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1.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T:\pc\excel\"/>
    </mc:Choice>
  </mc:AlternateContent>
  <xr:revisionPtr revIDLastSave="0" documentId="8_{AC27DE4D-C087-4C37-B67E-C6CC5CBF01F1}" xr6:coauthVersionLast="47" xr6:coauthVersionMax="47" xr10:uidLastSave="{00000000-0000-0000-0000-000000000000}"/>
  <bookViews>
    <workbookView xWindow="31065" yWindow="270" windowWidth="17460" windowHeight="11385" firstSheet="17" activeTab="19" xr2:uid="{00000000-000D-0000-FFFF-FFFF00000000}"/>
  </bookViews>
  <sheets>
    <sheet name="vantanir sem ber að athuga" sheetId="16" r:id="rId1"/>
    <sheet name="s404 - mri" sheetId="15" r:id="rId2"/>
    <sheet name="ýmis meðaltöl (means)" sheetId="8" r:id="rId3"/>
    <sheet name="samblað" sheetId="7" r:id="rId4"/>
    <sheet name="Sheet2" sheetId="31" r:id="rId5"/>
    <sheet name="Sheet1" sheetId="30" r:id="rId6"/>
    <sheet name="nice-röð" sheetId="34" r:id="rId7"/>
    <sheet name="norm352" sheetId="13" r:id="rId8"/>
    <sheet name="norm s815" sheetId="29" r:id="rId9"/>
    <sheet name="air-sea" sheetId="27" r:id="rId10"/>
    <sheet name="km" sheetId="26" r:id="rId11"/>
    <sheet name="Sheet3" sheetId="33" r:id="rId12"/>
    <sheet name="export" sheetId="32" r:id="rId13"/>
    <sheet name="s983" sheetId="19" r:id="rId14"/>
    <sheet name="s815" sheetId="18" r:id="rId15"/>
    <sheet name="s680" sheetId="17" r:id="rId16"/>
    <sheet name="s675" sheetId="25" r:id="rId17"/>
    <sheet name="s519" sheetId="24" r:id="rId18"/>
    <sheet name="s505" sheetId="14" r:id="rId19"/>
    <sheet name="s404" sheetId="11" r:id="rId20"/>
    <sheet name="s352" sheetId="12" r:id="rId21"/>
    <sheet name="s29y" sheetId="23" r:id="rId22"/>
    <sheet name="s248" sheetId="22" r:id="rId23"/>
    <sheet name="s178" sheetId="21" r:id="rId24"/>
    <sheet name="s001" sheetId="20" r:id="rId25"/>
    <sheet name="allt" sheetId="5" r:id="rId26"/>
    <sheet name="s29x" sheetId="10" r:id="rId27"/>
    <sheet name="afgangar úr veðráttunni" sheetId="6" r:id="rId28"/>
    <sheet name="úr summa_man" sheetId="3" r:id="rId29"/>
    <sheet name="sort úr met aarb" sheetId="4" r:id="rId30"/>
    <sheet name="úr met aarb" sheetId="2" r:id="rId31"/>
    <sheet name="ESJA_MAN" sheetId="1" r:id="rId32"/>
    <sheet name="ts675" sheetId="9" r:id="rId33"/>
    <sheet name="nice" sheetId="35"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R148" i="11" l="1"/>
  <c r="AF148" i="11"/>
  <c r="AG148" i="11"/>
  <c r="AH148" i="11"/>
  <c r="AI148" i="11"/>
  <c r="AJ148" i="11"/>
  <c r="AK148" i="11"/>
  <c r="AL148" i="11"/>
  <c r="AM148" i="11"/>
  <c r="O148" i="11"/>
  <c r="D148" i="11"/>
  <c r="E148" i="11"/>
  <c r="F148" i="11"/>
  <c r="G148" i="11"/>
  <c r="H148" i="11"/>
  <c r="I148" i="11"/>
  <c r="J148" i="11"/>
  <c r="C148" i="11"/>
  <c r="AF149" i="11"/>
  <c r="AN148" i="11"/>
  <c r="AO148" i="11"/>
  <c r="AP148" i="11"/>
  <c r="AQ148" i="11"/>
  <c r="AR145" i="11"/>
  <c r="AR146" i="11"/>
  <c r="AR147" i="11"/>
  <c r="AG145" i="11"/>
  <c r="AH145" i="11"/>
  <c r="AI145" i="11"/>
  <c r="AJ145" i="11"/>
  <c r="AK145" i="11"/>
  <c r="AL145" i="11"/>
  <c r="AM145" i="11"/>
  <c r="AN145" i="11"/>
  <c r="AO145" i="11"/>
  <c r="AP145" i="11"/>
  <c r="AQ145" i="11"/>
  <c r="AG146" i="11"/>
  <c r="AH146" i="11"/>
  <c r="AI146" i="11"/>
  <c r="AJ146" i="11"/>
  <c r="AK146" i="11"/>
  <c r="AL146" i="11"/>
  <c r="AM146" i="11"/>
  <c r="AN146" i="11"/>
  <c r="AO146" i="11"/>
  <c r="AP146" i="11"/>
  <c r="AQ146" i="11"/>
  <c r="AG147" i="11"/>
  <c r="AH147" i="11"/>
  <c r="AI147" i="11"/>
  <c r="AJ147" i="11"/>
  <c r="AK147" i="11"/>
  <c r="AL147" i="11"/>
  <c r="AM147" i="11"/>
  <c r="AN147" i="11"/>
  <c r="AO147" i="11"/>
  <c r="AP147" i="11"/>
  <c r="AQ147" i="11"/>
  <c r="AF145" i="11"/>
  <c r="AF146" i="11"/>
  <c r="AF147" i="11"/>
  <c r="O147" i="11" l="1"/>
  <c r="O146" i="11"/>
  <c r="O145" i="11" l="1"/>
  <c r="O144" i="11" l="1"/>
  <c r="AG144" i="11"/>
  <c r="AH144" i="11"/>
  <c r="AI144" i="11"/>
  <c r="AJ144" i="11"/>
  <c r="AK144" i="11"/>
  <c r="AL144" i="11"/>
  <c r="AM144" i="11"/>
  <c r="AN144" i="11"/>
  <c r="AO144" i="11"/>
  <c r="AP144" i="11"/>
  <c r="AQ144" i="11"/>
  <c r="AF144" i="11"/>
  <c r="AC143" i="11"/>
  <c r="AC144" i="11"/>
  <c r="AR144" i="11" l="1"/>
  <c r="O111" i="18"/>
  <c r="O112" i="18"/>
  <c r="O113" i="18"/>
  <c r="O114" i="18"/>
  <c r="O115" i="18"/>
  <c r="O116" i="18"/>
  <c r="AC154" i="11" l="1"/>
  <c r="AB154" i="11"/>
  <c r="AA154" i="11"/>
  <c r="Z154" i="11"/>
  <c r="Y154" i="11"/>
  <c r="X154" i="11"/>
  <c r="W154" i="11"/>
  <c r="V154" i="11"/>
  <c r="U154" i="11"/>
  <c r="T154" i="11"/>
  <c r="S154" i="11"/>
  <c r="R154" i="11"/>
  <c r="AG154" i="11" s="1"/>
  <c r="Q154" i="11"/>
  <c r="G154" i="11"/>
  <c r="H154" i="11"/>
  <c r="I154" i="11"/>
  <c r="J154" i="11"/>
  <c r="K154" i="11"/>
  <c r="L154" i="11"/>
  <c r="C154" i="11"/>
  <c r="D154" i="11"/>
  <c r="E154" i="11"/>
  <c r="AH154" i="11" s="1"/>
  <c r="F154" i="11"/>
  <c r="K124" i="11"/>
  <c r="AQ155" i="11"/>
  <c r="AN156" i="11"/>
  <c r="AF154" i="11"/>
  <c r="AC151" i="11"/>
  <c r="AC152" i="11"/>
  <c r="AC153" i="11"/>
  <c r="AC155" i="11"/>
  <c r="AG2" i="11"/>
  <c r="AH2" i="11"/>
  <c r="AI2" i="11"/>
  <c r="AJ2" i="11"/>
  <c r="AK2" i="11"/>
  <c r="AL2" i="11"/>
  <c r="AM2" i="11"/>
  <c r="AN2" i="11"/>
  <c r="AO2" i="11"/>
  <c r="AP2" i="11"/>
  <c r="AQ2" i="11"/>
  <c r="AR2" i="11"/>
  <c r="AG3" i="11"/>
  <c r="AH3" i="11"/>
  <c r="AI3" i="11"/>
  <c r="AJ3" i="11"/>
  <c r="AK3" i="11"/>
  <c r="AL3" i="11"/>
  <c r="AM3" i="11"/>
  <c r="AN3" i="11"/>
  <c r="AO3" i="11"/>
  <c r="AP3" i="11"/>
  <c r="AQ3" i="11"/>
  <c r="AG4" i="11"/>
  <c r="AH4" i="11"/>
  <c r="AI4" i="11"/>
  <c r="AJ4" i="11"/>
  <c r="AK4" i="11"/>
  <c r="AL4" i="11"/>
  <c r="AM4" i="11"/>
  <c r="AN4" i="11"/>
  <c r="AO4" i="11"/>
  <c r="AP4" i="11"/>
  <c r="AQ4" i="11"/>
  <c r="AG5" i="11"/>
  <c r="AH5" i="11"/>
  <c r="AI5" i="11"/>
  <c r="AJ5" i="11"/>
  <c r="AK5" i="11"/>
  <c r="AL5" i="11"/>
  <c r="AM5" i="11"/>
  <c r="AN5" i="11"/>
  <c r="AO5" i="11"/>
  <c r="AP5" i="11"/>
  <c r="AQ5" i="11"/>
  <c r="AG6" i="11"/>
  <c r="AH6" i="11"/>
  <c r="AI6" i="11"/>
  <c r="AJ6" i="11"/>
  <c r="AK6" i="11"/>
  <c r="AL6" i="11"/>
  <c r="AM6" i="11"/>
  <c r="AN6" i="11"/>
  <c r="AO6" i="11"/>
  <c r="AP6" i="11"/>
  <c r="AQ6" i="11"/>
  <c r="AG7" i="11"/>
  <c r="AH7" i="11"/>
  <c r="AI7" i="11"/>
  <c r="AJ7" i="11"/>
  <c r="AK7" i="11"/>
  <c r="AL7" i="11"/>
  <c r="AM7" i="11"/>
  <c r="AN7" i="11"/>
  <c r="AO7" i="11"/>
  <c r="AP7" i="11"/>
  <c r="AQ7" i="11"/>
  <c r="AG8" i="11"/>
  <c r="AH8" i="11"/>
  <c r="AI8" i="11"/>
  <c r="AJ8" i="11"/>
  <c r="AK8" i="11"/>
  <c r="AL8" i="11"/>
  <c r="AM8" i="11"/>
  <c r="AN8" i="11"/>
  <c r="AO8" i="11"/>
  <c r="AP8" i="11"/>
  <c r="AQ8" i="11"/>
  <c r="AR8" i="11"/>
  <c r="AG9" i="11"/>
  <c r="AH9" i="11"/>
  <c r="AI9" i="11"/>
  <c r="AJ9" i="11"/>
  <c r="AK9" i="11"/>
  <c r="AL9" i="11"/>
  <c r="AM9" i="11"/>
  <c r="AN9" i="11"/>
  <c r="AO9" i="11"/>
  <c r="AP9" i="11"/>
  <c r="AQ9" i="11"/>
  <c r="AR9" i="11"/>
  <c r="AG10" i="11"/>
  <c r="AH10" i="11"/>
  <c r="AI10" i="11"/>
  <c r="AJ10" i="11"/>
  <c r="AK10" i="11"/>
  <c r="AL10" i="11"/>
  <c r="AM10" i="11"/>
  <c r="AN10" i="11"/>
  <c r="AO10" i="11"/>
  <c r="AP10" i="11"/>
  <c r="AQ10" i="11"/>
  <c r="AG11" i="11"/>
  <c r="AH11" i="11"/>
  <c r="AI11" i="11"/>
  <c r="AJ11" i="11"/>
  <c r="AK11" i="11"/>
  <c r="AL11" i="11"/>
  <c r="AM11" i="11"/>
  <c r="AN11" i="11"/>
  <c r="AO11" i="11"/>
  <c r="AP11" i="11"/>
  <c r="AQ11" i="11"/>
  <c r="AG12" i="11"/>
  <c r="AH12" i="11"/>
  <c r="AI12" i="11"/>
  <c r="AJ12" i="11"/>
  <c r="AK12" i="11"/>
  <c r="AL12" i="11"/>
  <c r="AM12" i="11"/>
  <c r="AN12" i="11"/>
  <c r="AO12" i="11"/>
  <c r="AP12" i="11"/>
  <c r="AQ12" i="11"/>
  <c r="AG13" i="11"/>
  <c r="AH13" i="11"/>
  <c r="AI13" i="11"/>
  <c r="AJ13" i="11"/>
  <c r="AK13" i="11"/>
  <c r="AL13" i="11"/>
  <c r="AM13" i="11"/>
  <c r="AN13" i="11"/>
  <c r="AO13" i="11"/>
  <c r="AP13" i="11"/>
  <c r="AQ13" i="11"/>
  <c r="AG14" i="11"/>
  <c r="AH14" i="11"/>
  <c r="AI14" i="11"/>
  <c r="AJ14" i="11"/>
  <c r="AK14" i="11"/>
  <c r="AL14" i="11"/>
  <c r="AM14" i="11"/>
  <c r="AN14" i="11"/>
  <c r="AO14" i="11"/>
  <c r="AP14" i="11"/>
  <c r="AQ14" i="11"/>
  <c r="AG15" i="11"/>
  <c r="AH15" i="11"/>
  <c r="AI15" i="11"/>
  <c r="AJ15" i="11"/>
  <c r="AK15" i="11"/>
  <c r="AL15" i="11"/>
  <c r="AM15" i="11"/>
  <c r="AN15" i="11"/>
  <c r="AO15" i="11"/>
  <c r="AP15" i="11"/>
  <c r="AQ15" i="11"/>
  <c r="AG16" i="11"/>
  <c r="AH16" i="11"/>
  <c r="AI16" i="11"/>
  <c r="AJ16" i="11"/>
  <c r="AK16" i="11"/>
  <c r="AL16" i="11"/>
  <c r="AM16" i="11"/>
  <c r="AN16" i="11"/>
  <c r="AO16" i="11"/>
  <c r="AP16" i="11"/>
  <c r="AQ16" i="11"/>
  <c r="AG17" i="11"/>
  <c r="AH17" i="11"/>
  <c r="AI17" i="11"/>
  <c r="AJ17" i="11"/>
  <c r="AK17" i="11"/>
  <c r="AL17" i="11"/>
  <c r="AM17" i="11"/>
  <c r="AN17" i="11"/>
  <c r="AO17" i="11"/>
  <c r="AP17" i="11"/>
  <c r="AQ17" i="11"/>
  <c r="AG18" i="11"/>
  <c r="AH18" i="11"/>
  <c r="AI18" i="11"/>
  <c r="AJ18" i="11"/>
  <c r="AK18" i="11"/>
  <c r="AL18" i="11"/>
  <c r="AM18" i="11"/>
  <c r="AN18" i="11"/>
  <c r="AO18" i="11"/>
  <c r="AP18" i="11"/>
  <c r="AQ18" i="11"/>
  <c r="AG19" i="11"/>
  <c r="AH19" i="11"/>
  <c r="AI19" i="11"/>
  <c r="AJ19" i="11"/>
  <c r="AK19" i="11"/>
  <c r="AL19" i="11"/>
  <c r="AM19" i="11"/>
  <c r="AN19" i="11"/>
  <c r="AO19" i="11"/>
  <c r="AP19" i="11"/>
  <c r="AQ19" i="11"/>
  <c r="AG20" i="11"/>
  <c r="AH20" i="11"/>
  <c r="AI20" i="11"/>
  <c r="AJ20" i="11"/>
  <c r="AK20" i="11"/>
  <c r="AL20" i="11"/>
  <c r="AM20" i="11"/>
  <c r="AN20" i="11"/>
  <c r="AO20" i="11"/>
  <c r="AP20" i="11"/>
  <c r="AQ20" i="11"/>
  <c r="AG21" i="11"/>
  <c r="AH21" i="11"/>
  <c r="AI21" i="11"/>
  <c r="AJ21" i="11"/>
  <c r="AK21" i="11"/>
  <c r="AL21" i="11"/>
  <c r="AM21" i="11"/>
  <c r="AN21" i="11"/>
  <c r="AO21" i="11"/>
  <c r="AP21" i="11"/>
  <c r="AQ21" i="11"/>
  <c r="AG22" i="11"/>
  <c r="AH22" i="11"/>
  <c r="AI22" i="11"/>
  <c r="AJ22" i="11"/>
  <c r="AK22" i="11"/>
  <c r="AL22" i="11"/>
  <c r="AM22" i="11"/>
  <c r="AN22" i="11"/>
  <c r="AO22" i="11"/>
  <c r="AP22" i="11"/>
  <c r="AQ22" i="11"/>
  <c r="AG23" i="11"/>
  <c r="AI23" i="11"/>
  <c r="AJ23" i="11"/>
  <c r="AK23" i="11"/>
  <c r="AL23" i="11"/>
  <c r="AM23" i="11"/>
  <c r="AK24" i="11"/>
  <c r="AL24" i="11"/>
  <c r="AM24" i="11"/>
  <c r="AN24" i="11"/>
  <c r="AO24" i="11"/>
  <c r="AP24" i="11"/>
  <c r="AQ24" i="11"/>
  <c r="AI25" i="11"/>
  <c r="AJ25" i="11"/>
  <c r="AK25" i="11"/>
  <c r="AL25" i="11"/>
  <c r="AM25" i="11"/>
  <c r="AN25" i="11"/>
  <c r="AO25" i="11"/>
  <c r="AP25" i="11"/>
  <c r="AQ25" i="11"/>
  <c r="AG26" i="11"/>
  <c r="AH26" i="11"/>
  <c r="AI26" i="11"/>
  <c r="AJ26" i="11"/>
  <c r="AK26" i="11"/>
  <c r="AL26" i="11"/>
  <c r="AM26" i="11"/>
  <c r="AN26" i="11"/>
  <c r="AO26" i="11"/>
  <c r="AP26" i="11"/>
  <c r="AQ26" i="11"/>
  <c r="AG27" i="11"/>
  <c r="AH27" i="11"/>
  <c r="AI27" i="11"/>
  <c r="AJ27" i="11"/>
  <c r="AK27" i="11"/>
  <c r="AL27" i="11"/>
  <c r="AM27" i="11"/>
  <c r="AN27" i="11"/>
  <c r="AO27" i="11"/>
  <c r="AP27" i="11"/>
  <c r="AQ27" i="11"/>
  <c r="AG28" i="11"/>
  <c r="AH28" i="11"/>
  <c r="AI28" i="11"/>
  <c r="AJ28" i="11"/>
  <c r="AK28" i="11"/>
  <c r="AL28" i="11"/>
  <c r="AM28" i="11"/>
  <c r="AN28" i="11"/>
  <c r="AO28" i="11"/>
  <c r="AP28" i="11"/>
  <c r="AQ28" i="11"/>
  <c r="AG29" i="11"/>
  <c r="AH29" i="11"/>
  <c r="AI29" i="11"/>
  <c r="AJ29" i="11"/>
  <c r="AK29" i="11"/>
  <c r="AL29" i="11"/>
  <c r="AM29" i="11"/>
  <c r="AN29" i="11"/>
  <c r="AO29" i="11"/>
  <c r="AP29" i="11"/>
  <c r="AQ29" i="11"/>
  <c r="AG30" i="11"/>
  <c r="AH30" i="11"/>
  <c r="AI30" i="11"/>
  <c r="AJ30" i="11"/>
  <c r="AK30" i="11"/>
  <c r="AL30" i="11"/>
  <c r="AM30" i="11"/>
  <c r="AN30" i="11"/>
  <c r="AO30" i="11"/>
  <c r="AP30" i="11"/>
  <c r="AQ30" i="11"/>
  <c r="AG31" i="11"/>
  <c r="AH31" i="11"/>
  <c r="AI31" i="11"/>
  <c r="AJ31" i="11"/>
  <c r="AK31" i="11"/>
  <c r="AL31" i="11"/>
  <c r="AM31" i="11"/>
  <c r="AN31" i="11"/>
  <c r="AO31" i="11"/>
  <c r="AP31" i="11"/>
  <c r="AQ31" i="11"/>
  <c r="AG32" i="11"/>
  <c r="AH32" i="11"/>
  <c r="AI32" i="11"/>
  <c r="AJ32" i="11"/>
  <c r="AK32" i="11"/>
  <c r="AL32" i="11"/>
  <c r="AM32" i="11"/>
  <c r="AN32" i="11"/>
  <c r="AO32" i="11"/>
  <c r="AP32" i="11"/>
  <c r="AQ32" i="11"/>
  <c r="AG33" i="11"/>
  <c r="AH33" i="11"/>
  <c r="AI33" i="11"/>
  <c r="AJ33" i="11"/>
  <c r="AK33" i="11"/>
  <c r="AL33" i="11"/>
  <c r="AM33" i="11"/>
  <c r="AN33" i="11"/>
  <c r="AO33" i="11"/>
  <c r="AP33" i="11"/>
  <c r="AQ33" i="11"/>
  <c r="AG34" i="11"/>
  <c r="AH34" i="11"/>
  <c r="AI34" i="11"/>
  <c r="AJ34" i="11"/>
  <c r="AK34" i="11"/>
  <c r="AL34" i="11"/>
  <c r="AM34" i="11"/>
  <c r="AN34" i="11"/>
  <c r="AO34" i="11"/>
  <c r="AP34" i="11"/>
  <c r="AQ34" i="11"/>
  <c r="AG35" i="11"/>
  <c r="AH35" i="11"/>
  <c r="AI35" i="11"/>
  <c r="AJ35" i="11"/>
  <c r="AK35" i="11"/>
  <c r="AL35" i="11"/>
  <c r="AM35" i="11"/>
  <c r="AN35" i="11"/>
  <c r="AO35" i="11"/>
  <c r="AP35" i="11"/>
  <c r="AQ35" i="11"/>
  <c r="AG36" i="11"/>
  <c r="AH36" i="11"/>
  <c r="AI36" i="11"/>
  <c r="AJ36" i="11"/>
  <c r="AK36" i="11"/>
  <c r="AL36" i="11"/>
  <c r="AM36" i="11"/>
  <c r="AN36" i="11"/>
  <c r="AO36" i="11"/>
  <c r="AP36" i="11"/>
  <c r="AQ36" i="11"/>
  <c r="AG37" i="11"/>
  <c r="AH37" i="11"/>
  <c r="AI37" i="11"/>
  <c r="AJ37" i="11"/>
  <c r="AK37" i="11"/>
  <c r="AL37" i="11"/>
  <c r="AM37" i="11"/>
  <c r="AN37" i="11"/>
  <c r="AO37" i="11"/>
  <c r="AP37" i="11"/>
  <c r="AQ37" i="11"/>
  <c r="AG38" i="11"/>
  <c r="AH38" i="11"/>
  <c r="AI38" i="11"/>
  <c r="AJ38" i="11"/>
  <c r="AK38" i="11"/>
  <c r="AL38" i="11"/>
  <c r="AM38" i="11"/>
  <c r="AN38" i="11"/>
  <c r="AO38" i="11"/>
  <c r="AP38" i="11"/>
  <c r="AQ38" i="11"/>
  <c r="AG39" i="11"/>
  <c r="AH39" i="11"/>
  <c r="AI39" i="11"/>
  <c r="AJ39" i="11"/>
  <c r="AK39" i="11"/>
  <c r="AL39" i="11"/>
  <c r="AM39" i="11"/>
  <c r="AN39" i="11"/>
  <c r="AO39" i="11"/>
  <c r="AP39" i="11"/>
  <c r="AQ39" i="11"/>
  <c r="AG40" i="11"/>
  <c r="AH40" i="11"/>
  <c r="AI40" i="11"/>
  <c r="AJ40" i="11"/>
  <c r="AK40" i="11"/>
  <c r="AL40" i="11"/>
  <c r="AM40" i="11"/>
  <c r="AN40" i="11"/>
  <c r="AO40" i="11"/>
  <c r="AP40" i="11"/>
  <c r="AQ40" i="11"/>
  <c r="AG41" i="11"/>
  <c r="AH41" i="11"/>
  <c r="AI41" i="11"/>
  <c r="AJ41" i="11"/>
  <c r="AK41" i="11"/>
  <c r="AL41" i="11"/>
  <c r="AM41" i="11"/>
  <c r="AN41" i="11"/>
  <c r="AO41" i="11"/>
  <c r="AP41" i="11"/>
  <c r="AQ41" i="11"/>
  <c r="AG42" i="11"/>
  <c r="AH42" i="11"/>
  <c r="AI42" i="11"/>
  <c r="AJ42" i="11"/>
  <c r="AK42" i="11"/>
  <c r="AL42" i="11"/>
  <c r="AM42" i="11"/>
  <c r="AN42" i="11"/>
  <c r="AO42" i="11"/>
  <c r="AP42" i="11"/>
  <c r="AQ42" i="11"/>
  <c r="AG43" i="11"/>
  <c r="AH43" i="11"/>
  <c r="AI43" i="11"/>
  <c r="AJ43" i="11"/>
  <c r="AK43" i="11"/>
  <c r="AL43" i="11"/>
  <c r="AM43" i="11"/>
  <c r="AN43" i="11"/>
  <c r="AO43" i="11"/>
  <c r="AP43" i="11"/>
  <c r="AQ43" i="11"/>
  <c r="AG44" i="11"/>
  <c r="AH44" i="11"/>
  <c r="AI44" i="11"/>
  <c r="AJ44" i="11"/>
  <c r="AK44" i="11"/>
  <c r="AL44" i="11"/>
  <c r="AM44" i="11"/>
  <c r="AN44" i="11"/>
  <c r="AO44" i="11"/>
  <c r="AP44" i="11"/>
  <c r="AQ44" i="11"/>
  <c r="AG45" i="11"/>
  <c r="AH45" i="11"/>
  <c r="AI45" i="11"/>
  <c r="AJ45" i="11"/>
  <c r="AK45" i="11"/>
  <c r="AL45" i="11"/>
  <c r="AM45" i="11"/>
  <c r="AN45" i="11"/>
  <c r="AO45" i="11"/>
  <c r="AP45" i="11"/>
  <c r="AQ45" i="11"/>
  <c r="AG46" i="11"/>
  <c r="AH46" i="11"/>
  <c r="AI46" i="11"/>
  <c r="AJ46" i="11"/>
  <c r="AK46" i="11"/>
  <c r="AL46" i="11"/>
  <c r="AM46" i="11"/>
  <c r="AN46" i="11"/>
  <c r="AO46" i="11"/>
  <c r="AP46" i="11"/>
  <c r="AQ46" i="11"/>
  <c r="AG47" i="11"/>
  <c r="AH47" i="11"/>
  <c r="AI47" i="11"/>
  <c r="AJ47" i="11"/>
  <c r="AK47" i="11"/>
  <c r="AL47" i="11"/>
  <c r="AM47" i="11"/>
  <c r="AN47" i="11"/>
  <c r="AO47" i="11"/>
  <c r="AP47" i="11"/>
  <c r="AQ47" i="11"/>
  <c r="AG48" i="11"/>
  <c r="AH48" i="11"/>
  <c r="AI48" i="11"/>
  <c r="AJ48" i="11"/>
  <c r="AK48" i="11"/>
  <c r="AL48" i="11"/>
  <c r="AM48" i="11"/>
  <c r="AN48" i="11"/>
  <c r="AO48" i="11"/>
  <c r="AP48" i="11"/>
  <c r="AQ48" i="11"/>
  <c r="AG49" i="11"/>
  <c r="AH49" i="11"/>
  <c r="AI49" i="11"/>
  <c r="AJ49" i="11"/>
  <c r="AK49" i="11"/>
  <c r="AL49" i="11"/>
  <c r="AM49" i="11"/>
  <c r="AN49" i="11"/>
  <c r="AO49" i="11"/>
  <c r="AP49" i="11"/>
  <c r="AQ49" i="11"/>
  <c r="AG50" i="11"/>
  <c r="AH50" i="11"/>
  <c r="AI50" i="11"/>
  <c r="AJ50" i="11"/>
  <c r="AK50" i="11"/>
  <c r="AL50" i="11"/>
  <c r="AM50" i="11"/>
  <c r="AN50" i="11"/>
  <c r="AO50" i="11"/>
  <c r="AP50" i="11"/>
  <c r="AQ50" i="11"/>
  <c r="AG51" i="11"/>
  <c r="AH51" i="11"/>
  <c r="AI51" i="11"/>
  <c r="AJ51" i="11"/>
  <c r="AK51" i="11"/>
  <c r="AL51" i="11"/>
  <c r="AM51" i="11"/>
  <c r="AN51" i="11"/>
  <c r="AO51" i="11"/>
  <c r="AP51" i="11"/>
  <c r="AQ51" i="11"/>
  <c r="AG52" i="11"/>
  <c r="AH52" i="11"/>
  <c r="AI52" i="11"/>
  <c r="AJ52" i="11"/>
  <c r="AK52" i="11"/>
  <c r="AL52" i="11"/>
  <c r="AM52" i="11"/>
  <c r="AN52" i="11"/>
  <c r="AO52" i="11"/>
  <c r="AP52" i="11"/>
  <c r="AQ52" i="11"/>
  <c r="AG53" i="11"/>
  <c r="AH53" i="11"/>
  <c r="AI53" i="11"/>
  <c r="AJ53" i="11"/>
  <c r="AK53" i="11"/>
  <c r="AL53" i="11"/>
  <c r="AM53" i="11"/>
  <c r="AN53" i="11"/>
  <c r="AO53" i="11"/>
  <c r="AP53" i="11"/>
  <c r="AQ53" i="11"/>
  <c r="AG54" i="11"/>
  <c r="AH54" i="11"/>
  <c r="AI54" i="11"/>
  <c r="AJ54" i="11"/>
  <c r="AK54" i="11"/>
  <c r="AL54" i="11"/>
  <c r="AM54" i="11"/>
  <c r="AN54" i="11"/>
  <c r="AO54" i="11"/>
  <c r="AP54" i="11"/>
  <c r="AQ54" i="11"/>
  <c r="AG55" i="11"/>
  <c r="AH55" i="11"/>
  <c r="AI55" i="11"/>
  <c r="AJ55" i="11"/>
  <c r="AK55" i="11"/>
  <c r="AL55" i="11"/>
  <c r="AM55" i="11"/>
  <c r="AN55" i="11"/>
  <c r="AO55" i="11"/>
  <c r="AP55" i="11"/>
  <c r="AQ55" i="11"/>
  <c r="AG56" i="11"/>
  <c r="AH56" i="11"/>
  <c r="AI56" i="11"/>
  <c r="AJ56" i="11"/>
  <c r="AM56" i="11"/>
  <c r="AN56" i="11"/>
  <c r="AO56" i="11"/>
  <c r="AP56" i="11"/>
  <c r="AQ56" i="11"/>
  <c r="AG57" i="11"/>
  <c r="AH57" i="11"/>
  <c r="AI57" i="11"/>
  <c r="AJ57" i="11"/>
  <c r="AK57" i="11"/>
  <c r="AL57" i="11"/>
  <c r="AM57" i="11"/>
  <c r="AN57" i="11"/>
  <c r="AO57" i="11"/>
  <c r="AP57" i="11"/>
  <c r="AQ57" i="11"/>
  <c r="AG58" i="11"/>
  <c r="AH58" i="11"/>
  <c r="AI58" i="11"/>
  <c r="AJ58" i="11"/>
  <c r="AK58" i="11"/>
  <c r="AL58" i="11"/>
  <c r="AM58" i="11"/>
  <c r="AN58" i="11"/>
  <c r="AO58" i="11"/>
  <c r="AP58" i="11"/>
  <c r="AQ58" i="11"/>
  <c r="AG59" i="11"/>
  <c r="AH59" i="11"/>
  <c r="AI59" i="11"/>
  <c r="AJ59" i="11"/>
  <c r="AK59" i="11"/>
  <c r="AL59" i="11"/>
  <c r="AM59" i="11"/>
  <c r="AN59" i="11"/>
  <c r="AO59" i="11"/>
  <c r="AP59" i="11"/>
  <c r="AQ59" i="11"/>
  <c r="AG60" i="11"/>
  <c r="AH60" i="11"/>
  <c r="AI60" i="11"/>
  <c r="AJ60" i="11"/>
  <c r="AK60" i="11"/>
  <c r="AL60" i="11"/>
  <c r="AM60" i="11"/>
  <c r="AN60" i="11"/>
  <c r="AO60" i="11"/>
  <c r="AP60" i="11"/>
  <c r="AQ60" i="11"/>
  <c r="AG61" i="11"/>
  <c r="AH61" i="11"/>
  <c r="AI61" i="11"/>
  <c r="AJ61" i="11"/>
  <c r="AK61" i="11"/>
  <c r="AL61" i="11"/>
  <c r="AM61" i="11"/>
  <c r="AN61" i="11"/>
  <c r="AO61" i="11"/>
  <c r="AP61" i="11"/>
  <c r="AQ61" i="11"/>
  <c r="AR61" i="11"/>
  <c r="AH62" i="11"/>
  <c r="AI62" i="11"/>
  <c r="AJ62" i="11"/>
  <c r="AK62" i="11"/>
  <c r="AL62" i="11"/>
  <c r="AM62" i="11"/>
  <c r="AN62" i="11"/>
  <c r="AP62" i="11"/>
  <c r="AQ62" i="11"/>
  <c r="AR62" i="11"/>
  <c r="AG63" i="11"/>
  <c r="AH63" i="11"/>
  <c r="AI63" i="11"/>
  <c r="AJ63" i="11"/>
  <c r="AK63" i="11"/>
  <c r="AL63" i="11"/>
  <c r="AM63" i="11"/>
  <c r="AN63" i="11"/>
  <c r="AO63" i="11"/>
  <c r="AP63" i="11"/>
  <c r="AQ63" i="11"/>
  <c r="AG64" i="11"/>
  <c r="AH64" i="11"/>
  <c r="AI64" i="11"/>
  <c r="AJ64" i="11"/>
  <c r="AK64" i="11"/>
  <c r="AL64" i="11"/>
  <c r="AM64" i="11"/>
  <c r="AN64" i="11"/>
  <c r="AO64" i="11"/>
  <c r="AP64" i="11"/>
  <c r="AQ64" i="11"/>
  <c r="AG65" i="11"/>
  <c r="AH65" i="11"/>
  <c r="AI65" i="11"/>
  <c r="AJ65" i="11"/>
  <c r="AK65" i="11"/>
  <c r="AL65" i="11"/>
  <c r="AM65" i="11"/>
  <c r="AN65" i="11"/>
  <c r="AO65" i="11"/>
  <c r="AP65" i="11"/>
  <c r="AQ65" i="11"/>
  <c r="AR65" i="11"/>
  <c r="AG66" i="11"/>
  <c r="AK66" i="11"/>
  <c r="AO66" i="11"/>
  <c r="AP66" i="11"/>
  <c r="AQ66" i="11"/>
  <c r="AR66" i="11"/>
  <c r="AH67" i="11"/>
  <c r="AI67" i="11"/>
  <c r="AJ67" i="11"/>
  <c r="AK67" i="11"/>
  <c r="AL67" i="11"/>
  <c r="AM67" i="11"/>
  <c r="AN67" i="11"/>
  <c r="AO67" i="11"/>
  <c r="AP67" i="11"/>
  <c r="AQ67" i="11"/>
  <c r="AR67" i="11"/>
  <c r="AG68" i="11"/>
  <c r="AH68" i="11"/>
  <c r="AI68" i="11"/>
  <c r="AJ68" i="11"/>
  <c r="AK68" i="11"/>
  <c r="AL68" i="11"/>
  <c r="AM68" i="11"/>
  <c r="AN68" i="11"/>
  <c r="AO68" i="11"/>
  <c r="AP68" i="11"/>
  <c r="AQ68" i="11"/>
  <c r="AG69" i="11"/>
  <c r="AH69" i="11"/>
  <c r="AI69" i="11"/>
  <c r="AJ69" i="11"/>
  <c r="AK69" i="11"/>
  <c r="AL69" i="11"/>
  <c r="AM69" i="11"/>
  <c r="AN69" i="11"/>
  <c r="AO69" i="11"/>
  <c r="AP69" i="11"/>
  <c r="AQ69" i="11"/>
  <c r="AR69" i="11"/>
  <c r="AG70" i="11"/>
  <c r="AH70" i="11"/>
  <c r="AI70" i="11"/>
  <c r="AK70" i="11"/>
  <c r="AL70" i="11"/>
  <c r="AM70" i="11"/>
  <c r="AN70" i="11"/>
  <c r="AO70" i="11"/>
  <c r="AP70" i="11"/>
  <c r="AQ70" i="11"/>
  <c r="AR70" i="11"/>
  <c r="AH71" i="11"/>
  <c r="AI71" i="11"/>
  <c r="AJ71" i="11"/>
  <c r="AL71" i="11"/>
  <c r="AM71" i="11"/>
  <c r="AN71" i="11"/>
  <c r="AO71" i="11"/>
  <c r="AG72" i="11"/>
  <c r="AJ72" i="11"/>
  <c r="AK72" i="11"/>
  <c r="AN72" i="11"/>
  <c r="AO72" i="11"/>
  <c r="AP72" i="11"/>
  <c r="AQ72" i="11"/>
  <c r="AG73" i="11"/>
  <c r="AH73" i="11"/>
  <c r="AI73" i="11"/>
  <c r="AJ73" i="11"/>
  <c r="AK73" i="11"/>
  <c r="AL73" i="11"/>
  <c r="AM73" i="11"/>
  <c r="AN73" i="11"/>
  <c r="AO73" i="11"/>
  <c r="AP73" i="11"/>
  <c r="AQ73" i="11"/>
  <c r="AG74" i="11"/>
  <c r="AH74" i="11"/>
  <c r="AI74" i="11"/>
  <c r="AJ74" i="11"/>
  <c r="AK74" i="11"/>
  <c r="AL74" i="11"/>
  <c r="AM74" i="11"/>
  <c r="AN74" i="11"/>
  <c r="AO74" i="11"/>
  <c r="AP74" i="11"/>
  <c r="AQ74" i="11"/>
  <c r="AG75" i="11"/>
  <c r="AH75" i="11"/>
  <c r="AI75" i="11"/>
  <c r="AJ75" i="11"/>
  <c r="AK75" i="11"/>
  <c r="AL75" i="11"/>
  <c r="AM75" i="11"/>
  <c r="AN75" i="11"/>
  <c r="AO75" i="11"/>
  <c r="AP75" i="11"/>
  <c r="AQ75" i="11"/>
  <c r="AG76" i="11"/>
  <c r="AH76" i="11"/>
  <c r="AI76" i="11"/>
  <c r="AJ76" i="11"/>
  <c r="AK76" i="11"/>
  <c r="AL76" i="11"/>
  <c r="AM76" i="11"/>
  <c r="AN76" i="11"/>
  <c r="AO76" i="11"/>
  <c r="AP76" i="11"/>
  <c r="AQ76" i="11"/>
  <c r="AG77" i="11"/>
  <c r="AH77" i="11"/>
  <c r="AI77" i="11"/>
  <c r="AJ77" i="11"/>
  <c r="AK77" i="11"/>
  <c r="AL77" i="11"/>
  <c r="AM77" i="11"/>
  <c r="AO77" i="11"/>
  <c r="AP77" i="11"/>
  <c r="AQ77" i="11"/>
  <c r="AG78" i="11"/>
  <c r="AH78" i="11"/>
  <c r="AI78" i="11"/>
  <c r="AJ78" i="11"/>
  <c r="AK78" i="11"/>
  <c r="AH79" i="11"/>
  <c r="AL79" i="11"/>
  <c r="AM79" i="11"/>
  <c r="AN79" i="11"/>
  <c r="AO79" i="11"/>
  <c r="AP79" i="11"/>
  <c r="AQ79" i="11"/>
  <c r="AG80" i="11"/>
  <c r="AH80" i="11"/>
  <c r="AI80" i="11"/>
  <c r="AJ80" i="11"/>
  <c r="AK80" i="11"/>
  <c r="AL80" i="11"/>
  <c r="AM80" i="11"/>
  <c r="AN80" i="11"/>
  <c r="AO80" i="11"/>
  <c r="AP80" i="11"/>
  <c r="AQ80" i="11"/>
  <c r="AG81" i="11"/>
  <c r="AH81" i="11"/>
  <c r="AI81" i="11"/>
  <c r="AJ81" i="11"/>
  <c r="AM81" i="11"/>
  <c r="AN81" i="11"/>
  <c r="AO81" i="11"/>
  <c r="AP81" i="11"/>
  <c r="AQ81" i="11"/>
  <c r="AG82" i="11"/>
  <c r="AH82" i="11"/>
  <c r="AI82" i="11"/>
  <c r="AJ82" i="11"/>
  <c r="AK82" i="11"/>
  <c r="AL82" i="11"/>
  <c r="AM82" i="11"/>
  <c r="AN82" i="11"/>
  <c r="AO82" i="11"/>
  <c r="AP82" i="11"/>
  <c r="AQ82" i="11"/>
  <c r="AG83" i="11"/>
  <c r="AH83" i="11"/>
  <c r="AI83" i="11"/>
  <c r="AJ83" i="11"/>
  <c r="AK83" i="11"/>
  <c r="AL83" i="11"/>
  <c r="AM83" i="11"/>
  <c r="AP83" i="11"/>
  <c r="AQ83" i="11"/>
  <c r="AG84" i="11"/>
  <c r="AH84" i="11"/>
  <c r="AI84" i="11"/>
  <c r="AJ84" i="11"/>
  <c r="AK84" i="11"/>
  <c r="AL84" i="11"/>
  <c r="AM84" i="11"/>
  <c r="AN84" i="11"/>
  <c r="AO84" i="11"/>
  <c r="AP84" i="11"/>
  <c r="AQ84" i="11"/>
  <c r="AG85" i="11"/>
  <c r="AH85" i="11"/>
  <c r="AI85" i="11"/>
  <c r="AJ85" i="11"/>
  <c r="AK85" i="11"/>
  <c r="AL85" i="11"/>
  <c r="AM85" i="11"/>
  <c r="AN85" i="11"/>
  <c r="AQ85" i="11"/>
  <c r="AG86" i="11"/>
  <c r="AH86" i="11"/>
  <c r="AI86" i="11"/>
  <c r="AJ86" i="11"/>
  <c r="AK86" i="11"/>
  <c r="AL86" i="11"/>
  <c r="AM86" i="11"/>
  <c r="AN86" i="11"/>
  <c r="AO86" i="11"/>
  <c r="AP86" i="11"/>
  <c r="AQ86" i="11"/>
  <c r="AR86" i="11"/>
  <c r="AG87" i="11"/>
  <c r="AH87" i="11"/>
  <c r="AI87" i="11"/>
  <c r="AJ87" i="11"/>
  <c r="AK87" i="11"/>
  <c r="AL87" i="11"/>
  <c r="AM87" i="11"/>
  <c r="AN87" i="11"/>
  <c r="AO87" i="11"/>
  <c r="AP87" i="11"/>
  <c r="AQ87" i="11"/>
  <c r="AR87" i="11"/>
  <c r="AG88" i="11"/>
  <c r="AH88" i="11"/>
  <c r="AI88" i="11"/>
  <c r="AJ88" i="11"/>
  <c r="AK88" i="11"/>
  <c r="AL88" i="11"/>
  <c r="AM88" i="11"/>
  <c r="AN88" i="11"/>
  <c r="AO88" i="11"/>
  <c r="AP88" i="11"/>
  <c r="AQ88" i="11"/>
  <c r="AR88" i="11"/>
  <c r="AG89" i="11"/>
  <c r="AH89" i="11"/>
  <c r="AI89" i="11"/>
  <c r="AJ89" i="11"/>
  <c r="AK89" i="11"/>
  <c r="AL89" i="11"/>
  <c r="AM89" i="11"/>
  <c r="AN89" i="11"/>
  <c r="AO89" i="11"/>
  <c r="AP89" i="11"/>
  <c r="AQ89" i="11"/>
  <c r="AG90" i="11"/>
  <c r="AH90" i="11"/>
  <c r="AI90" i="11"/>
  <c r="AJ90" i="11"/>
  <c r="AK90" i="11"/>
  <c r="AL90" i="11"/>
  <c r="AM90" i="11"/>
  <c r="AN90" i="11"/>
  <c r="AO90" i="11"/>
  <c r="AP90" i="11"/>
  <c r="AQ90" i="11"/>
  <c r="AG91" i="11"/>
  <c r="AH91" i="11"/>
  <c r="AI91" i="11"/>
  <c r="AJ91" i="11"/>
  <c r="AK91" i="11"/>
  <c r="AL91" i="11"/>
  <c r="AM91" i="11"/>
  <c r="AN91" i="11"/>
  <c r="AO91" i="11"/>
  <c r="AP91" i="11"/>
  <c r="AQ91" i="11"/>
  <c r="AG92" i="11"/>
  <c r="AH92" i="11"/>
  <c r="AI92" i="11"/>
  <c r="AJ92" i="11"/>
  <c r="AK92" i="11"/>
  <c r="AL92" i="11"/>
  <c r="AM92" i="11"/>
  <c r="AN92" i="11"/>
  <c r="AO92" i="11"/>
  <c r="AP92" i="11"/>
  <c r="AQ92" i="11"/>
  <c r="AG93" i="11"/>
  <c r="AH93" i="11"/>
  <c r="AI93" i="11"/>
  <c r="AJ93" i="11"/>
  <c r="AK93" i="11"/>
  <c r="AL93" i="11"/>
  <c r="AM93" i="11"/>
  <c r="AN93" i="11"/>
  <c r="AO93" i="11"/>
  <c r="AG94" i="11"/>
  <c r="AH94" i="11"/>
  <c r="AI94" i="11"/>
  <c r="AJ94" i="11"/>
  <c r="AK94" i="11"/>
  <c r="AL94" i="11"/>
  <c r="AM94" i="11"/>
  <c r="AN94" i="11"/>
  <c r="AO94" i="11"/>
  <c r="AP94" i="11"/>
  <c r="AQ94" i="11"/>
  <c r="AG95" i="11"/>
  <c r="AH95" i="11"/>
  <c r="AI95" i="11"/>
  <c r="AJ95" i="11"/>
  <c r="AK95" i="11"/>
  <c r="AL95" i="11"/>
  <c r="AM95" i="11"/>
  <c r="AN95" i="11"/>
  <c r="AO95" i="11"/>
  <c r="AP95" i="11"/>
  <c r="AQ95" i="11"/>
  <c r="AG96" i="11"/>
  <c r="AH96" i="11"/>
  <c r="AI96" i="11"/>
  <c r="AJ96" i="11"/>
  <c r="AK96" i="11"/>
  <c r="AL96" i="11"/>
  <c r="AM96" i="11"/>
  <c r="AN96" i="11"/>
  <c r="AO96" i="11"/>
  <c r="AP96" i="11"/>
  <c r="AQ96" i="11"/>
  <c r="AG97" i="11"/>
  <c r="AH97" i="11"/>
  <c r="AI97" i="11"/>
  <c r="AJ97" i="11"/>
  <c r="AK97" i="11"/>
  <c r="AL97" i="11"/>
  <c r="AM97" i="11"/>
  <c r="AN97" i="11"/>
  <c r="AO97" i="11"/>
  <c r="AP97" i="11"/>
  <c r="AQ97" i="11"/>
  <c r="AG98" i="11"/>
  <c r="AH98" i="11"/>
  <c r="AI98" i="11"/>
  <c r="AJ98" i="11"/>
  <c r="AK98" i="11"/>
  <c r="AL98" i="11"/>
  <c r="AM98" i="11"/>
  <c r="AN98" i="11"/>
  <c r="AO98" i="11"/>
  <c r="AP98" i="11"/>
  <c r="AQ98" i="11"/>
  <c r="AG99" i="11"/>
  <c r="AH99" i="11"/>
  <c r="AI99" i="11"/>
  <c r="AJ99" i="11"/>
  <c r="AK99" i="11"/>
  <c r="AL99" i="11"/>
  <c r="AM99" i="11"/>
  <c r="AN99" i="11"/>
  <c r="AO99" i="11"/>
  <c r="AP99" i="11"/>
  <c r="AQ99" i="11"/>
  <c r="AG100" i="11"/>
  <c r="AH100" i="11"/>
  <c r="AI100" i="11"/>
  <c r="AJ100" i="11"/>
  <c r="AK100" i="11"/>
  <c r="AL100" i="11"/>
  <c r="AM100" i="11"/>
  <c r="AN100" i="11"/>
  <c r="AO100" i="11"/>
  <c r="AP100" i="11"/>
  <c r="AQ100" i="11"/>
  <c r="AG101" i="11"/>
  <c r="AH101" i="11"/>
  <c r="AP101" i="11"/>
  <c r="AQ101" i="11"/>
  <c r="AR101" i="11"/>
  <c r="AG102" i="11"/>
  <c r="AH102" i="11"/>
  <c r="AI102" i="11"/>
  <c r="AJ102" i="11"/>
  <c r="AK102" i="11"/>
  <c r="AL102" i="11"/>
  <c r="AM102" i="11"/>
  <c r="AN102" i="11"/>
  <c r="AO102" i="11"/>
  <c r="AP102" i="11"/>
  <c r="AQ102" i="11"/>
  <c r="AR102" i="11"/>
  <c r="AG103" i="11"/>
  <c r="AH103" i="11"/>
  <c r="AI103" i="11"/>
  <c r="AJ103" i="11"/>
  <c r="AK103" i="11"/>
  <c r="AL103" i="11"/>
  <c r="AM103" i="11"/>
  <c r="AN103" i="11"/>
  <c r="AO103" i="11"/>
  <c r="AP103" i="11"/>
  <c r="AQ103" i="11"/>
  <c r="AR103" i="11"/>
  <c r="AG104" i="11"/>
  <c r="AH104" i="11"/>
  <c r="AI104" i="11"/>
  <c r="AJ104" i="11"/>
  <c r="AK104" i="11"/>
  <c r="AL104" i="11"/>
  <c r="AM104" i="11"/>
  <c r="AN104" i="11"/>
  <c r="AO104" i="11"/>
  <c r="AP104" i="11"/>
  <c r="AQ104" i="11"/>
  <c r="AR104" i="11"/>
  <c r="AG105" i="11"/>
  <c r="AH105" i="11"/>
  <c r="AI105" i="11"/>
  <c r="AJ105" i="11"/>
  <c r="AK105" i="11"/>
  <c r="AL105" i="11"/>
  <c r="AM105" i="11"/>
  <c r="AN105" i="11"/>
  <c r="AO105" i="11"/>
  <c r="AP105" i="11"/>
  <c r="AQ105" i="11"/>
  <c r="AR105" i="11"/>
  <c r="AG106" i="11"/>
  <c r="AH106" i="11"/>
  <c r="AI106" i="11"/>
  <c r="AJ106" i="11"/>
  <c r="AK106" i="11"/>
  <c r="AL106" i="11"/>
  <c r="AM106" i="11"/>
  <c r="AN106" i="11"/>
  <c r="AO106" i="11"/>
  <c r="AP106" i="11"/>
  <c r="AQ106" i="11"/>
  <c r="AR106" i="11"/>
  <c r="AG107" i="11"/>
  <c r="AH107" i="11"/>
  <c r="AI107" i="11"/>
  <c r="AJ107" i="11"/>
  <c r="AK107" i="11"/>
  <c r="AL107" i="11"/>
  <c r="AM107" i="11"/>
  <c r="AN107" i="11"/>
  <c r="AO107" i="11"/>
  <c r="AP107" i="11"/>
  <c r="AQ107" i="11"/>
  <c r="AR107" i="11"/>
  <c r="AG108" i="11"/>
  <c r="AH108" i="11"/>
  <c r="AI108" i="11"/>
  <c r="AJ108" i="11"/>
  <c r="AK108" i="11"/>
  <c r="AL108" i="11"/>
  <c r="AM108" i="11"/>
  <c r="AN108" i="11"/>
  <c r="AO108" i="11"/>
  <c r="AP108" i="11"/>
  <c r="AQ108" i="11"/>
  <c r="AR108" i="11"/>
  <c r="AG109" i="11"/>
  <c r="AH109" i="11"/>
  <c r="AI109" i="11"/>
  <c r="AJ109" i="11"/>
  <c r="AK109" i="11"/>
  <c r="AL109" i="11"/>
  <c r="AM109" i="11"/>
  <c r="AN109" i="11"/>
  <c r="AO109" i="11"/>
  <c r="AP109" i="11"/>
  <c r="AQ109" i="11"/>
  <c r="AR109" i="11"/>
  <c r="AG110" i="11"/>
  <c r="AH110" i="11"/>
  <c r="AI110" i="11"/>
  <c r="AJ110" i="11"/>
  <c r="AK110" i="11"/>
  <c r="AL110" i="11"/>
  <c r="AM110" i="11"/>
  <c r="AN110" i="11"/>
  <c r="AO110" i="11"/>
  <c r="AP110" i="11"/>
  <c r="AQ110" i="11"/>
  <c r="AR110" i="11"/>
  <c r="AG111" i="11"/>
  <c r="AH111" i="11"/>
  <c r="AI111" i="11"/>
  <c r="AJ111" i="11"/>
  <c r="AK111" i="11"/>
  <c r="AL111" i="11"/>
  <c r="AM111" i="11"/>
  <c r="AN111" i="11"/>
  <c r="AO111" i="11"/>
  <c r="AP111" i="11"/>
  <c r="AQ111" i="11"/>
  <c r="AR111" i="11"/>
  <c r="AG112" i="11"/>
  <c r="AH112" i="11"/>
  <c r="AI112" i="11"/>
  <c r="AJ112" i="11"/>
  <c r="AK112" i="11"/>
  <c r="AL112" i="11"/>
  <c r="AM112" i="11"/>
  <c r="AN112" i="11"/>
  <c r="AO112" i="11"/>
  <c r="AP112" i="11"/>
  <c r="AQ112" i="11"/>
  <c r="AR112" i="11"/>
  <c r="AG113" i="11"/>
  <c r="AH113" i="11"/>
  <c r="AI113" i="11"/>
  <c r="AJ113" i="11"/>
  <c r="AK113" i="11"/>
  <c r="AL113" i="11"/>
  <c r="AM113" i="11"/>
  <c r="AN113" i="11"/>
  <c r="AO113" i="11"/>
  <c r="AP113" i="11"/>
  <c r="AQ113" i="11"/>
  <c r="AR113" i="11"/>
  <c r="AG114" i="11"/>
  <c r="AH114" i="11"/>
  <c r="AI114" i="11"/>
  <c r="AJ114" i="11"/>
  <c r="AK114" i="11"/>
  <c r="AL114" i="11"/>
  <c r="AM114" i="11"/>
  <c r="AN114" i="11"/>
  <c r="AO114" i="11"/>
  <c r="AP114" i="11"/>
  <c r="AQ114" i="11"/>
  <c r="AR114" i="11"/>
  <c r="AG115" i="11"/>
  <c r="AH115" i="11"/>
  <c r="AI115" i="11"/>
  <c r="AJ115" i="11"/>
  <c r="AK115" i="11"/>
  <c r="AL115" i="11"/>
  <c r="AM115" i="11"/>
  <c r="AN115" i="11"/>
  <c r="AO115" i="11"/>
  <c r="AP115" i="11"/>
  <c r="AQ115" i="11"/>
  <c r="AR115" i="11"/>
  <c r="AG116" i="11"/>
  <c r="AH116" i="11"/>
  <c r="AI116" i="11"/>
  <c r="AJ116" i="11"/>
  <c r="AK116" i="11"/>
  <c r="AL116" i="11"/>
  <c r="AM116" i="11"/>
  <c r="AN116" i="11"/>
  <c r="AO116" i="11"/>
  <c r="AP116" i="11"/>
  <c r="AQ116" i="11"/>
  <c r="AR116" i="11"/>
  <c r="AG117" i="11"/>
  <c r="AI117" i="11"/>
  <c r="AJ117" i="11"/>
  <c r="AK117" i="11"/>
  <c r="AL117" i="11"/>
  <c r="AM117" i="11"/>
  <c r="AN117" i="11"/>
  <c r="AO117" i="11"/>
  <c r="AP117" i="11"/>
  <c r="AQ117" i="11"/>
  <c r="AR117" i="11"/>
  <c r="AG118" i="11"/>
  <c r="AH118" i="11"/>
  <c r="AI118" i="11"/>
  <c r="AJ118" i="11"/>
  <c r="AK118" i="11"/>
  <c r="AL118" i="11"/>
  <c r="AM118" i="11"/>
  <c r="AN118" i="11"/>
  <c r="AO118" i="11"/>
  <c r="AP118" i="11"/>
  <c r="AQ118" i="11"/>
  <c r="AG119" i="11"/>
  <c r="AH119" i="11"/>
  <c r="AI119" i="11"/>
  <c r="AJ119" i="11"/>
  <c r="AK119" i="11"/>
  <c r="AL119" i="11"/>
  <c r="AM119" i="11"/>
  <c r="AN119" i="11"/>
  <c r="AO119" i="11"/>
  <c r="AP119" i="11"/>
  <c r="AQ119" i="11"/>
  <c r="AK120" i="11"/>
  <c r="AL120" i="11"/>
  <c r="AM120" i="11"/>
  <c r="AN120" i="11"/>
  <c r="AO120" i="11"/>
  <c r="AP120" i="11"/>
  <c r="AQ120" i="11"/>
  <c r="AG121" i="11"/>
  <c r="AH121" i="11"/>
  <c r="AI121" i="11"/>
  <c r="AJ121" i="11"/>
  <c r="AK121" i="11"/>
  <c r="AL121" i="11"/>
  <c r="AM121" i="11"/>
  <c r="AN121" i="11"/>
  <c r="AO121" i="11"/>
  <c r="AP121" i="11"/>
  <c r="AQ121" i="11"/>
  <c r="AG122" i="11"/>
  <c r="AH122" i="11"/>
  <c r="AI122" i="11"/>
  <c r="AJ122" i="11"/>
  <c r="AK122" i="11"/>
  <c r="AL122" i="11"/>
  <c r="AM122" i="11"/>
  <c r="AN122" i="11"/>
  <c r="AO122" i="11"/>
  <c r="AP122" i="11"/>
  <c r="AQ122" i="11"/>
  <c r="AG123" i="11"/>
  <c r="AH123" i="11"/>
  <c r="AI123" i="11"/>
  <c r="AJ123" i="11"/>
  <c r="AK123" i="11"/>
  <c r="AL123" i="11"/>
  <c r="AM123" i="11"/>
  <c r="AN123" i="11"/>
  <c r="AP123" i="11"/>
  <c r="AQ123" i="11"/>
  <c r="AG124" i="11"/>
  <c r="AH124" i="11"/>
  <c r="AI124" i="11"/>
  <c r="AJ124" i="11"/>
  <c r="AK124" i="11"/>
  <c r="AO124" i="11"/>
  <c r="AP124" i="11"/>
  <c r="AQ124" i="11"/>
  <c r="AG125" i="11"/>
  <c r="AH125" i="11"/>
  <c r="AI125" i="11"/>
  <c r="AJ125" i="11"/>
  <c r="AK125" i="11"/>
  <c r="AL125" i="11"/>
  <c r="AM125" i="11"/>
  <c r="AN125" i="11"/>
  <c r="AO125" i="11"/>
  <c r="AP125" i="11"/>
  <c r="AQ125" i="11"/>
  <c r="AG126" i="11"/>
  <c r="AH126" i="11"/>
  <c r="AI126" i="11"/>
  <c r="AJ126" i="11"/>
  <c r="AK126" i="11"/>
  <c r="AL126" i="11"/>
  <c r="AM126" i="11"/>
  <c r="J124" i="11" s="1"/>
  <c r="AN126" i="11"/>
  <c r="AO126" i="11"/>
  <c r="AP126" i="11"/>
  <c r="AQ126" i="11"/>
  <c r="AG127" i="11"/>
  <c r="AH127" i="11"/>
  <c r="AI127" i="11"/>
  <c r="AJ127" i="11"/>
  <c r="AK127" i="11"/>
  <c r="AL127" i="11"/>
  <c r="AM127" i="11"/>
  <c r="AN127" i="11"/>
  <c r="AO127" i="11"/>
  <c r="AP127" i="11"/>
  <c r="AQ127" i="11"/>
  <c r="AG128" i="11"/>
  <c r="AH128" i="11"/>
  <c r="AI128" i="11"/>
  <c r="AJ128" i="11"/>
  <c r="AK128" i="11"/>
  <c r="AL128" i="11"/>
  <c r="AM128" i="11"/>
  <c r="AN128" i="11"/>
  <c r="AO128" i="11"/>
  <c r="AP128" i="11"/>
  <c r="AQ128" i="11"/>
  <c r="AI129" i="11"/>
  <c r="AJ129" i="11"/>
  <c r="AK129" i="11"/>
  <c r="AL129" i="11"/>
  <c r="AM129" i="11"/>
  <c r="AN129" i="11"/>
  <c r="AO129" i="11"/>
  <c r="AP129" i="11"/>
  <c r="AQ129" i="11"/>
  <c r="AG130" i="11"/>
  <c r="AH130" i="11"/>
  <c r="AI130" i="11"/>
  <c r="AJ130" i="11"/>
  <c r="AK130" i="11"/>
  <c r="AL130" i="11"/>
  <c r="AM130" i="11"/>
  <c r="AN130" i="11"/>
  <c r="AO130" i="11"/>
  <c r="AP130" i="11"/>
  <c r="AQ130" i="11"/>
  <c r="AG131" i="11"/>
  <c r="AH131" i="11"/>
  <c r="AI131" i="11"/>
  <c r="AK131" i="11"/>
  <c r="AL131" i="11"/>
  <c r="AM131" i="11"/>
  <c r="AN131" i="11"/>
  <c r="AO131" i="11"/>
  <c r="AP131" i="11"/>
  <c r="AQ131" i="11"/>
  <c r="AG132" i="11"/>
  <c r="AH132" i="11"/>
  <c r="AI132" i="11"/>
  <c r="AJ132" i="11"/>
  <c r="AK132" i="11"/>
  <c r="AL132" i="11"/>
  <c r="AM132" i="11"/>
  <c r="AN132" i="11"/>
  <c r="AO132" i="11"/>
  <c r="AP132" i="11"/>
  <c r="AQ132" i="11"/>
  <c r="AG133" i="11"/>
  <c r="AH133" i="11"/>
  <c r="AI133" i="11"/>
  <c r="AJ133" i="11"/>
  <c r="AK133" i="11"/>
  <c r="AL133" i="11"/>
  <c r="AM133" i="11"/>
  <c r="AN133" i="11"/>
  <c r="AO133" i="11"/>
  <c r="AP133" i="11"/>
  <c r="AQ133" i="11"/>
  <c r="AG134" i="11"/>
  <c r="AH134" i="11"/>
  <c r="AI134" i="11"/>
  <c r="AJ134" i="11"/>
  <c r="AK134" i="11"/>
  <c r="AL134" i="11"/>
  <c r="AM134" i="11"/>
  <c r="AN134" i="11"/>
  <c r="AJ135" i="11"/>
  <c r="AK135" i="11"/>
  <c r="AL135" i="11"/>
  <c r="AM135" i="11"/>
  <c r="AN135" i="11"/>
  <c r="AO135" i="11"/>
  <c r="AP135" i="11"/>
  <c r="AQ135" i="11"/>
  <c r="AG136" i="11"/>
  <c r="AH136" i="11"/>
  <c r="AI136" i="11"/>
  <c r="AJ136" i="11"/>
  <c r="AK136" i="11"/>
  <c r="AL136" i="11"/>
  <c r="AM136" i="11"/>
  <c r="AN136" i="11"/>
  <c r="AO136" i="11"/>
  <c r="AP136" i="11"/>
  <c r="AQ136" i="11"/>
  <c r="AG137" i="11"/>
  <c r="AH137" i="11"/>
  <c r="AI137" i="11"/>
  <c r="AJ137" i="11"/>
  <c r="AK137" i="11"/>
  <c r="AL137" i="11"/>
  <c r="AM137" i="11"/>
  <c r="AN137" i="11"/>
  <c r="AO137" i="11"/>
  <c r="AP137" i="11"/>
  <c r="AQ137" i="11"/>
  <c r="AG138" i="11"/>
  <c r="AH138" i="11"/>
  <c r="AI138" i="11"/>
  <c r="AJ138" i="11"/>
  <c r="AK138" i="11"/>
  <c r="AL138" i="11"/>
  <c r="AM138" i="11"/>
  <c r="AN138" i="11"/>
  <c r="AO138" i="11"/>
  <c r="AP138" i="11"/>
  <c r="AQ138" i="11"/>
  <c r="AG139" i="11"/>
  <c r="AH139" i="11"/>
  <c r="AI139" i="11"/>
  <c r="AJ139" i="11"/>
  <c r="AK139" i="11"/>
  <c r="AL139" i="11"/>
  <c r="AM139" i="11"/>
  <c r="AN139" i="11"/>
  <c r="AO139" i="11"/>
  <c r="AP139" i="11"/>
  <c r="AQ139" i="11"/>
  <c r="AG140" i="11"/>
  <c r="AH140" i="11"/>
  <c r="AI140" i="11"/>
  <c r="AJ140" i="11"/>
  <c r="AK140" i="11"/>
  <c r="AL140" i="11"/>
  <c r="AM140" i="11"/>
  <c r="AN140" i="11"/>
  <c r="AO140" i="11"/>
  <c r="AP140" i="11"/>
  <c r="AG141" i="11"/>
  <c r="AH141" i="11"/>
  <c r="AI141" i="11"/>
  <c r="AJ141" i="11"/>
  <c r="AK141" i="11"/>
  <c r="AL141" i="11"/>
  <c r="AM141" i="11"/>
  <c r="AN141" i="11"/>
  <c r="AO141" i="11"/>
  <c r="AP141" i="11"/>
  <c r="AQ141" i="11"/>
  <c r="AG142" i="11"/>
  <c r="AH142" i="11"/>
  <c r="AI142" i="11"/>
  <c r="AJ142" i="11"/>
  <c r="AK142" i="11"/>
  <c r="AL142" i="11"/>
  <c r="AM142" i="11"/>
  <c r="AN142" i="11"/>
  <c r="AO142" i="11"/>
  <c r="AP142" i="11"/>
  <c r="AQ142" i="11"/>
  <c r="AG143" i="11"/>
  <c r="AH143" i="11"/>
  <c r="AI143" i="11"/>
  <c r="AJ143" i="11"/>
  <c r="AK143" i="11"/>
  <c r="AL143" i="11"/>
  <c r="AM143" i="11"/>
  <c r="AN143" i="11"/>
  <c r="AO143" i="11"/>
  <c r="AP143" i="11"/>
  <c r="AQ143" i="11"/>
  <c r="AF11" i="11"/>
  <c r="AF12" i="11"/>
  <c r="AF13" i="11"/>
  <c r="AF14" i="11"/>
  <c r="AF15" i="11"/>
  <c r="AF16" i="11"/>
  <c r="AF17" i="11"/>
  <c r="AF18" i="11"/>
  <c r="AF19" i="11"/>
  <c r="AF20" i="11"/>
  <c r="AF21" i="11"/>
  <c r="AF22" i="11"/>
  <c r="AF23"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3" i="11"/>
  <c r="AF54" i="11"/>
  <c r="AF55" i="11"/>
  <c r="AF56" i="11"/>
  <c r="AF57" i="11"/>
  <c r="AF58" i="11"/>
  <c r="AF59" i="11"/>
  <c r="AF60" i="11"/>
  <c r="AF61" i="11"/>
  <c r="AF63" i="11"/>
  <c r="AF64" i="11"/>
  <c r="AF65" i="11"/>
  <c r="AF67" i="11"/>
  <c r="AF68" i="11"/>
  <c r="AF69" i="11"/>
  <c r="AF70" i="11"/>
  <c r="AF72" i="11"/>
  <c r="AF73" i="11"/>
  <c r="AF74" i="11"/>
  <c r="AF75" i="11"/>
  <c r="AF76" i="11"/>
  <c r="AF77" i="11"/>
  <c r="AF78" i="11"/>
  <c r="AF80" i="11"/>
  <c r="AF81" i="11"/>
  <c r="AF82" i="11"/>
  <c r="AF83" i="11"/>
  <c r="AF84" i="11"/>
  <c r="AF85" i="11"/>
  <c r="AF86" i="11"/>
  <c r="AF87" i="11"/>
  <c r="AF88" i="11"/>
  <c r="AF89" i="11"/>
  <c r="AF90" i="11"/>
  <c r="AF91" i="11"/>
  <c r="AF92" i="11"/>
  <c r="AF93" i="11"/>
  <c r="AF94" i="11"/>
  <c r="AF95" i="11"/>
  <c r="AF96" i="11"/>
  <c r="AF97" i="11"/>
  <c r="AF98" i="11"/>
  <c r="AF99" i="11"/>
  <c r="AF100" i="11"/>
  <c r="AF101" i="11"/>
  <c r="AF102" i="11"/>
  <c r="AF103" i="11"/>
  <c r="AF104" i="11"/>
  <c r="AF105" i="11"/>
  <c r="AF106" i="11"/>
  <c r="AF107" i="11"/>
  <c r="AF108" i="11"/>
  <c r="AF109" i="11"/>
  <c r="AF110" i="11"/>
  <c r="AF111" i="11"/>
  <c r="AF112" i="11"/>
  <c r="AF113" i="11"/>
  <c r="AF114" i="11"/>
  <c r="AF115" i="11"/>
  <c r="AF116" i="11"/>
  <c r="AF117" i="11"/>
  <c r="AF118" i="11"/>
  <c r="AF119" i="11"/>
  <c r="AF120" i="11"/>
  <c r="AF121" i="11"/>
  <c r="AF122" i="11"/>
  <c r="AF123" i="11"/>
  <c r="AF124" i="11"/>
  <c r="AF126" i="11"/>
  <c r="AF127" i="11"/>
  <c r="AF128" i="11"/>
  <c r="AF129" i="11"/>
  <c r="AF130" i="11"/>
  <c r="AF131" i="11"/>
  <c r="AF132" i="11"/>
  <c r="AF133" i="11"/>
  <c r="AF134" i="11"/>
  <c r="AF136" i="11"/>
  <c r="AF137" i="11"/>
  <c r="AF138" i="11"/>
  <c r="AF139" i="11"/>
  <c r="AF140" i="11"/>
  <c r="AF141" i="11"/>
  <c r="AF142" i="11"/>
  <c r="AF143" i="11"/>
  <c r="AF3" i="11"/>
  <c r="AF4" i="11"/>
  <c r="AF5" i="11"/>
  <c r="AF6" i="11"/>
  <c r="AF7" i="11"/>
  <c r="AF8" i="11"/>
  <c r="AF9" i="11"/>
  <c r="AF10" i="11"/>
  <c r="AF2" i="11"/>
  <c r="AB156" i="11"/>
  <c r="AA156" i="11"/>
  <c r="Z156" i="11"/>
  <c r="Y156" i="11"/>
  <c r="X156" i="11"/>
  <c r="W156" i="11"/>
  <c r="V156" i="11"/>
  <c r="U156" i="11"/>
  <c r="T156" i="11"/>
  <c r="S156" i="11"/>
  <c r="R156" i="11"/>
  <c r="Q156" i="11"/>
  <c r="H156" i="11"/>
  <c r="AK156" i="11" s="1"/>
  <c r="I156" i="11"/>
  <c r="AL156" i="11" s="1"/>
  <c r="J156" i="11"/>
  <c r="AM156" i="11" s="1"/>
  <c r="K156" i="11"/>
  <c r="R155" i="11"/>
  <c r="S155" i="11"/>
  <c r="T155" i="11"/>
  <c r="U155" i="11"/>
  <c r="V155" i="11"/>
  <c r="W155" i="11"/>
  <c r="X155" i="11"/>
  <c r="Y155" i="11"/>
  <c r="Z155" i="11"/>
  <c r="AA155" i="11"/>
  <c r="AB155" i="11"/>
  <c r="Q155" i="11"/>
  <c r="H155" i="11"/>
  <c r="AK155" i="11" s="1"/>
  <c r="M155" i="11"/>
  <c r="N155" i="11"/>
  <c r="K88" i="35"/>
  <c r="K87" i="35"/>
  <c r="M53" i="35"/>
  <c r="M108" i="35"/>
  <c r="M24" i="35"/>
  <c r="K135" i="35"/>
  <c r="J136" i="35"/>
  <c r="J14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52" i="35"/>
  <c r="L53" i="35"/>
  <c r="L54" i="35"/>
  <c r="L55" i="35"/>
  <c r="L56" i="35"/>
  <c r="L57" i="35"/>
  <c r="L58" i="35"/>
  <c r="L59" i="35"/>
  <c r="L60" i="35"/>
  <c r="L61" i="35"/>
  <c r="L62" i="35"/>
  <c r="L63" i="35"/>
  <c r="L64" i="35"/>
  <c r="L65" i="35"/>
  <c r="L66" i="35"/>
  <c r="L67" i="35"/>
  <c r="L68" i="35"/>
  <c r="L69" i="35"/>
  <c r="L70" i="35"/>
  <c r="L71" i="35"/>
  <c r="L72" i="35"/>
  <c r="L73" i="35"/>
  <c r="L74" i="35"/>
  <c r="L75" i="35"/>
  <c r="L76" i="35"/>
  <c r="L77" i="35"/>
  <c r="L78" i="35"/>
  <c r="L79" i="35"/>
  <c r="L80" i="35"/>
  <c r="L81" i="35"/>
  <c r="L82" i="35"/>
  <c r="L83" i="35"/>
  <c r="L84" i="35"/>
  <c r="L85" i="35"/>
  <c r="L86" i="35"/>
  <c r="L87" i="35"/>
  <c r="L88" i="35"/>
  <c r="L89" i="35"/>
  <c r="L90" i="35"/>
  <c r="L91" i="35"/>
  <c r="L92" i="35"/>
  <c r="L93" i="35"/>
  <c r="L94" i="35"/>
  <c r="L95" i="35"/>
  <c r="L96" i="35"/>
  <c r="L97" i="35"/>
  <c r="L98" i="35"/>
  <c r="L99" i="35"/>
  <c r="L100" i="35"/>
  <c r="L101" i="35"/>
  <c r="L102" i="35"/>
  <c r="L103" i="35"/>
  <c r="L104" i="35"/>
  <c r="O109" i="35" s="1"/>
  <c r="L105" i="35"/>
  <c r="L106" i="35"/>
  <c r="L107" i="35"/>
  <c r="L108" i="35"/>
  <c r="L109" i="35"/>
  <c r="L110" i="35"/>
  <c r="L111" i="35"/>
  <c r="L112" i="35"/>
  <c r="L113" i="35"/>
  <c r="L114" i="35"/>
  <c r="L115" i="35"/>
  <c r="L116" i="35"/>
  <c r="L117" i="35"/>
  <c r="L118" i="35"/>
  <c r="L119" i="35"/>
  <c r="L120" i="35"/>
  <c r="L121" i="35"/>
  <c r="L122" i="35"/>
  <c r="L123" i="35"/>
  <c r="L124" i="35"/>
  <c r="L125" i="35"/>
  <c r="L126" i="35"/>
  <c r="L127" i="35"/>
  <c r="L128" i="35"/>
  <c r="L129" i="35"/>
  <c r="L130" i="35"/>
  <c r="L131" i="35"/>
  <c r="L132" i="35"/>
  <c r="L133" i="35"/>
  <c r="L134" i="35"/>
  <c r="L135" i="35"/>
  <c r="L136" i="35"/>
  <c r="L137" i="35"/>
  <c r="L138" i="35"/>
  <c r="L139" i="35"/>
  <c r="L140" i="35"/>
  <c r="L141" i="35"/>
  <c r="L142" i="35"/>
  <c r="L143" i="35"/>
  <c r="L144" i="35"/>
  <c r="L12" i="35"/>
  <c r="L13" i="35"/>
  <c r="L14" i="35"/>
  <c r="L15" i="35"/>
  <c r="L11" i="35"/>
  <c r="L5" i="35"/>
  <c r="L6" i="35"/>
  <c r="L7" i="35"/>
  <c r="L4" i="35"/>
  <c r="J8" i="35"/>
  <c r="J109" i="35"/>
  <c r="K109" i="35"/>
  <c r="J110" i="35"/>
  <c r="K110" i="35"/>
  <c r="J111" i="35"/>
  <c r="M116" i="35" s="1"/>
  <c r="K111" i="35"/>
  <c r="J112" i="35"/>
  <c r="K112" i="35"/>
  <c r="J113" i="35"/>
  <c r="K113" i="35"/>
  <c r="J114" i="35"/>
  <c r="K114" i="35"/>
  <c r="J115" i="35"/>
  <c r="M120" i="35" s="1"/>
  <c r="K115" i="35"/>
  <c r="J116" i="35"/>
  <c r="K116" i="35"/>
  <c r="J117" i="35"/>
  <c r="K117" i="35"/>
  <c r="J118" i="35"/>
  <c r="K118" i="35"/>
  <c r="J119" i="35"/>
  <c r="K119" i="35"/>
  <c r="J120" i="35"/>
  <c r="K120" i="35"/>
  <c r="J121" i="35"/>
  <c r="K121" i="35"/>
  <c r="J122" i="35"/>
  <c r="K122" i="35"/>
  <c r="J123" i="35"/>
  <c r="K123" i="35"/>
  <c r="J124" i="35"/>
  <c r="K124" i="35"/>
  <c r="J125" i="35"/>
  <c r="K125" i="35"/>
  <c r="J126" i="35"/>
  <c r="K126" i="35"/>
  <c r="J127" i="35"/>
  <c r="K127" i="35"/>
  <c r="J128" i="35"/>
  <c r="K128" i="35"/>
  <c r="J129" i="35"/>
  <c r="K129" i="35"/>
  <c r="J130" i="35"/>
  <c r="K130" i="35"/>
  <c r="J131" i="35"/>
  <c r="M136" i="35" s="1"/>
  <c r="K131" i="35"/>
  <c r="N136" i="35" s="1"/>
  <c r="J132" i="35"/>
  <c r="K132" i="35"/>
  <c r="J133" i="35"/>
  <c r="K133" i="35"/>
  <c r="J134" i="35"/>
  <c r="K134" i="35"/>
  <c r="J135" i="35"/>
  <c r="K136" i="35"/>
  <c r="J137" i="35"/>
  <c r="K137" i="35"/>
  <c r="J138" i="35"/>
  <c r="K138" i="35"/>
  <c r="J139" i="35"/>
  <c r="K139" i="35"/>
  <c r="J140" i="35"/>
  <c r="K140" i="35"/>
  <c r="J141" i="35"/>
  <c r="K141" i="35"/>
  <c r="J142" i="35"/>
  <c r="K142" i="35"/>
  <c r="J143" i="35"/>
  <c r="K143" i="35"/>
  <c r="J144" i="35"/>
  <c r="K144" i="35"/>
  <c r="J14" i="35"/>
  <c r="K14" i="35"/>
  <c r="J15" i="35"/>
  <c r="M20" i="35" s="1"/>
  <c r="K15" i="35"/>
  <c r="J16" i="35"/>
  <c r="K16" i="35"/>
  <c r="J17" i="35"/>
  <c r="K17" i="35"/>
  <c r="J18" i="35"/>
  <c r="K18" i="35"/>
  <c r="J19" i="35"/>
  <c r="K19" i="35"/>
  <c r="J20" i="35"/>
  <c r="K20" i="35"/>
  <c r="J21" i="35"/>
  <c r="K21" i="35"/>
  <c r="J22" i="35"/>
  <c r="K22" i="35"/>
  <c r="J23" i="35"/>
  <c r="K23" i="35"/>
  <c r="J24" i="35"/>
  <c r="K24" i="35"/>
  <c r="J25" i="35"/>
  <c r="K25" i="35"/>
  <c r="J26" i="35"/>
  <c r="K26" i="35"/>
  <c r="J27" i="35"/>
  <c r="K27" i="35"/>
  <c r="J28" i="35"/>
  <c r="K28" i="35"/>
  <c r="J29" i="35"/>
  <c r="K29" i="35"/>
  <c r="J30" i="35"/>
  <c r="K30" i="35"/>
  <c r="J31" i="35"/>
  <c r="K31" i="35"/>
  <c r="J32" i="35"/>
  <c r="K32" i="35"/>
  <c r="J33" i="35"/>
  <c r="M37" i="35" s="1"/>
  <c r="K33" i="35"/>
  <c r="J34" i="35"/>
  <c r="K34" i="35"/>
  <c r="J35" i="35"/>
  <c r="K35" i="35"/>
  <c r="J36" i="35"/>
  <c r="K36" i="35"/>
  <c r="J37" i="35"/>
  <c r="K37" i="35"/>
  <c r="J38" i="35"/>
  <c r="K38" i="35"/>
  <c r="J39" i="35"/>
  <c r="K39" i="35"/>
  <c r="J40" i="35"/>
  <c r="K40" i="35"/>
  <c r="J41" i="35"/>
  <c r="K41" i="35"/>
  <c r="J42" i="35"/>
  <c r="K42" i="35"/>
  <c r="J43" i="35"/>
  <c r="K43" i="35"/>
  <c r="J44" i="35"/>
  <c r="K44" i="35"/>
  <c r="J45" i="35"/>
  <c r="K45" i="35"/>
  <c r="J46" i="35"/>
  <c r="K46" i="35"/>
  <c r="J47" i="35"/>
  <c r="K47" i="35"/>
  <c r="J48" i="35"/>
  <c r="K48" i="35"/>
  <c r="J49" i="35"/>
  <c r="K49" i="35"/>
  <c r="J50" i="35"/>
  <c r="K50" i="35"/>
  <c r="J51" i="35"/>
  <c r="M56" i="35" s="1"/>
  <c r="K51" i="35"/>
  <c r="J52" i="35"/>
  <c r="K52" i="35"/>
  <c r="J53" i="35"/>
  <c r="K53" i="35"/>
  <c r="J54" i="35"/>
  <c r="K54" i="35"/>
  <c r="J55" i="35"/>
  <c r="K55" i="35"/>
  <c r="J56" i="35"/>
  <c r="K56" i="35"/>
  <c r="J57" i="35"/>
  <c r="K57" i="35"/>
  <c r="J58" i="35"/>
  <c r="K58" i="35"/>
  <c r="J59" i="35"/>
  <c r="K59" i="35"/>
  <c r="J60" i="35"/>
  <c r="K60" i="35"/>
  <c r="J61" i="35"/>
  <c r="K61" i="35"/>
  <c r="J62" i="35"/>
  <c r="K62" i="35"/>
  <c r="J63" i="35"/>
  <c r="K63" i="35"/>
  <c r="J64" i="35"/>
  <c r="M69" i="35" s="1"/>
  <c r="K64" i="35"/>
  <c r="J65" i="35"/>
  <c r="K65" i="35"/>
  <c r="J66" i="35"/>
  <c r="K66" i="35"/>
  <c r="J67" i="35"/>
  <c r="K67" i="35"/>
  <c r="J68" i="35"/>
  <c r="K68" i="35"/>
  <c r="J69" i="35"/>
  <c r="K69" i="35"/>
  <c r="J70" i="35"/>
  <c r="K70" i="35"/>
  <c r="J71" i="35"/>
  <c r="K71" i="35"/>
  <c r="J72" i="35"/>
  <c r="K72" i="35"/>
  <c r="J73" i="35"/>
  <c r="K73" i="35"/>
  <c r="J74" i="35"/>
  <c r="K74" i="35"/>
  <c r="J75" i="35"/>
  <c r="K75" i="35"/>
  <c r="J76" i="35"/>
  <c r="K76" i="35"/>
  <c r="J77" i="35"/>
  <c r="K77" i="35"/>
  <c r="J78" i="35"/>
  <c r="K78" i="35"/>
  <c r="J79" i="35"/>
  <c r="K79" i="35"/>
  <c r="J80" i="35"/>
  <c r="K80" i="35"/>
  <c r="J81" i="35"/>
  <c r="K81" i="35"/>
  <c r="J82" i="35"/>
  <c r="K82" i="35"/>
  <c r="J83" i="35"/>
  <c r="K83" i="35"/>
  <c r="J84" i="35"/>
  <c r="K84" i="35"/>
  <c r="J85" i="35"/>
  <c r="K85" i="35"/>
  <c r="J86" i="35"/>
  <c r="K86" i="35"/>
  <c r="J87" i="35"/>
  <c r="J88" i="35"/>
  <c r="J89" i="35"/>
  <c r="K89" i="35"/>
  <c r="J90" i="35"/>
  <c r="K90" i="35"/>
  <c r="J91" i="35"/>
  <c r="M96" i="35" s="1"/>
  <c r="K91" i="35"/>
  <c r="J92" i="35"/>
  <c r="K92" i="35"/>
  <c r="J93" i="35"/>
  <c r="K93" i="35"/>
  <c r="J94" i="35"/>
  <c r="K94" i="35"/>
  <c r="J95" i="35"/>
  <c r="M100" i="35" s="1"/>
  <c r="K95" i="35"/>
  <c r="J96" i="35"/>
  <c r="K96" i="35"/>
  <c r="J97" i="35"/>
  <c r="K97" i="35"/>
  <c r="J98" i="35"/>
  <c r="K98" i="35"/>
  <c r="J99" i="35"/>
  <c r="M104" i="35" s="1"/>
  <c r="K99" i="35"/>
  <c r="J100" i="35"/>
  <c r="K100" i="35"/>
  <c r="J101" i="35"/>
  <c r="K101" i="35"/>
  <c r="J102" i="35"/>
  <c r="K102" i="35"/>
  <c r="J103" i="35"/>
  <c r="K103" i="35"/>
  <c r="J104" i="35"/>
  <c r="K104" i="35"/>
  <c r="J105" i="35"/>
  <c r="K105" i="35"/>
  <c r="J106" i="35"/>
  <c r="M111" i="35" s="1"/>
  <c r="K106" i="35"/>
  <c r="J107" i="35"/>
  <c r="M112" i="35" s="1"/>
  <c r="K107" i="35"/>
  <c r="J108" i="35"/>
  <c r="M113" i="35" s="1"/>
  <c r="K108" i="35"/>
  <c r="N113" i="35" s="1"/>
  <c r="J5" i="35"/>
  <c r="K5" i="35"/>
  <c r="J6" i="35"/>
  <c r="K6" i="35"/>
  <c r="J7" i="35"/>
  <c r="K7" i="35"/>
  <c r="K8" i="35"/>
  <c r="K9" i="35"/>
  <c r="N14" i="35" s="1"/>
  <c r="K10" i="35"/>
  <c r="J11" i="35"/>
  <c r="K11" i="35"/>
  <c r="J12" i="35"/>
  <c r="K12" i="35"/>
  <c r="J13" i="35"/>
  <c r="M18" i="35" s="1"/>
  <c r="K13" i="35"/>
  <c r="K4" i="35"/>
  <c r="N9" i="35" s="1"/>
  <c r="J4" i="35"/>
  <c r="N134" i="11" l="1"/>
  <c r="F135" i="11"/>
  <c r="G70" i="11"/>
  <c r="H56" i="11"/>
  <c r="K66" i="11"/>
  <c r="N23" i="11"/>
  <c r="K23" i="11"/>
  <c r="K77" i="11"/>
  <c r="I72" i="11"/>
  <c r="E72" i="11"/>
  <c r="I66" i="11"/>
  <c r="AL66" i="11" s="1"/>
  <c r="N11" i="35"/>
  <c r="N105" i="35"/>
  <c r="N97" i="35"/>
  <c r="N88" i="35"/>
  <c r="N84" i="35"/>
  <c r="N78" i="35"/>
  <c r="N70" i="35"/>
  <c r="N62" i="35"/>
  <c r="N54" i="35"/>
  <c r="N46" i="35"/>
  <c r="N38" i="35"/>
  <c r="N30" i="35"/>
  <c r="N24" i="35"/>
  <c r="N134" i="35"/>
  <c r="N128" i="35"/>
  <c r="N122" i="35"/>
  <c r="N121" i="35"/>
  <c r="N118" i="35"/>
  <c r="M17" i="35"/>
  <c r="M16" i="35"/>
  <c r="N111" i="35"/>
  <c r="N107" i="35"/>
  <c r="N99" i="35"/>
  <c r="M93" i="35"/>
  <c r="M92" i="35"/>
  <c r="N82" i="35"/>
  <c r="N72" i="35"/>
  <c r="N66" i="35"/>
  <c r="N56" i="35"/>
  <c r="N50" i="35"/>
  <c r="N44" i="35"/>
  <c r="N36" i="35"/>
  <c r="N26" i="35"/>
  <c r="N25" i="35"/>
  <c r="N17" i="35"/>
  <c r="N15" i="35"/>
  <c r="N109" i="35"/>
  <c r="N101" i="35"/>
  <c r="N95" i="35"/>
  <c r="N86" i="35"/>
  <c r="N76" i="35"/>
  <c r="N68" i="35"/>
  <c r="N58" i="35"/>
  <c r="N48" i="35"/>
  <c r="N40" i="35"/>
  <c r="N32" i="35"/>
  <c r="N20" i="35"/>
  <c r="N132" i="35"/>
  <c r="N124" i="35"/>
  <c r="N116" i="35"/>
  <c r="O20" i="35"/>
  <c r="O18" i="35"/>
  <c r="O129" i="35"/>
  <c r="O121" i="35"/>
  <c r="O117" i="35"/>
  <c r="O113" i="35"/>
  <c r="O105" i="35"/>
  <c r="O102" i="35"/>
  <c r="O97" i="35"/>
  <c r="O93" i="35"/>
  <c r="O89" i="35"/>
  <c r="O85" i="35"/>
  <c r="O81" i="35"/>
  <c r="O77" i="35"/>
  <c r="O73" i="35"/>
  <c r="O69" i="35"/>
  <c r="O65" i="35"/>
  <c r="O63" i="35"/>
  <c r="O61" i="35"/>
  <c r="O57" i="35"/>
  <c r="O53" i="35"/>
  <c r="O49" i="35"/>
  <c r="O45" i="35"/>
  <c r="O41" i="35"/>
  <c r="O37" i="35"/>
  <c r="O33" i="35"/>
  <c r="O31" i="35"/>
  <c r="O29" i="35"/>
  <c r="O26" i="35"/>
  <c r="O25" i="35"/>
  <c r="N103" i="35"/>
  <c r="N90" i="35"/>
  <c r="N80" i="35"/>
  <c r="N74" i="35"/>
  <c r="N64" i="35"/>
  <c r="N60" i="35"/>
  <c r="N52" i="35"/>
  <c r="N42" i="35"/>
  <c r="N34" i="35"/>
  <c r="N28" i="35"/>
  <c r="N22" i="35"/>
  <c r="N21" i="35"/>
  <c r="N138" i="35"/>
  <c r="N137" i="35"/>
  <c r="N130" i="35"/>
  <c r="N126" i="35"/>
  <c r="N125" i="35"/>
  <c r="N120" i="35"/>
  <c r="N114" i="35"/>
  <c r="O137" i="35"/>
  <c r="O133" i="35"/>
  <c r="O130" i="35"/>
  <c r="O125" i="35"/>
  <c r="O101" i="35"/>
  <c r="O114" i="35"/>
  <c r="O110" i="35"/>
  <c r="O98" i="35"/>
  <c r="O94" i="35"/>
  <c r="O79" i="35"/>
  <c r="O21" i="35"/>
  <c r="N16" i="35"/>
  <c r="N13" i="35"/>
  <c r="M107" i="35"/>
  <c r="M101" i="35"/>
  <c r="M97" i="35"/>
  <c r="M90" i="35"/>
  <c r="M86" i="35"/>
  <c r="M80" i="35"/>
  <c r="M76" i="35"/>
  <c r="M72" i="35"/>
  <c r="M62" i="35"/>
  <c r="N10" i="35"/>
  <c r="N112" i="35"/>
  <c r="N110" i="35"/>
  <c r="N108" i="35"/>
  <c r="N106" i="35"/>
  <c r="N104" i="35"/>
  <c r="N102" i="35"/>
  <c r="N100" i="35"/>
  <c r="N98" i="35"/>
  <c r="N96" i="35"/>
  <c r="N92" i="35"/>
  <c r="N94" i="35"/>
  <c r="N81" i="35"/>
  <c r="N79" i="35"/>
  <c r="N77" i="35"/>
  <c r="N75" i="35"/>
  <c r="N73" i="35"/>
  <c r="N27" i="35"/>
  <c r="N23" i="35"/>
  <c r="N19" i="35"/>
  <c r="N133" i="35"/>
  <c r="N129" i="35"/>
  <c r="N117" i="35"/>
  <c r="N115" i="35"/>
  <c r="O115" i="35"/>
  <c r="O111" i="35"/>
  <c r="O107" i="35"/>
  <c r="O103" i="35"/>
  <c r="O99" i="35"/>
  <c r="O95" i="35"/>
  <c r="O91" i="35"/>
  <c r="O71" i="35"/>
  <c r="O67" i="35"/>
  <c r="O55" i="35"/>
  <c r="O51" i="35"/>
  <c r="O39" i="35"/>
  <c r="O35" i="35"/>
  <c r="O27" i="35"/>
  <c r="O23" i="35"/>
  <c r="N18" i="35"/>
  <c r="M105" i="35"/>
  <c r="M99" i="35"/>
  <c r="M82" i="35"/>
  <c r="N12" i="35"/>
  <c r="M110" i="35"/>
  <c r="M106" i="35"/>
  <c r="M102" i="35"/>
  <c r="M98" i="35"/>
  <c r="M94" i="35"/>
  <c r="M91" i="35"/>
  <c r="M89" i="35"/>
  <c r="M87" i="35"/>
  <c r="M85" i="35"/>
  <c r="M83" i="35"/>
  <c r="M81" i="35"/>
  <c r="M79" i="35"/>
  <c r="M77" i="35"/>
  <c r="M75" i="35"/>
  <c r="M73" i="35"/>
  <c r="M71" i="35"/>
  <c r="M67" i="35"/>
  <c r="M65" i="35"/>
  <c r="M63" i="35"/>
  <c r="M61" i="35"/>
  <c r="M59" i="35"/>
  <c r="M57" i="35"/>
  <c r="M55" i="35"/>
  <c r="M51" i="35"/>
  <c r="M49" i="35"/>
  <c r="M47" i="35"/>
  <c r="M45" i="35"/>
  <c r="M43" i="35"/>
  <c r="M41" i="35"/>
  <c r="M33" i="35"/>
  <c r="M29" i="35"/>
  <c r="M25" i="35"/>
  <c r="M21" i="35"/>
  <c r="O138" i="35"/>
  <c r="O134" i="35"/>
  <c r="O122" i="35"/>
  <c r="O118" i="35"/>
  <c r="N93" i="35"/>
  <c r="AP155" i="11"/>
  <c r="M109" i="35"/>
  <c r="M103" i="35"/>
  <c r="M95" i="35"/>
  <c r="M88" i="35"/>
  <c r="M84" i="35"/>
  <c r="M78" i="35"/>
  <c r="M74" i="35"/>
  <c r="M70" i="35"/>
  <c r="M68" i="35"/>
  <c r="M66" i="35"/>
  <c r="M64" i="35"/>
  <c r="M60" i="35"/>
  <c r="M58" i="35"/>
  <c r="M54" i="35"/>
  <c r="M52" i="35"/>
  <c r="M50" i="35"/>
  <c r="M48" i="35"/>
  <c r="M46" i="35"/>
  <c r="M44" i="35"/>
  <c r="M42" i="35"/>
  <c r="M40" i="35"/>
  <c r="M38" i="35"/>
  <c r="M36" i="35"/>
  <c r="M34" i="35"/>
  <c r="M32" i="35"/>
  <c r="M30" i="35"/>
  <c r="M28" i="35"/>
  <c r="M27" i="35"/>
  <c r="M26" i="35"/>
  <c r="M23" i="35"/>
  <c r="M22" i="35"/>
  <c r="M19" i="35"/>
  <c r="M140" i="35"/>
  <c r="M138" i="35"/>
  <c r="M134" i="35"/>
  <c r="M132" i="35"/>
  <c r="M130" i="35"/>
  <c r="M128" i="35"/>
  <c r="M126" i="35"/>
  <c r="M124" i="35"/>
  <c r="M122" i="35"/>
  <c r="M118" i="35"/>
  <c r="M115" i="35"/>
  <c r="M114" i="35"/>
  <c r="O17" i="35"/>
  <c r="O19" i="35"/>
  <c r="O140" i="35"/>
  <c r="O136" i="35"/>
  <c r="O132" i="35"/>
  <c r="O128" i="35"/>
  <c r="O126" i="35"/>
  <c r="O124" i="35"/>
  <c r="O120" i="35"/>
  <c r="O116" i="35"/>
  <c r="O112" i="35"/>
  <c r="O108" i="35"/>
  <c r="O104" i="35"/>
  <c r="O100" i="35"/>
  <c r="O96" i="35"/>
  <c r="O90" i="35"/>
  <c r="O92" i="35"/>
  <c r="O88" i="35"/>
  <c r="O84" i="35"/>
  <c r="O80" i="35"/>
  <c r="O76" i="35"/>
  <c r="O75" i="35"/>
  <c r="O72" i="35"/>
  <c r="O68" i="35"/>
  <c r="O64" i="35"/>
  <c r="O60" i="35"/>
  <c r="O59" i="35"/>
  <c r="O56" i="35"/>
  <c r="O52" i="35"/>
  <c r="O48" i="35"/>
  <c r="O44" i="35"/>
  <c r="O43" i="35"/>
  <c r="O40" i="35"/>
  <c r="O36" i="35"/>
  <c r="O32" i="35"/>
  <c r="O28" i="35"/>
  <c r="O24" i="35"/>
  <c r="O16" i="35"/>
  <c r="O22" i="35"/>
  <c r="O106" i="35"/>
  <c r="O47" i="35"/>
  <c r="N71" i="35"/>
  <c r="N69" i="35"/>
  <c r="N67" i="35"/>
  <c r="N65" i="35"/>
  <c r="N63" i="35"/>
  <c r="N61" i="35"/>
  <c r="N59" i="35"/>
  <c r="N57" i="35"/>
  <c r="N55" i="35"/>
  <c r="N53" i="35"/>
  <c r="N51" i="35"/>
  <c r="N49" i="35"/>
  <c r="N47" i="35"/>
  <c r="N45" i="35"/>
  <c r="N43" i="35"/>
  <c r="N41" i="35"/>
  <c r="N39" i="35"/>
  <c r="N37" i="35"/>
  <c r="N35" i="35"/>
  <c r="N33" i="35"/>
  <c r="N31" i="35"/>
  <c r="N29" i="35"/>
  <c r="N139" i="35"/>
  <c r="N135" i="35"/>
  <c r="N131" i="35"/>
  <c r="N127" i="35"/>
  <c r="N123" i="35"/>
  <c r="N119" i="35"/>
  <c r="O139" i="35"/>
  <c r="O135" i="35"/>
  <c r="O131" i="35"/>
  <c r="O127" i="35"/>
  <c r="O123" i="35"/>
  <c r="O119" i="35"/>
  <c r="O87" i="35"/>
  <c r="O83" i="35"/>
  <c r="M141" i="35"/>
  <c r="M39" i="35"/>
  <c r="M35" i="35"/>
  <c r="M31" i="35"/>
  <c r="M139" i="35"/>
  <c r="M137" i="35"/>
  <c r="M135" i="35"/>
  <c r="M133" i="35"/>
  <c r="M131" i="35"/>
  <c r="M129" i="35"/>
  <c r="M127" i="35"/>
  <c r="M125" i="35"/>
  <c r="M123" i="35"/>
  <c r="M121" i="35"/>
  <c r="M119" i="35"/>
  <c r="M117" i="35"/>
  <c r="O86" i="35"/>
  <c r="O82" i="35"/>
  <c r="O78" i="35"/>
  <c r="O74" i="35"/>
  <c r="O70" i="35"/>
  <c r="O66" i="35"/>
  <c r="O62" i="35"/>
  <c r="O58" i="35"/>
  <c r="O54" i="35"/>
  <c r="O50" i="35"/>
  <c r="O46" i="35"/>
  <c r="O42" i="35"/>
  <c r="O38" i="35"/>
  <c r="O34" i="35"/>
  <c r="O30" i="35"/>
  <c r="N140" i="35"/>
  <c r="N83" i="35"/>
  <c r="G66" i="11"/>
  <c r="L23" i="11"/>
  <c r="C66" i="11"/>
  <c r="D129" i="11"/>
  <c r="G120" i="11"/>
  <c r="D71" i="11"/>
  <c r="AG71" i="11" s="1"/>
  <c r="F66" i="11"/>
  <c r="F24" i="11"/>
  <c r="D135" i="11"/>
  <c r="L123" i="11"/>
  <c r="G79" i="11"/>
  <c r="E66" i="11"/>
  <c r="C62" i="11"/>
  <c r="E120" i="11"/>
  <c r="N93" i="11"/>
  <c r="N154" i="11" s="1"/>
  <c r="K83" i="11"/>
  <c r="L83" i="11"/>
  <c r="M71" i="11"/>
  <c r="C135" i="11"/>
  <c r="C125" i="11"/>
  <c r="C79" i="11"/>
  <c r="C71" i="11"/>
  <c r="C24" i="11"/>
  <c r="E135" i="11"/>
  <c r="M134" i="11"/>
  <c r="M93" i="11"/>
  <c r="M154" i="11" s="1"/>
  <c r="H81" i="11"/>
  <c r="I81" i="11"/>
  <c r="I78" i="11"/>
  <c r="H79" i="11"/>
  <c r="F79" i="11"/>
  <c r="D79" i="11"/>
  <c r="M78" i="11"/>
  <c r="J72" i="11"/>
  <c r="F72" i="11"/>
  <c r="L134" i="11"/>
  <c r="E129" i="11"/>
  <c r="I124" i="11"/>
  <c r="F120" i="11"/>
  <c r="D120" i="11"/>
  <c r="E117" i="11"/>
  <c r="K101" i="11"/>
  <c r="I101" i="11"/>
  <c r="G101" i="11"/>
  <c r="L101" i="11"/>
  <c r="J101" i="11"/>
  <c r="H101" i="11"/>
  <c r="M85" i="11"/>
  <c r="N78" i="11"/>
  <c r="L78" i="11"/>
  <c r="J78" i="11"/>
  <c r="N71" i="11"/>
  <c r="H71" i="11"/>
  <c r="D67" i="11"/>
  <c r="J66" i="11"/>
  <c r="L62" i="11"/>
  <c r="D62" i="11"/>
  <c r="I56" i="11"/>
  <c r="G24" i="11"/>
  <c r="M23" i="11"/>
  <c r="F101" i="11"/>
  <c r="N91" i="35"/>
  <c r="N89" i="35"/>
  <c r="N87" i="35"/>
  <c r="N85" i="35"/>
  <c r="O143" i="11" l="1"/>
  <c r="AR143" i="11" s="1"/>
  <c r="AT143" i="11"/>
  <c r="D90" i="18" l="1"/>
  <c r="E90" i="18"/>
  <c r="F90" i="18"/>
  <c r="H90" i="18"/>
  <c r="I90" i="18"/>
  <c r="K90" i="18"/>
  <c r="L90" i="18"/>
  <c r="M90" i="18"/>
  <c r="N90" i="18"/>
  <c r="C90" i="18"/>
  <c r="AC142" i="11" l="1"/>
  <c r="O142" i="11" l="1"/>
  <c r="AR142" i="11" s="1"/>
  <c r="AT142" i="11"/>
  <c r="H27" i="34"/>
  <c r="I27" i="34"/>
  <c r="H28" i="34"/>
  <c r="I28" i="34"/>
  <c r="H29" i="34"/>
  <c r="I29" i="34"/>
  <c r="H30" i="34"/>
  <c r="I30" i="34"/>
  <c r="H31" i="34"/>
  <c r="I31" i="34"/>
  <c r="H32" i="34"/>
  <c r="I32" i="34"/>
  <c r="H33" i="34"/>
  <c r="I33" i="34"/>
  <c r="H34" i="34"/>
  <c r="I34" i="34"/>
  <c r="H35" i="34"/>
  <c r="I35" i="34"/>
  <c r="H36" i="34"/>
  <c r="I36" i="34"/>
  <c r="H37" i="34"/>
  <c r="I37" i="34"/>
  <c r="H38" i="34"/>
  <c r="I38" i="34"/>
  <c r="H39" i="34"/>
  <c r="I39" i="34"/>
  <c r="H40" i="34"/>
  <c r="I40" i="34"/>
  <c r="H41" i="34"/>
  <c r="I41" i="34"/>
  <c r="H42" i="34"/>
  <c r="I42" i="34"/>
  <c r="H43" i="34"/>
  <c r="I43" i="34"/>
  <c r="H44" i="34"/>
  <c r="I44" i="34"/>
  <c r="H45" i="34"/>
  <c r="I45" i="34"/>
  <c r="H46" i="34"/>
  <c r="I46" i="34"/>
  <c r="H47" i="34"/>
  <c r="I47" i="34"/>
  <c r="H48" i="34"/>
  <c r="I48" i="34"/>
  <c r="H49" i="34"/>
  <c r="I49" i="34"/>
  <c r="H50" i="34"/>
  <c r="I50" i="34"/>
  <c r="H51" i="34"/>
  <c r="I51" i="34"/>
  <c r="H52" i="34"/>
  <c r="I52" i="34"/>
  <c r="H53" i="34"/>
  <c r="I53" i="34"/>
  <c r="H54" i="34"/>
  <c r="I54" i="34"/>
  <c r="H55" i="34"/>
  <c r="I55" i="34"/>
  <c r="H56" i="34"/>
  <c r="I56" i="34"/>
  <c r="H57" i="34"/>
  <c r="I57" i="34"/>
  <c r="H58" i="34"/>
  <c r="I58" i="34"/>
  <c r="H59" i="34"/>
  <c r="I59" i="34"/>
  <c r="H60" i="34"/>
  <c r="I60" i="34"/>
  <c r="H61" i="34"/>
  <c r="I61" i="34"/>
  <c r="H62" i="34"/>
  <c r="I62" i="34"/>
  <c r="H63" i="34"/>
  <c r="I63" i="34"/>
  <c r="H64" i="34"/>
  <c r="I64" i="34"/>
  <c r="H65" i="34"/>
  <c r="I65" i="34"/>
  <c r="H66" i="34"/>
  <c r="I66" i="34"/>
  <c r="H67" i="34"/>
  <c r="I67" i="34"/>
  <c r="H68" i="34"/>
  <c r="I68" i="34"/>
  <c r="H69" i="34"/>
  <c r="I69" i="34"/>
  <c r="H70" i="34"/>
  <c r="I70" i="34"/>
  <c r="H71" i="34"/>
  <c r="I71" i="34"/>
  <c r="H72" i="34"/>
  <c r="I72" i="34"/>
  <c r="H73" i="34"/>
  <c r="I73" i="34"/>
  <c r="H74" i="34"/>
  <c r="I74" i="34"/>
  <c r="H75" i="34"/>
  <c r="I75" i="34"/>
  <c r="H76" i="34"/>
  <c r="I76" i="34"/>
  <c r="H77" i="34"/>
  <c r="I77" i="34"/>
  <c r="H78" i="34"/>
  <c r="I78" i="34"/>
  <c r="H79" i="34"/>
  <c r="I79" i="34"/>
  <c r="H80" i="34"/>
  <c r="I80" i="34"/>
  <c r="H81" i="34"/>
  <c r="I81" i="34"/>
  <c r="H82" i="34"/>
  <c r="I82" i="34"/>
  <c r="H83" i="34"/>
  <c r="I83" i="34"/>
  <c r="H84" i="34"/>
  <c r="I84" i="34"/>
  <c r="H85" i="34"/>
  <c r="I85" i="34"/>
  <c r="H86" i="34"/>
  <c r="I86" i="34"/>
  <c r="H87" i="34"/>
  <c r="I87" i="34"/>
  <c r="H88" i="34"/>
  <c r="I88" i="34"/>
  <c r="H89" i="34"/>
  <c r="I89" i="34"/>
  <c r="H90" i="34"/>
  <c r="I90" i="34"/>
  <c r="H91" i="34"/>
  <c r="I91" i="34"/>
  <c r="H92" i="34"/>
  <c r="I92" i="34"/>
  <c r="H93" i="34"/>
  <c r="I93" i="34"/>
  <c r="H94" i="34"/>
  <c r="I94" i="34"/>
  <c r="H95" i="34"/>
  <c r="I95" i="34"/>
  <c r="H96" i="34"/>
  <c r="I96" i="34"/>
  <c r="H97" i="34"/>
  <c r="I97" i="34"/>
  <c r="H98" i="34"/>
  <c r="I98" i="34"/>
  <c r="H99" i="34"/>
  <c r="I99" i="34"/>
  <c r="H100" i="34"/>
  <c r="I100" i="34"/>
  <c r="H101" i="34"/>
  <c r="I101" i="34"/>
  <c r="H102" i="34"/>
  <c r="I102" i="34"/>
  <c r="H103" i="34"/>
  <c r="I103" i="34"/>
  <c r="H104" i="34"/>
  <c r="I104" i="34"/>
  <c r="H105" i="34"/>
  <c r="I105" i="34"/>
  <c r="H106" i="34"/>
  <c r="I106" i="34"/>
  <c r="H107" i="34"/>
  <c r="I107" i="34"/>
  <c r="H108" i="34"/>
  <c r="I108" i="34"/>
  <c r="H109" i="34"/>
  <c r="I109" i="34"/>
  <c r="H110" i="34"/>
  <c r="I110" i="34"/>
  <c r="H111" i="34"/>
  <c r="I111" i="34"/>
  <c r="H112" i="34"/>
  <c r="I112" i="34"/>
  <c r="H113" i="34"/>
  <c r="I113" i="34"/>
  <c r="H114" i="34"/>
  <c r="I114" i="34"/>
  <c r="H115" i="34"/>
  <c r="I115" i="34"/>
  <c r="H116" i="34"/>
  <c r="I116" i="34"/>
  <c r="H117" i="34"/>
  <c r="I117" i="34"/>
  <c r="H118" i="34"/>
  <c r="I118" i="34"/>
  <c r="H119" i="34"/>
  <c r="I119" i="34"/>
  <c r="H120" i="34"/>
  <c r="I120" i="34"/>
  <c r="H121" i="34"/>
  <c r="I121" i="34"/>
  <c r="H122" i="34"/>
  <c r="I122" i="34"/>
  <c r="H123" i="34"/>
  <c r="I123" i="34"/>
  <c r="H124" i="34"/>
  <c r="I124" i="34"/>
  <c r="H125" i="34"/>
  <c r="I125" i="34"/>
  <c r="H126" i="34"/>
  <c r="I126" i="34"/>
  <c r="H127" i="34"/>
  <c r="I127" i="34"/>
  <c r="H128" i="34"/>
  <c r="I128" i="34"/>
  <c r="H129" i="34"/>
  <c r="I129" i="34"/>
  <c r="H130" i="34"/>
  <c r="I130" i="34"/>
  <c r="H131" i="34"/>
  <c r="I131" i="34"/>
  <c r="H132" i="34"/>
  <c r="I132" i="34"/>
  <c r="H133" i="34"/>
  <c r="I133" i="34"/>
  <c r="H134" i="34"/>
  <c r="I134" i="34"/>
  <c r="H135" i="34"/>
  <c r="I135" i="34"/>
  <c r="H136" i="34"/>
  <c r="I136" i="34"/>
  <c r="H137" i="34"/>
  <c r="I137" i="34"/>
  <c r="H138" i="34"/>
  <c r="I138" i="34"/>
  <c r="H139" i="34"/>
  <c r="I139" i="34"/>
  <c r="H140" i="34"/>
  <c r="I140" i="34"/>
  <c r="H21" i="34"/>
  <c r="H22" i="34"/>
  <c r="H23" i="34"/>
  <c r="H24" i="34"/>
  <c r="H25" i="34"/>
  <c r="H26" i="34"/>
  <c r="H20" i="34"/>
  <c r="I13" i="34"/>
  <c r="I14" i="34"/>
  <c r="I15" i="34"/>
  <c r="I16" i="34"/>
  <c r="I17" i="34"/>
  <c r="I18" i="34"/>
  <c r="I19" i="34"/>
  <c r="I20" i="34"/>
  <c r="I21" i="34"/>
  <c r="I22" i="34"/>
  <c r="I23" i="34"/>
  <c r="I24" i="34"/>
  <c r="I25" i="34"/>
  <c r="I26" i="34"/>
  <c r="I12" i="34"/>
  <c r="G21" i="34"/>
  <c r="G22" i="34"/>
  <c r="G23" i="34"/>
  <c r="G24" i="34"/>
  <c r="G25" i="34"/>
  <c r="J34" i="34" s="1"/>
  <c r="G26" i="34"/>
  <c r="G27" i="34"/>
  <c r="G28" i="34"/>
  <c r="G29" i="34"/>
  <c r="J38" i="34" s="1"/>
  <c r="G30" i="34"/>
  <c r="G31" i="34"/>
  <c r="G32" i="34"/>
  <c r="G33" i="34"/>
  <c r="J42" i="34" s="1"/>
  <c r="G34" i="34"/>
  <c r="G35" i="34"/>
  <c r="G36" i="34"/>
  <c r="G37" i="34"/>
  <c r="J46" i="34" s="1"/>
  <c r="G38" i="34"/>
  <c r="G39" i="34"/>
  <c r="G40" i="34"/>
  <c r="G41" i="34"/>
  <c r="J50" i="34" s="1"/>
  <c r="G42" i="34"/>
  <c r="G43" i="34"/>
  <c r="G44" i="34"/>
  <c r="G45" i="34"/>
  <c r="G46" i="34"/>
  <c r="J54" i="34" s="1"/>
  <c r="G47" i="34"/>
  <c r="G48" i="34"/>
  <c r="G49" i="34"/>
  <c r="J58" i="34" s="1"/>
  <c r="G50" i="34"/>
  <c r="G51" i="34"/>
  <c r="G52" i="34"/>
  <c r="G53" i="34"/>
  <c r="J62" i="34" s="1"/>
  <c r="G54" i="34"/>
  <c r="G55" i="34"/>
  <c r="G56" i="34"/>
  <c r="G57" i="34"/>
  <c r="J66" i="34" s="1"/>
  <c r="G58" i="34"/>
  <c r="G59" i="34"/>
  <c r="G60" i="34"/>
  <c r="G61" i="34"/>
  <c r="J70" i="34" s="1"/>
  <c r="G62" i="34"/>
  <c r="G63" i="34"/>
  <c r="G64" i="34"/>
  <c r="G65" i="34"/>
  <c r="J74" i="34" s="1"/>
  <c r="G66" i="34"/>
  <c r="G67" i="34"/>
  <c r="G68" i="34"/>
  <c r="G69" i="34"/>
  <c r="J78" i="34" s="1"/>
  <c r="G70" i="34"/>
  <c r="G71" i="34"/>
  <c r="G72" i="34"/>
  <c r="G73" i="34"/>
  <c r="J82" i="34" s="1"/>
  <c r="G74" i="34"/>
  <c r="G75" i="34"/>
  <c r="G76" i="34"/>
  <c r="G77" i="34"/>
  <c r="J86" i="34" s="1"/>
  <c r="G78" i="34"/>
  <c r="G79" i="34"/>
  <c r="G80" i="34"/>
  <c r="G81" i="34"/>
  <c r="J90" i="34" s="1"/>
  <c r="G82" i="34"/>
  <c r="G83" i="34"/>
  <c r="G84" i="34"/>
  <c r="G85" i="34"/>
  <c r="G86" i="34"/>
  <c r="J94" i="34" s="1"/>
  <c r="G87" i="34"/>
  <c r="G88" i="34"/>
  <c r="G89" i="34"/>
  <c r="J98" i="34" s="1"/>
  <c r="G90" i="34"/>
  <c r="G91" i="34"/>
  <c r="G92" i="34"/>
  <c r="G93" i="34"/>
  <c r="J102" i="34" s="1"/>
  <c r="G94" i="34"/>
  <c r="G95" i="34"/>
  <c r="G96" i="34"/>
  <c r="G97" i="34"/>
  <c r="J106" i="34" s="1"/>
  <c r="G98" i="34"/>
  <c r="G99" i="34"/>
  <c r="G100" i="34"/>
  <c r="G101" i="34"/>
  <c r="G102" i="34"/>
  <c r="G103" i="34"/>
  <c r="J110" i="34" s="1"/>
  <c r="G104" i="34"/>
  <c r="G105" i="34"/>
  <c r="J114" i="34" s="1"/>
  <c r="G106" i="34"/>
  <c r="G107" i="34"/>
  <c r="G108" i="34"/>
  <c r="G109" i="34"/>
  <c r="J118" i="34" s="1"/>
  <c r="G110" i="34"/>
  <c r="G111" i="34"/>
  <c r="G112" i="34"/>
  <c r="G113" i="34"/>
  <c r="J122" i="34" s="1"/>
  <c r="G114" i="34"/>
  <c r="G115" i="34"/>
  <c r="G116" i="34"/>
  <c r="G117" i="34"/>
  <c r="G118" i="34"/>
  <c r="G119" i="34"/>
  <c r="J126" i="34" s="1"/>
  <c r="G120" i="34"/>
  <c r="G121" i="34"/>
  <c r="J130" i="34" s="1"/>
  <c r="G122" i="34"/>
  <c r="G123" i="34"/>
  <c r="G124" i="34"/>
  <c r="G125" i="34"/>
  <c r="J134" i="34" s="1"/>
  <c r="G126" i="34"/>
  <c r="G127" i="34"/>
  <c r="G128" i="34"/>
  <c r="G129" i="34"/>
  <c r="J138" i="34" s="1"/>
  <c r="G130" i="34"/>
  <c r="G131" i="34"/>
  <c r="G132" i="34"/>
  <c r="G133" i="34"/>
  <c r="G134" i="34"/>
  <c r="G135" i="34"/>
  <c r="G136" i="34"/>
  <c r="G137" i="34"/>
  <c r="G138" i="34"/>
  <c r="G139" i="34"/>
  <c r="G140" i="34"/>
  <c r="G5" i="34"/>
  <c r="G6" i="34"/>
  <c r="G7" i="34"/>
  <c r="G11" i="34"/>
  <c r="G12" i="34"/>
  <c r="G13" i="34"/>
  <c r="G14" i="34"/>
  <c r="J23" i="34" s="1"/>
  <c r="G15" i="34"/>
  <c r="G16" i="34"/>
  <c r="G17" i="34"/>
  <c r="G18" i="34"/>
  <c r="G19" i="34"/>
  <c r="G20" i="34"/>
  <c r="G4" i="34"/>
  <c r="AT132" i="11"/>
  <c r="AT133" i="11"/>
  <c r="AT136" i="11"/>
  <c r="AT137" i="11"/>
  <c r="AT138" i="11"/>
  <c r="AT139" i="11"/>
  <c r="AT141" i="11"/>
  <c r="AC141" i="11"/>
  <c r="O141" i="11"/>
  <c r="AC140" i="11"/>
  <c r="AC139" i="11"/>
  <c r="O105" i="20"/>
  <c r="O102" i="20"/>
  <c r="O101" i="20"/>
  <c r="O100" i="20"/>
  <c r="O96" i="20"/>
  <c r="O93" i="20"/>
  <c r="O94" i="20"/>
  <c r="O92" i="20"/>
  <c r="O139" i="11"/>
  <c r="AR139" i="11" s="1"/>
  <c r="AK99" i="18"/>
  <c r="AL99" i="18"/>
  <c r="AM99" i="18"/>
  <c r="AN99" i="18"/>
  <c r="AO99" i="18"/>
  <c r="AP99" i="18"/>
  <c r="AQ99" i="18"/>
  <c r="AK100" i="18"/>
  <c r="AL100" i="18"/>
  <c r="AM100" i="18"/>
  <c r="AN100" i="18"/>
  <c r="AO100" i="18"/>
  <c r="AP100" i="18"/>
  <c r="AQ100" i="18"/>
  <c r="AK101" i="18"/>
  <c r="AL101" i="18"/>
  <c r="AM101" i="18"/>
  <c r="AN101" i="18"/>
  <c r="AO101" i="18"/>
  <c r="AP101" i="18"/>
  <c r="AQ101" i="18"/>
  <c r="AK102" i="18"/>
  <c r="AL102" i="18"/>
  <c r="AM102" i="18"/>
  <c r="AN102" i="18"/>
  <c r="AO102" i="18"/>
  <c r="AP102" i="18"/>
  <c r="AQ102" i="18"/>
  <c r="AK103" i="18"/>
  <c r="AL103" i="18"/>
  <c r="AM103" i="18"/>
  <c r="AN103" i="18"/>
  <c r="AO103" i="18"/>
  <c r="AO104" i="18"/>
  <c r="AP104" i="18"/>
  <c r="AQ104" i="18"/>
  <c r="AK105" i="18"/>
  <c r="AL105" i="18"/>
  <c r="AM105" i="18"/>
  <c r="AN105" i="18"/>
  <c r="AO105" i="18"/>
  <c r="AP105" i="18"/>
  <c r="AQ105" i="18"/>
  <c r="AK106" i="18"/>
  <c r="H104" i="18"/>
  <c r="AK104" i="18" s="1"/>
  <c r="AL106" i="18"/>
  <c r="AM106" i="18"/>
  <c r="AN106" i="18"/>
  <c r="AO106" i="18"/>
  <c r="AP106" i="18"/>
  <c r="AQ106" i="18"/>
  <c r="AK107" i="18"/>
  <c r="AL107" i="18"/>
  <c r="AM107" i="18"/>
  <c r="AN107" i="18"/>
  <c r="AO107" i="18"/>
  <c r="AP107" i="18"/>
  <c r="AQ107" i="18"/>
  <c r="AK108" i="18"/>
  <c r="AL108" i="18"/>
  <c r="AM108" i="18"/>
  <c r="AN108" i="18"/>
  <c r="AO108" i="18"/>
  <c r="AP108" i="18"/>
  <c r="AQ108" i="18"/>
  <c r="AK109" i="18"/>
  <c r="AL109" i="18"/>
  <c r="AM109" i="18"/>
  <c r="AN109" i="18"/>
  <c r="AO109" i="18"/>
  <c r="AP109" i="18"/>
  <c r="AQ109" i="18"/>
  <c r="AK110" i="18"/>
  <c r="AL110" i="18"/>
  <c r="AM110" i="18"/>
  <c r="AN110" i="18"/>
  <c r="AO110" i="18"/>
  <c r="AP110" i="18"/>
  <c r="AQ110" i="18"/>
  <c r="AG99" i="18"/>
  <c r="AH99" i="18"/>
  <c r="AI99" i="18"/>
  <c r="AJ99" i="18"/>
  <c r="AG100" i="18"/>
  <c r="AH100" i="18"/>
  <c r="AI100" i="18"/>
  <c r="AJ100" i="18"/>
  <c r="AG101" i="18"/>
  <c r="AH101" i="18"/>
  <c r="AI101" i="18"/>
  <c r="AJ101" i="18"/>
  <c r="AG102" i="18"/>
  <c r="AH102" i="18"/>
  <c r="AI102" i="18"/>
  <c r="AJ102" i="18"/>
  <c r="AG103" i="18"/>
  <c r="D104" i="18" s="1"/>
  <c r="AG104" i="18" s="1"/>
  <c r="AH103" i="18"/>
  <c r="AI103" i="18"/>
  <c r="AJ103" i="18"/>
  <c r="AG105" i="18"/>
  <c r="AH105" i="18"/>
  <c r="AI105" i="18"/>
  <c r="AJ105" i="18"/>
  <c r="AG106" i="18"/>
  <c r="AH106" i="18"/>
  <c r="AI106" i="18"/>
  <c r="AJ106" i="18"/>
  <c r="AG107" i="18"/>
  <c r="AH107" i="18"/>
  <c r="AI107" i="18"/>
  <c r="AJ107" i="18"/>
  <c r="AG108" i="18"/>
  <c r="AH108" i="18"/>
  <c r="AI108" i="18"/>
  <c r="AJ108" i="18"/>
  <c r="AG109" i="18"/>
  <c r="AH109" i="18"/>
  <c r="AI109" i="18"/>
  <c r="AJ109" i="18"/>
  <c r="AG110" i="18"/>
  <c r="AH110" i="18"/>
  <c r="AI110" i="18"/>
  <c r="AJ110" i="18"/>
  <c r="AG111" i="18"/>
  <c r="AH111" i="18"/>
  <c r="AI111" i="18"/>
  <c r="AJ111" i="18"/>
  <c r="AF100" i="18"/>
  <c r="AF101" i="18"/>
  <c r="AF102" i="18"/>
  <c r="AF103" i="18"/>
  <c r="AF105" i="18"/>
  <c r="AF106" i="18"/>
  <c r="AF107" i="18"/>
  <c r="AF108" i="18"/>
  <c r="AF109" i="18"/>
  <c r="AF110" i="18"/>
  <c r="AF111" i="18"/>
  <c r="AF99" i="18"/>
  <c r="AQ98" i="18"/>
  <c r="O106" i="18"/>
  <c r="AR106" i="18" s="1"/>
  <c r="O107" i="18"/>
  <c r="AR107" i="18" s="1"/>
  <c r="O108" i="18"/>
  <c r="AR108" i="18" s="1"/>
  <c r="O109" i="18"/>
  <c r="AR109" i="18" s="1"/>
  <c r="O110" i="18"/>
  <c r="AR110" i="18" s="1"/>
  <c r="O105" i="18"/>
  <c r="AR105" i="18" s="1"/>
  <c r="O100" i="18"/>
  <c r="AR100" i="18" s="1"/>
  <c r="O101" i="18"/>
  <c r="AR101" i="18" s="1"/>
  <c r="O102" i="18"/>
  <c r="AR102" i="18" s="1"/>
  <c r="O99" i="18"/>
  <c r="AR99" i="18" s="1"/>
  <c r="O88" i="19"/>
  <c r="AT56" i="12"/>
  <c r="AT57" i="12"/>
  <c r="AF58" i="12"/>
  <c r="AG58" i="12"/>
  <c r="AH58" i="12"/>
  <c r="AI58" i="12"/>
  <c r="AJ58" i="12"/>
  <c r="AF57" i="12"/>
  <c r="AG57" i="12"/>
  <c r="AH57" i="12"/>
  <c r="AI57" i="12"/>
  <c r="AJ57" i="12"/>
  <c r="AK57" i="12"/>
  <c r="AL57" i="12"/>
  <c r="AM57" i="12"/>
  <c r="AN57" i="12"/>
  <c r="AO57" i="12"/>
  <c r="AP57" i="12"/>
  <c r="AQ57" i="12"/>
  <c r="AI56" i="12"/>
  <c r="AJ56" i="12"/>
  <c r="AK56" i="12"/>
  <c r="AL56" i="12"/>
  <c r="AM56" i="12"/>
  <c r="AN56" i="12"/>
  <c r="AO56" i="12"/>
  <c r="AP56" i="12"/>
  <c r="AQ56" i="12"/>
  <c r="AC56" i="12"/>
  <c r="AC57" i="12"/>
  <c r="AR57" i="12" s="1"/>
  <c r="O57" i="12"/>
  <c r="O56" i="12"/>
  <c r="AR56" i="12"/>
  <c r="AC138" i="11"/>
  <c r="O132" i="11"/>
  <c r="O133" i="11"/>
  <c r="O136" i="11"/>
  <c r="O137" i="11"/>
  <c r="O138" i="11"/>
  <c r="O87" i="19"/>
  <c r="AC133" i="11"/>
  <c r="AC134" i="11"/>
  <c r="AC135" i="11"/>
  <c r="AC136" i="11"/>
  <c r="AC137" i="11"/>
  <c r="AC132" i="11"/>
  <c r="O87" i="14"/>
  <c r="AT87" i="14"/>
  <c r="O86" i="14"/>
  <c r="AT86" i="14"/>
  <c r="AT47" i="12"/>
  <c r="AU49" i="12" s="1"/>
  <c r="AT48" i="12"/>
  <c r="AT49" i="12"/>
  <c r="AT50" i="12"/>
  <c r="AT51" i="12"/>
  <c r="AU50" i="12" s="1"/>
  <c r="AT52" i="12"/>
  <c r="AT53" i="12"/>
  <c r="AT54" i="12"/>
  <c r="AF46" i="12"/>
  <c r="AF55" i="12" s="1"/>
  <c r="C55" i="12" s="1"/>
  <c r="AF47" i="12"/>
  <c r="AF48" i="12"/>
  <c r="AF49" i="12"/>
  <c r="AF50" i="12"/>
  <c r="AF51" i="12"/>
  <c r="AF52" i="12"/>
  <c r="AF53" i="12"/>
  <c r="AF54" i="12"/>
  <c r="AH46" i="12"/>
  <c r="AH47" i="12"/>
  <c r="AH48" i="12"/>
  <c r="AH49" i="12"/>
  <c r="AH50" i="12"/>
  <c r="AH51" i="12"/>
  <c r="AH52" i="12"/>
  <c r="AH53" i="12"/>
  <c r="AH54" i="12"/>
  <c r="AG52" i="12"/>
  <c r="AI52" i="12"/>
  <c r="AJ52" i="12"/>
  <c r="AK52" i="12"/>
  <c r="AL52" i="12"/>
  <c r="AM52" i="12"/>
  <c r="AN52" i="12"/>
  <c r="AO52" i="12"/>
  <c r="AP52" i="12"/>
  <c r="AQ52" i="12"/>
  <c r="AC52" i="12"/>
  <c r="AR52" i="12" s="1"/>
  <c r="O52" i="12"/>
  <c r="AG53" i="12"/>
  <c r="AI53" i="12"/>
  <c r="AJ53" i="12"/>
  <c r="AK53" i="12"/>
  <c r="AL53" i="12"/>
  <c r="AM53" i="12"/>
  <c r="AN53" i="12"/>
  <c r="AO53" i="12"/>
  <c r="AP53" i="12"/>
  <c r="AQ53" i="12"/>
  <c r="AC53" i="12"/>
  <c r="AR53" i="12" s="1"/>
  <c r="O53" i="12"/>
  <c r="AG54" i="12"/>
  <c r="AI54" i="12"/>
  <c r="AJ54" i="12"/>
  <c r="AK54" i="12"/>
  <c r="AL54" i="12"/>
  <c r="AM54" i="12"/>
  <c r="AN54" i="12"/>
  <c r="AO54" i="12"/>
  <c r="AP54" i="12"/>
  <c r="AQ54" i="12"/>
  <c r="AC54" i="12"/>
  <c r="AR54" i="12" s="1"/>
  <c r="O54" i="12"/>
  <c r="AG55" i="12"/>
  <c r="AI55" i="12"/>
  <c r="AJ55" i="12"/>
  <c r="AK55" i="12"/>
  <c r="AL55" i="12"/>
  <c r="AM55" i="12"/>
  <c r="AN55" i="12"/>
  <c r="AO55" i="12"/>
  <c r="AP55" i="12"/>
  <c r="AQ55" i="12"/>
  <c r="AC55" i="12"/>
  <c r="AF56" i="12"/>
  <c r="AG56" i="12"/>
  <c r="AH56" i="12"/>
  <c r="AG51" i="12"/>
  <c r="AI51" i="12"/>
  <c r="AJ51" i="12"/>
  <c r="AK51" i="12"/>
  <c r="AL51" i="12"/>
  <c r="AM51" i="12"/>
  <c r="AN51" i="12"/>
  <c r="AO51" i="12"/>
  <c r="AP51" i="12"/>
  <c r="AQ51" i="12"/>
  <c r="AC51" i="12"/>
  <c r="AR51" i="12" s="1"/>
  <c r="O51" i="12"/>
  <c r="AC49" i="12"/>
  <c r="AC50" i="12"/>
  <c r="AC12" i="19"/>
  <c r="AC51" i="19"/>
  <c r="AC50" i="19"/>
  <c r="AC49" i="19"/>
  <c r="AC85" i="19"/>
  <c r="AC84" i="19"/>
  <c r="AC83" i="19"/>
  <c r="AC82" i="19"/>
  <c r="AC81" i="19"/>
  <c r="AC80" i="19"/>
  <c r="AC79" i="19"/>
  <c r="AC78" i="19"/>
  <c r="AC77" i="19"/>
  <c r="AC76" i="19"/>
  <c r="AC75" i="19"/>
  <c r="AC65" i="19"/>
  <c r="AC66" i="19"/>
  <c r="AC67" i="19"/>
  <c r="AC68" i="19"/>
  <c r="AC69" i="19"/>
  <c r="AC70" i="19"/>
  <c r="AC71" i="19"/>
  <c r="AC72" i="19"/>
  <c r="AC73" i="19"/>
  <c r="AC74" i="19"/>
  <c r="AC64" i="19"/>
  <c r="H85" i="19"/>
  <c r="O85" i="19" s="1"/>
  <c r="O86" i="19"/>
  <c r="AC76" i="25"/>
  <c r="H3" i="33"/>
  <c r="H4" i="33"/>
  <c r="H5"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H150" i="33"/>
  <c r="H151" i="33"/>
  <c r="H152" i="33"/>
  <c r="H153" i="33"/>
  <c r="H154" i="33"/>
  <c r="H155" i="33"/>
  <c r="H156" i="33"/>
  <c r="H157" i="33"/>
  <c r="H158" i="33"/>
  <c r="H159" i="33"/>
  <c r="H160" i="33"/>
  <c r="H161" i="33"/>
  <c r="H162" i="33"/>
  <c r="H163" i="33"/>
  <c r="H164" i="33"/>
  <c r="H165" i="33"/>
  <c r="H166" i="33"/>
  <c r="H167" i="33"/>
  <c r="H168" i="33"/>
  <c r="H169" i="33"/>
  <c r="H170" i="33"/>
  <c r="H171" i="33"/>
  <c r="H172" i="33"/>
  <c r="H173" i="33"/>
  <c r="H174" i="33"/>
  <c r="H175" i="33"/>
  <c r="H176" i="33"/>
  <c r="H177" i="33"/>
  <c r="H178" i="33"/>
  <c r="H179" i="33"/>
  <c r="H180" i="33"/>
  <c r="H181" i="33"/>
  <c r="H182" i="33"/>
  <c r="H183" i="33"/>
  <c r="H184" i="33"/>
  <c r="H185" i="33"/>
  <c r="H186" i="33"/>
  <c r="H187" i="33"/>
  <c r="H188" i="33"/>
  <c r="H189" i="33"/>
  <c r="H190" i="33"/>
  <c r="H191" i="33"/>
  <c r="H192" i="33"/>
  <c r="H193" i="33"/>
  <c r="H194" i="33"/>
  <c r="H195" i="33"/>
  <c r="H196" i="33"/>
  <c r="H197" i="33"/>
  <c r="H198" i="33"/>
  <c r="H199" i="33"/>
  <c r="H200" i="33"/>
  <c r="H201" i="33"/>
  <c r="H202" i="33"/>
  <c r="H203" i="33"/>
  <c r="H204" i="33"/>
  <c r="H205" i="33"/>
  <c r="H206" i="33"/>
  <c r="H207" i="33"/>
  <c r="H208" i="33"/>
  <c r="H209" i="33"/>
  <c r="H210" i="33"/>
  <c r="H211" i="33"/>
  <c r="H212" i="33"/>
  <c r="H213" i="33"/>
  <c r="H214" i="33"/>
  <c r="H215" i="33"/>
  <c r="H216" i="33"/>
  <c r="H217" i="33"/>
  <c r="H218" i="33"/>
  <c r="H219" i="33"/>
  <c r="H220" i="33"/>
  <c r="H221" i="33"/>
  <c r="H222" i="33"/>
  <c r="H223" i="33"/>
  <c r="H224" i="33"/>
  <c r="H225" i="33"/>
  <c r="H226" i="33"/>
  <c r="H227" i="33"/>
  <c r="H228" i="33"/>
  <c r="H229" i="33"/>
  <c r="H230" i="33"/>
  <c r="H231" i="33"/>
  <c r="H232" i="33"/>
  <c r="H233" i="33"/>
  <c r="H234" i="33"/>
  <c r="H235" i="33"/>
  <c r="H236" i="33"/>
  <c r="H237" i="33"/>
  <c r="H238" i="33"/>
  <c r="H239" i="33"/>
  <c r="H240" i="33"/>
  <c r="H241" i="33"/>
  <c r="H242" i="33"/>
  <c r="H243" i="33"/>
  <c r="H244" i="33"/>
  <c r="H245" i="33"/>
  <c r="H246" i="33"/>
  <c r="H247" i="33"/>
  <c r="H248" i="33"/>
  <c r="H249" i="33"/>
  <c r="H250" i="33"/>
  <c r="H251" i="33"/>
  <c r="H252" i="33"/>
  <c r="H253" i="33"/>
  <c r="H254" i="33"/>
  <c r="H255" i="33"/>
  <c r="H256" i="33"/>
  <c r="H257" i="33"/>
  <c r="H258" i="33"/>
  <c r="H259" i="33"/>
  <c r="H260" i="33"/>
  <c r="H261" i="33"/>
  <c r="H262" i="33"/>
  <c r="H263" i="33"/>
  <c r="H264" i="33"/>
  <c r="H265" i="33"/>
  <c r="H266" i="33"/>
  <c r="H267" i="33"/>
  <c r="H268" i="33"/>
  <c r="H269" i="33"/>
  <c r="H270" i="33"/>
  <c r="H271" i="33"/>
  <c r="H272" i="33"/>
  <c r="H273" i="33"/>
  <c r="H274" i="33"/>
  <c r="H275" i="33"/>
  <c r="H276" i="33"/>
  <c r="H277" i="33"/>
  <c r="H278" i="33"/>
  <c r="H279" i="33"/>
  <c r="H280" i="33"/>
  <c r="H281" i="33"/>
  <c r="H282" i="33"/>
  <c r="H283" i="33"/>
  <c r="H284" i="33"/>
  <c r="H285" i="33"/>
  <c r="H286" i="33"/>
  <c r="H287" i="33"/>
  <c r="H288" i="33"/>
  <c r="H289" i="33"/>
  <c r="H290" i="33"/>
  <c r="H291" i="33"/>
  <c r="H292" i="33"/>
  <c r="H293" i="33"/>
  <c r="H294" i="33"/>
  <c r="H295" i="33"/>
  <c r="H296" i="33"/>
  <c r="H297" i="33"/>
  <c r="H298" i="33"/>
  <c r="H299" i="33"/>
  <c r="H300" i="33"/>
  <c r="H301" i="33"/>
  <c r="H302" i="33"/>
  <c r="H303" i="33"/>
  <c r="H304" i="33"/>
  <c r="H305" i="33"/>
  <c r="H306" i="33"/>
  <c r="H307" i="33"/>
  <c r="H308" i="33"/>
  <c r="H309" i="33"/>
  <c r="H310" i="33"/>
  <c r="H311" i="33"/>
  <c r="H312" i="33"/>
  <c r="H313" i="33"/>
  <c r="H314" i="33"/>
  <c r="H315" i="33"/>
  <c r="H316" i="33"/>
  <c r="H317" i="33"/>
  <c r="H318" i="33"/>
  <c r="H319" i="33"/>
  <c r="H320" i="33"/>
  <c r="H321" i="33"/>
  <c r="H322" i="33"/>
  <c r="H323" i="33"/>
  <c r="H324" i="33"/>
  <c r="H325" i="33"/>
  <c r="H326" i="33"/>
  <c r="H327" i="33"/>
  <c r="H328" i="33"/>
  <c r="H329" i="33"/>
  <c r="H330" i="33"/>
  <c r="H331" i="33"/>
  <c r="H332" i="33"/>
  <c r="H333" i="33"/>
  <c r="H334" i="33"/>
  <c r="H335" i="33"/>
  <c r="H336" i="33"/>
  <c r="H337" i="33"/>
  <c r="H338" i="33"/>
  <c r="H339" i="33"/>
  <c r="H340" i="33"/>
  <c r="H341" i="33"/>
  <c r="H342" i="33"/>
  <c r="H343" i="33"/>
  <c r="H344" i="33"/>
  <c r="H345" i="33"/>
  <c r="H346" i="33"/>
  <c r="H347" i="33"/>
  <c r="H348" i="33"/>
  <c r="H349" i="33"/>
  <c r="H350" i="33"/>
  <c r="H351" i="33"/>
  <c r="H352" i="33"/>
  <c r="H353" i="33"/>
  <c r="H354" i="33"/>
  <c r="H355" i="33"/>
  <c r="H356" i="33"/>
  <c r="H357" i="33"/>
  <c r="H358" i="33"/>
  <c r="H359" i="33"/>
  <c r="H360" i="33"/>
  <c r="H361" i="33"/>
  <c r="H362" i="33"/>
  <c r="H363" i="33"/>
  <c r="H364" i="33"/>
  <c r="H365" i="33"/>
  <c r="H366" i="33"/>
  <c r="H367" i="33"/>
  <c r="H368" i="33"/>
  <c r="H369" i="33"/>
  <c r="H370" i="33"/>
  <c r="H371" i="33"/>
  <c r="H372" i="33"/>
  <c r="H373" i="33"/>
  <c r="H374" i="33"/>
  <c r="H375" i="33"/>
  <c r="H376" i="33"/>
  <c r="H377" i="33"/>
  <c r="H378" i="33"/>
  <c r="H379" i="33"/>
  <c r="H380" i="33"/>
  <c r="H381" i="33"/>
  <c r="H382" i="33"/>
  <c r="H383" i="33"/>
  <c r="H384" i="33"/>
  <c r="H385" i="33"/>
  <c r="H386" i="33"/>
  <c r="H387" i="33"/>
  <c r="H388" i="33"/>
  <c r="H389" i="33"/>
  <c r="H390" i="33"/>
  <c r="H2" i="33"/>
  <c r="AM64" i="23"/>
  <c r="AJ64" i="23"/>
  <c r="AI64" i="23"/>
  <c r="AG64" i="23"/>
  <c r="AQ63" i="23"/>
  <c r="AP63" i="23"/>
  <c r="AO63" i="23"/>
  <c r="AN63" i="23"/>
  <c r="AM63" i="23"/>
  <c r="AJ63" i="23"/>
  <c r="AI63" i="23"/>
  <c r="AG63" i="23"/>
  <c r="O62" i="23"/>
  <c r="AQ62" i="23"/>
  <c r="AP62" i="23"/>
  <c r="AO62" i="23"/>
  <c r="AN62" i="23"/>
  <c r="AM62" i="23"/>
  <c r="AJ62" i="23"/>
  <c r="AI62" i="23"/>
  <c r="AH62" i="23"/>
  <c r="AG62" i="23"/>
  <c r="O61" i="23"/>
  <c r="AQ61" i="23"/>
  <c r="AP61" i="23"/>
  <c r="AO61" i="23"/>
  <c r="AN61" i="23"/>
  <c r="AM61" i="23"/>
  <c r="AJ61" i="23"/>
  <c r="AI61" i="23"/>
  <c r="AH61" i="23"/>
  <c r="AG61" i="23"/>
  <c r="O85" i="14"/>
  <c r="AT85" i="14"/>
  <c r="O84" i="14"/>
  <c r="AT84" i="14"/>
  <c r="O84" i="19"/>
  <c r="AT84" i="19"/>
  <c r="AF2" i="14"/>
  <c r="AF3" i="14"/>
  <c r="AF4" i="14"/>
  <c r="AF5" i="14"/>
  <c r="AF6" i="14"/>
  <c r="AF7" i="14"/>
  <c r="AF8" i="14"/>
  <c r="AF9" i="14"/>
  <c r="AF10" i="14"/>
  <c r="AF12" i="14"/>
  <c r="AF13" i="14"/>
  <c r="C11" i="14"/>
  <c r="AF11" i="14" s="1"/>
  <c r="AF14" i="14"/>
  <c r="AF15" i="14"/>
  <c r="AF16" i="14"/>
  <c r="AF17" i="14"/>
  <c r="AF18" i="14"/>
  <c r="AF19" i="14"/>
  <c r="AF20" i="14"/>
  <c r="AF22" i="14"/>
  <c r="AF23" i="14"/>
  <c r="AF24" i="14"/>
  <c r="AF25" i="14"/>
  <c r="AF26" i="14"/>
  <c r="AF28"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J83" i="18"/>
  <c r="E2" i="9"/>
  <c r="E3" i="9"/>
  <c r="E4" i="9"/>
  <c r="E5" i="9"/>
  <c r="E6" i="9"/>
  <c r="E7"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W2" i="1"/>
  <c r="X2" i="1"/>
  <c r="Y2" i="1"/>
  <c r="Z2" i="1"/>
  <c r="AA2" i="1"/>
  <c r="AB2" i="1"/>
  <c r="AC2" i="1"/>
  <c r="R3" i="1"/>
  <c r="S3" i="1"/>
  <c r="T3" i="1"/>
  <c r="U3" i="1"/>
  <c r="V3" i="1"/>
  <c r="W3" i="1"/>
  <c r="X3" i="1"/>
  <c r="Y3" i="1"/>
  <c r="Z3" i="1"/>
  <c r="AA3" i="1"/>
  <c r="AB3" i="1"/>
  <c r="AC3" i="1"/>
  <c r="R4" i="1"/>
  <c r="S4" i="1"/>
  <c r="T4" i="1"/>
  <c r="U4" i="1"/>
  <c r="V4" i="1"/>
  <c r="W4" i="1"/>
  <c r="X4" i="1"/>
  <c r="Y4" i="1"/>
  <c r="Z4" i="1"/>
  <c r="AA4" i="1"/>
  <c r="AB4" i="1"/>
  <c r="AC4" i="1"/>
  <c r="R5" i="1"/>
  <c r="S5" i="1"/>
  <c r="T5" i="1"/>
  <c r="U5" i="1"/>
  <c r="V5" i="1"/>
  <c r="W5" i="1"/>
  <c r="X5" i="1"/>
  <c r="Y5" i="1"/>
  <c r="Z5" i="1"/>
  <c r="AA5" i="1"/>
  <c r="AB5" i="1"/>
  <c r="AC5" i="1"/>
  <c r="R6" i="1"/>
  <c r="S6" i="1"/>
  <c r="T6" i="1"/>
  <c r="U6" i="1"/>
  <c r="V6" i="1"/>
  <c r="W6" i="1"/>
  <c r="X6" i="1"/>
  <c r="Y6" i="1"/>
  <c r="Z6" i="1"/>
  <c r="AA6" i="1"/>
  <c r="AB6" i="1"/>
  <c r="AC6" i="1"/>
  <c r="R7" i="1"/>
  <c r="S7" i="1"/>
  <c r="T7" i="1"/>
  <c r="U7" i="1"/>
  <c r="V7" i="1"/>
  <c r="W7" i="1"/>
  <c r="X7" i="1"/>
  <c r="Y7" i="1"/>
  <c r="Z7" i="1"/>
  <c r="AA7" i="1"/>
  <c r="AB7" i="1"/>
  <c r="AC7" i="1"/>
  <c r="R8" i="1"/>
  <c r="S8" i="1"/>
  <c r="T8" i="1"/>
  <c r="U8" i="1"/>
  <c r="V8" i="1"/>
  <c r="X8" i="1"/>
  <c r="AA8" i="1"/>
  <c r="AB8" i="1"/>
  <c r="AC8" i="1"/>
  <c r="R9" i="1"/>
  <c r="S9" i="1"/>
  <c r="T9" i="1"/>
  <c r="U9" i="1"/>
  <c r="V9" i="1"/>
  <c r="W9" i="1"/>
  <c r="X9" i="1"/>
  <c r="Y9" i="1"/>
  <c r="Z9" i="1"/>
  <c r="AA9" i="1"/>
  <c r="AB9" i="1"/>
  <c r="AC9" i="1"/>
  <c r="R10" i="1"/>
  <c r="S10" i="1"/>
  <c r="T10" i="1"/>
  <c r="U10" i="1"/>
  <c r="V10" i="1"/>
  <c r="W10" i="1"/>
  <c r="X10" i="1"/>
  <c r="Y10" i="1"/>
  <c r="Z10" i="1"/>
  <c r="AA10" i="1"/>
  <c r="AB10" i="1"/>
  <c r="AC10" i="1"/>
  <c r="R11" i="1"/>
  <c r="S11" i="1"/>
  <c r="T11" i="1"/>
  <c r="U11" i="1"/>
  <c r="V11" i="1"/>
  <c r="W11" i="1"/>
  <c r="X11" i="1"/>
  <c r="R12" i="1"/>
  <c r="S12" i="1"/>
  <c r="T12" i="1"/>
  <c r="U12" i="1"/>
  <c r="V12" i="1"/>
  <c r="W12" i="1"/>
  <c r="X12" i="1"/>
  <c r="Y12" i="1"/>
  <c r="Z12" i="1"/>
  <c r="AA12" i="1"/>
  <c r="AB12" i="1"/>
  <c r="AC12" i="1"/>
  <c r="R13" i="1"/>
  <c r="S13" i="1"/>
  <c r="T13" i="1"/>
  <c r="U13" i="1"/>
  <c r="V13" i="1"/>
  <c r="W13" i="1"/>
  <c r="X13" i="1"/>
  <c r="Y13" i="1"/>
  <c r="Z13" i="1"/>
  <c r="AA13" i="1"/>
  <c r="AB13" i="1"/>
  <c r="AC13" i="1"/>
  <c r="R14" i="1"/>
  <c r="S14" i="1"/>
  <c r="T14" i="1"/>
  <c r="U14" i="1"/>
  <c r="V14" i="1"/>
  <c r="W14" i="1"/>
  <c r="X14" i="1"/>
  <c r="Y14" i="1"/>
  <c r="Z14" i="1"/>
  <c r="AA14" i="1"/>
  <c r="AB14" i="1"/>
  <c r="AC14" i="1"/>
  <c r="R15" i="1"/>
  <c r="S15" i="1"/>
  <c r="T15" i="1"/>
  <c r="U15" i="1"/>
  <c r="V15" i="1"/>
  <c r="W15" i="1"/>
  <c r="X15" i="1"/>
  <c r="Y15" i="1"/>
  <c r="Z15" i="1"/>
  <c r="AA15" i="1"/>
  <c r="AB15" i="1"/>
  <c r="AC15" i="1"/>
  <c r="R16" i="1"/>
  <c r="S16" i="1"/>
  <c r="T16" i="1"/>
  <c r="U16" i="1"/>
  <c r="V16" i="1"/>
  <c r="W16" i="1"/>
  <c r="X16" i="1"/>
  <c r="Y16" i="1"/>
  <c r="Z16" i="1"/>
  <c r="AA16" i="1"/>
  <c r="AB16" i="1"/>
  <c r="AC16" i="1"/>
  <c r="R17" i="1"/>
  <c r="S17" i="1"/>
  <c r="T17" i="1"/>
  <c r="U17" i="1"/>
  <c r="V17" i="1"/>
  <c r="W17" i="1"/>
  <c r="X17" i="1"/>
  <c r="Y17" i="1"/>
  <c r="Z17" i="1"/>
  <c r="AA17" i="1"/>
  <c r="AB17" i="1"/>
  <c r="AC17" i="1"/>
  <c r="R18" i="1"/>
  <c r="S18" i="1"/>
  <c r="T18" i="1"/>
  <c r="U18" i="1"/>
  <c r="V18" i="1"/>
  <c r="W18" i="1"/>
  <c r="X18" i="1"/>
  <c r="Y18" i="1"/>
  <c r="Z18" i="1"/>
  <c r="AA18" i="1"/>
  <c r="AB18" i="1"/>
  <c r="AC18" i="1"/>
  <c r="R19" i="1"/>
  <c r="S19" i="1"/>
  <c r="T19" i="1"/>
  <c r="U19" i="1"/>
  <c r="V19" i="1"/>
  <c r="W19" i="1"/>
  <c r="X19" i="1"/>
  <c r="Y19" i="1"/>
  <c r="Z19" i="1"/>
  <c r="AA19" i="1"/>
  <c r="AB19" i="1"/>
  <c r="AC19" i="1"/>
  <c r="R20" i="1"/>
  <c r="S20" i="1"/>
  <c r="T20" i="1"/>
  <c r="U20" i="1"/>
  <c r="V20" i="1"/>
  <c r="W20" i="1"/>
  <c r="X20" i="1"/>
  <c r="Y20" i="1"/>
  <c r="Z20" i="1"/>
  <c r="AA20" i="1"/>
  <c r="AB20" i="1"/>
  <c r="AC20" i="1"/>
  <c r="R21" i="1"/>
  <c r="S21" i="1"/>
  <c r="T21" i="1"/>
  <c r="U21" i="1"/>
  <c r="V21" i="1"/>
  <c r="W21" i="1"/>
  <c r="X21" i="1"/>
  <c r="Y21" i="1"/>
  <c r="Z21" i="1"/>
  <c r="AA21" i="1"/>
  <c r="AB21" i="1"/>
  <c r="AC21" i="1"/>
  <c r="R22" i="1"/>
  <c r="S22" i="1"/>
  <c r="T22" i="1"/>
  <c r="U22" i="1"/>
  <c r="V22" i="1"/>
  <c r="W22" i="1"/>
  <c r="X22" i="1"/>
  <c r="Y22" i="1"/>
  <c r="Z22" i="1"/>
  <c r="AA22" i="1"/>
  <c r="AB22" i="1"/>
  <c r="AC22" i="1"/>
  <c r="R23" i="1"/>
  <c r="S23" i="1"/>
  <c r="T23" i="1"/>
  <c r="U23" i="1"/>
  <c r="V23" i="1"/>
  <c r="W23" i="1"/>
  <c r="X23" i="1"/>
  <c r="Y23" i="1"/>
  <c r="Z23" i="1"/>
  <c r="AA23" i="1"/>
  <c r="AB23" i="1"/>
  <c r="AC23" i="1"/>
  <c r="R24" i="1"/>
  <c r="S24" i="1"/>
  <c r="T24" i="1"/>
  <c r="U24" i="1"/>
  <c r="V24" i="1"/>
  <c r="W24" i="1"/>
  <c r="X24" i="1"/>
  <c r="Y24" i="1"/>
  <c r="Z24" i="1"/>
  <c r="AA24" i="1"/>
  <c r="AB24" i="1"/>
  <c r="AC24" i="1"/>
  <c r="R25" i="1"/>
  <c r="S25" i="1"/>
  <c r="T25" i="1"/>
  <c r="U25" i="1"/>
  <c r="V25" i="1"/>
  <c r="W25" i="1"/>
  <c r="X25" i="1"/>
  <c r="Y25" i="1"/>
  <c r="Z25" i="1"/>
  <c r="AA25" i="1"/>
  <c r="AB25" i="1"/>
  <c r="AC25" i="1"/>
  <c r="R26" i="1"/>
  <c r="S26" i="1"/>
  <c r="T26" i="1"/>
  <c r="U26" i="1"/>
  <c r="V26" i="1"/>
  <c r="W26" i="1"/>
  <c r="X26" i="1"/>
  <c r="Y26" i="1"/>
  <c r="Z26" i="1"/>
  <c r="AA26" i="1"/>
  <c r="AB26" i="1"/>
  <c r="AC26" i="1"/>
  <c r="R27" i="1"/>
  <c r="S27" i="1"/>
  <c r="T27" i="1"/>
  <c r="U27" i="1"/>
  <c r="V27" i="1"/>
  <c r="W27" i="1"/>
  <c r="X27" i="1"/>
  <c r="Y27" i="1"/>
  <c r="Z27" i="1"/>
  <c r="AA27" i="1"/>
  <c r="AB27" i="1"/>
  <c r="AC27" i="1"/>
  <c r="R28" i="1"/>
  <c r="S28" i="1"/>
  <c r="T28" i="1"/>
  <c r="U28" i="1"/>
  <c r="V28" i="1"/>
  <c r="W28" i="1"/>
  <c r="X28" i="1"/>
  <c r="Y28" i="1"/>
  <c r="Z28" i="1"/>
  <c r="AA28" i="1"/>
  <c r="AB28" i="1"/>
  <c r="AC28" i="1"/>
  <c r="R29" i="1"/>
  <c r="S29" i="1"/>
  <c r="T29" i="1"/>
  <c r="U29" i="1"/>
  <c r="V29" i="1"/>
  <c r="W29" i="1"/>
  <c r="X29" i="1"/>
  <c r="Y29" i="1"/>
  <c r="Z29" i="1"/>
  <c r="AA29" i="1"/>
  <c r="AB29" i="1"/>
  <c r="AC29" i="1"/>
  <c r="R30" i="1"/>
  <c r="S30" i="1"/>
  <c r="T30" i="1"/>
  <c r="U30" i="1"/>
  <c r="V30" i="1"/>
  <c r="W30" i="1"/>
  <c r="X30" i="1"/>
  <c r="Y30" i="1"/>
  <c r="Z30" i="1"/>
  <c r="AA30" i="1"/>
  <c r="AB30" i="1"/>
  <c r="AC30" i="1"/>
  <c r="R31" i="1"/>
  <c r="S31" i="1"/>
  <c r="T31" i="1"/>
  <c r="U31" i="1"/>
  <c r="V31" i="1"/>
  <c r="W31" i="1"/>
  <c r="X31" i="1"/>
  <c r="Y31" i="1"/>
  <c r="Z31" i="1"/>
  <c r="AA31" i="1"/>
  <c r="AB31" i="1"/>
  <c r="AC31" i="1"/>
  <c r="R32" i="1"/>
  <c r="S32" i="1"/>
  <c r="T32" i="1"/>
  <c r="U32" i="1"/>
  <c r="V32" i="1"/>
  <c r="W32" i="1"/>
  <c r="X32" i="1"/>
  <c r="Y32" i="1"/>
  <c r="Z32" i="1"/>
  <c r="AA32" i="1"/>
  <c r="AB32" i="1"/>
  <c r="AC32" i="1"/>
  <c r="R33" i="1"/>
  <c r="S33" i="1"/>
  <c r="T33" i="1"/>
  <c r="U33" i="1"/>
  <c r="V33" i="1"/>
  <c r="W33" i="1"/>
  <c r="X33" i="1"/>
  <c r="Y33" i="1"/>
  <c r="Z33" i="1"/>
  <c r="AA33" i="1"/>
  <c r="AB33" i="1"/>
  <c r="AC33" i="1"/>
  <c r="R34" i="1"/>
  <c r="S34" i="1"/>
  <c r="T34" i="1"/>
  <c r="U34" i="1"/>
  <c r="V34" i="1"/>
  <c r="W34" i="1"/>
  <c r="X34" i="1"/>
  <c r="Y34" i="1"/>
  <c r="Z34" i="1"/>
  <c r="AA34" i="1"/>
  <c r="AB34" i="1"/>
  <c r="AC34" i="1"/>
  <c r="R35" i="1"/>
  <c r="S35" i="1"/>
  <c r="T35" i="1"/>
  <c r="U35" i="1"/>
  <c r="V35" i="1"/>
  <c r="W35" i="1"/>
  <c r="X35" i="1"/>
  <c r="Y35" i="1"/>
  <c r="Z35" i="1"/>
  <c r="AA35" i="1"/>
  <c r="AB35" i="1"/>
  <c r="AC35" i="1"/>
  <c r="R36" i="1"/>
  <c r="S36" i="1"/>
  <c r="T36" i="1"/>
  <c r="U36" i="1"/>
  <c r="V36" i="1"/>
  <c r="W36" i="1"/>
  <c r="X36" i="1"/>
  <c r="Y36" i="1"/>
  <c r="Z36" i="1"/>
  <c r="AA36" i="1"/>
  <c r="AB36" i="1"/>
  <c r="AC36" i="1"/>
  <c r="R37" i="1"/>
  <c r="S37" i="1"/>
  <c r="T37" i="1"/>
  <c r="U37" i="1"/>
  <c r="V37" i="1"/>
  <c r="W37" i="1"/>
  <c r="X37" i="1"/>
  <c r="Y37" i="1"/>
  <c r="Z37" i="1"/>
  <c r="AA37" i="1"/>
  <c r="AB37" i="1"/>
  <c r="AC37" i="1"/>
  <c r="R38" i="1"/>
  <c r="S38" i="1"/>
  <c r="T38" i="1"/>
  <c r="U38" i="1"/>
  <c r="V38" i="1"/>
  <c r="W38" i="1"/>
  <c r="X38" i="1"/>
  <c r="Y38" i="1"/>
  <c r="Z38" i="1"/>
  <c r="AA38" i="1"/>
  <c r="AB38" i="1"/>
  <c r="AC38" i="1"/>
  <c r="R39" i="1"/>
  <c r="S39" i="1"/>
  <c r="T39" i="1"/>
  <c r="U39" i="1"/>
  <c r="V39" i="1"/>
  <c r="W39" i="1"/>
  <c r="X39" i="1"/>
  <c r="Y39" i="1"/>
  <c r="Z39" i="1"/>
  <c r="AA39" i="1"/>
  <c r="AB39" i="1"/>
  <c r="AC39" i="1"/>
  <c r="R40" i="1"/>
  <c r="S40" i="1"/>
  <c r="T40" i="1"/>
  <c r="U40" i="1"/>
  <c r="V40" i="1"/>
  <c r="W40" i="1"/>
  <c r="X40" i="1"/>
  <c r="Y40" i="1"/>
  <c r="Z40" i="1"/>
  <c r="AA40" i="1"/>
  <c r="AB40" i="1"/>
  <c r="AC40" i="1"/>
  <c r="R41" i="1"/>
  <c r="S41" i="1"/>
  <c r="T41" i="1"/>
  <c r="U41" i="1"/>
  <c r="V41" i="1"/>
  <c r="W41" i="1"/>
  <c r="X41" i="1"/>
  <c r="Y41" i="1"/>
  <c r="Z41" i="1"/>
  <c r="AA41" i="1"/>
  <c r="AB41" i="1"/>
  <c r="AC41" i="1"/>
  <c r="R42" i="1"/>
  <c r="S42" i="1"/>
  <c r="T42" i="1"/>
  <c r="U42" i="1"/>
  <c r="V42" i="1"/>
  <c r="W42" i="1"/>
  <c r="X42" i="1"/>
  <c r="Y42" i="1"/>
  <c r="Z42" i="1"/>
  <c r="AA42" i="1"/>
  <c r="AB42" i="1"/>
  <c r="AC42" i="1"/>
  <c r="AA43" i="1"/>
  <c r="AB43" i="1"/>
  <c r="AC43" i="1"/>
  <c r="R44" i="1"/>
  <c r="S44" i="1"/>
  <c r="T44" i="1"/>
  <c r="U44" i="1"/>
  <c r="V44" i="1"/>
  <c r="W44" i="1"/>
  <c r="X44" i="1"/>
  <c r="Y44" i="1"/>
  <c r="Z44" i="1"/>
  <c r="AA44" i="1"/>
  <c r="AB44" i="1"/>
  <c r="AC44" i="1"/>
  <c r="R45" i="1"/>
  <c r="S45" i="1"/>
  <c r="T45" i="1"/>
  <c r="U45" i="1"/>
  <c r="V45" i="1"/>
  <c r="W45" i="1"/>
  <c r="X45" i="1"/>
  <c r="Y45" i="1"/>
  <c r="Z45" i="1"/>
  <c r="AA45" i="1"/>
  <c r="AB45" i="1"/>
  <c r="AC45" i="1"/>
  <c r="R46" i="1"/>
  <c r="S46" i="1"/>
  <c r="T46" i="1"/>
  <c r="U46" i="1"/>
  <c r="V46" i="1"/>
  <c r="W46" i="1"/>
  <c r="X46" i="1"/>
  <c r="Y46" i="1"/>
  <c r="Z46" i="1"/>
  <c r="AA46" i="1"/>
  <c r="AB46" i="1"/>
  <c r="AC46" i="1"/>
  <c r="R47" i="1"/>
  <c r="S47" i="1"/>
  <c r="T47" i="1"/>
  <c r="U47" i="1"/>
  <c r="V47" i="1"/>
  <c r="W47" i="1"/>
  <c r="X47" i="1"/>
  <c r="Y47" i="1"/>
  <c r="Z47" i="1"/>
  <c r="AA47" i="1"/>
  <c r="AB47" i="1"/>
  <c r="AC47" i="1"/>
  <c r="R48" i="1"/>
  <c r="S48" i="1"/>
  <c r="T48" i="1"/>
  <c r="U48" i="1"/>
  <c r="V48" i="1"/>
  <c r="W48" i="1"/>
  <c r="X48" i="1"/>
  <c r="Y48" i="1"/>
  <c r="Z48" i="1"/>
  <c r="AA48" i="1"/>
  <c r="AB48" i="1"/>
  <c r="AC48" i="1"/>
  <c r="R49" i="1"/>
  <c r="S49" i="1"/>
  <c r="T49" i="1"/>
  <c r="U49" i="1"/>
  <c r="V49" i="1"/>
  <c r="W49" i="1"/>
  <c r="X49" i="1"/>
  <c r="Y49" i="1"/>
  <c r="Z49" i="1"/>
  <c r="AA49" i="1"/>
  <c r="AB49" i="1"/>
  <c r="AC49" i="1"/>
  <c r="R50" i="1"/>
  <c r="S50" i="1"/>
  <c r="T50" i="1"/>
  <c r="U50" i="1"/>
  <c r="V50" i="1"/>
  <c r="W50" i="1"/>
  <c r="X50" i="1"/>
  <c r="Y50" i="1"/>
  <c r="Z50" i="1"/>
  <c r="AA50" i="1"/>
  <c r="AB50" i="1"/>
  <c r="AC50" i="1"/>
  <c r="W51" i="1"/>
  <c r="X51" i="1"/>
  <c r="Y51" i="1"/>
  <c r="Z51" i="1"/>
  <c r="AA51" i="1"/>
  <c r="AB51" i="1"/>
  <c r="AC51" i="1"/>
  <c r="S52" i="1"/>
  <c r="T52" i="1"/>
  <c r="U52" i="1"/>
  <c r="V52" i="1"/>
  <c r="W52" i="1"/>
  <c r="X52" i="1"/>
  <c r="Y52" i="1"/>
  <c r="Z52" i="1"/>
  <c r="AA52" i="1"/>
  <c r="AB52" i="1"/>
  <c r="AC52" i="1"/>
  <c r="R53" i="1"/>
  <c r="S53" i="1"/>
  <c r="T53" i="1"/>
  <c r="U53" i="1"/>
  <c r="V53" i="1"/>
  <c r="W53" i="1"/>
  <c r="X53" i="1"/>
  <c r="Y53" i="1"/>
  <c r="Z53" i="1"/>
  <c r="AA53" i="1"/>
  <c r="AB53" i="1"/>
  <c r="AC53" i="1"/>
  <c r="R54" i="1"/>
  <c r="S54" i="1"/>
  <c r="T54" i="1"/>
  <c r="U54" i="1"/>
  <c r="V54" i="1"/>
  <c r="W54" i="1"/>
  <c r="X54" i="1"/>
  <c r="Y54" i="1"/>
  <c r="Z54" i="1"/>
  <c r="AA54" i="1"/>
  <c r="AB54" i="1"/>
  <c r="AC54" i="1"/>
  <c r="R55" i="1"/>
  <c r="S55" i="1"/>
  <c r="T55" i="1"/>
  <c r="U55" i="1"/>
  <c r="V55" i="1"/>
  <c r="W55" i="1"/>
  <c r="X55" i="1"/>
  <c r="Y55" i="1"/>
  <c r="Z55" i="1"/>
  <c r="AA55" i="1"/>
  <c r="AB55" i="1"/>
  <c r="AC55" i="1"/>
  <c r="R56" i="1"/>
  <c r="S56" i="1"/>
  <c r="T56" i="1"/>
  <c r="U56" i="1"/>
  <c r="V56" i="1"/>
  <c r="W56" i="1"/>
  <c r="X56" i="1"/>
  <c r="Y56" i="1"/>
  <c r="Z56" i="1"/>
  <c r="AA56" i="1"/>
  <c r="AB56" i="1"/>
  <c r="AC56" i="1"/>
  <c r="R57" i="1"/>
  <c r="S57" i="1"/>
  <c r="T57" i="1"/>
  <c r="U57" i="1"/>
  <c r="V57" i="1"/>
  <c r="W57" i="1"/>
  <c r="X57" i="1"/>
  <c r="Y57" i="1"/>
  <c r="Z57" i="1"/>
  <c r="AA57" i="1"/>
  <c r="AB57" i="1"/>
  <c r="AC57" i="1"/>
  <c r="R58" i="1"/>
  <c r="S58" i="1"/>
  <c r="T58" i="1"/>
  <c r="U58" i="1"/>
  <c r="V58" i="1"/>
  <c r="W58" i="1"/>
  <c r="X58" i="1"/>
  <c r="Y58" i="1"/>
  <c r="Z58" i="1"/>
  <c r="AA58" i="1"/>
  <c r="AB58" i="1"/>
  <c r="AC58" i="1"/>
  <c r="R59" i="1"/>
  <c r="S59" i="1"/>
  <c r="U59" i="1"/>
  <c r="V59" i="1"/>
  <c r="W59" i="1"/>
  <c r="X59" i="1"/>
  <c r="Y59" i="1"/>
  <c r="Z59" i="1"/>
  <c r="AA59" i="1"/>
  <c r="AB59" i="1"/>
  <c r="AC59" i="1"/>
  <c r="R60" i="1"/>
  <c r="U60" i="1"/>
  <c r="V60" i="1"/>
  <c r="W60" i="1"/>
  <c r="X60" i="1"/>
  <c r="Y60" i="1"/>
  <c r="Z60" i="1"/>
  <c r="AA60" i="1"/>
  <c r="AB60" i="1"/>
  <c r="AC60" i="1"/>
  <c r="R61" i="1"/>
  <c r="S61" i="1"/>
  <c r="T61" i="1"/>
  <c r="U61" i="1"/>
  <c r="V61" i="1"/>
  <c r="W61" i="1"/>
  <c r="X61" i="1"/>
  <c r="Y61" i="1"/>
  <c r="Z61" i="1"/>
  <c r="AA61" i="1"/>
  <c r="AB61" i="1"/>
  <c r="AC61" i="1"/>
  <c r="R62" i="1"/>
  <c r="S62" i="1"/>
  <c r="T62" i="1"/>
  <c r="U62" i="1"/>
  <c r="V62" i="1"/>
  <c r="W62" i="1"/>
  <c r="X62" i="1"/>
  <c r="Y62" i="1"/>
  <c r="Z62" i="1"/>
  <c r="AA62" i="1"/>
  <c r="AB62" i="1"/>
  <c r="AC62" i="1"/>
  <c r="R63" i="1"/>
  <c r="T63" i="1"/>
  <c r="U63" i="1"/>
  <c r="V63" i="1"/>
  <c r="W63" i="1"/>
  <c r="X63" i="1"/>
  <c r="Y63" i="1"/>
  <c r="Z63" i="1"/>
  <c r="AA63" i="1"/>
  <c r="AB63" i="1"/>
  <c r="AC63" i="1"/>
  <c r="R64" i="1"/>
  <c r="S64" i="1"/>
  <c r="T64" i="1"/>
  <c r="U64" i="1"/>
  <c r="V64" i="1"/>
  <c r="W64" i="1"/>
  <c r="X64" i="1"/>
  <c r="Y64" i="1"/>
  <c r="Z64" i="1"/>
  <c r="AA64" i="1"/>
  <c r="AB64" i="1"/>
  <c r="AC64" i="1"/>
  <c r="R65" i="1"/>
  <c r="S65" i="1"/>
  <c r="T65" i="1"/>
  <c r="U65" i="1"/>
  <c r="V65" i="1"/>
  <c r="W65" i="1"/>
  <c r="X65" i="1"/>
  <c r="Y65" i="1"/>
  <c r="Z65" i="1"/>
  <c r="AA65" i="1"/>
  <c r="AB65" i="1"/>
  <c r="AC65" i="1"/>
  <c r="R66" i="1"/>
  <c r="S66" i="1"/>
  <c r="T66" i="1"/>
  <c r="U66" i="1"/>
  <c r="V66" i="1"/>
  <c r="W66" i="1"/>
  <c r="X66" i="1"/>
  <c r="Y66" i="1"/>
  <c r="Z66" i="1"/>
  <c r="AA66" i="1"/>
  <c r="AB66" i="1"/>
  <c r="AC66" i="1"/>
  <c r="R67" i="1"/>
  <c r="S67" i="1"/>
  <c r="U67" i="1"/>
  <c r="X67" i="1"/>
  <c r="Y67" i="1"/>
  <c r="Z67" i="1"/>
  <c r="AA67" i="1"/>
  <c r="AB67" i="1"/>
  <c r="AC67" i="1"/>
  <c r="R68" i="1"/>
  <c r="S68" i="1"/>
  <c r="T68" i="1"/>
  <c r="U68" i="1"/>
  <c r="V68" i="1"/>
  <c r="W68" i="1"/>
  <c r="X68" i="1"/>
  <c r="Y68" i="1"/>
  <c r="Z68" i="1"/>
  <c r="AA68" i="1"/>
  <c r="AB68" i="1"/>
  <c r="AC68" i="1"/>
  <c r="R69" i="1"/>
  <c r="S69" i="1"/>
  <c r="T69" i="1"/>
  <c r="U69" i="1"/>
  <c r="V69" i="1"/>
  <c r="W69" i="1"/>
  <c r="X69" i="1"/>
  <c r="Y69" i="1"/>
  <c r="Z69" i="1"/>
  <c r="AA69" i="1"/>
  <c r="AB69" i="1"/>
  <c r="AC69" i="1"/>
  <c r="R70" i="1"/>
  <c r="S70" i="1"/>
  <c r="T70" i="1"/>
  <c r="U70" i="1"/>
  <c r="V70" i="1"/>
  <c r="W70" i="1"/>
  <c r="R71" i="1"/>
  <c r="S71" i="1"/>
  <c r="T71" i="1"/>
  <c r="U71" i="1"/>
  <c r="V71" i="1"/>
  <c r="W71" i="1"/>
  <c r="X71" i="1"/>
  <c r="Y71" i="1"/>
  <c r="Z71" i="1"/>
  <c r="AA71" i="1"/>
  <c r="AB71" i="1"/>
  <c r="AC71" i="1"/>
  <c r="R72" i="1"/>
  <c r="S72" i="1"/>
  <c r="T72" i="1"/>
  <c r="U72" i="1"/>
  <c r="V72" i="1"/>
  <c r="W72" i="1"/>
  <c r="X72" i="1"/>
  <c r="Y72" i="1"/>
  <c r="Z72" i="1"/>
  <c r="AA72" i="1"/>
  <c r="AB72" i="1"/>
  <c r="AC72" i="1"/>
  <c r="R73" i="1"/>
  <c r="S73" i="1"/>
  <c r="T73" i="1"/>
  <c r="U73" i="1"/>
  <c r="V73" i="1"/>
  <c r="W73" i="1"/>
  <c r="X73" i="1"/>
  <c r="Y73" i="1"/>
  <c r="Z73" i="1"/>
  <c r="AA73" i="1"/>
  <c r="AB73" i="1"/>
  <c r="AC73" i="1"/>
  <c r="R74" i="1"/>
  <c r="S74" i="1"/>
  <c r="T74" i="1"/>
  <c r="U74" i="1"/>
  <c r="V74" i="1"/>
  <c r="W74" i="1"/>
  <c r="X74" i="1"/>
  <c r="Y74" i="1"/>
  <c r="Z74" i="1"/>
  <c r="AA74" i="1"/>
  <c r="AB74" i="1"/>
  <c r="AC74" i="1"/>
  <c r="R75" i="1"/>
  <c r="S75" i="1"/>
  <c r="T75" i="1"/>
  <c r="U75" i="1"/>
  <c r="V75" i="1"/>
  <c r="W75" i="1"/>
  <c r="X75" i="1"/>
  <c r="Y75" i="1"/>
  <c r="Z75" i="1"/>
  <c r="AA75" i="1"/>
  <c r="AB75" i="1"/>
  <c r="AC75" i="1"/>
  <c r="R76" i="1"/>
  <c r="S76" i="1"/>
  <c r="T76" i="1"/>
  <c r="U76" i="1"/>
  <c r="V76" i="1"/>
  <c r="W76" i="1"/>
  <c r="X76" i="1"/>
  <c r="Y76" i="1"/>
  <c r="Z76" i="1"/>
  <c r="AA76" i="1"/>
  <c r="AB76" i="1"/>
  <c r="AC76" i="1"/>
  <c r="R77" i="1"/>
  <c r="S77" i="1"/>
  <c r="T77" i="1"/>
  <c r="U77" i="1"/>
  <c r="V77" i="1"/>
  <c r="W77" i="1"/>
  <c r="X77" i="1"/>
  <c r="Y77" i="1"/>
  <c r="Z77" i="1"/>
  <c r="AA77" i="1"/>
  <c r="AB77" i="1"/>
  <c r="AC77" i="1"/>
  <c r="R78" i="1"/>
  <c r="S78" i="1"/>
  <c r="T78" i="1"/>
  <c r="U78" i="1"/>
  <c r="V78" i="1"/>
  <c r="W78" i="1"/>
  <c r="X78" i="1"/>
  <c r="Y78" i="1"/>
  <c r="Z78" i="1"/>
  <c r="AA78" i="1"/>
  <c r="AB78" i="1"/>
  <c r="AC78" i="1"/>
  <c r="R79" i="1"/>
  <c r="S79" i="1"/>
  <c r="T79" i="1"/>
  <c r="U79" i="1"/>
  <c r="V79" i="1"/>
  <c r="W79" i="1"/>
  <c r="X79" i="1"/>
  <c r="Y79" i="1"/>
  <c r="Z79" i="1"/>
  <c r="AA79" i="1"/>
  <c r="AB79" i="1"/>
  <c r="AC79" i="1"/>
  <c r="R80" i="1"/>
  <c r="S80" i="1"/>
  <c r="T80" i="1"/>
  <c r="U80" i="1"/>
  <c r="V80" i="1"/>
  <c r="W80" i="1"/>
  <c r="X80" i="1"/>
  <c r="Y80" i="1"/>
  <c r="Z80" i="1"/>
  <c r="AA80" i="1"/>
  <c r="AB80" i="1"/>
  <c r="AC80" i="1"/>
  <c r="R81" i="1"/>
  <c r="S81" i="1"/>
  <c r="T81" i="1"/>
  <c r="U81" i="1"/>
  <c r="V81" i="1"/>
  <c r="W81" i="1"/>
  <c r="X81" i="1"/>
  <c r="Y81" i="1"/>
  <c r="Z81" i="1"/>
  <c r="AA81" i="1"/>
  <c r="AB81" i="1"/>
  <c r="AC81" i="1"/>
  <c r="R82" i="1"/>
  <c r="S82" i="1"/>
  <c r="T82" i="1"/>
  <c r="U82" i="1"/>
  <c r="V82" i="1"/>
  <c r="W82" i="1"/>
  <c r="X82" i="1"/>
  <c r="Y82" i="1"/>
  <c r="Z82" i="1"/>
  <c r="AA82" i="1"/>
  <c r="AB82" i="1"/>
  <c r="AC82" i="1"/>
  <c r="R83" i="1"/>
  <c r="S83" i="1"/>
  <c r="T83" i="1"/>
  <c r="U83" i="1"/>
  <c r="V83" i="1"/>
  <c r="W83" i="1"/>
  <c r="X83" i="1"/>
  <c r="Y83" i="1"/>
  <c r="Z83" i="1"/>
  <c r="AA83" i="1"/>
  <c r="AB83" i="1"/>
  <c r="AC83" i="1"/>
  <c r="R84" i="1"/>
  <c r="S84" i="1"/>
  <c r="T84" i="1"/>
  <c r="U84" i="1"/>
  <c r="V84" i="1"/>
  <c r="W84" i="1"/>
  <c r="X84" i="1"/>
  <c r="Y84" i="1"/>
  <c r="Z84" i="1"/>
  <c r="AA84" i="1"/>
  <c r="AB84" i="1"/>
  <c r="AC84" i="1"/>
  <c r="R85" i="1"/>
  <c r="S85" i="1"/>
  <c r="T85" i="1"/>
  <c r="U85" i="1"/>
  <c r="V85" i="1"/>
  <c r="W85" i="1"/>
  <c r="X85" i="1"/>
  <c r="Y85" i="1"/>
  <c r="Z85" i="1"/>
  <c r="AA85" i="1"/>
  <c r="AB85" i="1"/>
  <c r="AC85" i="1"/>
  <c r="R86" i="1"/>
  <c r="S86" i="1"/>
  <c r="T86" i="1"/>
  <c r="U86" i="1"/>
  <c r="V86" i="1"/>
  <c r="W86" i="1"/>
  <c r="X86" i="1"/>
  <c r="Y86" i="1"/>
  <c r="Z86" i="1"/>
  <c r="AA86" i="1"/>
  <c r="AB86" i="1"/>
  <c r="AC86" i="1"/>
  <c r="R87" i="1"/>
  <c r="S87" i="1"/>
  <c r="T87" i="1"/>
  <c r="U87" i="1"/>
  <c r="V87" i="1"/>
  <c r="W87" i="1"/>
  <c r="X87" i="1"/>
  <c r="Y87" i="1"/>
  <c r="Z87" i="1"/>
  <c r="AA87" i="1"/>
  <c r="AB87" i="1"/>
  <c r="AC87" i="1"/>
  <c r="R88" i="1"/>
  <c r="S88" i="1"/>
  <c r="T88" i="1"/>
  <c r="U88" i="1"/>
  <c r="V88" i="1"/>
  <c r="W88" i="1"/>
  <c r="X88" i="1"/>
  <c r="Y88" i="1"/>
  <c r="Z88" i="1"/>
  <c r="AA88" i="1"/>
  <c r="AB88" i="1"/>
  <c r="AC88" i="1"/>
  <c r="R89" i="1"/>
  <c r="S89" i="1"/>
  <c r="T89" i="1"/>
  <c r="U89" i="1"/>
  <c r="V89" i="1"/>
  <c r="W89" i="1"/>
  <c r="X89" i="1"/>
  <c r="Y89" i="1"/>
  <c r="Z89" i="1"/>
  <c r="AA89" i="1"/>
  <c r="AB89" i="1"/>
  <c r="AC89" i="1"/>
  <c r="R90" i="1"/>
  <c r="S90" i="1"/>
  <c r="T90" i="1"/>
  <c r="U90" i="1"/>
  <c r="V90" i="1"/>
  <c r="W90" i="1"/>
  <c r="X90" i="1"/>
  <c r="Y90" i="1"/>
  <c r="Z90" i="1"/>
  <c r="AA90" i="1"/>
  <c r="AB90" i="1"/>
  <c r="AC90" i="1"/>
  <c r="R91" i="1"/>
  <c r="S91" i="1"/>
  <c r="T91" i="1"/>
  <c r="U91" i="1"/>
  <c r="V91" i="1"/>
  <c r="W91" i="1"/>
  <c r="X91" i="1"/>
  <c r="Y91" i="1"/>
  <c r="Z91" i="1"/>
  <c r="AA91" i="1"/>
  <c r="AB91" i="1"/>
  <c r="AC91" i="1"/>
  <c r="R92" i="1"/>
  <c r="S92" i="1"/>
  <c r="T92" i="1"/>
  <c r="U92" i="1"/>
  <c r="V92" i="1"/>
  <c r="W92" i="1"/>
  <c r="X92" i="1"/>
  <c r="Y92" i="1"/>
  <c r="Z92" i="1"/>
  <c r="AA92" i="1"/>
  <c r="AB92" i="1"/>
  <c r="AC92" i="1"/>
  <c r="R93" i="1"/>
  <c r="S93" i="1"/>
  <c r="T93" i="1"/>
  <c r="U93" i="1"/>
  <c r="V93" i="1"/>
  <c r="W93" i="1"/>
  <c r="X93" i="1"/>
  <c r="Y93" i="1"/>
  <c r="Z93" i="1"/>
  <c r="AA93" i="1"/>
  <c r="AB93" i="1"/>
  <c r="AC93" i="1"/>
  <c r="R94" i="1"/>
  <c r="S94" i="1"/>
  <c r="T94" i="1"/>
  <c r="U94" i="1"/>
  <c r="V94" i="1"/>
  <c r="W94" i="1"/>
  <c r="X94" i="1"/>
  <c r="Y94" i="1"/>
  <c r="Z94" i="1"/>
  <c r="AA94" i="1"/>
  <c r="AB94" i="1"/>
  <c r="AC94" i="1"/>
  <c r="R95" i="1"/>
  <c r="S95" i="1"/>
  <c r="T95" i="1"/>
  <c r="U95" i="1"/>
  <c r="V95" i="1"/>
  <c r="W95" i="1"/>
  <c r="X95" i="1"/>
  <c r="Y95" i="1"/>
  <c r="Z95" i="1"/>
  <c r="AA95" i="1"/>
  <c r="AB95" i="1"/>
  <c r="AC95" i="1"/>
  <c r="R96" i="1"/>
  <c r="S96" i="1"/>
  <c r="T96" i="1"/>
  <c r="U96" i="1"/>
  <c r="V96" i="1"/>
  <c r="W96" i="1"/>
  <c r="X96" i="1"/>
  <c r="Y96" i="1"/>
  <c r="Z96" i="1"/>
  <c r="AA96" i="1"/>
  <c r="AB96" i="1"/>
  <c r="AC96" i="1"/>
  <c r="R97" i="1"/>
  <c r="S97" i="1"/>
  <c r="T97" i="1"/>
  <c r="U97" i="1"/>
  <c r="V97" i="1"/>
  <c r="W97" i="1"/>
  <c r="X97" i="1"/>
  <c r="S98" i="1"/>
  <c r="T98" i="1"/>
  <c r="U98" i="1"/>
  <c r="V98" i="1"/>
  <c r="W98" i="1"/>
  <c r="X98" i="1"/>
  <c r="Y98" i="1"/>
  <c r="Z98" i="1"/>
  <c r="AA98" i="1"/>
  <c r="AB98" i="1"/>
  <c r="AC98" i="1"/>
  <c r="R99" i="1"/>
  <c r="S99" i="1"/>
  <c r="T99" i="1"/>
  <c r="U99" i="1"/>
  <c r="V99" i="1"/>
  <c r="W99" i="1"/>
  <c r="X99" i="1"/>
  <c r="Y99" i="1"/>
  <c r="Z99" i="1"/>
  <c r="AA99" i="1"/>
  <c r="AB99" i="1"/>
  <c r="AC99" i="1"/>
  <c r="R100" i="1"/>
  <c r="S100" i="1"/>
  <c r="T100" i="1"/>
  <c r="U100" i="1"/>
  <c r="V100" i="1"/>
  <c r="W100" i="1"/>
  <c r="X100" i="1"/>
  <c r="Y100" i="1"/>
  <c r="Z100" i="1"/>
  <c r="AA100" i="1"/>
  <c r="AB100" i="1"/>
  <c r="AC100" i="1"/>
  <c r="R101" i="1"/>
  <c r="S101" i="1"/>
  <c r="T101" i="1"/>
  <c r="U101" i="1"/>
  <c r="V101" i="1"/>
  <c r="W101" i="1"/>
  <c r="X101" i="1"/>
  <c r="Y101" i="1"/>
  <c r="Z101" i="1"/>
  <c r="AA101" i="1"/>
  <c r="AB101" i="1"/>
  <c r="AC101" i="1"/>
  <c r="R102" i="1"/>
  <c r="S102" i="1"/>
  <c r="T102" i="1"/>
  <c r="U102" i="1"/>
  <c r="V102" i="1"/>
  <c r="W102" i="1"/>
  <c r="X102" i="1"/>
  <c r="Y102" i="1"/>
  <c r="Z102" i="1"/>
  <c r="AA102" i="1"/>
  <c r="AB102" i="1"/>
  <c r="AC102" i="1"/>
  <c r="R103" i="1"/>
  <c r="S103" i="1"/>
  <c r="T103" i="1"/>
  <c r="U103" i="1"/>
  <c r="V103" i="1"/>
  <c r="W103" i="1"/>
  <c r="X103" i="1"/>
  <c r="Y103" i="1"/>
  <c r="Z103" i="1"/>
  <c r="AA103" i="1"/>
  <c r="AB103" i="1"/>
  <c r="AC103" i="1"/>
  <c r="R104" i="1"/>
  <c r="S104" i="1"/>
  <c r="T104" i="1"/>
  <c r="U104" i="1"/>
  <c r="V104" i="1"/>
  <c r="W104" i="1"/>
  <c r="X104" i="1"/>
  <c r="Y104" i="1"/>
  <c r="Z104" i="1"/>
  <c r="AA104" i="1"/>
  <c r="AB104" i="1"/>
  <c r="AC104" i="1"/>
  <c r="R105" i="1"/>
  <c r="S105" i="1"/>
  <c r="T105" i="1"/>
  <c r="U105" i="1"/>
  <c r="V105" i="1"/>
  <c r="W105" i="1"/>
  <c r="X105" i="1"/>
  <c r="Y105" i="1"/>
  <c r="Z105" i="1"/>
  <c r="AA105" i="1"/>
  <c r="AB105" i="1"/>
  <c r="AC105" i="1"/>
  <c r="R106" i="1"/>
  <c r="S106" i="1"/>
  <c r="T106" i="1"/>
  <c r="U106" i="1"/>
  <c r="V106" i="1"/>
  <c r="W106" i="1"/>
  <c r="X106" i="1"/>
  <c r="Y106" i="1"/>
  <c r="Z106" i="1"/>
  <c r="AA106" i="1"/>
  <c r="AB106" i="1"/>
  <c r="AC106" i="1"/>
  <c r="R107" i="1"/>
  <c r="S107" i="1"/>
  <c r="T107" i="1"/>
  <c r="U107" i="1"/>
  <c r="V107" i="1"/>
  <c r="W107" i="1"/>
  <c r="X107" i="1"/>
  <c r="Y107" i="1"/>
  <c r="Z107" i="1"/>
  <c r="AA107" i="1"/>
  <c r="AB107" i="1"/>
  <c r="AC107" i="1"/>
  <c r="R108" i="1"/>
  <c r="S108" i="1"/>
  <c r="T108" i="1"/>
  <c r="U108" i="1"/>
  <c r="V108" i="1"/>
  <c r="W108" i="1"/>
  <c r="X108" i="1"/>
  <c r="Y108" i="1"/>
  <c r="Z108" i="1"/>
  <c r="AA108" i="1"/>
  <c r="AB108" i="1"/>
  <c r="AC108" i="1"/>
  <c r="R109" i="1"/>
  <c r="S109" i="1"/>
  <c r="T109" i="1"/>
  <c r="U109" i="1"/>
  <c r="V109" i="1"/>
  <c r="W109" i="1"/>
  <c r="X109" i="1"/>
  <c r="Y109" i="1"/>
  <c r="Z109" i="1"/>
  <c r="AA109" i="1"/>
  <c r="AB109" i="1"/>
  <c r="AC109" i="1"/>
  <c r="R110" i="1"/>
  <c r="S110" i="1"/>
  <c r="T110" i="1"/>
  <c r="U110" i="1"/>
  <c r="V110" i="1"/>
  <c r="W110" i="1"/>
  <c r="X110" i="1"/>
  <c r="Y110" i="1"/>
  <c r="Z110" i="1"/>
  <c r="AA110" i="1"/>
  <c r="AB110" i="1"/>
  <c r="AC110" i="1"/>
  <c r="R111" i="1"/>
  <c r="S111" i="1"/>
  <c r="T111" i="1"/>
  <c r="U111" i="1"/>
  <c r="V111" i="1"/>
  <c r="W111" i="1"/>
  <c r="X111" i="1"/>
  <c r="Y111" i="1"/>
  <c r="Z111" i="1"/>
  <c r="AA111" i="1"/>
  <c r="AB111" i="1"/>
  <c r="AC111" i="1"/>
  <c r="R112" i="1"/>
  <c r="S112" i="1"/>
  <c r="T112" i="1"/>
  <c r="U112" i="1"/>
  <c r="V112" i="1"/>
  <c r="W112" i="1"/>
  <c r="X112" i="1"/>
  <c r="Y112" i="1"/>
  <c r="Z112" i="1"/>
  <c r="AA112" i="1"/>
  <c r="AB112" i="1"/>
  <c r="AC112" i="1"/>
  <c r="R113" i="1"/>
  <c r="S113" i="1"/>
  <c r="T113" i="1"/>
  <c r="U113" i="1"/>
  <c r="V113" i="1"/>
  <c r="W113" i="1"/>
  <c r="X113" i="1"/>
  <c r="Y113" i="1"/>
  <c r="Z113" i="1"/>
  <c r="AA113" i="1"/>
  <c r="AB113" i="1"/>
  <c r="AC113" i="1"/>
  <c r="R114" i="1"/>
  <c r="S114" i="1"/>
  <c r="T114" i="1"/>
  <c r="U114" i="1"/>
  <c r="V114" i="1"/>
  <c r="W114" i="1"/>
  <c r="X114" i="1"/>
  <c r="Y114" i="1"/>
  <c r="Z114" i="1"/>
  <c r="AA114" i="1"/>
  <c r="AB114" i="1"/>
  <c r="AC114" i="1"/>
  <c r="R115" i="1"/>
  <c r="S115" i="1"/>
  <c r="T115" i="1"/>
  <c r="U115" i="1"/>
  <c r="V115" i="1"/>
  <c r="W115" i="1"/>
  <c r="X115" i="1"/>
  <c r="Y115" i="1"/>
  <c r="Z115" i="1"/>
  <c r="AA115" i="1"/>
  <c r="AB115" i="1"/>
  <c r="AC115" i="1"/>
  <c r="R116" i="1"/>
  <c r="S116" i="1"/>
  <c r="T116" i="1"/>
  <c r="U116" i="1"/>
  <c r="V116" i="1"/>
  <c r="W116" i="1"/>
  <c r="X116" i="1"/>
  <c r="Y116" i="1"/>
  <c r="Z116" i="1"/>
  <c r="AA116" i="1"/>
  <c r="AB116" i="1"/>
  <c r="AC116" i="1"/>
  <c r="R117" i="1"/>
  <c r="S117" i="1"/>
  <c r="T117" i="1"/>
  <c r="U117" i="1"/>
  <c r="V117" i="1"/>
  <c r="W117" i="1"/>
  <c r="X117" i="1"/>
  <c r="Y117" i="1"/>
  <c r="Z117" i="1"/>
  <c r="AA117" i="1"/>
  <c r="AB117" i="1"/>
  <c r="AC117" i="1"/>
  <c r="R118" i="1"/>
  <c r="S118" i="1"/>
  <c r="T118" i="1"/>
  <c r="U118" i="1"/>
  <c r="V118" i="1"/>
  <c r="W118" i="1"/>
  <c r="X118" i="1"/>
  <c r="Y118" i="1"/>
  <c r="Z118" i="1"/>
  <c r="AA118" i="1"/>
  <c r="AB118" i="1"/>
  <c r="AC118" i="1"/>
  <c r="R119" i="1"/>
  <c r="S119" i="1"/>
  <c r="T119" i="1"/>
  <c r="U119" i="1"/>
  <c r="V119" i="1"/>
  <c r="W119" i="1"/>
  <c r="X119" i="1"/>
  <c r="Y119" i="1"/>
  <c r="Z119" i="1"/>
  <c r="AA119" i="1"/>
  <c r="AB119" i="1"/>
  <c r="AC119" i="1"/>
  <c r="R120" i="1"/>
  <c r="S120" i="1"/>
  <c r="T120" i="1"/>
  <c r="U120" i="1"/>
  <c r="V120" i="1"/>
  <c r="W120" i="1"/>
  <c r="X120" i="1"/>
  <c r="Y120" i="1"/>
  <c r="Z120" i="1"/>
  <c r="AA120" i="1"/>
  <c r="AB120" i="1"/>
  <c r="AC120" i="1"/>
  <c r="R121" i="1"/>
  <c r="S121" i="1"/>
  <c r="T121" i="1"/>
  <c r="U121" i="1"/>
  <c r="V121" i="1"/>
  <c r="W121" i="1"/>
  <c r="X121" i="1"/>
  <c r="Y121" i="1"/>
  <c r="Z121" i="1"/>
  <c r="AA121" i="1"/>
  <c r="AB121" i="1"/>
  <c r="AC121" i="1"/>
  <c r="R122" i="1"/>
  <c r="S122" i="1"/>
  <c r="T122" i="1"/>
  <c r="U122" i="1"/>
  <c r="V122" i="1"/>
  <c r="W122" i="1"/>
  <c r="X122" i="1"/>
  <c r="Y122" i="1"/>
  <c r="Z122" i="1"/>
  <c r="AA122" i="1"/>
  <c r="AB122" i="1"/>
  <c r="AC122" i="1"/>
  <c r="R123" i="1"/>
  <c r="S123" i="1"/>
  <c r="T123" i="1"/>
  <c r="U123" i="1"/>
  <c r="V123" i="1"/>
  <c r="W123" i="1"/>
  <c r="X123" i="1"/>
  <c r="Y123" i="1"/>
  <c r="Z123" i="1"/>
  <c r="AA123" i="1"/>
  <c r="AB123" i="1"/>
  <c r="AC123" i="1"/>
  <c r="R124" i="1"/>
  <c r="S124" i="1"/>
  <c r="T124" i="1"/>
  <c r="U124" i="1"/>
  <c r="V124" i="1"/>
  <c r="W124" i="1"/>
  <c r="X124" i="1"/>
  <c r="Y124" i="1"/>
  <c r="Z124" i="1"/>
  <c r="AA124" i="1"/>
  <c r="AB124" i="1"/>
  <c r="AC124" i="1"/>
  <c r="R125" i="1"/>
  <c r="S125" i="1"/>
  <c r="T125" i="1"/>
  <c r="U125" i="1"/>
  <c r="V125" i="1"/>
  <c r="W125" i="1"/>
  <c r="X125" i="1"/>
  <c r="Y125" i="1"/>
  <c r="Z125" i="1"/>
  <c r="AA125" i="1"/>
  <c r="AB125" i="1"/>
  <c r="AC125" i="1"/>
  <c r="R126" i="1"/>
  <c r="S126" i="1"/>
  <c r="T126" i="1"/>
  <c r="U126" i="1"/>
  <c r="V126" i="1"/>
  <c r="W126" i="1"/>
  <c r="X126" i="1"/>
  <c r="Y126" i="1"/>
  <c r="Z126" i="1"/>
  <c r="AA126" i="1"/>
  <c r="AB126" i="1"/>
  <c r="AC126" i="1"/>
  <c r="R127" i="1"/>
  <c r="S127" i="1"/>
  <c r="T127" i="1"/>
  <c r="U127" i="1"/>
  <c r="V127" i="1"/>
  <c r="W127" i="1"/>
  <c r="X127" i="1"/>
  <c r="Y127" i="1"/>
  <c r="Z127" i="1"/>
  <c r="AA127" i="1"/>
  <c r="AB127" i="1"/>
  <c r="AC127" i="1"/>
  <c r="R128" i="1"/>
  <c r="S128" i="1"/>
  <c r="T128" i="1"/>
  <c r="U128" i="1"/>
  <c r="V128" i="1"/>
  <c r="W128" i="1"/>
  <c r="X128" i="1"/>
  <c r="Y128" i="1"/>
  <c r="Z128" i="1"/>
  <c r="AA128" i="1"/>
  <c r="AB128" i="1"/>
  <c r="AC128" i="1"/>
  <c r="R129" i="1"/>
  <c r="S129" i="1"/>
  <c r="T129" i="1"/>
  <c r="U129" i="1"/>
  <c r="V129" i="1"/>
  <c r="W129" i="1"/>
  <c r="X129" i="1"/>
  <c r="Y129" i="1"/>
  <c r="Z129" i="1"/>
  <c r="AA129" i="1"/>
  <c r="AB129" i="1"/>
  <c r="AC129" i="1"/>
  <c r="R130" i="1"/>
  <c r="S130" i="1"/>
  <c r="T130" i="1"/>
  <c r="U130" i="1"/>
  <c r="V130" i="1"/>
  <c r="W130" i="1"/>
  <c r="X130" i="1"/>
  <c r="Y130" i="1"/>
  <c r="Z130" i="1"/>
  <c r="AA130" i="1"/>
  <c r="AB130" i="1"/>
  <c r="AC130" i="1"/>
  <c r="R131" i="1"/>
  <c r="S131" i="1"/>
  <c r="T131" i="1"/>
  <c r="U131" i="1"/>
  <c r="V131" i="1"/>
  <c r="W131" i="1"/>
  <c r="X131" i="1"/>
  <c r="Y131" i="1"/>
  <c r="Z131" i="1"/>
  <c r="AA131" i="1"/>
  <c r="AB131" i="1"/>
  <c r="AC131" i="1"/>
  <c r="R132" i="1"/>
  <c r="S132" i="1"/>
  <c r="T132" i="1"/>
  <c r="U132" i="1"/>
  <c r="V132" i="1"/>
  <c r="W132" i="1"/>
  <c r="X132" i="1"/>
  <c r="Y132" i="1"/>
  <c r="Z132" i="1"/>
  <c r="AA132" i="1"/>
  <c r="AB132" i="1"/>
  <c r="AC132" i="1"/>
  <c r="R133" i="1"/>
  <c r="S133" i="1"/>
  <c r="T133" i="1"/>
  <c r="U133" i="1"/>
  <c r="V133" i="1"/>
  <c r="W133" i="1"/>
  <c r="X133" i="1"/>
  <c r="Y133" i="1"/>
  <c r="Z133" i="1"/>
  <c r="AA133" i="1"/>
  <c r="AB133" i="1"/>
  <c r="AC133" i="1"/>
  <c r="R134" i="1"/>
  <c r="S134" i="1"/>
  <c r="T134" i="1"/>
  <c r="U134" i="1"/>
  <c r="V134" i="1"/>
  <c r="W134" i="1"/>
  <c r="X134" i="1"/>
  <c r="Y134" i="1"/>
  <c r="Z134" i="1"/>
  <c r="AA134" i="1"/>
  <c r="AB134" i="1"/>
  <c r="AC134" i="1"/>
  <c r="R135" i="1"/>
  <c r="S135" i="1"/>
  <c r="T135" i="1"/>
  <c r="U135" i="1"/>
  <c r="V135" i="1"/>
  <c r="W135" i="1"/>
  <c r="X135" i="1"/>
  <c r="Y135" i="1"/>
  <c r="Z135" i="1"/>
  <c r="AA135" i="1"/>
  <c r="AB135" i="1"/>
  <c r="AC135" i="1"/>
  <c r="R136" i="1"/>
  <c r="S136" i="1"/>
  <c r="T136" i="1"/>
  <c r="U136" i="1"/>
  <c r="V136" i="1"/>
  <c r="W136" i="1"/>
  <c r="X136" i="1"/>
  <c r="Y136" i="1"/>
  <c r="Z136" i="1"/>
  <c r="AA136" i="1"/>
  <c r="AB136" i="1"/>
  <c r="AC136" i="1"/>
  <c r="R137" i="1"/>
  <c r="S137" i="1"/>
  <c r="T137" i="1"/>
  <c r="U137" i="1"/>
  <c r="V137" i="1"/>
  <c r="W137" i="1"/>
  <c r="X137" i="1"/>
  <c r="Y137" i="1"/>
  <c r="Z137" i="1"/>
  <c r="AA137" i="1"/>
  <c r="AB137" i="1"/>
  <c r="AC137" i="1"/>
  <c r="R138" i="1"/>
  <c r="S138" i="1"/>
  <c r="T138" i="1"/>
  <c r="U138" i="1"/>
  <c r="V138" i="1"/>
  <c r="W138" i="1"/>
  <c r="X138" i="1"/>
  <c r="Y138" i="1"/>
  <c r="Z138" i="1"/>
  <c r="AA138" i="1"/>
  <c r="AB138" i="1"/>
  <c r="AC138" i="1"/>
  <c r="Y139" i="1"/>
  <c r="Z139" i="1"/>
  <c r="AA139" i="1"/>
  <c r="AB139" i="1"/>
  <c r="AC139" i="1"/>
  <c r="R140" i="1"/>
  <c r="S140" i="1"/>
  <c r="T140" i="1"/>
  <c r="U140" i="1"/>
  <c r="V140" i="1"/>
  <c r="W140" i="1"/>
  <c r="X140" i="1"/>
  <c r="Y140" i="1"/>
  <c r="Z140" i="1"/>
  <c r="AA140" i="1"/>
  <c r="AB140" i="1"/>
  <c r="AC140" i="1"/>
  <c r="R141" i="1"/>
  <c r="S141" i="1"/>
  <c r="T141" i="1"/>
  <c r="U141" i="1"/>
  <c r="V141" i="1"/>
  <c r="W141" i="1"/>
  <c r="X141" i="1"/>
  <c r="Y141" i="1"/>
  <c r="Z141" i="1"/>
  <c r="AA141" i="1"/>
  <c r="AB141" i="1"/>
  <c r="AC141" i="1"/>
  <c r="R142" i="1"/>
  <c r="S142" i="1"/>
  <c r="T142" i="1"/>
  <c r="U142" i="1"/>
  <c r="V142" i="1"/>
  <c r="W142" i="1"/>
  <c r="X142" i="1"/>
  <c r="Y142" i="1"/>
  <c r="Z142" i="1"/>
  <c r="AA142" i="1"/>
  <c r="AB142" i="1"/>
  <c r="AC142" i="1"/>
  <c r="R143" i="1"/>
  <c r="S143" i="1"/>
  <c r="T143" i="1"/>
  <c r="U143" i="1"/>
  <c r="V143" i="1"/>
  <c r="W143" i="1"/>
  <c r="X143" i="1"/>
  <c r="Y143" i="1"/>
  <c r="Z143" i="1"/>
  <c r="AA143" i="1"/>
  <c r="AB143" i="1"/>
  <c r="AC143" i="1"/>
  <c r="R144" i="1"/>
  <c r="S144" i="1"/>
  <c r="T144" i="1"/>
  <c r="U144" i="1"/>
  <c r="V144" i="1"/>
  <c r="W144" i="1"/>
  <c r="X144" i="1"/>
  <c r="Y144" i="1"/>
  <c r="Z144" i="1"/>
  <c r="AA144" i="1"/>
  <c r="AB144" i="1"/>
  <c r="AC144" i="1"/>
  <c r="R145" i="1"/>
  <c r="S145" i="1"/>
  <c r="T145" i="1"/>
  <c r="U145" i="1"/>
  <c r="V145" i="1"/>
  <c r="W145" i="1"/>
  <c r="X145" i="1"/>
  <c r="Y145" i="1"/>
  <c r="Z145" i="1"/>
  <c r="AA145" i="1"/>
  <c r="AB145" i="1"/>
  <c r="AC145" i="1"/>
  <c r="R146" i="1"/>
  <c r="S146" i="1"/>
  <c r="T146" i="1"/>
  <c r="U146" i="1"/>
  <c r="V146" i="1"/>
  <c r="W146" i="1"/>
  <c r="X146" i="1"/>
  <c r="Y146" i="1"/>
  <c r="Z146" i="1"/>
  <c r="AA146" i="1"/>
  <c r="AB146" i="1"/>
  <c r="AC146" i="1"/>
  <c r="R147" i="1"/>
  <c r="S147" i="1"/>
  <c r="T147" i="1"/>
  <c r="U147" i="1"/>
  <c r="V147" i="1"/>
  <c r="W147" i="1"/>
  <c r="X147" i="1"/>
  <c r="Z147" i="1"/>
  <c r="AA147" i="1"/>
  <c r="AB147" i="1"/>
  <c r="AC147" i="1"/>
  <c r="R148" i="1"/>
  <c r="S148" i="1"/>
  <c r="T148" i="1"/>
  <c r="U148" i="1"/>
  <c r="V148" i="1"/>
  <c r="W148" i="1"/>
  <c r="X148" i="1"/>
  <c r="Y148" i="1"/>
  <c r="Z148" i="1"/>
  <c r="AA148" i="1"/>
  <c r="AB148" i="1"/>
  <c r="AC148" i="1"/>
  <c r="R149" i="1"/>
  <c r="S149" i="1"/>
  <c r="T149" i="1"/>
  <c r="U149" i="1"/>
  <c r="V149" i="1"/>
  <c r="W149" i="1"/>
  <c r="X149" i="1"/>
  <c r="Y149" i="1"/>
  <c r="Z149" i="1"/>
  <c r="AA149" i="1"/>
  <c r="AB149" i="1"/>
  <c r="AC149" i="1"/>
  <c r="R150" i="1"/>
  <c r="S150" i="1"/>
  <c r="T150" i="1"/>
  <c r="U150" i="1"/>
  <c r="V150" i="1"/>
  <c r="W150" i="1"/>
  <c r="X150" i="1"/>
  <c r="Y150" i="1"/>
  <c r="Z150" i="1"/>
  <c r="AA150" i="1"/>
  <c r="AB150" i="1"/>
  <c r="AC150" i="1"/>
  <c r="R151" i="1"/>
  <c r="S151" i="1"/>
  <c r="T151" i="1"/>
  <c r="U151" i="1"/>
  <c r="V151" i="1"/>
  <c r="W151" i="1"/>
  <c r="X151" i="1"/>
  <c r="Y151" i="1"/>
  <c r="Z151" i="1"/>
  <c r="AA151" i="1"/>
  <c r="AB151" i="1"/>
  <c r="AC151" i="1"/>
  <c r="R152" i="1"/>
  <c r="S152" i="1"/>
  <c r="T152" i="1"/>
  <c r="U152" i="1"/>
  <c r="V152" i="1"/>
  <c r="W152" i="1"/>
  <c r="X152" i="1"/>
  <c r="Y152" i="1"/>
  <c r="Z152" i="1"/>
  <c r="AA152" i="1"/>
  <c r="AB152" i="1"/>
  <c r="AC152" i="1"/>
  <c r="R153" i="1"/>
  <c r="S153" i="1"/>
  <c r="T153" i="1"/>
  <c r="U153" i="1"/>
  <c r="V153" i="1"/>
  <c r="W153" i="1"/>
  <c r="X153" i="1"/>
  <c r="Y153" i="1"/>
  <c r="Z153" i="1"/>
  <c r="AA153" i="1"/>
  <c r="AB153" i="1"/>
  <c r="AC153" i="1"/>
  <c r="R154" i="1"/>
  <c r="S154" i="1"/>
  <c r="T154" i="1"/>
  <c r="U154" i="1"/>
  <c r="V154" i="1"/>
  <c r="W154" i="1"/>
  <c r="X154" i="1"/>
  <c r="Y154" i="1"/>
  <c r="Z154" i="1"/>
  <c r="AA154" i="1"/>
  <c r="AB154" i="1"/>
  <c r="AC154" i="1"/>
  <c r="R155" i="1"/>
  <c r="S155" i="1"/>
  <c r="T155" i="1"/>
  <c r="U155" i="1"/>
  <c r="V155" i="1"/>
  <c r="W155" i="1"/>
  <c r="X155" i="1"/>
  <c r="Y155" i="1"/>
  <c r="Z155" i="1"/>
  <c r="AA155" i="1"/>
  <c r="AB155" i="1"/>
  <c r="AC155" i="1"/>
  <c r="R156" i="1"/>
  <c r="S156" i="1"/>
  <c r="T156" i="1"/>
  <c r="U156" i="1"/>
  <c r="V156" i="1"/>
  <c r="W156" i="1"/>
  <c r="X156" i="1"/>
  <c r="Y156" i="1"/>
  <c r="Z156" i="1"/>
  <c r="AA156" i="1"/>
  <c r="AB156" i="1"/>
  <c r="AC156" i="1"/>
  <c r="R157" i="1"/>
  <c r="S157" i="1"/>
  <c r="T157" i="1"/>
  <c r="U157" i="1"/>
  <c r="V157" i="1"/>
  <c r="W157" i="1"/>
  <c r="X157" i="1"/>
  <c r="Y157" i="1"/>
  <c r="Z157" i="1"/>
  <c r="AA157" i="1"/>
  <c r="AB157" i="1"/>
  <c r="AC157" i="1"/>
  <c r="R158" i="1"/>
  <c r="S158" i="1"/>
  <c r="T158" i="1"/>
  <c r="U158" i="1"/>
  <c r="V158" i="1"/>
  <c r="W158" i="1"/>
  <c r="X158" i="1"/>
  <c r="Y158" i="1"/>
  <c r="Z158" i="1"/>
  <c r="AA158" i="1"/>
  <c r="AB158" i="1"/>
  <c r="AC158" i="1"/>
  <c r="R159" i="1"/>
  <c r="S159" i="1"/>
  <c r="T159" i="1"/>
  <c r="U159" i="1"/>
  <c r="V159" i="1"/>
  <c r="W159" i="1"/>
  <c r="X159" i="1"/>
  <c r="Y159" i="1"/>
  <c r="Z159" i="1"/>
  <c r="AA159" i="1"/>
  <c r="AB159" i="1"/>
  <c r="AC159" i="1"/>
  <c r="R160" i="1"/>
  <c r="S160" i="1"/>
  <c r="T160" i="1"/>
  <c r="U160" i="1"/>
  <c r="V160" i="1"/>
  <c r="W160" i="1"/>
  <c r="X160" i="1"/>
  <c r="Y160" i="1"/>
  <c r="Z160" i="1"/>
  <c r="AA160" i="1"/>
  <c r="AB160" i="1"/>
  <c r="AC160" i="1"/>
  <c r="R161" i="1"/>
  <c r="S161" i="1"/>
  <c r="T161" i="1"/>
  <c r="U161" i="1"/>
  <c r="V161" i="1"/>
  <c r="W161" i="1"/>
  <c r="X161" i="1"/>
  <c r="Y161" i="1"/>
  <c r="Z161" i="1"/>
  <c r="AA161" i="1"/>
  <c r="AB161" i="1"/>
  <c r="AC161" i="1"/>
  <c r="R162" i="1"/>
  <c r="S162" i="1"/>
  <c r="T162" i="1"/>
  <c r="U162" i="1"/>
  <c r="V162" i="1"/>
  <c r="W162" i="1"/>
  <c r="X162" i="1"/>
  <c r="Y162" i="1"/>
  <c r="Z162" i="1"/>
  <c r="AA162" i="1"/>
  <c r="AB162" i="1"/>
  <c r="AC162" i="1"/>
  <c r="R163" i="1"/>
  <c r="S163" i="1"/>
  <c r="T163" i="1"/>
  <c r="U163" i="1"/>
  <c r="V163" i="1"/>
  <c r="W163" i="1"/>
  <c r="X163" i="1"/>
  <c r="Y163" i="1"/>
  <c r="Z163" i="1"/>
  <c r="AA163" i="1"/>
  <c r="AB163" i="1"/>
  <c r="AC163" i="1"/>
  <c r="R164" i="1"/>
  <c r="S164" i="1"/>
  <c r="T164" i="1"/>
  <c r="U164" i="1"/>
  <c r="V164" i="1"/>
  <c r="W164" i="1"/>
  <c r="X164" i="1"/>
  <c r="Y164" i="1"/>
  <c r="Z164" i="1"/>
  <c r="AA164" i="1"/>
  <c r="AB164" i="1"/>
  <c r="AC164" i="1"/>
  <c r="R165" i="1"/>
  <c r="S165" i="1"/>
  <c r="T165" i="1"/>
  <c r="U165" i="1"/>
  <c r="V165" i="1"/>
  <c r="W165" i="1"/>
  <c r="X165" i="1"/>
  <c r="Y165" i="1"/>
  <c r="Z165" i="1"/>
  <c r="AA165" i="1"/>
  <c r="AB165" i="1"/>
  <c r="AC165" i="1"/>
  <c r="R166" i="1"/>
  <c r="S166" i="1"/>
  <c r="T166" i="1"/>
  <c r="U166" i="1"/>
  <c r="V166" i="1"/>
  <c r="W166" i="1"/>
  <c r="X166" i="1"/>
  <c r="Y166" i="1"/>
  <c r="Z166" i="1"/>
  <c r="AA166" i="1"/>
  <c r="AB166" i="1"/>
  <c r="AC166" i="1"/>
  <c r="R167" i="1"/>
  <c r="S167" i="1"/>
  <c r="T167" i="1"/>
  <c r="U167" i="1"/>
  <c r="V167" i="1"/>
  <c r="W167" i="1"/>
  <c r="X167" i="1"/>
  <c r="Y167" i="1"/>
  <c r="Z167" i="1"/>
  <c r="AA167" i="1"/>
  <c r="AB167" i="1"/>
  <c r="AC167" i="1"/>
  <c r="R168" i="1"/>
  <c r="S168" i="1"/>
  <c r="T168" i="1"/>
  <c r="U168" i="1"/>
  <c r="V168" i="1"/>
  <c r="W168" i="1"/>
  <c r="X168" i="1"/>
  <c r="Y168" i="1"/>
  <c r="Z168" i="1"/>
  <c r="AA168" i="1"/>
  <c r="AB168" i="1"/>
  <c r="AC168" i="1"/>
  <c r="R169" i="1"/>
  <c r="S169" i="1"/>
  <c r="T169" i="1"/>
  <c r="U169" i="1"/>
  <c r="V169" i="1"/>
  <c r="W169" i="1"/>
  <c r="X169" i="1"/>
  <c r="Y169" i="1"/>
  <c r="Z169" i="1"/>
  <c r="AA169" i="1"/>
  <c r="AB169" i="1"/>
  <c r="AC169" i="1"/>
  <c r="R170" i="1"/>
  <c r="S170" i="1"/>
  <c r="T170" i="1"/>
  <c r="U170" i="1"/>
  <c r="V170" i="1"/>
  <c r="W170" i="1"/>
  <c r="X170" i="1"/>
  <c r="Y170" i="1"/>
  <c r="Z170" i="1"/>
  <c r="AA170" i="1"/>
  <c r="AB170" i="1"/>
  <c r="AC170" i="1"/>
  <c r="R171" i="1"/>
  <c r="S171" i="1"/>
  <c r="T171" i="1"/>
  <c r="U171" i="1"/>
  <c r="V171" i="1"/>
  <c r="W171" i="1"/>
  <c r="X171" i="1"/>
  <c r="Y171" i="1"/>
  <c r="Z171" i="1"/>
  <c r="AA171" i="1"/>
  <c r="AB171" i="1"/>
  <c r="AC171" i="1"/>
  <c r="R172" i="1"/>
  <c r="S172" i="1"/>
  <c r="T172" i="1"/>
  <c r="U172" i="1"/>
  <c r="V172" i="1"/>
  <c r="W172" i="1"/>
  <c r="X172" i="1"/>
  <c r="Y172" i="1"/>
  <c r="Z172" i="1"/>
  <c r="AA172" i="1"/>
  <c r="AB172" i="1"/>
  <c r="AC172" i="1"/>
  <c r="R173" i="1"/>
  <c r="S173" i="1"/>
  <c r="T173" i="1"/>
  <c r="U173" i="1"/>
  <c r="V173" i="1"/>
  <c r="W173" i="1"/>
  <c r="X173" i="1"/>
  <c r="Y173" i="1"/>
  <c r="Z173" i="1"/>
  <c r="AA173" i="1"/>
  <c r="AB173" i="1"/>
  <c r="AC173" i="1"/>
  <c r="R174" i="1"/>
  <c r="S174" i="1"/>
  <c r="T174" i="1"/>
  <c r="U174" i="1"/>
  <c r="V174" i="1"/>
  <c r="W174" i="1"/>
  <c r="X174" i="1"/>
  <c r="Y174" i="1"/>
  <c r="Z174" i="1"/>
  <c r="AA174" i="1"/>
  <c r="AB174" i="1"/>
  <c r="AC174" i="1"/>
  <c r="R175" i="1"/>
  <c r="S175" i="1"/>
  <c r="T175" i="1"/>
  <c r="U175" i="1"/>
  <c r="V175" i="1"/>
  <c r="W175" i="1"/>
  <c r="X175" i="1"/>
  <c r="Y175" i="1"/>
  <c r="Z175" i="1"/>
  <c r="AA175" i="1"/>
  <c r="AB175" i="1"/>
  <c r="AC175" i="1"/>
  <c r="R176" i="1"/>
  <c r="S176" i="1"/>
  <c r="T176" i="1"/>
  <c r="U176" i="1"/>
  <c r="V176" i="1"/>
  <c r="W176" i="1"/>
  <c r="X176" i="1"/>
  <c r="Y176" i="1"/>
  <c r="Z176" i="1"/>
  <c r="AA176" i="1"/>
  <c r="AB176" i="1"/>
  <c r="AC176" i="1"/>
  <c r="S177" i="1"/>
  <c r="T177" i="1"/>
  <c r="U177" i="1"/>
  <c r="W177" i="1"/>
  <c r="X177" i="1"/>
  <c r="Y177" i="1"/>
  <c r="Z177" i="1"/>
  <c r="AA177" i="1"/>
  <c r="AB177" i="1"/>
  <c r="AC177" i="1"/>
  <c r="R178" i="1"/>
  <c r="S178" i="1"/>
  <c r="T178" i="1"/>
  <c r="U178" i="1"/>
  <c r="W178" i="1"/>
  <c r="X178" i="1"/>
  <c r="Y178" i="1"/>
  <c r="Z178" i="1"/>
  <c r="AA178" i="1"/>
  <c r="AB178" i="1"/>
  <c r="AC178" i="1"/>
  <c r="X179" i="1"/>
  <c r="Z179" i="1"/>
  <c r="AA179" i="1"/>
  <c r="AB179" i="1"/>
  <c r="R180" i="1"/>
  <c r="S180" i="1"/>
  <c r="T180" i="1"/>
  <c r="U180" i="1"/>
  <c r="V180" i="1"/>
  <c r="W180" i="1"/>
  <c r="X180" i="1"/>
  <c r="Y180" i="1"/>
  <c r="Z180" i="1"/>
  <c r="AA180" i="1"/>
  <c r="AB180" i="1"/>
  <c r="AC180" i="1"/>
  <c r="S181" i="1"/>
  <c r="T181" i="1"/>
  <c r="U181" i="1"/>
  <c r="V181" i="1"/>
  <c r="W181" i="1"/>
  <c r="X181" i="1"/>
  <c r="Y181" i="1"/>
  <c r="Z181" i="1"/>
  <c r="AA181" i="1"/>
  <c r="AB181" i="1"/>
  <c r="AC181" i="1"/>
  <c r="R182" i="1"/>
  <c r="S182" i="1"/>
  <c r="T182" i="1"/>
  <c r="U182" i="1"/>
  <c r="V182" i="1"/>
  <c r="W182" i="1"/>
  <c r="X182" i="1"/>
  <c r="Y182" i="1"/>
  <c r="Z182" i="1"/>
  <c r="AA182" i="1"/>
  <c r="AB182" i="1"/>
  <c r="AC182" i="1"/>
  <c r="R183" i="1"/>
  <c r="S183" i="1"/>
  <c r="T183" i="1"/>
  <c r="U183" i="1"/>
  <c r="V183" i="1"/>
  <c r="W183" i="1"/>
  <c r="X183" i="1"/>
  <c r="Y183" i="1"/>
  <c r="Z183" i="1"/>
  <c r="AA183" i="1"/>
  <c r="AB183" i="1"/>
  <c r="AC183" i="1"/>
  <c r="R184" i="1"/>
  <c r="S184" i="1"/>
  <c r="T184" i="1"/>
  <c r="U184" i="1"/>
  <c r="V184" i="1"/>
  <c r="W184" i="1"/>
  <c r="X184" i="1"/>
  <c r="Y184" i="1"/>
  <c r="Z184" i="1"/>
  <c r="AA184" i="1"/>
  <c r="AB184" i="1"/>
  <c r="AC184" i="1"/>
  <c r="R185" i="1"/>
  <c r="S185" i="1"/>
  <c r="T185" i="1"/>
  <c r="U185" i="1"/>
  <c r="V185" i="1"/>
  <c r="W185" i="1"/>
  <c r="X185" i="1"/>
  <c r="Y185" i="1"/>
  <c r="Z185" i="1"/>
  <c r="AA185" i="1"/>
  <c r="AB185" i="1"/>
  <c r="AC185" i="1"/>
  <c r="R186" i="1"/>
  <c r="S186" i="1"/>
  <c r="T186" i="1"/>
  <c r="U186" i="1"/>
  <c r="V186" i="1"/>
  <c r="W186" i="1"/>
  <c r="X186" i="1"/>
  <c r="Y186" i="1"/>
  <c r="Z186" i="1"/>
  <c r="AA186" i="1"/>
  <c r="AB186" i="1"/>
  <c r="AC186" i="1"/>
  <c r="R187" i="1"/>
  <c r="S187" i="1"/>
  <c r="T187" i="1"/>
  <c r="U187" i="1"/>
  <c r="V187" i="1"/>
  <c r="W187" i="1"/>
  <c r="X187" i="1"/>
  <c r="Y187" i="1"/>
  <c r="Z187" i="1"/>
  <c r="AA187" i="1"/>
  <c r="AB187" i="1"/>
  <c r="AC187" i="1"/>
  <c r="R188" i="1"/>
  <c r="S188" i="1"/>
  <c r="T188" i="1"/>
  <c r="U188" i="1"/>
  <c r="V188" i="1"/>
  <c r="W188" i="1"/>
  <c r="X188" i="1"/>
  <c r="Y188" i="1"/>
  <c r="Z188" i="1"/>
  <c r="AA188" i="1"/>
  <c r="AB188" i="1"/>
  <c r="AC188" i="1"/>
  <c r="R189" i="1"/>
  <c r="S189" i="1"/>
  <c r="T189" i="1"/>
  <c r="U189" i="1"/>
  <c r="V189" i="1"/>
  <c r="W189" i="1"/>
  <c r="X189" i="1"/>
  <c r="Y189" i="1"/>
  <c r="Z189" i="1"/>
  <c r="AA189" i="1"/>
  <c r="AB189" i="1"/>
  <c r="AC189" i="1"/>
  <c r="R190" i="1"/>
  <c r="S190" i="1"/>
  <c r="T190" i="1"/>
  <c r="U190" i="1"/>
  <c r="V190" i="1"/>
  <c r="W190" i="1"/>
  <c r="X190" i="1"/>
  <c r="Y190" i="1"/>
  <c r="Z190" i="1"/>
  <c r="AA190" i="1"/>
  <c r="AB190" i="1"/>
  <c r="AC190" i="1"/>
  <c r="R191" i="1"/>
  <c r="S191" i="1"/>
  <c r="T191" i="1"/>
  <c r="U191" i="1"/>
  <c r="V191" i="1"/>
  <c r="W191" i="1"/>
  <c r="X191" i="1"/>
  <c r="Y191" i="1"/>
  <c r="Z191" i="1"/>
  <c r="AA191" i="1"/>
  <c r="AB191" i="1"/>
  <c r="AC191" i="1"/>
  <c r="R192" i="1"/>
  <c r="S192" i="1"/>
  <c r="T192" i="1"/>
  <c r="U192" i="1"/>
  <c r="V192" i="1"/>
  <c r="W192" i="1"/>
  <c r="X192" i="1"/>
  <c r="Y192" i="1"/>
  <c r="Z192" i="1"/>
  <c r="AA192" i="1"/>
  <c r="AB192" i="1"/>
  <c r="R193" i="1"/>
  <c r="S193" i="1"/>
  <c r="T193" i="1"/>
  <c r="U193" i="1"/>
  <c r="V193" i="1"/>
  <c r="W193" i="1"/>
  <c r="X193" i="1"/>
  <c r="Y193" i="1"/>
  <c r="Z193" i="1"/>
  <c r="AC193" i="1"/>
  <c r="R194" i="1"/>
  <c r="S194" i="1"/>
  <c r="T194" i="1"/>
  <c r="U194" i="1"/>
  <c r="V194" i="1"/>
  <c r="W194" i="1"/>
  <c r="Y194" i="1"/>
  <c r="Z194" i="1"/>
  <c r="AA194" i="1"/>
  <c r="AB194" i="1"/>
  <c r="AC194" i="1"/>
  <c r="R195" i="1"/>
  <c r="S195" i="1"/>
  <c r="T195" i="1"/>
  <c r="U195" i="1"/>
  <c r="V195" i="1"/>
  <c r="W195" i="1"/>
  <c r="X195" i="1"/>
  <c r="Y195" i="1"/>
  <c r="Z195" i="1"/>
  <c r="AA195" i="1"/>
  <c r="AB195" i="1"/>
  <c r="AC195" i="1"/>
  <c r="R196" i="1"/>
  <c r="S196" i="1"/>
  <c r="T196" i="1"/>
  <c r="X196" i="1"/>
  <c r="Y196" i="1"/>
  <c r="Z196" i="1"/>
  <c r="AA196" i="1"/>
  <c r="AB196" i="1"/>
  <c r="AC196" i="1"/>
  <c r="R197" i="1"/>
  <c r="S197" i="1"/>
  <c r="T197" i="1"/>
  <c r="U197" i="1"/>
  <c r="V197" i="1"/>
  <c r="W197" i="1"/>
  <c r="X197" i="1"/>
  <c r="Y197" i="1"/>
  <c r="Z197" i="1"/>
  <c r="AA197" i="1"/>
  <c r="AB197" i="1"/>
  <c r="AC197" i="1"/>
  <c r="R198" i="1"/>
  <c r="S198" i="1"/>
  <c r="T198" i="1"/>
  <c r="U198" i="1"/>
  <c r="V198" i="1"/>
  <c r="W198" i="1"/>
  <c r="X198" i="1"/>
  <c r="Y198" i="1"/>
  <c r="Z198" i="1"/>
  <c r="AA198" i="1"/>
  <c r="AB198" i="1"/>
  <c r="AC198" i="1"/>
  <c r="R199" i="1"/>
  <c r="S199" i="1"/>
  <c r="T199" i="1"/>
  <c r="U199" i="1"/>
  <c r="V199" i="1"/>
  <c r="W199" i="1"/>
  <c r="X199" i="1"/>
  <c r="Y199" i="1"/>
  <c r="Z199" i="1"/>
  <c r="AA199" i="1"/>
  <c r="AB199" i="1"/>
  <c r="AC199" i="1"/>
  <c r="R200" i="1"/>
  <c r="S200" i="1"/>
  <c r="T200" i="1"/>
  <c r="U200" i="1"/>
  <c r="V200" i="1"/>
  <c r="W200" i="1"/>
  <c r="X200" i="1"/>
  <c r="Y200" i="1"/>
  <c r="Z200" i="1"/>
  <c r="AA200" i="1"/>
  <c r="AB200" i="1"/>
  <c r="AC200" i="1"/>
  <c r="R201" i="1"/>
  <c r="S201" i="1"/>
  <c r="T201" i="1"/>
  <c r="U201" i="1"/>
  <c r="V201" i="1"/>
  <c r="W201" i="1"/>
  <c r="X201" i="1"/>
  <c r="Y201" i="1"/>
  <c r="Z201" i="1"/>
  <c r="AA201" i="1"/>
  <c r="AB201" i="1"/>
  <c r="AC201" i="1"/>
  <c r="R202" i="1"/>
  <c r="S202" i="1"/>
  <c r="T202" i="1"/>
  <c r="U202" i="1"/>
  <c r="V202" i="1"/>
  <c r="W202" i="1"/>
  <c r="X202" i="1"/>
  <c r="Y202" i="1"/>
  <c r="Z202" i="1"/>
  <c r="AA202" i="1"/>
  <c r="AB202" i="1"/>
  <c r="AC202" i="1"/>
  <c r="R203" i="1"/>
  <c r="S203" i="1"/>
  <c r="T203" i="1"/>
  <c r="U203" i="1"/>
  <c r="V203" i="1"/>
  <c r="W203" i="1"/>
  <c r="X203" i="1"/>
  <c r="Y203" i="1"/>
  <c r="Z203" i="1"/>
  <c r="AA203" i="1"/>
  <c r="AB203" i="1"/>
  <c r="AC203" i="1"/>
  <c r="R204" i="1"/>
  <c r="S204" i="1"/>
  <c r="T204" i="1"/>
  <c r="U204" i="1"/>
  <c r="V204" i="1"/>
  <c r="W204" i="1"/>
  <c r="X204" i="1"/>
  <c r="Y204" i="1"/>
  <c r="Z204" i="1"/>
  <c r="AA204" i="1"/>
  <c r="AB204" i="1"/>
  <c r="AC204" i="1"/>
  <c r="R205" i="1"/>
  <c r="S205" i="1"/>
  <c r="T205" i="1"/>
  <c r="U205" i="1"/>
  <c r="V205" i="1"/>
  <c r="W205" i="1"/>
  <c r="X205" i="1"/>
  <c r="Y205" i="1"/>
  <c r="Z205" i="1"/>
  <c r="AA205" i="1"/>
  <c r="AB205" i="1"/>
  <c r="AC205" i="1"/>
  <c r="AA206" i="1"/>
  <c r="AB206" i="1"/>
  <c r="R207" i="1"/>
  <c r="S207" i="1"/>
  <c r="T207" i="1"/>
  <c r="U207" i="1"/>
  <c r="V207" i="1"/>
  <c r="W207" i="1"/>
  <c r="X207" i="1"/>
  <c r="Y207" i="1"/>
  <c r="Z207" i="1"/>
  <c r="AA207" i="1"/>
  <c r="AB207" i="1"/>
  <c r="AC207" i="1"/>
  <c r="R208" i="1"/>
  <c r="S208" i="1"/>
  <c r="T208" i="1"/>
  <c r="U208" i="1"/>
  <c r="V208" i="1"/>
  <c r="W208" i="1"/>
  <c r="X208" i="1"/>
  <c r="Y208" i="1"/>
  <c r="Z208" i="1"/>
  <c r="AA208" i="1"/>
  <c r="AB208" i="1"/>
  <c r="AC208" i="1"/>
  <c r="R209" i="1"/>
  <c r="S209" i="1"/>
  <c r="T209" i="1"/>
  <c r="U209" i="1"/>
  <c r="V209" i="1"/>
  <c r="W209" i="1"/>
  <c r="X209" i="1"/>
  <c r="Y209" i="1"/>
  <c r="Z209" i="1"/>
  <c r="AA209" i="1"/>
  <c r="AB209" i="1"/>
  <c r="AC209" i="1"/>
  <c r="R210" i="1"/>
  <c r="S210" i="1"/>
  <c r="T210" i="1"/>
  <c r="U210" i="1"/>
  <c r="V210" i="1"/>
  <c r="W210" i="1"/>
  <c r="X210" i="1"/>
  <c r="Y210" i="1"/>
  <c r="Z210" i="1"/>
  <c r="AA210" i="1"/>
  <c r="AB210" i="1"/>
  <c r="AC210" i="1"/>
  <c r="R211" i="1"/>
  <c r="S211" i="1"/>
  <c r="T211" i="1"/>
  <c r="U211" i="1"/>
  <c r="V211" i="1"/>
  <c r="W211" i="1"/>
  <c r="X211" i="1"/>
  <c r="Y211" i="1"/>
  <c r="Z211" i="1"/>
  <c r="AA211" i="1"/>
  <c r="AB211" i="1"/>
  <c r="AC211" i="1"/>
  <c r="R212" i="1"/>
  <c r="S212" i="1"/>
  <c r="T212" i="1"/>
  <c r="U212" i="1"/>
  <c r="V212" i="1"/>
  <c r="W212" i="1"/>
  <c r="X212" i="1"/>
  <c r="Y212" i="1"/>
  <c r="Z212" i="1"/>
  <c r="AA212" i="1"/>
  <c r="AB212" i="1"/>
  <c r="AC212" i="1"/>
  <c r="R213" i="1"/>
  <c r="S213" i="1"/>
  <c r="T213" i="1"/>
  <c r="U213" i="1"/>
  <c r="V213" i="1"/>
  <c r="W213" i="1"/>
  <c r="X213" i="1"/>
  <c r="Y213" i="1"/>
  <c r="Z213" i="1"/>
  <c r="AA213" i="1"/>
  <c r="AB213" i="1"/>
  <c r="AC213" i="1"/>
  <c r="R214" i="1"/>
  <c r="S214" i="1"/>
  <c r="T214" i="1"/>
  <c r="U214" i="1"/>
  <c r="V214" i="1"/>
  <c r="W214" i="1"/>
  <c r="X214" i="1"/>
  <c r="Y214" i="1"/>
  <c r="Z214" i="1"/>
  <c r="AA214" i="1"/>
  <c r="AB214" i="1"/>
  <c r="AC214" i="1"/>
  <c r="R215" i="1"/>
  <c r="S215" i="1"/>
  <c r="T215" i="1"/>
  <c r="U215" i="1"/>
  <c r="V215" i="1"/>
  <c r="W215" i="1"/>
  <c r="X215" i="1"/>
  <c r="Y215" i="1"/>
  <c r="Z215" i="1"/>
  <c r="AA215" i="1"/>
  <c r="AB215" i="1"/>
  <c r="AC215" i="1"/>
  <c r="R216" i="1"/>
  <c r="S216" i="1"/>
  <c r="T216" i="1"/>
  <c r="U216" i="1"/>
  <c r="V216" i="1"/>
  <c r="W216" i="1"/>
  <c r="X216" i="1"/>
  <c r="Y216" i="1"/>
  <c r="Z216" i="1"/>
  <c r="AA216" i="1"/>
  <c r="AB216" i="1"/>
  <c r="AC216" i="1"/>
  <c r="R217" i="1"/>
  <c r="S217" i="1"/>
  <c r="T217" i="1"/>
  <c r="U217" i="1"/>
  <c r="V217" i="1"/>
  <c r="W217" i="1"/>
  <c r="X217" i="1"/>
  <c r="Y217" i="1"/>
  <c r="Z217" i="1"/>
  <c r="AA217" i="1"/>
  <c r="AB217" i="1"/>
  <c r="AC217" i="1"/>
  <c r="R218" i="1"/>
  <c r="S218" i="1"/>
  <c r="T218" i="1"/>
  <c r="U218" i="1"/>
  <c r="V218" i="1"/>
  <c r="W218" i="1"/>
  <c r="X218" i="1"/>
  <c r="Y218" i="1"/>
  <c r="Z218" i="1"/>
  <c r="AA218" i="1"/>
  <c r="AB218" i="1"/>
  <c r="AC218" i="1"/>
  <c r="R219" i="1"/>
  <c r="V220" i="1"/>
  <c r="W220" i="1"/>
  <c r="X220" i="1"/>
  <c r="Y220" i="1"/>
  <c r="Z220" i="1"/>
  <c r="AA220" i="1"/>
  <c r="AB220" i="1"/>
  <c r="AC220" i="1"/>
  <c r="R221" i="1"/>
  <c r="S221" i="1"/>
  <c r="T221" i="1"/>
  <c r="U221" i="1"/>
  <c r="V221" i="1"/>
  <c r="W221" i="1"/>
  <c r="X221" i="1"/>
  <c r="Y221" i="1"/>
  <c r="Z221" i="1"/>
  <c r="AA221" i="1"/>
  <c r="AB221" i="1"/>
  <c r="AC221" i="1"/>
  <c r="R222" i="1"/>
  <c r="S222" i="1"/>
  <c r="T222" i="1"/>
  <c r="U222" i="1"/>
  <c r="V222" i="1"/>
  <c r="W222" i="1"/>
  <c r="X222" i="1"/>
  <c r="Y222" i="1"/>
  <c r="Z222" i="1"/>
  <c r="AA222" i="1"/>
  <c r="AB222" i="1"/>
  <c r="AC222" i="1"/>
  <c r="R223" i="1"/>
  <c r="S223" i="1"/>
  <c r="T223" i="1"/>
  <c r="U223" i="1"/>
  <c r="V223" i="1"/>
  <c r="W223" i="1"/>
  <c r="X223" i="1"/>
  <c r="Y223" i="1"/>
  <c r="Z223" i="1"/>
  <c r="AA223" i="1"/>
  <c r="AB223" i="1"/>
  <c r="AC223" i="1"/>
  <c r="R224" i="1"/>
  <c r="S224" i="1"/>
  <c r="T224" i="1"/>
  <c r="U224" i="1"/>
  <c r="V224" i="1"/>
  <c r="W224" i="1"/>
  <c r="X224" i="1"/>
  <c r="Y224" i="1"/>
  <c r="Z224" i="1"/>
  <c r="AA224" i="1"/>
  <c r="AB224" i="1"/>
  <c r="AC224" i="1"/>
  <c r="R225" i="1"/>
  <c r="S225" i="1"/>
  <c r="T225" i="1"/>
  <c r="U225" i="1"/>
  <c r="V225" i="1"/>
  <c r="W225" i="1"/>
  <c r="X225" i="1"/>
  <c r="Y225" i="1"/>
  <c r="Z225" i="1"/>
  <c r="AA225" i="1"/>
  <c r="AB225" i="1"/>
  <c r="AC225" i="1"/>
  <c r="W226" i="1"/>
  <c r="X226" i="1"/>
  <c r="Y226" i="1"/>
  <c r="Z226" i="1"/>
  <c r="AA226" i="1"/>
  <c r="AB226" i="1"/>
  <c r="AC226" i="1"/>
  <c r="W227" i="1"/>
  <c r="X227" i="1"/>
  <c r="Y227" i="1"/>
  <c r="Z227" i="1"/>
  <c r="AA227" i="1"/>
  <c r="AB227" i="1"/>
  <c r="AC227" i="1"/>
  <c r="U228" i="1"/>
  <c r="V228" i="1"/>
  <c r="W228" i="1"/>
  <c r="X228" i="1"/>
  <c r="Y228" i="1"/>
  <c r="Z228" i="1"/>
  <c r="AA228" i="1"/>
  <c r="AB228" i="1"/>
  <c r="AC228" i="1"/>
  <c r="R229" i="1"/>
  <c r="S229" i="1"/>
  <c r="T229" i="1"/>
  <c r="U229" i="1"/>
  <c r="V229" i="1"/>
  <c r="W229" i="1"/>
  <c r="X229" i="1"/>
  <c r="Y229" i="1"/>
  <c r="Z229" i="1"/>
  <c r="AA229" i="1"/>
  <c r="AB229" i="1"/>
  <c r="AC229" i="1"/>
  <c r="R230" i="1"/>
  <c r="S230" i="1"/>
  <c r="T230" i="1"/>
  <c r="U230" i="1"/>
  <c r="V230" i="1"/>
  <c r="W230" i="1"/>
  <c r="X230" i="1"/>
  <c r="Y230" i="1"/>
  <c r="Z230" i="1"/>
  <c r="AA230" i="1"/>
  <c r="AB230" i="1"/>
  <c r="AC230" i="1"/>
  <c r="R231" i="1"/>
  <c r="S231" i="1"/>
  <c r="T231" i="1"/>
  <c r="U231" i="1"/>
  <c r="V231" i="1"/>
  <c r="W231" i="1"/>
  <c r="X231" i="1"/>
  <c r="Y231" i="1"/>
  <c r="Z231" i="1"/>
  <c r="AA231" i="1"/>
  <c r="AB231" i="1"/>
  <c r="AC231" i="1"/>
  <c r="R232" i="1"/>
  <c r="S232" i="1"/>
  <c r="T232" i="1"/>
  <c r="U232" i="1"/>
  <c r="V232" i="1"/>
  <c r="W232" i="1"/>
  <c r="X232" i="1"/>
  <c r="Y232" i="1"/>
  <c r="Z232" i="1"/>
  <c r="AA232" i="1"/>
  <c r="AB232" i="1"/>
  <c r="AC232" i="1"/>
  <c r="R233" i="1"/>
  <c r="S233" i="1"/>
  <c r="T233" i="1"/>
  <c r="U233" i="1"/>
  <c r="V233" i="1"/>
  <c r="W233" i="1"/>
  <c r="X233" i="1"/>
  <c r="Y233" i="1"/>
  <c r="Z233" i="1"/>
  <c r="AA233" i="1"/>
  <c r="AB233" i="1"/>
  <c r="AC233" i="1"/>
  <c r="R234" i="1"/>
  <c r="S234" i="1"/>
  <c r="T234" i="1"/>
  <c r="U234" i="1"/>
  <c r="V234" i="1"/>
  <c r="W234" i="1"/>
  <c r="X234" i="1"/>
  <c r="Y234" i="1"/>
  <c r="Z234" i="1"/>
  <c r="AA234" i="1"/>
  <c r="AB234" i="1"/>
  <c r="AC234" i="1"/>
  <c r="R235" i="1"/>
  <c r="S235" i="1"/>
  <c r="T235" i="1"/>
  <c r="U235" i="1"/>
  <c r="V235" i="1"/>
  <c r="W235" i="1"/>
  <c r="X235" i="1"/>
  <c r="Y235" i="1"/>
  <c r="Z235" i="1"/>
  <c r="AA235" i="1"/>
  <c r="AB235" i="1"/>
  <c r="AC235" i="1"/>
  <c r="R236" i="1"/>
  <c r="S236" i="1"/>
  <c r="T236" i="1"/>
  <c r="U236" i="1"/>
  <c r="V236" i="1"/>
  <c r="W236" i="1"/>
  <c r="X236" i="1"/>
  <c r="Y236" i="1"/>
  <c r="Z236" i="1"/>
  <c r="AA236" i="1"/>
  <c r="AB236" i="1"/>
  <c r="AC236" i="1"/>
  <c r="R237" i="1"/>
  <c r="S237" i="1"/>
  <c r="T237" i="1"/>
  <c r="U237" i="1"/>
  <c r="V237" i="1"/>
  <c r="W237" i="1"/>
  <c r="X237" i="1"/>
  <c r="Y237" i="1"/>
  <c r="Z237" i="1"/>
  <c r="AA237" i="1"/>
  <c r="AB237" i="1"/>
  <c r="AC237" i="1"/>
  <c r="R238" i="1"/>
  <c r="S238" i="1"/>
  <c r="T238" i="1"/>
  <c r="U238" i="1"/>
  <c r="V238" i="1"/>
  <c r="W238" i="1"/>
  <c r="X238" i="1"/>
  <c r="Y238" i="1"/>
  <c r="Z238" i="1"/>
  <c r="AA238" i="1"/>
  <c r="AB238" i="1"/>
  <c r="AC238" i="1"/>
  <c r="R239" i="1"/>
  <c r="S239" i="1"/>
  <c r="T239" i="1"/>
  <c r="U239" i="1"/>
  <c r="V239" i="1"/>
  <c r="W239" i="1"/>
  <c r="X239" i="1"/>
  <c r="Y239" i="1"/>
  <c r="Z239" i="1"/>
  <c r="AA239" i="1"/>
  <c r="AB239" i="1"/>
  <c r="AC239" i="1"/>
  <c r="R240" i="1"/>
  <c r="S240" i="1"/>
  <c r="T240" i="1"/>
  <c r="U240" i="1"/>
  <c r="V240" i="1"/>
  <c r="W240" i="1"/>
  <c r="X240" i="1"/>
  <c r="Y240" i="1"/>
  <c r="Z240" i="1"/>
  <c r="AA240" i="1"/>
  <c r="AB240" i="1"/>
  <c r="AC240" i="1"/>
  <c r="R241" i="1"/>
  <c r="S241" i="1"/>
  <c r="U241" i="1"/>
  <c r="V241" i="1"/>
  <c r="W241" i="1"/>
  <c r="X241" i="1"/>
  <c r="Y241" i="1"/>
  <c r="W242" i="1"/>
  <c r="X242" i="1"/>
  <c r="Y242" i="1"/>
  <c r="Z242" i="1"/>
  <c r="AA242" i="1"/>
  <c r="AB242" i="1"/>
  <c r="AC242" i="1"/>
  <c r="R243" i="1"/>
  <c r="U243" i="1"/>
  <c r="V243" i="1"/>
  <c r="W243" i="1"/>
  <c r="X243" i="1"/>
  <c r="Y243" i="1"/>
  <c r="Z243" i="1"/>
  <c r="AA243" i="1"/>
  <c r="AB243" i="1"/>
  <c r="AC243" i="1"/>
  <c r="R244" i="1"/>
  <c r="S244" i="1"/>
  <c r="T244" i="1"/>
  <c r="U244" i="1"/>
  <c r="V244" i="1"/>
  <c r="W244" i="1"/>
  <c r="X244" i="1"/>
  <c r="Y244" i="1"/>
  <c r="Z244" i="1"/>
  <c r="AA244" i="1"/>
  <c r="AB244" i="1"/>
  <c r="AC244" i="1"/>
  <c r="R245" i="1"/>
  <c r="S245" i="1"/>
  <c r="T245" i="1"/>
  <c r="U245" i="1"/>
  <c r="V245" i="1"/>
  <c r="W245" i="1"/>
  <c r="X245" i="1"/>
  <c r="Y245" i="1"/>
  <c r="Z245" i="1"/>
  <c r="AA245" i="1"/>
  <c r="AB245" i="1"/>
  <c r="AC245" i="1"/>
  <c r="R246" i="1"/>
  <c r="S246" i="1"/>
  <c r="T246" i="1"/>
  <c r="U246" i="1"/>
  <c r="V246" i="1"/>
  <c r="W246" i="1"/>
  <c r="X246" i="1"/>
  <c r="Y246" i="1"/>
  <c r="Z246" i="1"/>
  <c r="AA246" i="1"/>
  <c r="AB246" i="1"/>
  <c r="AC246" i="1"/>
  <c r="R247" i="1"/>
  <c r="S247" i="1"/>
  <c r="T247" i="1"/>
  <c r="U247" i="1"/>
  <c r="V247" i="1"/>
  <c r="W247" i="1"/>
  <c r="X247" i="1"/>
  <c r="Y247" i="1"/>
  <c r="Z247" i="1"/>
  <c r="AA247" i="1"/>
  <c r="AB247" i="1"/>
  <c r="AC247" i="1"/>
  <c r="R248" i="1"/>
  <c r="S248" i="1"/>
  <c r="T248" i="1"/>
  <c r="U248" i="1"/>
  <c r="V248" i="1"/>
  <c r="W248" i="1"/>
  <c r="X248" i="1"/>
  <c r="Y248" i="1"/>
  <c r="Z248" i="1"/>
  <c r="AA248" i="1"/>
  <c r="AB248" i="1"/>
  <c r="AC248" i="1"/>
  <c r="R249" i="1"/>
  <c r="S249" i="1"/>
  <c r="T249" i="1"/>
  <c r="U249" i="1"/>
  <c r="V249" i="1"/>
  <c r="W249" i="1"/>
  <c r="X249" i="1"/>
  <c r="Y249" i="1"/>
  <c r="Z249" i="1"/>
  <c r="AA249" i="1"/>
  <c r="AB249" i="1"/>
  <c r="AC249" i="1"/>
  <c r="R250" i="1"/>
  <c r="S250" i="1"/>
  <c r="T250" i="1"/>
  <c r="U250" i="1"/>
  <c r="V250" i="1"/>
  <c r="W250" i="1"/>
  <c r="X250" i="1"/>
  <c r="Y250" i="1"/>
  <c r="Z250" i="1"/>
  <c r="AA250" i="1"/>
  <c r="AB250" i="1"/>
  <c r="AC250" i="1"/>
  <c r="R251" i="1"/>
  <c r="S251" i="1"/>
  <c r="T251" i="1"/>
  <c r="U251" i="1"/>
  <c r="V251" i="1"/>
  <c r="W251" i="1"/>
  <c r="X251" i="1"/>
  <c r="Y251" i="1"/>
  <c r="Z251" i="1"/>
  <c r="AA251" i="1"/>
  <c r="AB251" i="1"/>
  <c r="AC251" i="1"/>
  <c r="R252" i="1"/>
  <c r="S252" i="1"/>
  <c r="T252" i="1"/>
  <c r="U252" i="1"/>
  <c r="V252" i="1"/>
  <c r="W252" i="1"/>
  <c r="X252" i="1"/>
  <c r="Y252" i="1"/>
  <c r="Z252" i="1"/>
  <c r="AA252" i="1"/>
  <c r="AB252" i="1"/>
  <c r="AC252" i="1"/>
  <c r="R253" i="1"/>
  <c r="S253" i="1"/>
  <c r="T253" i="1"/>
  <c r="U253" i="1"/>
  <c r="V253" i="1"/>
  <c r="W253" i="1"/>
  <c r="X253" i="1"/>
  <c r="Y253" i="1"/>
  <c r="Z253" i="1"/>
  <c r="AA253" i="1"/>
  <c r="AB253" i="1"/>
  <c r="AC253" i="1"/>
  <c r="R254" i="1"/>
  <c r="S254" i="1"/>
  <c r="T254" i="1"/>
  <c r="U254" i="1"/>
  <c r="V254" i="1"/>
  <c r="W254" i="1"/>
  <c r="X254" i="1"/>
  <c r="Y254" i="1"/>
  <c r="Z254" i="1"/>
  <c r="AA254" i="1"/>
  <c r="AB254" i="1"/>
  <c r="AC254" i="1"/>
  <c r="R255" i="1"/>
  <c r="S255" i="1"/>
  <c r="T255" i="1"/>
  <c r="U255" i="1"/>
  <c r="V255" i="1"/>
  <c r="W255" i="1"/>
  <c r="X255" i="1"/>
  <c r="Y255" i="1"/>
  <c r="Z255" i="1"/>
  <c r="AA255" i="1"/>
  <c r="AB255" i="1"/>
  <c r="AC255" i="1"/>
  <c r="R256" i="1"/>
  <c r="S256" i="1"/>
  <c r="T256" i="1"/>
  <c r="U256" i="1"/>
  <c r="V256" i="1"/>
  <c r="W256" i="1"/>
  <c r="X256" i="1"/>
  <c r="Y256" i="1"/>
  <c r="Z256" i="1"/>
  <c r="AA256" i="1"/>
  <c r="AB256" i="1"/>
  <c r="AC256" i="1"/>
  <c r="R257" i="1"/>
  <c r="S257" i="1"/>
  <c r="T257" i="1"/>
  <c r="U257" i="1"/>
  <c r="V257" i="1"/>
  <c r="W257" i="1"/>
  <c r="X257" i="1"/>
  <c r="Y257" i="1"/>
  <c r="Z257" i="1"/>
  <c r="AA257" i="1"/>
  <c r="AB257" i="1"/>
  <c r="AC257" i="1"/>
  <c r="R258" i="1"/>
  <c r="S258" i="1"/>
  <c r="T258" i="1"/>
  <c r="U258" i="1"/>
  <c r="V258" i="1"/>
  <c r="W258" i="1"/>
  <c r="X258" i="1"/>
  <c r="Y258" i="1"/>
  <c r="Z258" i="1"/>
  <c r="AA258" i="1"/>
  <c r="AB258" i="1"/>
  <c r="AC258" i="1"/>
  <c r="R260" i="1"/>
  <c r="S260" i="1"/>
  <c r="T260" i="1"/>
  <c r="U260" i="1"/>
  <c r="V260" i="1"/>
  <c r="W260" i="1"/>
  <c r="X260" i="1"/>
  <c r="Y260" i="1"/>
  <c r="Z260" i="1"/>
  <c r="AA260" i="1"/>
  <c r="AB260" i="1"/>
  <c r="AC260" i="1"/>
  <c r="R261" i="1"/>
  <c r="S261" i="1"/>
  <c r="T261" i="1"/>
  <c r="U261" i="1"/>
  <c r="V261" i="1"/>
  <c r="W261" i="1"/>
  <c r="X261" i="1"/>
  <c r="Y261" i="1"/>
  <c r="Z261" i="1"/>
  <c r="AA261" i="1"/>
  <c r="AB261" i="1"/>
  <c r="AC261" i="1"/>
  <c r="R262" i="1"/>
  <c r="S262" i="1"/>
  <c r="T262" i="1"/>
  <c r="U262" i="1"/>
  <c r="V262" i="1"/>
  <c r="W262" i="1"/>
  <c r="X262" i="1"/>
  <c r="Y262" i="1"/>
  <c r="Z262" i="1"/>
  <c r="AA262" i="1"/>
  <c r="AB262" i="1"/>
  <c r="AC262" i="1"/>
  <c r="R263" i="1"/>
  <c r="S263" i="1"/>
  <c r="T263" i="1"/>
  <c r="U263" i="1"/>
  <c r="V263" i="1"/>
  <c r="W263" i="1"/>
  <c r="X263" i="1"/>
  <c r="Y263" i="1"/>
  <c r="Z263" i="1"/>
  <c r="AA263" i="1"/>
  <c r="AB263" i="1"/>
  <c r="AC263" i="1"/>
  <c r="T264" i="1"/>
  <c r="U264" i="1"/>
  <c r="V264" i="1"/>
  <c r="W264" i="1"/>
  <c r="X264" i="1"/>
  <c r="Y264" i="1"/>
  <c r="Z264" i="1"/>
  <c r="AA264" i="1"/>
  <c r="AB264" i="1"/>
  <c r="AC264" i="1"/>
  <c r="R265" i="1"/>
  <c r="S265" i="1"/>
  <c r="T265" i="1"/>
  <c r="U265" i="1"/>
  <c r="V265" i="1"/>
  <c r="W265" i="1"/>
  <c r="X265" i="1"/>
  <c r="Y265" i="1"/>
  <c r="Z265" i="1"/>
  <c r="AA265" i="1"/>
  <c r="AB265" i="1"/>
  <c r="AC265" i="1"/>
  <c r="R266" i="1"/>
  <c r="S266" i="1"/>
  <c r="T266" i="1"/>
  <c r="U266" i="1"/>
  <c r="V266" i="1"/>
  <c r="W266" i="1"/>
  <c r="X266" i="1"/>
  <c r="Y266" i="1"/>
  <c r="Z266" i="1"/>
  <c r="AA266" i="1"/>
  <c r="AB266" i="1"/>
  <c r="AC266" i="1"/>
  <c r="R267" i="1"/>
  <c r="S267" i="1"/>
  <c r="T267" i="1"/>
  <c r="U267" i="1"/>
  <c r="V267" i="1"/>
  <c r="W267" i="1"/>
  <c r="X267" i="1"/>
  <c r="Y267" i="1"/>
  <c r="Z267" i="1"/>
  <c r="AA267" i="1"/>
  <c r="AB267" i="1"/>
  <c r="AC267" i="1"/>
  <c r="R268" i="1"/>
  <c r="S268" i="1"/>
  <c r="T268" i="1"/>
  <c r="U268" i="1"/>
  <c r="V268" i="1"/>
  <c r="W268" i="1"/>
  <c r="X268" i="1"/>
  <c r="Y268" i="1"/>
  <c r="Z268" i="1"/>
  <c r="AA268" i="1"/>
  <c r="AB268" i="1"/>
  <c r="AC268" i="1"/>
  <c r="R269" i="1"/>
  <c r="S269" i="1"/>
  <c r="T269" i="1"/>
  <c r="U269" i="1"/>
  <c r="V269" i="1"/>
  <c r="W269" i="1"/>
  <c r="X269" i="1"/>
  <c r="Y269" i="1"/>
  <c r="Z269" i="1"/>
  <c r="AA269" i="1"/>
  <c r="AB269" i="1"/>
  <c r="AC269" i="1"/>
  <c r="V270" i="1"/>
  <c r="W270" i="1"/>
  <c r="X270" i="1"/>
  <c r="Y270" i="1"/>
  <c r="Z270" i="1"/>
  <c r="AA270" i="1"/>
  <c r="AB270" i="1"/>
  <c r="AC270" i="1"/>
  <c r="R271" i="1"/>
  <c r="S271" i="1"/>
  <c r="T271" i="1"/>
  <c r="U271" i="1"/>
  <c r="V271" i="1"/>
  <c r="R272" i="1"/>
  <c r="S272" i="1"/>
  <c r="T272" i="1"/>
  <c r="U272" i="1"/>
  <c r="V272" i="1"/>
  <c r="X272" i="1"/>
  <c r="Y272" i="1"/>
  <c r="Z272" i="1"/>
  <c r="AA272" i="1"/>
  <c r="AB272" i="1"/>
  <c r="AC272" i="1"/>
  <c r="R273" i="1"/>
  <c r="S273" i="1"/>
  <c r="T273" i="1"/>
  <c r="U273" i="1"/>
  <c r="V273" i="1"/>
  <c r="W273" i="1"/>
  <c r="X273" i="1"/>
  <c r="Y273" i="1"/>
  <c r="Z273" i="1"/>
  <c r="AA273" i="1"/>
  <c r="AB273" i="1"/>
  <c r="AC273" i="1"/>
  <c r="R274" i="1"/>
  <c r="S274" i="1"/>
  <c r="T274" i="1"/>
  <c r="U274" i="1"/>
  <c r="V274" i="1"/>
  <c r="Y274" i="1"/>
  <c r="Z274" i="1"/>
  <c r="AA274" i="1"/>
  <c r="AB274" i="1"/>
  <c r="AC274" i="1"/>
  <c r="R275" i="1"/>
  <c r="S275" i="1"/>
  <c r="T275" i="1"/>
  <c r="U275" i="1"/>
  <c r="V275" i="1"/>
  <c r="W275" i="1"/>
  <c r="Y275" i="1"/>
  <c r="Z275" i="1"/>
  <c r="AA275" i="1"/>
  <c r="AB275" i="1"/>
  <c r="AC275" i="1"/>
  <c r="R276" i="1"/>
  <c r="S276" i="1"/>
  <c r="T276" i="1"/>
  <c r="U276" i="1"/>
  <c r="V276" i="1"/>
  <c r="W276" i="1"/>
  <c r="X276" i="1"/>
  <c r="Y276" i="1"/>
  <c r="Z276" i="1"/>
  <c r="AA276" i="1"/>
  <c r="AB276" i="1"/>
  <c r="AC276" i="1"/>
  <c r="R277" i="1"/>
  <c r="S277" i="1"/>
  <c r="T277" i="1"/>
  <c r="U277" i="1"/>
  <c r="V277" i="1"/>
  <c r="W277" i="1"/>
  <c r="X277" i="1"/>
  <c r="Y277" i="1"/>
  <c r="Z277" i="1"/>
  <c r="AA277" i="1"/>
  <c r="AB277" i="1"/>
  <c r="AC277" i="1"/>
  <c r="R278" i="1"/>
  <c r="S278" i="1"/>
  <c r="T278" i="1"/>
  <c r="U278" i="1"/>
  <c r="V278" i="1"/>
  <c r="W278" i="1"/>
  <c r="X278" i="1"/>
  <c r="Y278" i="1"/>
  <c r="Z278" i="1"/>
  <c r="AA278" i="1"/>
  <c r="AB278" i="1"/>
  <c r="AC278" i="1"/>
  <c r="R279" i="1"/>
  <c r="S279" i="1"/>
  <c r="T279" i="1"/>
  <c r="U279" i="1"/>
  <c r="V279" i="1"/>
  <c r="W279" i="1"/>
  <c r="X279" i="1"/>
  <c r="Y279" i="1"/>
  <c r="Z279" i="1"/>
  <c r="AA279" i="1"/>
  <c r="T280" i="1"/>
  <c r="U280" i="1"/>
  <c r="V280" i="1"/>
  <c r="W280" i="1"/>
  <c r="X280" i="1"/>
  <c r="Y280" i="1"/>
  <c r="Z280" i="1"/>
  <c r="R281" i="1"/>
  <c r="S281" i="1"/>
  <c r="T281" i="1"/>
  <c r="U281" i="1"/>
  <c r="V281" i="1"/>
  <c r="W281" i="1"/>
  <c r="X281" i="1"/>
  <c r="Y281" i="1"/>
  <c r="Z281" i="1"/>
  <c r="AA281" i="1"/>
  <c r="AB281" i="1"/>
  <c r="AC281" i="1"/>
  <c r="R282" i="1"/>
  <c r="S282" i="1"/>
  <c r="T282" i="1"/>
  <c r="U282" i="1"/>
  <c r="V282" i="1"/>
  <c r="W282" i="1"/>
  <c r="X282" i="1"/>
  <c r="Y282" i="1"/>
  <c r="Z282" i="1"/>
  <c r="AA282" i="1"/>
  <c r="AB282" i="1"/>
  <c r="AC282" i="1"/>
  <c r="R283" i="1"/>
  <c r="S283" i="1"/>
  <c r="T283" i="1"/>
  <c r="U283" i="1"/>
  <c r="V283" i="1"/>
  <c r="W283" i="1"/>
  <c r="X283" i="1"/>
  <c r="Y283" i="1"/>
  <c r="Z283" i="1"/>
  <c r="AC283" i="1"/>
  <c r="S284" i="1"/>
  <c r="W284" i="1"/>
  <c r="U285" i="1"/>
  <c r="V285" i="1"/>
  <c r="W285" i="1"/>
  <c r="X285" i="1"/>
  <c r="Y285" i="1"/>
  <c r="AB285" i="1"/>
  <c r="AC285" i="1"/>
  <c r="R286" i="1"/>
  <c r="S286" i="1"/>
  <c r="T286" i="1"/>
  <c r="U286" i="1"/>
  <c r="V286" i="1"/>
  <c r="W286" i="1"/>
  <c r="X286" i="1"/>
  <c r="Y286" i="1"/>
  <c r="Z286" i="1"/>
  <c r="AA286" i="1"/>
  <c r="AB286" i="1"/>
  <c r="AC286" i="1"/>
  <c r="U287" i="1"/>
  <c r="V287" i="1"/>
  <c r="W287" i="1"/>
  <c r="X287" i="1"/>
  <c r="Y287" i="1"/>
  <c r="AA287" i="1"/>
  <c r="Z288" i="1"/>
  <c r="AA288" i="1"/>
  <c r="AB288" i="1"/>
  <c r="AC288" i="1"/>
  <c r="T289" i="1"/>
  <c r="U289" i="1"/>
  <c r="V289" i="1"/>
  <c r="Y289" i="1"/>
  <c r="Z289" i="1"/>
  <c r="AA289" i="1"/>
  <c r="R290" i="1"/>
  <c r="V290" i="1"/>
  <c r="W290" i="1"/>
  <c r="Z290" i="1"/>
  <c r="AA290" i="1"/>
  <c r="AB290" i="1"/>
  <c r="AC290" i="1"/>
  <c r="R291" i="1"/>
  <c r="S291" i="1"/>
  <c r="T291" i="1"/>
  <c r="U291" i="1"/>
  <c r="V291" i="1"/>
  <c r="W291" i="1"/>
  <c r="X291" i="1"/>
  <c r="Y291" i="1"/>
  <c r="Z291" i="1"/>
  <c r="AA291" i="1"/>
  <c r="AB291" i="1"/>
  <c r="AC291" i="1"/>
  <c r="R292" i="1"/>
  <c r="S292" i="1"/>
  <c r="T292" i="1"/>
  <c r="U292" i="1"/>
  <c r="V292" i="1"/>
  <c r="W292" i="1"/>
  <c r="X292" i="1"/>
  <c r="Z292" i="1"/>
  <c r="AA292" i="1"/>
  <c r="AB292" i="1"/>
  <c r="AC292" i="1"/>
  <c r="R293" i="1"/>
  <c r="S293" i="1"/>
  <c r="T293" i="1"/>
  <c r="U293" i="1"/>
  <c r="V293" i="1"/>
  <c r="W293" i="1"/>
  <c r="X293" i="1"/>
  <c r="Y293" i="1"/>
  <c r="Z293" i="1"/>
  <c r="AA293" i="1"/>
  <c r="AB293" i="1"/>
  <c r="AC293" i="1"/>
  <c r="R294" i="1"/>
  <c r="S294" i="1"/>
  <c r="T294" i="1"/>
  <c r="U294" i="1"/>
  <c r="V294" i="1"/>
  <c r="W294" i="1"/>
  <c r="X294" i="1"/>
  <c r="Y294" i="1"/>
  <c r="Z294" i="1"/>
  <c r="AA294" i="1"/>
  <c r="AB294" i="1"/>
  <c r="AC294" i="1"/>
  <c r="R295" i="1"/>
  <c r="S295" i="1"/>
  <c r="T295" i="1"/>
  <c r="U295" i="1"/>
  <c r="V295" i="1"/>
  <c r="W295" i="1"/>
  <c r="X295" i="1"/>
  <c r="Y295" i="1"/>
  <c r="AA295" i="1"/>
  <c r="AB295" i="1"/>
  <c r="AC295" i="1"/>
  <c r="R296" i="1"/>
  <c r="S296" i="1"/>
  <c r="T296" i="1"/>
  <c r="U296" i="1"/>
  <c r="V296" i="1"/>
  <c r="W296" i="1"/>
  <c r="X297" i="1"/>
  <c r="Y297" i="1"/>
  <c r="Z297" i="1"/>
  <c r="AA297" i="1"/>
  <c r="AB297" i="1"/>
  <c r="AC297" i="1"/>
  <c r="R298" i="1"/>
  <c r="S298" i="1"/>
  <c r="T298" i="1"/>
  <c r="U298" i="1"/>
  <c r="V298" i="1"/>
  <c r="X298" i="1"/>
  <c r="Y298" i="1"/>
  <c r="Z298" i="1"/>
  <c r="AA298" i="1"/>
  <c r="AB298" i="1"/>
  <c r="AC298" i="1"/>
  <c r="R299" i="1"/>
  <c r="S299" i="1"/>
  <c r="T299" i="1"/>
  <c r="U299" i="1"/>
  <c r="V299" i="1"/>
  <c r="Y299" i="1"/>
  <c r="Z299" i="1"/>
  <c r="AA299" i="1"/>
  <c r="AB299" i="1"/>
  <c r="AC299" i="1"/>
  <c r="R300" i="1"/>
  <c r="S300" i="1"/>
  <c r="T300" i="1"/>
  <c r="U300" i="1"/>
  <c r="V300" i="1"/>
  <c r="W300" i="1"/>
  <c r="X300" i="1"/>
  <c r="Y300" i="1"/>
  <c r="Z300" i="1"/>
  <c r="AA300" i="1"/>
  <c r="AB300" i="1"/>
  <c r="AC300" i="1"/>
  <c r="R301" i="1"/>
  <c r="S301" i="1"/>
  <c r="T301" i="1"/>
  <c r="U301" i="1"/>
  <c r="V301" i="1"/>
  <c r="W301" i="1"/>
  <c r="X301" i="1"/>
  <c r="AB301" i="1"/>
  <c r="AC301" i="1"/>
  <c r="R302" i="1"/>
  <c r="S302" i="1"/>
  <c r="T302" i="1"/>
  <c r="U302" i="1"/>
  <c r="V302" i="1"/>
  <c r="W302" i="1"/>
  <c r="X302" i="1"/>
  <c r="Y302" i="1"/>
  <c r="Z302" i="1"/>
  <c r="AA302" i="1"/>
  <c r="AB302" i="1"/>
  <c r="AC302" i="1"/>
  <c r="R303" i="1"/>
  <c r="S303" i="1"/>
  <c r="T303" i="1"/>
  <c r="U303" i="1"/>
  <c r="V303" i="1"/>
  <c r="W303" i="1"/>
  <c r="X303" i="1"/>
  <c r="Y303" i="1"/>
  <c r="Z303" i="1"/>
  <c r="AC303" i="1"/>
  <c r="R304" i="1"/>
  <c r="V304" i="1"/>
  <c r="R305" i="1"/>
  <c r="S305" i="1"/>
  <c r="T305" i="1"/>
  <c r="U305" i="1"/>
  <c r="V305" i="1"/>
  <c r="W305" i="1"/>
  <c r="X305" i="1"/>
  <c r="Y305" i="1"/>
  <c r="Z305" i="1"/>
  <c r="AA305" i="1"/>
  <c r="AB305" i="1"/>
  <c r="AC305" i="1"/>
  <c r="R306" i="1"/>
  <c r="S306" i="1"/>
  <c r="T306" i="1"/>
  <c r="U306" i="1"/>
  <c r="V306" i="1"/>
  <c r="W306" i="1"/>
  <c r="X306" i="1"/>
  <c r="Y306" i="1"/>
  <c r="Z306" i="1"/>
  <c r="AA306" i="1"/>
  <c r="AB306" i="1"/>
  <c r="AC306" i="1"/>
  <c r="R307" i="1"/>
  <c r="S307" i="1"/>
  <c r="T307" i="1"/>
  <c r="U307" i="1"/>
  <c r="V307" i="1"/>
  <c r="W307" i="1"/>
  <c r="X307" i="1"/>
  <c r="Y307" i="1"/>
  <c r="Z307" i="1"/>
  <c r="AA307" i="1"/>
  <c r="AB307" i="1"/>
  <c r="AC307" i="1"/>
  <c r="R308" i="1"/>
  <c r="S308" i="1"/>
  <c r="T308" i="1"/>
  <c r="U308" i="1"/>
  <c r="V308" i="1"/>
  <c r="W308" i="1"/>
  <c r="X308" i="1"/>
  <c r="Y308" i="1"/>
  <c r="Z308" i="1"/>
  <c r="AA308" i="1"/>
  <c r="AB308" i="1"/>
  <c r="AC308" i="1"/>
  <c r="R309" i="1"/>
  <c r="S309" i="1"/>
  <c r="T309" i="1"/>
  <c r="U309" i="1"/>
  <c r="V309" i="1"/>
  <c r="W309" i="1"/>
  <c r="X309" i="1"/>
  <c r="Y309" i="1"/>
  <c r="Z309" i="1"/>
  <c r="AA309" i="1"/>
  <c r="AB309" i="1"/>
  <c r="AC309" i="1"/>
  <c r="R310" i="1"/>
  <c r="S310" i="1"/>
  <c r="T310" i="1"/>
  <c r="U310" i="1"/>
  <c r="V310" i="1"/>
  <c r="W310" i="1"/>
  <c r="X310" i="1"/>
  <c r="Y310" i="1"/>
  <c r="Z310" i="1"/>
  <c r="AA310" i="1"/>
  <c r="AB310" i="1"/>
  <c r="AC310" i="1"/>
  <c r="R311" i="1"/>
  <c r="S311" i="1"/>
  <c r="T311" i="1"/>
  <c r="U311" i="1"/>
  <c r="V311" i="1"/>
  <c r="W311" i="1"/>
  <c r="X311" i="1"/>
  <c r="Y311" i="1"/>
  <c r="Z311" i="1"/>
  <c r="AA311" i="1"/>
  <c r="AB311" i="1"/>
  <c r="AC311" i="1"/>
  <c r="R312" i="1"/>
  <c r="S312" i="1"/>
  <c r="T312" i="1"/>
  <c r="U312" i="1"/>
  <c r="V312" i="1"/>
  <c r="W312" i="1"/>
  <c r="X312" i="1"/>
  <c r="Y312" i="1"/>
  <c r="Z312" i="1"/>
  <c r="AA312" i="1"/>
  <c r="AB312" i="1"/>
  <c r="AC312" i="1"/>
  <c r="R313" i="1"/>
  <c r="S313" i="1"/>
  <c r="T313" i="1"/>
  <c r="U313" i="1"/>
  <c r="V313" i="1"/>
  <c r="W313" i="1"/>
  <c r="X313" i="1"/>
  <c r="Y313" i="1"/>
  <c r="Z313" i="1"/>
  <c r="AA313" i="1"/>
  <c r="S314" i="1"/>
  <c r="T314" i="1"/>
  <c r="U314" i="1"/>
  <c r="V314" i="1"/>
  <c r="W314" i="1"/>
  <c r="X314" i="1"/>
  <c r="Y314" i="1"/>
  <c r="AB314" i="1"/>
  <c r="AC314" i="1"/>
  <c r="R315" i="1"/>
  <c r="S315" i="1"/>
  <c r="T315" i="1"/>
  <c r="U315" i="1"/>
  <c r="V315" i="1"/>
  <c r="W315" i="1"/>
  <c r="X315" i="1"/>
  <c r="Y315" i="1"/>
  <c r="Z315" i="1"/>
  <c r="AA315" i="1"/>
  <c r="AB315" i="1"/>
  <c r="AC315" i="1"/>
  <c r="R316" i="1"/>
  <c r="S316" i="1"/>
  <c r="T316" i="1"/>
  <c r="U316" i="1"/>
  <c r="V316" i="1"/>
  <c r="W316" i="1"/>
  <c r="X316" i="1"/>
  <c r="Y316" i="1"/>
  <c r="Z316" i="1"/>
  <c r="AA316" i="1"/>
  <c r="AB316" i="1"/>
  <c r="AC316" i="1"/>
  <c r="R317" i="1"/>
  <c r="S317" i="1"/>
  <c r="T317" i="1"/>
  <c r="U317" i="1"/>
  <c r="V317" i="1"/>
  <c r="W317" i="1"/>
  <c r="X317" i="1"/>
  <c r="Y317" i="1"/>
  <c r="Z317" i="1"/>
  <c r="AA317" i="1"/>
  <c r="AC317" i="1"/>
  <c r="R318" i="1"/>
  <c r="S318" i="1"/>
  <c r="T318" i="1"/>
  <c r="U318" i="1"/>
  <c r="V318" i="1"/>
  <c r="W318" i="1"/>
  <c r="X318" i="1"/>
  <c r="Y318" i="1"/>
  <c r="AA318" i="1"/>
  <c r="AB318" i="1"/>
  <c r="AC318" i="1"/>
  <c r="R319" i="1"/>
  <c r="S319" i="1"/>
  <c r="T319" i="1"/>
  <c r="U319" i="1"/>
  <c r="V319" i="1"/>
  <c r="X319" i="1"/>
  <c r="Y319" i="1"/>
  <c r="Z319" i="1"/>
  <c r="AA319" i="1"/>
  <c r="AB319" i="1"/>
  <c r="AC319" i="1"/>
  <c r="R320" i="1"/>
  <c r="S320" i="1"/>
  <c r="T320" i="1"/>
  <c r="U320" i="1"/>
  <c r="V320" i="1"/>
  <c r="W320" i="1"/>
  <c r="X320" i="1"/>
  <c r="Y320" i="1"/>
  <c r="Z320" i="1"/>
  <c r="AA320" i="1"/>
  <c r="AB320" i="1"/>
  <c r="AC320" i="1"/>
  <c r="R321" i="1"/>
  <c r="S321" i="1"/>
  <c r="T321" i="1"/>
  <c r="U321" i="1"/>
  <c r="V321" i="1"/>
  <c r="W321" i="1"/>
  <c r="X321" i="1"/>
  <c r="Y321" i="1"/>
  <c r="Z321" i="1"/>
  <c r="AA321" i="1"/>
  <c r="AB321" i="1"/>
  <c r="AC321" i="1"/>
  <c r="R322" i="1"/>
  <c r="S322" i="1"/>
  <c r="T322" i="1"/>
  <c r="U322" i="1"/>
  <c r="V322" i="1"/>
  <c r="W322" i="1"/>
  <c r="X322" i="1"/>
  <c r="Y322" i="1"/>
  <c r="Z322" i="1"/>
  <c r="AA322" i="1"/>
  <c r="AB322" i="1"/>
  <c r="AC322" i="1"/>
  <c r="R323" i="1"/>
  <c r="S323" i="1"/>
  <c r="T323" i="1"/>
  <c r="U323" i="1"/>
  <c r="V323" i="1"/>
  <c r="W323" i="1"/>
  <c r="X323" i="1"/>
  <c r="X324" i="1"/>
  <c r="Y324" i="1"/>
  <c r="Z324" i="1"/>
  <c r="AA324" i="1"/>
  <c r="AB324" i="1"/>
  <c r="AC324" i="1"/>
  <c r="R325" i="1"/>
  <c r="T325" i="1"/>
  <c r="U325" i="1"/>
  <c r="V325" i="1"/>
  <c r="X325" i="1"/>
  <c r="Y325" i="1"/>
  <c r="AA325" i="1"/>
  <c r="AB325" i="1"/>
  <c r="AC325" i="1"/>
  <c r="R326" i="1"/>
  <c r="S326" i="1"/>
  <c r="T326" i="1"/>
  <c r="U326" i="1"/>
  <c r="Y326" i="1"/>
  <c r="Z326" i="1"/>
  <c r="AA326" i="1"/>
  <c r="AB326" i="1"/>
  <c r="AC326" i="1"/>
  <c r="R327" i="1"/>
  <c r="S327" i="1"/>
  <c r="T327" i="1"/>
  <c r="U327" i="1"/>
  <c r="V327" i="1"/>
  <c r="W327" i="1"/>
  <c r="X327" i="1"/>
  <c r="AA327" i="1"/>
  <c r="AB327" i="1"/>
  <c r="AC327" i="1"/>
  <c r="R328" i="1"/>
  <c r="S328" i="1"/>
  <c r="T328" i="1"/>
  <c r="U328" i="1"/>
  <c r="V328" i="1"/>
  <c r="X328" i="1"/>
  <c r="Y328" i="1"/>
  <c r="AA328" i="1"/>
  <c r="AB328" i="1"/>
  <c r="AC328" i="1"/>
  <c r="R329" i="1"/>
  <c r="S329" i="1"/>
  <c r="T329" i="1"/>
  <c r="V330" i="1"/>
  <c r="W330" i="1"/>
  <c r="Z330" i="1"/>
  <c r="AA330" i="1"/>
  <c r="AC330" i="1"/>
  <c r="R331" i="1"/>
  <c r="S331" i="1"/>
  <c r="T331" i="1"/>
  <c r="U331" i="1"/>
  <c r="V331" i="1"/>
  <c r="W331" i="1"/>
  <c r="X331" i="1"/>
  <c r="Z331" i="1"/>
  <c r="AC331" i="1"/>
  <c r="W332" i="1"/>
  <c r="X332" i="1"/>
  <c r="Y332" i="1"/>
  <c r="AA332" i="1"/>
  <c r="AC332" i="1"/>
  <c r="R333" i="1"/>
  <c r="S333" i="1"/>
  <c r="T333" i="1"/>
  <c r="Y333" i="1"/>
  <c r="Z333" i="1"/>
  <c r="AA333" i="1"/>
  <c r="AB333" i="1"/>
  <c r="R334" i="1"/>
  <c r="U334" i="1"/>
  <c r="V334" i="1"/>
  <c r="Y334" i="1"/>
  <c r="Z334" i="1"/>
  <c r="AA334" i="1"/>
  <c r="AB334" i="1"/>
  <c r="AC334" i="1"/>
  <c r="R335" i="1"/>
  <c r="S335" i="1"/>
  <c r="T335" i="1"/>
  <c r="U335" i="1"/>
  <c r="V335" i="1"/>
  <c r="W335" i="1"/>
  <c r="X335" i="1"/>
  <c r="Y335" i="1"/>
  <c r="Z335" i="1"/>
  <c r="AA335" i="1"/>
  <c r="AB335" i="1"/>
  <c r="AC335" i="1"/>
  <c r="R336" i="1"/>
  <c r="S336" i="1"/>
  <c r="T336" i="1"/>
  <c r="U336" i="1"/>
  <c r="V336" i="1"/>
  <c r="W336" i="1"/>
  <c r="X336" i="1"/>
  <c r="Y336" i="1"/>
  <c r="Z336" i="1"/>
  <c r="AA336" i="1"/>
  <c r="AB336" i="1"/>
  <c r="AC336" i="1"/>
  <c r="R337" i="1"/>
  <c r="S337" i="1"/>
  <c r="T337" i="1"/>
  <c r="U337" i="1"/>
  <c r="V337" i="1"/>
  <c r="W337" i="1"/>
  <c r="X337" i="1"/>
  <c r="Y337" i="1"/>
  <c r="Z337" i="1"/>
  <c r="AA337" i="1"/>
  <c r="AB337" i="1"/>
  <c r="AC337" i="1"/>
  <c r="R338" i="1"/>
  <c r="S338" i="1"/>
  <c r="T338" i="1"/>
  <c r="U338" i="1"/>
  <c r="V338" i="1"/>
  <c r="W338" i="1"/>
  <c r="X338" i="1"/>
  <c r="Y338" i="1"/>
  <c r="Z338" i="1"/>
  <c r="AA338" i="1"/>
  <c r="AB338" i="1"/>
  <c r="AC338" i="1"/>
  <c r="R339" i="1"/>
  <c r="S339" i="1"/>
  <c r="T339" i="1"/>
  <c r="U339" i="1"/>
  <c r="V339" i="1"/>
  <c r="W339" i="1"/>
  <c r="X339" i="1"/>
  <c r="Y339" i="1"/>
  <c r="Z339" i="1"/>
  <c r="AA339" i="1"/>
  <c r="AB339" i="1"/>
  <c r="AC339" i="1"/>
  <c r="R340" i="1"/>
  <c r="S340" i="1"/>
  <c r="T340" i="1"/>
  <c r="U340" i="1"/>
  <c r="V340" i="1"/>
  <c r="W340" i="1"/>
  <c r="X340" i="1"/>
  <c r="Y340" i="1"/>
  <c r="Z340" i="1"/>
  <c r="AA340" i="1"/>
  <c r="AB340" i="1"/>
  <c r="AC340" i="1"/>
  <c r="R341" i="1"/>
  <c r="S341" i="1"/>
  <c r="T341" i="1"/>
  <c r="U341" i="1"/>
  <c r="V341" i="1"/>
  <c r="W341" i="1"/>
  <c r="X341" i="1"/>
  <c r="Y341" i="1"/>
  <c r="Z341" i="1"/>
  <c r="AA341" i="1"/>
  <c r="AB341" i="1"/>
  <c r="AC341" i="1"/>
  <c r="R342" i="1"/>
  <c r="S342" i="1"/>
  <c r="T342" i="1"/>
  <c r="U342" i="1"/>
  <c r="V342" i="1"/>
  <c r="W342" i="1"/>
  <c r="X342" i="1"/>
  <c r="Y342" i="1"/>
  <c r="Z342" i="1"/>
  <c r="AA342" i="1"/>
  <c r="AB342" i="1"/>
  <c r="AC342" i="1"/>
  <c r="R343" i="1"/>
  <c r="S343" i="1"/>
  <c r="T343" i="1"/>
  <c r="U343" i="1"/>
  <c r="V343" i="1"/>
  <c r="W343" i="1"/>
  <c r="X343" i="1"/>
  <c r="Y343" i="1"/>
  <c r="Z343" i="1"/>
  <c r="AA343" i="1"/>
  <c r="AB343" i="1"/>
  <c r="AC343" i="1"/>
  <c r="W344" i="1"/>
  <c r="X344" i="1"/>
  <c r="Y344" i="1"/>
  <c r="Z344" i="1"/>
  <c r="AA344" i="1"/>
  <c r="AB344" i="1"/>
  <c r="AC344" i="1"/>
  <c r="R345" i="1"/>
  <c r="S345" i="1"/>
  <c r="T345" i="1"/>
  <c r="U345" i="1"/>
  <c r="V345" i="1"/>
  <c r="W345" i="1"/>
  <c r="X345" i="1"/>
  <c r="Y345" i="1"/>
  <c r="Z345" i="1"/>
  <c r="AA345" i="1"/>
  <c r="AB345" i="1"/>
  <c r="AC345" i="1"/>
  <c r="R346" i="1"/>
  <c r="S346" i="1"/>
  <c r="T346" i="1"/>
  <c r="U346" i="1"/>
  <c r="V346" i="1"/>
  <c r="W346" i="1"/>
  <c r="X346" i="1"/>
  <c r="Y346" i="1"/>
  <c r="Z346" i="1"/>
  <c r="AA346" i="1"/>
  <c r="AB346" i="1"/>
  <c r="AC346" i="1"/>
  <c r="R347" i="1"/>
  <c r="S347" i="1"/>
  <c r="T347" i="1"/>
  <c r="U347" i="1"/>
  <c r="V347" i="1"/>
  <c r="W347" i="1"/>
  <c r="X347" i="1"/>
  <c r="Y347" i="1"/>
  <c r="Z347" i="1"/>
  <c r="AA347" i="1"/>
  <c r="AB347" i="1"/>
  <c r="AC347" i="1"/>
  <c r="R348" i="1"/>
  <c r="S348" i="1"/>
  <c r="T348" i="1"/>
  <c r="U348" i="1"/>
  <c r="V348" i="1"/>
  <c r="W348" i="1"/>
  <c r="X348" i="1"/>
  <c r="Y348" i="1"/>
  <c r="Z348" i="1"/>
  <c r="AA348" i="1"/>
  <c r="AB348" i="1"/>
  <c r="AC348" i="1"/>
  <c r="S349" i="1"/>
  <c r="T349" i="1"/>
  <c r="U349" i="1"/>
  <c r="V349" i="1"/>
  <c r="W349" i="1"/>
  <c r="X349" i="1"/>
  <c r="Y349" i="1"/>
  <c r="Z349" i="1"/>
  <c r="AB349" i="1"/>
  <c r="AC349" i="1"/>
  <c r="R350" i="1"/>
  <c r="S350" i="1"/>
  <c r="T350" i="1"/>
  <c r="U350" i="1"/>
  <c r="V350" i="1"/>
  <c r="W350" i="1"/>
  <c r="X350" i="1"/>
  <c r="Y350" i="1"/>
  <c r="Z350" i="1"/>
  <c r="AA350" i="1"/>
  <c r="AB350" i="1"/>
  <c r="AC350" i="1"/>
  <c r="R351" i="1"/>
  <c r="S351" i="1"/>
  <c r="T351" i="1"/>
  <c r="U351" i="1"/>
  <c r="V351" i="1"/>
  <c r="W351" i="1"/>
  <c r="X351" i="1"/>
  <c r="Y351" i="1"/>
  <c r="Z351" i="1"/>
  <c r="AA351" i="1"/>
  <c r="AB351" i="1"/>
  <c r="AC351" i="1"/>
  <c r="R352" i="1"/>
  <c r="S352" i="1"/>
  <c r="T352" i="1"/>
  <c r="U352" i="1"/>
  <c r="V352" i="1"/>
  <c r="W352" i="1"/>
  <c r="X352" i="1"/>
  <c r="Y352" i="1"/>
  <c r="Z352" i="1"/>
  <c r="AA352" i="1"/>
  <c r="AB352" i="1"/>
  <c r="AC352" i="1"/>
  <c r="R353" i="1"/>
  <c r="S353" i="1"/>
  <c r="T353" i="1"/>
  <c r="U353" i="1"/>
  <c r="V353" i="1"/>
  <c r="W353" i="1"/>
  <c r="X353" i="1"/>
  <c r="Y353" i="1"/>
  <c r="Z353" i="1"/>
  <c r="AA353" i="1"/>
  <c r="AB353" i="1"/>
  <c r="AC353" i="1"/>
  <c r="R354" i="1"/>
  <c r="S354" i="1"/>
  <c r="T354" i="1"/>
  <c r="U354" i="1"/>
  <c r="V354" i="1"/>
  <c r="W354" i="1"/>
  <c r="X354" i="1"/>
  <c r="Y354" i="1"/>
  <c r="Z354" i="1"/>
  <c r="AA354" i="1"/>
  <c r="AB354" i="1"/>
  <c r="AC354" i="1"/>
  <c r="R355" i="1"/>
  <c r="S355" i="1"/>
  <c r="T355" i="1"/>
  <c r="U355" i="1"/>
  <c r="V355" i="1"/>
  <c r="W355" i="1"/>
  <c r="X355" i="1"/>
  <c r="Y355" i="1"/>
  <c r="Z355" i="1"/>
  <c r="AB355" i="1"/>
  <c r="AC355" i="1"/>
  <c r="S356" i="1"/>
  <c r="T356" i="1"/>
  <c r="V356" i="1"/>
  <c r="W356" i="1"/>
  <c r="X356" i="1"/>
  <c r="Y356" i="1"/>
  <c r="Z356" i="1"/>
  <c r="AA356" i="1"/>
  <c r="AB356" i="1"/>
  <c r="AC356" i="1"/>
  <c r="R357" i="1"/>
  <c r="S357" i="1"/>
  <c r="T357" i="1"/>
  <c r="U357" i="1"/>
  <c r="V357" i="1"/>
  <c r="W357" i="1"/>
  <c r="X357" i="1"/>
  <c r="Y357" i="1"/>
  <c r="Z357" i="1"/>
  <c r="AA357" i="1"/>
  <c r="AB357" i="1"/>
  <c r="AC357" i="1"/>
  <c r="R358" i="1"/>
  <c r="T358" i="1"/>
  <c r="U358" i="1"/>
  <c r="V358" i="1"/>
  <c r="X358" i="1"/>
  <c r="Y358" i="1"/>
  <c r="Z358" i="1"/>
  <c r="AA358" i="1"/>
  <c r="AB358" i="1"/>
  <c r="AC358" i="1"/>
  <c r="S359" i="1"/>
  <c r="U359" i="1"/>
  <c r="V359" i="1"/>
  <c r="X359" i="1"/>
  <c r="Y359" i="1"/>
  <c r="Z359" i="1"/>
  <c r="AA359" i="1"/>
  <c r="AB359" i="1"/>
  <c r="AC359" i="1"/>
  <c r="R360" i="1"/>
  <c r="S360" i="1"/>
  <c r="T360" i="1"/>
  <c r="U360" i="1"/>
  <c r="V360" i="1"/>
  <c r="W360" i="1"/>
  <c r="X360" i="1"/>
  <c r="Y360" i="1"/>
  <c r="Z360" i="1"/>
  <c r="AA360" i="1"/>
  <c r="AB360" i="1"/>
  <c r="AC360" i="1"/>
  <c r="R361" i="1"/>
  <c r="S361" i="1"/>
  <c r="T361" i="1"/>
  <c r="U361" i="1"/>
  <c r="V361" i="1"/>
  <c r="W361" i="1"/>
  <c r="X361" i="1"/>
  <c r="Y361" i="1"/>
  <c r="Z361" i="1"/>
  <c r="AA361" i="1"/>
  <c r="AB361" i="1"/>
  <c r="AC361" i="1"/>
  <c r="R362" i="1"/>
  <c r="S362" i="1"/>
  <c r="T362" i="1"/>
  <c r="U362" i="1"/>
  <c r="V362" i="1"/>
  <c r="W362" i="1"/>
  <c r="X362" i="1"/>
  <c r="Y362" i="1"/>
  <c r="Z362" i="1"/>
  <c r="AA362" i="1"/>
  <c r="AB362" i="1"/>
  <c r="AC362" i="1"/>
  <c r="R363" i="1"/>
  <c r="S363" i="1"/>
  <c r="T363" i="1"/>
  <c r="U363" i="1"/>
  <c r="V363" i="1"/>
  <c r="W363" i="1"/>
  <c r="X363" i="1"/>
  <c r="Y363" i="1"/>
  <c r="Z363" i="1"/>
  <c r="AA363" i="1"/>
  <c r="AB363" i="1"/>
  <c r="AC363" i="1"/>
  <c r="R364" i="1"/>
  <c r="S364" i="1"/>
  <c r="T364" i="1"/>
  <c r="U364" i="1"/>
  <c r="V364" i="1"/>
  <c r="W364" i="1"/>
  <c r="Y364" i="1"/>
  <c r="Z364" i="1"/>
  <c r="AA364" i="1"/>
  <c r="AB364" i="1"/>
  <c r="AC364" i="1"/>
  <c r="R365" i="1"/>
  <c r="S365" i="1"/>
  <c r="T365" i="1"/>
  <c r="U365" i="1"/>
  <c r="V365" i="1"/>
  <c r="W365" i="1"/>
  <c r="X365" i="1"/>
  <c r="Y365" i="1"/>
  <c r="Z365" i="1"/>
  <c r="AA365" i="1"/>
  <c r="AB365" i="1"/>
  <c r="AC365" i="1"/>
  <c r="R366" i="1"/>
  <c r="S366" i="1"/>
  <c r="T366" i="1"/>
  <c r="U366" i="1"/>
  <c r="V366" i="1"/>
  <c r="W366" i="1"/>
  <c r="X366" i="1"/>
  <c r="Y366" i="1"/>
  <c r="Z366" i="1"/>
  <c r="AA366" i="1"/>
  <c r="R367" i="1"/>
  <c r="S367" i="1"/>
  <c r="T367" i="1"/>
  <c r="U367" i="1"/>
  <c r="V367" i="1"/>
  <c r="W367" i="1"/>
  <c r="X367" i="1"/>
  <c r="Y367" i="1"/>
  <c r="Z367" i="1"/>
  <c r="AA367" i="1"/>
  <c r="R368" i="1"/>
  <c r="S368" i="1"/>
  <c r="T368" i="1"/>
  <c r="U368" i="1"/>
  <c r="V368" i="1"/>
  <c r="W368" i="1"/>
  <c r="X368" i="1"/>
  <c r="Y368" i="1"/>
  <c r="Z368" i="1"/>
  <c r="AA368" i="1"/>
  <c r="R369" i="1"/>
  <c r="S369" i="1"/>
  <c r="T369" i="1"/>
  <c r="U369" i="1"/>
  <c r="V369" i="1"/>
  <c r="W369" i="1"/>
  <c r="X369" i="1"/>
  <c r="Y369" i="1"/>
  <c r="Z369" i="1"/>
  <c r="AA369" i="1"/>
  <c r="R370" i="1"/>
  <c r="S370" i="1"/>
  <c r="T370" i="1"/>
  <c r="U370" i="1"/>
  <c r="V370" i="1"/>
  <c r="W370" i="1"/>
  <c r="X370" i="1"/>
  <c r="Y370" i="1"/>
  <c r="Z370" i="1"/>
  <c r="AA370" i="1"/>
  <c r="R371" i="1"/>
  <c r="S371" i="1"/>
  <c r="T371" i="1"/>
  <c r="U371" i="1"/>
  <c r="V371" i="1"/>
  <c r="W371" i="1"/>
  <c r="X371" i="1"/>
  <c r="Y371" i="1"/>
  <c r="Z371" i="1"/>
  <c r="AA371" i="1"/>
  <c r="R372" i="1"/>
  <c r="S372" i="1"/>
  <c r="T372" i="1"/>
  <c r="U372" i="1"/>
  <c r="V372" i="1"/>
  <c r="W372" i="1"/>
  <c r="X372" i="1"/>
  <c r="Y372" i="1"/>
  <c r="Z372" i="1"/>
  <c r="R373" i="1"/>
  <c r="S373" i="1"/>
  <c r="T373" i="1"/>
  <c r="U373" i="1"/>
  <c r="V373" i="1"/>
  <c r="W373" i="1"/>
  <c r="X373" i="1"/>
  <c r="Y373" i="1"/>
  <c r="Z373" i="1"/>
  <c r="AA373" i="1"/>
  <c r="R374" i="1"/>
  <c r="S374" i="1"/>
  <c r="T374" i="1"/>
  <c r="U374" i="1"/>
  <c r="R375" i="1"/>
  <c r="AC376" i="1"/>
  <c r="R377" i="1"/>
  <c r="S377" i="1"/>
  <c r="T377" i="1"/>
  <c r="U377" i="1"/>
  <c r="V377" i="1"/>
  <c r="W377" i="1"/>
  <c r="X377" i="1"/>
  <c r="Y377" i="1"/>
  <c r="Z377" i="1"/>
  <c r="AA377" i="1"/>
  <c r="AB377" i="1"/>
  <c r="AC377" i="1"/>
  <c r="R378" i="1"/>
  <c r="S378" i="1"/>
  <c r="T378" i="1"/>
  <c r="U378" i="1"/>
  <c r="V378" i="1"/>
  <c r="W378" i="1"/>
  <c r="X378" i="1"/>
  <c r="Y378" i="1"/>
  <c r="Z378" i="1"/>
  <c r="AA378" i="1"/>
  <c r="AB378" i="1"/>
  <c r="AC378" i="1"/>
  <c r="R379" i="1"/>
  <c r="S379" i="1"/>
  <c r="T379" i="1"/>
  <c r="U379" i="1"/>
  <c r="V379" i="1"/>
  <c r="W379" i="1"/>
  <c r="X379" i="1"/>
  <c r="Y379" i="1"/>
  <c r="Z379" i="1"/>
  <c r="AA379" i="1"/>
  <c r="AB379" i="1"/>
  <c r="AC379" i="1"/>
  <c r="R380" i="1"/>
  <c r="S380" i="1"/>
  <c r="T380" i="1"/>
  <c r="U380" i="1"/>
  <c r="V380" i="1"/>
  <c r="W380" i="1"/>
  <c r="X380" i="1"/>
  <c r="Y380" i="1"/>
  <c r="Z380" i="1"/>
  <c r="AA380" i="1"/>
  <c r="AB380" i="1"/>
  <c r="AC380" i="1"/>
  <c r="R381" i="1"/>
  <c r="S381" i="1"/>
  <c r="T381" i="1"/>
  <c r="U381" i="1"/>
  <c r="V381" i="1"/>
  <c r="W381" i="1"/>
  <c r="X381" i="1"/>
  <c r="Y381" i="1"/>
  <c r="Z381" i="1"/>
  <c r="AA381" i="1"/>
  <c r="AB381" i="1"/>
  <c r="AC381" i="1"/>
  <c r="R382" i="1"/>
  <c r="S382" i="1"/>
  <c r="T382" i="1"/>
  <c r="U382" i="1"/>
  <c r="V382" i="1"/>
  <c r="W382" i="1"/>
  <c r="X382" i="1"/>
  <c r="Y382" i="1"/>
  <c r="Z382" i="1"/>
  <c r="AA382" i="1"/>
  <c r="AB382" i="1"/>
  <c r="AC382" i="1"/>
  <c r="R383" i="1"/>
  <c r="S383" i="1"/>
  <c r="T383" i="1"/>
  <c r="U383" i="1"/>
  <c r="V383" i="1"/>
  <c r="W383" i="1"/>
  <c r="X383" i="1"/>
  <c r="Y383" i="1"/>
  <c r="Z383" i="1"/>
  <c r="AA383" i="1"/>
  <c r="AB383" i="1"/>
  <c r="AC383" i="1"/>
  <c r="R384" i="1"/>
  <c r="S384" i="1"/>
  <c r="T384" i="1"/>
  <c r="U384" i="1"/>
  <c r="V384" i="1"/>
  <c r="W384" i="1"/>
  <c r="X384" i="1"/>
  <c r="Y384" i="1"/>
  <c r="Z384" i="1"/>
  <c r="AA384" i="1"/>
  <c r="AB384" i="1"/>
  <c r="AC384" i="1"/>
  <c r="R385" i="1"/>
  <c r="S385" i="1"/>
  <c r="T385" i="1"/>
  <c r="U385" i="1"/>
  <c r="V385" i="1"/>
  <c r="W385" i="1"/>
  <c r="X385" i="1"/>
  <c r="Y385" i="1"/>
  <c r="Z385" i="1"/>
  <c r="AA385" i="1"/>
  <c r="AB385" i="1"/>
  <c r="AC385" i="1"/>
  <c r="R386" i="1"/>
  <c r="S386" i="1"/>
  <c r="T386" i="1"/>
  <c r="U386" i="1"/>
  <c r="V386" i="1"/>
  <c r="W386" i="1"/>
  <c r="X386" i="1"/>
  <c r="Y386" i="1"/>
  <c r="Z386" i="1"/>
  <c r="AA386" i="1"/>
  <c r="AB386" i="1"/>
  <c r="AC386" i="1"/>
  <c r="R387" i="1"/>
  <c r="S387" i="1"/>
  <c r="T387" i="1"/>
  <c r="U387" i="1"/>
  <c r="V387" i="1"/>
  <c r="W387" i="1"/>
  <c r="X387" i="1"/>
  <c r="Y387" i="1"/>
  <c r="Z387" i="1"/>
  <c r="AA387" i="1"/>
  <c r="AB387" i="1"/>
  <c r="AC387" i="1"/>
  <c r="R388" i="1"/>
  <c r="S388" i="1"/>
  <c r="T388" i="1"/>
  <c r="U388" i="1"/>
  <c r="V388" i="1"/>
  <c r="W388" i="1"/>
  <c r="X388" i="1"/>
  <c r="Y388" i="1"/>
  <c r="Z388" i="1"/>
  <c r="AA388" i="1"/>
  <c r="AB388" i="1"/>
  <c r="AC388" i="1"/>
  <c r="R389" i="1"/>
  <c r="S389" i="1"/>
  <c r="T389" i="1"/>
  <c r="U389" i="1"/>
  <c r="V389" i="1"/>
  <c r="W389" i="1"/>
  <c r="X389" i="1"/>
  <c r="Y389" i="1"/>
  <c r="Z389" i="1"/>
  <c r="AA389" i="1"/>
  <c r="AB389" i="1"/>
  <c r="AC389" i="1"/>
  <c r="R390" i="1"/>
  <c r="S390" i="1"/>
  <c r="T390" i="1"/>
  <c r="U390" i="1"/>
  <c r="V390" i="1"/>
  <c r="W390" i="1"/>
  <c r="X390" i="1"/>
  <c r="Y390" i="1"/>
  <c r="Z390" i="1"/>
  <c r="AA390" i="1"/>
  <c r="AB390" i="1"/>
  <c r="AC390" i="1"/>
  <c r="R391" i="1"/>
  <c r="S391" i="1"/>
  <c r="T391" i="1"/>
  <c r="U391" i="1"/>
  <c r="V391" i="1"/>
  <c r="W391" i="1"/>
  <c r="X391" i="1"/>
  <c r="Y391" i="1"/>
  <c r="Z391" i="1"/>
  <c r="AA391" i="1"/>
  <c r="AB391" i="1"/>
  <c r="R392" i="1"/>
  <c r="S392" i="1"/>
  <c r="T392" i="1"/>
  <c r="U392" i="1"/>
  <c r="V392" i="1"/>
  <c r="W392" i="1"/>
  <c r="X392" i="1"/>
  <c r="Y392" i="1"/>
  <c r="Z392" i="1"/>
  <c r="AA392" i="1"/>
  <c r="AB392" i="1"/>
  <c r="AC392" i="1"/>
  <c r="R393" i="1"/>
  <c r="S393" i="1"/>
  <c r="T393" i="1"/>
  <c r="U393" i="1"/>
  <c r="V393" i="1"/>
  <c r="W393" i="1"/>
  <c r="X393" i="1"/>
  <c r="Y393" i="1"/>
  <c r="Z393" i="1"/>
  <c r="AB393" i="1"/>
  <c r="AC393" i="1"/>
  <c r="R394" i="1"/>
  <c r="S394" i="1"/>
  <c r="T394" i="1"/>
  <c r="U394" i="1"/>
  <c r="V394" i="1"/>
  <c r="W394" i="1"/>
  <c r="X394" i="1"/>
  <c r="Y394" i="1"/>
  <c r="Z394" i="1"/>
  <c r="AA394" i="1"/>
  <c r="AB394" i="1"/>
  <c r="AC394" i="1"/>
  <c r="R395" i="1"/>
  <c r="S395" i="1"/>
  <c r="T395" i="1"/>
  <c r="U395" i="1"/>
  <c r="V395" i="1"/>
  <c r="W395" i="1"/>
  <c r="X395" i="1"/>
  <c r="Y395" i="1"/>
  <c r="Z395" i="1"/>
  <c r="AA395" i="1"/>
  <c r="AB395" i="1"/>
  <c r="AC395" i="1"/>
  <c r="R396" i="1"/>
  <c r="S396" i="1"/>
  <c r="T396" i="1"/>
  <c r="U396" i="1"/>
  <c r="V396" i="1"/>
  <c r="W396" i="1"/>
  <c r="X396" i="1"/>
  <c r="Y396" i="1"/>
  <c r="Z396" i="1"/>
  <c r="AA396" i="1"/>
  <c r="AB396" i="1"/>
  <c r="AC396" i="1"/>
  <c r="R397" i="1"/>
  <c r="S397" i="1"/>
  <c r="T397" i="1"/>
  <c r="U397" i="1"/>
  <c r="V397" i="1"/>
  <c r="W397" i="1"/>
  <c r="X397" i="1"/>
  <c r="Y397" i="1"/>
  <c r="Z397" i="1"/>
  <c r="AA397" i="1"/>
  <c r="AB397" i="1"/>
  <c r="AC397" i="1"/>
  <c r="R398" i="1"/>
  <c r="S398" i="1"/>
  <c r="T398" i="1"/>
  <c r="U398" i="1"/>
  <c r="V398" i="1"/>
  <c r="W398" i="1"/>
  <c r="X398" i="1"/>
  <c r="Y398" i="1"/>
  <c r="Z398" i="1"/>
  <c r="AA398" i="1"/>
  <c r="AB398" i="1"/>
  <c r="AC398" i="1"/>
  <c r="R399" i="1"/>
  <c r="S399" i="1"/>
  <c r="T399" i="1"/>
  <c r="U399" i="1"/>
  <c r="V399" i="1"/>
  <c r="W399" i="1"/>
  <c r="X399" i="1"/>
  <c r="Y399" i="1"/>
  <c r="Z399" i="1"/>
  <c r="AA399" i="1"/>
  <c r="AB399" i="1"/>
  <c r="AC399" i="1"/>
  <c r="R400" i="1"/>
  <c r="S400" i="1"/>
  <c r="T400" i="1"/>
  <c r="U400" i="1"/>
  <c r="V400" i="1"/>
  <c r="W400" i="1"/>
  <c r="X400" i="1"/>
  <c r="Y400" i="1"/>
  <c r="Z400" i="1"/>
  <c r="AA400" i="1"/>
  <c r="AB400" i="1"/>
  <c r="AC400" i="1"/>
  <c r="R401" i="1"/>
  <c r="S401" i="1"/>
  <c r="T401" i="1"/>
  <c r="U401" i="1"/>
  <c r="V401" i="1"/>
  <c r="W401" i="1"/>
  <c r="X401" i="1"/>
  <c r="Y401" i="1"/>
  <c r="Z401" i="1"/>
  <c r="AA401" i="1"/>
  <c r="AB401" i="1"/>
  <c r="AC401" i="1"/>
  <c r="R402" i="1"/>
  <c r="S402" i="1"/>
  <c r="T402" i="1"/>
  <c r="U402" i="1"/>
  <c r="V402" i="1"/>
  <c r="W402" i="1"/>
  <c r="X402" i="1"/>
  <c r="Y402" i="1"/>
  <c r="Z402" i="1"/>
  <c r="AA402" i="1"/>
  <c r="AB402" i="1"/>
  <c r="AC402" i="1"/>
  <c r="R403" i="1"/>
  <c r="S403" i="1"/>
  <c r="T403" i="1"/>
  <c r="U403" i="1"/>
  <c r="V403" i="1"/>
  <c r="W403" i="1"/>
  <c r="X403" i="1"/>
  <c r="Y403" i="1"/>
  <c r="Z403" i="1"/>
  <c r="AA403" i="1"/>
  <c r="AB403" i="1"/>
  <c r="AC403" i="1"/>
  <c r="R404" i="1"/>
  <c r="S404" i="1"/>
  <c r="T404" i="1"/>
  <c r="U404" i="1"/>
  <c r="V404" i="1"/>
  <c r="W404" i="1"/>
  <c r="X404" i="1"/>
  <c r="Y404" i="1"/>
  <c r="Z404" i="1"/>
  <c r="AA404" i="1"/>
  <c r="AB404" i="1"/>
  <c r="AC404" i="1"/>
  <c r="R405" i="1"/>
  <c r="S405" i="1"/>
  <c r="T405" i="1"/>
  <c r="U405" i="1"/>
  <c r="V405" i="1"/>
  <c r="W405" i="1"/>
  <c r="X405" i="1"/>
  <c r="Y405" i="1"/>
  <c r="Z405" i="1"/>
  <c r="AA405" i="1"/>
  <c r="AB405" i="1"/>
  <c r="AC405" i="1"/>
  <c r="R406" i="1"/>
  <c r="S406" i="1"/>
  <c r="T406" i="1"/>
  <c r="U406" i="1"/>
  <c r="V406" i="1"/>
  <c r="W406" i="1"/>
  <c r="X406" i="1"/>
  <c r="Y406" i="1"/>
  <c r="Z406" i="1"/>
  <c r="AA406" i="1"/>
  <c r="AB406" i="1"/>
  <c r="AC406" i="1"/>
  <c r="R407" i="1"/>
  <c r="S407" i="1"/>
  <c r="T407" i="1"/>
  <c r="U407" i="1"/>
  <c r="V407" i="1"/>
  <c r="W407" i="1"/>
  <c r="X407" i="1"/>
  <c r="Y407" i="1"/>
  <c r="Z407" i="1"/>
  <c r="AA407" i="1"/>
  <c r="AB407" i="1"/>
  <c r="AC407" i="1"/>
  <c r="R408" i="1"/>
  <c r="S408" i="1"/>
  <c r="T408" i="1"/>
  <c r="U408" i="1"/>
  <c r="V408" i="1"/>
  <c r="W408" i="1"/>
  <c r="X408" i="1"/>
  <c r="Y408" i="1"/>
  <c r="Z408" i="1"/>
  <c r="AA408" i="1"/>
  <c r="AB408" i="1"/>
  <c r="AC408" i="1"/>
  <c r="R409" i="1"/>
  <c r="S409" i="1"/>
  <c r="T409" i="1"/>
  <c r="U409" i="1"/>
  <c r="V409" i="1"/>
  <c r="W409" i="1"/>
  <c r="X409" i="1"/>
  <c r="Y409" i="1"/>
  <c r="Z409" i="1"/>
  <c r="AA409" i="1"/>
  <c r="AB409" i="1"/>
  <c r="AC409" i="1"/>
  <c r="R410" i="1"/>
  <c r="S410" i="1"/>
  <c r="T410" i="1"/>
  <c r="U410" i="1"/>
  <c r="V410" i="1"/>
  <c r="W410" i="1"/>
  <c r="X410" i="1"/>
  <c r="Y410" i="1"/>
  <c r="Z410" i="1"/>
  <c r="AA410" i="1"/>
  <c r="AB410" i="1"/>
  <c r="AC410" i="1"/>
  <c r="R411" i="1"/>
  <c r="S411" i="1"/>
  <c r="T411" i="1"/>
  <c r="U411" i="1"/>
  <c r="V411" i="1"/>
  <c r="W411" i="1"/>
  <c r="X411" i="1"/>
  <c r="Y411" i="1"/>
  <c r="Z411" i="1"/>
  <c r="AA411" i="1"/>
  <c r="AB411" i="1"/>
  <c r="AC411" i="1"/>
  <c r="R412" i="1"/>
  <c r="S412" i="1"/>
  <c r="T412" i="1"/>
  <c r="U412" i="1"/>
  <c r="V412" i="1"/>
  <c r="W412" i="1"/>
  <c r="X412" i="1"/>
  <c r="Y412" i="1"/>
  <c r="Z412" i="1"/>
  <c r="AA412" i="1"/>
  <c r="AB412" i="1"/>
  <c r="AC412" i="1"/>
  <c r="R413" i="1"/>
  <c r="S413" i="1"/>
  <c r="T413" i="1"/>
  <c r="U413" i="1"/>
  <c r="V413" i="1"/>
  <c r="W413" i="1"/>
  <c r="X413" i="1"/>
  <c r="Y413" i="1"/>
  <c r="Z413" i="1"/>
  <c r="AA413" i="1"/>
  <c r="AB413" i="1"/>
  <c r="AC413" i="1"/>
  <c r="R414" i="1"/>
  <c r="S414" i="1"/>
  <c r="T414" i="1"/>
  <c r="U414" i="1"/>
  <c r="V414" i="1"/>
  <c r="W414" i="1"/>
  <c r="X414" i="1"/>
  <c r="Y414" i="1"/>
  <c r="Z414" i="1"/>
  <c r="AA414" i="1"/>
  <c r="AB414" i="1"/>
  <c r="AC414" i="1"/>
  <c r="R415" i="1"/>
  <c r="S415" i="1"/>
  <c r="T415" i="1"/>
  <c r="U415" i="1"/>
  <c r="V415" i="1"/>
  <c r="W415" i="1"/>
  <c r="X415" i="1"/>
  <c r="Y415" i="1"/>
  <c r="Z415" i="1"/>
  <c r="AA415" i="1"/>
  <c r="AB415" i="1"/>
  <c r="AC415" i="1"/>
  <c r="R416" i="1"/>
  <c r="S416" i="1"/>
  <c r="T416" i="1"/>
  <c r="U416" i="1"/>
  <c r="V416" i="1"/>
  <c r="W416" i="1"/>
  <c r="X416" i="1"/>
  <c r="Y416" i="1"/>
  <c r="Z416" i="1"/>
  <c r="AA416" i="1"/>
  <c r="AB416" i="1"/>
  <c r="AC416" i="1"/>
  <c r="R417" i="1"/>
  <c r="S417" i="1"/>
  <c r="T417" i="1"/>
  <c r="U417" i="1"/>
  <c r="V417" i="1"/>
  <c r="W417" i="1"/>
  <c r="X417" i="1"/>
  <c r="Y417" i="1"/>
  <c r="Z417" i="1"/>
  <c r="AA417" i="1"/>
  <c r="AB417" i="1"/>
  <c r="AC417" i="1"/>
  <c r="R418" i="1"/>
  <c r="S418" i="1"/>
  <c r="T418" i="1"/>
  <c r="U418" i="1"/>
  <c r="V418" i="1"/>
  <c r="W418" i="1"/>
  <c r="X418" i="1"/>
  <c r="Y418" i="1"/>
  <c r="Z418" i="1"/>
  <c r="AA418" i="1"/>
  <c r="AB418" i="1"/>
  <c r="AC418" i="1"/>
  <c r="R419" i="1"/>
  <c r="S419" i="1"/>
  <c r="T419" i="1"/>
  <c r="U419" i="1"/>
  <c r="V419" i="1"/>
  <c r="W419" i="1"/>
  <c r="X419" i="1"/>
  <c r="Y419" i="1"/>
  <c r="Z419" i="1"/>
  <c r="AA419" i="1"/>
  <c r="AB419" i="1"/>
  <c r="AC419" i="1"/>
  <c r="R420" i="1"/>
  <c r="S420" i="1"/>
  <c r="T420" i="1"/>
  <c r="U420" i="1"/>
  <c r="V420" i="1"/>
  <c r="W420" i="1"/>
  <c r="X420" i="1"/>
  <c r="Y420" i="1"/>
  <c r="Z420" i="1"/>
  <c r="AA420" i="1"/>
  <c r="AB420" i="1"/>
  <c r="AC420" i="1"/>
  <c r="R421" i="1"/>
  <c r="S421" i="1"/>
  <c r="T421" i="1"/>
  <c r="U421" i="1"/>
  <c r="V421" i="1"/>
  <c r="W421" i="1"/>
  <c r="X421" i="1"/>
  <c r="Y421" i="1"/>
  <c r="Z421" i="1"/>
  <c r="AA421" i="1"/>
  <c r="AB421" i="1"/>
  <c r="AC421" i="1"/>
  <c r="R422" i="1"/>
  <c r="S422" i="1"/>
  <c r="T422" i="1"/>
  <c r="U422" i="1"/>
  <c r="V422" i="1"/>
  <c r="W422" i="1"/>
  <c r="X422" i="1"/>
  <c r="Y422" i="1"/>
  <c r="Z422" i="1"/>
  <c r="AA422" i="1"/>
  <c r="AB422" i="1"/>
  <c r="AC422" i="1"/>
  <c r="R423" i="1"/>
  <c r="S423" i="1"/>
  <c r="T423" i="1"/>
  <c r="U423" i="1"/>
  <c r="V423" i="1"/>
  <c r="W423" i="1"/>
  <c r="X423" i="1"/>
  <c r="Y423" i="1"/>
  <c r="Z423" i="1"/>
  <c r="AA423" i="1"/>
  <c r="AB423" i="1"/>
  <c r="AC423" i="1"/>
  <c r="R424" i="1"/>
  <c r="S424" i="1"/>
  <c r="T424" i="1"/>
  <c r="U424" i="1"/>
  <c r="V424" i="1"/>
  <c r="W424" i="1"/>
  <c r="X424" i="1"/>
  <c r="Y424" i="1"/>
  <c r="Z424" i="1"/>
  <c r="AA424" i="1"/>
  <c r="AB424" i="1"/>
  <c r="AC424" i="1"/>
  <c r="R425" i="1"/>
  <c r="S425" i="1"/>
  <c r="T425" i="1"/>
  <c r="U425" i="1"/>
  <c r="V425" i="1"/>
  <c r="W425" i="1"/>
  <c r="X425" i="1"/>
  <c r="Y425" i="1"/>
  <c r="Z425" i="1"/>
  <c r="AA425" i="1"/>
  <c r="AB425" i="1"/>
  <c r="AC425" i="1"/>
  <c r="R426" i="1"/>
  <c r="S426" i="1"/>
  <c r="T426" i="1"/>
  <c r="U426" i="1"/>
  <c r="V426" i="1"/>
  <c r="W426" i="1"/>
  <c r="X426" i="1"/>
  <c r="Y426" i="1"/>
  <c r="Z426" i="1"/>
  <c r="AA426" i="1"/>
  <c r="AB426" i="1"/>
  <c r="AC426" i="1"/>
  <c r="R427" i="1"/>
  <c r="S427" i="1"/>
  <c r="T427" i="1"/>
  <c r="U427" i="1"/>
  <c r="V427" i="1"/>
  <c r="W427" i="1"/>
  <c r="X427" i="1"/>
  <c r="Y427" i="1"/>
  <c r="Z427" i="1"/>
  <c r="AA427" i="1"/>
  <c r="AB427" i="1"/>
  <c r="AC427" i="1"/>
  <c r="R428" i="1"/>
  <c r="S428" i="1"/>
  <c r="T428" i="1"/>
  <c r="U428" i="1"/>
  <c r="V428" i="1"/>
  <c r="W428" i="1"/>
  <c r="X428" i="1"/>
  <c r="Y428" i="1"/>
  <c r="Z428" i="1"/>
  <c r="AA428" i="1"/>
  <c r="AB428" i="1"/>
  <c r="AC428" i="1"/>
  <c r="R429" i="1"/>
  <c r="S429" i="1"/>
  <c r="T429" i="1"/>
  <c r="U429" i="1"/>
  <c r="V429" i="1"/>
  <c r="W429" i="1"/>
  <c r="X429" i="1"/>
  <c r="Y429" i="1"/>
  <c r="Z429" i="1"/>
  <c r="AA429" i="1"/>
  <c r="AB429" i="1"/>
  <c r="AC429" i="1"/>
  <c r="R430" i="1"/>
  <c r="S430" i="1"/>
  <c r="T430" i="1"/>
  <c r="U430" i="1"/>
  <c r="V430" i="1"/>
  <c r="W430" i="1"/>
  <c r="X430" i="1"/>
  <c r="Y430" i="1"/>
  <c r="Z430" i="1"/>
  <c r="AA430" i="1"/>
  <c r="AB430" i="1"/>
  <c r="AC430" i="1"/>
  <c r="R431" i="1"/>
  <c r="S431" i="1"/>
  <c r="T431" i="1"/>
  <c r="U431" i="1"/>
  <c r="V431" i="1"/>
  <c r="W431" i="1"/>
  <c r="X431" i="1"/>
  <c r="Y431" i="1"/>
  <c r="Z431" i="1"/>
  <c r="AA431" i="1"/>
  <c r="AB431" i="1"/>
  <c r="AC431" i="1"/>
  <c r="R432" i="1"/>
  <c r="S432" i="1"/>
  <c r="T432" i="1"/>
  <c r="U432" i="1"/>
  <c r="V432" i="1"/>
  <c r="W432" i="1"/>
  <c r="X432" i="1"/>
  <c r="Y432" i="1"/>
  <c r="Z432" i="1"/>
  <c r="AA432" i="1"/>
  <c r="AB432" i="1"/>
  <c r="AC432" i="1"/>
  <c r="R433" i="1"/>
  <c r="S433" i="1"/>
  <c r="T433" i="1"/>
  <c r="U433" i="1"/>
  <c r="V433" i="1"/>
  <c r="W433" i="1"/>
  <c r="X433" i="1"/>
  <c r="Y433" i="1"/>
  <c r="Z433" i="1"/>
  <c r="AA433" i="1"/>
  <c r="AB433" i="1"/>
  <c r="AC433" i="1"/>
  <c r="R434" i="1"/>
  <c r="S434" i="1"/>
  <c r="T434" i="1"/>
  <c r="U434" i="1"/>
  <c r="V434" i="1"/>
  <c r="W434" i="1"/>
  <c r="X434" i="1"/>
  <c r="Y434" i="1"/>
  <c r="Z434" i="1"/>
  <c r="AA434" i="1"/>
  <c r="AB434" i="1"/>
  <c r="AC434" i="1"/>
  <c r="R435" i="1"/>
  <c r="S435" i="1"/>
  <c r="T435" i="1"/>
  <c r="U435" i="1"/>
  <c r="V435" i="1"/>
  <c r="W435" i="1"/>
  <c r="X435" i="1"/>
  <c r="Y435" i="1"/>
  <c r="Z435" i="1"/>
  <c r="AA435" i="1"/>
  <c r="AB435" i="1"/>
  <c r="AC435" i="1"/>
  <c r="R436" i="1"/>
  <c r="S436" i="1"/>
  <c r="T436" i="1"/>
  <c r="U436" i="1"/>
  <c r="V436" i="1"/>
  <c r="W436" i="1"/>
  <c r="X436" i="1"/>
  <c r="Y436" i="1"/>
  <c r="Z436" i="1"/>
  <c r="AA436" i="1"/>
  <c r="AB436" i="1"/>
  <c r="AC436" i="1"/>
  <c r="R437" i="1"/>
  <c r="S437" i="1"/>
  <c r="T437" i="1"/>
  <c r="U437" i="1"/>
  <c r="V437" i="1"/>
  <c r="W437" i="1"/>
  <c r="X437" i="1"/>
  <c r="Y437" i="1"/>
  <c r="Z437" i="1"/>
  <c r="AA437" i="1"/>
  <c r="AB437" i="1"/>
  <c r="AC437" i="1"/>
  <c r="R438" i="1"/>
  <c r="S438" i="1"/>
  <c r="T438" i="1"/>
  <c r="U438" i="1"/>
  <c r="V438" i="1"/>
  <c r="W438" i="1"/>
  <c r="X438" i="1"/>
  <c r="Y438" i="1"/>
  <c r="Z438" i="1"/>
  <c r="AA438" i="1"/>
  <c r="AB438" i="1"/>
  <c r="AC438" i="1"/>
  <c r="R439" i="1"/>
  <c r="S439" i="1"/>
  <c r="T439" i="1"/>
  <c r="U439" i="1"/>
  <c r="V439" i="1"/>
  <c r="W439" i="1"/>
  <c r="X439" i="1"/>
  <c r="Y439" i="1"/>
  <c r="Z439" i="1"/>
  <c r="AA439" i="1"/>
  <c r="AB439" i="1"/>
  <c r="AC439" i="1"/>
  <c r="R440" i="1"/>
  <c r="S440" i="1"/>
  <c r="T440" i="1"/>
  <c r="U440" i="1"/>
  <c r="V440" i="1"/>
  <c r="W440" i="1"/>
  <c r="X440" i="1"/>
  <c r="Y440" i="1"/>
  <c r="Z440" i="1"/>
  <c r="AA440" i="1"/>
  <c r="AB440" i="1"/>
  <c r="AC440" i="1"/>
  <c r="R441" i="1"/>
  <c r="S441" i="1"/>
  <c r="T441" i="1"/>
  <c r="U441" i="1"/>
  <c r="V441" i="1"/>
  <c r="W441" i="1"/>
  <c r="X441" i="1"/>
  <c r="Y441" i="1"/>
  <c r="Z441" i="1"/>
  <c r="AA441" i="1"/>
  <c r="AB441" i="1"/>
  <c r="AC441" i="1"/>
  <c r="R442" i="1"/>
  <c r="S442" i="1"/>
  <c r="T442" i="1"/>
  <c r="U442" i="1"/>
  <c r="V442" i="1"/>
  <c r="W442" i="1"/>
  <c r="X442" i="1"/>
  <c r="Y442" i="1"/>
  <c r="Z442" i="1"/>
  <c r="AA442" i="1"/>
  <c r="AB442" i="1"/>
  <c r="AC442" i="1"/>
  <c r="R443" i="1"/>
  <c r="S443" i="1"/>
  <c r="T443" i="1"/>
  <c r="U443" i="1"/>
  <c r="V443" i="1"/>
  <c r="W443" i="1"/>
  <c r="X443" i="1"/>
  <c r="Y443" i="1"/>
  <c r="Z443" i="1"/>
  <c r="AA443" i="1"/>
  <c r="AB443" i="1"/>
  <c r="AC443" i="1"/>
  <c r="R444" i="1"/>
  <c r="S444" i="1"/>
  <c r="T444" i="1"/>
  <c r="U444" i="1"/>
  <c r="V444" i="1"/>
  <c r="W444" i="1"/>
  <c r="X444" i="1"/>
  <c r="Y444" i="1"/>
  <c r="Z444" i="1"/>
  <c r="AA444" i="1"/>
  <c r="AB444" i="1"/>
  <c r="AC444" i="1"/>
  <c r="R445" i="1"/>
  <c r="S445" i="1"/>
  <c r="T445" i="1"/>
  <c r="U445" i="1"/>
  <c r="V445" i="1"/>
  <c r="W445" i="1"/>
  <c r="X445" i="1"/>
  <c r="Y445" i="1"/>
  <c r="Z445" i="1"/>
  <c r="AA445" i="1"/>
  <c r="AB445" i="1"/>
  <c r="AC445" i="1"/>
  <c r="R446" i="1"/>
  <c r="S446" i="1"/>
  <c r="T446" i="1"/>
  <c r="U446" i="1"/>
  <c r="V446" i="1"/>
  <c r="W446" i="1"/>
  <c r="X446" i="1"/>
  <c r="Y446" i="1"/>
  <c r="Z446" i="1"/>
  <c r="AA446" i="1"/>
  <c r="AB446" i="1"/>
  <c r="AC446" i="1"/>
  <c r="R447" i="1"/>
  <c r="S447" i="1"/>
  <c r="T447" i="1"/>
  <c r="U447" i="1"/>
  <c r="V447" i="1"/>
  <c r="W447" i="1"/>
  <c r="X447" i="1"/>
  <c r="Y447" i="1"/>
  <c r="Z447" i="1"/>
  <c r="AA447" i="1"/>
  <c r="AB447" i="1"/>
  <c r="AC447" i="1"/>
  <c r="R448" i="1"/>
  <c r="S448" i="1"/>
  <c r="T448" i="1"/>
  <c r="U448" i="1"/>
  <c r="V448" i="1"/>
  <c r="W448" i="1"/>
  <c r="X448" i="1"/>
  <c r="Y448" i="1"/>
  <c r="Z448" i="1"/>
  <c r="AA448" i="1"/>
  <c r="AB448" i="1"/>
  <c r="AC448" i="1"/>
  <c r="R449" i="1"/>
  <c r="S449" i="1"/>
  <c r="T449" i="1"/>
  <c r="U449" i="1"/>
  <c r="V449" i="1"/>
  <c r="W449" i="1"/>
  <c r="X449" i="1"/>
  <c r="Y449" i="1"/>
  <c r="Z449" i="1"/>
  <c r="AA449" i="1"/>
  <c r="AB449" i="1"/>
  <c r="AC449" i="1"/>
  <c r="R450" i="1"/>
  <c r="S450" i="1"/>
  <c r="T450" i="1"/>
  <c r="U450" i="1"/>
  <c r="V450" i="1"/>
  <c r="W450" i="1"/>
  <c r="X450" i="1"/>
  <c r="Y450" i="1"/>
  <c r="Z450" i="1"/>
  <c r="AA450" i="1"/>
  <c r="AB450" i="1"/>
  <c r="AC450" i="1"/>
  <c r="R451" i="1"/>
  <c r="S451" i="1"/>
  <c r="T451" i="1"/>
  <c r="U451" i="1"/>
  <c r="V451" i="1"/>
  <c r="W451" i="1"/>
  <c r="X451" i="1"/>
  <c r="Y451" i="1"/>
  <c r="Z451" i="1"/>
  <c r="AA451" i="1"/>
  <c r="AB451" i="1"/>
  <c r="AC451" i="1"/>
  <c r="R452" i="1"/>
  <c r="S452" i="1"/>
  <c r="T452" i="1"/>
  <c r="U452" i="1"/>
  <c r="V452" i="1"/>
  <c r="W452" i="1"/>
  <c r="X452" i="1"/>
  <c r="Y452" i="1"/>
  <c r="Z452" i="1"/>
  <c r="AA452" i="1"/>
  <c r="AB452" i="1"/>
  <c r="AC452" i="1"/>
  <c r="R453" i="1"/>
  <c r="S453" i="1"/>
  <c r="T453" i="1"/>
  <c r="U453" i="1"/>
  <c r="V453" i="1"/>
  <c r="W453" i="1"/>
  <c r="X453" i="1"/>
  <c r="Y453" i="1"/>
  <c r="Z453" i="1"/>
  <c r="AA453" i="1"/>
  <c r="AB453" i="1"/>
  <c r="AC453" i="1"/>
  <c r="R454" i="1"/>
  <c r="S454" i="1"/>
  <c r="T454" i="1"/>
  <c r="U454" i="1"/>
  <c r="V454" i="1"/>
  <c r="W454" i="1"/>
  <c r="X454" i="1"/>
  <c r="Y454" i="1"/>
  <c r="Z454" i="1"/>
  <c r="AA454" i="1"/>
  <c r="AB454" i="1"/>
  <c r="AC454" i="1"/>
  <c r="R455" i="1"/>
  <c r="S455" i="1"/>
  <c r="T455" i="1"/>
  <c r="U455" i="1"/>
  <c r="V455" i="1"/>
  <c r="W455" i="1"/>
  <c r="X455" i="1"/>
  <c r="Y455" i="1"/>
  <c r="Z455" i="1"/>
  <c r="AA455" i="1"/>
  <c r="AB455" i="1"/>
  <c r="AC455" i="1"/>
  <c r="R456" i="1"/>
  <c r="S456" i="1"/>
  <c r="T456" i="1"/>
  <c r="U456" i="1"/>
  <c r="V456" i="1"/>
  <c r="W456" i="1"/>
  <c r="X456" i="1"/>
  <c r="Y456" i="1"/>
  <c r="Z456" i="1"/>
  <c r="AA456" i="1"/>
  <c r="AB456" i="1"/>
  <c r="AC456" i="1"/>
  <c r="R457" i="1"/>
  <c r="S457" i="1"/>
  <c r="T457" i="1"/>
  <c r="U457" i="1"/>
  <c r="V457" i="1"/>
  <c r="W457" i="1"/>
  <c r="X457" i="1"/>
  <c r="Y457" i="1"/>
  <c r="Z457" i="1"/>
  <c r="AA457" i="1"/>
  <c r="AB457" i="1"/>
  <c r="AC457" i="1"/>
  <c r="R458" i="1"/>
  <c r="S458" i="1"/>
  <c r="T458" i="1"/>
  <c r="U458" i="1"/>
  <c r="V458" i="1"/>
  <c r="W458" i="1"/>
  <c r="X458" i="1"/>
  <c r="Y458" i="1"/>
  <c r="Z458" i="1"/>
  <c r="AA458" i="1"/>
  <c r="AB458" i="1"/>
  <c r="AC458" i="1"/>
  <c r="R459" i="1"/>
  <c r="S459" i="1"/>
  <c r="T459" i="1"/>
  <c r="U459" i="1"/>
  <c r="V459" i="1"/>
  <c r="W459" i="1"/>
  <c r="X459" i="1"/>
  <c r="Y459" i="1"/>
  <c r="Z459" i="1"/>
  <c r="AA459" i="1"/>
  <c r="AB459" i="1"/>
  <c r="AC459" i="1"/>
  <c r="R460" i="1"/>
  <c r="S460" i="1"/>
  <c r="T460" i="1"/>
  <c r="U460" i="1"/>
  <c r="V460" i="1"/>
  <c r="W460" i="1"/>
  <c r="X460" i="1"/>
  <c r="Y460" i="1"/>
  <c r="Z460" i="1"/>
  <c r="AA460" i="1"/>
  <c r="AB460" i="1"/>
  <c r="AC460" i="1"/>
  <c r="R461" i="1"/>
  <c r="S461" i="1"/>
  <c r="T461" i="1"/>
  <c r="U461" i="1"/>
  <c r="V461" i="1"/>
  <c r="W461" i="1"/>
  <c r="X461" i="1"/>
  <c r="Y461" i="1"/>
  <c r="Z461" i="1"/>
  <c r="AA461" i="1"/>
  <c r="AB461" i="1"/>
  <c r="AC461" i="1"/>
  <c r="R462" i="1"/>
  <c r="S462" i="1"/>
  <c r="T462" i="1"/>
  <c r="U462" i="1"/>
  <c r="V462" i="1"/>
  <c r="W462" i="1"/>
  <c r="X462" i="1"/>
  <c r="Y462" i="1"/>
  <c r="Z462" i="1"/>
  <c r="AA462" i="1"/>
  <c r="AB462" i="1"/>
  <c r="AC462" i="1"/>
  <c r="R463" i="1"/>
  <c r="S463" i="1"/>
  <c r="T463" i="1"/>
  <c r="U463" i="1"/>
  <c r="V463" i="1"/>
  <c r="W463" i="1"/>
  <c r="X463" i="1"/>
  <c r="Y463" i="1"/>
  <c r="Z463" i="1"/>
  <c r="AA463" i="1"/>
  <c r="AB463" i="1"/>
  <c r="AC463" i="1"/>
  <c r="R464" i="1"/>
  <c r="S464" i="1"/>
  <c r="T464" i="1"/>
  <c r="U464" i="1"/>
  <c r="V464" i="1"/>
  <c r="W464" i="1"/>
  <c r="X464" i="1"/>
  <c r="Y464" i="1"/>
  <c r="Z464" i="1"/>
  <c r="AA464" i="1"/>
  <c r="AB464" i="1"/>
  <c r="AC464" i="1"/>
  <c r="R465" i="1"/>
  <c r="S465" i="1"/>
  <c r="T465" i="1"/>
  <c r="U465" i="1"/>
  <c r="V465" i="1"/>
  <c r="W465" i="1"/>
  <c r="X465" i="1"/>
  <c r="Y465" i="1"/>
  <c r="Z465" i="1"/>
  <c r="AA465" i="1"/>
  <c r="AB465" i="1"/>
  <c r="AC465" i="1"/>
  <c r="R466" i="1"/>
  <c r="S466" i="1"/>
  <c r="T466" i="1"/>
  <c r="U466" i="1"/>
  <c r="V466" i="1"/>
  <c r="W466" i="1"/>
  <c r="X466" i="1"/>
  <c r="Y466" i="1"/>
  <c r="Z466" i="1"/>
  <c r="AA466" i="1"/>
  <c r="AB466" i="1"/>
  <c r="AC466" i="1"/>
  <c r="R467" i="1"/>
  <c r="S467" i="1"/>
  <c r="T467" i="1"/>
  <c r="U467" i="1"/>
  <c r="V467" i="1"/>
  <c r="W467" i="1"/>
  <c r="X467" i="1"/>
  <c r="Y467" i="1"/>
  <c r="Z467" i="1"/>
  <c r="AA467" i="1"/>
  <c r="AB467" i="1"/>
  <c r="AC467" i="1"/>
  <c r="R468" i="1"/>
  <c r="S468" i="1"/>
  <c r="T468" i="1"/>
  <c r="U468" i="1"/>
  <c r="V468" i="1"/>
  <c r="W468" i="1"/>
  <c r="X468" i="1"/>
  <c r="Y468" i="1"/>
  <c r="Z468" i="1"/>
  <c r="AA468" i="1"/>
  <c r="AB468" i="1"/>
  <c r="AC468" i="1"/>
  <c r="R469" i="1"/>
  <c r="S469" i="1"/>
  <c r="T469" i="1"/>
  <c r="U469" i="1"/>
  <c r="V469" i="1"/>
  <c r="W469" i="1"/>
  <c r="X469" i="1"/>
  <c r="Y469" i="1"/>
  <c r="Z469" i="1"/>
  <c r="AA469" i="1"/>
  <c r="AB469" i="1"/>
  <c r="AC469" i="1"/>
  <c r="R470" i="1"/>
  <c r="S470" i="1"/>
  <c r="T470" i="1"/>
  <c r="U470" i="1"/>
  <c r="V470" i="1"/>
  <c r="W470" i="1"/>
  <c r="X470" i="1"/>
  <c r="Y470" i="1"/>
  <c r="Z470" i="1"/>
  <c r="AA470" i="1"/>
  <c r="AB470" i="1"/>
  <c r="AC470" i="1"/>
  <c r="R471" i="1"/>
  <c r="S471" i="1"/>
  <c r="T471" i="1"/>
  <c r="U471" i="1"/>
  <c r="V471" i="1"/>
  <c r="W471" i="1"/>
  <c r="X471" i="1"/>
  <c r="Y471" i="1"/>
  <c r="Z471" i="1"/>
  <c r="AA471" i="1"/>
  <c r="AB471" i="1"/>
  <c r="AC471" i="1"/>
  <c r="R472" i="1"/>
  <c r="S472" i="1"/>
  <c r="T472" i="1"/>
  <c r="U472" i="1"/>
  <c r="V472" i="1"/>
  <c r="W472" i="1"/>
  <c r="X472" i="1"/>
  <c r="Y472" i="1"/>
  <c r="Z472" i="1"/>
  <c r="AA472" i="1"/>
  <c r="AB472" i="1"/>
  <c r="AC472" i="1"/>
  <c r="R473" i="1"/>
  <c r="S473" i="1"/>
  <c r="T473" i="1"/>
  <c r="U473" i="1"/>
  <c r="V473" i="1"/>
  <c r="W473" i="1"/>
  <c r="X473" i="1"/>
  <c r="Y473" i="1"/>
  <c r="Z473" i="1"/>
  <c r="AA473" i="1"/>
  <c r="AB473" i="1"/>
  <c r="AC473" i="1"/>
  <c r="R474" i="1"/>
  <c r="S474" i="1"/>
  <c r="T474" i="1"/>
  <c r="U474" i="1"/>
  <c r="V474" i="1"/>
  <c r="W474" i="1"/>
  <c r="X474" i="1"/>
  <c r="Y474" i="1"/>
  <c r="Z474" i="1"/>
  <c r="AA474" i="1"/>
  <c r="AB474" i="1"/>
  <c r="AC474" i="1"/>
  <c r="R475" i="1"/>
  <c r="S475" i="1"/>
  <c r="T475" i="1"/>
  <c r="U475" i="1"/>
  <c r="V475" i="1"/>
  <c r="W475" i="1"/>
  <c r="X475" i="1"/>
  <c r="Y475" i="1"/>
  <c r="Z475" i="1"/>
  <c r="AA475" i="1"/>
  <c r="AB475" i="1"/>
  <c r="AC475" i="1"/>
  <c r="R476" i="1"/>
  <c r="S476" i="1"/>
  <c r="T476" i="1"/>
  <c r="U476" i="1"/>
  <c r="V476" i="1"/>
  <c r="W476" i="1"/>
  <c r="X476" i="1"/>
  <c r="Y476" i="1"/>
  <c r="Z476" i="1"/>
  <c r="AA476" i="1"/>
  <c r="AB476" i="1"/>
  <c r="AC476" i="1"/>
  <c r="R477" i="1"/>
  <c r="S477" i="1"/>
  <c r="T477" i="1"/>
  <c r="U477" i="1"/>
  <c r="V477" i="1"/>
  <c r="W477" i="1"/>
  <c r="X477" i="1"/>
  <c r="Y477" i="1"/>
  <c r="Z477" i="1"/>
  <c r="AA477" i="1"/>
  <c r="AB477" i="1"/>
  <c r="AC477" i="1"/>
  <c r="R478" i="1"/>
  <c r="S478" i="1"/>
  <c r="T478" i="1"/>
  <c r="U478" i="1"/>
  <c r="V478" i="1"/>
  <c r="W478" i="1"/>
  <c r="X478" i="1"/>
  <c r="Y478" i="1"/>
  <c r="Z478" i="1"/>
  <c r="AA478" i="1"/>
  <c r="AB478" i="1"/>
  <c r="AC478" i="1"/>
  <c r="R479" i="1"/>
  <c r="S479" i="1"/>
  <c r="T479" i="1"/>
  <c r="U479" i="1"/>
  <c r="V479" i="1"/>
  <c r="W479" i="1"/>
  <c r="X479" i="1"/>
  <c r="Y479" i="1"/>
  <c r="Z479" i="1"/>
  <c r="AA479" i="1"/>
  <c r="AB479" i="1"/>
  <c r="AC479" i="1"/>
  <c r="R480" i="1"/>
  <c r="S480" i="1"/>
  <c r="T480" i="1"/>
  <c r="U480" i="1"/>
  <c r="V480" i="1"/>
  <c r="W480" i="1"/>
  <c r="X480" i="1"/>
  <c r="Y480" i="1"/>
  <c r="Z480" i="1"/>
  <c r="AA480" i="1"/>
  <c r="AB480" i="1"/>
  <c r="AC480" i="1"/>
  <c r="R481" i="1"/>
  <c r="S481" i="1"/>
  <c r="T481" i="1"/>
  <c r="U481" i="1"/>
  <c r="V481" i="1"/>
  <c r="W481" i="1"/>
  <c r="X481" i="1"/>
  <c r="Y481" i="1"/>
  <c r="Z481" i="1"/>
  <c r="AA481" i="1"/>
  <c r="AB481" i="1"/>
  <c r="AC481" i="1"/>
  <c r="R482" i="1"/>
  <c r="S482" i="1"/>
  <c r="T482" i="1"/>
  <c r="U482" i="1"/>
  <c r="V482" i="1"/>
  <c r="W482" i="1"/>
  <c r="X482" i="1"/>
  <c r="Y482" i="1"/>
  <c r="Z482" i="1"/>
  <c r="AA482" i="1"/>
  <c r="AB482" i="1"/>
  <c r="AC482" i="1"/>
  <c r="R483" i="1"/>
  <c r="S483" i="1"/>
  <c r="T483" i="1"/>
  <c r="U483" i="1"/>
  <c r="V483" i="1"/>
  <c r="W483" i="1"/>
  <c r="X483" i="1"/>
  <c r="Y483" i="1"/>
  <c r="Z483" i="1"/>
  <c r="AA483" i="1"/>
  <c r="AB483" i="1"/>
  <c r="AC483" i="1"/>
  <c r="R484" i="1"/>
  <c r="S484" i="1"/>
  <c r="T484" i="1"/>
  <c r="U484" i="1"/>
  <c r="V484" i="1"/>
  <c r="W484" i="1"/>
  <c r="X484" i="1"/>
  <c r="Y484" i="1"/>
  <c r="Z484" i="1"/>
  <c r="AA484" i="1"/>
  <c r="AB484" i="1"/>
  <c r="AC484" i="1"/>
  <c r="R485" i="1"/>
  <c r="S485" i="1"/>
  <c r="T485" i="1"/>
  <c r="U485" i="1"/>
  <c r="V485" i="1"/>
  <c r="W485" i="1"/>
  <c r="X485" i="1"/>
  <c r="Y485" i="1"/>
  <c r="Z485" i="1"/>
  <c r="AA485" i="1"/>
  <c r="AB485" i="1"/>
  <c r="AC485" i="1"/>
  <c r="R486" i="1"/>
  <c r="S486" i="1"/>
  <c r="T486" i="1"/>
  <c r="U486" i="1"/>
  <c r="V486" i="1"/>
  <c r="W486" i="1"/>
  <c r="X486" i="1"/>
  <c r="Y486" i="1"/>
  <c r="Z486" i="1"/>
  <c r="AA486" i="1"/>
  <c r="AB486" i="1"/>
  <c r="AC486" i="1"/>
  <c r="R487" i="1"/>
  <c r="S487" i="1"/>
  <c r="T487" i="1"/>
  <c r="U487" i="1"/>
  <c r="V487" i="1"/>
  <c r="W487" i="1"/>
  <c r="X487" i="1"/>
  <c r="Y487" i="1"/>
  <c r="Z487" i="1"/>
  <c r="AA487" i="1"/>
  <c r="AB487" i="1"/>
  <c r="AC487" i="1"/>
  <c r="R488" i="1"/>
  <c r="S488" i="1"/>
  <c r="T488" i="1"/>
  <c r="U488" i="1"/>
  <c r="V488" i="1"/>
  <c r="W488" i="1"/>
  <c r="X488" i="1"/>
  <c r="Y488" i="1"/>
  <c r="Z488" i="1"/>
  <c r="AA488" i="1"/>
  <c r="AB488" i="1"/>
  <c r="AC488" i="1"/>
  <c r="R489" i="1"/>
  <c r="S489" i="1"/>
  <c r="T489" i="1"/>
  <c r="U489" i="1"/>
  <c r="V489" i="1"/>
  <c r="W489" i="1"/>
  <c r="X489" i="1"/>
  <c r="AA489" i="1"/>
  <c r="AB489" i="1"/>
  <c r="AC489" i="1"/>
  <c r="R490" i="1"/>
  <c r="S490" i="1"/>
  <c r="T490" i="1"/>
  <c r="U490" i="1"/>
  <c r="V490" i="1"/>
  <c r="W490" i="1"/>
  <c r="X490" i="1"/>
  <c r="Y490" i="1"/>
  <c r="Z490" i="1"/>
  <c r="AA490" i="1"/>
  <c r="AB490" i="1"/>
  <c r="AC490" i="1"/>
  <c r="R491" i="1"/>
  <c r="S491" i="1"/>
  <c r="T491" i="1"/>
  <c r="U491" i="1"/>
  <c r="V491" i="1"/>
  <c r="W491" i="1"/>
  <c r="X491" i="1"/>
  <c r="Y491" i="1"/>
  <c r="Z491" i="1"/>
  <c r="AA491" i="1"/>
  <c r="AB491" i="1"/>
  <c r="AC491" i="1"/>
  <c r="R492" i="1"/>
  <c r="S492" i="1"/>
  <c r="T492" i="1"/>
  <c r="U492" i="1"/>
  <c r="V492" i="1"/>
  <c r="W492" i="1"/>
  <c r="X492" i="1"/>
  <c r="Y492" i="1"/>
  <c r="Z492" i="1"/>
  <c r="AA492" i="1"/>
  <c r="AB492" i="1"/>
  <c r="AC492" i="1"/>
  <c r="R493" i="1"/>
  <c r="S493" i="1"/>
  <c r="T493" i="1"/>
  <c r="U493" i="1"/>
  <c r="V493" i="1"/>
  <c r="W493" i="1"/>
  <c r="X493" i="1"/>
  <c r="Y493" i="1"/>
  <c r="Z493" i="1"/>
  <c r="AA493" i="1"/>
  <c r="AB493" i="1"/>
  <c r="AC493" i="1"/>
  <c r="R494" i="1"/>
  <c r="S494" i="1"/>
  <c r="U494" i="1"/>
  <c r="V494" i="1"/>
  <c r="W494" i="1"/>
  <c r="X494" i="1"/>
  <c r="Y494" i="1"/>
  <c r="Z494" i="1"/>
  <c r="X495" i="1"/>
  <c r="Y495" i="1"/>
  <c r="Z495" i="1"/>
  <c r="AA495" i="1"/>
  <c r="AB495" i="1"/>
  <c r="AC495" i="1"/>
  <c r="R496" i="1"/>
  <c r="S496" i="1"/>
  <c r="T496" i="1"/>
  <c r="U496" i="1"/>
  <c r="V496" i="1"/>
  <c r="W496" i="1"/>
  <c r="X496" i="1"/>
  <c r="Y496" i="1"/>
  <c r="Z496" i="1"/>
  <c r="AA496" i="1"/>
  <c r="AB496" i="1"/>
  <c r="AC496" i="1"/>
  <c r="R497" i="1"/>
  <c r="S497" i="1"/>
  <c r="T497" i="1"/>
  <c r="U497" i="1"/>
  <c r="V497" i="1"/>
  <c r="W497" i="1"/>
  <c r="X497" i="1"/>
  <c r="Y497" i="1"/>
  <c r="Z497" i="1"/>
  <c r="AA497" i="1"/>
  <c r="AB497" i="1"/>
  <c r="AC497" i="1"/>
  <c r="R498" i="1"/>
  <c r="S498" i="1"/>
  <c r="T498" i="1"/>
  <c r="U498" i="1"/>
  <c r="V498" i="1"/>
  <c r="W498" i="1"/>
  <c r="X498" i="1"/>
  <c r="Y498" i="1"/>
  <c r="Z498" i="1"/>
  <c r="AA498" i="1"/>
  <c r="AB498" i="1"/>
  <c r="AC498" i="1"/>
  <c r="R499" i="1"/>
  <c r="S499" i="1"/>
  <c r="T499" i="1"/>
  <c r="U499" i="1"/>
  <c r="V499" i="1"/>
  <c r="W499" i="1"/>
  <c r="X499" i="1"/>
  <c r="Y499" i="1"/>
  <c r="Z499" i="1"/>
  <c r="AA499" i="1"/>
  <c r="AB499" i="1"/>
  <c r="AC499" i="1"/>
  <c r="R500" i="1"/>
  <c r="S500" i="1"/>
  <c r="T500" i="1"/>
  <c r="U500" i="1"/>
  <c r="V500" i="1"/>
  <c r="W500" i="1"/>
  <c r="X500" i="1"/>
  <c r="Y500" i="1"/>
  <c r="Z500" i="1"/>
  <c r="AA500" i="1"/>
  <c r="AB500" i="1"/>
  <c r="AC500" i="1"/>
  <c r="R501" i="1"/>
  <c r="S501" i="1"/>
  <c r="T501" i="1"/>
  <c r="U501" i="1"/>
  <c r="V501" i="1"/>
  <c r="W501" i="1"/>
  <c r="X501" i="1"/>
  <c r="Y501" i="1"/>
  <c r="Z501" i="1"/>
  <c r="AA501" i="1"/>
  <c r="AB501" i="1"/>
  <c r="AC501" i="1"/>
  <c r="R502" i="1"/>
  <c r="S502" i="1"/>
  <c r="T502" i="1"/>
  <c r="U502" i="1"/>
  <c r="V502" i="1"/>
  <c r="W502" i="1"/>
  <c r="X502" i="1"/>
  <c r="Y502" i="1"/>
  <c r="Z502" i="1"/>
  <c r="AA502" i="1"/>
  <c r="AB502" i="1"/>
  <c r="AC502" i="1"/>
  <c r="R503" i="1"/>
  <c r="S503" i="1"/>
  <c r="T503" i="1"/>
  <c r="U503" i="1"/>
  <c r="V503" i="1"/>
  <c r="W503" i="1"/>
  <c r="X503" i="1"/>
  <c r="Y503" i="1"/>
  <c r="Z503" i="1"/>
  <c r="AA503" i="1"/>
  <c r="AB503" i="1"/>
  <c r="AC503" i="1"/>
  <c r="R504" i="1"/>
  <c r="S504" i="1"/>
  <c r="T504" i="1"/>
  <c r="U504" i="1"/>
  <c r="V504" i="1"/>
  <c r="W504" i="1"/>
  <c r="X504" i="1"/>
  <c r="Y504" i="1"/>
  <c r="Z504" i="1"/>
  <c r="AA504" i="1"/>
  <c r="AB504" i="1"/>
  <c r="AC504" i="1"/>
  <c r="R505" i="1"/>
  <c r="S505" i="1"/>
  <c r="T505" i="1"/>
  <c r="U505" i="1"/>
  <c r="V505" i="1"/>
  <c r="W505" i="1"/>
  <c r="X505" i="1"/>
  <c r="Y505" i="1"/>
  <c r="Z505" i="1"/>
  <c r="AA505" i="1"/>
  <c r="AB505" i="1"/>
  <c r="AC505" i="1"/>
  <c r="R506" i="1"/>
  <c r="S506" i="1"/>
  <c r="T506" i="1"/>
  <c r="U506" i="1"/>
  <c r="V506" i="1"/>
  <c r="W506" i="1"/>
  <c r="X506" i="1"/>
  <c r="Y506" i="1"/>
  <c r="Z506" i="1"/>
  <c r="AA506" i="1"/>
  <c r="AB506" i="1"/>
  <c r="AC506" i="1"/>
  <c r="R507" i="1"/>
  <c r="S507" i="1"/>
  <c r="T507" i="1"/>
  <c r="U507" i="1"/>
  <c r="V507" i="1"/>
  <c r="W507" i="1"/>
  <c r="X507" i="1"/>
  <c r="Y507" i="1"/>
  <c r="Z507" i="1"/>
  <c r="AA507" i="1"/>
  <c r="AB507" i="1"/>
  <c r="AC507" i="1"/>
  <c r="R508" i="1"/>
  <c r="S508" i="1"/>
  <c r="T508" i="1"/>
  <c r="U508" i="1"/>
  <c r="V508" i="1"/>
  <c r="W508" i="1"/>
  <c r="X508" i="1"/>
  <c r="Y508" i="1"/>
  <c r="Z508" i="1"/>
  <c r="AA508" i="1"/>
  <c r="AB508" i="1"/>
  <c r="AC508" i="1"/>
  <c r="R509" i="1"/>
  <c r="S509" i="1"/>
  <c r="T509" i="1"/>
  <c r="U509" i="1"/>
  <c r="V509" i="1"/>
  <c r="W509" i="1"/>
  <c r="X509" i="1"/>
  <c r="Y509" i="1"/>
  <c r="Z509" i="1"/>
  <c r="AA509" i="1"/>
  <c r="AB509" i="1"/>
  <c r="AC509" i="1"/>
  <c r="R510" i="1"/>
  <c r="S510" i="1"/>
  <c r="T510" i="1"/>
  <c r="U510" i="1"/>
  <c r="V510" i="1"/>
  <c r="W510" i="1"/>
  <c r="X510" i="1"/>
  <c r="Y510" i="1"/>
  <c r="Z510" i="1"/>
  <c r="AA510" i="1"/>
  <c r="AB510" i="1"/>
  <c r="AC510" i="1"/>
  <c r="R511" i="1"/>
  <c r="S511" i="1"/>
  <c r="T511" i="1"/>
  <c r="U511" i="1"/>
  <c r="V511" i="1"/>
  <c r="W511" i="1"/>
  <c r="X511" i="1"/>
  <c r="Y511" i="1"/>
  <c r="Z511" i="1"/>
  <c r="AA511" i="1"/>
  <c r="AB511" i="1"/>
  <c r="AC511" i="1"/>
  <c r="R512" i="1"/>
  <c r="S512" i="1"/>
  <c r="T512" i="1"/>
  <c r="U512" i="1"/>
  <c r="V512" i="1"/>
  <c r="W512" i="1"/>
  <c r="X512" i="1"/>
  <c r="Y512" i="1"/>
  <c r="Z512" i="1"/>
  <c r="AA512" i="1"/>
  <c r="AB512" i="1"/>
  <c r="AC512" i="1"/>
  <c r="R513" i="1"/>
  <c r="S513" i="1"/>
  <c r="T513" i="1"/>
  <c r="U513" i="1"/>
  <c r="V513" i="1"/>
  <c r="W513" i="1"/>
  <c r="X513" i="1"/>
  <c r="Y513" i="1"/>
  <c r="Z513" i="1"/>
  <c r="AA513" i="1"/>
  <c r="AB513" i="1"/>
  <c r="AC513" i="1"/>
  <c r="R514" i="1"/>
  <c r="S514" i="1"/>
  <c r="T514" i="1"/>
  <c r="U514" i="1"/>
  <c r="V514" i="1"/>
  <c r="W514" i="1"/>
  <c r="X514" i="1"/>
  <c r="Y514" i="1"/>
  <c r="Z514" i="1"/>
  <c r="AA514" i="1"/>
  <c r="AB514" i="1"/>
  <c r="AC514" i="1"/>
  <c r="R515" i="1"/>
  <c r="S515" i="1"/>
  <c r="T515" i="1"/>
  <c r="U515" i="1"/>
  <c r="V515" i="1"/>
  <c r="W515" i="1"/>
  <c r="X515" i="1"/>
  <c r="Y515" i="1"/>
  <c r="Z515" i="1"/>
  <c r="AA515" i="1"/>
  <c r="AB515" i="1"/>
  <c r="AC515" i="1"/>
  <c r="R516" i="1"/>
  <c r="S516" i="1"/>
  <c r="T516" i="1"/>
  <c r="U516" i="1"/>
  <c r="V516" i="1"/>
  <c r="W516" i="1"/>
  <c r="X516" i="1"/>
  <c r="Y516" i="1"/>
  <c r="Z516" i="1"/>
  <c r="AA516" i="1"/>
  <c r="AB516" i="1"/>
  <c r="AC516" i="1"/>
  <c r="R517" i="1"/>
  <c r="S517" i="1"/>
  <c r="T517" i="1"/>
  <c r="U517" i="1"/>
  <c r="V517" i="1"/>
  <c r="W517" i="1"/>
  <c r="X517" i="1"/>
  <c r="Y517" i="1"/>
  <c r="Z517" i="1"/>
  <c r="AA517" i="1"/>
  <c r="AB517" i="1"/>
  <c r="AC517" i="1"/>
  <c r="R518" i="1"/>
  <c r="S518" i="1"/>
  <c r="T518" i="1"/>
  <c r="U518" i="1"/>
  <c r="V518" i="1"/>
  <c r="W518" i="1"/>
  <c r="X518" i="1"/>
  <c r="Y518" i="1"/>
  <c r="Z518" i="1"/>
  <c r="AA518" i="1"/>
  <c r="AB518" i="1"/>
  <c r="AC518" i="1"/>
  <c r="R519" i="1"/>
  <c r="S519" i="1"/>
  <c r="T519" i="1"/>
  <c r="U519" i="1"/>
  <c r="V519" i="1"/>
  <c r="W519" i="1"/>
  <c r="X519" i="1"/>
  <c r="Y519" i="1"/>
  <c r="Z519" i="1"/>
  <c r="AA519" i="1"/>
  <c r="AB519" i="1"/>
  <c r="AC519" i="1"/>
  <c r="R520" i="1"/>
  <c r="S520" i="1"/>
  <c r="T520" i="1"/>
  <c r="U520" i="1"/>
  <c r="V520" i="1"/>
  <c r="W520" i="1"/>
  <c r="X520" i="1"/>
  <c r="Y520" i="1"/>
  <c r="Z520" i="1"/>
  <c r="AA520" i="1"/>
  <c r="AB520" i="1"/>
  <c r="AC520" i="1"/>
  <c r="R521" i="1"/>
  <c r="S521" i="1"/>
  <c r="T521" i="1"/>
  <c r="U521" i="1"/>
  <c r="V521" i="1"/>
  <c r="W521" i="1"/>
  <c r="X521" i="1"/>
  <c r="Y521" i="1"/>
  <c r="Z521" i="1"/>
  <c r="AA521" i="1"/>
  <c r="AB521" i="1"/>
  <c r="AC521" i="1"/>
  <c r="R522" i="1"/>
  <c r="S522" i="1"/>
  <c r="T522" i="1"/>
  <c r="U522" i="1"/>
  <c r="V522" i="1"/>
  <c r="W522" i="1"/>
  <c r="X522" i="1"/>
  <c r="Y522" i="1"/>
  <c r="Z522" i="1"/>
  <c r="AA522" i="1"/>
  <c r="AB522" i="1"/>
  <c r="AC522" i="1"/>
  <c r="R523" i="1"/>
  <c r="S523" i="1"/>
  <c r="T523" i="1"/>
  <c r="U523" i="1"/>
  <c r="V523" i="1"/>
  <c r="W523" i="1"/>
  <c r="X523" i="1"/>
  <c r="Y523" i="1"/>
  <c r="Z523" i="1"/>
  <c r="AA523" i="1"/>
  <c r="AB523" i="1"/>
  <c r="AC523" i="1"/>
  <c r="R524" i="1"/>
  <c r="S524" i="1"/>
  <c r="T524" i="1"/>
  <c r="U524" i="1"/>
  <c r="V524" i="1"/>
  <c r="W524" i="1"/>
  <c r="X524" i="1"/>
  <c r="Y524" i="1"/>
  <c r="Z524" i="1"/>
  <c r="AA524" i="1"/>
  <c r="AB524" i="1"/>
  <c r="AC524" i="1"/>
  <c r="R525" i="1"/>
  <c r="S525" i="1"/>
  <c r="T525" i="1"/>
  <c r="U525" i="1"/>
  <c r="V525" i="1"/>
  <c r="W525" i="1"/>
  <c r="X525" i="1"/>
  <c r="Y525" i="1"/>
  <c r="Z525" i="1"/>
  <c r="AA525" i="1"/>
  <c r="AB525" i="1"/>
  <c r="AC525" i="1"/>
  <c r="R526" i="1"/>
  <c r="S526" i="1"/>
  <c r="T526" i="1"/>
  <c r="U526" i="1"/>
  <c r="V526" i="1"/>
  <c r="W526" i="1"/>
  <c r="X526" i="1"/>
  <c r="Y526" i="1"/>
  <c r="Z526" i="1"/>
  <c r="AA526" i="1"/>
  <c r="AB526" i="1"/>
  <c r="AC526" i="1"/>
  <c r="R527" i="1"/>
  <c r="S527" i="1"/>
  <c r="T527" i="1"/>
  <c r="U527" i="1"/>
  <c r="V527" i="1"/>
  <c r="W527" i="1"/>
  <c r="X527" i="1"/>
  <c r="Y527" i="1"/>
  <c r="Z527" i="1"/>
  <c r="AA527" i="1"/>
  <c r="AB527" i="1"/>
  <c r="AC527" i="1"/>
  <c r="R528" i="1"/>
  <c r="S528" i="1"/>
  <c r="T528" i="1"/>
  <c r="U528" i="1"/>
  <c r="V528" i="1"/>
  <c r="W528" i="1"/>
  <c r="X528" i="1"/>
  <c r="Y528" i="1"/>
  <c r="Z528" i="1"/>
  <c r="AA528" i="1"/>
  <c r="AB528" i="1"/>
  <c r="AC528" i="1"/>
  <c r="R529" i="1"/>
  <c r="S529" i="1"/>
  <c r="T529" i="1"/>
  <c r="U529" i="1"/>
  <c r="V529" i="1"/>
  <c r="W529" i="1"/>
  <c r="X529" i="1"/>
  <c r="Y529" i="1"/>
  <c r="Z529" i="1"/>
  <c r="AA529" i="1"/>
  <c r="AB529" i="1"/>
  <c r="AC529" i="1"/>
  <c r="R530" i="1"/>
  <c r="S530" i="1"/>
  <c r="T530" i="1"/>
  <c r="U530" i="1"/>
  <c r="V530" i="1"/>
  <c r="W530" i="1"/>
  <c r="X530" i="1"/>
  <c r="Y530" i="1"/>
  <c r="Z530" i="1"/>
  <c r="AA530" i="1"/>
  <c r="AB530" i="1"/>
  <c r="AC530" i="1"/>
  <c r="R531" i="1"/>
  <c r="S531" i="1"/>
  <c r="T531" i="1"/>
  <c r="U531" i="1"/>
  <c r="V531" i="1"/>
  <c r="W531" i="1"/>
  <c r="X531" i="1"/>
  <c r="Y531" i="1"/>
  <c r="Z531" i="1"/>
  <c r="AA531" i="1"/>
  <c r="AB531" i="1"/>
  <c r="AC531" i="1"/>
  <c r="R532" i="1"/>
  <c r="S532" i="1"/>
  <c r="T532" i="1"/>
  <c r="U532" i="1"/>
  <c r="V532" i="1"/>
  <c r="W532" i="1"/>
  <c r="X532" i="1"/>
  <c r="Y532" i="1"/>
  <c r="Z532" i="1"/>
  <c r="AA532" i="1"/>
  <c r="AB532" i="1"/>
  <c r="AC532" i="1"/>
  <c r="R533" i="1"/>
  <c r="S533" i="1"/>
  <c r="T533" i="1"/>
  <c r="U533" i="1"/>
  <c r="V533" i="1"/>
  <c r="W533" i="1"/>
  <c r="X533" i="1"/>
  <c r="Y533" i="1"/>
  <c r="Z533" i="1"/>
  <c r="AA533" i="1"/>
  <c r="AB533" i="1"/>
  <c r="AC533" i="1"/>
  <c r="R534" i="1"/>
  <c r="S534" i="1"/>
  <c r="T534" i="1"/>
  <c r="U534" i="1"/>
  <c r="V534" i="1"/>
  <c r="W534" i="1"/>
  <c r="X534" i="1"/>
  <c r="Y534" i="1"/>
  <c r="Z534" i="1"/>
  <c r="AA534" i="1"/>
  <c r="AB534" i="1"/>
  <c r="AC534" i="1"/>
  <c r="R535" i="1"/>
  <c r="S535" i="1"/>
  <c r="T535" i="1"/>
  <c r="U535" i="1"/>
  <c r="V535" i="1"/>
  <c r="W535" i="1"/>
  <c r="X535" i="1"/>
  <c r="Y535" i="1"/>
  <c r="R536" i="1"/>
  <c r="S536" i="1"/>
  <c r="T536" i="1"/>
  <c r="U536" i="1"/>
  <c r="V536" i="1"/>
  <c r="W536" i="1"/>
  <c r="X536" i="1"/>
  <c r="Y536" i="1"/>
  <c r="Z536" i="1"/>
  <c r="AA536" i="1"/>
  <c r="AB536" i="1"/>
  <c r="AC536" i="1"/>
  <c r="R537" i="1"/>
  <c r="S537" i="1"/>
  <c r="T537" i="1"/>
  <c r="U537" i="1"/>
  <c r="V537" i="1"/>
  <c r="W537" i="1"/>
  <c r="X537" i="1"/>
  <c r="Y537" i="1"/>
  <c r="Z537" i="1"/>
  <c r="AA537" i="1"/>
  <c r="AB537" i="1"/>
  <c r="AC537" i="1"/>
  <c r="R538" i="1"/>
  <c r="S538" i="1"/>
  <c r="T538" i="1"/>
  <c r="U538" i="1"/>
  <c r="V538" i="1"/>
  <c r="W538" i="1"/>
  <c r="X538" i="1"/>
  <c r="Y538" i="1"/>
  <c r="Z538" i="1"/>
  <c r="AA538" i="1"/>
  <c r="AB538" i="1"/>
  <c r="AC538" i="1"/>
  <c r="R539" i="1"/>
  <c r="S539" i="1"/>
  <c r="T539" i="1"/>
  <c r="U539" i="1"/>
  <c r="V539" i="1"/>
  <c r="W539" i="1"/>
  <c r="X539" i="1"/>
  <c r="Y539" i="1"/>
  <c r="Z539" i="1"/>
  <c r="AA539" i="1"/>
  <c r="AB539" i="1"/>
  <c r="AC539" i="1"/>
  <c r="R540" i="1"/>
  <c r="S540" i="1"/>
  <c r="T540" i="1"/>
  <c r="U540" i="1"/>
  <c r="V540" i="1"/>
  <c r="W540" i="1"/>
  <c r="X540" i="1"/>
  <c r="Y540" i="1"/>
  <c r="Z540" i="1"/>
  <c r="AA540" i="1"/>
  <c r="AB540" i="1"/>
  <c r="AC540" i="1"/>
  <c r="R541" i="1"/>
  <c r="S541" i="1"/>
  <c r="T541" i="1"/>
  <c r="U541" i="1"/>
  <c r="V541" i="1"/>
  <c r="W541" i="1"/>
  <c r="X541" i="1"/>
  <c r="Y541" i="1"/>
  <c r="Z541" i="1"/>
  <c r="AA541" i="1"/>
  <c r="AB541" i="1"/>
  <c r="AC541" i="1"/>
  <c r="R542" i="1"/>
  <c r="S542" i="1"/>
  <c r="T542" i="1"/>
  <c r="U542" i="1"/>
  <c r="V542" i="1"/>
  <c r="W542" i="1"/>
  <c r="X542" i="1"/>
  <c r="Y542" i="1"/>
  <c r="Z542" i="1"/>
  <c r="AA542" i="1"/>
  <c r="AB542" i="1"/>
  <c r="AC542" i="1"/>
  <c r="R543" i="1"/>
  <c r="S543" i="1"/>
  <c r="T543" i="1"/>
  <c r="U543" i="1"/>
  <c r="V543" i="1"/>
  <c r="W543" i="1"/>
  <c r="X543" i="1"/>
  <c r="Y543" i="1"/>
  <c r="Z543" i="1"/>
  <c r="AA543" i="1"/>
  <c r="AB543" i="1"/>
  <c r="AC543" i="1"/>
  <c r="R544" i="1"/>
  <c r="S544" i="1"/>
  <c r="T544" i="1"/>
  <c r="U544" i="1"/>
  <c r="V544" i="1"/>
  <c r="W544" i="1"/>
  <c r="X544" i="1"/>
  <c r="Y544" i="1"/>
  <c r="Z544" i="1"/>
  <c r="AA544" i="1"/>
  <c r="AB544" i="1"/>
  <c r="AC544" i="1"/>
  <c r="R545" i="1"/>
  <c r="S545" i="1"/>
  <c r="T545" i="1"/>
  <c r="U545" i="1"/>
  <c r="V545" i="1"/>
  <c r="W545" i="1"/>
  <c r="X545" i="1"/>
  <c r="Y545" i="1"/>
  <c r="Z545" i="1"/>
  <c r="AA545" i="1"/>
  <c r="AB545" i="1"/>
  <c r="AC545" i="1"/>
  <c r="R546" i="1"/>
  <c r="S546" i="1"/>
  <c r="T546" i="1"/>
  <c r="U546" i="1"/>
  <c r="V546" i="1"/>
  <c r="W546" i="1"/>
  <c r="X546" i="1"/>
  <c r="Y546" i="1"/>
  <c r="Z546" i="1"/>
  <c r="AA546" i="1"/>
  <c r="AB546" i="1"/>
  <c r="AC546" i="1"/>
  <c r="R547" i="1"/>
  <c r="S547" i="1"/>
  <c r="T547" i="1"/>
  <c r="U547" i="1"/>
  <c r="V547" i="1"/>
  <c r="W547" i="1"/>
  <c r="X547" i="1"/>
  <c r="Y547" i="1"/>
  <c r="Z547" i="1"/>
  <c r="AA547" i="1"/>
  <c r="AB547" i="1"/>
  <c r="AC547" i="1"/>
  <c r="R548" i="1"/>
  <c r="S548" i="1"/>
  <c r="T548" i="1"/>
  <c r="U548" i="1"/>
  <c r="V548" i="1"/>
  <c r="W548" i="1"/>
  <c r="X548" i="1"/>
  <c r="Y548" i="1"/>
  <c r="Z548" i="1"/>
  <c r="AA548" i="1"/>
  <c r="AB548" i="1"/>
  <c r="AC548" i="1"/>
  <c r="R549" i="1"/>
  <c r="S549" i="1"/>
  <c r="T549" i="1"/>
  <c r="U549" i="1"/>
  <c r="V549" i="1"/>
  <c r="W549" i="1"/>
  <c r="X549" i="1"/>
  <c r="Y549" i="1"/>
  <c r="Z549" i="1"/>
  <c r="AA549" i="1"/>
  <c r="AB549" i="1"/>
  <c r="AC549" i="1"/>
  <c r="R550" i="1"/>
  <c r="S550" i="1"/>
  <c r="T550" i="1"/>
  <c r="U550" i="1"/>
  <c r="V550" i="1"/>
  <c r="W550" i="1"/>
  <c r="X550" i="1"/>
  <c r="Y550" i="1"/>
  <c r="Z550" i="1"/>
  <c r="AA550" i="1"/>
  <c r="AB550" i="1"/>
  <c r="AC550" i="1"/>
  <c r="R551" i="1"/>
  <c r="S551" i="1"/>
  <c r="T551" i="1"/>
  <c r="U551" i="1"/>
  <c r="V551" i="1"/>
  <c r="W551" i="1"/>
  <c r="X551" i="1"/>
  <c r="Y551" i="1"/>
  <c r="Z551" i="1"/>
  <c r="AA551" i="1"/>
  <c r="AB551" i="1"/>
  <c r="AC551" i="1"/>
  <c r="R552" i="1"/>
  <c r="S552" i="1"/>
  <c r="T552" i="1"/>
  <c r="U552" i="1"/>
  <c r="V552" i="1"/>
  <c r="W552" i="1"/>
  <c r="X552" i="1"/>
  <c r="Y552" i="1"/>
  <c r="Z552" i="1"/>
  <c r="AA552" i="1"/>
  <c r="AB552" i="1"/>
  <c r="AC552" i="1"/>
  <c r="R553" i="1"/>
  <c r="S553" i="1"/>
  <c r="T553" i="1"/>
  <c r="U553" i="1"/>
  <c r="V553" i="1"/>
  <c r="W553" i="1"/>
  <c r="X553" i="1"/>
  <c r="Y553" i="1"/>
  <c r="Z553" i="1"/>
  <c r="AA553" i="1"/>
  <c r="AB553" i="1"/>
  <c r="AC553" i="1"/>
  <c r="R554" i="1"/>
  <c r="S554" i="1"/>
  <c r="T554" i="1"/>
  <c r="U554" i="1"/>
  <c r="V554" i="1"/>
  <c r="W554" i="1"/>
  <c r="X554" i="1"/>
  <c r="Y554" i="1"/>
  <c r="Z554" i="1"/>
  <c r="AA554" i="1"/>
  <c r="AB554" i="1"/>
  <c r="AC554" i="1"/>
  <c r="R555" i="1"/>
  <c r="S555" i="1"/>
  <c r="T555" i="1"/>
  <c r="U555" i="1"/>
  <c r="V555" i="1"/>
  <c r="W555" i="1"/>
  <c r="X555" i="1"/>
  <c r="Y555" i="1"/>
  <c r="Z555" i="1"/>
  <c r="AA555" i="1"/>
  <c r="AB555" i="1"/>
  <c r="AC555" i="1"/>
  <c r="R556" i="1"/>
  <c r="S556" i="1"/>
  <c r="T556" i="1"/>
  <c r="U556" i="1"/>
  <c r="V556" i="1"/>
  <c r="W556" i="1"/>
  <c r="X556" i="1"/>
  <c r="Y556" i="1"/>
  <c r="Z556" i="1"/>
  <c r="AA556" i="1"/>
  <c r="AB556" i="1"/>
  <c r="AC556" i="1"/>
  <c r="R557" i="1"/>
  <c r="S557" i="1"/>
  <c r="T557" i="1"/>
  <c r="U557" i="1"/>
  <c r="V557" i="1"/>
  <c r="W557" i="1"/>
  <c r="X557" i="1"/>
  <c r="Y557" i="1"/>
  <c r="Z557" i="1"/>
  <c r="AA557" i="1"/>
  <c r="AB557" i="1"/>
  <c r="AC557" i="1"/>
  <c r="R558" i="1"/>
  <c r="S558" i="1"/>
  <c r="T558" i="1"/>
  <c r="U558" i="1"/>
  <c r="V558" i="1"/>
  <c r="W558" i="1"/>
  <c r="X558" i="1"/>
  <c r="Y558" i="1"/>
  <c r="Z558" i="1"/>
  <c r="AA558" i="1"/>
  <c r="AB558" i="1"/>
  <c r="AC558" i="1"/>
  <c r="R559" i="1"/>
  <c r="S559" i="1"/>
  <c r="T559" i="1"/>
  <c r="U559" i="1"/>
  <c r="V559" i="1"/>
  <c r="W559" i="1"/>
  <c r="X559" i="1"/>
  <c r="Y559" i="1"/>
  <c r="Z559" i="1"/>
  <c r="AA559" i="1"/>
  <c r="AB559" i="1"/>
  <c r="AC559" i="1"/>
  <c r="R560" i="1"/>
  <c r="S560" i="1"/>
  <c r="T560" i="1"/>
  <c r="U560" i="1"/>
  <c r="V560" i="1"/>
  <c r="W560" i="1"/>
  <c r="X560" i="1"/>
  <c r="Y560" i="1"/>
  <c r="Z560" i="1"/>
  <c r="AA560" i="1"/>
  <c r="AB560" i="1"/>
  <c r="AC560" i="1"/>
  <c r="R561" i="1"/>
  <c r="S561" i="1"/>
  <c r="T561" i="1"/>
  <c r="U561" i="1"/>
  <c r="V561" i="1"/>
  <c r="W561" i="1"/>
  <c r="X561" i="1"/>
  <c r="Y561" i="1"/>
  <c r="Z561" i="1"/>
  <c r="AA561" i="1"/>
  <c r="AB561" i="1"/>
  <c r="AC561" i="1"/>
  <c r="R562" i="1"/>
  <c r="S562" i="1"/>
  <c r="T562" i="1"/>
  <c r="U562" i="1"/>
  <c r="V562" i="1"/>
  <c r="W562" i="1"/>
  <c r="X562" i="1"/>
  <c r="Y562" i="1"/>
  <c r="Z562" i="1"/>
  <c r="AA562" i="1"/>
  <c r="AB562" i="1"/>
  <c r="AC562" i="1"/>
  <c r="R563" i="1"/>
  <c r="S563" i="1"/>
  <c r="T563" i="1"/>
  <c r="U563" i="1"/>
  <c r="V563" i="1"/>
  <c r="W563" i="1"/>
  <c r="X563" i="1"/>
  <c r="Y563" i="1"/>
  <c r="Z563" i="1"/>
  <c r="AA563" i="1"/>
  <c r="AB563" i="1"/>
  <c r="AC563" i="1"/>
  <c r="R564" i="1"/>
  <c r="S564" i="1"/>
  <c r="T564" i="1"/>
  <c r="U564" i="1"/>
  <c r="V564" i="1"/>
  <c r="W564" i="1"/>
  <c r="X564" i="1"/>
  <c r="Y564" i="1"/>
  <c r="Z564" i="1"/>
  <c r="AA564" i="1"/>
  <c r="AB564" i="1"/>
  <c r="AC564" i="1"/>
  <c r="R565" i="1"/>
  <c r="S565" i="1"/>
  <c r="T565" i="1"/>
  <c r="U565" i="1"/>
  <c r="V565" i="1"/>
  <c r="W565" i="1"/>
  <c r="X565" i="1"/>
  <c r="Y565" i="1"/>
  <c r="Z565" i="1"/>
  <c r="AA565" i="1"/>
  <c r="AB565" i="1"/>
  <c r="AC565" i="1"/>
  <c r="R566" i="1"/>
  <c r="S566" i="1"/>
  <c r="T566" i="1"/>
  <c r="U566" i="1"/>
  <c r="V566" i="1"/>
  <c r="W566" i="1"/>
  <c r="X566" i="1"/>
  <c r="Y566" i="1"/>
  <c r="Z566" i="1"/>
  <c r="AA566" i="1"/>
  <c r="AB566" i="1"/>
  <c r="AC566" i="1"/>
  <c r="R567" i="1"/>
  <c r="S567" i="1"/>
  <c r="T567" i="1"/>
  <c r="U567" i="1"/>
  <c r="V567" i="1"/>
  <c r="W567" i="1"/>
  <c r="X567" i="1"/>
  <c r="Y567" i="1"/>
  <c r="Z567" i="1"/>
  <c r="AA567" i="1"/>
  <c r="AB567" i="1"/>
  <c r="AC567" i="1"/>
  <c r="R568" i="1"/>
  <c r="S568" i="1"/>
  <c r="T568" i="1"/>
  <c r="U568" i="1"/>
  <c r="V568" i="1"/>
  <c r="W568" i="1"/>
  <c r="X568" i="1"/>
  <c r="Y568" i="1"/>
  <c r="Z568" i="1"/>
  <c r="AA568" i="1"/>
  <c r="AB568" i="1"/>
  <c r="AC568" i="1"/>
  <c r="R569" i="1"/>
  <c r="S569" i="1"/>
  <c r="T569" i="1"/>
  <c r="U569" i="1"/>
  <c r="V569" i="1"/>
  <c r="W569" i="1"/>
  <c r="X569" i="1"/>
  <c r="Y569" i="1"/>
  <c r="Z569" i="1"/>
  <c r="AA569" i="1"/>
  <c r="AB569" i="1"/>
  <c r="AC569" i="1"/>
  <c r="R570" i="1"/>
  <c r="S570" i="1"/>
  <c r="T570" i="1"/>
  <c r="U570" i="1"/>
  <c r="V570" i="1"/>
  <c r="W570" i="1"/>
  <c r="X570" i="1"/>
  <c r="Y570" i="1"/>
  <c r="Z570" i="1"/>
  <c r="AA570" i="1"/>
  <c r="AB570" i="1"/>
  <c r="AC570" i="1"/>
  <c r="R571" i="1"/>
  <c r="S571" i="1"/>
  <c r="T571" i="1"/>
  <c r="U571" i="1"/>
  <c r="V571" i="1"/>
  <c r="W571" i="1"/>
  <c r="X571" i="1"/>
  <c r="Y571" i="1"/>
  <c r="Z571" i="1"/>
  <c r="AA571" i="1"/>
  <c r="AB571" i="1"/>
  <c r="AC571" i="1"/>
  <c r="R572" i="1"/>
  <c r="S572" i="1"/>
  <c r="T572" i="1"/>
  <c r="U572" i="1"/>
  <c r="V572" i="1"/>
  <c r="W572" i="1"/>
  <c r="X572" i="1"/>
  <c r="Y572" i="1"/>
  <c r="Z572" i="1"/>
  <c r="AA572" i="1"/>
  <c r="AB572" i="1"/>
  <c r="AC572" i="1"/>
  <c r="R573" i="1"/>
  <c r="S573" i="1"/>
  <c r="T573" i="1"/>
  <c r="U573" i="1"/>
  <c r="V573" i="1"/>
  <c r="W573" i="1"/>
  <c r="X573" i="1"/>
  <c r="Y573" i="1"/>
  <c r="Z573" i="1"/>
  <c r="AA573" i="1"/>
  <c r="AB573" i="1"/>
  <c r="AC573" i="1"/>
  <c r="R574" i="1"/>
  <c r="S574" i="1"/>
  <c r="T574" i="1"/>
  <c r="U574" i="1"/>
  <c r="V574" i="1"/>
  <c r="W574" i="1"/>
  <c r="X574" i="1"/>
  <c r="Y574" i="1"/>
  <c r="Z574" i="1"/>
  <c r="AA574" i="1"/>
  <c r="AB574" i="1"/>
  <c r="AC574" i="1"/>
  <c r="R575" i="1"/>
  <c r="S575" i="1"/>
  <c r="T575" i="1"/>
  <c r="U575" i="1"/>
  <c r="V575" i="1"/>
  <c r="W575" i="1"/>
  <c r="X575" i="1"/>
  <c r="Y575" i="1"/>
  <c r="Z575" i="1"/>
  <c r="AA575" i="1"/>
  <c r="AB575" i="1"/>
  <c r="AC575" i="1"/>
  <c r="R576" i="1"/>
  <c r="S576" i="1"/>
  <c r="T576" i="1"/>
  <c r="U576" i="1"/>
  <c r="V576" i="1"/>
  <c r="W576" i="1"/>
  <c r="X576" i="1"/>
  <c r="Y576" i="1"/>
  <c r="Z576" i="1"/>
  <c r="AA576" i="1"/>
  <c r="AB576" i="1"/>
  <c r="AC576" i="1"/>
  <c r="R577" i="1"/>
  <c r="S577" i="1"/>
  <c r="T577" i="1"/>
  <c r="U577" i="1"/>
  <c r="V577" i="1"/>
  <c r="W577" i="1"/>
  <c r="X577" i="1"/>
  <c r="Y577" i="1"/>
  <c r="Z577" i="1"/>
  <c r="AA577" i="1"/>
  <c r="AB577" i="1"/>
  <c r="AC577" i="1"/>
  <c r="R578" i="1"/>
  <c r="S578" i="1"/>
  <c r="T578" i="1"/>
  <c r="U578" i="1"/>
  <c r="V578" i="1"/>
  <c r="W578" i="1"/>
  <c r="X578" i="1"/>
  <c r="Y578" i="1"/>
  <c r="Z578" i="1"/>
  <c r="AA578" i="1"/>
  <c r="AB578" i="1"/>
  <c r="AC578" i="1"/>
  <c r="R579" i="1"/>
  <c r="S579" i="1"/>
  <c r="T579" i="1"/>
  <c r="U579" i="1"/>
  <c r="V579" i="1"/>
  <c r="W579" i="1"/>
  <c r="X579" i="1"/>
  <c r="Y579" i="1"/>
  <c r="Z579" i="1"/>
  <c r="AA579" i="1"/>
  <c r="AB579" i="1"/>
  <c r="AC579" i="1"/>
  <c r="R580" i="1"/>
  <c r="S580" i="1"/>
  <c r="T580" i="1"/>
  <c r="U580" i="1"/>
  <c r="V580" i="1"/>
  <c r="W580" i="1"/>
  <c r="X580" i="1"/>
  <c r="Y580" i="1"/>
  <c r="Z580" i="1"/>
  <c r="AA580" i="1"/>
  <c r="AB580" i="1"/>
  <c r="AC580" i="1"/>
  <c r="R581" i="1"/>
  <c r="S581" i="1"/>
  <c r="T581" i="1"/>
  <c r="U581" i="1"/>
  <c r="V581" i="1"/>
  <c r="W581" i="1"/>
  <c r="X581" i="1"/>
  <c r="Y581" i="1"/>
  <c r="Z581" i="1"/>
  <c r="AA581" i="1"/>
  <c r="AB581" i="1"/>
  <c r="AC581" i="1"/>
  <c r="R582" i="1"/>
  <c r="S582" i="1"/>
  <c r="T582" i="1"/>
  <c r="U582" i="1"/>
  <c r="V582" i="1"/>
  <c r="W582" i="1"/>
  <c r="X582" i="1"/>
  <c r="Y582" i="1"/>
  <c r="Z582" i="1"/>
  <c r="AA582" i="1"/>
  <c r="AB582" i="1"/>
  <c r="AC582" i="1"/>
  <c r="R583" i="1"/>
  <c r="S583" i="1"/>
  <c r="T583" i="1"/>
  <c r="U583" i="1"/>
  <c r="V583" i="1"/>
  <c r="W583" i="1"/>
  <c r="X583" i="1"/>
  <c r="Y583" i="1"/>
  <c r="Z583" i="1"/>
  <c r="AA583" i="1"/>
  <c r="AB583" i="1"/>
  <c r="AC583" i="1"/>
  <c r="R584" i="1"/>
  <c r="S584" i="1"/>
  <c r="T584" i="1"/>
  <c r="U584" i="1"/>
  <c r="V584" i="1"/>
  <c r="W584" i="1"/>
  <c r="X584" i="1"/>
  <c r="Y584" i="1"/>
  <c r="Z584" i="1"/>
  <c r="AA584" i="1"/>
  <c r="AB584" i="1"/>
  <c r="AC584" i="1"/>
  <c r="R585" i="1"/>
  <c r="S585" i="1"/>
  <c r="T585" i="1"/>
  <c r="U585" i="1"/>
  <c r="V585" i="1"/>
  <c r="W585" i="1"/>
  <c r="X585" i="1"/>
  <c r="Y585" i="1"/>
  <c r="Z585" i="1"/>
  <c r="AA585" i="1"/>
  <c r="AB585" i="1"/>
  <c r="AC585" i="1"/>
  <c r="R586" i="1"/>
  <c r="S586" i="1"/>
  <c r="T586" i="1"/>
  <c r="U586" i="1"/>
  <c r="V586" i="1"/>
  <c r="W586" i="1"/>
  <c r="X586" i="1"/>
  <c r="Y586" i="1"/>
  <c r="Z586" i="1"/>
  <c r="AA586" i="1"/>
  <c r="AB586" i="1"/>
  <c r="AC586" i="1"/>
  <c r="R587" i="1"/>
  <c r="S587" i="1"/>
  <c r="T587" i="1"/>
  <c r="U587" i="1"/>
  <c r="V587" i="1"/>
  <c r="W587" i="1"/>
  <c r="X587" i="1"/>
  <c r="Y587" i="1"/>
  <c r="Z587" i="1"/>
  <c r="AA587" i="1"/>
  <c r="AB587" i="1"/>
  <c r="AC587" i="1"/>
  <c r="R588" i="1"/>
  <c r="S588" i="1"/>
  <c r="T588" i="1"/>
  <c r="U588" i="1"/>
  <c r="V588" i="1"/>
  <c r="W588" i="1"/>
  <c r="X588" i="1"/>
  <c r="Y588" i="1"/>
  <c r="Z588" i="1"/>
  <c r="AA588" i="1"/>
  <c r="AB588" i="1"/>
  <c r="AC588" i="1"/>
  <c r="R589" i="1"/>
  <c r="S589" i="1"/>
  <c r="T589" i="1"/>
  <c r="U589" i="1"/>
  <c r="V589" i="1"/>
  <c r="W589" i="1"/>
  <c r="X589" i="1"/>
  <c r="Y589" i="1"/>
  <c r="Z589" i="1"/>
  <c r="AA589" i="1"/>
  <c r="AB589" i="1"/>
  <c r="AC589" i="1"/>
  <c r="R590" i="1"/>
  <c r="S590" i="1"/>
  <c r="T590" i="1"/>
  <c r="U590" i="1"/>
  <c r="V590" i="1"/>
  <c r="W590" i="1"/>
  <c r="Y590" i="1"/>
  <c r="Z590" i="1"/>
  <c r="AA590" i="1"/>
  <c r="AB590" i="1"/>
  <c r="AC590" i="1"/>
  <c r="R591" i="1"/>
  <c r="S591" i="1"/>
  <c r="T591" i="1"/>
  <c r="U591" i="1"/>
  <c r="V591" i="1"/>
  <c r="W591" i="1"/>
  <c r="X591" i="1"/>
  <c r="Y591" i="1"/>
  <c r="Z591" i="1"/>
  <c r="AA591" i="1"/>
  <c r="AB591" i="1"/>
  <c r="AC591" i="1"/>
  <c r="R592" i="1"/>
  <c r="S592" i="1"/>
  <c r="T592" i="1"/>
  <c r="U592" i="1"/>
  <c r="V592" i="1"/>
  <c r="W592" i="1"/>
  <c r="X592" i="1"/>
  <c r="Y592" i="1"/>
  <c r="Z592" i="1"/>
  <c r="AA592" i="1"/>
  <c r="AB592" i="1"/>
  <c r="AC592" i="1"/>
  <c r="R593" i="1"/>
  <c r="S593" i="1"/>
  <c r="T593" i="1"/>
  <c r="U593" i="1"/>
  <c r="V593" i="1"/>
  <c r="W593" i="1"/>
  <c r="X593" i="1"/>
  <c r="Y593" i="1"/>
  <c r="Z593" i="1"/>
  <c r="AA593" i="1"/>
  <c r="AB593" i="1"/>
  <c r="AC593" i="1"/>
  <c r="R594" i="1"/>
  <c r="S594" i="1"/>
  <c r="T594" i="1"/>
  <c r="U594" i="1"/>
  <c r="V594" i="1"/>
  <c r="W594" i="1"/>
  <c r="X594" i="1"/>
  <c r="Y594" i="1"/>
  <c r="Z594" i="1"/>
  <c r="AA594" i="1"/>
  <c r="AB594" i="1"/>
  <c r="AC594" i="1"/>
  <c r="R595" i="1"/>
  <c r="S595" i="1"/>
  <c r="T595" i="1"/>
  <c r="U595" i="1"/>
  <c r="V595" i="1"/>
  <c r="W595" i="1"/>
  <c r="X595" i="1"/>
  <c r="Y595" i="1"/>
  <c r="Z595" i="1"/>
  <c r="AA595" i="1"/>
  <c r="AB595" i="1"/>
  <c r="AC595" i="1"/>
  <c r="R596" i="1"/>
  <c r="S596" i="1"/>
  <c r="T596" i="1"/>
  <c r="U596" i="1"/>
  <c r="V596" i="1"/>
  <c r="W596" i="1"/>
  <c r="X596" i="1"/>
  <c r="Y596" i="1"/>
  <c r="Z596" i="1"/>
  <c r="AA596" i="1"/>
  <c r="AB596" i="1"/>
  <c r="AC596" i="1"/>
  <c r="R597" i="1"/>
  <c r="S597" i="1"/>
  <c r="T597" i="1"/>
  <c r="U597" i="1"/>
  <c r="V597" i="1"/>
  <c r="W597" i="1"/>
  <c r="X597" i="1"/>
  <c r="Y597" i="1"/>
  <c r="Z597" i="1"/>
  <c r="AA597" i="1"/>
  <c r="AB597" i="1"/>
  <c r="AC597" i="1"/>
  <c r="R598" i="1"/>
  <c r="S598" i="1"/>
  <c r="T598" i="1"/>
  <c r="U598" i="1"/>
  <c r="V598" i="1"/>
  <c r="W598" i="1"/>
  <c r="X598" i="1"/>
  <c r="Y598" i="1"/>
  <c r="Z598" i="1"/>
  <c r="AA598" i="1"/>
  <c r="AB598" i="1"/>
  <c r="AC598" i="1"/>
  <c r="R599" i="1"/>
  <c r="S599" i="1"/>
  <c r="T599" i="1"/>
  <c r="U599" i="1"/>
  <c r="V599" i="1"/>
  <c r="W599" i="1"/>
  <c r="X599" i="1"/>
  <c r="Y599" i="1"/>
  <c r="Z599" i="1"/>
  <c r="AA599" i="1"/>
  <c r="AB599" i="1"/>
  <c r="AC599" i="1"/>
  <c r="R600" i="1"/>
  <c r="S600" i="1"/>
  <c r="T600" i="1"/>
  <c r="U600" i="1"/>
  <c r="V600" i="1"/>
  <c r="W600" i="1"/>
  <c r="X600" i="1"/>
  <c r="Y600" i="1"/>
  <c r="Z600" i="1"/>
  <c r="AA600" i="1"/>
  <c r="AB600" i="1"/>
  <c r="AC600" i="1"/>
  <c r="R601" i="1"/>
  <c r="S601" i="1"/>
  <c r="T601" i="1"/>
  <c r="U601" i="1"/>
  <c r="Z601" i="1"/>
  <c r="AA601" i="1"/>
  <c r="AB601" i="1"/>
  <c r="AC601" i="1"/>
  <c r="R602" i="1"/>
  <c r="S602" i="1"/>
  <c r="T602" i="1"/>
  <c r="U602" i="1"/>
  <c r="V602" i="1"/>
  <c r="W602" i="1"/>
  <c r="X602" i="1"/>
  <c r="Y602" i="1"/>
  <c r="Z602" i="1"/>
  <c r="AA602" i="1"/>
  <c r="AB602" i="1"/>
  <c r="AC602" i="1"/>
  <c r="R603" i="1"/>
  <c r="S603" i="1"/>
  <c r="T603" i="1"/>
  <c r="U603" i="1"/>
  <c r="V603" i="1"/>
  <c r="W603" i="1"/>
  <c r="X603" i="1"/>
  <c r="Y603" i="1"/>
  <c r="Z603" i="1"/>
  <c r="AA603" i="1"/>
  <c r="AB603" i="1"/>
  <c r="AC603" i="1"/>
  <c r="R604" i="1"/>
  <c r="S604" i="1"/>
  <c r="T604" i="1"/>
  <c r="U604" i="1"/>
  <c r="AC604" i="1"/>
  <c r="R605" i="1"/>
  <c r="S605" i="1"/>
  <c r="T605" i="1"/>
  <c r="U605" i="1"/>
  <c r="V605" i="1"/>
  <c r="W605" i="1"/>
  <c r="X605" i="1"/>
  <c r="Y605" i="1"/>
  <c r="Z605" i="1"/>
  <c r="AA605" i="1"/>
  <c r="AB605" i="1"/>
  <c r="AC605" i="1"/>
  <c r="R606" i="1"/>
  <c r="S606" i="1"/>
  <c r="T606" i="1"/>
  <c r="U606" i="1"/>
  <c r="V606" i="1"/>
  <c r="W606" i="1"/>
  <c r="X606" i="1"/>
  <c r="Y606" i="1"/>
  <c r="Z606" i="1"/>
  <c r="AA606" i="1"/>
  <c r="AB606" i="1"/>
  <c r="AC606" i="1"/>
  <c r="R607" i="1"/>
  <c r="S607" i="1"/>
  <c r="T607" i="1"/>
  <c r="U607" i="1"/>
  <c r="V607" i="1"/>
  <c r="W607" i="1"/>
  <c r="X607" i="1"/>
  <c r="Y607" i="1"/>
  <c r="Z607" i="1"/>
  <c r="AA607" i="1"/>
  <c r="AB607" i="1"/>
  <c r="AC607" i="1"/>
  <c r="R608" i="1"/>
  <c r="S608" i="1"/>
  <c r="T608" i="1"/>
  <c r="U608" i="1"/>
  <c r="V608" i="1"/>
  <c r="W608" i="1"/>
  <c r="X608" i="1"/>
  <c r="Y608" i="1"/>
  <c r="Z608" i="1"/>
  <c r="AA608" i="1"/>
  <c r="AB608" i="1"/>
  <c r="AC608" i="1"/>
  <c r="R609" i="1"/>
  <c r="S609" i="1"/>
  <c r="T609" i="1"/>
  <c r="U609" i="1"/>
  <c r="V609" i="1"/>
  <c r="W609" i="1"/>
  <c r="X609" i="1"/>
  <c r="Y609" i="1"/>
  <c r="Z609" i="1"/>
  <c r="AA609" i="1"/>
  <c r="AB609" i="1"/>
  <c r="AC609" i="1"/>
  <c r="R610" i="1"/>
  <c r="S610" i="1"/>
  <c r="T610" i="1"/>
  <c r="U610" i="1"/>
  <c r="V610" i="1"/>
  <c r="W610" i="1"/>
  <c r="X610" i="1"/>
  <c r="Y610" i="1"/>
  <c r="Z610" i="1"/>
  <c r="AA610" i="1"/>
  <c r="AB610" i="1"/>
  <c r="AC610" i="1"/>
  <c r="R611" i="1"/>
  <c r="S611" i="1"/>
  <c r="T611" i="1"/>
  <c r="U611" i="1"/>
  <c r="V611" i="1"/>
  <c r="W611" i="1"/>
  <c r="X611" i="1"/>
  <c r="Y611" i="1"/>
  <c r="Z611" i="1"/>
  <c r="AA611" i="1"/>
  <c r="AB611" i="1"/>
  <c r="AC611" i="1"/>
  <c r="R612" i="1"/>
  <c r="S612" i="1"/>
  <c r="T612" i="1"/>
  <c r="U612" i="1"/>
  <c r="V612" i="1"/>
  <c r="W612" i="1"/>
  <c r="X612" i="1"/>
  <c r="Y612" i="1"/>
  <c r="Z612" i="1"/>
  <c r="AA612" i="1"/>
  <c r="AB612" i="1"/>
  <c r="AC612" i="1"/>
  <c r="R613" i="1"/>
  <c r="S613" i="1"/>
  <c r="T613" i="1"/>
  <c r="U613" i="1"/>
  <c r="V613" i="1"/>
  <c r="W613" i="1"/>
  <c r="X613" i="1"/>
  <c r="Y613" i="1"/>
  <c r="Z613" i="1"/>
  <c r="AA613" i="1"/>
  <c r="AB613" i="1"/>
  <c r="AC613" i="1"/>
  <c r="R614" i="1"/>
  <c r="S614" i="1"/>
  <c r="T614" i="1"/>
  <c r="U614" i="1"/>
  <c r="V614" i="1"/>
  <c r="W614" i="1"/>
  <c r="X614" i="1"/>
  <c r="Y614" i="1"/>
  <c r="Z614" i="1"/>
  <c r="AA614" i="1"/>
  <c r="AB614" i="1"/>
  <c r="AC614" i="1"/>
  <c r="R615" i="1"/>
  <c r="S615" i="1"/>
  <c r="T615" i="1"/>
  <c r="U615" i="1"/>
  <c r="V615" i="1"/>
  <c r="W615" i="1"/>
  <c r="X615" i="1"/>
  <c r="Y615" i="1"/>
  <c r="Z615" i="1"/>
  <c r="AA615" i="1"/>
  <c r="AB615" i="1"/>
  <c r="AC615" i="1"/>
  <c r="R616" i="1"/>
  <c r="S616" i="1"/>
  <c r="T616" i="1"/>
  <c r="U616" i="1"/>
  <c r="V616" i="1"/>
  <c r="W616" i="1"/>
  <c r="X616" i="1"/>
  <c r="Y616" i="1"/>
  <c r="Z616" i="1"/>
  <c r="AA616" i="1"/>
  <c r="AB616" i="1"/>
  <c r="AC616" i="1"/>
  <c r="R617" i="1"/>
  <c r="S617" i="1"/>
  <c r="T617" i="1"/>
  <c r="U617" i="1"/>
  <c r="V617" i="1"/>
  <c r="W617" i="1"/>
  <c r="X617" i="1"/>
  <c r="Y617" i="1"/>
  <c r="Z617" i="1"/>
  <c r="AA617" i="1"/>
  <c r="AB617" i="1"/>
  <c r="AC617" i="1"/>
  <c r="R2" i="6"/>
  <c r="S2" i="6"/>
  <c r="T2" i="6"/>
  <c r="U2" i="6"/>
  <c r="V2" i="6"/>
  <c r="W2" i="6"/>
  <c r="X2" i="6"/>
  <c r="Y2" i="6"/>
  <c r="Z2" i="6"/>
  <c r="AA2" i="6"/>
  <c r="AB2" i="6"/>
  <c r="AC2" i="6"/>
  <c r="R3" i="6"/>
  <c r="S3" i="6"/>
  <c r="T3" i="6"/>
  <c r="U3" i="6"/>
  <c r="V3" i="6"/>
  <c r="X3" i="6"/>
  <c r="Y3" i="6"/>
  <c r="Z3" i="6"/>
  <c r="AA3" i="6"/>
  <c r="AB3" i="6"/>
  <c r="AC3" i="6"/>
  <c r="R4" i="6"/>
  <c r="S4" i="6"/>
  <c r="T4" i="6"/>
  <c r="U4" i="6"/>
  <c r="V4" i="6"/>
  <c r="W4" i="6"/>
  <c r="X4" i="6"/>
  <c r="Y4" i="6"/>
  <c r="Z4" i="6"/>
  <c r="AA4" i="6"/>
  <c r="AB4" i="6"/>
  <c r="AC4" i="6"/>
  <c r="R5" i="6"/>
  <c r="S5" i="6"/>
  <c r="T5" i="6"/>
  <c r="U5" i="6"/>
  <c r="V5" i="6"/>
  <c r="W5" i="6"/>
  <c r="X5" i="6"/>
  <c r="Y5" i="6"/>
  <c r="Z5" i="6"/>
  <c r="AA5" i="6"/>
  <c r="AB5" i="6"/>
  <c r="AC5" i="6"/>
  <c r="R6" i="6"/>
  <c r="S6" i="6"/>
  <c r="T6" i="6"/>
  <c r="U6" i="6"/>
  <c r="V6" i="6"/>
  <c r="W6" i="6"/>
  <c r="X6" i="6"/>
  <c r="Y6" i="6"/>
  <c r="Z6" i="6"/>
  <c r="AA6" i="6"/>
  <c r="AB6" i="6"/>
  <c r="AC6" i="6"/>
  <c r="R7" i="6"/>
  <c r="S7" i="6"/>
  <c r="T7" i="6"/>
  <c r="U7" i="6"/>
  <c r="V7" i="6"/>
  <c r="W7" i="6"/>
  <c r="X7" i="6"/>
  <c r="Y7" i="6"/>
  <c r="Z7" i="6"/>
  <c r="AA7" i="6"/>
  <c r="AB7" i="6"/>
  <c r="AC7" i="6"/>
  <c r="R8" i="6"/>
  <c r="S8" i="6"/>
  <c r="T8" i="6"/>
  <c r="U8" i="6"/>
  <c r="V8" i="6"/>
  <c r="W8" i="6"/>
  <c r="X8" i="6"/>
  <c r="Y8" i="6"/>
  <c r="Z8" i="6"/>
  <c r="AA8" i="6"/>
  <c r="AB8" i="6"/>
  <c r="AC8" i="6"/>
  <c r="R9" i="6"/>
  <c r="S9" i="6"/>
  <c r="T9" i="6"/>
  <c r="U9" i="6"/>
  <c r="V9" i="6"/>
  <c r="W9" i="6"/>
  <c r="X9" i="6"/>
  <c r="Y9" i="6"/>
  <c r="Z9" i="6"/>
  <c r="AA9" i="6"/>
  <c r="AB9" i="6"/>
  <c r="AC9" i="6"/>
  <c r="R10" i="6"/>
  <c r="S10" i="6"/>
  <c r="T10" i="6"/>
  <c r="U10" i="6"/>
  <c r="V10" i="6"/>
  <c r="W10" i="6"/>
  <c r="X10" i="6"/>
  <c r="Y10" i="6"/>
  <c r="Z10" i="6"/>
  <c r="AA10" i="6"/>
  <c r="AB10" i="6"/>
  <c r="AC10" i="6"/>
  <c r="R11" i="6"/>
  <c r="S11" i="6"/>
  <c r="T11" i="6"/>
  <c r="U11" i="6"/>
  <c r="V11" i="6"/>
  <c r="W11" i="6"/>
  <c r="X11" i="6"/>
  <c r="Y11" i="6"/>
  <c r="Z11" i="6"/>
  <c r="AA11" i="6"/>
  <c r="AB11" i="6"/>
  <c r="AC11" i="6"/>
  <c r="R12" i="6"/>
  <c r="S12" i="6"/>
  <c r="T12" i="6"/>
  <c r="V12" i="6"/>
  <c r="W12" i="6"/>
  <c r="X12" i="6"/>
  <c r="Y12" i="6"/>
  <c r="Z12" i="6"/>
  <c r="AA12" i="6"/>
  <c r="AB12" i="6"/>
  <c r="AC12" i="6"/>
  <c r="R13" i="6"/>
  <c r="S13" i="6"/>
  <c r="T13" i="6"/>
  <c r="U13" i="6"/>
  <c r="V13" i="6"/>
  <c r="W13" i="6"/>
  <c r="X13" i="6"/>
  <c r="Y13" i="6"/>
  <c r="Z13" i="6"/>
  <c r="AA13" i="6"/>
  <c r="AB13" i="6"/>
  <c r="AC13" i="6"/>
  <c r="R14" i="6"/>
  <c r="S14" i="6"/>
  <c r="T14" i="6"/>
  <c r="U14" i="6"/>
  <c r="V14" i="6"/>
  <c r="W14" i="6"/>
  <c r="X14" i="6"/>
  <c r="Y14" i="6"/>
  <c r="Z14" i="6"/>
  <c r="AA14" i="6"/>
  <c r="AB14" i="6"/>
  <c r="AC14" i="6"/>
  <c r="R15" i="6"/>
  <c r="S15" i="6"/>
  <c r="T15" i="6"/>
  <c r="U15" i="6"/>
  <c r="V15" i="6"/>
  <c r="W15" i="6"/>
  <c r="X15" i="6"/>
  <c r="Y15" i="6"/>
  <c r="Z15" i="6"/>
  <c r="AA15" i="6"/>
  <c r="AB15" i="6"/>
  <c r="AC15" i="6"/>
  <c r="R16" i="6"/>
  <c r="S16" i="6"/>
  <c r="T16" i="6"/>
  <c r="U16" i="6"/>
  <c r="V16" i="6"/>
  <c r="W16" i="6"/>
  <c r="X16" i="6"/>
  <c r="Y16" i="6"/>
  <c r="Z16" i="6"/>
  <c r="AA16" i="6"/>
  <c r="AB16" i="6"/>
  <c r="AC16" i="6"/>
  <c r="R17" i="6"/>
  <c r="S17" i="6"/>
  <c r="T17" i="6"/>
  <c r="U17" i="6"/>
  <c r="V17" i="6"/>
  <c r="W17" i="6"/>
  <c r="X17" i="6"/>
  <c r="Y17" i="6"/>
  <c r="Z17" i="6"/>
  <c r="AA17" i="6"/>
  <c r="AB17" i="6"/>
  <c r="AC17" i="6"/>
  <c r="R18" i="6"/>
  <c r="S18" i="6"/>
  <c r="T18" i="6"/>
  <c r="U18" i="6"/>
  <c r="V18" i="6"/>
  <c r="W18" i="6"/>
  <c r="X18" i="6"/>
  <c r="Y18" i="6"/>
  <c r="Z18" i="6"/>
  <c r="AB18" i="6"/>
  <c r="AC18" i="6"/>
  <c r="R19" i="6"/>
  <c r="S19" i="6"/>
  <c r="T19" i="6"/>
  <c r="U19" i="6"/>
  <c r="V19" i="6"/>
  <c r="W19" i="6"/>
  <c r="X19" i="6"/>
  <c r="Y19" i="6"/>
  <c r="Z19" i="6"/>
  <c r="AA19" i="6"/>
  <c r="AB19" i="6"/>
  <c r="AC19" i="6"/>
  <c r="R20" i="6"/>
  <c r="S20" i="6"/>
  <c r="T20" i="6"/>
  <c r="U20" i="6"/>
  <c r="V20" i="6"/>
  <c r="W20" i="6"/>
  <c r="X20" i="6"/>
  <c r="Y20" i="6"/>
  <c r="Z20" i="6"/>
  <c r="AA20" i="6"/>
  <c r="AB20" i="6"/>
  <c r="AC20" i="6"/>
  <c r="R21" i="6"/>
  <c r="S21" i="6"/>
  <c r="T21" i="6"/>
  <c r="U21" i="6"/>
  <c r="V21" i="6"/>
  <c r="W21" i="6"/>
  <c r="X21" i="6"/>
  <c r="Y21" i="6"/>
  <c r="Z21" i="6"/>
  <c r="AA21" i="6"/>
  <c r="AB21" i="6"/>
  <c r="AC21" i="6"/>
  <c r="R22" i="6"/>
  <c r="S22" i="6"/>
  <c r="T22" i="6"/>
  <c r="U22" i="6"/>
  <c r="V22" i="6"/>
  <c r="W22" i="6"/>
  <c r="X22" i="6"/>
  <c r="Y22" i="6"/>
  <c r="Z22" i="6"/>
  <c r="AA22" i="6"/>
  <c r="AB22" i="6"/>
  <c r="AC22" i="6"/>
  <c r="R23" i="6"/>
  <c r="S23" i="6"/>
  <c r="T23" i="6"/>
  <c r="U23" i="6"/>
  <c r="V23" i="6"/>
  <c r="W23" i="6"/>
  <c r="X23" i="6"/>
  <c r="Y23" i="6"/>
  <c r="Z23" i="6"/>
  <c r="AA23" i="6"/>
  <c r="AB23" i="6"/>
  <c r="AC23" i="6"/>
  <c r="R24" i="6"/>
  <c r="S24" i="6"/>
  <c r="T24" i="6"/>
  <c r="U24" i="6"/>
  <c r="V24" i="6"/>
  <c r="W24" i="6"/>
  <c r="X24" i="6"/>
  <c r="Y24" i="6"/>
  <c r="Z24" i="6"/>
  <c r="AA24" i="6"/>
  <c r="AB24" i="6"/>
  <c r="AC24" i="6"/>
  <c r="R25" i="6"/>
  <c r="S25" i="6"/>
  <c r="T25" i="6"/>
  <c r="X25" i="6"/>
  <c r="R26" i="6"/>
  <c r="S26" i="6"/>
  <c r="T26" i="6"/>
  <c r="U26" i="6"/>
  <c r="V26" i="6"/>
  <c r="W26" i="6"/>
  <c r="X26" i="6"/>
  <c r="Y26" i="6"/>
  <c r="Z26" i="6"/>
  <c r="AA26" i="6"/>
  <c r="AB26" i="6"/>
  <c r="AC26" i="6"/>
  <c r="R27" i="6"/>
  <c r="S27" i="6"/>
  <c r="T27" i="6"/>
  <c r="U27" i="6"/>
  <c r="V27" i="6"/>
  <c r="W27" i="6"/>
  <c r="X27" i="6"/>
  <c r="Y27" i="6"/>
  <c r="Z27" i="6"/>
  <c r="AA27" i="6"/>
  <c r="AB27" i="6"/>
  <c r="AC27" i="6"/>
  <c r="R28" i="6"/>
  <c r="T28" i="6"/>
  <c r="U28" i="6"/>
  <c r="V28" i="6"/>
  <c r="W28" i="6"/>
  <c r="X28" i="6"/>
  <c r="Y28" i="6"/>
  <c r="Z28" i="6"/>
  <c r="AA28" i="6"/>
  <c r="AB28" i="6"/>
  <c r="AC28" i="6"/>
  <c r="R29" i="6"/>
  <c r="S29" i="6"/>
  <c r="T29" i="6"/>
  <c r="U29" i="6"/>
  <c r="V29" i="6"/>
  <c r="W29" i="6"/>
  <c r="X29" i="6"/>
  <c r="Y29" i="6"/>
  <c r="Z29" i="6"/>
  <c r="AA29" i="6"/>
  <c r="AB29" i="6"/>
  <c r="AC29" i="6"/>
  <c r="R30" i="6"/>
  <c r="T30" i="6"/>
  <c r="U30" i="6"/>
  <c r="V30" i="6"/>
  <c r="W30" i="6"/>
  <c r="X30" i="6"/>
  <c r="Y30" i="6"/>
  <c r="Z30" i="6"/>
  <c r="AA30" i="6"/>
  <c r="AB30" i="6"/>
  <c r="AC30" i="6"/>
  <c r="R31" i="6"/>
  <c r="S31" i="6"/>
  <c r="T31" i="6"/>
  <c r="U31" i="6"/>
  <c r="V31" i="6"/>
  <c r="W31" i="6"/>
  <c r="X31" i="6"/>
  <c r="Y31" i="6"/>
  <c r="Z31" i="6"/>
  <c r="AA31" i="6"/>
  <c r="AB31" i="6"/>
  <c r="AC31" i="6"/>
  <c r="R32" i="6"/>
  <c r="S32" i="6"/>
  <c r="T32" i="6"/>
  <c r="U32" i="6"/>
  <c r="V32" i="6"/>
  <c r="W32" i="6"/>
  <c r="X32" i="6"/>
  <c r="Y32" i="6"/>
  <c r="Z32" i="6"/>
  <c r="AA32" i="6"/>
  <c r="AB32" i="6"/>
  <c r="AC32" i="6"/>
  <c r="R33" i="6"/>
  <c r="S33" i="6"/>
  <c r="T33" i="6"/>
  <c r="U33" i="6"/>
  <c r="V33" i="6"/>
  <c r="W33" i="6"/>
  <c r="X33" i="6"/>
  <c r="Y33" i="6"/>
  <c r="Z33" i="6"/>
  <c r="AA33" i="6"/>
  <c r="AB33" i="6"/>
  <c r="AC33" i="6"/>
  <c r="R34" i="6"/>
  <c r="S34" i="6"/>
  <c r="T34" i="6"/>
  <c r="U34" i="6"/>
  <c r="V34" i="6"/>
  <c r="W34" i="6"/>
  <c r="X34" i="6"/>
  <c r="Y34" i="6"/>
  <c r="Z34" i="6"/>
  <c r="AA34" i="6"/>
  <c r="AB34" i="6"/>
  <c r="AC34" i="6"/>
  <c r="R35" i="6"/>
  <c r="S35" i="6"/>
  <c r="T35" i="6"/>
  <c r="U35" i="6"/>
  <c r="V35" i="6"/>
  <c r="W35" i="6"/>
  <c r="X35" i="6"/>
  <c r="Y35" i="6"/>
  <c r="Z35" i="6"/>
  <c r="AA35" i="6"/>
  <c r="AB35" i="6"/>
  <c r="AC35" i="6"/>
  <c r="R36" i="6"/>
  <c r="S36" i="6"/>
  <c r="T36" i="6"/>
  <c r="U36" i="6"/>
  <c r="V36" i="6"/>
  <c r="W36" i="6"/>
  <c r="X36" i="6"/>
  <c r="Y36" i="6"/>
  <c r="Z36" i="6"/>
  <c r="AA36" i="6"/>
  <c r="AB36" i="6"/>
  <c r="AC36" i="6"/>
  <c r="R37" i="6"/>
  <c r="S37" i="6"/>
  <c r="T37" i="6"/>
  <c r="U37" i="6"/>
  <c r="V37" i="6"/>
  <c r="W37" i="6"/>
  <c r="X37" i="6"/>
  <c r="Y37" i="6"/>
  <c r="Z37" i="6"/>
  <c r="AA37" i="6"/>
  <c r="AB37" i="6"/>
  <c r="AC37" i="6"/>
  <c r="R38" i="6"/>
  <c r="S38" i="6"/>
  <c r="T38" i="6"/>
  <c r="U38" i="6"/>
  <c r="V38" i="6"/>
  <c r="W38" i="6"/>
  <c r="X38" i="6"/>
  <c r="Y38" i="6"/>
  <c r="Z38" i="6"/>
  <c r="AA38" i="6"/>
  <c r="AB38" i="6"/>
  <c r="AC38" i="6"/>
  <c r="R39" i="6"/>
  <c r="S39" i="6"/>
  <c r="T39" i="6"/>
  <c r="U39" i="6"/>
  <c r="V39" i="6"/>
  <c r="W39" i="6"/>
  <c r="X39" i="6"/>
  <c r="Y39" i="6"/>
  <c r="Z39" i="6"/>
  <c r="AA39" i="6"/>
  <c r="AB39" i="6"/>
  <c r="AC39" i="6"/>
  <c r="R40" i="6"/>
  <c r="S40" i="6"/>
  <c r="T40" i="6"/>
  <c r="U40" i="6"/>
  <c r="V40" i="6"/>
  <c r="W40" i="6"/>
  <c r="X40" i="6"/>
  <c r="Y40" i="6"/>
  <c r="Z40" i="6"/>
  <c r="AA40" i="6"/>
  <c r="AB40" i="6"/>
  <c r="AC40" i="6"/>
  <c r="R41" i="6"/>
  <c r="S41" i="6"/>
  <c r="T41" i="6"/>
  <c r="U41" i="6"/>
  <c r="V41" i="6"/>
  <c r="W41" i="6"/>
  <c r="X41" i="6"/>
  <c r="Y41" i="6"/>
  <c r="Z41" i="6"/>
  <c r="AA41" i="6"/>
  <c r="AB41" i="6"/>
  <c r="AC41" i="6"/>
  <c r="R42" i="6"/>
  <c r="S42" i="6"/>
  <c r="T42" i="6"/>
  <c r="U42" i="6"/>
  <c r="V42" i="6"/>
  <c r="W42" i="6"/>
  <c r="X42" i="6"/>
  <c r="Y42" i="6"/>
  <c r="Z42" i="6"/>
  <c r="AA42" i="6"/>
  <c r="AB42" i="6"/>
  <c r="AC42" i="6"/>
  <c r="R43" i="6"/>
  <c r="S43" i="6"/>
  <c r="T43" i="6"/>
  <c r="U43" i="6"/>
  <c r="V43" i="6"/>
  <c r="W43" i="6"/>
  <c r="X43" i="6"/>
  <c r="Y43" i="6"/>
  <c r="Z43" i="6"/>
  <c r="AA43" i="6"/>
  <c r="AB43" i="6"/>
  <c r="AC43" i="6"/>
  <c r="R44" i="6"/>
  <c r="S44" i="6"/>
  <c r="T44" i="6"/>
  <c r="U44" i="6"/>
  <c r="V44" i="6"/>
  <c r="W44" i="6"/>
  <c r="X44" i="6"/>
  <c r="Y44" i="6"/>
  <c r="Z44" i="6"/>
  <c r="AA44" i="6"/>
  <c r="AB44" i="6"/>
  <c r="AC44" i="6"/>
  <c r="R45" i="6"/>
  <c r="S45" i="6"/>
  <c r="T45" i="6"/>
  <c r="U45" i="6"/>
  <c r="V45" i="6"/>
  <c r="W45" i="6"/>
  <c r="X45" i="6"/>
  <c r="Y45" i="6"/>
  <c r="Z45" i="6"/>
  <c r="AA45" i="6"/>
  <c r="AB45" i="6"/>
  <c r="AC45" i="6"/>
  <c r="R46" i="6"/>
  <c r="S46" i="6"/>
  <c r="T46" i="6"/>
  <c r="U46" i="6"/>
  <c r="V46" i="6"/>
  <c r="W46" i="6"/>
  <c r="X46" i="6"/>
  <c r="Y46" i="6"/>
  <c r="Z46" i="6"/>
  <c r="AA46" i="6"/>
  <c r="AB46" i="6"/>
  <c r="AC46" i="6"/>
  <c r="R47" i="6"/>
  <c r="S47" i="6"/>
  <c r="T47" i="6"/>
  <c r="U47" i="6"/>
  <c r="V47" i="6"/>
  <c r="W47" i="6"/>
  <c r="X47" i="6"/>
  <c r="Y47" i="6"/>
  <c r="Z47" i="6"/>
  <c r="AA47" i="6"/>
  <c r="V48" i="6"/>
  <c r="W48" i="6"/>
  <c r="X48" i="6"/>
  <c r="AA48" i="6"/>
  <c r="AB48" i="6"/>
  <c r="AC48" i="6"/>
  <c r="R49" i="6"/>
  <c r="S49" i="6"/>
  <c r="T49" i="6"/>
  <c r="U49" i="6"/>
  <c r="V49" i="6"/>
  <c r="W49" i="6"/>
  <c r="X49" i="6"/>
  <c r="Y49" i="6"/>
  <c r="Z49" i="6"/>
  <c r="AA49" i="6"/>
  <c r="AB49" i="6"/>
  <c r="AC49" i="6"/>
  <c r="R50" i="6"/>
  <c r="S50" i="6"/>
  <c r="T50" i="6"/>
  <c r="U50" i="6"/>
  <c r="V50" i="6"/>
  <c r="W50" i="6"/>
  <c r="X50" i="6"/>
  <c r="Y50" i="6"/>
  <c r="Z50" i="6"/>
  <c r="AA50" i="6"/>
  <c r="AB50" i="6"/>
  <c r="AC50" i="6"/>
  <c r="R51" i="6"/>
  <c r="S51" i="6"/>
  <c r="T51" i="6"/>
  <c r="U51" i="6"/>
  <c r="V51" i="6"/>
  <c r="W51" i="6"/>
  <c r="X51" i="6"/>
  <c r="Y51" i="6"/>
  <c r="Z51" i="6"/>
  <c r="AA51" i="6"/>
  <c r="AB51" i="6"/>
  <c r="AC51" i="6"/>
  <c r="R52" i="6"/>
  <c r="S52" i="6"/>
  <c r="T52" i="6"/>
  <c r="U52" i="6"/>
  <c r="V52" i="6"/>
  <c r="W52" i="6"/>
  <c r="X52" i="6"/>
  <c r="Y52" i="6"/>
  <c r="Z52" i="6"/>
  <c r="AA52" i="6"/>
  <c r="AB52" i="6"/>
  <c r="AC52" i="6"/>
  <c r="R53" i="6"/>
  <c r="S53" i="6"/>
  <c r="T53" i="6"/>
  <c r="U53" i="6"/>
  <c r="V53" i="6"/>
  <c r="W53" i="6"/>
  <c r="X53" i="6"/>
  <c r="Y53" i="6"/>
  <c r="Z53" i="6"/>
  <c r="AA53" i="6"/>
  <c r="AB53" i="6"/>
  <c r="AC53" i="6"/>
  <c r="R54" i="6"/>
  <c r="S54" i="6"/>
  <c r="T54" i="6"/>
  <c r="U54" i="6"/>
  <c r="V54" i="6"/>
  <c r="W54" i="6"/>
  <c r="X54" i="6"/>
  <c r="Y54" i="6"/>
  <c r="Z54" i="6"/>
  <c r="AA54" i="6"/>
  <c r="AB54" i="6"/>
  <c r="AC54" i="6"/>
  <c r="R55" i="6"/>
  <c r="S55" i="6"/>
  <c r="T55" i="6"/>
  <c r="U55" i="6"/>
  <c r="V55" i="6"/>
  <c r="W55" i="6"/>
  <c r="X55" i="6"/>
  <c r="Y55" i="6"/>
  <c r="Z55" i="6"/>
  <c r="AA55" i="6"/>
  <c r="AB55" i="6"/>
  <c r="AC55" i="6"/>
  <c r="R56" i="6"/>
  <c r="S56" i="6"/>
  <c r="T56" i="6"/>
  <c r="U56" i="6"/>
  <c r="V56" i="6"/>
  <c r="W56" i="6"/>
  <c r="X56" i="6"/>
  <c r="Y56" i="6"/>
  <c r="Z56" i="6"/>
  <c r="AA56" i="6"/>
  <c r="AB56" i="6"/>
  <c r="AC56" i="6"/>
  <c r="R57" i="6"/>
  <c r="S57" i="6"/>
  <c r="T57" i="6"/>
  <c r="U57" i="6"/>
  <c r="V57" i="6"/>
  <c r="W57" i="6"/>
  <c r="X57" i="6"/>
  <c r="Y57" i="6"/>
  <c r="Z57" i="6"/>
  <c r="AA57" i="6"/>
  <c r="AB57" i="6"/>
  <c r="AC57" i="6"/>
  <c r="R58" i="6"/>
  <c r="S58" i="6"/>
  <c r="T58" i="6"/>
  <c r="U58" i="6"/>
  <c r="V58" i="6"/>
  <c r="W58" i="6"/>
  <c r="X58" i="6"/>
  <c r="Y58" i="6"/>
  <c r="Z58" i="6"/>
  <c r="AA58" i="6"/>
  <c r="AB58" i="6"/>
  <c r="AC58" i="6"/>
  <c r="R59" i="6"/>
  <c r="S59" i="6"/>
  <c r="T59" i="6"/>
  <c r="U59" i="6"/>
  <c r="V59" i="6"/>
  <c r="W59" i="6"/>
  <c r="X59" i="6"/>
  <c r="Y59" i="6"/>
  <c r="Z59" i="6"/>
  <c r="AA59" i="6"/>
  <c r="AB59" i="6"/>
  <c r="AC59" i="6"/>
  <c r="R60" i="6"/>
  <c r="S60" i="6"/>
  <c r="T60" i="6"/>
  <c r="U60" i="6"/>
  <c r="V60" i="6"/>
  <c r="W60" i="6"/>
  <c r="X60" i="6"/>
  <c r="Y60" i="6"/>
  <c r="Z60" i="6"/>
  <c r="AA60" i="6"/>
  <c r="AB60" i="6"/>
  <c r="AC60" i="6"/>
  <c r="R61" i="6"/>
  <c r="S61" i="6"/>
  <c r="T61" i="6"/>
  <c r="U61" i="6"/>
  <c r="V61" i="6"/>
  <c r="W61" i="6"/>
  <c r="X61" i="6"/>
  <c r="Y61" i="6"/>
  <c r="Z61" i="6"/>
  <c r="AA61" i="6"/>
  <c r="AB61" i="6"/>
  <c r="AC61" i="6"/>
  <c r="R62" i="6"/>
  <c r="S62" i="6"/>
  <c r="T62" i="6"/>
  <c r="U62" i="6"/>
  <c r="V62" i="6"/>
  <c r="W62" i="6"/>
  <c r="X62" i="6"/>
  <c r="Y62" i="6"/>
  <c r="Z62" i="6"/>
  <c r="AA62" i="6"/>
  <c r="AB62" i="6"/>
  <c r="AC62" i="6"/>
  <c r="R63" i="6"/>
  <c r="S63" i="6"/>
  <c r="T63" i="6"/>
  <c r="U63" i="6"/>
  <c r="V63" i="6"/>
  <c r="W63" i="6"/>
  <c r="X63" i="6"/>
  <c r="Y63" i="6"/>
  <c r="Z63" i="6"/>
  <c r="AA63" i="6"/>
  <c r="AB63" i="6"/>
  <c r="AC63" i="6"/>
  <c r="R64" i="6"/>
  <c r="S64" i="6"/>
  <c r="T64" i="6"/>
  <c r="U64" i="6"/>
  <c r="V64" i="6"/>
  <c r="W64" i="6"/>
  <c r="X64" i="6"/>
  <c r="Y64" i="6"/>
  <c r="Z64" i="6"/>
  <c r="AA64" i="6"/>
  <c r="AB64" i="6"/>
  <c r="AC64" i="6"/>
  <c r="R65" i="6"/>
  <c r="S65" i="6"/>
  <c r="T65" i="6"/>
  <c r="U65" i="6"/>
  <c r="V65" i="6"/>
  <c r="W65" i="6"/>
  <c r="X65" i="6"/>
  <c r="Y65" i="6"/>
  <c r="Z65" i="6"/>
  <c r="AA65" i="6"/>
  <c r="AB65" i="6"/>
  <c r="AC65" i="6"/>
  <c r="R66" i="6"/>
  <c r="S66" i="6"/>
  <c r="T66" i="6"/>
  <c r="U66" i="6"/>
  <c r="V66" i="6"/>
  <c r="W66" i="6"/>
  <c r="X66" i="6"/>
  <c r="Y66" i="6"/>
  <c r="Z66" i="6"/>
  <c r="AA66" i="6"/>
  <c r="AB66" i="6"/>
  <c r="AC66" i="6"/>
  <c r="R67" i="6"/>
  <c r="S67" i="6"/>
  <c r="T67" i="6"/>
  <c r="U67" i="6"/>
  <c r="V67" i="6"/>
  <c r="W67" i="6"/>
  <c r="X67" i="6"/>
  <c r="Y67" i="6"/>
  <c r="Z67" i="6"/>
  <c r="AA67" i="6"/>
  <c r="AB67" i="6"/>
  <c r="AC67" i="6"/>
  <c r="R68" i="6"/>
  <c r="S68" i="6"/>
  <c r="T68" i="6"/>
  <c r="U68" i="6"/>
  <c r="V68" i="6"/>
  <c r="W68" i="6"/>
  <c r="X68" i="6"/>
  <c r="Y68" i="6"/>
  <c r="Z68" i="6"/>
  <c r="AA68" i="6"/>
  <c r="AB68" i="6"/>
  <c r="AC68" i="6"/>
  <c r="R69" i="6"/>
  <c r="S69" i="6"/>
  <c r="T69" i="6"/>
  <c r="U69" i="6"/>
  <c r="V69" i="6"/>
  <c r="W69" i="6"/>
  <c r="X69" i="6"/>
  <c r="Y69" i="6"/>
  <c r="Z69" i="6"/>
  <c r="AA69" i="6"/>
  <c r="AB69" i="6"/>
  <c r="AC69" i="6"/>
  <c r="R70" i="6"/>
  <c r="S70" i="6"/>
  <c r="T70" i="6"/>
  <c r="U70" i="6"/>
  <c r="V70" i="6"/>
  <c r="W70" i="6"/>
  <c r="X70" i="6"/>
  <c r="Y70" i="6"/>
  <c r="Z70" i="6"/>
  <c r="AA70" i="6"/>
  <c r="AB70" i="6"/>
  <c r="AC70" i="6"/>
  <c r="R71" i="6"/>
  <c r="S71" i="6"/>
  <c r="T71" i="6"/>
  <c r="U71" i="6"/>
  <c r="V71" i="6"/>
  <c r="W71" i="6"/>
  <c r="X71" i="6"/>
  <c r="Y71" i="6"/>
  <c r="Z71" i="6"/>
  <c r="AA71" i="6"/>
  <c r="AB71" i="6"/>
  <c r="AC71" i="6"/>
  <c r="R72" i="6"/>
  <c r="S72" i="6"/>
  <c r="T72" i="6"/>
  <c r="U72" i="6"/>
  <c r="V72" i="6"/>
  <c r="W72" i="6"/>
  <c r="X72" i="6"/>
  <c r="Y72" i="6"/>
  <c r="Z72" i="6"/>
  <c r="AA72" i="6"/>
  <c r="AB72" i="6"/>
  <c r="AC72" i="6"/>
  <c r="R73" i="6"/>
  <c r="S73" i="6"/>
  <c r="T73" i="6"/>
  <c r="U73" i="6"/>
  <c r="V73" i="6"/>
  <c r="W73" i="6"/>
  <c r="X73" i="6"/>
  <c r="Y73" i="6"/>
  <c r="Z73" i="6"/>
  <c r="AA73" i="6"/>
  <c r="AB73" i="6"/>
  <c r="AC73" i="6"/>
  <c r="R74" i="6"/>
  <c r="S74" i="6"/>
  <c r="T74" i="6"/>
  <c r="U74" i="6"/>
  <c r="V74" i="6"/>
  <c r="W74" i="6"/>
  <c r="X74" i="6"/>
  <c r="Y74" i="6"/>
  <c r="Z74" i="6"/>
  <c r="AA74" i="6"/>
  <c r="AB74" i="6"/>
  <c r="AC74" i="6"/>
  <c r="R75" i="6"/>
  <c r="S75" i="6"/>
  <c r="T75" i="6"/>
  <c r="U75" i="6"/>
  <c r="V75" i="6"/>
  <c r="W75" i="6"/>
  <c r="X75" i="6"/>
  <c r="Y75" i="6"/>
  <c r="Z75" i="6"/>
  <c r="AA75" i="6"/>
  <c r="AB75" i="6"/>
  <c r="AC75" i="6"/>
  <c r="R76" i="6"/>
  <c r="S76" i="6"/>
  <c r="T76" i="6"/>
  <c r="U76" i="6"/>
  <c r="V76" i="6"/>
  <c r="W76" i="6"/>
  <c r="X76" i="6"/>
  <c r="Y76" i="6"/>
  <c r="Z76" i="6"/>
  <c r="AA76" i="6"/>
  <c r="AB76" i="6"/>
  <c r="AC76" i="6"/>
  <c r="R77" i="6"/>
  <c r="S77" i="6"/>
  <c r="T77" i="6"/>
  <c r="U77" i="6"/>
  <c r="V77" i="6"/>
  <c r="W77" i="6"/>
  <c r="Y77" i="6"/>
  <c r="Z77" i="6"/>
  <c r="AA77" i="6"/>
  <c r="AB77" i="6"/>
  <c r="AC77" i="6"/>
  <c r="R78" i="6"/>
  <c r="S78" i="6"/>
  <c r="T78" i="6"/>
  <c r="U78" i="6"/>
  <c r="V78" i="6"/>
  <c r="W78" i="6"/>
  <c r="X78" i="6"/>
  <c r="Y78" i="6"/>
  <c r="Z78" i="6"/>
  <c r="AA78" i="6"/>
  <c r="AB78" i="6"/>
  <c r="AC78" i="6"/>
  <c r="R79" i="6"/>
  <c r="S79" i="6"/>
  <c r="T79" i="6"/>
  <c r="U79" i="6"/>
  <c r="V79" i="6"/>
  <c r="W79" i="6"/>
  <c r="X79" i="6"/>
  <c r="Y79" i="6"/>
  <c r="Z79" i="6"/>
  <c r="AA79" i="6"/>
  <c r="AB79" i="6"/>
  <c r="AC79" i="6"/>
  <c r="R80" i="6"/>
  <c r="S80" i="6"/>
  <c r="T80" i="6"/>
  <c r="U80" i="6"/>
  <c r="V80" i="6"/>
  <c r="W80" i="6"/>
  <c r="X80" i="6"/>
  <c r="Y80" i="6"/>
  <c r="Z80" i="6"/>
  <c r="AA80" i="6"/>
  <c r="AB80" i="6"/>
  <c r="AC80" i="6"/>
  <c r="R81" i="6"/>
  <c r="S81" i="6"/>
  <c r="T81" i="6"/>
  <c r="U81" i="6"/>
  <c r="V81" i="6"/>
  <c r="W81" i="6"/>
  <c r="X81" i="6"/>
  <c r="Y81" i="6"/>
  <c r="Z81" i="6"/>
  <c r="AA81" i="6"/>
  <c r="AB81" i="6"/>
  <c r="AC81" i="6"/>
  <c r="R82" i="6"/>
  <c r="S82" i="6"/>
  <c r="T82" i="6"/>
  <c r="U82" i="6"/>
  <c r="V82" i="6"/>
  <c r="W82" i="6"/>
  <c r="X82" i="6"/>
  <c r="Y82" i="6"/>
  <c r="Z82" i="6"/>
  <c r="AA82" i="6"/>
  <c r="AB82" i="6"/>
  <c r="AC82" i="6"/>
  <c r="R83" i="6"/>
  <c r="S83" i="6"/>
  <c r="T83" i="6"/>
  <c r="U83" i="6"/>
  <c r="V83" i="6"/>
  <c r="W83" i="6"/>
  <c r="X83" i="6"/>
  <c r="Y83" i="6"/>
  <c r="Z83" i="6"/>
  <c r="AA83" i="6"/>
  <c r="AB83" i="6"/>
  <c r="AC83" i="6"/>
  <c r="R84" i="6"/>
  <c r="S84" i="6"/>
  <c r="T84" i="6"/>
  <c r="X84" i="6"/>
  <c r="Y84" i="6"/>
  <c r="Z84" i="6"/>
  <c r="AA84" i="6"/>
  <c r="AB84" i="6"/>
  <c r="AC84" i="6"/>
  <c r="R85" i="6"/>
  <c r="S85" i="6"/>
  <c r="U85" i="6"/>
  <c r="V85" i="6"/>
  <c r="W85" i="6"/>
  <c r="AA85" i="6"/>
  <c r="AB85" i="6"/>
  <c r="R86" i="6"/>
  <c r="S86" i="6"/>
  <c r="T86" i="6"/>
  <c r="U86" i="6"/>
  <c r="X86" i="6"/>
  <c r="Y86" i="6"/>
  <c r="Z86" i="6"/>
  <c r="AA86" i="6"/>
  <c r="T87" i="6"/>
  <c r="U87" i="6"/>
  <c r="V87" i="6"/>
  <c r="W87" i="6"/>
  <c r="O3" i="10"/>
  <c r="O4" i="10"/>
  <c r="O5" i="10"/>
  <c r="O6" i="10"/>
  <c r="O7" i="10"/>
  <c r="O8" i="10"/>
  <c r="O9" i="10"/>
  <c r="O10" i="10"/>
  <c r="O11" i="10"/>
  <c r="O12" i="10"/>
  <c r="O13" i="10"/>
  <c r="O14" i="10"/>
  <c r="O16" i="10"/>
  <c r="O18" i="10"/>
  <c r="O19" i="10"/>
  <c r="O20" i="10"/>
  <c r="O21" i="10"/>
  <c r="O22" i="10"/>
  <c r="O23" i="10"/>
  <c r="O24" i="10"/>
  <c r="O25" i="10"/>
  <c r="O26" i="10"/>
  <c r="O27" i="10"/>
  <c r="O31" i="10"/>
  <c r="O33" i="10"/>
  <c r="O34" i="10"/>
  <c r="O35" i="10"/>
  <c r="O36" i="10"/>
  <c r="O37" i="10"/>
  <c r="O38" i="10"/>
  <c r="O39" i="10"/>
  <c r="O40" i="10"/>
  <c r="O41" i="10"/>
  <c r="O42" i="10"/>
  <c r="O43" i="10"/>
  <c r="O44" i="10"/>
  <c r="O45" i="10"/>
  <c r="O46" i="10"/>
  <c r="O47" i="10"/>
  <c r="O48" i="10"/>
  <c r="O49" i="10"/>
  <c r="O50" i="10"/>
  <c r="AF2" i="5"/>
  <c r="AG2" i="5"/>
  <c r="AH2" i="5"/>
  <c r="AI2" i="5"/>
  <c r="AJ2" i="5"/>
  <c r="AK2" i="5"/>
  <c r="AL2" i="5"/>
  <c r="AM2" i="5"/>
  <c r="AN2" i="5"/>
  <c r="AO2" i="5"/>
  <c r="AP2" i="5"/>
  <c r="AQ2" i="5"/>
  <c r="AR2" i="5"/>
  <c r="O3" i="5"/>
  <c r="AR3" i="5" s="1"/>
  <c r="AF3" i="5"/>
  <c r="AG3" i="5"/>
  <c r="AH3" i="5"/>
  <c r="AI3" i="5"/>
  <c r="AJ3" i="5"/>
  <c r="AK3" i="5"/>
  <c r="AL3" i="5"/>
  <c r="AM3" i="5"/>
  <c r="AN3" i="5"/>
  <c r="AO3" i="5"/>
  <c r="AP3" i="5"/>
  <c r="AQ3" i="5"/>
  <c r="O4" i="5"/>
  <c r="AR4" i="5" s="1"/>
  <c r="AF4" i="5"/>
  <c r="AG4" i="5"/>
  <c r="AH4" i="5"/>
  <c r="AI4" i="5"/>
  <c r="AJ4" i="5"/>
  <c r="AK4" i="5"/>
  <c r="AL4" i="5"/>
  <c r="AM4" i="5"/>
  <c r="AN4" i="5"/>
  <c r="AO4" i="5"/>
  <c r="AP4" i="5"/>
  <c r="AQ4" i="5"/>
  <c r="O5" i="5"/>
  <c r="AR5" i="5" s="1"/>
  <c r="AF5" i="5"/>
  <c r="AG5" i="5"/>
  <c r="AH5" i="5"/>
  <c r="AI5" i="5"/>
  <c r="AJ5" i="5"/>
  <c r="AK5" i="5"/>
  <c r="AL5" i="5"/>
  <c r="AM5" i="5"/>
  <c r="AN5" i="5"/>
  <c r="AO5" i="5"/>
  <c r="AP5" i="5"/>
  <c r="AQ5" i="5"/>
  <c r="O6" i="5"/>
  <c r="AR6" i="5" s="1"/>
  <c r="AF6" i="5"/>
  <c r="AG6" i="5"/>
  <c r="AH6" i="5"/>
  <c r="AI6" i="5"/>
  <c r="AJ6" i="5"/>
  <c r="AK6" i="5"/>
  <c r="AL6" i="5"/>
  <c r="AM6" i="5"/>
  <c r="AN6" i="5"/>
  <c r="AO6" i="5"/>
  <c r="AP6" i="5"/>
  <c r="AQ6" i="5"/>
  <c r="O7" i="5"/>
  <c r="AR7" i="5" s="1"/>
  <c r="AF7" i="5"/>
  <c r="AG7" i="5"/>
  <c r="AH7" i="5"/>
  <c r="AI7" i="5"/>
  <c r="AJ7" i="5"/>
  <c r="AK7" i="5"/>
  <c r="AL7" i="5"/>
  <c r="AM7" i="5"/>
  <c r="AN7" i="5"/>
  <c r="AO7" i="5"/>
  <c r="AP7" i="5"/>
  <c r="AQ7" i="5"/>
  <c r="O8" i="5"/>
  <c r="AR8" i="5" s="1"/>
  <c r="AF8" i="5"/>
  <c r="AG8" i="5"/>
  <c r="AH8" i="5"/>
  <c r="AI8" i="5"/>
  <c r="AJ8" i="5"/>
  <c r="AK8" i="5"/>
  <c r="AL8" i="5"/>
  <c r="AM8" i="5"/>
  <c r="AN8" i="5"/>
  <c r="AO8" i="5"/>
  <c r="AP8" i="5"/>
  <c r="AQ8" i="5"/>
  <c r="AF9" i="5"/>
  <c r="AG9" i="5"/>
  <c r="AH9" i="5"/>
  <c r="AI9" i="5"/>
  <c r="AJ9" i="5"/>
  <c r="AK9" i="5"/>
  <c r="AL9" i="5"/>
  <c r="AM9" i="5"/>
  <c r="AN9" i="5"/>
  <c r="AO9" i="5"/>
  <c r="AP9" i="5"/>
  <c r="AQ9" i="5"/>
  <c r="AR9" i="5"/>
  <c r="AF10" i="5"/>
  <c r="AG10" i="5"/>
  <c r="AH10" i="5"/>
  <c r="AI10" i="5"/>
  <c r="AJ10" i="5"/>
  <c r="AK10" i="5"/>
  <c r="AL10" i="5"/>
  <c r="AM10" i="5"/>
  <c r="AN10" i="5"/>
  <c r="AO10" i="5"/>
  <c r="AP10" i="5"/>
  <c r="AQ10" i="5"/>
  <c r="AR10" i="5"/>
  <c r="O11" i="5"/>
  <c r="AR11" i="5" s="1"/>
  <c r="AF11" i="5"/>
  <c r="AG11" i="5"/>
  <c r="AH11" i="5"/>
  <c r="AI11" i="5"/>
  <c r="AJ11" i="5"/>
  <c r="AK11" i="5"/>
  <c r="AL11" i="5"/>
  <c r="AM11" i="5"/>
  <c r="AN11" i="5"/>
  <c r="AO11" i="5"/>
  <c r="AP11" i="5"/>
  <c r="AQ11" i="5"/>
  <c r="O12" i="5"/>
  <c r="AR12" i="5" s="1"/>
  <c r="AF12" i="5"/>
  <c r="AG12" i="5"/>
  <c r="AH12" i="5"/>
  <c r="AI12" i="5"/>
  <c r="AJ12" i="5"/>
  <c r="AK12" i="5"/>
  <c r="AL12" i="5"/>
  <c r="AM12" i="5"/>
  <c r="AN12" i="5"/>
  <c r="AO12" i="5"/>
  <c r="AP12" i="5"/>
  <c r="AQ12" i="5"/>
  <c r="O13" i="5"/>
  <c r="AR13" i="5" s="1"/>
  <c r="AF13" i="5"/>
  <c r="AG13" i="5"/>
  <c r="AH13" i="5"/>
  <c r="AI13" i="5"/>
  <c r="AJ13" i="5"/>
  <c r="AK13" i="5"/>
  <c r="AL13" i="5"/>
  <c r="AM13" i="5"/>
  <c r="AN13" i="5"/>
  <c r="AO13" i="5"/>
  <c r="AP13" i="5"/>
  <c r="AQ13" i="5"/>
  <c r="AF14" i="5"/>
  <c r="AG14" i="5"/>
  <c r="AH14" i="5"/>
  <c r="AI14" i="5"/>
  <c r="AJ14" i="5"/>
  <c r="AK14" i="5"/>
  <c r="AL14" i="5"/>
  <c r="AM14" i="5"/>
  <c r="AN14" i="5"/>
  <c r="AO14" i="5"/>
  <c r="AP14" i="5"/>
  <c r="AQ14" i="5"/>
  <c r="AR14" i="5"/>
  <c r="AF15" i="5"/>
  <c r="AG15" i="5"/>
  <c r="AH15" i="5"/>
  <c r="AI15" i="5"/>
  <c r="AJ15" i="5"/>
  <c r="AK15" i="5"/>
  <c r="AL15" i="5"/>
  <c r="AM15" i="5"/>
  <c r="AN15" i="5"/>
  <c r="AO15" i="5"/>
  <c r="AP15" i="5"/>
  <c r="AQ15" i="5"/>
  <c r="AR15" i="5"/>
  <c r="O16" i="5"/>
  <c r="AR16" i="5" s="1"/>
  <c r="AF16" i="5"/>
  <c r="AG16" i="5"/>
  <c r="AH16" i="5"/>
  <c r="AI16" i="5"/>
  <c r="AJ16" i="5"/>
  <c r="AK16" i="5"/>
  <c r="AL16" i="5"/>
  <c r="AM16" i="5"/>
  <c r="AN16" i="5"/>
  <c r="AO16" i="5"/>
  <c r="AP16" i="5"/>
  <c r="AQ16" i="5"/>
  <c r="O17" i="5"/>
  <c r="AR17" i="5" s="1"/>
  <c r="AF17" i="5"/>
  <c r="AG17" i="5"/>
  <c r="AH17" i="5"/>
  <c r="AI17" i="5"/>
  <c r="AJ17" i="5"/>
  <c r="AK17" i="5"/>
  <c r="AL17" i="5"/>
  <c r="AM17" i="5"/>
  <c r="AN17" i="5"/>
  <c r="AO17" i="5"/>
  <c r="AP17" i="5"/>
  <c r="AQ17" i="5"/>
  <c r="O18" i="5"/>
  <c r="AR18" i="5" s="1"/>
  <c r="AF18" i="5"/>
  <c r="AG18" i="5"/>
  <c r="AH18" i="5"/>
  <c r="AI18" i="5"/>
  <c r="AJ18" i="5"/>
  <c r="AK18" i="5"/>
  <c r="AL18" i="5"/>
  <c r="AM18" i="5"/>
  <c r="AN18" i="5"/>
  <c r="AO18" i="5"/>
  <c r="AP18" i="5"/>
  <c r="AQ18" i="5"/>
  <c r="O19" i="5"/>
  <c r="AR19" i="5" s="1"/>
  <c r="AF19" i="5"/>
  <c r="AG19" i="5"/>
  <c r="AH19" i="5"/>
  <c r="AI19" i="5"/>
  <c r="AJ19" i="5"/>
  <c r="AK19" i="5"/>
  <c r="AL19" i="5"/>
  <c r="AM19" i="5"/>
  <c r="AN19" i="5"/>
  <c r="AO19" i="5"/>
  <c r="AP19" i="5"/>
  <c r="AQ19" i="5"/>
  <c r="O20" i="5"/>
  <c r="AR20" i="5" s="1"/>
  <c r="AF20" i="5"/>
  <c r="AG20" i="5"/>
  <c r="AH20" i="5"/>
  <c r="AI20" i="5"/>
  <c r="AJ20" i="5"/>
  <c r="AK20" i="5"/>
  <c r="AL20" i="5"/>
  <c r="AM20" i="5"/>
  <c r="AN20" i="5"/>
  <c r="AO20" i="5"/>
  <c r="AP20" i="5"/>
  <c r="AQ20" i="5"/>
  <c r="O21" i="5"/>
  <c r="AR21" i="5" s="1"/>
  <c r="AF21" i="5"/>
  <c r="AG21" i="5"/>
  <c r="AH21" i="5"/>
  <c r="AI21" i="5"/>
  <c r="AJ21" i="5"/>
  <c r="AK21" i="5"/>
  <c r="AL21" i="5"/>
  <c r="AM21" i="5"/>
  <c r="AN21" i="5"/>
  <c r="AO21" i="5"/>
  <c r="AP21" i="5"/>
  <c r="AQ21" i="5"/>
  <c r="O22" i="5"/>
  <c r="AR22" i="5" s="1"/>
  <c r="AF22" i="5"/>
  <c r="AG22" i="5"/>
  <c r="AH22" i="5"/>
  <c r="AI22" i="5"/>
  <c r="AJ22" i="5"/>
  <c r="AK22" i="5"/>
  <c r="AL22" i="5"/>
  <c r="AM22" i="5"/>
  <c r="AN22" i="5"/>
  <c r="AO22" i="5"/>
  <c r="AP22" i="5"/>
  <c r="AQ22" i="5"/>
  <c r="O23" i="5"/>
  <c r="AR23" i="5" s="1"/>
  <c r="AF23" i="5"/>
  <c r="AG23" i="5"/>
  <c r="AH23" i="5"/>
  <c r="AI23" i="5"/>
  <c r="AJ23" i="5"/>
  <c r="AK23" i="5"/>
  <c r="AL23" i="5"/>
  <c r="AM23" i="5"/>
  <c r="AN23" i="5"/>
  <c r="AO23" i="5"/>
  <c r="AP23" i="5"/>
  <c r="AQ23" i="5"/>
  <c r="AF24" i="5"/>
  <c r="AG24" i="5"/>
  <c r="AH24" i="5"/>
  <c r="AI24" i="5"/>
  <c r="AJ24" i="5"/>
  <c r="AK24" i="5"/>
  <c r="AL24" i="5"/>
  <c r="AM24" i="5"/>
  <c r="AN24" i="5"/>
  <c r="AO24" i="5"/>
  <c r="AP24" i="5"/>
  <c r="AQ24" i="5"/>
  <c r="AR24" i="5"/>
  <c r="AF25" i="5"/>
  <c r="AG25" i="5"/>
  <c r="AH25" i="5"/>
  <c r="AI25" i="5"/>
  <c r="AJ25" i="5"/>
  <c r="AK25" i="5"/>
  <c r="AL25" i="5"/>
  <c r="AM25" i="5"/>
  <c r="AN25" i="5"/>
  <c r="AO25" i="5"/>
  <c r="AP25" i="5"/>
  <c r="AQ25" i="5"/>
  <c r="AR25" i="5"/>
  <c r="O26" i="5"/>
  <c r="AR26" i="5" s="1"/>
  <c r="AF26" i="5"/>
  <c r="AG26" i="5"/>
  <c r="AH26" i="5"/>
  <c r="AI26" i="5"/>
  <c r="AJ26" i="5"/>
  <c r="AK26" i="5"/>
  <c r="AL26" i="5"/>
  <c r="AM26" i="5"/>
  <c r="AN26" i="5"/>
  <c r="AO26" i="5"/>
  <c r="AP26" i="5"/>
  <c r="AQ26" i="5"/>
  <c r="O27" i="5"/>
  <c r="AR27" i="5" s="1"/>
  <c r="AF27" i="5"/>
  <c r="AG27" i="5"/>
  <c r="AH27" i="5"/>
  <c r="AI27" i="5"/>
  <c r="AJ27" i="5"/>
  <c r="AK27" i="5"/>
  <c r="AL27" i="5"/>
  <c r="AM27" i="5"/>
  <c r="AN27" i="5"/>
  <c r="AO27" i="5"/>
  <c r="AP27" i="5"/>
  <c r="AQ27" i="5"/>
  <c r="O28" i="5"/>
  <c r="AR28" i="5" s="1"/>
  <c r="AF28" i="5"/>
  <c r="AG28" i="5"/>
  <c r="AH28" i="5"/>
  <c r="AI28" i="5"/>
  <c r="AJ28" i="5"/>
  <c r="AK28" i="5"/>
  <c r="AL28" i="5"/>
  <c r="AM28" i="5"/>
  <c r="AN28" i="5"/>
  <c r="AO28" i="5"/>
  <c r="AP28" i="5"/>
  <c r="AQ28" i="5"/>
  <c r="O29" i="5"/>
  <c r="AR29" i="5" s="1"/>
  <c r="AF29" i="5"/>
  <c r="AG29" i="5"/>
  <c r="AH29" i="5"/>
  <c r="AI29" i="5"/>
  <c r="AJ29" i="5"/>
  <c r="AK29" i="5"/>
  <c r="AL29" i="5"/>
  <c r="AM29" i="5"/>
  <c r="AN29" i="5"/>
  <c r="AO29" i="5"/>
  <c r="AP29" i="5"/>
  <c r="AQ29" i="5"/>
  <c r="O30" i="5"/>
  <c r="AR30" i="5" s="1"/>
  <c r="AF30" i="5"/>
  <c r="AG30" i="5"/>
  <c r="AH30" i="5"/>
  <c r="AI30" i="5"/>
  <c r="AJ30" i="5"/>
  <c r="AK30" i="5"/>
  <c r="AL30" i="5"/>
  <c r="AM30" i="5"/>
  <c r="AN30" i="5"/>
  <c r="AO30" i="5"/>
  <c r="AP30" i="5"/>
  <c r="AQ30" i="5"/>
  <c r="AF31" i="5"/>
  <c r="AG31" i="5"/>
  <c r="AH31" i="5"/>
  <c r="AI31" i="5"/>
  <c r="AJ31" i="5"/>
  <c r="AK31" i="5"/>
  <c r="AL31" i="5"/>
  <c r="AM31" i="5"/>
  <c r="AN31" i="5"/>
  <c r="AO31" i="5"/>
  <c r="AP31" i="5"/>
  <c r="AQ31" i="5"/>
  <c r="AR31" i="5"/>
  <c r="O32" i="5"/>
  <c r="AF32" i="5"/>
  <c r="AG32" i="5"/>
  <c r="AH32" i="5"/>
  <c r="AI32" i="5"/>
  <c r="AJ32" i="5"/>
  <c r="AK32" i="5"/>
  <c r="AL32" i="5"/>
  <c r="AM32" i="5"/>
  <c r="AN32" i="5"/>
  <c r="AO32" i="5"/>
  <c r="AP32" i="5"/>
  <c r="AQ32" i="5"/>
  <c r="AR32" i="5"/>
  <c r="O33" i="5"/>
  <c r="AR33" i="5" s="1"/>
  <c r="AF33" i="5"/>
  <c r="AG33" i="5"/>
  <c r="AH33" i="5"/>
  <c r="AI33" i="5"/>
  <c r="AJ33" i="5"/>
  <c r="AK33" i="5"/>
  <c r="AL33" i="5"/>
  <c r="AM33" i="5"/>
  <c r="AN33" i="5"/>
  <c r="AO33" i="5"/>
  <c r="AP33" i="5"/>
  <c r="AQ33" i="5"/>
  <c r="AF34" i="5"/>
  <c r="AG34" i="5"/>
  <c r="AH34" i="5"/>
  <c r="AI34" i="5"/>
  <c r="AJ34" i="5"/>
  <c r="AK34" i="5"/>
  <c r="AL34" i="5"/>
  <c r="AM34" i="5"/>
  <c r="AN34" i="5"/>
  <c r="AO34" i="5"/>
  <c r="AP34" i="5"/>
  <c r="AQ34" i="5"/>
  <c r="AR34" i="5"/>
  <c r="O35" i="5"/>
  <c r="AR35" i="5" s="1"/>
  <c r="AF35" i="5"/>
  <c r="AG35" i="5"/>
  <c r="AH35" i="5"/>
  <c r="AI35" i="5"/>
  <c r="AJ35" i="5"/>
  <c r="AK35" i="5"/>
  <c r="AL35" i="5"/>
  <c r="AM35" i="5"/>
  <c r="AN35" i="5"/>
  <c r="AO35" i="5"/>
  <c r="AP35" i="5"/>
  <c r="AQ35" i="5"/>
  <c r="O36" i="5"/>
  <c r="AR36" i="5" s="1"/>
  <c r="AF36" i="5"/>
  <c r="AG36" i="5"/>
  <c r="AH36" i="5"/>
  <c r="AI36" i="5"/>
  <c r="AJ36" i="5"/>
  <c r="AK36" i="5"/>
  <c r="AL36" i="5"/>
  <c r="AM36" i="5"/>
  <c r="AN36" i="5"/>
  <c r="AO36" i="5"/>
  <c r="AP36" i="5"/>
  <c r="AQ36" i="5"/>
  <c r="O37" i="5"/>
  <c r="AR37" i="5" s="1"/>
  <c r="AF37" i="5"/>
  <c r="AG37" i="5"/>
  <c r="AH37" i="5"/>
  <c r="AI37" i="5"/>
  <c r="AJ37" i="5"/>
  <c r="AK37" i="5"/>
  <c r="AL37" i="5"/>
  <c r="AM37" i="5"/>
  <c r="AN37" i="5"/>
  <c r="AO37" i="5"/>
  <c r="AP37" i="5"/>
  <c r="AQ37" i="5"/>
  <c r="O38" i="5"/>
  <c r="AR38" i="5" s="1"/>
  <c r="AF38" i="5"/>
  <c r="AG38" i="5"/>
  <c r="AH38" i="5"/>
  <c r="AI38" i="5"/>
  <c r="AJ38" i="5"/>
  <c r="AK38" i="5"/>
  <c r="AL38" i="5"/>
  <c r="AM38" i="5"/>
  <c r="AN38" i="5"/>
  <c r="AO38" i="5"/>
  <c r="AP38" i="5"/>
  <c r="AQ38" i="5"/>
  <c r="O39" i="5"/>
  <c r="AR39" i="5" s="1"/>
  <c r="AF39" i="5"/>
  <c r="AG39" i="5"/>
  <c r="AH39" i="5"/>
  <c r="AI39" i="5"/>
  <c r="AJ39" i="5"/>
  <c r="AK39" i="5"/>
  <c r="AL39" i="5"/>
  <c r="AM39" i="5"/>
  <c r="AN39" i="5"/>
  <c r="AO39" i="5"/>
  <c r="AP39" i="5"/>
  <c r="AQ39" i="5"/>
  <c r="O40" i="5"/>
  <c r="AR40" i="5" s="1"/>
  <c r="AF40" i="5"/>
  <c r="AG40" i="5"/>
  <c r="AH40" i="5"/>
  <c r="AI40" i="5"/>
  <c r="AJ40" i="5"/>
  <c r="AK40" i="5"/>
  <c r="AL40" i="5"/>
  <c r="AM40" i="5"/>
  <c r="AN40" i="5"/>
  <c r="AO40" i="5"/>
  <c r="AP40" i="5"/>
  <c r="AQ40" i="5"/>
  <c r="O41" i="5"/>
  <c r="AR41" i="5" s="1"/>
  <c r="AF41" i="5"/>
  <c r="AG41" i="5"/>
  <c r="AH41" i="5"/>
  <c r="AI41" i="5"/>
  <c r="AJ41" i="5"/>
  <c r="AK41" i="5"/>
  <c r="AL41" i="5"/>
  <c r="AM41" i="5"/>
  <c r="AN41" i="5"/>
  <c r="AO41" i="5"/>
  <c r="AP41" i="5"/>
  <c r="AQ41" i="5"/>
  <c r="O42" i="5"/>
  <c r="AR42" i="5" s="1"/>
  <c r="AF42" i="5"/>
  <c r="AG42" i="5"/>
  <c r="AH42" i="5"/>
  <c r="AI42" i="5"/>
  <c r="AJ42" i="5"/>
  <c r="AK42" i="5"/>
  <c r="AL42" i="5"/>
  <c r="AM42" i="5"/>
  <c r="AN42" i="5"/>
  <c r="AO42" i="5"/>
  <c r="AP42" i="5"/>
  <c r="AQ42" i="5"/>
  <c r="O43" i="5"/>
  <c r="AR43" i="5" s="1"/>
  <c r="AF43" i="5"/>
  <c r="AG43" i="5"/>
  <c r="AH43" i="5"/>
  <c r="AI43" i="5"/>
  <c r="AJ43" i="5"/>
  <c r="AK43" i="5"/>
  <c r="AL43" i="5"/>
  <c r="AM43" i="5"/>
  <c r="AN43" i="5"/>
  <c r="AO43" i="5"/>
  <c r="AP43" i="5"/>
  <c r="AQ43" i="5"/>
  <c r="O44" i="5"/>
  <c r="AR44" i="5" s="1"/>
  <c r="AF44" i="5"/>
  <c r="AG44" i="5"/>
  <c r="AH44" i="5"/>
  <c r="AI44" i="5"/>
  <c r="AJ44" i="5"/>
  <c r="AK44" i="5"/>
  <c r="AL44" i="5"/>
  <c r="AM44" i="5"/>
  <c r="AN44" i="5"/>
  <c r="AO44" i="5"/>
  <c r="AP44" i="5"/>
  <c r="AQ44" i="5"/>
  <c r="O45" i="5"/>
  <c r="AR45" i="5" s="1"/>
  <c r="AF45" i="5"/>
  <c r="AG45" i="5"/>
  <c r="AH45" i="5"/>
  <c r="AI45" i="5"/>
  <c r="AJ45" i="5"/>
  <c r="AK45" i="5"/>
  <c r="AL45" i="5"/>
  <c r="AM45" i="5"/>
  <c r="AN45" i="5"/>
  <c r="AO45" i="5"/>
  <c r="AP45" i="5"/>
  <c r="AQ45" i="5"/>
  <c r="O46" i="5"/>
  <c r="AR46" i="5" s="1"/>
  <c r="AF46" i="5"/>
  <c r="AG46" i="5"/>
  <c r="AH46" i="5"/>
  <c r="AI46" i="5"/>
  <c r="AJ46" i="5"/>
  <c r="AK46" i="5"/>
  <c r="AL46" i="5"/>
  <c r="AM46" i="5"/>
  <c r="AN46" i="5"/>
  <c r="AO46" i="5"/>
  <c r="AP46" i="5"/>
  <c r="AQ46" i="5"/>
  <c r="O47" i="5"/>
  <c r="AR47" i="5" s="1"/>
  <c r="AF47" i="5"/>
  <c r="AG47" i="5"/>
  <c r="AH47" i="5"/>
  <c r="AI47" i="5"/>
  <c r="AJ47" i="5"/>
  <c r="AK47" i="5"/>
  <c r="AL47" i="5"/>
  <c r="AM47" i="5"/>
  <c r="AN47" i="5"/>
  <c r="AO47" i="5"/>
  <c r="AP47" i="5"/>
  <c r="AQ47" i="5"/>
  <c r="O48" i="5"/>
  <c r="AR48" i="5" s="1"/>
  <c r="AF48" i="5"/>
  <c r="AG48" i="5"/>
  <c r="AH48" i="5"/>
  <c r="AI48" i="5"/>
  <c r="AJ48" i="5"/>
  <c r="AK48" i="5"/>
  <c r="AL48" i="5"/>
  <c r="AM48" i="5"/>
  <c r="AN48" i="5"/>
  <c r="AO48" i="5"/>
  <c r="AP48" i="5"/>
  <c r="AQ48" i="5"/>
  <c r="O49" i="5"/>
  <c r="AR49" i="5" s="1"/>
  <c r="AF49" i="5"/>
  <c r="AG49" i="5"/>
  <c r="AH49" i="5"/>
  <c r="AI49" i="5"/>
  <c r="AJ49" i="5"/>
  <c r="AK49" i="5"/>
  <c r="AL49" i="5"/>
  <c r="AM49" i="5"/>
  <c r="AN49" i="5"/>
  <c r="AO49" i="5"/>
  <c r="AP49" i="5"/>
  <c r="AQ49" i="5"/>
  <c r="O50" i="5"/>
  <c r="AR50" i="5" s="1"/>
  <c r="AF50" i="5"/>
  <c r="AG50" i="5"/>
  <c r="AH50" i="5"/>
  <c r="AI50" i="5"/>
  <c r="AJ50" i="5"/>
  <c r="AK50" i="5"/>
  <c r="AL50" i="5"/>
  <c r="AM50" i="5"/>
  <c r="AN50" i="5"/>
  <c r="AO50" i="5"/>
  <c r="AP50" i="5"/>
  <c r="AQ50" i="5"/>
  <c r="O51" i="5"/>
  <c r="AR51" i="5" s="1"/>
  <c r="AF51" i="5"/>
  <c r="AG51" i="5"/>
  <c r="AH51" i="5"/>
  <c r="AI51" i="5"/>
  <c r="AJ51" i="5"/>
  <c r="AK51" i="5"/>
  <c r="AL51" i="5"/>
  <c r="AM51" i="5"/>
  <c r="AN51" i="5"/>
  <c r="AO51" i="5"/>
  <c r="AP51" i="5"/>
  <c r="AQ51" i="5"/>
  <c r="O52" i="5"/>
  <c r="AR52" i="5" s="1"/>
  <c r="AF52" i="5"/>
  <c r="AG52" i="5"/>
  <c r="AH52" i="5"/>
  <c r="AI52" i="5"/>
  <c r="AJ52" i="5"/>
  <c r="AK52" i="5"/>
  <c r="AL52" i="5"/>
  <c r="AM52" i="5"/>
  <c r="AN52" i="5"/>
  <c r="AO52" i="5"/>
  <c r="AP52" i="5"/>
  <c r="AQ52" i="5"/>
  <c r="O53" i="5"/>
  <c r="AR53" i="5" s="1"/>
  <c r="AF53" i="5"/>
  <c r="AG53" i="5"/>
  <c r="AH53" i="5"/>
  <c r="AI53" i="5"/>
  <c r="AJ53" i="5"/>
  <c r="AK53" i="5"/>
  <c r="AL53" i="5"/>
  <c r="AM53" i="5"/>
  <c r="AN53" i="5"/>
  <c r="AO53" i="5"/>
  <c r="AP53" i="5"/>
  <c r="AQ53" i="5"/>
  <c r="O54" i="5"/>
  <c r="AR54" i="5" s="1"/>
  <c r="AF54" i="5"/>
  <c r="AG54" i="5"/>
  <c r="AH54" i="5"/>
  <c r="AI54" i="5"/>
  <c r="AJ54" i="5"/>
  <c r="AK54" i="5"/>
  <c r="AL54" i="5"/>
  <c r="AM54" i="5"/>
  <c r="AN54" i="5"/>
  <c r="AO54" i="5"/>
  <c r="AP54" i="5"/>
  <c r="AQ54" i="5"/>
  <c r="O55" i="5"/>
  <c r="AR55" i="5" s="1"/>
  <c r="AF55" i="5"/>
  <c r="AG55" i="5"/>
  <c r="AH55" i="5"/>
  <c r="AI55" i="5"/>
  <c r="AJ55" i="5"/>
  <c r="AK55" i="5"/>
  <c r="AL55" i="5"/>
  <c r="AM55" i="5"/>
  <c r="AN55" i="5"/>
  <c r="AO55" i="5"/>
  <c r="AP55" i="5"/>
  <c r="AQ55" i="5"/>
  <c r="O56" i="5"/>
  <c r="AR56" i="5" s="1"/>
  <c r="AF56" i="5"/>
  <c r="AG56" i="5"/>
  <c r="AH56" i="5"/>
  <c r="AI56" i="5"/>
  <c r="AJ56" i="5"/>
  <c r="AK56" i="5"/>
  <c r="AL56" i="5"/>
  <c r="AM56" i="5"/>
  <c r="AN56" i="5"/>
  <c r="AO56" i="5"/>
  <c r="AP56" i="5"/>
  <c r="AQ56" i="5"/>
  <c r="O57" i="5"/>
  <c r="AR57" i="5" s="1"/>
  <c r="AF57" i="5"/>
  <c r="AG57" i="5"/>
  <c r="AH57" i="5"/>
  <c r="AI57" i="5"/>
  <c r="AJ57" i="5"/>
  <c r="AK57" i="5"/>
  <c r="AL57" i="5"/>
  <c r="AM57" i="5"/>
  <c r="AN57" i="5"/>
  <c r="AO57" i="5"/>
  <c r="AP57" i="5"/>
  <c r="AQ57" i="5"/>
  <c r="O58" i="5"/>
  <c r="AR58" i="5" s="1"/>
  <c r="AF58" i="5"/>
  <c r="AG58" i="5"/>
  <c r="AH58" i="5"/>
  <c r="AI58" i="5"/>
  <c r="AJ58" i="5"/>
  <c r="AK58" i="5"/>
  <c r="AL58" i="5"/>
  <c r="AM58" i="5"/>
  <c r="AN58" i="5"/>
  <c r="AO58" i="5"/>
  <c r="AP58" i="5"/>
  <c r="AQ58" i="5"/>
  <c r="O59" i="5"/>
  <c r="AR59" i="5" s="1"/>
  <c r="AF59" i="5"/>
  <c r="AG59" i="5"/>
  <c r="AH59" i="5"/>
  <c r="AI59" i="5"/>
  <c r="AJ59" i="5"/>
  <c r="AK59" i="5"/>
  <c r="AL59" i="5"/>
  <c r="AM59" i="5"/>
  <c r="AN59" i="5"/>
  <c r="AO59" i="5"/>
  <c r="AP59" i="5"/>
  <c r="AQ59" i="5"/>
  <c r="O60" i="5"/>
  <c r="AR60" i="5" s="1"/>
  <c r="AF60" i="5"/>
  <c r="AG60" i="5"/>
  <c r="AH60" i="5"/>
  <c r="AI60" i="5"/>
  <c r="AJ60" i="5"/>
  <c r="AK60" i="5"/>
  <c r="AL60" i="5"/>
  <c r="AM60" i="5"/>
  <c r="AN60" i="5"/>
  <c r="AO60" i="5"/>
  <c r="AP60" i="5"/>
  <c r="AQ60" i="5"/>
  <c r="O61" i="5"/>
  <c r="AR61" i="5" s="1"/>
  <c r="AF61" i="5"/>
  <c r="AG61" i="5"/>
  <c r="AH61" i="5"/>
  <c r="AI61" i="5"/>
  <c r="AJ61" i="5"/>
  <c r="AK61" i="5"/>
  <c r="AL61" i="5"/>
  <c r="AM61" i="5"/>
  <c r="AN61" i="5"/>
  <c r="AO61" i="5"/>
  <c r="AP61" i="5"/>
  <c r="AQ61" i="5"/>
  <c r="O62" i="5"/>
  <c r="AR62" i="5" s="1"/>
  <c r="AF62" i="5"/>
  <c r="AG62" i="5"/>
  <c r="AH62" i="5"/>
  <c r="AI62" i="5"/>
  <c r="AJ62" i="5"/>
  <c r="AK62" i="5"/>
  <c r="AL62" i="5"/>
  <c r="AM62" i="5"/>
  <c r="AN62" i="5"/>
  <c r="AO62" i="5"/>
  <c r="AP62" i="5"/>
  <c r="AQ62" i="5"/>
  <c r="O63" i="5"/>
  <c r="AR63" i="5" s="1"/>
  <c r="AF63" i="5"/>
  <c r="AG63" i="5"/>
  <c r="AH63" i="5"/>
  <c r="AI63" i="5"/>
  <c r="AJ63" i="5"/>
  <c r="AK63" i="5"/>
  <c r="AL63" i="5"/>
  <c r="AM63" i="5"/>
  <c r="AN63" i="5"/>
  <c r="AO63" i="5"/>
  <c r="AP63" i="5"/>
  <c r="AQ63" i="5"/>
  <c r="O64" i="5"/>
  <c r="AR64" i="5" s="1"/>
  <c r="AF64" i="5"/>
  <c r="AG64" i="5"/>
  <c r="AH64" i="5"/>
  <c r="AI64" i="5"/>
  <c r="AJ64" i="5"/>
  <c r="AK64" i="5"/>
  <c r="AL64" i="5"/>
  <c r="AM64" i="5"/>
  <c r="AN64" i="5"/>
  <c r="AO64" i="5"/>
  <c r="AP64" i="5"/>
  <c r="AQ64" i="5"/>
  <c r="O65" i="5"/>
  <c r="AR65" i="5" s="1"/>
  <c r="AF65" i="5"/>
  <c r="AG65" i="5"/>
  <c r="AH65" i="5"/>
  <c r="AI65" i="5"/>
  <c r="AJ65" i="5"/>
  <c r="AK65" i="5"/>
  <c r="AL65" i="5"/>
  <c r="AM65" i="5"/>
  <c r="AN65" i="5"/>
  <c r="AO65" i="5"/>
  <c r="AP65" i="5"/>
  <c r="AQ65" i="5"/>
  <c r="O66" i="5"/>
  <c r="AR66" i="5" s="1"/>
  <c r="AF66" i="5"/>
  <c r="AG66" i="5"/>
  <c r="AH66" i="5"/>
  <c r="AI66" i="5"/>
  <c r="AJ66" i="5"/>
  <c r="AK66" i="5"/>
  <c r="AL66" i="5"/>
  <c r="AM66" i="5"/>
  <c r="AN66" i="5"/>
  <c r="AO66" i="5"/>
  <c r="AP66" i="5"/>
  <c r="AQ66" i="5"/>
  <c r="O67" i="5"/>
  <c r="AR67" i="5" s="1"/>
  <c r="AF67" i="5"/>
  <c r="AG67" i="5"/>
  <c r="AH67" i="5"/>
  <c r="AI67" i="5"/>
  <c r="AJ67" i="5"/>
  <c r="AK67" i="5"/>
  <c r="AL67" i="5"/>
  <c r="AM67" i="5"/>
  <c r="AN67" i="5"/>
  <c r="AO67" i="5"/>
  <c r="AP67" i="5"/>
  <c r="AQ67" i="5"/>
  <c r="O68" i="5"/>
  <c r="AR68" i="5" s="1"/>
  <c r="AF68" i="5"/>
  <c r="AG68" i="5"/>
  <c r="AH68" i="5"/>
  <c r="AI68" i="5"/>
  <c r="AJ68" i="5"/>
  <c r="AK68" i="5"/>
  <c r="AL68" i="5"/>
  <c r="AM68" i="5"/>
  <c r="AN68" i="5"/>
  <c r="AO68" i="5"/>
  <c r="AP68" i="5"/>
  <c r="AQ68" i="5"/>
  <c r="O69" i="5"/>
  <c r="AR69" i="5" s="1"/>
  <c r="AF69" i="5"/>
  <c r="AG69" i="5"/>
  <c r="AH69" i="5"/>
  <c r="AI69" i="5"/>
  <c r="AJ69" i="5"/>
  <c r="AK69" i="5"/>
  <c r="AL69" i="5"/>
  <c r="AM69" i="5"/>
  <c r="AN69" i="5"/>
  <c r="AO69" i="5"/>
  <c r="AP69" i="5"/>
  <c r="AQ69" i="5"/>
  <c r="O70" i="5"/>
  <c r="AR70" i="5" s="1"/>
  <c r="AF70" i="5"/>
  <c r="AG70" i="5"/>
  <c r="AH70" i="5"/>
  <c r="AI70" i="5"/>
  <c r="AJ70" i="5"/>
  <c r="AK70" i="5"/>
  <c r="AL70" i="5"/>
  <c r="AM70" i="5"/>
  <c r="AN70" i="5"/>
  <c r="AO70" i="5"/>
  <c r="AP70" i="5"/>
  <c r="AQ70" i="5"/>
  <c r="O71" i="5"/>
  <c r="AR71" i="5" s="1"/>
  <c r="AF71" i="5"/>
  <c r="AG71" i="5"/>
  <c r="AH71" i="5"/>
  <c r="AI71" i="5"/>
  <c r="AJ71" i="5"/>
  <c r="AK71" i="5"/>
  <c r="AL71" i="5"/>
  <c r="AM71" i="5"/>
  <c r="AN71" i="5"/>
  <c r="AO71" i="5"/>
  <c r="AP71" i="5"/>
  <c r="AQ71" i="5"/>
  <c r="O72" i="5"/>
  <c r="AR72" i="5" s="1"/>
  <c r="AF72" i="5"/>
  <c r="AG72" i="5"/>
  <c r="AH72" i="5"/>
  <c r="AI72" i="5"/>
  <c r="AJ72" i="5"/>
  <c r="AK72" i="5"/>
  <c r="AL72" i="5"/>
  <c r="AM72" i="5"/>
  <c r="AN72" i="5"/>
  <c r="AO72" i="5"/>
  <c r="AP72" i="5"/>
  <c r="AQ72" i="5"/>
  <c r="O73" i="5"/>
  <c r="AF73" i="5"/>
  <c r="AG73" i="5"/>
  <c r="AH73" i="5"/>
  <c r="AI73" i="5"/>
  <c r="AJ73" i="5"/>
  <c r="AK73" i="5"/>
  <c r="AL73" i="5"/>
  <c r="AM73" i="5"/>
  <c r="AN73" i="5"/>
  <c r="AO73" i="5"/>
  <c r="AP73" i="5"/>
  <c r="AQ73" i="5"/>
  <c r="AR73" i="5"/>
  <c r="O74" i="5"/>
  <c r="AR74" i="5" s="1"/>
  <c r="AF74" i="5"/>
  <c r="AG74" i="5"/>
  <c r="AH74" i="5"/>
  <c r="AI74" i="5"/>
  <c r="AJ74" i="5"/>
  <c r="AK74" i="5"/>
  <c r="AL74" i="5"/>
  <c r="AM74" i="5"/>
  <c r="AN74" i="5"/>
  <c r="AO74" i="5"/>
  <c r="AP74" i="5"/>
  <c r="AQ74" i="5"/>
  <c r="O75" i="5"/>
  <c r="AF75" i="5"/>
  <c r="AG75" i="5"/>
  <c r="AH75" i="5"/>
  <c r="AI75" i="5"/>
  <c r="AJ75" i="5"/>
  <c r="AK75" i="5"/>
  <c r="AL75" i="5"/>
  <c r="AM75" i="5"/>
  <c r="AN75" i="5"/>
  <c r="AO75" i="5"/>
  <c r="AP75" i="5"/>
  <c r="AQ75" i="5"/>
  <c r="AR75" i="5"/>
  <c r="O76" i="5"/>
  <c r="AR76" i="5" s="1"/>
  <c r="AF76" i="5"/>
  <c r="AG76" i="5"/>
  <c r="AH76" i="5"/>
  <c r="AI76" i="5"/>
  <c r="AJ76" i="5"/>
  <c r="AK76" i="5"/>
  <c r="AL76" i="5"/>
  <c r="AM76" i="5"/>
  <c r="AN76" i="5"/>
  <c r="AO76" i="5"/>
  <c r="AP76" i="5"/>
  <c r="AQ76" i="5"/>
  <c r="O77" i="5"/>
  <c r="AR77" i="5" s="1"/>
  <c r="AF77" i="5"/>
  <c r="AG77" i="5"/>
  <c r="AH77" i="5"/>
  <c r="AI77" i="5"/>
  <c r="AJ77" i="5"/>
  <c r="AK77" i="5"/>
  <c r="AL77" i="5"/>
  <c r="AM77" i="5"/>
  <c r="AN77" i="5"/>
  <c r="AO77" i="5"/>
  <c r="AP77" i="5"/>
  <c r="AQ77" i="5"/>
  <c r="O78" i="5"/>
  <c r="AR78" i="5" s="1"/>
  <c r="AF78" i="5"/>
  <c r="AG78" i="5"/>
  <c r="AH78" i="5"/>
  <c r="AI78" i="5"/>
  <c r="AJ78" i="5"/>
  <c r="AK78" i="5"/>
  <c r="AL78" i="5"/>
  <c r="AM78" i="5"/>
  <c r="AN78" i="5"/>
  <c r="AO78" i="5"/>
  <c r="AP78" i="5"/>
  <c r="AQ78" i="5"/>
  <c r="O79" i="5"/>
  <c r="AR79" i="5" s="1"/>
  <c r="AF79" i="5"/>
  <c r="AG79" i="5"/>
  <c r="AH79" i="5"/>
  <c r="AI79" i="5"/>
  <c r="AJ79" i="5"/>
  <c r="AK79" i="5"/>
  <c r="AL79" i="5"/>
  <c r="AM79" i="5"/>
  <c r="AN79" i="5"/>
  <c r="AO79" i="5"/>
  <c r="AP79" i="5"/>
  <c r="AQ79" i="5"/>
  <c r="O80" i="5"/>
  <c r="AR80" i="5" s="1"/>
  <c r="AF80" i="5"/>
  <c r="AG80" i="5"/>
  <c r="AH80" i="5"/>
  <c r="AI80" i="5"/>
  <c r="AJ80" i="5"/>
  <c r="AK80" i="5"/>
  <c r="AL80" i="5"/>
  <c r="AM80" i="5"/>
  <c r="AN80" i="5"/>
  <c r="AO80" i="5"/>
  <c r="AP80" i="5"/>
  <c r="AQ80" i="5"/>
  <c r="O81" i="5"/>
  <c r="AF81" i="5"/>
  <c r="AG81" i="5"/>
  <c r="AH81" i="5"/>
  <c r="AI81" i="5"/>
  <c r="AJ81" i="5"/>
  <c r="AK81" i="5"/>
  <c r="AL81" i="5"/>
  <c r="AM81" i="5"/>
  <c r="AN81" i="5"/>
  <c r="AO81" i="5"/>
  <c r="AP81" i="5"/>
  <c r="AQ81" i="5"/>
  <c r="AR81" i="5"/>
  <c r="O82" i="5"/>
  <c r="AR82" i="5" s="1"/>
  <c r="AF82" i="5"/>
  <c r="AG82" i="5"/>
  <c r="AH82" i="5"/>
  <c r="AI82" i="5"/>
  <c r="AJ82" i="5"/>
  <c r="AK82" i="5"/>
  <c r="AL82" i="5"/>
  <c r="AM82" i="5"/>
  <c r="AN82" i="5"/>
  <c r="AO82" i="5"/>
  <c r="AP82" i="5"/>
  <c r="AQ82" i="5"/>
  <c r="O83" i="5"/>
  <c r="AF83" i="5"/>
  <c r="AG83" i="5"/>
  <c r="AH83" i="5"/>
  <c r="AI83" i="5"/>
  <c r="AJ83" i="5"/>
  <c r="AK83" i="5"/>
  <c r="AL83" i="5"/>
  <c r="AM83" i="5"/>
  <c r="AN83" i="5"/>
  <c r="AO83" i="5"/>
  <c r="AP83" i="5"/>
  <c r="AQ83" i="5"/>
  <c r="AR83" i="5"/>
  <c r="O84" i="5"/>
  <c r="AR84" i="5" s="1"/>
  <c r="AF84" i="5"/>
  <c r="AG84" i="5"/>
  <c r="AH84" i="5"/>
  <c r="AI84" i="5"/>
  <c r="AJ84" i="5"/>
  <c r="AK84" i="5"/>
  <c r="AL84" i="5"/>
  <c r="AM84" i="5"/>
  <c r="AN84" i="5"/>
  <c r="AO84" i="5"/>
  <c r="AP84" i="5"/>
  <c r="AQ84" i="5"/>
  <c r="AF85" i="5"/>
  <c r="AG85" i="5"/>
  <c r="AH85" i="5"/>
  <c r="AI85" i="5"/>
  <c r="AJ85" i="5"/>
  <c r="AK85" i="5"/>
  <c r="AL85" i="5"/>
  <c r="AM85" i="5"/>
  <c r="AN85" i="5"/>
  <c r="AO85" i="5"/>
  <c r="AP85" i="5"/>
  <c r="AQ85" i="5"/>
  <c r="AR85" i="5"/>
  <c r="AF86" i="5"/>
  <c r="AG86" i="5"/>
  <c r="AH86" i="5"/>
  <c r="AI86" i="5"/>
  <c r="AJ86" i="5"/>
  <c r="AK86" i="5"/>
  <c r="AL86" i="5"/>
  <c r="AM86" i="5"/>
  <c r="AN86" i="5"/>
  <c r="AO86" i="5"/>
  <c r="AP86" i="5"/>
  <c r="AQ86" i="5"/>
  <c r="AR86" i="5"/>
  <c r="AF87" i="5"/>
  <c r="AG87" i="5"/>
  <c r="AH87" i="5"/>
  <c r="AI87" i="5"/>
  <c r="AJ87" i="5"/>
  <c r="AK87" i="5"/>
  <c r="AL87" i="5"/>
  <c r="AM87" i="5"/>
  <c r="AN87" i="5"/>
  <c r="AO87" i="5"/>
  <c r="AP87" i="5"/>
  <c r="AQ87" i="5"/>
  <c r="AR87" i="5"/>
  <c r="AF88" i="5"/>
  <c r="AG88" i="5"/>
  <c r="AH88" i="5"/>
  <c r="AI88" i="5"/>
  <c r="AJ88" i="5"/>
  <c r="AK88" i="5"/>
  <c r="AL88" i="5"/>
  <c r="AM88" i="5"/>
  <c r="AN88" i="5"/>
  <c r="AO88" i="5"/>
  <c r="AP88" i="5"/>
  <c r="AQ88" i="5"/>
  <c r="AR88" i="5"/>
  <c r="O89" i="5"/>
  <c r="AR89" i="5" s="1"/>
  <c r="AF89" i="5"/>
  <c r="AG89" i="5"/>
  <c r="AH89" i="5"/>
  <c r="AI89" i="5"/>
  <c r="AJ89" i="5"/>
  <c r="AK89" i="5"/>
  <c r="AL89" i="5"/>
  <c r="AM89" i="5"/>
  <c r="AN89" i="5"/>
  <c r="AO89" i="5"/>
  <c r="AP89" i="5"/>
  <c r="AQ89" i="5"/>
  <c r="O90" i="5"/>
  <c r="AR90" i="5" s="1"/>
  <c r="AF90" i="5"/>
  <c r="AG90" i="5"/>
  <c r="AH90" i="5"/>
  <c r="AI90" i="5"/>
  <c r="AJ90" i="5"/>
  <c r="AK90" i="5"/>
  <c r="AL90" i="5"/>
  <c r="AM90" i="5"/>
  <c r="AN90" i="5"/>
  <c r="AO90" i="5"/>
  <c r="AP90" i="5"/>
  <c r="AQ90" i="5"/>
  <c r="O91" i="5"/>
  <c r="AF91" i="5"/>
  <c r="AG91" i="5"/>
  <c r="AH91" i="5"/>
  <c r="AI91" i="5"/>
  <c r="AJ91" i="5"/>
  <c r="AK91" i="5"/>
  <c r="AL91" i="5"/>
  <c r="AM91" i="5"/>
  <c r="AN91" i="5"/>
  <c r="AO91" i="5"/>
  <c r="AP91" i="5"/>
  <c r="AQ91" i="5"/>
  <c r="AR91" i="5"/>
  <c r="O92" i="5"/>
  <c r="AR92" i="5" s="1"/>
  <c r="AF92" i="5"/>
  <c r="AG92" i="5"/>
  <c r="AH92" i="5"/>
  <c r="AI92" i="5"/>
  <c r="AJ92" i="5"/>
  <c r="AK92" i="5"/>
  <c r="AL92" i="5"/>
  <c r="AM92" i="5"/>
  <c r="AN92" i="5"/>
  <c r="AO92" i="5"/>
  <c r="AP92" i="5"/>
  <c r="AQ92" i="5"/>
  <c r="O93" i="5"/>
  <c r="AF93" i="5"/>
  <c r="AG93" i="5"/>
  <c r="AH93" i="5"/>
  <c r="AI93" i="5"/>
  <c r="AJ93" i="5"/>
  <c r="AK93" i="5"/>
  <c r="AL93" i="5"/>
  <c r="AM93" i="5"/>
  <c r="AN93" i="5"/>
  <c r="AO93" i="5"/>
  <c r="AP93" i="5"/>
  <c r="AQ93" i="5"/>
  <c r="AR93" i="5"/>
  <c r="O94" i="5"/>
  <c r="AR94" i="5" s="1"/>
  <c r="AF94" i="5"/>
  <c r="AG94" i="5"/>
  <c r="AH94" i="5"/>
  <c r="AI94" i="5"/>
  <c r="AJ94" i="5"/>
  <c r="AK94" i="5"/>
  <c r="AL94" i="5"/>
  <c r="AM94" i="5"/>
  <c r="AN94" i="5"/>
  <c r="AO94" i="5"/>
  <c r="AP94" i="5"/>
  <c r="AQ94" i="5"/>
  <c r="O95" i="5"/>
  <c r="AR95" i="5" s="1"/>
  <c r="AF95" i="5"/>
  <c r="AG95" i="5"/>
  <c r="AH95" i="5"/>
  <c r="AI95" i="5"/>
  <c r="AJ95" i="5"/>
  <c r="AK95" i="5"/>
  <c r="AL95" i="5"/>
  <c r="AM95" i="5"/>
  <c r="AN95" i="5"/>
  <c r="AO95" i="5"/>
  <c r="AP95" i="5"/>
  <c r="AQ95" i="5"/>
  <c r="O96" i="5"/>
  <c r="AR96" i="5" s="1"/>
  <c r="AF96" i="5"/>
  <c r="AG96" i="5"/>
  <c r="AH96" i="5"/>
  <c r="AI96" i="5"/>
  <c r="AJ96" i="5"/>
  <c r="AK96" i="5"/>
  <c r="AL96" i="5"/>
  <c r="AM96" i="5"/>
  <c r="AN96" i="5"/>
  <c r="AO96" i="5"/>
  <c r="AP96" i="5"/>
  <c r="AQ96" i="5"/>
  <c r="O97" i="5"/>
  <c r="AR97" i="5" s="1"/>
  <c r="AF97" i="5"/>
  <c r="AG97" i="5"/>
  <c r="AH97" i="5"/>
  <c r="AI97" i="5"/>
  <c r="AJ97" i="5"/>
  <c r="AK97" i="5"/>
  <c r="AL97" i="5"/>
  <c r="AM97" i="5"/>
  <c r="AN97" i="5"/>
  <c r="AO97" i="5"/>
  <c r="AP97" i="5"/>
  <c r="AQ97" i="5"/>
  <c r="O98" i="5"/>
  <c r="AR98" i="5" s="1"/>
  <c r="AF98" i="5"/>
  <c r="AG98" i="5"/>
  <c r="AH98" i="5"/>
  <c r="AI98" i="5"/>
  <c r="AJ98" i="5"/>
  <c r="AK98" i="5"/>
  <c r="AL98" i="5"/>
  <c r="AM98" i="5"/>
  <c r="AN98" i="5"/>
  <c r="AO98" i="5"/>
  <c r="AP98" i="5"/>
  <c r="AQ98" i="5"/>
  <c r="O99" i="5"/>
  <c r="AF99" i="5"/>
  <c r="AG99" i="5"/>
  <c r="AH99" i="5"/>
  <c r="AI99" i="5"/>
  <c r="AJ99" i="5"/>
  <c r="AK99" i="5"/>
  <c r="AL99" i="5"/>
  <c r="AM99" i="5"/>
  <c r="AN99" i="5"/>
  <c r="AO99" i="5"/>
  <c r="AP99" i="5"/>
  <c r="AQ99" i="5"/>
  <c r="AR99" i="5"/>
  <c r="O100" i="5"/>
  <c r="AR100" i="5" s="1"/>
  <c r="AF100" i="5"/>
  <c r="AG100" i="5"/>
  <c r="AH100" i="5"/>
  <c r="AI100" i="5"/>
  <c r="AJ100" i="5"/>
  <c r="AK100" i="5"/>
  <c r="AL100" i="5"/>
  <c r="AM100" i="5"/>
  <c r="AN100" i="5"/>
  <c r="AO100" i="5"/>
  <c r="AP100" i="5"/>
  <c r="AQ100" i="5"/>
  <c r="O101" i="5"/>
  <c r="AF101" i="5"/>
  <c r="AG101" i="5"/>
  <c r="AH101" i="5"/>
  <c r="AI101" i="5"/>
  <c r="AJ101" i="5"/>
  <c r="AK101" i="5"/>
  <c r="AL101" i="5"/>
  <c r="AM101" i="5"/>
  <c r="AN101" i="5"/>
  <c r="AO101" i="5"/>
  <c r="AP101" i="5"/>
  <c r="AQ101" i="5"/>
  <c r="AR101" i="5"/>
  <c r="O102" i="5"/>
  <c r="AR102" i="5" s="1"/>
  <c r="AF102" i="5"/>
  <c r="AG102" i="5"/>
  <c r="AH102" i="5"/>
  <c r="AI102" i="5"/>
  <c r="AJ102" i="5"/>
  <c r="AK102" i="5"/>
  <c r="AL102" i="5"/>
  <c r="AM102" i="5"/>
  <c r="AN102" i="5"/>
  <c r="AO102" i="5"/>
  <c r="AP102" i="5"/>
  <c r="AQ102" i="5"/>
  <c r="O103" i="5"/>
  <c r="AR103" i="5" s="1"/>
  <c r="AF103" i="5"/>
  <c r="AG103" i="5"/>
  <c r="AH103" i="5"/>
  <c r="AI103" i="5"/>
  <c r="AJ103" i="5"/>
  <c r="AK103" i="5"/>
  <c r="AL103" i="5"/>
  <c r="AM103" i="5"/>
  <c r="AN103" i="5"/>
  <c r="AO103" i="5"/>
  <c r="AP103" i="5"/>
  <c r="AQ103" i="5"/>
  <c r="O104" i="5"/>
  <c r="AR104" i="5" s="1"/>
  <c r="AF104" i="5"/>
  <c r="AG104" i="5"/>
  <c r="AH104" i="5"/>
  <c r="AI104" i="5"/>
  <c r="AJ104" i="5"/>
  <c r="AK104" i="5"/>
  <c r="AL104" i="5"/>
  <c r="AM104" i="5"/>
  <c r="AN104" i="5"/>
  <c r="AO104" i="5"/>
  <c r="AP104" i="5"/>
  <c r="AQ104" i="5"/>
  <c r="O105" i="5"/>
  <c r="AR105" i="5" s="1"/>
  <c r="AF105" i="5"/>
  <c r="AG105" i="5"/>
  <c r="AH105" i="5"/>
  <c r="AI105" i="5"/>
  <c r="AJ105" i="5"/>
  <c r="AK105" i="5"/>
  <c r="AL105" i="5"/>
  <c r="AM105" i="5"/>
  <c r="AN105" i="5"/>
  <c r="AO105" i="5"/>
  <c r="AP105" i="5"/>
  <c r="AQ105" i="5"/>
  <c r="O106" i="5"/>
  <c r="AR106" i="5" s="1"/>
  <c r="AF106" i="5"/>
  <c r="AG106" i="5"/>
  <c r="AH106" i="5"/>
  <c r="AI106" i="5"/>
  <c r="AJ106" i="5"/>
  <c r="AK106" i="5"/>
  <c r="AL106" i="5"/>
  <c r="AM106" i="5"/>
  <c r="AN106" i="5"/>
  <c r="AO106" i="5"/>
  <c r="AP106" i="5"/>
  <c r="AQ106" i="5"/>
  <c r="O107" i="5"/>
  <c r="AF107" i="5"/>
  <c r="AG107" i="5"/>
  <c r="AH107" i="5"/>
  <c r="AI107" i="5"/>
  <c r="AJ107" i="5"/>
  <c r="AK107" i="5"/>
  <c r="AL107" i="5"/>
  <c r="AM107" i="5"/>
  <c r="AN107" i="5"/>
  <c r="AO107" i="5"/>
  <c r="AP107" i="5"/>
  <c r="AQ107" i="5"/>
  <c r="AR107" i="5"/>
  <c r="O108" i="5"/>
  <c r="AR108" i="5" s="1"/>
  <c r="AF108" i="5"/>
  <c r="AG108" i="5"/>
  <c r="AH108" i="5"/>
  <c r="AI108" i="5"/>
  <c r="AJ108" i="5"/>
  <c r="AK108" i="5"/>
  <c r="AL108" i="5"/>
  <c r="AM108" i="5"/>
  <c r="AN108" i="5"/>
  <c r="AO108" i="5"/>
  <c r="AP108" i="5"/>
  <c r="AQ108" i="5"/>
  <c r="O109" i="5"/>
  <c r="AF109" i="5"/>
  <c r="AG109" i="5"/>
  <c r="AH109" i="5"/>
  <c r="AI109" i="5"/>
  <c r="AJ109" i="5"/>
  <c r="AK109" i="5"/>
  <c r="AL109" i="5"/>
  <c r="AM109" i="5"/>
  <c r="AN109" i="5"/>
  <c r="AO109" i="5"/>
  <c r="AP109" i="5"/>
  <c r="AQ109" i="5"/>
  <c r="AR109" i="5"/>
  <c r="O110" i="5"/>
  <c r="AR110" i="5" s="1"/>
  <c r="AF110" i="5"/>
  <c r="AG110" i="5"/>
  <c r="AH110" i="5"/>
  <c r="AI110" i="5"/>
  <c r="AJ110" i="5"/>
  <c r="AK110" i="5"/>
  <c r="AL110" i="5"/>
  <c r="AM110" i="5"/>
  <c r="AN110" i="5"/>
  <c r="AO110" i="5"/>
  <c r="AP110" i="5"/>
  <c r="AQ110" i="5"/>
  <c r="AF111" i="5"/>
  <c r="AG111" i="5"/>
  <c r="AH111" i="5"/>
  <c r="AI111" i="5"/>
  <c r="AJ111" i="5"/>
  <c r="AK111" i="5"/>
  <c r="AL111" i="5"/>
  <c r="AM111" i="5"/>
  <c r="AN111" i="5"/>
  <c r="AO111" i="5"/>
  <c r="AP111" i="5"/>
  <c r="AQ111" i="5"/>
  <c r="AR111" i="5"/>
  <c r="O112" i="5"/>
  <c r="AR112" i="5" s="1"/>
  <c r="AF112" i="5"/>
  <c r="AG112" i="5"/>
  <c r="AH112" i="5"/>
  <c r="AI112" i="5"/>
  <c r="AJ112" i="5"/>
  <c r="AK112" i="5"/>
  <c r="AL112" i="5"/>
  <c r="AM112" i="5"/>
  <c r="AN112" i="5"/>
  <c r="AO112" i="5"/>
  <c r="AP112" i="5"/>
  <c r="AQ112" i="5"/>
  <c r="O113" i="5"/>
  <c r="AR113" i="5"/>
  <c r="AF113" i="5"/>
  <c r="AG113" i="5"/>
  <c r="AH113" i="5"/>
  <c r="AI113" i="5"/>
  <c r="AJ113" i="5"/>
  <c r="AK113" i="5"/>
  <c r="AL113" i="5"/>
  <c r="AM113" i="5"/>
  <c r="AN113" i="5"/>
  <c r="AO113" i="5"/>
  <c r="AP113" i="5"/>
  <c r="AQ113" i="5"/>
  <c r="O114" i="5"/>
  <c r="AR114" i="5" s="1"/>
  <c r="AF114" i="5"/>
  <c r="AG114" i="5"/>
  <c r="AH114" i="5"/>
  <c r="AI114" i="5"/>
  <c r="AJ114" i="5"/>
  <c r="AK114" i="5"/>
  <c r="AL114" i="5"/>
  <c r="AM114" i="5"/>
  <c r="AN114" i="5"/>
  <c r="AO114" i="5"/>
  <c r="AP114" i="5"/>
  <c r="AQ114" i="5"/>
  <c r="O115" i="5"/>
  <c r="AR115" i="5"/>
  <c r="AF115" i="5"/>
  <c r="AG115" i="5"/>
  <c r="AH115" i="5"/>
  <c r="AI115" i="5"/>
  <c r="AJ115" i="5"/>
  <c r="AK115" i="5"/>
  <c r="AL115" i="5"/>
  <c r="AM115" i="5"/>
  <c r="AN115" i="5"/>
  <c r="AO115" i="5"/>
  <c r="AP115" i="5"/>
  <c r="AQ115" i="5"/>
  <c r="O116" i="5"/>
  <c r="AR116" i="5" s="1"/>
  <c r="AF116" i="5"/>
  <c r="AG116" i="5"/>
  <c r="AH116" i="5"/>
  <c r="AI116" i="5"/>
  <c r="AJ116" i="5"/>
  <c r="AK116" i="5"/>
  <c r="AL116" i="5"/>
  <c r="AM116" i="5"/>
  <c r="AN116" i="5"/>
  <c r="AO116" i="5"/>
  <c r="AP116" i="5"/>
  <c r="AQ116" i="5"/>
  <c r="O117" i="5"/>
  <c r="AR117" i="5"/>
  <c r="AF117" i="5"/>
  <c r="AG117" i="5"/>
  <c r="AH117" i="5"/>
  <c r="AI117" i="5"/>
  <c r="AJ117" i="5"/>
  <c r="AK117" i="5"/>
  <c r="AL117" i="5"/>
  <c r="AM117" i="5"/>
  <c r="AN117" i="5"/>
  <c r="AO117" i="5"/>
  <c r="AP117" i="5"/>
  <c r="AQ117" i="5"/>
  <c r="O118" i="5"/>
  <c r="AR118" i="5" s="1"/>
  <c r="AF118" i="5"/>
  <c r="AG118" i="5"/>
  <c r="AH118" i="5"/>
  <c r="AI118" i="5"/>
  <c r="AJ118" i="5"/>
  <c r="AK118" i="5"/>
  <c r="AL118" i="5"/>
  <c r="AM118" i="5"/>
  <c r="AN118" i="5"/>
  <c r="AO118" i="5"/>
  <c r="AP118" i="5"/>
  <c r="AQ118" i="5"/>
  <c r="O119" i="5"/>
  <c r="AR119" i="5"/>
  <c r="AF119" i="5"/>
  <c r="AG119" i="5"/>
  <c r="AH119" i="5"/>
  <c r="AI119" i="5"/>
  <c r="AJ119" i="5"/>
  <c r="AK119" i="5"/>
  <c r="AL119" i="5"/>
  <c r="AM119" i="5"/>
  <c r="AN119" i="5"/>
  <c r="AO119" i="5"/>
  <c r="AP119" i="5"/>
  <c r="AQ119" i="5"/>
  <c r="O120" i="5"/>
  <c r="AR120" i="5" s="1"/>
  <c r="AF120" i="5"/>
  <c r="AG120" i="5"/>
  <c r="AH120" i="5"/>
  <c r="AI120" i="5"/>
  <c r="AJ120" i="5"/>
  <c r="AK120" i="5"/>
  <c r="AL120" i="5"/>
  <c r="AM120" i="5"/>
  <c r="AN120" i="5"/>
  <c r="AO120" i="5"/>
  <c r="AP120" i="5"/>
  <c r="AQ120" i="5"/>
  <c r="O121" i="5"/>
  <c r="AR121" i="5"/>
  <c r="AF121" i="5"/>
  <c r="AG121" i="5"/>
  <c r="AH121" i="5"/>
  <c r="AI121" i="5"/>
  <c r="AJ121" i="5"/>
  <c r="AK121" i="5"/>
  <c r="AL121" i="5"/>
  <c r="AM121" i="5"/>
  <c r="AN121" i="5"/>
  <c r="AO121" i="5"/>
  <c r="AP121" i="5"/>
  <c r="AQ121" i="5"/>
  <c r="O122" i="5"/>
  <c r="AR122" i="5" s="1"/>
  <c r="AF122" i="5"/>
  <c r="AG122" i="5"/>
  <c r="AH122" i="5"/>
  <c r="AI122" i="5"/>
  <c r="AJ122" i="5"/>
  <c r="AK122" i="5"/>
  <c r="AL122" i="5"/>
  <c r="AM122" i="5"/>
  <c r="AN122" i="5"/>
  <c r="AO122" i="5"/>
  <c r="AP122" i="5"/>
  <c r="AQ122" i="5"/>
  <c r="O123" i="5"/>
  <c r="AR123" i="5"/>
  <c r="AF123" i="5"/>
  <c r="AG123" i="5"/>
  <c r="AH123" i="5"/>
  <c r="AI123" i="5"/>
  <c r="AJ123" i="5"/>
  <c r="AK123" i="5"/>
  <c r="AL123" i="5"/>
  <c r="AM123" i="5"/>
  <c r="AN123" i="5"/>
  <c r="AO123" i="5"/>
  <c r="AP123" i="5"/>
  <c r="AQ123" i="5"/>
  <c r="O124" i="5"/>
  <c r="AR124" i="5" s="1"/>
  <c r="AF124" i="5"/>
  <c r="AG124" i="5"/>
  <c r="AH124" i="5"/>
  <c r="AI124" i="5"/>
  <c r="AJ124" i="5"/>
  <c r="AK124" i="5"/>
  <c r="AL124" i="5"/>
  <c r="AM124" i="5"/>
  <c r="AN124" i="5"/>
  <c r="AO124" i="5"/>
  <c r="AP124" i="5"/>
  <c r="AQ124" i="5"/>
  <c r="O125" i="5"/>
  <c r="AR125" i="5"/>
  <c r="AF125" i="5"/>
  <c r="AG125" i="5"/>
  <c r="AH125" i="5"/>
  <c r="AI125" i="5"/>
  <c r="AJ125" i="5"/>
  <c r="AK125" i="5"/>
  <c r="AL125" i="5"/>
  <c r="AM125" i="5"/>
  <c r="AN125" i="5"/>
  <c r="AO125" i="5"/>
  <c r="AP125" i="5"/>
  <c r="AQ125" i="5"/>
  <c r="O126" i="5"/>
  <c r="AR126" i="5" s="1"/>
  <c r="AF126" i="5"/>
  <c r="AG126" i="5"/>
  <c r="AH126" i="5"/>
  <c r="AI126" i="5"/>
  <c r="AJ126" i="5"/>
  <c r="AK126" i="5"/>
  <c r="AL126" i="5"/>
  <c r="AM126" i="5"/>
  <c r="AN126" i="5"/>
  <c r="AO126" i="5"/>
  <c r="AP126" i="5"/>
  <c r="AQ126" i="5"/>
  <c r="O127" i="5"/>
  <c r="AR127" i="5"/>
  <c r="AF127" i="5"/>
  <c r="AG127" i="5"/>
  <c r="AH127" i="5"/>
  <c r="AI127" i="5"/>
  <c r="AJ127" i="5"/>
  <c r="AK127" i="5"/>
  <c r="AL127" i="5"/>
  <c r="AM127" i="5"/>
  <c r="AN127" i="5"/>
  <c r="AO127" i="5"/>
  <c r="AP127" i="5"/>
  <c r="AQ127" i="5"/>
  <c r="O128" i="5"/>
  <c r="AR128" i="5" s="1"/>
  <c r="AF128" i="5"/>
  <c r="AG128" i="5"/>
  <c r="AH128" i="5"/>
  <c r="AI128" i="5"/>
  <c r="AJ128" i="5"/>
  <c r="AK128" i="5"/>
  <c r="AL128" i="5"/>
  <c r="AM128" i="5"/>
  <c r="AN128" i="5"/>
  <c r="AO128" i="5"/>
  <c r="AP128" i="5"/>
  <c r="AQ128" i="5"/>
  <c r="O129" i="5"/>
  <c r="AR129" i="5"/>
  <c r="AF129" i="5"/>
  <c r="AG129" i="5"/>
  <c r="AH129" i="5"/>
  <c r="AI129" i="5"/>
  <c r="AJ129" i="5"/>
  <c r="AK129" i="5"/>
  <c r="AL129" i="5"/>
  <c r="AM129" i="5"/>
  <c r="AN129" i="5"/>
  <c r="AO129" i="5"/>
  <c r="AP129" i="5"/>
  <c r="AQ129" i="5"/>
  <c r="O130" i="5"/>
  <c r="AR130" i="5" s="1"/>
  <c r="AF130" i="5"/>
  <c r="AG130" i="5"/>
  <c r="AH130" i="5"/>
  <c r="AI130" i="5"/>
  <c r="AJ130" i="5"/>
  <c r="AK130" i="5"/>
  <c r="AL130" i="5"/>
  <c r="AM130" i="5"/>
  <c r="AN130" i="5"/>
  <c r="AO130" i="5"/>
  <c r="AP130" i="5"/>
  <c r="AQ130" i="5"/>
  <c r="O131" i="5"/>
  <c r="AR131" i="5"/>
  <c r="AF131" i="5"/>
  <c r="AG131" i="5"/>
  <c r="AH131" i="5"/>
  <c r="AI131" i="5"/>
  <c r="AJ131" i="5"/>
  <c r="AK131" i="5"/>
  <c r="AL131" i="5"/>
  <c r="AM131" i="5"/>
  <c r="AN131" i="5"/>
  <c r="AO131" i="5"/>
  <c r="AP131" i="5"/>
  <c r="AQ131" i="5"/>
  <c r="O132" i="5"/>
  <c r="AR132" i="5" s="1"/>
  <c r="AF132" i="5"/>
  <c r="AG132" i="5"/>
  <c r="AH132" i="5"/>
  <c r="AI132" i="5"/>
  <c r="AJ132" i="5"/>
  <c r="AK132" i="5"/>
  <c r="AL132" i="5"/>
  <c r="AM132" i="5"/>
  <c r="AN132" i="5"/>
  <c r="AO132" i="5"/>
  <c r="AP132" i="5"/>
  <c r="AQ132" i="5"/>
  <c r="O133" i="5"/>
  <c r="AR133" i="5"/>
  <c r="AF133" i="5"/>
  <c r="AG133" i="5"/>
  <c r="AH133" i="5"/>
  <c r="AI133" i="5"/>
  <c r="AJ133" i="5"/>
  <c r="AK133" i="5"/>
  <c r="AL133" i="5"/>
  <c r="AM133" i="5"/>
  <c r="AN133" i="5"/>
  <c r="AO133" i="5"/>
  <c r="AP133" i="5"/>
  <c r="AQ133" i="5"/>
  <c r="O134" i="5"/>
  <c r="AR134" i="5" s="1"/>
  <c r="AF134" i="5"/>
  <c r="AG134" i="5"/>
  <c r="AH134" i="5"/>
  <c r="AI134" i="5"/>
  <c r="AJ134" i="5"/>
  <c r="AK134" i="5"/>
  <c r="AL134" i="5"/>
  <c r="AM134" i="5"/>
  <c r="AN134" i="5"/>
  <c r="AO134" i="5"/>
  <c r="AP134" i="5"/>
  <c r="AQ134" i="5"/>
  <c r="O135" i="5"/>
  <c r="AR135" i="5"/>
  <c r="AF135" i="5"/>
  <c r="AG135" i="5"/>
  <c r="AH135" i="5"/>
  <c r="AI135" i="5"/>
  <c r="AJ135" i="5"/>
  <c r="AK135" i="5"/>
  <c r="AL135" i="5"/>
  <c r="AM135" i="5"/>
  <c r="AN135" i="5"/>
  <c r="AO135" i="5"/>
  <c r="AP135" i="5"/>
  <c r="AQ135" i="5"/>
  <c r="O136" i="5"/>
  <c r="AR136" i="5" s="1"/>
  <c r="AF136" i="5"/>
  <c r="AG136" i="5"/>
  <c r="AH136" i="5"/>
  <c r="AI136" i="5"/>
  <c r="AJ136" i="5"/>
  <c r="AK136" i="5"/>
  <c r="AL136" i="5"/>
  <c r="AM136" i="5"/>
  <c r="AN136" i="5"/>
  <c r="AO136" i="5"/>
  <c r="AP136" i="5"/>
  <c r="AQ136" i="5"/>
  <c r="O137" i="5"/>
  <c r="AR137" i="5"/>
  <c r="AF137" i="5"/>
  <c r="AG137" i="5"/>
  <c r="AH137" i="5"/>
  <c r="AI137" i="5"/>
  <c r="AJ137" i="5"/>
  <c r="AK137" i="5"/>
  <c r="AL137" i="5"/>
  <c r="AM137" i="5"/>
  <c r="AN137" i="5"/>
  <c r="AO137" i="5"/>
  <c r="AP137" i="5"/>
  <c r="AQ137" i="5"/>
  <c r="O138" i="5"/>
  <c r="AR138" i="5" s="1"/>
  <c r="AF138" i="5"/>
  <c r="AG138" i="5"/>
  <c r="AH138" i="5"/>
  <c r="AI138" i="5"/>
  <c r="AJ138" i="5"/>
  <c r="AK138" i="5"/>
  <c r="AL138" i="5"/>
  <c r="AM138" i="5"/>
  <c r="AN138" i="5"/>
  <c r="AO138" i="5"/>
  <c r="AP138" i="5"/>
  <c r="AQ138" i="5"/>
  <c r="O139" i="5"/>
  <c r="AR139" i="5"/>
  <c r="AF139" i="5"/>
  <c r="AG139" i="5"/>
  <c r="AH139" i="5"/>
  <c r="AI139" i="5"/>
  <c r="AJ139" i="5"/>
  <c r="AK139" i="5"/>
  <c r="AL139" i="5"/>
  <c r="AM139" i="5"/>
  <c r="AN139" i="5"/>
  <c r="AO139" i="5"/>
  <c r="AP139" i="5"/>
  <c r="AQ139" i="5"/>
  <c r="O140" i="5"/>
  <c r="AR140" i="5" s="1"/>
  <c r="AF140" i="5"/>
  <c r="AG140" i="5"/>
  <c r="AH140" i="5"/>
  <c r="AI140" i="5"/>
  <c r="AJ140" i="5"/>
  <c r="AK140" i="5"/>
  <c r="AL140" i="5"/>
  <c r="AM140" i="5"/>
  <c r="AN140" i="5"/>
  <c r="AO140" i="5"/>
  <c r="AP140" i="5"/>
  <c r="AQ140" i="5"/>
  <c r="AF141" i="5"/>
  <c r="AG141" i="5"/>
  <c r="AH141" i="5"/>
  <c r="AI141" i="5"/>
  <c r="AJ141" i="5"/>
  <c r="AK141" i="5"/>
  <c r="AL141" i="5"/>
  <c r="AM141" i="5"/>
  <c r="AN141" i="5"/>
  <c r="AO141" i="5"/>
  <c r="AP141" i="5"/>
  <c r="AQ141" i="5"/>
  <c r="AR141" i="5"/>
  <c r="O142" i="5"/>
  <c r="AF142" i="5"/>
  <c r="AG142" i="5"/>
  <c r="AH142" i="5"/>
  <c r="AI142" i="5"/>
  <c r="AJ142" i="5"/>
  <c r="AK142" i="5"/>
  <c r="AL142" i="5"/>
  <c r="AM142" i="5"/>
  <c r="AN142" i="5"/>
  <c r="AO142" i="5"/>
  <c r="AP142" i="5"/>
  <c r="AQ142" i="5"/>
  <c r="AR142" i="5"/>
  <c r="O143" i="5"/>
  <c r="AR143" i="5" s="1"/>
  <c r="AF143" i="5"/>
  <c r="AG143" i="5"/>
  <c r="AH143" i="5"/>
  <c r="AI143" i="5"/>
  <c r="AJ143" i="5"/>
  <c r="AK143" i="5"/>
  <c r="AL143" i="5"/>
  <c r="AM143" i="5"/>
  <c r="AN143" i="5"/>
  <c r="AO143" i="5"/>
  <c r="AP143" i="5"/>
  <c r="AQ143" i="5"/>
  <c r="O144" i="5"/>
  <c r="AF144" i="5"/>
  <c r="AG144" i="5"/>
  <c r="AH144" i="5"/>
  <c r="AI144" i="5"/>
  <c r="AJ144" i="5"/>
  <c r="AK144" i="5"/>
  <c r="AL144" i="5"/>
  <c r="AM144" i="5"/>
  <c r="AN144" i="5"/>
  <c r="AO144" i="5"/>
  <c r="AP144" i="5"/>
  <c r="AQ144" i="5"/>
  <c r="AR144" i="5"/>
  <c r="O145" i="5"/>
  <c r="AR145" i="5" s="1"/>
  <c r="AF145" i="5"/>
  <c r="AG145" i="5"/>
  <c r="AH145" i="5"/>
  <c r="AI145" i="5"/>
  <c r="AJ145" i="5"/>
  <c r="AK145" i="5"/>
  <c r="AL145" i="5"/>
  <c r="AM145" i="5"/>
  <c r="AN145" i="5"/>
  <c r="AO145" i="5"/>
  <c r="AP145" i="5"/>
  <c r="AQ145" i="5"/>
  <c r="O146" i="5"/>
  <c r="AR146" i="5" s="1"/>
  <c r="AF146" i="5"/>
  <c r="AG146" i="5"/>
  <c r="AH146" i="5"/>
  <c r="AI146" i="5"/>
  <c r="AJ146" i="5"/>
  <c r="AK146" i="5"/>
  <c r="AL146" i="5"/>
  <c r="AM146" i="5"/>
  <c r="AN146" i="5"/>
  <c r="AO146" i="5"/>
  <c r="AP146" i="5"/>
  <c r="AQ146" i="5"/>
  <c r="O147" i="5"/>
  <c r="AR147" i="5" s="1"/>
  <c r="AF147" i="5"/>
  <c r="AG147" i="5"/>
  <c r="AH147" i="5"/>
  <c r="AI147" i="5"/>
  <c r="AJ147" i="5"/>
  <c r="AK147" i="5"/>
  <c r="AL147" i="5"/>
  <c r="AM147" i="5"/>
  <c r="AN147" i="5"/>
  <c r="AO147" i="5"/>
  <c r="AP147" i="5"/>
  <c r="AQ147" i="5"/>
  <c r="O148" i="5"/>
  <c r="AR148" i="5" s="1"/>
  <c r="AF148" i="5"/>
  <c r="AG148" i="5"/>
  <c r="AH148" i="5"/>
  <c r="AI148" i="5"/>
  <c r="AJ148" i="5"/>
  <c r="AK148" i="5"/>
  <c r="AL148" i="5"/>
  <c r="AM148" i="5"/>
  <c r="AN148" i="5"/>
  <c r="AO148" i="5"/>
  <c r="AP148" i="5"/>
  <c r="AQ148" i="5"/>
  <c r="O149" i="5"/>
  <c r="AR149" i="5" s="1"/>
  <c r="AF149" i="5"/>
  <c r="AG149" i="5"/>
  <c r="AH149" i="5"/>
  <c r="AI149" i="5"/>
  <c r="AJ149" i="5"/>
  <c r="AK149" i="5"/>
  <c r="AL149" i="5"/>
  <c r="AM149" i="5"/>
  <c r="AN149" i="5"/>
  <c r="AO149" i="5"/>
  <c r="AP149" i="5"/>
  <c r="AQ149" i="5"/>
  <c r="O150" i="5"/>
  <c r="AF150" i="5"/>
  <c r="AG150" i="5"/>
  <c r="AH150" i="5"/>
  <c r="AI150" i="5"/>
  <c r="AJ150" i="5"/>
  <c r="AK150" i="5"/>
  <c r="AL150" i="5"/>
  <c r="AM150" i="5"/>
  <c r="AN150" i="5"/>
  <c r="AO150" i="5"/>
  <c r="AP150" i="5"/>
  <c r="AQ150" i="5"/>
  <c r="AR150" i="5"/>
  <c r="O151" i="5"/>
  <c r="AR151" i="5" s="1"/>
  <c r="AF151" i="5"/>
  <c r="AG151" i="5"/>
  <c r="AH151" i="5"/>
  <c r="AI151" i="5"/>
  <c r="AJ151" i="5"/>
  <c r="AK151" i="5"/>
  <c r="AL151" i="5"/>
  <c r="AM151" i="5"/>
  <c r="AN151" i="5"/>
  <c r="AO151" i="5"/>
  <c r="AP151" i="5"/>
  <c r="AQ151" i="5"/>
  <c r="O152" i="5"/>
  <c r="AF152" i="5"/>
  <c r="AG152" i="5"/>
  <c r="AH152" i="5"/>
  <c r="AI152" i="5"/>
  <c r="AJ152" i="5"/>
  <c r="AK152" i="5"/>
  <c r="AL152" i="5"/>
  <c r="AM152" i="5"/>
  <c r="AN152" i="5"/>
  <c r="AO152" i="5"/>
  <c r="AP152" i="5"/>
  <c r="AQ152" i="5"/>
  <c r="AR152" i="5"/>
  <c r="O153" i="5"/>
  <c r="AR153" i="5" s="1"/>
  <c r="AF153" i="5"/>
  <c r="AG153" i="5"/>
  <c r="AH153" i="5"/>
  <c r="AI153" i="5"/>
  <c r="AJ153" i="5"/>
  <c r="AK153" i="5"/>
  <c r="AL153" i="5"/>
  <c r="AM153" i="5"/>
  <c r="AN153" i="5"/>
  <c r="AO153" i="5"/>
  <c r="AP153" i="5"/>
  <c r="AQ153" i="5"/>
  <c r="O154" i="5"/>
  <c r="AR154" i="5" s="1"/>
  <c r="AF154" i="5"/>
  <c r="AG154" i="5"/>
  <c r="AH154" i="5"/>
  <c r="AI154" i="5"/>
  <c r="AJ154" i="5"/>
  <c r="AK154" i="5"/>
  <c r="AL154" i="5"/>
  <c r="AM154" i="5"/>
  <c r="AN154" i="5"/>
  <c r="AO154" i="5"/>
  <c r="AP154" i="5"/>
  <c r="AQ154" i="5"/>
  <c r="O155" i="5"/>
  <c r="AR155" i="5" s="1"/>
  <c r="AF155" i="5"/>
  <c r="AG155" i="5"/>
  <c r="AH155" i="5"/>
  <c r="AI155" i="5"/>
  <c r="AJ155" i="5"/>
  <c r="AK155" i="5"/>
  <c r="AL155" i="5"/>
  <c r="AM155" i="5"/>
  <c r="AN155" i="5"/>
  <c r="AO155" i="5"/>
  <c r="AP155" i="5"/>
  <c r="AQ155" i="5"/>
  <c r="O156" i="5"/>
  <c r="AR156" i="5" s="1"/>
  <c r="AF156" i="5"/>
  <c r="AG156" i="5"/>
  <c r="AH156" i="5"/>
  <c r="AI156" i="5"/>
  <c r="AJ156" i="5"/>
  <c r="AK156" i="5"/>
  <c r="AL156" i="5"/>
  <c r="AM156" i="5"/>
  <c r="AN156" i="5"/>
  <c r="AO156" i="5"/>
  <c r="AP156" i="5"/>
  <c r="AQ156" i="5"/>
  <c r="O157" i="5"/>
  <c r="AR157" i="5" s="1"/>
  <c r="AF157" i="5"/>
  <c r="AG157" i="5"/>
  <c r="AH157" i="5"/>
  <c r="AI157" i="5"/>
  <c r="AJ157" i="5"/>
  <c r="AK157" i="5"/>
  <c r="AL157" i="5"/>
  <c r="AM157" i="5"/>
  <c r="AN157" i="5"/>
  <c r="AO157" i="5"/>
  <c r="AP157" i="5"/>
  <c r="AQ157" i="5"/>
  <c r="O158" i="5"/>
  <c r="AF158" i="5"/>
  <c r="AG158" i="5"/>
  <c r="AH158" i="5"/>
  <c r="AI158" i="5"/>
  <c r="AJ158" i="5"/>
  <c r="AK158" i="5"/>
  <c r="AL158" i="5"/>
  <c r="AM158" i="5"/>
  <c r="AN158" i="5"/>
  <c r="AO158" i="5"/>
  <c r="AP158" i="5"/>
  <c r="AQ158" i="5"/>
  <c r="AR158" i="5"/>
  <c r="O159" i="5"/>
  <c r="AR159" i="5" s="1"/>
  <c r="AF159" i="5"/>
  <c r="AG159" i="5"/>
  <c r="AH159" i="5"/>
  <c r="AI159" i="5"/>
  <c r="AJ159" i="5"/>
  <c r="AK159" i="5"/>
  <c r="AL159" i="5"/>
  <c r="AM159" i="5"/>
  <c r="AN159" i="5"/>
  <c r="AO159" i="5"/>
  <c r="AP159" i="5"/>
  <c r="AQ159" i="5"/>
  <c r="O160" i="5"/>
  <c r="AF160" i="5"/>
  <c r="AG160" i="5"/>
  <c r="AH160" i="5"/>
  <c r="AI160" i="5"/>
  <c r="AJ160" i="5"/>
  <c r="AK160" i="5"/>
  <c r="AL160" i="5"/>
  <c r="AM160" i="5"/>
  <c r="AN160" i="5"/>
  <c r="AO160" i="5"/>
  <c r="AP160" i="5"/>
  <c r="AQ160" i="5"/>
  <c r="AR160" i="5"/>
  <c r="O161" i="5"/>
  <c r="AR161" i="5" s="1"/>
  <c r="AF161" i="5"/>
  <c r="AG161" i="5"/>
  <c r="AH161" i="5"/>
  <c r="AI161" i="5"/>
  <c r="AJ161" i="5"/>
  <c r="AK161" i="5"/>
  <c r="AL161" i="5"/>
  <c r="AM161" i="5"/>
  <c r="AN161" i="5"/>
  <c r="AO161" i="5"/>
  <c r="AP161" i="5"/>
  <c r="AQ161" i="5"/>
  <c r="O162" i="5"/>
  <c r="AR162" i="5" s="1"/>
  <c r="AF162" i="5"/>
  <c r="AG162" i="5"/>
  <c r="AH162" i="5"/>
  <c r="AI162" i="5"/>
  <c r="AJ162" i="5"/>
  <c r="AK162" i="5"/>
  <c r="AL162" i="5"/>
  <c r="AM162" i="5"/>
  <c r="AN162" i="5"/>
  <c r="AO162" i="5"/>
  <c r="AP162" i="5"/>
  <c r="AQ162" i="5"/>
  <c r="O163" i="5"/>
  <c r="AR163" i="5" s="1"/>
  <c r="AF163" i="5"/>
  <c r="AG163" i="5"/>
  <c r="AH163" i="5"/>
  <c r="AI163" i="5"/>
  <c r="AJ163" i="5"/>
  <c r="AK163" i="5"/>
  <c r="AL163" i="5"/>
  <c r="AM163" i="5"/>
  <c r="AN163" i="5"/>
  <c r="AO163" i="5"/>
  <c r="AP163" i="5"/>
  <c r="AQ163" i="5"/>
  <c r="O164" i="5"/>
  <c r="AR164" i="5" s="1"/>
  <c r="AF164" i="5"/>
  <c r="AG164" i="5"/>
  <c r="AH164" i="5"/>
  <c r="AI164" i="5"/>
  <c r="AJ164" i="5"/>
  <c r="AK164" i="5"/>
  <c r="AL164" i="5"/>
  <c r="AM164" i="5"/>
  <c r="AN164" i="5"/>
  <c r="AO164" i="5"/>
  <c r="AP164" i="5"/>
  <c r="AQ164" i="5"/>
  <c r="O165" i="5"/>
  <c r="AR165" i="5" s="1"/>
  <c r="AF165" i="5"/>
  <c r="AG165" i="5"/>
  <c r="AH165" i="5"/>
  <c r="AI165" i="5"/>
  <c r="AJ165" i="5"/>
  <c r="AK165" i="5"/>
  <c r="AL165" i="5"/>
  <c r="AM165" i="5"/>
  <c r="AN165" i="5"/>
  <c r="AO165" i="5"/>
  <c r="AP165" i="5"/>
  <c r="AQ165" i="5"/>
  <c r="O166" i="5"/>
  <c r="AF166" i="5"/>
  <c r="AG166" i="5"/>
  <c r="AH166" i="5"/>
  <c r="AI166" i="5"/>
  <c r="AJ166" i="5"/>
  <c r="AK166" i="5"/>
  <c r="AL166" i="5"/>
  <c r="AM166" i="5"/>
  <c r="AN166" i="5"/>
  <c r="AO166" i="5"/>
  <c r="AP166" i="5"/>
  <c r="AQ166" i="5"/>
  <c r="AR166" i="5"/>
  <c r="O167" i="5"/>
  <c r="AR167" i="5" s="1"/>
  <c r="AF167" i="5"/>
  <c r="AG167" i="5"/>
  <c r="AH167" i="5"/>
  <c r="AI167" i="5"/>
  <c r="AJ167" i="5"/>
  <c r="AK167" i="5"/>
  <c r="AL167" i="5"/>
  <c r="AM167" i="5"/>
  <c r="AN167" i="5"/>
  <c r="AO167" i="5"/>
  <c r="AP167" i="5"/>
  <c r="AQ167" i="5"/>
  <c r="O168" i="5"/>
  <c r="AF168" i="5"/>
  <c r="AG168" i="5"/>
  <c r="AH168" i="5"/>
  <c r="AI168" i="5"/>
  <c r="AJ168" i="5"/>
  <c r="AK168" i="5"/>
  <c r="AL168" i="5"/>
  <c r="AM168" i="5"/>
  <c r="AN168" i="5"/>
  <c r="AO168" i="5"/>
  <c r="AP168" i="5"/>
  <c r="AQ168" i="5"/>
  <c r="AR168" i="5"/>
  <c r="O169" i="5"/>
  <c r="AR169" i="5" s="1"/>
  <c r="AF169" i="5"/>
  <c r="AG169" i="5"/>
  <c r="AH169" i="5"/>
  <c r="AI169" i="5"/>
  <c r="AJ169" i="5"/>
  <c r="AK169" i="5"/>
  <c r="AL169" i="5"/>
  <c r="AM169" i="5"/>
  <c r="AN169" i="5"/>
  <c r="AO169" i="5"/>
  <c r="AP169" i="5"/>
  <c r="AQ169" i="5"/>
  <c r="O170" i="5"/>
  <c r="AR170" i="5" s="1"/>
  <c r="AF170" i="5"/>
  <c r="AG170" i="5"/>
  <c r="AH170" i="5"/>
  <c r="AI170" i="5"/>
  <c r="AJ170" i="5"/>
  <c r="AK170" i="5"/>
  <c r="AL170" i="5"/>
  <c r="AM170" i="5"/>
  <c r="AN170" i="5"/>
  <c r="AO170" i="5"/>
  <c r="AP170" i="5"/>
  <c r="AQ170" i="5"/>
  <c r="O171" i="5"/>
  <c r="AR171" i="5" s="1"/>
  <c r="AF171" i="5"/>
  <c r="AG171" i="5"/>
  <c r="AH171" i="5"/>
  <c r="AI171" i="5"/>
  <c r="AJ171" i="5"/>
  <c r="AK171" i="5"/>
  <c r="AL171" i="5"/>
  <c r="AM171" i="5"/>
  <c r="AN171" i="5"/>
  <c r="AO171" i="5"/>
  <c r="AP171" i="5"/>
  <c r="AQ171" i="5"/>
  <c r="O172" i="5"/>
  <c r="AR172" i="5" s="1"/>
  <c r="AF172" i="5"/>
  <c r="AG172" i="5"/>
  <c r="AH172" i="5"/>
  <c r="AI172" i="5"/>
  <c r="AJ172" i="5"/>
  <c r="AK172" i="5"/>
  <c r="AL172" i="5"/>
  <c r="AM172" i="5"/>
  <c r="AN172" i="5"/>
  <c r="AO172" i="5"/>
  <c r="AP172" i="5"/>
  <c r="AQ172" i="5"/>
  <c r="O173" i="5"/>
  <c r="AR173" i="5" s="1"/>
  <c r="AF173" i="5"/>
  <c r="AG173" i="5"/>
  <c r="AH173" i="5"/>
  <c r="AI173" i="5"/>
  <c r="AJ173" i="5"/>
  <c r="AK173" i="5"/>
  <c r="AL173" i="5"/>
  <c r="AM173" i="5"/>
  <c r="AN173" i="5"/>
  <c r="AO173" i="5"/>
  <c r="AP173" i="5"/>
  <c r="AQ173" i="5"/>
  <c r="O174" i="5"/>
  <c r="AF174" i="5"/>
  <c r="AG174" i="5"/>
  <c r="AH174" i="5"/>
  <c r="AI174" i="5"/>
  <c r="AJ174" i="5"/>
  <c r="AK174" i="5"/>
  <c r="AL174" i="5"/>
  <c r="AM174" i="5"/>
  <c r="AN174" i="5"/>
  <c r="AO174" i="5"/>
  <c r="AP174" i="5"/>
  <c r="AQ174" i="5"/>
  <c r="AR174" i="5"/>
  <c r="O175" i="5"/>
  <c r="AR175" i="5" s="1"/>
  <c r="AF175" i="5"/>
  <c r="AG175" i="5"/>
  <c r="AH175" i="5"/>
  <c r="AI175" i="5"/>
  <c r="AJ175" i="5"/>
  <c r="AK175" i="5"/>
  <c r="AL175" i="5"/>
  <c r="AM175" i="5"/>
  <c r="AN175" i="5"/>
  <c r="AO175" i="5"/>
  <c r="AP175" i="5"/>
  <c r="AQ175" i="5"/>
  <c r="O176" i="5"/>
  <c r="AF176" i="5"/>
  <c r="AG176" i="5"/>
  <c r="AH176" i="5"/>
  <c r="AI176" i="5"/>
  <c r="AJ176" i="5"/>
  <c r="AK176" i="5"/>
  <c r="AL176" i="5"/>
  <c r="AM176" i="5"/>
  <c r="AN176" i="5"/>
  <c r="AO176" i="5"/>
  <c r="AP176" i="5"/>
  <c r="AQ176" i="5"/>
  <c r="AR176" i="5"/>
  <c r="O177" i="5"/>
  <c r="AR177" i="5" s="1"/>
  <c r="AF177" i="5"/>
  <c r="AG177" i="5"/>
  <c r="AH177" i="5"/>
  <c r="AI177" i="5"/>
  <c r="AJ177" i="5"/>
  <c r="AK177" i="5"/>
  <c r="AL177" i="5"/>
  <c r="AM177" i="5"/>
  <c r="AN177" i="5"/>
  <c r="AO177" i="5"/>
  <c r="AP177" i="5"/>
  <c r="AQ177" i="5"/>
  <c r="O178" i="5"/>
  <c r="AR178" i="5" s="1"/>
  <c r="AF178" i="5"/>
  <c r="AG178" i="5"/>
  <c r="AH178" i="5"/>
  <c r="AI178" i="5"/>
  <c r="AJ178" i="5"/>
  <c r="AK178" i="5"/>
  <c r="AL178" i="5"/>
  <c r="AM178" i="5"/>
  <c r="AN178" i="5"/>
  <c r="AO178" i="5"/>
  <c r="AP178" i="5"/>
  <c r="AQ178" i="5"/>
  <c r="O179" i="5"/>
  <c r="AR179" i="5" s="1"/>
  <c r="AF179" i="5"/>
  <c r="AG179" i="5"/>
  <c r="AH179" i="5"/>
  <c r="AI179" i="5"/>
  <c r="AJ179" i="5"/>
  <c r="AK179" i="5"/>
  <c r="AL179" i="5"/>
  <c r="AM179" i="5"/>
  <c r="AN179" i="5"/>
  <c r="AO179" i="5"/>
  <c r="AP179" i="5"/>
  <c r="AQ179" i="5"/>
  <c r="O180" i="5"/>
  <c r="AR180" i="5" s="1"/>
  <c r="AF180" i="5"/>
  <c r="AG180" i="5"/>
  <c r="AH180" i="5"/>
  <c r="AI180" i="5"/>
  <c r="AJ180" i="5"/>
  <c r="AK180" i="5"/>
  <c r="AL180" i="5"/>
  <c r="AM180" i="5"/>
  <c r="AN180" i="5"/>
  <c r="AO180" i="5"/>
  <c r="AP180" i="5"/>
  <c r="AQ180" i="5"/>
  <c r="O181" i="5"/>
  <c r="AR181" i="5" s="1"/>
  <c r="AF181" i="5"/>
  <c r="AG181" i="5"/>
  <c r="AH181" i="5"/>
  <c r="AI181" i="5"/>
  <c r="AJ181" i="5"/>
  <c r="AK181" i="5"/>
  <c r="AL181" i="5"/>
  <c r="AM181" i="5"/>
  <c r="AN181" i="5"/>
  <c r="AO181" i="5"/>
  <c r="AP181" i="5"/>
  <c r="AQ181" i="5"/>
  <c r="O182" i="5"/>
  <c r="AF182" i="5"/>
  <c r="AG182" i="5"/>
  <c r="AH182" i="5"/>
  <c r="AI182" i="5"/>
  <c r="AJ182" i="5"/>
  <c r="AK182" i="5"/>
  <c r="AL182" i="5"/>
  <c r="AM182" i="5"/>
  <c r="AN182" i="5"/>
  <c r="AO182" i="5"/>
  <c r="AP182" i="5"/>
  <c r="AQ182" i="5"/>
  <c r="AR182" i="5"/>
  <c r="O183" i="5"/>
  <c r="AR183" i="5" s="1"/>
  <c r="AF183" i="5"/>
  <c r="AG183" i="5"/>
  <c r="AH183" i="5"/>
  <c r="AI183" i="5"/>
  <c r="AJ183" i="5"/>
  <c r="AK183" i="5"/>
  <c r="AL183" i="5"/>
  <c r="AM183" i="5"/>
  <c r="AN183" i="5"/>
  <c r="AO183" i="5"/>
  <c r="AP183" i="5"/>
  <c r="AQ183" i="5"/>
  <c r="AF184" i="5"/>
  <c r="AG184" i="5"/>
  <c r="AH184" i="5"/>
  <c r="AI184" i="5"/>
  <c r="AJ184" i="5"/>
  <c r="AK184" i="5"/>
  <c r="AL184" i="5"/>
  <c r="AM184" i="5"/>
  <c r="AN184" i="5"/>
  <c r="AO184" i="5"/>
  <c r="AP184" i="5"/>
  <c r="AQ184" i="5"/>
  <c r="AR184" i="5"/>
  <c r="O185" i="5"/>
  <c r="AR185" i="5"/>
  <c r="AF185" i="5"/>
  <c r="AG185" i="5"/>
  <c r="AH185" i="5"/>
  <c r="AI185" i="5"/>
  <c r="AJ185" i="5"/>
  <c r="AK185" i="5"/>
  <c r="AL185" i="5"/>
  <c r="AM185" i="5"/>
  <c r="AN185" i="5"/>
  <c r="AO185" i="5"/>
  <c r="AP185" i="5"/>
  <c r="AQ185" i="5"/>
  <c r="O186" i="5"/>
  <c r="AR186" i="5"/>
  <c r="AF186" i="5"/>
  <c r="AG186" i="5"/>
  <c r="AH186" i="5"/>
  <c r="AI186" i="5"/>
  <c r="AJ186" i="5"/>
  <c r="AK186" i="5"/>
  <c r="AL186" i="5"/>
  <c r="AM186" i="5"/>
  <c r="AN186" i="5"/>
  <c r="AO186" i="5"/>
  <c r="AP186" i="5"/>
  <c r="AQ186" i="5"/>
  <c r="O187" i="5"/>
  <c r="AR187" i="5"/>
  <c r="AF187" i="5"/>
  <c r="AG187" i="5"/>
  <c r="AH187" i="5"/>
  <c r="AI187" i="5"/>
  <c r="AJ187" i="5"/>
  <c r="AK187" i="5"/>
  <c r="AL187" i="5"/>
  <c r="AM187" i="5"/>
  <c r="AN187" i="5"/>
  <c r="AO187" i="5"/>
  <c r="AP187" i="5"/>
  <c r="AQ187" i="5"/>
  <c r="O188" i="5"/>
  <c r="AR188" i="5"/>
  <c r="AF188" i="5"/>
  <c r="AG188" i="5"/>
  <c r="AH188" i="5"/>
  <c r="AI188" i="5"/>
  <c r="AJ188" i="5"/>
  <c r="AK188" i="5"/>
  <c r="AL188" i="5"/>
  <c r="AM188" i="5"/>
  <c r="AN188" i="5"/>
  <c r="AO188" i="5"/>
  <c r="AP188" i="5"/>
  <c r="AQ188" i="5"/>
  <c r="O189" i="5"/>
  <c r="AR189" i="5"/>
  <c r="AF189" i="5"/>
  <c r="AG189" i="5"/>
  <c r="AH189" i="5"/>
  <c r="AI189" i="5"/>
  <c r="AJ189" i="5"/>
  <c r="AK189" i="5"/>
  <c r="AL189" i="5"/>
  <c r="AM189" i="5"/>
  <c r="AN189" i="5"/>
  <c r="AO189" i="5"/>
  <c r="AP189" i="5"/>
  <c r="AQ189" i="5"/>
  <c r="O190" i="5"/>
  <c r="AR190" i="5"/>
  <c r="AF190" i="5"/>
  <c r="AG190" i="5"/>
  <c r="AH190" i="5"/>
  <c r="AI190" i="5"/>
  <c r="AJ190" i="5"/>
  <c r="AK190" i="5"/>
  <c r="AL190" i="5"/>
  <c r="AM190" i="5"/>
  <c r="AN190" i="5"/>
  <c r="AO190" i="5"/>
  <c r="AP190" i="5"/>
  <c r="AQ190" i="5"/>
  <c r="O191" i="5"/>
  <c r="AR191" i="5"/>
  <c r="AF191" i="5"/>
  <c r="AG191" i="5"/>
  <c r="AH191" i="5"/>
  <c r="AI191" i="5"/>
  <c r="AJ191" i="5"/>
  <c r="AK191" i="5"/>
  <c r="AL191" i="5"/>
  <c r="AM191" i="5"/>
  <c r="AN191" i="5"/>
  <c r="AO191" i="5"/>
  <c r="AP191" i="5"/>
  <c r="AQ191" i="5"/>
  <c r="O192" i="5"/>
  <c r="AR192" i="5"/>
  <c r="AF192" i="5"/>
  <c r="AG192" i="5"/>
  <c r="AH192" i="5"/>
  <c r="AI192" i="5"/>
  <c r="AJ192" i="5"/>
  <c r="AK192" i="5"/>
  <c r="AL192" i="5"/>
  <c r="AM192" i="5"/>
  <c r="AN192" i="5"/>
  <c r="AO192" i="5"/>
  <c r="AP192" i="5"/>
  <c r="AQ192" i="5"/>
  <c r="AF193" i="5"/>
  <c r="AG193" i="5"/>
  <c r="AH193" i="5"/>
  <c r="AI193" i="5"/>
  <c r="AJ193" i="5"/>
  <c r="AK193" i="5"/>
  <c r="AL193" i="5"/>
  <c r="AM193" i="5"/>
  <c r="AN193" i="5"/>
  <c r="AO193" i="5"/>
  <c r="AP193" i="5"/>
  <c r="AQ193" i="5"/>
  <c r="AR193" i="5"/>
  <c r="O194" i="5"/>
  <c r="AR194" i="5" s="1"/>
  <c r="AF194" i="5"/>
  <c r="AG194" i="5"/>
  <c r="AH194" i="5"/>
  <c r="AI194" i="5"/>
  <c r="AJ194" i="5"/>
  <c r="AK194" i="5"/>
  <c r="AL194" i="5"/>
  <c r="AM194" i="5"/>
  <c r="AN194" i="5"/>
  <c r="AO194" i="5"/>
  <c r="AP194" i="5"/>
  <c r="AQ194" i="5"/>
  <c r="O195" i="5"/>
  <c r="AF195" i="5"/>
  <c r="AG195" i="5"/>
  <c r="AH195" i="5"/>
  <c r="AI195" i="5"/>
  <c r="AJ195" i="5"/>
  <c r="AK195" i="5"/>
  <c r="AL195" i="5"/>
  <c r="AM195" i="5"/>
  <c r="AN195" i="5"/>
  <c r="AO195" i="5"/>
  <c r="AP195" i="5"/>
  <c r="AQ195" i="5"/>
  <c r="AR195" i="5"/>
  <c r="O196" i="5"/>
  <c r="AR196" i="5" s="1"/>
  <c r="AF196" i="5"/>
  <c r="AG196" i="5"/>
  <c r="AH196" i="5"/>
  <c r="AI196" i="5"/>
  <c r="AJ196" i="5"/>
  <c r="AK196" i="5"/>
  <c r="AL196" i="5"/>
  <c r="AM196" i="5"/>
  <c r="AN196" i="5"/>
  <c r="AO196" i="5"/>
  <c r="AP196" i="5"/>
  <c r="AQ196" i="5"/>
  <c r="O197" i="5"/>
  <c r="AR197" i="5" s="1"/>
  <c r="AF197" i="5"/>
  <c r="AG197" i="5"/>
  <c r="AH197" i="5"/>
  <c r="AI197" i="5"/>
  <c r="AJ197" i="5"/>
  <c r="AK197" i="5"/>
  <c r="AL197" i="5"/>
  <c r="AM197" i="5"/>
  <c r="AN197" i="5"/>
  <c r="AO197" i="5"/>
  <c r="AP197" i="5"/>
  <c r="AQ197" i="5"/>
  <c r="O198" i="5"/>
  <c r="AR198" i="5" s="1"/>
  <c r="AF198" i="5"/>
  <c r="AG198" i="5"/>
  <c r="AH198" i="5"/>
  <c r="AI198" i="5"/>
  <c r="AJ198" i="5"/>
  <c r="AK198" i="5"/>
  <c r="AL198" i="5"/>
  <c r="AM198" i="5"/>
  <c r="AN198" i="5"/>
  <c r="AO198" i="5"/>
  <c r="AP198" i="5"/>
  <c r="AQ198" i="5"/>
  <c r="AF199" i="5"/>
  <c r="AG199" i="5"/>
  <c r="AH199" i="5"/>
  <c r="AI199" i="5"/>
  <c r="AJ199" i="5"/>
  <c r="AK199" i="5"/>
  <c r="AL199" i="5"/>
  <c r="AM199" i="5"/>
  <c r="AN199" i="5"/>
  <c r="AO199" i="5"/>
  <c r="AP199" i="5"/>
  <c r="AQ199" i="5"/>
  <c r="AR199" i="5"/>
  <c r="O200" i="5"/>
  <c r="AR200" i="5" s="1"/>
  <c r="AF200" i="5"/>
  <c r="AG200" i="5"/>
  <c r="AH200" i="5"/>
  <c r="AI200" i="5"/>
  <c r="AJ200" i="5"/>
  <c r="AK200" i="5"/>
  <c r="AL200" i="5"/>
  <c r="AM200" i="5"/>
  <c r="AN200" i="5"/>
  <c r="AO200" i="5"/>
  <c r="AP200" i="5"/>
  <c r="AQ200" i="5"/>
  <c r="O201" i="5"/>
  <c r="AR201" i="5"/>
  <c r="AF201" i="5"/>
  <c r="AG201" i="5"/>
  <c r="AH201" i="5"/>
  <c r="AI201" i="5"/>
  <c r="AJ201" i="5"/>
  <c r="AK201" i="5"/>
  <c r="AL201" i="5"/>
  <c r="AM201" i="5"/>
  <c r="AN201" i="5"/>
  <c r="AO201" i="5"/>
  <c r="AP201" i="5"/>
  <c r="AQ201" i="5"/>
  <c r="O202" i="5"/>
  <c r="AR202" i="5" s="1"/>
  <c r="AF202" i="5"/>
  <c r="AG202" i="5"/>
  <c r="AH202" i="5"/>
  <c r="AI202" i="5"/>
  <c r="AJ202" i="5"/>
  <c r="AK202" i="5"/>
  <c r="AL202" i="5"/>
  <c r="AM202" i="5"/>
  <c r="AN202" i="5"/>
  <c r="AO202" i="5"/>
  <c r="AP202" i="5"/>
  <c r="AQ202" i="5"/>
  <c r="O203" i="5"/>
  <c r="AR203" i="5"/>
  <c r="AF203" i="5"/>
  <c r="AG203" i="5"/>
  <c r="AH203" i="5"/>
  <c r="AI203" i="5"/>
  <c r="AJ203" i="5"/>
  <c r="AK203" i="5"/>
  <c r="AL203" i="5"/>
  <c r="AM203" i="5"/>
  <c r="AN203" i="5"/>
  <c r="AO203" i="5"/>
  <c r="AP203" i="5"/>
  <c r="AQ203" i="5"/>
  <c r="O204" i="5"/>
  <c r="AR204" i="5" s="1"/>
  <c r="AF204" i="5"/>
  <c r="AG204" i="5"/>
  <c r="AH204" i="5"/>
  <c r="AI204" i="5"/>
  <c r="AJ204" i="5"/>
  <c r="AK204" i="5"/>
  <c r="AL204" i="5"/>
  <c r="AM204" i="5"/>
  <c r="AN204" i="5"/>
  <c r="AO204" i="5"/>
  <c r="AP204" i="5"/>
  <c r="AQ204" i="5"/>
  <c r="O205" i="5"/>
  <c r="AR205" i="5"/>
  <c r="AF205" i="5"/>
  <c r="AG205" i="5"/>
  <c r="AH205" i="5"/>
  <c r="AI205" i="5"/>
  <c r="AJ205" i="5"/>
  <c r="AK205" i="5"/>
  <c r="AL205" i="5"/>
  <c r="AM205" i="5"/>
  <c r="AN205" i="5"/>
  <c r="AO205" i="5"/>
  <c r="AP205" i="5"/>
  <c r="AQ205" i="5"/>
  <c r="O206" i="5"/>
  <c r="AR206" i="5" s="1"/>
  <c r="AF206" i="5"/>
  <c r="AG206" i="5"/>
  <c r="AH206" i="5"/>
  <c r="AI206" i="5"/>
  <c r="AJ206" i="5"/>
  <c r="AK206" i="5"/>
  <c r="AL206" i="5"/>
  <c r="AM206" i="5"/>
  <c r="AN206" i="5"/>
  <c r="AO206" i="5"/>
  <c r="AP206" i="5"/>
  <c r="AQ206" i="5"/>
  <c r="AF207" i="5"/>
  <c r="AG207" i="5"/>
  <c r="AH207" i="5"/>
  <c r="AI207" i="5"/>
  <c r="AJ207" i="5"/>
  <c r="AK207" i="5"/>
  <c r="AL207" i="5"/>
  <c r="AM207" i="5"/>
  <c r="AN207" i="5"/>
  <c r="AO207" i="5"/>
  <c r="AP207" i="5"/>
  <c r="AQ207" i="5"/>
  <c r="AR207" i="5"/>
  <c r="AF208" i="5"/>
  <c r="AG208" i="5"/>
  <c r="AH208" i="5"/>
  <c r="AI208" i="5"/>
  <c r="AJ208" i="5"/>
  <c r="AK208" i="5"/>
  <c r="AL208" i="5"/>
  <c r="AM208" i="5"/>
  <c r="AN208" i="5"/>
  <c r="AO208" i="5"/>
  <c r="AP208" i="5"/>
  <c r="AQ208" i="5"/>
  <c r="AR208" i="5"/>
  <c r="O209" i="5"/>
  <c r="AC209" i="5"/>
  <c r="AF209" i="5"/>
  <c r="AG209" i="5"/>
  <c r="AH209" i="5"/>
  <c r="AI209" i="5"/>
  <c r="AJ209" i="5"/>
  <c r="AK209" i="5"/>
  <c r="AL209" i="5"/>
  <c r="AM209" i="5"/>
  <c r="AN209" i="5"/>
  <c r="AO209" i="5"/>
  <c r="AP209" i="5"/>
  <c r="AQ209" i="5"/>
  <c r="AC210" i="5"/>
  <c r="AF210" i="5"/>
  <c r="AG210" i="5"/>
  <c r="AH210" i="5"/>
  <c r="AI210" i="5"/>
  <c r="AJ210" i="5"/>
  <c r="AK210" i="5"/>
  <c r="AL210" i="5"/>
  <c r="AM210" i="5"/>
  <c r="AN210" i="5"/>
  <c r="AO210" i="5"/>
  <c r="AP210" i="5"/>
  <c r="AQ210" i="5"/>
  <c r="AR210" i="5"/>
  <c r="AC211" i="5"/>
  <c r="AR211" i="5" s="1"/>
  <c r="AF211" i="5"/>
  <c r="AG211" i="5"/>
  <c r="AH211" i="5"/>
  <c r="AI211" i="5"/>
  <c r="AJ211" i="5"/>
  <c r="AK211" i="5"/>
  <c r="AL211" i="5"/>
  <c r="AM211" i="5"/>
  <c r="AN211" i="5"/>
  <c r="AO211" i="5"/>
  <c r="AP211" i="5"/>
  <c r="AQ211" i="5"/>
  <c r="AF212" i="5"/>
  <c r="AG212" i="5"/>
  <c r="AH212" i="5"/>
  <c r="AI212" i="5"/>
  <c r="AJ212" i="5"/>
  <c r="AK212" i="5"/>
  <c r="AL212" i="5"/>
  <c r="AM212" i="5"/>
  <c r="AN212" i="5"/>
  <c r="AO212" i="5"/>
  <c r="AP212" i="5"/>
  <c r="AQ212" i="5"/>
  <c r="AR212" i="5"/>
  <c r="O213" i="5"/>
  <c r="AC213" i="5"/>
  <c r="AF213" i="5"/>
  <c r="AG213" i="5"/>
  <c r="AH213" i="5"/>
  <c r="AI213" i="5"/>
  <c r="AJ213" i="5"/>
  <c r="AK213" i="5"/>
  <c r="AL213" i="5"/>
  <c r="AM213" i="5"/>
  <c r="AN213" i="5"/>
  <c r="AO213" i="5"/>
  <c r="AP213" i="5"/>
  <c r="AQ213" i="5"/>
  <c r="AR213" i="5"/>
  <c r="O214" i="5"/>
  <c r="AC214" i="5"/>
  <c r="AR214" i="5"/>
  <c r="AF214" i="5"/>
  <c r="AG214" i="5"/>
  <c r="AH214" i="5"/>
  <c r="AI214" i="5"/>
  <c r="AJ214" i="5"/>
  <c r="AK214" i="5"/>
  <c r="AL214" i="5"/>
  <c r="AM214" i="5"/>
  <c r="AN214" i="5"/>
  <c r="AO214" i="5"/>
  <c r="AP214" i="5"/>
  <c r="AQ214" i="5"/>
  <c r="O215" i="5"/>
  <c r="AC215" i="5"/>
  <c r="AR215" i="5" s="1"/>
  <c r="AF215" i="5"/>
  <c r="AG215" i="5"/>
  <c r="AH215" i="5"/>
  <c r="AI215" i="5"/>
  <c r="AJ215" i="5"/>
  <c r="AK215" i="5"/>
  <c r="AL215" i="5"/>
  <c r="AM215" i="5"/>
  <c r="AN215" i="5"/>
  <c r="AO215" i="5"/>
  <c r="AP215" i="5"/>
  <c r="AQ215" i="5"/>
  <c r="O216" i="5"/>
  <c r="AC216" i="5"/>
  <c r="AR216" i="5" s="1"/>
  <c r="AF216" i="5"/>
  <c r="AG216" i="5"/>
  <c r="AH216" i="5"/>
  <c r="AI216" i="5"/>
  <c r="AJ216" i="5"/>
  <c r="AK216" i="5"/>
  <c r="AL216" i="5"/>
  <c r="AM216" i="5"/>
  <c r="AN216" i="5"/>
  <c r="AO216" i="5"/>
  <c r="AP216" i="5"/>
  <c r="AQ216" i="5"/>
  <c r="O217" i="5"/>
  <c r="AC217" i="5"/>
  <c r="AF217" i="5"/>
  <c r="AG217" i="5"/>
  <c r="AH217" i="5"/>
  <c r="AI217" i="5"/>
  <c r="AJ217" i="5"/>
  <c r="AK217" i="5"/>
  <c r="AL217" i="5"/>
  <c r="AM217" i="5"/>
  <c r="AN217" i="5"/>
  <c r="AO217" i="5"/>
  <c r="AP217" i="5"/>
  <c r="AQ217" i="5"/>
  <c r="AR217" i="5"/>
  <c r="O218" i="5"/>
  <c r="AC218" i="5"/>
  <c r="AR218" i="5"/>
  <c r="AF218" i="5"/>
  <c r="AG218" i="5"/>
  <c r="AH218" i="5"/>
  <c r="AI218" i="5"/>
  <c r="AJ218" i="5"/>
  <c r="AK218" i="5"/>
  <c r="AL218" i="5"/>
  <c r="AM218" i="5"/>
  <c r="AN218" i="5"/>
  <c r="AO218" i="5"/>
  <c r="AP218" i="5"/>
  <c r="AQ218" i="5"/>
  <c r="O219" i="5"/>
  <c r="AC219" i="5"/>
  <c r="AR219" i="5" s="1"/>
  <c r="AF219" i="5"/>
  <c r="AG219" i="5"/>
  <c r="AH219" i="5"/>
  <c r="AI219" i="5"/>
  <c r="AJ219" i="5"/>
  <c r="AK219" i="5"/>
  <c r="AL219" i="5"/>
  <c r="AM219" i="5"/>
  <c r="AN219" i="5"/>
  <c r="AO219" i="5"/>
  <c r="AP219" i="5"/>
  <c r="AQ219" i="5"/>
  <c r="O220" i="5"/>
  <c r="AC220" i="5"/>
  <c r="AR220" i="5" s="1"/>
  <c r="AF220" i="5"/>
  <c r="AG220" i="5"/>
  <c r="AH220" i="5"/>
  <c r="AI220" i="5"/>
  <c r="AJ220" i="5"/>
  <c r="AK220" i="5"/>
  <c r="AL220" i="5"/>
  <c r="AM220" i="5"/>
  <c r="AN220" i="5"/>
  <c r="AO220" i="5"/>
  <c r="AP220" i="5"/>
  <c r="AQ220" i="5"/>
  <c r="O221" i="5"/>
  <c r="AC221" i="5"/>
  <c r="AF221" i="5"/>
  <c r="AG221" i="5"/>
  <c r="AH221" i="5"/>
  <c r="AI221" i="5"/>
  <c r="AJ221" i="5"/>
  <c r="AK221" i="5"/>
  <c r="AL221" i="5"/>
  <c r="AM221" i="5"/>
  <c r="AN221" i="5"/>
  <c r="AO221" i="5"/>
  <c r="AP221" i="5"/>
  <c r="AQ221" i="5"/>
  <c r="AR221" i="5"/>
  <c r="O222" i="5"/>
  <c r="AC222" i="5"/>
  <c r="AR222" i="5"/>
  <c r="AF222" i="5"/>
  <c r="AG222" i="5"/>
  <c r="AH222" i="5"/>
  <c r="AI222" i="5"/>
  <c r="AJ222" i="5"/>
  <c r="AK222" i="5"/>
  <c r="AL222" i="5"/>
  <c r="AM222" i="5"/>
  <c r="AN222" i="5"/>
  <c r="AO222" i="5"/>
  <c r="AP222" i="5"/>
  <c r="AQ222" i="5"/>
  <c r="O223" i="5"/>
  <c r="AC223" i="5"/>
  <c r="AR223" i="5" s="1"/>
  <c r="AF223" i="5"/>
  <c r="AG223" i="5"/>
  <c r="AH223" i="5"/>
  <c r="AI223" i="5"/>
  <c r="AJ223" i="5"/>
  <c r="AK223" i="5"/>
  <c r="AL223" i="5"/>
  <c r="AM223" i="5"/>
  <c r="AN223" i="5"/>
  <c r="AO223" i="5"/>
  <c r="AP223" i="5"/>
  <c r="AQ223" i="5"/>
  <c r="O224" i="5"/>
  <c r="AC224" i="5"/>
  <c r="AR224" i="5" s="1"/>
  <c r="AF224" i="5"/>
  <c r="AG224" i="5"/>
  <c r="AH224" i="5"/>
  <c r="AI224" i="5"/>
  <c r="AJ224" i="5"/>
  <c r="AK224" i="5"/>
  <c r="AL224" i="5"/>
  <c r="AM224" i="5"/>
  <c r="AN224" i="5"/>
  <c r="AO224" i="5"/>
  <c r="AP224" i="5"/>
  <c r="AQ224" i="5"/>
  <c r="O225" i="5"/>
  <c r="AC225" i="5"/>
  <c r="AF225" i="5"/>
  <c r="AG225" i="5"/>
  <c r="AH225" i="5"/>
  <c r="AI225" i="5"/>
  <c r="AJ225" i="5"/>
  <c r="AK225" i="5"/>
  <c r="AL225" i="5"/>
  <c r="AM225" i="5"/>
  <c r="AN225" i="5"/>
  <c r="AO225" i="5"/>
  <c r="AP225" i="5"/>
  <c r="AQ225" i="5"/>
  <c r="AR225" i="5"/>
  <c r="O226" i="5"/>
  <c r="AC226" i="5"/>
  <c r="AR226" i="5"/>
  <c r="AF226" i="5"/>
  <c r="AG226" i="5"/>
  <c r="AH226" i="5"/>
  <c r="AI226" i="5"/>
  <c r="AJ226" i="5"/>
  <c r="AK226" i="5"/>
  <c r="AL226" i="5"/>
  <c r="AM226" i="5"/>
  <c r="AN226" i="5"/>
  <c r="AO226" i="5"/>
  <c r="AP226" i="5"/>
  <c r="AQ226" i="5"/>
  <c r="O227" i="5"/>
  <c r="AC227" i="5"/>
  <c r="AR227" i="5" s="1"/>
  <c r="AF227" i="5"/>
  <c r="AG227" i="5"/>
  <c r="AH227" i="5"/>
  <c r="AI227" i="5"/>
  <c r="AJ227" i="5"/>
  <c r="AK227" i="5"/>
  <c r="AL227" i="5"/>
  <c r="AM227" i="5"/>
  <c r="AN227" i="5"/>
  <c r="AO227" i="5"/>
  <c r="AP227" i="5"/>
  <c r="AQ227" i="5"/>
  <c r="O228" i="5"/>
  <c r="AC228" i="5"/>
  <c r="AR228" i="5" s="1"/>
  <c r="AF228" i="5"/>
  <c r="AG228" i="5"/>
  <c r="AH228" i="5"/>
  <c r="AI228" i="5"/>
  <c r="AJ228" i="5"/>
  <c r="AK228" i="5"/>
  <c r="AL228" i="5"/>
  <c r="AM228" i="5"/>
  <c r="AN228" i="5"/>
  <c r="AO228" i="5"/>
  <c r="AP228" i="5"/>
  <c r="AQ228" i="5"/>
  <c r="O229" i="5"/>
  <c r="AC229" i="5"/>
  <c r="AF229" i="5"/>
  <c r="AG229" i="5"/>
  <c r="AH229" i="5"/>
  <c r="AI229" i="5"/>
  <c r="AJ229" i="5"/>
  <c r="AK229" i="5"/>
  <c r="AL229" i="5"/>
  <c r="AM229" i="5"/>
  <c r="AN229" i="5"/>
  <c r="AO229" i="5"/>
  <c r="AP229" i="5"/>
  <c r="AQ229" i="5"/>
  <c r="AR229" i="5"/>
  <c r="O230" i="5"/>
  <c r="AC230" i="5"/>
  <c r="AR230" i="5"/>
  <c r="AF230" i="5"/>
  <c r="AG230" i="5"/>
  <c r="AH230" i="5"/>
  <c r="AI230" i="5"/>
  <c r="AJ230" i="5"/>
  <c r="AK230" i="5"/>
  <c r="AL230" i="5"/>
  <c r="AM230" i="5"/>
  <c r="AN230" i="5"/>
  <c r="AO230" i="5"/>
  <c r="AP230" i="5"/>
  <c r="AQ230" i="5"/>
  <c r="O231" i="5"/>
  <c r="AC231" i="5"/>
  <c r="AR231" i="5" s="1"/>
  <c r="AF231" i="5"/>
  <c r="AG231" i="5"/>
  <c r="AH231" i="5"/>
  <c r="AI231" i="5"/>
  <c r="AJ231" i="5"/>
  <c r="AK231" i="5"/>
  <c r="AL231" i="5"/>
  <c r="AM231" i="5"/>
  <c r="AN231" i="5"/>
  <c r="AO231" i="5"/>
  <c r="AP231" i="5"/>
  <c r="AQ231" i="5"/>
  <c r="O232" i="5"/>
  <c r="AC232" i="5"/>
  <c r="AR232" i="5" s="1"/>
  <c r="AF232" i="5"/>
  <c r="AG232" i="5"/>
  <c r="AH232" i="5"/>
  <c r="AI232" i="5"/>
  <c r="AJ232" i="5"/>
  <c r="AK232" i="5"/>
  <c r="AL232" i="5"/>
  <c r="AM232" i="5"/>
  <c r="AN232" i="5"/>
  <c r="AO232" i="5"/>
  <c r="AP232" i="5"/>
  <c r="AQ232" i="5"/>
  <c r="O233" i="5"/>
  <c r="AC233" i="5"/>
  <c r="AF233" i="5"/>
  <c r="AG233" i="5"/>
  <c r="AH233" i="5"/>
  <c r="AI233" i="5"/>
  <c r="AJ233" i="5"/>
  <c r="AK233" i="5"/>
  <c r="AL233" i="5"/>
  <c r="AM233" i="5"/>
  <c r="AN233" i="5"/>
  <c r="AO233" i="5"/>
  <c r="AP233" i="5"/>
  <c r="AQ233" i="5"/>
  <c r="AR233" i="5"/>
  <c r="O234" i="5"/>
  <c r="AC234" i="5"/>
  <c r="AR234" i="5"/>
  <c r="AF234" i="5"/>
  <c r="AG234" i="5"/>
  <c r="AH234" i="5"/>
  <c r="AI234" i="5"/>
  <c r="AJ234" i="5"/>
  <c r="AK234" i="5"/>
  <c r="AL234" i="5"/>
  <c r="AM234" i="5"/>
  <c r="AN234" i="5"/>
  <c r="AO234" i="5"/>
  <c r="AP234" i="5"/>
  <c r="AQ234" i="5"/>
  <c r="O235" i="5"/>
  <c r="AC235" i="5"/>
  <c r="AR235" i="5" s="1"/>
  <c r="AF235" i="5"/>
  <c r="AG235" i="5"/>
  <c r="AH235" i="5"/>
  <c r="AI235" i="5"/>
  <c r="AJ235" i="5"/>
  <c r="AK235" i="5"/>
  <c r="AL235" i="5"/>
  <c r="AM235" i="5"/>
  <c r="AN235" i="5"/>
  <c r="AO235" i="5"/>
  <c r="AP235" i="5"/>
  <c r="AQ235" i="5"/>
  <c r="O236" i="5"/>
  <c r="AC236" i="5"/>
  <c r="AR236" i="5" s="1"/>
  <c r="AF236" i="5"/>
  <c r="AG236" i="5"/>
  <c r="AH236" i="5"/>
  <c r="AI236" i="5"/>
  <c r="AJ236" i="5"/>
  <c r="AK236" i="5"/>
  <c r="AL236" i="5"/>
  <c r="AM236" i="5"/>
  <c r="AN236" i="5"/>
  <c r="AO236" i="5"/>
  <c r="AP236" i="5"/>
  <c r="AQ236" i="5"/>
  <c r="O237" i="5"/>
  <c r="AC237" i="5"/>
  <c r="AF237" i="5"/>
  <c r="AG237" i="5"/>
  <c r="AH237" i="5"/>
  <c r="AI237" i="5"/>
  <c r="AJ237" i="5"/>
  <c r="AK237" i="5"/>
  <c r="AL237" i="5"/>
  <c r="AM237" i="5"/>
  <c r="AN237" i="5"/>
  <c r="AO237" i="5"/>
  <c r="AP237" i="5"/>
  <c r="AQ237" i="5"/>
  <c r="AR237" i="5"/>
  <c r="O238" i="5"/>
  <c r="AC238" i="5"/>
  <c r="AR238" i="5"/>
  <c r="AF238" i="5"/>
  <c r="AG238" i="5"/>
  <c r="AH238" i="5"/>
  <c r="AI238" i="5"/>
  <c r="AJ238" i="5"/>
  <c r="AK238" i="5"/>
  <c r="AL238" i="5"/>
  <c r="AM238" i="5"/>
  <c r="AN238" i="5"/>
  <c r="AO238" i="5"/>
  <c r="AP238" i="5"/>
  <c r="AQ238" i="5"/>
  <c r="O239" i="5"/>
  <c r="AC239" i="5"/>
  <c r="AR239" i="5" s="1"/>
  <c r="AF239" i="5"/>
  <c r="AG239" i="5"/>
  <c r="AH239" i="5"/>
  <c r="AI239" i="5"/>
  <c r="AJ239" i="5"/>
  <c r="AK239" i="5"/>
  <c r="AL239" i="5"/>
  <c r="AM239" i="5"/>
  <c r="AN239" i="5"/>
  <c r="AO239" i="5"/>
  <c r="AP239" i="5"/>
  <c r="AQ239" i="5"/>
  <c r="O240" i="5"/>
  <c r="AC240" i="5"/>
  <c r="AR240" i="5" s="1"/>
  <c r="AF240" i="5"/>
  <c r="AG240" i="5"/>
  <c r="AH240" i="5"/>
  <c r="AI240" i="5"/>
  <c r="AJ240" i="5"/>
  <c r="AK240" i="5"/>
  <c r="AL240" i="5"/>
  <c r="AM240" i="5"/>
  <c r="AN240" i="5"/>
  <c r="AO240" i="5"/>
  <c r="AP240" i="5"/>
  <c r="AQ240" i="5"/>
  <c r="O241" i="5"/>
  <c r="AC241" i="5"/>
  <c r="AF241" i="5"/>
  <c r="AG241" i="5"/>
  <c r="AH241" i="5"/>
  <c r="AI241" i="5"/>
  <c r="AJ241" i="5"/>
  <c r="AK241" i="5"/>
  <c r="AL241" i="5"/>
  <c r="AM241" i="5"/>
  <c r="AN241" i="5"/>
  <c r="AO241" i="5"/>
  <c r="AP241" i="5"/>
  <c r="AQ241" i="5"/>
  <c r="AR241" i="5"/>
  <c r="O242" i="5"/>
  <c r="AC242" i="5"/>
  <c r="AR242" i="5"/>
  <c r="AF242" i="5"/>
  <c r="AG242" i="5"/>
  <c r="AH242" i="5"/>
  <c r="AI242" i="5"/>
  <c r="AJ242" i="5"/>
  <c r="AK242" i="5"/>
  <c r="AL242" i="5"/>
  <c r="AM242" i="5"/>
  <c r="AN242" i="5"/>
  <c r="AO242" i="5"/>
  <c r="AP242" i="5"/>
  <c r="AQ242" i="5"/>
  <c r="O243" i="5"/>
  <c r="AC243" i="5"/>
  <c r="AR243" i="5" s="1"/>
  <c r="AF243" i="5"/>
  <c r="AG243" i="5"/>
  <c r="AH243" i="5"/>
  <c r="AI243" i="5"/>
  <c r="AJ243" i="5"/>
  <c r="AK243" i="5"/>
  <c r="AL243" i="5"/>
  <c r="AM243" i="5"/>
  <c r="AN243" i="5"/>
  <c r="AO243" i="5"/>
  <c r="AP243" i="5"/>
  <c r="AQ243" i="5"/>
  <c r="O244" i="5"/>
  <c r="AC244" i="5"/>
  <c r="AR244" i="5" s="1"/>
  <c r="AF244" i="5"/>
  <c r="AG244" i="5"/>
  <c r="AH244" i="5"/>
  <c r="AI244" i="5"/>
  <c r="AJ244" i="5"/>
  <c r="AK244" i="5"/>
  <c r="AL244" i="5"/>
  <c r="AM244" i="5"/>
  <c r="AN244" i="5"/>
  <c r="AO244" i="5"/>
  <c r="AP244" i="5"/>
  <c r="AQ244" i="5"/>
  <c r="O245" i="5"/>
  <c r="AC245" i="5"/>
  <c r="AF245" i="5"/>
  <c r="AG245" i="5"/>
  <c r="AH245" i="5"/>
  <c r="AI245" i="5"/>
  <c r="AJ245" i="5"/>
  <c r="AK245" i="5"/>
  <c r="AL245" i="5"/>
  <c r="AM245" i="5"/>
  <c r="AN245" i="5"/>
  <c r="AO245" i="5"/>
  <c r="AP245" i="5"/>
  <c r="AQ245" i="5"/>
  <c r="AR245" i="5"/>
  <c r="O246" i="5"/>
  <c r="AC246" i="5"/>
  <c r="AR246" i="5"/>
  <c r="AF246" i="5"/>
  <c r="AG246" i="5"/>
  <c r="AH246" i="5"/>
  <c r="AI246" i="5"/>
  <c r="AJ246" i="5"/>
  <c r="AK246" i="5"/>
  <c r="AL246" i="5"/>
  <c r="AM246" i="5"/>
  <c r="AN246" i="5"/>
  <c r="AO246" i="5"/>
  <c r="AP246" i="5"/>
  <c r="AQ246" i="5"/>
  <c r="O247" i="5"/>
  <c r="AC247" i="5"/>
  <c r="AR247" i="5" s="1"/>
  <c r="AF247" i="5"/>
  <c r="AG247" i="5"/>
  <c r="AH247" i="5"/>
  <c r="AI247" i="5"/>
  <c r="AJ247" i="5"/>
  <c r="AK247" i="5"/>
  <c r="AL247" i="5"/>
  <c r="AM247" i="5"/>
  <c r="AN247" i="5"/>
  <c r="AO247" i="5"/>
  <c r="AP247" i="5"/>
  <c r="AQ247" i="5"/>
  <c r="O248" i="5"/>
  <c r="AC248" i="5"/>
  <c r="AR248" i="5" s="1"/>
  <c r="AF248" i="5"/>
  <c r="AG248" i="5"/>
  <c r="AH248" i="5"/>
  <c r="AI248" i="5"/>
  <c r="AJ248" i="5"/>
  <c r="AK248" i="5"/>
  <c r="AL248" i="5"/>
  <c r="AM248" i="5"/>
  <c r="AN248" i="5"/>
  <c r="AO248" i="5"/>
  <c r="AP248" i="5"/>
  <c r="AQ248" i="5"/>
  <c r="O249" i="5"/>
  <c r="AC249" i="5"/>
  <c r="AF249" i="5"/>
  <c r="AG249" i="5"/>
  <c r="AH249" i="5"/>
  <c r="AI249" i="5"/>
  <c r="AJ249" i="5"/>
  <c r="AK249" i="5"/>
  <c r="AL249" i="5"/>
  <c r="AM249" i="5"/>
  <c r="AN249" i="5"/>
  <c r="AO249" i="5"/>
  <c r="AP249" i="5"/>
  <c r="AQ249" i="5"/>
  <c r="AR249" i="5"/>
  <c r="O250" i="5"/>
  <c r="AC250" i="5"/>
  <c r="AR250" i="5"/>
  <c r="AF250" i="5"/>
  <c r="AG250" i="5"/>
  <c r="AH250" i="5"/>
  <c r="AI250" i="5"/>
  <c r="AJ250" i="5"/>
  <c r="AK250" i="5"/>
  <c r="AL250" i="5"/>
  <c r="AM250" i="5"/>
  <c r="AN250" i="5"/>
  <c r="AO250" i="5"/>
  <c r="AP250" i="5"/>
  <c r="AQ250" i="5"/>
  <c r="O251" i="5"/>
  <c r="AC251" i="5"/>
  <c r="AR251" i="5" s="1"/>
  <c r="AF251" i="5"/>
  <c r="AG251" i="5"/>
  <c r="AH251" i="5"/>
  <c r="AI251" i="5"/>
  <c r="AJ251" i="5"/>
  <c r="AK251" i="5"/>
  <c r="AL251" i="5"/>
  <c r="AM251" i="5"/>
  <c r="AN251" i="5"/>
  <c r="AO251" i="5"/>
  <c r="AP251" i="5"/>
  <c r="AQ251" i="5"/>
  <c r="O252" i="5"/>
  <c r="AC252" i="5"/>
  <c r="AR252" i="5" s="1"/>
  <c r="AF252" i="5"/>
  <c r="AG252" i="5"/>
  <c r="AH252" i="5"/>
  <c r="AI252" i="5"/>
  <c r="AJ252" i="5"/>
  <c r="AK252" i="5"/>
  <c r="AL252" i="5"/>
  <c r="AM252" i="5"/>
  <c r="AN252" i="5"/>
  <c r="AO252" i="5"/>
  <c r="AP252" i="5"/>
  <c r="AQ252" i="5"/>
  <c r="O253" i="5"/>
  <c r="AC253" i="5"/>
  <c r="AF253" i="5"/>
  <c r="AG253" i="5"/>
  <c r="AH253" i="5"/>
  <c r="AI253" i="5"/>
  <c r="AJ253" i="5"/>
  <c r="AK253" i="5"/>
  <c r="AL253" i="5"/>
  <c r="AM253" i="5"/>
  <c r="AN253" i="5"/>
  <c r="AO253" i="5"/>
  <c r="AP253" i="5"/>
  <c r="AQ253" i="5"/>
  <c r="AR253" i="5"/>
  <c r="O254" i="5"/>
  <c r="AC254" i="5"/>
  <c r="AR254" i="5"/>
  <c r="AF254" i="5"/>
  <c r="AG254" i="5"/>
  <c r="AH254" i="5"/>
  <c r="AI254" i="5"/>
  <c r="AJ254" i="5"/>
  <c r="AK254" i="5"/>
  <c r="AL254" i="5"/>
  <c r="AM254" i="5"/>
  <c r="AN254" i="5"/>
  <c r="AO254" i="5"/>
  <c r="AP254" i="5"/>
  <c r="AQ254" i="5"/>
  <c r="O255" i="5"/>
  <c r="AC255" i="5"/>
  <c r="AR255" i="5" s="1"/>
  <c r="AF255" i="5"/>
  <c r="AG255" i="5"/>
  <c r="AH255" i="5"/>
  <c r="AI255" i="5"/>
  <c r="AJ255" i="5"/>
  <c r="AK255" i="5"/>
  <c r="AL255" i="5"/>
  <c r="AM255" i="5"/>
  <c r="AN255" i="5"/>
  <c r="AO255" i="5"/>
  <c r="AP255" i="5"/>
  <c r="AQ255" i="5"/>
  <c r="O256" i="5"/>
  <c r="AC256" i="5"/>
  <c r="AR256" i="5" s="1"/>
  <c r="AF256" i="5"/>
  <c r="AG256" i="5"/>
  <c r="AH256" i="5"/>
  <c r="AI256" i="5"/>
  <c r="AJ256" i="5"/>
  <c r="AK256" i="5"/>
  <c r="AL256" i="5"/>
  <c r="AM256" i="5"/>
  <c r="AN256" i="5"/>
  <c r="AO256" i="5"/>
  <c r="AP256" i="5"/>
  <c r="AQ256" i="5"/>
  <c r="O257" i="5"/>
  <c r="AC257" i="5"/>
  <c r="AF257" i="5"/>
  <c r="AG257" i="5"/>
  <c r="AH257" i="5"/>
  <c r="AI257" i="5"/>
  <c r="AJ257" i="5"/>
  <c r="AK257" i="5"/>
  <c r="AL257" i="5"/>
  <c r="AM257" i="5"/>
  <c r="AN257" i="5"/>
  <c r="AO257" i="5"/>
  <c r="AP257" i="5"/>
  <c r="AQ257" i="5"/>
  <c r="AR257" i="5"/>
  <c r="O258" i="5"/>
  <c r="AC258" i="5"/>
  <c r="AR258" i="5"/>
  <c r="AF258" i="5"/>
  <c r="AG258" i="5"/>
  <c r="AH258" i="5"/>
  <c r="AI258" i="5"/>
  <c r="AJ258" i="5"/>
  <c r="AK258" i="5"/>
  <c r="AL258" i="5"/>
  <c r="AM258" i="5"/>
  <c r="AN258" i="5"/>
  <c r="AO258" i="5"/>
  <c r="AP258" i="5"/>
  <c r="AQ258" i="5"/>
  <c r="O259" i="5"/>
  <c r="AC259" i="5"/>
  <c r="AR259" i="5" s="1"/>
  <c r="AF259" i="5"/>
  <c r="AG259" i="5"/>
  <c r="AH259" i="5"/>
  <c r="AI259" i="5"/>
  <c r="AJ259" i="5"/>
  <c r="AK259" i="5"/>
  <c r="AL259" i="5"/>
  <c r="AM259" i="5"/>
  <c r="AN259" i="5"/>
  <c r="AO259" i="5"/>
  <c r="AP259" i="5"/>
  <c r="AQ259" i="5"/>
  <c r="O260" i="5"/>
  <c r="AC260" i="5"/>
  <c r="AR260" i="5" s="1"/>
  <c r="AF260" i="5"/>
  <c r="AG260" i="5"/>
  <c r="AH260" i="5"/>
  <c r="AI260" i="5"/>
  <c r="AJ260" i="5"/>
  <c r="AK260" i="5"/>
  <c r="AL260" i="5"/>
  <c r="AM260" i="5"/>
  <c r="AN260" i="5"/>
  <c r="AO260" i="5"/>
  <c r="AP260" i="5"/>
  <c r="AQ260" i="5"/>
  <c r="O261" i="5"/>
  <c r="AC261" i="5"/>
  <c r="AF261" i="5"/>
  <c r="AG261" i="5"/>
  <c r="AH261" i="5"/>
  <c r="AI261" i="5"/>
  <c r="AJ261" i="5"/>
  <c r="AK261" i="5"/>
  <c r="AL261" i="5"/>
  <c r="AM261" i="5"/>
  <c r="AN261" i="5"/>
  <c r="AO261" i="5"/>
  <c r="AP261" i="5"/>
  <c r="AQ261" i="5"/>
  <c r="AR261" i="5"/>
  <c r="O262" i="5"/>
  <c r="AC262" i="5"/>
  <c r="AR262" i="5"/>
  <c r="AF262" i="5"/>
  <c r="AG262" i="5"/>
  <c r="AH262" i="5"/>
  <c r="AI262" i="5"/>
  <c r="AJ262" i="5"/>
  <c r="AK262" i="5"/>
  <c r="AL262" i="5"/>
  <c r="AM262" i="5"/>
  <c r="AN262" i="5"/>
  <c r="AO262" i="5"/>
  <c r="AP262" i="5"/>
  <c r="AQ262" i="5"/>
  <c r="O263" i="5"/>
  <c r="AC263" i="5"/>
  <c r="AR263" i="5" s="1"/>
  <c r="AF263" i="5"/>
  <c r="AG263" i="5"/>
  <c r="AH263" i="5"/>
  <c r="AI263" i="5"/>
  <c r="AJ263" i="5"/>
  <c r="AK263" i="5"/>
  <c r="AL263" i="5"/>
  <c r="AM263" i="5"/>
  <c r="AN263" i="5"/>
  <c r="AO263" i="5"/>
  <c r="AP263" i="5"/>
  <c r="AQ263" i="5"/>
  <c r="O264" i="5"/>
  <c r="AC264" i="5"/>
  <c r="AR264" i="5" s="1"/>
  <c r="AF264" i="5"/>
  <c r="AG264" i="5"/>
  <c r="AH264" i="5"/>
  <c r="AI264" i="5"/>
  <c r="AJ264" i="5"/>
  <c r="AK264" i="5"/>
  <c r="AL264" i="5"/>
  <c r="AM264" i="5"/>
  <c r="AN264" i="5"/>
  <c r="AO264" i="5"/>
  <c r="AP264" i="5"/>
  <c r="AQ264" i="5"/>
  <c r="O265" i="5"/>
  <c r="AC265" i="5"/>
  <c r="AF265" i="5"/>
  <c r="AG265" i="5"/>
  <c r="AH265" i="5"/>
  <c r="AI265" i="5"/>
  <c r="AJ265" i="5"/>
  <c r="AK265" i="5"/>
  <c r="AL265" i="5"/>
  <c r="AM265" i="5"/>
  <c r="AN265" i="5"/>
  <c r="AO265" i="5"/>
  <c r="AP265" i="5"/>
  <c r="AQ265" i="5"/>
  <c r="AR265" i="5"/>
  <c r="O266" i="5"/>
  <c r="AC266" i="5"/>
  <c r="AR266" i="5"/>
  <c r="AF266" i="5"/>
  <c r="AG266" i="5"/>
  <c r="AH266" i="5"/>
  <c r="AI266" i="5"/>
  <c r="AJ266" i="5"/>
  <c r="AK266" i="5"/>
  <c r="AL266" i="5"/>
  <c r="AM266" i="5"/>
  <c r="AN266" i="5"/>
  <c r="AO266" i="5"/>
  <c r="AP266" i="5"/>
  <c r="AQ266" i="5"/>
  <c r="O267" i="5"/>
  <c r="AC267" i="5"/>
  <c r="AR267" i="5" s="1"/>
  <c r="AF267" i="5"/>
  <c r="AG267" i="5"/>
  <c r="AH267" i="5"/>
  <c r="AI267" i="5"/>
  <c r="AJ267" i="5"/>
  <c r="AK267" i="5"/>
  <c r="AL267" i="5"/>
  <c r="AM267" i="5"/>
  <c r="AN267" i="5"/>
  <c r="AO267" i="5"/>
  <c r="AP267" i="5"/>
  <c r="AQ267" i="5"/>
  <c r="O268" i="5"/>
  <c r="AC268" i="5"/>
  <c r="AR268" i="5" s="1"/>
  <c r="AF268" i="5"/>
  <c r="AG268" i="5"/>
  <c r="AH268" i="5"/>
  <c r="AI268" i="5"/>
  <c r="AJ268" i="5"/>
  <c r="AK268" i="5"/>
  <c r="AL268" i="5"/>
  <c r="AM268" i="5"/>
  <c r="AN268" i="5"/>
  <c r="AO268" i="5"/>
  <c r="AP268" i="5"/>
  <c r="AQ268" i="5"/>
  <c r="O269" i="5"/>
  <c r="AC269" i="5"/>
  <c r="AF269" i="5"/>
  <c r="AG269" i="5"/>
  <c r="AH269" i="5"/>
  <c r="AI269" i="5"/>
  <c r="AJ269" i="5"/>
  <c r="AK269" i="5"/>
  <c r="AL269" i="5"/>
  <c r="AM269" i="5"/>
  <c r="AN269" i="5"/>
  <c r="AO269" i="5"/>
  <c r="AP269" i="5"/>
  <c r="AQ269" i="5"/>
  <c r="AR269" i="5"/>
  <c r="O270" i="5"/>
  <c r="AC270" i="5"/>
  <c r="AR270" i="5"/>
  <c r="AF270" i="5"/>
  <c r="AG270" i="5"/>
  <c r="AH270" i="5"/>
  <c r="AI270" i="5"/>
  <c r="AJ270" i="5"/>
  <c r="AK270" i="5"/>
  <c r="AL270" i="5"/>
  <c r="AM270" i="5"/>
  <c r="AN270" i="5"/>
  <c r="AO270" i="5"/>
  <c r="AP270" i="5"/>
  <c r="AQ270" i="5"/>
  <c r="O271" i="5"/>
  <c r="AC271" i="5"/>
  <c r="AR271" i="5" s="1"/>
  <c r="AF271" i="5"/>
  <c r="AG271" i="5"/>
  <c r="AH271" i="5"/>
  <c r="AI271" i="5"/>
  <c r="AJ271" i="5"/>
  <c r="AK271" i="5"/>
  <c r="AL271" i="5"/>
  <c r="AM271" i="5"/>
  <c r="AN271" i="5"/>
  <c r="AO271" i="5"/>
  <c r="AP271" i="5"/>
  <c r="AQ271" i="5"/>
  <c r="O272" i="5"/>
  <c r="AC272" i="5"/>
  <c r="AR272" i="5" s="1"/>
  <c r="AF272" i="5"/>
  <c r="AG272" i="5"/>
  <c r="AH272" i="5"/>
  <c r="AI272" i="5"/>
  <c r="AJ272" i="5"/>
  <c r="AK272" i="5"/>
  <c r="AL272" i="5"/>
  <c r="AM272" i="5"/>
  <c r="AN272" i="5"/>
  <c r="AO272" i="5"/>
  <c r="AP272" i="5"/>
  <c r="AQ272" i="5"/>
  <c r="O273" i="5"/>
  <c r="AC273" i="5"/>
  <c r="AF273" i="5"/>
  <c r="AG273" i="5"/>
  <c r="AH273" i="5"/>
  <c r="AI273" i="5"/>
  <c r="AJ273" i="5"/>
  <c r="AK273" i="5"/>
  <c r="AL273" i="5"/>
  <c r="AM273" i="5"/>
  <c r="AN273" i="5"/>
  <c r="AO273" i="5"/>
  <c r="AP273" i="5"/>
  <c r="AQ273" i="5"/>
  <c r="AR273" i="5"/>
  <c r="O274" i="5"/>
  <c r="AC274" i="5"/>
  <c r="AR274" i="5"/>
  <c r="AF274" i="5"/>
  <c r="AG274" i="5"/>
  <c r="AH274" i="5"/>
  <c r="AI274" i="5"/>
  <c r="AJ274" i="5"/>
  <c r="AK274" i="5"/>
  <c r="AL274" i="5"/>
  <c r="AM274" i="5"/>
  <c r="AN274" i="5"/>
  <c r="AO274" i="5"/>
  <c r="AP274" i="5"/>
  <c r="AQ274" i="5"/>
  <c r="O275" i="5"/>
  <c r="AC275" i="5"/>
  <c r="AR275" i="5" s="1"/>
  <c r="AF275" i="5"/>
  <c r="AG275" i="5"/>
  <c r="AH275" i="5"/>
  <c r="AI275" i="5"/>
  <c r="AJ275" i="5"/>
  <c r="AK275" i="5"/>
  <c r="AL275" i="5"/>
  <c r="AM275" i="5"/>
  <c r="AN275" i="5"/>
  <c r="AO275" i="5"/>
  <c r="AP275" i="5"/>
  <c r="AQ275" i="5"/>
  <c r="AC276" i="5"/>
  <c r="AF276" i="5"/>
  <c r="AG276" i="5"/>
  <c r="AH276" i="5"/>
  <c r="AI276" i="5"/>
  <c r="AJ276" i="5"/>
  <c r="AK276" i="5"/>
  <c r="AL276" i="5"/>
  <c r="AM276" i="5"/>
  <c r="AN276" i="5"/>
  <c r="AO276" i="5"/>
  <c r="AP276" i="5"/>
  <c r="AQ276" i="5"/>
  <c r="AR276" i="5"/>
  <c r="O277" i="5"/>
  <c r="AC277" i="5"/>
  <c r="AR277" i="5"/>
  <c r="AF277" i="5"/>
  <c r="AG277" i="5"/>
  <c r="AH277" i="5"/>
  <c r="AI277" i="5"/>
  <c r="AJ277" i="5"/>
  <c r="AK277" i="5"/>
  <c r="AL277" i="5"/>
  <c r="AM277" i="5"/>
  <c r="AN277" i="5"/>
  <c r="AO277" i="5"/>
  <c r="AP277" i="5"/>
  <c r="AQ277" i="5"/>
  <c r="O278" i="5"/>
  <c r="AC278" i="5"/>
  <c r="AR278" i="5" s="1"/>
  <c r="AF278" i="5"/>
  <c r="AG278" i="5"/>
  <c r="AH278" i="5"/>
  <c r="AI278" i="5"/>
  <c r="AJ278" i="5"/>
  <c r="AK278" i="5"/>
  <c r="AL278" i="5"/>
  <c r="AM278" i="5"/>
  <c r="AN278" i="5"/>
  <c r="AO278" i="5"/>
  <c r="AP278" i="5"/>
  <c r="AQ278" i="5"/>
  <c r="O279" i="5"/>
  <c r="AC279" i="5"/>
  <c r="AR279" i="5" s="1"/>
  <c r="AF279" i="5"/>
  <c r="AG279" i="5"/>
  <c r="AH279" i="5"/>
  <c r="AI279" i="5"/>
  <c r="AJ279" i="5"/>
  <c r="AK279" i="5"/>
  <c r="AL279" i="5"/>
  <c r="AM279" i="5"/>
  <c r="AN279" i="5"/>
  <c r="AO279" i="5"/>
  <c r="AP279" i="5"/>
  <c r="AQ279" i="5"/>
  <c r="AF280" i="5"/>
  <c r="AG280" i="5"/>
  <c r="AH280" i="5"/>
  <c r="AI280" i="5"/>
  <c r="AJ280" i="5"/>
  <c r="AK280" i="5"/>
  <c r="AL280" i="5"/>
  <c r="AM280" i="5"/>
  <c r="AN280" i="5"/>
  <c r="AO280" i="5"/>
  <c r="AP280" i="5"/>
  <c r="AQ280" i="5"/>
  <c r="AR280" i="5"/>
  <c r="AF281" i="5"/>
  <c r="AG281" i="5"/>
  <c r="AH281" i="5"/>
  <c r="AI281" i="5"/>
  <c r="AJ281" i="5"/>
  <c r="AK281" i="5"/>
  <c r="AL281" i="5"/>
  <c r="AM281" i="5"/>
  <c r="AN281" i="5"/>
  <c r="AO281" i="5"/>
  <c r="AP281" i="5"/>
  <c r="AQ281" i="5"/>
  <c r="AR281" i="5"/>
  <c r="O282" i="5"/>
  <c r="AR282" i="5" s="1"/>
  <c r="AF282" i="5"/>
  <c r="AG282" i="5"/>
  <c r="AH282" i="5"/>
  <c r="AI282" i="5"/>
  <c r="AJ282" i="5"/>
  <c r="AK282" i="5"/>
  <c r="AL282" i="5"/>
  <c r="AM282" i="5"/>
  <c r="AN282" i="5"/>
  <c r="AO282" i="5"/>
  <c r="AP282" i="5"/>
  <c r="AQ282" i="5"/>
  <c r="O283" i="5"/>
  <c r="AR283" i="5"/>
  <c r="AF283" i="5"/>
  <c r="AG283" i="5"/>
  <c r="AH283" i="5"/>
  <c r="AI283" i="5"/>
  <c r="AJ283" i="5"/>
  <c r="AK283" i="5"/>
  <c r="AL283" i="5"/>
  <c r="AM283" i="5"/>
  <c r="AN283" i="5"/>
  <c r="AO283" i="5"/>
  <c r="AP283" i="5"/>
  <c r="AQ283" i="5"/>
  <c r="O284" i="5"/>
  <c r="AR284" i="5" s="1"/>
  <c r="AF284" i="5"/>
  <c r="AG284" i="5"/>
  <c r="AH284" i="5"/>
  <c r="AI284" i="5"/>
  <c r="AJ284" i="5"/>
  <c r="AK284" i="5"/>
  <c r="AL284" i="5"/>
  <c r="AM284" i="5"/>
  <c r="AN284" i="5"/>
  <c r="AO284" i="5"/>
  <c r="AP284" i="5"/>
  <c r="AQ284" i="5"/>
  <c r="O285" i="5"/>
  <c r="AR285" i="5"/>
  <c r="AF285" i="5"/>
  <c r="AG285" i="5"/>
  <c r="AH285" i="5"/>
  <c r="AI285" i="5"/>
  <c r="AJ285" i="5"/>
  <c r="AK285" i="5"/>
  <c r="AL285" i="5"/>
  <c r="AM285" i="5"/>
  <c r="AN285" i="5"/>
  <c r="AO285" i="5"/>
  <c r="AP285" i="5"/>
  <c r="AQ285" i="5"/>
  <c r="O286" i="5"/>
  <c r="AR286" i="5" s="1"/>
  <c r="AF286" i="5"/>
  <c r="AG286" i="5"/>
  <c r="AH286" i="5"/>
  <c r="AI286" i="5"/>
  <c r="AJ286" i="5"/>
  <c r="AK286" i="5"/>
  <c r="AL286" i="5"/>
  <c r="AM286" i="5"/>
  <c r="AN286" i="5"/>
  <c r="AO286" i="5"/>
  <c r="AP286" i="5"/>
  <c r="AQ286" i="5"/>
  <c r="O287" i="5"/>
  <c r="AR287" i="5"/>
  <c r="AF287" i="5"/>
  <c r="AG287" i="5"/>
  <c r="AH287" i="5"/>
  <c r="AI287" i="5"/>
  <c r="AJ287" i="5"/>
  <c r="AK287" i="5"/>
  <c r="AL287" i="5"/>
  <c r="AM287" i="5"/>
  <c r="AN287" i="5"/>
  <c r="AO287" i="5"/>
  <c r="AP287" i="5"/>
  <c r="AQ287" i="5"/>
  <c r="O288" i="5"/>
  <c r="AR288" i="5" s="1"/>
  <c r="AF288" i="5"/>
  <c r="AG288" i="5"/>
  <c r="AH288" i="5"/>
  <c r="AI288" i="5"/>
  <c r="AJ288" i="5"/>
  <c r="AK288" i="5"/>
  <c r="AL288" i="5"/>
  <c r="AM288" i="5"/>
  <c r="AN288" i="5"/>
  <c r="AO288" i="5"/>
  <c r="AP288" i="5"/>
  <c r="AQ288" i="5"/>
  <c r="O289" i="5"/>
  <c r="AR289" i="5"/>
  <c r="AF289" i="5"/>
  <c r="AG289" i="5"/>
  <c r="AH289" i="5"/>
  <c r="AI289" i="5"/>
  <c r="AJ289" i="5"/>
  <c r="AK289" i="5"/>
  <c r="AL289" i="5"/>
  <c r="AM289" i="5"/>
  <c r="AN289" i="5"/>
  <c r="AO289" i="5"/>
  <c r="AP289" i="5"/>
  <c r="AQ289" i="5"/>
  <c r="O290" i="5"/>
  <c r="AR290" i="5" s="1"/>
  <c r="AF290" i="5"/>
  <c r="AG290" i="5"/>
  <c r="AH290" i="5"/>
  <c r="AI290" i="5"/>
  <c r="AJ290" i="5"/>
  <c r="AK290" i="5"/>
  <c r="AL290" i="5"/>
  <c r="AM290" i="5"/>
  <c r="AN290" i="5"/>
  <c r="AO290" i="5"/>
  <c r="AP290" i="5"/>
  <c r="AQ290" i="5"/>
  <c r="O291" i="5"/>
  <c r="AR291" i="5"/>
  <c r="AF291" i="5"/>
  <c r="AG291" i="5"/>
  <c r="AH291" i="5"/>
  <c r="AI291" i="5"/>
  <c r="AJ291" i="5"/>
  <c r="AK291" i="5"/>
  <c r="AL291" i="5"/>
  <c r="AM291" i="5"/>
  <c r="AN291" i="5"/>
  <c r="AO291" i="5"/>
  <c r="AP291" i="5"/>
  <c r="AQ291" i="5"/>
  <c r="O292" i="5"/>
  <c r="AR292" i="5" s="1"/>
  <c r="AF292" i="5"/>
  <c r="AG292" i="5"/>
  <c r="AH292" i="5"/>
  <c r="AI292" i="5"/>
  <c r="AJ292" i="5"/>
  <c r="AK292" i="5"/>
  <c r="AL292" i="5"/>
  <c r="AM292" i="5"/>
  <c r="AN292" i="5"/>
  <c r="AO292" i="5"/>
  <c r="AP292" i="5"/>
  <c r="AQ292" i="5"/>
  <c r="O293" i="5"/>
  <c r="AR293" i="5"/>
  <c r="AF293" i="5"/>
  <c r="AG293" i="5"/>
  <c r="AH293" i="5"/>
  <c r="AI293" i="5"/>
  <c r="AJ293" i="5"/>
  <c r="AK293" i="5"/>
  <c r="AL293" i="5"/>
  <c r="AM293" i="5"/>
  <c r="AN293" i="5"/>
  <c r="AO293" i="5"/>
  <c r="AP293" i="5"/>
  <c r="AQ293" i="5"/>
  <c r="AF294" i="5"/>
  <c r="AG294" i="5"/>
  <c r="AH294" i="5"/>
  <c r="AI294" i="5"/>
  <c r="AJ294" i="5"/>
  <c r="AK294" i="5"/>
  <c r="AL294" i="5"/>
  <c r="AM294" i="5"/>
  <c r="AN294" i="5"/>
  <c r="AO294" i="5"/>
  <c r="AP294" i="5"/>
  <c r="AQ294" i="5"/>
  <c r="AR294" i="5"/>
  <c r="AF295" i="5"/>
  <c r="AG295" i="5"/>
  <c r="AH295" i="5"/>
  <c r="AI295" i="5"/>
  <c r="AJ295" i="5"/>
  <c r="AK295" i="5"/>
  <c r="AL295" i="5"/>
  <c r="AM295" i="5"/>
  <c r="AN295" i="5"/>
  <c r="AO295" i="5"/>
  <c r="AP295" i="5"/>
  <c r="AQ295" i="5"/>
  <c r="AR295" i="5"/>
  <c r="AF296" i="5"/>
  <c r="AG296" i="5"/>
  <c r="AH296" i="5"/>
  <c r="AI296" i="5"/>
  <c r="AJ296" i="5"/>
  <c r="AK296" i="5"/>
  <c r="AL296" i="5"/>
  <c r="AM296" i="5"/>
  <c r="AN296" i="5"/>
  <c r="AO296" i="5"/>
  <c r="AP296" i="5"/>
  <c r="AQ296" i="5"/>
  <c r="AR296" i="5"/>
  <c r="O297" i="5"/>
  <c r="AF297" i="5"/>
  <c r="AG297" i="5"/>
  <c r="AH297" i="5"/>
  <c r="AI297" i="5"/>
  <c r="AJ297" i="5"/>
  <c r="AK297" i="5"/>
  <c r="AL297" i="5"/>
  <c r="AM297" i="5"/>
  <c r="AN297" i="5"/>
  <c r="AO297" i="5"/>
  <c r="AP297" i="5"/>
  <c r="AQ297" i="5"/>
  <c r="AR297" i="5"/>
  <c r="AF298" i="5"/>
  <c r="AG298" i="5"/>
  <c r="AH298" i="5"/>
  <c r="AI298" i="5"/>
  <c r="AJ298" i="5"/>
  <c r="AK298" i="5"/>
  <c r="AL298" i="5"/>
  <c r="AM298" i="5"/>
  <c r="AN298" i="5"/>
  <c r="AO298" i="5"/>
  <c r="AP298" i="5"/>
  <c r="AQ298" i="5"/>
  <c r="AR298" i="5"/>
  <c r="O299" i="5"/>
  <c r="AR299" i="5"/>
  <c r="AF299" i="5"/>
  <c r="AG299" i="5"/>
  <c r="AH299" i="5"/>
  <c r="AI299" i="5"/>
  <c r="AJ299" i="5"/>
  <c r="AK299" i="5"/>
  <c r="AL299" i="5"/>
  <c r="AM299" i="5"/>
  <c r="AN299" i="5"/>
  <c r="AO299" i="5"/>
  <c r="AP299" i="5"/>
  <c r="AQ299" i="5"/>
  <c r="O300" i="5"/>
  <c r="AR300" i="5" s="1"/>
  <c r="AF300" i="5"/>
  <c r="AG300" i="5"/>
  <c r="AH300" i="5"/>
  <c r="AI300" i="5"/>
  <c r="AJ300" i="5"/>
  <c r="AK300" i="5"/>
  <c r="AL300" i="5"/>
  <c r="AM300" i="5"/>
  <c r="AN300" i="5"/>
  <c r="AO300" i="5"/>
  <c r="AP300" i="5"/>
  <c r="AQ300" i="5"/>
  <c r="O301" i="5"/>
  <c r="AR301" i="5"/>
  <c r="AF301" i="5"/>
  <c r="AG301" i="5"/>
  <c r="AH301" i="5"/>
  <c r="AI301" i="5"/>
  <c r="AJ301" i="5"/>
  <c r="AK301" i="5"/>
  <c r="AL301" i="5"/>
  <c r="AM301" i="5"/>
  <c r="AN301" i="5"/>
  <c r="AO301" i="5"/>
  <c r="AP301" i="5"/>
  <c r="AQ301" i="5"/>
  <c r="O302" i="5"/>
  <c r="AR302" i="5" s="1"/>
  <c r="AF302" i="5"/>
  <c r="AG302" i="5"/>
  <c r="AH302" i="5"/>
  <c r="AI302" i="5"/>
  <c r="AJ302" i="5"/>
  <c r="AK302" i="5"/>
  <c r="AL302" i="5"/>
  <c r="AM302" i="5"/>
  <c r="AN302" i="5"/>
  <c r="AO302" i="5"/>
  <c r="AP302" i="5"/>
  <c r="AQ302" i="5"/>
  <c r="O303" i="5"/>
  <c r="AR303" i="5"/>
  <c r="AF303" i="5"/>
  <c r="AG303" i="5"/>
  <c r="AH303" i="5"/>
  <c r="AI303" i="5"/>
  <c r="AJ303" i="5"/>
  <c r="AK303" i="5"/>
  <c r="AL303" i="5"/>
  <c r="AM303" i="5"/>
  <c r="AN303" i="5"/>
  <c r="AO303" i="5"/>
  <c r="AP303" i="5"/>
  <c r="AQ303" i="5"/>
  <c r="O304" i="5"/>
  <c r="AR304" i="5" s="1"/>
  <c r="AF304" i="5"/>
  <c r="AG304" i="5"/>
  <c r="AH304" i="5"/>
  <c r="AI304" i="5"/>
  <c r="AJ304" i="5"/>
  <c r="AK304" i="5"/>
  <c r="AL304" i="5"/>
  <c r="AM304" i="5"/>
  <c r="AN304" i="5"/>
  <c r="AO304" i="5"/>
  <c r="AP304" i="5"/>
  <c r="AQ304" i="5"/>
  <c r="O305" i="5"/>
  <c r="AR305" i="5"/>
  <c r="AF305" i="5"/>
  <c r="AG305" i="5"/>
  <c r="AH305" i="5"/>
  <c r="AI305" i="5"/>
  <c r="AJ305" i="5"/>
  <c r="AK305" i="5"/>
  <c r="AL305" i="5"/>
  <c r="AM305" i="5"/>
  <c r="AN305" i="5"/>
  <c r="AO305" i="5"/>
  <c r="AP305" i="5"/>
  <c r="AQ305" i="5"/>
  <c r="O306" i="5"/>
  <c r="AR306" i="5" s="1"/>
  <c r="AF306" i="5"/>
  <c r="AG306" i="5"/>
  <c r="AH306" i="5"/>
  <c r="AI306" i="5"/>
  <c r="AJ306" i="5"/>
  <c r="AK306" i="5"/>
  <c r="AL306" i="5"/>
  <c r="AM306" i="5"/>
  <c r="AN306" i="5"/>
  <c r="AO306" i="5"/>
  <c r="AP306" i="5"/>
  <c r="AQ306" i="5"/>
  <c r="O307" i="5"/>
  <c r="AR307" i="5"/>
  <c r="AF307" i="5"/>
  <c r="AG307" i="5"/>
  <c r="AH307" i="5"/>
  <c r="AI307" i="5"/>
  <c r="AJ307" i="5"/>
  <c r="AK307" i="5"/>
  <c r="AL307" i="5"/>
  <c r="AM307" i="5"/>
  <c r="AN307" i="5"/>
  <c r="AO307" i="5"/>
  <c r="AP307" i="5"/>
  <c r="AQ307" i="5"/>
  <c r="O308" i="5"/>
  <c r="AR308" i="5" s="1"/>
  <c r="AF308" i="5"/>
  <c r="AG308" i="5"/>
  <c r="AH308" i="5"/>
  <c r="AI308" i="5"/>
  <c r="AJ308" i="5"/>
  <c r="AK308" i="5"/>
  <c r="AL308" i="5"/>
  <c r="AM308" i="5"/>
  <c r="AN308" i="5"/>
  <c r="AO308" i="5"/>
  <c r="AP308" i="5"/>
  <c r="AQ308" i="5"/>
  <c r="O309" i="5"/>
  <c r="AR309" i="5"/>
  <c r="AF309" i="5"/>
  <c r="AG309" i="5"/>
  <c r="AH309" i="5"/>
  <c r="AI309" i="5"/>
  <c r="AJ309" i="5"/>
  <c r="AK309" i="5"/>
  <c r="AL309" i="5"/>
  <c r="AM309" i="5"/>
  <c r="AN309" i="5"/>
  <c r="AO309" i="5"/>
  <c r="AP309" i="5"/>
  <c r="AQ309" i="5"/>
  <c r="O310" i="5"/>
  <c r="AR310" i="5" s="1"/>
  <c r="AF310" i="5"/>
  <c r="AG310" i="5"/>
  <c r="AH310" i="5"/>
  <c r="AI310" i="5"/>
  <c r="AJ310" i="5"/>
  <c r="AK310" i="5"/>
  <c r="AL310" i="5"/>
  <c r="AM310" i="5"/>
  <c r="AN310" i="5"/>
  <c r="AO310" i="5"/>
  <c r="AP310" i="5"/>
  <c r="AQ310" i="5"/>
  <c r="O311" i="5"/>
  <c r="AR311" i="5"/>
  <c r="AF311" i="5"/>
  <c r="AG311" i="5"/>
  <c r="AH311" i="5"/>
  <c r="AI311" i="5"/>
  <c r="AJ311" i="5"/>
  <c r="AK311" i="5"/>
  <c r="AL311" i="5"/>
  <c r="AM311" i="5"/>
  <c r="AN311" i="5"/>
  <c r="AO311" i="5"/>
  <c r="AP311" i="5"/>
  <c r="AQ311" i="5"/>
  <c r="O312" i="5"/>
  <c r="AR312" i="5" s="1"/>
  <c r="AF312" i="5"/>
  <c r="AG312" i="5"/>
  <c r="AH312" i="5"/>
  <c r="AI312" i="5"/>
  <c r="AJ312" i="5"/>
  <c r="AK312" i="5"/>
  <c r="AL312" i="5"/>
  <c r="AM312" i="5"/>
  <c r="AN312" i="5"/>
  <c r="AO312" i="5"/>
  <c r="AP312" i="5"/>
  <c r="AQ312" i="5"/>
  <c r="O313" i="5"/>
  <c r="AR313" i="5"/>
  <c r="AF313" i="5"/>
  <c r="AG313" i="5"/>
  <c r="AH313" i="5"/>
  <c r="AI313" i="5"/>
  <c r="AJ313" i="5"/>
  <c r="AK313" i="5"/>
  <c r="AL313" i="5"/>
  <c r="AM313" i="5"/>
  <c r="AN313" i="5"/>
  <c r="AO313" i="5"/>
  <c r="AP313" i="5"/>
  <c r="AQ313" i="5"/>
  <c r="O314" i="5"/>
  <c r="AR314" i="5" s="1"/>
  <c r="AF314" i="5"/>
  <c r="AG314" i="5"/>
  <c r="AH314" i="5"/>
  <c r="AI314" i="5"/>
  <c r="AJ314" i="5"/>
  <c r="AK314" i="5"/>
  <c r="AL314" i="5"/>
  <c r="AM314" i="5"/>
  <c r="AN314" i="5"/>
  <c r="AO314" i="5"/>
  <c r="AP314" i="5"/>
  <c r="AQ314" i="5"/>
  <c r="O315" i="5"/>
  <c r="AR315" i="5"/>
  <c r="AF315" i="5"/>
  <c r="AG315" i="5"/>
  <c r="AH315" i="5"/>
  <c r="AI315" i="5"/>
  <c r="AJ315" i="5"/>
  <c r="AK315" i="5"/>
  <c r="AL315" i="5"/>
  <c r="AM315" i="5"/>
  <c r="AN315" i="5"/>
  <c r="AO315" i="5"/>
  <c r="AP315" i="5"/>
  <c r="AQ315" i="5"/>
  <c r="O316" i="5"/>
  <c r="AR316" i="5" s="1"/>
  <c r="AF316" i="5"/>
  <c r="AG316" i="5"/>
  <c r="AH316" i="5"/>
  <c r="AI316" i="5"/>
  <c r="AJ316" i="5"/>
  <c r="AK316" i="5"/>
  <c r="AL316" i="5"/>
  <c r="AM316" i="5"/>
  <c r="AN316" i="5"/>
  <c r="AO316" i="5"/>
  <c r="AP316" i="5"/>
  <c r="AQ316" i="5"/>
  <c r="AF317" i="5"/>
  <c r="AG317" i="5"/>
  <c r="AH317" i="5"/>
  <c r="AI317" i="5"/>
  <c r="AJ317" i="5"/>
  <c r="AK317" i="5"/>
  <c r="AL317" i="5"/>
  <c r="AM317" i="5"/>
  <c r="AN317" i="5"/>
  <c r="AO317" i="5"/>
  <c r="AP317" i="5"/>
  <c r="AQ317" i="5"/>
  <c r="AR317" i="5"/>
  <c r="AF318" i="5"/>
  <c r="AG318" i="5"/>
  <c r="AH318" i="5"/>
  <c r="AI318" i="5"/>
  <c r="AJ318" i="5"/>
  <c r="AK318" i="5"/>
  <c r="AL318" i="5"/>
  <c r="AM318" i="5"/>
  <c r="AN318" i="5"/>
  <c r="AO318" i="5"/>
  <c r="AP318" i="5"/>
  <c r="AQ318" i="5"/>
  <c r="AR318" i="5"/>
  <c r="AF319" i="5"/>
  <c r="AG319" i="5"/>
  <c r="AH319" i="5"/>
  <c r="AI319" i="5"/>
  <c r="AJ319" i="5"/>
  <c r="AK319" i="5"/>
  <c r="AL319" i="5"/>
  <c r="AM319" i="5"/>
  <c r="AN319" i="5"/>
  <c r="AO319" i="5"/>
  <c r="AP319" i="5"/>
  <c r="AQ319" i="5"/>
  <c r="AR319" i="5"/>
  <c r="AF320" i="5"/>
  <c r="AG320" i="5"/>
  <c r="AH320" i="5"/>
  <c r="AI320" i="5"/>
  <c r="AJ320" i="5"/>
  <c r="AK320" i="5"/>
  <c r="AL320" i="5"/>
  <c r="AM320" i="5"/>
  <c r="AN320" i="5"/>
  <c r="AO320" i="5"/>
  <c r="AP320" i="5"/>
  <c r="AQ320" i="5"/>
  <c r="AR320" i="5"/>
  <c r="AF321" i="5"/>
  <c r="AG321" i="5"/>
  <c r="AH321" i="5"/>
  <c r="AI321" i="5"/>
  <c r="AJ321" i="5"/>
  <c r="AK321" i="5"/>
  <c r="AL321" i="5"/>
  <c r="AM321" i="5"/>
  <c r="AN321" i="5"/>
  <c r="AO321" i="5"/>
  <c r="AP321" i="5"/>
  <c r="AQ321" i="5"/>
  <c r="AR321" i="5"/>
  <c r="AF322" i="5"/>
  <c r="AG322" i="5"/>
  <c r="AH322" i="5"/>
  <c r="AI322" i="5"/>
  <c r="AJ322" i="5"/>
  <c r="AK322" i="5"/>
  <c r="AL322" i="5"/>
  <c r="AM322" i="5"/>
  <c r="AN322" i="5"/>
  <c r="AO322" i="5"/>
  <c r="AP322" i="5"/>
  <c r="AQ322" i="5"/>
  <c r="AR322" i="5"/>
  <c r="AF323" i="5"/>
  <c r="AG323" i="5"/>
  <c r="AH323" i="5"/>
  <c r="AI323" i="5"/>
  <c r="AJ323" i="5"/>
  <c r="AK323" i="5"/>
  <c r="AL323" i="5"/>
  <c r="AM323" i="5"/>
  <c r="AN323" i="5"/>
  <c r="AO323" i="5"/>
  <c r="AP323" i="5"/>
  <c r="AQ323" i="5"/>
  <c r="AR323" i="5"/>
  <c r="AF324" i="5"/>
  <c r="AG324" i="5"/>
  <c r="AH324" i="5"/>
  <c r="AI324" i="5"/>
  <c r="AJ324" i="5"/>
  <c r="AK324" i="5"/>
  <c r="AL324" i="5"/>
  <c r="AM324" i="5"/>
  <c r="AN324" i="5"/>
  <c r="AO324" i="5"/>
  <c r="AP324" i="5"/>
  <c r="AQ324" i="5"/>
  <c r="AR324" i="5"/>
  <c r="AF325" i="5"/>
  <c r="AG325" i="5"/>
  <c r="AH325" i="5"/>
  <c r="AI325" i="5"/>
  <c r="AJ325" i="5"/>
  <c r="AK325" i="5"/>
  <c r="AL325" i="5"/>
  <c r="AM325" i="5"/>
  <c r="AN325" i="5"/>
  <c r="AO325" i="5"/>
  <c r="AP325" i="5"/>
  <c r="AQ325" i="5"/>
  <c r="AR325" i="5"/>
  <c r="AF326" i="5"/>
  <c r="AG326" i="5"/>
  <c r="AH326" i="5"/>
  <c r="AI326" i="5"/>
  <c r="AJ326" i="5"/>
  <c r="AK326" i="5"/>
  <c r="AL326" i="5"/>
  <c r="AM326" i="5"/>
  <c r="AN326" i="5"/>
  <c r="AO326" i="5"/>
  <c r="AP326" i="5"/>
  <c r="AQ326" i="5"/>
  <c r="AR326" i="5"/>
  <c r="AF327" i="5"/>
  <c r="AG327" i="5"/>
  <c r="AH327" i="5"/>
  <c r="AI327" i="5"/>
  <c r="AJ327" i="5"/>
  <c r="AK327" i="5"/>
  <c r="AL327" i="5"/>
  <c r="AM327" i="5"/>
  <c r="AN327" i="5"/>
  <c r="AO327" i="5"/>
  <c r="AP327" i="5"/>
  <c r="AQ327" i="5"/>
  <c r="AR327" i="5"/>
  <c r="O328" i="5"/>
  <c r="AF328" i="5"/>
  <c r="AG328" i="5"/>
  <c r="AH328" i="5"/>
  <c r="AI328" i="5"/>
  <c r="AJ328" i="5"/>
  <c r="AK328" i="5"/>
  <c r="AL328" i="5"/>
  <c r="AM328" i="5"/>
  <c r="AN328" i="5"/>
  <c r="AO328" i="5"/>
  <c r="AP328" i="5"/>
  <c r="AQ328" i="5"/>
  <c r="AR328" i="5"/>
  <c r="O329" i="5"/>
  <c r="AF329" i="5"/>
  <c r="AG329" i="5"/>
  <c r="AH329" i="5"/>
  <c r="AI329" i="5"/>
  <c r="AJ329" i="5"/>
  <c r="AK329" i="5"/>
  <c r="AL329" i="5"/>
  <c r="AM329" i="5"/>
  <c r="AN329" i="5"/>
  <c r="AO329" i="5"/>
  <c r="AP329" i="5"/>
  <c r="AQ329" i="5"/>
  <c r="AR329" i="5"/>
  <c r="O330" i="5"/>
  <c r="AF330" i="5"/>
  <c r="AG330" i="5"/>
  <c r="AH330" i="5"/>
  <c r="AI330" i="5"/>
  <c r="AJ330" i="5"/>
  <c r="AK330" i="5"/>
  <c r="AL330" i="5"/>
  <c r="AM330" i="5"/>
  <c r="AN330" i="5"/>
  <c r="AO330" i="5"/>
  <c r="AP330" i="5"/>
  <c r="AQ330" i="5"/>
  <c r="AR330" i="5"/>
  <c r="O331" i="5"/>
  <c r="AF331" i="5"/>
  <c r="AG331" i="5"/>
  <c r="AH331" i="5"/>
  <c r="AI331" i="5"/>
  <c r="AJ331" i="5"/>
  <c r="AK331" i="5"/>
  <c r="AL331" i="5"/>
  <c r="AM331" i="5"/>
  <c r="AN331" i="5"/>
  <c r="AO331" i="5"/>
  <c r="AP331" i="5"/>
  <c r="AQ331" i="5"/>
  <c r="AR331" i="5"/>
  <c r="O332" i="5"/>
  <c r="AF332" i="5"/>
  <c r="AG332" i="5"/>
  <c r="AH332" i="5"/>
  <c r="AI332" i="5"/>
  <c r="AJ332" i="5"/>
  <c r="AK332" i="5"/>
  <c r="AL332" i="5"/>
  <c r="AM332" i="5"/>
  <c r="AN332" i="5"/>
  <c r="AO332" i="5"/>
  <c r="AP332" i="5"/>
  <c r="AQ332" i="5"/>
  <c r="AR332" i="5"/>
  <c r="O333" i="5"/>
  <c r="AF333" i="5"/>
  <c r="AG333" i="5"/>
  <c r="AH333" i="5"/>
  <c r="AI333" i="5"/>
  <c r="AJ333" i="5"/>
  <c r="AK333" i="5"/>
  <c r="AL333" i="5"/>
  <c r="AM333" i="5"/>
  <c r="AN333" i="5"/>
  <c r="AO333" i="5"/>
  <c r="AP333" i="5"/>
  <c r="AQ333" i="5"/>
  <c r="AR333" i="5"/>
  <c r="O334" i="5"/>
  <c r="AF334" i="5"/>
  <c r="AG334" i="5"/>
  <c r="AH334" i="5"/>
  <c r="AI334" i="5"/>
  <c r="AJ334" i="5"/>
  <c r="AK334" i="5"/>
  <c r="AL334" i="5"/>
  <c r="AM334" i="5"/>
  <c r="AN334" i="5"/>
  <c r="AO334" i="5"/>
  <c r="AP334" i="5"/>
  <c r="AQ334" i="5"/>
  <c r="AR334" i="5"/>
  <c r="O335" i="5"/>
  <c r="AF335" i="5"/>
  <c r="AG335" i="5"/>
  <c r="AH335" i="5"/>
  <c r="AI335" i="5"/>
  <c r="AJ335" i="5"/>
  <c r="AK335" i="5"/>
  <c r="AL335" i="5"/>
  <c r="AM335" i="5"/>
  <c r="AN335" i="5"/>
  <c r="AO335" i="5"/>
  <c r="AP335" i="5"/>
  <c r="AQ335" i="5"/>
  <c r="AR335" i="5"/>
  <c r="O336" i="5"/>
  <c r="AF336" i="5"/>
  <c r="AG336" i="5"/>
  <c r="AH336" i="5"/>
  <c r="AI336" i="5"/>
  <c r="AJ336" i="5"/>
  <c r="AK336" i="5"/>
  <c r="AL336" i="5"/>
  <c r="AM336" i="5"/>
  <c r="AN336" i="5"/>
  <c r="AO336" i="5"/>
  <c r="AP336" i="5"/>
  <c r="AQ336" i="5"/>
  <c r="AR336" i="5"/>
  <c r="O337" i="5"/>
  <c r="AF337" i="5"/>
  <c r="AG337" i="5"/>
  <c r="AH337" i="5"/>
  <c r="AI337" i="5"/>
  <c r="AJ337" i="5"/>
  <c r="AK337" i="5"/>
  <c r="AL337" i="5"/>
  <c r="AM337" i="5"/>
  <c r="AN337" i="5"/>
  <c r="AO337" i="5"/>
  <c r="AP337" i="5"/>
  <c r="AQ337" i="5"/>
  <c r="AR337" i="5"/>
  <c r="O338" i="5"/>
  <c r="AF338" i="5"/>
  <c r="AG338" i="5"/>
  <c r="AH338" i="5"/>
  <c r="AI338" i="5"/>
  <c r="AJ338" i="5"/>
  <c r="AK338" i="5"/>
  <c r="AL338" i="5"/>
  <c r="AM338" i="5"/>
  <c r="AN338" i="5"/>
  <c r="AO338" i="5"/>
  <c r="AP338" i="5"/>
  <c r="AQ338" i="5"/>
  <c r="AR338" i="5"/>
  <c r="O339" i="5"/>
  <c r="AF339" i="5"/>
  <c r="AG339" i="5"/>
  <c r="AH339" i="5"/>
  <c r="AI339" i="5"/>
  <c r="AJ339" i="5"/>
  <c r="AK339" i="5"/>
  <c r="AL339" i="5"/>
  <c r="AM339" i="5"/>
  <c r="AN339" i="5"/>
  <c r="AO339" i="5"/>
  <c r="AP339" i="5"/>
  <c r="AQ339" i="5"/>
  <c r="AR339" i="5"/>
  <c r="AF340" i="5"/>
  <c r="AG340" i="5"/>
  <c r="AH340" i="5"/>
  <c r="AI340" i="5"/>
  <c r="AJ340" i="5"/>
  <c r="AK340" i="5"/>
  <c r="AL340" i="5"/>
  <c r="AM340" i="5"/>
  <c r="AN340" i="5"/>
  <c r="AO340" i="5"/>
  <c r="AP340" i="5"/>
  <c r="AQ340" i="5"/>
  <c r="AR340" i="5"/>
  <c r="O341" i="5"/>
  <c r="AR341" i="5"/>
  <c r="AF341" i="5"/>
  <c r="AG341" i="5"/>
  <c r="AH341" i="5"/>
  <c r="AI341" i="5"/>
  <c r="AJ341" i="5"/>
  <c r="AK341" i="5"/>
  <c r="AL341" i="5"/>
  <c r="AM341" i="5"/>
  <c r="AN341" i="5"/>
  <c r="AO341" i="5"/>
  <c r="AP341" i="5"/>
  <c r="AQ341" i="5"/>
  <c r="O342" i="5"/>
  <c r="AR342" i="5" s="1"/>
  <c r="AC342" i="5"/>
  <c r="AF342" i="5"/>
  <c r="AG342" i="5"/>
  <c r="AH342" i="5"/>
  <c r="AI342" i="5"/>
  <c r="AJ342" i="5"/>
  <c r="AK342" i="5"/>
  <c r="AL342" i="5"/>
  <c r="AM342" i="5"/>
  <c r="AN342" i="5"/>
  <c r="AO342" i="5"/>
  <c r="AP342" i="5"/>
  <c r="AQ342" i="5"/>
  <c r="O343" i="5"/>
  <c r="AC343" i="5"/>
  <c r="AR343" i="5" s="1"/>
  <c r="AF343" i="5"/>
  <c r="AG343" i="5"/>
  <c r="AH343" i="5"/>
  <c r="AI343" i="5"/>
  <c r="AJ343" i="5"/>
  <c r="AK343" i="5"/>
  <c r="AL343" i="5"/>
  <c r="AM343" i="5"/>
  <c r="AN343" i="5"/>
  <c r="AO343" i="5"/>
  <c r="AP343" i="5"/>
  <c r="AQ343" i="5"/>
  <c r="O344" i="5"/>
  <c r="AC344" i="5"/>
  <c r="AF344" i="5"/>
  <c r="AG344" i="5"/>
  <c r="AH344" i="5"/>
  <c r="AI344" i="5"/>
  <c r="AJ344" i="5"/>
  <c r="AK344" i="5"/>
  <c r="AL344" i="5"/>
  <c r="AM344" i="5"/>
  <c r="AN344" i="5"/>
  <c r="AO344" i="5"/>
  <c r="AP344" i="5"/>
  <c r="AQ344" i="5"/>
  <c r="AR344" i="5"/>
  <c r="O345" i="5"/>
  <c r="AC345" i="5"/>
  <c r="AR345" i="5"/>
  <c r="AF345" i="5"/>
  <c r="AG345" i="5"/>
  <c r="AH345" i="5"/>
  <c r="AI345" i="5"/>
  <c r="AJ345" i="5"/>
  <c r="AK345" i="5"/>
  <c r="AL345" i="5"/>
  <c r="AM345" i="5"/>
  <c r="AN345" i="5"/>
  <c r="AO345" i="5"/>
  <c r="AP345" i="5"/>
  <c r="AQ345" i="5"/>
  <c r="O346" i="5"/>
  <c r="AR346" i="5" s="1"/>
  <c r="AC346" i="5"/>
  <c r="AF346" i="5"/>
  <c r="AG346" i="5"/>
  <c r="AH346" i="5"/>
  <c r="AI346" i="5"/>
  <c r="AJ346" i="5"/>
  <c r="AK346" i="5"/>
  <c r="AL346" i="5"/>
  <c r="AM346" i="5"/>
  <c r="AN346" i="5"/>
  <c r="AO346" i="5"/>
  <c r="AP346" i="5"/>
  <c r="AQ346" i="5"/>
  <c r="O347" i="5"/>
  <c r="AC347" i="5"/>
  <c r="AR347" i="5" s="1"/>
  <c r="AF347" i="5"/>
  <c r="AG347" i="5"/>
  <c r="AH347" i="5"/>
  <c r="AI347" i="5"/>
  <c r="AJ347" i="5"/>
  <c r="AK347" i="5"/>
  <c r="AL347" i="5"/>
  <c r="AM347" i="5"/>
  <c r="AN347" i="5"/>
  <c r="AO347" i="5"/>
  <c r="AP347" i="5"/>
  <c r="AQ347" i="5"/>
  <c r="O348" i="5"/>
  <c r="AC348" i="5"/>
  <c r="AF348" i="5"/>
  <c r="AG348" i="5"/>
  <c r="AH348" i="5"/>
  <c r="AI348" i="5"/>
  <c r="AJ348" i="5"/>
  <c r="AK348" i="5"/>
  <c r="AL348" i="5"/>
  <c r="AM348" i="5"/>
  <c r="AN348" i="5"/>
  <c r="AO348" i="5"/>
  <c r="AP348" i="5"/>
  <c r="AQ348" i="5"/>
  <c r="AR348" i="5"/>
  <c r="O349" i="5"/>
  <c r="AC349" i="5"/>
  <c r="AR349" i="5"/>
  <c r="AF349" i="5"/>
  <c r="AG349" i="5"/>
  <c r="AH349" i="5"/>
  <c r="AI349" i="5"/>
  <c r="AJ349" i="5"/>
  <c r="AK349" i="5"/>
  <c r="AL349" i="5"/>
  <c r="AM349" i="5"/>
  <c r="AN349" i="5"/>
  <c r="AO349" i="5"/>
  <c r="AP349" i="5"/>
  <c r="AQ349" i="5"/>
  <c r="O350" i="5"/>
  <c r="AR350" i="5" s="1"/>
  <c r="AC350" i="5"/>
  <c r="AF350" i="5"/>
  <c r="AG350" i="5"/>
  <c r="AH350" i="5"/>
  <c r="AI350" i="5"/>
  <c r="AJ350" i="5"/>
  <c r="AK350" i="5"/>
  <c r="AL350" i="5"/>
  <c r="AM350" i="5"/>
  <c r="AN350" i="5"/>
  <c r="AO350" i="5"/>
  <c r="AP350" i="5"/>
  <c r="AQ350" i="5"/>
  <c r="O351" i="5"/>
  <c r="AC351" i="5"/>
  <c r="AR351" i="5" s="1"/>
  <c r="AF351" i="5"/>
  <c r="AG351" i="5"/>
  <c r="AH351" i="5"/>
  <c r="AI351" i="5"/>
  <c r="AJ351" i="5"/>
  <c r="AK351" i="5"/>
  <c r="AL351" i="5"/>
  <c r="AM351" i="5"/>
  <c r="AN351" i="5"/>
  <c r="AO351" i="5"/>
  <c r="AP351" i="5"/>
  <c r="AQ351" i="5"/>
  <c r="O352" i="5"/>
  <c r="AC352" i="5"/>
  <c r="AF352" i="5"/>
  <c r="AG352" i="5"/>
  <c r="AH352" i="5"/>
  <c r="AI352" i="5"/>
  <c r="AJ352" i="5"/>
  <c r="AK352" i="5"/>
  <c r="AL352" i="5"/>
  <c r="AM352" i="5"/>
  <c r="AN352" i="5"/>
  <c r="AO352" i="5"/>
  <c r="AP352" i="5"/>
  <c r="AQ352" i="5"/>
  <c r="AR352" i="5"/>
  <c r="O353" i="5"/>
  <c r="AC353" i="5"/>
  <c r="AR353" i="5"/>
  <c r="AF353" i="5"/>
  <c r="AG353" i="5"/>
  <c r="AH353" i="5"/>
  <c r="AI353" i="5"/>
  <c r="AJ353" i="5"/>
  <c r="AK353" i="5"/>
  <c r="AL353" i="5"/>
  <c r="AM353" i="5"/>
  <c r="AN353" i="5"/>
  <c r="AO353" i="5"/>
  <c r="AP353" i="5"/>
  <c r="AQ353" i="5"/>
  <c r="O354" i="5"/>
  <c r="AR354" i="5" s="1"/>
  <c r="AC354" i="5"/>
  <c r="AF354" i="5"/>
  <c r="AG354" i="5"/>
  <c r="AH354" i="5"/>
  <c r="AI354" i="5"/>
  <c r="AJ354" i="5"/>
  <c r="AK354" i="5"/>
  <c r="AL354" i="5"/>
  <c r="AM354" i="5"/>
  <c r="AN354" i="5"/>
  <c r="AO354" i="5"/>
  <c r="AP354" i="5"/>
  <c r="AQ354" i="5"/>
  <c r="O355" i="5"/>
  <c r="AC355" i="5"/>
  <c r="AR355" i="5" s="1"/>
  <c r="AF355" i="5"/>
  <c r="AG355" i="5"/>
  <c r="AH355" i="5"/>
  <c r="AI355" i="5"/>
  <c r="AJ355" i="5"/>
  <c r="AK355" i="5"/>
  <c r="AL355" i="5"/>
  <c r="AM355" i="5"/>
  <c r="AN355" i="5"/>
  <c r="AO355" i="5"/>
  <c r="AP355" i="5"/>
  <c r="AQ355" i="5"/>
  <c r="O356" i="5"/>
  <c r="AC356" i="5"/>
  <c r="AF356" i="5"/>
  <c r="AG356" i="5"/>
  <c r="AH356" i="5"/>
  <c r="AI356" i="5"/>
  <c r="AJ356" i="5"/>
  <c r="AK356" i="5"/>
  <c r="AL356" i="5"/>
  <c r="AM356" i="5"/>
  <c r="AN356" i="5"/>
  <c r="AO356" i="5"/>
  <c r="AP356" i="5"/>
  <c r="AQ356" i="5"/>
  <c r="AR356" i="5"/>
  <c r="O357" i="5"/>
  <c r="AC357" i="5"/>
  <c r="AR357" i="5"/>
  <c r="AF357" i="5"/>
  <c r="AG357" i="5"/>
  <c r="AH357" i="5"/>
  <c r="AI357" i="5"/>
  <c r="AJ357" i="5"/>
  <c r="AK357" i="5"/>
  <c r="AL357" i="5"/>
  <c r="AM357" i="5"/>
  <c r="AN357" i="5"/>
  <c r="AO357" i="5"/>
  <c r="AP357" i="5"/>
  <c r="AQ357" i="5"/>
  <c r="O358" i="5"/>
  <c r="AR358" i="5" s="1"/>
  <c r="AC358" i="5"/>
  <c r="AF358" i="5"/>
  <c r="AG358" i="5"/>
  <c r="AH358" i="5"/>
  <c r="AI358" i="5"/>
  <c r="AJ358" i="5"/>
  <c r="AK358" i="5"/>
  <c r="AL358" i="5"/>
  <c r="AM358" i="5"/>
  <c r="AN358" i="5"/>
  <c r="AO358" i="5"/>
  <c r="AP358" i="5"/>
  <c r="AQ358" i="5"/>
  <c r="O359" i="5"/>
  <c r="AC359" i="5"/>
  <c r="AR359" i="5" s="1"/>
  <c r="AF359" i="5"/>
  <c r="AG359" i="5"/>
  <c r="AH359" i="5"/>
  <c r="AI359" i="5"/>
  <c r="AJ359" i="5"/>
  <c r="AK359" i="5"/>
  <c r="AL359" i="5"/>
  <c r="AM359" i="5"/>
  <c r="AN359" i="5"/>
  <c r="AO359" i="5"/>
  <c r="AP359" i="5"/>
  <c r="AQ359" i="5"/>
  <c r="O360" i="5"/>
  <c r="AC360" i="5"/>
  <c r="AF360" i="5"/>
  <c r="AG360" i="5"/>
  <c r="AH360" i="5"/>
  <c r="AI360" i="5"/>
  <c r="AJ360" i="5"/>
  <c r="AK360" i="5"/>
  <c r="AL360" i="5"/>
  <c r="AM360" i="5"/>
  <c r="AN360" i="5"/>
  <c r="AO360" i="5"/>
  <c r="AP360" i="5"/>
  <c r="AQ360" i="5"/>
  <c r="AR360" i="5"/>
  <c r="O361" i="5"/>
  <c r="AC361" i="5"/>
  <c r="AR361" i="5"/>
  <c r="AF361" i="5"/>
  <c r="AG361" i="5"/>
  <c r="AH361" i="5"/>
  <c r="AI361" i="5"/>
  <c r="AJ361" i="5"/>
  <c r="AK361" i="5"/>
  <c r="AL361" i="5"/>
  <c r="AM361" i="5"/>
  <c r="AN361" i="5"/>
  <c r="AO361" i="5"/>
  <c r="AP361" i="5"/>
  <c r="AQ361" i="5"/>
  <c r="O362" i="5"/>
  <c r="AR362" i="5" s="1"/>
  <c r="AC362" i="5"/>
  <c r="AF362" i="5"/>
  <c r="AG362" i="5"/>
  <c r="AH362" i="5"/>
  <c r="AI362" i="5"/>
  <c r="AJ362" i="5"/>
  <c r="AK362" i="5"/>
  <c r="AL362" i="5"/>
  <c r="AM362" i="5"/>
  <c r="AN362" i="5"/>
  <c r="AO362" i="5"/>
  <c r="AP362" i="5"/>
  <c r="AQ362" i="5"/>
  <c r="O363" i="5"/>
  <c r="AC363" i="5"/>
  <c r="AR363" i="5" s="1"/>
  <c r="AF363" i="5"/>
  <c r="AG363" i="5"/>
  <c r="AH363" i="5"/>
  <c r="AI363" i="5"/>
  <c r="AJ363" i="5"/>
  <c r="AK363" i="5"/>
  <c r="AL363" i="5"/>
  <c r="AM363" i="5"/>
  <c r="AN363" i="5"/>
  <c r="AO363" i="5"/>
  <c r="AP363" i="5"/>
  <c r="AQ363" i="5"/>
  <c r="O364" i="5"/>
  <c r="AC364" i="5"/>
  <c r="AF364" i="5"/>
  <c r="AG364" i="5"/>
  <c r="AH364" i="5"/>
  <c r="AI364" i="5"/>
  <c r="AJ364" i="5"/>
  <c r="AK364" i="5"/>
  <c r="AL364" i="5"/>
  <c r="AM364" i="5"/>
  <c r="AN364" i="5"/>
  <c r="AO364" i="5"/>
  <c r="AP364" i="5"/>
  <c r="AQ364" i="5"/>
  <c r="AR364" i="5"/>
  <c r="O365" i="5"/>
  <c r="AC365" i="5"/>
  <c r="AR365" i="5"/>
  <c r="AF365" i="5"/>
  <c r="AG365" i="5"/>
  <c r="AH365" i="5"/>
  <c r="AI365" i="5"/>
  <c r="AJ365" i="5"/>
  <c r="AK365" i="5"/>
  <c r="AL365" i="5"/>
  <c r="AM365" i="5"/>
  <c r="AN365" i="5"/>
  <c r="AO365" i="5"/>
  <c r="AP365" i="5"/>
  <c r="AQ365" i="5"/>
  <c r="O366" i="5"/>
  <c r="AR366" i="5" s="1"/>
  <c r="AC366" i="5"/>
  <c r="AF366" i="5"/>
  <c r="AG366" i="5"/>
  <c r="AH366" i="5"/>
  <c r="AI366" i="5"/>
  <c r="AJ366" i="5"/>
  <c r="AK366" i="5"/>
  <c r="AL366" i="5"/>
  <c r="AM366" i="5"/>
  <c r="AN366" i="5"/>
  <c r="AO366" i="5"/>
  <c r="AP366" i="5"/>
  <c r="AQ366" i="5"/>
  <c r="O367" i="5"/>
  <c r="AC367" i="5"/>
  <c r="AR367" i="5" s="1"/>
  <c r="AF367" i="5"/>
  <c r="AG367" i="5"/>
  <c r="AH367" i="5"/>
  <c r="AI367" i="5"/>
  <c r="AJ367" i="5"/>
  <c r="AK367" i="5"/>
  <c r="AL367" i="5"/>
  <c r="AM367" i="5"/>
  <c r="AN367" i="5"/>
  <c r="AO367" i="5"/>
  <c r="AP367" i="5"/>
  <c r="AQ367" i="5"/>
  <c r="O368" i="5"/>
  <c r="AC368" i="5"/>
  <c r="AF368" i="5"/>
  <c r="AG368" i="5"/>
  <c r="AH368" i="5"/>
  <c r="AI368" i="5"/>
  <c r="AJ368" i="5"/>
  <c r="AK368" i="5"/>
  <c r="AL368" i="5"/>
  <c r="AM368" i="5"/>
  <c r="AN368" i="5"/>
  <c r="AO368" i="5"/>
  <c r="AP368" i="5"/>
  <c r="AQ368" i="5"/>
  <c r="AR368" i="5"/>
  <c r="O369" i="5"/>
  <c r="AC369" i="5"/>
  <c r="AR369" i="5"/>
  <c r="AF369" i="5"/>
  <c r="AG369" i="5"/>
  <c r="AH369" i="5"/>
  <c r="AI369" i="5"/>
  <c r="AJ369" i="5"/>
  <c r="AK369" i="5"/>
  <c r="AL369" i="5"/>
  <c r="AM369" i="5"/>
  <c r="AN369" i="5"/>
  <c r="AO369" i="5"/>
  <c r="AP369" i="5"/>
  <c r="AQ369" i="5"/>
  <c r="O370" i="5"/>
  <c r="AR370" i="5" s="1"/>
  <c r="AC370" i="5"/>
  <c r="AF370" i="5"/>
  <c r="AG370" i="5"/>
  <c r="AH370" i="5"/>
  <c r="AI370" i="5"/>
  <c r="AJ370" i="5"/>
  <c r="AK370" i="5"/>
  <c r="AL370" i="5"/>
  <c r="AM370" i="5"/>
  <c r="AN370" i="5"/>
  <c r="AO370" i="5"/>
  <c r="AP370" i="5"/>
  <c r="AQ370" i="5"/>
  <c r="O371" i="5"/>
  <c r="AC371" i="5"/>
  <c r="AR371" i="5" s="1"/>
  <c r="AF371" i="5"/>
  <c r="AG371" i="5"/>
  <c r="AH371" i="5"/>
  <c r="AI371" i="5"/>
  <c r="AJ371" i="5"/>
  <c r="AK371" i="5"/>
  <c r="AL371" i="5"/>
  <c r="AM371" i="5"/>
  <c r="AN371" i="5"/>
  <c r="AO371" i="5"/>
  <c r="AP371" i="5"/>
  <c r="AQ371" i="5"/>
  <c r="O372" i="5"/>
  <c r="AC372" i="5"/>
  <c r="AF372" i="5"/>
  <c r="AG372" i="5"/>
  <c r="AH372" i="5"/>
  <c r="AI372" i="5"/>
  <c r="AJ372" i="5"/>
  <c r="AK372" i="5"/>
  <c r="AL372" i="5"/>
  <c r="AM372" i="5"/>
  <c r="AN372" i="5"/>
  <c r="AO372" i="5"/>
  <c r="AP372" i="5"/>
  <c r="AQ372" i="5"/>
  <c r="AR372" i="5"/>
  <c r="O373" i="5"/>
  <c r="AC373" i="5"/>
  <c r="AR373" i="5"/>
  <c r="AF373" i="5"/>
  <c r="AG373" i="5"/>
  <c r="AH373" i="5"/>
  <c r="AI373" i="5"/>
  <c r="AJ373" i="5"/>
  <c r="AK373" i="5"/>
  <c r="AL373" i="5"/>
  <c r="AM373" i="5"/>
  <c r="AN373" i="5"/>
  <c r="AO373" i="5"/>
  <c r="AP373" i="5"/>
  <c r="AQ373" i="5"/>
  <c r="O374" i="5"/>
  <c r="AR374" i="5" s="1"/>
  <c r="AC374" i="5"/>
  <c r="AF374" i="5"/>
  <c r="AG374" i="5"/>
  <c r="AH374" i="5"/>
  <c r="AI374" i="5"/>
  <c r="AJ374" i="5"/>
  <c r="AK374" i="5"/>
  <c r="AL374" i="5"/>
  <c r="AM374" i="5"/>
  <c r="AN374" i="5"/>
  <c r="AO374" i="5"/>
  <c r="AP374" i="5"/>
  <c r="AQ374" i="5"/>
  <c r="O375" i="5"/>
  <c r="AC375" i="5"/>
  <c r="AR375" i="5" s="1"/>
  <c r="AF375" i="5"/>
  <c r="AG375" i="5"/>
  <c r="AH375" i="5"/>
  <c r="AI375" i="5"/>
  <c r="AJ375" i="5"/>
  <c r="AK375" i="5"/>
  <c r="AL375" i="5"/>
  <c r="AM375" i="5"/>
  <c r="AN375" i="5"/>
  <c r="AO375" i="5"/>
  <c r="AP375" i="5"/>
  <c r="AQ375" i="5"/>
  <c r="O376" i="5"/>
  <c r="AC376" i="5"/>
  <c r="AF376" i="5"/>
  <c r="AG376" i="5"/>
  <c r="AH376" i="5"/>
  <c r="AI376" i="5"/>
  <c r="AJ376" i="5"/>
  <c r="AK376" i="5"/>
  <c r="AL376" i="5"/>
  <c r="AM376" i="5"/>
  <c r="AN376" i="5"/>
  <c r="AO376" i="5"/>
  <c r="AP376" i="5"/>
  <c r="AQ376" i="5"/>
  <c r="AR376" i="5"/>
  <c r="O377" i="5"/>
  <c r="AC377" i="5"/>
  <c r="AR377" i="5"/>
  <c r="AF377" i="5"/>
  <c r="AG377" i="5"/>
  <c r="AH377" i="5"/>
  <c r="AI377" i="5"/>
  <c r="AJ377" i="5"/>
  <c r="AK377" i="5"/>
  <c r="AL377" i="5"/>
  <c r="AM377" i="5"/>
  <c r="AN377" i="5"/>
  <c r="AO377" i="5"/>
  <c r="AP377" i="5"/>
  <c r="AQ377" i="5"/>
  <c r="O378" i="5"/>
  <c r="AR378" i="5" s="1"/>
  <c r="AC378" i="5"/>
  <c r="AF378" i="5"/>
  <c r="AG378" i="5"/>
  <c r="AH378" i="5"/>
  <c r="AI378" i="5"/>
  <c r="AJ378" i="5"/>
  <c r="AK378" i="5"/>
  <c r="AL378" i="5"/>
  <c r="AM378" i="5"/>
  <c r="AN378" i="5"/>
  <c r="AO378" i="5"/>
  <c r="AP378" i="5"/>
  <c r="AQ378" i="5"/>
  <c r="O379" i="5"/>
  <c r="AC379" i="5"/>
  <c r="AR379" i="5" s="1"/>
  <c r="AF379" i="5"/>
  <c r="AG379" i="5"/>
  <c r="AH379" i="5"/>
  <c r="AI379" i="5"/>
  <c r="AJ379" i="5"/>
  <c r="AK379" i="5"/>
  <c r="AL379" i="5"/>
  <c r="AM379" i="5"/>
  <c r="AN379" i="5"/>
  <c r="AO379" i="5"/>
  <c r="AP379" i="5"/>
  <c r="AQ379" i="5"/>
  <c r="O380" i="5"/>
  <c r="AC380" i="5"/>
  <c r="AF380" i="5"/>
  <c r="AG380" i="5"/>
  <c r="AH380" i="5"/>
  <c r="AI380" i="5"/>
  <c r="AJ380" i="5"/>
  <c r="AK380" i="5"/>
  <c r="AL380" i="5"/>
  <c r="AM380" i="5"/>
  <c r="AN380" i="5"/>
  <c r="AO380" i="5"/>
  <c r="AP380" i="5"/>
  <c r="AQ380" i="5"/>
  <c r="AR380" i="5"/>
  <c r="O381" i="5"/>
  <c r="AC381" i="5"/>
  <c r="AR381" i="5"/>
  <c r="AF381" i="5"/>
  <c r="AG381" i="5"/>
  <c r="AH381" i="5"/>
  <c r="AI381" i="5"/>
  <c r="AJ381" i="5"/>
  <c r="AK381" i="5"/>
  <c r="AL381" i="5"/>
  <c r="AM381" i="5"/>
  <c r="AN381" i="5"/>
  <c r="AO381" i="5"/>
  <c r="AP381" i="5"/>
  <c r="AQ381" i="5"/>
  <c r="O382" i="5"/>
  <c r="AR382" i="5" s="1"/>
  <c r="AC382" i="5"/>
  <c r="AF382" i="5"/>
  <c r="AG382" i="5"/>
  <c r="AH382" i="5"/>
  <c r="AI382" i="5"/>
  <c r="AJ382" i="5"/>
  <c r="AK382" i="5"/>
  <c r="AL382" i="5"/>
  <c r="AM382" i="5"/>
  <c r="AN382" i="5"/>
  <c r="AO382" i="5"/>
  <c r="AP382" i="5"/>
  <c r="AQ382" i="5"/>
  <c r="O383" i="5"/>
  <c r="AC383" i="5"/>
  <c r="AR383" i="5" s="1"/>
  <c r="AF383" i="5"/>
  <c r="AG383" i="5"/>
  <c r="AH383" i="5"/>
  <c r="AI383" i="5"/>
  <c r="AJ383" i="5"/>
  <c r="AK383" i="5"/>
  <c r="AL383" i="5"/>
  <c r="AM383" i="5"/>
  <c r="AN383" i="5"/>
  <c r="AO383" i="5"/>
  <c r="AP383" i="5"/>
  <c r="AQ383" i="5"/>
  <c r="O384" i="5"/>
  <c r="AC384" i="5"/>
  <c r="AF384" i="5"/>
  <c r="AG384" i="5"/>
  <c r="AH384" i="5"/>
  <c r="AI384" i="5"/>
  <c r="AJ384" i="5"/>
  <c r="AK384" i="5"/>
  <c r="AL384" i="5"/>
  <c r="AM384" i="5"/>
  <c r="AN384" i="5"/>
  <c r="AO384" i="5"/>
  <c r="AP384" i="5"/>
  <c r="AQ384" i="5"/>
  <c r="AR384" i="5"/>
  <c r="O385" i="5"/>
  <c r="AC385" i="5"/>
  <c r="AR385" i="5"/>
  <c r="AF385" i="5"/>
  <c r="AG385" i="5"/>
  <c r="AH385" i="5"/>
  <c r="AI385" i="5"/>
  <c r="AJ385" i="5"/>
  <c r="AK385" i="5"/>
  <c r="AL385" i="5"/>
  <c r="AM385" i="5"/>
  <c r="AN385" i="5"/>
  <c r="AO385" i="5"/>
  <c r="AP385" i="5"/>
  <c r="AQ385" i="5"/>
  <c r="O386" i="5"/>
  <c r="AR386" i="5" s="1"/>
  <c r="AC386" i="5"/>
  <c r="AF386" i="5"/>
  <c r="AG386" i="5"/>
  <c r="AH386" i="5"/>
  <c r="AI386" i="5"/>
  <c r="AJ386" i="5"/>
  <c r="AK386" i="5"/>
  <c r="AL386" i="5"/>
  <c r="AM386" i="5"/>
  <c r="AN386" i="5"/>
  <c r="AO386" i="5"/>
  <c r="AP386" i="5"/>
  <c r="AQ386" i="5"/>
  <c r="O387" i="5"/>
  <c r="AC387" i="5"/>
  <c r="AR387" i="5" s="1"/>
  <c r="AF387" i="5"/>
  <c r="AG387" i="5"/>
  <c r="AH387" i="5"/>
  <c r="AI387" i="5"/>
  <c r="AJ387" i="5"/>
  <c r="AK387" i="5"/>
  <c r="AL387" i="5"/>
  <c r="AM387" i="5"/>
  <c r="AN387" i="5"/>
  <c r="AO387" i="5"/>
  <c r="AP387" i="5"/>
  <c r="AQ387" i="5"/>
  <c r="O388" i="5"/>
  <c r="AR388" i="5"/>
  <c r="AF388" i="5"/>
  <c r="AG388" i="5"/>
  <c r="AH388" i="5"/>
  <c r="AI388" i="5"/>
  <c r="AJ388" i="5"/>
  <c r="AK388" i="5"/>
  <c r="AL388" i="5"/>
  <c r="AM388" i="5"/>
  <c r="AN388" i="5"/>
  <c r="AO388" i="5"/>
  <c r="AP388" i="5"/>
  <c r="AQ388" i="5"/>
  <c r="O389" i="5"/>
  <c r="AR389" i="5" s="1"/>
  <c r="AF389" i="5"/>
  <c r="AG389" i="5"/>
  <c r="AH389" i="5"/>
  <c r="AI389" i="5"/>
  <c r="AJ389" i="5"/>
  <c r="AK389" i="5"/>
  <c r="AL389" i="5"/>
  <c r="AM389" i="5"/>
  <c r="AN389" i="5"/>
  <c r="AO389" i="5"/>
  <c r="AP389" i="5"/>
  <c r="AQ389" i="5"/>
  <c r="AF390" i="5"/>
  <c r="AG390" i="5"/>
  <c r="AH390" i="5"/>
  <c r="AI390" i="5"/>
  <c r="AJ390" i="5"/>
  <c r="AK390" i="5"/>
  <c r="AL390" i="5"/>
  <c r="AM390" i="5"/>
  <c r="AN390" i="5"/>
  <c r="AO390" i="5"/>
  <c r="AP390" i="5"/>
  <c r="AQ390" i="5"/>
  <c r="AR390" i="5"/>
  <c r="O391" i="5"/>
  <c r="AF391" i="5"/>
  <c r="AG391" i="5"/>
  <c r="AH391" i="5"/>
  <c r="AI391" i="5"/>
  <c r="AJ391" i="5"/>
  <c r="AK391" i="5"/>
  <c r="AL391" i="5"/>
  <c r="AM391" i="5"/>
  <c r="AN391" i="5"/>
  <c r="AO391" i="5"/>
  <c r="AP391" i="5"/>
  <c r="AQ391" i="5"/>
  <c r="AR391" i="5"/>
  <c r="O392" i="5"/>
  <c r="AF392" i="5"/>
  <c r="AG392" i="5"/>
  <c r="AH392" i="5"/>
  <c r="AI392" i="5"/>
  <c r="AJ392" i="5"/>
  <c r="AK392" i="5"/>
  <c r="AL392" i="5"/>
  <c r="AM392" i="5"/>
  <c r="AN392" i="5"/>
  <c r="AO392" i="5"/>
  <c r="AP392" i="5"/>
  <c r="AQ392" i="5"/>
  <c r="AR392" i="5"/>
  <c r="O393" i="5"/>
  <c r="AF393" i="5"/>
  <c r="AG393" i="5"/>
  <c r="AH393" i="5"/>
  <c r="AI393" i="5"/>
  <c r="AJ393" i="5"/>
  <c r="AK393" i="5"/>
  <c r="AL393" i="5"/>
  <c r="AM393" i="5"/>
  <c r="AN393" i="5"/>
  <c r="AO393" i="5"/>
  <c r="AP393" i="5"/>
  <c r="AQ393" i="5"/>
  <c r="AR393" i="5"/>
  <c r="O394" i="5"/>
  <c r="AF394" i="5"/>
  <c r="AG394" i="5"/>
  <c r="AH394" i="5"/>
  <c r="AI394" i="5"/>
  <c r="AJ394" i="5"/>
  <c r="AK394" i="5"/>
  <c r="AL394" i="5"/>
  <c r="AM394" i="5"/>
  <c r="AN394" i="5"/>
  <c r="AO394" i="5"/>
  <c r="AP394" i="5"/>
  <c r="AQ394" i="5"/>
  <c r="AR394" i="5"/>
  <c r="O395" i="5"/>
  <c r="AF395" i="5"/>
  <c r="AG395" i="5"/>
  <c r="AH395" i="5"/>
  <c r="AI395" i="5"/>
  <c r="AJ395" i="5"/>
  <c r="AK395" i="5"/>
  <c r="AL395" i="5"/>
  <c r="AM395" i="5"/>
  <c r="AN395" i="5"/>
  <c r="AO395" i="5"/>
  <c r="AP395" i="5"/>
  <c r="AQ395" i="5"/>
  <c r="AR395" i="5"/>
  <c r="AF396" i="5"/>
  <c r="AG396" i="5"/>
  <c r="AH396" i="5"/>
  <c r="AI396" i="5"/>
  <c r="AJ396" i="5"/>
  <c r="AK396" i="5"/>
  <c r="AL396" i="5"/>
  <c r="AM396" i="5"/>
  <c r="AN396" i="5"/>
  <c r="AO396" i="5"/>
  <c r="AP396" i="5"/>
  <c r="AQ396" i="5"/>
  <c r="AR396" i="5"/>
  <c r="AF397" i="5"/>
  <c r="AG397" i="5"/>
  <c r="AH397" i="5"/>
  <c r="AI397" i="5"/>
  <c r="AJ397" i="5"/>
  <c r="AK397" i="5"/>
  <c r="AL397" i="5"/>
  <c r="AM397" i="5"/>
  <c r="AN397" i="5"/>
  <c r="AO397" i="5"/>
  <c r="AP397" i="5"/>
  <c r="AQ397" i="5"/>
  <c r="AR397" i="5"/>
  <c r="AF398" i="5"/>
  <c r="AG398" i="5"/>
  <c r="AH398" i="5"/>
  <c r="AI398" i="5"/>
  <c r="AJ398" i="5"/>
  <c r="AK398" i="5"/>
  <c r="AL398" i="5"/>
  <c r="AM398" i="5"/>
  <c r="AN398" i="5"/>
  <c r="AO398" i="5"/>
  <c r="AP398" i="5"/>
  <c r="AQ398" i="5"/>
  <c r="AR398" i="5"/>
  <c r="O399" i="5"/>
  <c r="AR399" i="5" s="1"/>
  <c r="AF399" i="5"/>
  <c r="AG399" i="5"/>
  <c r="AH399" i="5"/>
  <c r="AI399" i="5"/>
  <c r="AJ399" i="5"/>
  <c r="AK399" i="5"/>
  <c r="AL399" i="5"/>
  <c r="AM399" i="5"/>
  <c r="AN399" i="5"/>
  <c r="AO399" i="5"/>
  <c r="AP399" i="5"/>
  <c r="AQ399" i="5"/>
  <c r="O400" i="5"/>
  <c r="AR400" i="5" s="1"/>
  <c r="AF400" i="5"/>
  <c r="AG400" i="5"/>
  <c r="AH400" i="5"/>
  <c r="AI400" i="5"/>
  <c r="AJ400" i="5"/>
  <c r="AK400" i="5"/>
  <c r="AL400" i="5"/>
  <c r="AM400" i="5"/>
  <c r="AN400" i="5"/>
  <c r="AO400" i="5"/>
  <c r="AP400" i="5"/>
  <c r="AQ400" i="5"/>
  <c r="O401" i="5"/>
  <c r="AR401" i="5" s="1"/>
  <c r="AF401" i="5"/>
  <c r="AG401" i="5"/>
  <c r="AH401" i="5"/>
  <c r="AI401" i="5"/>
  <c r="AJ401" i="5"/>
  <c r="AK401" i="5"/>
  <c r="AL401" i="5"/>
  <c r="AM401" i="5"/>
  <c r="AN401" i="5"/>
  <c r="AO401" i="5"/>
  <c r="AP401" i="5"/>
  <c r="AQ401" i="5"/>
  <c r="O402" i="5"/>
  <c r="AR402" i="5" s="1"/>
  <c r="AF402" i="5"/>
  <c r="AG402" i="5"/>
  <c r="AH402" i="5"/>
  <c r="AI402" i="5"/>
  <c r="AJ402" i="5"/>
  <c r="AK402" i="5"/>
  <c r="AL402" i="5"/>
  <c r="AM402" i="5"/>
  <c r="AN402" i="5"/>
  <c r="AO402" i="5"/>
  <c r="AP402" i="5"/>
  <c r="AQ402" i="5"/>
  <c r="O403" i="5"/>
  <c r="AR403" i="5" s="1"/>
  <c r="AF403" i="5"/>
  <c r="AG403" i="5"/>
  <c r="AH403" i="5"/>
  <c r="AI403" i="5"/>
  <c r="AJ403" i="5"/>
  <c r="AK403" i="5"/>
  <c r="AL403" i="5"/>
  <c r="AM403" i="5"/>
  <c r="AN403" i="5"/>
  <c r="AO403" i="5"/>
  <c r="AP403" i="5"/>
  <c r="AQ403" i="5"/>
  <c r="O404" i="5"/>
  <c r="AR404" i="5" s="1"/>
  <c r="AF404" i="5"/>
  <c r="AG404" i="5"/>
  <c r="AH404" i="5"/>
  <c r="AI404" i="5"/>
  <c r="AJ404" i="5"/>
  <c r="AK404" i="5"/>
  <c r="AL404" i="5"/>
  <c r="AM404" i="5"/>
  <c r="AN404" i="5"/>
  <c r="AO404" i="5"/>
  <c r="AP404" i="5"/>
  <c r="AQ404" i="5"/>
  <c r="O405" i="5"/>
  <c r="AR405" i="5" s="1"/>
  <c r="AF405" i="5"/>
  <c r="AG405" i="5"/>
  <c r="AH405" i="5"/>
  <c r="AI405" i="5"/>
  <c r="AJ405" i="5"/>
  <c r="AK405" i="5"/>
  <c r="AL405" i="5"/>
  <c r="AM405" i="5"/>
  <c r="AN405" i="5"/>
  <c r="AO405" i="5"/>
  <c r="AP405" i="5"/>
  <c r="AQ405" i="5"/>
  <c r="O406" i="5"/>
  <c r="AR406" i="5" s="1"/>
  <c r="AF406" i="5"/>
  <c r="AG406" i="5"/>
  <c r="AH406" i="5"/>
  <c r="AI406" i="5"/>
  <c r="AJ406" i="5"/>
  <c r="AK406" i="5"/>
  <c r="AL406" i="5"/>
  <c r="AM406" i="5"/>
  <c r="AN406" i="5"/>
  <c r="AO406" i="5"/>
  <c r="AP406" i="5"/>
  <c r="AQ406" i="5"/>
  <c r="O407" i="5"/>
  <c r="AR407" i="5" s="1"/>
  <c r="AF407" i="5"/>
  <c r="AG407" i="5"/>
  <c r="AH407" i="5"/>
  <c r="AI407" i="5"/>
  <c r="AJ407" i="5"/>
  <c r="AK407" i="5"/>
  <c r="AL407" i="5"/>
  <c r="AM407" i="5"/>
  <c r="AN407" i="5"/>
  <c r="AO407" i="5"/>
  <c r="AP407" i="5"/>
  <c r="AQ407" i="5"/>
  <c r="O408" i="5"/>
  <c r="AR408" i="5" s="1"/>
  <c r="AF408" i="5"/>
  <c r="AG408" i="5"/>
  <c r="AH408" i="5"/>
  <c r="AI408" i="5"/>
  <c r="AJ408" i="5"/>
  <c r="AK408" i="5"/>
  <c r="AL408" i="5"/>
  <c r="AM408" i="5"/>
  <c r="AN408" i="5"/>
  <c r="AO408" i="5"/>
  <c r="AP408" i="5"/>
  <c r="AQ408" i="5"/>
  <c r="O409" i="5"/>
  <c r="AR409" i="5" s="1"/>
  <c r="AF409" i="5"/>
  <c r="AG409" i="5"/>
  <c r="AH409" i="5"/>
  <c r="AI409" i="5"/>
  <c r="AJ409" i="5"/>
  <c r="AK409" i="5"/>
  <c r="AL409" i="5"/>
  <c r="AM409" i="5"/>
  <c r="AN409" i="5"/>
  <c r="AO409" i="5"/>
  <c r="AP409" i="5"/>
  <c r="AQ409" i="5"/>
  <c r="O410" i="5"/>
  <c r="AR410" i="5" s="1"/>
  <c r="AF410" i="5"/>
  <c r="AG410" i="5"/>
  <c r="AH410" i="5"/>
  <c r="AI410" i="5"/>
  <c r="AJ410" i="5"/>
  <c r="AK410" i="5"/>
  <c r="AL410" i="5"/>
  <c r="AM410" i="5"/>
  <c r="AN410" i="5"/>
  <c r="AO410" i="5"/>
  <c r="AP410" i="5"/>
  <c r="AQ410" i="5"/>
  <c r="AF411" i="5"/>
  <c r="AG411" i="5"/>
  <c r="AH411" i="5"/>
  <c r="AI411" i="5"/>
  <c r="AJ411" i="5"/>
  <c r="AK411" i="5"/>
  <c r="AL411" i="5"/>
  <c r="AM411" i="5"/>
  <c r="AN411" i="5"/>
  <c r="AO411" i="5"/>
  <c r="AP411" i="5"/>
  <c r="AQ411" i="5"/>
  <c r="AR411" i="5"/>
  <c r="AF412" i="5"/>
  <c r="AG412" i="5"/>
  <c r="AH412" i="5"/>
  <c r="AI412" i="5"/>
  <c r="AJ412" i="5"/>
  <c r="AK412" i="5"/>
  <c r="AL412" i="5"/>
  <c r="AM412" i="5"/>
  <c r="AN412" i="5"/>
  <c r="AO412" i="5"/>
  <c r="AP412" i="5"/>
  <c r="AQ412" i="5"/>
  <c r="AR412" i="5"/>
  <c r="AF413" i="5"/>
  <c r="AG413" i="5"/>
  <c r="AH413" i="5"/>
  <c r="AI413" i="5"/>
  <c r="AJ413" i="5"/>
  <c r="AK413" i="5"/>
  <c r="AL413" i="5"/>
  <c r="AM413" i="5"/>
  <c r="AN413" i="5"/>
  <c r="AO413" i="5"/>
  <c r="AP413" i="5"/>
  <c r="AQ413" i="5"/>
  <c r="AR413" i="5"/>
  <c r="O414" i="5"/>
  <c r="AF414" i="5"/>
  <c r="AG414" i="5"/>
  <c r="AH414" i="5"/>
  <c r="AI414" i="5"/>
  <c r="AJ414" i="5"/>
  <c r="AK414" i="5"/>
  <c r="AL414" i="5"/>
  <c r="AM414" i="5"/>
  <c r="AN414" i="5"/>
  <c r="AO414" i="5"/>
  <c r="AP414" i="5"/>
  <c r="AQ414" i="5"/>
  <c r="AR414" i="5"/>
  <c r="O415" i="5"/>
  <c r="AF415" i="5"/>
  <c r="AG415" i="5"/>
  <c r="AH415" i="5"/>
  <c r="AI415" i="5"/>
  <c r="AJ415" i="5"/>
  <c r="AK415" i="5"/>
  <c r="AL415" i="5"/>
  <c r="AM415" i="5"/>
  <c r="AN415" i="5"/>
  <c r="AO415" i="5"/>
  <c r="AP415" i="5"/>
  <c r="AQ415" i="5"/>
  <c r="AR415" i="5"/>
  <c r="O416" i="5"/>
  <c r="AF416" i="5"/>
  <c r="AG416" i="5"/>
  <c r="AH416" i="5"/>
  <c r="AI416" i="5"/>
  <c r="AJ416" i="5"/>
  <c r="AK416" i="5"/>
  <c r="AL416" i="5"/>
  <c r="AM416" i="5"/>
  <c r="AN416" i="5"/>
  <c r="AO416" i="5"/>
  <c r="AP416" i="5"/>
  <c r="AQ416" i="5"/>
  <c r="AR416" i="5"/>
  <c r="O417" i="5"/>
  <c r="AF417" i="5"/>
  <c r="AG417" i="5"/>
  <c r="AH417" i="5"/>
  <c r="AI417" i="5"/>
  <c r="AJ417" i="5"/>
  <c r="AK417" i="5"/>
  <c r="AL417" i="5"/>
  <c r="AM417" i="5"/>
  <c r="AN417" i="5"/>
  <c r="AO417" i="5"/>
  <c r="AP417" i="5"/>
  <c r="AQ417" i="5"/>
  <c r="AR417" i="5"/>
  <c r="O418" i="5"/>
  <c r="AF418" i="5"/>
  <c r="AG418" i="5"/>
  <c r="AH418" i="5"/>
  <c r="AI418" i="5"/>
  <c r="AJ418" i="5"/>
  <c r="AK418" i="5"/>
  <c r="AL418" i="5"/>
  <c r="AM418" i="5"/>
  <c r="AN418" i="5"/>
  <c r="AO418" i="5"/>
  <c r="AP418" i="5"/>
  <c r="AQ418" i="5"/>
  <c r="AR418" i="5"/>
  <c r="O419" i="5"/>
  <c r="AF419" i="5"/>
  <c r="AG419" i="5"/>
  <c r="AH419" i="5"/>
  <c r="AI419" i="5"/>
  <c r="AJ419" i="5"/>
  <c r="AK419" i="5"/>
  <c r="AL419" i="5"/>
  <c r="AM419" i="5"/>
  <c r="AN419" i="5"/>
  <c r="AO419" i="5"/>
  <c r="AP419" i="5"/>
  <c r="AQ419" i="5"/>
  <c r="AR419" i="5"/>
  <c r="O420" i="5"/>
  <c r="AF420" i="5"/>
  <c r="AG420" i="5"/>
  <c r="AH420" i="5"/>
  <c r="AI420" i="5"/>
  <c r="AJ420" i="5"/>
  <c r="AK420" i="5"/>
  <c r="AL420" i="5"/>
  <c r="AM420" i="5"/>
  <c r="AN420" i="5"/>
  <c r="AO420" i="5"/>
  <c r="AP420" i="5"/>
  <c r="AQ420" i="5"/>
  <c r="AR420" i="5"/>
  <c r="O421" i="5"/>
  <c r="AF421" i="5"/>
  <c r="AG421" i="5"/>
  <c r="AH421" i="5"/>
  <c r="AI421" i="5"/>
  <c r="AJ421" i="5"/>
  <c r="AK421" i="5"/>
  <c r="AL421" i="5"/>
  <c r="AM421" i="5"/>
  <c r="AN421" i="5"/>
  <c r="AO421" i="5"/>
  <c r="AP421" i="5"/>
  <c r="AQ421" i="5"/>
  <c r="AR421" i="5"/>
  <c r="O422" i="5"/>
  <c r="AF422" i="5"/>
  <c r="AG422" i="5"/>
  <c r="AH422" i="5"/>
  <c r="AI422" i="5"/>
  <c r="AJ422" i="5"/>
  <c r="AK422" i="5"/>
  <c r="AL422" i="5"/>
  <c r="AM422" i="5"/>
  <c r="AN422" i="5"/>
  <c r="AO422" i="5"/>
  <c r="AP422" i="5"/>
  <c r="AQ422" i="5"/>
  <c r="AR422" i="5"/>
  <c r="O423" i="5"/>
  <c r="AF423" i="5"/>
  <c r="AG423" i="5"/>
  <c r="AH423" i="5"/>
  <c r="AI423" i="5"/>
  <c r="AJ423" i="5"/>
  <c r="AK423" i="5"/>
  <c r="AL423" i="5"/>
  <c r="AM423" i="5"/>
  <c r="AN423" i="5"/>
  <c r="AO423" i="5"/>
  <c r="AP423" i="5"/>
  <c r="AQ423" i="5"/>
  <c r="AR423" i="5"/>
  <c r="O424" i="5"/>
  <c r="AF424" i="5"/>
  <c r="AG424" i="5"/>
  <c r="AH424" i="5"/>
  <c r="AI424" i="5"/>
  <c r="AJ424" i="5"/>
  <c r="AK424" i="5"/>
  <c r="AL424" i="5"/>
  <c r="AM424" i="5"/>
  <c r="AN424" i="5"/>
  <c r="AO424" i="5"/>
  <c r="AP424" i="5"/>
  <c r="AQ424" i="5"/>
  <c r="AR424" i="5"/>
  <c r="O425" i="5"/>
  <c r="AR425" i="5" s="1"/>
  <c r="AF425" i="5"/>
  <c r="AG425" i="5"/>
  <c r="AH425" i="5"/>
  <c r="AI425" i="5"/>
  <c r="AJ425" i="5"/>
  <c r="AK425" i="5"/>
  <c r="AL425" i="5"/>
  <c r="AM425" i="5"/>
  <c r="AN425" i="5"/>
  <c r="AO425" i="5"/>
  <c r="AP425" i="5"/>
  <c r="AQ425" i="5"/>
  <c r="O426" i="5"/>
  <c r="AF426" i="5"/>
  <c r="AG426" i="5"/>
  <c r="AH426" i="5"/>
  <c r="AI426" i="5"/>
  <c r="AJ426" i="5"/>
  <c r="AK426" i="5"/>
  <c r="AL426" i="5"/>
  <c r="AM426" i="5"/>
  <c r="AN426" i="5"/>
  <c r="AO426" i="5"/>
  <c r="AP426" i="5"/>
  <c r="AQ426" i="5"/>
  <c r="AR426" i="5"/>
  <c r="O427" i="5"/>
  <c r="AR427" i="5" s="1"/>
  <c r="AF427" i="5"/>
  <c r="AG427" i="5"/>
  <c r="AH427" i="5"/>
  <c r="AI427" i="5"/>
  <c r="AJ427" i="5"/>
  <c r="AK427" i="5"/>
  <c r="AL427" i="5"/>
  <c r="AM427" i="5"/>
  <c r="AN427" i="5"/>
  <c r="AO427" i="5"/>
  <c r="AP427" i="5"/>
  <c r="AQ427" i="5"/>
  <c r="O428" i="5"/>
  <c r="AF428" i="5"/>
  <c r="AG428" i="5"/>
  <c r="AH428" i="5"/>
  <c r="AI428" i="5"/>
  <c r="AJ428" i="5"/>
  <c r="AK428" i="5"/>
  <c r="AL428" i="5"/>
  <c r="AM428" i="5"/>
  <c r="AN428" i="5"/>
  <c r="AO428" i="5"/>
  <c r="AP428" i="5"/>
  <c r="AQ428" i="5"/>
  <c r="AR428" i="5"/>
  <c r="O429" i="5"/>
  <c r="AR429" i="5" s="1"/>
  <c r="AF429" i="5"/>
  <c r="AG429" i="5"/>
  <c r="AH429" i="5"/>
  <c r="AI429" i="5"/>
  <c r="AJ429" i="5"/>
  <c r="AK429" i="5"/>
  <c r="AL429" i="5"/>
  <c r="AM429" i="5"/>
  <c r="AN429" i="5"/>
  <c r="AO429" i="5"/>
  <c r="AP429" i="5"/>
  <c r="AQ429" i="5"/>
  <c r="O430" i="5"/>
  <c r="AF430" i="5"/>
  <c r="AG430" i="5"/>
  <c r="AH430" i="5"/>
  <c r="AI430" i="5"/>
  <c r="AJ430" i="5"/>
  <c r="AK430" i="5"/>
  <c r="AL430" i="5"/>
  <c r="AM430" i="5"/>
  <c r="AN430" i="5"/>
  <c r="AO430" i="5"/>
  <c r="AP430" i="5"/>
  <c r="AQ430" i="5"/>
  <c r="AR430" i="5"/>
  <c r="O431" i="5"/>
  <c r="AR431" i="5" s="1"/>
  <c r="AF431" i="5"/>
  <c r="AG431" i="5"/>
  <c r="AH431" i="5"/>
  <c r="AI431" i="5"/>
  <c r="AJ431" i="5"/>
  <c r="AK431" i="5"/>
  <c r="AL431" i="5"/>
  <c r="AM431" i="5"/>
  <c r="AN431" i="5"/>
  <c r="AO431" i="5"/>
  <c r="AP431" i="5"/>
  <c r="AQ431" i="5"/>
  <c r="O432" i="5"/>
  <c r="AF432" i="5"/>
  <c r="AG432" i="5"/>
  <c r="AH432" i="5"/>
  <c r="AI432" i="5"/>
  <c r="AJ432" i="5"/>
  <c r="AK432" i="5"/>
  <c r="AL432" i="5"/>
  <c r="AM432" i="5"/>
  <c r="AN432" i="5"/>
  <c r="AO432" i="5"/>
  <c r="AP432" i="5"/>
  <c r="AQ432" i="5"/>
  <c r="AR432" i="5"/>
  <c r="O433" i="5"/>
  <c r="AR433" i="5" s="1"/>
  <c r="AF433" i="5"/>
  <c r="AG433" i="5"/>
  <c r="AH433" i="5"/>
  <c r="AI433" i="5"/>
  <c r="AJ433" i="5"/>
  <c r="AK433" i="5"/>
  <c r="AL433" i="5"/>
  <c r="AM433" i="5"/>
  <c r="AN433" i="5"/>
  <c r="AO433" i="5"/>
  <c r="AP433" i="5"/>
  <c r="AQ433" i="5"/>
  <c r="O434" i="5"/>
  <c r="AF434" i="5"/>
  <c r="AG434" i="5"/>
  <c r="AH434" i="5"/>
  <c r="AI434" i="5"/>
  <c r="AJ434" i="5"/>
  <c r="AK434" i="5"/>
  <c r="AL434" i="5"/>
  <c r="AM434" i="5"/>
  <c r="AN434" i="5"/>
  <c r="AO434" i="5"/>
  <c r="AP434" i="5"/>
  <c r="AQ434" i="5"/>
  <c r="AR434" i="5"/>
  <c r="O435" i="5"/>
  <c r="AR435" i="5" s="1"/>
  <c r="AF435" i="5"/>
  <c r="AG435" i="5"/>
  <c r="AH435" i="5"/>
  <c r="AI435" i="5"/>
  <c r="AJ435" i="5"/>
  <c r="AK435" i="5"/>
  <c r="AL435" i="5"/>
  <c r="AM435" i="5"/>
  <c r="AN435" i="5"/>
  <c r="AO435" i="5"/>
  <c r="AP435" i="5"/>
  <c r="AQ435" i="5"/>
  <c r="O436" i="5"/>
  <c r="AF436" i="5"/>
  <c r="AG436" i="5"/>
  <c r="AH436" i="5"/>
  <c r="AI436" i="5"/>
  <c r="AJ436" i="5"/>
  <c r="AK436" i="5"/>
  <c r="AL436" i="5"/>
  <c r="AM436" i="5"/>
  <c r="AN436" i="5"/>
  <c r="AO436" i="5"/>
  <c r="AP436" i="5"/>
  <c r="AQ436" i="5"/>
  <c r="AR436" i="5"/>
  <c r="O437" i="5"/>
  <c r="AR437" i="5" s="1"/>
  <c r="AF437" i="5"/>
  <c r="AG437" i="5"/>
  <c r="AH437" i="5"/>
  <c r="AI437" i="5"/>
  <c r="AJ437" i="5"/>
  <c r="AK437" i="5"/>
  <c r="AL437" i="5"/>
  <c r="AM437" i="5"/>
  <c r="AN437" i="5"/>
  <c r="AO437" i="5"/>
  <c r="AP437" i="5"/>
  <c r="AQ437" i="5"/>
  <c r="O438" i="5"/>
  <c r="AF438" i="5"/>
  <c r="AG438" i="5"/>
  <c r="AH438" i="5"/>
  <c r="AI438" i="5"/>
  <c r="AJ438" i="5"/>
  <c r="AK438" i="5"/>
  <c r="AL438" i="5"/>
  <c r="AM438" i="5"/>
  <c r="AN438" i="5"/>
  <c r="AO438" i="5"/>
  <c r="AP438" i="5"/>
  <c r="AQ438" i="5"/>
  <c r="AR438" i="5"/>
  <c r="O439" i="5"/>
  <c r="AR439" i="5" s="1"/>
  <c r="AF439" i="5"/>
  <c r="AG439" i="5"/>
  <c r="AH439" i="5"/>
  <c r="AI439" i="5"/>
  <c r="AJ439" i="5"/>
  <c r="AK439" i="5"/>
  <c r="AL439" i="5"/>
  <c r="AM439" i="5"/>
  <c r="AN439" i="5"/>
  <c r="AO439" i="5"/>
  <c r="AP439" i="5"/>
  <c r="AQ439" i="5"/>
  <c r="O440" i="5"/>
  <c r="AF440" i="5"/>
  <c r="AG440" i="5"/>
  <c r="AH440" i="5"/>
  <c r="AI440" i="5"/>
  <c r="AJ440" i="5"/>
  <c r="AK440" i="5"/>
  <c r="AL440" i="5"/>
  <c r="AM440" i="5"/>
  <c r="AN440" i="5"/>
  <c r="AO440" i="5"/>
  <c r="AP440" i="5"/>
  <c r="AQ440" i="5"/>
  <c r="AR440" i="5"/>
  <c r="O441" i="5"/>
  <c r="AR441" i="5" s="1"/>
  <c r="AF441" i="5"/>
  <c r="AG441" i="5"/>
  <c r="AH441" i="5"/>
  <c r="AI441" i="5"/>
  <c r="AJ441" i="5"/>
  <c r="AK441" i="5"/>
  <c r="AL441" i="5"/>
  <c r="AM441" i="5"/>
  <c r="AN441" i="5"/>
  <c r="AO441" i="5"/>
  <c r="AP441" i="5"/>
  <c r="AQ441" i="5"/>
  <c r="O442" i="5"/>
  <c r="AF442" i="5"/>
  <c r="AG442" i="5"/>
  <c r="AH442" i="5"/>
  <c r="AI442" i="5"/>
  <c r="AJ442" i="5"/>
  <c r="AK442" i="5"/>
  <c r="AL442" i="5"/>
  <c r="AM442" i="5"/>
  <c r="AN442" i="5"/>
  <c r="AO442" i="5"/>
  <c r="AP442" i="5"/>
  <c r="AQ442" i="5"/>
  <c r="AR442" i="5"/>
  <c r="O443" i="5"/>
  <c r="AR443" i="5" s="1"/>
  <c r="AF443" i="5"/>
  <c r="AG443" i="5"/>
  <c r="AH443" i="5"/>
  <c r="AI443" i="5"/>
  <c r="AJ443" i="5"/>
  <c r="AK443" i="5"/>
  <c r="AL443" i="5"/>
  <c r="AM443" i="5"/>
  <c r="AN443" i="5"/>
  <c r="AO443" i="5"/>
  <c r="AP443" i="5"/>
  <c r="AQ443" i="5"/>
  <c r="AF444" i="5"/>
  <c r="AG444" i="5"/>
  <c r="AH444" i="5"/>
  <c r="AI444" i="5"/>
  <c r="AJ444" i="5"/>
  <c r="AK444" i="5"/>
  <c r="AL444" i="5"/>
  <c r="AM444" i="5"/>
  <c r="AN444" i="5"/>
  <c r="AO444" i="5"/>
  <c r="AP444" i="5"/>
  <c r="AQ444" i="5"/>
  <c r="AR444" i="5"/>
  <c r="O445" i="5"/>
  <c r="AR445" i="5" s="1"/>
  <c r="AF445" i="5"/>
  <c r="AG445" i="5"/>
  <c r="AH445" i="5"/>
  <c r="AI445" i="5"/>
  <c r="AJ445" i="5"/>
  <c r="AK445" i="5"/>
  <c r="AL445" i="5"/>
  <c r="AM445" i="5"/>
  <c r="AN445" i="5"/>
  <c r="AO445" i="5"/>
  <c r="AP445" i="5"/>
  <c r="AQ445" i="5"/>
  <c r="O446" i="5"/>
  <c r="AR446" i="5"/>
  <c r="AF446" i="5"/>
  <c r="AG446" i="5"/>
  <c r="AH446" i="5"/>
  <c r="AI446" i="5"/>
  <c r="AJ446" i="5"/>
  <c r="AK446" i="5"/>
  <c r="AL446" i="5"/>
  <c r="AM446" i="5"/>
  <c r="AN446" i="5"/>
  <c r="AO446" i="5"/>
  <c r="AP446" i="5"/>
  <c r="AQ446" i="5"/>
  <c r="O447" i="5"/>
  <c r="AR447" i="5" s="1"/>
  <c r="AF447" i="5"/>
  <c r="AG447" i="5"/>
  <c r="AH447" i="5"/>
  <c r="AI447" i="5"/>
  <c r="AJ447" i="5"/>
  <c r="AK447" i="5"/>
  <c r="AL447" i="5"/>
  <c r="AM447" i="5"/>
  <c r="AN447" i="5"/>
  <c r="AO447" i="5"/>
  <c r="AP447" i="5"/>
  <c r="AQ447" i="5"/>
  <c r="O448" i="5"/>
  <c r="AR448" i="5"/>
  <c r="AF448" i="5"/>
  <c r="AG448" i="5"/>
  <c r="AH448" i="5"/>
  <c r="AI448" i="5"/>
  <c r="AJ448" i="5"/>
  <c r="AK448" i="5"/>
  <c r="AL448" i="5"/>
  <c r="AM448" i="5"/>
  <c r="AN448" i="5"/>
  <c r="AO448" i="5"/>
  <c r="AP448" i="5"/>
  <c r="AQ448" i="5"/>
  <c r="AF449" i="5"/>
  <c r="AG449" i="5"/>
  <c r="AH449" i="5"/>
  <c r="AI449" i="5"/>
  <c r="AJ449" i="5"/>
  <c r="AK449" i="5"/>
  <c r="AL449" i="5"/>
  <c r="AM449" i="5"/>
  <c r="AN449" i="5"/>
  <c r="AO449" i="5"/>
  <c r="AP449" i="5"/>
  <c r="AQ449" i="5"/>
  <c r="AR449" i="5"/>
  <c r="AF450" i="5"/>
  <c r="AG450" i="5"/>
  <c r="AH450" i="5"/>
  <c r="AI450" i="5"/>
  <c r="AJ450" i="5"/>
  <c r="AK450" i="5"/>
  <c r="AL450" i="5"/>
  <c r="AM450" i="5"/>
  <c r="AN450" i="5"/>
  <c r="AO450" i="5"/>
  <c r="AP450" i="5"/>
  <c r="AQ450" i="5"/>
  <c r="AR450" i="5"/>
  <c r="O451" i="5"/>
  <c r="AR451" i="5"/>
  <c r="AF451" i="5"/>
  <c r="AG451" i="5"/>
  <c r="AH451" i="5"/>
  <c r="AI451" i="5"/>
  <c r="AJ451" i="5"/>
  <c r="AK451" i="5"/>
  <c r="AL451" i="5"/>
  <c r="AM451" i="5"/>
  <c r="AN451" i="5"/>
  <c r="AO451" i="5"/>
  <c r="AP451" i="5"/>
  <c r="AQ451" i="5"/>
  <c r="O452" i="5"/>
  <c r="AR452" i="5" s="1"/>
  <c r="AF452" i="5"/>
  <c r="AG452" i="5"/>
  <c r="AH452" i="5"/>
  <c r="AI452" i="5"/>
  <c r="AJ452" i="5"/>
  <c r="AK452" i="5"/>
  <c r="AL452" i="5"/>
  <c r="AM452" i="5"/>
  <c r="AN452" i="5"/>
  <c r="AO452" i="5"/>
  <c r="AP452" i="5"/>
  <c r="AQ452" i="5"/>
  <c r="AF453" i="5"/>
  <c r="AG453" i="5"/>
  <c r="AH453" i="5"/>
  <c r="AI453" i="5"/>
  <c r="AJ453" i="5"/>
  <c r="AK453" i="5"/>
  <c r="AL453" i="5"/>
  <c r="AM453" i="5"/>
  <c r="AN453" i="5"/>
  <c r="AO453" i="5"/>
  <c r="AP453" i="5"/>
  <c r="AQ453" i="5"/>
  <c r="AR453" i="5"/>
  <c r="AF454" i="5"/>
  <c r="AG454" i="5"/>
  <c r="AH454" i="5"/>
  <c r="AI454" i="5"/>
  <c r="AJ454" i="5"/>
  <c r="AK454" i="5"/>
  <c r="AL454" i="5"/>
  <c r="AM454" i="5"/>
  <c r="AN454" i="5"/>
  <c r="AO454" i="5"/>
  <c r="AP454" i="5"/>
  <c r="AQ454" i="5"/>
  <c r="AR454" i="5"/>
  <c r="AF455" i="5"/>
  <c r="AG455" i="5"/>
  <c r="AH455" i="5"/>
  <c r="AI455" i="5"/>
  <c r="AJ455" i="5"/>
  <c r="AK455" i="5"/>
  <c r="AL455" i="5"/>
  <c r="AM455" i="5"/>
  <c r="AN455" i="5"/>
  <c r="AO455" i="5"/>
  <c r="AP455" i="5"/>
  <c r="AQ455" i="5"/>
  <c r="AR455" i="5"/>
  <c r="O456" i="5"/>
  <c r="AR456" i="5" s="1"/>
  <c r="AF456" i="5"/>
  <c r="AG456" i="5"/>
  <c r="AH456" i="5"/>
  <c r="AI456" i="5"/>
  <c r="AJ456" i="5"/>
  <c r="AK456" i="5"/>
  <c r="AL456" i="5"/>
  <c r="AM456" i="5"/>
  <c r="AN456" i="5"/>
  <c r="AO456" i="5"/>
  <c r="AP456" i="5"/>
  <c r="AQ456" i="5"/>
  <c r="AF457" i="5"/>
  <c r="AG457" i="5"/>
  <c r="AH457" i="5"/>
  <c r="AI457" i="5"/>
  <c r="AJ457" i="5"/>
  <c r="AK457" i="5"/>
  <c r="AL457" i="5"/>
  <c r="AM457" i="5"/>
  <c r="AN457" i="5"/>
  <c r="AO457" i="5"/>
  <c r="AP457" i="5"/>
  <c r="AQ457" i="5"/>
  <c r="AR457" i="5"/>
  <c r="AF458" i="5"/>
  <c r="AG458" i="5"/>
  <c r="AH458" i="5"/>
  <c r="AI458" i="5"/>
  <c r="AJ458" i="5"/>
  <c r="AK458" i="5"/>
  <c r="AL458" i="5"/>
  <c r="AM458" i="5"/>
  <c r="AN458" i="5"/>
  <c r="AO458" i="5"/>
  <c r="AP458" i="5"/>
  <c r="AQ458" i="5"/>
  <c r="AR458" i="5"/>
  <c r="AF459" i="5"/>
  <c r="AG459" i="5"/>
  <c r="AH459" i="5"/>
  <c r="AI459" i="5"/>
  <c r="AJ459" i="5"/>
  <c r="AK459" i="5"/>
  <c r="AL459" i="5"/>
  <c r="AM459" i="5"/>
  <c r="AN459" i="5"/>
  <c r="AO459" i="5"/>
  <c r="AP459" i="5"/>
  <c r="AQ459" i="5"/>
  <c r="AR459" i="5"/>
  <c r="AF460" i="5"/>
  <c r="AG460" i="5"/>
  <c r="AH460" i="5"/>
  <c r="AI460" i="5"/>
  <c r="AJ460" i="5"/>
  <c r="AK460" i="5"/>
  <c r="AL460" i="5"/>
  <c r="AM460" i="5"/>
  <c r="AN460" i="5"/>
  <c r="AO460" i="5"/>
  <c r="AP460" i="5"/>
  <c r="AQ460" i="5"/>
  <c r="AR460" i="5"/>
  <c r="O461" i="5"/>
  <c r="AF461" i="5"/>
  <c r="AG461" i="5"/>
  <c r="AH461" i="5"/>
  <c r="AI461" i="5"/>
  <c r="AJ461" i="5"/>
  <c r="AK461" i="5"/>
  <c r="AL461" i="5"/>
  <c r="AM461" i="5"/>
  <c r="AN461" i="5"/>
  <c r="AO461" i="5"/>
  <c r="AP461" i="5"/>
  <c r="AQ461" i="5"/>
  <c r="AR461" i="5"/>
  <c r="O462" i="5"/>
  <c r="AR462" i="5" s="1"/>
  <c r="AF462" i="5"/>
  <c r="AG462" i="5"/>
  <c r="AH462" i="5"/>
  <c r="AI462" i="5"/>
  <c r="AJ462" i="5"/>
  <c r="AK462" i="5"/>
  <c r="AL462" i="5"/>
  <c r="AM462" i="5"/>
  <c r="AN462" i="5"/>
  <c r="AO462" i="5"/>
  <c r="AP462" i="5"/>
  <c r="AQ462" i="5"/>
  <c r="O463" i="5"/>
  <c r="AF463" i="5"/>
  <c r="AG463" i="5"/>
  <c r="AH463" i="5"/>
  <c r="AI463" i="5"/>
  <c r="AJ463" i="5"/>
  <c r="AK463" i="5"/>
  <c r="AL463" i="5"/>
  <c r="AM463" i="5"/>
  <c r="AN463" i="5"/>
  <c r="AO463" i="5"/>
  <c r="AP463" i="5"/>
  <c r="AQ463" i="5"/>
  <c r="AR463" i="5"/>
  <c r="O464" i="5"/>
  <c r="AR464" i="5" s="1"/>
  <c r="AF464" i="5"/>
  <c r="AG464" i="5"/>
  <c r="AH464" i="5"/>
  <c r="AI464" i="5"/>
  <c r="AJ464" i="5"/>
  <c r="AK464" i="5"/>
  <c r="AL464" i="5"/>
  <c r="AM464" i="5"/>
  <c r="AN464" i="5"/>
  <c r="AO464" i="5"/>
  <c r="AP464" i="5"/>
  <c r="AQ464" i="5"/>
  <c r="O465" i="5"/>
  <c r="AF465" i="5"/>
  <c r="AG465" i="5"/>
  <c r="AH465" i="5"/>
  <c r="AI465" i="5"/>
  <c r="AJ465" i="5"/>
  <c r="AK465" i="5"/>
  <c r="AL465" i="5"/>
  <c r="AM465" i="5"/>
  <c r="AN465" i="5"/>
  <c r="AO465" i="5"/>
  <c r="AP465" i="5"/>
  <c r="AQ465" i="5"/>
  <c r="AR465" i="5"/>
  <c r="AF466" i="5"/>
  <c r="AG466" i="5"/>
  <c r="AH466" i="5"/>
  <c r="AI466" i="5"/>
  <c r="AJ466" i="5"/>
  <c r="AK466" i="5"/>
  <c r="AL466" i="5"/>
  <c r="AM466" i="5"/>
  <c r="AN466" i="5"/>
  <c r="AO466" i="5"/>
  <c r="AP466" i="5"/>
  <c r="AQ466" i="5"/>
  <c r="AR466" i="5"/>
  <c r="AF467" i="5"/>
  <c r="AG467" i="5"/>
  <c r="AH467" i="5"/>
  <c r="AI467" i="5"/>
  <c r="AJ467" i="5"/>
  <c r="AK467" i="5"/>
  <c r="AL467" i="5"/>
  <c r="AM467" i="5"/>
  <c r="AN467" i="5"/>
  <c r="AO467" i="5"/>
  <c r="AP467" i="5"/>
  <c r="AQ467" i="5"/>
  <c r="AR467" i="5"/>
  <c r="AF468" i="5"/>
  <c r="AG468" i="5"/>
  <c r="AH468" i="5"/>
  <c r="AI468" i="5"/>
  <c r="AJ468" i="5"/>
  <c r="AK468" i="5"/>
  <c r="AL468" i="5"/>
  <c r="AM468" i="5"/>
  <c r="AN468" i="5"/>
  <c r="AO468" i="5"/>
  <c r="AP468" i="5"/>
  <c r="AQ468" i="5"/>
  <c r="AR468" i="5"/>
  <c r="AF469" i="5"/>
  <c r="AG469" i="5"/>
  <c r="AH469" i="5"/>
  <c r="AI469" i="5"/>
  <c r="AJ469" i="5"/>
  <c r="AK469" i="5"/>
  <c r="AL469" i="5"/>
  <c r="AM469" i="5"/>
  <c r="AN469" i="5"/>
  <c r="AO469" i="5"/>
  <c r="AP469" i="5"/>
  <c r="AQ469" i="5"/>
  <c r="AR469" i="5"/>
  <c r="O470" i="5"/>
  <c r="AR470" i="5" s="1"/>
  <c r="AF470" i="5"/>
  <c r="AG470" i="5"/>
  <c r="AH470" i="5"/>
  <c r="AI470" i="5"/>
  <c r="AJ470" i="5"/>
  <c r="AK470" i="5"/>
  <c r="AL470" i="5"/>
  <c r="AM470" i="5"/>
  <c r="AN470" i="5"/>
  <c r="AO470" i="5"/>
  <c r="AP470" i="5"/>
  <c r="AQ470" i="5"/>
  <c r="AF471" i="5"/>
  <c r="AG471" i="5"/>
  <c r="AH471" i="5"/>
  <c r="AI471" i="5"/>
  <c r="AJ471" i="5"/>
  <c r="AK471" i="5"/>
  <c r="AL471" i="5"/>
  <c r="AM471" i="5"/>
  <c r="AN471" i="5"/>
  <c r="AO471" i="5"/>
  <c r="AP471" i="5"/>
  <c r="AQ471" i="5"/>
  <c r="AR471" i="5"/>
  <c r="O472" i="5"/>
  <c r="AR472" i="5" s="1"/>
  <c r="AF472" i="5"/>
  <c r="AG472" i="5"/>
  <c r="AH472" i="5"/>
  <c r="AI472" i="5"/>
  <c r="AJ472" i="5"/>
  <c r="AK472" i="5"/>
  <c r="AL472" i="5"/>
  <c r="AM472" i="5"/>
  <c r="AN472" i="5"/>
  <c r="AO472" i="5"/>
  <c r="AP472" i="5"/>
  <c r="AQ472" i="5"/>
  <c r="AF473" i="5"/>
  <c r="AG473" i="5"/>
  <c r="AH473" i="5"/>
  <c r="AI473" i="5"/>
  <c r="AJ473" i="5"/>
  <c r="AK473" i="5"/>
  <c r="AL473" i="5"/>
  <c r="AM473" i="5"/>
  <c r="AN473" i="5"/>
  <c r="AO473" i="5"/>
  <c r="AP473" i="5"/>
  <c r="AQ473" i="5"/>
  <c r="AR473" i="5"/>
  <c r="AF474" i="5"/>
  <c r="AG474" i="5"/>
  <c r="AH474" i="5"/>
  <c r="AI474" i="5"/>
  <c r="AJ474" i="5"/>
  <c r="AK474" i="5"/>
  <c r="AL474" i="5"/>
  <c r="AM474" i="5"/>
  <c r="AN474" i="5"/>
  <c r="AO474" i="5"/>
  <c r="AP474" i="5"/>
  <c r="AQ474" i="5"/>
  <c r="AR474" i="5"/>
  <c r="AF475" i="5"/>
  <c r="AG475" i="5"/>
  <c r="AH475" i="5"/>
  <c r="AI475" i="5"/>
  <c r="AJ475" i="5"/>
  <c r="AK475" i="5"/>
  <c r="AL475" i="5"/>
  <c r="AM475" i="5"/>
  <c r="AN475" i="5"/>
  <c r="AO475" i="5"/>
  <c r="AP475" i="5"/>
  <c r="AQ475" i="5"/>
  <c r="AR475" i="5"/>
  <c r="AF476" i="5"/>
  <c r="AG476" i="5"/>
  <c r="AH476" i="5"/>
  <c r="AI476" i="5"/>
  <c r="AJ476" i="5"/>
  <c r="AK476" i="5"/>
  <c r="AL476" i="5"/>
  <c r="AM476" i="5"/>
  <c r="AN476" i="5"/>
  <c r="AO476" i="5"/>
  <c r="AP476" i="5"/>
  <c r="AQ476" i="5"/>
  <c r="AR476" i="5"/>
  <c r="O477" i="5"/>
  <c r="AR477" i="5"/>
  <c r="AF477" i="5"/>
  <c r="AG477" i="5"/>
  <c r="AH477" i="5"/>
  <c r="AI477" i="5"/>
  <c r="AJ477" i="5"/>
  <c r="AK477" i="5"/>
  <c r="AL477" i="5"/>
  <c r="AM477" i="5"/>
  <c r="AN477" i="5"/>
  <c r="AO477" i="5"/>
  <c r="AP477" i="5"/>
  <c r="AQ477" i="5"/>
  <c r="O478" i="5"/>
  <c r="AR478" i="5" s="1"/>
  <c r="AF478" i="5"/>
  <c r="AG478" i="5"/>
  <c r="AH478" i="5"/>
  <c r="AI478" i="5"/>
  <c r="AJ478" i="5"/>
  <c r="AK478" i="5"/>
  <c r="AL478" i="5"/>
  <c r="AM478" i="5"/>
  <c r="AN478" i="5"/>
  <c r="AO478" i="5"/>
  <c r="AP478" i="5"/>
  <c r="AQ478" i="5"/>
  <c r="O479" i="5"/>
  <c r="AR479" i="5"/>
  <c r="AF479" i="5"/>
  <c r="AG479" i="5"/>
  <c r="AH479" i="5"/>
  <c r="AI479" i="5"/>
  <c r="AJ479" i="5"/>
  <c r="AK479" i="5"/>
  <c r="AL479" i="5"/>
  <c r="AM479" i="5"/>
  <c r="AN479" i="5"/>
  <c r="AO479" i="5"/>
  <c r="AP479" i="5"/>
  <c r="AQ479" i="5"/>
  <c r="O480" i="5"/>
  <c r="AR480" i="5" s="1"/>
  <c r="AF480" i="5"/>
  <c r="AG480" i="5"/>
  <c r="AH480" i="5"/>
  <c r="AI480" i="5"/>
  <c r="AJ480" i="5"/>
  <c r="AK480" i="5"/>
  <c r="AL480" i="5"/>
  <c r="AM480" i="5"/>
  <c r="AN480" i="5"/>
  <c r="AO480" i="5"/>
  <c r="AP480" i="5"/>
  <c r="AQ480" i="5"/>
  <c r="AF481" i="5"/>
  <c r="AG481" i="5"/>
  <c r="AH481" i="5"/>
  <c r="AI481" i="5"/>
  <c r="AJ481" i="5"/>
  <c r="AK481" i="5"/>
  <c r="AL481" i="5"/>
  <c r="AM481" i="5"/>
  <c r="AN481" i="5"/>
  <c r="AO481" i="5"/>
  <c r="AP481" i="5"/>
  <c r="AQ481" i="5"/>
  <c r="AR481" i="5"/>
  <c r="O482" i="5"/>
  <c r="AF482" i="5"/>
  <c r="AG482" i="5"/>
  <c r="AH482" i="5"/>
  <c r="AI482" i="5"/>
  <c r="AJ482" i="5"/>
  <c r="AK482" i="5"/>
  <c r="AL482" i="5"/>
  <c r="AM482" i="5"/>
  <c r="AN482" i="5"/>
  <c r="AO482" i="5"/>
  <c r="AP482" i="5"/>
  <c r="AQ482" i="5"/>
  <c r="AR482" i="5"/>
  <c r="O483" i="5"/>
  <c r="AR483" i="5" s="1"/>
  <c r="AF483" i="5"/>
  <c r="AG483" i="5"/>
  <c r="AH483" i="5"/>
  <c r="AI483" i="5"/>
  <c r="AJ483" i="5"/>
  <c r="AK483" i="5"/>
  <c r="AL483" i="5"/>
  <c r="AM483" i="5"/>
  <c r="AN483" i="5"/>
  <c r="AO483" i="5"/>
  <c r="AP483" i="5"/>
  <c r="AQ483" i="5"/>
  <c r="O484" i="5"/>
  <c r="AF484" i="5"/>
  <c r="AG484" i="5"/>
  <c r="AH484" i="5"/>
  <c r="AI484" i="5"/>
  <c r="AJ484" i="5"/>
  <c r="AK484" i="5"/>
  <c r="AL484" i="5"/>
  <c r="AM484" i="5"/>
  <c r="AN484" i="5"/>
  <c r="AO484" i="5"/>
  <c r="AP484" i="5"/>
  <c r="AQ484" i="5"/>
  <c r="AR484" i="5"/>
  <c r="O485" i="5"/>
  <c r="AR485" i="5" s="1"/>
  <c r="AF485" i="5"/>
  <c r="AG485" i="5"/>
  <c r="AH485" i="5"/>
  <c r="AI485" i="5"/>
  <c r="AJ485" i="5"/>
  <c r="AK485" i="5"/>
  <c r="AL485" i="5"/>
  <c r="AM485" i="5"/>
  <c r="AN485" i="5"/>
  <c r="AO485" i="5"/>
  <c r="AP485" i="5"/>
  <c r="AQ485" i="5"/>
  <c r="O486" i="5"/>
  <c r="AF486" i="5"/>
  <c r="AG486" i="5"/>
  <c r="AH486" i="5"/>
  <c r="AI486" i="5"/>
  <c r="AJ486" i="5"/>
  <c r="AK486" i="5"/>
  <c r="AL486" i="5"/>
  <c r="AM486" i="5"/>
  <c r="AN486" i="5"/>
  <c r="AO486" i="5"/>
  <c r="AP486" i="5"/>
  <c r="AQ486" i="5"/>
  <c r="AR486" i="5"/>
  <c r="O487" i="5"/>
  <c r="AR487" i="5" s="1"/>
  <c r="AF487" i="5"/>
  <c r="AG487" i="5"/>
  <c r="AH487" i="5"/>
  <c r="AI487" i="5"/>
  <c r="AJ487" i="5"/>
  <c r="AK487" i="5"/>
  <c r="AL487" i="5"/>
  <c r="AM487" i="5"/>
  <c r="AN487" i="5"/>
  <c r="AO487" i="5"/>
  <c r="AP487" i="5"/>
  <c r="AQ487" i="5"/>
  <c r="O488" i="5"/>
  <c r="AR488" i="5" s="1"/>
  <c r="AF488" i="5"/>
  <c r="AG488" i="5"/>
  <c r="AH488" i="5"/>
  <c r="AI488" i="5"/>
  <c r="AJ488" i="5"/>
  <c r="AK488" i="5"/>
  <c r="AL488" i="5"/>
  <c r="AM488" i="5"/>
  <c r="AN488" i="5"/>
  <c r="AO488" i="5"/>
  <c r="AP488" i="5"/>
  <c r="AQ488" i="5"/>
  <c r="AF489" i="5"/>
  <c r="AG489" i="5"/>
  <c r="AH489" i="5"/>
  <c r="AI489" i="5"/>
  <c r="AJ489" i="5"/>
  <c r="AK489" i="5"/>
  <c r="AL489" i="5"/>
  <c r="AM489" i="5"/>
  <c r="AN489" i="5"/>
  <c r="AO489" i="5"/>
  <c r="AP489" i="5"/>
  <c r="AQ489" i="5"/>
  <c r="AR489" i="5"/>
  <c r="AF490" i="5"/>
  <c r="AG490" i="5"/>
  <c r="AH490" i="5"/>
  <c r="AI490" i="5"/>
  <c r="AJ490" i="5"/>
  <c r="AK490" i="5"/>
  <c r="AL490" i="5"/>
  <c r="AM490" i="5"/>
  <c r="AN490" i="5"/>
  <c r="AO490" i="5"/>
  <c r="AP490" i="5"/>
  <c r="AQ490" i="5"/>
  <c r="AR490" i="5"/>
  <c r="AF491" i="5"/>
  <c r="AG491" i="5"/>
  <c r="AH491" i="5"/>
  <c r="AI491" i="5"/>
  <c r="AJ491" i="5"/>
  <c r="AK491" i="5"/>
  <c r="AL491" i="5"/>
  <c r="AM491" i="5"/>
  <c r="AN491" i="5"/>
  <c r="AO491" i="5"/>
  <c r="AP491" i="5"/>
  <c r="AQ491" i="5"/>
  <c r="AR491" i="5"/>
  <c r="O492" i="5"/>
  <c r="AR492" i="5" s="1"/>
  <c r="AF492" i="5"/>
  <c r="AG492" i="5"/>
  <c r="AH492" i="5"/>
  <c r="AI492" i="5"/>
  <c r="AJ492" i="5"/>
  <c r="AK492" i="5"/>
  <c r="AL492" i="5"/>
  <c r="AM492" i="5"/>
  <c r="AN492" i="5"/>
  <c r="AO492" i="5"/>
  <c r="AP492" i="5"/>
  <c r="AQ492" i="5"/>
  <c r="O493" i="5"/>
  <c r="AR493" i="5"/>
  <c r="AF493" i="5"/>
  <c r="AG493" i="5"/>
  <c r="AH493" i="5"/>
  <c r="AI493" i="5"/>
  <c r="AJ493" i="5"/>
  <c r="AK493" i="5"/>
  <c r="AL493" i="5"/>
  <c r="AM493" i="5"/>
  <c r="AN493" i="5"/>
  <c r="AO493" i="5"/>
  <c r="AP493" i="5"/>
  <c r="AQ493" i="5"/>
  <c r="O494" i="5"/>
  <c r="AR494" i="5" s="1"/>
  <c r="AF494" i="5"/>
  <c r="AG494" i="5"/>
  <c r="AH494" i="5"/>
  <c r="AI494" i="5"/>
  <c r="AJ494" i="5"/>
  <c r="AK494" i="5"/>
  <c r="AL494" i="5"/>
  <c r="AM494" i="5"/>
  <c r="AN494" i="5"/>
  <c r="AO494" i="5"/>
  <c r="AP494" i="5"/>
  <c r="AQ494" i="5"/>
  <c r="O495" i="5"/>
  <c r="AR495" i="5"/>
  <c r="AF495" i="5"/>
  <c r="AG495" i="5"/>
  <c r="AH495" i="5"/>
  <c r="AI495" i="5"/>
  <c r="AJ495" i="5"/>
  <c r="AK495" i="5"/>
  <c r="AL495" i="5"/>
  <c r="AM495" i="5"/>
  <c r="AN495" i="5"/>
  <c r="AO495" i="5"/>
  <c r="AP495" i="5"/>
  <c r="AQ495" i="5"/>
  <c r="O496" i="5"/>
  <c r="AR496" i="5" s="1"/>
  <c r="AF496" i="5"/>
  <c r="AG496" i="5"/>
  <c r="AH496" i="5"/>
  <c r="AI496" i="5"/>
  <c r="AJ496" i="5"/>
  <c r="AK496" i="5"/>
  <c r="AL496" i="5"/>
  <c r="AM496" i="5"/>
  <c r="AN496" i="5"/>
  <c r="AO496" i="5"/>
  <c r="AP496" i="5"/>
  <c r="AQ496" i="5"/>
  <c r="O497" i="5"/>
  <c r="AR497" i="5"/>
  <c r="AF497" i="5"/>
  <c r="AG497" i="5"/>
  <c r="AH497" i="5"/>
  <c r="AI497" i="5"/>
  <c r="AJ497" i="5"/>
  <c r="AK497" i="5"/>
  <c r="AL497" i="5"/>
  <c r="AM497" i="5"/>
  <c r="AN497" i="5"/>
  <c r="AO497" i="5"/>
  <c r="AP497" i="5"/>
  <c r="AQ497" i="5"/>
  <c r="O498" i="5"/>
  <c r="AR498" i="5" s="1"/>
  <c r="AF498" i="5"/>
  <c r="AG498" i="5"/>
  <c r="AH498" i="5"/>
  <c r="AI498" i="5"/>
  <c r="AJ498" i="5"/>
  <c r="AK498" i="5"/>
  <c r="AL498" i="5"/>
  <c r="AM498" i="5"/>
  <c r="AN498" i="5"/>
  <c r="AO498" i="5"/>
  <c r="AP498" i="5"/>
  <c r="AQ498" i="5"/>
  <c r="O499" i="5"/>
  <c r="AR499" i="5"/>
  <c r="AF499" i="5"/>
  <c r="AG499" i="5"/>
  <c r="AH499" i="5"/>
  <c r="AI499" i="5"/>
  <c r="AJ499" i="5"/>
  <c r="AK499" i="5"/>
  <c r="AL499" i="5"/>
  <c r="AM499" i="5"/>
  <c r="AN499" i="5"/>
  <c r="AO499" i="5"/>
  <c r="AP499" i="5"/>
  <c r="AQ499" i="5"/>
  <c r="AF500" i="5"/>
  <c r="AG500" i="5"/>
  <c r="AH500" i="5"/>
  <c r="AI500" i="5"/>
  <c r="AJ500" i="5"/>
  <c r="AK500" i="5"/>
  <c r="AL500" i="5"/>
  <c r="AM500" i="5"/>
  <c r="AN500" i="5"/>
  <c r="AO500" i="5"/>
  <c r="AP500" i="5"/>
  <c r="AQ500" i="5"/>
  <c r="AR500" i="5"/>
  <c r="AF501" i="5"/>
  <c r="AG501" i="5"/>
  <c r="AH501" i="5"/>
  <c r="AI501" i="5"/>
  <c r="AJ501" i="5"/>
  <c r="AK501" i="5"/>
  <c r="AL501" i="5"/>
  <c r="AM501" i="5"/>
  <c r="AN501" i="5"/>
  <c r="AO501" i="5"/>
  <c r="AP501" i="5"/>
  <c r="AQ501" i="5"/>
  <c r="AR501" i="5"/>
  <c r="O502" i="5"/>
  <c r="AR502" i="5"/>
  <c r="AF502" i="5"/>
  <c r="AG502" i="5"/>
  <c r="AH502" i="5"/>
  <c r="AI502" i="5"/>
  <c r="AJ502" i="5"/>
  <c r="AK502" i="5"/>
  <c r="AL502" i="5"/>
  <c r="AM502" i="5"/>
  <c r="AN502" i="5"/>
  <c r="AO502" i="5"/>
  <c r="AP502" i="5"/>
  <c r="AQ502" i="5"/>
  <c r="O503" i="5"/>
  <c r="AR503" i="5" s="1"/>
  <c r="AF503" i="5"/>
  <c r="AG503" i="5"/>
  <c r="AH503" i="5"/>
  <c r="AI503" i="5"/>
  <c r="AJ503" i="5"/>
  <c r="AK503" i="5"/>
  <c r="AL503" i="5"/>
  <c r="AM503" i="5"/>
  <c r="AN503" i="5"/>
  <c r="AO503" i="5"/>
  <c r="AP503" i="5"/>
  <c r="AQ503" i="5"/>
  <c r="O504" i="5"/>
  <c r="AR504" i="5"/>
  <c r="AF504" i="5"/>
  <c r="AG504" i="5"/>
  <c r="AH504" i="5"/>
  <c r="AI504" i="5"/>
  <c r="AJ504" i="5"/>
  <c r="AK504" i="5"/>
  <c r="AL504" i="5"/>
  <c r="AM504" i="5"/>
  <c r="AN504" i="5"/>
  <c r="AO504" i="5"/>
  <c r="AP504" i="5"/>
  <c r="AQ504" i="5"/>
  <c r="AF505" i="5"/>
  <c r="AG505" i="5"/>
  <c r="AH505" i="5"/>
  <c r="AI505" i="5"/>
  <c r="AJ505" i="5"/>
  <c r="AK505" i="5"/>
  <c r="AL505" i="5"/>
  <c r="AM505" i="5"/>
  <c r="AN505" i="5"/>
  <c r="AO505" i="5"/>
  <c r="AP505" i="5"/>
  <c r="AQ505" i="5"/>
  <c r="AR505" i="5"/>
  <c r="AF506" i="5"/>
  <c r="AG506" i="5"/>
  <c r="AH506" i="5"/>
  <c r="AI506" i="5"/>
  <c r="AJ506" i="5"/>
  <c r="AK506" i="5"/>
  <c r="AL506" i="5"/>
  <c r="AM506" i="5"/>
  <c r="AN506" i="5"/>
  <c r="AO506" i="5"/>
  <c r="AP506" i="5"/>
  <c r="AQ506" i="5"/>
  <c r="AR506" i="5"/>
  <c r="O507" i="5"/>
  <c r="AR507" i="5"/>
  <c r="AF507" i="5"/>
  <c r="AG507" i="5"/>
  <c r="AH507" i="5"/>
  <c r="AI507" i="5"/>
  <c r="AJ507" i="5"/>
  <c r="AK507" i="5"/>
  <c r="AL507" i="5"/>
  <c r="AM507" i="5"/>
  <c r="AN507" i="5"/>
  <c r="AO507" i="5"/>
  <c r="AP507" i="5"/>
  <c r="AQ507" i="5"/>
  <c r="O508" i="5"/>
  <c r="AR508" i="5" s="1"/>
  <c r="AF508" i="5"/>
  <c r="AG508" i="5"/>
  <c r="AH508" i="5"/>
  <c r="AI508" i="5"/>
  <c r="AJ508" i="5"/>
  <c r="AK508" i="5"/>
  <c r="AL508" i="5"/>
  <c r="AM508" i="5"/>
  <c r="AN508" i="5"/>
  <c r="AO508" i="5"/>
  <c r="AP508" i="5"/>
  <c r="AQ508" i="5"/>
  <c r="O509" i="5"/>
  <c r="AR509" i="5"/>
  <c r="AF509" i="5"/>
  <c r="AG509" i="5"/>
  <c r="AH509" i="5"/>
  <c r="AI509" i="5"/>
  <c r="AJ509" i="5"/>
  <c r="AK509" i="5"/>
  <c r="AL509" i="5"/>
  <c r="AM509" i="5"/>
  <c r="AN509" i="5"/>
  <c r="AO509" i="5"/>
  <c r="AP509" i="5"/>
  <c r="AQ509" i="5"/>
  <c r="AF510" i="5"/>
  <c r="AG510" i="5"/>
  <c r="AH510" i="5"/>
  <c r="AI510" i="5"/>
  <c r="AJ510" i="5"/>
  <c r="AK510" i="5"/>
  <c r="AL510" i="5"/>
  <c r="AM510" i="5"/>
  <c r="AN510" i="5"/>
  <c r="AO510" i="5"/>
  <c r="AP510" i="5"/>
  <c r="AQ510" i="5"/>
  <c r="AR510" i="5"/>
  <c r="AF511" i="5"/>
  <c r="AG511" i="5"/>
  <c r="AH511" i="5"/>
  <c r="AI511" i="5"/>
  <c r="AJ511" i="5"/>
  <c r="AK511" i="5"/>
  <c r="AL511" i="5"/>
  <c r="AM511" i="5"/>
  <c r="AN511" i="5"/>
  <c r="AO511" i="5"/>
  <c r="AP511" i="5"/>
  <c r="AQ511" i="5"/>
  <c r="AR511" i="5"/>
  <c r="AF512" i="5"/>
  <c r="AG512" i="5"/>
  <c r="AH512" i="5"/>
  <c r="AI512" i="5"/>
  <c r="AJ512" i="5"/>
  <c r="AK512" i="5"/>
  <c r="AL512" i="5"/>
  <c r="AM512" i="5"/>
  <c r="AN512" i="5"/>
  <c r="AO512" i="5"/>
  <c r="AP512" i="5"/>
  <c r="AQ512" i="5"/>
  <c r="AR512" i="5"/>
  <c r="AF513" i="5"/>
  <c r="AG513" i="5"/>
  <c r="AH513" i="5"/>
  <c r="AI513" i="5"/>
  <c r="AJ513" i="5"/>
  <c r="AK513" i="5"/>
  <c r="AL513" i="5"/>
  <c r="AM513" i="5"/>
  <c r="AN513" i="5"/>
  <c r="AO513" i="5"/>
  <c r="AP513" i="5"/>
  <c r="AQ513" i="5"/>
  <c r="AR513" i="5"/>
  <c r="AF514" i="5"/>
  <c r="AG514" i="5"/>
  <c r="AH514" i="5"/>
  <c r="AI514" i="5"/>
  <c r="AJ514" i="5"/>
  <c r="AK514" i="5"/>
  <c r="AL514" i="5"/>
  <c r="AM514" i="5"/>
  <c r="AN514" i="5"/>
  <c r="AO514" i="5"/>
  <c r="AP514" i="5"/>
  <c r="AQ514" i="5"/>
  <c r="AR514" i="5"/>
  <c r="AF515" i="5"/>
  <c r="AG515" i="5"/>
  <c r="AH515" i="5"/>
  <c r="AI515" i="5"/>
  <c r="AJ515" i="5"/>
  <c r="AK515" i="5"/>
  <c r="AL515" i="5"/>
  <c r="AM515" i="5"/>
  <c r="AN515" i="5"/>
  <c r="AO515" i="5"/>
  <c r="AP515" i="5"/>
  <c r="AQ515" i="5"/>
  <c r="AR515" i="5"/>
  <c r="AF516" i="5"/>
  <c r="AG516" i="5"/>
  <c r="AH516" i="5"/>
  <c r="AI516" i="5"/>
  <c r="AJ516" i="5"/>
  <c r="AK516" i="5"/>
  <c r="AL516" i="5"/>
  <c r="AM516" i="5"/>
  <c r="AN516" i="5"/>
  <c r="AO516" i="5"/>
  <c r="AP516" i="5"/>
  <c r="AQ516" i="5"/>
  <c r="AR516" i="5"/>
  <c r="AF517" i="5"/>
  <c r="AG517" i="5"/>
  <c r="AH517" i="5"/>
  <c r="AI517" i="5"/>
  <c r="AJ517" i="5"/>
  <c r="AK517" i="5"/>
  <c r="AL517" i="5"/>
  <c r="AM517" i="5"/>
  <c r="AN517" i="5"/>
  <c r="AO517" i="5"/>
  <c r="AP517" i="5"/>
  <c r="AQ517" i="5"/>
  <c r="AR517" i="5"/>
  <c r="AF518" i="5"/>
  <c r="AG518" i="5"/>
  <c r="AH518" i="5"/>
  <c r="AI518" i="5"/>
  <c r="AJ518" i="5"/>
  <c r="AK518" i="5"/>
  <c r="AL518" i="5"/>
  <c r="AM518" i="5"/>
  <c r="AN518" i="5"/>
  <c r="AO518" i="5"/>
  <c r="AP518" i="5"/>
  <c r="AQ518" i="5"/>
  <c r="AR518" i="5"/>
  <c r="AF519" i="5"/>
  <c r="AG519" i="5"/>
  <c r="AH519" i="5"/>
  <c r="AI519" i="5"/>
  <c r="AJ519" i="5"/>
  <c r="AK519" i="5"/>
  <c r="AL519" i="5"/>
  <c r="AM519" i="5"/>
  <c r="AN519" i="5"/>
  <c r="AO519" i="5"/>
  <c r="AP519" i="5"/>
  <c r="AQ519" i="5"/>
  <c r="AR519" i="5"/>
  <c r="AF520" i="5"/>
  <c r="AG520" i="5"/>
  <c r="AH520" i="5"/>
  <c r="AI520" i="5"/>
  <c r="AJ520" i="5"/>
  <c r="AK520" i="5"/>
  <c r="AL520" i="5"/>
  <c r="AM520" i="5"/>
  <c r="AN520" i="5"/>
  <c r="AO520" i="5"/>
  <c r="AP520" i="5"/>
  <c r="AQ520" i="5"/>
  <c r="AR520" i="5"/>
  <c r="AF521" i="5"/>
  <c r="AG521" i="5"/>
  <c r="AH521" i="5"/>
  <c r="AI521" i="5"/>
  <c r="AJ521" i="5"/>
  <c r="AK521" i="5"/>
  <c r="AL521" i="5"/>
  <c r="AM521" i="5"/>
  <c r="AN521" i="5"/>
  <c r="AO521" i="5"/>
  <c r="AP521" i="5"/>
  <c r="AQ521" i="5"/>
  <c r="AR521" i="5"/>
  <c r="O522" i="5"/>
  <c r="AR522" i="5"/>
  <c r="AF522" i="5"/>
  <c r="AG522" i="5"/>
  <c r="AH522" i="5"/>
  <c r="AI522" i="5"/>
  <c r="AJ522" i="5"/>
  <c r="AK522" i="5"/>
  <c r="AL522" i="5"/>
  <c r="AM522" i="5"/>
  <c r="AN522" i="5"/>
  <c r="AO522" i="5"/>
  <c r="AP522" i="5"/>
  <c r="AQ522" i="5"/>
  <c r="O523" i="5"/>
  <c r="AR523" i="5"/>
  <c r="AF523" i="5"/>
  <c r="AG523" i="5"/>
  <c r="AH523" i="5"/>
  <c r="AI523" i="5"/>
  <c r="AJ523" i="5"/>
  <c r="AK523" i="5"/>
  <c r="AL523" i="5"/>
  <c r="AM523" i="5"/>
  <c r="AN523" i="5"/>
  <c r="AO523" i="5"/>
  <c r="AP523" i="5"/>
  <c r="AQ523" i="5"/>
  <c r="O524" i="5"/>
  <c r="AR524" i="5" s="1"/>
  <c r="AF524" i="5"/>
  <c r="AG524" i="5"/>
  <c r="AH524" i="5"/>
  <c r="AI524" i="5"/>
  <c r="AJ524" i="5"/>
  <c r="AK524" i="5"/>
  <c r="AL524" i="5"/>
  <c r="AM524" i="5"/>
  <c r="AN524" i="5"/>
  <c r="AO524" i="5"/>
  <c r="AP524" i="5"/>
  <c r="AQ524" i="5"/>
  <c r="O525" i="5"/>
  <c r="AR525" i="5"/>
  <c r="AF525" i="5"/>
  <c r="AG525" i="5"/>
  <c r="AH525" i="5"/>
  <c r="AI525" i="5"/>
  <c r="AJ525" i="5"/>
  <c r="AK525" i="5"/>
  <c r="AL525" i="5"/>
  <c r="AM525" i="5"/>
  <c r="AN525" i="5"/>
  <c r="AO525" i="5"/>
  <c r="AP525" i="5"/>
  <c r="AQ525" i="5"/>
  <c r="O526" i="5"/>
  <c r="AR526" i="5" s="1"/>
  <c r="AF526" i="5"/>
  <c r="AG526" i="5"/>
  <c r="AH526" i="5"/>
  <c r="AI526" i="5"/>
  <c r="AJ526" i="5"/>
  <c r="AK526" i="5"/>
  <c r="AL526" i="5"/>
  <c r="AM526" i="5"/>
  <c r="AN526" i="5"/>
  <c r="AO526" i="5"/>
  <c r="AP526" i="5"/>
  <c r="AQ526" i="5"/>
  <c r="O527" i="5"/>
  <c r="AR527" i="5"/>
  <c r="AF527" i="5"/>
  <c r="AG527" i="5"/>
  <c r="AH527" i="5"/>
  <c r="AI527" i="5"/>
  <c r="AJ527" i="5"/>
  <c r="AK527" i="5"/>
  <c r="AL527" i="5"/>
  <c r="AM527" i="5"/>
  <c r="AN527" i="5"/>
  <c r="AO527" i="5"/>
  <c r="AP527" i="5"/>
  <c r="AQ527" i="5"/>
  <c r="O528" i="5"/>
  <c r="AR528" i="5" s="1"/>
  <c r="AF528" i="5"/>
  <c r="AG528" i="5"/>
  <c r="AH528" i="5"/>
  <c r="AI528" i="5"/>
  <c r="AJ528" i="5"/>
  <c r="AK528" i="5"/>
  <c r="AL528" i="5"/>
  <c r="AM528" i="5"/>
  <c r="AN528" i="5"/>
  <c r="AO528" i="5"/>
  <c r="AP528" i="5"/>
  <c r="AQ528" i="5"/>
  <c r="O529" i="5"/>
  <c r="AR529" i="5"/>
  <c r="AF529" i="5"/>
  <c r="AG529" i="5"/>
  <c r="AH529" i="5"/>
  <c r="AI529" i="5"/>
  <c r="AJ529" i="5"/>
  <c r="AK529" i="5"/>
  <c r="AL529" i="5"/>
  <c r="AM529" i="5"/>
  <c r="AN529" i="5"/>
  <c r="AO529" i="5"/>
  <c r="AP529" i="5"/>
  <c r="AQ529" i="5"/>
  <c r="O530" i="5"/>
  <c r="AR530" i="5" s="1"/>
  <c r="AF530" i="5"/>
  <c r="AG530" i="5"/>
  <c r="AH530" i="5"/>
  <c r="AI530" i="5"/>
  <c r="AJ530" i="5"/>
  <c r="AK530" i="5"/>
  <c r="AL530" i="5"/>
  <c r="AM530" i="5"/>
  <c r="AN530" i="5"/>
  <c r="AO530" i="5"/>
  <c r="AP530" i="5"/>
  <c r="AQ530" i="5"/>
  <c r="O531" i="5"/>
  <c r="AR531" i="5"/>
  <c r="AF531" i="5"/>
  <c r="AG531" i="5"/>
  <c r="AH531" i="5"/>
  <c r="AI531" i="5"/>
  <c r="AJ531" i="5"/>
  <c r="AK531" i="5"/>
  <c r="AL531" i="5"/>
  <c r="AM531" i="5"/>
  <c r="AN531" i="5"/>
  <c r="AO531" i="5"/>
  <c r="AP531" i="5"/>
  <c r="AQ531" i="5"/>
  <c r="O532" i="5"/>
  <c r="AR532" i="5" s="1"/>
  <c r="AF532" i="5"/>
  <c r="AG532" i="5"/>
  <c r="AH532" i="5"/>
  <c r="AI532" i="5"/>
  <c r="AJ532" i="5"/>
  <c r="AK532" i="5"/>
  <c r="AL532" i="5"/>
  <c r="AM532" i="5"/>
  <c r="AN532" i="5"/>
  <c r="AO532" i="5"/>
  <c r="AP532" i="5"/>
  <c r="AQ532" i="5"/>
  <c r="O533" i="5"/>
  <c r="AR533" i="5"/>
  <c r="AF533" i="5"/>
  <c r="AG533" i="5"/>
  <c r="AH533" i="5"/>
  <c r="AI533" i="5"/>
  <c r="AJ533" i="5"/>
  <c r="AK533" i="5"/>
  <c r="AL533" i="5"/>
  <c r="AM533" i="5"/>
  <c r="AN533" i="5"/>
  <c r="AO533" i="5"/>
  <c r="AP533" i="5"/>
  <c r="AQ533" i="5"/>
  <c r="O534" i="5"/>
  <c r="AR534" i="5" s="1"/>
  <c r="AF534" i="5"/>
  <c r="AG534" i="5"/>
  <c r="AH534" i="5"/>
  <c r="AI534" i="5"/>
  <c r="AJ534" i="5"/>
  <c r="AK534" i="5"/>
  <c r="AL534" i="5"/>
  <c r="AM534" i="5"/>
  <c r="AN534" i="5"/>
  <c r="AO534" i="5"/>
  <c r="AP534" i="5"/>
  <c r="AQ534" i="5"/>
  <c r="O535" i="5"/>
  <c r="AF535" i="5"/>
  <c r="AG535" i="5"/>
  <c r="AH535" i="5"/>
  <c r="AI535" i="5"/>
  <c r="AJ535" i="5"/>
  <c r="AK535" i="5"/>
  <c r="AL535" i="5"/>
  <c r="AM535" i="5"/>
  <c r="AN535" i="5"/>
  <c r="AO535" i="5"/>
  <c r="AP535" i="5"/>
  <c r="AQ535" i="5"/>
  <c r="AR535" i="5"/>
  <c r="O536" i="5"/>
  <c r="AR536" i="5" s="1"/>
  <c r="AF536" i="5"/>
  <c r="AG536" i="5"/>
  <c r="AH536" i="5"/>
  <c r="AI536" i="5"/>
  <c r="AJ536" i="5"/>
  <c r="AK536" i="5"/>
  <c r="AL536" i="5"/>
  <c r="AM536" i="5"/>
  <c r="AN536" i="5"/>
  <c r="AO536" i="5"/>
  <c r="AP536" i="5"/>
  <c r="AQ536" i="5"/>
  <c r="O537" i="5"/>
  <c r="AF537" i="5"/>
  <c r="AG537" i="5"/>
  <c r="AH537" i="5"/>
  <c r="AI537" i="5"/>
  <c r="AJ537" i="5"/>
  <c r="AK537" i="5"/>
  <c r="AL537" i="5"/>
  <c r="AM537" i="5"/>
  <c r="AN537" i="5"/>
  <c r="AO537" i="5"/>
  <c r="AP537" i="5"/>
  <c r="AQ537" i="5"/>
  <c r="AR537" i="5"/>
  <c r="O538" i="5"/>
  <c r="AR538" i="5" s="1"/>
  <c r="AF538" i="5"/>
  <c r="AG538" i="5"/>
  <c r="AH538" i="5"/>
  <c r="AI538" i="5"/>
  <c r="AJ538" i="5"/>
  <c r="AK538" i="5"/>
  <c r="AL538" i="5"/>
  <c r="AM538" i="5"/>
  <c r="AN538" i="5"/>
  <c r="AO538" i="5"/>
  <c r="AP538" i="5"/>
  <c r="AQ538" i="5"/>
  <c r="O539" i="5"/>
  <c r="AF539" i="5"/>
  <c r="AG539" i="5"/>
  <c r="AH539" i="5"/>
  <c r="AI539" i="5"/>
  <c r="AJ539" i="5"/>
  <c r="AK539" i="5"/>
  <c r="AL539" i="5"/>
  <c r="AM539" i="5"/>
  <c r="AN539" i="5"/>
  <c r="AO539" i="5"/>
  <c r="AP539" i="5"/>
  <c r="AQ539" i="5"/>
  <c r="AR539" i="5"/>
  <c r="O540" i="5"/>
  <c r="AR540" i="5" s="1"/>
  <c r="AF540" i="5"/>
  <c r="AG540" i="5"/>
  <c r="AH540" i="5"/>
  <c r="AI540" i="5"/>
  <c r="AJ540" i="5"/>
  <c r="AK540" i="5"/>
  <c r="AL540" i="5"/>
  <c r="AM540" i="5"/>
  <c r="AN540" i="5"/>
  <c r="AO540" i="5"/>
  <c r="AP540" i="5"/>
  <c r="AQ540" i="5"/>
  <c r="O541" i="5"/>
  <c r="AF541" i="5"/>
  <c r="AG541" i="5"/>
  <c r="AH541" i="5"/>
  <c r="AI541" i="5"/>
  <c r="AJ541" i="5"/>
  <c r="AK541" i="5"/>
  <c r="AL541" i="5"/>
  <c r="AM541" i="5"/>
  <c r="AN541" i="5"/>
  <c r="AO541" i="5"/>
  <c r="AP541" i="5"/>
  <c r="AQ541" i="5"/>
  <c r="AR541" i="5"/>
  <c r="O542" i="5"/>
  <c r="AR542" i="5" s="1"/>
  <c r="AF542" i="5"/>
  <c r="AG542" i="5"/>
  <c r="AH542" i="5"/>
  <c r="AI542" i="5"/>
  <c r="AJ542" i="5"/>
  <c r="AK542" i="5"/>
  <c r="AL542" i="5"/>
  <c r="AM542" i="5"/>
  <c r="AN542" i="5"/>
  <c r="AO542" i="5"/>
  <c r="AP542" i="5"/>
  <c r="AQ542" i="5"/>
  <c r="O543" i="5"/>
  <c r="AF543" i="5"/>
  <c r="AG543" i="5"/>
  <c r="AH543" i="5"/>
  <c r="AI543" i="5"/>
  <c r="AJ543" i="5"/>
  <c r="AK543" i="5"/>
  <c r="AL543" i="5"/>
  <c r="AM543" i="5"/>
  <c r="AN543" i="5"/>
  <c r="AO543" i="5"/>
  <c r="AP543" i="5"/>
  <c r="AQ543" i="5"/>
  <c r="AR543" i="5"/>
  <c r="O544" i="5"/>
  <c r="AR544" i="5" s="1"/>
  <c r="AF544" i="5"/>
  <c r="AG544" i="5"/>
  <c r="AH544" i="5"/>
  <c r="AI544" i="5"/>
  <c r="AJ544" i="5"/>
  <c r="AK544" i="5"/>
  <c r="AL544" i="5"/>
  <c r="AM544" i="5"/>
  <c r="AN544" i="5"/>
  <c r="AO544" i="5"/>
  <c r="AP544" i="5"/>
  <c r="AQ544" i="5"/>
  <c r="O545" i="5"/>
  <c r="AF545" i="5"/>
  <c r="AG545" i="5"/>
  <c r="AH545" i="5"/>
  <c r="AI545" i="5"/>
  <c r="AJ545" i="5"/>
  <c r="AK545" i="5"/>
  <c r="AL545" i="5"/>
  <c r="AM545" i="5"/>
  <c r="AN545" i="5"/>
  <c r="AO545" i="5"/>
  <c r="AP545" i="5"/>
  <c r="AQ545" i="5"/>
  <c r="AR545" i="5"/>
  <c r="O546" i="5"/>
  <c r="AR546" i="5" s="1"/>
  <c r="AF546" i="5"/>
  <c r="AG546" i="5"/>
  <c r="AH546" i="5"/>
  <c r="AI546" i="5"/>
  <c r="AJ546" i="5"/>
  <c r="AK546" i="5"/>
  <c r="AL546" i="5"/>
  <c r="AM546" i="5"/>
  <c r="AN546" i="5"/>
  <c r="AO546" i="5"/>
  <c r="AP546" i="5"/>
  <c r="AQ546" i="5"/>
  <c r="O547" i="5"/>
  <c r="AF547" i="5"/>
  <c r="AG547" i="5"/>
  <c r="AH547" i="5"/>
  <c r="AI547" i="5"/>
  <c r="AJ547" i="5"/>
  <c r="AK547" i="5"/>
  <c r="AL547" i="5"/>
  <c r="AM547" i="5"/>
  <c r="AN547" i="5"/>
  <c r="AO547" i="5"/>
  <c r="AP547" i="5"/>
  <c r="AQ547" i="5"/>
  <c r="AR547" i="5"/>
  <c r="O548" i="5"/>
  <c r="AR548" i="5" s="1"/>
  <c r="AF548" i="5"/>
  <c r="AG548" i="5"/>
  <c r="AH548" i="5"/>
  <c r="AI548" i="5"/>
  <c r="AJ548" i="5"/>
  <c r="AK548" i="5"/>
  <c r="AL548" i="5"/>
  <c r="AM548" i="5"/>
  <c r="AN548" i="5"/>
  <c r="AO548" i="5"/>
  <c r="AP548" i="5"/>
  <c r="AQ548" i="5"/>
  <c r="O549" i="5"/>
  <c r="AF549" i="5"/>
  <c r="AG549" i="5"/>
  <c r="AH549" i="5"/>
  <c r="AI549" i="5"/>
  <c r="AJ549" i="5"/>
  <c r="AK549" i="5"/>
  <c r="AL549" i="5"/>
  <c r="AM549" i="5"/>
  <c r="AN549" i="5"/>
  <c r="AO549" i="5"/>
  <c r="AP549" i="5"/>
  <c r="AQ549" i="5"/>
  <c r="AR549" i="5"/>
  <c r="O550" i="5"/>
  <c r="AR550" i="5" s="1"/>
  <c r="AF550" i="5"/>
  <c r="AG550" i="5"/>
  <c r="AH550" i="5"/>
  <c r="AI550" i="5"/>
  <c r="AJ550" i="5"/>
  <c r="AK550" i="5"/>
  <c r="AL550" i="5"/>
  <c r="AM550" i="5"/>
  <c r="AN550" i="5"/>
  <c r="AO550" i="5"/>
  <c r="AP550" i="5"/>
  <c r="AQ550" i="5"/>
  <c r="O551" i="5"/>
  <c r="AF551" i="5"/>
  <c r="AG551" i="5"/>
  <c r="AH551" i="5"/>
  <c r="AI551" i="5"/>
  <c r="AJ551" i="5"/>
  <c r="AK551" i="5"/>
  <c r="AL551" i="5"/>
  <c r="AM551" i="5"/>
  <c r="AN551" i="5"/>
  <c r="AO551" i="5"/>
  <c r="AP551" i="5"/>
  <c r="AQ551" i="5"/>
  <c r="AR551" i="5"/>
  <c r="O552" i="5"/>
  <c r="AR552" i="5" s="1"/>
  <c r="AF552" i="5"/>
  <c r="AG552" i="5"/>
  <c r="AH552" i="5"/>
  <c r="AI552" i="5"/>
  <c r="AJ552" i="5"/>
  <c r="AK552" i="5"/>
  <c r="AL552" i="5"/>
  <c r="AM552" i="5"/>
  <c r="AN552" i="5"/>
  <c r="AO552" i="5"/>
  <c r="AP552" i="5"/>
  <c r="AQ552" i="5"/>
  <c r="O553" i="5"/>
  <c r="AF553" i="5"/>
  <c r="AG553" i="5"/>
  <c r="AH553" i="5"/>
  <c r="AI553" i="5"/>
  <c r="AJ553" i="5"/>
  <c r="AK553" i="5"/>
  <c r="AL553" i="5"/>
  <c r="AM553" i="5"/>
  <c r="AN553" i="5"/>
  <c r="AO553" i="5"/>
  <c r="AP553" i="5"/>
  <c r="AQ553" i="5"/>
  <c r="AR553" i="5"/>
  <c r="O554" i="5"/>
  <c r="AR554" i="5" s="1"/>
  <c r="AF554" i="5"/>
  <c r="AG554" i="5"/>
  <c r="AH554" i="5"/>
  <c r="AI554" i="5"/>
  <c r="AJ554" i="5"/>
  <c r="AK554" i="5"/>
  <c r="AL554" i="5"/>
  <c r="AM554" i="5"/>
  <c r="AN554" i="5"/>
  <c r="AO554" i="5"/>
  <c r="AP554" i="5"/>
  <c r="AQ554" i="5"/>
  <c r="O555" i="5"/>
  <c r="AF555" i="5"/>
  <c r="AG555" i="5"/>
  <c r="AH555" i="5"/>
  <c r="AI555" i="5"/>
  <c r="AJ555" i="5"/>
  <c r="AK555" i="5"/>
  <c r="AL555" i="5"/>
  <c r="AM555" i="5"/>
  <c r="AN555" i="5"/>
  <c r="AO555" i="5"/>
  <c r="AP555" i="5"/>
  <c r="AQ555" i="5"/>
  <c r="AR555" i="5"/>
  <c r="O556" i="5"/>
  <c r="AR556" i="5" s="1"/>
  <c r="AF556" i="5"/>
  <c r="AG556" i="5"/>
  <c r="AH556" i="5"/>
  <c r="AI556" i="5"/>
  <c r="AJ556" i="5"/>
  <c r="AK556" i="5"/>
  <c r="AL556" i="5"/>
  <c r="AM556" i="5"/>
  <c r="AN556" i="5"/>
  <c r="AO556" i="5"/>
  <c r="AP556" i="5"/>
  <c r="AQ556" i="5"/>
  <c r="O557" i="5"/>
  <c r="AF557" i="5"/>
  <c r="AG557" i="5"/>
  <c r="AH557" i="5"/>
  <c r="AI557" i="5"/>
  <c r="AJ557" i="5"/>
  <c r="AK557" i="5"/>
  <c r="AL557" i="5"/>
  <c r="AM557" i="5"/>
  <c r="AN557" i="5"/>
  <c r="AO557" i="5"/>
  <c r="AP557" i="5"/>
  <c r="AQ557" i="5"/>
  <c r="AR557" i="5"/>
  <c r="O558" i="5"/>
  <c r="AR558" i="5" s="1"/>
  <c r="AF558" i="5"/>
  <c r="AG558" i="5"/>
  <c r="AH558" i="5"/>
  <c r="AI558" i="5"/>
  <c r="AJ558" i="5"/>
  <c r="AK558" i="5"/>
  <c r="AL558" i="5"/>
  <c r="AM558" i="5"/>
  <c r="AN558" i="5"/>
  <c r="AO558" i="5"/>
  <c r="AP558" i="5"/>
  <c r="AQ558" i="5"/>
  <c r="O559" i="5"/>
  <c r="AF559" i="5"/>
  <c r="AG559" i="5"/>
  <c r="AH559" i="5"/>
  <c r="AI559" i="5"/>
  <c r="AJ559" i="5"/>
  <c r="AK559" i="5"/>
  <c r="AL559" i="5"/>
  <c r="AM559" i="5"/>
  <c r="AN559" i="5"/>
  <c r="AO559" i="5"/>
  <c r="AP559" i="5"/>
  <c r="AQ559" i="5"/>
  <c r="AR559" i="5"/>
  <c r="O560" i="5"/>
  <c r="AR560" i="5" s="1"/>
  <c r="AF560" i="5"/>
  <c r="AG560" i="5"/>
  <c r="AH560" i="5"/>
  <c r="AI560" i="5"/>
  <c r="AJ560" i="5"/>
  <c r="AK560" i="5"/>
  <c r="AL560" i="5"/>
  <c r="AM560" i="5"/>
  <c r="AN560" i="5"/>
  <c r="AO560" i="5"/>
  <c r="AP560" i="5"/>
  <c r="AQ560" i="5"/>
  <c r="O561" i="5"/>
  <c r="AF561" i="5"/>
  <c r="AG561" i="5"/>
  <c r="AH561" i="5"/>
  <c r="AI561" i="5"/>
  <c r="AJ561" i="5"/>
  <c r="AK561" i="5"/>
  <c r="AL561" i="5"/>
  <c r="AM561" i="5"/>
  <c r="AN561" i="5"/>
  <c r="AO561" i="5"/>
  <c r="AP561" i="5"/>
  <c r="AQ561" i="5"/>
  <c r="AR561" i="5"/>
  <c r="O562" i="5"/>
  <c r="AR562" i="5" s="1"/>
  <c r="AF562" i="5"/>
  <c r="AG562" i="5"/>
  <c r="AH562" i="5"/>
  <c r="AI562" i="5"/>
  <c r="AJ562" i="5"/>
  <c r="AK562" i="5"/>
  <c r="AL562" i="5"/>
  <c r="AM562" i="5"/>
  <c r="AN562" i="5"/>
  <c r="AO562" i="5"/>
  <c r="AP562" i="5"/>
  <c r="AQ562" i="5"/>
  <c r="O563" i="5"/>
  <c r="AR563" i="5" s="1"/>
  <c r="AF563" i="5"/>
  <c r="AG563" i="5"/>
  <c r="AH563" i="5"/>
  <c r="AI563" i="5"/>
  <c r="AJ563" i="5"/>
  <c r="AK563" i="5"/>
  <c r="AL563" i="5"/>
  <c r="AM563" i="5"/>
  <c r="AN563" i="5"/>
  <c r="AO563" i="5"/>
  <c r="AP563" i="5"/>
  <c r="AQ563" i="5"/>
  <c r="O564" i="5"/>
  <c r="AR564" i="5" s="1"/>
  <c r="AF564" i="5"/>
  <c r="AG564" i="5"/>
  <c r="AH564" i="5"/>
  <c r="AI564" i="5"/>
  <c r="AJ564" i="5"/>
  <c r="AK564" i="5"/>
  <c r="AL564" i="5"/>
  <c r="AM564" i="5"/>
  <c r="AN564" i="5"/>
  <c r="AO564" i="5"/>
  <c r="AP564" i="5"/>
  <c r="AQ564" i="5"/>
  <c r="O565" i="5"/>
  <c r="AR565" i="5" s="1"/>
  <c r="AF565" i="5"/>
  <c r="AG565" i="5"/>
  <c r="AH565" i="5"/>
  <c r="AI565" i="5"/>
  <c r="AJ565" i="5"/>
  <c r="AK565" i="5"/>
  <c r="AL565" i="5"/>
  <c r="AM565" i="5"/>
  <c r="AN565" i="5"/>
  <c r="AO565" i="5"/>
  <c r="AP565" i="5"/>
  <c r="AQ565" i="5"/>
  <c r="O566" i="5"/>
  <c r="AR566" i="5" s="1"/>
  <c r="AF566" i="5"/>
  <c r="AG566" i="5"/>
  <c r="AH566" i="5"/>
  <c r="AI566" i="5"/>
  <c r="AJ566" i="5"/>
  <c r="AK566" i="5"/>
  <c r="AL566" i="5"/>
  <c r="AM566" i="5"/>
  <c r="AN566" i="5"/>
  <c r="AO566" i="5"/>
  <c r="AP566" i="5"/>
  <c r="AQ566" i="5"/>
  <c r="O567" i="5"/>
  <c r="AR567" i="5" s="1"/>
  <c r="AF567" i="5"/>
  <c r="AG567" i="5"/>
  <c r="AH567" i="5"/>
  <c r="AI567" i="5"/>
  <c r="AJ567" i="5"/>
  <c r="AK567" i="5"/>
  <c r="AL567" i="5"/>
  <c r="AM567" i="5"/>
  <c r="AN567" i="5"/>
  <c r="AO567" i="5"/>
  <c r="AP567" i="5"/>
  <c r="AQ567" i="5"/>
  <c r="O568" i="5"/>
  <c r="AR568" i="5" s="1"/>
  <c r="AF568" i="5"/>
  <c r="AG568" i="5"/>
  <c r="AH568" i="5"/>
  <c r="AI568" i="5"/>
  <c r="AJ568" i="5"/>
  <c r="AK568" i="5"/>
  <c r="AL568" i="5"/>
  <c r="AM568" i="5"/>
  <c r="AN568" i="5"/>
  <c r="AO568" i="5"/>
  <c r="AP568" i="5"/>
  <c r="AQ568" i="5"/>
  <c r="AF569" i="5"/>
  <c r="AG569" i="5"/>
  <c r="AH569" i="5"/>
  <c r="AI569" i="5"/>
  <c r="AJ569" i="5"/>
  <c r="AK569" i="5"/>
  <c r="AL569" i="5"/>
  <c r="AM569" i="5"/>
  <c r="AN569" i="5"/>
  <c r="AO569" i="5"/>
  <c r="AP569" i="5"/>
  <c r="AQ569" i="5"/>
  <c r="AR569" i="5"/>
  <c r="O570" i="5"/>
  <c r="AF570" i="5"/>
  <c r="AG570" i="5"/>
  <c r="AH570" i="5"/>
  <c r="AI570" i="5"/>
  <c r="AJ570" i="5"/>
  <c r="AK570" i="5"/>
  <c r="AL570" i="5"/>
  <c r="AM570" i="5"/>
  <c r="AN570" i="5"/>
  <c r="AO570" i="5"/>
  <c r="AP570" i="5"/>
  <c r="AQ570" i="5"/>
  <c r="AR570" i="5"/>
  <c r="O571" i="5"/>
  <c r="AF571" i="5"/>
  <c r="AG571" i="5"/>
  <c r="AH571" i="5"/>
  <c r="AI571" i="5"/>
  <c r="AJ571" i="5"/>
  <c r="AK571" i="5"/>
  <c r="AL571" i="5"/>
  <c r="AM571" i="5"/>
  <c r="AN571" i="5"/>
  <c r="AO571" i="5"/>
  <c r="AP571" i="5"/>
  <c r="AQ571" i="5"/>
  <c r="AR571" i="5"/>
  <c r="O572" i="5"/>
  <c r="AF572" i="5"/>
  <c r="AG572" i="5"/>
  <c r="AH572" i="5"/>
  <c r="AI572" i="5"/>
  <c r="AJ572" i="5"/>
  <c r="AK572" i="5"/>
  <c r="AL572" i="5"/>
  <c r="AM572" i="5"/>
  <c r="AN572" i="5"/>
  <c r="AO572" i="5"/>
  <c r="AP572" i="5"/>
  <c r="AQ572" i="5"/>
  <c r="AR572" i="5"/>
  <c r="O573" i="5"/>
  <c r="AR573" i="5" s="1"/>
  <c r="AF573" i="5"/>
  <c r="AG573" i="5"/>
  <c r="AH573" i="5"/>
  <c r="AI573" i="5"/>
  <c r="AJ573" i="5"/>
  <c r="AK573" i="5"/>
  <c r="AL573" i="5"/>
  <c r="AM573" i="5"/>
  <c r="AN573" i="5"/>
  <c r="AO573" i="5"/>
  <c r="AP573" i="5"/>
  <c r="AQ573" i="5"/>
  <c r="O574" i="5"/>
  <c r="AF574" i="5"/>
  <c r="AG574" i="5"/>
  <c r="AH574" i="5"/>
  <c r="AI574" i="5"/>
  <c r="AJ574" i="5"/>
  <c r="AK574" i="5"/>
  <c r="AL574" i="5"/>
  <c r="AM574" i="5"/>
  <c r="AN574" i="5"/>
  <c r="AO574" i="5"/>
  <c r="AP574" i="5"/>
  <c r="AQ574" i="5"/>
  <c r="AR574" i="5"/>
  <c r="O575" i="5"/>
  <c r="AR575" i="5" s="1"/>
  <c r="AF575" i="5"/>
  <c r="AG575" i="5"/>
  <c r="AH575" i="5"/>
  <c r="AI575" i="5"/>
  <c r="AJ575" i="5"/>
  <c r="AK575" i="5"/>
  <c r="AL575" i="5"/>
  <c r="AM575" i="5"/>
  <c r="AN575" i="5"/>
  <c r="AO575" i="5"/>
  <c r="AP575" i="5"/>
  <c r="AQ575" i="5"/>
  <c r="O576" i="5"/>
  <c r="AF576" i="5"/>
  <c r="AG576" i="5"/>
  <c r="AH576" i="5"/>
  <c r="AI576" i="5"/>
  <c r="AJ576" i="5"/>
  <c r="AK576" i="5"/>
  <c r="AL576" i="5"/>
  <c r="AM576" i="5"/>
  <c r="AN576" i="5"/>
  <c r="AO576" i="5"/>
  <c r="AP576" i="5"/>
  <c r="AQ576" i="5"/>
  <c r="AR576" i="5"/>
  <c r="O577" i="5"/>
  <c r="AR577" i="5" s="1"/>
  <c r="AF577" i="5"/>
  <c r="AG577" i="5"/>
  <c r="AH577" i="5"/>
  <c r="AI577" i="5"/>
  <c r="AJ577" i="5"/>
  <c r="AK577" i="5"/>
  <c r="AL577" i="5"/>
  <c r="AM577" i="5"/>
  <c r="AN577" i="5"/>
  <c r="AO577" i="5"/>
  <c r="AP577" i="5"/>
  <c r="AQ577" i="5"/>
  <c r="O578" i="5"/>
  <c r="AF578" i="5"/>
  <c r="AG578" i="5"/>
  <c r="AH578" i="5"/>
  <c r="AI578" i="5"/>
  <c r="AJ578" i="5"/>
  <c r="AK578" i="5"/>
  <c r="AL578" i="5"/>
  <c r="AM578" i="5"/>
  <c r="AN578" i="5"/>
  <c r="AO578" i="5"/>
  <c r="AP578" i="5"/>
  <c r="AQ578" i="5"/>
  <c r="AR578" i="5"/>
  <c r="O579" i="5"/>
  <c r="AR579" i="5" s="1"/>
  <c r="AF579" i="5"/>
  <c r="AG579" i="5"/>
  <c r="AH579" i="5"/>
  <c r="AI579" i="5"/>
  <c r="AJ579" i="5"/>
  <c r="AK579" i="5"/>
  <c r="AL579" i="5"/>
  <c r="AM579" i="5"/>
  <c r="AN579" i="5"/>
  <c r="AO579" i="5"/>
  <c r="AP579" i="5"/>
  <c r="AQ579" i="5"/>
  <c r="O580" i="5"/>
  <c r="AF580" i="5"/>
  <c r="AG580" i="5"/>
  <c r="AH580" i="5"/>
  <c r="AI580" i="5"/>
  <c r="AJ580" i="5"/>
  <c r="AK580" i="5"/>
  <c r="AL580" i="5"/>
  <c r="AM580" i="5"/>
  <c r="AN580" i="5"/>
  <c r="AO580" i="5"/>
  <c r="AP580" i="5"/>
  <c r="AQ580" i="5"/>
  <c r="AR580" i="5"/>
  <c r="O581" i="5"/>
  <c r="AR581" i="5" s="1"/>
  <c r="AF581" i="5"/>
  <c r="AG581" i="5"/>
  <c r="AH581" i="5"/>
  <c r="AI581" i="5"/>
  <c r="AJ581" i="5"/>
  <c r="AK581" i="5"/>
  <c r="AL581" i="5"/>
  <c r="AM581" i="5"/>
  <c r="AN581" i="5"/>
  <c r="AO581" i="5"/>
  <c r="AP581" i="5"/>
  <c r="AQ581" i="5"/>
  <c r="O582" i="5"/>
  <c r="AF582" i="5"/>
  <c r="AG582" i="5"/>
  <c r="AH582" i="5"/>
  <c r="AI582" i="5"/>
  <c r="AJ582" i="5"/>
  <c r="AK582" i="5"/>
  <c r="AL582" i="5"/>
  <c r="AM582" i="5"/>
  <c r="AN582" i="5"/>
  <c r="AO582" i="5"/>
  <c r="AP582" i="5"/>
  <c r="AQ582" i="5"/>
  <c r="AR582" i="5"/>
  <c r="O583" i="5"/>
  <c r="AR583" i="5" s="1"/>
  <c r="AF583" i="5"/>
  <c r="AG583" i="5"/>
  <c r="AH583" i="5"/>
  <c r="AI583" i="5"/>
  <c r="AJ583" i="5"/>
  <c r="AK583" i="5"/>
  <c r="AL583" i="5"/>
  <c r="AM583" i="5"/>
  <c r="AN583" i="5"/>
  <c r="AO583" i="5"/>
  <c r="AP583" i="5"/>
  <c r="AQ583" i="5"/>
  <c r="O584" i="5"/>
  <c r="AR584" i="5"/>
  <c r="AF584" i="5"/>
  <c r="AG584" i="5"/>
  <c r="AH584" i="5"/>
  <c r="AI584" i="5"/>
  <c r="AJ584" i="5"/>
  <c r="AK584" i="5"/>
  <c r="AL584" i="5"/>
  <c r="AM584" i="5"/>
  <c r="AN584" i="5"/>
  <c r="AO584" i="5"/>
  <c r="AP584" i="5"/>
  <c r="AQ584" i="5"/>
  <c r="O585" i="5"/>
  <c r="AR585" i="5" s="1"/>
  <c r="AF585" i="5"/>
  <c r="AG585" i="5"/>
  <c r="AH585" i="5"/>
  <c r="AI585" i="5"/>
  <c r="AJ585" i="5"/>
  <c r="AK585" i="5"/>
  <c r="AL585" i="5"/>
  <c r="AM585" i="5"/>
  <c r="AN585" i="5"/>
  <c r="AO585" i="5"/>
  <c r="AP585" i="5"/>
  <c r="AQ585" i="5"/>
  <c r="O586" i="5"/>
  <c r="AR586" i="5"/>
  <c r="AF586" i="5"/>
  <c r="AG586" i="5"/>
  <c r="AH586" i="5"/>
  <c r="AI586" i="5"/>
  <c r="AJ586" i="5"/>
  <c r="AK586" i="5"/>
  <c r="AL586" i="5"/>
  <c r="AM586" i="5"/>
  <c r="AN586" i="5"/>
  <c r="AO586" i="5"/>
  <c r="AP586" i="5"/>
  <c r="AQ586" i="5"/>
  <c r="O587" i="5"/>
  <c r="AR587" i="5" s="1"/>
  <c r="AF587" i="5"/>
  <c r="AG587" i="5"/>
  <c r="AH587" i="5"/>
  <c r="AI587" i="5"/>
  <c r="AJ587" i="5"/>
  <c r="AK587" i="5"/>
  <c r="AL587" i="5"/>
  <c r="AM587" i="5"/>
  <c r="AN587" i="5"/>
  <c r="AO587" i="5"/>
  <c r="AP587" i="5"/>
  <c r="AQ587" i="5"/>
  <c r="O588" i="5"/>
  <c r="AR588" i="5"/>
  <c r="AF588" i="5"/>
  <c r="AG588" i="5"/>
  <c r="AH588" i="5"/>
  <c r="AI588" i="5"/>
  <c r="AJ588" i="5"/>
  <c r="AK588" i="5"/>
  <c r="AL588" i="5"/>
  <c r="AM588" i="5"/>
  <c r="AN588" i="5"/>
  <c r="AO588" i="5"/>
  <c r="AP588" i="5"/>
  <c r="AQ588" i="5"/>
  <c r="O589" i="5"/>
  <c r="AR589" i="5" s="1"/>
  <c r="AF589" i="5"/>
  <c r="AG589" i="5"/>
  <c r="AH589" i="5"/>
  <c r="AI589" i="5"/>
  <c r="AJ589" i="5"/>
  <c r="AK589" i="5"/>
  <c r="AL589" i="5"/>
  <c r="AM589" i="5"/>
  <c r="AN589" i="5"/>
  <c r="AO589" i="5"/>
  <c r="AP589" i="5"/>
  <c r="AQ589" i="5"/>
  <c r="O590" i="5"/>
  <c r="AR590" i="5"/>
  <c r="AF590" i="5"/>
  <c r="AG590" i="5"/>
  <c r="AH590" i="5"/>
  <c r="AI590" i="5"/>
  <c r="AJ590" i="5"/>
  <c r="AK590" i="5"/>
  <c r="AL590" i="5"/>
  <c r="AM590" i="5"/>
  <c r="AN590" i="5"/>
  <c r="AO590" i="5"/>
  <c r="AP590" i="5"/>
  <c r="AQ590" i="5"/>
  <c r="O591" i="5"/>
  <c r="AR591" i="5" s="1"/>
  <c r="AF591" i="5"/>
  <c r="AG591" i="5"/>
  <c r="AH591" i="5"/>
  <c r="AI591" i="5"/>
  <c r="AJ591" i="5"/>
  <c r="AK591" i="5"/>
  <c r="AL591" i="5"/>
  <c r="AM591" i="5"/>
  <c r="AN591" i="5"/>
  <c r="AO591" i="5"/>
  <c r="AP591" i="5"/>
  <c r="AQ591" i="5"/>
  <c r="O592" i="5"/>
  <c r="AR592" i="5"/>
  <c r="AF592" i="5"/>
  <c r="AG592" i="5"/>
  <c r="AH592" i="5"/>
  <c r="AI592" i="5"/>
  <c r="AJ592" i="5"/>
  <c r="AK592" i="5"/>
  <c r="AL592" i="5"/>
  <c r="AM592" i="5"/>
  <c r="AN592" i="5"/>
  <c r="AO592" i="5"/>
  <c r="AP592" i="5"/>
  <c r="AQ592" i="5"/>
  <c r="O593" i="5"/>
  <c r="AR593" i="5" s="1"/>
  <c r="AF593" i="5"/>
  <c r="AG593" i="5"/>
  <c r="AH593" i="5"/>
  <c r="AI593" i="5"/>
  <c r="AJ593" i="5"/>
  <c r="AK593" i="5"/>
  <c r="AL593" i="5"/>
  <c r="AM593" i="5"/>
  <c r="AN593" i="5"/>
  <c r="AO593" i="5"/>
  <c r="AP593" i="5"/>
  <c r="AQ593" i="5"/>
  <c r="O594" i="5"/>
  <c r="AR594" i="5"/>
  <c r="AF594" i="5"/>
  <c r="AG594" i="5"/>
  <c r="AH594" i="5"/>
  <c r="AI594" i="5"/>
  <c r="AJ594" i="5"/>
  <c r="AK594" i="5"/>
  <c r="AL594" i="5"/>
  <c r="AM594" i="5"/>
  <c r="AN594" i="5"/>
  <c r="AO594" i="5"/>
  <c r="AP594" i="5"/>
  <c r="AQ594" i="5"/>
  <c r="AF595" i="5"/>
  <c r="AG595" i="5"/>
  <c r="AH595" i="5"/>
  <c r="AI595" i="5"/>
  <c r="AJ595" i="5"/>
  <c r="AK595" i="5"/>
  <c r="AL595" i="5"/>
  <c r="AM595" i="5"/>
  <c r="AN595" i="5"/>
  <c r="AO595" i="5"/>
  <c r="AP595" i="5"/>
  <c r="AQ595" i="5"/>
  <c r="AR595" i="5"/>
  <c r="O596" i="5"/>
  <c r="AF596" i="5"/>
  <c r="AG596" i="5"/>
  <c r="AH596" i="5"/>
  <c r="AI596" i="5"/>
  <c r="AJ596" i="5"/>
  <c r="AK596" i="5"/>
  <c r="AL596" i="5"/>
  <c r="AM596" i="5"/>
  <c r="AN596" i="5"/>
  <c r="AO596" i="5"/>
  <c r="AP596" i="5"/>
  <c r="AQ596" i="5"/>
  <c r="AR596" i="5"/>
  <c r="O597" i="5"/>
  <c r="AR597" i="5" s="1"/>
  <c r="AF597" i="5"/>
  <c r="AG597" i="5"/>
  <c r="AH597" i="5"/>
  <c r="AI597" i="5"/>
  <c r="AJ597" i="5"/>
  <c r="AK597" i="5"/>
  <c r="AL597" i="5"/>
  <c r="AM597" i="5"/>
  <c r="AN597" i="5"/>
  <c r="AO597" i="5"/>
  <c r="AP597" i="5"/>
  <c r="AQ597" i="5"/>
  <c r="O598" i="5"/>
  <c r="AF598" i="5"/>
  <c r="AG598" i="5"/>
  <c r="AH598" i="5"/>
  <c r="AI598" i="5"/>
  <c r="AJ598" i="5"/>
  <c r="AK598" i="5"/>
  <c r="AL598" i="5"/>
  <c r="AM598" i="5"/>
  <c r="AN598" i="5"/>
  <c r="AO598" i="5"/>
  <c r="AP598" i="5"/>
  <c r="AQ598" i="5"/>
  <c r="AR598" i="5"/>
  <c r="O599" i="5"/>
  <c r="AR599" i="5" s="1"/>
  <c r="AF599" i="5"/>
  <c r="AG599" i="5"/>
  <c r="AH599" i="5"/>
  <c r="AI599" i="5"/>
  <c r="AJ599" i="5"/>
  <c r="AK599" i="5"/>
  <c r="AL599" i="5"/>
  <c r="AM599" i="5"/>
  <c r="AN599" i="5"/>
  <c r="AO599" i="5"/>
  <c r="AP599" i="5"/>
  <c r="AQ599" i="5"/>
  <c r="O600" i="5"/>
  <c r="AF600" i="5"/>
  <c r="AG600" i="5"/>
  <c r="AH600" i="5"/>
  <c r="AI600" i="5"/>
  <c r="AJ600" i="5"/>
  <c r="AK600" i="5"/>
  <c r="AL600" i="5"/>
  <c r="AM600" i="5"/>
  <c r="AN600" i="5"/>
  <c r="AO600" i="5"/>
  <c r="AP600" i="5"/>
  <c r="AQ600" i="5"/>
  <c r="AR600" i="5"/>
  <c r="O601" i="5"/>
  <c r="AR601" i="5" s="1"/>
  <c r="AF601" i="5"/>
  <c r="AG601" i="5"/>
  <c r="AH601" i="5"/>
  <c r="AI601" i="5"/>
  <c r="AJ601" i="5"/>
  <c r="AK601" i="5"/>
  <c r="AL601" i="5"/>
  <c r="AM601" i="5"/>
  <c r="AN601" i="5"/>
  <c r="AO601" i="5"/>
  <c r="AP601" i="5"/>
  <c r="AQ601" i="5"/>
  <c r="O602" i="5"/>
  <c r="AF602" i="5"/>
  <c r="AG602" i="5"/>
  <c r="AH602" i="5"/>
  <c r="AI602" i="5"/>
  <c r="AJ602" i="5"/>
  <c r="AK602" i="5"/>
  <c r="AL602" i="5"/>
  <c r="AM602" i="5"/>
  <c r="AN602" i="5"/>
  <c r="AO602" i="5"/>
  <c r="AP602" i="5"/>
  <c r="AQ602" i="5"/>
  <c r="AR602" i="5"/>
  <c r="O603" i="5"/>
  <c r="AR603" i="5" s="1"/>
  <c r="AF603" i="5"/>
  <c r="AG603" i="5"/>
  <c r="AH603" i="5"/>
  <c r="AI603" i="5"/>
  <c r="AJ603" i="5"/>
  <c r="AK603" i="5"/>
  <c r="AL603" i="5"/>
  <c r="AM603" i="5"/>
  <c r="AN603" i="5"/>
  <c r="AO603" i="5"/>
  <c r="AP603" i="5"/>
  <c r="AQ603" i="5"/>
  <c r="O604" i="5"/>
  <c r="AF604" i="5"/>
  <c r="AG604" i="5"/>
  <c r="AH604" i="5"/>
  <c r="AI604" i="5"/>
  <c r="AJ604" i="5"/>
  <c r="AK604" i="5"/>
  <c r="AL604" i="5"/>
  <c r="AM604" i="5"/>
  <c r="AN604" i="5"/>
  <c r="AO604" i="5"/>
  <c r="AP604" i="5"/>
  <c r="AQ604" i="5"/>
  <c r="AR604" i="5"/>
  <c r="O605" i="5"/>
  <c r="AR605" i="5" s="1"/>
  <c r="AF605" i="5"/>
  <c r="AG605" i="5"/>
  <c r="AH605" i="5"/>
  <c r="AI605" i="5"/>
  <c r="AJ605" i="5"/>
  <c r="AK605" i="5"/>
  <c r="AL605" i="5"/>
  <c r="AM605" i="5"/>
  <c r="AN605" i="5"/>
  <c r="AO605" i="5"/>
  <c r="AP605" i="5"/>
  <c r="AQ605" i="5"/>
  <c r="O606" i="5"/>
  <c r="AF606" i="5"/>
  <c r="AG606" i="5"/>
  <c r="AH606" i="5"/>
  <c r="AI606" i="5"/>
  <c r="AJ606" i="5"/>
  <c r="AK606" i="5"/>
  <c r="AL606" i="5"/>
  <c r="AM606" i="5"/>
  <c r="AN606" i="5"/>
  <c r="AO606" i="5"/>
  <c r="AP606" i="5"/>
  <c r="AQ606" i="5"/>
  <c r="AR606" i="5"/>
  <c r="O607" i="5"/>
  <c r="AR607" i="5" s="1"/>
  <c r="AF607" i="5"/>
  <c r="AG607" i="5"/>
  <c r="AH607" i="5"/>
  <c r="AI607" i="5"/>
  <c r="AJ607" i="5"/>
  <c r="AK607" i="5"/>
  <c r="AL607" i="5"/>
  <c r="AM607" i="5"/>
  <c r="AN607" i="5"/>
  <c r="AO607" i="5"/>
  <c r="AP607" i="5"/>
  <c r="AQ607" i="5"/>
  <c r="O608" i="5"/>
  <c r="AF608" i="5"/>
  <c r="AG608" i="5"/>
  <c r="AH608" i="5"/>
  <c r="AI608" i="5"/>
  <c r="AJ608" i="5"/>
  <c r="AK608" i="5"/>
  <c r="AL608" i="5"/>
  <c r="AM608" i="5"/>
  <c r="AN608" i="5"/>
  <c r="AO608" i="5"/>
  <c r="AP608" i="5"/>
  <c r="AQ608" i="5"/>
  <c r="AR608" i="5"/>
  <c r="O609" i="5"/>
  <c r="AR609" i="5" s="1"/>
  <c r="AF609" i="5"/>
  <c r="AG609" i="5"/>
  <c r="AH609" i="5"/>
  <c r="AI609" i="5"/>
  <c r="AJ609" i="5"/>
  <c r="AK609" i="5"/>
  <c r="AL609" i="5"/>
  <c r="AM609" i="5"/>
  <c r="AN609" i="5"/>
  <c r="AO609" i="5"/>
  <c r="AP609" i="5"/>
  <c r="AQ609" i="5"/>
  <c r="O610" i="5"/>
  <c r="AR610" i="5"/>
  <c r="AF610" i="5"/>
  <c r="AG610" i="5"/>
  <c r="AH610" i="5"/>
  <c r="AI610" i="5"/>
  <c r="AJ610" i="5"/>
  <c r="AK610" i="5"/>
  <c r="AL610" i="5"/>
  <c r="AM610" i="5"/>
  <c r="AN610" i="5"/>
  <c r="AO610" i="5"/>
  <c r="AP610" i="5"/>
  <c r="AQ610" i="5"/>
  <c r="O611" i="5"/>
  <c r="AR611" i="5" s="1"/>
  <c r="AF611" i="5"/>
  <c r="AG611" i="5"/>
  <c r="AH611" i="5"/>
  <c r="AI611" i="5"/>
  <c r="AJ611" i="5"/>
  <c r="AK611" i="5"/>
  <c r="AL611" i="5"/>
  <c r="AM611" i="5"/>
  <c r="AN611" i="5"/>
  <c r="AO611" i="5"/>
  <c r="AP611" i="5"/>
  <c r="AQ611" i="5"/>
  <c r="O612" i="5"/>
  <c r="AR612" i="5"/>
  <c r="AF612" i="5"/>
  <c r="AG612" i="5"/>
  <c r="AH612" i="5"/>
  <c r="AI612" i="5"/>
  <c r="AJ612" i="5"/>
  <c r="AK612" i="5"/>
  <c r="AL612" i="5"/>
  <c r="AM612" i="5"/>
  <c r="AN612" i="5"/>
  <c r="AO612" i="5"/>
  <c r="AP612" i="5"/>
  <c r="AQ612" i="5"/>
  <c r="O613" i="5"/>
  <c r="AR613" i="5" s="1"/>
  <c r="AF613" i="5"/>
  <c r="AG613" i="5"/>
  <c r="AH613" i="5"/>
  <c r="AI613" i="5"/>
  <c r="AJ613" i="5"/>
  <c r="AK613" i="5"/>
  <c r="AL613" i="5"/>
  <c r="AM613" i="5"/>
  <c r="AN613" i="5"/>
  <c r="AO613" i="5"/>
  <c r="AP613" i="5"/>
  <c r="AQ613" i="5"/>
  <c r="O614" i="5"/>
  <c r="AR614" i="5"/>
  <c r="AF614" i="5"/>
  <c r="AG614" i="5"/>
  <c r="AH614" i="5"/>
  <c r="AI614" i="5"/>
  <c r="AJ614" i="5"/>
  <c r="AK614" i="5"/>
  <c r="AL614" i="5"/>
  <c r="AM614" i="5"/>
  <c r="AN614" i="5"/>
  <c r="AO614" i="5"/>
  <c r="AP614" i="5"/>
  <c r="AQ614" i="5"/>
  <c r="O615" i="5"/>
  <c r="AR615" i="5" s="1"/>
  <c r="AF615" i="5"/>
  <c r="AG615" i="5"/>
  <c r="AH615" i="5"/>
  <c r="AI615" i="5"/>
  <c r="AJ615" i="5"/>
  <c r="AK615" i="5"/>
  <c r="AL615" i="5"/>
  <c r="AM615" i="5"/>
  <c r="AN615" i="5"/>
  <c r="AO615" i="5"/>
  <c r="AP615" i="5"/>
  <c r="AQ615" i="5"/>
  <c r="AF616" i="5"/>
  <c r="AG616" i="5"/>
  <c r="AH616" i="5"/>
  <c r="AI616" i="5"/>
  <c r="AJ616" i="5"/>
  <c r="AK616" i="5"/>
  <c r="AL616" i="5"/>
  <c r="AM616" i="5"/>
  <c r="AN616" i="5"/>
  <c r="AO616" i="5"/>
  <c r="AP616" i="5"/>
  <c r="AQ616" i="5"/>
  <c r="AR616" i="5"/>
  <c r="AF617" i="5"/>
  <c r="AG617" i="5"/>
  <c r="AH617" i="5"/>
  <c r="AI617" i="5"/>
  <c r="AJ617" i="5"/>
  <c r="AK617" i="5"/>
  <c r="AL617" i="5"/>
  <c r="AM617" i="5"/>
  <c r="AN617" i="5"/>
  <c r="AO617" i="5"/>
  <c r="AP617" i="5"/>
  <c r="AQ617" i="5"/>
  <c r="AR617" i="5"/>
  <c r="O618" i="5"/>
  <c r="AR618" i="5" s="1"/>
  <c r="AF618" i="5"/>
  <c r="AG618" i="5"/>
  <c r="AH618" i="5"/>
  <c r="AI618" i="5"/>
  <c r="AJ618" i="5"/>
  <c r="AK618" i="5"/>
  <c r="AL618" i="5"/>
  <c r="AM618" i="5"/>
  <c r="AN618" i="5"/>
  <c r="AO618" i="5"/>
  <c r="AP618" i="5"/>
  <c r="AQ618" i="5"/>
  <c r="O619" i="5"/>
  <c r="AR619" i="5"/>
  <c r="AF619" i="5"/>
  <c r="AG619" i="5"/>
  <c r="AH619" i="5"/>
  <c r="AI619" i="5"/>
  <c r="AJ619" i="5"/>
  <c r="AK619" i="5"/>
  <c r="AL619" i="5"/>
  <c r="AM619" i="5"/>
  <c r="AN619" i="5"/>
  <c r="AO619" i="5"/>
  <c r="AP619" i="5"/>
  <c r="AQ619" i="5"/>
  <c r="O620" i="5"/>
  <c r="AR620" i="5" s="1"/>
  <c r="AF620" i="5"/>
  <c r="AG620" i="5"/>
  <c r="AH620" i="5"/>
  <c r="AI620" i="5"/>
  <c r="AJ620" i="5"/>
  <c r="AK620" i="5"/>
  <c r="AL620" i="5"/>
  <c r="AM620" i="5"/>
  <c r="AN620" i="5"/>
  <c r="AO620" i="5"/>
  <c r="AP620" i="5"/>
  <c r="AQ620" i="5"/>
  <c r="O621" i="5"/>
  <c r="AR621" i="5"/>
  <c r="AF621" i="5"/>
  <c r="AG621" i="5"/>
  <c r="AH621" i="5"/>
  <c r="AI621" i="5"/>
  <c r="AJ621" i="5"/>
  <c r="AK621" i="5"/>
  <c r="AL621" i="5"/>
  <c r="AM621" i="5"/>
  <c r="AN621" i="5"/>
  <c r="AO621" i="5"/>
  <c r="AP621" i="5"/>
  <c r="AQ621" i="5"/>
  <c r="O622" i="5"/>
  <c r="AR622" i="5" s="1"/>
  <c r="AF622" i="5"/>
  <c r="AG622" i="5"/>
  <c r="AH622" i="5"/>
  <c r="AI622" i="5"/>
  <c r="AJ622" i="5"/>
  <c r="AK622" i="5"/>
  <c r="AL622" i="5"/>
  <c r="AM622" i="5"/>
  <c r="AN622" i="5"/>
  <c r="AO622" i="5"/>
  <c r="AP622" i="5"/>
  <c r="AQ622" i="5"/>
  <c r="AF623" i="5"/>
  <c r="AG623" i="5"/>
  <c r="AH623" i="5"/>
  <c r="AI623" i="5"/>
  <c r="AJ623" i="5"/>
  <c r="AK623" i="5"/>
  <c r="AL623" i="5"/>
  <c r="AM623" i="5"/>
  <c r="AN623" i="5"/>
  <c r="AO623" i="5"/>
  <c r="AP623" i="5"/>
  <c r="AQ623" i="5"/>
  <c r="AR623" i="5"/>
  <c r="O624" i="5"/>
  <c r="AF624" i="5"/>
  <c r="AG624" i="5"/>
  <c r="AH624" i="5"/>
  <c r="AI624" i="5"/>
  <c r="AJ624" i="5"/>
  <c r="AK624" i="5"/>
  <c r="AL624" i="5"/>
  <c r="AM624" i="5"/>
  <c r="AN624" i="5"/>
  <c r="AO624" i="5"/>
  <c r="AP624" i="5"/>
  <c r="AQ624" i="5"/>
  <c r="AR624" i="5"/>
  <c r="O625" i="5"/>
  <c r="AR625" i="5" s="1"/>
  <c r="AF625" i="5"/>
  <c r="AG625" i="5"/>
  <c r="AH625" i="5"/>
  <c r="AI625" i="5"/>
  <c r="AJ625" i="5"/>
  <c r="AK625" i="5"/>
  <c r="AL625" i="5"/>
  <c r="AM625" i="5"/>
  <c r="AN625" i="5"/>
  <c r="AO625" i="5"/>
  <c r="AP625" i="5"/>
  <c r="AQ625" i="5"/>
  <c r="O626" i="5"/>
  <c r="AF626" i="5"/>
  <c r="AG626" i="5"/>
  <c r="AH626" i="5"/>
  <c r="AI626" i="5"/>
  <c r="AJ626" i="5"/>
  <c r="AK626" i="5"/>
  <c r="AL626" i="5"/>
  <c r="AM626" i="5"/>
  <c r="AN626" i="5"/>
  <c r="AO626" i="5"/>
  <c r="AP626" i="5"/>
  <c r="AQ626" i="5"/>
  <c r="AR626" i="5"/>
  <c r="O627" i="5"/>
  <c r="AR627" i="5" s="1"/>
  <c r="AF627" i="5"/>
  <c r="AG627" i="5"/>
  <c r="AH627" i="5"/>
  <c r="AI627" i="5"/>
  <c r="AJ627" i="5"/>
  <c r="AK627" i="5"/>
  <c r="AL627" i="5"/>
  <c r="AM627" i="5"/>
  <c r="AN627" i="5"/>
  <c r="AO627" i="5"/>
  <c r="AP627" i="5"/>
  <c r="AQ627" i="5"/>
  <c r="O628" i="5"/>
  <c r="AF628" i="5"/>
  <c r="AG628" i="5"/>
  <c r="AH628" i="5"/>
  <c r="AI628" i="5"/>
  <c r="AJ628" i="5"/>
  <c r="AK628" i="5"/>
  <c r="AL628" i="5"/>
  <c r="AM628" i="5"/>
  <c r="AN628" i="5"/>
  <c r="AO628" i="5"/>
  <c r="AP628" i="5"/>
  <c r="AQ628" i="5"/>
  <c r="AR628" i="5"/>
  <c r="AF629" i="5"/>
  <c r="AG629" i="5"/>
  <c r="AH629" i="5"/>
  <c r="AI629" i="5"/>
  <c r="AJ629" i="5"/>
  <c r="AK629" i="5"/>
  <c r="AL629" i="5"/>
  <c r="AM629" i="5"/>
  <c r="AN629" i="5"/>
  <c r="AO629" i="5"/>
  <c r="AP629" i="5"/>
  <c r="AQ629" i="5"/>
  <c r="AR629" i="5"/>
  <c r="AF630" i="5"/>
  <c r="AG630" i="5"/>
  <c r="AH630" i="5"/>
  <c r="AI630" i="5"/>
  <c r="AJ630" i="5"/>
  <c r="AK630" i="5"/>
  <c r="AL630" i="5"/>
  <c r="AM630" i="5"/>
  <c r="AN630" i="5"/>
  <c r="AO630" i="5"/>
  <c r="AP630" i="5"/>
  <c r="AQ630" i="5"/>
  <c r="AR630" i="5"/>
  <c r="AF631" i="5"/>
  <c r="AG631" i="5"/>
  <c r="AH631" i="5"/>
  <c r="AI631" i="5"/>
  <c r="AJ631" i="5"/>
  <c r="AK631" i="5"/>
  <c r="AL631" i="5"/>
  <c r="AM631" i="5"/>
  <c r="AN631" i="5"/>
  <c r="AO631" i="5"/>
  <c r="AP631" i="5"/>
  <c r="AQ631" i="5"/>
  <c r="AR631" i="5"/>
  <c r="AF632" i="5"/>
  <c r="AG632" i="5"/>
  <c r="AH632" i="5"/>
  <c r="AI632" i="5"/>
  <c r="AJ632" i="5"/>
  <c r="AK632" i="5"/>
  <c r="AL632" i="5"/>
  <c r="AM632" i="5"/>
  <c r="AN632" i="5"/>
  <c r="AO632" i="5"/>
  <c r="AP632" i="5"/>
  <c r="AQ632" i="5"/>
  <c r="AR632" i="5"/>
  <c r="AF633" i="5"/>
  <c r="AG633" i="5"/>
  <c r="AH633" i="5"/>
  <c r="AI633" i="5"/>
  <c r="AJ633" i="5"/>
  <c r="AK633" i="5"/>
  <c r="AL633" i="5"/>
  <c r="AM633" i="5"/>
  <c r="AN633" i="5"/>
  <c r="AO633" i="5"/>
  <c r="AP633" i="5"/>
  <c r="AQ633" i="5"/>
  <c r="AR633" i="5"/>
  <c r="O634" i="5"/>
  <c r="AR634" i="5"/>
  <c r="AF634" i="5"/>
  <c r="AG634" i="5"/>
  <c r="AH634" i="5"/>
  <c r="AI634" i="5"/>
  <c r="AJ634" i="5"/>
  <c r="AK634" i="5"/>
  <c r="AL634" i="5"/>
  <c r="AM634" i="5"/>
  <c r="AN634" i="5"/>
  <c r="AO634" i="5"/>
  <c r="AP634" i="5"/>
  <c r="AQ634" i="5"/>
  <c r="O635" i="5"/>
  <c r="AR635" i="5" s="1"/>
  <c r="AF635" i="5"/>
  <c r="AG635" i="5"/>
  <c r="AH635" i="5"/>
  <c r="AI635" i="5"/>
  <c r="AJ635" i="5"/>
  <c r="AK635" i="5"/>
  <c r="AL635" i="5"/>
  <c r="AM635" i="5"/>
  <c r="AN635" i="5"/>
  <c r="AO635" i="5"/>
  <c r="AP635" i="5"/>
  <c r="AQ635" i="5"/>
  <c r="O636" i="5"/>
  <c r="AR636" i="5"/>
  <c r="AF636" i="5"/>
  <c r="AG636" i="5"/>
  <c r="AH636" i="5"/>
  <c r="AI636" i="5"/>
  <c r="AJ636" i="5"/>
  <c r="AK636" i="5"/>
  <c r="AL636" i="5"/>
  <c r="AM636" i="5"/>
  <c r="AN636" i="5"/>
  <c r="AO636" i="5"/>
  <c r="AP636" i="5"/>
  <c r="AQ636" i="5"/>
  <c r="O637" i="5"/>
  <c r="AR637" i="5" s="1"/>
  <c r="AF637" i="5"/>
  <c r="AG637" i="5"/>
  <c r="AH637" i="5"/>
  <c r="AI637" i="5"/>
  <c r="AJ637" i="5"/>
  <c r="AK637" i="5"/>
  <c r="AL637" i="5"/>
  <c r="AM637" i="5"/>
  <c r="AN637" i="5"/>
  <c r="AO637" i="5"/>
  <c r="AP637" i="5"/>
  <c r="AQ637" i="5"/>
  <c r="AF638" i="5"/>
  <c r="AG638" i="5"/>
  <c r="AH638" i="5"/>
  <c r="AI638" i="5"/>
  <c r="AJ638" i="5"/>
  <c r="AK638" i="5"/>
  <c r="AL638" i="5"/>
  <c r="AM638" i="5"/>
  <c r="AN638" i="5"/>
  <c r="AO638" i="5"/>
  <c r="AP638" i="5"/>
  <c r="AQ638" i="5"/>
  <c r="AR638" i="5"/>
  <c r="O639" i="5"/>
  <c r="AF639" i="5"/>
  <c r="AG639" i="5"/>
  <c r="AH639" i="5"/>
  <c r="AI639" i="5"/>
  <c r="AJ639" i="5"/>
  <c r="AK639" i="5"/>
  <c r="AL639" i="5"/>
  <c r="AM639" i="5"/>
  <c r="AN639" i="5"/>
  <c r="AO639" i="5"/>
  <c r="AP639" i="5"/>
  <c r="AQ639" i="5"/>
  <c r="AR639" i="5"/>
  <c r="O640" i="5"/>
  <c r="AR640" i="5" s="1"/>
  <c r="AF640" i="5"/>
  <c r="AG640" i="5"/>
  <c r="AH640" i="5"/>
  <c r="AI640" i="5"/>
  <c r="AJ640" i="5"/>
  <c r="AK640" i="5"/>
  <c r="AL640" i="5"/>
  <c r="AM640" i="5"/>
  <c r="AN640" i="5"/>
  <c r="AO640" i="5"/>
  <c r="AP640" i="5"/>
  <c r="AQ640" i="5"/>
  <c r="O641" i="5"/>
  <c r="AF641" i="5"/>
  <c r="AG641" i="5"/>
  <c r="AH641" i="5"/>
  <c r="AI641" i="5"/>
  <c r="AJ641" i="5"/>
  <c r="AK641" i="5"/>
  <c r="AL641" i="5"/>
  <c r="AM641" i="5"/>
  <c r="AN641" i="5"/>
  <c r="AO641" i="5"/>
  <c r="AP641" i="5"/>
  <c r="AQ641" i="5"/>
  <c r="AR641" i="5"/>
  <c r="O642" i="5"/>
  <c r="AR642" i="5" s="1"/>
  <c r="AF642" i="5"/>
  <c r="AG642" i="5"/>
  <c r="AH642" i="5"/>
  <c r="AI642" i="5"/>
  <c r="AJ642" i="5"/>
  <c r="AK642" i="5"/>
  <c r="AL642" i="5"/>
  <c r="AM642" i="5"/>
  <c r="AN642" i="5"/>
  <c r="AO642" i="5"/>
  <c r="AP642" i="5"/>
  <c r="AQ642" i="5"/>
  <c r="O643" i="5"/>
  <c r="AF643" i="5"/>
  <c r="AG643" i="5"/>
  <c r="AH643" i="5"/>
  <c r="AI643" i="5"/>
  <c r="AJ643" i="5"/>
  <c r="AK643" i="5"/>
  <c r="AL643" i="5"/>
  <c r="AM643" i="5"/>
  <c r="AN643" i="5"/>
  <c r="AO643" i="5"/>
  <c r="AP643" i="5"/>
  <c r="AQ643" i="5"/>
  <c r="AR643" i="5"/>
  <c r="O644" i="5"/>
  <c r="AR644" i="5" s="1"/>
  <c r="AF644" i="5"/>
  <c r="AG644" i="5"/>
  <c r="AH644" i="5"/>
  <c r="AI644" i="5"/>
  <c r="AJ644" i="5"/>
  <c r="AK644" i="5"/>
  <c r="AL644" i="5"/>
  <c r="AM644" i="5"/>
  <c r="AN644" i="5"/>
  <c r="AO644" i="5"/>
  <c r="AP644" i="5"/>
  <c r="AQ644" i="5"/>
  <c r="AF645" i="5"/>
  <c r="AG645" i="5"/>
  <c r="AH645" i="5"/>
  <c r="AI645" i="5"/>
  <c r="AJ645" i="5"/>
  <c r="AK645" i="5"/>
  <c r="AL645" i="5"/>
  <c r="AM645" i="5"/>
  <c r="AN645" i="5"/>
  <c r="AO645" i="5"/>
  <c r="AP645" i="5"/>
  <c r="AQ645" i="5"/>
  <c r="AR645" i="5"/>
  <c r="AF646" i="5"/>
  <c r="AG646" i="5"/>
  <c r="AH646" i="5"/>
  <c r="AI646" i="5"/>
  <c r="AJ646" i="5"/>
  <c r="AK646" i="5"/>
  <c r="AL646" i="5"/>
  <c r="AM646" i="5"/>
  <c r="AN646" i="5"/>
  <c r="AO646" i="5"/>
  <c r="AP646" i="5"/>
  <c r="AQ646" i="5"/>
  <c r="AR646" i="5"/>
  <c r="AF647" i="5"/>
  <c r="AG647" i="5"/>
  <c r="AH647" i="5"/>
  <c r="AI647" i="5"/>
  <c r="AJ647" i="5"/>
  <c r="AK647" i="5"/>
  <c r="AL647" i="5"/>
  <c r="AM647" i="5"/>
  <c r="AN647" i="5"/>
  <c r="AO647" i="5"/>
  <c r="AP647" i="5"/>
  <c r="AQ647" i="5"/>
  <c r="AR647" i="5"/>
  <c r="AF648" i="5"/>
  <c r="AG648" i="5"/>
  <c r="AH648" i="5"/>
  <c r="AI648" i="5"/>
  <c r="AJ648" i="5"/>
  <c r="AK648" i="5"/>
  <c r="AL648" i="5"/>
  <c r="AM648" i="5"/>
  <c r="AN648" i="5"/>
  <c r="AO648" i="5"/>
  <c r="AP648" i="5"/>
  <c r="AQ648" i="5"/>
  <c r="AR648" i="5"/>
  <c r="AF649" i="5"/>
  <c r="AG649" i="5"/>
  <c r="AH649" i="5"/>
  <c r="AI649" i="5"/>
  <c r="AJ649" i="5"/>
  <c r="AK649" i="5"/>
  <c r="AL649" i="5"/>
  <c r="AM649" i="5"/>
  <c r="AN649" i="5"/>
  <c r="AO649" i="5"/>
  <c r="AP649" i="5"/>
  <c r="AQ649" i="5"/>
  <c r="AR649" i="5"/>
  <c r="O650" i="5"/>
  <c r="AR650" i="5" s="1"/>
  <c r="AF650" i="5"/>
  <c r="AG650" i="5"/>
  <c r="AH650" i="5"/>
  <c r="AI650" i="5"/>
  <c r="AJ650" i="5"/>
  <c r="AK650" i="5"/>
  <c r="AL650" i="5"/>
  <c r="AM650" i="5"/>
  <c r="AN650" i="5"/>
  <c r="AO650" i="5"/>
  <c r="AP650" i="5"/>
  <c r="AQ650" i="5"/>
  <c r="AF651" i="5"/>
  <c r="AG651" i="5"/>
  <c r="AH651" i="5"/>
  <c r="AI651" i="5"/>
  <c r="AJ651" i="5"/>
  <c r="AK651" i="5"/>
  <c r="AL651" i="5"/>
  <c r="AM651" i="5"/>
  <c r="AN651" i="5"/>
  <c r="AO651" i="5"/>
  <c r="AP651" i="5"/>
  <c r="AQ651" i="5"/>
  <c r="AR651" i="5"/>
  <c r="AF652" i="5"/>
  <c r="AG652" i="5"/>
  <c r="AH652" i="5"/>
  <c r="AI652" i="5"/>
  <c r="AJ652" i="5"/>
  <c r="AK652" i="5"/>
  <c r="AL652" i="5"/>
  <c r="AM652" i="5"/>
  <c r="AN652" i="5"/>
  <c r="AO652" i="5"/>
  <c r="AP652" i="5"/>
  <c r="AQ652" i="5"/>
  <c r="AR652" i="5"/>
  <c r="AF653" i="5"/>
  <c r="AG653" i="5"/>
  <c r="AH653" i="5"/>
  <c r="AI653" i="5"/>
  <c r="AJ653" i="5"/>
  <c r="AK653" i="5"/>
  <c r="AL653" i="5"/>
  <c r="AM653" i="5"/>
  <c r="AN653" i="5"/>
  <c r="AO653" i="5"/>
  <c r="AP653" i="5"/>
  <c r="AQ653" i="5"/>
  <c r="AR653" i="5"/>
  <c r="AF654" i="5"/>
  <c r="AG654" i="5"/>
  <c r="AH654" i="5"/>
  <c r="AI654" i="5"/>
  <c r="AJ654" i="5"/>
  <c r="AK654" i="5"/>
  <c r="AL654" i="5"/>
  <c r="AM654" i="5"/>
  <c r="AN654" i="5"/>
  <c r="AO654" i="5"/>
  <c r="AP654" i="5"/>
  <c r="AQ654" i="5"/>
  <c r="AR654" i="5"/>
  <c r="AF655" i="5"/>
  <c r="AG655" i="5"/>
  <c r="AH655" i="5"/>
  <c r="AI655" i="5"/>
  <c r="AJ655" i="5"/>
  <c r="AK655" i="5"/>
  <c r="AL655" i="5"/>
  <c r="AM655" i="5"/>
  <c r="AN655" i="5"/>
  <c r="AO655" i="5"/>
  <c r="AP655" i="5"/>
  <c r="AQ655" i="5"/>
  <c r="AR655" i="5"/>
  <c r="AF656" i="5"/>
  <c r="AG656" i="5"/>
  <c r="AH656" i="5"/>
  <c r="AI656" i="5"/>
  <c r="AJ656" i="5"/>
  <c r="AK656" i="5"/>
  <c r="AL656" i="5"/>
  <c r="AM656" i="5"/>
  <c r="AN656" i="5"/>
  <c r="AO656" i="5"/>
  <c r="AP656" i="5"/>
  <c r="AQ656" i="5"/>
  <c r="AR656" i="5"/>
  <c r="AF657" i="5"/>
  <c r="AG657" i="5"/>
  <c r="AH657" i="5"/>
  <c r="AI657" i="5"/>
  <c r="AJ657" i="5"/>
  <c r="AK657" i="5"/>
  <c r="AL657" i="5"/>
  <c r="AM657" i="5"/>
  <c r="AN657" i="5"/>
  <c r="AO657" i="5"/>
  <c r="AP657" i="5"/>
  <c r="AQ657" i="5"/>
  <c r="AR657" i="5"/>
  <c r="AF658" i="5"/>
  <c r="AG658" i="5"/>
  <c r="AH658" i="5"/>
  <c r="AI658" i="5"/>
  <c r="AJ658" i="5"/>
  <c r="AK658" i="5"/>
  <c r="AL658" i="5"/>
  <c r="AM658" i="5"/>
  <c r="AN658" i="5"/>
  <c r="AO658" i="5"/>
  <c r="AP658" i="5"/>
  <c r="AQ658" i="5"/>
  <c r="AR658" i="5"/>
  <c r="AF659" i="5"/>
  <c r="AG659" i="5"/>
  <c r="AH659" i="5"/>
  <c r="AI659" i="5"/>
  <c r="AJ659" i="5"/>
  <c r="AK659" i="5"/>
  <c r="AL659" i="5"/>
  <c r="AM659" i="5"/>
  <c r="AN659" i="5"/>
  <c r="AO659" i="5"/>
  <c r="AP659" i="5"/>
  <c r="AQ659" i="5"/>
  <c r="AR659" i="5"/>
  <c r="O660" i="5"/>
  <c r="AF660" i="5"/>
  <c r="AG660" i="5"/>
  <c r="AH660" i="5"/>
  <c r="AI660" i="5"/>
  <c r="AJ660" i="5"/>
  <c r="AK660" i="5"/>
  <c r="AL660" i="5"/>
  <c r="AM660" i="5"/>
  <c r="AN660" i="5"/>
  <c r="AO660" i="5"/>
  <c r="AP660" i="5"/>
  <c r="AQ660" i="5"/>
  <c r="AR660" i="5"/>
  <c r="O661" i="5"/>
  <c r="AR661" i="5" s="1"/>
  <c r="AF661" i="5"/>
  <c r="AG661" i="5"/>
  <c r="AH661" i="5"/>
  <c r="AI661" i="5"/>
  <c r="AJ661" i="5"/>
  <c r="AK661" i="5"/>
  <c r="AL661" i="5"/>
  <c r="AM661" i="5"/>
  <c r="AN661" i="5"/>
  <c r="AO661" i="5"/>
  <c r="AP661" i="5"/>
  <c r="AQ661" i="5"/>
  <c r="AF662" i="5"/>
  <c r="AG662" i="5"/>
  <c r="AH662" i="5"/>
  <c r="AI662" i="5"/>
  <c r="AJ662" i="5"/>
  <c r="AK662" i="5"/>
  <c r="AL662" i="5"/>
  <c r="AM662" i="5"/>
  <c r="AN662" i="5"/>
  <c r="AO662" i="5"/>
  <c r="AP662" i="5"/>
  <c r="AQ662" i="5"/>
  <c r="AR662" i="5"/>
  <c r="AF663" i="5"/>
  <c r="AG663" i="5"/>
  <c r="AH663" i="5"/>
  <c r="AI663" i="5"/>
  <c r="AJ663" i="5"/>
  <c r="AK663" i="5"/>
  <c r="AL663" i="5"/>
  <c r="AM663" i="5"/>
  <c r="AN663" i="5"/>
  <c r="AO663" i="5"/>
  <c r="AP663" i="5"/>
  <c r="AQ663" i="5"/>
  <c r="AR663" i="5"/>
  <c r="AF664" i="5"/>
  <c r="AG664" i="5"/>
  <c r="AH664" i="5"/>
  <c r="AI664" i="5"/>
  <c r="AJ664" i="5"/>
  <c r="AK664" i="5"/>
  <c r="AL664" i="5"/>
  <c r="AM664" i="5"/>
  <c r="AN664" i="5"/>
  <c r="AO664" i="5"/>
  <c r="AP664" i="5"/>
  <c r="AQ664" i="5"/>
  <c r="AR664" i="5"/>
  <c r="AC665" i="5"/>
  <c r="AR665" i="5"/>
  <c r="AF665" i="5"/>
  <c r="AG665" i="5"/>
  <c r="AH665" i="5"/>
  <c r="AI665" i="5"/>
  <c r="AJ665" i="5"/>
  <c r="AK665" i="5"/>
  <c r="AL665" i="5"/>
  <c r="AM665" i="5"/>
  <c r="AN665" i="5"/>
  <c r="AO665" i="5"/>
  <c r="AP665" i="5"/>
  <c r="AQ665" i="5"/>
  <c r="O666" i="5"/>
  <c r="AC666" i="5"/>
  <c r="AR666" i="5" s="1"/>
  <c r="AF666" i="5"/>
  <c r="AG666" i="5"/>
  <c r="AH666" i="5"/>
  <c r="AI666" i="5"/>
  <c r="AJ666" i="5"/>
  <c r="AK666" i="5"/>
  <c r="AL666" i="5"/>
  <c r="AM666" i="5"/>
  <c r="AN666" i="5"/>
  <c r="AO666" i="5"/>
  <c r="AP666" i="5"/>
  <c r="AQ666" i="5"/>
  <c r="O667" i="5"/>
  <c r="AC667" i="5"/>
  <c r="AR667" i="5" s="1"/>
  <c r="AF667" i="5"/>
  <c r="AG667" i="5"/>
  <c r="AH667" i="5"/>
  <c r="AI667" i="5"/>
  <c r="AJ667" i="5"/>
  <c r="AK667" i="5"/>
  <c r="AL667" i="5"/>
  <c r="AM667" i="5"/>
  <c r="AN667" i="5"/>
  <c r="AO667" i="5"/>
  <c r="AP667" i="5"/>
  <c r="AQ667" i="5"/>
  <c r="AC668" i="5"/>
  <c r="AR668" i="5"/>
  <c r="AF668" i="5"/>
  <c r="AG668" i="5"/>
  <c r="AH668" i="5"/>
  <c r="AI668" i="5"/>
  <c r="AJ668" i="5"/>
  <c r="AK668" i="5"/>
  <c r="AL668" i="5"/>
  <c r="AM668" i="5"/>
  <c r="AN668" i="5"/>
  <c r="AO668" i="5"/>
  <c r="AP668" i="5"/>
  <c r="AQ668" i="5"/>
  <c r="O669" i="5"/>
  <c r="AC669" i="5"/>
  <c r="AR669" i="5" s="1"/>
  <c r="AF669" i="5"/>
  <c r="AG669" i="5"/>
  <c r="AH669" i="5"/>
  <c r="AI669" i="5"/>
  <c r="AJ669" i="5"/>
  <c r="AK669" i="5"/>
  <c r="AL669" i="5"/>
  <c r="AM669" i="5"/>
  <c r="AN669" i="5"/>
  <c r="AO669" i="5"/>
  <c r="AP669" i="5"/>
  <c r="AQ669" i="5"/>
  <c r="O670" i="5"/>
  <c r="AC670" i="5"/>
  <c r="AR670" i="5" s="1"/>
  <c r="AF670" i="5"/>
  <c r="AG670" i="5"/>
  <c r="AH670" i="5"/>
  <c r="AI670" i="5"/>
  <c r="AJ670" i="5"/>
  <c r="AK670" i="5"/>
  <c r="AL670" i="5"/>
  <c r="AM670" i="5"/>
  <c r="AN670" i="5"/>
  <c r="AO670" i="5"/>
  <c r="AP670" i="5"/>
  <c r="AQ670" i="5"/>
  <c r="AC671" i="5"/>
  <c r="AR671" i="5"/>
  <c r="AF671" i="5"/>
  <c r="AG671" i="5"/>
  <c r="AH671" i="5"/>
  <c r="AI671" i="5"/>
  <c r="AJ671" i="5"/>
  <c r="AK671" i="5"/>
  <c r="AL671" i="5"/>
  <c r="AM671" i="5"/>
  <c r="AN671" i="5"/>
  <c r="AO671" i="5"/>
  <c r="AP671" i="5"/>
  <c r="AQ671" i="5"/>
  <c r="AC672" i="5"/>
  <c r="AR672" i="5" s="1"/>
  <c r="AF672" i="5"/>
  <c r="AG672" i="5"/>
  <c r="AH672" i="5"/>
  <c r="AI672" i="5"/>
  <c r="AJ672" i="5"/>
  <c r="AK672" i="5"/>
  <c r="AL672" i="5"/>
  <c r="AM672" i="5"/>
  <c r="AN672" i="5"/>
  <c r="AO672" i="5"/>
  <c r="AP672" i="5"/>
  <c r="AQ672" i="5"/>
  <c r="O673" i="5"/>
  <c r="AC673" i="5"/>
  <c r="AF673" i="5"/>
  <c r="AG673" i="5"/>
  <c r="AH673" i="5"/>
  <c r="AI673" i="5"/>
  <c r="AJ673" i="5"/>
  <c r="AK673" i="5"/>
  <c r="AL673" i="5"/>
  <c r="AM673" i="5"/>
  <c r="AN673" i="5"/>
  <c r="AO673" i="5"/>
  <c r="AP673" i="5"/>
  <c r="AQ673" i="5"/>
  <c r="AR673" i="5"/>
  <c r="O674" i="5"/>
  <c r="AC674" i="5"/>
  <c r="AR674" i="5"/>
  <c r="AF674" i="5"/>
  <c r="AG674" i="5"/>
  <c r="AH674" i="5"/>
  <c r="AI674" i="5"/>
  <c r="AJ674" i="5"/>
  <c r="AK674" i="5"/>
  <c r="AL674" i="5"/>
  <c r="AM674" i="5"/>
  <c r="AN674" i="5"/>
  <c r="AO674" i="5"/>
  <c r="AP674" i="5"/>
  <c r="AQ674" i="5"/>
  <c r="AC675" i="5"/>
  <c r="AR675" i="5" s="1"/>
  <c r="AF675" i="5"/>
  <c r="AG675" i="5"/>
  <c r="AH675" i="5"/>
  <c r="AI675" i="5"/>
  <c r="AJ675" i="5"/>
  <c r="AK675" i="5"/>
  <c r="AL675" i="5"/>
  <c r="AM675" i="5"/>
  <c r="AN675" i="5"/>
  <c r="AO675" i="5"/>
  <c r="AP675" i="5"/>
  <c r="AQ675" i="5"/>
  <c r="AC676" i="5"/>
  <c r="AR676" i="5"/>
  <c r="AF676" i="5"/>
  <c r="AG676" i="5"/>
  <c r="AH676" i="5"/>
  <c r="AI676" i="5"/>
  <c r="AJ676" i="5"/>
  <c r="AK676" i="5"/>
  <c r="AL676" i="5"/>
  <c r="AM676" i="5"/>
  <c r="AN676" i="5"/>
  <c r="AO676" i="5"/>
  <c r="AP676" i="5"/>
  <c r="AQ676" i="5"/>
  <c r="AC677" i="5"/>
  <c r="AR677" i="5" s="1"/>
  <c r="AF677" i="5"/>
  <c r="AG677" i="5"/>
  <c r="AH677" i="5"/>
  <c r="AI677" i="5"/>
  <c r="AJ677" i="5"/>
  <c r="AK677" i="5"/>
  <c r="AL677" i="5"/>
  <c r="AM677" i="5"/>
  <c r="AN677" i="5"/>
  <c r="AO677" i="5"/>
  <c r="AP677" i="5"/>
  <c r="AQ677" i="5"/>
  <c r="AC678" i="5"/>
  <c r="AR678" i="5"/>
  <c r="AF678" i="5"/>
  <c r="AG678" i="5"/>
  <c r="AH678" i="5"/>
  <c r="AI678" i="5"/>
  <c r="AJ678" i="5"/>
  <c r="AK678" i="5"/>
  <c r="AL678" i="5"/>
  <c r="AM678" i="5"/>
  <c r="AN678" i="5"/>
  <c r="AO678" i="5"/>
  <c r="AP678" i="5"/>
  <c r="AQ678" i="5"/>
  <c r="AC679" i="5"/>
  <c r="AR679" i="5" s="1"/>
  <c r="AF679" i="5"/>
  <c r="AG679" i="5"/>
  <c r="AH679" i="5"/>
  <c r="AI679" i="5"/>
  <c r="AJ679" i="5"/>
  <c r="AK679" i="5"/>
  <c r="AL679" i="5"/>
  <c r="AM679" i="5"/>
  <c r="AN679" i="5"/>
  <c r="AO679" i="5"/>
  <c r="AP679" i="5"/>
  <c r="AQ679" i="5"/>
  <c r="AC680" i="5"/>
  <c r="AR680" i="5"/>
  <c r="AF680" i="5"/>
  <c r="AG680" i="5"/>
  <c r="AH680" i="5"/>
  <c r="AI680" i="5"/>
  <c r="AJ680" i="5"/>
  <c r="AK680" i="5"/>
  <c r="AL680" i="5"/>
  <c r="AM680" i="5"/>
  <c r="AN680" i="5"/>
  <c r="AO680" i="5"/>
  <c r="AP680" i="5"/>
  <c r="AQ680" i="5"/>
  <c r="AC681" i="5"/>
  <c r="AR681" i="5" s="1"/>
  <c r="AF681" i="5"/>
  <c r="AG681" i="5"/>
  <c r="AH681" i="5"/>
  <c r="AI681" i="5"/>
  <c r="AJ681" i="5"/>
  <c r="AK681" i="5"/>
  <c r="AL681" i="5"/>
  <c r="AM681" i="5"/>
  <c r="AN681" i="5"/>
  <c r="AO681" i="5"/>
  <c r="AP681" i="5"/>
  <c r="AQ681" i="5"/>
  <c r="AC682" i="5"/>
  <c r="AR682" i="5"/>
  <c r="AF682" i="5"/>
  <c r="AG682" i="5"/>
  <c r="AH682" i="5"/>
  <c r="AI682" i="5"/>
  <c r="AJ682" i="5"/>
  <c r="AK682" i="5"/>
  <c r="AL682" i="5"/>
  <c r="AM682" i="5"/>
  <c r="AN682" i="5"/>
  <c r="AO682" i="5"/>
  <c r="AP682" i="5"/>
  <c r="AQ682" i="5"/>
  <c r="AF683" i="5"/>
  <c r="AG683" i="5"/>
  <c r="AH683" i="5"/>
  <c r="AI683" i="5"/>
  <c r="AJ683" i="5"/>
  <c r="AK683" i="5"/>
  <c r="AL683" i="5"/>
  <c r="AM683" i="5"/>
  <c r="AN683" i="5"/>
  <c r="AO683" i="5"/>
  <c r="AP683" i="5"/>
  <c r="AQ683" i="5"/>
  <c r="AR683" i="5"/>
  <c r="O684" i="5"/>
  <c r="AR684" i="5" s="1"/>
  <c r="AF684" i="5"/>
  <c r="AG684" i="5"/>
  <c r="AH684" i="5"/>
  <c r="AI684" i="5"/>
  <c r="AJ684" i="5"/>
  <c r="AK684" i="5"/>
  <c r="AL684" i="5"/>
  <c r="AM684" i="5"/>
  <c r="AN684" i="5"/>
  <c r="AO684" i="5"/>
  <c r="AP684" i="5"/>
  <c r="AQ684" i="5"/>
  <c r="O685" i="5"/>
  <c r="AF685" i="5"/>
  <c r="AG685" i="5"/>
  <c r="AH685" i="5"/>
  <c r="AI685" i="5"/>
  <c r="AJ685" i="5"/>
  <c r="AK685" i="5"/>
  <c r="AL685" i="5"/>
  <c r="AM685" i="5"/>
  <c r="AN685" i="5"/>
  <c r="AO685" i="5"/>
  <c r="AP685" i="5"/>
  <c r="AQ685" i="5"/>
  <c r="AR685" i="5"/>
  <c r="O686" i="5"/>
  <c r="AR686" i="5" s="1"/>
  <c r="AF686" i="5"/>
  <c r="AG686" i="5"/>
  <c r="AH686" i="5"/>
  <c r="AI686" i="5"/>
  <c r="AJ686" i="5"/>
  <c r="AK686" i="5"/>
  <c r="AL686" i="5"/>
  <c r="AM686" i="5"/>
  <c r="AN686" i="5"/>
  <c r="AO686" i="5"/>
  <c r="AP686" i="5"/>
  <c r="AQ686" i="5"/>
  <c r="O687" i="5"/>
  <c r="AF687" i="5"/>
  <c r="AG687" i="5"/>
  <c r="AH687" i="5"/>
  <c r="AI687" i="5"/>
  <c r="AJ687" i="5"/>
  <c r="AK687" i="5"/>
  <c r="AL687" i="5"/>
  <c r="AM687" i="5"/>
  <c r="AN687" i="5"/>
  <c r="AO687" i="5"/>
  <c r="AP687" i="5"/>
  <c r="AQ687" i="5"/>
  <c r="AR687" i="5"/>
  <c r="O688" i="5"/>
  <c r="AR688" i="5" s="1"/>
  <c r="AF688" i="5"/>
  <c r="AG688" i="5"/>
  <c r="AH688" i="5"/>
  <c r="AI688" i="5"/>
  <c r="AJ688" i="5"/>
  <c r="AK688" i="5"/>
  <c r="AL688" i="5"/>
  <c r="AM688" i="5"/>
  <c r="AN688" i="5"/>
  <c r="AO688" i="5"/>
  <c r="AP688" i="5"/>
  <c r="AQ688" i="5"/>
  <c r="O689" i="5"/>
  <c r="AF689" i="5"/>
  <c r="AG689" i="5"/>
  <c r="AH689" i="5"/>
  <c r="AI689" i="5"/>
  <c r="AJ689" i="5"/>
  <c r="AK689" i="5"/>
  <c r="AL689" i="5"/>
  <c r="AM689" i="5"/>
  <c r="AN689" i="5"/>
  <c r="AO689" i="5"/>
  <c r="AP689" i="5"/>
  <c r="AQ689" i="5"/>
  <c r="AR689" i="5"/>
  <c r="O690" i="5"/>
  <c r="AR690" i="5" s="1"/>
  <c r="AF690" i="5"/>
  <c r="AG690" i="5"/>
  <c r="AH690" i="5"/>
  <c r="AI690" i="5"/>
  <c r="AJ690" i="5"/>
  <c r="AK690" i="5"/>
  <c r="AL690" i="5"/>
  <c r="AM690" i="5"/>
  <c r="AN690" i="5"/>
  <c r="AO690" i="5"/>
  <c r="AP690" i="5"/>
  <c r="AQ690" i="5"/>
  <c r="O691" i="5"/>
  <c r="AF691" i="5"/>
  <c r="AG691" i="5"/>
  <c r="AH691" i="5"/>
  <c r="AI691" i="5"/>
  <c r="AJ691" i="5"/>
  <c r="AK691" i="5"/>
  <c r="AL691" i="5"/>
  <c r="AM691" i="5"/>
  <c r="AN691" i="5"/>
  <c r="AO691" i="5"/>
  <c r="AP691" i="5"/>
  <c r="AQ691" i="5"/>
  <c r="AR691" i="5"/>
  <c r="O692" i="5"/>
  <c r="AR692" i="5" s="1"/>
  <c r="AF692" i="5"/>
  <c r="AG692" i="5"/>
  <c r="AH692" i="5"/>
  <c r="AI692" i="5"/>
  <c r="AJ692" i="5"/>
  <c r="AK692" i="5"/>
  <c r="AL692" i="5"/>
  <c r="AM692" i="5"/>
  <c r="AN692" i="5"/>
  <c r="AO692" i="5"/>
  <c r="AP692" i="5"/>
  <c r="AQ692" i="5"/>
  <c r="O693" i="5"/>
  <c r="AF693" i="5"/>
  <c r="AG693" i="5"/>
  <c r="AH693" i="5"/>
  <c r="AI693" i="5"/>
  <c r="AJ693" i="5"/>
  <c r="AK693" i="5"/>
  <c r="AL693" i="5"/>
  <c r="AM693" i="5"/>
  <c r="AN693" i="5"/>
  <c r="AO693" i="5"/>
  <c r="AP693" i="5"/>
  <c r="AQ693" i="5"/>
  <c r="AR693" i="5"/>
  <c r="O694" i="5"/>
  <c r="AR694" i="5" s="1"/>
  <c r="AF694" i="5"/>
  <c r="AG694" i="5"/>
  <c r="AH694" i="5"/>
  <c r="AI694" i="5"/>
  <c r="AJ694" i="5"/>
  <c r="AK694" i="5"/>
  <c r="AL694" i="5"/>
  <c r="AM694" i="5"/>
  <c r="AN694" i="5"/>
  <c r="AO694" i="5"/>
  <c r="AP694" i="5"/>
  <c r="AQ694" i="5"/>
  <c r="O695" i="5"/>
  <c r="AF695" i="5"/>
  <c r="AG695" i="5"/>
  <c r="AH695" i="5"/>
  <c r="AI695" i="5"/>
  <c r="AJ695" i="5"/>
  <c r="AK695" i="5"/>
  <c r="AL695" i="5"/>
  <c r="AM695" i="5"/>
  <c r="AN695" i="5"/>
  <c r="AO695" i="5"/>
  <c r="AP695" i="5"/>
  <c r="AQ695" i="5"/>
  <c r="AR695" i="5"/>
  <c r="O696" i="5"/>
  <c r="AR696" i="5" s="1"/>
  <c r="AF696" i="5"/>
  <c r="AG696" i="5"/>
  <c r="AH696" i="5"/>
  <c r="AI696" i="5"/>
  <c r="AJ696" i="5"/>
  <c r="AK696" i="5"/>
  <c r="AL696" i="5"/>
  <c r="AM696" i="5"/>
  <c r="AN696" i="5"/>
  <c r="AO696" i="5"/>
  <c r="AP696" i="5"/>
  <c r="AQ696" i="5"/>
  <c r="O697" i="5"/>
  <c r="AF697" i="5"/>
  <c r="AG697" i="5"/>
  <c r="AH697" i="5"/>
  <c r="AI697" i="5"/>
  <c r="AJ697" i="5"/>
  <c r="AK697" i="5"/>
  <c r="AL697" i="5"/>
  <c r="AM697" i="5"/>
  <c r="AN697" i="5"/>
  <c r="AO697" i="5"/>
  <c r="AP697" i="5"/>
  <c r="AQ697" i="5"/>
  <c r="AR697" i="5"/>
  <c r="O698" i="5"/>
  <c r="AR698" i="5" s="1"/>
  <c r="AF698" i="5"/>
  <c r="AG698" i="5"/>
  <c r="AH698" i="5"/>
  <c r="AI698" i="5"/>
  <c r="AJ698" i="5"/>
  <c r="AK698" i="5"/>
  <c r="AL698" i="5"/>
  <c r="AM698" i="5"/>
  <c r="AN698" i="5"/>
  <c r="AO698" i="5"/>
  <c r="AP698" i="5"/>
  <c r="AQ698" i="5"/>
  <c r="O699" i="5"/>
  <c r="AF699" i="5"/>
  <c r="AG699" i="5"/>
  <c r="AH699" i="5"/>
  <c r="AI699" i="5"/>
  <c r="AJ699" i="5"/>
  <c r="AK699" i="5"/>
  <c r="AL699" i="5"/>
  <c r="AM699" i="5"/>
  <c r="AN699" i="5"/>
  <c r="AO699" i="5"/>
  <c r="AP699" i="5"/>
  <c r="AQ699" i="5"/>
  <c r="AR699" i="5"/>
  <c r="O700" i="5"/>
  <c r="AR700" i="5" s="1"/>
  <c r="AF700" i="5"/>
  <c r="AG700" i="5"/>
  <c r="AH700" i="5"/>
  <c r="AI700" i="5"/>
  <c r="AJ700" i="5"/>
  <c r="AK700" i="5"/>
  <c r="AL700" i="5"/>
  <c r="AM700" i="5"/>
  <c r="AN700" i="5"/>
  <c r="AO700" i="5"/>
  <c r="AP700" i="5"/>
  <c r="AQ700" i="5"/>
  <c r="O701" i="5"/>
  <c r="AR701" i="5" s="1"/>
  <c r="AF701" i="5"/>
  <c r="AG701" i="5"/>
  <c r="AH701" i="5"/>
  <c r="AI701" i="5"/>
  <c r="AJ701" i="5"/>
  <c r="AK701" i="5"/>
  <c r="AL701" i="5"/>
  <c r="AM701" i="5"/>
  <c r="AN701" i="5"/>
  <c r="AO701" i="5"/>
  <c r="AP701" i="5"/>
  <c r="AQ701" i="5"/>
  <c r="O702" i="5"/>
  <c r="AR702" i="5" s="1"/>
  <c r="AF702" i="5"/>
  <c r="AG702" i="5"/>
  <c r="AH702" i="5"/>
  <c r="AI702" i="5"/>
  <c r="AJ702" i="5"/>
  <c r="AK702" i="5"/>
  <c r="AL702" i="5"/>
  <c r="AM702" i="5"/>
  <c r="AN702" i="5"/>
  <c r="AO702" i="5"/>
  <c r="AP702" i="5"/>
  <c r="AQ702" i="5"/>
  <c r="O703" i="5"/>
  <c r="AR703" i="5" s="1"/>
  <c r="AF703" i="5"/>
  <c r="AG703" i="5"/>
  <c r="AH703" i="5"/>
  <c r="AI703" i="5"/>
  <c r="AJ703" i="5"/>
  <c r="AK703" i="5"/>
  <c r="AL703" i="5"/>
  <c r="AM703" i="5"/>
  <c r="AN703" i="5"/>
  <c r="AO703" i="5"/>
  <c r="AP703" i="5"/>
  <c r="AQ703" i="5"/>
  <c r="O704" i="5"/>
  <c r="AR704" i="5" s="1"/>
  <c r="AF704" i="5"/>
  <c r="AG704" i="5"/>
  <c r="AH704" i="5"/>
  <c r="AI704" i="5"/>
  <c r="AJ704" i="5"/>
  <c r="AK704" i="5"/>
  <c r="AL704" i="5"/>
  <c r="AM704" i="5"/>
  <c r="AN704" i="5"/>
  <c r="AO704" i="5"/>
  <c r="AP704" i="5"/>
  <c r="AQ704" i="5"/>
  <c r="O705" i="5"/>
  <c r="AR705" i="5" s="1"/>
  <c r="AF705" i="5"/>
  <c r="AG705" i="5"/>
  <c r="AH705" i="5"/>
  <c r="AI705" i="5"/>
  <c r="AJ705" i="5"/>
  <c r="AK705" i="5"/>
  <c r="AL705" i="5"/>
  <c r="AM705" i="5"/>
  <c r="AN705" i="5"/>
  <c r="AO705" i="5"/>
  <c r="AP705" i="5"/>
  <c r="AQ705" i="5"/>
  <c r="O706" i="5"/>
  <c r="AR706" i="5" s="1"/>
  <c r="AF706" i="5"/>
  <c r="AG706" i="5"/>
  <c r="AH706" i="5"/>
  <c r="AI706" i="5"/>
  <c r="AJ706" i="5"/>
  <c r="AK706" i="5"/>
  <c r="AL706" i="5"/>
  <c r="AM706" i="5"/>
  <c r="AN706" i="5"/>
  <c r="AO706" i="5"/>
  <c r="AP706" i="5"/>
  <c r="AQ706" i="5"/>
  <c r="O707" i="5"/>
  <c r="AR707" i="5" s="1"/>
  <c r="AF707" i="5"/>
  <c r="AG707" i="5"/>
  <c r="AH707" i="5"/>
  <c r="AI707" i="5"/>
  <c r="AJ707" i="5"/>
  <c r="AK707" i="5"/>
  <c r="AL707" i="5"/>
  <c r="AM707" i="5"/>
  <c r="AN707" i="5"/>
  <c r="AO707" i="5"/>
  <c r="AP707" i="5"/>
  <c r="AQ707" i="5"/>
  <c r="O708" i="5"/>
  <c r="AR708" i="5" s="1"/>
  <c r="AF708" i="5"/>
  <c r="AG708" i="5"/>
  <c r="AH708" i="5"/>
  <c r="AI708" i="5"/>
  <c r="AJ708" i="5"/>
  <c r="AK708" i="5"/>
  <c r="AL708" i="5"/>
  <c r="AM708" i="5"/>
  <c r="AN708" i="5"/>
  <c r="AO708" i="5"/>
  <c r="AP708" i="5"/>
  <c r="AQ708" i="5"/>
  <c r="O709" i="5"/>
  <c r="AR709" i="5" s="1"/>
  <c r="AF709" i="5"/>
  <c r="AG709" i="5"/>
  <c r="AH709" i="5"/>
  <c r="AI709" i="5"/>
  <c r="AJ709" i="5"/>
  <c r="AK709" i="5"/>
  <c r="AL709" i="5"/>
  <c r="AM709" i="5"/>
  <c r="AN709" i="5"/>
  <c r="AO709" i="5"/>
  <c r="AP709" i="5"/>
  <c r="AQ709" i="5"/>
  <c r="O710" i="5"/>
  <c r="AR710" i="5" s="1"/>
  <c r="AF710" i="5"/>
  <c r="AG710" i="5"/>
  <c r="AH710" i="5"/>
  <c r="AI710" i="5"/>
  <c r="AJ710" i="5"/>
  <c r="AK710" i="5"/>
  <c r="AL710" i="5"/>
  <c r="AM710" i="5"/>
  <c r="AN710" i="5"/>
  <c r="AO710" i="5"/>
  <c r="AP710" i="5"/>
  <c r="AQ710" i="5"/>
  <c r="O711" i="5"/>
  <c r="AR711" i="5" s="1"/>
  <c r="AF711" i="5"/>
  <c r="AG711" i="5"/>
  <c r="AH711" i="5"/>
  <c r="AI711" i="5"/>
  <c r="AJ711" i="5"/>
  <c r="AK711" i="5"/>
  <c r="AL711" i="5"/>
  <c r="AM711" i="5"/>
  <c r="AN711" i="5"/>
  <c r="AO711" i="5"/>
  <c r="AP711" i="5"/>
  <c r="AQ711" i="5"/>
  <c r="O712" i="5"/>
  <c r="AR712" i="5" s="1"/>
  <c r="AF712" i="5"/>
  <c r="AG712" i="5"/>
  <c r="AH712" i="5"/>
  <c r="AI712" i="5"/>
  <c r="AJ712" i="5"/>
  <c r="AK712" i="5"/>
  <c r="AL712" i="5"/>
  <c r="AM712" i="5"/>
  <c r="AN712" i="5"/>
  <c r="AO712" i="5"/>
  <c r="AP712" i="5"/>
  <c r="AQ712" i="5"/>
  <c r="O713" i="5"/>
  <c r="AR713" i="5" s="1"/>
  <c r="AF713" i="5"/>
  <c r="AG713" i="5"/>
  <c r="AH713" i="5"/>
  <c r="AI713" i="5"/>
  <c r="AJ713" i="5"/>
  <c r="AK713" i="5"/>
  <c r="AL713" i="5"/>
  <c r="AM713" i="5"/>
  <c r="AN713" i="5"/>
  <c r="AO713" i="5"/>
  <c r="AP713" i="5"/>
  <c r="AQ713" i="5"/>
  <c r="O714" i="5"/>
  <c r="AR714" i="5" s="1"/>
  <c r="AF714" i="5"/>
  <c r="AG714" i="5"/>
  <c r="AH714" i="5"/>
  <c r="AI714" i="5"/>
  <c r="AJ714" i="5"/>
  <c r="AK714" i="5"/>
  <c r="AL714" i="5"/>
  <c r="AM714" i="5"/>
  <c r="AN714" i="5"/>
  <c r="AO714" i="5"/>
  <c r="AP714" i="5"/>
  <c r="AQ714" i="5"/>
  <c r="O715" i="5"/>
  <c r="AR715" i="5" s="1"/>
  <c r="AF715" i="5"/>
  <c r="AG715" i="5"/>
  <c r="AH715" i="5"/>
  <c r="AI715" i="5"/>
  <c r="AJ715" i="5"/>
  <c r="AK715" i="5"/>
  <c r="AL715" i="5"/>
  <c r="AM715" i="5"/>
  <c r="AN715" i="5"/>
  <c r="AO715" i="5"/>
  <c r="AP715" i="5"/>
  <c r="AQ715" i="5"/>
  <c r="O716" i="5"/>
  <c r="AR716" i="5" s="1"/>
  <c r="AF716" i="5"/>
  <c r="AG716" i="5"/>
  <c r="AH716" i="5"/>
  <c r="AI716" i="5"/>
  <c r="AJ716" i="5"/>
  <c r="AK716" i="5"/>
  <c r="AL716" i="5"/>
  <c r="AM716" i="5"/>
  <c r="AN716" i="5"/>
  <c r="AO716" i="5"/>
  <c r="AP716" i="5"/>
  <c r="AQ716" i="5"/>
  <c r="O717" i="5"/>
  <c r="AR717" i="5" s="1"/>
  <c r="AF717" i="5"/>
  <c r="AG717" i="5"/>
  <c r="AH717" i="5"/>
  <c r="AI717" i="5"/>
  <c r="AJ717" i="5"/>
  <c r="AK717" i="5"/>
  <c r="AL717" i="5"/>
  <c r="AM717" i="5"/>
  <c r="AN717" i="5"/>
  <c r="AO717" i="5"/>
  <c r="AP717" i="5"/>
  <c r="AQ717" i="5"/>
  <c r="O718" i="5"/>
  <c r="AR718" i="5" s="1"/>
  <c r="AF718" i="5"/>
  <c r="AG718" i="5"/>
  <c r="AH718" i="5"/>
  <c r="AI718" i="5"/>
  <c r="AJ718" i="5"/>
  <c r="AK718" i="5"/>
  <c r="AL718" i="5"/>
  <c r="AM718" i="5"/>
  <c r="AN718" i="5"/>
  <c r="AO718" i="5"/>
  <c r="AP718" i="5"/>
  <c r="AQ718" i="5"/>
  <c r="O719" i="5"/>
  <c r="AR719" i="5" s="1"/>
  <c r="AF719" i="5"/>
  <c r="AG719" i="5"/>
  <c r="AH719" i="5"/>
  <c r="AI719" i="5"/>
  <c r="AJ719" i="5"/>
  <c r="AK719" i="5"/>
  <c r="AL719" i="5"/>
  <c r="AM719" i="5"/>
  <c r="AN719" i="5"/>
  <c r="AO719" i="5"/>
  <c r="AP719" i="5"/>
  <c r="AQ719" i="5"/>
  <c r="O720" i="5"/>
  <c r="AR720" i="5" s="1"/>
  <c r="AF720" i="5"/>
  <c r="AG720" i="5"/>
  <c r="AH720" i="5"/>
  <c r="AI720" i="5"/>
  <c r="AJ720" i="5"/>
  <c r="AK720" i="5"/>
  <c r="AL720" i="5"/>
  <c r="AM720" i="5"/>
  <c r="AN720" i="5"/>
  <c r="AO720" i="5"/>
  <c r="AP720" i="5"/>
  <c r="AQ720" i="5"/>
  <c r="O721" i="5"/>
  <c r="AR721" i="5" s="1"/>
  <c r="AF721" i="5"/>
  <c r="AG721" i="5"/>
  <c r="AH721" i="5"/>
  <c r="AI721" i="5"/>
  <c r="AJ721" i="5"/>
  <c r="AK721" i="5"/>
  <c r="AL721" i="5"/>
  <c r="AM721" i="5"/>
  <c r="AN721" i="5"/>
  <c r="AO721" i="5"/>
  <c r="AP721" i="5"/>
  <c r="AQ721" i="5"/>
  <c r="O722" i="5"/>
  <c r="AR722" i="5" s="1"/>
  <c r="AF722" i="5"/>
  <c r="AG722" i="5"/>
  <c r="AH722" i="5"/>
  <c r="AI722" i="5"/>
  <c r="AJ722" i="5"/>
  <c r="AK722" i="5"/>
  <c r="AL722" i="5"/>
  <c r="AM722" i="5"/>
  <c r="AN722" i="5"/>
  <c r="AO722" i="5"/>
  <c r="AP722" i="5"/>
  <c r="AQ722" i="5"/>
  <c r="O723" i="5"/>
  <c r="AR723" i="5" s="1"/>
  <c r="AF723" i="5"/>
  <c r="AG723" i="5"/>
  <c r="AH723" i="5"/>
  <c r="AI723" i="5"/>
  <c r="AJ723" i="5"/>
  <c r="AK723" i="5"/>
  <c r="AL723" i="5"/>
  <c r="AM723" i="5"/>
  <c r="AN723" i="5"/>
  <c r="AO723" i="5"/>
  <c r="AP723" i="5"/>
  <c r="AQ723" i="5"/>
  <c r="O724" i="5"/>
  <c r="AR724" i="5" s="1"/>
  <c r="AF724" i="5"/>
  <c r="AG724" i="5"/>
  <c r="AH724" i="5"/>
  <c r="AI724" i="5"/>
  <c r="AJ724" i="5"/>
  <c r="AK724" i="5"/>
  <c r="AL724" i="5"/>
  <c r="AM724" i="5"/>
  <c r="AN724" i="5"/>
  <c r="AO724" i="5"/>
  <c r="AP724" i="5"/>
  <c r="AQ724" i="5"/>
  <c r="O725" i="5"/>
  <c r="AR725" i="5" s="1"/>
  <c r="AF725" i="5"/>
  <c r="AG725" i="5"/>
  <c r="AH725" i="5"/>
  <c r="AI725" i="5"/>
  <c r="AJ725" i="5"/>
  <c r="AK725" i="5"/>
  <c r="AL725" i="5"/>
  <c r="AM725" i="5"/>
  <c r="AN725" i="5"/>
  <c r="AO725" i="5"/>
  <c r="AP725" i="5"/>
  <c r="AQ725" i="5"/>
  <c r="O726" i="5"/>
  <c r="AR726" i="5" s="1"/>
  <c r="AF726" i="5"/>
  <c r="AG726" i="5"/>
  <c r="AH726" i="5"/>
  <c r="AI726" i="5"/>
  <c r="AJ726" i="5"/>
  <c r="AK726" i="5"/>
  <c r="AL726" i="5"/>
  <c r="AM726" i="5"/>
  <c r="AN726" i="5"/>
  <c r="AO726" i="5"/>
  <c r="AP726" i="5"/>
  <c r="AQ726" i="5"/>
  <c r="O727" i="5"/>
  <c r="AR727" i="5" s="1"/>
  <c r="AF727" i="5"/>
  <c r="AG727" i="5"/>
  <c r="AH727" i="5"/>
  <c r="AI727" i="5"/>
  <c r="AJ727" i="5"/>
  <c r="AK727" i="5"/>
  <c r="AL727" i="5"/>
  <c r="AM727" i="5"/>
  <c r="AN727" i="5"/>
  <c r="AO727" i="5"/>
  <c r="AP727" i="5"/>
  <c r="AQ727" i="5"/>
  <c r="O728" i="5"/>
  <c r="AR728" i="5" s="1"/>
  <c r="AF728" i="5"/>
  <c r="AG728" i="5"/>
  <c r="AH728" i="5"/>
  <c r="AI728" i="5"/>
  <c r="AJ728" i="5"/>
  <c r="AK728" i="5"/>
  <c r="AL728" i="5"/>
  <c r="AM728" i="5"/>
  <c r="AN728" i="5"/>
  <c r="AO728" i="5"/>
  <c r="AP728" i="5"/>
  <c r="AQ728" i="5"/>
  <c r="O729" i="5"/>
  <c r="AR729" i="5" s="1"/>
  <c r="AF729" i="5"/>
  <c r="AG729" i="5"/>
  <c r="AH729" i="5"/>
  <c r="AI729" i="5"/>
  <c r="AJ729" i="5"/>
  <c r="AK729" i="5"/>
  <c r="AL729" i="5"/>
  <c r="AM729" i="5"/>
  <c r="AN729" i="5"/>
  <c r="AO729" i="5"/>
  <c r="AP729" i="5"/>
  <c r="AQ729" i="5"/>
  <c r="O730" i="5"/>
  <c r="AR730" i="5" s="1"/>
  <c r="AF730" i="5"/>
  <c r="AG730" i="5"/>
  <c r="AH730" i="5"/>
  <c r="AI730" i="5"/>
  <c r="AJ730" i="5"/>
  <c r="AK730" i="5"/>
  <c r="AL730" i="5"/>
  <c r="AM730" i="5"/>
  <c r="AN730" i="5"/>
  <c r="AO730" i="5"/>
  <c r="AP730" i="5"/>
  <c r="AQ730" i="5"/>
  <c r="O731" i="5"/>
  <c r="AR731" i="5" s="1"/>
  <c r="AF731" i="5"/>
  <c r="AG731" i="5"/>
  <c r="AH731" i="5"/>
  <c r="AI731" i="5"/>
  <c r="AJ731" i="5"/>
  <c r="AK731" i="5"/>
  <c r="AL731" i="5"/>
  <c r="AM731" i="5"/>
  <c r="AN731" i="5"/>
  <c r="AO731" i="5"/>
  <c r="AP731" i="5"/>
  <c r="AQ731" i="5"/>
  <c r="O732" i="5"/>
  <c r="AR732" i="5" s="1"/>
  <c r="AF732" i="5"/>
  <c r="AG732" i="5"/>
  <c r="AH732" i="5"/>
  <c r="AI732" i="5"/>
  <c r="AJ732" i="5"/>
  <c r="AK732" i="5"/>
  <c r="AL732" i="5"/>
  <c r="AM732" i="5"/>
  <c r="AN732" i="5"/>
  <c r="AO732" i="5"/>
  <c r="AP732" i="5"/>
  <c r="AQ732" i="5"/>
  <c r="O733" i="5"/>
  <c r="AR733" i="5" s="1"/>
  <c r="AF733" i="5"/>
  <c r="AG733" i="5"/>
  <c r="AH733" i="5"/>
  <c r="AI733" i="5"/>
  <c r="AJ733" i="5"/>
  <c r="AK733" i="5"/>
  <c r="AL733" i="5"/>
  <c r="AM733" i="5"/>
  <c r="AN733" i="5"/>
  <c r="AO733" i="5"/>
  <c r="AP733" i="5"/>
  <c r="AQ733" i="5"/>
  <c r="O734" i="5"/>
  <c r="AR734" i="5" s="1"/>
  <c r="AF734" i="5"/>
  <c r="AG734" i="5"/>
  <c r="AH734" i="5"/>
  <c r="AI734" i="5"/>
  <c r="AJ734" i="5"/>
  <c r="AK734" i="5"/>
  <c r="AL734" i="5"/>
  <c r="AM734" i="5"/>
  <c r="AN734" i="5"/>
  <c r="AO734" i="5"/>
  <c r="AP734" i="5"/>
  <c r="AQ734" i="5"/>
  <c r="O735" i="5"/>
  <c r="AR735" i="5" s="1"/>
  <c r="AF735" i="5"/>
  <c r="AG735" i="5"/>
  <c r="AH735" i="5"/>
  <c r="AI735" i="5"/>
  <c r="AJ735" i="5"/>
  <c r="AK735" i="5"/>
  <c r="AL735" i="5"/>
  <c r="AM735" i="5"/>
  <c r="AN735" i="5"/>
  <c r="AO735" i="5"/>
  <c r="AP735" i="5"/>
  <c r="AQ735" i="5"/>
  <c r="O736" i="5"/>
  <c r="AR736" i="5" s="1"/>
  <c r="AF736" i="5"/>
  <c r="AG736" i="5"/>
  <c r="AH736" i="5"/>
  <c r="AI736" i="5"/>
  <c r="AJ736" i="5"/>
  <c r="AK736" i="5"/>
  <c r="AL736" i="5"/>
  <c r="AM736" i="5"/>
  <c r="AN736" i="5"/>
  <c r="AO736" i="5"/>
  <c r="AP736" i="5"/>
  <c r="AQ736" i="5"/>
  <c r="O737" i="5"/>
  <c r="AR737" i="5" s="1"/>
  <c r="AF737" i="5"/>
  <c r="AG737" i="5"/>
  <c r="AH737" i="5"/>
  <c r="AI737" i="5"/>
  <c r="AJ737" i="5"/>
  <c r="AK737" i="5"/>
  <c r="AL737" i="5"/>
  <c r="AM737" i="5"/>
  <c r="AN737" i="5"/>
  <c r="AO737" i="5"/>
  <c r="AP737" i="5"/>
  <c r="AQ737" i="5"/>
  <c r="O738" i="5"/>
  <c r="AR738" i="5" s="1"/>
  <c r="AF738" i="5"/>
  <c r="AG738" i="5"/>
  <c r="AH738" i="5"/>
  <c r="AI738" i="5"/>
  <c r="AJ738" i="5"/>
  <c r="AK738" i="5"/>
  <c r="AL738" i="5"/>
  <c r="AM738" i="5"/>
  <c r="AN738" i="5"/>
  <c r="AO738" i="5"/>
  <c r="AP738" i="5"/>
  <c r="AQ738" i="5"/>
  <c r="O739" i="5"/>
  <c r="AR739" i="5" s="1"/>
  <c r="AF739" i="5"/>
  <c r="AG739" i="5"/>
  <c r="AH739" i="5"/>
  <c r="AI739" i="5"/>
  <c r="AJ739" i="5"/>
  <c r="AK739" i="5"/>
  <c r="AL739" i="5"/>
  <c r="AM739" i="5"/>
  <c r="AN739" i="5"/>
  <c r="AO739" i="5"/>
  <c r="AP739" i="5"/>
  <c r="AQ739" i="5"/>
  <c r="O740" i="5"/>
  <c r="AR740" i="5" s="1"/>
  <c r="AF740" i="5"/>
  <c r="AG740" i="5"/>
  <c r="AH740" i="5"/>
  <c r="AI740" i="5"/>
  <c r="AJ740" i="5"/>
  <c r="AK740" i="5"/>
  <c r="AL740" i="5"/>
  <c r="AM740" i="5"/>
  <c r="AN740" i="5"/>
  <c r="AO740" i="5"/>
  <c r="AP740" i="5"/>
  <c r="AQ740" i="5"/>
  <c r="O741" i="5"/>
  <c r="AR741" i="5" s="1"/>
  <c r="AF741" i="5"/>
  <c r="AG741" i="5"/>
  <c r="AH741" i="5"/>
  <c r="AI741" i="5"/>
  <c r="AJ741" i="5"/>
  <c r="AK741" i="5"/>
  <c r="AL741" i="5"/>
  <c r="AM741" i="5"/>
  <c r="AN741" i="5"/>
  <c r="AO741" i="5"/>
  <c r="AP741" i="5"/>
  <c r="AQ741" i="5"/>
  <c r="O742" i="5"/>
  <c r="AR742" i="5" s="1"/>
  <c r="AF742" i="5"/>
  <c r="AG742" i="5"/>
  <c r="AH742" i="5"/>
  <c r="AI742" i="5"/>
  <c r="AJ742" i="5"/>
  <c r="AK742" i="5"/>
  <c r="AL742" i="5"/>
  <c r="AM742" i="5"/>
  <c r="AN742" i="5"/>
  <c r="AO742" i="5"/>
  <c r="AP742" i="5"/>
  <c r="AQ742" i="5"/>
  <c r="O743" i="5"/>
  <c r="AR743" i="5" s="1"/>
  <c r="AF743" i="5"/>
  <c r="AG743" i="5"/>
  <c r="AH743" i="5"/>
  <c r="AI743" i="5"/>
  <c r="AJ743" i="5"/>
  <c r="AK743" i="5"/>
  <c r="AL743" i="5"/>
  <c r="AM743" i="5"/>
  <c r="AN743" i="5"/>
  <c r="AO743" i="5"/>
  <c r="AP743" i="5"/>
  <c r="AQ743" i="5"/>
  <c r="O744" i="5"/>
  <c r="AR744" i="5" s="1"/>
  <c r="AF744" i="5"/>
  <c r="AG744" i="5"/>
  <c r="AH744" i="5"/>
  <c r="AI744" i="5"/>
  <c r="AJ744" i="5"/>
  <c r="AK744" i="5"/>
  <c r="AL744" i="5"/>
  <c r="AM744" i="5"/>
  <c r="AN744" i="5"/>
  <c r="AO744" i="5"/>
  <c r="AP744" i="5"/>
  <c r="AQ744" i="5"/>
  <c r="O745" i="5"/>
  <c r="AR745" i="5" s="1"/>
  <c r="AF745" i="5"/>
  <c r="AG745" i="5"/>
  <c r="AH745" i="5"/>
  <c r="AI745" i="5"/>
  <c r="AJ745" i="5"/>
  <c r="AK745" i="5"/>
  <c r="AL745" i="5"/>
  <c r="AM745" i="5"/>
  <c r="AN745" i="5"/>
  <c r="AO745" i="5"/>
  <c r="AP745" i="5"/>
  <c r="AQ745" i="5"/>
  <c r="O746" i="5"/>
  <c r="AR746" i="5" s="1"/>
  <c r="AF746" i="5"/>
  <c r="AG746" i="5"/>
  <c r="AH746" i="5"/>
  <c r="AI746" i="5"/>
  <c r="AJ746" i="5"/>
  <c r="AK746" i="5"/>
  <c r="AL746" i="5"/>
  <c r="AM746" i="5"/>
  <c r="AN746" i="5"/>
  <c r="AO746" i="5"/>
  <c r="AP746" i="5"/>
  <c r="AQ746" i="5"/>
  <c r="O747" i="5"/>
  <c r="AR747" i="5" s="1"/>
  <c r="AF747" i="5"/>
  <c r="AG747" i="5"/>
  <c r="AH747" i="5"/>
  <c r="AI747" i="5"/>
  <c r="AJ747" i="5"/>
  <c r="AK747" i="5"/>
  <c r="AL747" i="5"/>
  <c r="AM747" i="5"/>
  <c r="AN747" i="5"/>
  <c r="AO747" i="5"/>
  <c r="AP747" i="5"/>
  <c r="AQ747" i="5"/>
  <c r="O748" i="5"/>
  <c r="AR748" i="5" s="1"/>
  <c r="AF748" i="5"/>
  <c r="AG748" i="5"/>
  <c r="AH748" i="5"/>
  <c r="AI748" i="5"/>
  <c r="AJ748" i="5"/>
  <c r="AK748" i="5"/>
  <c r="AL748" i="5"/>
  <c r="AM748" i="5"/>
  <c r="AN748" i="5"/>
  <c r="AO748" i="5"/>
  <c r="AP748" i="5"/>
  <c r="AQ748" i="5"/>
  <c r="O749" i="5"/>
  <c r="AR749" i="5" s="1"/>
  <c r="AF749" i="5"/>
  <c r="AG749" i="5"/>
  <c r="AH749" i="5"/>
  <c r="AI749" i="5"/>
  <c r="AJ749" i="5"/>
  <c r="AK749" i="5"/>
  <c r="AL749" i="5"/>
  <c r="AM749" i="5"/>
  <c r="AN749" i="5"/>
  <c r="AO749" i="5"/>
  <c r="AP749" i="5"/>
  <c r="AQ749" i="5"/>
  <c r="O750" i="5"/>
  <c r="AR750" i="5" s="1"/>
  <c r="AF750" i="5"/>
  <c r="AG750" i="5"/>
  <c r="AH750" i="5"/>
  <c r="AI750" i="5"/>
  <c r="AJ750" i="5"/>
  <c r="AK750" i="5"/>
  <c r="AL750" i="5"/>
  <c r="AM750" i="5"/>
  <c r="AN750" i="5"/>
  <c r="AO750" i="5"/>
  <c r="AP750" i="5"/>
  <c r="AQ750" i="5"/>
  <c r="O751" i="5"/>
  <c r="AR751" i="5" s="1"/>
  <c r="AF751" i="5"/>
  <c r="AG751" i="5"/>
  <c r="AH751" i="5"/>
  <c r="AI751" i="5"/>
  <c r="AJ751" i="5"/>
  <c r="AK751" i="5"/>
  <c r="AL751" i="5"/>
  <c r="AM751" i="5"/>
  <c r="AN751" i="5"/>
  <c r="AO751" i="5"/>
  <c r="AP751" i="5"/>
  <c r="AQ751" i="5"/>
  <c r="O752" i="5"/>
  <c r="AR752" i="5" s="1"/>
  <c r="AF752" i="5"/>
  <c r="AG752" i="5"/>
  <c r="AH752" i="5"/>
  <c r="AI752" i="5"/>
  <c r="AJ752" i="5"/>
  <c r="AK752" i="5"/>
  <c r="AL752" i="5"/>
  <c r="AM752" i="5"/>
  <c r="AN752" i="5"/>
  <c r="AO752" i="5"/>
  <c r="AP752" i="5"/>
  <c r="AQ752" i="5"/>
  <c r="O753" i="5"/>
  <c r="AR753" i="5" s="1"/>
  <c r="AF753" i="5"/>
  <c r="AG753" i="5"/>
  <c r="AH753" i="5"/>
  <c r="AI753" i="5"/>
  <c r="AJ753" i="5"/>
  <c r="AK753" i="5"/>
  <c r="AL753" i="5"/>
  <c r="AM753" i="5"/>
  <c r="AN753" i="5"/>
  <c r="AO753" i="5"/>
  <c r="AP753" i="5"/>
  <c r="AQ753" i="5"/>
  <c r="O754" i="5"/>
  <c r="AR754" i="5" s="1"/>
  <c r="AF754" i="5"/>
  <c r="AG754" i="5"/>
  <c r="AH754" i="5"/>
  <c r="AI754" i="5"/>
  <c r="AJ754" i="5"/>
  <c r="AK754" i="5"/>
  <c r="AL754" i="5"/>
  <c r="AM754" i="5"/>
  <c r="AN754" i="5"/>
  <c r="AO754" i="5"/>
  <c r="AP754" i="5"/>
  <c r="AQ754" i="5"/>
  <c r="O755" i="5"/>
  <c r="AR755" i="5" s="1"/>
  <c r="AF755" i="5"/>
  <c r="AG755" i="5"/>
  <c r="AH755" i="5"/>
  <c r="AI755" i="5"/>
  <c r="AJ755" i="5"/>
  <c r="AK755" i="5"/>
  <c r="AL755" i="5"/>
  <c r="AM755" i="5"/>
  <c r="AN755" i="5"/>
  <c r="AO755" i="5"/>
  <c r="AP755" i="5"/>
  <c r="AQ755" i="5"/>
  <c r="O756" i="5"/>
  <c r="AR756" i="5" s="1"/>
  <c r="AF756" i="5"/>
  <c r="AG756" i="5"/>
  <c r="AH756" i="5"/>
  <c r="AI756" i="5"/>
  <c r="AJ756" i="5"/>
  <c r="AK756" i="5"/>
  <c r="AL756" i="5"/>
  <c r="AM756" i="5"/>
  <c r="AN756" i="5"/>
  <c r="AO756" i="5"/>
  <c r="AP756" i="5"/>
  <c r="AQ756" i="5"/>
  <c r="O757" i="5"/>
  <c r="AR757" i="5" s="1"/>
  <c r="AF757" i="5"/>
  <c r="AG757" i="5"/>
  <c r="AH757" i="5"/>
  <c r="AI757" i="5"/>
  <c r="AJ757" i="5"/>
  <c r="AK757" i="5"/>
  <c r="AL757" i="5"/>
  <c r="AM757" i="5"/>
  <c r="AN757" i="5"/>
  <c r="AO757" i="5"/>
  <c r="AP757" i="5"/>
  <c r="AQ757" i="5"/>
  <c r="O758" i="5"/>
  <c r="AR758" i="5" s="1"/>
  <c r="AF758" i="5"/>
  <c r="AG758" i="5"/>
  <c r="AH758" i="5"/>
  <c r="AI758" i="5"/>
  <c r="AJ758" i="5"/>
  <c r="AK758" i="5"/>
  <c r="AL758" i="5"/>
  <c r="AM758" i="5"/>
  <c r="AN758" i="5"/>
  <c r="AO758" i="5"/>
  <c r="AP758" i="5"/>
  <c r="AQ758" i="5"/>
  <c r="O759" i="5"/>
  <c r="AR759" i="5" s="1"/>
  <c r="AF759" i="5"/>
  <c r="AG759" i="5"/>
  <c r="AH759" i="5"/>
  <c r="AI759" i="5"/>
  <c r="AJ759" i="5"/>
  <c r="AK759" i="5"/>
  <c r="AL759" i="5"/>
  <c r="AM759" i="5"/>
  <c r="AN759" i="5"/>
  <c r="AO759" i="5"/>
  <c r="AP759" i="5"/>
  <c r="AQ759" i="5"/>
  <c r="O760" i="5"/>
  <c r="AR760" i="5" s="1"/>
  <c r="AF760" i="5"/>
  <c r="AG760" i="5"/>
  <c r="AH760" i="5"/>
  <c r="AI760" i="5"/>
  <c r="AJ760" i="5"/>
  <c r="AK760" i="5"/>
  <c r="AL760" i="5"/>
  <c r="AM760" i="5"/>
  <c r="AN760" i="5"/>
  <c r="AO760" i="5"/>
  <c r="AP760" i="5"/>
  <c r="AQ760" i="5"/>
  <c r="O761" i="5"/>
  <c r="AR761" i="5" s="1"/>
  <c r="AF761" i="5"/>
  <c r="AG761" i="5"/>
  <c r="AH761" i="5"/>
  <c r="AI761" i="5"/>
  <c r="AJ761" i="5"/>
  <c r="AK761" i="5"/>
  <c r="AL761" i="5"/>
  <c r="AM761" i="5"/>
  <c r="AN761" i="5"/>
  <c r="AO761" i="5"/>
  <c r="AP761" i="5"/>
  <c r="AQ761" i="5"/>
  <c r="O762" i="5"/>
  <c r="AR762" i="5" s="1"/>
  <c r="AF762" i="5"/>
  <c r="AG762" i="5"/>
  <c r="AH762" i="5"/>
  <c r="AI762" i="5"/>
  <c r="AJ762" i="5"/>
  <c r="AK762" i="5"/>
  <c r="AL762" i="5"/>
  <c r="AM762" i="5"/>
  <c r="AN762" i="5"/>
  <c r="AO762" i="5"/>
  <c r="AP762" i="5"/>
  <c r="AQ762" i="5"/>
  <c r="O763" i="5"/>
  <c r="AR763" i="5" s="1"/>
  <c r="AF763" i="5"/>
  <c r="AG763" i="5"/>
  <c r="AH763" i="5"/>
  <c r="AI763" i="5"/>
  <c r="AJ763" i="5"/>
  <c r="AK763" i="5"/>
  <c r="AL763" i="5"/>
  <c r="AM763" i="5"/>
  <c r="AN763" i="5"/>
  <c r="AO763" i="5"/>
  <c r="AP763" i="5"/>
  <c r="AQ763" i="5"/>
  <c r="O764" i="5"/>
  <c r="AR764" i="5" s="1"/>
  <c r="AF764" i="5"/>
  <c r="AG764" i="5"/>
  <c r="AH764" i="5"/>
  <c r="AI764" i="5"/>
  <c r="AJ764" i="5"/>
  <c r="AK764" i="5"/>
  <c r="AL764" i="5"/>
  <c r="AM764" i="5"/>
  <c r="AN764" i="5"/>
  <c r="AO764" i="5"/>
  <c r="AP764" i="5"/>
  <c r="AQ764" i="5"/>
  <c r="O765" i="5"/>
  <c r="AR765" i="5" s="1"/>
  <c r="AF765" i="5"/>
  <c r="AG765" i="5"/>
  <c r="AH765" i="5"/>
  <c r="AI765" i="5"/>
  <c r="AJ765" i="5"/>
  <c r="AK765" i="5"/>
  <c r="AL765" i="5"/>
  <c r="AM765" i="5"/>
  <c r="AN765" i="5"/>
  <c r="AO765" i="5"/>
  <c r="AP765" i="5"/>
  <c r="AQ765" i="5"/>
  <c r="O766" i="5"/>
  <c r="AR766" i="5" s="1"/>
  <c r="AF766" i="5"/>
  <c r="AG766" i="5"/>
  <c r="AH766" i="5"/>
  <c r="AI766" i="5"/>
  <c r="AJ766" i="5"/>
  <c r="AK766" i="5"/>
  <c r="AL766" i="5"/>
  <c r="AM766" i="5"/>
  <c r="AN766" i="5"/>
  <c r="AO766" i="5"/>
  <c r="AP766" i="5"/>
  <c r="AQ766" i="5"/>
  <c r="O767" i="5"/>
  <c r="AR767" i="5" s="1"/>
  <c r="AF767" i="5"/>
  <c r="AG767" i="5"/>
  <c r="AH767" i="5"/>
  <c r="AI767" i="5"/>
  <c r="AJ767" i="5"/>
  <c r="AK767" i="5"/>
  <c r="AL767" i="5"/>
  <c r="AM767" i="5"/>
  <c r="AN767" i="5"/>
  <c r="AO767" i="5"/>
  <c r="AP767" i="5"/>
  <c r="AQ767" i="5"/>
  <c r="O768" i="5"/>
  <c r="AR768" i="5" s="1"/>
  <c r="AF768" i="5"/>
  <c r="AG768" i="5"/>
  <c r="AH768" i="5"/>
  <c r="AI768" i="5"/>
  <c r="AJ768" i="5"/>
  <c r="AK768" i="5"/>
  <c r="AL768" i="5"/>
  <c r="AM768" i="5"/>
  <c r="AN768" i="5"/>
  <c r="AO768" i="5"/>
  <c r="AP768" i="5"/>
  <c r="AQ768" i="5"/>
  <c r="O769" i="5"/>
  <c r="AR769" i="5" s="1"/>
  <c r="AF769" i="5"/>
  <c r="AG769" i="5"/>
  <c r="AH769" i="5"/>
  <c r="AI769" i="5"/>
  <c r="AJ769" i="5"/>
  <c r="AK769" i="5"/>
  <c r="AL769" i="5"/>
  <c r="AM769" i="5"/>
  <c r="AN769" i="5"/>
  <c r="AO769" i="5"/>
  <c r="AP769" i="5"/>
  <c r="AQ769" i="5"/>
  <c r="O770" i="5"/>
  <c r="AR770" i="5" s="1"/>
  <c r="AF770" i="5"/>
  <c r="AG770" i="5"/>
  <c r="AH770" i="5"/>
  <c r="AI770" i="5"/>
  <c r="AJ770" i="5"/>
  <c r="AK770" i="5"/>
  <c r="AL770" i="5"/>
  <c r="AM770" i="5"/>
  <c r="AN770" i="5"/>
  <c r="AO770" i="5"/>
  <c r="AP770" i="5"/>
  <c r="AQ770" i="5"/>
  <c r="O771" i="5"/>
  <c r="AR771" i="5" s="1"/>
  <c r="AF771" i="5"/>
  <c r="AG771" i="5"/>
  <c r="AH771" i="5"/>
  <c r="AI771" i="5"/>
  <c r="AJ771" i="5"/>
  <c r="AK771" i="5"/>
  <c r="AL771" i="5"/>
  <c r="AM771" i="5"/>
  <c r="AN771" i="5"/>
  <c r="AO771" i="5"/>
  <c r="AP771" i="5"/>
  <c r="AQ771" i="5"/>
  <c r="O772" i="5"/>
  <c r="AR772" i="5" s="1"/>
  <c r="AF772" i="5"/>
  <c r="AG772" i="5"/>
  <c r="AH772" i="5"/>
  <c r="AI772" i="5"/>
  <c r="AJ772" i="5"/>
  <c r="AK772" i="5"/>
  <c r="AL772" i="5"/>
  <c r="AM772" i="5"/>
  <c r="AN772" i="5"/>
  <c r="AO772" i="5"/>
  <c r="AP772" i="5"/>
  <c r="AQ772" i="5"/>
  <c r="AF773" i="5"/>
  <c r="AG773" i="5"/>
  <c r="AH773" i="5"/>
  <c r="AI773" i="5"/>
  <c r="AJ773" i="5"/>
  <c r="AK773" i="5"/>
  <c r="AL773" i="5"/>
  <c r="AM773" i="5"/>
  <c r="AN773" i="5"/>
  <c r="AO773" i="5"/>
  <c r="AP773" i="5"/>
  <c r="AQ773" i="5"/>
  <c r="AR773" i="5"/>
  <c r="AF774" i="5"/>
  <c r="AG774" i="5"/>
  <c r="AH774" i="5"/>
  <c r="AI774" i="5"/>
  <c r="AJ774" i="5"/>
  <c r="AK774" i="5"/>
  <c r="AL774" i="5"/>
  <c r="AM774" i="5"/>
  <c r="AN774" i="5"/>
  <c r="AO774" i="5"/>
  <c r="AP774" i="5"/>
  <c r="AQ774" i="5"/>
  <c r="AR774" i="5"/>
  <c r="O775" i="5"/>
  <c r="AR775" i="5" s="1"/>
  <c r="AF775" i="5"/>
  <c r="AG775" i="5"/>
  <c r="AH775" i="5"/>
  <c r="AI775" i="5"/>
  <c r="AJ775" i="5"/>
  <c r="AK775" i="5"/>
  <c r="AL775" i="5"/>
  <c r="AM775" i="5"/>
  <c r="AN775" i="5"/>
  <c r="AO775" i="5"/>
  <c r="AP775" i="5"/>
  <c r="AQ775" i="5"/>
  <c r="O776" i="5"/>
  <c r="AR776" i="5" s="1"/>
  <c r="AF776" i="5"/>
  <c r="AG776" i="5"/>
  <c r="AH776" i="5"/>
  <c r="AI776" i="5"/>
  <c r="AJ776" i="5"/>
  <c r="AK776" i="5"/>
  <c r="AL776" i="5"/>
  <c r="AM776" i="5"/>
  <c r="AN776" i="5"/>
  <c r="AO776" i="5"/>
  <c r="AP776" i="5"/>
  <c r="AQ776" i="5"/>
  <c r="O777" i="5"/>
  <c r="AR777" i="5" s="1"/>
  <c r="AF777" i="5"/>
  <c r="AG777" i="5"/>
  <c r="AH777" i="5"/>
  <c r="AI777" i="5"/>
  <c r="AJ777" i="5"/>
  <c r="AK777" i="5"/>
  <c r="AL777" i="5"/>
  <c r="AM777" i="5"/>
  <c r="AN777" i="5"/>
  <c r="AO777" i="5"/>
  <c r="AP777" i="5"/>
  <c r="AQ777" i="5"/>
  <c r="O778" i="5"/>
  <c r="AR778" i="5" s="1"/>
  <c r="AF778" i="5"/>
  <c r="AG778" i="5"/>
  <c r="AH778" i="5"/>
  <c r="AI778" i="5"/>
  <c r="AJ778" i="5"/>
  <c r="AK778" i="5"/>
  <c r="AL778" i="5"/>
  <c r="AM778" i="5"/>
  <c r="AN778" i="5"/>
  <c r="AO778" i="5"/>
  <c r="AP778" i="5"/>
  <c r="AQ778" i="5"/>
  <c r="O779" i="5"/>
  <c r="AR779" i="5" s="1"/>
  <c r="AF779" i="5"/>
  <c r="AG779" i="5"/>
  <c r="AH779" i="5"/>
  <c r="AI779" i="5"/>
  <c r="AJ779" i="5"/>
  <c r="AK779" i="5"/>
  <c r="AL779" i="5"/>
  <c r="AM779" i="5"/>
  <c r="AN779" i="5"/>
  <c r="AO779" i="5"/>
  <c r="AP779" i="5"/>
  <c r="AQ779" i="5"/>
  <c r="O780" i="5"/>
  <c r="AR780" i="5" s="1"/>
  <c r="AF780" i="5"/>
  <c r="AG780" i="5"/>
  <c r="AH780" i="5"/>
  <c r="AI780" i="5"/>
  <c r="AJ780" i="5"/>
  <c r="AK780" i="5"/>
  <c r="AL780" i="5"/>
  <c r="AM780" i="5"/>
  <c r="AN780" i="5"/>
  <c r="AO780" i="5"/>
  <c r="AP780" i="5"/>
  <c r="AQ780" i="5"/>
  <c r="O781" i="5"/>
  <c r="AR781" i="5" s="1"/>
  <c r="AF781" i="5"/>
  <c r="AG781" i="5"/>
  <c r="AH781" i="5"/>
  <c r="AI781" i="5"/>
  <c r="AJ781" i="5"/>
  <c r="AK781" i="5"/>
  <c r="AL781" i="5"/>
  <c r="AM781" i="5"/>
  <c r="AN781" i="5"/>
  <c r="AO781" i="5"/>
  <c r="AP781" i="5"/>
  <c r="AQ781" i="5"/>
  <c r="O782" i="5"/>
  <c r="AR782" i="5" s="1"/>
  <c r="AF782" i="5"/>
  <c r="AG782" i="5"/>
  <c r="AH782" i="5"/>
  <c r="AI782" i="5"/>
  <c r="AJ782" i="5"/>
  <c r="AK782" i="5"/>
  <c r="AL782" i="5"/>
  <c r="AM782" i="5"/>
  <c r="AN782" i="5"/>
  <c r="AO782" i="5"/>
  <c r="AP782" i="5"/>
  <c r="AQ782" i="5"/>
  <c r="O783" i="5"/>
  <c r="AR783" i="5" s="1"/>
  <c r="AF783" i="5"/>
  <c r="AG783" i="5"/>
  <c r="AH783" i="5"/>
  <c r="AI783" i="5"/>
  <c r="AJ783" i="5"/>
  <c r="AK783" i="5"/>
  <c r="AL783" i="5"/>
  <c r="AM783" i="5"/>
  <c r="AN783" i="5"/>
  <c r="AO783" i="5"/>
  <c r="AP783" i="5"/>
  <c r="AQ783" i="5"/>
  <c r="O784" i="5"/>
  <c r="AR784" i="5" s="1"/>
  <c r="AF784" i="5"/>
  <c r="AG784" i="5"/>
  <c r="AH784" i="5"/>
  <c r="AI784" i="5"/>
  <c r="AJ784" i="5"/>
  <c r="AK784" i="5"/>
  <c r="AL784" i="5"/>
  <c r="AM784" i="5"/>
  <c r="AN784" i="5"/>
  <c r="AO784" i="5"/>
  <c r="AP784" i="5"/>
  <c r="AQ784" i="5"/>
  <c r="O785" i="5"/>
  <c r="AR785" i="5" s="1"/>
  <c r="AF785" i="5"/>
  <c r="AG785" i="5"/>
  <c r="AH785" i="5"/>
  <c r="AI785" i="5"/>
  <c r="AJ785" i="5"/>
  <c r="AK785" i="5"/>
  <c r="AL785" i="5"/>
  <c r="AM785" i="5"/>
  <c r="AN785" i="5"/>
  <c r="AO785" i="5"/>
  <c r="AP785" i="5"/>
  <c r="AQ785" i="5"/>
  <c r="O786" i="5"/>
  <c r="AR786" i="5" s="1"/>
  <c r="AF786" i="5"/>
  <c r="AG786" i="5"/>
  <c r="AH786" i="5"/>
  <c r="AI786" i="5"/>
  <c r="AJ786" i="5"/>
  <c r="AK786" i="5"/>
  <c r="AL786" i="5"/>
  <c r="AM786" i="5"/>
  <c r="AN786" i="5"/>
  <c r="AO786" i="5"/>
  <c r="AP786" i="5"/>
  <c r="AQ786" i="5"/>
  <c r="O787" i="5"/>
  <c r="AR787" i="5" s="1"/>
  <c r="AF787" i="5"/>
  <c r="AG787" i="5"/>
  <c r="AH787" i="5"/>
  <c r="AI787" i="5"/>
  <c r="AJ787" i="5"/>
  <c r="AK787" i="5"/>
  <c r="AL787" i="5"/>
  <c r="AM787" i="5"/>
  <c r="AN787" i="5"/>
  <c r="AO787" i="5"/>
  <c r="AP787" i="5"/>
  <c r="AQ787" i="5"/>
  <c r="O788" i="5"/>
  <c r="AR788" i="5" s="1"/>
  <c r="AF788" i="5"/>
  <c r="AG788" i="5"/>
  <c r="AH788" i="5"/>
  <c r="AI788" i="5"/>
  <c r="AJ788" i="5"/>
  <c r="AK788" i="5"/>
  <c r="AL788" i="5"/>
  <c r="AM788" i="5"/>
  <c r="AN788" i="5"/>
  <c r="AO788" i="5"/>
  <c r="AP788" i="5"/>
  <c r="AQ788" i="5"/>
  <c r="O789" i="5"/>
  <c r="AR789" i="5" s="1"/>
  <c r="AF789" i="5"/>
  <c r="AG789" i="5"/>
  <c r="AH789" i="5"/>
  <c r="AI789" i="5"/>
  <c r="AJ789" i="5"/>
  <c r="AK789" i="5"/>
  <c r="AL789" i="5"/>
  <c r="AM789" i="5"/>
  <c r="AN789" i="5"/>
  <c r="AO789" i="5"/>
  <c r="AP789" i="5"/>
  <c r="AQ789" i="5"/>
  <c r="O790" i="5"/>
  <c r="AR790" i="5" s="1"/>
  <c r="AF790" i="5"/>
  <c r="AG790" i="5"/>
  <c r="AH790" i="5"/>
  <c r="AI790" i="5"/>
  <c r="AJ790" i="5"/>
  <c r="AK790" i="5"/>
  <c r="AL790" i="5"/>
  <c r="AM790" i="5"/>
  <c r="AN790" i="5"/>
  <c r="AO790" i="5"/>
  <c r="AP790" i="5"/>
  <c r="AQ790" i="5"/>
  <c r="O791" i="5"/>
  <c r="AR791" i="5" s="1"/>
  <c r="AF791" i="5"/>
  <c r="AG791" i="5"/>
  <c r="AH791" i="5"/>
  <c r="AI791" i="5"/>
  <c r="AJ791" i="5"/>
  <c r="AK791" i="5"/>
  <c r="AL791" i="5"/>
  <c r="AM791" i="5"/>
  <c r="AN791" i="5"/>
  <c r="AO791" i="5"/>
  <c r="AP791" i="5"/>
  <c r="AQ791" i="5"/>
  <c r="O792" i="5"/>
  <c r="AR792" i="5" s="1"/>
  <c r="AF792" i="5"/>
  <c r="AG792" i="5"/>
  <c r="AH792" i="5"/>
  <c r="AI792" i="5"/>
  <c r="AJ792" i="5"/>
  <c r="AK792" i="5"/>
  <c r="AL792" i="5"/>
  <c r="AM792" i="5"/>
  <c r="AN792" i="5"/>
  <c r="AO792" i="5"/>
  <c r="AP792" i="5"/>
  <c r="AQ792" i="5"/>
  <c r="O793" i="5"/>
  <c r="AR793" i="5" s="1"/>
  <c r="AF793" i="5"/>
  <c r="AG793" i="5"/>
  <c r="AH793" i="5"/>
  <c r="AI793" i="5"/>
  <c r="AJ793" i="5"/>
  <c r="AK793" i="5"/>
  <c r="AL793" i="5"/>
  <c r="AM793" i="5"/>
  <c r="AN793" i="5"/>
  <c r="AO793" i="5"/>
  <c r="AP793" i="5"/>
  <c r="AQ793" i="5"/>
  <c r="O794" i="5"/>
  <c r="AR794" i="5" s="1"/>
  <c r="AF794" i="5"/>
  <c r="AG794" i="5"/>
  <c r="AH794" i="5"/>
  <c r="AI794" i="5"/>
  <c r="AJ794" i="5"/>
  <c r="AK794" i="5"/>
  <c r="AL794" i="5"/>
  <c r="AM794" i="5"/>
  <c r="AN794" i="5"/>
  <c r="AO794" i="5"/>
  <c r="AP794" i="5"/>
  <c r="AQ794" i="5"/>
  <c r="O795" i="5"/>
  <c r="AR795" i="5" s="1"/>
  <c r="AF795" i="5"/>
  <c r="AG795" i="5"/>
  <c r="AH795" i="5"/>
  <c r="AI795" i="5"/>
  <c r="AJ795" i="5"/>
  <c r="AK795" i="5"/>
  <c r="AL795" i="5"/>
  <c r="AM795" i="5"/>
  <c r="AN795" i="5"/>
  <c r="AO795" i="5"/>
  <c r="AP795" i="5"/>
  <c r="AQ795" i="5"/>
  <c r="O796" i="5"/>
  <c r="AR796" i="5" s="1"/>
  <c r="AF796" i="5"/>
  <c r="AG796" i="5"/>
  <c r="AH796" i="5"/>
  <c r="AI796" i="5"/>
  <c r="AJ796" i="5"/>
  <c r="AK796" i="5"/>
  <c r="AL796" i="5"/>
  <c r="AM796" i="5"/>
  <c r="AN796" i="5"/>
  <c r="AO796" i="5"/>
  <c r="AP796" i="5"/>
  <c r="AQ796" i="5"/>
  <c r="AF797" i="5"/>
  <c r="AG797" i="5"/>
  <c r="AH797" i="5"/>
  <c r="AI797" i="5"/>
  <c r="AJ797" i="5"/>
  <c r="AK797" i="5"/>
  <c r="AL797" i="5"/>
  <c r="AM797" i="5"/>
  <c r="AN797" i="5"/>
  <c r="AO797" i="5"/>
  <c r="AP797" i="5"/>
  <c r="AQ797" i="5"/>
  <c r="AR797" i="5"/>
  <c r="O798" i="5"/>
  <c r="AF798" i="5"/>
  <c r="AG798" i="5"/>
  <c r="AH798" i="5"/>
  <c r="AI798" i="5"/>
  <c r="AJ798" i="5"/>
  <c r="AK798" i="5"/>
  <c r="AL798" i="5"/>
  <c r="AM798" i="5"/>
  <c r="AN798" i="5"/>
  <c r="AO798" i="5"/>
  <c r="AP798" i="5"/>
  <c r="AQ798" i="5"/>
  <c r="AR798" i="5"/>
  <c r="AF799" i="5"/>
  <c r="AG799" i="5"/>
  <c r="AH799" i="5"/>
  <c r="AI799" i="5"/>
  <c r="AJ799" i="5"/>
  <c r="AK799" i="5"/>
  <c r="AL799" i="5"/>
  <c r="AM799" i="5"/>
  <c r="AN799" i="5"/>
  <c r="AO799" i="5"/>
  <c r="AP799" i="5"/>
  <c r="AQ799" i="5"/>
  <c r="AR799" i="5"/>
  <c r="AF800" i="5"/>
  <c r="AG800" i="5"/>
  <c r="AH800" i="5"/>
  <c r="AI800" i="5"/>
  <c r="AJ800" i="5"/>
  <c r="AK800" i="5"/>
  <c r="AL800" i="5"/>
  <c r="AM800" i="5"/>
  <c r="AN800" i="5"/>
  <c r="AO800" i="5"/>
  <c r="AP800" i="5"/>
  <c r="AQ800" i="5"/>
  <c r="AR800" i="5"/>
  <c r="AF801" i="5"/>
  <c r="AG801" i="5"/>
  <c r="AH801" i="5"/>
  <c r="AI801" i="5"/>
  <c r="AJ801" i="5"/>
  <c r="AK801" i="5"/>
  <c r="AL801" i="5"/>
  <c r="AM801" i="5"/>
  <c r="AN801" i="5"/>
  <c r="AO801" i="5"/>
  <c r="AP801" i="5"/>
  <c r="AQ801" i="5"/>
  <c r="AR801" i="5"/>
  <c r="AF802" i="5"/>
  <c r="AG802" i="5"/>
  <c r="AH802" i="5"/>
  <c r="AI802" i="5"/>
  <c r="AJ802" i="5"/>
  <c r="AK802" i="5"/>
  <c r="AL802" i="5"/>
  <c r="AM802" i="5"/>
  <c r="AN802" i="5"/>
  <c r="AO802" i="5"/>
  <c r="AP802" i="5"/>
  <c r="AQ802" i="5"/>
  <c r="AR802" i="5"/>
  <c r="AF803" i="5"/>
  <c r="AG803" i="5"/>
  <c r="AH803" i="5"/>
  <c r="AI803" i="5"/>
  <c r="AJ803" i="5"/>
  <c r="AK803" i="5"/>
  <c r="AL803" i="5"/>
  <c r="AM803" i="5"/>
  <c r="AN803" i="5"/>
  <c r="AO803" i="5"/>
  <c r="AP803" i="5"/>
  <c r="AQ803" i="5"/>
  <c r="AR803" i="5"/>
  <c r="AF804" i="5"/>
  <c r="AG804" i="5"/>
  <c r="AH804" i="5"/>
  <c r="AI804" i="5"/>
  <c r="AJ804" i="5"/>
  <c r="AK804" i="5"/>
  <c r="AL804" i="5"/>
  <c r="AM804" i="5"/>
  <c r="AN804" i="5"/>
  <c r="AO804" i="5"/>
  <c r="AP804" i="5"/>
  <c r="AQ804" i="5"/>
  <c r="AR804" i="5"/>
  <c r="AF805" i="5"/>
  <c r="AG805" i="5"/>
  <c r="AH805" i="5"/>
  <c r="AI805" i="5"/>
  <c r="AJ805" i="5"/>
  <c r="AK805" i="5"/>
  <c r="AL805" i="5"/>
  <c r="AM805" i="5"/>
  <c r="AN805" i="5"/>
  <c r="AO805" i="5"/>
  <c r="AP805" i="5"/>
  <c r="AQ805" i="5"/>
  <c r="AR805" i="5"/>
  <c r="AF806" i="5"/>
  <c r="AG806" i="5"/>
  <c r="AH806" i="5"/>
  <c r="AI806" i="5"/>
  <c r="AJ806" i="5"/>
  <c r="AK806" i="5"/>
  <c r="AL806" i="5"/>
  <c r="AM806" i="5"/>
  <c r="AN806" i="5"/>
  <c r="AO806" i="5"/>
  <c r="AP806" i="5"/>
  <c r="AQ806" i="5"/>
  <c r="AR806" i="5"/>
  <c r="AF807" i="5"/>
  <c r="AG807" i="5"/>
  <c r="AH807" i="5"/>
  <c r="AI807" i="5"/>
  <c r="AJ807" i="5"/>
  <c r="AK807" i="5"/>
  <c r="AL807" i="5"/>
  <c r="AM807" i="5"/>
  <c r="AN807" i="5"/>
  <c r="AO807" i="5"/>
  <c r="AP807" i="5"/>
  <c r="AQ807" i="5"/>
  <c r="AR807" i="5"/>
  <c r="AF808" i="5"/>
  <c r="AG808" i="5"/>
  <c r="AH808" i="5"/>
  <c r="AI808" i="5"/>
  <c r="AJ808" i="5"/>
  <c r="AK808" i="5"/>
  <c r="AL808" i="5"/>
  <c r="AM808" i="5"/>
  <c r="AN808" i="5"/>
  <c r="AO808" i="5"/>
  <c r="AP808" i="5"/>
  <c r="AQ808" i="5"/>
  <c r="AR808" i="5"/>
  <c r="AF809" i="5"/>
  <c r="AG809" i="5"/>
  <c r="AH809" i="5"/>
  <c r="AI809" i="5"/>
  <c r="AJ809" i="5"/>
  <c r="AK809" i="5"/>
  <c r="AL809" i="5"/>
  <c r="AM809" i="5"/>
  <c r="AN809" i="5"/>
  <c r="AO809" i="5"/>
  <c r="AP809" i="5"/>
  <c r="AQ809" i="5"/>
  <c r="AR809" i="5"/>
  <c r="O810" i="5"/>
  <c r="AR810" i="5" s="1"/>
  <c r="AF810" i="5"/>
  <c r="AG810" i="5"/>
  <c r="AH810" i="5"/>
  <c r="AI810" i="5"/>
  <c r="AJ810" i="5"/>
  <c r="AK810" i="5"/>
  <c r="AL810" i="5"/>
  <c r="AM810" i="5"/>
  <c r="AN810" i="5"/>
  <c r="AO810" i="5"/>
  <c r="AP810" i="5"/>
  <c r="AQ810" i="5"/>
  <c r="AF811" i="5"/>
  <c r="AG811" i="5"/>
  <c r="AH811" i="5"/>
  <c r="AI811" i="5"/>
  <c r="AJ811" i="5"/>
  <c r="AK811" i="5"/>
  <c r="AL811" i="5"/>
  <c r="AM811" i="5"/>
  <c r="AN811" i="5"/>
  <c r="AO811" i="5"/>
  <c r="AP811" i="5"/>
  <c r="AQ811" i="5"/>
  <c r="AR811" i="5"/>
  <c r="O812" i="5"/>
  <c r="AF812" i="5"/>
  <c r="AG812" i="5"/>
  <c r="AH812" i="5"/>
  <c r="AI812" i="5"/>
  <c r="AJ812" i="5"/>
  <c r="AK812" i="5"/>
  <c r="AL812" i="5"/>
  <c r="AM812" i="5"/>
  <c r="AN812" i="5"/>
  <c r="AO812" i="5"/>
  <c r="AP812" i="5"/>
  <c r="AQ812" i="5"/>
  <c r="AR812" i="5"/>
  <c r="AF813" i="5"/>
  <c r="AG813" i="5"/>
  <c r="AH813" i="5"/>
  <c r="AI813" i="5"/>
  <c r="AJ813" i="5"/>
  <c r="AK813" i="5"/>
  <c r="AL813" i="5"/>
  <c r="AM813" i="5"/>
  <c r="AN813" i="5"/>
  <c r="AO813" i="5"/>
  <c r="AP813" i="5"/>
  <c r="AQ813" i="5"/>
  <c r="AR813" i="5"/>
  <c r="AF814" i="5"/>
  <c r="AG814" i="5"/>
  <c r="AH814" i="5"/>
  <c r="AI814" i="5"/>
  <c r="AJ814" i="5"/>
  <c r="AK814" i="5"/>
  <c r="AL814" i="5"/>
  <c r="AM814" i="5"/>
  <c r="AN814" i="5"/>
  <c r="AO814" i="5"/>
  <c r="AP814" i="5"/>
  <c r="AQ814" i="5"/>
  <c r="AR814" i="5"/>
  <c r="O815" i="5"/>
  <c r="AF815" i="5"/>
  <c r="AG815" i="5"/>
  <c r="AH815" i="5"/>
  <c r="AI815" i="5"/>
  <c r="AJ815" i="5"/>
  <c r="AK815" i="5"/>
  <c r="AL815" i="5"/>
  <c r="AM815" i="5"/>
  <c r="AN815" i="5"/>
  <c r="AO815" i="5"/>
  <c r="AP815" i="5"/>
  <c r="AQ815" i="5"/>
  <c r="AR815" i="5"/>
  <c r="O816" i="5"/>
  <c r="AF816" i="5"/>
  <c r="AG816" i="5"/>
  <c r="AH816" i="5"/>
  <c r="AI816" i="5"/>
  <c r="AJ816" i="5"/>
  <c r="AK816" i="5"/>
  <c r="AL816" i="5"/>
  <c r="AM816" i="5"/>
  <c r="AN816" i="5"/>
  <c r="AO816" i="5"/>
  <c r="AP816" i="5"/>
  <c r="AQ816" i="5"/>
  <c r="AR816" i="5"/>
  <c r="O817" i="5"/>
  <c r="AF817" i="5"/>
  <c r="AG817" i="5"/>
  <c r="AH817" i="5"/>
  <c r="AI817" i="5"/>
  <c r="AJ817" i="5"/>
  <c r="AK817" i="5"/>
  <c r="AL817" i="5"/>
  <c r="AM817" i="5"/>
  <c r="AN817" i="5"/>
  <c r="AO817" i="5"/>
  <c r="AP817" i="5"/>
  <c r="AQ817" i="5"/>
  <c r="AR817" i="5"/>
  <c r="O818" i="5"/>
  <c r="AF818" i="5"/>
  <c r="AG818" i="5"/>
  <c r="AH818" i="5"/>
  <c r="AI818" i="5"/>
  <c r="AJ818" i="5"/>
  <c r="AK818" i="5"/>
  <c r="AL818" i="5"/>
  <c r="AM818" i="5"/>
  <c r="AN818" i="5"/>
  <c r="AO818" i="5"/>
  <c r="AP818" i="5"/>
  <c r="AQ818" i="5"/>
  <c r="AR818" i="5"/>
  <c r="O819" i="5"/>
  <c r="AF819" i="5"/>
  <c r="AG819" i="5"/>
  <c r="AH819" i="5"/>
  <c r="AI819" i="5"/>
  <c r="AJ819" i="5"/>
  <c r="AK819" i="5"/>
  <c r="AL819" i="5"/>
  <c r="AM819" i="5"/>
  <c r="AN819" i="5"/>
  <c r="AO819" i="5"/>
  <c r="AP819" i="5"/>
  <c r="AQ819" i="5"/>
  <c r="AR819" i="5"/>
  <c r="O820" i="5"/>
  <c r="AF820" i="5"/>
  <c r="AG820" i="5"/>
  <c r="AH820" i="5"/>
  <c r="AI820" i="5"/>
  <c r="AJ820" i="5"/>
  <c r="AK820" i="5"/>
  <c r="AL820" i="5"/>
  <c r="AM820" i="5"/>
  <c r="AN820" i="5"/>
  <c r="AO820" i="5"/>
  <c r="AP820" i="5"/>
  <c r="AQ820" i="5"/>
  <c r="AR820" i="5"/>
  <c r="O821" i="5"/>
  <c r="AF821" i="5"/>
  <c r="AG821" i="5"/>
  <c r="AH821" i="5"/>
  <c r="AI821" i="5"/>
  <c r="AJ821" i="5"/>
  <c r="AK821" i="5"/>
  <c r="AL821" i="5"/>
  <c r="AM821" i="5"/>
  <c r="AN821" i="5"/>
  <c r="AO821" i="5"/>
  <c r="AP821" i="5"/>
  <c r="AQ821" i="5"/>
  <c r="AR821" i="5"/>
  <c r="O822" i="5"/>
  <c r="AF822" i="5"/>
  <c r="AG822" i="5"/>
  <c r="AH822" i="5"/>
  <c r="AI822" i="5"/>
  <c r="AJ822" i="5"/>
  <c r="AK822" i="5"/>
  <c r="AL822" i="5"/>
  <c r="AM822" i="5"/>
  <c r="AN822" i="5"/>
  <c r="AO822" i="5"/>
  <c r="AP822" i="5"/>
  <c r="AQ822" i="5"/>
  <c r="AR822" i="5"/>
  <c r="O823" i="5"/>
  <c r="AF823" i="5"/>
  <c r="AG823" i="5"/>
  <c r="AH823" i="5"/>
  <c r="AI823" i="5"/>
  <c r="AJ823" i="5"/>
  <c r="AK823" i="5"/>
  <c r="AL823" i="5"/>
  <c r="AM823" i="5"/>
  <c r="AN823" i="5"/>
  <c r="AO823" i="5"/>
  <c r="AP823" i="5"/>
  <c r="AQ823" i="5"/>
  <c r="AR823" i="5"/>
  <c r="O824" i="5"/>
  <c r="AF824" i="5"/>
  <c r="AG824" i="5"/>
  <c r="AH824" i="5"/>
  <c r="AI824" i="5"/>
  <c r="AJ824" i="5"/>
  <c r="AK824" i="5"/>
  <c r="AL824" i="5"/>
  <c r="AM824" i="5"/>
  <c r="AN824" i="5"/>
  <c r="AO824" i="5"/>
  <c r="AP824" i="5"/>
  <c r="AQ824" i="5"/>
  <c r="AR824" i="5"/>
  <c r="O825" i="5"/>
  <c r="AF825" i="5"/>
  <c r="AG825" i="5"/>
  <c r="AH825" i="5"/>
  <c r="AI825" i="5"/>
  <c r="AJ825" i="5"/>
  <c r="AK825" i="5"/>
  <c r="AL825" i="5"/>
  <c r="AM825" i="5"/>
  <c r="AN825" i="5"/>
  <c r="AO825" i="5"/>
  <c r="AP825" i="5"/>
  <c r="AQ825" i="5"/>
  <c r="AR825" i="5"/>
  <c r="O826" i="5"/>
  <c r="AF826" i="5"/>
  <c r="AG826" i="5"/>
  <c r="AH826" i="5"/>
  <c r="AI826" i="5"/>
  <c r="AJ826" i="5"/>
  <c r="AK826" i="5"/>
  <c r="AL826" i="5"/>
  <c r="AM826" i="5"/>
  <c r="AN826" i="5"/>
  <c r="AO826" i="5"/>
  <c r="AP826" i="5"/>
  <c r="AQ826" i="5"/>
  <c r="AR826" i="5"/>
  <c r="O827" i="5"/>
  <c r="AF827" i="5"/>
  <c r="AG827" i="5"/>
  <c r="AH827" i="5"/>
  <c r="AI827" i="5"/>
  <c r="AJ827" i="5"/>
  <c r="AK827" i="5"/>
  <c r="AL827" i="5"/>
  <c r="AM827" i="5"/>
  <c r="AN827" i="5"/>
  <c r="AO827" i="5"/>
  <c r="AP827" i="5"/>
  <c r="AQ827" i="5"/>
  <c r="AR827" i="5"/>
  <c r="O828" i="5"/>
  <c r="AF828" i="5"/>
  <c r="AG828" i="5"/>
  <c r="AH828" i="5"/>
  <c r="AI828" i="5"/>
  <c r="AJ828" i="5"/>
  <c r="AK828" i="5"/>
  <c r="AL828" i="5"/>
  <c r="AM828" i="5"/>
  <c r="AN828" i="5"/>
  <c r="AO828" i="5"/>
  <c r="AP828" i="5"/>
  <c r="AQ828" i="5"/>
  <c r="AR828" i="5"/>
  <c r="O829" i="5"/>
  <c r="AF829" i="5"/>
  <c r="AG829" i="5"/>
  <c r="AH829" i="5"/>
  <c r="AI829" i="5"/>
  <c r="AJ829" i="5"/>
  <c r="AK829" i="5"/>
  <c r="AL829" i="5"/>
  <c r="AM829" i="5"/>
  <c r="AN829" i="5"/>
  <c r="AO829" i="5"/>
  <c r="AP829" i="5"/>
  <c r="AQ829" i="5"/>
  <c r="AR829" i="5"/>
  <c r="O830" i="5"/>
  <c r="AF830" i="5"/>
  <c r="AG830" i="5"/>
  <c r="AH830" i="5"/>
  <c r="AI830" i="5"/>
  <c r="AJ830" i="5"/>
  <c r="AK830" i="5"/>
  <c r="AL830" i="5"/>
  <c r="AM830" i="5"/>
  <c r="AN830" i="5"/>
  <c r="AO830" i="5"/>
  <c r="AP830" i="5"/>
  <c r="AQ830" i="5"/>
  <c r="AR830" i="5"/>
  <c r="O831" i="5"/>
  <c r="AF831" i="5"/>
  <c r="AG831" i="5"/>
  <c r="AH831" i="5"/>
  <c r="AI831" i="5"/>
  <c r="AJ831" i="5"/>
  <c r="AK831" i="5"/>
  <c r="AL831" i="5"/>
  <c r="AM831" i="5"/>
  <c r="AN831" i="5"/>
  <c r="AO831" i="5"/>
  <c r="AP831" i="5"/>
  <c r="AQ831" i="5"/>
  <c r="AR831" i="5"/>
  <c r="O832" i="5"/>
  <c r="AF832" i="5"/>
  <c r="AG832" i="5"/>
  <c r="AH832" i="5"/>
  <c r="AI832" i="5"/>
  <c r="AJ832" i="5"/>
  <c r="AK832" i="5"/>
  <c r="AL832" i="5"/>
  <c r="AM832" i="5"/>
  <c r="AN832" i="5"/>
  <c r="AO832" i="5"/>
  <c r="AP832" i="5"/>
  <c r="AQ832" i="5"/>
  <c r="AR832" i="5"/>
  <c r="O833" i="5"/>
  <c r="AF833" i="5"/>
  <c r="AG833" i="5"/>
  <c r="AH833" i="5"/>
  <c r="AI833" i="5"/>
  <c r="AJ833" i="5"/>
  <c r="AK833" i="5"/>
  <c r="AL833" i="5"/>
  <c r="AM833" i="5"/>
  <c r="AN833" i="5"/>
  <c r="AO833" i="5"/>
  <c r="AP833" i="5"/>
  <c r="AQ833" i="5"/>
  <c r="AR833" i="5"/>
  <c r="O834" i="5"/>
  <c r="AF834" i="5"/>
  <c r="AG834" i="5"/>
  <c r="AH834" i="5"/>
  <c r="AI834" i="5"/>
  <c r="AJ834" i="5"/>
  <c r="AK834" i="5"/>
  <c r="AL834" i="5"/>
  <c r="AM834" i="5"/>
  <c r="AN834" i="5"/>
  <c r="AO834" i="5"/>
  <c r="AP834" i="5"/>
  <c r="AQ834" i="5"/>
  <c r="AR834" i="5"/>
  <c r="O835" i="5"/>
  <c r="AF835" i="5"/>
  <c r="AG835" i="5"/>
  <c r="AH835" i="5"/>
  <c r="AI835" i="5"/>
  <c r="AJ835" i="5"/>
  <c r="AK835" i="5"/>
  <c r="AL835" i="5"/>
  <c r="AM835" i="5"/>
  <c r="AN835" i="5"/>
  <c r="AO835" i="5"/>
  <c r="AP835" i="5"/>
  <c r="AQ835" i="5"/>
  <c r="AR835" i="5"/>
  <c r="O836" i="5"/>
  <c r="AF836" i="5"/>
  <c r="AG836" i="5"/>
  <c r="AH836" i="5"/>
  <c r="AI836" i="5"/>
  <c r="AJ836" i="5"/>
  <c r="AK836" i="5"/>
  <c r="AL836" i="5"/>
  <c r="AM836" i="5"/>
  <c r="AN836" i="5"/>
  <c r="AO836" i="5"/>
  <c r="AP836" i="5"/>
  <c r="AQ836" i="5"/>
  <c r="AR836" i="5"/>
  <c r="O837" i="5"/>
  <c r="AF837" i="5"/>
  <c r="AG837" i="5"/>
  <c r="AH837" i="5"/>
  <c r="AI837" i="5"/>
  <c r="AJ837" i="5"/>
  <c r="AK837" i="5"/>
  <c r="AL837" i="5"/>
  <c r="AM837" i="5"/>
  <c r="AN837" i="5"/>
  <c r="AO837" i="5"/>
  <c r="AP837" i="5"/>
  <c r="AQ837" i="5"/>
  <c r="AR837" i="5"/>
  <c r="O838" i="5"/>
  <c r="AF838" i="5"/>
  <c r="AG838" i="5"/>
  <c r="AH838" i="5"/>
  <c r="AI838" i="5"/>
  <c r="AJ838" i="5"/>
  <c r="AK838" i="5"/>
  <c r="AL838" i="5"/>
  <c r="AM838" i="5"/>
  <c r="AN838" i="5"/>
  <c r="AO838" i="5"/>
  <c r="AP838" i="5"/>
  <c r="AQ838" i="5"/>
  <c r="AR838" i="5"/>
  <c r="O839" i="5"/>
  <c r="AF839" i="5"/>
  <c r="AG839" i="5"/>
  <c r="AH839" i="5"/>
  <c r="AI839" i="5"/>
  <c r="AJ839" i="5"/>
  <c r="AK839" i="5"/>
  <c r="AL839" i="5"/>
  <c r="AM839" i="5"/>
  <c r="AN839" i="5"/>
  <c r="AO839" i="5"/>
  <c r="AP839" i="5"/>
  <c r="AQ839" i="5"/>
  <c r="AR839" i="5"/>
  <c r="O840" i="5"/>
  <c r="AF840" i="5"/>
  <c r="AG840" i="5"/>
  <c r="AH840" i="5"/>
  <c r="AI840" i="5"/>
  <c r="AJ840" i="5"/>
  <c r="AK840" i="5"/>
  <c r="AL840" i="5"/>
  <c r="AM840" i="5"/>
  <c r="AN840" i="5"/>
  <c r="AO840" i="5"/>
  <c r="AP840" i="5"/>
  <c r="AQ840" i="5"/>
  <c r="AR840" i="5"/>
  <c r="O841" i="5"/>
  <c r="AF841" i="5"/>
  <c r="AG841" i="5"/>
  <c r="AH841" i="5"/>
  <c r="AI841" i="5"/>
  <c r="AJ841" i="5"/>
  <c r="AK841" i="5"/>
  <c r="AL841" i="5"/>
  <c r="AM841" i="5"/>
  <c r="AN841" i="5"/>
  <c r="AO841" i="5"/>
  <c r="AP841" i="5"/>
  <c r="AQ841" i="5"/>
  <c r="AR841" i="5"/>
  <c r="O842" i="5"/>
  <c r="AF842" i="5"/>
  <c r="AG842" i="5"/>
  <c r="AH842" i="5"/>
  <c r="AI842" i="5"/>
  <c r="AJ842" i="5"/>
  <c r="AK842" i="5"/>
  <c r="AL842" i="5"/>
  <c r="AM842" i="5"/>
  <c r="AN842" i="5"/>
  <c r="AO842" i="5"/>
  <c r="AP842" i="5"/>
  <c r="AQ842" i="5"/>
  <c r="AR842" i="5"/>
  <c r="O843" i="5"/>
  <c r="AF843" i="5"/>
  <c r="AG843" i="5"/>
  <c r="AH843" i="5"/>
  <c r="AI843" i="5"/>
  <c r="AJ843" i="5"/>
  <c r="AK843" i="5"/>
  <c r="AL843" i="5"/>
  <c r="AM843" i="5"/>
  <c r="AN843" i="5"/>
  <c r="AO843" i="5"/>
  <c r="AP843" i="5"/>
  <c r="AQ843" i="5"/>
  <c r="AR843" i="5"/>
  <c r="O844" i="5"/>
  <c r="AF844" i="5"/>
  <c r="AG844" i="5"/>
  <c r="AH844" i="5"/>
  <c r="AI844" i="5"/>
  <c r="AJ844" i="5"/>
  <c r="AK844" i="5"/>
  <c r="AL844" i="5"/>
  <c r="AM844" i="5"/>
  <c r="AN844" i="5"/>
  <c r="AO844" i="5"/>
  <c r="AP844" i="5"/>
  <c r="AQ844" i="5"/>
  <c r="AR844" i="5"/>
  <c r="O845" i="5"/>
  <c r="AF845" i="5"/>
  <c r="AG845" i="5"/>
  <c r="AH845" i="5"/>
  <c r="AI845" i="5"/>
  <c r="AJ845" i="5"/>
  <c r="AK845" i="5"/>
  <c r="AL845" i="5"/>
  <c r="AM845" i="5"/>
  <c r="AN845" i="5"/>
  <c r="AO845" i="5"/>
  <c r="AP845" i="5"/>
  <c r="AQ845" i="5"/>
  <c r="AR845" i="5"/>
  <c r="O846" i="5"/>
  <c r="AF846" i="5"/>
  <c r="AG846" i="5"/>
  <c r="AH846" i="5"/>
  <c r="AI846" i="5"/>
  <c r="AJ846" i="5"/>
  <c r="AK846" i="5"/>
  <c r="AL846" i="5"/>
  <c r="AM846" i="5"/>
  <c r="AN846" i="5"/>
  <c r="AO846" i="5"/>
  <c r="AP846" i="5"/>
  <c r="AQ846" i="5"/>
  <c r="AR846" i="5"/>
  <c r="O847" i="5"/>
  <c r="AF847" i="5"/>
  <c r="AG847" i="5"/>
  <c r="AH847" i="5"/>
  <c r="AI847" i="5"/>
  <c r="AJ847" i="5"/>
  <c r="AK847" i="5"/>
  <c r="AL847" i="5"/>
  <c r="AM847" i="5"/>
  <c r="AN847" i="5"/>
  <c r="AO847" i="5"/>
  <c r="AP847" i="5"/>
  <c r="AQ847" i="5"/>
  <c r="AR847" i="5"/>
  <c r="O848" i="5"/>
  <c r="AF848" i="5"/>
  <c r="AG848" i="5"/>
  <c r="AH848" i="5"/>
  <c r="AI848" i="5"/>
  <c r="AJ848" i="5"/>
  <c r="AK848" i="5"/>
  <c r="AL848" i="5"/>
  <c r="AM848" i="5"/>
  <c r="AN848" i="5"/>
  <c r="AO848" i="5"/>
  <c r="AP848" i="5"/>
  <c r="AQ848" i="5"/>
  <c r="AR848" i="5"/>
  <c r="O849" i="5"/>
  <c r="AF849" i="5"/>
  <c r="AG849" i="5"/>
  <c r="AH849" i="5"/>
  <c r="AI849" i="5"/>
  <c r="AJ849" i="5"/>
  <c r="AK849" i="5"/>
  <c r="AL849" i="5"/>
  <c r="AM849" i="5"/>
  <c r="AN849" i="5"/>
  <c r="AO849" i="5"/>
  <c r="AP849" i="5"/>
  <c r="AQ849" i="5"/>
  <c r="AR849" i="5"/>
  <c r="O850" i="5"/>
  <c r="AF850" i="5"/>
  <c r="AG850" i="5"/>
  <c r="AH850" i="5"/>
  <c r="AI850" i="5"/>
  <c r="AJ850" i="5"/>
  <c r="AK850" i="5"/>
  <c r="AL850" i="5"/>
  <c r="AM850" i="5"/>
  <c r="AN850" i="5"/>
  <c r="AO850" i="5"/>
  <c r="AP850" i="5"/>
  <c r="AQ850" i="5"/>
  <c r="AR850" i="5"/>
  <c r="O851" i="5"/>
  <c r="AF851" i="5"/>
  <c r="AG851" i="5"/>
  <c r="AH851" i="5"/>
  <c r="AI851" i="5"/>
  <c r="AJ851" i="5"/>
  <c r="AK851" i="5"/>
  <c r="AL851" i="5"/>
  <c r="AM851" i="5"/>
  <c r="AN851" i="5"/>
  <c r="AO851" i="5"/>
  <c r="AP851" i="5"/>
  <c r="AQ851" i="5"/>
  <c r="AR851" i="5"/>
  <c r="O852" i="5"/>
  <c r="AF852" i="5"/>
  <c r="AG852" i="5"/>
  <c r="AH852" i="5"/>
  <c r="AI852" i="5"/>
  <c r="AJ852" i="5"/>
  <c r="AK852" i="5"/>
  <c r="AL852" i="5"/>
  <c r="AM852" i="5"/>
  <c r="AN852" i="5"/>
  <c r="AO852" i="5"/>
  <c r="AP852" i="5"/>
  <c r="AQ852" i="5"/>
  <c r="AR852" i="5"/>
  <c r="O853" i="5"/>
  <c r="AF853" i="5"/>
  <c r="AG853" i="5"/>
  <c r="AH853" i="5"/>
  <c r="AI853" i="5"/>
  <c r="AJ853" i="5"/>
  <c r="AK853" i="5"/>
  <c r="AL853" i="5"/>
  <c r="AM853" i="5"/>
  <c r="AN853" i="5"/>
  <c r="AO853" i="5"/>
  <c r="AP853" i="5"/>
  <c r="AQ853" i="5"/>
  <c r="AR853" i="5"/>
  <c r="O854" i="5"/>
  <c r="AF854" i="5"/>
  <c r="AG854" i="5"/>
  <c r="AH854" i="5"/>
  <c r="AI854" i="5"/>
  <c r="AJ854" i="5"/>
  <c r="AK854" i="5"/>
  <c r="AL854" i="5"/>
  <c r="AM854" i="5"/>
  <c r="AN854" i="5"/>
  <c r="AO854" i="5"/>
  <c r="AP854" i="5"/>
  <c r="AQ854" i="5"/>
  <c r="AR854" i="5"/>
  <c r="O855" i="5"/>
  <c r="AF855" i="5"/>
  <c r="AG855" i="5"/>
  <c r="AH855" i="5"/>
  <c r="AI855" i="5"/>
  <c r="AJ855" i="5"/>
  <c r="AK855" i="5"/>
  <c r="AL855" i="5"/>
  <c r="AM855" i="5"/>
  <c r="AN855" i="5"/>
  <c r="AO855" i="5"/>
  <c r="AP855" i="5"/>
  <c r="AQ855" i="5"/>
  <c r="AR855" i="5"/>
  <c r="O856" i="5"/>
  <c r="AF856" i="5"/>
  <c r="AG856" i="5"/>
  <c r="AH856" i="5"/>
  <c r="AI856" i="5"/>
  <c r="AJ856" i="5"/>
  <c r="AK856" i="5"/>
  <c r="AL856" i="5"/>
  <c r="AM856" i="5"/>
  <c r="AN856" i="5"/>
  <c r="AO856" i="5"/>
  <c r="AP856" i="5"/>
  <c r="AQ856" i="5"/>
  <c r="AR856" i="5"/>
  <c r="O857" i="5"/>
  <c r="AF857" i="5"/>
  <c r="AG857" i="5"/>
  <c r="AH857" i="5"/>
  <c r="AI857" i="5"/>
  <c r="AJ857" i="5"/>
  <c r="AK857" i="5"/>
  <c r="AL857" i="5"/>
  <c r="AM857" i="5"/>
  <c r="AN857" i="5"/>
  <c r="AO857" i="5"/>
  <c r="AP857" i="5"/>
  <c r="AQ857" i="5"/>
  <c r="AR857" i="5"/>
  <c r="O858" i="5"/>
  <c r="AF858" i="5"/>
  <c r="AG858" i="5"/>
  <c r="AH858" i="5"/>
  <c r="AI858" i="5"/>
  <c r="AJ858" i="5"/>
  <c r="AK858" i="5"/>
  <c r="AL858" i="5"/>
  <c r="AM858" i="5"/>
  <c r="AN858" i="5"/>
  <c r="AO858" i="5"/>
  <c r="AP858" i="5"/>
  <c r="AQ858" i="5"/>
  <c r="AR858" i="5"/>
  <c r="O859" i="5"/>
  <c r="AF859" i="5"/>
  <c r="AG859" i="5"/>
  <c r="AH859" i="5"/>
  <c r="AI859" i="5"/>
  <c r="AJ859" i="5"/>
  <c r="AK859" i="5"/>
  <c r="AL859" i="5"/>
  <c r="AM859" i="5"/>
  <c r="AN859" i="5"/>
  <c r="AO859" i="5"/>
  <c r="AP859" i="5"/>
  <c r="AQ859" i="5"/>
  <c r="AR859" i="5"/>
  <c r="O860" i="5"/>
  <c r="AF860" i="5"/>
  <c r="AG860" i="5"/>
  <c r="AH860" i="5"/>
  <c r="AI860" i="5"/>
  <c r="AJ860" i="5"/>
  <c r="AK860" i="5"/>
  <c r="AL860" i="5"/>
  <c r="AM860" i="5"/>
  <c r="AN860" i="5"/>
  <c r="AO860" i="5"/>
  <c r="AP860" i="5"/>
  <c r="AQ860" i="5"/>
  <c r="AR860" i="5"/>
  <c r="O861" i="5"/>
  <c r="AF861" i="5"/>
  <c r="AG861" i="5"/>
  <c r="AH861" i="5"/>
  <c r="AI861" i="5"/>
  <c r="AJ861" i="5"/>
  <c r="AK861" i="5"/>
  <c r="AL861" i="5"/>
  <c r="AM861" i="5"/>
  <c r="AN861" i="5"/>
  <c r="AO861" i="5"/>
  <c r="AP861" i="5"/>
  <c r="AQ861" i="5"/>
  <c r="AR861" i="5"/>
  <c r="O862" i="5"/>
  <c r="AF862" i="5"/>
  <c r="AG862" i="5"/>
  <c r="AH862" i="5"/>
  <c r="AI862" i="5"/>
  <c r="AJ862" i="5"/>
  <c r="AK862" i="5"/>
  <c r="AL862" i="5"/>
  <c r="AM862" i="5"/>
  <c r="AN862" i="5"/>
  <c r="AO862" i="5"/>
  <c r="AP862" i="5"/>
  <c r="AQ862" i="5"/>
  <c r="AR862" i="5"/>
  <c r="O863" i="5"/>
  <c r="AF863" i="5"/>
  <c r="AG863" i="5"/>
  <c r="AH863" i="5"/>
  <c r="AI863" i="5"/>
  <c r="AJ863" i="5"/>
  <c r="AK863" i="5"/>
  <c r="AL863" i="5"/>
  <c r="AM863" i="5"/>
  <c r="AN863" i="5"/>
  <c r="AO863" i="5"/>
  <c r="AP863" i="5"/>
  <c r="AQ863" i="5"/>
  <c r="AR863" i="5"/>
  <c r="O864" i="5"/>
  <c r="AF864" i="5"/>
  <c r="AG864" i="5"/>
  <c r="AH864" i="5"/>
  <c r="AI864" i="5"/>
  <c r="AJ864" i="5"/>
  <c r="AK864" i="5"/>
  <c r="AL864" i="5"/>
  <c r="AM864" i="5"/>
  <c r="AN864" i="5"/>
  <c r="AO864" i="5"/>
  <c r="AP864" i="5"/>
  <c r="AQ864" i="5"/>
  <c r="AR864" i="5"/>
  <c r="O865" i="5"/>
  <c r="AF865" i="5"/>
  <c r="AG865" i="5"/>
  <c r="AH865" i="5"/>
  <c r="AI865" i="5"/>
  <c r="AJ865" i="5"/>
  <c r="AK865" i="5"/>
  <c r="AL865" i="5"/>
  <c r="AM865" i="5"/>
  <c r="AN865" i="5"/>
  <c r="AO865" i="5"/>
  <c r="AP865" i="5"/>
  <c r="AQ865" i="5"/>
  <c r="AR865" i="5"/>
  <c r="O866" i="5"/>
  <c r="AF866" i="5"/>
  <c r="AG866" i="5"/>
  <c r="AH866" i="5"/>
  <c r="AI866" i="5"/>
  <c r="AJ866" i="5"/>
  <c r="AK866" i="5"/>
  <c r="AL866" i="5"/>
  <c r="AM866" i="5"/>
  <c r="AN866" i="5"/>
  <c r="AO866" i="5"/>
  <c r="AP866" i="5"/>
  <c r="AQ866" i="5"/>
  <c r="AR866" i="5"/>
  <c r="O867" i="5"/>
  <c r="AF867" i="5"/>
  <c r="AG867" i="5"/>
  <c r="AH867" i="5"/>
  <c r="AI867" i="5"/>
  <c r="AJ867" i="5"/>
  <c r="AK867" i="5"/>
  <c r="AL867" i="5"/>
  <c r="AM867" i="5"/>
  <c r="AN867" i="5"/>
  <c r="AO867" i="5"/>
  <c r="AP867" i="5"/>
  <c r="AQ867" i="5"/>
  <c r="AR867" i="5"/>
  <c r="O868" i="5"/>
  <c r="AF868" i="5"/>
  <c r="AG868" i="5"/>
  <c r="AH868" i="5"/>
  <c r="AI868" i="5"/>
  <c r="AJ868" i="5"/>
  <c r="AK868" i="5"/>
  <c r="AL868" i="5"/>
  <c r="AM868" i="5"/>
  <c r="AN868" i="5"/>
  <c r="AO868" i="5"/>
  <c r="AP868" i="5"/>
  <c r="AQ868" i="5"/>
  <c r="AR868" i="5"/>
  <c r="O869" i="5"/>
  <c r="AF869" i="5"/>
  <c r="AG869" i="5"/>
  <c r="AH869" i="5"/>
  <c r="AI869" i="5"/>
  <c r="AJ869" i="5"/>
  <c r="AK869" i="5"/>
  <c r="AL869" i="5"/>
  <c r="AM869" i="5"/>
  <c r="AN869" i="5"/>
  <c r="AO869" i="5"/>
  <c r="AP869" i="5"/>
  <c r="AQ869" i="5"/>
  <c r="AR869" i="5"/>
  <c r="O870" i="5"/>
  <c r="AF870" i="5"/>
  <c r="AG870" i="5"/>
  <c r="AH870" i="5"/>
  <c r="AI870" i="5"/>
  <c r="AJ870" i="5"/>
  <c r="AK870" i="5"/>
  <c r="AL870" i="5"/>
  <c r="AM870" i="5"/>
  <c r="AN870" i="5"/>
  <c r="AO870" i="5"/>
  <c r="AP870" i="5"/>
  <c r="AQ870" i="5"/>
  <c r="AR870" i="5"/>
  <c r="O871" i="5"/>
  <c r="AF871" i="5"/>
  <c r="AG871" i="5"/>
  <c r="AH871" i="5"/>
  <c r="AI871" i="5"/>
  <c r="AJ871" i="5"/>
  <c r="AK871" i="5"/>
  <c r="AL871" i="5"/>
  <c r="AM871" i="5"/>
  <c r="AN871" i="5"/>
  <c r="AO871" i="5"/>
  <c r="AP871" i="5"/>
  <c r="AQ871" i="5"/>
  <c r="AR871" i="5"/>
  <c r="O872" i="5"/>
  <c r="AF872" i="5"/>
  <c r="AG872" i="5"/>
  <c r="AH872" i="5"/>
  <c r="AI872" i="5"/>
  <c r="AJ872" i="5"/>
  <c r="AK872" i="5"/>
  <c r="AL872" i="5"/>
  <c r="AM872" i="5"/>
  <c r="AN872" i="5"/>
  <c r="AO872" i="5"/>
  <c r="AP872" i="5"/>
  <c r="AQ872" i="5"/>
  <c r="AR872" i="5"/>
  <c r="O873" i="5"/>
  <c r="AF873" i="5"/>
  <c r="AG873" i="5"/>
  <c r="AH873" i="5"/>
  <c r="AI873" i="5"/>
  <c r="AJ873" i="5"/>
  <c r="AK873" i="5"/>
  <c r="AL873" i="5"/>
  <c r="AM873" i="5"/>
  <c r="AN873" i="5"/>
  <c r="AO873" i="5"/>
  <c r="AP873" i="5"/>
  <c r="AQ873" i="5"/>
  <c r="AR873" i="5"/>
  <c r="O874" i="5"/>
  <c r="AF874" i="5"/>
  <c r="AG874" i="5"/>
  <c r="AH874" i="5"/>
  <c r="AI874" i="5"/>
  <c r="AJ874" i="5"/>
  <c r="AK874" i="5"/>
  <c r="AL874" i="5"/>
  <c r="AM874" i="5"/>
  <c r="AN874" i="5"/>
  <c r="AO874" i="5"/>
  <c r="AP874" i="5"/>
  <c r="AQ874" i="5"/>
  <c r="AR874" i="5"/>
  <c r="O875" i="5"/>
  <c r="AF875" i="5"/>
  <c r="AG875" i="5"/>
  <c r="AH875" i="5"/>
  <c r="AI875" i="5"/>
  <c r="AJ875" i="5"/>
  <c r="AK875" i="5"/>
  <c r="AL875" i="5"/>
  <c r="AM875" i="5"/>
  <c r="AN875" i="5"/>
  <c r="AO875" i="5"/>
  <c r="AP875" i="5"/>
  <c r="AQ875" i="5"/>
  <c r="AR875" i="5"/>
  <c r="O876" i="5"/>
  <c r="AF876" i="5"/>
  <c r="AG876" i="5"/>
  <c r="AH876" i="5"/>
  <c r="AI876" i="5"/>
  <c r="AJ876" i="5"/>
  <c r="AK876" i="5"/>
  <c r="AL876" i="5"/>
  <c r="AM876" i="5"/>
  <c r="AN876" i="5"/>
  <c r="AO876" i="5"/>
  <c r="AP876" i="5"/>
  <c r="AQ876" i="5"/>
  <c r="AR876" i="5"/>
  <c r="O877" i="5"/>
  <c r="AF877" i="5"/>
  <c r="AG877" i="5"/>
  <c r="AH877" i="5"/>
  <c r="AI877" i="5"/>
  <c r="AJ877" i="5"/>
  <c r="AK877" i="5"/>
  <c r="AL877" i="5"/>
  <c r="AM877" i="5"/>
  <c r="AN877" i="5"/>
  <c r="AO877" i="5"/>
  <c r="AP877" i="5"/>
  <c r="AQ877" i="5"/>
  <c r="AR877" i="5"/>
  <c r="O878" i="5"/>
  <c r="AF878" i="5"/>
  <c r="AG878" i="5"/>
  <c r="AH878" i="5"/>
  <c r="AI878" i="5"/>
  <c r="AJ878" i="5"/>
  <c r="AK878" i="5"/>
  <c r="AL878" i="5"/>
  <c r="AM878" i="5"/>
  <c r="AN878" i="5"/>
  <c r="AO878" i="5"/>
  <c r="AP878" i="5"/>
  <c r="AQ878" i="5"/>
  <c r="AR878" i="5"/>
  <c r="O879" i="5"/>
  <c r="AF879" i="5"/>
  <c r="AG879" i="5"/>
  <c r="AH879" i="5"/>
  <c r="AI879" i="5"/>
  <c r="AJ879" i="5"/>
  <c r="AK879" i="5"/>
  <c r="AL879" i="5"/>
  <c r="AM879" i="5"/>
  <c r="AN879" i="5"/>
  <c r="AO879" i="5"/>
  <c r="AP879" i="5"/>
  <c r="AQ879" i="5"/>
  <c r="AR879" i="5"/>
  <c r="O880" i="5"/>
  <c r="AF880" i="5"/>
  <c r="AG880" i="5"/>
  <c r="AH880" i="5"/>
  <c r="AI880" i="5"/>
  <c r="AJ880" i="5"/>
  <c r="AK880" i="5"/>
  <c r="AL880" i="5"/>
  <c r="AM880" i="5"/>
  <c r="AN880" i="5"/>
  <c r="AO880" i="5"/>
  <c r="AP880" i="5"/>
  <c r="AQ880" i="5"/>
  <c r="AR880" i="5"/>
  <c r="O881" i="5"/>
  <c r="AF881" i="5"/>
  <c r="AG881" i="5"/>
  <c r="AH881" i="5"/>
  <c r="AI881" i="5"/>
  <c r="AJ881" i="5"/>
  <c r="AK881" i="5"/>
  <c r="AL881" i="5"/>
  <c r="AM881" i="5"/>
  <c r="AN881" i="5"/>
  <c r="AO881" i="5"/>
  <c r="AP881" i="5"/>
  <c r="AQ881" i="5"/>
  <c r="AR881" i="5"/>
  <c r="O882" i="5"/>
  <c r="AR882" i="5" s="1"/>
  <c r="AF882" i="5"/>
  <c r="AG882" i="5"/>
  <c r="AH882" i="5"/>
  <c r="AI882" i="5"/>
  <c r="AJ882" i="5"/>
  <c r="AK882" i="5"/>
  <c r="AL882" i="5"/>
  <c r="AM882" i="5"/>
  <c r="AN882" i="5"/>
  <c r="AO882" i="5"/>
  <c r="AP882" i="5"/>
  <c r="AQ882" i="5"/>
  <c r="O883" i="5"/>
  <c r="AF883" i="5"/>
  <c r="AG883" i="5"/>
  <c r="AH883" i="5"/>
  <c r="AI883" i="5"/>
  <c r="AJ883" i="5"/>
  <c r="AK883" i="5"/>
  <c r="AL883" i="5"/>
  <c r="AM883" i="5"/>
  <c r="AN883" i="5"/>
  <c r="AO883" i="5"/>
  <c r="AP883" i="5"/>
  <c r="AQ883" i="5"/>
  <c r="AR883" i="5"/>
  <c r="O884" i="5"/>
  <c r="AR884" i="5" s="1"/>
  <c r="AF884" i="5"/>
  <c r="AG884" i="5"/>
  <c r="AH884" i="5"/>
  <c r="AI884" i="5"/>
  <c r="AJ884" i="5"/>
  <c r="AK884" i="5"/>
  <c r="AL884" i="5"/>
  <c r="AM884" i="5"/>
  <c r="AN884" i="5"/>
  <c r="AO884" i="5"/>
  <c r="AP884" i="5"/>
  <c r="AQ884" i="5"/>
  <c r="O885" i="5"/>
  <c r="AF885" i="5"/>
  <c r="AG885" i="5"/>
  <c r="AH885" i="5"/>
  <c r="AI885" i="5"/>
  <c r="AJ885" i="5"/>
  <c r="AK885" i="5"/>
  <c r="AL885" i="5"/>
  <c r="AM885" i="5"/>
  <c r="AN885" i="5"/>
  <c r="AO885" i="5"/>
  <c r="AP885" i="5"/>
  <c r="AQ885" i="5"/>
  <c r="AR885" i="5"/>
  <c r="O886" i="5"/>
  <c r="AR886" i="5" s="1"/>
  <c r="AF886" i="5"/>
  <c r="AG886" i="5"/>
  <c r="AH886" i="5"/>
  <c r="AI886" i="5"/>
  <c r="AJ886" i="5"/>
  <c r="AK886" i="5"/>
  <c r="AL886" i="5"/>
  <c r="AM886" i="5"/>
  <c r="AN886" i="5"/>
  <c r="AO886" i="5"/>
  <c r="AP886" i="5"/>
  <c r="AQ886" i="5"/>
  <c r="O887" i="5"/>
  <c r="AR887" i="5"/>
  <c r="AF887" i="5"/>
  <c r="AG887" i="5"/>
  <c r="AH887" i="5"/>
  <c r="AI887" i="5"/>
  <c r="AJ887" i="5"/>
  <c r="AK887" i="5"/>
  <c r="AL887" i="5"/>
  <c r="AM887" i="5"/>
  <c r="AN887" i="5"/>
  <c r="AO887" i="5"/>
  <c r="AP887" i="5"/>
  <c r="AQ887" i="5"/>
  <c r="O888" i="5"/>
  <c r="AR888" i="5" s="1"/>
  <c r="AF888" i="5"/>
  <c r="AG888" i="5"/>
  <c r="AH888" i="5"/>
  <c r="AI888" i="5"/>
  <c r="AJ888" i="5"/>
  <c r="AK888" i="5"/>
  <c r="AL888" i="5"/>
  <c r="AM888" i="5"/>
  <c r="AN888" i="5"/>
  <c r="AO888" i="5"/>
  <c r="AP888" i="5"/>
  <c r="AQ888" i="5"/>
  <c r="O889" i="5"/>
  <c r="AR889" i="5"/>
  <c r="AF889" i="5"/>
  <c r="AG889" i="5"/>
  <c r="AH889" i="5"/>
  <c r="AI889" i="5"/>
  <c r="AJ889" i="5"/>
  <c r="AK889" i="5"/>
  <c r="AL889" i="5"/>
  <c r="AM889" i="5"/>
  <c r="AN889" i="5"/>
  <c r="AO889" i="5"/>
  <c r="AP889" i="5"/>
  <c r="AQ889" i="5"/>
  <c r="AF890" i="5"/>
  <c r="AG890" i="5"/>
  <c r="AH890" i="5"/>
  <c r="AI890" i="5"/>
  <c r="AJ890" i="5"/>
  <c r="AK890" i="5"/>
  <c r="AL890" i="5"/>
  <c r="AM890" i="5"/>
  <c r="AN890" i="5"/>
  <c r="AO890" i="5"/>
  <c r="AP890" i="5"/>
  <c r="AQ890" i="5"/>
  <c r="AR890" i="5"/>
  <c r="AF891" i="5"/>
  <c r="AG891" i="5"/>
  <c r="AH891" i="5"/>
  <c r="AI891" i="5"/>
  <c r="AJ891" i="5"/>
  <c r="AK891" i="5"/>
  <c r="AL891" i="5"/>
  <c r="AM891" i="5"/>
  <c r="AN891" i="5"/>
  <c r="AO891" i="5"/>
  <c r="AP891" i="5"/>
  <c r="AQ891" i="5"/>
  <c r="AR891" i="5"/>
  <c r="O892" i="5"/>
  <c r="AR892" i="5"/>
  <c r="AF892" i="5"/>
  <c r="AG892" i="5"/>
  <c r="AH892" i="5"/>
  <c r="AI892" i="5"/>
  <c r="AJ892" i="5"/>
  <c r="AK892" i="5"/>
  <c r="AL892" i="5"/>
  <c r="AM892" i="5"/>
  <c r="AN892" i="5"/>
  <c r="AO892" i="5"/>
  <c r="AP892" i="5"/>
  <c r="AQ892" i="5"/>
  <c r="O893" i="5"/>
  <c r="AR893" i="5" s="1"/>
  <c r="AF893" i="5"/>
  <c r="AG893" i="5"/>
  <c r="AH893" i="5"/>
  <c r="AI893" i="5"/>
  <c r="AJ893" i="5"/>
  <c r="AK893" i="5"/>
  <c r="AL893" i="5"/>
  <c r="AM893" i="5"/>
  <c r="AN893" i="5"/>
  <c r="AO893" i="5"/>
  <c r="AP893" i="5"/>
  <c r="AQ893" i="5"/>
  <c r="O894" i="5"/>
  <c r="AR894" i="5"/>
  <c r="AF894" i="5"/>
  <c r="AG894" i="5"/>
  <c r="AH894" i="5"/>
  <c r="AI894" i="5"/>
  <c r="AJ894" i="5"/>
  <c r="AK894" i="5"/>
  <c r="AL894" i="5"/>
  <c r="AM894" i="5"/>
  <c r="AN894" i="5"/>
  <c r="AO894" i="5"/>
  <c r="AP894" i="5"/>
  <c r="AQ894" i="5"/>
  <c r="O895" i="5"/>
  <c r="AR895" i="5" s="1"/>
  <c r="AF895" i="5"/>
  <c r="AG895" i="5"/>
  <c r="AH895" i="5"/>
  <c r="AI895" i="5"/>
  <c r="AJ895" i="5"/>
  <c r="AK895" i="5"/>
  <c r="AL895" i="5"/>
  <c r="AM895" i="5"/>
  <c r="AN895" i="5"/>
  <c r="AO895" i="5"/>
  <c r="AP895" i="5"/>
  <c r="AQ895" i="5"/>
  <c r="O896" i="5"/>
  <c r="AR896" i="5"/>
  <c r="AF896" i="5"/>
  <c r="AG896" i="5"/>
  <c r="AH896" i="5"/>
  <c r="AI896" i="5"/>
  <c r="AJ896" i="5"/>
  <c r="AK896" i="5"/>
  <c r="AL896" i="5"/>
  <c r="AM896" i="5"/>
  <c r="AN896" i="5"/>
  <c r="AO896" i="5"/>
  <c r="AP896" i="5"/>
  <c r="AQ896" i="5"/>
  <c r="O897" i="5"/>
  <c r="AR897" i="5" s="1"/>
  <c r="AF897" i="5"/>
  <c r="AG897" i="5"/>
  <c r="AH897" i="5"/>
  <c r="AI897" i="5"/>
  <c r="AJ897" i="5"/>
  <c r="AK897" i="5"/>
  <c r="AL897" i="5"/>
  <c r="AM897" i="5"/>
  <c r="AN897" i="5"/>
  <c r="AO897" i="5"/>
  <c r="AP897" i="5"/>
  <c r="AQ897" i="5"/>
  <c r="O898" i="5"/>
  <c r="AR898" i="5"/>
  <c r="AF898" i="5"/>
  <c r="AG898" i="5"/>
  <c r="AH898" i="5"/>
  <c r="AI898" i="5"/>
  <c r="AJ898" i="5"/>
  <c r="AK898" i="5"/>
  <c r="AL898" i="5"/>
  <c r="AM898" i="5"/>
  <c r="AN898" i="5"/>
  <c r="AO898" i="5"/>
  <c r="AP898" i="5"/>
  <c r="AQ898" i="5"/>
  <c r="O899" i="5"/>
  <c r="AR899" i="5" s="1"/>
  <c r="AF899" i="5"/>
  <c r="AG899" i="5"/>
  <c r="AH899" i="5"/>
  <c r="AI899" i="5"/>
  <c r="AJ899" i="5"/>
  <c r="AK899" i="5"/>
  <c r="AL899" i="5"/>
  <c r="AM899" i="5"/>
  <c r="AN899" i="5"/>
  <c r="AO899" i="5"/>
  <c r="AP899" i="5"/>
  <c r="AQ899" i="5"/>
  <c r="O900" i="5"/>
  <c r="AR900" i="5"/>
  <c r="AF900" i="5"/>
  <c r="AG900" i="5"/>
  <c r="AH900" i="5"/>
  <c r="AI900" i="5"/>
  <c r="AJ900" i="5"/>
  <c r="AK900" i="5"/>
  <c r="AL900" i="5"/>
  <c r="AM900" i="5"/>
  <c r="AN900" i="5"/>
  <c r="AO900" i="5"/>
  <c r="AP900" i="5"/>
  <c r="AQ900" i="5"/>
  <c r="O901" i="5"/>
  <c r="AR901" i="5" s="1"/>
  <c r="AF901" i="5"/>
  <c r="AG901" i="5"/>
  <c r="AH901" i="5"/>
  <c r="AI901" i="5"/>
  <c r="AJ901" i="5"/>
  <c r="AK901" i="5"/>
  <c r="AL901" i="5"/>
  <c r="AM901" i="5"/>
  <c r="AN901" i="5"/>
  <c r="AO901" i="5"/>
  <c r="AP901" i="5"/>
  <c r="AQ901" i="5"/>
  <c r="O902" i="5"/>
  <c r="AR902" i="5"/>
  <c r="AF902" i="5"/>
  <c r="AG902" i="5"/>
  <c r="AH902" i="5"/>
  <c r="AI902" i="5"/>
  <c r="AJ902" i="5"/>
  <c r="AK902" i="5"/>
  <c r="AL902" i="5"/>
  <c r="AM902" i="5"/>
  <c r="AN902" i="5"/>
  <c r="AO902" i="5"/>
  <c r="AP902" i="5"/>
  <c r="AQ902" i="5"/>
  <c r="O903" i="5"/>
  <c r="AR903" i="5" s="1"/>
  <c r="AF903" i="5"/>
  <c r="AG903" i="5"/>
  <c r="AH903" i="5"/>
  <c r="AI903" i="5"/>
  <c r="AJ903" i="5"/>
  <c r="AK903" i="5"/>
  <c r="AL903" i="5"/>
  <c r="AM903" i="5"/>
  <c r="AN903" i="5"/>
  <c r="AO903" i="5"/>
  <c r="AP903" i="5"/>
  <c r="AQ903" i="5"/>
  <c r="O904" i="5"/>
  <c r="AR904" i="5"/>
  <c r="AF904" i="5"/>
  <c r="AG904" i="5"/>
  <c r="AH904" i="5"/>
  <c r="AI904" i="5"/>
  <c r="AJ904" i="5"/>
  <c r="AK904" i="5"/>
  <c r="AL904" i="5"/>
  <c r="AM904" i="5"/>
  <c r="AN904" i="5"/>
  <c r="AO904" i="5"/>
  <c r="AP904" i="5"/>
  <c r="AQ904" i="5"/>
  <c r="O905" i="5"/>
  <c r="AR905" i="5" s="1"/>
  <c r="AF905" i="5"/>
  <c r="AG905" i="5"/>
  <c r="AH905" i="5"/>
  <c r="AI905" i="5"/>
  <c r="AJ905" i="5"/>
  <c r="AK905" i="5"/>
  <c r="AL905" i="5"/>
  <c r="AM905" i="5"/>
  <c r="AN905" i="5"/>
  <c r="AO905" i="5"/>
  <c r="AP905" i="5"/>
  <c r="AQ905" i="5"/>
  <c r="O906" i="5"/>
  <c r="AR906" i="5"/>
  <c r="AF906" i="5"/>
  <c r="AG906" i="5"/>
  <c r="AH906" i="5"/>
  <c r="AI906" i="5"/>
  <c r="AJ906" i="5"/>
  <c r="AK906" i="5"/>
  <c r="AL906" i="5"/>
  <c r="AM906" i="5"/>
  <c r="AN906" i="5"/>
  <c r="AO906" i="5"/>
  <c r="AP906" i="5"/>
  <c r="AQ906" i="5"/>
  <c r="O907" i="5"/>
  <c r="AR907" i="5" s="1"/>
  <c r="AF907" i="5"/>
  <c r="AG907" i="5"/>
  <c r="AH907" i="5"/>
  <c r="AI907" i="5"/>
  <c r="AJ907" i="5"/>
  <c r="AK907" i="5"/>
  <c r="AL907" i="5"/>
  <c r="AM907" i="5"/>
  <c r="AN907" i="5"/>
  <c r="AO907" i="5"/>
  <c r="AP907" i="5"/>
  <c r="AQ907" i="5"/>
  <c r="O908" i="5"/>
  <c r="AR908" i="5"/>
  <c r="AF908" i="5"/>
  <c r="AG908" i="5"/>
  <c r="AH908" i="5"/>
  <c r="AI908" i="5"/>
  <c r="AJ908" i="5"/>
  <c r="AK908" i="5"/>
  <c r="AL908" i="5"/>
  <c r="AM908" i="5"/>
  <c r="AN908" i="5"/>
  <c r="AO908" i="5"/>
  <c r="AP908" i="5"/>
  <c r="AQ908" i="5"/>
  <c r="O909" i="5"/>
  <c r="AR909" i="5" s="1"/>
  <c r="AF909" i="5"/>
  <c r="AG909" i="5"/>
  <c r="AH909" i="5"/>
  <c r="AI909" i="5"/>
  <c r="AJ909" i="5"/>
  <c r="AK909" i="5"/>
  <c r="AL909" i="5"/>
  <c r="AM909" i="5"/>
  <c r="AN909" i="5"/>
  <c r="AO909" i="5"/>
  <c r="AP909" i="5"/>
  <c r="AQ909" i="5"/>
  <c r="O910" i="5"/>
  <c r="AR910" i="5"/>
  <c r="AF910" i="5"/>
  <c r="AG910" i="5"/>
  <c r="AH910" i="5"/>
  <c r="AI910" i="5"/>
  <c r="AJ910" i="5"/>
  <c r="AK910" i="5"/>
  <c r="AL910" i="5"/>
  <c r="AM910" i="5"/>
  <c r="AN910" i="5"/>
  <c r="AO910" i="5"/>
  <c r="AP910" i="5"/>
  <c r="AQ910" i="5"/>
  <c r="O911" i="5"/>
  <c r="AR911" i="5" s="1"/>
  <c r="AF911" i="5"/>
  <c r="AG911" i="5"/>
  <c r="AH911" i="5"/>
  <c r="AI911" i="5"/>
  <c r="AJ911" i="5"/>
  <c r="AK911" i="5"/>
  <c r="AL911" i="5"/>
  <c r="AM911" i="5"/>
  <c r="AN911" i="5"/>
  <c r="AO911" i="5"/>
  <c r="AP911" i="5"/>
  <c r="AQ911" i="5"/>
  <c r="O912" i="5"/>
  <c r="AR912" i="5"/>
  <c r="AF912" i="5"/>
  <c r="AG912" i="5"/>
  <c r="AH912" i="5"/>
  <c r="AI912" i="5"/>
  <c r="AJ912" i="5"/>
  <c r="AK912" i="5"/>
  <c r="AL912" i="5"/>
  <c r="AM912" i="5"/>
  <c r="AN912" i="5"/>
  <c r="AO912" i="5"/>
  <c r="AP912" i="5"/>
  <c r="AQ912" i="5"/>
  <c r="O913" i="5"/>
  <c r="AR913" i="5" s="1"/>
  <c r="AF913" i="5"/>
  <c r="AG913" i="5"/>
  <c r="AH913" i="5"/>
  <c r="AI913" i="5"/>
  <c r="AJ913" i="5"/>
  <c r="AK913" i="5"/>
  <c r="AL913" i="5"/>
  <c r="AM913" i="5"/>
  <c r="AN913" i="5"/>
  <c r="AO913" i="5"/>
  <c r="AP913" i="5"/>
  <c r="AQ913" i="5"/>
  <c r="O914" i="5"/>
  <c r="AR914" i="5"/>
  <c r="AF914" i="5"/>
  <c r="AG914" i="5"/>
  <c r="AH914" i="5"/>
  <c r="AI914" i="5"/>
  <c r="AJ914" i="5"/>
  <c r="AK914" i="5"/>
  <c r="AL914" i="5"/>
  <c r="AM914" i="5"/>
  <c r="AN914" i="5"/>
  <c r="AO914" i="5"/>
  <c r="AP914" i="5"/>
  <c r="AQ914" i="5"/>
  <c r="O915" i="5"/>
  <c r="AR915" i="5" s="1"/>
  <c r="AF915" i="5"/>
  <c r="AG915" i="5"/>
  <c r="AH915" i="5"/>
  <c r="AI915" i="5"/>
  <c r="AJ915" i="5"/>
  <c r="AK915" i="5"/>
  <c r="AL915" i="5"/>
  <c r="AM915" i="5"/>
  <c r="AN915" i="5"/>
  <c r="AO915" i="5"/>
  <c r="AP915" i="5"/>
  <c r="AQ915" i="5"/>
  <c r="O916" i="5"/>
  <c r="AR916" i="5"/>
  <c r="AF916" i="5"/>
  <c r="AG916" i="5"/>
  <c r="AH916" i="5"/>
  <c r="AI916" i="5"/>
  <c r="AJ916" i="5"/>
  <c r="AK916" i="5"/>
  <c r="AL916" i="5"/>
  <c r="AM916" i="5"/>
  <c r="AN916" i="5"/>
  <c r="AO916" i="5"/>
  <c r="AP916" i="5"/>
  <c r="AQ916" i="5"/>
  <c r="O917" i="5"/>
  <c r="AR917" i="5" s="1"/>
  <c r="AF917" i="5"/>
  <c r="AG917" i="5"/>
  <c r="AH917" i="5"/>
  <c r="AI917" i="5"/>
  <c r="AJ917" i="5"/>
  <c r="AK917" i="5"/>
  <c r="AL917" i="5"/>
  <c r="AM917" i="5"/>
  <c r="AN917" i="5"/>
  <c r="AO917" i="5"/>
  <c r="AP917" i="5"/>
  <c r="AQ917" i="5"/>
  <c r="O918" i="5"/>
  <c r="AR918" i="5"/>
  <c r="AF918" i="5"/>
  <c r="AG918" i="5"/>
  <c r="AH918" i="5"/>
  <c r="AI918" i="5"/>
  <c r="AJ918" i="5"/>
  <c r="AK918" i="5"/>
  <c r="AL918" i="5"/>
  <c r="AM918" i="5"/>
  <c r="AN918" i="5"/>
  <c r="AO918" i="5"/>
  <c r="AP918" i="5"/>
  <c r="AQ918" i="5"/>
  <c r="O919" i="5"/>
  <c r="AR919" i="5" s="1"/>
  <c r="AF919" i="5"/>
  <c r="AG919" i="5"/>
  <c r="AH919" i="5"/>
  <c r="AI919" i="5"/>
  <c r="AJ919" i="5"/>
  <c r="AK919" i="5"/>
  <c r="AL919" i="5"/>
  <c r="AM919" i="5"/>
  <c r="AN919" i="5"/>
  <c r="AO919" i="5"/>
  <c r="AP919" i="5"/>
  <c r="AQ919" i="5"/>
  <c r="O920" i="5"/>
  <c r="AR920" i="5"/>
  <c r="AF920" i="5"/>
  <c r="AG920" i="5"/>
  <c r="AH920" i="5"/>
  <c r="AI920" i="5"/>
  <c r="AJ920" i="5"/>
  <c r="AK920" i="5"/>
  <c r="AL920" i="5"/>
  <c r="AM920" i="5"/>
  <c r="AN920" i="5"/>
  <c r="AO920" i="5"/>
  <c r="AP920" i="5"/>
  <c r="AQ920" i="5"/>
  <c r="O921" i="5"/>
  <c r="AR921" i="5" s="1"/>
  <c r="AF921" i="5"/>
  <c r="AG921" i="5"/>
  <c r="AH921" i="5"/>
  <c r="AI921" i="5"/>
  <c r="AJ921" i="5"/>
  <c r="AK921" i="5"/>
  <c r="AL921" i="5"/>
  <c r="AM921" i="5"/>
  <c r="AN921" i="5"/>
  <c r="AO921" i="5"/>
  <c r="AP921" i="5"/>
  <c r="AQ921" i="5"/>
  <c r="O922" i="5"/>
  <c r="AR922" i="5"/>
  <c r="AF922" i="5"/>
  <c r="AG922" i="5"/>
  <c r="AH922" i="5"/>
  <c r="AI922" i="5"/>
  <c r="AJ922" i="5"/>
  <c r="AK922" i="5"/>
  <c r="AL922" i="5"/>
  <c r="AM922" i="5"/>
  <c r="AN922" i="5"/>
  <c r="AO922" i="5"/>
  <c r="AP922" i="5"/>
  <c r="AQ922" i="5"/>
  <c r="O923" i="5"/>
  <c r="AR923" i="5" s="1"/>
  <c r="AF923" i="5"/>
  <c r="AG923" i="5"/>
  <c r="AH923" i="5"/>
  <c r="AI923" i="5"/>
  <c r="AJ923" i="5"/>
  <c r="AK923" i="5"/>
  <c r="AL923" i="5"/>
  <c r="AM923" i="5"/>
  <c r="AN923" i="5"/>
  <c r="AO923" i="5"/>
  <c r="AP923" i="5"/>
  <c r="AQ923" i="5"/>
  <c r="O924" i="5"/>
  <c r="AR924" i="5"/>
  <c r="AF924" i="5"/>
  <c r="AG924" i="5"/>
  <c r="AH924" i="5"/>
  <c r="AI924" i="5"/>
  <c r="AJ924" i="5"/>
  <c r="AK924" i="5"/>
  <c r="AL924" i="5"/>
  <c r="AM924" i="5"/>
  <c r="AN924" i="5"/>
  <c r="AO924" i="5"/>
  <c r="AP924" i="5"/>
  <c r="AQ924" i="5"/>
  <c r="O925" i="5"/>
  <c r="AR925" i="5" s="1"/>
  <c r="AF925" i="5"/>
  <c r="AG925" i="5"/>
  <c r="AH925" i="5"/>
  <c r="AI925" i="5"/>
  <c r="AJ925" i="5"/>
  <c r="AK925" i="5"/>
  <c r="AL925" i="5"/>
  <c r="AM925" i="5"/>
  <c r="AN925" i="5"/>
  <c r="AO925" i="5"/>
  <c r="AP925" i="5"/>
  <c r="AQ925" i="5"/>
  <c r="O926" i="5"/>
  <c r="AR926" i="5"/>
  <c r="AF926" i="5"/>
  <c r="AG926" i="5"/>
  <c r="AH926" i="5"/>
  <c r="AI926" i="5"/>
  <c r="AJ926" i="5"/>
  <c r="AK926" i="5"/>
  <c r="AL926" i="5"/>
  <c r="AM926" i="5"/>
  <c r="AN926" i="5"/>
  <c r="AO926" i="5"/>
  <c r="AP926" i="5"/>
  <c r="AQ926" i="5"/>
  <c r="O927" i="5"/>
  <c r="AR927" i="5" s="1"/>
  <c r="AF927" i="5"/>
  <c r="AG927" i="5"/>
  <c r="AH927" i="5"/>
  <c r="AI927" i="5"/>
  <c r="AJ927" i="5"/>
  <c r="AK927" i="5"/>
  <c r="AL927" i="5"/>
  <c r="AM927" i="5"/>
  <c r="AN927" i="5"/>
  <c r="AO927" i="5"/>
  <c r="AP927" i="5"/>
  <c r="AQ927" i="5"/>
  <c r="O928" i="5"/>
  <c r="AR928" i="5"/>
  <c r="AF928" i="5"/>
  <c r="AG928" i="5"/>
  <c r="AH928" i="5"/>
  <c r="AI928" i="5"/>
  <c r="AJ928" i="5"/>
  <c r="AK928" i="5"/>
  <c r="AL928" i="5"/>
  <c r="AM928" i="5"/>
  <c r="AN928" i="5"/>
  <c r="AO928" i="5"/>
  <c r="AP928" i="5"/>
  <c r="AQ928" i="5"/>
  <c r="O929" i="5"/>
  <c r="AR929" i="5" s="1"/>
  <c r="AF929" i="5"/>
  <c r="AG929" i="5"/>
  <c r="AH929" i="5"/>
  <c r="AI929" i="5"/>
  <c r="AJ929" i="5"/>
  <c r="AK929" i="5"/>
  <c r="AL929" i="5"/>
  <c r="AM929" i="5"/>
  <c r="AN929" i="5"/>
  <c r="AO929" i="5"/>
  <c r="AP929" i="5"/>
  <c r="AQ929" i="5"/>
  <c r="O930" i="5"/>
  <c r="AR930" i="5"/>
  <c r="AF930" i="5"/>
  <c r="AG930" i="5"/>
  <c r="AH930" i="5"/>
  <c r="AI930" i="5"/>
  <c r="AJ930" i="5"/>
  <c r="AK930" i="5"/>
  <c r="AL930" i="5"/>
  <c r="AM930" i="5"/>
  <c r="AN930" i="5"/>
  <c r="AO930" i="5"/>
  <c r="AP930" i="5"/>
  <c r="AQ930" i="5"/>
  <c r="O931" i="5"/>
  <c r="AR931" i="5" s="1"/>
  <c r="AF931" i="5"/>
  <c r="AG931" i="5"/>
  <c r="AH931" i="5"/>
  <c r="AI931" i="5"/>
  <c r="AJ931" i="5"/>
  <c r="AK931" i="5"/>
  <c r="AL931" i="5"/>
  <c r="AM931" i="5"/>
  <c r="AN931" i="5"/>
  <c r="AO931" i="5"/>
  <c r="AP931" i="5"/>
  <c r="AQ931" i="5"/>
  <c r="O932" i="5"/>
  <c r="AR932" i="5"/>
  <c r="AF932" i="5"/>
  <c r="AG932" i="5"/>
  <c r="AH932" i="5"/>
  <c r="AI932" i="5"/>
  <c r="AJ932" i="5"/>
  <c r="AK932" i="5"/>
  <c r="AL932" i="5"/>
  <c r="AM932" i="5"/>
  <c r="AN932" i="5"/>
  <c r="AO932" i="5"/>
  <c r="AP932" i="5"/>
  <c r="AQ932" i="5"/>
  <c r="O933" i="5"/>
  <c r="AR933" i="5" s="1"/>
  <c r="AF933" i="5"/>
  <c r="AG933" i="5"/>
  <c r="AH933" i="5"/>
  <c r="AI933" i="5"/>
  <c r="AJ933" i="5"/>
  <c r="AK933" i="5"/>
  <c r="AL933" i="5"/>
  <c r="AM933" i="5"/>
  <c r="AN933" i="5"/>
  <c r="AO933" i="5"/>
  <c r="AP933" i="5"/>
  <c r="AQ933" i="5"/>
  <c r="O934" i="5"/>
  <c r="AR934" i="5"/>
  <c r="AF934" i="5"/>
  <c r="AG934" i="5"/>
  <c r="AH934" i="5"/>
  <c r="AI934" i="5"/>
  <c r="AJ934" i="5"/>
  <c r="AK934" i="5"/>
  <c r="AL934" i="5"/>
  <c r="AM934" i="5"/>
  <c r="AN934" i="5"/>
  <c r="AO934" i="5"/>
  <c r="AP934" i="5"/>
  <c r="AQ934" i="5"/>
  <c r="O935" i="5"/>
  <c r="AR935" i="5" s="1"/>
  <c r="AF935" i="5"/>
  <c r="AG935" i="5"/>
  <c r="AH935" i="5"/>
  <c r="AI935" i="5"/>
  <c r="AJ935" i="5"/>
  <c r="AK935" i="5"/>
  <c r="AL935" i="5"/>
  <c r="AM935" i="5"/>
  <c r="AN935" i="5"/>
  <c r="AO935" i="5"/>
  <c r="AP935" i="5"/>
  <c r="AQ935" i="5"/>
  <c r="O936" i="5"/>
  <c r="AR936" i="5"/>
  <c r="AF936" i="5"/>
  <c r="AG936" i="5"/>
  <c r="AH936" i="5"/>
  <c r="AI936" i="5"/>
  <c r="AJ936" i="5"/>
  <c r="AK936" i="5"/>
  <c r="AL936" i="5"/>
  <c r="AM936" i="5"/>
  <c r="AN936" i="5"/>
  <c r="AO936" i="5"/>
  <c r="AP936" i="5"/>
  <c r="AQ936" i="5"/>
  <c r="O937" i="5"/>
  <c r="AR937" i="5" s="1"/>
  <c r="AF937" i="5"/>
  <c r="AG937" i="5"/>
  <c r="AH937" i="5"/>
  <c r="AI937" i="5"/>
  <c r="AJ937" i="5"/>
  <c r="AK937" i="5"/>
  <c r="AL937" i="5"/>
  <c r="AM937" i="5"/>
  <c r="AN937" i="5"/>
  <c r="AO937" i="5"/>
  <c r="AP937" i="5"/>
  <c r="AQ937" i="5"/>
  <c r="O938" i="5"/>
  <c r="AR938" i="5"/>
  <c r="AF938" i="5"/>
  <c r="AG938" i="5"/>
  <c r="AH938" i="5"/>
  <c r="AI938" i="5"/>
  <c r="AJ938" i="5"/>
  <c r="AK938" i="5"/>
  <c r="AL938" i="5"/>
  <c r="AM938" i="5"/>
  <c r="AN938" i="5"/>
  <c r="AO938" i="5"/>
  <c r="AP938" i="5"/>
  <c r="AQ938" i="5"/>
  <c r="O939" i="5"/>
  <c r="AR939" i="5" s="1"/>
  <c r="AF939" i="5"/>
  <c r="AG939" i="5"/>
  <c r="AH939" i="5"/>
  <c r="AI939" i="5"/>
  <c r="AJ939" i="5"/>
  <c r="AK939" i="5"/>
  <c r="AL939" i="5"/>
  <c r="AM939" i="5"/>
  <c r="AN939" i="5"/>
  <c r="AO939" i="5"/>
  <c r="AP939" i="5"/>
  <c r="AQ939" i="5"/>
  <c r="O940" i="5"/>
  <c r="AR940" i="5"/>
  <c r="AF940" i="5"/>
  <c r="AG940" i="5"/>
  <c r="AH940" i="5"/>
  <c r="AI940" i="5"/>
  <c r="AJ940" i="5"/>
  <c r="AK940" i="5"/>
  <c r="AL940" i="5"/>
  <c r="AM940" i="5"/>
  <c r="AN940" i="5"/>
  <c r="AO940" i="5"/>
  <c r="AP940" i="5"/>
  <c r="AQ940" i="5"/>
  <c r="O941" i="5"/>
  <c r="AR941" i="5" s="1"/>
  <c r="AF941" i="5"/>
  <c r="AG941" i="5"/>
  <c r="AH941" i="5"/>
  <c r="AI941" i="5"/>
  <c r="AJ941" i="5"/>
  <c r="AK941" i="5"/>
  <c r="AL941" i="5"/>
  <c r="AM941" i="5"/>
  <c r="AN941" i="5"/>
  <c r="AO941" i="5"/>
  <c r="AP941" i="5"/>
  <c r="AQ941" i="5"/>
  <c r="O942" i="5"/>
  <c r="AR942" i="5"/>
  <c r="AF942" i="5"/>
  <c r="AG942" i="5"/>
  <c r="AH942" i="5"/>
  <c r="AI942" i="5"/>
  <c r="AJ942" i="5"/>
  <c r="AK942" i="5"/>
  <c r="AL942" i="5"/>
  <c r="AM942" i="5"/>
  <c r="AN942" i="5"/>
  <c r="AO942" i="5"/>
  <c r="AP942" i="5"/>
  <c r="AQ942" i="5"/>
  <c r="O943" i="5"/>
  <c r="AR943" i="5" s="1"/>
  <c r="AF943" i="5"/>
  <c r="AG943" i="5"/>
  <c r="AH943" i="5"/>
  <c r="AI943" i="5"/>
  <c r="AJ943" i="5"/>
  <c r="AK943" i="5"/>
  <c r="AL943" i="5"/>
  <c r="AM943" i="5"/>
  <c r="AN943" i="5"/>
  <c r="AO943" i="5"/>
  <c r="AP943" i="5"/>
  <c r="AQ943" i="5"/>
  <c r="O944" i="5"/>
  <c r="AR944" i="5"/>
  <c r="AF944" i="5"/>
  <c r="AG944" i="5"/>
  <c r="AH944" i="5"/>
  <c r="AI944" i="5"/>
  <c r="AJ944" i="5"/>
  <c r="AK944" i="5"/>
  <c r="AL944" i="5"/>
  <c r="AM944" i="5"/>
  <c r="AN944" i="5"/>
  <c r="AO944" i="5"/>
  <c r="AP944" i="5"/>
  <c r="AQ944" i="5"/>
  <c r="O945" i="5"/>
  <c r="AR945" i="5" s="1"/>
  <c r="AF945" i="5"/>
  <c r="AG945" i="5"/>
  <c r="AH945" i="5"/>
  <c r="AI945" i="5"/>
  <c r="AJ945" i="5"/>
  <c r="AK945" i="5"/>
  <c r="AL945" i="5"/>
  <c r="AM945" i="5"/>
  <c r="AN945" i="5"/>
  <c r="AO945" i="5"/>
  <c r="AP945" i="5"/>
  <c r="AQ945" i="5"/>
  <c r="O946" i="5"/>
  <c r="AR946" i="5"/>
  <c r="AF946" i="5"/>
  <c r="AG946" i="5"/>
  <c r="AH946" i="5"/>
  <c r="AI946" i="5"/>
  <c r="AJ946" i="5"/>
  <c r="AK946" i="5"/>
  <c r="AL946" i="5"/>
  <c r="AM946" i="5"/>
  <c r="AN946" i="5"/>
  <c r="AO946" i="5"/>
  <c r="AP946" i="5"/>
  <c r="AQ946" i="5"/>
  <c r="O947" i="5"/>
  <c r="AR947" i="5" s="1"/>
  <c r="AF947" i="5"/>
  <c r="AG947" i="5"/>
  <c r="AH947" i="5"/>
  <c r="AI947" i="5"/>
  <c r="AJ947" i="5"/>
  <c r="AK947" i="5"/>
  <c r="AL947" i="5"/>
  <c r="AM947" i="5"/>
  <c r="AN947" i="5"/>
  <c r="AO947" i="5"/>
  <c r="AP947" i="5"/>
  <c r="AQ947" i="5"/>
  <c r="O948" i="5"/>
  <c r="AR948" i="5"/>
  <c r="AF948" i="5"/>
  <c r="AG948" i="5"/>
  <c r="AH948" i="5"/>
  <c r="AI948" i="5"/>
  <c r="AJ948" i="5"/>
  <c r="AK948" i="5"/>
  <c r="AL948" i="5"/>
  <c r="AM948" i="5"/>
  <c r="AN948" i="5"/>
  <c r="AO948" i="5"/>
  <c r="AP948" i="5"/>
  <c r="AQ948" i="5"/>
  <c r="O949" i="5"/>
  <c r="AR949" i="5" s="1"/>
  <c r="AF949" i="5"/>
  <c r="AG949" i="5"/>
  <c r="AH949" i="5"/>
  <c r="AI949" i="5"/>
  <c r="AJ949" i="5"/>
  <c r="AK949" i="5"/>
  <c r="AL949" i="5"/>
  <c r="AM949" i="5"/>
  <c r="AN949" i="5"/>
  <c r="AO949" i="5"/>
  <c r="AP949" i="5"/>
  <c r="AQ949" i="5"/>
  <c r="O950" i="5"/>
  <c r="AR950" i="5"/>
  <c r="AF950" i="5"/>
  <c r="AG950" i="5"/>
  <c r="AH950" i="5"/>
  <c r="AI950" i="5"/>
  <c r="AJ950" i="5"/>
  <c r="AK950" i="5"/>
  <c r="AL950" i="5"/>
  <c r="AM950" i="5"/>
  <c r="AN950" i="5"/>
  <c r="AO950" i="5"/>
  <c r="AP950" i="5"/>
  <c r="AQ950" i="5"/>
  <c r="O951" i="5"/>
  <c r="AR951" i="5" s="1"/>
  <c r="AF951" i="5"/>
  <c r="AG951" i="5"/>
  <c r="AH951" i="5"/>
  <c r="AI951" i="5"/>
  <c r="AJ951" i="5"/>
  <c r="AK951" i="5"/>
  <c r="AL951" i="5"/>
  <c r="AM951" i="5"/>
  <c r="AN951" i="5"/>
  <c r="AO951" i="5"/>
  <c r="AP951" i="5"/>
  <c r="AQ951" i="5"/>
  <c r="O952" i="5"/>
  <c r="AR952" i="5"/>
  <c r="AF952" i="5"/>
  <c r="AG952" i="5"/>
  <c r="AH952" i="5"/>
  <c r="AI952" i="5"/>
  <c r="AJ952" i="5"/>
  <c r="AK952" i="5"/>
  <c r="AL952" i="5"/>
  <c r="AM952" i="5"/>
  <c r="AN952" i="5"/>
  <c r="AO952" i="5"/>
  <c r="AP952" i="5"/>
  <c r="AQ952" i="5"/>
  <c r="O953" i="5"/>
  <c r="AR953" i="5" s="1"/>
  <c r="AF953" i="5"/>
  <c r="AG953" i="5"/>
  <c r="AH953" i="5"/>
  <c r="AI953" i="5"/>
  <c r="AJ953" i="5"/>
  <c r="AK953" i="5"/>
  <c r="AL953" i="5"/>
  <c r="AM953" i="5"/>
  <c r="AN953" i="5"/>
  <c r="AO953" i="5"/>
  <c r="AP953" i="5"/>
  <c r="AQ953" i="5"/>
  <c r="O954" i="5"/>
  <c r="AR954" i="5"/>
  <c r="AF954" i="5"/>
  <c r="AG954" i="5"/>
  <c r="AH954" i="5"/>
  <c r="AI954" i="5"/>
  <c r="AJ954" i="5"/>
  <c r="AK954" i="5"/>
  <c r="AL954" i="5"/>
  <c r="AM954" i="5"/>
  <c r="AN954" i="5"/>
  <c r="AO954" i="5"/>
  <c r="AP954" i="5"/>
  <c r="AQ954" i="5"/>
  <c r="O955" i="5"/>
  <c r="AR955" i="5" s="1"/>
  <c r="AF955" i="5"/>
  <c r="AG955" i="5"/>
  <c r="AH955" i="5"/>
  <c r="AI955" i="5"/>
  <c r="AJ955" i="5"/>
  <c r="AK955" i="5"/>
  <c r="AL955" i="5"/>
  <c r="AM955" i="5"/>
  <c r="AN955" i="5"/>
  <c r="AO955" i="5"/>
  <c r="AP955" i="5"/>
  <c r="AQ955" i="5"/>
  <c r="O956" i="5"/>
  <c r="AR956" i="5"/>
  <c r="AF956" i="5"/>
  <c r="AG956" i="5"/>
  <c r="AH956" i="5"/>
  <c r="AI956" i="5"/>
  <c r="AJ956" i="5"/>
  <c r="AK956" i="5"/>
  <c r="AL956" i="5"/>
  <c r="AM956" i="5"/>
  <c r="AN956" i="5"/>
  <c r="AO956" i="5"/>
  <c r="AP956" i="5"/>
  <c r="AQ956" i="5"/>
  <c r="O957" i="5"/>
  <c r="AR957" i="5" s="1"/>
  <c r="AF957" i="5"/>
  <c r="AG957" i="5"/>
  <c r="AH957" i="5"/>
  <c r="AI957" i="5"/>
  <c r="AJ957" i="5"/>
  <c r="AK957" i="5"/>
  <c r="AL957" i="5"/>
  <c r="AM957" i="5"/>
  <c r="AN957" i="5"/>
  <c r="AO957" i="5"/>
  <c r="AP957" i="5"/>
  <c r="AQ957" i="5"/>
  <c r="O958" i="5"/>
  <c r="AR958" i="5"/>
  <c r="AF958" i="5"/>
  <c r="AG958" i="5"/>
  <c r="AH958" i="5"/>
  <c r="AI958" i="5"/>
  <c r="AJ958" i="5"/>
  <c r="AK958" i="5"/>
  <c r="AL958" i="5"/>
  <c r="AM958" i="5"/>
  <c r="AN958" i="5"/>
  <c r="AO958" i="5"/>
  <c r="AP958" i="5"/>
  <c r="AQ958" i="5"/>
  <c r="O959" i="5"/>
  <c r="AR959" i="5" s="1"/>
  <c r="AF959" i="5"/>
  <c r="AG959" i="5"/>
  <c r="AH959" i="5"/>
  <c r="AI959" i="5"/>
  <c r="AJ959" i="5"/>
  <c r="AK959" i="5"/>
  <c r="AL959" i="5"/>
  <c r="AM959" i="5"/>
  <c r="AN959" i="5"/>
  <c r="AO959" i="5"/>
  <c r="AP959" i="5"/>
  <c r="AQ959" i="5"/>
  <c r="O960" i="5"/>
  <c r="AR960" i="5"/>
  <c r="AF960" i="5"/>
  <c r="AG960" i="5"/>
  <c r="AH960" i="5"/>
  <c r="AI960" i="5"/>
  <c r="AJ960" i="5"/>
  <c r="AK960" i="5"/>
  <c r="AL960" i="5"/>
  <c r="AM960" i="5"/>
  <c r="AN960" i="5"/>
  <c r="AO960" i="5"/>
  <c r="AP960" i="5"/>
  <c r="AQ960" i="5"/>
  <c r="O961" i="5"/>
  <c r="AR961" i="5" s="1"/>
  <c r="AF961" i="5"/>
  <c r="AG961" i="5"/>
  <c r="AH961" i="5"/>
  <c r="AI961" i="5"/>
  <c r="AJ961" i="5"/>
  <c r="AK961" i="5"/>
  <c r="AL961" i="5"/>
  <c r="AM961" i="5"/>
  <c r="AN961" i="5"/>
  <c r="AO961" i="5"/>
  <c r="AP961" i="5"/>
  <c r="AQ961" i="5"/>
  <c r="O962" i="5"/>
  <c r="AR962" i="5"/>
  <c r="AF962" i="5"/>
  <c r="AG962" i="5"/>
  <c r="AH962" i="5"/>
  <c r="AI962" i="5"/>
  <c r="AJ962" i="5"/>
  <c r="AK962" i="5"/>
  <c r="AL962" i="5"/>
  <c r="AM962" i="5"/>
  <c r="AN962" i="5"/>
  <c r="AO962" i="5"/>
  <c r="AP962" i="5"/>
  <c r="AQ962" i="5"/>
  <c r="O963" i="5"/>
  <c r="AR963" i="5" s="1"/>
  <c r="AF963" i="5"/>
  <c r="AG963" i="5"/>
  <c r="AH963" i="5"/>
  <c r="AI963" i="5"/>
  <c r="AJ963" i="5"/>
  <c r="AK963" i="5"/>
  <c r="AL963" i="5"/>
  <c r="AM963" i="5"/>
  <c r="AN963" i="5"/>
  <c r="AO963" i="5"/>
  <c r="AP963" i="5"/>
  <c r="AQ963" i="5"/>
  <c r="O964" i="5"/>
  <c r="AR964" i="5"/>
  <c r="AF964" i="5"/>
  <c r="AG964" i="5"/>
  <c r="AH964" i="5"/>
  <c r="AI964" i="5"/>
  <c r="AJ964" i="5"/>
  <c r="AK964" i="5"/>
  <c r="AL964" i="5"/>
  <c r="AM964" i="5"/>
  <c r="AN964" i="5"/>
  <c r="AO964" i="5"/>
  <c r="AP964" i="5"/>
  <c r="AQ964" i="5"/>
  <c r="AF965" i="5"/>
  <c r="AG965" i="5"/>
  <c r="AH965" i="5"/>
  <c r="AI965" i="5"/>
  <c r="AJ965" i="5"/>
  <c r="AK965" i="5"/>
  <c r="AL965" i="5"/>
  <c r="AM965" i="5"/>
  <c r="AN965" i="5"/>
  <c r="AO965" i="5"/>
  <c r="AP965" i="5"/>
  <c r="AQ965" i="5"/>
  <c r="AR965" i="5"/>
  <c r="O966" i="5"/>
  <c r="AF966" i="5"/>
  <c r="AG966" i="5"/>
  <c r="AH966" i="5"/>
  <c r="AI966" i="5"/>
  <c r="AJ966" i="5"/>
  <c r="AK966" i="5"/>
  <c r="AL966" i="5"/>
  <c r="AM966" i="5"/>
  <c r="AN966" i="5"/>
  <c r="AO966" i="5"/>
  <c r="AP966" i="5"/>
  <c r="AQ966" i="5"/>
  <c r="AR966" i="5"/>
  <c r="O967" i="5"/>
  <c r="AF967" i="5"/>
  <c r="AG967" i="5"/>
  <c r="AH967" i="5"/>
  <c r="AI967" i="5"/>
  <c r="AJ967" i="5"/>
  <c r="AK967" i="5"/>
  <c r="AL967" i="5"/>
  <c r="AM967" i="5"/>
  <c r="AN967" i="5"/>
  <c r="AO967" i="5"/>
  <c r="AP967" i="5"/>
  <c r="AQ967" i="5"/>
  <c r="AR967" i="5"/>
  <c r="O968" i="5"/>
  <c r="AF968" i="5"/>
  <c r="AG968" i="5"/>
  <c r="AH968" i="5"/>
  <c r="AI968" i="5"/>
  <c r="AJ968" i="5"/>
  <c r="AK968" i="5"/>
  <c r="AL968" i="5"/>
  <c r="AM968" i="5"/>
  <c r="AN968" i="5"/>
  <c r="AO968" i="5"/>
  <c r="AP968" i="5"/>
  <c r="AQ968" i="5"/>
  <c r="AR968" i="5"/>
  <c r="O969" i="5"/>
  <c r="AF969" i="5"/>
  <c r="AG969" i="5"/>
  <c r="AH969" i="5"/>
  <c r="AI969" i="5"/>
  <c r="AJ969" i="5"/>
  <c r="AK969" i="5"/>
  <c r="AL969" i="5"/>
  <c r="AM969" i="5"/>
  <c r="AN969" i="5"/>
  <c r="AO969" i="5"/>
  <c r="AP969" i="5"/>
  <c r="AQ969" i="5"/>
  <c r="AR969" i="5"/>
  <c r="O970" i="5"/>
  <c r="AR970" i="5" s="1"/>
  <c r="AF970" i="5"/>
  <c r="AG970" i="5"/>
  <c r="AH970" i="5"/>
  <c r="AI970" i="5"/>
  <c r="AJ970" i="5"/>
  <c r="AK970" i="5"/>
  <c r="AL970" i="5"/>
  <c r="AM970" i="5"/>
  <c r="AN970" i="5"/>
  <c r="AO970" i="5"/>
  <c r="AP970" i="5"/>
  <c r="AQ970" i="5"/>
  <c r="O971" i="5"/>
  <c r="AF971" i="5"/>
  <c r="AG971" i="5"/>
  <c r="AH971" i="5"/>
  <c r="AI971" i="5"/>
  <c r="AJ971" i="5"/>
  <c r="AK971" i="5"/>
  <c r="AL971" i="5"/>
  <c r="AM971" i="5"/>
  <c r="AN971" i="5"/>
  <c r="AO971" i="5"/>
  <c r="AP971" i="5"/>
  <c r="AQ971" i="5"/>
  <c r="AR971" i="5"/>
  <c r="AF972" i="5"/>
  <c r="AG972" i="5"/>
  <c r="AH972" i="5"/>
  <c r="AI972" i="5"/>
  <c r="AJ972" i="5"/>
  <c r="AK972" i="5"/>
  <c r="AL972" i="5"/>
  <c r="AM972" i="5"/>
  <c r="AN972" i="5"/>
  <c r="AO972" i="5"/>
  <c r="AP972" i="5"/>
  <c r="AQ972" i="5"/>
  <c r="AR972" i="5"/>
  <c r="O973" i="5"/>
  <c r="AR973" i="5"/>
  <c r="AF973" i="5"/>
  <c r="AG973" i="5"/>
  <c r="AH973" i="5"/>
  <c r="AI973" i="5"/>
  <c r="AJ973" i="5"/>
  <c r="AK973" i="5"/>
  <c r="AL973" i="5"/>
  <c r="AM973" i="5"/>
  <c r="AN973" i="5"/>
  <c r="AO973" i="5"/>
  <c r="AP973" i="5"/>
  <c r="AQ973" i="5"/>
  <c r="O974" i="5"/>
  <c r="AR974" i="5" s="1"/>
  <c r="AF974" i="5"/>
  <c r="AG974" i="5"/>
  <c r="AH974" i="5"/>
  <c r="AI974" i="5"/>
  <c r="AJ974" i="5"/>
  <c r="AK974" i="5"/>
  <c r="AL974" i="5"/>
  <c r="AM974" i="5"/>
  <c r="AN974" i="5"/>
  <c r="AO974" i="5"/>
  <c r="AP974" i="5"/>
  <c r="AQ974" i="5"/>
  <c r="O975" i="5"/>
  <c r="AR975" i="5"/>
  <c r="AF975" i="5"/>
  <c r="AG975" i="5"/>
  <c r="AH975" i="5"/>
  <c r="AI975" i="5"/>
  <c r="AJ975" i="5"/>
  <c r="AK975" i="5"/>
  <c r="AL975" i="5"/>
  <c r="AM975" i="5"/>
  <c r="AN975" i="5"/>
  <c r="AO975" i="5"/>
  <c r="AP975" i="5"/>
  <c r="AQ975" i="5"/>
  <c r="O976" i="5"/>
  <c r="AR976" i="5" s="1"/>
  <c r="AF976" i="5"/>
  <c r="AG976" i="5"/>
  <c r="AH976" i="5"/>
  <c r="AI976" i="5"/>
  <c r="AJ976" i="5"/>
  <c r="AK976" i="5"/>
  <c r="AL976" i="5"/>
  <c r="AM976" i="5"/>
  <c r="AN976" i="5"/>
  <c r="AO976" i="5"/>
  <c r="AP976" i="5"/>
  <c r="AQ976" i="5"/>
  <c r="O977" i="5"/>
  <c r="AR977" i="5"/>
  <c r="AF977" i="5"/>
  <c r="AG977" i="5"/>
  <c r="AH977" i="5"/>
  <c r="AI977" i="5"/>
  <c r="AJ977" i="5"/>
  <c r="AK977" i="5"/>
  <c r="AL977" i="5"/>
  <c r="AM977" i="5"/>
  <c r="AN977" i="5"/>
  <c r="AO977" i="5"/>
  <c r="AP977" i="5"/>
  <c r="AQ977" i="5"/>
  <c r="AF978" i="5"/>
  <c r="AG978" i="5"/>
  <c r="AH978" i="5"/>
  <c r="AI978" i="5"/>
  <c r="AJ978" i="5"/>
  <c r="AK978" i="5"/>
  <c r="AL978" i="5"/>
  <c r="AM978" i="5"/>
  <c r="AN978" i="5"/>
  <c r="AO978" i="5"/>
  <c r="AP978" i="5"/>
  <c r="AQ978" i="5"/>
  <c r="AR978" i="5"/>
  <c r="O979" i="5"/>
  <c r="AR979" i="5" s="1"/>
  <c r="AF979" i="5"/>
  <c r="AG979" i="5"/>
  <c r="AH979" i="5"/>
  <c r="AI979" i="5"/>
  <c r="AJ979" i="5"/>
  <c r="AK979" i="5"/>
  <c r="AL979" i="5"/>
  <c r="AM979" i="5"/>
  <c r="AN979" i="5"/>
  <c r="AO979" i="5"/>
  <c r="AP979" i="5"/>
  <c r="AQ979" i="5"/>
  <c r="O980" i="5"/>
  <c r="AF980" i="5"/>
  <c r="AG980" i="5"/>
  <c r="AH980" i="5"/>
  <c r="AI980" i="5"/>
  <c r="AJ980" i="5"/>
  <c r="AK980" i="5"/>
  <c r="AL980" i="5"/>
  <c r="AM980" i="5"/>
  <c r="AN980" i="5"/>
  <c r="AO980" i="5"/>
  <c r="AP980" i="5"/>
  <c r="AQ980" i="5"/>
  <c r="AR980" i="5"/>
  <c r="O981" i="5"/>
  <c r="AR981" i="5" s="1"/>
  <c r="AF981" i="5"/>
  <c r="AG981" i="5"/>
  <c r="AH981" i="5"/>
  <c r="AI981" i="5"/>
  <c r="AJ981" i="5"/>
  <c r="AK981" i="5"/>
  <c r="AL981" i="5"/>
  <c r="AM981" i="5"/>
  <c r="AN981" i="5"/>
  <c r="AO981" i="5"/>
  <c r="AP981" i="5"/>
  <c r="AQ981" i="5"/>
  <c r="O982" i="5"/>
  <c r="AF982" i="5"/>
  <c r="AG982" i="5"/>
  <c r="AH982" i="5"/>
  <c r="AI982" i="5"/>
  <c r="AJ982" i="5"/>
  <c r="AK982" i="5"/>
  <c r="AL982" i="5"/>
  <c r="AM982" i="5"/>
  <c r="AN982" i="5"/>
  <c r="AO982" i="5"/>
  <c r="AP982" i="5"/>
  <c r="AQ982" i="5"/>
  <c r="AR982" i="5"/>
  <c r="O983" i="5"/>
  <c r="AR983" i="5" s="1"/>
  <c r="AF983" i="5"/>
  <c r="AG983" i="5"/>
  <c r="AH983" i="5"/>
  <c r="AI983" i="5"/>
  <c r="AJ983" i="5"/>
  <c r="AK983" i="5"/>
  <c r="AL983" i="5"/>
  <c r="AM983" i="5"/>
  <c r="AN983" i="5"/>
  <c r="AO983" i="5"/>
  <c r="AP983" i="5"/>
  <c r="AQ983" i="5"/>
  <c r="O984" i="5"/>
  <c r="AF984" i="5"/>
  <c r="AG984" i="5"/>
  <c r="AH984" i="5"/>
  <c r="AI984" i="5"/>
  <c r="AJ984" i="5"/>
  <c r="AK984" i="5"/>
  <c r="AL984" i="5"/>
  <c r="AM984" i="5"/>
  <c r="AN984" i="5"/>
  <c r="AO984" i="5"/>
  <c r="AP984" i="5"/>
  <c r="AQ984" i="5"/>
  <c r="AR984" i="5"/>
  <c r="O985" i="5"/>
  <c r="AR985" i="5" s="1"/>
  <c r="AF985" i="5"/>
  <c r="AG985" i="5"/>
  <c r="AH985" i="5"/>
  <c r="AI985" i="5"/>
  <c r="AJ985" i="5"/>
  <c r="AK985" i="5"/>
  <c r="AL985" i="5"/>
  <c r="AM985" i="5"/>
  <c r="AN985" i="5"/>
  <c r="AO985" i="5"/>
  <c r="AP985" i="5"/>
  <c r="AQ985" i="5"/>
  <c r="O986" i="5"/>
  <c r="AF986" i="5"/>
  <c r="AG986" i="5"/>
  <c r="AH986" i="5"/>
  <c r="AI986" i="5"/>
  <c r="AJ986" i="5"/>
  <c r="AK986" i="5"/>
  <c r="AL986" i="5"/>
  <c r="AM986" i="5"/>
  <c r="AN986" i="5"/>
  <c r="AO986" i="5"/>
  <c r="AP986" i="5"/>
  <c r="AQ986" i="5"/>
  <c r="AR986" i="5"/>
  <c r="O987" i="5"/>
  <c r="AR987" i="5" s="1"/>
  <c r="AF987" i="5"/>
  <c r="AG987" i="5"/>
  <c r="AH987" i="5"/>
  <c r="AI987" i="5"/>
  <c r="AJ987" i="5"/>
  <c r="AK987" i="5"/>
  <c r="AL987" i="5"/>
  <c r="AM987" i="5"/>
  <c r="AN987" i="5"/>
  <c r="AO987" i="5"/>
  <c r="AP987" i="5"/>
  <c r="AQ987" i="5"/>
  <c r="O988" i="5"/>
  <c r="AF988" i="5"/>
  <c r="AG988" i="5"/>
  <c r="AH988" i="5"/>
  <c r="AI988" i="5"/>
  <c r="AJ988" i="5"/>
  <c r="AK988" i="5"/>
  <c r="AL988" i="5"/>
  <c r="AM988" i="5"/>
  <c r="AN988" i="5"/>
  <c r="AO988" i="5"/>
  <c r="AP988" i="5"/>
  <c r="AQ988" i="5"/>
  <c r="AR988" i="5"/>
  <c r="O989" i="5"/>
  <c r="AR989" i="5" s="1"/>
  <c r="AF989" i="5"/>
  <c r="AG989" i="5"/>
  <c r="AH989" i="5"/>
  <c r="AI989" i="5"/>
  <c r="AJ989" i="5"/>
  <c r="AK989" i="5"/>
  <c r="AL989" i="5"/>
  <c r="AM989" i="5"/>
  <c r="AN989" i="5"/>
  <c r="AO989" i="5"/>
  <c r="AP989" i="5"/>
  <c r="AQ989" i="5"/>
  <c r="AF990" i="5"/>
  <c r="AG990" i="5"/>
  <c r="AH990" i="5"/>
  <c r="AI990" i="5"/>
  <c r="AJ990" i="5"/>
  <c r="AK990" i="5"/>
  <c r="AL990" i="5"/>
  <c r="AM990" i="5"/>
  <c r="AN990" i="5"/>
  <c r="AO990" i="5"/>
  <c r="AP990" i="5"/>
  <c r="AQ990" i="5"/>
  <c r="AR990" i="5"/>
  <c r="O991" i="5"/>
  <c r="AR991" i="5" s="1"/>
  <c r="AF991" i="5"/>
  <c r="AG991" i="5"/>
  <c r="AH991" i="5"/>
  <c r="AI991" i="5"/>
  <c r="AJ991" i="5"/>
  <c r="AK991" i="5"/>
  <c r="AL991" i="5"/>
  <c r="AM991" i="5"/>
  <c r="AN991" i="5"/>
  <c r="AO991" i="5"/>
  <c r="AP991" i="5"/>
  <c r="AQ991" i="5"/>
  <c r="O992" i="5"/>
  <c r="AR992" i="5"/>
  <c r="AF992" i="5"/>
  <c r="AG992" i="5"/>
  <c r="AH992" i="5"/>
  <c r="AI992" i="5"/>
  <c r="AJ992" i="5"/>
  <c r="AK992" i="5"/>
  <c r="AL992" i="5"/>
  <c r="AM992" i="5"/>
  <c r="AN992" i="5"/>
  <c r="AO992" i="5"/>
  <c r="AP992" i="5"/>
  <c r="AQ992" i="5"/>
  <c r="O993" i="5"/>
  <c r="AR993" i="5" s="1"/>
  <c r="AF993" i="5"/>
  <c r="AG993" i="5"/>
  <c r="AH993" i="5"/>
  <c r="AI993" i="5"/>
  <c r="AJ993" i="5"/>
  <c r="AK993" i="5"/>
  <c r="AL993" i="5"/>
  <c r="AM993" i="5"/>
  <c r="AN993" i="5"/>
  <c r="AO993" i="5"/>
  <c r="AP993" i="5"/>
  <c r="AQ993" i="5"/>
  <c r="O994" i="5"/>
  <c r="AR994" i="5"/>
  <c r="AF994" i="5"/>
  <c r="AG994" i="5"/>
  <c r="AH994" i="5"/>
  <c r="AI994" i="5"/>
  <c r="AJ994" i="5"/>
  <c r="AK994" i="5"/>
  <c r="AL994" i="5"/>
  <c r="AM994" i="5"/>
  <c r="AN994" i="5"/>
  <c r="AO994" i="5"/>
  <c r="AP994" i="5"/>
  <c r="AQ994" i="5"/>
  <c r="O995" i="5"/>
  <c r="AR995" i="5" s="1"/>
  <c r="AF995" i="5"/>
  <c r="AG995" i="5"/>
  <c r="AH995" i="5"/>
  <c r="AI995" i="5"/>
  <c r="AJ995" i="5"/>
  <c r="AK995" i="5"/>
  <c r="AL995" i="5"/>
  <c r="AM995" i="5"/>
  <c r="AN995" i="5"/>
  <c r="AO995" i="5"/>
  <c r="AP995" i="5"/>
  <c r="AQ995" i="5"/>
  <c r="O996" i="5"/>
  <c r="AR996" i="5"/>
  <c r="AF996" i="5"/>
  <c r="AG996" i="5"/>
  <c r="AH996" i="5"/>
  <c r="AI996" i="5"/>
  <c r="AJ996" i="5"/>
  <c r="AK996" i="5"/>
  <c r="AL996" i="5"/>
  <c r="AM996" i="5"/>
  <c r="AN996" i="5"/>
  <c r="AO996" i="5"/>
  <c r="AP996" i="5"/>
  <c r="AQ996" i="5"/>
  <c r="O997" i="5"/>
  <c r="AR997" i="5" s="1"/>
  <c r="AF997" i="5"/>
  <c r="AG997" i="5"/>
  <c r="AH997" i="5"/>
  <c r="AI997" i="5"/>
  <c r="AJ997" i="5"/>
  <c r="AK997" i="5"/>
  <c r="AL997" i="5"/>
  <c r="AM997" i="5"/>
  <c r="AN997" i="5"/>
  <c r="AO997" i="5"/>
  <c r="AP997" i="5"/>
  <c r="AQ997" i="5"/>
  <c r="O998" i="5"/>
  <c r="AR998" i="5"/>
  <c r="AF998" i="5"/>
  <c r="AG998" i="5"/>
  <c r="AH998" i="5"/>
  <c r="AI998" i="5"/>
  <c r="AJ998" i="5"/>
  <c r="AK998" i="5"/>
  <c r="AL998" i="5"/>
  <c r="AM998" i="5"/>
  <c r="AN998" i="5"/>
  <c r="AO998" i="5"/>
  <c r="AP998" i="5"/>
  <c r="AQ998" i="5"/>
  <c r="O999" i="5"/>
  <c r="AR999" i="5" s="1"/>
  <c r="AF999" i="5"/>
  <c r="AG999" i="5"/>
  <c r="AH999" i="5"/>
  <c r="AI999" i="5"/>
  <c r="AJ999" i="5"/>
  <c r="AK999" i="5"/>
  <c r="AL999" i="5"/>
  <c r="AM999" i="5"/>
  <c r="AN999" i="5"/>
  <c r="AO999" i="5"/>
  <c r="AP999" i="5"/>
  <c r="AQ999" i="5"/>
  <c r="O1000" i="5"/>
  <c r="AR1000" i="5"/>
  <c r="AF1000" i="5"/>
  <c r="AG1000" i="5"/>
  <c r="AH1000" i="5"/>
  <c r="AI1000" i="5"/>
  <c r="AJ1000" i="5"/>
  <c r="AK1000" i="5"/>
  <c r="AL1000" i="5"/>
  <c r="AM1000" i="5"/>
  <c r="AN1000" i="5"/>
  <c r="AO1000" i="5"/>
  <c r="AP1000" i="5"/>
  <c r="AQ1000" i="5"/>
  <c r="AF1001" i="5"/>
  <c r="AG1001" i="5"/>
  <c r="AH1001" i="5"/>
  <c r="AI1001" i="5"/>
  <c r="AJ1001" i="5"/>
  <c r="AK1001" i="5"/>
  <c r="AL1001" i="5"/>
  <c r="AM1001" i="5"/>
  <c r="AN1001" i="5"/>
  <c r="AO1001" i="5"/>
  <c r="AP1001" i="5"/>
  <c r="AQ1001" i="5"/>
  <c r="AR1001" i="5"/>
  <c r="O1002" i="5"/>
  <c r="AR1002" i="5" s="1"/>
  <c r="AF1002" i="5"/>
  <c r="AG1002" i="5"/>
  <c r="AH1002" i="5"/>
  <c r="AI1002" i="5"/>
  <c r="AJ1002" i="5"/>
  <c r="AK1002" i="5"/>
  <c r="AL1002" i="5"/>
  <c r="AM1002" i="5"/>
  <c r="AN1002" i="5"/>
  <c r="AO1002" i="5"/>
  <c r="AP1002" i="5"/>
  <c r="AQ1002" i="5"/>
  <c r="AF1003" i="5"/>
  <c r="AG1003" i="5"/>
  <c r="AH1003" i="5"/>
  <c r="AI1003" i="5"/>
  <c r="AJ1003" i="5"/>
  <c r="AK1003" i="5"/>
  <c r="AL1003" i="5"/>
  <c r="AM1003" i="5"/>
  <c r="AN1003" i="5"/>
  <c r="AO1003" i="5"/>
  <c r="AP1003" i="5"/>
  <c r="AQ1003" i="5"/>
  <c r="AR1003" i="5"/>
  <c r="AF1004" i="5"/>
  <c r="AG1004" i="5"/>
  <c r="AH1004" i="5"/>
  <c r="AI1004" i="5"/>
  <c r="AJ1004" i="5"/>
  <c r="AK1004" i="5"/>
  <c r="AL1004" i="5"/>
  <c r="AM1004" i="5"/>
  <c r="AN1004" i="5"/>
  <c r="AO1004" i="5"/>
  <c r="AP1004" i="5"/>
  <c r="AQ1004" i="5"/>
  <c r="AR1004" i="5"/>
  <c r="O1005" i="5"/>
  <c r="AR1005" i="5" s="1"/>
  <c r="AF1005" i="5"/>
  <c r="AG1005" i="5"/>
  <c r="AH1005" i="5"/>
  <c r="AI1005" i="5"/>
  <c r="AJ1005" i="5"/>
  <c r="AK1005" i="5"/>
  <c r="AL1005" i="5"/>
  <c r="AM1005" i="5"/>
  <c r="AN1005" i="5"/>
  <c r="AO1005" i="5"/>
  <c r="AP1005" i="5"/>
  <c r="AQ1005" i="5"/>
  <c r="O1006" i="5"/>
  <c r="AF1006" i="5"/>
  <c r="AG1006" i="5"/>
  <c r="AH1006" i="5"/>
  <c r="AI1006" i="5"/>
  <c r="AJ1006" i="5"/>
  <c r="AK1006" i="5"/>
  <c r="AL1006" i="5"/>
  <c r="AM1006" i="5"/>
  <c r="AN1006" i="5"/>
  <c r="AO1006" i="5"/>
  <c r="AP1006" i="5"/>
  <c r="AQ1006" i="5"/>
  <c r="AR1006" i="5"/>
  <c r="O1007" i="5"/>
  <c r="AR1007" i="5" s="1"/>
  <c r="AF1007" i="5"/>
  <c r="AG1007" i="5"/>
  <c r="AH1007" i="5"/>
  <c r="AI1007" i="5"/>
  <c r="AJ1007" i="5"/>
  <c r="AK1007" i="5"/>
  <c r="AL1007" i="5"/>
  <c r="AM1007" i="5"/>
  <c r="AN1007" i="5"/>
  <c r="AO1007" i="5"/>
  <c r="AP1007" i="5"/>
  <c r="AQ1007" i="5"/>
  <c r="O1008" i="5"/>
  <c r="AF1008" i="5"/>
  <c r="AG1008" i="5"/>
  <c r="AH1008" i="5"/>
  <c r="AI1008" i="5"/>
  <c r="AJ1008" i="5"/>
  <c r="AK1008" i="5"/>
  <c r="AL1008" i="5"/>
  <c r="AM1008" i="5"/>
  <c r="AN1008" i="5"/>
  <c r="AO1008" i="5"/>
  <c r="AP1008" i="5"/>
  <c r="AQ1008" i="5"/>
  <c r="AR1008" i="5"/>
  <c r="O1009" i="5"/>
  <c r="AR1009" i="5" s="1"/>
  <c r="AF1009" i="5"/>
  <c r="AG1009" i="5"/>
  <c r="AH1009" i="5"/>
  <c r="AI1009" i="5"/>
  <c r="AJ1009" i="5"/>
  <c r="AK1009" i="5"/>
  <c r="AL1009" i="5"/>
  <c r="AM1009" i="5"/>
  <c r="AN1009" i="5"/>
  <c r="AO1009" i="5"/>
  <c r="AP1009" i="5"/>
  <c r="AQ1009" i="5"/>
  <c r="O1010" i="5"/>
  <c r="AF1010" i="5"/>
  <c r="AG1010" i="5"/>
  <c r="AH1010" i="5"/>
  <c r="AI1010" i="5"/>
  <c r="AJ1010" i="5"/>
  <c r="AK1010" i="5"/>
  <c r="AL1010" i="5"/>
  <c r="AM1010" i="5"/>
  <c r="AN1010" i="5"/>
  <c r="AO1010" i="5"/>
  <c r="AP1010" i="5"/>
  <c r="AQ1010" i="5"/>
  <c r="AR1010" i="5"/>
  <c r="O1011" i="5"/>
  <c r="AR1011" i="5" s="1"/>
  <c r="AF1011" i="5"/>
  <c r="AG1011" i="5"/>
  <c r="AH1011" i="5"/>
  <c r="AI1011" i="5"/>
  <c r="AJ1011" i="5"/>
  <c r="AK1011" i="5"/>
  <c r="AL1011" i="5"/>
  <c r="AM1011" i="5"/>
  <c r="AN1011" i="5"/>
  <c r="AO1011" i="5"/>
  <c r="AP1011" i="5"/>
  <c r="AQ1011" i="5"/>
  <c r="O1012" i="5"/>
  <c r="AF1012" i="5"/>
  <c r="AG1012" i="5"/>
  <c r="AH1012" i="5"/>
  <c r="AI1012" i="5"/>
  <c r="AJ1012" i="5"/>
  <c r="AK1012" i="5"/>
  <c r="AL1012" i="5"/>
  <c r="AM1012" i="5"/>
  <c r="AN1012" i="5"/>
  <c r="AO1012" i="5"/>
  <c r="AP1012" i="5"/>
  <c r="AQ1012" i="5"/>
  <c r="AR1012" i="5"/>
  <c r="O1013" i="5"/>
  <c r="AR1013" i="5" s="1"/>
  <c r="AF1013" i="5"/>
  <c r="AG1013" i="5"/>
  <c r="AH1013" i="5"/>
  <c r="AI1013" i="5"/>
  <c r="AJ1013" i="5"/>
  <c r="AK1013" i="5"/>
  <c r="AL1013" i="5"/>
  <c r="AM1013" i="5"/>
  <c r="AN1013" i="5"/>
  <c r="AO1013" i="5"/>
  <c r="AP1013" i="5"/>
  <c r="AQ1013" i="5"/>
  <c r="O1014" i="5"/>
  <c r="AF1014" i="5"/>
  <c r="AG1014" i="5"/>
  <c r="AH1014" i="5"/>
  <c r="AI1014" i="5"/>
  <c r="AJ1014" i="5"/>
  <c r="AK1014" i="5"/>
  <c r="AL1014" i="5"/>
  <c r="AM1014" i="5"/>
  <c r="AN1014" i="5"/>
  <c r="AO1014" i="5"/>
  <c r="AP1014" i="5"/>
  <c r="AQ1014" i="5"/>
  <c r="AR1014" i="5"/>
  <c r="O1015" i="5"/>
  <c r="AR1015" i="5" s="1"/>
  <c r="AF1015" i="5"/>
  <c r="AG1015" i="5"/>
  <c r="AH1015" i="5"/>
  <c r="AI1015" i="5"/>
  <c r="AJ1015" i="5"/>
  <c r="AK1015" i="5"/>
  <c r="AL1015" i="5"/>
  <c r="AM1015" i="5"/>
  <c r="AN1015" i="5"/>
  <c r="AO1015" i="5"/>
  <c r="AP1015" i="5"/>
  <c r="AQ1015" i="5"/>
  <c r="O1016" i="5"/>
  <c r="AF1016" i="5"/>
  <c r="AG1016" i="5"/>
  <c r="AH1016" i="5"/>
  <c r="AI1016" i="5"/>
  <c r="AJ1016" i="5"/>
  <c r="AK1016" i="5"/>
  <c r="AL1016" i="5"/>
  <c r="AM1016" i="5"/>
  <c r="AN1016" i="5"/>
  <c r="AO1016" i="5"/>
  <c r="AP1016" i="5"/>
  <c r="AQ1016" i="5"/>
  <c r="AR1016" i="5"/>
  <c r="O1017" i="5"/>
  <c r="AR1017" i="5" s="1"/>
  <c r="AF1017" i="5"/>
  <c r="AG1017" i="5"/>
  <c r="AH1017" i="5"/>
  <c r="AI1017" i="5"/>
  <c r="AJ1017" i="5"/>
  <c r="AK1017" i="5"/>
  <c r="AL1017" i="5"/>
  <c r="AM1017" i="5"/>
  <c r="AN1017" i="5"/>
  <c r="AO1017" i="5"/>
  <c r="AP1017" i="5"/>
  <c r="AQ1017" i="5"/>
  <c r="AF1018" i="5"/>
  <c r="AG1018" i="5"/>
  <c r="AH1018" i="5"/>
  <c r="AI1018" i="5"/>
  <c r="AJ1018" i="5"/>
  <c r="AK1018" i="5"/>
  <c r="AL1018" i="5"/>
  <c r="AM1018" i="5"/>
  <c r="AN1018" i="5"/>
  <c r="AO1018" i="5"/>
  <c r="AP1018" i="5"/>
  <c r="AQ1018" i="5"/>
  <c r="AR1018" i="5"/>
  <c r="AF1019" i="5"/>
  <c r="AG1019" i="5"/>
  <c r="AH1019" i="5"/>
  <c r="AI1019" i="5"/>
  <c r="AJ1019" i="5"/>
  <c r="AK1019" i="5"/>
  <c r="AL1019" i="5"/>
  <c r="AM1019" i="5"/>
  <c r="AN1019" i="5"/>
  <c r="AO1019" i="5"/>
  <c r="AP1019" i="5"/>
  <c r="AQ1019" i="5"/>
  <c r="AR1019" i="5"/>
  <c r="AF1020" i="5"/>
  <c r="AG1020" i="5"/>
  <c r="AH1020" i="5"/>
  <c r="AI1020" i="5"/>
  <c r="AJ1020" i="5"/>
  <c r="AK1020" i="5"/>
  <c r="AL1020" i="5"/>
  <c r="AM1020" i="5"/>
  <c r="AN1020" i="5"/>
  <c r="AO1020" i="5"/>
  <c r="AP1020" i="5"/>
  <c r="AQ1020" i="5"/>
  <c r="AR1020" i="5"/>
  <c r="AF1021" i="5"/>
  <c r="AG1021" i="5"/>
  <c r="AH1021" i="5"/>
  <c r="AI1021" i="5"/>
  <c r="AJ1021" i="5"/>
  <c r="AK1021" i="5"/>
  <c r="AL1021" i="5"/>
  <c r="AM1021" i="5"/>
  <c r="AN1021" i="5"/>
  <c r="AO1021" i="5"/>
  <c r="AP1021" i="5"/>
  <c r="AQ1021" i="5"/>
  <c r="AR1021" i="5"/>
  <c r="AF1022" i="5"/>
  <c r="AG1022" i="5"/>
  <c r="AH1022" i="5"/>
  <c r="AI1022" i="5"/>
  <c r="AJ1022" i="5"/>
  <c r="AK1022" i="5"/>
  <c r="AL1022" i="5"/>
  <c r="AM1022" i="5"/>
  <c r="AN1022" i="5"/>
  <c r="AO1022" i="5"/>
  <c r="AP1022" i="5"/>
  <c r="AQ1022" i="5"/>
  <c r="AR1022" i="5"/>
  <c r="AF1023" i="5"/>
  <c r="AG1023" i="5"/>
  <c r="AH1023" i="5"/>
  <c r="AI1023" i="5"/>
  <c r="AJ1023" i="5"/>
  <c r="AK1023" i="5"/>
  <c r="AL1023" i="5"/>
  <c r="AM1023" i="5"/>
  <c r="AN1023" i="5"/>
  <c r="AO1023" i="5"/>
  <c r="AP1023" i="5"/>
  <c r="AQ1023" i="5"/>
  <c r="AR1023" i="5"/>
  <c r="AF1024" i="5"/>
  <c r="AG1024" i="5"/>
  <c r="AH1024" i="5"/>
  <c r="AI1024" i="5"/>
  <c r="AJ1024" i="5"/>
  <c r="AK1024" i="5"/>
  <c r="AL1024" i="5"/>
  <c r="AM1024" i="5"/>
  <c r="AN1024" i="5"/>
  <c r="AO1024" i="5"/>
  <c r="AP1024" i="5"/>
  <c r="AQ1024" i="5"/>
  <c r="AR1024" i="5"/>
  <c r="AF1025" i="5"/>
  <c r="AG1025" i="5"/>
  <c r="AH1025" i="5"/>
  <c r="AI1025" i="5"/>
  <c r="AJ1025" i="5"/>
  <c r="AK1025" i="5"/>
  <c r="AL1025" i="5"/>
  <c r="AM1025" i="5"/>
  <c r="AN1025" i="5"/>
  <c r="AO1025" i="5"/>
  <c r="AP1025" i="5"/>
  <c r="AQ1025" i="5"/>
  <c r="AR1025" i="5"/>
  <c r="O1026" i="5"/>
  <c r="AF1026" i="5"/>
  <c r="AG1026" i="5"/>
  <c r="AH1026" i="5"/>
  <c r="AI1026" i="5"/>
  <c r="AJ1026" i="5"/>
  <c r="AK1026" i="5"/>
  <c r="AL1026" i="5"/>
  <c r="AM1026" i="5"/>
  <c r="AN1026" i="5"/>
  <c r="AO1026" i="5"/>
  <c r="AP1026" i="5"/>
  <c r="AQ1026" i="5"/>
  <c r="AR1026" i="5"/>
  <c r="O1027" i="5"/>
  <c r="AR1027" i="5" s="1"/>
  <c r="AF1027" i="5"/>
  <c r="AG1027" i="5"/>
  <c r="AH1027" i="5"/>
  <c r="AI1027" i="5"/>
  <c r="AJ1027" i="5"/>
  <c r="AK1027" i="5"/>
  <c r="AL1027" i="5"/>
  <c r="AM1027" i="5"/>
  <c r="AN1027" i="5"/>
  <c r="AO1027" i="5"/>
  <c r="AP1027" i="5"/>
  <c r="AQ1027" i="5"/>
  <c r="AF1028" i="5"/>
  <c r="AG1028" i="5"/>
  <c r="AH1028" i="5"/>
  <c r="AI1028" i="5"/>
  <c r="AJ1028" i="5"/>
  <c r="AK1028" i="5"/>
  <c r="AL1028" i="5"/>
  <c r="AM1028" i="5"/>
  <c r="AN1028" i="5"/>
  <c r="AO1028" i="5"/>
  <c r="AP1028" i="5"/>
  <c r="AQ1028" i="5"/>
  <c r="AR1028" i="5"/>
  <c r="O1029" i="5"/>
  <c r="AR1029" i="5" s="1"/>
  <c r="AF1029" i="5"/>
  <c r="AG1029" i="5"/>
  <c r="AH1029" i="5"/>
  <c r="AI1029" i="5"/>
  <c r="AJ1029" i="5"/>
  <c r="AK1029" i="5"/>
  <c r="AL1029" i="5"/>
  <c r="AM1029" i="5"/>
  <c r="AN1029" i="5"/>
  <c r="AO1029" i="5"/>
  <c r="AP1029" i="5"/>
  <c r="AQ1029" i="5"/>
  <c r="AF1030" i="5"/>
  <c r="AG1030" i="5"/>
  <c r="AH1030" i="5"/>
  <c r="AI1030" i="5"/>
  <c r="AJ1030" i="5"/>
  <c r="AK1030" i="5"/>
  <c r="AL1030" i="5"/>
  <c r="AM1030" i="5"/>
  <c r="AN1030" i="5"/>
  <c r="AO1030" i="5"/>
  <c r="AP1030" i="5"/>
  <c r="AQ1030" i="5"/>
  <c r="AR1030" i="5"/>
  <c r="O1031" i="5"/>
  <c r="AF1031" i="5"/>
  <c r="AG1031" i="5"/>
  <c r="AH1031" i="5"/>
  <c r="AI1031" i="5"/>
  <c r="AJ1031" i="5"/>
  <c r="AK1031" i="5"/>
  <c r="AL1031" i="5"/>
  <c r="AM1031" i="5"/>
  <c r="AN1031" i="5"/>
  <c r="AO1031" i="5"/>
  <c r="AP1031" i="5"/>
  <c r="AQ1031" i="5"/>
  <c r="AR1031" i="5"/>
  <c r="O1032" i="5"/>
  <c r="AR1032" i="5" s="1"/>
  <c r="AF1032" i="5"/>
  <c r="AG1032" i="5"/>
  <c r="AH1032" i="5"/>
  <c r="AI1032" i="5"/>
  <c r="AJ1032" i="5"/>
  <c r="AK1032" i="5"/>
  <c r="AL1032" i="5"/>
  <c r="AM1032" i="5"/>
  <c r="AN1032" i="5"/>
  <c r="AO1032" i="5"/>
  <c r="AP1032" i="5"/>
  <c r="AQ1032" i="5"/>
  <c r="O1033" i="5"/>
  <c r="AF1033" i="5"/>
  <c r="AG1033" i="5"/>
  <c r="AH1033" i="5"/>
  <c r="AI1033" i="5"/>
  <c r="AJ1033" i="5"/>
  <c r="AK1033" i="5"/>
  <c r="AL1033" i="5"/>
  <c r="AM1033" i="5"/>
  <c r="AN1033" i="5"/>
  <c r="AO1033" i="5"/>
  <c r="AP1033" i="5"/>
  <c r="AQ1033" i="5"/>
  <c r="AR1033" i="5"/>
  <c r="O1034" i="5"/>
  <c r="AR1034" i="5" s="1"/>
  <c r="AF1034" i="5"/>
  <c r="AG1034" i="5"/>
  <c r="AH1034" i="5"/>
  <c r="AI1034" i="5"/>
  <c r="AJ1034" i="5"/>
  <c r="AK1034" i="5"/>
  <c r="AL1034" i="5"/>
  <c r="AM1034" i="5"/>
  <c r="AN1034" i="5"/>
  <c r="AO1034" i="5"/>
  <c r="AP1034" i="5"/>
  <c r="AQ1034" i="5"/>
  <c r="O1035" i="5"/>
  <c r="AF1035" i="5"/>
  <c r="AG1035" i="5"/>
  <c r="AH1035" i="5"/>
  <c r="AI1035" i="5"/>
  <c r="AJ1035" i="5"/>
  <c r="AK1035" i="5"/>
  <c r="AL1035" i="5"/>
  <c r="AM1035" i="5"/>
  <c r="AN1035" i="5"/>
  <c r="AO1035" i="5"/>
  <c r="AP1035" i="5"/>
  <c r="AQ1035" i="5"/>
  <c r="AR1035" i="5"/>
  <c r="O1036" i="5"/>
  <c r="AR1036" i="5" s="1"/>
  <c r="AF1036" i="5"/>
  <c r="AG1036" i="5"/>
  <c r="AH1036" i="5"/>
  <c r="AI1036" i="5"/>
  <c r="AJ1036" i="5"/>
  <c r="AK1036" i="5"/>
  <c r="AL1036" i="5"/>
  <c r="AM1036" i="5"/>
  <c r="AN1036" i="5"/>
  <c r="AO1036" i="5"/>
  <c r="AP1036" i="5"/>
  <c r="AQ1036" i="5"/>
  <c r="O1037" i="5"/>
  <c r="AF1037" i="5"/>
  <c r="AG1037" i="5"/>
  <c r="AH1037" i="5"/>
  <c r="AI1037" i="5"/>
  <c r="AJ1037" i="5"/>
  <c r="AK1037" i="5"/>
  <c r="AL1037" i="5"/>
  <c r="AM1037" i="5"/>
  <c r="AN1037" i="5"/>
  <c r="AO1037" i="5"/>
  <c r="AP1037" i="5"/>
  <c r="AQ1037" i="5"/>
  <c r="AR1037" i="5"/>
  <c r="O1038" i="5"/>
  <c r="AR1038" i="5" s="1"/>
  <c r="AF1038" i="5"/>
  <c r="AG1038" i="5"/>
  <c r="AH1038" i="5"/>
  <c r="AI1038" i="5"/>
  <c r="AJ1038" i="5"/>
  <c r="AK1038" i="5"/>
  <c r="AL1038" i="5"/>
  <c r="AM1038" i="5"/>
  <c r="AN1038" i="5"/>
  <c r="AO1038" i="5"/>
  <c r="AP1038" i="5"/>
  <c r="AQ1038" i="5"/>
  <c r="O1039" i="5"/>
  <c r="AF1039" i="5"/>
  <c r="AG1039" i="5"/>
  <c r="AH1039" i="5"/>
  <c r="AI1039" i="5"/>
  <c r="AJ1039" i="5"/>
  <c r="AK1039" i="5"/>
  <c r="AL1039" i="5"/>
  <c r="AM1039" i="5"/>
  <c r="AN1039" i="5"/>
  <c r="AO1039" i="5"/>
  <c r="AP1039" i="5"/>
  <c r="AQ1039" i="5"/>
  <c r="AR1039" i="5"/>
  <c r="O1040" i="5"/>
  <c r="AR1040" i="5" s="1"/>
  <c r="AF1040" i="5"/>
  <c r="AG1040" i="5"/>
  <c r="AH1040" i="5"/>
  <c r="AI1040" i="5"/>
  <c r="AJ1040" i="5"/>
  <c r="AK1040" i="5"/>
  <c r="AL1040" i="5"/>
  <c r="AM1040" i="5"/>
  <c r="AN1040" i="5"/>
  <c r="AO1040" i="5"/>
  <c r="AP1040" i="5"/>
  <c r="AQ1040" i="5"/>
  <c r="O1041" i="5"/>
  <c r="AF1041" i="5"/>
  <c r="AG1041" i="5"/>
  <c r="AH1041" i="5"/>
  <c r="AI1041" i="5"/>
  <c r="AJ1041" i="5"/>
  <c r="AK1041" i="5"/>
  <c r="AL1041" i="5"/>
  <c r="AM1041" i="5"/>
  <c r="AN1041" i="5"/>
  <c r="AO1041" i="5"/>
  <c r="AP1041" i="5"/>
  <c r="AQ1041" i="5"/>
  <c r="AR1041" i="5"/>
  <c r="O1042" i="5"/>
  <c r="AR1042" i="5" s="1"/>
  <c r="AF1042" i="5"/>
  <c r="AG1042" i="5"/>
  <c r="AH1042" i="5"/>
  <c r="AI1042" i="5"/>
  <c r="AJ1042" i="5"/>
  <c r="AK1042" i="5"/>
  <c r="AL1042" i="5"/>
  <c r="AM1042" i="5"/>
  <c r="AN1042" i="5"/>
  <c r="AO1042" i="5"/>
  <c r="AP1042" i="5"/>
  <c r="AQ1042" i="5"/>
  <c r="O1043" i="5"/>
  <c r="AF1043" i="5"/>
  <c r="AG1043" i="5"/>
  <c r="AH1043" i="5"/>
  <c r="AI1043" i="5"/>
  <c r="AJ1043" i="5"/>
  <c r="AK1043" i="5"/>
  <c r="AL1043" i="5"/>
  <c r="AM1043" i="5"/>
  <c r="AN1043" i="5"/>
  <c r="AO1043" i="5"/>
  <c r="AP1043" i="5"/>
  <c r="AQ1043" i="5"/>
  <c r="AR1043" i="5"/>
  <c r="O1044" i="5"/>
  <c r="AR1044" i="5" s="1"/>
  <c r="AF1044" i="5"/>
  <c r="AG1044" i="5"/>
  <c r="AH1044" i="5"/>
  <c r="AI1044" i="5"/>
  <c r="AJ1044" i="5"/>
  <c r="AK1044" i="5"/>
  <c r="AL1044" i="5"/>
  <c r="AM1044" i="5"/>
  <c r="AN1044" i="5"/>
  <c r="AO1044" i="5"/>
  <c r="AP1044" i="5"/>
  <c r="AQ1044" i="5"/>
  <c r="O1045" i="5"/>
  <c r="AF1045" i="5"/>
  <c r="AG1045" i="5"/>
  <c r="AH1045" i="5"/>
  <c r="AI1045" i="5"/>
  <c r="AJ1045" i="5"/>
  <c r="AK1045" i="5"/>
  <c r="AL1045" i="5"/>
  <c r="AM1045" i="5"/>
  <c r="AN1045" i="5"/>
  <c r="AO1045" i="5"/>
  <c r="AP1045" i="5"/>
  <c r="AQ1045" i="5"/>
  <c r="AR1045" i="5"/>
  <c r="O1046" i="5"/>
  <c r="AR1046" i="5" s="1"/>
  <c r="AF1046" i="5"/>
  <c r="AG1046" i="5"/>
  <c r="AH1046" i="5"/>
  <c r="AI1046" i="5"/>
  <c r="AJ1046" i="5"/>
  <c r="AK1046" i="5"/>
  <c r="AL1046" i="5"/>
  <c r="AM1046" i="5"/>
  <c r="AN1046" i="5"/>
  <c r="AO1046" i="5"/>
  <c r="AP1046" i="5"/>
  <c r="AQ1046" i="5"/>
  <c r="O1047" i="5"/>
  <c r="AF1047" i="5"/>
  <c r="AG1047" i="5"/>
  <c r="AH1047" i="5"/>
  <c r="AI1047" i="5"/>
  <c r="AJ1047" i="5"/>
  <c r="AK1047" i="5"/>
  <c r="AL1047" i="5"/>
  <c r="AM1047" i="5"/>
  <c r="AN1047" i="5"/>
  <c r="AO1047" i="5"/>
  <c r="AP1047" i="5"/>
  <c r="AQ1047" i="5"/>
  <c r="AR1047" i="5"/>
  <c r="O1048" i="5"/>
  <c r="AR1048" i="5" s="1"/>
  <c r="AF1048" i="5"/>
  <c r="AG1048" i="5"/>
  <c r="AH1048" i="5"/>
  <c r="AI1048" i="5"/>
  <c r="AJ1048" i="5"/>
  <c r="AK1048" i="5"/>
  <c r="AL1048" i="5"/>
  <c r="AM1048" i="5"/>
  <c r="AN1048" i="5"/>
  <c r="AO1048" i="5"/>
  <c r="AP1048" i="5"/>
  <c r="AQ1048" i="5"/>
  <c r="O1049" i="5"/>
  <c r="AF1049" i="5"/>
  <c r="AG1049" i="5"/>
  <c r="AH1049" i="5"/>
  <c r="AI1049" i="5"/>
  <c r="AJ1049" i="5"/>
  <c r="AK1049" i="5"/>
  <c r="AL1049" i="5"/>
  <c r="AM1049" i="5"/>
  <c r="AN1049" i="5"/>
  <c r="AO1049" i="5"/>
  <c r="AP1049" i="5"/>
  <c r="AQ1049" i="5"/>
  <c r="AR1049" i="5"/>
  <c r="O1050" i="5"/>
  <c r="AR1050" i="5" s="1"/>
  <c r="AF1050" i="5"/>
  <c r="AG1050" i="5"/>
  <c r="AH1050" i="5"/>
  <c r="AI1050" i="5"/>
  <c r="AJ1050" i="5"/>
  <c r="AK1050" i="5"/>
  <c r="AL1050" i="5"/>
  <c r="AM1050" i="5"/>
  <c r="AN1050" i="5"/>
  <c r="AO1050" i="5"/>
  <c r="AP1050" i="5"/>
  <c r="AQ1050" i="5"/>
  <c r="O1051" i="5"/>
  <c r="AF1051" i="5"/>
  <c r="AG1051" i="5"/>
  <c r="AH1051" i="5"/>
  <c r="AI1051" i="5"/>
  <c r="AJ1051" i="5"/>
  <c r="AK1051" i="5"/>
  <c r="AL1051" i="5"/>
  <c r="AM1051" i="5"/>
  <c r="AN1051" i="5"/>
  <c r="AO1051" i="5"/>
  <c r="AP1051" i="5"/>
  <c r="AQ1051" i="5"/>
  <c r="AR1051" i="5"/>
  <c r="O1052" i="5"/>
  <c r="AR1052" i="5" s="1"/>
  <c r="AF1052" i="5"/>
  <c r="AG1052" i="5"/>
  <c r="AH1052" i="5"/>
  <c r="AI1052" i="5"/>
  <c r="AJ1052" i="5"/>
  <c r="AK1052" i="5"/>
  <c r="AL1052" i="5"/>
  <c r="AM1052" i="5"/>
  <c r="AN1052" i="5"/>
  <c r="AO1052" i="5"/>
  <c r="AP1052" i="5"/>
  <c r="AQ1052" i="5"/>
  <c r="AF1053" i="5"/>
  <c r="AG1053" i="5"/>
  <c r="AH1053" i="5"/>
  <c r="AI1053" i="5"/>
  <c r="AJ1053" i="5"/>
  <c r="AK1053" i="5"/>
  <c r="AL1053" i="5"/>
  <c r="AM1053" i="5"/>
  <c r="AN1053" i="5"/>
  <c r="AO1053" i="5"/>
  <c r="AP1053" i="5"/>
  <c r="AQ1053" i="5"/>
  <c r="AR1053" i="5"/>
  <c r="O1054" i="5"/>
  <c r="AR1054" i="5"/>
  <c r="AF1054" i="5"/>
  <c r="AG1054" i="5"/>
  <c r="AH1054" i="5"/>
  <c r="AI1054" i="5"/>
  <c r="AJ1054" i="5"/>
  <c r="AK1054" i="5"/>
  <c r="AL1054" i="5"/>
  <c r="AM1054" i="5"/>
  <c r="AN1054" i="5"/>
  <c r="AO1054" i="5"/>
  <c r="AP1054" i="5"/>
  <c r="AQ1054" i="5"/>
  <c r="O1055" i="5"/>
  <c r="AR1055" i="5"/>
  <c r="AF1055" i="5"/>
  <c r="AG1055" i="5"/>
  <c r="AH1055" i="5"/>
  <c r="AI1055" i="5"/>
  <c r="AJ1055" i="5"/>
  <c r="AK1055" i="5"/>
  <c r="AL1055" i="5"/>
  <c r="AM1055" i="5"/>
  <c r="AN1055" i="5"/>
  <c r="AO1055" i="5"/>
  <c r="AP1055" i="5"/>
  <c r="AQ1055" i="5"/>
  <c r="O1056" i="5"/>
  <c r="AR1056" i="5" s="1"/>
  <c r="AF1056" i="5"/>
  <c r="AG1056" i="5"/>
  <c r="AH1056" i="5"/>
  <c r="AI1056" i="5"/>
  <c r="AJ1056" i="5"/>
  <c r="AK1056" i="5"/>
  <c r="AL1056" i="5"/>
  <c r="AM1056" i="5"/>
  <c r="AN1056" i="5"/>
  <c r="AO1056" i="5"/>
  <c r="AP1056" i="5"/>
  <c r="AQ1056" i="5"/>
  <c r="O1057" i="5"/>
  <c r="AR1057" i="5"/>
  <c r="AF1057" i="5"/>
  <c r="AG1057" i="5"/>
  <c r="AH1057" i="5"/>
  <c r="AI1057" i="5"/>
  <c r="AJ1057" i="5"/>
  <c r="AK1057" i="5"/>
  <c r="AL1057" i="5"/>
  <c r="AM1057" i="5"/>
  <c r="AN1057" i="5"/>
  <c r="AO1057" i="5"/>
  <c r="AP1057" i="5"/>
  <c r="AQ1057" i="5"/>
  <c r="O1058" i="5"/>
  <c r="AR1058" i="5" s="1"/>
  <c r="AF1058" i="5"/>
  <c r="AG1058" i="5"/>
  <c r="AH1058" i="5"/>
  <c r="AI1058" i="5"/>
  <c r="AJ1058" i="5"/>
  <c r="AK1058" i="5"/>
  <c r="AL1058" i="5"/>
  <c r="AM1058" i="5"/>
  <c r="AN1058" i="5"/>
  <c r="AO1058" i="5"/>
  <c r="AP1058" i="5"/>
  <c r="AQ1058" i="5"/>
  <c r="O1059" i="5"/>
  <c r="AR1059" i="5"/>
  <c r="AF1059" i="5"/>
  <c r="AG1059" i="5"/>
  <c r="AH1059" i="5"/>
  <c r="AI1059" i="5"/>
  <c r="AJ1059" i="5"/>
  <c r="AK1059" i="5"/>
  <c r="AL1059" i="5"/>
  <c r="AM1059" i="5"/>
  <c r="AN1059" i="5"/>
  <c r="AO1059" i="5"/>
  <c r="AP1059" i="5"/>
  <c r="AQ1059" i="5"/>
  <c r="O1060" i="5"/>
  <c r="AR1060" i="5" s="1"/>
  <c r="AF1060" i="5"/>
  <c r="AG1060" i="5"/>
  <c r="AH1060" i="5"/>
  <c r="AI1060" i="5"/>
  <c r="AJ1060" i="5"/>
  <c r="AK1060" i="5"/>
  <c r="AL1060" i="5"/>
  <c r="AM1060" i="5"/>
  <c r="AN1060" i="5"/>
  <c r="AO1060" i="5"/>
  <c r="AP1060" i="5"/>
  <c r="AQ1060" i="5"/>
  <c r="AH2" i="20"/>
  <c r="AI2" i="20"/>
  <c r="AJ2" i="20"/>
  <c r="AK2" i="20"/>
  <c r="AL2" i="20"/>
  <c r="AM2" i="20"/>
  <c r="AN2" i="20"/>
  <c r="AO2" i="20"/>
  <c r="AP2" i="20"/>
  <c r="AQ2" i="20"/>
  <c r="AR2" i="20"/>
  <c r="O3" i="20"/>
  <c r="AR3" i="20" s="1"/>
  <c r="AF3" i="20"/>
  <c r="AG3" i="20"/>
  <c r="AH3" i="20"/>
  <c r="AI3" i="20"/>
  <c r="AJ3" i="20"/>
  <c r="AK3" i="20"/>
  <c r="AL3" i="20"/>
  <c r="AM3" i="20"/>
  <c r="AN3" i="20"/>
  <c r="AO3" i="20"/>
  <c r="AP3" i="20"/>
  <c r="AQ3" i="20"/>
  <c r="AT3" i="20"/>
  <c r="O4" i="20"/>
  <c r="AR4" i="20"/>
  <c r="AF4" i="20"/>
  <c r="AG4" i="20"/>
  <c r="AH4" i="20"/>
  <c r="AI4" i="20"/>
  <c r="AJ4" i="20"/>
  <c r="AK4" i="20"/>
  <c r="AL4" i="20"/>
  <c r="AM4" i="20"/>
  <c r="AN4" i="20"/>
  <c r="AO4" i="20"/>
  <c r="AP4" i="20"/>
  <c r="AQ4" i="20"/>
  <c r="AT4" i="20"/>
  <c r="AG6" i="20"/>
  <c r="D5" i="20" s="1"/>
  <c r="AG7" i="20"/>
  <c r="AI6" i="20"/>
  <c r="AI7" i="20"/>
  <c r="F5" i="20"/>
  <c r="AI5" i="20"/>
  <c r="AF5" i="20"/>
  <c r="AH5" i="20"/>
  <c r="AJ5" i="20"/>
  <c r="AK5" i="20"/>
  <c r="AL5" i="20"/>
  <c r="AM5" i="20"/>
  <c r="AN5" i="20"/>
  <c r="AO5" i="20"/>
  <c r="AP5" i="20"/>
  <c r="AQ5" i="20"/>
  <c r="O6" i="20"/>
  <c r="AR6" i="20" s="1"/>
  <c r="AF6" i="20"/>
  <c r="AH6" i="20"/>
  <c r="AJ6" i="20"/>
  <c r="AK6" i="20"/>
  <c r="AL6" i="20"/>
  <c r="AM6" i="20"/>
  <c r="AN6" i="20"/>
  <c r="AO6" i="20"/>
  <c r="AP6" i="20"/>
  <c r="AQ6" i="20"/>
  <c r="AT6" i="20"/>
  <c r="O7" i="20"/>
  <c r="AF7" i="20"/>
  <c r="AH7" i="20"/>
  <c r="AJ7" i="20"/>
  <c r="AK7" i="20"/>
  <c r="AL7" i="20"/>
  <c r="AM7" i="20"/>
  <c r="AN7" i="20"/>
  <c r="AO7" i="20"/>
  <c r="AP7" i="20"/>
  <c r="M9" i="20" s="1"/>
  <c r="AQ7" i="20"/>
  <c r="AR7" i="20"/>
  <c r="AT7" i="20"/>
  <c r="O8" i="20"/>
  <c r="AR8" i="20" s="1"/>
  <c r="AF8" i="20"/>
  <c r="AG8" i="20"/>
  <c r="D10" i="20" s="1"/>
  <c r="AH8" i="20"/>
  <c r="AI8" i="20"/>
  <c r="AJ8" i="20"/>
  <c r="AK8" i="20"/>
  <c r="AL8" i="20"/>
  <c r="AM8" i="20"/>
  <c r="AN8" i="20"/>
  <c r="AO8" i="20"/>
  <c r="AP8" i="20"/>
  <c r="AQ8" i="20"/>
  <c r="AT8" i="20"/>
  <c r="AP10" i="20"/>
  <c r="AP11" i="20"/>
  <c r="AF9" i="20"/>
  <c r="AG9" i="20"/>
  <c r="AH9" i="20"/>
  <c r="AI9" i="20"/>
  <c r="AJ9" i="20"/>
  <c r="AK9" i="20"/>
  <c r="AL9" i="20"/>
  <c r="AM9" i="20"/>
  <c r="AN9" i="20"/>
  <c r="AO9" i="20"/>
  <c r="AQ9" i="20"/>
  <c r="AG11" i="20"/>
  <c r="AG12" i="20"/>
  <c r="AF10" i="20"/>
  <c r="AH10" i="20"/>
  <c r="AI10" i="20"/>
  <c r="AJ10" i="20"/>
  <c r="AK10" i="20"/>
  <c r="AL10" i="20"/>
  <c r="AM10" i="20"/>
  <c r="AN10" i="20"/>
  <c r="AO10" i="20"/>
  <c r="AQ10" i="20"/>
  <c r="O11" i="20"/>
  <c r="AR11" i="20" s="1"/>
  <c r="AF11" i="20"/>
  <c r="AH11" i="20"/>
  <c r="AI11" i="20"/>
  <c r="AJ11" i="20"/>
  <c r="AK11" i="20"/>
  <c r="AL11" i="20"/>
  <c r="AM11" i="20"/>
  <c r="AN11" i="20"/>
  <c r="AO11" i="20"/>
  <c r="AQ11" i="20"/>
  <c r="AT11" i="20"/>
  <c r="O12" i="20"/>
  <c r="AF12" i="20"/>
  <c r="AH12" i="20"/>
  <c r="AI12" i="20"/>
  <c r="AJ12" i="20"/>
  <c r="AK12" i="20"/>
  <c r="AL12" i="20"/>
  <c r="AM12" i="20"/>
  <c r="AN12" i="20"/>
  <c r="AO12" i="20"/>
  <c r="L14" i="20" s="1"/>
  <c r="AP12" i="20"/>
  <c r="AQ12" i="20"/>
  <c r="AR12" i="20"/>
  <c r="AT12" i="20"/>
  <c r="O13" i="20"/>
  <c r="AR13" i="20" s="1"/>
  <c r="AF13" i="20"/>
  <c r="AG13" i="20"/>
  <c r="AH13" i="20"/>
  <c r="AI13" i="20"/>
  <c r="AJ13" i="20"/>
  <c r="AK13" i="20"/>
  <c r="AL13" i="20"/>
  <c r="AM13" i="20"/>
  <c r="AN13" i="20"/>
  <c r="AO13" i="20"/>
  <c r="AP13" i="20"/>
  <c r="AQ13" i="20"/>
  <c r="AT13" i="20"/>
  <c r="AN15" i="20"/>
  <c r="K14" i="20" s="1"/>
  <c r="AN16" i="20"/>
  <c r="AO15" i="20"/>
  <c r="AO16" i="20"/>
  <c r="AF14" i="20"/>
  <c r="AG14" i="20"/>
  <c r="AH14" i="20"/>
  <c r="AI14" i="20"/>
  <c r="AJ14" i="20"/>
  <c r="AK14" i="20"/>
  <c r="AL14" i="20"/>
  <c r="AM14" i="20"/>
  <c r="AP14" i="20"/>
  <c r="AQ14" i="20"/>
  <c r="N15" i="20" s="1"/>
  <c r="AQ16" i="20"/>
  <c r="AQ17" i="20"/>
  <c r="AF15" i="20"/>
  <c r="AG15" i="20"/>
  <c r="AH15" i="20"/>
  <c r="AI15" i="20"/>
  <c r="AJ15" i="20"/>
  <c r="AK15" i="20"/>
  <c r="AL15" i="20"/>
  <c r="AM15" i="20"/>
  <c r="AP15" i="20"/>
  <c r="O16" i="20"/>
  <c r="AF16" i="20"/>
  <c r="AG16" i="20"/>
  <c r="AH16" i="20"/>
  <c r="AI16" i="20"/>
  <c r="AJ16" i="20"/>
  <c r="AK16" i="20"/>
  <c r="AL16" i="20"/>
  <c r="AM16" i="20"/>
  <c r="AP16" i="20"/>
  <c r="AR16" i="20"/>
  <c r="AT16" i="20"/>
  <c r="O17" i="20"/>
  <c r="AF17" i="20"/>
  <c r="AG17" i="20"/>
  <c r="AH17" i="20"/>
  <c r="AI17" i="20"/>
  <c r="AJ17" i="20"/>
  <c r="AK17" i="20"/>
  <c r="AL17" i="20"/>
  <c r="AM17" i="20"/>
  <c r="AN17" i="20"/>
  <c r="AO17" i="20"/>
  <c r="AP17" i="20"/>
  <c r="AR17" i="20"/>
  <c r="AT17" i="20"/>
  <c r="O18" i="20"/>
  <c r="AR18" i="20" s="1"/>
  <c r="AF18" i="20"/>
  <c r="AG18" i="20"/>
  <c r="AH18" i="20"/>
  <c r="AI18" i="20"/>
  <c r="AJ18" i="20"/>
  <c r="AK18" i="20"/>
  <c r="AL18" i="20"/>
  <c r="AM18" i="20"/>
  <c r="AN18" i="20"/>
  <c r="AO18" i="20"/>
  <c r="AP18" i="20"/>
  <c r="AQ18" i="20"/>
  <c r="AT18" i="20"/>
  <c r="O19" i="20"/>
  <c r="AR19" i="20"/>
  <c r="AF19" i="20"/>
  <c r="AG19" i="20"/>
  <c r="AH19" i="20"/>
  <c r="AI19" i="20"/>
  <c r="AJ19" i="20"/>
  <c r="AK19" i="20"/>
  <c r="AL19" i="20"/>
  <c r="AM19" i="20"/>
  <c r="AN19" i="20"/>
  <c r="AO19" i="20"/>
  <c r="AP19" i="20"/>
  <c r="AQ19" i="20"/>
  <c r="AT19" i="20"/>
  <c r="O20" i="20"/>
  <c r="AR20" i="20" s="1"/>
  <c r="AF20" i="20"/>
  <c r="AG20" i="20"/>
  <c r="D21" i="20" s="1"/>
  <c r="O21" i="20" s="1"/>
  <c r="AR21" i="20" s="1"/>
  <c r="AH20" i="20"/>
  <c r="AI20" i="20"/>
  <c r="AJ20" i="20"/>
  <c r="AK20" i="20"/>
  <c r="AL20" i="20"/>
  <c r="AM20" i="20"/>
  <c r="AN20" i="20"/>
  <c r="AO20" i="20"/>
  <c r="AP20" i="20"/>
  <c r="AQ20" i="20"/>
  <c r="AT20" i="20"/>
  <c r="AG22" i="20"/>
  <c r="AG23" i="20"/>
  <c r="AF21" i="20"/>
  <c r="AH21" i="20"/>
  <c r="AI21" i="20"/>
  <c r="AJ21" i="20"/>
  <c r="AK21" i="20"/>
  <c r="AL21" i="20"/>
  <c r="AM21" i="20"/>
  <c r="AN21" i="20"/>
  <c r="AO21" i="20"/>
  <c r="AP21" i="20"/>
  <c r="AQ21" i="20"/>
  <c r="O22" i="20"/>
  <c r="AF22" i="20"/>
  <c r="AH22" i="20"/>
  <c r="AI22" i="20"/>
  <c r="AJ22" i="20"/>
  <c r="AK22" i="20"/>
  <c r="AL22" i="20"/>
  <c r="AM22" i="20"/>
  <c r="AN22" i="20"/>
  <c r="AO22" i="20"/>
  <c r="AP22" i="20"/>
  <c r="AQ22" i="20"/>
  <c r="AR22" i="20"/>
  <c r="AT22" i="20"/>
  <c r="O23" i="20"/>
  <c r="AF23" i="20"/>
  <c r="AH23" i="20"/>
  <c r="AI23" i="20"/>
  <c r="AJ23" i="20"/>
  <c r="AK23" i="20"/>
  <c r="AL23" i="20"/>
  <c r="AM23" i="20"/>
  <c r="AN23" i="20"/>
  <c r="AO23" i="20"/>
  <c r="AP23" i="20"/>
  <c r="AQ23" i="20"/>
  <c r="AR23" i="20"/>
  <c r="AT23" i="20"/>
  <c r="AF24" i="20"/>
  <c r="AG24" i="20"/>
  <c r="AF25" i="20"/>
  <c r="AG25" i="20"/>
  <c r="AH25" i="20"/>
  <c r="AI25" i="20"/>
  <c r="AJ25" i="20"/>
  <c r="AK25" i="20"/>
  <c r="AL25" i="20"/>
  <c r="AM25" i="20"/>
  <c r="AN25" i="20"/>
  <c r="AO25" i="20"/>
  <c r="AP25" i="20"/>
  <c r="AQ25" i="20"/>
  <c r="AR25" i="20"/>
  <c r="O26" i="20"/>
  <c r="AR26" i="20" s="1"/>
  <c r="AF26" i="20"/>
  <c r="AG26" i="20"/>
  <c r="AH26" i="20"/>
  <c r="AI26" i="20"/>
  <c r="AJ26" i="20"/>
  <c r="AK26" i="20"/>
  <c r="AL26" i="20"/>
  <c r="AM26" i="20"/>
  <c r="AN26" i="20"/>
  <c r="AO26" i="20"/>
  <c r="AP26" i="20"/>
  <c r="AQ26" i="20"/>
  <c r="AT26" i="20"/>
  <c r="O27" i="20"/>
  <c r="AR27" i="20"/>
  <c r="AF27" i="20"/>
  <c r="AG27" i="20"/>
  <c r="AH27" i="20"/>
  <c r="AI27" i="20"/>
  <c r="AJ27" i="20"/>
  <c r="AK27" i="20"/>
  <c r="AL27" i="20"/>
  <c r="AM27" i="20"/>
  <c r="AN27" i="20"/>
  <c r="AO27" i="20"/>
  <c r="AP27" i="20"/>
  <c r="AQ27" i="20"/>
  <c r="AT27" i="20"/>
  <c r="O28" i="20"/>
  <c r="AR28" i="20" s="1"/>
  <c r="AF28" i="20"/>
  <c r="AG28" i="20"/>
  <c r="AH28" i="20"/>
  <c r="AI28" i="20"/>
  <c r="AJ28" i="20"/>
  <c r="AK28" i="20"/>
  <c r="AL28" i="20"/>
  <c r="AM28" i="20"/>
  <c r="AN28" i="20"/>
  <c r="AO28" i="20"/>
  <c r="AP28" i="20"/>
  <c r="AQ28" i="20"/>
  <c r="AT28" i="20"/>
  <c r="O29" i="20"/>
  <c r="AR29" i="20" s="1"/>
  <c r="AF29" i="20"/>
  <c r="AG29" i="20"/>
  <c r="AH29" i="20"/>
  <c r="AI29" i="20"/>
  <c r="AJ29" i="20"/>
  <c r="AK29" i="20"/>
  <c r="AL29" i="20"/>
  <c r="AM29" i="20"/>
  <c r="AN29" i="20"/>
  <c r="AO29" i="20"/>
  <c r="AP29" i="20"/>
  <c r="AQ29" i="20"/>
  <c r="AT29" i="20"/>
  <c r="O30" i="20"/>
  <c r="AF30" i="20"/>
  <c r="AG30" i="20"/>
  <c r="AH30" i="20"/>
  <c r="AI30" i="20"/>
  <c r="AJ30" i="20"/>
  <c r="AK30" i="20"/>
  <c r="AL30" i="20"/>
  <c r="AM30" i="20"/>
  <c r="J31" i="20" s="1"/>
  <c r="AN30" i="20"/>
  <c r="AO30" i="20"/>
  <c r="AP30" i="20"/>
  <c r="AQ30" i="20"/>
  <c r="AR30" i="20"/>
  <c r="AT30" i="20"/>
  <c r="AM32" i="20"/>
  <c r="AM33" i="20"/>
  <c r="AF31" i="20"/>
  <c r="AG31" i="20"/>
  <c r="AH31" i="20"/>
  <c r="AI31" i="20"/>
  <c r="AJ31" i="20"/>
  <c r="AK31" i="20"/>
  <c r="AL31" i="20"/>
  <c r="AN31" i="20"/>
  <c r="AO31" i="20"/>
  <c r="AP31" i="20"/>
  <c r="AQ31" i="20"/>
  <c r="O32" i="20"/>
  <c r="AF32" i="20"/>
  <c r="AG32" i="20"/>
  <c r="AH32" i="20"/>
  <c r="AI32" i="20"/>
  <c r="AJ32" i="20"/>
  <c r="AK32" i="20"/>
  <c r="AL32" i="20"/>
  <c r="AN32" i="20"/>
  <c r="AO32" i="20"/>
  <c r="AP32" i="20"/>
  <c r="M34" i="20" s="1"/>
  <c r="AQ32" i="20"/>
  <c r="AR32" i="20"/>
  <c r="AT32" i="20"/>
  <c r="O33" i="20"/>
  <c r="AF33" i="20"/>
  <c r="AG33" i="20"/>
  <c r="AH33" i="20"/>
  <c r="AI33" i="20"/>
  <c r="AJ33" i="20"/>
  <c r="AK33" i="20"/>
  <c r="AL33" i="20"/>
  <c r="AN33" i="20"/>
  <c r="AO33" i="20"/>
  <c r="AP33" i="20"/>
  <c r="AQ33" i="20"/>
  <c r="AR33" i="20"/>
  <c r="AT33" i="20"/>
  <c r="AM35" i="20"/>
  <c r="J34" i="20" s="1"/>
  <c r="AM36" i="20"/>
  <c r="AN35" i="20"/>
  <c r="K34" i="20" s="1"/>
  <c r="AN36" i="20"/>
  <c r="AO35" i="20"/>
  <c r="L34" i="20" s="1"/>
  <c r="AO36" i="20"/>
  <c r="AP35" i="20"/>
  <c r="AP36" i="20"/>
  <c r="AQ35" i="20"/>
  <c r="AQ36" i="20"/>
  <c r="N34" i="20" s="1"/>
  <c r="AF34" i="20"/>
  <c r="AG34" i="20"/>
  <c r="AH34" i="20"/>
  <c r="AI34" i="20"/>
  <c r="AJ34" i="20"/>
  <c r="AK34" i="20"/>
  <c r="AL34" i="20"/>
  <c r="O35" i="20"/>
  <c r="AF35" i="20"/>
  <c r="AG35" i="20"/>
  <c r="AH35" i="20"/>
  <c r="AI35" i="20"/>
  <c r="AJ35" i="20"/>
  <c r="AK35" i="20"/>
  <c r="AL35" i="20"/>
  <c r="AR35" i="20"/>
  <c r="AT35" i="20"/>
  <c r="O36" i="20"/>
  <c r="AF36" i="20"/>
  <c r="AG36" i="20"/>
  <c r="AH36" i="20"/>
  <c r="AI36" i="20"/>
  <c r="AJ36" i="20"/>
  <c r="AK36" i="20"/>
  <c r="AL36" i="20"/>
  <c r="AR36" i="20"/>
  <c r="AT36" i="20"/>
  <c r="O37" i="20"/>
  <c r="AR37" i="20"/>
  <c r="AF37" i="20"/>
  <c r="AG37" i="20"/>
  <c r="AH37" i="20"/>
  <c r="AI37" i="20"/>
  <c r="AJ37" i="20"/>
  <c r="AK37" i="20"/>
  <c r="AL37" i="20"/>
  <c r="AM37" i="20"/>
  <c r="AN37" i="20"/>
  <c r="AO37" i="20"/>
  <c r="AP37" i="20"/>
  <c r="AQ37" i="20"/>
  <c r="AT37" i="20"/>
  <c r="O38" i="20"/>
  <c r="AR38" i="20" s="1"/>
  <c r="AF38" i="20"/>
  <c r="AG38" i="20"/>
  <c r="AH38" i="20"/>
  <c r="AI38" i="20"/>
  <c r="AJ38" i="20"/>
  <c r="AK38" i="20"/>
  <c r="AL38" i="20"/>
  <c r="AM38" i="20"/>
  <c r="AN38" i="20"/>
  <c r="AO38" i="20"/>
  <c r="AP38" i="20"/>
  <c r="AQ38" i="20"/>
  <c r="AT38" i="20"/>
  <c r="O39" i="20"/>
  <c r="AR39" i="20" s="1"/>
  <c r="AF39" i="20"/>
  <c r="AG39" i="20"/>
  <c r="AH39" i="20"/>
  <c r="AI39" i="20"/>
  <c r="AJ39" i="20"/>
  <c r="AK39" i="20"/>
  <c r="AL39" i="20"/>
  <c r="AM39" i="20"/>
  <c r="AN39" i="20"/>
  <c r="AO39" i="20"/>
  <c r="AP39" i="20"/>
  <c r="AQ39" i="20"/>
  <c r="AT39" i="20"/>
  <c r="O40" i="20"/>
  <c r="AF40" i="20"/>
  <c r="AG40" i="20"/>
  <c r="AH40" i="20"/>
  <c r="AI40" i="20"/>
  <c r="AJ40" i="20"/>
  <c r="AK40" i="20"/>
  <c r="AL40" i="20"/>
  <c r="AM40" i="20"/>
  <c r="AN40" i="20"/>
  <c r="AO40" i="20"/>
  <c r="AP40" i="20"/>
  <c r="AQ40" i="20"/>
  <c r="AR40" i="20"/>
  <c r="AT40" i="20"/>
  <c r="O41" i="20"/>
  <c r="AR41" i="20"/>
  <c r="AF41" i="20"/>
  <c r="AG41" i="20"/>
  <c r="AH41" i="20"/>
  <c r="AI41" i="20"/>
  <c r="AJ41" i="20"/>
  <c r="AK41" i="20"/>
  <c r="AL41" i="20"/>
  <c r="AM41" i="20"/>
  <c r="AN41" i="20"/>
  <c r="AO41" i="20"/>
  <c r="AP41" i="20"/>
  <c r="AQ41" i="20"/>
  <c r="AT41" i="20"/>
  <c r="O42" i="20"/>
  <c r="AR42" i="20" s="1"/>
  <c r="AF42" i="20"/>
  <c r="AG42" i="20"/>
  <c r="AH42" i="20"/>
  <c r="AI42" i="20"/>
  <c r="AJ42" i="20"/>
  <c r="AK42" i="20"/>
  <c r="AL42" i="20"/>
  <c r="AM42" i="20"/>
  <c r="AN42" i="20"/>
  <c r="AO42" i="20"/>
  <c r="AP42" i="20"/>
  <c r="AQ42" i="20"/>
  <c r="AT42" i="20"/>
  <c r="O43" i="20"/>
  <c r="AR43" i="20" s="1"/>
  <c r="AF43" i="20"/>
  <c r="AG43" i="20"/>
  <c r="AH43" i="20"/>
  <c r="AI43" i="20"/>
  <c r="AJ43" i="20"/>
  <c r="AK43" i="20"/>
  <c r="AL43" i="20"/>
  <c r="AM43" i="20"/>
  <c r="AN43" i="20"/>
  <c r="AO43" i="20"/>
  <c r="AP43" i="20"/>
  <c r="AQ43" i="20"/>
  <c r="AT43" i="20"/>
  <c r="O44" i="20"/>
  <c r="AF44" i="20"/>
  <c r="AG44" i="20"/>
  <c r="AH44" i="20"/>
  <c r="AI44" i="20"/>
  <c r="AJ44" i="20"/>
  <c r="AK44" i="20"/>
  <c r="AL44" i="20"/>
  <c r="AM44" i="20"/>
  <c r="AN44" i="20"/>
  <c r="AO44" i="20"/>
  <c r="AP44" i="20"/>
  <c r="AQ44" i="20"/>
  <c r="AR44" i="20"/>
  <c r="AT44" i="20"/>
  <c r="O45" i="20"/>
  <c r="AR45" i="20"/>
  <c r="AF45" i="20"/>
  <c r="AG45" i="20"/>
  <c r="AH45" i="20"/>
  <c r="AI45" i="20"/>
  <c r="AJ45" i="20"/>
  <c r="AK45" i="20"/>
  <c r="AL45" i="20"/>
  <c r="AM45" i="20"/>
  <c r="AN45" i="20"/>
  <c r="AO45" i="20"/>
  <c r="AP45" i="20"/>
  <c r="AQ45" i="20"/>
  <c r="AT45" i="20"/>
  <c r="O46" i="20"/>
  <c r="AR46" i="20" s="1"/>
  <c r="AF46" i="20"/>
  <c r="AG46" i="20"/>
  <c r="AH46" i="20"/>
  <c r="AI46" i="20"/>
  <c r="AJ46" i="20"/>
  <c r="AK46" i="20"/>
  <c r="AL46" i="20"/>
  <c r="AM46" i="20"/>
  <c r="AN46" i="20"/>
  <c r="AO46" i="20"/>
  <c r="AP46" i="20"/>
  <c r="AQ46" i="20"/>
  <c r="AT46" i="20"/>
  <c r="O47" i="20"/>
  <c r="AR47" i="20" s="1"/>
  <c r="AF47" i="20"/>
  <c r="AG47" i="20"/>
  <c r="AH47" i="20"/>
  <c r="AI47" i="20"/>
  <c r="AJ47" i="20"/>
  <c r="AK47" i="20"/>
  <c r="AL47" i="20"/>
  <c r="AM47" i="20"/>
  <c r="AN47" i="20"/>
  <c r="AO47" i="20"/>
  <c r="AP47" i="20"/>
  <c r="AQ47" i="20"/>
  <c r="AT47" i="20"/>
  <c r="O48" i="20"/>
  <c r="AF48" i="20"/>
  <c r="AG48" i="20"/>
  <c r="AH48" i="20"/>
  <c r="AI48" i="20"/>
  <c r="AJ48" i="20"/>
  <c r="AK48" i="20"/>
  <c r="AL48" i="20"/>
  <c r="AM48" i="20"/>
  <c r="AN48" i="20"/>
  <c r="AO48" i="20"/>
  <c r="AP48" i="20"/>
  <c r="AQ48" i="20"/>
  <c r="AR48" i="20"/>
  <c r="AT48" i="20"/>
  <c r="O49" i="20"/>
  <c r="AR49" i="20"/>
  <c r="AF49" i="20"/>
  <c r="AG49" i="20"/>
  <c r="AH49" i="20"/>
  <c r="AI49" i="20"/>
  <c r="AJ49" i="20"/>
  <c r="AK49" i="20"/>
  <c r="AL49" i="20"/>
  <c r="AM49" i="20"/>
  <c r="AN49" i="20"/>
  <c r="AO49" i="20"/>
  <c r="AP49" i="20"/>
  <c r="AQ49" i="20"/>
  <c r="AT49" i="20"/>
  <c r="O50" i="20"/>
  <c r="AR50" i="20" s="1"/>
  <c r="AF50" i="20"/>
  <c r="AG50" i="20"/>
  <c r="AH50" i="20"/>
  <c r="AI50" i="20"/>
  <c r="AJ50" i="20"/>
  <c r="AK50" i="20"/>
  <c r="AL50" i="20"/>
  <c r="AM50" i="20"/>
  <c r="AN50" i="20"/>
  <c r="AO50" i="20"/>
  <c r="AP50" i="20"/>
  <c r="AQ50" i="20"/>
  <c r="AT50" i="20"/>
  <c r="O51" i="20"/>
  <c r="AR51" i="20" s="1"/>
  <c r="AF51" i="20"/>
  <c r="AG51" i="20"/>
  <c r="AH51" i="20"/>
  <c r="AI51" i="20"/>
  <c r="AJ51" i="20"/>
  <c r="AK51" i="20"/>
  <c r="AL51" i="20"/>
  <c r="AM51" i="20"/>
  <c r="AN51" i="20"/>
  <c r="AO51" i="20"/>
  <c r="AP51" i="20"/>
  <c r="AQ51" i="20"/>
  <c r="AT51" i="20"/>
  <c r="O52" i="20"/>
  <c r="AF52" i="20"/>
  <c r="AG52" i="20"/>
  <c r="AH52" i="20"/>
  <c r="AI52" i="20"/>
  <c r="AJ52" i="20"/>
  <c r="AK52" i="20"/>
  <c r="AL52" i="20"/>
  <c r="AM52" i="20"/>
  <c r="AN52" i="20"/>
  <c r="AO52" i="20"/>
  <c r="AP52" i="20"/>
  <c r="AQ52" i="20"/>
  <c r="AR52" i="20"/>
  <c r="AT52" i="20"/>
  <c r="O53" i="20"/>
  <c r="AR53" i="20"/>
  <c r="AF53" i="20"/>
  <c r="AG53" i="20"/>
  <c r="AH53" i="20"/>
  <c r="AI53" i="20"/>
  <c r="AJ53" i="20"/>
  <c r="AK53" i="20"/>
  <c r="AL53" i="20"/>
  <c r="AM53" i="20"/>
  <c r="AN53" i="20"/>
  <c r="AO53" i="20"/>
  <c r="AP53" i="20"/>
  <c r="AQ53" i="20"/>
  <c r="AT53" i="20"/>
  <c r="O54" i="20"/>
  <c r="AR54" i="20" s="1"/>
  <c r="AF54" i="20"/>
  <c r="AG54" i="20"/>
  <c r="AH54" i="20"/>
  <c r="AI54" i="20"/>
  <c r="AJ54" i="20"/>
  <c r="AK54" i="20"/>
  <c r="AL54" i="20"/>
  <c r="AM54" i="20"/>
  <c r="AN54" i="20"/>
  <c r="AO54" i="20"/>
  <c r="AP54" i="20"/>
  <c r="AQ54" i="20"/>
  <c r="AT54" i="20"/>
  <c r="O55" i="20"/>
  <c r="AR55" i="20" s="1"/>
  <c r="AF55" i="20"/>
  <c r="AG55" i="20"/>
  <c r="AH55" i="20"/>
  <c r="AI55" i="20"/>
  <c r="AJ55" i="20"/>
  <c r="AK55" i="20"/>
  <c r="AL55" i="20"/>
  <c r="AM55" i="20"/>
  <c r="AN55" i="20"/>
  <c r="AO55" i="20"/>
  <c r="AP55" i="20"/>
  <c r="AQ55" i="20"/>
  <c r="AT55" i="20"/>
  <c r="O56" i="20"/>
  <c r="AF56" i="20"/>
  <c r="AG56" i="20"/>
  <c r="AH56" i="20"/>
  <c r="AI56" i="20"/>
  <c r="AJ56" i="20"/>
  <c r="AK56" i="20"/>
  <c r="AL56" i="20"/>
  <c r="AM56" i="20"/>
  <c r="AN56" i="20"/>
  <c r="AO56" i="20"/>
  <c r="AP56" i="20"/>
  <c r="AQ56" i="20"/>
  <c r="AR56" i="20"/>
  <c r="AT56" i="20"/>
  <c r="O57" i="20"/>
  <c r="AR57" i="20"/>
  <c r="AF57" i="20"/>
  <c r="AG57" i="20"/>
  <c r="AH57" i="20"/>
  <c r="AI57" i="20"/>
  <c r="AJ57" i="20"/>
  <c r="AK57" i="20"/>
  <c r="AL57" i="20"/>
  <c r="AM57" i="20"/>
  <c r="AN57" i="20"/>
  <c r="AO57" i="20"/>
  <c r="AP57" i="20"/>
  <c r="AQ57" i="20"/>
  <c r="AT57" i="20"/>
  <c r="O58" i="20"/>
  <c r="AR58" i="20" s="1"/>
  <c r="AF58" i="20"/>
  <c r="AG58" i="20"/>
  <c r="AH58" i="20"/>
  <c r="AI58" i="20"/>
  <c r="AJ58" i="20"/>
  <c r="AK58" i="20"/>
  <c r="AL58" i="20"/>
  <c r="AM58" i="20"/>
  <c r="AN58" i="20"/>
  <c r="AO58" i="20"/>
  <c r="AP58" i="20"/>
  <c r="AQ58" i="20"/>
  <c r="AT58" i="20"/>
  <c r="O59" i="20"/>
  <c r="AR59" i="20" s="1"/>
  <c r="AF59" i="20"/>
  <c r="AG59" i="20"/>
  <c r="AH59" i="20"/>
  <c r="AI59" i="20"/>
  <c r="AJ59" i="20"/>
  <c r="AK59" i="20"/>
  <c r="AL59" i="20"/>
  <c r="AM59" i="20"/>
  <c r="AN59" i="20"/>
  <c r="AO59" i="20"/>
  <c r="AP59" i="20"/>
  <c r="AQ59" i="20"/>
  <c r="AT59" i="20"/>
  <c r="O60" i="20"/>
  <c r="AF60" i="20"/>
  <c r="AG60" i="20"/>
  <c r="AH60" i="20"/>
  <c r="AI60" i="20"/>
  <c r="AJ60" i="20"/>
  <c r="AK60" i="20"/>
  <c r="AL60" i="20"/>
  <c r="AM60" i="20"/>
  <c r="AN60" i="20"/>
  <c r="AO60" i="20"/>
  <c r="AP60" i="20"/>
  <c r="AQ60" i="20"/>
  <c r="AR60" i="20"/>
  <c r="AT60" i="20"/>
  <c r="O61" i="20"/>
  <c r="AR61" i="20"/>
  <c r="AF61" i="20"/>
  <c r="AG61" i="20"/>
  <c r="AH61" i="20"/>
  <c r="AI61" i="20"/>
  <c r="AJ61" i="20"/>
  <c r="AK61" i="20"/>
  <c r="AL61" i="20"/>
  <c r="AM61" i="20"/>
  <c r="AN61" i="20"/>
  <c r="AO61" i="20"/>
  <c r="AP61" i="20"/>
  <c r="AQ61" i="20"/>
  <c r="AT61" i="20"/>
  <c r="O62" i="20"/>
  <c r="AR62" i="20" s="1"/>
  <c r="AF62" i="20"/>
  <c r="AG62" i="20"/>
  <c r="AH62" i="20"/>
  <c r="AI62" i="20"/>
  <c r="AJ62" i="20"/>
  <c r="AK62" i="20"/>
  <c r="AL62" i="20"/>
  <c r="AM62" i="20"/>
  <c r="AN62" i="20"/>
  <c r="AO62" i="20"/>
  <c r="AP62" i="20"/>
  <c r="AQ62" i="20"/>
  <c r="AT62" i="20"/>
  <c r="O63" i="20"/>
  <c r="AR63" i="20" s="1"/>
  <c r="AF63" i="20"/>
  <c r="AG63" i="20"/>
  <c r="AH63" i="20"/>
  <c r="AI63" i="20"/>
  <c r="AJ63" i="20"/>
  <c r="AK63" i="20"/>
  <c r="AL63" i="20"/>
  <c r="AM63" i="20"/>
  <c r="AN63" i="20"/>
  <c r="AO63" i="20"/>
  <c r="AP63" i="20"/>
  <c r="AQ63" i="20"/>
  <c r="AT63" i="20"/>
  <c r="O64" i="20"/>
  <c r="AF64" i="20"/>
  <c r="AG64" i="20"/>
  <c r="AH64" i="20"/>
  <c r="AI64" i="20"/>
  <c r="AJ64" i="20"/>
  <c r="AK64" i="20"/>
  <c r="AL64" i="20"/>
  <c r="AM64" i="20"/>
  <c r="AN64" i="20"/>
  <c r="AO64" i="20"/>
  <c r="AP64" i="20"/>
  <c r="AQ64" i="20"/>
  <c r="AR64" i="20"/>
  <c r="AT64" i="20"/>
  <c r="O65" i="20"/>
  <c r="AR65" i="20"/>
  <c r="AF65" i="20"/>
  <c r="AG65" i="20"/>
  <c r="AH65" i="20"/>
  <c r="AI65" i="20"/>
  <c r="AJ65" i="20"/>
  <c r="AK65" i="20"/>
  <c r="AL65" i="20"/>
  <c r="AM65" i="20"/>
  <c r="AN65" i="20"/>
  <c r="AO65" i="20"/>
  <c r="AP65" i="20"/>
  <c r="AQ65" i="20"/>
  <c r="AT65" i="20"/>
  <c r="AF66" i="20"/>
  <c r="AG66" i="20"/>
  <c r="AH66" i="20"/>
  <c r="AI66" i="20"/>
  <c r="AJ66" i="20"/>
  <c r="AK66" i="20"/>
  <c r="AL66" i="20"/>
  <c r="AM66" i="20"/>
  <c r="AN66" i="20"/>
  <c r="AP66" i="20"/>
  <c r="AQ66" i="20"/>
  <c r="AF67" i="20"/>
  <c r="AG67" i="20"/>
  <c r="AH67" i="20"/>
  <c r="AI67" i="20"/>
  <c r="AJ67" i="20"/>
  <c r="AK67" i="20"/>
  <c r="AM67" i="20"/>
  <c r="AN67" i="20"/>
  <c r="AO67" i="20"/>
  <c r="AP67" i="20"/>
  <c r="AQ67" i="20"/>
  <c r="O68" i="20"/>
  <c r="AF68" i="20"/>
  <c r="AG68" i="20"/>
  <c r="AH68" i="20"/>
  <c r="AI68" i="20"/>
  <c r="AJ68" i="20"/>
  <c r="AK68" i="20"/>
  <c r="AL68" i="20"/>
  <c r="AM68" i="20"/>
  <c r="AN68" i="20"/>
  <c r="AO68" i="20"/>
  <c r="AP68" i="20"/>
  <c r="AQ68" i="20"/>
  <c r="AR68" i="20"/>
  <c r="AT68" i="20"/>
  <c r="O69" i="20"/>
  <c r="AR69" i="20"/>
  <c r="AF69" i="20"/>
  <c r="AG69" i="20"/>
  <c r="AH69" i="20"/>
  <c r="AI69" i="20"/>
  <c r="AJ69" i="20"/>
  <c r="AK69" i="20"/>
  <c r="AL69" i="20"/>
  <c r="AM69" i="20"/>
  <c r="AN69" i="20"/>
  <c r="AO69" i="20"/>
  <c r="AP69" i="20"/>
  <c r="AQ69" i="20"/>
  <c r="AT69" i="20"/>
  <c r="O70" i="20"/>
  <c r="AR70" i="20" s="1"/>
  <c r="AF70" i="20"/>
  <c r="AG70" i="20"/>
  <c r="AH70" i="20"/>
  <c r="AI70" i="20"/>
  <c r="AJ70" i="20"/>
  <c r="AK70" i="20"/>
  <c r="AL70" i="20"/>
  <c r="AM70" i="20"/>
  <c r="AN70" i="20"/>
  <c r="AO70" i="20"/>
  <c r="AP70" i="20"/>
  <c r="AQ70" i="20"/>
  <c r="AT70" i="20"/>
  <c r="O71" i="20"/>
  <c r="AR71" i="20" s="1"/>
  <c r="AF71" i="20"/>
  <c r="AG71" i="20"/>
  <c r="AH71" i="20"/>
  <c r="AI71" i="20"/>
  <c r="AJ71" i="20"/>
  <c r="AK71" i="20"/>
  <c r="AL71" i="20"/>
  <c r="AM71" i="20"/>
  <c r="AN71" i="20"/>
  <c r="AO71" i="20"/>
  <c r="AP71" i="20"/>
  <c r="AQ71" i="20"/>
  <c r="AT71" i="20"/>
  <c r="O72" i="20"/>
  <c r="AF72" i="20"/>
  <c r="AG72" i="20"/>
  <c r="AH72" i="20"/>
  <c r="AI72" i="20"/>
  <c r="AJ72" i="20"/>
  <c r="AK72" i="20"/>
  <c r="AL72" i="20"/>
  <c r="AM72" i="20"/>
  <c r="AN72" i="20"/>
  <c r="AO72" i="20"/>
  <c r="AP72" i="20"/>
  <c r="AQ72" i="20"/>
  <c r="AR72" i="20"/>
  <c r="AT72" i="20"/>
  <c r="O73" i="20"/>
  <c r="AR73" i="20"/>
  <c r="AF73" i="20"/>
  <c r="AG73" i="20"/>
  <c r="AH73" i="20"/>
  <c r="AI73" i="20"/>
  <c r="AJ73" i="20"/>
  <c r="AK73" i="20"/>
  <c r="AL73" i="20"/>
  <c r="AM73" i="20"/>
  <c r="AN73" i="20"/>
  <c r="AO73" i="20"/>
  <c r="AP73" i="20"/>
  <c r="AQ73" i="20"/>
  <c r="AT73" i="20"/>
  <c r="O74" i="20"/>
  <c r="AR74" i="20" s="1"/>
  <c r="AF74" i="20"/>
  <c r="AG74" i="20"/>
  <c r="AH74" i="20"/>
  <c r="AI74" i="20"/>
  <c r="AJ74" i="20"/>
  <c r="AK74" i="20"/>
  <c r="AL74" i="20"/>
  <c r="AM74" i="20"/>
  <c r="AN74" i="20"/>
  <c r="AO74" i="20"/>
  <c r="AP74" i="20"/>
  <c r="AQ74" i="20"/>
  <c r="AT74" i="20"/>
  <c r="O75" i="20"/>
  <c r="AR75" i="20" s="1"/>
  <c r="AF75" i="20"/>
  <c r="AG75" i="20"/>
  <c r="AH75" i="20"/>
  <c r="AI75" i="20"/>
  <c r="AJ75" i="20"/>
  <c r="AK75" i="20"/>
  <c r="AL75" i="20"/>
  <c r="AM75" i="20"/>
  <c r="AN75" i="20"/>
  <c r="AO75" i="20"/>
  <c r="AP75" i="20"/>
  <c r="AQ75" i="20"/>
  <c r="AT75" i="20"/>
  <c r="O76" i="20"/>
  <c r="AF76" i="20"/>
  <c r="AG76" i="20"/>
  <c r="AH76" i="20"/>
  <c r="AI76" i="20"/>
  <c r="AJ76" i="20"/>
  <c r="AK76" i="20"/>
  <c r="AL76" i="20"/>
  <c r="AM76" i="20"/>
  <c r="AN76" i="20"/>
  <c r="AO76" i="20"/>
  <c r="AP76" i="20"/>
  <c r="AQ76" i="20"/>
  <c r="AR76" i="20"/>
  <c r="AT76" i="20"/>
  <c r="O77" i="20"/>
  <c r="AR77" i="20"/>
  <c r="AF77" i="20"/>
  <c r="AG77" i="20"/>
  <c r="AH77" i="20"/>
  <c r="AI77" i="20"/>
  <c r="AJ77" i="20"/>
  <c r="AK77" i="20"/>
  <c r="AL77" i="20"/>
  <c r="AM77" i="20"/>
  <c r="AN77" i="20"/>
  <c r="AO77" i="20"/>
  <c r="AP77" i="20"/>
  <c r="AQ77" i="20"/>
  <c r="AT77" i="20"/>
  <c r="O78" i="20"/>
  <c r="AR78" i="20" s="1"/>
  <c r="AF78" i="20"/>
  <c r="AG78" i="20"/>
  <c r="AH78" i="20"/>
  <c r="AI78" i="20"/>
  <c r="AJ78" i="20"/>
  <c r="AK78" i="20"/>
  <c r="AL78" i="20"/>
  <c r="AM78" i="20"/>
  <c r="AN78" i="20"/>
  <c r="AO78" i="20"/>
  <c r="AP78" i="20"/>
  <c r="AQ78" i="20"/>
  <c r="AT78" i="20"/>
  <c r="O79" i="20"/>
  <c r="AR79" i="20" s="1"/>
  <c r="AF79" i="20"/>
  <c r="AG79" i="20"/>
  <c r="AH79" i="20"/>
  <c r="AI79" i="20"/>
  <c r="AJ79" i="20"/>
  <c r="AK79" i="20"/>
  <c r="AL79" i="20"/>
  <c r="AM79" i="20"/>
  <c r="AN79" i="20"/>
  <c r="AO79" i="20"/>
  <c r="AP79" i="20"/>
  <c r="AQ79" i="20"/>
  <c r="AT79" i="20"/>
  <c r="O80" i="20"/>
  <c r="AF80" i="20"/>
  <c r="AG80" i="20"/>
  <c r="AH80" i="20"/>
  <c r="AI80" i="20"/>
  <c r="AJ80" i="20"/>
  <c r="AK80" i="20"/>
  <c r="AL80" i="20"/>
  <c r="AM80" i="20"/>
  <c r="AN80" i="20"/>
  <c r="AO80" i="20"/>
  <c r="AP80" i="20"/>
  <c r="AQ80" i="20"/>
  <c r="AR80" i="20"/>
  <c r="AT80" i="20"/>
  <c r="O81" i="20"/>
  <c r="AR81" i="20"/>
  <c r="AF81" i="20"/>
  <c r="AG81" i="20"/>
  <c r="AH81" i="20"/>
  <c r="AI81" i="20"/>
  <c r="AJ81" i="20"/>
  <c r="AK81" i="20"/>
  <c r="AL81" i="20"/>
  <c r="AM81" i="20"/>
  <c r="AN81" i="20"/>
  <c r="AO81" i="20"/>
  <c r="AP81" i="20"/>
  <c r="AQ81" i="20"/>
  <c r="AT81" i="20"/>
  <c r="O82" i="20"/>
  <c r="AR82" i="20" s="1"/>
  <c r="AF82" i="20"/>
  <c r="AG82" i="20"/>
  <c r="AH82" i="20"/>
  <c r="AI82" i="20"/>
  <c r="AJ82" i="20"/>
  <c r="AK82" i="20"/>
  <c r="AL82" i="20"/>
  <c r="AM82" i="20"/>
  <c r="AN82" i="20"/>
  <c r="AO82" i="20"/>
  <c r="AP82" i="20"/>
  <c r="AQ82" i="20"/>
  <c r="AT82" i="20"/>
  <c r="O83" i="20"/>
  <c r="AR83" i="20" s="1"/>
  <c r="AF83" i="20"/>
  <c r="AG83" i="20"/>
  <c r="AH83" i="20"/>
  <c r="AI83" i="20"/>
  <c r="AJ83" i="20"/>
  <c r="AK83" i="20"/>
  <c r="AL83" i="20"/>
  <c r="AM83" i="20"/>
  <c r="AN83" i="20"/>
  <c r="AO83" i="20"/>
  <c r="AP83" i="20"/>
  <c r="AQ83" i="20"/>
  <c r="AT83" i="20"/>
  <c r="O84" i="20"/>
  <c r="AF84" i="20"/>
  <c r="AG84" i="20"/>
  <c r="AH84" i="20"/>
  <c r="AI84" i="20"/>
  <c r="AJ84" i="20"/>
  <c r="AK84" i="20"/>
  <c r="AL84" i="20"/>
  <c r="AM84" i="20"/>
  <c r="AN84" i="20"/>
  <c r="AO84" i="20"/>
  <c r="AP84" i="20"/>
  <c r="AQ84" i="20"/>
  <c r="AR84" i="20"/>
  <c r="AT84" i="20"/>
  <c r="AF85" i="20"/>
  <c r="AG85" i="20"/>
  <c r="AH85" i="20"/>
  <c r="AI85" i="20"/>
  <c r="AJ85" i="20"/>
  <c r="AK85" i="20"/>
  <c r="AL85" i="20"/>
  <c r="AM85" i="20"/>
  <c r="AN85" i="20"/>
  <c r="AO85" i="20"/>
  <c r="AP85" i="20"/>
  <c r="AQ85" i="20"/>
  <c r="AR85" i="20"/>
  <c r="AF86" i="20"/>
  <c r="AG86" i="20"/>
  <c r="AH86" i="20"/>
  <c r="AI86" i="20"/>
  <c r="AJ86" i="20"/>
  <c r="AK86" i="20"/>
  <c r="AL86" i="20"/>
  <c r="AM86" i="20"/>
  <c r="AN86" i="20"/>
  <c r="AO86" i="20"/>
  <c r="AP86" i="20"/>
  <c r="AQ86" i="20"/>
  <c r="C87" i="20"/>
  <c r="E87" i="20"/>
  <c r="F87" i="20"/>
  <c r="G87" i="20"/>
  <c r="H87" i="20"/>
  <c r="I87" i="20"/>
  <c r="J87" i="20"/>
  <c r="AF87" i="20"/>
  <c r="AH87" i="20"/>
  <c r="AI87" i="20"/>
  <c r="AJ87" i="20"/>
  <c r="AK87" i="20"/>
  <c r="AL87" i="20"/>
  <c r="AM87" i="20"/>
  <c r="C88" i="20"/>
  <c r="AF88" i="20" s="1"/>
  <c r="D88" i="20"/>
  <c r="AG88" i="20" s="1"/>
  <c r="E88" i="20"/>
  <c r="F88" i="20"/>
  <c r="G88" i="20"/>
  <c r="AJ88" i="20" s="1"/>
  <c r="H88" i="20"/>
  <c r="AK88" i="20" s="1"/>
  <c r="I88" i="20"/>
  <c r="AH88" i="20"/>
  <c r="AI88" i="20"/>
  <c r="AL88" i="20"/>
  <c r="C89" i="20"/>
  <c r="AF89" i="20" s="1"/>
  <c r="D89" i="20"/>
  <c r="AG89" i="20" s="1"/>
  <c r="E89" i="20"/>
  <c r="F89" i="20"/>
  <c r="G89" i="20"/>
  <c r="AJ89" i="20" s="1"/>
  <c r="H89" i="20"/>
  <c r="AK89" i="20" s="1"/>
  <c r="J89" i="20"/>
  <c r="K89" i="20"/>
  <c r="M89" i="20"/>
  <c r="AP89" i="20" s="1"/>
  <c r="N89" i="20"/>
  <c r="AQ89" i="20" s="1"/>
  <c r="AH89" i="20"/>
  <c r="AI89" i="20"/>
  <c r="AM89" i="20"/>
  <c r="AN89" i="20"/>
  <c r="C90" i="20"/>
  <c r="D90" i="20"/>
  <c r="E90" i="20"/>
  <c r="F90" i="20"/>
  <c r="G90" i="20"/>
  <c r="H90" i="20"/>
  <c r="I90" i="20"/>
  <c r="J90" i="20"/>
  <c r="K90" i="20"/>
  <c r="L90" i="20"/>
  <c r="M90" i="20"/>
  <c r="N90" i="20"/>
  <c r="AF90" i="20"/>
  <c r="AG90" i="20"/>
  <c r="AH90" i="20"/>
  <c r="AI90" i="20"/>
  <c r="AJ90" i="20"/>
  <c r="AK90" i="20"/>
  <c r="AL90" i="20"/>
  <c r="AM90" i="20"/>
  <c r="AN90" i="20"/>
  <c r="AO90" i="20"/>
  <c r="AP90" i="20"/>
  <c r="AQ90" i="20"/>
  <c r="AT90" i="20"/>
  <c r="AF92" i="20"/>
  <c r="AG92" i="20"/>
  <c r="AH92" i="20"/>
  <c r="AI92" i="20"/>
  <c r="AJ92" i="20"/>
  <c r="AK92" i="20"/>
  <c r="AL92" i="20"/>
  <c r="AM92" i="20"/>
  <c r="AN92" i="20"/>
  <c r="AO92" i="20"/>
  <c r="AP92" i="20"/>
  <c r="AQ92" i="20"/>
  <c r="AT92" i="20"/>
  <c r="AF93" i="20"/>
  <c r="AG93" i="20"/>
  <c r="AH93" i="20"/>
  <c r="AI93" i="20"/>
  <c r="AJ93" i="20"/>
  <c r="AK93" i="20"/>
  <c r="AL93" i="20"/>
  <c r="AM93" i="20"/>
  <c r="AN93" i="20"/>
  <c r="AO93" i="20"/>
  <c r="AP93" i="20"/>
  <c r="AQ93" i="20"/>
  <c r="AT93" i="20"/>
  <c r="AF94" i="20"/>
  <c r="AG94" i="20"/>
  <c r="AH94" i="20"/>
  <c r="AI94" i="20"/>
  <c r="AJ94" i="20"/>
  <c r="AK94" i="20"/>
  <c r="AL94" i="20"/>
  <c r="AM94" i="20"/>
  <c r="AN94" i="20"/>
  <c r="AO94" i="20"/>
  <c r="AP94" i="20"/>
  <c r="AQ94" i="20"/>
  <c r="AT94" i="20"/>
  <c r="AF95" i="20"/>
  <c r="AG95" i="20"/>
  <c r="AH95" i="20"/>
  <c r="AI95" i="20"/>
  <c r="AJ95" i="20"/>
  <c r="AK95" i="20"/>
  <c r="AM95" i="20"/>
  <c r="AN95" i="20"/>
  <c r="AO95" i="20"/>
  <c r="AP95" i="20"/>
  <c r="AQ95" i="20"/>
  <c r="AF96" i="20"/>
  <c r="AG96" i="20"/>
  <c r="AH96" i="20"/>
  <c r="AI96" i="20"/>
  <c r="AJ96" i="20"/>
  <c r="AK96" i="20"/>
  <c r="AL96" i="20"/>
  <c r="AM96" i="20"/>
  <c r="AN96" i="20"/>
  <c r="AO96" i="20"/>
  <c r="AP96" i="20"/>
  <c r="AQ96" i="20"/>
  <c r="AT96" i="20"/>
  <c r="AF97" i="20"/>
  <c r="AG97" i="20"/>
  <c r="AH97" i="20"/>
  <c r="AI97" i="20"/>
  <c r="AJ97" i="20"/>
  <c r="AK97" i="20"/>
  <c r="AL97" i="20"/>
  <c r="AM97" i="20"/>
  <c r="AK98" i="20"/>
  <c r="AL98" i="20"/>
  <c r="AM98" i="20"/>
  <c r="AG99" i="20"/>
  <c r="AH99" i="20"/>
  <c r="AI99" i="20"/>
  <c r="AJ99" i="20"/>
  <c r="AK99" i="20"/>
  <c r="AO99" i="20"/>
  <c r="AP99" i="20"/>
  <c r="AQ99" i="20"/>
  <c r="AF100" i="20"/>
  <c r="AG100" i="20"/>
  <c r="AH100" i="20"/>
  <c r="AI100" i="20"/>
  <c r="AJ100" i="20"/>
  <c r="AK100" i="20"/>
  <c r="AL100" i="20"/>
  <c r="AM100" i="20"/>
  <c r="AN100" i="20"/>
  <c r="AO100" i="20"/>
  <c r="AP100" i="20"/>
  <c r="AQ100" i="20"/>
  <c r="AT100" i="20"/>
  <c r="AF101" i="20"/>
  <c r="AG101" i="20"/>
  <c r="AH101" i="20"/>
  <c r="AI101" i="20"/>
  <c r="AJ101" i="20"/>
  <c r="AK101" i="20"/>
  <c r="AL101" i="20"/>
  <c r="AM101" i="20"/>
  <c r="AN101" i="20"/>
  <c r="AO101" i="20"/>
  <c r="AP101" i="20"/>
  <c r="AQ101" i="20"/>
  <c r="AT101" i="20"/>
  <c r="AF102" i="20"/>
  <c r="AG102" i="20"/>
  <c r="AH102" i="20"/>
  <c r="AI102" i="20"/>
  <c r="AJ102" i="20"/>
  <c r="AK102" i="20"/>
  <c r="AL102" i="20"/>
  <c r="AM102" i="20"/>
  <c r="AN102" i="20"/>
  <c r="AO102" i="20"/>
  <c r="AP102" i="20"/>
  <c r="AQ102" i="20"/>
  <c r="AT102" i="20"/>
  <c r="AF103" i="20"/>
  <c r="AG103" i="20"/>
  <c r="AH103" i="20"/>
  <c r="AI103" i="20"/>
  <c r="AJ103" i="20"/>
  <c r="AK103" i="20"/>
  <c r="AT103" i="20"/>
  <c r="AK104" i="20"/>
  <c r="AL104" i="20"/>
  <c r="AM104" i="20"/>
  <c r="AN104" i="20"/>
  <c r="AO104" i="20"/>
  <c r="AP104" i="20"/>
  <c r="AQ104" i="20"/>
  <c r="AT104" i="20"/>
  <c r="AF105" i="20"/>
  <c r="AG105" i="20"/>
  <c r="AH105" i="20"/>
  <c r="AI105" i="20"/>
  <c r="AJ105" i="20"/>
  <c r="AK105" i="20"/>
  <c r="AL105" i="20"/>
  <c r="AM105" i="20"/>
  <c r="AN105" i="20"/>
  <c r="AO105" i="20"/>
  <c r="AP105" i="20"/>
  <c r="AQ105" i="20"/>
  <c r="AT105" i="20"/>
  <c r="AF106" i="20"/>
  <c r="AG106" i="20"/>
  <c r="AH106" i="20"/>
  <c r="AI106" i="20"/>
  <c r="AJ106" i="20"/>
  <c r="AK106" i="20"/>
  <c r="C119" i="20"/>
  <c r="E119" i="20"/>
  <c r="F119" i="20"/>
  <c r="G119" i="20"/>
  <c r="H119" i="20"/>
  <c r="I119" i="20"/>
  <c r="J119" i="20"/>
  <c r="Q119" i="20"/>
  <c r="R119" i="20"/>
  <c r="S119" i="20"/>
  <c r="T119" i="20"/>
  <c r="U119" i="20"/>
  <c r="AJ119" i="20" s="1"/>
  <c r="V119" i="20"/>
  <c r="W119" i="20"/>
  <c r="X119" i="20"/>
  <c r="Y119" i="20"/>
  <c r="Z119" i="20"/>
  <c r="AA119" i="20"/>
  <c r="AB119" i="20"/>
  <c r="AF119" i="20"/>
  <c r="AH119" i="20"/>
  <c r="AI119" i="20"/>
  <c r="AK119" i="20"/>
  <c r="AL119" i="20"/>
  <c r="AM119" i="20"/>
  <c r="C120" i="20"/>
  <c r="AF120" i="20" s="1"/>
  <c r="D120" i="20"/>
  <c r="AG120" i="20" s="1"/>
  <c r="E120" i="20"/>
  <c r="F120" i="20"/>
  <c r="G120" i="20"/>
  <c r="AJ120" i="20" s="1"/>
  <c r="H120" i="20"/>
  <c r="AK120" i="20" s="1"/>
  <c r="I120" i="20"/>
  <c r="Q120" i="20"/>
  <c r="R120" i="20"/>
  <c r="S120" i="20"/>
  <c r="T120" i="20"/>
  <c r="U120" i="20"/>
  <c r="V120" i="20"/>
  <c r="W120" i="20"/>
  <c r="X120" i="20"/>
  <c r="Y120" i="20"/>
  <c r="Z120" i="20"/>
  <c r="AA120" i="20"/>
  <c r="AB120" i="20"/>
  <c r="AH120" i="20"/>
  <c r="AI120" i="20"/>
  <c r="AL120" i="20"/>
  <c r="C121" i="20"/>
  <c r="AF121" i="20" s="1"/>
  <c r="D121" i="20"/>
  <c r="AG121" i="20" s="1"/>
  <c r="E121" i="20"/>
  <c r="F121" i="20"/>
  <c r="G121" i="20"/>
  <c r="AJ121" i="20" s="1"/>
  <c r="H121" i="20"/>
  <c r="AK121" i="20" s="1"/>
  <c r="J121" i="20"/>
  <c r="K121" i="20"/>
  <c r="M121" i="20"/>
  <c r="N121" i="20"/>
  <c r="Q121" i="20"/>
  <c r="R121" i="20"/>
  <c r="S121" i="20"/>
  <c r="T121" i="20"/>
  <c r="U121" i="20"/>
  <c r="V121" i="20"/>
  <c r="W121" i="20"/>
  <c r="X121" i="20"/>
  <c r="Y121" i="20"/>
  <c r="Z121" i="20"/>
  <c r="AA121" i="20"/>
  <c r="AP121" i="20" s="1"/>
  <c r="AB121" i="20"/>
  <c r="AQ121" i="20" s="1"/>
  <c r="AH121" i="20"/>
  <c r="AI121" i="20"/>
  <c r="AM121" i="20"/>
  <c r="AN121" i="20"/>
  <c r="C122" i="20"/>
  <c r="D122" i="20"/>
  <c r="E122" i="20"/>
  <c r="F122" i="20"/>
  <c r="G122" i="20"/>
  <c r="H122" i="20"/>
  <c r="I122" i="20"/>
  <c r="J122" i="20"/>
  <c r="K122" i="20"/>
  <c r="L122" i="20"/>
  <c r="M122" i="20"/>
  <c r="N122" i="20"/>
  <c r="Q122" i="20"/>
  <c r="R122" i="20"/>
  <c r="S122" i="20"/>
  <c r="T122" i="20"/>
  <c r="U122" i="20"/>
  <c r="V122" i="20"/>
  <c r="W122" i="20"/>
  <c r="X122" i="20"/>
  <c r="Y122" i="20"/>
  <c r="Z122" i="20"/>
  <c r="AA122" i="20"/>
  <c r="AB122" i="20"/>
  <c r="AF122" i="20"/>
  <c r="AG122" i="20"/>
  <c r="AH122" i="20"/>
  <c r="AI122" i="20"/>
  <c r="AJ122" i="20"/>
  <c r="AK122" i="20"/>
  <c r="AL122" i="20"/>
  <c r="AM122" i="20"/>
  <c r="AN122" i="20"/>
  <c r="AO122" i="20"/>
  <c r="AP122" i="20"/>
  <c r="AQ122" i="20"/>
  <c r="C123" i="20"/>
  <c r="D123" i="20"/>
  <c r="E123" i="20"/>
  <c r="F123" i="20"/>
  <c r="G123" i="20"/>
  <c r="H123" i="20"/>
  <c r="I123" i="20"/>
  <c r="J123" i="20"/>
  <c r="K123" i="20"/>
  <c r="L123" i="20"/>
  <c r="M123" i="20"/>
  <c r="N123" i="20"/>
  <c r="Q123" i="20"/>
  <c r="R123" i="20"/>
  <c r="S123" i="20"/>
  <c r="T123" i="20"/>
  <c r="U123" i="20"/>
  <c r="V123" i="20"/>
  <c r="W123" i="20"/>
  <c r="X123" i="20"/>
  <c r="Y123" i="20"/>
  <c r="Z123" i="20"/>
  <c r="AA123" i="20"/>
  <c r="AB123" i="20"/>
  <c r="AF123" i="20"/>
  <c r="AG123" i="20"/>
  <c r="AH123" i="20"/>
  <c r="AI123" i="20"/>
  <c r="AJ123" i="20"/>
  <c r="AK123" i="20"/>
  <c r="AL123" i="20"/>
  <c r="AM123" i="20"/>
  <c r="AN123" i="20"/>
  <c r="AO123" i="20"/>
  <c r="AP123" i="20"/>
  <c r="AQ123" i="20"/>
  <c r="C124" i="20"/>
  <c r="E124" i="20"/>
  <c r="F124" i="20"/>
  <c r="G124" i="20"/>
  <c r="H124" i="20"/>
  <c r="I124" i="20"/>
  <c r="J124" i="20"/>
  <c r="Q124" i="20"/>
  <c r="R124" i="20"/>
  <c r="S124" i="20"/>
  <c r="T124" i="20"/>
  <c r="U124" i="20"/>
  <c r="V124" i="20"/>
  <c r="W124" i="20"/>
  <c r="X124" i="20"/>
  <c r="Y124" i="20"/>
  <c r="Z124" i="20"/>
  <c r="AA124" i="20"/>
  <c r="AB124" i="20"/>
  <c r="AF124" i="20"/>
  <c r="AH124" i="20"/>
  <c r="AJ124" i="20"/>
  <c r="AK124" i="20"/>
  <c r="AL124" i="20"/>
  <c r="AM124" i="20"/>
  <c r="C125" i="20"/>
  <c r="D125" i="20"/>
  <c r="E125" i="20"/>
  <c r="F125" i="20"/>
  <c r="G125" i="20"/>
  <c r="H125" i="20"/>
  <c r="I125" i="20"/>
  <c r="Q125" i="20"/>
  <c r="R125" i="20"/>
  <c r="S125" i="20"/>
  <c r="T125" i="20"/>
  <c r="U125" i="20"/>
  <c r="V125" i="20"/>
  <c r="W125" i="20"/>
  <c r="X125" i="20"/>
  <c r="Y125" i="20"/>
  <c r="Z125" i="20"/>
  <c r="AA125" i="20"/>
  <c r="AB125" i="20"/>
  <c r="AF125" i="20"/>
  <c r="AG125" i="20"/>
  <c r="AH125" i="20"/>
  <c r="AI125" i="20"/>
  <c r="AJ125" i="20"/>
  <c r="AK125" i="20"/>
  <c r="AL125" i="20"/>
  <c r="C126" i="20"/>
  <c r="D126" i="20"/>
  <c r="E126" i="20"/>
  <c r="F126" i="20"/>
  <c r="G126" i="20"/>
  <c r="H126" i="20"/>
  <c r="J126" i="20"/>
  <c r="K126" i="20"/>
  <c r="M126" i="20"/>
  <c r="N126" i="20"/>
  <c r="Q126" i="20"/>
  <c r="R126" i="20"/>
  <c r="S126" i="20"/>
  <c r="T126" i="20"/>
  <c r="U126" i="20"/>
  <c r="V126" i="20"/>
  <c r="W126" i="20"/>
  <c r="X126" i="20"/>
  <c r="Y126" i="20"/>
  <c r="Z126" i="20"/>
  <c r="AA126" i="20"/>
  <c r="AB126" i="20"/>
  <c r="AF126" i="20"/>
  <c r="AG126" i="20"/>
  <c r="AH126" i="20"/>
  <c r="AI126" i="20"/>
  <c r="AJ126" i="20"/>
  <c r="AK126" i="20"/>
  <c r="AM126" i="20"/>
  <c r="AN126" i="20"/>
  <c r="AP126" i="20"/>
  <c r="AQ126" i="20"/>
  <c r="C127" i="20"/>
  <c r="D127" i="20"/>
  <c r="E127" i="20"/>
  <c r="F127" i="20"/>
  <c r="G127" i="20"/>
  <c r="H127" i="20"/>
  <c r="I127" i="20"/>
  <c r="J127" i="20"/>
  <c r="K127" i="20"/>
  <c r="L127" i="20"/>
  <c r="M127" i="20"/>
  <c r="N127" i="20"/>
  <c r="Q127" i="20"/>
  <c r="R127" i="20"/>
  <c r="S127" i="20"/>
  <c r="T127" i="20"/>
  <c r="U127" i="20"/>
  <c r="V127" i="20"/>
  <c r="W127" i="20"/>
  <c r="X127" i="20"/>
  <c r="Y127" i="20"/>
  <c r="Z127" i="20"/>
  <c r="AA127" i="20"/>
  <c r="AB127" i="20"/>
  <c r="AF127" i="20"/>
  <c r="AG127" i="20"/>
  <c r="AH127" i="20"/>
  <c r="AI127" i="20"/>
  <c r="AJ127" i="20"/>
  <c r="AK127" i="20"/>
  <c r="AL127" i="20"/>
  <c r="AM127" i="20"/>
  <c r="AN127" i="20"/>
  <c r="AO127" i="20"/>
  <c r="AP127" i="20"/>
  <c r="AQ127" i="20"/>
  <c r="C128" i="20"/>
  <c r="E128" i="20"/>
  <c r="F128" i="20"/>
  <c r="G128" i="20"/>
  <c r="H128" i="20"/>
  <c r="Q128" i="20"/>
  <c r="R128" i="20"/>
  <c r="S128" i="20"/>
  <c r="T128" i="20"/>
  <c r="U128" i="20"/>
  <c r="V128" i="20"/>
  <c r="W128" i="20"/>
  <c r="X128" i="20"/>
  <c r="Y128" i="20"/>
  <c r="Z128" i="20"/>
  <c r="AA128" i="20"/>
  <c r="AB128" i="20"/>
  <c r="AH128" i="20"/>
  <c r="AI128" i="20"/>
  <c r="AF2" i="21"/>
  <c r="AG2" i="21"/>
  <c r="AH2" i="21"/>
  <c r="AI2" i="21"/>
  <c r="AJ2" i="21"/>
  <c r="AK2" i="21"/>
  <c r="AL2" i="21"/>
  <c r="AM2" i="21"/>
  <c r="AN2" i="21"/>
  <c r="AO2" i="21"/>
  <c r="AP2" i="21"/>
  <c r="AQ2" i="21"/>
  <c r="AR2" i="21"/>
  <c r="O3" i="21"/>
  <c r="AR3" i="21" s="1"/>
  <c r="AF3" i="21"/>
  <c r="AG3" i="21"/>
  <c r="AH3" i="21"/>
  <c r="AI3" i="21"/>
  <c r="AJ3" i="21"/>
  <c r="AK3" i="21"/>
  <c r="AL3" i="21"/>
  <c r="AM3" i="21"/>
  <c r="AN3" i="21"/>
  <c r="AO3" i="21"/>
  <c r="AP3" i="21"/>
  <c r="AQ3" i="21"/>
  <c r="AT3" i="21"/>
  <c r="O4" i="21"/>
  <c r="AR4" i="21"/>
  <c r="AF4" i="21"/>
  <c r="AG4" i="21"/>
  <c r="AH4" i="21"/>
  <c r="AI4" i="21"/>
  <c r="AJ4" i="21"/>
  <c r="AK4" i="21"/>
  <c r="AL4" i="21"/>
  <c r="AM4" i="21"/>
  <c r="AN4" i="21"/>
  <c r="AO4" i="21"/>
  <c r="AP4" i="21"/>
  <c r="AQ4" i="21"/>
  <c r="AT4" i="21"/>
  <c r="O5" i="21"/>
  <c r="AR5" i="21" s="1"/>
  <c r="AF5" i="21"/>
  <c r="AG5" i="21"/>
  <c r="AH5" i="21"/>
  <c r="AI5" i="21"/>
  <c r="AJ5" i="21"/>
  <c r="AK5" i="21"/>
  <c r="AL5" i="21"/>
  <c r="AM5" i="21"/>
  <c r="AN5" i="21"/>
  <c r="AO5" i="21"/>
  <c r="AP5" i="21"/>
  <c r="AQ5" i="21"/>
  <c r="AT5" i="21"/>
  <c r="AU5" i="21" s="1"/>
  <c r="AT6" i="21"/>
  <c r="AT7" i="21"/>
  <c r="O6" i="21"/>
  <c r="AR6" i="21" s="1"/>
  <c r="AF6" i="21"/>
  <c r="AG6" i="21"/>
  <c r="AH6" i="21"/>
  <c r="AI6" i="21"/>
  <c r="AJ6" i="21"/>
  <c r="AK6" i="21"/>
  <c r="AL6" i="21"/>
  <c r="AM6" i="21"/>
  <c r="AN6" i="21"/>
  <c r="AO6" i="21"/>
  <c r="AP6" i="21"/>
  <c r="AQ6" i="21"/>
  <c r="AT8" i="21"/>
  <c r="AU6" i="21" s="1"/>
  <c r="O7" i="21"/>
  <c r="AR7" i="21" s="1"/>
  <c r="AF7" i="21"/>
  <c r="AG7" i="21"/>
  <c r="AH7" i="21"/>
  <c r="AI7" i="21"/>
  <c r="AJ7" i="21"/>
  <c r="AK7" i="21"/>
  <c r="AL7" i="21"/>
  <c r="AM7" i="21"/>
  <c r="AN7" i="21"/>
  <c r="AO7" i="21"/>
  <c r="AP7" i="21"/>
  <c r="AQ7" i="21"/>
  <c r="AT9" i="21"/>
  <c r="AU7" i="21" s="1"/>
  <c r="O8" i="21"/>
  <c r="AR8" i="21" s="1"/>
  <c r="AF8" i="21"/>
  <c r="AG8" i="21"/>
  <c r="AH8" i="21"/>
  <c r="AI8" i="21"/>
  <c r="AJ8" i="21"/>
  <c r="AK8" i="21"/>
  <c r="AL8" i="21"/>
  <c r="AM8" i="21"/>
  <c r="AN8" i="21"/>
  <c r="AO8" i="21"/>
  <c r="AP8" i="21"/>
  <c r="AQ8" i="21"/>
  <c r="AT10" i="21"/>
  <c r="AU8" i="21" s="1"/>
  <c r="O9" i="21"/>
  <c r="AR9" i="21" s="1"/>
  <c r="AF9" i="21"/>
  <c r="AG9" i="21"/>
  <c r="AH9" i="21"/>
  <c r="AI9" i="21"/>
  <c r="AJ9" i="21"/>
  <c r="AK9" i="21"/>
  <c r="AL9" i="21"/>
  <c r="AM9" i="21"/>
  <c r="AN9" i="21"/>
  <c r="AO9" i="21"/>
  <c r="AP9" i="21"/>
  <c r="AQ9" i="21"/>
  <c r="AT11" i="21"/>
  <c r="AU9" i="21" s="1"/>
  <c r="O10" i="21"/>
  <c r="AR10" i="21" s="1"/>
  <c r="AF10" i="21"/>
  <c r="AG10" i="21"/>
  <c r="AH10" i="21"/>
  <c r="AI10" i="21"/>
  <c r="AJ10" i="21"/>
  <c r="AK10" i="21"/>
  <c r="AL10" i="21"/>
  <c r="AM10" i="21"/>
  <c r="AN10" i="21"/>
  <c r="AO10" i="21"/>
  <c r="AP10" i="21"/>
  <c r="AQ10" i="21"/>
  <c r="AT12" i="21"/>
  <c r="AU10" i="21" s="1"/>
  <c r="O11" i="21"/>
  <c r="AR11" i="21" s="1"/>
  <c r="AF11" i="21"/>
  <c r="AG11" i="21"/>
  <c r="AH11" i="21"/>
  <c r="AI11" i="21"/>
  <c r="AJ11" i="21"/>
  <c r="AK11" i="21"/>
  <c r="AL11" i="21"/>
  <c r="AM11" i="21"/>
  <c r="AN11" i="21"/>
  <c r="AO11" i="21"/>
  <c r="AP11" i="21"/>
  <c r="AQ11" i="21"/>
  <c r="AT13" i="21"/>
  <c r="AU12" i="21" s="1"/>
  <c r="O12" i="21"/>
  <c r="AR12" i="21" s="1"/>
  <c r="AF12" i="21"/>
  <c r="AG12" i="21"/>
  <c r="AH12" i="21"/>
  <c r="AI12" i="21"/>
  <c r="AJ12" i="21"/>
  <c r="AK12" i="21"/>
  <c r="AL12" i="21"/>
  <c r="AM12" i="21"/>
  <c r="AN12" i="21"/>
  <c r="AO12" i="21"/>
  <c r="AP12" i="21"/>
  <c r="AQ12" i="21"/>
  <c r="AT14" i="21"/>
  <c r="AU13" i="21" s="1"/>
  <c r="O13" i="21"/>
  <c r="AR13" i="21" s="1"/>
  <c r="AF13" i="21"/>
  <c r="AG13" i="21"/>
  <c r="AH13" i="21"/>
  <c r="AI13" i="21"/>
  <c r="AJ13" i="21"/>
  <c r="AK13" i="21"/>
  <c r="AL13" i="21"/>
  <c r="AM13" i="21"/>
  <c r="AN13" i="21"/>
  <c r="AO13" i="21"/>
  <c r="AP13" i="21"/>
  <c r="AQ13" i="21"/>
  <c r="AT15" i="21"/>
  <c r="AU14" i="21" s="1"/>
  <c r="O14" i="21"/>
  <c r="AR14" i="21" s="1"/>
  <c r="AF14" i="21"/>
  <c r="AG14" i="21"/>
  <c r="AH14" i="21"/>
  <c r="AI14" i="21"/>
  <c r="AJ14" i="21"/>
  <c r="AK14" i="21"/>
  <c r="AL14" i="21"/>
  <c r="AM14" i="21"/>
  <c r="AN14" i="21"/>
  <c r="AO14" i="21"/>
  <c r="AP14" i="21"/>
  <c r="AQ14" i="21"/>
  <c r="AT16" i="21"/>
  <c r="AU16" i="21" s="1"/>
  <c r="O15" i="21"/>
  <c r="AR15" i="21" s="1"/>
  <c r="AF15" i="21"/>
  <c r="AG15" i="21"/>
  <c r="AH15" i="21"/>
  <c r="AI15" i="21"/>
  <c r="AJ15" i="21"/>
  <c r="AK15" i="21"/>
  <c r="AL15" i="21"/>
  <c r="AM15" i="21"/>
  <c r="AN15" i="21"/>
  <c r="AO15" i="21"/>
  <c r="AP15" i="21"/>
  <c r="AQ15" i="21"/>
  <c r="AT17" i="21"/>
  <c r="AU17" i="21" s="1"/>
  <c r="O16" i="21"/>
  <c r="AR16" i="21" s="1"/>
  <c r="AF16" i="21"/>
  <c r="AG16" i="21"/>
  <c r="AH16" i="21"/>
  <c r="AI16" i="21"/>
  <c r="AJ16" i="21"/>
  <c r="AK16" i="21"/>
  <c r="AL16" i="21"/>
  <c r="AM16" i="21"/>
  <c r="AN16" i="21"/>
  <c r="AO16" i="21"/>
  <c r="AP16" i="21"/>
  <c r="AQ16" i="21"/>
  <c r="AT18" i="21"/>
  <c r="AU19" i="21" s="1"/>
  <c r="O17" i="21"/>
  <c r="AR17" i="21" s="1"/>
  <c r="AF17" i="21"/>
  <c r="AG17" i="21"/>
  <c r="AH17" i="21"/>
  <c r="AI17" i="21"/>
  <c r="AJ17" i="21"/>
  <c r="AK17" i="21"/>
  <c r="AL17" i="21"/>
  <c r="AM17" i="21"/>
  <c r="AN17" i="21"/>
  <c r="AO17" i="21"/>
  <c r="AP17" i="21"/>
  <c r="AQ17" i="21"/>
  <c r="AT19" i="21"/>
  <c r="AU20" i="21" s="1"/>
  <c r="O18" i="21"/>
  <c r="AR18" i="21" s="1"/>
  <c r="AF18" i="21"/>
  <c r="AG18" i="21"/>
  <c r="AH18" i="21"/>
  <c r="AI18" i="21"/>
  <c r="AJ18" i="21"/>
  <c r="AK18" i="21"/>
  <c r="AL18" i="21"/>
  <c r="AM18" i="21"/>
  <c r="AN18" i="21"/>
  <c r="AO18" i="21"/>
  <c r="AP18" i="21"/>
  <c r="AQ18" i="21"/>
  <c r="AT20" i="21"/>
  <c r="AU22" i="21" s="1"/>
  <c r="O19" i="21"/>
  <c r="AR19" i="21" s="1"/>
  <c r="AF19" i="21"/>
  <c r="AG19" i="21"/>
  <c r="AH19" i="21"/>
  <c r="AI19" i="21"/>
  <c r="AJ19" i="21"/>
  <c r="AK19" i="21"/>
  <c r="AL19" i="21"/>
  <c r="AM19" i="21"/>
  <c r="AN19" i="21"/>
  <c r="AO19" i="21"/>
  <c r="AP19" i="21"/>
  <c r="AQ19" i="21"/>
  <c r="AT21" i="21"/>
  <c r="O20" i="21"/>
  <c r="AR20" i="21" s="1"/>
  <c r="AF20" i="21"/>
  <c r="AG20" i="21"/>
  <c r="AH20" i="21"/>
  <c r="AI20" i="21"/>
  <c r="AJ20" i="21"/>
  <c r="AK20" i="21"/>
  <c r="AL20" i="21"/>
  <c r="AM20" i="21"/>
  <c r="AN20" i="21"/>
  <c r="AO20" i="21"/>
  <c r="AP20" i="21"/>
  <c r="AQ20" i="21"/>
  <c r="AT22" i="21"/>
  <c r="O21" i="21"/>
  <c r="AR21" i="21" s="1"/>
  <c r="AF21" i="21"/>
  <c r="AG21" i="21"/>
  <c r="AH21" i="21"/>
  <c r="AI21" i="21"/>
  <c r="AJ21" i="21"/>
  <c r="AK21" i="21"/>
  <c r="AL21" i="21"/>
  <c r="AM21" i="21"/>
  <c r="AN21" i="21"/>
  <c r="AO21" i="21"/>
  <c r="AP21" i="21"/>
  <c r="AQ21" i="21"/>
  <c r="AT23" i="21"/>
  <c r="O22" i="21"/>
  <c r="AR22" i="21" s="1"/>
  <c r="AF22" i="21"/>
  <c r="AG22" i="21"/>
  <c r="AH22" i="21"/>
  <c r="AI22" i="21"/>
  <c r="AJ22" i="21"/>
  <c r="AK22" i="21"/>
  <c r="AL22" i="21"/>
  <c r="AM22" i="21"/>
  <c r="AN22" i="21"/>
  <c r="AO22" i="21"/>
  <c r="AP22" i="21"/>
  <c r="AQ22" i="21"/>
  <c r="AT24" i="21"/>
  <c r="O23" i="21"/>
  <c r="AR23" i="21" s="1"/>
  <c r="AF23" i="21"/>
  <c r="AG23" i="21"/>
  <c r="AH23" i="21"/>
  <c r="E25" i="21" s="1"/>
  <c r="AI23" i="21"/>
  <c r="AJ23" i="21"/>
  <c r="AK23" i="21"/>
  <c r="AL23" i="21"/>
  <c r="AM23" i="21"/>
  <c r="AN23" i="21"/>
  <c r="AO23" i="21"/>
  <c r="AP23" i="21"/>
  <c r="AQ23" i="21"/>
  <c r="AH24" i="21"/>
  <c r="AH26" i="21"/>
  <c r="AH27" i="21"/>
  <c r="AK24" i="21"/>
  <c r="AK26" i="21"/>
  <c r="H25" i="21" s="1"/>
  <c r="AK27" i="21"/>
  <c r="O24" i="21"/>
  <c r="AR24" i="21" s="1"/>
  <c r="AF24" i="21"/>
  <c r="AG24" i="21"/>
  <c r="AI24" i="21"/>
  <c r="AJ24" i="21"/>
  <c r="AL24" i="21"/>
  <c r="AM24" i="21"/>
  <c r="AN24" i="21"/>
  <c r="AO24" i="21"/>
  <c r="AP24" i="21"/>
  <c r="AQ24" i="21"/>
  <c r="AT26" i="21"/>
  <c r="AF25" i="21"/>
  <c r="AG25" i="21"/>
  <c r="AI25" i="21"/>
  <c r="AJ25" i="21"/>
  <c r="AL25" i="21"/>
  <c r="AM25" i="21"/>
  <c r="AN25" i="21"/>
  <c r="AO25" i="21"/>
  <c r="AP25" i="21"/>
  <c r="AQ25" i="21"/>
  <c r="AT27" i="21"/>
  <c r="AU28" i="21" s="1"/>
  <c r="O26" i="21"/>
  <c r="AF26" i="21"/>
  <c r="AG26" i="21"/>
  <c r="AI26" i="21"/>
  <c r="AJ26" i="21"/>
  <c r="AL26" i="21"/>
  <c r="AM26" i="21"/>
  <c r="AN26" i="21"/>
  <c r="AO26" i="21"/>
  <c r="AP26" i="21"/>
  <c r="AQ26" i="21"/>
  <c r="AR26" i="21"/>
  <c r="AT28" i="21"/>
  <c r="O27" i="21"/>
  <c r="AR27" i="21" s="1"/>
  <c r="AF27" i="21"/>
  <c r="AG27" i="21"/>
  <c r="AI27" i="21"/>
  <c r="AJ27" i="21"/>
  <c r="AL27" i="21"/>
  <c r="AM27" i="21"/>
  <c r="AN27" i="21"/>
  <c r="AO27" i="21"/>
  <c r="AP27" i="21"/>
  <c r="AQ27" i="21"/>
  <c r="AT29" i="21"/>
  <c r="O28" i="21"/>
  <c r="AF28" i="21"/>
  <c r="AG28" i="21"/>
  <c r="AH28" i="21"/>
  <c r="AI28" i="21"/>
  <c r="AJ28" i="21"/>
  <c r="AK28" i="21"/>
  <c r="AL28" i="21"/>
  <c r="AM28" i="21"/>
  <c r="AN28" i="21"/>
  <c r="AO28" i="21"/>
  <c r="AP28" i="21"/>
  <c r="AQ28" i="21"/>
  <c r="AR28" i="21"/>
  <c r="AT30" i="21"/>
  <c r="O29" i="21"/>
  <c r="AF29" i="21"/>
  <c r="AG29" i="21"/>
  <c r="AH29" i="21"/>
  <c r="AI29" i="21"/>
  <c r="AJ29" i="21"/>
  <c r="AK29" i="21"/>
  <c r="AL29" i="21"/>
  <c r="AM29" i="21"/>
  <c r="AN29" i="21"/>
  <c r="AO29" i="21"/>
  <c r="AP29" i="21"/>
  <c r="AQ29" i="21"/>
  <c r="AR29" i="21"/>
  <c r="AT31" i="21"/>
  <c r="AU29" i="21"/>
  <c r="O30" i="21"/>
  <c r="AF30" i="21"/>
  <c r="AG30" i="21"/>
  <c r="AH30" i="21"/>
  <c r="AI30" i="21"/>
  <c r="AJ30" i="21"/>
  <c r="AK30" i="21"/>
  <c r="AL30" i="21"/>
  <c r="AM30" i="21"/>
  <c r="AN30" i="21"/>
  <c r="AO30" i="21"/>
  <c r="AP30" i="21"/>
  <c r="AQ30" i="21"/>
  <c r="AR30" i="21"/>
  <c r="AT32" i="21"/>
  <c r="AU30" i="21"/>
  <c r="O31" i="21"/>
  <c r="AF31" i="21"/>
  <c r="AG31" i="21"/>
  <c r="AH31" i="21"/>
  <c r="AI31" i="21"/>
  <c r="AJ31" i="21"/>
  <c r="AK31" i="21"/>
  <c r="AL31" i="21"/>
  <c r="AM31" i="21"/>
  <c r="AN31" i="21"/>
  <c r="AO31" i="21"/>
  <c r="AP31" i="21"/>
  <c r="AQ31" i="21"/>
  <c r="AR31" i="21"/>
  <c r="AT33" i="21"/>
  <c r="AU31" i="21"/>
  <c r="O32" i="21"/>
  <c r="AF32" i="21"/>
  <c r="AG32" i="21"/>
  <c r="AH32" i="21"/>
  <c r="AI32" i="21"/>
  <c r="AJ32" i="21"/>
  <c r="AK32" i="21"/>
  <c r="AL32" i="21"/>
  <c r="AM32" i="21"/>
  <c r="AN32" i="21"/>
  <c r="AO32" i="21"/>
  <c r="AP32" i="21"/>
  <c r="AQ32" i="21"/>
  <c r="AR32" i="21"/>
  <c r="AT34" i="21"/>
  <c r="AU32" i="21"/>
  <c r="O33" i="21"/>
  <c r="AF33" i="21"/>
  <c r="AG33" i="21"/>
  <c r="AH33" i="21"/>
  <c r="AI33" i="21"/>
  <c r="AJ33" i="21"/>
  <c r="AK33" i="21"/>
  <c r="AL33" i="21"/>
  <c r="AM33" i="21"/>
  <c r="AN33" i="21"/>
  <c r="AO33" i="21"/>
  <c r="AP33" i="21"/>
  <c r="AQ33" i="21"/>
  <c r="AR33" i="21"/>
  <c r="AT35" i="21"/>
  <c r="AU33" i="21"/>
  <c r="O34" i="21"/>
  <c r="AF34" i="21"/>
  <c r="AG34" i="21"/>
  <c r="AH34" i="21"/>
  <c r="AI34" i="21"/>
  <c r="AJ34" i="21"/>
  <c r="AK34" i="21"/>
  <c r="AL34" i="21"/>
  <c r="AM34" i="21"/>
  <c r="AN34" i="21"/>
  <c r="AO34" i="21"/>
  <c r="AP34" i="21"/>
  <c r="AQ34" i="21"/>
  <c r="AR34" i="21"/>
  <c r="AT36" i="21"/>
  <c r="AU34" i="21"/>
  <c r="O35" i="21"/>
  <c r="AF35" i="21"/>
  <c r="AG35" i="21"/>
  <c r="AH35" i="21"/>
  <c r="AI35" i="21"/>
  <c r="AJ35" i="21"/>
  <c r="AK35" i="21"/>
  <c r="AL35" i="21"/>
  <c r="AM35" i="21"/>
  <c r="AN35" i="21"/>
  <c r="AO35" i="21"/>
  <c r="AP35" i="21"/>
  <c r="AQ35" i="21"/>
  <c r="AR35" i="21"/>
  <c r="AT37" i="21"/>
  <c r="AU35" i="21"/>
  <c r="O36" i="21"/>
  <c r="AF36" i="21"/>
  <c r="AG36" i="21"/>
  <c r="AH36" i="21"/>
  <c r="AI36" i="21"/>
  <c r="AJ36" i="21"/>
  <c r="AK36" i="21"/>
  <c r="AL36" i="21"/>
  <c r="AM36" i="21"/>
  <c r="AN36" i="21"/>
  <c r="AO36" i="21"/>
  <c r="AP36" i="21"/>
  <c r="AQ36" i="21"/>
  <c r="AR36" i="21"/>
  <c r="AT38" i="21"/>
  <c r="AU36" i="21"/>
  <c r="O37" i="21"/>
  <c r="AF37" i="21"/>
  <c r="AG37" i="21"/>
  <c r="AH37" i="21"/>
  <c r="AI37" i="21"/>
  <c r="AJ37" i="21"/>
  <c r="AK37" i="21"/>
  <c r="AL37" i="21"/>
  <c r="AM37" i="21"/>
  <c r="AN37" i="21"/>
  <c r="AO37" i="21"/>
  <c r="AP37" i="21"/>
  <c r="AQ37" i="21"/>
  <c r="AR37" i="21"/>
  <c r="AT39" i="21"/>
  <c r="AU37" i="21"/>
  <c r="O38" i="21"/>
  <c r="AF38" i="21"/>
  <c r="AG38" i="21"/>
  <c r="AH38" i="21"/>
  <c r="AI38" i="21"/>
  <c r="AJ38" i="21"/>
  <c r="AK38" i="21"/>
  <c r="AL38" i="21"/>
  <c r="AM38" i="21"/>
  <c r="AN38" i="21"/>
  <c r="AO38" i="21"/>
  <c r="AP38" i="21"/>
  <c r="AQ38" i="21"/>
  <c r="AR38" i="21"/>
  <c r="AT40" i="21"/>
  <c r="AU38" i="21"/>
  <c r="O39" i="21"/>
  <c r="AF39" i="21"/>
  <c r="AG39" i="21"/>
  <c r="AH39" i="21"/>
  <c r="AI39" i="21"/>
  <c r="AJ39" i="21"/>
  <c r="AK39" i="21"/>
  <c r="AL39" i="21"/>
  <c r="AM39" i="21"/>
  <c r="AN39" i="21"/>
  <c r="AO39" i="21"/>
  <c r="AP39" i="21"/>
  <c r="AQ39" i="21"/>
  <c r="AR39" i="21"/>
  <c r="AT41" i="21"/>
  <c r="AU39" i="21"/>
  <c r="O40" i="21"/>
  <c r="AR40" i="21" s="1"/>
  <c r="AF40" i="21"/>
  <c r="AG40" i="21"/>
  <c r="AH40" i="21"/>
  <c r="AI40" i="21"/>
  <c r="AJ40" i="21"/>
  <c r="AK40" i="21"/>
  <c r="AL40" i="21"/>
  <c r="AM40" i="21"/>
  <c r="AN40" i="21"/>
  <c r="AO40" i="21"/>
  <c r="AP40" i="21"/>
  <c r="AQ40" i="21"/>
  <c r="AT42" i="21"/>
  <c r="AU40" i="21"/>
  <c r="O41" i="21"/>
  <c r="AR41" i="21" s="1"/>
  <c r="AF41" i="21"/>
  <c r="AG41" i="21"/>
  <c r="AH41" i="21"/>
  <c r="AI41" i="21"/>
  <c r="AJ41" i="21"/>
  <c r="AK41" i="21"/>
  <c r="AL41" i="21"/>
  <c r="AM41" i="21"/>
  <c r="AN41" i="21"/>
  <c r="AO41" i="21"/>
  <c r="AP41" i="21"/>
  <c r="AQ41" i="21"/>
  <c r="AT43" i="21"/>
  <c r="AU41" i="21"/>
  <c r="O42" i="21"/>
  <c r="AR42" i="21" s="1"/>
  <c r="AF42" i="21"/>
  <c r="AG42" i="21"/>
  <c r="AH42" i="21"/>
  <c r="AI42" i="21"/>
  <c r="AJ42" i="21"/>
  <c r="AK42" i="21"/>
  <c r="AL42" i="21"/>
  <c r="AM42" i="21"/>
  <c r="AN42" i="21"/>
  <c r="AO42" i="21"/>
  <c r="AP42" i="21"/>
  <c r="AQ42" i="21"/>
  <c r="AT44" i="21"/>
  <c r="O43" i="21"/>
  <c r="AR43" i="21" s="1"/>
  <c r="AF43" i="21"/>
  <c r="AG43" i="21"/>
  <c r="AH43" i="21"/>
  <c r="AI43" i="21"/>
  <c r="AJ43" i="21"/>
  <c r="AK43" i="21"/>
  <c r="AL43" i="21"/>
  <c r="AM43" i="21"/>
  <c r="AN43" i="21"/>
  <c r="AO43" i="21"/>
  <c r="AP43" i="21"/>
  <c r="AQ43" i="21"/>
  <c r="AT45" i="21"/>
  <c r="AU43" i="21" s="1"/>
  <c r="O44" i="21"/>
  <c r="AR44" i="21" s="1"/>
  <c r="AF44" i="21"/>
  <c r="AG44" i="21"/>
  <c r="AH44" i="21"/>
  <c r="AI44" i="21"/>
  <c r="AJ44" i="21"/>
  <c r="AK44" i="21"/>
  <c r="AL44" i="21"/>
  <c r="AM44" i="21"/>
  <c r="AN44" i="21"/>
  <c r="AO44" i="21"/>
  <c r="AP44" i="21"/>
  <c r="AQ44" i="21"/>
  <c r="AT46" i="21"/>
  <c r="AU44" i="21" s="1"/>
  <c r="O45" i="21"/>
  <c r="AR45" i="21" s="1"/>
  <c r="AF45" i="21"/>
  <c r="AG45" i="21"/>
  <c r="AH45" i="21"/>
  <c r="AI45" i="21"/>
  <c r="AJ45" i="21"/>
  <c r="AK45" i="21"/>
  <c r="AL45" i="21"/>
  <c r="AM45" i="21"/>
  <c r="AN45" i="21"/>
  <c r="AO45" i="21"/>
  <c r="AP45" i="21"/>
  <c r="AQ45" i="21"/>
  <c r="AT47" i="21"/>
  <c r="AU47" i="21" s="1"/>
  <c r="O46" i="21"/>
  <c r="AR46" i="21" s="1"/>
  <c r="AF46" i="21"/>
  <c r="AG46" i="21"/>
  <c r="AH46" i="21"/>
  <c r="AI46" i="21"/>
  <c r="AJ46" i="21"/>
  <c r="AK46" i="21"/>
  <c r="AL46" i="21"/>
  <c r="AM46" i="21"/>
  <c r="AN46" i="21"/>
  <c r="AO46" i="21"/>
  <c r="AP46" i="21"/>
  <c r="AQ46" i="21"/>
  <c r="AT48" i="21"/>
  <c r="AU49" i="21" s="1"/>
  <c r="O47" i="21"/>
  <c r="AR47" i="21" s="1"/>
  <c r="AF47" i="21"/>
  <c r="AG47" i="21"/>
  <c r="AH47" i="21"/>
  <c r="AI47" i="21"/>
  <c r="AJ47" i="21"/>
  <c r="AK47" i="21"/>
  <c r="AL47" i="21"/>
  <c r="AM47" i="21"/>
  <c r="AN47" i="21"/>
  <c r="AO47" i="21"/>
  <c r="AP47" i="21"/>
  <c r="AQ47" i="21"/>
  <c r="AT49" i="21"/>
  <c r="AU51" i="21" s="1"/>
  <c r="O48" i="21"/>
  <c r="AR48" i="21" s="1"/>
  <c r="AF48" i="21"/>
  <c r="AG48" i="21"/>
  <c r="AH48" i="21"/>
  <c r="AI48" i="21"/>
  <c r="AJ48" i="21"/>
  <c r="AK48" i="21"/>
  <c r="AL48" i="21"/>
  <c r="AM48" i="21"/>
  <c r="AN48" i="21"/>
  <c r="AO48" i="21"/>
  <c r="AP48" i="21"/>
  <c r="AQ48" i="21"/>
  <c r="AT50" i="21"/>
  <c r="AU52" i="21" s="1"/>
  <c r="O49" i="21"/>
  <c r="AR49" i="21" s="1"/>
  <c r="AF49" i="21"/>
  <c r="AG49" i="21"/>
  <c r="AH49" i="21"/>
  <c r="AI49" i="21"/>
  <c r="AJ49" i="21"/>
  <c r="AK49" i="21"/>
  <c r="AL49" i="21"/>
  <c r="AM49" i="21"/>
  <c r="AN49" i="21"/>
  <c r="AO49" i="21"/>
  <c r="AP49" i="21"/>
  <c r="AQ49" i="21"/>
  <c r="AT51" i="21"/>
  <c r="O50" i="21"/>
  <c r="AR50" i="21"/>
  <c r="AF50" i="21"/>
  <c r="AG50" i="21"/>
  <c r="AH50" i="21"/>
  <c r="AI50" i="21"/>
  <c r="AJ50" i="21"/>
  <c r="AK50" i="21"/>
  <c r="AL50" i="21"/>
  <c r="AM50" i="21"/>
  <c r="AN50" i="21"/>
  <c r="AO50" i="21"/>
  <c r="AP50" i="21"/>
  <c r="AQ50" i="21"/>
  <c r="AT52" i="21"/>
  <c r="O51" i="21"/>
  <c r="AR51" i="21" s="1"/>
  <c r="AF51" i="21"/>
  <c r="AG51" i="21"/>
  <c r="AH51" i="21"/>
  <c r="AI51" i="21"/>
  <c r="AJ51" i="21"/>
  <c r="AK51" i="21"/>
  <c r="AL51" i="21"/>
  <c r="AM51" i="21"/>
  <c r="AN51" i="21"/>
  <c r="AO51" i="21"/>
  <c r="AP51" i="21"/>
  <c r="AQ51" i="21"/>
  <c r="AT53" i="21"/>
  <c r="O52" i="21"/>
  <c r="AR52" i="21"/>
  <c r="AF52" i="21"/>
  <c r="AG52" i="21"/>
  <c r="AH52" i="21"/>
  <c r="AI52" i="21"/>
  <c r="AJ52" i="21"/>
  <c r="AK52" i="21"/>
  <c r="AL52" i="21"/>
  <c r="AM52" i="21"/>
  <c r="AN52" i="21"/>
  <c r="AO52" i="21"/>
  <c r="AP52" i="21"/>
  <c r="AQ52" i="21"/>
  <c r="AT54" i="21"/>
  <c r="O53" i="21"/>
  <c r="AR53" i="21" s="1"/>
  <c r="AF53" i="21"/>
  <c r="AG53" i="21"/>
  <c r="AH53" i="21"/>
  <c r="AI53" i="21"/>
  <c r="AJ53" i="21"/>
  <c r="AK53" i="21"/>
  <c r="AL53" i="21"/>
  <c r="AM53" i="21"/>
  <c r="AN53" i="21"/>
  <c r="AO53" i="21"/>
  <c r="L55" i="21" s="1"/>
  <c r="AP53" i="21"/>
  <c r="AQ53" i="21"/>
  <c r="N55" i="21" s="1"/>
  <c r="AM54" i="21"/>
  <c r="AM56" i="21"/>
  <c r="J55" i="21" s="1"/>
  <c r="J124" i="21" s="1"/>
  <c r="AM124" i="21" s="1"/>
  <c r="AM57" i="21"/>
  <c r="AN54" i="21"/>
  <c r="K55" i="21" s="1"/>
  <c r="AN56" i="21"/>
  <c r="AN57" i="21"/>
  <c r="AO54" i="21"/>
  <c r="AO56" i="21"/>
  <c r="AO57" i="21"/>
  <c r="AP54" i="21"/>
  <c r="M55" i="21"/>
  <c r="AP56" i="21"/>
  <c r="AP57" i="21"/>
  <c r="AQ54" i="21"/>
  <c r="AQ56" i="21"/>
  <c r="AQ57" i="21"/>
  <c r="O54" i="21"/>
  <c r="AF54" i="21"/>
  <c r="AG54" i="21"/>
  <c r="AH54" i="21"/>
  <c r="AI54" i="21"/>
  <c r="AJ54" i="21"/>
  <c r="AK54" i="21"/>
  <c r="AL54" i="21"/>
  <c r="AR54" i="21"/>
  <c r="AT56" i="21"/>
  <c r="AF55" i="21"/>
  <c r="AG55" i="21"/>
  <c r="AH55" i="21"/>
  <c r="AI55" i="21"/>
  <c r="AJ55" i="21"/>
  <c r="AK55" i="21"/>
  <c r="AL55" i="21"/>
  <c r="AT57" i="21"/>
  <c r="O56" i="21"/>
  <c r="AF56" i="21"/>
  <c r="AG56" i="21"/>
  <c r="AH56" i="21"/>
  <c r="AI56" i="21"/>
  <c r="AJ56" i="21"/>
  <c r="AK56" i="21"/>
  <c r="AL56" i="21"/>
  <c r="AR56" i="21"/>
  <c r="AT58" i="21"/>
  <c r="AU58" i="21" s="1"/>
  <c r="O57" i="21"/>
  <c r="AF57" i="21"/>
  <c r="AG57" i="21"/>
  <c r="AH57" i="21"/>
  <c r="AI57" i="21"/>
  <c r="AJ57" i="21"/>
  <c r="AK57" i="21"/>
  <c r="AL57" i="21"/>
  <c r="AR57" i="21"/>
  <c r="AT59" i="21"/>
  <c r="O58" i="21"/>
  <c r="AR58" i="21" s="1"/>
  <c r="AF58" i="21"/>
  <c r="AG58" i="21"/>
  <c r="AH58" i="21"/>
  <c r="AI58" i="21"/>
  <c r="AJ58" i="21"/>
  <c r="AK58" i="21"/>
  <c r="AL58" i="21"/>
  <c r="AM58" i="21"/>
  <c r="AN58" i="21"/>
  <c r="AO58" i="21"/>
  <c r="AP58" i="21"/>
  <c r="AQ58" i="21"/>
  <c r="AT60" i="21"/>
  <c r="AU59" i="21" s="1"/>
  <c r="O59" i="21"/>
  <c r="AR59" i="21" s="1"/>
  <c r="AF59" i="21"/>
  <c r="AG59" i="21"/>
  <c r="AH59" i="21"/>
  <c r="AI59" i="21"/>
  <c r="AJ59" i="21"/>
  <c r="AK59" i="21"/>
  <c r="AL59" i="21"/>
  <c r="AM59" i="21"/>
  <c r="AN59" i="21"/>
  <c r="AO59" i="21"/>
  <c r="AP59" i="21"/>
  <c r="AQ59" i="21"/>
  <c r="AT61" i="21"/>
  <c r="AU62" i="21" s="1"/>
  <c r="O60" i="21"/>
  <c r="AR60" i="21" s="1"/>
  <c r="AF60" i="21"/>
  <c r="AG60" i="21"/>
  <c r="AH60" i="21"/>
  <c r="AI60" i="21"/>
  <c r="AJ60" i="21"/>
  <c r="AK60" i="21"/>
  <c r="AL60" i="21"/>
  <c r="AM60" i="21"/>
  <c r="AN60" i="21"/>
  <c r="AO60" i="21"/>
  <c r="AP60" i="21"/>
  <c r="AQ60" i="21"/>
  <c r="AT62" i="21"/>
  <c r="AU63" i="21" s="1"/>
  <c r="O61" i="21"/>
  <c r="AR61" i="21" s="1"/>
  <c r="AF61" i="21"/>
  <c r="AG61" i="21"/>
  <c r="AH61" i="21"/>
  <c r="AI61" i="21"/>
  <c r="AJ61" i="21"/>
  <c r="AK61" i="21"/>
  <c r="AL61" i="21"/>
  <c r="AM61" i="21"/>
  <c r="AN61" i="21"/>
  <c r="AO61" i="21"/>
  <c r="AP61" i="21"/>
  <c r="AQ61" i="21"/>
  <c r="AT63" i="21"/>
  <c r="AU64" i="21" s="1"/>
  <c r="O62" i="21"/>
  <c r="AR62" i="21" s="1"/>
  <c r="AF62" i="21"/>
  <c r="AG62" i="21"/>
  <c r="AH62" i="21"/>
  <c r="AI62" i="21"/>
  <c r="AJ62" i="21"/>
  <c r="AK62" i="21"/>
  <c r="AL62" i="21"/>
  <c r="AM62" i="21"/>
  <c r="AN62" i="21"/>
  <c r="AO62" i="21"/>
  <c r="AP62" i="21"/>
  <c r="AQ62" i="21"/>
  <c r="AT64" i="21"/>
  <c r="AU65" i="21" s="1"/>
  <c r="O63" i="21"/>
  <c r="AR63" i="21" s="1"/>
  <c r="AF63" i="21"/>
  <c r="AG63" i="21"/>
  <c r="AH63" i="21"/>
  <c r="AI63" i="21"/>
  <c r="AJ63" i="21"/>
  <c r="AK63" i="21"/>
  <c r="AL63" i="21"/>
  <c r="AM63" i="21"/>
  <c r="AN63" i="21"/>
  <c r="AO63" i="21"/>
  <c r="AP63" i="21"/>
  <c r="AQ63" i="21"/>
  <c r="AT65" i="21"/>
  <c r="AU67" i="21" s="1"/>
  <c r="O64" i="21"/>
  <c r="AR64" i="21" s="1"/>
  <c r="AF64" i="21"/>
  <c r="AG64" i="21"/>
  <c r="AH64" i="21"/>
  <c r="AI64" i="21"/>
  <c r="AJ64" i="21"/>
  <c r="AK64" i="21"/>
  <c r="AL64" i="21"/>
  <c r="AM64" i="21"/>
  <c r="AN64" i="21"/>
  <c r="AO64" i="21"/>
  <c r="AP64" i="21"/>
  <c r="AQ64" i="21"/>
  <c r="AT66" i="21"/>
  <c r="AU68" i="21" s="1"/>
  <c r="O65" i="21"/>
  <c r="AR65" i="21" s="1"/>
  <c r="AF65" i="21"/>
  <c r="AG65" i="21"/>
  <c r="AH65" i="21"/>
  <c r="AI65" i="21"/>
  <c r="AJ65" i="21"/>
  <c r="AK65" i="21"/>
  <c r="AL65" i="21"/>
  <c r="AM65" i="21"/>
  <c r="AN65" i="21"/>
  <c r="AO65" i="21"/>
  <c r="AP65" i="21"/>
  <c r="AQ65" i="21"/>
  <c r="AT67" i="21"/>
  <c r="AU69" i="21" s="1"/>
  <c r="O66" i="21"/>
  <c r="AR66" i="21" s="1"/>
  <c r="AF66" i="21"/>
  <c r="AG66" i="21"/>
  <c r="AH66" i="21"/>
  <c r="AI66" i="21"/>
  <c r="AJ66" i="21"/>
  <c r="AK66" i="21"/>
  <c r="AL66" i="21"/>
  <c r="AM66" i="21"/>
  <c r="AN66" i="21"/>
  <c r="AO66" i="21"/>
  <c r="AP66" i="21"/>
  <c r="AQ66" i="21"/>
  <c r="AT68" i="21"/>
  <c r="AU70" i="21" s="1"/>
  <c r="O67" i="21"/>
  <c r="AR67" i="21" s="1"/>
  <c r="AF67" i="21"/>
  <c r="AG67" i="21"/>
  <c r="AH67" i="21"/>
  <c r="AI67" i="21"/>
  <c r="AJ67" i="21"/>
  <c r="AK67" i="21"/>
  <c r="AL67" i="21"/>
  <c r="AM67" i="21"/>
  <c r="AN67" i="21"/>
  <c r="AO67" i="21"/>
  <c r="AP67" i="21"/>
  <c r="AQ67" i="21"/>
  <c r="AT69" i="21"/>
  <c r="O68" i="21"/>
  <c r="AR68" i="21" s="1"/>
  <c r="AF68" i="21"/>
  <c r="AG68" i="21"/>
  <c r="AH68" i="21"/>
  <c r="AI68" i="21"/>
  <c r="AJ68" i="21"/>
  <c r="AK68" i="21"/>
  <c r="AL68" i="21"/>
  <c r="AM68" i="21"/>
  <c r="AN68" i="21"/>
  <c r="AO68" i="21"/>
  <c r="AP68" i="21"/>
  <c r="AQ68" i="21"/>
  <c r="AT70" i="21"/>
  <c r="AU72" i="21" s="1"/>
  <c r="O69" i="21"/>
  <c r="AR69" i="21" s="1"/>
  <c r="AF69" i="21"/>
  <c r="AG69" i="21"/>
  <c r="AH69" i="21"/>
  <c r="AI69" i="21"/>
  <c r="AJ69" i="21"/>
  <c r="AK69" i="21"/>
  <c r="AL69" i="21"/>
  <c r="AM69" i="21"/>
  <c r="AN69" i="21"/>
  <c r="AO69" i="21"/>
  <c r="AP69" i="21"/>
  <c r="AQ69" i="21"/>
  <c r="AT71" i="21"/>
  <c r="O70" i="21"/>
  <c r="AR70" i="21" s="1"/>
  <c r="AF70" i="21"/>
  <c r="AG70" i="21"/>
  <c r="AH70" i="21"/>
  <c r="AI70" i="21"/>
  <c r="AJ70" i="21"/>
  <c r="AK70" i="21"/>
  <c r="AL70" i="21"/>
  <c r="AM70" i="21"/>
  <c r="AN70" i="21"/>
  <c r="AO70" i="21"/>
  <c r="AP70" i="21"/>
  <c r="AQ70" i="21"/>
  <c r="AT72" i="21"/>
  <c r="AU74" i="21" s="1"/>
  <c r="O71" i="21"/>
  <c r="AR71" i="21" s="1"/>
  <c r="AF71" i="21"/>
  <c r="AG71" i="21"/>
  <c r="AH71" i="21"/>
  <c r="AI71" i="21"/>
  <c r="AJ71" i="21"/>
  <c r="AK71" i="21"/>
  <c r="AL71" i="21"/>
  <c r="AM71" i="21"/>
  <c r="AN71" i="21"/>
  <c r="AO71" i="21"/>
  <c r="AP71" i="21"/>
  <c r="AQ71" i="21"/>
  <c r="AT73" i="21"/>
  <c r="AU75" i="21" s="1"/>
  <c r="O72" i="21"/>
  <c r="AR72" i="21" s="1"/>
  <c r="AF72" i="21"/>
  <c r="AG72" i="21"/>
  <c r="AH72" i="21"/>
  <c r="AI72" i="21"/>
  <c r="AJ72" i="21"/>
  <c r="AK72" i="21"/>
  <c r="AL72" i="21"/>
  <c r="AM72" i="21"/>
  <c r="AN72" i="21"/>
  <c r="AO72" i="21"/>
  <c r="AP72" i="21"/>
  <c r="AQ72" i="21"/>
  <c r="AT74" i="21"/>
  <c r="O73" i="21"/>
  <c r="AR73" i="21" s="1"/>
  <c r="AF73" i="21"/>
  <c r="AG73" i="21"/>
  <c r="AH73" i="21"/>
  <c r="AI73" i="21"/>
  <c r="AJ73" i="21"/>
  <c r="AK73" i="21"/>
  <c r="AL73" i="21"/>
  <c r="AM73" i="21"/>
  <c r="AN73" i="21"/>
  <c r="AO73" i="21"/>
  <c r="AP73" i="21"/>
  <c r="AQ73" i="21"/>
  <c r="AT75" i="21"/>
  <c r="AU77" i="21" s="1"/>
  <c r="O74" i="21"/>
  <c r="AR74" i="21" s="1"/>
  <c r="AF74" i="21"/>
  <c r="AG74" i="21"/>
  <c r="AH74" i="21"/>
  <c r="AI74" i="21"/>
  <c r="AJ74" i="21"/>
  <c r="AK74" i="21"/>
  <c r="AL74" i="21"/>
  <c r="AM74" i="21"/>
  <c r="AN74" i="21"/>
  <c r="AO74" i="21"/>
  <c r="AP74" i="21"/>
  <c r="AQ74" i="21"/>
  <c r="AT76" i="21"/>
  <c r="AU78" i="21" s="1"/>
  <c r="O75" i="21"/>
  <c r="AR75" i="21" s="1"/>
  <c r="AF75" i="21"/>
  <c r="AG75" i="21"/>
  <c r="AH75" i="21"/>
  <c r="AI75" i="21"/>
  <c r="AJ75" i="21"/>
  <c r="AK75" i="21"/>
  <c r="AL75" i="21"/>
  <c r="AM75" i="21"/>
  <c r="AN75" i="21"/>
  <c r="AO75" i="21"/>
  <c r="AP75" i="21"/>
  <c r="AQ75" i="21"/>
  <c r="AT77" i="21"/>
  <c r="O76" i="21"/>
  <c r="AR76" i="21" s="1"/>
  <c r="AF76" i="21"/>
  <c r="AG76" i="21"/>
  <c r="AH76" i="21"/>
  <c r="AI76" i="21"/>
  <c r="AJ76" i="21"/>
  <c r="AK76" i="21"/>
  <c r="AL76" i="21"/>
  <c r="AM76" i="21"/>
  <c r="AN76" i="21"/>
  <c r="AO76" i="21"/>
  <c r="AP76" i="21"/>
  <c r="AQ76" i="21"/>
  <c r="AT78" i="21"/>
  <c r="AU80" i="21" s="1"/>
  <c r="O77" i="21"/>
  <c r="AR77" i="21" s="1"/>
  <c r="AF77" i="21"/>
  <c r="AG77" i="21"/>
  <c r="AH77" i="21"/>
  <c r="AI77" i="21"/>
  <c r="AJ77" i="21"/>
  <c r="AK77" i="21"/>
  <c r="AL77" i="21"/>
  <c r="AM77" i="21"/>
  <c r="AN77" i="21"/>
  <c r="AO77" i="21"/>
  <c r="AP77" i="21"/>
  <c r="AQ77" i="21"/>
  <c r="AT79" i="21"/>
  <c r="AU81" i="21" s="1"/>
  <c r="O78" i="21"/>
  <c r="AR78" i="21" s="1"/>
  <c r="AF78" i="21"/>
  <c r="AG78" i="21"/>
  <c r="AH78" i="21"/>
  <c r="AI78" i="21"/>
  <c r="AJ78" i="21"/>
  <c r="AK78" i="21"/>
  <c r="AL78" i="21"/>
  <c r="AM78" i="21"/>
  <c r="AN78" i="21"/>
  <c r="AO78" i="21"/>
  <c r="AP78" i="21"/>
  <c r="AQ78" i="21"/>
  <c r="AT80" i="21"/>
  <c r="AU82" i="21" s="1"/>
  <c r="O79" i="21"/>
  <c r="AR79" i="21" s="1"/>
  <c r="AF79" i="21"/>
  <c r="AG79" i="21"/>
  <c r="AH79" i="21"/>
  <c r="AI79" i="21"/>
  <c r="AJ79" i="21"/>
  <c r="AK79" i="21"/>
  <c r="AL79" i="21"/>
  <c r="AM79" i="21"/>
  <c r="AN79" i="21"/>
  <c r="AO79" i="21"/>
  <c r="AP79" i="21"/>
  <c r="AQ79" i="21"/>
  <c r="AT81" i="21"/>
  <c r="AU83" i="21" s="1"/>
  <c r="O80" i="21"/>
  <c r="AR80" i="21" s="1"/>
  <c r="AF80" i="21"/>
  <c r="AG80" i="21"/>
  <c r="AH80" i="21"/>
  <c r="AI80" i="21"/>
  <c r="AJ80" i="21"/>
  <c r="AK80" i="21"/>
  <c r="AL80" i="21"/>
  <c r="AM80" i="21"/>
  <c r="AN80" i="21"/>
  <c r="AO80" i="21"/>
  <c r="AP80" i="21"/>
  <c r="AQ80" i="21"/>
  <c r="AT82" i="21"/>
  <c r="AU84" i="21" s="1"/>
  <c r="O81" i="21"/>
  <c r="AR81" i="21" s="1"/>
  <c r="AF81" i="21"/>
  <c r="AG81" i="21"/>
  <c r="AH81" i="21"/>
  <c r="AI81" i="21"/>
  <c r="AJ81" i="21"/>
  <c r="AK81" i="21"/>
  <c r="AL81" i="21"/>
  <c r="AM81" i="21"/>
  <c r="AN81" i="21"/>
  <c r="AO81" i="21"/>
  <c r="AP81" i="21"/>
  <c r="AQ81" i="21"/>
  <c r="AT83" i="21"/>
  <c r="AU85" i="21" s="1"/>
  <c r="O82" i="21"/>
  <c r="AR82" i="21" s="1"/>
  <c r="AF82" i="21"/>
  <c r="AG82" i="21"/>
  <c r="AH82" i="21"/>
  <c r="AI82" i="21"/>
  <c r="AJ82" i="21"/>
  <c r="AK82" i="21"/>
  <c r="AL82" i="21"/>
  <c r="AM82" i="21"/>
  <c r="AN82" i="21"/>
  <c r="AO82" i="21"/>
  <c r="AP82" i="21"/>
  <c r="AQ82" i="21"/>
  <c r="AT84" i="21"/>
  <c r="AU86" i="21" s="1"/>
  <c r="O83" i="21"/>
  <c r="AR83" i="21" s="1"/>
  <c r="AF83" i="21"/>
  <c r="AG83" i="21"/>
  <c r="AH83" i="21"/>
  <c r="AI83" i="21"/>
  <c r="AJ83" i="21"/>
  <c r="AK83" i="21"/>
  <c r="AL83" i="21"/>
  <c r="AM83" i="21"/>
  <c r="AN83" i="21"/>
  <c r="AO83" i="21"/>
  <c r="AP83" i="21"/>
  <c r="AQ83" i="21"/>
  <c r="AT85" i="21"/>
  <c r="AU87" i="21" s="1"/>
  <c r="O84" i="21"/>
  <c r="AR84" i="21" s="1"/>
  <c r="AF84" i="21"/>
  <c r="AG84" i="21"/>
  <c r="AH84" i="21"/>
  <c r="AI84" i="21"/>
  <c r="AJ84" i="21"/>
  <c r="AK84" i="21"/>
  <c r="AL84" i="21"/>
  <c r="AM84" i="21"/>
  <c r="AN84" i="21"/>
  <c r="AO84" i="21"/>
  <c r="AP84" i="21"/>
  <c r="AQ84" i="21"/>
  <c r="AT86" i="21"/>
  <c r="AU88" i="21" s="1"/>
  <c r="O85" i="21"/>
  <c r="AR85" i="21" s="1"/>
  <c r="AF85" i="21"/>
  <c r="AG85" i="21"/>
  <c r="AH85" i="21"/>
  <c r="AI85" i="21"/>
  <c r="AJ85" i="21"/>
  <c r="AK85" i="21"/>
  <c r="AL85" i="21"/>
  <c r="AM85" i="21"/>
  <c r="AN85" i="21"/>
  <c r="AO85" i="21"/>
  <c r="AP85" i="21"/>
  <c r="AQ85" i="21"/>
  <c r="AT87" i="21"/>
  <c r="AU89" i="21" s="1"/>
  <c r="O86" i="21"/>
  <c r="AR86" i="21" s="1"/>
  <c r="AF86" i="21"/>
  <c r="AG86" i="21"/>
  <c r="AH86" i="21"/>
  <c r="AI86" i="21"/>
  <c r="AJ86" i="21"/>
  <c r="AK86" i="21"/>
  <c r="AL86" i="21"/>
  <c r="AM86" i="21"/>
  <c r="AN86" i="21"/>
  <c r="AO86" i="21"/>
  <c r="AP86" i="21"/>
  <c r="AQ86" i="21"/>
  <c r="AT88" i="21"/>
  <c r="AU90" i="21" s="1"/>
  <c r="O87" i="21"/>
  <c r="AR87" i="21" s="1"/>
  <c r="AF87" i="21"/>
  <c r="AG87" i="21"/>
  <c r="AH87" i="21"/>
  <c r="AI87" i="21"/>
  <c r="AJ87" i="21"/>
  <c r="AK87" i="21"/>
  <c r="AL87" i="21"/>
  <c r="AM87" i="21"/>
  <c r="AN87" i="21"/>
  <c r="AO87" i="21"/>
  <c r="AP87" i="21"/>
  <c r="AQ87" i="21"/>
  <c r="AT89" i="21"/>
  <c r="AU91" i="21" s="1"/>
  <c r="O88" i="21"/>
  <c r="AR88" i="21" s="1"/>
  <c r="AF88" i="21"/>
  <c r="AG88" i="21"/>
  <c r="AH88" i="21"/>
  <c r="AI88" i="21"/>
  <c r="AJ88" i="21"/>
  <c r="AK88" i="21"/>
  <c r="AL88" i="21"/>
  <c r="AM88" i="21"/>
  <c r="AN88" i="21"/>
  <c r="AO88" i="21"/>
  <c r="AP88" i="21"/>
  <c r="AQ88" i="21"/>
  <c r="AT90" i="21"/>
  <c r="AU92" i="21" s="1"/>
  <c r="O89" i="21"/>
  <c r="AR89" i="21" s="1"/>
  <c r="AF89" i="21"/>
  <c r="AG89" i="21"/>
  <c r="AH89" i="21"/>
  <c r="AI89" i="21"/>
  <c r="AJ89" i="21"/>
  <c r="AK89" i="21"/>
  <c r="AL89" i="21"/>
  <c r="AM89" i="21"/>
  <c r="AN89" i="21"/>
  <c r="AO89" i="21"/>
  <c r="AP89" i="21"/>
  <c r="AQ89" i="21"/>
  <c r="AT91" i="21"/>
  <c r="AU93" i="21" s="1"/>
  <c r="O90" i="21"/>
  <c r="AR90" i="21" s="1"/>
  <c r="AF90" i="21"/>
  <c r="AG90" i="21"/>
  <c r="AH90" i="21"/>
  <c r="AI90" i="21"/>
  <c r="AJ90" i="21"/>
  <c r="AK90" i="21"/>
  <c r="AL90" i="21"/>
  <c r="AM90" i="21"/>
  <c r="AN90" i="21"/>
  <c r="AO90" i="21"/>
  <c r="AP90" i="21"/>
  <c r="AQ90" i="21"/>
  <c r="AT92" i="21"/>
  <c r="AU94" i="21" s="1"/>
  <c r="O91" i="21"/>
  <c r="AR91" i="21" s="1"/>
  <c r="AF91" i="21"/>
  <c r="AG91" i="21"/>
  <c r="AH91" i="21"/>
  <c r="AI91" i="21"/>
  <c r="AJ91" i="21"/>
  <c r="AK91" i="21"/>
  <c r="AL91" i="21"/>
  <c r="AM91" i="21"/>
  <c r="AN91" i="21"/>
  <c r="AO91" i="21"/>
  <c r="AP91" i="21"/>
  <c r="AQ91" i="21"/>
  <c r="AT93" i="21"/>
  <c r="AU95" i="21" s="1"/>
  <c r="O92" i="21"/>
  <c r="AR92" i="21" s="1"/>
  <c r="AF92" i="21"/>
  <c r="AG92" i="21"/>
  <c r="AH92" i="21"/>
  <c r="AI92" i="21"/>
  <c r="AJ92" i="21"/>
  <c r="AK92" i="21"/>
  <c r="AL92" i="21"/>
  <c r="AM92" i="21"/>
  <c r="AN92" i="21"/>
  <c r="AO92" i="21"/>
  <c r="AP92" i="21"/>
  <c r="AQ92" i="21"/>
  <c r="AT94" i="21"/>
  <c r="O93" i="21"/>
  <c r="AR93" i="21"/>
  <c r="AF93" i="21"/>
  <c r="AG93" i="21"/>
  <c r="AH93" i="21"/>
  <c r="AI93" i="21"/>
  <c r="AJ93" i="21"/>
  <c r="AK93" i="21"/>
  <c r="AL93" i="21"/>
  <c r="AM93" i="21"/>
  <c r="AN93" i="21"/>
  <c r="AO93" i="21"/>
  <c r="AP93" i="21"/>
  <c r="AQ93" i="21"/>
  <c r="AT95" i="21"/>
  <c r="O94" i="21"/>
  <c r="AR94" i="21" s="1"/>
  <c r="AF94" i="21"/>
  <c r="AG94" i="21"/>
  <c r="AH94" i="21"/>
  <c r="AI94" i="21"/>
  <c r="AJ94" i="21"/>
  <c r="AK94" i="21"/>
  <c r="AL94" i="21"/>
  <c r="AM94" i="21"/>
  <c r="AN94" i="21"/>
  <c r="AO94" i="21"/>
  <c r="AP94" i="21"/>
  <c r="AQ94" i="21"/>
  <c r="AT96" i="21"/>
  <c r="O95" i="21"/>
  <c r="AR95" i="21"/>
  <c r="AF95" i="21"/>
  <c r="AG95" i="21"/>
  <c r="AH95" i="21"/>
  <c r="AI95" i="21"/>
  <c r="AJ95" i="21"/>
  <c r="AK95" i="21"/>
  <c r="AL95" i="21"/>
  <c r="AM95" i="21"/>
  <c r="AN95" i="21"/>
  <c r="AO95" i="21"/>
  <c r="AP95" i="21"/>
  <c r="AQ95" i="21"/>
  <c r="AT97" i="21"/>
  <c r="O96" i="21"/>
  <c r="AR96" i="21" s="1"/>
  <c r="AF96" i="21"/>
  <c r="AG96" i="21"/>
  <c r="AH96" i="21"/>
  <c r="AI96" i="21"/>
  <c r="AJ96" i="21"/>
  <c r="AK96" i="21"/>
  <c r="AL96" i="21"/>
  <c r="AM96" i="21"/>
  <c r="AN96" i="21"/>
  <c r="AO96" i="21"/>
  <c r="AP96" i="21"/>
  <c r="AQ96" i="21"/>
  <c r="O97" i="21"/>
  <c r="AR97" i="21" s="1"/>
  <c r="AF97" i="21"/>
  <c r="AG97" i="21"/>
  <c r="AH97" i="21"/>
  <c r="AI97" i="21"/>
  <c r="AJ97" i="21"/>
  <c r="AK97" i="21"/>
  <c r="AL97" i="21"/>
  <c r="AM97" i="21"/>
  <c r="AN97" i="21"/>
  <c r="AO97" i="21"/>
  <c r="AP97" i="21"/>
  <c r="AQ97" i="21"/>
  <c r="AT99" i="21"/>
  <c r="AU101" i="21" s="1"/>
  <c r="AF98" i="21"/>
  <c r="AG98" i="21"/>
  <c r="AH98" i="21"/>
  <c r="AI98" i="21"/>
  <c r="AJ98" i="21"/>
  <c r="AL98" i="21"/>
  <c r="AM98" i="21"/>
  <c r="AN98" i="21"/>
  <c r="AO98" i="21"/>
  <c r="AP98" i="21"/>
  <c r="AQ98" i="21"/>
  <c r="AT100" i="21"/>
  <c r="O99" i="21"/>
  <c r="AR99" i="21"/>
  <c r="AF99" i="21"/>
  <c r="AG99" i="21"/>
  <c r="AH99" i="21"/>
  <c r="AI99" i="21"/>
  <c r="AJ99" i="21"/>
  <c r="AK99" i="21"/>
  <c r="AL99" i="21"/>
  <c r="AM99" i="21"/>
  <c r="AN99" i="21"/>
  <c r="AO99" i="21"/>
  <c r="AP99" i="21"/>
  <c r="AQ99" i="21"/>
  <c r="AT101" i="21"/>
  <c r="O100" i="21"/>
  <c r="AR100" i="21"/>
  <c r="AF100" i="21"/>
  <c r="AG100" i="21"/>
  <c r="AH100" i="21"/>
  <c r="AI100" i="21"/>
  <c r="AJ100" i="21"/>
  <c r="AK100" i="21"/>
  <c r="AL100" i="21"/>
  <c r="AM100" i="21"/>
  <c r="AN100" i="21"/>
  <c r="AO100" i="21"/>
  <c r="AP100" i="21"/>
  <c r="AQ100" i="21"/>
  <c r="AT102" i="21"/>
  <c r="O101" i="21"/>
  <c r="AR101" i="21"/>
  <c r="AF101" i="21"/>
  <c r="AG101" i="21"/>
  <c r="AH101" i="21"/>
  <c r="AI101" i="21"/>
  <c r="AJ101" i="21"/>
  <c r="AK101" i="21"/>
  <c r="AL101" i="21"/>
  <c r="AM101" i="21"/>
  <c r="AN101" i="21"/>
  <c r="AO101" i="21"/>
  <c r="AP101" i="21"/>
  <c r="AQ101" i="21"/>
  <c r="AT103" i="21"/>
  <c r="O102" i="21"/>
  <c r="AR102" i="21" s="1"/>
  <c r="AF102" i="21"/>
  <c r="AG102" i="21"/>
  <c r="AH102" i="21"/>
  <c r="AI102" i="21"/>
  <c r="AJ102" i="21"/>
  <c r="AK102" i="21"/>
  <c r="AL102" i="21"/>
  <c r="AM102" i="21"/>
  <c r="AN102" i="21"/>
  <c r="AO102" i="21"/>
  <c r="AP102" i="21"/>
  <c r="AQ102" i="21"/>
  <c r="AT104" i="21"/>
  <c r="AU102" i="21" s="1"/>
  <c r="O103" i="21"/>
  <c r="AR103" i="21"/>
  <c r="AF103" i="21"/>
  <c r="AG103" i="21"/>
  <c r="AH103" i="21"/>
  <c r="AI103" i="21"/>
  <c r="AJ103" i="21"/>
  <c r="AK103" i="21"/>
  <c r="AL103" i="21"/>
  <c r="AM103" i="21"/>
  <c r="AN103" i="21"/>
  <c r="AO103" i="21"/>
  <c r="AP103" i="21"/>
  <c r="AQ103" i="21"/>
  <c r="AT105" i="21"/>
  <c r="O104" i="21"/>
  <c r="AR104" i="21" s="1"/>
  <c r="AF104" i="21"/>
  <c r="AG104" i="21"/>
  <c r="AH104" i="21"/>
  <c r="AI104" i="21"/>
  <c r="AJ104" i="21"/>
  <c r="AK104" i="21"/>
  <c r="AL104" i="21"/>
  <c r="AM104" i="21"/>
  <c r="AN104" i="21"/>
  <c r="AO104" i="21"/>
  <c r="AP104" i="21"/>
  <c r="AQ104" i="21"/>
  <c r="AT106" i="21"/>
  <c r="O105" i="21"/>
  <c r="AR105" i="21"/>
  <c r="AF105" i="21"/>
  <c r="AG105" i="21"/>
  <c r="AH105" i="21"/>
  <c r="AI105" i="21"/>
  <c r="F107" i="21" s="1"/>
  <c r="F127" i="21" s="1"/>
  <c r="AI127" i="21" s="1"/>
  <c r="AJ105" i="21"/>
  <c r="AK105" i="21"/>
  <c r="AL105" i="21"/>
  <c r="AM105" i="21"/>
  <c r="AN105" i="21"/>
  <c r="AO105" i="21"/>
  <c r="AP105" i="21"/>
  <c r="AQ105" i="21"/>
  <c r="AI106" i="21"/>
  <c r="AI108" i="21"/>
  <c r="AI109" i="21"/>
  <c r="O106" i="21"/>
  <c r="AF106" i="21"/>
  <c r="AG106" i="21"/>
  <c r="AH106" i="21"/>
  <c r="AJ106" i="21"/>
  <c r="AK106" i="21"/>
  <c r="AL106" i="21"/>
  <c r="AM106" i="21"/>
  <c r="AN106" i="21"/>
  <c r="AO106" i="21"/>
  <c r="AP106" i="21"/>
  <c r="AQ106" i="21"/>
  <c r="AR106" i="21"/>
  <c r="AT108" i="21"/>
  <c r="AF107" i="21"/>
  <c r="AG107" i="21"/>
  <c r="AH107" i="21"/>
  <c r="AJ107" i="21"/>
  <c r="AK107" i="21"/>
  <c r="AL107" i="21"/>
  <c r="AM107" i="21"/>
  <c r="AN107" i="21"/>
  <c r="AO107" i="21"/>
  <c r="AP107" i="21"/>
  <c r="AQ107" i="21"/>
  <c r="AT109" i="21"/>
  <c r="O108" i="21"/>
  <c r="AF108" i="21"/>
  <c r="AG108" i="21"/>
  <c r="AH108" i="21"/>
  <c r="AJ108" i="21"/>
  <c r="AK108" i="21"/>
  <c r="AL108" i="21"/>
  <c r="AM108" i="21"/>
  <c r="AN108" i="21"/>
  <c r="AO108" i="21"/>
  <c r="AP108" i="21"/>
  <c r="AQ108" i="21"/>
  <c r="AR108" i="21"/>
  <c r="AT110" i="21"/>
  <c r="AU110" i="21" s="1"/>
  <c r="O109" i="21"/>
  <c r="AF109" i="21"/>
  <c r="AG109" i="21"/>
  <c r="AH109" i="21"/>
  <c r="AJ109" i="21"/>
  <c r="AK109" i="21"/>
  <c r="AL109" i="21"/>
  <c r="AM109" i="21"/>
  <c r="AN109" i="21"/>
  <c r="AO109" i="21"/>
  <c r="AP109" i="21"/>
  <c r="AQ109" i="21"/>
  <c r="AR109" i="21"/>
  <c r="AT111" i="21"/>
  <c r="O110" i="21"/>
  <c r="AF110" i="21"/>
  <c r="AG110" i="21"/>
  <c r="AH110" i="21"/>
  <c r="AI110" i="21"/>
  <c r="AJ110" i="21"/>
  <c r="AK110" i="21"/>
  <c r="AL110" i="21"/>
  <c r="AM110" i="21"/>
  <c r="AN110" i="21"/>
  <c r="AO110" i="21"/>
  <c r="AP110" i="21"/>
  <c r="AQ110" i="21"/>
  <c r="AR110" i="21"/>
  <c r="AT112" i="21"/>
  <c r="O111" i="21"/>
  <c r="AF111" i="21"/>
  <c r="AG111" i="21"/>
  <c r="AH111" i="21"/>
  <c r="AI111" i="21"/>
  <c r="AJ111" i="21"/>
  <c r="AK111" i="21"/>
  <c r="AL111" i="21"/>
  <c r="AM111" i="21"/>
  <c r="AN111" i="21"/>
  <c r="AO111" i="21"/>
  <c r="AP111" i="21"/>
  <c r="AQ111" i="21"/>
  <c r="AR111" i="21"/>
  <c r="AO112" i="21"/>
  <c r="AO114" i="21"/>
  <c r="AO115" i="21"/>
  <c r="L113" i="21"/>
  <c r="AT113" i="21" s="1"/>
  <c r="O112" i="21"/>
  <c r="AF112" i="21"/>
  <c r="AG112" i="21"/>
  <c r="AH112" i="21"/>
  <c r="AI112" i="21"/>
  <c r="AJ112" i="21"/>
  <c r="AK112" i="21"/>
  <c r="AL112" i="21"/>
  <c r="AM112" i="21"/>
  <c r="AN112" i="21"/>
  <c r="AP112" i="21"/>
  <c r="AQ112" i="21"/>
  <c r="AR112" i="21"/>
  <c r="AT114" i="21"/>
  <c r="AU116" i="21"/>
  <c r="AF113" i="21"/>
  <c r="AG113" i="21"/>
  <c r="AH113" i="21"/>
  <c r="AI113" i="21"/>
  <c r="AJ113" i="21"/>
  <c r="AK113" i="21"/>
  <c r="AL113" i="21"/>
  <c r="AM113" i="21"/>
  <c r="AN113" i="21"/>
  <c r="AO113" i="21"/>
  <c r="AP113" i="21"/>
  <c r="AQ113" i="21"/>
  <c r="AT115" i="21"/>
  <c r="O114" i="21"/>
  <c r="AF114" i="21"/>
  <c r="AG114" i="21"/>
  <c r="AH114" i="21"/>
  <c r="AI114" i="21"/>
  <c r="AJ114" i="21"/>
  <c r="AK114" i="21"/>
  <c r="AL114" i="21"/>
  <c r="AM114" i="21"/>
  <c r="AN114" i="21"/>
  <c r="AP114" i="21"/>
  <c r="AQ114" i="21"/>
  <c r="AR114" i="21"/>
  <c r="AT116" i="21"/>
  <c r="O115" i="21"/>
  <c r="AF115" i="21"/>
  <c r="AG115" i="21"/>
  <c r="AH115" i="21"/>
  <c r="AI115" i="21"/>
  <c r="AJ115" i="21"/>
  <c r="AK115" i="21"/>
  <c r="AL115" i="21"/>
  <c r="AM115" i="21"/>
  <c r="AN115" i="21"/>
  <c r="AP115" i="21"/>
  <c r="AQ115" i="21"/>
  <c r="AR115" i="21"/>
  <c r="AT117" i="21"/>
  <c r="O116" i="21"/>
  <c r="AR116" i="21" s="1"/>
  <c r="AF116" i="21"/>
  <c r="AG116" i="21"/>
  <c r="AH116" i="21"/>
  <c r="AI116" i="21"/>
  <c r="AJ116" i="21"/>
  <c r="AK116" i="21"/>
  <c r="AL116" i="21"/>
  <c r="AM116" i="21"/>
  <c r="AN116" i="21"/>
  <c r="AO116" i="21"/>
  <c r="AP116" i="21"/>
  <c r="AQ116" i="21"/>
  <c r="AT118" i="21"/>
  <c r="O117" i="21"/>
  <c r="AR117" i="21"/>
  <c r="AF117" i="21"/>
  <c r="AG117" i="21"/>
  <c r="AH117" i="21"/>
  <c r="AI117" i="21"/>
  <c r="AJ117" i="21"/>
  <c r="AK117" i="21"/>
  <c r="AL117" i="21"/>
  <c r="AM117" i="21"/>
  <c r="AN117" i="21"/>
  <c r="AO117" i="21"/>
  <c r="AP117" i="21"/>
  <c r="AQ117" i="21"/>
  <c r="AT119" i="21"/>
  <c r="O118" i="21"/>
  <c r="AR118" i="21" s="1"/>
  <c r="AF118" i="21"/>
  <c r="AG118" i="21"/>
  <c r="AH118" i="21"/>
  <c r="AI118" i="21"/>
  <c r="AJ118" i="21"/>
  <c r="AK118" i="21"/>
  <c r="AL118" i="21"/>
  <c r="AM118" i="21"/>
  <c r="AN118" i="21"/>
  <c r="AO118" i="21"/>
  <c r="AP118" i="21"/>
  <c r="AQ118" i="21"/>
  <c r="AT120" i="21"/>
  <c r="O119" i="21"/>
  <c r="AR119" i="21"/>
  <c r="AF119" i="21"/>
  <c r="AG119" i="21"/>
  <c r="AH119" i="21"/>
  <c r="AI119" i="21"/>
  <c r="AJ119" i="21"/>
  <c r="AK119" i="21"/>
  <c r="AL119" i="21"/>
  <c r="AM119" i="21"/>
  <c r="AN119" i="21"/>
  <c r="AO119" i="21"/>
  <c r="AP119" i="21"/>
  <c r="AQ119" i="21"/>
  <c r="O120" i="21"/>
  <c r="AR120" i="21"/>
  <c r="AF120" i="21"/>
  <c r="AG120" i="21"/>
  <c r="AH120" i="21"/>
  <c r="AI120" i="21"/>
  <c r="AJ120" i="21"/>
  <c r="AK120" i="21"/>
  <c r="AL120" i="21"/>
  <c r="AM120" i="21"/>
  <c r="AN120" i="21"/>
  <c r="AO120" i="21"/>
  <c r="AP120" i="21"/>
  <c r="AQ120" i="21"/>
  <c r="AF121" i="21"/>
  <c r="AG121" i="21"/>
  <c r="AH121" i="21"/>
  <c r="AI121" i="21"/>
  <c r="AJ121" i="21"/>
  <c r="AK121" i="21"/>
  <c r="AL121" i="21"/>
  <c r="AM121" i="21"/>
  <c r="AN121" i="21"/>
  <c r="AO121" i="21"/>
  <c r="AP121" i="21"/>
  <c r="AQ121" i="21"/>
  <c r="AR121" i="21"/>
  <c r="C123" i="21"/>
  <c r="D123" i="21"/>
  <c r="F123" i="21"/>
  <c r="G123" i="21"/>
  <c r="I123" i="21"/>
  <c r="J123" i="21"/>
  <c r="K123" i="21"/>
  <c r="L123" i="21"/>
  <c r="M123" i="21"/>
  <c r="N123" i="21"/>
  <c r="Q123" i="21"/>
  <c r="R123" i="21"/>
  <c r="S123" i="21"/>
  <c r="T123" i="21"/>
  <c r="U123" i="21"/>
  <c r="V123" i="21"/>
  <c r="W123" i="21"/>
  <c r="X123" i="21"/>
  <c r="Y123" i="21"/>
  <c r="Z123" i="21"/>
  <c r="AA123" i="21"/>
  <c r="AB123" i="21"/>
  <c r="AF123" i="21"/>
  <c r="AG123" i="21"/>
  <c r="AI123" i="21"/>
  <c r="AJ123" i="21"/>
  <c r="AL123" i="21"/>
  <c r="AM123" i="21"/>
  <c r="AN123" i="21"/>
  <c r="AO123" i="21"/>
  <c r="AP123" i="21"/>
  <c r="AQ123" i="21"/>
  <c r="C124" i="21"/>
  <c r="D124" i="21"/>
  <c r="E124" i="21"/>
  <c r="F124" i="21"/>
  <c r="G124" i="21"/>
  <c r="H124" i="21"/>
  <c r="I124" i="21"/>
  <c r="Q124" i="21"/>
  <c r="AF124" i="21" s="1"/>
  <c r="R124" i="21"/>
  <c r="S124" i="21"/>
  <c r="T124" i="21"/>
  <c r="U124" i="21"/>
  <c r="AJ124" i="21" s="1"/>
  <c r="V124" i="21"/>
  <c r="W124" i="21"/>
  <c r="X124" i="21"/>
  <c r="Y124" i="21"/>
  <c r="Z124" i="21"/>
  <c r="AA124" i="21"/>
  <c r="AB124" i="21"/>
  <c r="AG124" i="21"/>
  <c r="AH124" i="21"/>
  <c r="AI124" i="21"/>
  <c r="AK124" i="21"/>
  <c r="AL124" i="21"/>
  <c r="C125" i="21"/>
  <c r="D125" i="21"/>
  <c r="E125" i="21"/>
  <c r="F125" i="21"/>
  <c r="G125" i="21"/>
  <c r="H125" i="21"/>
  <c r="I125" i="21"/>
  <c r="J125" i="21"/>
  <c r="K125" i="21"/>
  <c r="L125" i="21"/>
  <c r="M125" i="21"/>
  <c r="N125" i="21"/>
  <c r="Q125" i="21"/>
  <c r="R125" i="21"/>
  <c r="S125" i="21"/>
  <c r="T125" i="21"/>
  <c r="U125" i="21"/>
  <c r="V125" i="21"/>
  <c r="W125" i="21"/>
  <c r="X125" i="21"/>
  <c r="Y125" i="21"/>
  <c r="Z125" i="21"/>
  <c r="AA125" i="21"/>
  <c r="AB125" i="21"/>
  <c r="AF125" i="21"/>
  <c r="AG125" i="21"/>
  <c r="AH125" i="21"/>
  <c r="AI125" i="21"/>
  <c r="AJ125" i="21"/>
  <c r="AK125" i="21"/>
  <c r="AL125" i="21"/>
  <c r="AM125" i="21"/>
  <c r="AN125" i="21"/>
  <c r="AO125" i="21"/>
  <c r="AP125" i="21"/>
  <c r="AQ125" i="21"/>
  <c r="C126" i="21"/>
  <c r="D126" i="21"/>
  <c r="E126" i="21"/>
  <c r="AH126" i="21" s="1"/>
  <c r="F126" i="21"/>
  <c r="G126" i="21"/>
  <c r="I126" i="21"/>
  <c r="J126" i="21"/>
  <c r="K126" i="21"/>
  <c r="L126" i="21"/>
  <c r="M126" i="21"/>
  <c r="N126" i="21"/>
  <c r="Q126" i="21"/>
  <c r="R126" i="21"/>
  <c r="S126" i="21"/>
  <c r="T126" i="21"/>
  <c r="U126" i="21"/>
  <c r="V126" i="21"/>
  <c r="W126" i="21"/>
  <c r="X126" i="21"/>
  <c r="AM126" i="21" s="1"/>
  <c r="Y126" i="21"/>
  <c r="Z126" i="21"/>
  <c r="AO126" i="21" s="1"/>
  <c r="AA126" i="21"/>
  <c r="AB126" i="21"/>
  <c r="AQ126" i="21" s="1"/>
  <c r="AF126" i="21"/>
  <c r="AG126" i="21"/>
  <c r="AI126" i="21"/>
  <c r="AJ126" i="21"/>
  <c r="AL126" i="21"/>
  <c r="AN126" i="21"/>
  <c r="AP126" i="21"/>
  <c r="C127" i="21"/>
  <c r="D127" i="21"/>
  <c r="E127" i="21"/>
  <c r="G127" i="21"/>
  <c r="H127" i="21"/>
  <c r="I127" i="21"/>
  <c r="J127" i="21"/>
  <c r="K127" i="21"/>
  <c r="L127" i="21"/>
  <c r="M127" i="21"/>
  <c r="N127" i="21"/>
  <c r="Q127" i="21"/>
  <c r="R127" i="21"/>
  <c r="S127" i="21"/>
  <c r="T127" i="21"/>
  <c r="U127" i="21"/>
  <c r="V127" i="21"/>
  <c r="W127" i="21"/>
  <c r="X127" i="21"/>
  <c r="Y127" i="21"/>
  <c r="Z127" i="21"/>
  <c r="AA127" i="21"/>
  <c r="AB127" i="21"/>
  <c r="AF127" i="21"/>
  <c r="AG127" i="21"/>
  <c r="AH127" i="21"/>
  <c r="AJ127" i="21"/>
  <c r="AK127" i="21"/>
  <c r="AL127" i="21"/>
  <c r="AM127" i="21"/>
  <c r="AN127" i="21"/>
  <c r="AO127" i="21"/>
  <c r="AP127" i="21"/>
  <c r="AQ127" i="21"/>
  <c r="AF2" i="22"/>
  <c r="AG2" i="22"/>
  <c r="AH2" i="22"/>
  <c r="AI2" i="22"/>
  <c r="AJ2" i="22"/>
  <c r="AK2" i="22"/>
  <c r="AL2" i="22"/>
  <c r="AM2" i="22"/>
  <c r="AN2" i="22"/>
  <c r="AO2" i="22"/>
  <c r="AP2" i="22"/>
  <c r="AQ2" i="22"/>
  <c r="AR2" i="22"/>
  <c r="O3" i="22"/>
  <c r="AC3" i="22"/>
  <c r="AR3" i="22" s="1"/>
  <c r="AF3" i="22"/>
  <c r="AG3" i="22"/>
  <c r="AH3" i="22"/>
  <c r="AI3" i="22"/>
  <c r="AJ3" i="22"/>
  <c r="AK3" i="22"/>
  <c r="AL3" i="22"/>
  <c r="AM3" i="22"/>
  <c r="AN3" i="22"/>
  <c r="AO3" i="22"/>
  <c r="AP3" i="22"/>
  <c r="AQ3" i="22"/>
  <c r="AT3" i="22"/>
  <c r="AU5" i="22" s="1"/>
  <c r="O4" i="22"/>
  <c r="AC4" i="22"/>
  <c r="AR4" i="22"/>
  <c r="AF4" i="22"/>
  <c r="AG4" i="22"/>
  <c r="AH4" i="22"/>
  <c r="AI4" i="22"/>
  <c r="AJ4" i="22"/>
  <c r="AK4" i="22"/>
  <c r="AL4" i="22"/>
  <c r="AM4" i="22"/>
  <c r="AN4" i="22"/>
  <c r="AO4" i="22"/>
  <c r="AP4" i="22"/>
  <c r="AQ4" i="22"/>
  <c r="AT4" i="22"/>
  <c r="O5" i="22"/>
  <c r="AC5" i="22"/>
  <c r="AR5" i="22"/>
  <c r="AF5" i="22"/>
  <c r="AG5" i="22"/>
  <c r="AH5" i="22"/>
  <c r="AI5" i="22"/>
  <c r="AJ5" i="22"/>
  <c r="AK5" i="22"/>
  <c r="AL5" i="22"/>
  <c r="AM5" i="22"/>
  <c r="AN5" i="22"/>
  <c r="AO5" i="22"/>
  <c r="AP5" i="22"/>
  <c r="AQ5" i="22"/>
  <c r="AT5" i="22"/>
  <c r="AT6" i="22"/>
  <c r="AT7" i="22"/>
  <c r="AU7" i="22" s="1"/>
  <c r="O6" i="22"/>
  <c r="AC6" i="22"/>
  <c r="AF6" i="22"/>
  <c r="AG6" i="22"/>
  <c r="AH6" i="22"/>
  <c r="AI6" i="22"/>
  <c r="AJ6" i="22"/>
  <c r="AK6" i="22"/>
  <c r="AL6" i="22"/>
  <c r="AM6" i="22"/>
  <c r="AN6" i="22"/>
  <c r="AO6" i="22"/>
  <c r="AP6" i="22"/>
  <c r="AQ6" i="22"/>
  <c r="AR6" i="22"/>
  <c r="AT8" i="22"/>
  <c r="O7" i="22"/>
  <c r="AC7" i="22"/>
  <c r="AR7" i="22" s="1"/>
  <c r="AF7" i="22"/>
  <c r="AG7" i="22"/>
  <c r="AH7" i="22"/>
  <c r="AI7" i="22"/>
  <c r="AJ7" i="22"/>
  <c r="AK7" i="22"/>
  <c r="AL7" i="22"/>
  <c r="AM7" i="22"/>
  <c r="AN7" i="22"/>
  <c r="AO7" i="22"/>
  <c r="AP7" i="22"/>
  <c r="AQ7" i="22"/>
  <c r="AT9" i="22"/>
  <c r="AU11" i="22" s="1"/>
  <c r="O8" i="22"/>
  <c r="AR8" i="22" s="1"/>
  <c r="AC8" i="22"/>
  <c r="AF8" i="22"/>
  <c r="AG8" i="22"/>
  <c r="AH8" i="22"/>
  <c r="AI8" i="22"/>
  <c r="AJ8" i="22"/>
  <c r="AK8" i="22"/>
  <c r="AL8" i="22"/>
  <c r="AM8" i="22"/>
  <c r="AN8" i="22"/>
  <c r="AO8" i="22"/>
  <c r="AP8" i="22"/>
  <c r="AQ8" i="22"/>
  <c r="AT10" i="22"/>
  <c r="AU8" i="22"/>
  <c r="O9" i="22"/>
  <c r="AC9" i="22"/>
  <c r="AR9" i="22" s="1"/>
  <c r="AF9" i="22"/>
  <c r="AG9" i="22"/>
  <c r="AH9" i="22"/>
  <c r="AI9" i="22"/>
  <c r="AJ9" i="22"/>
  <c r="AK9" i="22"/>
  <c r="AL9" i="22"/>
  <c r="AM9" i="22"/>
  <c r="AN9" i="22"/>
  <c r="AO9" i="22"/>
  <c r="AP9" i="22"/>
  <c r="AQ9" i="22"/>
  <c r="AT11" i="22"/>
  <c r="AU10" i="22" s="1"/>
  <c r="O10" i="22"/>
  <c r="AC10" i="22"/>
  <c r="AF10" i="22"/>
  <c r="AG10" i="22"/>
  <c r="AH10" i="22"/>
  <c r="AI10" i="22"/>
  <c r="AJ10" i="22"/>
  <c r="AK10" i="22"/>
  <c r="AL10" i="22"/>
  <c r="AM10" i="22"/>
  <c r="AN10" i="22"/>
  <c r="AO10" i="22"/>
  <c r="AP10" i="22"/>
  <c r="AQ10" i="22"/>
  <c r="AR10" i="22"/>
  <c r="AT12" i="22"/>
  <c r="O11" i="22"/>
  <c r="AC11" i="22"/>
  <c r="AR11" i="22" s="1"/>
  <c r="AF11" i="22"/>
  <c r="AG11" i="22"/>
  <c r="AH11" i="22"/>
  <c r="AI11" i="22"/>
  <c r="AJ11" i="22"/>
  <c r="AK11" i="22"/>
  <c r="AL11" i="22"/>
  <c r="AM11" i="22"/>
  <c r="AN11" i="22"/>
  <c r="AO11" i="22"/>
  <c r="AP11" i="22"/>
  <c r="AQ11" i="22"/>
  <c r="AT13" i="22"/>
  <c r="AU15" i="22" s="1"/>
  <c r="O12" i="22"/>
  <c r="AR12" i="22" s="1"/>
  <c r="AC12" i="22"/>
  <c r="AF12" i="22"/>
  <c r="AG12" i="22"/>
  <c r="AH12" i="22"/>
  <c r="AI12" i="22"/>
  <c r="AJ12" i="22"/>
  <c r="AK12" i="22"/>
  <c r="AL12" i="22"/>
  <c r="AM12" i="22"/>
  <c r="AN12" i="22"/>
  <c r="AO12" i="22"/>
  <c r="AP12" i="22"/>
  <c r="AQ12" i="22"/>
  <c r="AT14" i="22"/>
  <c r="AU12" i="22"/>
  <c r="O13" i="22"/>
  <c r="AC13" i="22"/>
  <c r="AR13" i="22" s="1"/>
  <c r="AF13" i="22"/>
  <c r="AG13" i="22"/>
  <c r="AH13" i="22"/>
  <c r="AI13" i="22"/>
  <c r="AJ13" i="22"/>
  <c r="AK13" i="22"/>
  <c r="AL13" i="22"/>
  <c r="AM13" i="22"/>
  <c r="AN13" i="22"/>
  <c r="AO13" i="22"/>
  <c r="AP13" i="22"/>
  <c r="AQ13" i="22"/>
  <c r="AT15" i="22"/>
  <c r="AU14" i="22" s="1"/>
  <c r="O14" i="22"/>
  <c r="AC14" i="22"/>
  <c r="AF14" i="22"/>
  <c r="AG14" i="22"/>
  <c r="AH14" i="22"/>
  <c r="AI14" i="22"/>
  <c r="AJ14" i="22"/>
  <c r="AK14" i="22"/>
  <c r="AL14" i="22"/>
  <c r="AM14" i="22"/>
  <c r="AN14" i="22"/>
  <c r="AO14" i="22"/>
  <c r="AP14" i="22"/>
  <c r="AQ14" i="22"/>
  <c r="AR14" i="22"/>
  <c r="AT16" i="22"/>
  <c r="O15" i="22"/>
  <c r="AC15" i="22"/>
  <c r="AR15" i="22" s="1"/>
  <c r="AF15" i="22"/>
  <c r="AG15" i="22"/>
  <c r="AH15" i="22"/>
  <c r="AI15" i="22"/>
  <c r="AJ15" i="22"/>
  <c r="AK15" i="22"/>
  <c r="AL15" i="22"/>
  <c r="AM15" i="22"/>
  <c r="AN15" i="22"/>
  <c r="AO15" i="22"/>
  <c r="AP15" i="22"/>
  <c r="AQ15" i="22"/>
  <c r="AT17" i="22"/>
  <c r="AU19" i="22" s="1"/>
  <c r="O16" i="22"/>
  <c r="AR16" i="22" s="1"/>
  <c r="AC16" i="22"/>
  <c r="AF16" i="22"/>
  <c r="AG16" i="22"/>
  <c r="AH16" i="22"/>
  <c r="AI16" i="22"/>
  <c r="AJ16" i="22"/>
  <c r="AK16" i="22"/>
  <c r="AL16" i="22"/>
  <c r="AM16" i="22"/>
  <c r="AN16" i="22"/>
  <c r="AO16" i="22"/>
  <c r="AP16" i="22"/>
  <c r="AQ16" i="22"/>
  <c r="AT18" i="22"/>
  <c r="AU16" i="22"/>
  <c r="O17" i="22"/>
  <c r="AC17" i="22"/>
  <c r="AR17" i="22" s="1"/>
  <c r="AF17" i="22"/>
  <c r="AG17" i="22"/>
  <c r="AH17" i="22"/>
  <c r="AI17" i="22"/>
  <c r="AJ17" i="22"/>
  <c r="AK17" i="22"/>
  <c r="AL17" i="22"/>
  <c r="AM17" i="22"/>
  <c r="AN17" i="22"/>
  <c r="AO17" i="22"/>
  <c r="AP17" i="22"/>
  <c r="AQ17" i="22"/>
  <c r="AT19" i="22"/>
  <c r="AU18" i="22" s="1"/>
  <c r="O18" i="22"/>
  <c r="AC18" i="22"/>
  <c r="AF18" i="22"/>
  <c r="AG18" i="22"/>
  <c r="AH18" i="22"/>
  <c r="AI18" i="22"/>
  <c r="AJ18" i="22"/>
  <c r="AK18" i="22"/>
  <c r="AL18" i="22"/>
  <c r="AM18" i="22"/>
  <c r="AN18" i="22"/>
  <c r="AO18" i="22"/>
  <c r="AP18" i="22"/>
  <c r="AQ18" i="22"/>
  <c r="AR18" i="22"/>
  <c r="AT20" i="22"/>
  <c r="O19" i="22"/>
  <c r="AC19" i="22"/>
  <c r="AR19" i="22" s="1"/>
  <c r="AF19" i="22"/>
  <c r="AG19" i="22"/>
  <c r="AH19" i="22"/>
  <c r="AI19" i="22"/>
  <c r="AJ19" i="22"/>
  <c r="AK19" i="22"/>
  <c r="AL19" i="22"/>
  <c r="AM19" i="22"/>
  <c r="AN19" i="22"/>
  <c r="AO19" i="22"/>
  <c r="AP19" i="22"/>
  <c r="AQ19" i="22"/>
  <c r="AT21" i="22"/>
  <c r="AU23" i="22" s="1"/>
  <c r="O20" i="22"/>
  <c r="AR20" i="22" s="1"/>
  <c r="AC20" i="22"/>
  <c r="AF20" i="22"/>
  <c r="AG20" i="22"/>
  <c r="AH20" i="22"/>
  <c r="AI20" i="22"/>
  <c r="AJ20" i="22"/>
  <c r="AK20" i="22"/>
  <c r="AL20" i="22"/>
  <c r="AM20" i="22"/>
  <c r="AN20" i="22"/>
  <c r="AO20" i="22"/>
  <c r="AP20" i="22"/>
  <c r="AQ20" i="22"/>
  <c r="AT22" i="22"/>
  <c r="AU20" i="22"/>
  <c r="O21" i="22"/>
  <c r="AC21" i="22"/>
  <c r="AR21" i="22" s="1"/>
  <c r="AF21" i="22"/>
  <c r="AG21" i="22"/>
  <c r="AH21" i="22"/>
  <c r="AI21" i="22"/>
  <c r="AJ21" i="22"/>
  <c r="AK21" i="22"/>
  <c r="AL21" i="22"/>
  <c r="AM21" i="22"/>
  <c r="AN21" i="22"/>
  <c r="AO21" i="22"/>
  <c r="AP21" i="22"/>
  <c r="AQ21" i="22"/>
  <c r="AT23" i="22"/>
  <c r="AU22" i="22" s="1"/>
  <c r="O22" i="22"/>
  <c r="AC22" i="22"/>
  <c r="AF22" i="22"/>
  <c r="AG22" i="22"/>
  <c r="AH22" i="22"/>
  <c r="AI22" i="22"/>
  <c r="AJ22" i="22"/>
  <c r="AK22" i="22"/>
  <c r="AL22" i="22"/>
  <c r="AM22" i="22"/>
  <c r="AN22" i="22"/>
  <c r="AO22" i="22"/>
  <c r="AP22" i="22"/>
  <c r="AQ22" i="22"/>
  <c r="AR22" i="22"/>
  <c r="AT24" i="22"/>
  <c r="O23" i="22"/>
  <c r="AC23" i="22"/>
  <c r="AR23" i="22" s="1"/>
  <c r="AF23" i="22"/>
  <c r="AG23" i="22"/>
  <c r="AH23" i="22"/>
  <c r="AI23" i="22"/>
  <c r="AJ23" i="22"/>
  <c r="AK23" i="22"/>
  <c r="AL23" i="22"/>
  <c r="AM23" i="22"/>
  <c r="AN23" i="22"/>
  <c r="AO23" i="22"/>
  <c r="AP23" i="22"/>
  <c r="AQ23" i="22"/>
  <c r="AT25" i="22"/>
  <c r="AU27" i="22" s="1"/>
  <c r="O24" i="22"/>
  <c r="AR24" i="22" s="1"/>
  <c r="AC24" i="22"/>
  <c r="AF24" i="22"/>
  <c r="AG24" i="22"/>
  <c r="AH24" i="22"/>
  <c r="AI24" i="22"/>
  <c r="AJ24" i="22"/>
  <c r="AK24" i="22"/>
  <c r="AL24" i="22"/>
  <c r="AM24" i="22"/>
  <c r="AN24" i="22"/>
  <c r="AO24" i="22"/>
  <c r="AP24" i="22"/>
  <c r="AQ24" i="22"/>
  <c r="AT26" i="22"/>
  <c r="AU24" i="22"/>
  <c r="O25" i="22"/>
  <c r="AC25" i="22"/>
  <c r="AR25" i="22" s="1"/>
  <c r="AF25" i="22"/>
  <c r="AG25" i="22"/>
  <c r="AH25" i="22"/>
  <c r="AI25" i="22"/>
  <c r="AJ25" i="22"/>
  <c r="AK25" i="22"/>
  <c r="AL25" i="22"/>
  <c r="AM25" i="22"/>
  <c r="AN25" i="22"/>
  <c r="AO25" i="22"/>
  <c r="AP25" i="22"/>
  <c r="AQ25" i="22"/>
  <c r="AT27" i="22"/>
  <c r="AU26" i="22" s="1"/>
  <c r="O26" i="22"/>
  <c r="AC26" i="22"/>
  <c r="AF26" i="22"/>
  <c r="AG26" i="22"/>
  <c r="AH26" i="22"/>
  <c r="AI26" i="22"/>
  <c r="AJ26" i="22"/>
  <c r="AK26" i="22"/>
  <c r="AL26" i="22"/>
  <c r="AM26" i="22"/>
  <c r="AN26" i="22"/>
  <c r="AO26" i="22"/>
  <c r="AP26" i="22"/>
  <c r="AQ26" i="22"/>
  <c r="AR26" i="22"/>
  <c r="AT28" i="22"/>
  <c r="O27" i="22"/>
  <c r="AC27" i="22"/>
  <c r="AR27" i="22" s="1"/>
  <c r="AF27" i="22"/>
  <c r="AG27" i="22"/>
  <c r="AH27" i="22"/>
  <c r="AI27" i="22"/>
  <c r="AJ27" i="22"/>
  <c r="AK27" i="22"/>
  <c r="AL27" i="22"/>
  <c r="AM27" i="22"/>
  <c r="AN27" i="22"/>
  <c r="AO27" i="22"/>
  <c r="AP27" i="22"/>
  <c r="AQ27" i="22"/>
  <c r="AT29" i="22"/>
  <c r="AU31" i="22" s="1"/>
  <c r="O28" i="22"/>
  <c r="AR28" i="22" s="1"/>
  <c r="AC28" i="22"/>
  <c r="AF28" i="22"/>
  <c r="AG28" i="22"/>
  <c r="AH28" i="22"/>
  <c r="AI28" i="22"/>
  <c r="AJ28" i="22"/>
  <c r="AK28" i="22"/>
  <c r="AL28" i="22"/>
  <c r="AM28" i="22"/>
  <c r="AN28" i="22"/>
  <c r="AO28" i="22"/>
  <c r="AP28" i="22"/>
  <c r="AQ28" i="22"/>
  <c r="AT30" i="22"/>
  <c r="AU28" i="22"/>
  <c r="O29" i="22"/>
  <c r="AC29" i="22"/>
  <c r="AR29" i="22"/>
  <c r="AF29" i="22"/>
  <c r="AG29" i="22"/>
  <c r="AH29" i="22"/>
  <c r="AI29" i="22"/>
  <c r="AJ29" i="22"/>
  <c r="AK29" i="22"/>
  <c r="AL29" i="22"/>
  <c r="AM29" i="22"/>
  <c r="AN29" i="22"/>
  <c r="AO29" i="22"/>
  <c r="AP29" i="22"/>
  <c r="AQ29" i="22"/>
  <c r="AT31" i="22"/>
  <c r="AU30" i="22" s="1"/>
  <c r="O30" i="22"/>
  <c r="AC30" i="22"/>
  <c r="AF30" i="22"/>
  <c r="AG30" i="22"/>
  <c r="AH30" i="22"/>
  <c r="AI30" i="22"/>
  <c r="AJ30" i="22"/>
  <c r="AK30" i="22"/>
  <c r="AL30" i="22"/>
  <c r="AM30" i="22"/>
  <c r="AN30" i="22"/>
  <c r="AO30" i="22"/>
  <c r="AP30" i="22"/>
  <c r="AQ30" i="22"/>
  <c r="AR30" i="22"/>
  <c r="AT32" i="22"/>
  <c r="O31" i="22"/>
  <c r="AC31" i="22"/>
  <c r="AR31" i="22" s="1"/>
  <c r="AF31" i="22"/>
  <c r="AG31" i="22"/>
  <c r="AH31" i="22"/>
  <c r="AI31" i="22"/>
  <c r="AJ31" i="22"/>
  <c r="AK31" i="22"/>
  <c r="AL31" i="22"/>
  <c r="AM31" i="22"/>
  <c r="AN31" i="22"/>
  <c r="AO31" i="22"/>
  <c r="AP31" i="22"/>
  <c r="AQ31" i="22"/>
  <c r="AT33" i="22"/>
  <c r="O32" i="22"/>
  <c r="AR32" i="22" s="1"/>
  <c r="AC32" i="22"/>
  <c r="AF32" i="22"/>
  <c r="AG32" i="22"/>
  <c r="AH32" i="22"/>
  <c r="AI32" i="22"/>
  <c r="AJ32" i="22"/>
  <c r="AK32" i="22"/>
  <c r="AL32" i="22"/>
  <c r="AM32" i="22"/>
  <c r="AN32" i="22"/>
  <c r="AO32" i="22"/>
  <c r="AP32" i="22"/>
  <c r="AQ32" i="22"/>
  <c r="AT34" i="22"/>
  <c r="AU35" i="22" s="1"/>
  <c r="AU32" i="22"/>
  <c r="O33" i="22"/>
  <c r="AC33" i="22"/>
  <c r="AR33" i="22"/>
  <c r="AF33" i="22"/>
  <c r="AG33" i="22"/>
  <c r="AH33" i="22"/>
  <c r="AI33" i="22"/>
  <c r="AJ33" i="22"/>
  <c r="AK33" i="22"/>
  <c r="AL33" i="22"/>
  <c r="AM33" i="22"/>
  <c r="AN33" i="22"/>
  <c r="AO33" i="22"/>
  <c r="AP33" i="22"/>
  <c r="AQ33" i="22"/>
  <c r="AT35" i="22"/>
  <c r="AU37" i="22" s="1"/>
  <c r="O34" i="22"/>
  <c r="AC34" i="22"/>
  <c r="AF34" i="22"/>
  <c r="AG34" i="22"/>
  <c r="AH34" i="22"/>
  <c r="AI34" i="22"/>
  <c r="AJ34" i="22"/>
  <c r="AK34" i="22"/>
  <c r="AL34" i="22"/>
  <c r="AM34" i="22"/>
  <c r="AN34" i="22"/>
  <c r="AO34" i="22"/>
  <c r="AP34" i="22"/>
  <c r="AQ34" i="22"/>
  <c r="AR34" i="22"/>
  <c r="AT36" i="22"/>
  <c r="AU34" i="22"/>
  <c r="O35" i="22"/>
  <c r="AC35" i="22"/>
  <c r="AR35" i="22" s="1"/>
  <c r="AF35" i="22"/>
  <c r="AG35" i="22"/>
  <c r="AH35" i="22"/>
  <c r="AI35" i="22"/>
  <c r="AJ35" i="22"/>
  <c r="AK35" i="22"/>
  <c r="AL35" i="22"/>
  <c r="AM35" i="22"/>
  <c r="AN35" i="22"/>
  <c r="AO35" i="22"/>
  <c r="AP35" i="22"/>
  <c r="AQ35" i="22"/>
  <c r="AT37" i="22"/>
  <c r="AU39" i="22" s="1"/>
  <c r="O36" i="22"/>
  <c r="AC36" i="22"/>
  <c r="AF36" i="22"/>
  <c r="AG36" i="22"/>
  <c r="AH36" i="22"/>
  <c r="AI36" i="22"/>
  <c r="AJ36" i="22"/>
  <c r="AK36" i="22"/>
  <c r="AL36" i="22"/>
  <c r="AM36" i="22"/>
  <c r="AN36" i="22"/>
  <c r="AO36" i="22"/>
  <c r="AP36" i="22"/>
  <c r="AQ36" i="22"/>
  <c r="AR36" i="22"/>
  <c r="AT38" i="22"/>
  <c r="AU36" i="22"/>
  <c r="O37" i="22"/>
  <c r="AC37" i="22"/>
  <c r="AR37" i="22" s="1"/>
  <c r="AF37" i="22"/>
  <c r="AG37" i="22"/>
  <c r="AH37" i="22"/>
  <c r="AI37" i="22"/>
  <c r="AJ37" i="22"/>
  <c r="AK37" i="22"/>
  <c r="AL37" i="22"/>
  <c r="AM37" i="22"/>
  <c r="AN37" i="22"/>
  <c r="AO37" i="22"/>
  <c r="AP37" i="22"/>
  <c r="AQ37" i="22"/>
  <c r="AT39" i="22"/>
  <c r="AU41" i="22" s="1"/>
  <c r="O38" i="22"/>
  <c r="AC38" i="22"/>
  <c r="AF38" i="22"/>
  <c r="AG38" i="22"/>
  <c r="AH38" i="22"/>
  <c r="AI38" i="22"/>
  <c r="AJ38" i="22"/>
  <c r="AK38" i="22"/>
  <c r="AL38" i="22"/>
  <c r="AM38" i="22"/>
  <c r="AN38" i="22"/>
  <c r="AO38" i="22"/>
  <c r="AP38" i="22"/>
  <c r="AQ38" i="22"/>
  <c r="AR38" i="22"/>
  <c r="AT40" i="22"/>
  <c r="AU38" i="22"/>
  <c r="O39" i="22"/>
  <c r="AC39" i="22"/>
  <c r="AR39" i="22" s="1"/>
  <c r="AF39" i="22"/>
  <c r="AG39" i="22"/>
  <c r="AH39" i="22"/>
  <c r="AI39" i="22"/>
  <c r="AJ39" i="22"/>
  <c r="AK39" i="22"/>
  <c r="AL39" i="22"/>
  <c r="AM39" i="22"/>
  <c r="AN39" i="22"/>
  <c r="AO39" i="22"/>
  <c r="AP39" i="22"/>
  <c r="AQ39" i="22"/>
  <c r="AT41" i="22"/>
  <c r="AU43" i="22" s="1"/>
  <c r="O40" i="22"/>
  <c r="AC40" i="22"/>
  <c r="AF40" i="22"/>
  <c r="AG40" i="22"/>
  <c r="AH40" i="22"/>
  <c r="AI40" i="22"/>
  <c r="AJ40" i="22"/>
  <c r="AK40" i="22"/>
  <c r="AL40" i="22"/>
  <c r="AM40" i="22"/>
  <c r="AN40" i="22"/>
  <c r="AO40" i="22"/>
  <c r="AP40" i="22"/>
  <c r="AQ40" i="22"/>
  <c r="AR40" i="22"/>
  <c r="AT42" i="22"/>
  <c r="AU40" i="22"/>
  <c r="O41" i="22"/>
  <c r="AC41" i="22"/>
  <c r="AR41" i="22" s="1"/>
  <c r="AF41" i="22"/>
  <c r="AG41" i="22"/>
  <c r="AH41" i="22"/>
  <c r="AI41" i="22"/>
  <c r="AJ41" i="22"/>
  <c r="AK41" i="22"/>
  <c r="AL41" i="22"/>
  <c r="AM41" i="22"/>
  <c r="AN41" i="22"/>
  <c r="AO41" i="22"/>
  <c r="AP41" i="22"/>
  <c r="AQ41" i="22"/>
  <c r="AT43" i="22"/>
  <c r="AU45" i="22" s="1"/>
  <c r="O42" i="22"/>
  <c r="AC42" i="22"/>
  <c r="AF42" i="22"/>
  <c r="AG42" i="22"/>
  <c r="AH42" i="22"/>
  <c r="AI42" i="22"/>
  <c r="AJ42" i="22"/>
  <c r="AK42" i="22"/>
  <c r="AL42" i="22"/>
  <c r="AM42" i="22"/>
  <c r="AN42" i="22"/>
  <c r="AO42" i="22"/>
  <c r="AP42" i="22"/>
  <c r="AQ42" i="22"/>
  <c r="AR42" i="22"/>
  <c r="AT44" i="22"/>
  <c r="AU42" i="22"/>
  <c r="O43" i="22"/>
  <c r="AC43" i="22"/>
  <c r="AR43" i="22" s="1"/>
  <c r="AF43" i="22"/>
  <c r="AG43" i="22"/>
  <c r="AH43" i="22"/>
  <c r="AI43" i="22"/>
  <c r="AJ43" i="22"/>
  <c r="AK43" i="22"/>
  <c r="AL43" i="22"/>
  <c r="AM43" i="22"/>
  <c r="AN43" i="22"/>
  <c r="AO43" i="22"/>
  <c r="AP43" i="22"/>
  <c r="AQ43" i="22"/>
  <c r="AT45" i="22"/>
  <c r="AU47" i="22" s="1"/>
  <c r="O44" i="22"/>
  <c r="AC44" i="22"/>
  <c r="AF44" i="22"/>
  <c r="AG44" i="22"/>
  <c r="AH44" i="22"/>
  <c r="AI44" i="22"/>
  <c r="AJ44" i="22"/>
  <c r="AK44" i="22"/>
  <c r="AL44" i="22"/>
  <c r="AM44" i="22"/>
  <c r="AN44" i="22"/>
  <c r="AO44" i="22"/>
  <c r="AP44" i="22"/>
  <c r="AQ44" i="22"/>
  <c r="AR44" i="22"/>
  <c r="AT46" i="22"/>
  <c r="AU44" i="22"/>
  <c r="O45" i="22"/>
  <c r="AC45" i="22"/>
  <c r="AR45" i="22" s="1"/>
  <c r="AF45" i="22"/>
  <c r="AG45" i="22"/>
  <c r="AH45" i="22"/>
  <c r="AI45" i="22"/>
  <c r="AJ45" i="22"/>
  <c r="AK45" i="22"/>
  <c r="AL45" i="22"/>
  <c r="AM45" i="22"/>
  <c r="AN45" i="22"/>
  <c r="AO45" i="22"/>
  <c r="AP45" i="22"/>
  <c r="AQ45" i="22"/>
  <c r="AT47" i="22"/>
  <c r="AU49" i="22" s="1"/>
  <c r="O46" i="22"/>
  <c r="AC46" i="22"/>
  <c r="AF46" i="22"/>
  <c r="AG46" i="22"/>
  <c r="AH46" i="22"/>
  <c r="AI46" i="22"/>
  <c r="AJ46" i="22"/>
  <c r="AK46" i="22"/>
  <c r="AL46" i="22"/>
  <c r="AM46" i="22"/>
  <c r="AN46" i="22"/>
  <c r="AO46" i="22"/>
  <c r="AP46" i="22"/>
  <c r="AQ46" i="22"/>
  <c r="AR46" i="22"/>
  <c r="AT48" i="22"/>
  <c r="AU46" i="22"/>
  <c r="O47" i="22"/>
  <c r="AC47" i="22"/>
  <c r="AR47" i="22" s="1"/>
  <c r="AF47" i="22"/>
  <c r="AG47" i="22"/>
  <c r="AH47" i="22"/>
  <c r="AI47" i="22"/>
  <c r="AJ47" i="22"/>
  <c r="AK47" i="22"/>
  <c r="AL47" i="22"/>
  <c r="AM47" i="22"/>
  <c r="AN47" i="22"/>
  <c r="AO47" i="22"/>
  <c r="AP47" i="22"/>
  <c r="AQ47" i="22"/>
  <c r="AT49" i="22"/>
  <c r="AU51" i="22" s="1"/>
  <c r="O48" i="22"/>
  <c r="AC48" i="22"/>
  <c r="AF48" i="22"/>
  <c r="AG48" i="22"/>
  <c r="AH48" i="22"/>
  <c r="AI48" i="22"/>
  <c r="AJ48" i="22"/>
  <c r="AK48" i="22"/>
  <c r="AL48" i="22"/>
  <c r="AM48" i="22"/>
  <c r="AN48" i="22"/>
  <c r="AO48" i="22"/>
  <c r="AP48" i="22"/>
  <c r="AQ48" i="22"/>
  <c r="AR48" i="22"/>
  <c r="AT50" i="22"/>
  <c r="AU48" i="22"/>
  <c r="O49" i="22"/>
  <c r="AC49" i="22"/>
  <c r="AR49" i="22" s="1"/>
  <c r="AF49" i="22"/>
  <c r="AG49" i="22"/>
  <c r="AH49" i="22"/>
  <c r="AI49" i="22"/>
  <c r="AJ49" i="22"/>
  <c r="AK49" i="22"/>
  <c r="AL49" i="22"/>
  <c r="AM49" i="22"/>
  <c r="AN49" i="22"/>
  <c r="AO49" i="22"/>
  <c r="AP49" i="22"/>
  <c r="AQ49" i="22"/>
  <c r="AT51" i="22"/>
  <c r="AU53" i="22" s="1"/>
  <c r="O50" i="22"/>
  <c r="AC50" i="22"/>
  <c r="AF50" i="22"/>
  <c r="AG50" i="22"/>
  <c r="AH50" i="22"/>
  <c r="AI50" i="22"/>
  <c r="AJ50" i="22"/>
  <c r="AK50" i="22"/>
  <c r="AL50" i="22"/>
  <c r="AM50" i="22"/>
  <c r="AN50" i="22"/>
  <c r="AO50" i="22"/>
  <c r="AP50" i="22"/>
  <c r="AQ50" i="22"/>
  <c r="AR50" i="22"/>
  <c r="AT52" i="22"/>
  <c r="AU50" i="22"/>
  <c r="O51" i="22"/>
  <c r="AC51" i="22"/>
  <c r="AR51" i="22" s="1"/>
  <c r="AF51" i="22"/>
  <c r="AG51" i="22"/>
  <c r="AH51" i="22"/>
  <c r="AI51" i="22"/>
  <c r="AJ51" i="22"/>
  <c r="AK51" i="22"/>
  <c r="AL51" i="22"/>
  <c r="AM51" i="22"/>
  <c r="AN51" i="22"/>
  <c r="AO51" i="22"/>
  <c r="AP51" i="22"/>
  <c r="AQ51" i="22"/>
  <c r="AT53" i="22"/>
  <c r="AU55" i="22" s="1"/>
  <c r="O52" i="22"/>
  <c r="AC52" i="22"/>
  <c r="AF52" i="22"/>
  <c r="AG52" i="22"/>
  <c r="AH52" i="22"/>
  <c r="AI52" i="22"/>
  <c r="AJ52" i="22"/>
  <c r="AK52" i="22"/>
  <c r="AL52" i="22"/>
  <c r="AM52" i="22"/>
  <c r="AN52" i="22"/>
  <c r="AO52" i="22"/>
  <c r="AP52" i="22"/>
  <c r="AQ52" i="22"/>
  <c r="AR52" i="22"/>
  <c r="AT54" i="22"/>
  <c r="AU52" i="22"/>
  <c r="O53" i="22"/>
  <c r="AC53" i="22"/>
  <c r="AR53" i="22" s="1"/>
  <c r="AF53" i="22"/>
  <c r="AG53" i="22"/>
  <c r="AH53" i="22"/>
  <c r="AI53" i="22"/>
  <c r="AJ53" i="22"/>
  <c r="AK53" i="22"/>
  <c r="AL53" i="22"/>
  <c r="AM53" i="22"/>
  <c r="AN53" i="22"/>
  <c r="AO53" i="22"/>
  <c r="AP53" i="22"/>
  <c r="AQ53" i="22"/>
  <c r="AT55" i="22"/>
  <c r="AU57" i="22" s="1"/>
  <c r="O54" i="22"/>
  <c r="AC54" i="22"/>
  <c r="AF54" i="22"/>
  <c r="AG54" i="22"/>
  <c r="AH54" i="22"/>
  <c r="AI54" i="22"/>
  <c r="AJ54" i="22"/>
  <c r="AK54" i="22"/>
  <c r="AL54" i="22"/>
  <c r="AM54" i="22"/>
  <c r="AN54" i="22"/>
  <c r="AO54" i="22"/>
  <c r="AP54" i="22"/>
  <c r="AQ54" i="22"/>
  <c r="AR54" i="22"/>
  <c r="AT56" i="22"/>
  <c r="AU54" i="22"/>
  <c r="O55" i="22"/>
  <c r="AC55" i="22"/>
  <c r="AR55" i="22" s="1"/>
  <c r="AF55" i="22"/>
  <c r="AG55" i="22"/>
  <c r="AH55" i="22"/>
  <c r="AI55" i="22"/>
  <c r="AJ55" i="22"/>
  <c r="AK55" i="22"/>
  <c r="AL55" i="22"/>
  <c r="AM55" i="22"/>
  <c r="AN55" i="22"/>
  <c r="AO55" i="22"/>
  <c r="AP55" i="22"/>
  <c r="AQ55" i="22"/>
  <c r="AT57" i="22"/>
  <c r="AU59" i="22" s="1"/>
  <c r="O56" i="22"/>
  <c r="AC56" i="22"/>
  <c r="AF56" i="22"/>
  <c r="AG56" i="22"/>
  <c r="AH56" i="22"/>
  <c r="AI56" i="22"/>
  <c r="AJ56" i="22"/>
  <c r="AK56" i="22"/>
  <c r="AL56" i="22"/>
  <c r="AM56" i="22"/>
  <c r="AN56" i="22"/>
  <c r="AO56" i="22"/>
  <c r="AP56" i="22"/>
  <c r="AQ56" i="22"/>
  <c r="AR56" i="22"/>
  <c r="AT58" i="22"/>
  <c r="AU56" i="22"/>
  <c r="O57" i="22"/>
  <c r="AC57" i="22"/>
  <c r="AR57" i="22" s="1"/>
  <c r="AF57" i="22"/>
  <c r="AG57" i="22"/>
  <c r="AH57" i="22"/>
  <c r="AI57" i="22"/>
  <c r="AJ57" i="22"/>
  <c r="AK57" i="22"/>
  <c r="AL57" i="22"/>
  <c r="AM57" i="22"/>
  <c r="AN57" i="22"/>
  <c r="AO57" i="22"/>
  <c r="AP57" i="22"/>
  <c r="AQ57" i="22"/>
  <c r="AT59" i="22"/>
  <c r="AU61" i="22" s="1"/>
  <c r="O58" i="22"/>
  <c r="AC58" i="22"/>
  <c r="AF58" i="22"/>
  <c r="AG58" i="22"/>
  <c r="AH58" i="22"/>
  <c r="AI58" i="22"/>
  <c r="AJ58" i="22"/>
  <c r="AK58" i="22"/>
  <c r="AL58" i="22"/>
  <c r="AM58" i="22"/>
  <c r="AN58" i="22"/>
  <c r="AO58" i="22"/>
  <c r="AP58" i="22"/>
  <c r="AQ58" i="22"/>
  <c r="AR58" i="22"/>
  <c r="AT60" i="22"/>
  <c r="AU58" i="22"/>
  <c r="O59" i="22"/>
  <c r="AC59" i="22"/>
  <c r="AR59" i="22" s="1"/>
  <c r="AF59" i="22"/>
  <c r="AG59" i="22"/>
  <c r="AH59" i="22"/>
  <c r="AI59" i="22"/>
  <c r="AJ59" i="22"/>
  <c r="AK59" i="22"/>
  <c r="AL59" i="22"/>
  <c r="AM59" i="22"/>
  <c r="AN59" i="22"/>
  <c r="AO59" i="22"/>
  <c r="AP59" i="22"/>
  <c r="AQ59" i="22"/>
  <c r="AT61" i="22"/>
  <c r="AU63" i="22" s="1"/>
  <c r="O60" i="22"/>
  <c r="AC60" i="22"/>
  <c r="AF60" i="22"/>
  <c r="AG60" i="22"/>
  <c r="AH60" i="22"/>
  <c r="AI60" i="22"/>
  <c r="AJ60" i="22"/>
  <c r="AK60" i="22"/>
  <c r="AL60" i="22"/>
  <c r="AM60" i="22"/>
  <c r="AN60" i="22"/>
  <c r="AO60" i="22"/>
  <c r="AP60" i="22"/>
  <c r="AQ60" i="22"/>
  <c r="AR60" i="22"/>
  <c r="AT62" i="22"/>
  <c r="AU60" i="22"/>
  <c r="O61" i="22"/>
  <c r="AC61" i="22"/>
  <c r="AR61" i="22" s="1"/>
  <c r="AF61" i="22"/>
  <c r="AG61" i="22"/>
  <c r="AH61" i="22"/>
  <c r="AI61" i="22"/>
  <c r="AJ61" i="22"/>
  <c r="AK61" i="22"/>
  <c r="AL61" i="22"/>
  <c r="AM61" i="22"/>
  <c r="AN61" i="22"/>
  <c r="AO61" i="22"/>
  <c r="AP61" i="22"/>
  <c r="AQ61" i="22"/>
  <c r="AT63" i="22"/>
  <c r="O62" i="22"/>
  <c r="AC62" i="22"/>
  <c r="AR62" i="22" s="1"/>
  <c r="AF62" i="22"/>
  <c r="AG62" i="22"/>
  <c r="AH62" i="22"/>
  <c r="AI62" i="22"/>
  <c r="AJ62" i="22"/>
  <c r="AK62" i="22"/>
  <c r="AL62" i="22"/>
  <c r="AM62" i="22"/>
  <c r="AN62" i="22"/>
  <c r="AO62" i="22"/>
  <c r="AP62" i="22"/>
  <c r="AQ62" i="22"/>
  <c r="AT64" i="22"/>
  <c r="O63" i="22"/>
  <c r="AC63" i="22"/>
  <c r="AR63" i="22"/>
  <c r="AF63" i="22"/>
  <c r="AG63" i="22"/>
  <c r="AH63" i="22"/>
  <c r="AI63" i="22"/>
  <c r="AJ63" i="22"/>
  <c r="AK63" i="22"/>
  <c r="AL63" i="22"/>
  <c r="AM63" i="22"/>
  <c r="AN63" i="22"/>
  <c r="AO63" i="22"/>
  <c r="AP63" i="22"/>
  <c r="AQ63" i="22"/>
  <c r="AT65" i="22"/>
  <c r="O64" i="22"/>
  <c r="AC64" i="22"/>
  <c r="AR64" i="22" s="1"/>
  <c r="AF64" i="22"/>
  <c r="AG64" i="22"/>
  <c r="D66" i="22" s="1"/>
  <c r="AH64" i="22"/>
  <c r="AI64" i="22"/>
  <c r="AJ64" i="22"/>
  <c r="AK64" i="22"/>
  <c r="AL64" i="22"/>
  <c r="AM64" i="22"/>
  <c r="AN64" i="22"/>
  <c r="AO64" i="22"/>
  <c r="AP64" i="22"/>
  <c r="AQ64" i="22"/>
  <c r="AG65" i="22"/>
  <c r="AG67" i="22"/>
  <c r="AG68" i="22"/>
  <c r="O65" i="22"/>
  <c r="AC65" i="22"/>
  <c r="AF65" i="22"/>
  <c r="AH65" i="22"/>
  <c r="AI65" i="22"/>
  <c r="AJ65" i="22"/>
  <c r="AK65" i="22"/>
  <c r="AL65" i="22"/>
  <c r="AM65" i="22"/>
  <c r="AN65" i="22"/>
  <c r="AO65" i="22"/>
  <c r="AP65" i="22"/>
  <c r="AQ65" i="22"/>
  <c r="AR65" i="22"/>
  <c r="AT67" i="22"/>
  <c r="AC66" i="22"/>
  <c r="AF66" i="22"/>
  <c r="AH66" i="22"/>
  <c r="AI66" i="22"/>
  <c r="AJ66" i="22"/>
  <c r="AK66" i="22"/>
  <c r="AL66" i="22"/>
  <c r="AM66" i="22"/>
  <c r="AN66" i="22"/>
  <c r="AO66" i="22"/>
  <c r="AP66" i="22"/>
  <c r="AQ66" i="22"/>
  <c r="AT68" i="22"/>
  <c r="O67" i="22"/>
  <c r="AC67" i="22"/>
  <c r="AR67" i="22" s="1"/>
  <c r="AF67" i="22"/>
  <c r="AH67" i="22"/>
  <c r="AI67" i="22"/>
  <c r="AJ67" i="22"/>
  <c r="AK67" i="22"/>
  <c r="AL67" i="22"/>
  <c r="AM67" i="22"/>
  <c r="AN67" i="22"/>
  <c r="AO67" i="22"/>
  <c r="AP67" i="22"/>
  <c r="AQ67" i="22"/>
  <c r="AT69" i="22"/>
  <c r="O68" i="22"/>
  <c r="AR68" i="22"/>
  <c r="AC68" i="22"/>
  <c r="AF68" i="22"/>
  <c r="AH68" i="22"/>
  <c r="AI68" i="22"/>
  <c r="AJ68" i="22"/>
  <c r="AK68" i="22"/>
  <c r="AL68" i="22"/>
  <c r="AM68" i="22"/>
  <c r="AN68" i="22"/>
  <c r="AO68" i="22"/>
  <c r="AP68" i="22"/>
  <c r="AQ68" i="22"/>
  <c r="O69" i="22"/>
  <c r="AC69" i="22"/>
  <c r="AR69" i="22" s="1"/>
  <c r="AF69" i="22"/>
  <c r="AG69" i="22"/>
  <c r="AH69" i="22"/>
  <c r="AI69" i="22"/>
  <c r="AJ69" i="22"/>
  <c r="AK69" i="22"/>
  <c r="AL69" i="22"/>
  <c r="AM69" i="22"/>
  <c r="AN69" i="22"/>
  <c r="AO69" i="22"/>
  <c r="AP69" i="22"/>
  <c r="AQ69" i="22"/>
  <c r="AF70" i="22"/>
  <c r="AG70" i="22"/>
  <c r="AH70" i="22"/>
  <c r="AI70" i="22"/>
  <c r="AJ70" i="22"/>
  <c r="AK70" i="22"/>
  <c r="AL70" i="22"/>
  <c r="AM70" i="22"/>
  <c r="AN70" i="22"/>
  <c r="AO70" i="22"/>
  <c r="AP70" i="22"/>
  <c r="AQ70" i="22"/>
  <c r="AR70" i="22"/>
  <c r="C72" i="22"/>
  <c r="D72" i="22"/>
  <c r="E72" i="22"/>
  <c r="F72" i="22"/>
  <c r="G72" i="22"/>
  <c r="H72" i="22"/>
  <c r="I72" i="22"/>
  <c r="J72" i="22"/>
  <c r="K72" i="22"/>
  <c r="L72" i="22"/>
  <c r="M72" i="22"/>
  <c r="N72" i="22"/>
  <c r="Q72" i="22"/>
  <c r="R72" i="22"/>
  <c r="S72" i="22"/>
  <c r="T72" i="22"/>
  <c r="U72" i="22"/>
  <c r="V72" i="22"/>
  <c r="W72" i="22"/>
  <c r="X72" i="22"/>
  <c r="Y72" i="22"/>
  <c r="Z72" i="22"/>
  <c r="AA72" i="22"/>
  <c r="AB72" i="22"/>
  <c r="AF72" i="22"/>
  <c r="AG72" i="22"/>
  <c r="AH72" i="22"/>
  <c r="AI72" i="22"/>
  <c r="AJ72" i="22"/>
  <c r="AK72" i="22"/>
  <c r="AL72" i="22"/>
  <c r="AM72" i="22"/>
  <c r="AN72" i="22"/>
  <c r="AO72" i="22"/>
  <c r="AP72" i="22"/>
  <c r="AQ72" i="22"/>
  <c r="C73" i="22"/>
  <c r="D73" i="22"/>
  <c r="E73" i="22"/>
  <c r="F73" i="22"/>
  <c r="G73" i="22"/>
  <c r="H73" i="22"/>
  <c r="I73" i="22"/>
  <c r="J73" i="22"/>
  <c r="K73" i="22"/>
  <c r="L73" i="22"/>
  <c r="M73" i="22"/>
  <c r="N73" i="22"/>
  <c r="Q73" i="22"/>
  <c r="R73" i="22"/>
  <c r="S73" i="22"/>
  <c r="T73" i="22"/>
  <c r="U73" i="22"/>
  <c r="V73" i="22"/>
  <c r="W73" i="22"/>
  <c r="X73" i="22"/>
  <c r="Y73" i="22"/>
  <c r="Z73" i="22"/>
  <c r="AA73" i="22"/>
  <c r="AB73" i="22"/>
  <c r="AF73" i="22"/>
  <c r="AG73" i="22"/>
  <c r="AH73" i="22"/>
  <c r="AI73" i="22"/>
  <c r="AJ73" i="22"/>
  <c r="AK73" i="22"/>
  <c r="AL73" i="22"/>
  <c r="AM73" i="22"/>
  <c r="AN73" i="22"/>
  <c r="AO73" i="22"/>
  <c r="AP73" i="22"/>
  <c r="AQ73" i="22"/>
  <c r="C74" i="22"/>
  <c r="E74" i="22"/>
  <c r="F74" i="22"/>
  <c r="G74" i="22"/>
  <c r="H74" i="22"/>
  <c r="I74" i="22"/>
  <c r="J74" i="22"/>
  <c r="K74" i="22"/>
  <c r="L74" i="22"/>
  <c r="M74" i="22"/>
  <c r="N74" i="22"/>
  <c r="Q74" i="22"/>
  <c r="R74" i="22"/>
  <c r="S74" i="22"/>
  <c r="T74" i="22"/>
  <c r="U74" i="22"/>
  <c r="V74" i="22"/>
  <c r="W74" i="22"/>
  <c r="X74" i="22"/>
  <c r="Y74" i="22"/>
  <c r="Z74" i="22"/>
  <c r="AA74" i="22"/>
  <c r="AB74" i="22"/>
  <c r="AF74" i="22"/>
  <c r="AH74" i="22"/>
  <c r="AI74" i="22"/>
  <c r="AJ74" i="22"/>
  <c r="AK74" i="22"/>
  <c r="AL74" i="22"/>
  <c r="AM74" i="22"/>
  <c r="AN74" i="22"/>
  <c r="AO74" i="22"/>
  <c r="AP74" i="22"/>
  <c r="AQ74" i="22"/>
  <c r="AF2" i="23"/>
  <c r="AG2" i="23"/>
  <c r="AH2" i="23"/>
  <c r="AI2" i="23"/>
  <c r="AJ2" i="23"/>
  <c r="AK2" i="23"/>
  <c r="AL2" i="23"/>
  <c r="AM2" i="23"/>
  <c r="AN2" i="23"/>
  <c r="AO2" i="23"/>
  <c r="AP2" i="23"/>
  <c r="AQ2" i="23"/>
  <c r="AR2" i="23"/>
  <c r="O3" i="23"/>
  <c r="AR3" i="23" s="1"/>
  <c r="AF3" i="23"/>
  <c r="AG3" i="23"/>
  <c r="AH3" i="23"/>
  <c r="AI3" i="23"/>
  <c r="AJ3" i="23"/>
  <c r="AK3" i="23"/>
  <c r="AL3" i="23"/>
  <c r="AM3" i="23"/>
  <c r="AN3" i="23"/>
  <c r="AO3" i="23"/>
  <c r="AP3" i="23"/>
  <c r="AQ3" i="23"/>
  <c r="AT3" i="23"/>
  <c r="AU5" i="23" s="1"/>
  <c r="O4" i="23"/>
  <c r="AR4" i="23"/>
  <c r="AF4" i="23"/>
  <c r="AG4" i="23"/>
  <c r="AH4" i="23"/>
  <c r="AI4" i="23"/>
  <c r="AJ4" i="23"/>
  <c r="AK4" i="23"/>
  <c r="AL4" i="23"/>
  <c r="AM4" i="23"/>
  <c r="AN4" i="23"/>
  <c r="AO4" i="23"/>
  <c r="AP4" i="23"/>
  <c r="AQ4" i="23"/>
  <c r="AT4" i="23"/>
  <c r="O5" i="23"/>
  <c r="AR5" i="23" s="1"/>
  <c r="AF5" i="23"/>
  <c r="AG5" i="23"/>
  <c r="AH5" i="23"/>
  <c r="AI5" i="23"/>
  <c r="AJ5" i="23"/>
  <c r="AK5" i="23"/>
  <c r="AL5" i="23"/>
  <c r="AM5" i="23"/>
  <c r="AN5" i="23"/>
  <c r="AO5" i="23"/>
  <c r="AP5" i="23"/>
  <c r="AQ5" i="23"/>
  <c r="AT5" i="23"/>
  <c r="AT6" i="23"/>
  <c r="AT7" i="23"/>
  <c r="AU6" i="23" s="1"/>
  <c r="O6" i="23"/>
  <c r="AR6" i="23" s="1"/>
  <c r="AF6" i="23"/>
  <c r="AG6" i="23"/>
  <c r="AH6" i="23"/>
  <c r="AI6" i="23"/>
  <c r="AJ6" i="23"/>
  <c r="AK6" i="23"/>
  <c r="AL6" i="23"/>
  <c r="AM6" i="23"/>
  <c r="AN6" i="23"/>
  <c r="AO6" i="23"/>
  <c r="AP6" i="23"/>
  <c r="AQ6" i="23"/>
  <c r="AT8" i="23"/>
  <c r="AU8" i="23" s="1"/>
  <c r="O7" i="23"/>
  <c r="AR7" i="23" s="1"/>
  <c r="AF7" i="23"/>
  <c r="AG7" i="23"/>
  <c r="AH7" i="23"/>
  <c r="AI7" i="23"/>
  <c r="AJ7" i="23"/>
  <c r="AK7" i="23"/>
  <c r="AL7" i="23"/>
  <c r="AM7" i="23"/>
  <c r="AN7" i="23"/>
  <c r="AO7" i="23"/>
  <c r="AP7" i="23"/>
  <c r="AQ7" i="23"/>
  <c r="AT9" i="23"/>
  <c r="AU10" i="23" s="1"/>
  <c r="O8" i="23"/>
  <c r="AR8" i="23" s="1"/>
  <c r="AF8" i="23"/>
  <c r="AG8" i="23"/>
  <c r="AH8" i="23"/>
  <c r="AI8" i="23"/>
  <c r="AJ8" i="23"/>
  <c r="AK8" i="23"/>
  <c r="AL8" i="23"/>
  <c r="AM8" i="23"/>
  <c r="AN8" i="23"/>
  <c r="AO8" i="23"/>
  <c r="AP8" i="23"/>
  <c r="AQ8" i="23"/>
  <c r="AT10" i="23"/>
  <c r="AU11" i="23" s="1"/>
  <c r="O9" i="23"/>
  <c r="AR9" i="23" s="1"/>
  <c r="AF9" i="23"/>
  <c r="AG9" i="23"/>
  <c r="AH9" i="23"/>
  <c r="AI9" i="23"/>
  <c r="AJ9" i="23"/>
  <c r="AK9" i="23"/>
  <c r="AL9" i="23"/>
  <c r="AM9" i="23"/>
  <c r="AN9" i="23"/>
  <c r="AO9" i="23"/>
  <c r="AP9" i="23"/>
  <c r="AQ9" i="23"/>
  <c r="AT11" i="23"/>
  <c r="AU12" i="23" s="1"/>
  <c r="O10" i="23"/>
  <c r="AR10" i="23" s="1"/>
  <c r="AF10" i="23"/>
  <c r="AG10" i="23"/>
  <c r="AH10" i="23"/>
  <c r="AI10" i="23"/>
  <c r="AJ10" i="23"/>
  <c r="AK10" i="23"/>
  <c r="AL10" i="23"/>
  <c r="AM10" i="23"/>
  <c r="AN10" i="23"/>
  <c r="AO10" i="23"/>
  <c r="AP10" i="23"/>
  <c r="AQ10" i="23"/>
  <c r="AT12" i="23"/>
  <c r="O11" i="23"/>
  <c r="AR11" i="23" s="1"/>
  <c r="AF11" i="23"/>
  <c r="AG11" i="23"/>
  <c r="AH11" i="23"/>
  <c r="AI11" i="23"/>
  <c r="AJ11" i="23"/>
  <c r="AK11" i="23"/>
  <c r="AL11" i="23"/>
  <c r="AM11" i="23"/>
  <c r="AN11" i="23"/>
  <c r="AO11" i="23"/>
  <c r="AP11" i="23"/>
  <c r="AQ11" i="23"/>
  <c r="AT13" i="23"/>
  <c r="O12" i="23"/>
  <c r="AR12" i="23" s="1"/>
  <c r="AF12" i="23"/>
  <c r="AG12" i="23"/>
  <c r="AH12" i="23"/>
  <c r="AI12" i="23"/>
  <c r="AJ12" i="23"/>
  <c r="AK12" i="23"/>
  <c r="AL12" i="23"/>
  <c r="AM12" i="23"/>
  <c r="AN12" i="23"/>
  <c r="AO12" i="23"/>
  <c r="AP12" i="23"/>
  <c r="AQ12" i="23"/>
  <c r="AT14" i="23"/>
  <c r="O13" i="23"/>
  <c r="AR13" i="23" s="1"/>
  <c r="AF13" i="23"/>
  <c r="AG13" i="23"/>
  <c r="D15" i="23" s="1"/>
  <c r="AH13" i="23"/>
  <c r="AI13" i="23"/>
  <c r="F15" i="23" s="1"/>
  <c r="AJ13" i="23"/>
  <c r="AK13" i="23"/>
  <c r="H15" i="23" s="1"/>
  <c r="AL13" i="23"/>
  <c r="AM13" i="23"/>
  <c r="AN13" i="23"/>
  <c r="AO13" i="23"/>
  <c r="AP13" i="23"/>
  <c r="AQ13" i="23"/>
  <c r="AG14" i="23"/>
  <c r="AG16" i="23"/>
  <c r="AG17" i="23"/>
  <c r="AH14" i="23"/>
  <c r="AH16" i="23"/>
  <c r="AH17" i="23"/>
  <c r="E15" i="23"/>
  <c r="AH15" i="23" s="1"/>
  <c r="AI14" i="23"/>
  <c r="AI16" i="23"/>
  <c r="AI17" i="23"/>
  <c r="AJ14" i="23"/>
  <c r="G15" i="23" s="1"/>
  <c r="AJ16" i="23"/>
  <c r="AJ17" i="23"/>
  <c r="AK14" i="23"/>
  <c r="AK16" i="23"/>
  <c r="AK17" i="23"/>
  <c r="AM14" i="23"/>
  <c r="AM16" i="23"/>
  <c r="J15" i="23" s="1"/>
  <c r="AM17" i="23"/>
  <c r="AQ14" i="23"/>
  <c r="AQ16" i="23"/>
  <c r="N15" i="23" s="1"/>
  <c r="AQ17" i="23"/>
  <c r="O14" i="23"/>
  <c r="AR14" i="23" s="1"/>
  <c r="AF14" i="23"/>
  <c r="AL14" i="23"/>
  <c r="AN14" i="23"/>
  <c r="AO14" i="23"/>
  <c r="AP14" i="23"/>
  <c r="AT16" i="23"/>
  <c r="AU18" i="23" s="1"/>
  <c r="AF15" i="23"/>
  <c r="AL15" i="23"/>
  <c r="AN15" i="23"/>
  <c r="AO15" i="23"/>
  <c r="AP15" i="23"/>
  <c r="AT17" i="23"/>
  <c r="AU19" i="23" s="1"/>
  <c r="O16" i="23"/>
  <c r="AF16" i="23"/>
  <c r="AL16" i="23"/>
  <c r="AN16" i="23"/>
  <c r="AO16" i="23"/>
  <c r="AP16" i="23"/>
  <c r="AR16" i="23"/>
  <c r="AT18" i="23"/>
  <c r="O17" i="23"/>
  <c r="AF17" i="23"/>
  <c r="AL17" i="23"/>
  <c r="AN17" i="23"/>
  <c r="AO17" i="23"/>
  <c r="AP17" i="23"/>
  <c r="AR17" i="23"/>
  <c r="AT19" i="23"/>
  <c r="O18" i="23"/>
  <c r="AR18" i="23"/>
  <c r="AF18" i="23"/>
  <c r="AG18" i="23"/>
  <c r="AH18" i="23"/>
  <c r="AI18" i="23"/>
  <c r="AJ18" i="23"/>
  <c r="AK18" i="23"/>
  <c r="AL18" i="23"/>
  <c r="AM18" i="23"/>
  <c r="AN18" i="23"/>
  <c r="AO18" i="23"/>
  <c r="AP18" i="23"/>
  <c r="AQ18" i="23"/>
  <c r="AT20" i="23"/>
  <c r="O19" i="23"/>
  <c r="AR19" i="23"/>
  <c r="AF19" i="23"/>
  <c r="AG19" i="23"/>
  <c r="AH19" i="23"/>
  <c r="AI19" i="23"/>
  <c r="AJ19" i="23"/>
  <c r="AK19" i="23"/>
  <c r="AL19" i="23"/>
  <c r="AM19" i="23"/>
  <c r="AN19" i="23"/>
  <c r="AO19" i="23"/>
  <c r="AP19" i="23"/>
  <c r="AQ19" i="23"/>
  <c r="AT21" i="23"/>
  <c r="AU20" i="23" s="1"/>
  <c r="O20" i="23"/>
  <c r="AR20" i="23"/>
  <c r="AF20" i="23"/>
  <c r="AG20" i="23"/>
  <c r="AH20" i="23"/>
  <c r="AI20" i="23"/>
  <c r="AJ20" i="23"/>
  <c r="AK20" i="23"/>
  <c r="AL20" i="23"/>
  <c r="AM20" i="23"/>
  <c r="AN20" i="23"/>
  <c r="AO20" i="23"/>
  <c r="AP20" i="23"/>
  <c r="AQ20" i="23"/>
  <c r="AT22" i="23"/>
  <c r="AU23" i="23" s="1"/>
  <c r="O21" i="23"/>
  <c r="AR21" i="23"/>
  <c r="AF21" i="23"/>
  <c r="AG21" i="23"/>
  <c r="AH21" i="23"/>
  <c r="AI21" i="23"/>
  <c r="AJ21" i="23"/>
  <c r="AK21" i="23"/>
  <c r="AL21" i="23"/>
  <c r="AM21" i="23"/>
  <c r="AN21" i="23"/>
  <c r="AO21" i="23"/>
  <c r="AP21" i="23"/>
  <c r="AQ21" i="23"/>
  <c r="AT23" i="23"/>
  <c r="AU24" i="23" s="1"/>
  <c r="O22" i="23"/>
  <c r="AR22" i="23"/>
  <c r="AF22" i="23"/>
  <c r="AG22" i="23"/>
  <c r="AH22" i="23"/>
  <c r="AI22" i="23"/>
  <c r="AJ22" i="23"/>
  <c r="AK22" i="23"/>
  <c r="AL22" i="23"/>
  <c r="AM22" i="23"/>
  <c r="AN22" i="23"/>
  <c r="AO22" i="23"/>
  <c r="AP22" i="23"/>
  <c r="AQ22" i="23"/>
  <c r="AT24" i="23"/>
  <c r="AU25" i="23" s="1"/>
  <c r="O23" i="23"/>
  <c r="AR23" i="23" s="1"/>
  <c r="AF23" i="23"/>
  <c r="AG23" i="23"/>
  <c r="AH23" i="23"/>
  <c r="AI23" i="23"/>
  <c r="AJ23" i="23"/>
  <c r="AK23" i="23"/>
  <c r="AL23" i="23"/>
  <c r="AM23" i="23"/>
  <c r="AN23" i="23"/>
  <c r="AO23" i="23"/>
  <c r="AP23" i="23"/>
  <c r="AQ23" i="23"/>
  <c r="AT25" i="23"/>
  <c r="O24" i="23"/>
  <c r="AR24" i="23" s="1"/>
  <c r="AF24" i="23"/>
  <c r="AG24" i="23"/>
  <c r="AH24" i="23"/>
  <c r="AI24" i="23"/>
  <c r="AJ24" i="23"/>
  <c r="AK24" i="23"/>
  <c r="AL24" i="23"/>
  <c r="AM24" i="23"/>
  <c r="AN24" i="23"/>
  <c r="AO24" i="23"/>
  <c r="AP24" i="23"/>
  <c r="AQ24" i="23"/>
  <c r="AT26" i="23"/>
  <c r="O25" i="23"/>
  <c r="AR25" i="23" s="1"/>
  <c r="AF25" i="23"/>
  <c r="AG25" i="23"/>
  <c r="AH25" i="23"/>
  <c r="AI25" i="23"/>
  <c r="AJ25" i="23"/>
  <c r="AK25" i="23"/>
  <c r="AL25" i="23"/>
  <c r="AM25" i="23"/>
  <c r="AN25" i="23"/>
  <c r="AO25" i="23"/>
  <c r="AP25" i="23"/>
  <c r="AQ25" i="23"/>
  <c r="AT27" i="23"/>
  <c r="O26" i="23"/>
  <c r="AR26" i="23" s="1"/>
  <c r="AF26" i="23"/>
  <c r="AG26" i="23"/>
  <c r="AH26" i="23"/>
  <c r="AI26" i="23"/>
  <c r="AJ26" i="23"/>
  <c r="AK26" i="23"/>
  <c r="AL26" i="23"/>
  <c r="AM26" i="23"/>
  <c r="AN26" i="23"/>
  <c r="AO26" i="23"/>
  <c r="AP26" i="23"/>
  <c r="AQ26" i="23"/>
  <c r="N28" i="23" s="1"/>
  <c r="AQ27" i="23"/>
  <c r="AQ29" i="23"/>
  <c r="AQ30" i="23"/>
  <c r="O27" i="23"/>
  <c r="AF27" i="23"/>
  <c r="AG27" i="23"/>
  <c r="AH27" i="23"/>
  <c r="AI27" i="23"/>
  <c r="AJ27" i="23"/>
  <c r="AK27" i="23"/>
  <c r="AL27" i="23"/>
  <c r="AM27" i="23"/>
  <c r="AN27" i="23"/>
  <c r="AO27" i="23"/>
  <c r="AP27" i="23"/>
  <c r="AR27" i="23"/>
  <c r="AO28" i="23"/>
  <c r="AO30" i="23"/>
  <c r="AO31" i="23"/>
  <c r="L29" i="23"/>
  <c r="AT29" i="23" s="1"/>
  <c r="AP28" i="23"/>
  <c r="AP30" i="23"/>
  <c r="M29" i="23" s="1"/>
  <c r="AP31" i="23"/>
  <c r="AF28" i="23"/>
  <c r="AG28" i="23"/>
  <c r="AH28" i="23"/>
  <c r="AI28" i="23"/>
  <c r="AJ28" i="23"/>
  <c r="AK28" i="23"/>
  <c r="AL28" i="23"/>
  <c r="AM28" i="23"/>
  <c r="AN28" i="23"/>
  <c r="AL29" i="23"/>
  <c r="I30" i="23" s="1"/>
  <c r="AL31" i="23"/>
  <c r="AL32" i="23"/>
  <c r="AF29" i="23"/>
  <c r="AG29" i="23"/>
  <c r="AH29" i="23"/>
  <c r="AI29" i="23"/>
  <c r="AJ29" i="23"/>
  <c r="AK29" i="23"/>
  <c r="AM29" i="23"/>
  <c r="AN29" i="23"/>
  <c r="AO29" i="23"/>
  <c r="AT31" i="23"/>
  <c r="AF30" i="23"/>
  <c r="AG30" i="23"/>
  <c r="AH30" i="23"/>
  <c r="AI30" i="23"/>
  <c r="AJ30" i="23"/>
  <c r="G32" i="23"/>
  <c r="AK30" i="23"/>
  <c r="AM30" i="23"/>
  <c r="AN30" i="23"/>
  <c r="AJ31" i="23"/>
  <c r="AJ33" i="23"/>
  <c r="AJ34" i="23"/>
  <c r="O31" i="23"/>
  <c r="AR31" i="23" s="1"/>
  <c r="AF31" i="23"/>
  <c r="AG31" i="23"/>
  <c r="AH31" i="23"/>
  <c r="AI31" i="23"/>
  <c r="AK31" i="23"/>
  <c r="AM31" i="23"/>
  <c r="AN31" i="23"/>
  <c r="AQ31" i="23"/>
  <c r="AT33" i="23"/>
  <c r="AF32" i="23"/>
  <c r="AG32" i="23"/>
  <c r="AH32" i="23"/>
  <c r="AI32" i="23"/>
  <c r="AK32" i="23"/>
  <c r="AM32" i="23"/>
  <c r="AN32" i="23"/>
  <c r="AO32" i="23"/>
  <c r="AP32" i="23"/>
  <c r="AQ32" i="23"/>
  <c r="AT34" i="23"/>
  <c r="O33" i="23"/>
  <c r="AF33" i="23"/>
  <c r="AG33" i="23"/>
  <c r="AH33" i="23"/>
  <c r="AI33" i="23"/>
  <c r="AK33" i="23"/>
  <c r="AL33" i="23"/>
  <c r="AM33" i="23"/>
  <c r="AN33" i="23"/>
  <c r="AO33" i="23"/>
  <c r="AP33" i="23"/>
  <c r="AQ33" i="23"/>
  <c r="AR33" i="23"/>
  <c r="AT35" i="23"/>
  <c r="O34" i="23"/>
  <c r="AF34" i="23"/>
  <c r="AG34" i="23"/>
  <c r="AH34" i="23"/>
  <c r="AI34" i="23"/>
  <c r="AK34" i="23"/>
  <c r="AL34" i="23"/>
  <c r="AM34" i="23"/>
  <c r="AN34" i="23"/>
  <c r="AO34" i="23"/>
  <c r="AP34" i="23"/>
  <c r="AQ34" i="23"/>
  <c r="AR34" i="23"/>
  <c r="AT36" i="23"/>
  <c r="O35" i="23"/>
  <c r="AF35" i="23"/>
  <c r="AG35" i="23"/>
  <c r="AH35" i="23"/>
  <c r="AI35" i="23"/>
  <c r="AJ35" i="23"/>
  <c r="AK35" i="23"/>
  <c r="AL35" i="23"/>
  <c r="AM35" i="23"/>
  <c r="AN35" i="23"/>
  <c r="AO35" i="23"/>
  <c r="AP35" i="23"/>
  <c r="AQ35" i="23"/>
  <c r="AR35" i="23"/>
  <c r="AT37" i="23"/>
  <c r="AU35" i="23" s="1"/>
  <c r="O36" i="23"/>
  <c r="AF36" i="23"/>
  <c r="AG36" i="23"/>
  <c r="AH36" i="23"/>
  <c r="AI36" i="23"/>
  <c r="AJ36" i="23"/>
  <c r="AK36" i="23"/>
  <c r="AL36" i="23"/>
  <c r="AM36" i="23"/>
  <c r="AN36" i="23"/>
  <c r="AO36" i="23"/>
  <c r="AP36" i="23"/>
  <c r="AQ36" i="23"/>
  <c r="AR36" i="23"/>
  <c r="AT38" i="23"/>
  <c r="AU36" i="23" s="1"/>
  <c r="O37" i="23"/>
  <c r="AF37" i="23"/>
  <c r="AG37" i="23"/>
  <c r="AH37" i="23"/>
  <c r="AI37" i="23"/>
  <c r="AJ37" i="23"/>
  <c r="AK37" i="23"/>
  <c r="AL37" i="23"/>
  <c r="AM37" i="23"/>
  <c r="AN37" i="23"/>
  <c r="AO37" i="23"/>
  <c r="AP37" i="23"/>
  <c r="AQ37" i="23"/>
  <c r="AR37" i="23"/>
  <c r="AT39" i="23"/>
  <c r="AU37" i="23" s="1"/>
  <c r="O38" i="23"/>
  <c r="AR38" i="23" s="1"/>
  <c r="AF38" i="23"/>
  <c r="AG38" i="23"/>
  <c r="AH38" i="23"/>
  <c r="AI38" i="23"/>
  <c r="AJ38" i="23"/>
  <c r="AK38" i="23"/>
  <c r="AL38" i="23"/>
  <c r="AM38" i="23"/>
  <c r="AN38" i="23"/>
  <c r="AO38" i="23"/>
  <c r="AP38" i="23"/>
  <c r="AQ38" i="23"/>
  <c r="AT40" i="23"/>
  <c r="AU38" i="23" s="1"/>
  <c r="O39" i="23"/>
  <c r="AR39" i="23" s="1"/>
  <c r="AF39" i="23"/>
  <c r="AG39" i="23"/>
  <c r="AH39" i="23"/>
  <c r="AI39" i="23"/>
  <c r="AJ39" i="23"/>
  <c r="AK39" i="23"/>
  <c r="AL39" i="23"/>
  <c r="AM39" i="23"/>
  <c r="AN39" i="23"/>
  <c r="AO39" i="23"/>
  <c r="AP39" i="23"/>
  <c r="AQ39" i="23"/>
  <c r="AT41" i="23"/>
  <c r="AU40" i="23" s="1"/>
  <c r="O40" i="23"/>
  <c r="AR40" i="23" s="1"/>
  <c r="AF40" i="23"/>
  <c r="AG40" i="23"/>
  <c r="AH40" i="23"/>
  <c r="AI40" i="23"/>
  <c r="AJ40" i="23"/>
  <c r="AK40" i="23"/>
  <c r="AL40" i="23"/>
  <c r="AM40" i="23"/>
  <c r="AN40" i="23"/>
  <c r="AO40" i="23"/>
  <c r="AP40" i="23"/>
  <c r="AQ40" i="23"/>
  <c r="AT42" i="23"/>
  <c r="AU41" i="23" s="1"/>
  <c r="O41" i="23"/>
  <c r="AR41" i="23" s="1"/>
  <c r="AF41" i="23"/>
  <c r="AG41" i="23"/>
  <c r="AH41" i="23"/>
  <c r="AI41" i="23"/>
  <c r="AJ41" i="23"/>
  <c r="AK41" i="23"/>
  <c r="AL41" i="23"/>
  <c r="AM41" i="23"/>
  <c r="AN41" i="23"/>
  <c r="AO41" i="23"/>
  <c r="AP41" i="23"/>
  <c r="AQ41" i="23"/>
  <c r="AT43" i="23"/>
  <c r="AU42" i="23" s="1"/>
  <c r="O42" i="23"/>
  <c r="AR42" i="23" s="1"/>
  <c r="AF42" i="23"/>
  <c r="AG42" i="23"/>
  <c r="AH42" i="23"/>
  <c r="AI42" i="23"/>
  <c r="AJ42" i="23"/>
  <c r="AK42" i="23"/>
  <c r="AL42" i="23"/>
  <c r="AM42" i="23"/>
  <c r="AN42" i="23"/>
  <c r="AO42" i="23"/>
  <c r="AP42" i="23"/>
  <c r="AQ42" i="23"/>
  <c r="AT44" i="23"/>
  <c r="AU44" i="23" s="1"/>
  <c r="O43" i="23"/>
  <c r="AR43" i="23" s="1"/>
  <c r="AF43" i="23"/>
  <c r="AG43" i="23"/>
  <c r="AH43" i="23"/>
  <c r="AI43" i="23"/>
  <c r="AJ43" i="23"/>
  <c r="AK43" i="23"/>
  <c r="AL43" i="23"/>
  <c r="AM43" i="23"/>
  <c r="AN43" i="23"/>
  <c r="AO43" i="23"/>
  <c r="AP43" i="23"/>
  <c r="AQ43" i="23"/>
  <c r="AT45" i="23"/>
  <c r="AU45" i="23" s="1"/>
  <c r="O44" i="23"/>
  <c r="AR44" i="23" s="1"/>
  <c r="AF44" i="23"/>
  <c r="AG44" i="23"/>
  <c r="AH44" i="23"/>
  <c r="AI44" i="23"/>
  <c r="AJ44" i="23"/>
  <c r="AK44" i="23"/>
  <c r="AL44" i="23"/>
  <c r="AM44" i="23"/>
  <c r="AN44" i="23"/>
  <c r="AO44" i="23"/>
  <c r="AP44" i="23"/>
  <c r="AQ44" i="23"/>
  <c r="AT46" i="23"/>
  <c r="AU47" i="23" s="1"/>
  <c r="O45" i="23"/>
  <c r="AR45" i="23" s="1"/>
  <c r="AF45" i="23"/>
  <c r="AG45" i="23"/>
  <c r="AH45" i="23"/>
  <c r="AI45" i="23"/>
  <c r="AJ45" i="23"/>
  <c r="AK45" i="23"/>
  <c r="AL45" i="23"/>
  <c r="AM45" i="23"/>
  <c r="AN45" i="23"/>
  <c r="AO45" i="23"/>
  <c r="AP45" i="23"/>
  <c r="AQ45" i="23"/>
  <c r="AT47" i="23"/>
  <c r="AU48" i="23" s="1"/>
  <c r="O46" i="23"/>
  <c r="AR46" i="23" s="1"/>
  <c r="AF46" i="23"/>
  <c r="AG46" i="23"/>
  <c r="AH46" i="23"/>
  <c r="AI46" i="23"/>
  <c r="AJ46" i="23"/>
  <c r="AK46" i="23"/>
  <c r="AL46" i="23"/>
  <c r="AM46" i="23"/>
  <c r="AN46" i="23"/>
  <c r="AO46" i="23"/>
  <c r="AP46" i="23"/>
  <c r="AQ46" i="23"/>
  <c r="AT48" i="23"/>
  <c r="O47" i="23"/>
  <c r="AR47" i="23" s="1"/>
  <c r="AF47" i="23"/>
  <c r="AG47" i="23"/>
  <c r="AH47" i="23"/>
  <c r="AI47" i="23"/>
  <c r="AJ47" i="23"/>
  <c r="AK47" i="23"/>
  <c r="AL47" i="23"/>
  <c r="AM47" i="23"/>
  <c r="AN47" i="23"/>
  <c r="AO47" i="23"/>
  <c r="AP47" i="23"/>
  <c r="AQ47" i="23"/>
  <c r="AT49" i="23"/>
  <c r="O48" i="23"/>
  <c r="AR48" i="23" s="1"/>
  <c r="AF48" i="23"/>
  <c r="AG48" i="23"/>
  <c r="AH48" i="23"/>
  <c r="AI48" i="23"/>
  <c r="AJ48" i="23"/>
  <c r="AK48" i="23"/>
  <c r="AL48" i="23"/>
  <c r="AM48" i="23"/>
  <c r="AN48" i="23"/>
  <c r="AO48" i="23"/>
  <c r="AP48" i="23"/>
  <c r="AQ48" i="23"/>
  <c r="AT50" i="23"/>
  <c r="O49" i="23"/>
  <c r="AR49" i="23" s="1"/>
  <c r="AF49" i="23"/>
  <c r="AG49" i="23"/>
  <c r="AH49" i="23"/>
  <c r="AI49" i="23"/>
  <c r="AJ49" i="23"/>
  <c r="AK49" i="23"/>
  <c r="AL49" i="23"/>
  <c r="AM49" i="23"/>
  <c r="AN49" i="23"/>
  <c r="AO49" i="23"/>
  <c r="AP49" i="23"/>
  <c r="AQ49" i="23"/>
  <c r="O50" i="23"/>
  <c r="AR50" i="23" s="1"/>
  <c r="AF50" i="23"/>
  <c r="AG50" i="23"/>
  <c r="AH50" i="23"/>
  <c r="AI50" i="23"/>
  <c r="AJ50" i="23"/>
  <c r="AK50" i="23"/>
  <c r="AL50" i="23"/>
  <c r="AM50" i="23"/>
  <c r="AN50" i="23"/>
  <c r="AO50" i="23"/>
  <c r="AP50" i="23"/>
  <c r="AQ50" i="23"/>
  <c r="AF51" i="23"/>
  <c r="AG51" i="23"/>
  <c r="AH51" i="23"/>
  <c r="AI51" i="23"/>
  <c r="AJ51" i="23"/>
  <c r="AK51" i="23"/>
  <c r="AL51" i="23"/>
  <c r="AM51" i="23"/>
  <c r="AN51" i="23"/>
  <c r="AO51" i="23"/>
  <c r="AP51" i="23"/>
  <c r="AQ51" i="23"/>
  <c r="AR51" i="23"/>
  <c r="AF52" i="23"/>
  <c r="AG52" i="23"/>
  <c r="AH52" i="23"/>
  <c r="AI52" i="23"/>
  <c r="AJ52" i="23"/>
  <c r="AK52" i="23"/>
  <c r="AL52" i="23"/>
  <c r="AM52" i="23"/>
  <c r="AN52" i="23"/>
  <c r="AO52" i="23"/>
  <c r="AP52" i="23"/>
  <c r="AQ52" i="23"/>
  <c r="AR52" i="23"/>
  <c r="AF53" i="23"/>
  <c r="AG53" i="23"/>
  <c r="AH53" i="23"/>
  <c r="AI53" i="23"/>
  <c r="AJ53" i="23"/>
  <c r="AK53" i="23"/>
  <c r="AL53" i="23"/>
  <c r="AM53" i="23"/>
  <c r="AN53" i="23"/>
  <c r="AO53" i="23"/>
  <c r="AP53" i="23"/>
  <c r="AQ53" i="23"/>
  <c r="AR53" i="23"/>
  <c r="AF54" i="23"/>
  <c r="AG54" i="23"/>
  <c r="AH54" i="23"/>
  <c r="AI54" i="23"/>
  <c r="AJ54" i="23"/>
  <c r="AK54" i="23"/>
  <c r="AL54" i="23"/>
  <c r="AM54" i="23"/>
  <c r="AN54" i="23"/>
  <c r="AO54" i="23"/>
  <c r="AP54" i="23"/>
  <c r="AQ54" i="23"/>
  <c r="AR54" i="23"/>
  <c r="AF55" i="23"/>
  <c r="AG55" i="23"/>
  <c r="AH55" i="23"/>
  <c r="AI55" i="23"/>
  <c r="AJ55" i="23"/>
  <c r="AK55" i="23"/>
  <c r="AL55" i="23"/>
  <c r="AM55" i="23"/>
  <c r="AN55" i="23"/>
  <c r="AO55" i="23"/>
  <c r="AP55" i="23"/>
  <c r="AQ55" i="23"/>
  <c r="AR55" i="23"/>
  <c r="AF56" i="23"/>
  <c r="AG56" i="23"/>
  <c r="AH56" i="23"/>
  <c r="AI56" i="23"/>
  <c r="AJ56" i="23"/>
  <c r="AK56" i="23"/>
  <c r="AL56" i="23"/>
  <c r="AM56" i="23"/>
  <c r="AN56" i="23"/>
  <c r="AO56" i="23"/>
  <c r="AP56" i="23"/>
  <c r="AQ56" i="23"/>
  <c r="AR56" i="23"/>
  <c r="AF57" i="23"/>
  <c r="AG57" i="23"/>
  <c r="AH57" i="23"/>
  <c r="AI57" i="23"/>
  <c r="AJ57" i="23"/>
  <c r="AK57" i="23"/>
  <c r="AL57" i="23"/>
  <c r="AM57" i="23"/>
  <c r="AN57" i="23"/>
  <c r="AO57" i="23"/>
  <c r="AP57" i="23"/>
  <c r="AQ57" i="23"/>
  <c r="AR57" i="23"/>
  <c r="AF58" i="23"/>
  <c r="AG58" i="23"/>
  <c r="AH58" i="23"/>
  <c r="AI58" i="23"/>
  <c r="AJ58" i="23"/>
  <c r="AK58" i="23"/>
  <c r="AL58" i="23"/>
  <c r="AM58" i="23"/>
  <c r="AN58" i="23"/>
  <c r="AO58" i="23"/>
  <c r="AP58" i="23"/>
  <c r="AQ58" i="23"/>
  <c r="AR58" i="23"/>
  <c r="AF59" i="23"/>
  <c r="AG59" i="23"/>
  <c r="AH59" i="23"/>
  <c r="AI59" i="23"/>
  <c r="AJ59" i="23"/>
  <c r="AK59" i="23"/>
  <c r="AL59" i="23"/>
  <c r="AM59" i="23"/>
  <c r="AN59" i="23"/>
  <c r="AO59" i="23"/>
  <c r="AP59" i="23"/>
  <c r="AQ59" i="23"/>
  <c r="AR59" i="23"/>
  <c r="AF60" i="23"/>
  <c r="AG60" i="23"/>
  <c r="AH60" i="23"/>
  <c r="AI60" i="23"/>
  <c r="AJ60" i="23"/>
  <c r="AK60" i="23"/>
  <c r="AL60" i="23"/>
  <c r="AM60" i="23"/>
  <c r="AN60" i="23"/>
  <c r="AO60" i="23"/>
  <c r="AP60" i="23"/>
  <c r="AQ60" i="23"/>
  <c r="AR60" i="23"/>
  <c r="C66" i="23"/>
  <c r="E66" i="23"/>
  <c r="I66" i="23"/>
  <c r="K66" i="23"/>
  <c r="L66" i="23"/>
  <c r="M66" i="23"/>
  <c r="Q66" i="23"/>
  <c r="R66" i="23"/>
  <c r="S66" i="23"/>
  <c r="T66" i="23"/>
  <c r="U66" i="23"/>
  <c r="V66" i="23"/>
  <c r="W66" i="23"/>
  <c r="X66" i="23"/>
  <c r="Y66" i="23"/>
  <c r="Z66" i="23"/>
  <c r="AA66" i="23"/>
  <c r="AB66" i="23"/>
  <c r="AF66" i="23"/>
  <c r="AH66" i="23"/>
  <c r="AL66" i="23"/>
  <c r="AN66" i="23"/>
  <c r="AO66" i="23"/>
  <c r="AP66" i="23"/>
  <c r="C67" i="23"/>
  <c r="D67" i="23"/>
  <c r="E67" i="23"/>
  <c r="F67" i="23"/>
  <c r="H67" i="23"/>
  <c r="J67" i="23"/>
  <c r="K67" i="23"/>
  <c r="L67" i="23"/>
  <c r="Q67" i="23"/>
  <c r="R67" i="23"/>
  <c r="S67" i="23"/>
  <c r="T67" i="23"/>
  <c r="U67" i="23"/>
  <c r="V67" i="23"/>
  <c r="W67" i="23"/>
  <c r="X67" i="23"/>
  <c r="Y67" i="23"/>
  <c r="AN67" i="23" s="1"/>
  <c r="Z67" i="23"/>
  <c r="AA67" i="23"/>
  <c r="AB67" i="23"/>
  <c r="AF67" i="23"/>
  <c r="AG67" i="23"/>
  <c r="AH67" i="23"/>
  <c r="AI67" i="23"/>
  <c r="AK67" i="23"/>
  <c r="AM67" i="23"/>
  <c r="AO67" i="23"/>
  <c r="C68" i="23"/>
  <c r="D68" i="23"/>
  <c r="E68" i="23"/>
  <c r="F68" i="23"/>
  <c r="G68" i="23"/>
  <c r="H68" i="23"/>
  <c r="I68" i="23"/>
  <c r="J68" i="23"/>
  <c r="K68" i="23"/>
  <c r="L68" i="23"/>
  <c r="M68" i="23"/>
  <c r="N68" i="23"/>
  <c r="Q68" i="23"/>
  <c r="R68" i="23"/>
  <c r="S68" i="23"/>
  <c r="T68" i="23"/>
  <c r="U68" i="23"/>
  <c r="V68" i="23"/>
  <c r="W68" i="23"/>
  <c r="X68" i="23"/>
  <c r="Y68" i="23"/>
  <c r="Z68" i="23"/>
  <c r="AA68" i="23"/>
  <c r="AB68" i="23"/>
  <c r="AF68" i="23"/>
  <c r="AG68" i="23"/>
  <c r="AH68" i="23"/>
  <c r="AI68" i="23"/>
  <c r="AJ68" i="23"/>
  <c r="AK68" i="23"/>
  <c r="AL68" i="23"/>
  <c r="AM68" i="23"/>
  <c r="AN68" i="23"/>
  <c r="AO68" i="23"/>
  <c r="AP68" i="23"/>
  <c r="AQ68" i="23"/>
  <c r="O2" i="12"/>
  <c r="AR2" i="12" s="1"/>
  <c r="AF2" i="12"/>
  <c r="AG2" i="12"/>
  <c r="AH2" i="12"/>
  <c r="AI2" i="12"/>
  <c r="AJ2" i="12"/>
  <c r="AK2" i="12"/>
  <c r="AL2" i="12"/>
  <c r="AM2" i="12"/>
  <c r="AN2" i="12"/>
  <c r="AO2" i="12"/>
  <c r="AP2" i="12"/>
  <c r="AQ2" i="12"/>
  <c r="AT2" i="12"/>
  <c r="O3" i="12"/>
  <c r="AC3" i="12"/>
  <c r="AR3" i="12" s="1"/>
  <c r="AF3" i="12"/>
  <c r="AG3" i="12"/>
  <c r="AH3" i="12"/>
  <c r="AI3" i="12"/>
  <c r="AJ3" i="12"/>
  <c r="AK3" i="12"/>
  <c r="AL3" i="12"/>
  <c r="AM3" i="12"/>
  <c r="AN3" i="12"/>
  <c r="AO3" i="12"/>
  <c r="AP3" i="12"/>
  <c r="AQ3" i="12"/>
  <c r="AT3" i="12"/>
  <c r="O4" i="12"/>
  <c r="AC4" i="12"/>
  <c r="AR4" i="12" s="1"/>
  <c r="AF4" i="12"/>
  <c r="AG4" i="12"/>
  <c r="AH4" i="12"/>
  <c r="AI4" i="12"/>
  <c r="AJ4" i="12"/>
  <c r="AK4" i="12"/>
  <c r="AL4" i="12"/>
  <c r="AM4" i="12"/>
  <c r="AN4" i="12"/>
  <c r="AO4" i="12"/>
  <c r="AP4" i="12"/>
  <c r="AQ4" i="12"/>
  <c r="AT4" i="12"/>
  <c r="AU5" i="12" s="1"/>
  <c r="AT5" i="12"/>
  <c r="AT6" i="12"/>
  <c r="AU4" i="12"/>
  <c r="O5" i="12"/>
  <c r="AC5" i="12"/>
  <c r="AR5" i="12" s="1"/>
  <c r="AF5" i="12"/>
  <c r="AG5" i="12"/>
  <c r="AH5" i="12"/>
  <c r="AI5" i="12"/>
  <c r="AJ5" i="12"/>
  <c r="AK5" i="12"/>
  <c r="AL5" i="12"/>
  <c r="AM5" i="12"/>
  <c r="AN5" i="12"/>
  <c r="AO5" i="12"/>
  <c r="AP5" i="12"/>
  <c r="AQ5" i="12"/>
  <c r="AT7" i="12"/>
  <c r="AU9" i="12" s="1"/>
  <c r="O6" i="12"/>
  <c r="AC6" i="12"/>
  <c r="AF6" i="12"/>
  <c r="AG6" i="12"/>
  <c r="AH6" i="12"/>
  <c r="AI6" i="12"/>
  <c r="AJ6" i="12"/>
  <c r="AK6" i="12"/>
  <c r="AL6" i="12"/>
  <c r="AM6" i="12"/>
  <c r="AN6" i="12"/>
  <c r="AO6" i="12"/>
  <c r="AP6" i="12"/>
  <c r="AQ6" i="12"/>
  <c r="AR6" i="12"/>
  <c r="AT8" i="12"/>
  <c r="AU6" i="12"/>
  <c r="O7" i="12"/>
  <c r="AC7" i="12"/>
  <c r="AR7" i="12" s="1"/>
  <c r="AF7" i="12"/>
  <c r="AG7" i="12"/>
  <c r="AH7" i="12"/>
  <c r="AI7" i="12"/>
  <c r="AJ7" i="12"/>
  <c r="AK7" i="12"/>
  <c r="AL7" i="12"/>
  <c r="AM7" i="12"/>
  <c r="AN7" i="12"/>
  <c r="AO7" i="12"/>
  <c r="AP7" i="12"/>
  <c r="AQ7" i="12"/>
  <c r="AT9" i="12"/>
  <c r="AU11" i="12" s="1"/>
  <c r="O8" i="12"/>
  <c r="AC8" i="12"/>
  <c r="AF8" i="12"/>
  <c r="AG8" i="12"/>
  <c r="AH8" i="12"/>
  <c r="AI8" i="12"/>
  <c r="AJ8" i="12"/>
  <c r="AK8" i="12"/>
  <c r="AL8" i="12"/>
  <c r="AM8" i="12"/>
  <c r="AN8" i="12"/>
  <c r="AO8" i="12"/>
  <c r="AP8" i="12"/>
  <c r="AQ8" i="12"/>
  <c r="AR8" i="12"/>
  <c r="AT10" i="12"/>
  <c r="AU8" i="12"/>
  <c r="O9" i="12"/>
  <c r="AC9" i="12"/>
  <c r="AR9" i="12" s="1"/>
  <c r="AF9" i="12"/>
  <c r="AG9" i="12"/>
  <c r="AH9" i="12"/>
  <c r="AI9" i="12"/>
  <c r="AJ9" i="12"/>
  <c r="AK9" i="12"/>
  <c r="AL9" i="12"/>
  <c r="AM9" i="12"/>
  <c r="AN9" i="12"/>
  <c r="AO9" i="12"/>
  <c r="AP9" i="12"/>
  <c r="AQ9" i="12"/>
  <c r="AT11" i="12"/>
  <c r="AU13" i="12" s="1"/>
  <c r="O10" i="12"/>
  <c r="AC10" i="12"/>
  <c r="AF10" i="12"/>
  <c r="AG10" i="12"/>
  <c r="AH10" i="12"/>
  <c r="AI10" i="12"/>
  <c r="AJ10" i="12"/>
  <c r="AK10" i="12"/>
  <c r="AL10" i="12"/>
  <c r="AM10" i="12"/>
  <c r="AN10" i="12"/>
  <c r="AO10" i="12"/>
  <c r="AP10" i="12"/>
  <c r="AQ10" i="12"/>
  <c r="AR10" i="12"/>
  <c r="AT12" i="12"/>
  <c r="AU10" i="12"/>
  <c r="O11" i="12"/>
  <c r="AC11" i="12"/>
  <c r="AR11" i="12" s="1"/>
  <c r="AF11" i="12"/>
  <c r="AG11" i="12"/>
  <c r="AH11" i="12"/>
  <c r="AI11" i="12"/>
  <c r="AJ11" i="12"/>
  <c r="AK11" i="12"/>
  <c r="AL11" i="12"/>
  <c r="AM11" i="12"/>
  <c r="AN11" i="12"/>
  <c r="AO11" i="12"/>
  <c r="AP11" i="12"/>
  <c r="AQ11" i="12"/>
  <c r="AT13" i="12"/>
  <c r="AU15" i="12" s="1"/>
  <c r="O12" i="12"/>
  <c r="AR12" i="12" s="1"/>
  <c r="AC12" i="12"/>
  <c r="AF12" i="12"/>
  <c r="AG12" i="12"/>
  <c r="AH12" i="12"/>
  <c r="AI12" i="12"/>
  <c r="AJ12" i="12"/>
  <c r="AK12" i="12"/>
  <c r="AL12" i="12"/>
  <c r="AM12" i="12"/>
  <c r="AN12" i="12"/>
  <c r="AO12" i="12"/>
  <c r="AP12" i="12"/>
  <c r="AQ12" i="12"/>
  <c r="AT14" i="12"/>
  <c r="AU12" i="12"/>
  <c r="O13" i="12"/>
  <c r="AC13" i="12"/>
  <c r="AR13" i="12" s="1"/>
  <c r="AF13" i="12"/>
  <c r="AG13" i="12"/>
  <c r="AH13" i="12"/>
  <c r="AI13" i="12"/>
  <c r="AJ13" i="12"/>
  <c r="AK13" i="12"/>
  <c r="AL13" i="12"/>
  <c r="AM13" i="12"/>
  <c r="AN13" i="12"/>
  <c r="AO13" i="12"/>
  <c r="AP13" i="12"/>
  <c r="AQ13" i="12"/>
  <c r="AT15" i="12"/>
  <c r="AU17" i="12" s="1"/>
  <c r="O14" i="12"/>
  <c r="AC14" i="12"/>
  <c r="AF14" i="12"/>
  <c r="AG14" i="12"/>
  <c r="AH14" i="12"/>
  <c r="AI14" i="12"/>
  <c r="AJ14" i="12"/>
  <c r="AK14" i="12"/>
  <c r="AL14" i="12"/>
  <c r="AM14" i="12"/>
  <c r="AN14" i="12"/>
  <c r="AO14" i="12"/>
  <c r="AP14" i="12"/>
  <c r="AQ14" i="12"/>
  <c r="AR14" i="12"/>
  <c r="AT16" i="12"/>
  <c r="O15" i="12"/>
  <c r="AC15" i="12"/>
  <c r="AR15" i="12" s="1"/>
  <c r="AF15" i="12"/>
  <c r="AG15" i="12"/>
  <c r="AH15" i="12"/>
  <c r="AI15" i="12"/>
  <c r="AJ15" i="12"/>
  <c r="AK15" i="12"/>
  <c r="AL15" i="12"/>
  <c r="AM15" i="12"/>
  <c r="AN15" i="12"/>
  <c r="AO15" i="12"/>
  <c r="AP15" i="12"/>
  <c r="AQ15" i="12"/>
  <c r="AT17" i="12"/>
  <c r="AU19" i="12" s="1"/>
  <c r="O16" i="12"/>
  <c r="AR16" i="12" s="1"/>
  <c r="AC16" i="12"/>
  <c r="AF16" i="12"/>
  <c r="AG16" i="12"/>
  <c r="AH16" i="12"/>
  <c r="AI16" i="12"/>
  <c r="AJ16" i="12"/>
  <c r="AK16" i="12"/>
  <c r="AL16" i="12"/>
  <c r="AM16" i="12"/>
  <c r="AN16" i="12"/>
  <c r="AO16" i="12"/>
  <c r="AP16" i="12"/>
  <c r="AQ16" i="12"/>
  <c r="AT18" i="12"/>
  <c r="AU16" i="12"/>
  <c r="O17" i="12"/>
  <c r="AC17" i="12"/>
  <c r="AR17" i="12" s="1"/>
  <c r="AF17" i="12"/>
  <c r="AG17" i="12"/>
  <c r="AH17" i="12"/>
  <c r="AI17" i="12"/>
  <c r="AJ17" i="12"/>
  <c r="AK17" i="12"/>
  <c r="AL17" i="12"/>
  <c r="AM17" i="12"/>
  <c r="AN17" i="12"/>
  <c r="AO17" i="12"/>
  <c r="AP17" i="12"/>
  <c r="AQ17" i="12"/>
  <c r="AT19" i="12"/>
  <c r="AU21" i="12" s="1"/>
  <c r="O18" i="12"/>
  <c r="AC18" i="12"/>
  <c r="AF18" i="12"/>
  <c r="AG18" i="12"/>
  <c r="AH18" i="12"/>
  <c r="AI18" i="12"/>
  <c r="AJ18" i="12"/>
  <c r="AK18" i="12"/>
  <c r="AL18" i="12"/>
  <c r="AM18" i="12"/>
  <c r="AN18" i="12"/>
  <c r="AO18" i="12"/>
  <c r="AP18" i="12"/>
  <c r="AQ18" i="12"/>
  <c r="AR18" i="12"/>
  <c r="AT20" i="12"/>
  <c r="O19" i="12"/>
  <c r="AC19" i="12"/>
  <c r="AR19" i="12" s="1"/>
  <c r="AF19" i="12"/>
  <c r="AG19" i="12"/>
  <c r="AH19" i="12"/>
  <c r="AI19" i="12"/>
  <c r="AJ19" i="12"/>
  <c r="AK19" i="12"/>
  <c r="AL19" i="12"/>
  <c r="AM19" i="12"/>
  <c r="AN19" i="12"/>
  <c r="AO19" i="12"/>
  <c r="AP19" i="12"/>
  <c r="AQ19" i="12"/>
  <c r="AT21" i="12"/>
  <c r="AU23" i="12" s="1"/>
  <c r="O20" i="12"/>
  <c r="AR20" i="12" s="1"/>
  <c r="AC20" i="12"/>
  <c r="AF20" i="12"/>
  <c r="AG20" i="12"/>
  <c r="AH20" i="12"/>
  <c r="AI20" i="12"/>
  <c r="AJ20" i="12"/>
  <c r="AK20" i="12"/>
  <c r="AL20" i="12"/>
  <c r="AM20" i="12"/>
  <c r="AN20" i="12"/>
  <c r="AO20" i="12"/>
  <c r="AP20" i="12"/>
  <c r="AQ20" i="12"/>
  <c r="AT22" i="12"/>
  <c r="AU20" i="12"/>
  <c r="O21" i="12"/>
  <c r="AC21" i="12"/>
  <c r="AR21" i="12" s="1"/>
  <c r="AF21" i="12"/>
  <c r="AG21" i="12"/>
  <c r="AH21" i="12"/>
  <c r="AI21" i="12"/>
  <c r="AJ21" i="12"/>
  <c r="AK21" i="12"/>
  <c r="AL21" i="12"/>
  <c r="AM21" i="12"/>
  <c r="AN21" i="12"/>
  <c r="AO21" i="12"/>
  <c r="AP21" i="12"/>
  <c r="AQ21" i="12"/>
  <c r="AT23" i="12"/>
  <c r="AU25" i="12" s="1"/>
  <c r="O22" i="12"/>
  <c r="AC22" i="12"/>
  <c r="AF22" i="12"/>
  <c r="AG22" i="12"/>
  <c r="AH22" i="12"/>
  <c r="AI22" i="12"/>
  <c r="AJ22" i="12"/>
  <c r="AK22" i="12"/>
  <c r="AL22" i="12"/>
  <c r="AM22" i="12"/>
  <c r="AN22" i="12"/>
  <c r="AO22" i="12"/>
  <c r="AP22" i="12"/>
  <c r="AQ22" i="12"/>
  <c r="AR22" i="12"/>
  <c r="AT24" i="12"/>
  <c r="O23" i="12"/>
  <c r="AC23" i="12"/>
  <c r="AR23" i="12" s="1"/>
  <c r="AF23" i="12"/>
  <c r="AG23" i="12"/>
  <c r="AH23" i="12"/>
  <c r="AI23" i="12"/>
  <c r="AJ23" i="12"/>
  <c r="AK23" i="12"/>
  <c r="AL23" i="12"/>
  <c r="AM23" i="12"/>
  <c r="AN23" i="12"/>
  <c r="AO23" i="12"/>
  <c r="AP23" i="12"/>
  <c r="AQ23" i="12"/>
  <c r="AT25" i="12"/>
  <c r="AU27" i="12" s="1"/>
  <c r="O24" i="12"/>
  <c r="AR24" i="12" s="1"/>
  <c r="AC24" i="12"/>
  <c r="AF24" i="12"/>
  <c r="AG24" i="12"/>
  <c r="AH24" i="12"/>
  <c r="AI24" i="12"/>
  <c r="AJ24" i="12"/>
  <c r="AK24" i="12"/>
  <c r="AL24" i="12"/>
  <c r="AM24" i="12"/>
  <c r="AN24" i="12"/>
  <c r="AO24" i="12"/>
  <c r="AP24" i="12"/>
  <c r="AQ24" i="12"/>
  <c r="AT26" i="12"/>
  <c r="AU24" i="12"/>
  <c r="O25" i="12"/>
  <c r="AC25" i="12"/>
  <c r="AR25" i="12" s="1"/>
  <c r="AF25" i="12"/>
  <c r="AG25" i="12"/>
  <c r="AH25" i="12"/>
  <c r="AI25" i="12"/>
  <c r="AJ25" i="12"/>
  <c r="AK25" i="12"/>
  <c r="AL25" i="12"/>
  <c r="AM25" i="12"/>
  <c r="AN25" i="12"/>
  <c r="AO25" i="12"/>
  <c r="AP25" i="12"/>
  <c r="AQ25" i="12"/>
  <c r="AT27" i="12"/>
  <c r="AU29" i="12" s="1"/>
  <c r="O26" i="12"/>
  <c r="AC26" i="12"/>
  <c r="AF26" i="12"/>
  <c r="AG26" i="12"/>
  <c r="AH26" i="12"/>
  <c r="AI26" i="12"/>
  <c r="AJ26" i="12"/>
  <c r="AK26" i="12"/>
  <c r="AL26" i="12"/>
  <c r="AM26" i="12"/>
  <c r="AN26" i="12"/>
  <c r="AO26" i="12"/>
  <c r="AP26" i="12"/>
  <c r="AQ26" i="12"/>
  <c r="AR26" i="12"/>
  <c r="AT28" i="12"/>
  <c r="O27" i="12"/>
  <c r="AC27" i="12"/>
  <c r="AR27" i="12" s="1"/>
  <c r="AF27" i="12"/>
  <c r="AG27" i="12"/>
  <c r="AH27" i="12"/>
  <c r="AI27" i="12"/>
  <c r="AJ27" i="12"/>
  <c r="AK27" i="12"/>
  <c r="AL27" i="12"/>
  <c r="AM27" i="12"/>
  <c r="AN27" i="12"/>
  <c r="AO27" i="12"/>
  <c r="AP27" i="12"/>
  <c r="AQ27" i="12"/>
  <c r="AT29" i="12"/>
  <c r="AU31" i="12" s="1"/>
  <c r="O28" i="12"/>
  <c r="AR28" i="12" s="1"/>
  <c r="AC28" i="12"/>
  <c r="AF28" i="12"/>
  <c r="AG28" i="12"/>
  <c r="AH28" i="12"/>
  <c r="AI28" i="12"/>
  <c r="AJ28" i="12"/>
  <c r="AK28" i="12"/>
  <c r="AL28" i="12"/>
  <c r="AM28" i="12"/>
  <c r="AN28" i="12"/>
  <c r="AO28" i="12"/>
  <c r="AP28" i="12"/>
  <c r="AQ28" i="12"/>
  <c r="AT30" i="12"/>
  <c r="AU28" i="12"/>
  <c r="O29" i="12"/>
  <c r="AC29" i="12"/>
  <c r="AR29" i="12" s="1"/>
  <c r="AF29" i="12"/>
  <c r="AG29" i="12"/>
  <c r="AH29" i="12"/>
  <c r="AI29" i="12"/>
  <c r="AJ29" i="12"/>
  <c r="AK29" i="12"/>
  <c r="AL29" i="12"/>
  <c r="AM29" i="12"/>
  <c r="AN29" i="12"/>
  <c r="AO29" i="12"/>
  <c r="AP29" i="12"/>
  <c r="AQ29" i="12"/>
  <c r="AT31" i="12"/>
  <c r="AU33" i="12" s="1"/>
  <c r="O30" i="12"/>
  <c r="AC30" i="12"/>
  <c r="AF30" i="12"/>
  <c r="AG30" i="12"/>
  <c r="AH30" i="12"/>
  <c r="AI30" i="12"/>
  <c r="AJ30" i="12"/>
  <c r="AK30" i="12"/>
  <c r="AL30" i="12"/>
  <c r="AM30" i="12"/>
  <c r="AN30" i="12"/>
  <c r="AO30" i="12"/>
  <c r="AP30" i="12"/>
  <c r="AQ30" i="12"/>
  <c r="AR30" i="12"/>
  <c r="AT32" i="12"/>
  <c r="O31" i="12"/>
  <c r="AC31" i="12"/>
  <c r="AR31" i="12" s="1"/>
  <c r="AF31" i="12"/>
  <c r="AG31" i="12"/>
  <c r="AH31" i="12"/>
  <c r="AI31" i="12"/>
  <c r="AJ31" i="12"/>
  <c r="AK31" i="12"/>
  <c r="AL31" i="12"/>
  <c r="AM31" i="12"/>
  <c r="AN31" i="12"/>
  <c r="AO31" i="12"/>
  <c r="AP31" i="12"/>
  <c r="AQ31" i="12"/>
  <c r="AT33" i="12"/>
  <c r="AU35" i="12" s="1"/>
  <c r="O32" i="12"/>
  <c r="AR32" i="12" s="1"/>
  <c r="AC32" i="12"/>
  <c r="AF32" i="12"/>
  <c r="AG32" i="12"/>
  <c r="AH32" i="12"/>
  <c r="AI32" i="12"/>
  <c r="AJ32" i="12"/>
  <c r="AK32" i="12"/>
  <c r="AL32" i="12"/>
  <c r="AM32" i="12"/>
  <c r="AN32" i="12"/>
  <c r="AO32" i="12"/>
  <c r="AP32" i="12"/>
  <c r="AQ32" i="12"/>
  <c r="AT34" i="12"/>
  <c r="AU32" i="12"/>
  <c r="O33" i="12"/>
  <c r="AC33" i="12"/>
  <c r="AR33" i="12" s="1"/>
  <c r="AF33" i="12"/>
  <c r="AG33" i="12"/>
  <c r="AH33" i="12"/>
  <c r="AI33" i="12"/>
  <c r="AJ33" i="12"/>
  <c r="AK33" i="12"/>
  <c r="AL33" i="12"/>
  <c r="AM33" i="12"/>
  <c r="AN33" i="12"/>
  <c r="AO33" i="12"/>
  <c r="AP33" i="12"/>
  <c r="AQ33" i="12"/>
  <c r="AT35" i="12"/>
  <c r="AU37" i="12" s="1"/>
  <c r="O34" i="12"/>
  <c r="AC34" i="12"/>
  <c r="AF34" i="12"/>
  <c r="AG34" i="12"/>
  <c r="AH34" i="12"/>
  <c r="AI34" i="12"/>
  <c r="AJ34" i="12"/>
  <c r="AK34" i="12"/>
  <c r="AL34" i="12"/>
  <c r="AM34" i="12"/>
  <c r="AN34" i="12"/>
  <c r="AO34" i="12"/>
  <c r="AP34" i="12"/>
  <c r="AQ34" i="12"/>
  <c r="AR34" i="12"/>
  <c r="AT36" i="12"/>
  <c r="O35" i="12"/>
  <c r="AC35" i="12"/>
  <c r="AR35" i="12" s="1"/>
  <c r="AF35" i="12"/>
  <c r="AG35" i="12"/>
  <c r="AH35" i="12"/>
  <c r="AI35" i="12"/>
  <c r="AJ35" i="12"/>
  <c r="AK35" i="12"/>
  <c r="AL35" i="12"/>
  <c r="AM35" i="12"/>
  <c r="AN35" i="12"/>
  <c r="AO35" i="12"/>
  <c r="AP35" i="12"/>
  <c r="AQ35" i="12"/>
  <c r="AT37" i="12"/>
  <c r="AU39" i="12" s="1"/>
  <c r="O36" i="12"/>
  <c r="AR36" i="12" s="1"/>
  <c r="AC36" i="12"/>
  <c r="AF36" i="12"/>
  <c r="AG36" i="12"/>
  <c r="AH36" i="12"/>
  <c r="AI36" i="12"/>
  <c r="AJ36" i="12"/>
  <c r="AK36" i="12"/>
  <c r="AL36" i="12"/>
  <c r="AM36" i="12"/>
  <c r="AN36" i="12"/>
  <c r="AO36" i="12"/>
  <c r="AP36" i="12"/>
  <c r="AQ36" i="12"/>
  <c r="AT38" i="12"/>
  <c r="AU36" i="12"/>
  <c r="O37" i="12"/>
  <c r="AC37" i="12"/>
  <c r="AR37" i="12" s="1"/>
  <c r="AF37" i="12"/>
  <c r="AG37" i="12"/>
  <c r="AH37" i="12"/>
  <c r="AI37" i="12"/>
  <c r="AJ37" i="12"/>
  <c r="AK37" i="12"/>
  <c r="AL37" i="12"/>
  <c r="AM37" i="12"/>
  <c r="AN37" i="12"/>
  <c r="AO37" i="12"/>
  <c r="AP37" i="12"/>
  <c r="AQ37" i="12"/>
  <c r="AT39" i="12"/>
  <c r="AU41" i="12" s="1"/>
  <c r="O38" i="12"/>
  <c r="AC38" i="12"/>
  <c r="AF38" i="12"/>
  <c r="AG38" i="12"/>
  <c r="AH38" i="12"/>
  <c r="AI38" i="12"/>
  <c r="AJ38" i="12"/>
  <c r="AK38" i="12"/>
  <c r="AL38" i="12"/>
  <c r="AM38" i="12"/>
  <c r="AN38" i="12"/>
  <c r="AO38" i="12"/>
  <c r="AP38" i="12"/>
  <c r="AQ38" i="12"/>
  <c r="AR38" i="12"/>
  <c r="AT40" i="12"/>
  <c r="O39" i="12"/>
  <c r="AC39" i="12"/>
  <c r="AR39" i="12" s="1"/>
  <c r="AF39" i="12"/>
  <c r="AG39" i="12"/>
  <c r="AH39" i="12"/>
  <c r="AI39" i="12"/>
  <c r="AJ39" i="12"/>
  <c r="AK39" i="12"/>
  <c r="AL39" i="12"/>
  <c r="AM39" i="12"/>
  <c r="AN39" i="12"/>
  <c r="AO39" i="12"/>
  <c r="AP39" i="12"/>
  <c r="AQ39" i="12"/>
  <c r="AT41" i="12"/>
  <c r="AU43" i="12" s="1"/>
  <c r="O40" i="12"/>
  <c r="AR40" i="12" s="1"/>
  <c r="AC40" i="12"/>
  <c r="AF40" i="12"/>
  <c r="AG40" i="12"/>
  <c r="AH40" i="12"/>
  <c r="AI40" i="12"/>
  <c r="AJ40" i="12"/>
  <c r="AK40" i="12"/>
  <c r="AL40" i="12"/>
  <c r="AM40" i="12"/>
  <c r="AN40" i="12"/>
  <c r="AO40" i="12"/>
  <c r="AP40" i="12"/>
  <c r="AQ40" i="12"/>
  <c r="AT42" i="12"/>
  <c r="AU40" i="12"/>
  <c r="O41" i="12"/>
  <c r="AC41" i="12"/>
  <c r="AR41" i="12" s="1"/>
  <c r="AF41" i="12"/>
  <c r="AG41" i="12"/>
  <c r="AH41" i="12"/>
  <c r="AI41" i="12"/>
  <c r="AJ41" i="12"/>
  <c r="AK41" i="12"/>
  <c r="AL41" i="12"/>
  <c r="AM41" i="12"/>
  <c r="AN41" i="12"/>
  <c r="AO41" i="12"/>
  <c r="AP41" i="12"/>
  <c r="AQ41" i="12"/>
  <c r="AT43" i="12"/>
  <c r="AU44" i="12" s="1"/>
  <c r="O42" i="12"/>
  <c r="AC42" i="12"/>
  <c r="AF42" i="12"/>
  <c r="AG42" i="12"/>
  <c r="AH42" i="12"/>
  <c r="AI42" i="12"/>
  <c r="AJ42" i="12"/>
  <c r="AK42" i="12"/>
  <c r="AL42" i="12"/>
  <c r="AM42" i="12"/>
  <c r="AN42" i="12"/>
  <c r="AO42" i="12"/>
  <c r="AP42" i="12"/>
  <c r="AQ42" i="12"/>
  <c r="AR42" i="12"/>
  <c r="AT44" i="12"/>
  <c r="O43" i="12"/>
  <c r="AC43" i="12"/>
  <c r="AR43" i="12" s="1"/>
  <c r="AF43" i="12"/>
  <c r="AG43" i="12"/>
  <c r="AH43" i="12"/>
  <c r="AI43" i="12"/>
  <c r="AJ43" i="12"/>
  <c r="AK43" i="12"/>
  <c r="AL43" i="12"/>
  <c r="AM43" i="12"/>
  <c r="AN43" i="12"/>
  <c r="AO43" i="12"/>
  <c r="AP43" i="12"/>
  <c r="AQ43" i="12"/>
  <c r="AT45" i="12"/>
  <c r="O44" i="12"/>
  <c r="AC44" i="12"/>
  <c r="AR44" i="12" s="1"/>
  <c r="AF44" i="12"/>
  <c r="AG44" i="12"/>
  <c r="AH44" i="12"/>
  <c r="AI44" i="12"/>
  <c r="AJ44" i="12"/>
  <c r="AK44" i="12"/>
  <c r="AL44" i="12"/>
  <c r="AM44" i="12"/>
  <c r="AN44" i="12"/>
  <c r="AO44" i="12"/>
  <c r="AP44" i="12"/>
  <c r="AQ44" i="12"/>
  <c r="AT46" i="12"/>
  <c r="AU46" i="12" s="1"/>
  <c r="O45" i="12"/>
  <c r="AR45" i="12" s="1"/>
  <c r="AC45" i="12"/>
  <c r="AF45" i="12"/>
  <c r="AG45" i="12"/>
  <c r="AH45" i="12"/>
  <c r="AI45" i="12"/>
  <c r="AJ45" i="12"/>
  <c r="AK45" i="12"/>
  <c r="AL45" i="12"/>
  <c r="AM45" i="12"/>
  <c r="AN45" i="12"/>
  <c r="AO45" i="12"/>
  <c r="AP45" i="12"/>
  <c r="AQ45" i="12"/>
  <c r="O46" i="12"/>
  <c r="AR46" i="12" s="1"/>
  <c r="AC46" i="12"/>
  <c r="AG46" i="12"/>
  <c r="AI46" i="12"/>
  <c r="AJ46" i="12"/>
  <c r="AK46" i="12"/>
  <c r="AL46" i="12"/>
  <c r="AM46" i="12"/>
  <c r="AN46" i="12"/>
  <c r="AO46" i="12"/>
  <c r="AP46" i="12"/>
  <c r="AQ46" i="12"/>
  <c r="O47" i="12"/>
  <c r="AC47" i="12"/>
  <c r="AR47" i="12"/>
  <c r="AG47" i="12"/>
  <c r="AI47" i="12"/>
  <c r="AJ47" i="12"/>
  <c r="AK47" i="12"/>
  <c r="AL47" i="12"/>
  <c r="AM47" i="12"/>
  <c r="AN47" i="12"/>
  <c r="AO47" i="12"/>
  <c r="AP47" i="12"/>
  <c r="AQ47" i="12"/>
  <c r="AU47" i="12"/>
  <c r="O48" i="12"/>
  <c r="AR48" i="12" s="1"/>
  <c r="AC48" i="12"/>
  <c r="AG48" i="12"/>
  <c r="AI48" i="12"/>
  <c r="AJ48" i="12"/>
  <c r="AK48" i="12"/>
  <c r="AL48" i="12"/>
  <c r="AM48" i="12"/>
  <c r="AN48" i="12"/>
  <c r="AO48" i="12"/>
  <c r="AP48" i="12"/>
  <c r="AQ48" i="12"/>
  <c r="AU48" i="12"/>
  <c r="O49" i="12"/>
  <c r="AG49" i="12"/>
  <c r="AI49" i="12"/>
  <c r="AJ49" i="12"/>
  <c r="AJ61" i="12"/>
  <c r="AK49" i="12"/>
  <c r="AL49" i="12"/>
  <c r="AL61" i="12" s="1"/>
  <c r="AM49" i="12"/>
  <c r="AN49" i="12"/>
  <c r="AN61" i="12"/>
  <c r="AO49" i="12"/>
  <c r="AP49" i="12"/>
  <c r="AP61" i="12" s="1"/>
  <c r="AQ49" i="12"/>
  <c r="AR49" i="12"/>
  <c r="O50" i="12"/>
  <c r="AR50" i="12" s="1"/>
  <c r="AG50" i="12"/>
  <c r="AI50" i="12"/>
  <c r="AJ50" i="12"/>
  <c r="AK50" i="12"/>
  <c r="AL50" i="12"/>
  <c r="AM50" i="12"/>
  <c r="AN50" i="12"/>
  <c r="AO50" i="12"/>
  <c r="AP50" i="12"/>
  <c r="AQ50" i="12"/>
  <c r="C61" i="12"/>
  <c r="D61" i="12"/>
  <c r="E61" i="12"/>
  <c r="F61" i="12"/>
  <c r="G61" i="12"/>
  <c r="H61" i="12"/>
  <c r="I61" i="12"/>
  <c r="J61" i="12"/>
  <c r="K61" i="12"/>
  <c r="L61" i="12"/>
  <c r="M61" i="12"/>
  <c r="N61" i="12"/>
  <c r="Q61" i="12"/>
  <c r="R61" i="12"/>
  <c r="S61" i="12"/>
  <c r="T61" i="12"/>
  <c r="U61" i="12"/>
  <c r="V61" i="12"/>
  <c r="W61" i="12"/>
  <c r="X61" i="12"/>
  <c r="Y61" i="12"/>
  <c r="Z61" i="12"/>
  <c r="AA61" i="12"/>
  <c r="AB61" i="12"/>
  <c r="AC61" i="12"/>
  <c r="AF61" i="12"/>
  <c r="AG61" i="12"/>
  <c r="AH61" i="12"/>
  <c r="AI61" i="12"/>
  <c r="AK61" i="12"/>
  <c r="AM61" i="12"/>
  <c r="AO61" i="12"/>
  <c r="AQ61" i="12"/>
  <c r="C62" i="12"/>
  <c r="D62" i="12"/>
  <c r="E62" i="12"/>
  <c r="F62" i="12"/>
  <c r="G62" i="12"/>
  <c r="H62" i="12"/>
  <c r="I62" i="12"/>
  <c r="J62" i="12"/>
  <c r="K62" i="12"/>
  <c r="L62" i="12"/>
  <c r="M62" i="12"/>
  <c r="N62" i="12"/>
  <c r="O62" i="12"/>
  <c r="Q62" i="12"/>
  <c r="R62" i="12"/>
  <c r="S62" i="12"/>
  <c r="T62" i="12"/>
  <c r="U62" i="12"/>
  <c r="V62" i="12"/>
  <c r="W62" i="12"/>
  <c r="X62" i="12"/>
  <c r="Y62" i="12"/>
  <c r="Z62" i="12"/>
  <c r="AA62" i="12"/>
  <c r="AB62" i="12"/>
  <c r="AC62" i="12"/>
  <c r="AF62" i="12"/>
  <c r="AG62" i="12"/>
  <c r="AH62" i="12"/>
  <c r="AI62" i="12"/>
  <c r="AJ62" i="12"/>
  <c r="AK62" i="12"/>
  <c r="AL62" i="12"/>
  <c r="AM62" i="12"/>
  <c r="AN62" i="12"/>
  <c r="AO62" i="12"/>
  <c r="AP62" i="12"/>
  <c r="AQ62" i="12"/>
  <c r="O3" i="11"/>
  <c r="AR3" i="11" s="1"/>
  <c r="AT3" i="11"/>
  <c r="O4" i="11"/>
  <c r="AR4" i="11" s="1"/>
  <c r="AT4" i="11"/>
  <c r="O5" i="11"/>
  <c r="AR5" i="11" s="1"/>
  <c r="AT5" i="11"/>
  <c r="O6" i="11"/>
  <c r="AR6" i="11" s="1"/>
  <c r="AT6" i="11"/>
  <c r="O7" i="11"/>
  <c r="AR7" i="11" s="1"/>
  <c r="AT7" i="11"/>
  <c r="O10" i="11"/>
  <c r="AR10" i="11" s="1"/>
  <c r="AT10" i="11"/>
  <c r="O11" i="11"/>
  <c r="AR11" i="11" s="1"/>
  <c r="AT11" i="11"/>
  <c r="O12" i="11"/>
  <c r="AR12" i="11" s="1"/>
  <c r="AT12" i="11"/>
  <c r="O13" i="11"/>
  <c r="AR13" i="11" s="1"/>
  <c r="AT13" i="11"/>
  <c r="O14" i="11"/>
  <c r="AR14" i="11" s="1"/>
  <c r="AT14" i="11"/>
  <c r="O15" i="11"/>
  <c r="AR15" i="11" s="1"/>
  <c r="AT15" i="11"/>
  <c r="O16" i="11"/>
  <c r="AR16" i="11" s="1"/>
  <c r="AT16" i="11"/>
  <c r="O17" i="11"/>
  <c r="AR17" i="11" s="1"/>
  <c r="AT17" i="11"/>
  <c r="O18" i="11"/>
  <c r="AR18" i="11" s="1"/>
  <c r="AT18" i="11"/>
  <c r="O19" i="11"/>
  <c r="AR19" i="11" s="1"/>
  <c r="AT19" i="11"/>
  <c r="O20" i="11"/>
  <c r="AR20" i="11" s="1"/>
  <c r="AT20" i="11"/>
  <c r="O21" i="11"/>
  <c r="AR21" i="11" s="1"/>
  <c r="AO23" i="11"/>
  <c r="AT21" i="11"/>
  <c r="O22" i="11"/>
  <c r="AR22" i="11" s="1"/>
  <c r="AT22" i="11"/>
  <c r="AN23" i="11"/>
  <c r="AF24" i="11"/>
  <c r="AH25" i="11"/>
  <c r="O26" i="11"/>
  <c r="AR26" i="11" s="1"/>
  <c r="AT26" i="11"/>
  <c r="O27" i="11"/>
  <c r="AR27" i="11" s="1"/>
  <c r="AT27" i="11"/>
  <c r="O28" i="11"/>
  <c r="AR28" i="11" s="1"/>
  <c r="AT28" i="11"/>
  <c r="O29" i="11"/>
  <c r="AR29" i="11" s="1"/>
  <c r="AT29" i="11"/>
  <c r="O30" i="11"/>
  <c r="AR30" i="11" s="1"/>
  <c r="AT30" i="11"/>
  <c r="O31" i="11"/>
  <c r="AR31" i="11" s="1"/>
  <c r="AT31" i="11"/>
  <c r="O32" i="11"/>
  <c r="AR32" i="11" s="1"/>
  <c r="AT32" i="11"/>
  <c r="O33" i="11"/>
  <c r="AR33" i="11" s="1"/>
  <c r="AT33" i="11"/>
  <c r="O34" i="11"/>
  <c r="AR34" i="11" s="1"/>
  <c r="AT34" i="11"/>
  <c r="O35" i="11"/>
  <c r="AR35" i="11" s="1"/>
  <c r="AT35" i="11"/>
  <c r="O36" i="11"/>
  <c r="AR36" i="11" s="1"/>
  <c r="AT36" i="11"/>
  <c r="O37" i="11"/>
  <c r="AR37" i="11" s="1"/>
  <c r="AT37" i="11"/>
  <c r="O38" i="11"/>
  <c r="AR38" i="11" s="1"/>
  <c r="AT38" i="11"/>
  <c r="O39" i="11"/>
  <c r="AR39" i="11" s="1"/>
  <c r="AT39" i="11"/>
  <c r="O40" i="11"/>
  <c r="AR40" i="11" s="1"/>
  <c r="AT40" i="11"/>
  <c r="O41" i="11"/>
  <c r="AR41" i="11" s="1"/>
  <c r="AT41" i="11"/>
  <c r="O42" i="11"/>
  <c r="AR42" i="11" s="1"/>
  <c r="AT42" i="11"/>
  <c r="O43" i="11"/>
  <c r="AR43" i="11" s="1"/>
  <c r="AT43" i="11"/>
  <c r="O44" i="11"/>
  <c r="AR44" i="11" s="1"/>
  <c r="AT44" i="11"/>
  <c r="O45" i="11"/>
  <c r="AR45" i="11" s="1"/>
  <c r="AT45" i="11"/>
  <c r="O46" i="11"/>
  <c r="AR46" i="11" s="1"/>
  <c r="AT46" i="11"/>
  <c r="O47" i="11"/>
  <c r="AR47" i="11" s="1"/>
  <c r="AT47" i="11"/>
  <c r="O48" i="11"/>
  <c r="AR48" i="11" s="1"/>
  <c r="AT48" i="11"/>
  <c r="O49" i="11"/>
  <c r="AR49" i="11" s="1"/>
  <c r="AT49" i="11"/>
  <c r="O50" i="11"/>
  <c r="AR50" i="11" s="1"/>
  <c r="AT50" i="11"/>
  <c r="O51" i="11"/>
  <c r="AR51" i="11" s="1"/>
  <c r="AT51" i="11"/>
  <c r="O52" i="11"/>
  <c r="AR52" i="11" s="1"/>
  <c r="AT52" i="11"/>
  <c r="O53" i="11"/>
  <c r="AR53" i="11" s="1"/>
  <c r="AT53" i="11"/>
  <c r="O54" i="11"/>
  <c r="AR54" i="11" s="1"/>
  <c r="AT54" i="11"/>
  <c r="O55" i="11"/>
  <c r="AR55" i="11" s="1"/>
  <c r="AT55" i="11"/>
  <c r="O57" i="11"/>
  <c r="AR57" i="11" s="1"/>
  <c r="AT57" i="11"/>
  <c r="O58" i="11"/>
  <c r="AR58" i="11" s="1"/>
  <c r="AT58" i="11"/>
  <c r="O59" i="11"/>
  <c r="AR59" i="11" s="1"/>
  <c r="AT59" i="11"/>
  <c r="O60" i="11"/>
  <c r="AR60" i="11" s="1"/>
  <c r="AT60" i="11"/>
  <c r="AG62" i="11"/>
  <c r="O63" i="11"/>
  <c r="AR63" i="11" s="1"/>
  <c r="AT63" i="11"/>
  <c r="O64" i="11"/>
  <c r="AR64" i="11" s="1"/>
  <c r="AJ66" i="11"/>
  <c r="AT64" i="11"/>
  <c r="AM66" i="11"/>
  <c r="AG67" i="11"/>
  <c r="O68" i="11"/>
  <c r="AR68" i="11" s="1"/>
  <c r="AT68" i="11"/>
  <c r="AF71" i="11"/>
  <c r="AP71" i="11"/>
  <c r="AI72" i="11"/>
  <c r="O73" i="11"/>
  <c r="AR73" i="11" s="1"/>
  <c r="AT73" i="11"/>
  <c r="O74" i="11"/>
  <c r="AR74" i="11" s="1"/>
  <c r="AT74" i="11"/>
  <c r="O75" i="11"/>
  <c r="AR75" i="11" s="1"/>
  <c r="AT75" i="11"/>
  <c r="O76" i="11"/>
  <c r="AR76" i="11" s="1"/>
  <c r="AT76" i="11"/>
  <c r="AK79" i="11"/>
  <c r="AM78" i="11"/>
  <c r="AP78" i="11"/>
  <c r="AF79" i="11"/>
  <c r="AJ79" i="11"/>
  <c r="O80" i="11"/>
  <c r="AR80" i="11" s="1"/>
  <c r="AT80" i="11"/>
  <c r="AK81" i="11"/>
  <c r="O82" i="11"/>
  <c r="AR82" i="11" s="1"/>
  <c r="AT82" i="11"/>
  <c r="O84" i="11"/>
  <c r="AR84" i="11" s="1"/>
  <c r="AT84" i="11"/>
  <c r="AP85" i="11"/>
  <c r="O89" i="11"/>
  <c r="AR89" i="11" s="1"/>
  <c r="AT89" i="11"/>
  <c r="O90" i="11"/>
  <c r="AT90" i="11"/>
  <c r="O91" i="11"/>
  <c r="AR91" i="11" s="1"/>
  <c r="AT91" i="11"/>
  <c r="O92" i="11"/>
  <c r="AR92" i="11" s="1"/>
  <c r="AT92" i="11"/>
  <c r="O94" i="11"/>
  <c r="AR94" i="11" s="1"/>
  <c r="AT94" i="11"/>
  <c r="O95" i="11"/>
  <c r="AR95" i="11" s="1"/>
  <c r="AT95" i="11"/>
  <c r="O96" i="11"/>
  <c r="AR96" i="11" s="1"/>
  <c r="AT96" i="11"/>
  <c r="O97" i="11"/>
  <c r="AR97" i="11" s="1"/>
  <c r="AT97" i="11"/>
  <c r="O98" i="11"/>
  <c r="AR98" i="11" s="1"/>
  <c r="AT98" i="11"/>
  <c r="O99" i="11"/>
  <c r="AR99" i="11" s="1"/>
  <c r="AT99" i="11"/>
  <c r="O100" i="11"/>
  <c r="AR100" i="11" s="1"/>
  <c r="AT100" i="11"/>
  <c r="AL101" i="11"/>
  <c r="O118" i="11"/>
  <c r="AR118" i="11" s="1"/>
  <c r="AT118" i="11"/>
  <c r="O119" i="11"/>
  <c r="AR119" i="11" s="1"/>
  <c r="AT119" i="11"/>
  <c r="O121" i="11"/>
  <c r="AR121" i="11" s="1"/>
  <c r="AT121" i="11"/>
  <c r="O122" i="11"/>
  <c r="AR122" i="11" s="1"/>
  <c r="AT122" i="11"/>
  <c r="O126" i="11"/>
  <c r="AR126" i="11" s="1"/>
  <c r="AT126" i="11"/>
  <c r="O127" i="11"/>
  <c r="AR127" i="11" s="1"/>
  <c r="AT127" i="11"/>
  <c r="O128" i="11"/>
  <c r="AR128" i="11" s="1"/>
  <c r="AT128" i="11"/>
  <c r="AG129" i="11"/>
  <c r="AH129" i="11"/>
  <c r="G131" i="11"/>
  <c r="O130" i="11"/>
  <c r="AR130" i="11" s="1"/>
  <c r="AT130" i="11"/>
  <c r="H151" i="11"/>
  <c r="I151" i="11"/>
  <c r="J151" i="11"/>
  <c r="Q151" i="11"/>
  <c r="R151" i="11"/>
  <c r="S151" i="11"/>
  <c r="T151" i="11"/>
  <c r="U151" i="11"/>
  <c r="V151" i="11"/>
  <c r="W151" i="11"/>
  <c r="X151" i="11"/>
  <c r="Y151" i="11"/>
  <c r="Z151" i="11"/>
  <c r="AA151" i="11"/>
  <c r="AB151" i="11"/>
  <c r="Q152" i="11"/>
  <c r="R152" i="11"/>
  <c r="S152" i="11"/>
  <c r="T152" i="11"/>
  <c r="U152" i="11"/>
  <c r="V152" i="11"/>
  <c r="W152" i="11"/>
  <c r="X152" i="11"/>
  <c r="Y152" i="11"/>
  <c r="Z152" i="11"/>
  <c r="AA152" i="11"/>
  <c r="AB152" i="11"/>
  <c r="C153" i="11"/>
  <c r="D153" i="11"/>
  <c r="E153" i="11"/>
  <c r="F153" i="11"/>
  <c r="G153" i="11"/>
  <c r="H153" i="11"/>
  <c r="I153" i="11"/>
  <c r="J153" i="11"/>
  <c r="K153" i="11"/>
  <c r="L153" i="11"/>
  <c r="M153" i="11"/>
  <c r="N153" i="11"/>
  <c r="Q153" i="11"/>
  <c r="R153" i="11"/>
  <c r="S153" i="11"/>
  <c r="T153" i="11"/>
  <c r="U153" i="11"/>
  <c r="V153" i="11"/>
  <c r="W153" i="11"/>
  <c r="X153" i="11"/>
  <c r="Y153" i="11"/>
  <c r="Z153" i="11"/>
  <c r="AA153" i="11"/>
  <c r="AB153" i="11"/>
  <c r="AL154" i="11"/>
  <c r="O2" i="14"/>
  <c r="AG2" i="14"/>
  <c r="AH2" i="14"/>
  <c r="AI2" i="14"/>
  <c r="AJ2" i="14"/>
  <c r="AK2" i="14"/>
  <c r="AL2" i="14"/>
  <c r="AM2" i="14"/>
  <c r="AN2" i="14"/>
  <c r="AO2" i="14"/>
  <c r="AP2" i="14"/>
  <c r="AQ2" i="14"/>
  <c r="AR2" i="14"/>
  <c r="AT2" i="14"/>
  <c r="O3" i="14"/>
  <c r="AG3" i="14"/>
  <c r="AH3" i="14"/>
  <c r="AI3" i="14"/>
  <c r="AJ3" i="14"/>
  <c r="AK3" i="14"/>
  <c r="AL3" i="14"/>
  <c r="AM3" i="14"/>
  <c r="AN3" i="14"/>
  <c r="AO3" i="14"/>
  <c r="AP3" i="14"/>
  <c r="AQ3" i="14"/>
  <c r="AR3" i="14"/>
  <c r="AT3" i="14"/>
  <c r="O4" i="14"/>
  <c r="AG4" i="14"/>
  <c r="AH4" i="14"/>
  <c r="AI4" i="14"/>
  <c r="AJ4" i="14"/>
  <c r="AK4" i="14"/>
  <c r="AL4" i="14"/>
  <c r="AM4" i="14"/>
  <c r="AN4" i="14"/>
  <c r="AO4" i="14"/>
  <c r="AP4" i="14"/>
  <c r="AQ4" i="14"/>
  <c r="AR4" i="14"/>
  <c r="AT4" i="14"/>
  <c r="O5" i="14"/>
  <c r="AG5" i="14"/>
  <c r="AH5" i="14"/>
  <c r="AI5" i="14"/>
  <c r="AJ5" i="14"/>
  <c r="AK5" i="14"/>
  <c r="AL5" i="14"/>
  <c r="AM5" i="14"/>
  <c r="AN5" i="14"/>
  <c r="AO5" i="14"/>
  <c r="AP5" i="14"/>
  <c r="AQ5" i="14"/>
  <c r="AR5" i="14"/>
  <c r="AT5" i="14"/>
  <c r="O6" i="14"/>
  <c r="AG6" i="14"/>
  <c r="AH6" i="14"/>
  <c r="AI6" i="14"/>
  <c r="AJ6" i="14"/>
  <c r="AK6" i="14"/>
  <c r="AL6" i="14"/>
  <c r="AM6" i="14"/>
  <c r="AN6" i="14"/>
  <c r="AO6" i="14"/>
  <c r="AP6" i="14"/>
  <c r="AQ6" i="14"/>
  <c r="AR6" i="14"/>
  <c r="AT6" i="14"/>
  <c r="O7" i="14"/>
  <c r="AG7" i="14"/>
  <c r="AH7" i="14"/>
  <c r="AI7" i="14"/>
  <c r="AJ7" i="14"/>
  <c r="AK7" i="14"/>
  <c r="AL7" i="14"/>
  <c r="AM7" i="14"/>
  <c r="AN7" i="14"/>
  <c r="AO7" i="14"/>
  <c r="AP7" i="14"/>
  <c r="AQ7" i="14"/>
  <c r="AR7" i="14"/>
  <c r="AT7" i="14"/>
  <c r="O8" i="14"/>
  <c r="AG8" i="14"/>
  <c r="AH8" i="14"/>
  <c r="AI8" i="14"/>
  <c r="AJ8" i="14"/>
  <c r="AK8" i="14"/>
  <c r="AL8" i="14"/>
  <c r="AM8" i="14"/>
  <c r="AN8" i="14"/>
  <c r="AO8" i="14"/>
  <c r="AP8" i="14"/>
  <c r="AQ8" i="14"/>
  <c r="AR8" i="14"/>
  <c r="AT8" i="14"/>
  <c r="O9" i="14"/>
  <c r="AG9" i="14"/>
  <c r="AH9" i="14"/>
  <c r="AI9" i="14"/>
  <c r="AJ9" i="14"/>
  <c r="AK9" i="14"/>
  <c r="AL9" i="14"/>
  <c r="AM9" i="14"/>
  <c r="AN9" i="14"/>
  <c r="AO9" i="14"/>
  <c r="AP9" i="14"/>
  <c r="AQ9" i="14"/>
  <c r="AR9" i="14"/>
  <c r="AT9" i="14"/>
  <c r="AP11" i="14"/>
  <c r="AP12" i="14"/>
  <c r="M10" i="14"/>
  <c r="AQ11" i="14"/>
  <c r="N10" i="14" s="1"/>
  <c r="AQ12" i="14"/>
  <c r="AG10" i="14"/>
  <c r="AH10" i="14"/>
  <c r="AI10" i="14"/>
  <c r="AJ10" i="14"/>
  <c r="AK10" i="14"/>
  <c r="AL10" i="14"/>
  <c r="AM10" i="14"/>
  <c r="AN10" i="14"/>
  <c r="AO10" i="14"/>
  <c r="L11" i="14" s="1"/>
  <c r="AP10" i="14"/>
  <c r="AN12" i="14"/>
  <c r="AN13" i="14"/>
  <c r="K11" i="14"/>
  <c r="AN11" i="14" s="1"/>
  <c r="AO12" i="14"/>
  <c r="AO13" i="14"/>
  <c r="AG11" i="14"/>
  <c r="AH11" i="14"/>
  <c r="AI11" i="14"/>
  <c r="AJ11" i="14"/>
  <c r="AK11" i="14"/>
  <c r="AL11" i="14"/>
  <c r="AM11" i="14"/>
  <c r="O12" i="14"/>
  <c r="AG12" i="14"/>
  <c r="AH12" i="14"/>
  <c r="AI12" i="14"/>
  <c r="AJ12" i="14"/>
  <c r="AK12" i="14"/>
  <c r="AL12" i="14"/>
  <c r="AM12" i="14"/>
  <c r="AR12" i="14"/>
  <c r="AT12" i="14"/>
  <c r="AQ14" i="14"/>
  <c r="N13" i="14" s="1"/>
  <c r="AQ15" i="14"/>
  <c r="AG13" i="14"/>
  <c r="AH13" i="14"/>
  <c r="AI13" i="14"/>
  <c r="AJ13" i="14"/>
  <c r="AK13" i="14"/>
  <c r="AL13" i="14"/>
  <c r="AM13" i="14"/>
  <c r="AP13" i="14"/>
  <c r="O14" i="14"/>
  <c r="AR14" i="14" s="1"/>
  <c r="AG14" i="14"/>
  <c r="AH14" i="14"/>
  <c r="AI14" i="14"/>
  <c r="AJ14" i="14"/>
  <c r="AK14" i="14"/>
  <c r="AL14" i="14"/>
  <c r="AM14" i="14"/>
  <c r="AN14" i="14"/>
  <c r="K15" i="14" s="1"/>
  <c r="O15" i="14" s="1"/>
  <c r="AR15" i="14" s="1"/>
  <c r="AO14" i="14"/>
  <c r="AP14" i="14"/>
  <c r="AT14" i="14"/>
  <c r="AN16" i="14"/>
  <c r="K20" i="14" s="1"/>
  <c r="AN20" i="14" s="1"/>
  <c r="AN17" i="14"/>
  <c r="AG15" i="14"/>
  <c r="AH15" i="14"/>
  <c r="AI15" i="14"/>
  <c r="AJ15" i="14"/>
  <c r="AK15" i="14"/>
  <c r="AL15" i="14"/>
  <c r="AM15" i="14"/>
  <c r="AO15" i="14"/>
  <c r="AP15" i="14"/>
  <c r="AK17" i="14"/>
  <c r="AK18" i="14"/>
  <c r="H16" i="14"/>
  <c r="AK16" i="14" s="1"/>
  <c r="AG16" i="14"/>
  <c r="AH16" i="14"/>
  <c r="AI16" i="14"/>
  <c r="AJ16" i="14"/>
  <c r="AL16" i="14"/>
  <c r="AM16" i="14"/>
  <c r="AO16" i="14"/>
  <c r="AP16" i="14"/>
  <c r="AQ16" i="14"/>
  <c r="O17" i="14"/>
  <c r="AG17" i="14"/>
  <c r="AH17" i="14"/>
  <c r="AI17" i="14"/>
  <c r="AJ17" i="14"/>
  <c r="AL17" i="14"/>
  <c r="AM17" i="14"/>
  <c r="AO17" i="14"/>
  <c r="AP17" i="14"/>
  <c r="AQ17" i="14"/>
  <c r="AR17" i="14"/>
  <c r="AT17" i="14"/>
  <c r="O18" i="14"/>
  <c r="AR18" i="14"/>
  <c r="AG18" i="14"/>
  <c r="AH18" i="14"/>
  <c r="AI18" i="14"/>
  <c r="AJ18" i="14"/>
  <c r="AL18" i="14"/>
  <c r="AM18" i="14"/>
  <c r="J20" i="14" s="1"/>
  <c r="AN18" i="14"/>
  <c r="AO18" i="14"/>
  <c r="AP18" i="14"/>
  <c r="AQ18" i="14"/>
  <c r="AT18" i="14"/>
  <c r="O19" i="14"/>
  <c r="AR19" i="14" s="1"/>
  <c r="AG19" i="14"/>
  <c r="D21" i="14" s="1"/>
  <c r="AH19" i="14"/>
  <c r="AI19" i="14"/>
  <c r="AJ19" i="14"/>
  <c r="AK19" i="14"/>
  <c r="H22" i="14"/>
  <c r="AL19" i="14"/>
  <c r="AM19" i="14"/>
  <c r="AN19" i="14"/>
  <c r="AO19" i="14"/>
  <c r="AP19" i="14"/>
  <c r="M20" i="14" s="1"/>
  <c r="AQ19" i="14"/>
  <c r="AT19" i="14"/>
  <c r="AM21" i="14"/>
  <c r="AM22" i="14"/>
  <c r="AO21" i="14"/>
  <c r="AO22" i="14"/>
  <c r="L20" i="14" s="1"/>
  <c r="AO20" i="14" s="1"/>
  <c r="AP21" i="14"/>
  <c r="AP22" i="14"/>
  <c r="AQ21" i="14"/>
  <c r="N20" i="14" s="1"/>
  <c r="AQ20" i="14" s="1"/>
  <c r="AQ22" i="14"/>
  <c r="AG20" i="14"/>
  <c r="AH20" i="14"/>
  <c r="AI20" i="14"/>
  <c r="F21" i="14" s="1"/>
  <c r="AJ20" i="14"/>
  <c r="AK20" i="14"/>
  <c r="AL20" i="14"/>
  <c r="AH22" i="14"/>
  <c r="AH23" i="14"/>
  <c r="E21" i="14"/>
  <c r="AH21" i="14" s="1"/>
  <c r="AI22" i="14"/>
  <c r="AI23" i="14"/>
  <c r="AJ21" i="14"/>
  <c r="AK21" i="14"/>
  <c r="AL21" i="14"/>
  <c r="AN21" i="14"/>
  <c r="AG23" i="14"/>
  <c r="AG24" i="14"/>
  <c r="AG25" i="14"/>
  <c r="AG26" i="14"/>
  <c r="D22" i="14"/>
  <c r="AG22" i="14" s="1"/>
  <c r="AN23" i="14"/>
  <c r="K22" i="14"/>
  <c r="AJ22" i="14"/>
  <c r="AL22" i="14"/>
  <c r="AK24" i="14"/>
  <c r="AK25" i="14"/>
  <c r="H23" i="14"/>
  <c r="AJ23" i="14"/>
  <c r="AL23" i="14"/>
  <c r="AM23" i="14"/>
  <c r="AO23" i="14"/>
  <c r="AP23" i="14"/>
  <c r="AQ23" i="14"/>
  <c r="AH24" i="14"/>
  <c r="AI24" i="14"/>
  <c r="F26" i="14" s="1"/>
  <c r="AI26" i="14" s="1"/>
  <c r="AJ24" i="14"/>
  <c r="AL24" i="14"/>
  <c r="I26" i="14" s="1"/>
  <c r="AM24" i="14"/>
  <c r="AN24" i="14"/>
  <c r="AO24" i="14"/>
  <c r="AP24" i="14"/>
  <c r="AQ24" i="14"/>
  <c r="AR24" i="14"/>
  <c r="AH25" i="14"/>
  <c r="AI25" i="14"/>
  <c r="AJ25" i="14"/>
  <c r="AL25" i="14"/>
  <c r="AM25" i="14"/>
  <c r="AN25" i="14"/>
  <c r="AO25" i="14"/>
  <c r="AP25" i="14"/>
  <c r="AQ25" i="14"/>
  <c r="AR25" i="14"/>
  <c r="AJ27" i="14"/>
  <c r="AJ28" i="14"/>
  <c r="G26" i="14"/>
  <c r="AJ26" i="14"/>
  <c r="AK27" i="14"/>
  <c r="AK28" i="14"/>
  <c r="AH26" i="14"/>
  <c r="AM26" i="14"/>
  <c r="AN26" i="14"/>
  <c r="AO26" i="14"/>
  <c r="AP26" i="14"/>
  <c r="AQ26" i="14"/>
  <c r="AR26" i="14"/>
  <c r="D27" i="14"/>
  <c r="AG27" i="14" s="1"/>
  <c r="AH27" i="14"/>
  <c r="AI27" i="14"/>
  <c r="AL27" i="14"/>
  <c r="AM27" i="14"/>
  <c r="AN27" i="14"/>
  <c r="AO27" i="14"/>
  <c r="AP27" i="14"/>
  <c r="AQ27" i="14"/>
  <c r="AR27" i="14"/>
  <c r="AM29" i="14"/>
  <c r="J28" i="14" s="1"/>
  <c r="AM28" i="14" s="1"/>
  <c r="AM30" i="14"/>
  <c r="AM31" i="14"/>
  <c r="AM32" i="14"/>
  <c r="AG28" i="14"/>
  <c r="AH28" i="14"/>
  <c r="AI28" i="14"/>
  <c r="AL28" i="14"/>
  <c r="AN28" i="14"/>
  <c r="AO28" i="14"/>
  <c r="AP28" i="14"/>
  <c r="AQ28" i="14"/>
  <c r="AR28" i="14"/>
  <c r="AN30" i="14"/>
  <c r="AN31" i="14"/>
  <c r="K29" i="14" s="1"/>
  <c r="AN29" i="14" s="1"/>
  <c r="AN32" i="14"/>
  <c r="AN33" i="14"/>
  <c r="AG29" i="14"/>
  <c r="AH29" i="14"/>
  <c r="AI29" i="14"/>
  <c r="AJ29" i="14"/>
  <c r="AK29" i="14"/>
  <c r="AL29" i="14"/>
  <c r="AO29" i="14"/>
  <c r="AP29" i="14"/>
  <c r="AQ29" i="14"/>
  <c r="AR29" i="14"/>
  <c r="AI31" i="14"/>
  <c r="AI32" i="14"/>
  <c r="F30" i="14" s="1"/>
  <c r="AI30" i="14" s="1"/>
  <c r="AI33" i="14"/>
  <c r="AI34" i="14"/>
  <c r="AJ31" i="14"/>
  <c r="G30" i="14" s="1"/>
  <c r="AJ32" i="14"/>
  <c r="AJ33" i="14"/>
  <c r="AJ34" i="14"/>
  <c r="AG30" i="14"/>
  <c r="AH30" i="14"/>
  <c r="AK30" i="14"/>
  <c r="AL30" i="14"/>
  <c r="AO30" i="14"/>
  <c r="AP30" i="14"/>
  <c r="AQ30" i="14"/>
  <c r="AR30" i="14"/>
  <c r="AG32" i="14"/>
  <c r="AG33" i="14"/>
  <c r="D31" i="14" s="1"/>
  <c r="AG31" i="14" s="1"/>
  <c r="AG34" i="14"/>
  <c r="AG35" i="14"/>
  <c r="AK32" i="14"/>
  <c r="AK33" i="14"/>
  <c r="H31" i="14"/>
  <c r="AK31" i="14" s="1"/>
  <c r="AK34" i="14"/>
  <c r="AK35" i="14"/>
  <c r="AL32" i="14"/>
  <c r="AL33" i="14"/>
  <c r="AL34" i="14"/>
  <c r="AL35" i="14"/>
  <c r="I31" i="14"/>
  <c r="AL31" i="14" s="1"/>
  <c r="AH31" i="14"/>
  <c r="AO31" i="14"/>
  <c r="AP31" i="14"/>
  <c r="AQ31" i="14"/>
  <c r="O32" i="14"/>
  <c r="AR32" i="14"/>
  <c r="AH32" i="14"/>
  <c r="AO32" i="14"/>
  <c r="AP32" i="14"/>
  <c r="AQ32" i="14"/>
  <c r="AT32" i="14"/>
  <c r="O33" i="14"/>
  <c r="AH33" i="14"/>
  <c r="AM33" i="14"/>
  <c r="AO33" i="14"/>
  <c r="AP33" i="14"/>
  <c r="AQ33" i="14"/>
  <c r="AR33" i="14"/>
  <c r="AT33" i="14"/>
  <c r="O34" i="14"/>
  <c r="AR34" i="14" s="1"/>
  <c r="AH34" i="14"/>
  <c r="AM34" i="14"/>
  <c r="AN34" i="14"/>
  <c r="AO34" i="14"/>
  <c r="AP34" i="14"/>
  <c r="AQ34" i="14"/>
  <c r="AT34" i="14"/>
  <c r="O35" i="14"/>
  <c r="AR35" i="14"/>
  <c r="AH35" i="14"/>
  <c r="AI35" i="14"/>
  <c r="AJ35" i="14"/>
  <c r="AM35" i="14"/>
  <c r="AN35" i="14"/>
  <c r="AO35" i="14"/>
  <c r="AP35" i="14"/>
  <c r="AQ35" i="14"/>
  <c r="AT35" i="14"/>
  <c r="O36" i="14"/>
  <c r="AG36" i="14"/>
  <c r="AH36" i="14"/>
  <c r="AI36" i="14"/>
  <c r="AJ36" i="14"/>
  <c r="AK36" i="14"/>
  <c r="AL36" i="14"/>
  <c r="AM36" i="14"/>
  <c r="AN36" i="14"/>
  <c r="AO36" i="14"/>
  <c r="AP36" i="14"/>
  <c r="AQ36" i="14"/>
  <c r="AR36" i="14"/>
  <c r="AT36" i="14"/>
  <c r="O37" i="14"/>
  <c r="AG37" i="14"/>
  <c r="AH37" i="14"/>
  <c r="AI37" i="14"/>
  <c r="AJ37" i="14"/>
  <c r="AK37" i="14"/>
  <c r="AL37" i="14"/>
  <c r="AM37" i="14"/>
  <c r="AN37" i="14"/>
  <c r="AO37" i="14"/>
  <c r="AP37" i="14"/>
  <c r="AQ37" i="14"/>
  <c r="AR37" i="14"/>
  <c r="AT37" i="14"/>
  <c r="O38" i="14"/>
  <c r="AG38" i="14"/>
  <c r="AH38" i="14"/>
  <c r="AI38" i="14"/>
  <c r="AJ38" i="14"/>
  <c r="AK38" i="14"/>
  <c r="AL38" i="14"/>
  <c r="AM38" i="14"/>
  <c r="AN38" i="14"/>
  <c r="AO38" i="14"/>
  <c r="AP38" i="14"/>
  <c r="AQ38" i="14"/>
  <c r="AR38" i="14"/>
  <c r="AT38" i="14"/>
  <c r="O39" i="14"/>
  <c r="AG39" i="14"/>
  <c r="AH39" i="14"/>
  <c r="AI39" i="14"/>
  <c r="AJ39" i="14"/>
  <c r="AK39" i="14"/>
  <c r="AL39" i="14"/>
  <c r="AM39" i="14"/>
  <c r="AN39" i="14"/>
  <c r="AO39" i="14"/>
  <c r="AP39" i="14"/>
  <c r="AQ39" i="14"/>
  <c r="AR39" i="14"/>
  <c r="AT39" i="14"/>
  <c r="O40" i="14"/>
  <c r="AG40" i="14"/>
  <c r="AH40" i="14"/>
  <c r="AI40" i="14"/>
  <c r="AJ40" i="14"/>
  <c r="AK40" i="14"/>
  <c r="AL40" i="14"/>
  <c r="AM40" i="14"/>
  <c r="AN40" i="14"/>
  <c r="AO40" i="14"/>
  <c r="AP40" i="14"/>
  <c r="AQ40" i="14"/>
  <c r="AR40" i="14"/>
  <c r="AT40" i="14"/>
  <c r="O41" i="14"/>
  <c r="AG41" i="14"/>
  <c r="AH41" i="14"/>
  <c r="AI41" i="14"/>
  <c r="AJ41" i="14"/>
  <c r="AK41" i="14"/>
  <c r="AL41" i="14"/>
  <c r="AM41" i="14"/>
  <c r="AN41" i="14"/>
  <c r="AO41" i="14"/>
  <c r="AP41" i="14"/>
  <c r="AQ41" i="14"/>
  <c r="AR41" i="14"/>
  <c r="AT41" i="14"/>
  <c r="O42" i="14"/>
  <c r="AG42" i="14"/>
  <c r="AH42" i="14"/>
  <c r="AI42" i="14"/>
  <c r="AJ42" i="14"/>
  <c r="AK42" i="14"/>
  <c r="AL42" i="14"/>
  <c r="AM42" i="14"/>
  <c r="AN42" i="14"/>
  <c r="AO42" i="14"/>
  <c r="AP42" i="14"/>
  <c r="AQ42" i="14"/>
  <c r="AR42" i="14"/>
  <c r="AT42" i="14"/>
  <c r="O43" i="14"/>
  <c r="AG43" i="14"/>
  <c r="AH43" i="14"/>
  <c r="AI43" i="14"/>
  <c r="AJ43" i="14"/>
  <c r="AK43" i="14"/>
  <c r="AL43" i="14"/>
  <c r="AM43" i="14"/>
  <c r="AN43" i="14"/>
  <c r="AO43" i="14"/>
  <c r="AP43" i="14"/>
  <c r="AQ43" i="14"/>
  <c r="AR43" i="14"/>
  <c r="AT43" i="14"/>
  <c r="O44" i="14"/>
  <c r="AG44" i="14"/>
  <c r="AH44" i="14"/>
  <c r="AI44" i="14"/>
  <c r="AJ44" i="14"/>
  <c r="AK44" i="14"/>
  <c r="AL44" i="14"/>
  <c r="AM44" i="14"/>
  <c r="AN44" i="14"/>
  <c r="AO44" i="14"/>
  <c r="AP44" i="14"/>
  <c r="AQ44" i="14"/>
  <c r="AR44" i="14"/>
  <c r="AT44" i="14"/>
  <c r="O45" i="14"/>
  <c r="AG45" i="14"/>
  <c r="AH45" i="14"/>
  <c r="AI45" i="14"/>
  <c r="AJ45" i="14"/>
  <c r="AK45" i="14"/>
  <c r="AL45" i="14"/>
  <c r="AM45" i="14"/>
  <c r="AN45" i="14"/>
  <c r="AO45" i="14"/>
  <c r="AP45" i="14"/>
  <c r="AQ45" i="14"/>
  <c r="AR45" i="14"/>
  <c r="AT45" i="14"/>
  <c r="O46" i="14"/>
  <c r="AG46" i="14"/>
  <c r="AH46" i="14"/>
  <c r="AI46" i="14"/>
  <c r="AJ46" i="14"/>
  <c r="AK46" i="14"/>
  <c r="AL46" i="14"/>
  <c r="AM46" i="14"/>
  <c r="AN46" i="14"/>
  <c r="AO46" i="14"/>
  <c r="AP46" i="14"/>
  <c r="AQ46" i="14"/>
  <c r="AR46" i="14"/>
  <c r="AT46" i="14"/>
  <c r="O47" i="14"/>
  <c r="AG47" i="14"/>
  <c r="AH47" i="14"/>
  <c r="AI47" i="14"/>
  <c r="AJ47" i="14"/>
  <c r="AK47" i="14"/>
  <c r="AL47" i="14"/>
  <c r="AM47" i="14"/>
  <c r="AN47" i="14"/>
  <c r="AO47" i="14"/>
  <c r="AP47" i="14"/>
  <c r="AQ47" i="14"/>
  <c r="AR47" i="14"/>
  <c r="AT47" i="14"/>
  <c r="O48" i="14"/>
  <c r="AG48" i="14"/>
  <c r="AH48" i="14"/>
  <c r="AI48" i="14"/>
  <c r="AJ48" i="14"/>
  <c r="AK48" i="14"/>
  <c r="AL48" i="14"/>
  <c r="AM48" i="14"/>
  <c r="AN48" i="14"/>
  <c r="AO48" i="14"/>
  <c r="AP48" i="14"/>
  <c r="AQ48" i="14"/>
  <c r="AR48" i="14"/>
  <c r="AT48" i="14"/>
  <c r="O49" i="14"/>
  <c r="AG49" i="14"/>
  <c r="AH49" i="14"/>
  <c r="AI49" i="14"/>
  <c r="AJ49" i="14"/>
  <c r="AK49" i="14"/>
  <c r="AL49" i="14"/>
  <c r="AM49" i="14"/>
  <c r="AN49" i="14"/>
  <c r="AO49" i="14"/>
  <c r="AP49" i="14"/>
  <c r="AQ49" i="14"/>
  <c r="AR49" i="14"/>
  <c r="AT49" i="14"/>
  <c r="O50" i="14"/>
  <c r="AG50" i="14"/>
  <c r="AH50" i="14"/>
  <c r="AI50" i="14"/>
  <c r="AJ50" i="14"/>
  <c r="AK50" i="14"/>
  <c r="AL50" i="14"/>
  <c r="AM50" i="14"/>
  <c r="AN50" i="14"/>
  <c r="AO50" i="14"/>
  <c r="AP50" i="14"/>
  <c r="AQ50" i="14"/>
  <c r="AR50" i="14"/>
  <c r="AT50" i="14"/>
  <c r="O51" i="14"/>
  <c r="AG51" i="14"/>
  <c r="AH51" i="14"/>
  <c r="AI51" i="14"/>
  <c r="AJ51" i="14"/>
  <c r="AK51" i="14"/>
  <c r="AL51" i="14"/>
  <c r="AM51" i="14"/>
  <c r="AN51" i="14"/>
  <c r="AO51" i="14"/>
  <c r="AP51" i="14"/>
  <c r="AQ51" i="14"/>
  <c r="AR51" i="14"/>
  <c r="AT51" i="14"/>
  <c r="O52" i="14"/>
  <c r="AG52" i="14"/>
  <c r="AH52" i="14"/>
  <c r="AI52" i="14"/>
  <c r="AJ52" i="14"/>
  <c r="AK52" i="14"/>
  <c r="AL52" i="14"/>
  <c r="AM52" i="14"/>
  <c r="AN52" i="14"/>
  <c r="AO52" i="14"/>
  <c r="AP52" i="14"/>
  <c r="AQ52" i="14"/>
  <c r="AR52" i="14"/>
  <c r="AT52" i="14"/>
  <c r="O53" i="14"/>
  <c r="AG53" i="14"/>
  <c r="AH53" i="14"/>
  <c r="AI53" i="14"/>
  <c r="AJ53" i="14"/>
  <c r="AK53" i="14"/>
  <c r="AL53" i="14"/>
  <c r="AM53" i="14"/>
  <c r="AN53" i="14"/>
  <c r="AO53" i="14"/>
  <c r="AP53" i="14"/>
  <c r="AQ53" i="14"/>
  <c r="AR53" i="14"/>
  <c r="AT53" i="14"/>
  <c r="O54" i="14"/>
  <c r="AG54" i="14"/>
  <c r="AH54" i="14"/>
  <c r="AI54" i="14"/>
  <c r="AJ54" i="14"/>
  <c r="AK54" i="14"/>
  <c r="AL54" i="14"/>
  <c r="AM54" i="14"/>
  <c r="AN54" i="14"/>
  <c r="AO54" i="14"/>
  <c r="AP54" i="14"/>
  <c r="AQ54" i="14"/>
  <c r="AR54" i="14"/>
  <c r="AT54" i="14"/>
  <c r="O55" i="14"/>
  <c r="AG55" i="14"/>
  <c r="AH55" i="14"/>
  <c r="AI55" i="14"/>
  <c r="AI90" i="14" s="1"/>
  <c r="AJ55" i="14"/>
  <c r="AK55" i="14"/>
  <c r="AL55" i="14"/>
  <c r="AM55" i="14"/>
  <c r="AN55" i="14"/>
  <c r="AO55" i="14"/>
  <c r="AP55" i="14"/>
  <c r="AQ55" i="14"/>
  <c r="AR55" i="14"/>
  <c r="AT55" i="14"/>
  <c r="O56" i="14"/>
  <c r="AG56" i="14"/>
  <c r="AH56" i="14"/>
  <c r="AI56" i="14"/>
  <c r="AJ56" i="14"/>
  <c r="AK56" i="14"/>
  <c r="AL56" i="14"/>
  <c r="AM56" i="14"/>
  <c r="AN56" i="14"/>
  <c r="AO56" i="14"/>
  <c r="AP56" i="14"/>
  <c r="AQ56" i="14"/>
  <c r="AR56" i="14"/>
  <c r="AT56" i="14"/>
  <c r="O57" i="14"/>
  <c r="AG57" i="14"/>
  <c r="AH57" i="14"/>
  <c r="AI57" i="14"/>
  <c r="AJ57" i="14"/>
  <c r="AK57" i="14"/>
  <c r="AL57" i="14"/>
  <c r="AM57" i="14"/>
  <c r="AM90" i="14" s="1"/>
  <c r="AN57" i="14"/>
  <c r="AO57" i="14"/>
  <c r="AP57" i="14"/>
  <c r="AQ57" i="14"/>
  <c r="AR57" i="14"/>
  <c r="AT57" i="14"/>
  <c r="O58" i="14"/>
  <c r="AG58" i="14"/>
  <c r="AH58" i="14"/>
  <c r="AI58" i="14"/>
  <c r="AJ58" i="14"/>
  <c r="AK58" i="14"/>
  <c r="AL58" i="14"/>
  <c r="AM58" i="14"/>
  <c r="AN58" i="14"/>
  <c r="AO58" i="14"/>
  <c r="AP58" i="14"/>
  <c r="AQ58" i="14"/>
  <c r="AR58" i="14"/>
  <c r="AT58" i="14"/>
  <c r="O59" i="14"/>
  <c r="AG59" i="14"/>
  <c r="AH59" i="14"/>
  <c r="AI59" i="14"/>
  <c r="AJ59" i="14"/>
  <c r="AK59" i="14"/>
  <c r="AL59" i="14"/>
  <c r="AM59" i="14"/>
  <c r="AN59" i="14"/>
  <c r="AO59" i="14"/>
  <c r="AP59" i="14"/>
  <c r="AQ59" i="14"/>
  <c r="AR59" i="14"/>
  <c r="AT59" i="14"/>
  <c r="O60" i="14"/>
  <c r="AG60" i="14"/>
  <c r="AH60" i="14"/>
  <c r="AI60" i="14"/>
  <c r="AJ60" i="14"/>
  <c r="AK60" i="14"/>
  <c r="AL60" i="14"/>
  <c r="AM60" i="14"/>
  <c r="AN60" i="14"/>
  <c r="AO60" i="14"/>
  <c r="AP60" i="14"/>
  <c r="AQ60" i="14"/>
  <c r="AR60" i="14"/>
  <c r="AT60" i="14"/>
  <c r="O61" i="14"/>
  <c r="AG61" i="14"/>
  <c r="AH61" i="14"/>
  <c r="AI61" i="14"/>
  <c r="AJ61" i="14"/>
  <c r="AK61" i="14"/>
  <c r="AL61" i="14"/>
  <c r="AM61" i="14"/>
  <c r="AN61" i="14"/>
  <c r="AO61" i="14"/>
  <c r="AP61" i="14"/>
  <c r="AQ61" i="14"/>
  <c r="AR61" i="14"/>
  <c r="AT61" i="14"/>
  <c r="O62" i="14"/>
  <c r="AG62" i="14"/>
  <c r="AH62" i="14"/>
  <c r="AI62" i="14"/>
  <c r="AJ62" i="14"/>
  <c r="AK62" i="14"/>
  <c r="AL62" i="14"/>
  <c r="AM62" i="14"/>
  <c r="AN62" i="14"/>
  <c r="AO62" i="14"/>
  <c r="AP62" i="14"/>
  <c r="AQ62" i="14"/>
  <c r="AR62" i="14"/>
  <c r="AT62" i="14"/>
  <c r="O63" i="14"/>
  <c r="AG63" i="14"/>
  <c r="AH63" i="14"/>
  <c r="AI63" i="14"/>
  <c r="AJ63" i="14"/>
  <c r="AK63" i="14"/>
  <c r="AL63" i="14"/>
  <c r="AM63" i="14"/>
  <c r="AN63" i="14"/>
  <c r="AO63" i="14"/>
  <c r="AP63" i="14"/>
  <c r="AQ63" i="14"/>
  <c r="AR63" i="14"/>
  <c r="AT63" i="14"/>
  <c r="O64" i="14"/>
  <c r="AG64" i="14"/>
  <c r="AH64" i="14"/>
  <c r="AI64" i="14"/>
  <c r="AJ64" i="14"/>
  <c r="AK64" i="14"/>
  <c r="AL64" i="14"/>
  <c r="AM64" i="14"/>
  <c r="AN64" i="14"/>
  <c r="AO64" i="14"/>
  <c r="AP64" i="14"/>
  <c r="AQ64" i="14"/>
  <c r="AR64" i="14"/>
  <c r="AT64" i="14"/>
  <c r="O65" i="14"/>
  <c r="AG65" i="14"/>
  <c r="AH65" i="14"/>
  <c r="AI65" i="14"/>
  <c r="AJ65" i="14"/>
  <c r="AK65" i="14"/>
  <c r="AL65" i="14"/>
  <c r="AM65" i="14"/>
  <c r="AN65" i="14"/>
  <c r="AO65" i="14"/>
  <c r="AP65" i="14"/>
  <c r="AQ65" i="14"/>
  <c r="AR65" i="14"/>
  <c r="AT65" i="14"/>
  <c r="O66" i="14"/>
  <c r="AG66" i="14"/>
  <c r="AG90" i="14" s="1"/>
  <c r="AH66" i="14"/>
  <c r="AI66" i="14"/>
  <c r="AJ66" i="14"/>
  <c r="AK66" i="14"/>
  <c r="AL66" i="14"/>
  <c r="AM66" i="14"/>
  <c r="AN66" i="14"/>
  <c r="AO66" i="14"/>
  <c r="AP66" i="14"/>
  <c r="AQ66" i="14"/>
  <c r="AR66" i="14"/>
  <c r="AT66" i="14"/>
  <c r="O67" i="14"/>
  <c r="AR67" i="14" s="1"/>
  <c r="AG67" i="14"/>
  <c r="AH67" i="14"/>
  <c r="AI67" i="14"/>
  <c r="AJ67" i="14"/>
  <c r="AK67" i="14"/>
  <c r="AL67" i="14"/>
  <c r="AM67" i="14"/>
  <c r="AN67" i="14"/>
  <c r="AO67" i="14"/>
  <c r="AP67" i="14"/>
  <c r="AQ67" i="14"/>
  <c r="AT67" i="14"/>
  <c r="O68" i="14"/>
  <c r="AG68" i="14"/>
  <c r="AH68" i="14"/>
  <c r="AI68" i="14"/>
  <c r="AJ68" i="14"/>
  <c r="AK68" i="14"/>
  <c r="AL68" i="14"/>
  <c r="AM68" i="14"/>
  <c r="AN68" i="14"/>
  <c r="AO68" i="14"/>
  <c r="AP68" i="14"/>
  <c r="AQ68" i="14"/>
  <c r="AR68" i="14"/>
  <c r="AT68" i="14"/>
  <c r="O69" i="14"/>
  <c r="AG69" i="14"/>
  <c r="AH69" i="14"/>
  <c r="AH91" i="14" s="1"/>
  <c r="AI69" i="14"/>
  <c r="AJ69" i="14"/>
  <c r="AK69" i="14"/>
  <c r="AL69" i="14"/>
  <c r="AM69" i="14"/>
  <c r="AN69" i="14"/>
  <c r="AO69" i="14"/>
  <c r="AP69" i="14"/>
  <c r="AQ69" i="14"/>
  <c r="AR69" i="14"/>
  <c r="AT69" i="14"/>
  <c r="O70" i="14"/>
  <c r="AG70" i="14"/>
  <c r="AH70" i="14"/>
  <c r="AI70" i="14"/>
  <c r="AJ70" i="14"/>
  <c r="AK70" i="14"/>
  <c r="AL70" i="14"/>
  <c r="AM70" i="14"/>
  <c r="AN70" i="14"/>
  <c r="AN90" i="14" s="1"/>
  <c r="AO70" i="14"/>
  <c r="AP70" i="14"/>
  <c r="AQ70" i="14"/>
  <c r="AQ90" i="14" s="1"/>
  <c r="AR70" i="14"/>
  <c r="AT70" i="14"/>
  <c r="O71" i="14"/>
  <c r="AG71" i="14"/>
  <c r="AH71" i="14"/>
  <c r="AI71" i="14"/>
  <c r="AJ71" i="14"/>
  <c r="AK71" i="14"/>
  <c r="AL71" i="14"/>
  <c r="AM71" i="14"/>
  <c r="AN71" i="14"/>
  <c r="AO71" i="14"/>
  <c r="AP71" i="14"/>
  <c r="AQ71" i="14"/>
  <c r="AR71" i="14"/>
  <c r="AT71" i="14"/>
  <c r="O72" i="14"/>
  <c r="AG72" i="14"/>
  <c r="AH72" i="14"/>
  <c r="AI72" i="14"/>
  <c r="AJ72" i="14"/>
  <c r="AK72" i="14"/>
  <c r="AL72" i="14"/>
  <c r="AM72" i="14"/>
  <c r="AN72" i="14"/>
  <c r="AO72" i="14"/>
  <c r="AP72" i="14"/>
  <c r="AQ72" i="14"/>
  <c r="AR72" i="14"/>
  <c r="AT72" i="14"/>
  <c r="O73" i="14"/>
  <c r="AG73" i="14"/>
  <c r="AH73" i="14"/>
  <c r="AI73" i="14"/>
  <c r="AJ73" i="14"/>
  <c r="AK73" i="14"/>
  <c r="AL73" i="14"/>
  <c r="AM73" i="14"/>
  <c r="AN73" i="14"/>
  <c r="AO73" i="14"/>
  <c r="AP73" i="14"/>
  <c r="AQ73" i="14"/>
  <c r="AR73" i="14"/>
  <c r="AT73" i="14"/>
  <c r="O74" i="14"/>
  <c r="AG74" i="14"/>
  <c r="AH74" i="14"/>
  <c r="AI74" i="14"/>
  <c r="AJ74" i="14"/>
  <c r="AK74" i="14"/>
  <c r="AL74" i="14"/>
  <c r="AM74" i="14"/>
  <c r="AN74" i="14"/>
  <c r="AO74" i="14"/>
  <c r="AP74" i="14"/>
  <c r="AQ74" i="14"/>
  <c r="AR74" i="14"/>
  <c r="AT74" i="14"/>
  <c r="O75" i="14"/>
  <c r="AG75" i="14"/>
  <c r="AH75" i="14"/>
  <c r="AI75" i="14"/>
  <c r="AJ75" i="14"/>
  <c r="AK75" i="14"/>
  <c r="AL75" i="14"/>
  <c r="AM75" i="14"/>
  <c r="AN75" i="14"/>
  <c r="AO75" i="14"/>
  <c r="AP75" i="14"/>
  <c r="AQ75" i="14"/>
  <c r="AR75" i="14"/>
  <c r="AT75" i="14"/>
  <c r="O76" i="14"/>
  <c r="AG76" i="14"/>
  <c r="AH76" i="14"/>
  <c r="AI76" i="14"/>
  <c r="AJ76" i="14"/>
  <c r="AK76" i="14"/>
  <c r="AL76" i="14"/>
  <c r="AM76" i="14"/>
  <c r="AN76" i="14"/>
  <c r="AO76" i="14"/>
  <c r="AP76" i="14"/>
  <c r="AQ76" i="14"/>
  <c r="AR76" i="14"/>
  <c r="AT76" i="14"/>
  <c r="O77" i="14"/>
  <c r="AG77" i="14"/>
  <c r="AH77" i="14"/>
  <c r="AI77" i="14"/>
  <c r="AJ77" i="14"/>
  <c r="AK77" i="14"/>
  <c r="AL77" i="14"/>
  <c r="AM77" i="14"/>
  <c r="AN77" i="14"/>
  <c r="AO77" i="14"/>
  <c r="AP77" i="14"/>
  <c r="AQ77" i="14"/>
  <c r="AR77" i="14"/>
  <c r="AT77" i="14"/>
  <c r="O78" i="14"/>
  <c r="AG78" i="14"/>
  <c r="AH78" i="14"/>
  <c r="AI78" i="14"/>
  <c r="AJ78" i="14"/>
  <c r="AK78" i="14"/>
  <c r="AL78" i="14"/>
  <c r="AM78" i="14"/>
  <c r="AN78" i="14"/>
  <c r="AO78" i="14"/>
  <c r="AP78" i="14"/>
  <c r="AQ78" i="14"/>
  <c r="AR78" i="14"/>
  <c r="AT78" i="14"/>
  <c r="AJ80" i="14"/>
  <c r="AJ81" i="14"/>
  <c r="G79" i="14"/>
  <c r="AG79" i="14"/>
  <c r="AH79" i="14"/>
  <c r="AI79" i="14"/>
  <c r="AK79" i="14"/>
  <c r="AK90" i="14" s="1"/>
  <c r="AL79" i="14"/>
  <c r="AM79" i="14"/>
  <c r="AN79" i="14"/>
  <c r="AO79" i="14"/>
  <c r="AO90" i="14" s="1"/>
  <c r="AP79" i="14"/>
  <c r="AQ79" i="14"/>
  <c r="O80" i="14"/>
  <c r="AR80" i="14"/>
  <c r="AG80" i="14"/>
  <c r="AH80" i="14"/>
  <c r="AI80" i="14"/>
  <c r="AK80" i="14"/>
  <c r="AL80" i="14"/>
  <c r="AM80" i="14"/>
  <c r="AN80" i="14"/>
  <c r="AO80" i="14"/>
  <c r="AP80" i="14"/>
  <c r="AQ80" i="14"/>
  <c r="AT80" i="14"/>
  <c r="O81" i="14"/>
  <c r="AR81" i="14" s="1"/>
  <c r="AG81" i="14"/>
  <c r="AH81" i="14"/>
  <c r="AI81" i="14"/>
  <c r="AK81" i="14"/>
  <c r="AL81" i="14"/>
  <c r="AM81" i="14"/>
  <c r="AN81" i="14"/>
  <c r="AO81" i="14"/>
  <c r="AP81" i="14"/>
  <c r="AQ81" i="14"/>
  <c r="AT81" i="14"/>
  <c r="O82" i="14"/>
  <c r="AG82" i="14"/>
  <c r="AH82" i="14"/>
  <c r="AI82" i="14"/>
  <c r="AI91" i="14" s="1"/>
  <c r="AJ82" i="14"/>
  <c r="AK82" i="14"/>
  <c r="AL82" i="14"/>
  <c r="AM82" i="14"/>
  <c r="AN82" i="14"/>
  <c r="AO82" i="14"/>
  <c r="AP82" i="14"/>
  <c r="AQ82" i="14"/>
  <c r="AR82" i="14"/>
  <c r="AT82" i="14"/>
  <c r="O83" i="14"/>
  <c r="AG83" i="14"/>
  <c r="AH83" i="14"/>
  <c r="AI83" i="14"/>
  <c r="AJ83" i="14"/>
  <c r="AK83" i="14"/>
  <c r="AL83" i="14"/>
  <c r="AM83" i="14"/>
  <c r="AN83" i="14"/>
  <c r="AN91" i="14" s="1"/>
  <c r="AO83" i="14"/>
  <c r="AP83" i="14"/>
  <c r="AQ83" i="14"/>
  <c r="AR83" i="14"/>
  <c r="AT83" i="14"/>
  <c r="C90" i="14"/>
  <c r="D90" i="14"/>
  <c r="E90" i="14"/>
  <c r="F90" i="14"/>
  <c r="H90" i="14"/>
  <c r="I90" i="14"/>
  <c r="J90" i="14"/>
  <c r="K90" i="14"/>
  <c r="L90" i="14"/>
  <c r="M90" i="14"/>
  <c r="N90" i="14"/>
  <c r="Q90" i="14"/>
  <c r="R90" i="14"/>
  <c r="S90" i="14"/>
  <c r="T90" i="14"/>
  <c r="U90" i="14"/>
  <c r="V90" i="14"/>
  <c r="W90" i="14"/>
  <c r="X90" i="14"/>
  <c r="Y90" i="14"/>
  <c r="Z90" i="14"/>
  <c r="AA90" i="14"/>
  <c r="AB90" i="14"/>
  <c r="AC90" i="14"/>
  <c r="AF90" i="14"/>
  <c r="AH90" i="14"/>
  <c r="AL90" i="14"/>
  <c r="AP90" i="14"/>
  <c r="C91" i="14"/>
  <c r="D91" i="14"/>
  <c r="E91" i="14"/>
  <c r="F91" i="14"/>
  <c r="H91" i="14"/>
  <c r="I91" i="14"/>
  <c r="J91" i="14"/>
  <c r="K91" i="14"/>
  <c r="L91" i="14"/>
  <c r="M91" i="14"/>
  <c r="N91" i="14"/>
  <c r="Q91" i="14"/>
  <c r="R91" i="14"/>
  <c r="S91" i="14"/>
  <c r="T91" i="14"/>
  <c r="U91" i="14"/>
  <c r="V91" i="14"/>
  <c r="W91" i="14"/>
  <c r="X91" i="14"/>
  <c r="Y91" i="14"/>
  <c r="Z91" i="14"/>
  <c r="AA91" i="14"/>
  <c r="AB91" i="14"/>
  <c r="AC91" i="14"/>
  <c r="AF91" i="14"/>
  <c r="AG91" i="14"/>
  <c r="AK91" i="14"/>
  <c r="AL91" i="14"/>
  <c r="AM91" i="14"/>
  <c r="AO91" i="14"/>
  <c r="AP91" i="14"/>
  <c r="AQ91" i="14"/>
  <c r="E92" i="14"/>
  <c r="Q92" i="14"/>
  <c r="R92" i="14"/>
  <c r="S92" i="14"/>
  <c r="T92" i="14"/>
  <c r="U92" i="14"/>
  <c r="V92" i="14"/>
  <c r="W92" i="14"/>
  <c r="X92" i="14"/>
  <c r="Y92" i="14"/>
  <c r="Z92" i="14"/>
  <c r="AA92" i="14"/>
  <c r="AB92" i="14"/>
  <c r="AH92" i="14"/>
  <c r="C93" i="14"/>
  <c r="D93" i="14"/>
  <c r="AG93" i="14" s="1"/>
  <c r="E93" i="14"/>
  <c r="F93" i="14"/>
  <c r="AI93" i="14" s="1"/>
  <c r="H93" i="14"/>
  <c r="I93" i="14"/>
  <c r="J93" i="14"/>
  <c r="K93" i="14"/>
  <c r="L93" i="14"/>
  <c r="M93" i="14"/>
  <c r="N93" i="14"/>
  <c r="Q93" i="14"/>
  <c r="R93" i="14"/>
  <c r="S93" i="14"/>
  <c r="T93" i="14"/>
  <c r="U93" i="14"/>
  <c r="V93" i="14"/>
  <c r="AK93" i="14" s="1"/>
  <c r="W93" i="14"/>
  <c r="AL93" i="14" s="1"/>
  <c r="X93" i="14"/>
  <c r="Y93" i="14"/>
  <c r="AN93" i="14" s="1"/>
  <c r="Z93" i="14"/>
  <c r="AO93" i="14" s="1"/>
  <c r="AA93" i="14"/>
  <c r="AP93" i="14" s="1"/>
  <c r="AB93" i="14"/>
  <c r="AF93" i="14"/>
  <c r="AH93" i="14"/>
  <c r="AM93" i="14"/>
  <c r="AQ93" i="14"/>
  <c r="O2" i="24"/>
  <c r="AR2" i="24"/>
  <c r="AF2" i="24"/>
  <c r="AG2" i="24"/>
  <c r="AH2" i="24"/>
  <c r="AI2" i="24"/>
  <c r="AJ2" i="24"/>
  <c r="AK2" i="24"/>
  <c r="AL2" i="24"/>
  <c r="AM2" i="24"/>
  <c r="AN2" i="24"/>
  <c r="AO2" i="24"/>
  <c r="AP2" i="24"/>
  <c r="AQ2" i="24"/>
  <c r="AT2" i="24"/>
  <c r="O3" i="24"/>
  <c r="AR3" i="24" s="1"/>
  <c r="AF3" i="24"/>
  <c r="AG3" i="24"/>
  <c r="AH3" i="24"/>
  <c r="AI3" i="24"/>
  <c r="AJ3" i="24"/>
  <c r="AK3" i="24"/>
  <c r="AL3" i="24"/>
  <c r="AM3" i="24"/>
  <c r="AN3" i="24"/>
  <c r="AO3" i="24"/>
  <c r="AP3" i="24"/>
  <c r="AQ3" i="24"/>
  <c r="AT3" i="24"/>
  <c r="O4" i="24"/>
  <c r="AR4" i="24"/>
  <c r="AF4" i="24"/>
  <c r="AG4" i="24"/>
  <c r="AH4" i="24"/>
  <c r="AI4" i="24"/>
  <c r="AJ4" i="24"/>
  <c r="AK4" i="24"/>
  <c r="AL4" i="24"/>
  <c r="AM4" i="24"/>
  <c r="AN4" i="24"/>
  <c r="AO4" i="24"/>
  <c r="AP4" i="24"/>
  <c r="AQ4" i="24"/>
  <c r="AT4" i="24"/>
  <c r="O5" i="24"/>
  <c r="AF5" i="24"/>
  <c r="AG5" i="24"/>
  <c r="AH5" i="24"/>
  <c r="AI5" i="24"/>
  <c r="AJ5" i="24"/>
  <c r="AK5" i="24"/>
  <c r="AL5" i="24"/>
  <c r="AM5" i="24"/>
  <c r="AN5" i="24"/>
  <c r="AO5" i="24"/>
  <c r="AP5" i="24"/>
  <c r="AQ5" i="24"/>
  <c r="AR5" i="24"/>
  <c r="AT5" i="24"/>
  <c r="O6" i="24"/>
  <c r="AR6" i="24"/>
  <c r="AF6" i="24"/>
  <c r="AG6" i="24"/>
  <c r="AH6" i="24"/>
  <c r="AI6" i="24"/>
  <c r="AJ6" i="24"/>
  <c r="AK6" i="24"/>
  <c r="AL6" i="24"/>
  <c r="AM6" i="24"/>
  <c r="AN6" i="24"/>
  <c r="AO6" i="24"/>
  <c r="AP6" i="24"/>
  <c r="AQ6" i="24"/>
  <c r="AT6" i="24"/>
  <c r="O7" i="24"/>
  <c r="AR7" i="24" s="1"/>
  <c r="AF7" i="24"/>
  <c r="AG7" i="24"/>
  <c r="AH7" i="24"/>
  <c r="AI7" i="24"/>
  <c r="AJ7" i="24"/>
  <c r="AK7" i="24"/>
  <c r="AL7" i="24"/>
  <c r="AM7" i="24"/>
  <c r="AN7" i="24"/>
  <c r="AO7" i="24"/>
  <c r="AP7" i="24"/>
  <c r="AQ7" i="24"/>
  <c r="AT7" i="24"/>
  <c r="O8" i="24"/>
  <c r="AR8" i="24"/>
  <c r="AF8" i="24"/>
  <c r="AG8" i="24"/>
  <c r="AH8" i="24"/>
  <c r="AI8" i="24"/>
  <c r="AJ8" i="24"/>
  <c r="AK8" i="24"/>
  <c r="AL8" i="24"/>
  <c r="AM8" i="24"/>
  <c r="AN8" i="24"/>
  <c r="AO8" i="24"/>
  <c r="AP8" i="24"/>
  <c r="AQ8" i="24"/>
  <c r="AT8" i="24"/>
  <c r="O9" i="24"/>
  <c r="AF9" i="24"/>
  <c r="AG9" i="24"/>
  <c r="AH9" i="24"/>
  <c r="AI9" i="24"/>
  <c r="AJ9" i="24"/>
  <c r="AK9" i="24"/>
  <c r="AL9" i="24"/>
  <c r="AM9" i="24"/>
  <c r="AN9" i="24"/>
  <c r="AO9" i="24"/>
  <c r="AP9" i="24"/>
  <c r="AQ9" i="24"/>
  <c r="AR9" i="24"/>
  <c r="AT9" i="24"/>
  <c r="O10" i="24"/>
  <c r="AR10" i="24"/>
  <c r="AF10" i="24"/>
  <c r="AG10" i="24"/>
  <c r="AH10" i="24"/>
  <c r="AI10" i="24"/>
  <c r="AJ10" i="24"/>
  <c r="AK10" i="24"/>
  <c r="AL10" i="24"/>
  <c r="AM10" i="24"/>
  <c r="AN10" i="24"/>
  <c r="AO10" i="24"/>
  <c r="AP10" i="24"/>
  <c r="AQ10" i="24"/>
  <c r="AT10" i="24"/>
  <c r="O11" i="24"/>
  <c r="AR11" i="24" s="1"/>
  <c r="AF11" i="24"/>
  <c r="AG11" i="24"/>
  <c r="AH11" i="24"/>
  <c r="AI11" i="24"/>
  <c r="AJ11" i="24"/>
  <c r="AK11" i="24"/>
  <c r="AL11" i="24"/>
  <c r="AM11" i="24"/>
  <c r="AN11" i="24"/>
  <c r="AO11" i="24"/>
  <c r="AP11" i="24"/>
  <c r="AQ11" i="24"/>
  <c r="AT11" i="24"/>
  <c r="O12" i="24"/>
  <c r="AR12" i="24"/>
  <c r="AF12" i="24"/>
  <c r="AG12" i="24"/>
  <c r="AH12" i="24"/>
  <c r="AI12" i="24"/>
  <c r="AJ12" i="24"/>
  <c r="AK12" i="24"/>
  <c r="AL12" i="24"/>
  <c r="AM12" i="24"/>
  <c r="AN12" i="24"/>
  <c r="AO12" i="24"/>
  <c r="AP12" i="24"/>
  <c r="AQ12" i="24"/>
  <c r="AT12" i="24"/>
  <c r="O13" i="24"/>
  <c r="AF13" i="24"/>
  <c r="AG13" i="24"/>
  <c r="AH13" i="24"/>
  <c r="AI13" i="24"/>
  <c r="AJ13" i="24"/>
  <c r="AK13" i="24"/>
  <c r="AL13" i="24"/>
  <c r="AM13" i="24"/>
  <c r="AN13" i="24"/>
  <c r="AO13" i="24"/>
  <c r="AP13" i="24"/>
  <c r="AQ13" i="24"/>
  <c r="AR13" i="24"/>
  <c r="AT13" i="24"/>
  <c r="O14" i="24"/>
  <c r="AR14" i="24"/>
  <c r="AF14" i="24"/>
  <c r="AG14" i="24"/>
  <c r="AG49" i="24" s="1"/>
  <c r="AH14" i="24"/>
  <c r="AI14" i="24"/>
  <c r="AJ14" i="24"/>
  <c r="AK14" i="24"/>
  <c r="AL14" i="24"/>
  <c r="AM14" i="24"/>
  <c r="AN14" i="24"/>
  <c r="AO14" i="24"/>
  <c r="AP14" i="24"/>
  <c r="AQ14" i="24"/>
  <c r="AT14" i="24"/>
  <c r="O15" i="24"/>
  <c r="AR15" i="24" s="1"/>
  <c r="AF15" i="24"/>
  <c r="AG15" i="24"/>
  <c r="AH15" i="24"/>
  <c r="AI15" i="24"/>
  <c r="AJ15" i="24"/>
  <c r="AK15" i="24"/>
  <c r="AL15" i="24"/>
  <c r="AM15" i="24"/>
  <c r="AN15" i="24"/>
  <c r="AO15" i="24"/>
  <c r="AP15" i="24"/>
  <c r="AQ15" i="24"/>
  <c r="AT15" i="24"/>
  <c r="O16" i="24"/>
  <c r="AR16" i="24"/>
  <c r="AF16" i="24"/>
  <c r="AG16" i="24"/>
  <c r="AH16" i="24"/>
  <c r="AI16" i="24"/>
  <c r="AJ16" i="24"/>
  <c r="AK16" i="24"/>
  <c r="AL16" i="24"/>
  <c r="AM16" i="24"/>
  <c r="AN16" i="24"/>
  <c r="AO16" i="24"/>
  <c r="AP16" i="24"/>
  <c r="AQ16" i="24"/>
  <c r="AT16" i="24"/>
  <c r="O17" i="24"/>
  <c r="AF17" i="24"/>
  <c r="AG17" i="24"/>
  <c r="AH17" i="24"/>
  <c r="AI17" i="24"/>
  <c r="AJ17" i="24"/>
  <c r="AK17" i="24"/>
  <c r="AL17" i="24"/>
  <c r="AM17" i="24"/>
  <c r="AN17" i="24"/>
  <c r="AO17" i="24"/>
  <c r="AP17" i="24"/>
  <c r="AQ17" i="24"/>
  <c r="AR17" i="24"/>
  <c r="AT17" i="24"/>
  <c r="O18" i="24"/>
  <c r="AR18" i="24"/>
  <c r="AF18" i="24"/>
  <c r="AG18" i="24"/>
  <c r="AH18" i="24"/>
  <c r="AI18" i="24"/>
  <c r="AJ18" i="24"/>
  <c r="AK18" i="24"/>
  <c r="AL18" i="24"/>
  <c r="AM18" i="24"/>
  <c r="AN18" i="24"/>
  <c r="AO18" i="24"/>
  <c r="AP18" i="24"/>
  <c r="AQ18" i="24"/>
  <c r="AT18" i="24"/>
  <c r="O19" i="24"/>
  <c r="AR19" i="24" s="1"/>
  <c r="AF19" i="24"/>
  <c r="AG19" i="24"/>
  <c r="AH19" i="24"/>
  <c r="AI19" i="24"/>
  <c r="AJ19" i="24"/>
  <c r="AK19" i="24"/>
  <c r="AL19" i="24"/>
  <c r="AM19" i="24"/>
  <c r="AN19" i="24"/>
  <c r="AO19" i="24"/>
  <c r="AP19" i="24"/>
  <c r="AQ19" i="24"/>
  <c r="AT19" i="24"/>
  <c r="O20" i="24"/>
  <c r="AR20" i="24"/>
  <c r="AF20" i="24"/>
  <c r="AG20" i="24"/>
  <c r="AH20" i="24"/>
  <c r="AI20" i="24"/>
  <c r="AJ20" i="24"/>
  <c r="AK20" i="24"/>
  <c r="AL20" i="24"/>
  <c r="AM20" i="24"/>
  <c r="AN20" i="24"/>
  <c r="AO20" i="24"/>
  <c r="AP20" i="24"/>
  <c r="AQ20" i="24"/>
  <c r="AT20" i="24"/>
  <c r="O21" i="24"/>
  <c r="AF21" i="24"/>
  <c r="AG21" i="24"/>
  <c r="AH21" i="24"/>
  <c r="AI21" i="24"/>
  <c r="AJ21" i="24"/>
  <c r="AK21" i="24"/>
  <c r="AL21" i="24"/>
  <c r="AM21" i="24"/>
  <c r="AN21" i="24"/>
  <c r="AO21" i="24"/>
  <c r="AP21" i="24"/>
  <c r="AQ21" i="24"/>
  <c r="AR21" i="24"/>
  <c r="AT21" i="24"/>
  <c r="O22" i="24"/>
  <c r="AR22" i="24"/>
  <c r="AF22" i="24"/>
  <c r="AG22" i="24"/>
  <c r="AH22" i="24"/>
  <c r="AI22" i="24"/>
  <c r="AJ22" i="24"/>
  <c r="AK22" i="24"/>
  <c r="AL22" i="24"/>
  <c r="AM22" i="24"/>
  <c r="J23" i="24"/>
  <c r="AN22" i="24"/>
  <c r="AO22" i="24"/>
  <c r="AP22" i="24"/>
  <c r="AQ22" i="24"/>
  <c r="AT22" i="24"/>
  <c r="AM24" i="24"/>
  <c r="AM25" i="24"/>
  <c r="AF23" i="24"/>
  <c r="AG23" i="24"/>
  <c r="AH23" i="24"/>
  <c r="AI23" i="24"/>
  <c r="AJ23" i="24"/>
  <c r="AK23" i="24"/>
  <c r="AL23" i="24"/>
  <c r="AN23" i="24"/>
  <c r="AO23" i="24"/>
  <c r="AP23" i="24"/>
  <c r="AQ23" i="24"/>
  <c r="O24" i="24"/>
  <c r="AF24" i="24"/>
  <c r="AG24" i="24"/>
  <c r="AH24" i="24"/>
  <c r="AI24" i="24"/>
  <c r="AJ24" i="24"/>
  <c r="AK24" i="24"/>
  <c r="AL24" i="24"/>
  <c r="AN24" i="24"/>
  <c r="AO24" i="24"/>
  <c r="AP24" i="24"/>
  <c r="AQ24" i="24"/>
  <c r="AR24" i="24"/>
  <c r="AT24" i="24"/>
  <c r="O25" i="24"/>
  <c r="AF25" i="24"/>
  <c r="AG25" i="24"/>
  <c r="AH25" i="24"/>
  <c r="AI25" i="24"/>
  <c r="AJ25" i="24"/>
  <c r="AK25" i="24"/>
  <c r="AL25" i="24"/>
  <c r="AN25" i="24"/>
  <c r="AO25" i="24"/>
  <c r="AP25" i="24"/>
  <c r="AQ25" i="24"/>
  <c r="AR25" i="24"/>
  <c r="AT25" i="24"/>
  <c r="O26" i="24"/>
  <c r="AF26" i="24"/>
  <c r="AG26" i="24"/>
  <c r="AH26" i="24"/>
  <c r="AI26" i="24"/>
  <c r="AJ26" i="24"/>
  <c r="AK26" i="24"/>
  <c r="AL26" i="24"/>
  <c r="AM26" i="24"/>
  <c r="AN26" i="24"/>
  <c r="AO26" i="24"/>
  <c r="AO49" i="24" s="1"/>
  <c r="AP26" i="24"/>
  <c r="AQ26" i="24"/>
  <c r="AR26" i="24"/>
  <c r="AT26" i="24"/>
  <c r="O27" i="24"/>
  <c r="AR27" i="24"/>
  <c r="AF27" i="24"/>
  <c r="AG27" i="24"/>
  <c r="AH27" i="24"/>
  <c r="AI27" i="24"/>
  <c r="AJ27" i="24"/>
  <c r="AK27" i="24"/>
  <c r="AL27" i="24"/>
  <c r="AM27" i="24"/>
  <c r="AN27" i="24"/>
  <c r="AO27" i="24"/>
  <c r="AP27" i="24"/>
  <c r="AQ27" i="24"/>
  <c r="AT27" i="24"/>
  <c r="O28" i="24"/>
  <c r="AR28" i="24" s="1"/>
  <c r="AF28" i="24"/>
  <c r="AG28" i="24"/>
  <c r="AH28" i="24"/>
  <c r="AI28" i="24"/>
  <c r="AJ28" i="24"/>
  <c r="AK28" i="24"/>
  <c r="AL28" i="24"/>
  <c r="AM28" i="24"/>
  <c r="AN28" i="24"/>
  <c r="AO28" i="24"/>
  <c r="AP28" i="24"/>
  <c r="AQ28" i="24"/>
  <c r="AT28" i="24"/>
  <c r="O29" i="24"/>
  <c r="AR29" i="24"/>
  <c r="AF29" i="24"/>
  <c r="AG29" i="24"/>
  <c r="AH29" i="24"/>
  <c r="AI29" i="24"/>
  <c r="AJ29" i="24"/>
  <c r="AK29" i="24"/>
  <c r="AL29" i="24"/>
  <c r="AM29" i="24"/>
  <c r="AN29" i="24"/>
  <c r="AO29" i="24"/>
  <c r="AP29" i="24"/>
  <c r="AQ29" i="24"/>
  <c r="AT29" i="24"/>
  <c r="O30" i="24"/>
  <c r="AF30" i="24"/>
  <c r="AG30" i="24"/>
  <c r="AH30" i="24"/>
  <c r="AI30" i="24"/>
  <c r="AJ30" i="24"/>
  <c r="AK30" i="24"/>
  <c r="AL30" i="24"/>
  <c r="AM30" i="24"/>
  <c r="AN30" i="24"/>
  <c r="AO30" i="24"/>
  <c r="AP30" i="24"/>
  <c r="AQ30" i="24"/>
  <c r="AR30" i="24"/>
  <c r="AT30" i="24"/>
  <c r="O31" i="24"/>
  <c r="AR31" i="24"/>
  <c r="AF31" i="24"/>
  <c r="AG31" i="24"/>
  <c r="AH31" i="24"/>
  <c r="AI31" i="24"/>
  <c r="AJ31" i="24"/>
  <c r="AK31" i="24"/>
  <c r="AL31" i="24"/>
  <c r="AM31" i="24"/>
  <c r="AN31" i="24"/>
  <c r="AO31" i="24"/>
  <c r="AP31" i="24"/>
  <c r="AQ31" i="24"/>
  <c r="AT31" i="24"/>
  <c r="O32" i="24"/>
  <c r="AR32" i="24" s="1"/>
  <c r="AF32" i="24"/>
  <c r="AG32" i="24"/>
  <c r="AH32" i="24"/>
  <c r="AI32" i="24"/>
  <c r="AJ32" i="24"/>
  <c r="AK32" i="24"/>
  <c r="AL32" i="24"/>
  <c r="AM32" i="24"/>
  <c r="AN32" i="24"/>
  <c r="AO32" i="24"/>
  <c r="AP32" i="24"/>
  <c r="AQ32" i="24"/>
  <c r="AT32" i="24"/>
  <c r="O33" i="24"/>
  <c r="AR33" i="24"/>
  <c r="AF33" i="24"/>
  <c r="AG33" i="24"/>
  <c r="AH33" i="24"/>
  <c r="AI33" i="24"/>
  <c r="AJ33" i="24"/>
  <c r="AK33" i="24"/>
  <c r="AL33" i="24"/>
  <c r="AM33" i="24"/>
  <c r="AN33" i="24"/>
  <c r="AO33" i="24"/>
  <c r="AP33" i="24"/>
  <c r="AQ33" i="24"/>
  <c r="AT33" i="24"/>
  <c r="O34" i="24"/>
  <c r="AF34" i="24"/>
  <c r="AG34" i="24"/>
  <c r="AH34" i="24"/>
  <c r="AI34" i="24"/>
  <c r="AJ34" i="24"/>
  <c r="AK34" i="24"/>
  <c r="AL34" i="24"/>
  <c r="AM34" i="24"/>
  <c r="AN34" i="24"/>
  <c r="AO34" i="24"/>
  <c r="AP34" i="24"/>
  <c r="AQ34" i="24"/>
  <c r="AR34" i="24"/>
  <c r="AT34" i="24"/>
  <c r="O35" i="24"/>
  <c r="AR35" i="24"/>
  <c r="AF35" i="24"/>
  <c r="AG35" i="24"/>
  <c r="AH35" i="24"/>
  <c r="AI35" i="24"/>
  <c r="AJ35" i="24"/>
  <c r="AK35" i="24"/>
  <c r="AL35" i="24"/>
  <c r="AM35" i="24"/>
  <c r="AN35" i="24"/>
  <c r="AO35" i="24"/>
  <c r="AP35" i="24"/>
  <c r="AQ35" i="24"/>
  <c r="AT35" i="24"/>
  <c r="O36" i="24"/>
  <c r="AF36" i="24"/>
  <c r="AG36" i="24"/>
  <c r="AH36" i="24"/>
  <c r="AI36" i="24"/>
  <c r="AJ36" i="24"/>
  <c r="AK36" i="24"/>
  <c r="AL36" i="24"/>
  <c r="AM36" i="24"/>
  <c r="AN36" i="24"/>
  <c r="AO36" i="24"/>
  <c r="AP36" i="24"/>
  <c r="AQ36" i="24"/>
  <c r="AR36" i="24"/>
  <c r="AT36" i="24"/>
  <c r="O37" i="24"/>
  <c r="AR37" i="24"/>
  <c r="AF37" i="24"/>
  <c r="AG37" i="24"/>
  <c r="AH37" i="24"/>
  <c r="AI37" i="24"/>
  <c r="AJ37" i="24"/>
  <c r="AK37" i="24"/>
  <c r="AL37" i="24"/>
  <c r="AM37" i="24"/>
  <c r="AN37" i="24"/>
  <c r="AO37" i="24"/>
  <c r="AP37" i="24"/>
  <c r="AQ37" i="24"/>
  <c r="AT37" i="24"/>
  <c r="O38" i="24"/>
  <c r="AF38" i="24"/>
  <c r="AG38" i="24"/>
  <c r="AH38" i="24"/>
  <c r="AI38" i="24"/>
  <c r="AJ38" i="24"/>
  <c r="AK38" i="24"/>
  <c r="AL38" i="24"/>
  <c r="AM38" i="24"/>
  <c r="AN38" i="24"/>
  <c r="AO38" i="24"/>
  <c r="AP38" i="24"/>
  <c r="AQ38" i="24"/>
  <c r="AR38" i="24"/>
  <c r="AT38" i="24"/>
  <c r="O39" i="24"/>
  <c r="AR39" i="24"/>
  <c r="AF39" i="24"/>
  <c r="AG39" i="24"/>
  <c r="AH39" i="24"/>
  <c r="AI39" i="24"/>
  <c r="AJ39" i="24"/>
  <c r="AK39" i="24"/>
  <c r="AL39" i="24"/>
  <c r="AM39" i="24"/>
  <c r="AN39" i="24"/>
  <c r="AO39" i="24"/>
  <c r="AP39" i="24"/>
  <c r="AQ39" i="24"/>
  <c r="AT39" i="24"/>
  <c r="O40" i="24"/>
  <c r="AR40" i="24" s="1"/>
  <c r="AF40" i="24"/>
  <c r="AG40" i="24"/>
  <c r="AH40" i="24"/>
  <c r="AI40" i="24"/>
  <c r="AI49" i="24" s="1"/>
  <c r="AJ40" i="24"/>
  <c r="AK40" i="24"/>
  <c r="AL40" i="24"/>
  <c r="AM40" i="24"/>
  <c r="AN40" i="24"/>
  <c r="AO40" i="24"/>
  <c r="AP40" i="24"/>
  <c r="AQ40" i="24"/>
  <c r="AQ49" i="24" s="1"/>
  <c r="AT40" i="24"/>
  <c r="O41" i="24"/>
  <c r="AR41" i="24"/>
  <c r="AF41" i="24"/>
  <c r="AG41" i="24"/>
  <c r="AH41" i="24"/>
  <c r="AI41" i="24"/>
  <c r="AJ41" i="24"/>
  <c r="AK41" i="24"/>
  <c r="AL41" i="24"/>
  <c r="AM41" i="24"/>
  <c r="AN41" i="24"/>
  <c r="AO41" i="24"/>
  <c r="AP41" i="24"/>
  <c r="AQ41" i="24"/>
  <c r="AT41" i="24"/>
  <c r="O42" i="24"/>
  <c r="AF42" i="24"/>
  <c r="AG42" i="24"/>
  <c r="AH42" i="24"/>
  <c r="AI42" i="24"/>
  <c r="AJ42" i="24"/>
  <c r="AK42" i="24"/>
  <c r="H44" i="24" s="1"/>
  <c r="AL42" i="24"/>
  <c r="AM42" i="24"/>
  <c r="AN42" i="24"/>
  <c r="AO42" i="24"/>
  <c r="AP42" i="24"/>
  <c r="AQ42" i="24"/>
  <c r="AR42" i="24"/>
  <c r="AT42" i="24"/>
  <c r="O43" i="24"/>
  <c r="AR43" i="24"/>
  <c r="AF43" i="24"/>
  <c r="AG43" i="24"/>
  <c r="AH43" i="24"/>
  <c r="AI43" i="24"/>
  <c r="AJ43" i="24"/>
  <c r="AK43" i="24"/>
  <c r="AL43" i="24"/>
  <c r="AM43" i="24"/>
  <c r="AN43" i="24"/>
  <c r="AO43" i="24"/>
  <c r="AP43" i="24"/>
  <c r="AQ43" i="24"/>
  <c r="AT43" i="24"/>
  <c r="AF44" i="24"/>
  <c r="AG44" i="24"/>
  <c r="AH44" i="24"/>
  <c r="AI44" i="24"/>
  <c r="AJ44" i="24"/>
  <c r="AL44" i="24"/>
  <c r="AM44" i="24"/>
  <c r="AN44" i="24"/>
  <c r="AO44" i="24"/>
  <c r="AP44" i="24"/>
  <c r="AQ44" i="24"/>
  <c r="AR44" i="24"/>
  <c r="AF45" i="24"/>
  <c r="AG45" i="24"/>
  <c r="AH45" i="24"/>
  <c r="AI45" i="24"/>
  <c r="AJ45" i="24"/>
  <c r="AK45" i="24"/>
  <c r="AL45" i="24"/>
  <c r="AM45" i="24"/>
  <c r="AN45" i="24"/>
  <c r="AO45" i="24"/>
  <c r="AP45" i="24"/>
  <c r="AQ45" i="24"/>
  <c r="AR45" i="24"/>
  <c r="C47" i="24"/>
  <c r="D47" i="24"/>
  <c r="E47" i="24"/>
  <c r="F47" i="24"/>
  <c r="G47" i="24"/>
  <c r="H47" i="24"/>
  <c r="I47" i="24"/>
  <c r="J47" i="24"/>
  <c r="K47" i="24"/>
  <c r="L47" i="24"/>
  <c r="M47" i="24"/>
  <c r="N47" i="24"/>
  <c r="Q47" i="24"/>
  <c r="R47" i="24"/>
  <c r="S47" i="24"/>
  <c r="T47" i="24"/>
  <c r="U47" i="24"/>
  <c r="V47" i="24"/>
  <c r="W47" i="24"/>
  <c r="X47" i="24"/>
  <c r="Y47" i="24"/>
  <c r="Z47" i="24"/>
  <c r="AA47" i="24"/>
  <c r="AB47" i="24"/>
  <c r="AF47" i="24"/>
  <c r="AG47" i="24"/>
  <c r="AH47" i="24"/>
  <c r="AI47" i="24"/>
  <c r="AJ47" i="24"/>
  <c r="AK47" i="24"/>
  <c r="AL47" i="24"/>
  <c r="AM47" i="24"/>
  <c r="AN47" i="24"/>
  <c r="AO47" i="24"/>
  <c r="AP47" i="24"/>
  <c r="AQ47" i="24"/>
  <c r="C48" i="24"/>
  <c r="D48" i="24"/>
  <c r="AG48" i="24" s="1"/>
  <c r="E48" i="24"/>
  <c r="AH48" i="24" s="1"/>
  <c r="F48" i="24"/>
  <c r="G48" i="24"/>
  <c r="I48" i="24"/>
  <c r="K48" i="24"/>
  <c r="L48" i="24"/>
  <c r="M48" i="24"/>
  <c r="N48" i="24"/>
  <c r="Q48" i="24"/>
  <c r="R48" i="24"/>
  <c r="S48" i="24"/>
  <c r="T48" i="24"/>
  <c r="U48" i="24"/>
  <c r="V48" i="24"/>
  <c r="W48" i="24"/>
  <c r="AL48" i="24" s="1"/>
  <c r="X48" i="24"/>
  <c r="Y48" i="24"/>
  <c r="AN48" i="24" s="1"/>
  <c r="Z48" i="24"/>
  <c r="AA48" i="24"/>
  <c r="AB48" i="24"/>
  <c r="AQ48" i="24" s="1"/>
  <c r="AF48" i="24"/>
  <c r="AI48" i="24"/>
  <c r="AJ48" i="24"/>
  <c r="AO48" i="24"/>
  <c r="AP48" i="24"/>
  <c r="C49" i="24"/>
  <c r="D49" i="24"/>
  <c r="E49" i="24"/>
  <c r="F49" i="24"/>
  <c r="G49" i="24"/>
  <c r="I49" i="24"/>
  <c r="K49" i="24"/>
  <c r="L49" i="24"/>
  <c r="M49" i="24"/>
  <c r="N49" i="24"/>
  <c r="Q49" i="24"/>
  <c r="R49" i="24"/>
  <c r="S49" i="24"/>
  <c r="T49" i="24"/>
  <c r="U49" i="24"/>
  <c r="V49" i="24"/>
  <c r="W49" i="24"/>
  <c r="X49" i="24"/>
  <c r="Y49" i="24"/>
  <c r="Z49" i="24"/>
  <c r="AA49" i="24"/>
  <c r="AB49" i="24"/>
  <c r="AF49" i="24"/>
  <c r="AH49" i="24"/>
  <c r="AJ49" i="24"/>
  <c r="AL49" i="24"/>
  <c r="AN49" i="24"/>
  <c r="AP49" i="24"/>
  <c r="O2" i="25"/>
  <c r="AR2" i="25"/>
  <c r="AF2" i="25"/>
  <c r="AG2" i="25"/>
  <c r="AH2" i="25"/>
  <c r="AI2" i="25"/>
  <c r="AJ2" i="25"/>
  <c r="AK2" i="25"/>
  <c r="AL2" i="25"/>
  <c r="AM2" i="25"/>
  <c r="AN2" i="25"/>
  <c r="AO2" i="25"/>
  <c r="AP2" i="25"/>
  <c r="AQ2" i="25"/>
  <c r="AT2" i="25"/>
  <c r="O3" i="25"/>
  <c r="AF3" i="25"/>
  <c r="AG3" i="25"/>
  <c r="AH3" i="25"/>
  <c r="AI3" i="25"/>
  <c r="AJ3" i="25"/>
  <c r="AK3" i="25"/>
  <c r="AL3" i="25"/>
  <c r="AM3" i="25"/>
  <c r="AN3" i="25"/>
  <c r="AO3" i="25"/>
  <c r="AP3" i="25"/>
  <c r="AQ3" i="25"/>
  <c r="AR3" i="25"/>
  <c r="AT3" i="25"/>
  <c r="O4" i="25"/>
  <c r="AR4" i="25" s="1"/>
  <c r="AF4" i="25"/>
  <c r="AG4" i="25"/>
  <c r="AH4" i="25"/>
  <c r="AI4" i="25"/>
  <c r="AJ4" i="25"/>
  <c r="AK4" i="25"/>
  <c r="AL4" i="25"/>
  <c r="AM4" i="25"/>
  <c r="AN4" i="25"/>
  <c r="AO4" i="25"/>
  <c r="AP4" i="25"/>
  <c r="AQ4" i="25"/>
  <c r="AT4" i="25"/>
  <c r="O5" i="25"/>
  <c r="AF5" i="25"/>
  <c r="AG5" i="25"/>
  <c r="AH5" i="25"/>
  <c r="AI5" i="25"/>
  <c r="AJ5" i="25"/>
  <c r="AK5" i="25"/>
  <c r="AL5" i="25"/>
  <c r="AM5" i="25"/>
  <c r="AN5" i="25"/>
  <c r="AO5" i="25"/>
  <c r="AP5" i="25"/>
  <c r="AQ5" i="25"/>
  <c r="AR5" i="25"/>
  <c r="AT5" i="25"/>
  <c r="O6" i="25"/>
  <c r="AR6" i="25"/>
  <c r="AF6" i="25"/>
  <c r="AG6" i="25"/>
  <c r="AH6" i="25"/>
  <c r="AI6" i="25"/>
  <c r="AJ6" i="25"/>
  <c r="AK6" i="25"/>
  <c r="AL6" i="25"/>
  <c r="AM6" i="25"/>
  <c r="AN6" i="25"/>
  <c r="AO6" i="25"/>
  <c r="AP6" i="25"/>
  <c r="AQ6" i="25"/>
  <c r="AT6" i="25"/>
  <c r="O7" i="25"/>
  <c r="AF7" i="25"/>
  <c r="AG7" i="25"/>
  <c r="AH7" i="25"/>
  <c r="AI7" i="25"/>
  <c r="AJ7" i="25"/>
  <c r="AK7" i="25"/>
  <c r="AL7" i="25"/>
  <c r="AM7" i="25"/>
  <c r="AN7" i="25"/>
  <c r="AO7" i="25"/>
  <c r="AP7" i="25"/>
  <c r="AQ7" i="25"/>
  <c r="AR7" i="25"/>
  <c r="AT7" i="25"/>
  <c r="O8" i="25"/>
  <c r="AR8" i="25" s="1"/>
  <c r="AF8" i="25"/>
  <c r="AG8" i="25"/>
  <c r="AH8" i="25"/>
  <c r="AI8" i="25"/>
  <c r="AJ8" i="25"/>
  <c r="AK8" i="25"/>
  <c r="AL8" i="25"/>
  <c r="AM8" i="25"/>
  <c r="AN8" i="25"/>
  <c r="AO8" i="25"/>
  <c r="AP8" i="25"/>
  <c r="AQ8" i="25"/>
  <c r="AT8" i="25"/>
  <c r="O9" i="25"/>
  <c r="AF9" i="25"/>
  <c r="AG9" i="25"/>
  <c r="AH9" i="25"/>
  <c r="AI9" i="25"/>
  <c r="AJ9" i="25"/>
  <c r="AK9" i="25"/>
  <c r="AL9" i="25"/>
  <c r="AM9" i="25"/>
  <c r="AN9" i="25"/>
  <c r="AO9" i="25"/>
  <c r="AP9" i="25"/>
  <c r="AQ9" i="25"/>
  <c r="AR9" i="25"/>
  <c r="AT9" i="25"/>
  <c r="O10" i="25"/>
  <c r="AR10" i="25"/>
  <c r="AF10" i="25"/>
  <c r="AG10" i="25"/>
  <c r="AH10" i="25"/>
  <c r="AI10" i="25"/>
  <c r="AJ10" i="25"/>
  <c r="AK10" i="25"/>
  <c r="AL10" i="25"/>
  <c r="AM10" i="25"/>
  <c r="AN10" i="25"/>
  <c r="AO10" i="25"/>
  <c r="AP10" i="25"/>
  <c r="AQ10" i="25"/>
  <c r="AT10" i="25"/>
  <c r="O11" i="25"/>
  <c r="AF11" i="25"/>
  <c r="AG11" i="25"/>
  <c r="AH11" i="25"/>
  <c r="AI11" i="25"/>
  <c r="AJ11" i="25"/>
  <c r="AK11" i="25"/>
  <c r="AL11" i="25"/>
  <c r="AM11" i="25"/>
  <c r="AN11" i="25"/>
  <c r="AO11" i="25"/>
  <c r="AP11" i="25"/>
  <c r="AQ11" i="25"/>
  <c r="AR11" i="25"/>
  <c r="AT11" i="25"/>
  <c r="O12" i="25"/>
  <c r="AR12" i="25" s="1"/>
  <c r="AF12" i="25"/>
  <c r="AG12" i="25"/>
  <c r="AH12" i="25"/>
  <c r="AI12" i="25"/>
  <c r="AJ12" i="25"/>
  <c r="AK12" i="25"/>
  <c r="AL12" i="25"/>
  <c r="AM12" i="25"/>
  <c r="AN12" i="25"/>
  <c r="AO12" i="25"/>
  <c r="AP12" i="25"/>
  <c r="AQ12" i="25"/>
  <c r="AT12" i="25"/>
  <c r="O13" i="25"/>
  <c r="AF13" i="25"/>
  <c r="AG13" i="25"/>
  <c r="AH13" i="25"/>
  <c r="AI13" i="25"/>
  <c r="AJ13" i="25"/>
  <c r="AK13" i="25"/>
  <c r="AL13" i="25"/>
  <c r="AM13" i="25"/>
  <c r="AN13" i="25"/>
  <c r="AO13" i="25"/>
  <c r="AP13" i="25"/>
  <c r="AQ13" i="25"/>
  <c r="AR13" i="25"/>
  <c r="AT13" i="25"/>
  <c r="O14" i="25"/>
  <c r="AR14" i="25"/>
  <c r="AF14" i="25"/>
  <c r="AG14" i="25"/>
  <c r="AH14" i="25"/>
  <c r="AI14" i="25"/>
  <c r="AJ14" i="25"/>
  <c r="AK14" i="25"/>
  <c r="AL14" i="25"/>
  <c r="AM14" i="25"/>
  <c r="AN14" i="25"/>
  <c r="AO14" i="25"/>
  <c r="AP14" i="25"/>
  <c r="AQ14" i="25"/>
  <c r="AT14" i="25"/>
  <c r="O15" i="25"/>
  <c r="AF15" i="25"/>
  <c r="AG15" i="25"/>
  <c r="AH15" i="25"/>
  <c r="AI15" i="25"/>
  <c r="AJ15" i="25"/>
  <c r="AK15" i="25"/>
  <c r="AL15" i="25"/>
  <c r="AM15" i="25"/>
  <c r="AN15" i="25"/>
  <c r="AO15" i="25"/>
  <c r="AP15" i="25"/>
  <c r="AQ15" i="25"/>
  <c r="AR15" i="25"/>
  <c r="AT15" i="25"/>
  <c r="O16" i="25"/>
  <c r="AR16" i="25" s="1"/>
  <c r="AF16" i="25"/>
  <c r="AG16" i="25"/>
  <c r="AH16" i="25"/>
  <c r="AI16" i="25"/>
  <c r="AJ16" i="25"/>
  <c r="AK16" i="25"/>
  <c r="AL16" i="25"/>
  <c r="AM16" i="25"/>
  <c r="AN16" i="25"/>
  <c r="AO16" i="25"/>
  <c r="AP16" i="25"/>
  <c r="AQ16" i="25"/>
  <c r="AT16" i="25"/>
  <c r="O17" i="25"/>
  <c r="AF17" i="25"/>
  <c r="AG17" i="25"/>
  <c r="AH17" i="25"/>
  <c r="AI17" i="25"/>
  <c r="AJ17" i="25"/>
  <c r="AK17" i="25"/>
  <c r="AL17" i="25"/>
  <c r="AM17" i="25"/>
  <c r="AN17" i="25"/>
  <c r="AO17" i="25"/>
  <c r="AP17" i="25"/>
  <c r="AQ17" i="25"/>
  <c r="AR17" i="25"/>
  <c r="AT17" i="25"/>
  <c r="O18" i="25"/>
  <c r="AR18" i="25"/>
  <c r="AF18" i="25"/>
  <c r="AG18" i="25"/>
  <c r="AH18" i="25"/>
  <c r="AI18" i="25"/>
  <c r="AJ18" i="25"/>
  <c r="AK18" i="25"/>
  <c r="AL18" i="25"/>
  <c r="AM18" i="25"/>
  <c r="AN18" i="25"/>
  <c r="AO18" i="25"/>
  <c r="AP18" i="25"/>
  <c r="AQ18" i="25"/>
  <c r="AT18" i="25"/>
  <c r="O19" i="25"/>
  <c r="AF19" i="25"/>
  <c r="AG19" i="25"/>
  <c r="AH19" i="25"/>
  <c r="AI19" i="25"/>
  <c r="AJ19" i="25"/>
  <c r="AK19" i="25"/>
  <c r="AL19" i="25"/>
  <c r="AM19" i="25"/>
  <c r="AN19" i="25"/>
  <c r="AO19" i="25"/>
  <c r="AP19" i="25"/>
  <c r="AQ19" i="25"/>
  <c r="AR19" i="25"/>
  <c r="AT19" i="25"/>
  <c r="O20" i="25"/>
  <c r="AR20" i="25" s="1"/>
  <c r="AF20" i="25"/>
  <c r="AG20" i="25"/>
  <c r="AH20" i="25"/>
  <c r="AI20" i="25"/>
  <c r="AJ20" i="25"/>
  <c r="AK20" i="25"/>
  <c r="AL20" i="25"/>
  <c r="AM20" i="25"/>
  <c r="AN20" i="25"/>
  <c r="AO20" i="25"/>
  <c r="AP20" i="25"/>
  <c r="AQ20" i="25"/>
  <c r="AT20" i="25"/>
  <c r="O21" i="25"/>
  <c r="AF21" i="25"/>
  <c r="AG21" i="25"/>
  <c r="AH21" i="25"/>
  <c r="AI21" i="25"/>
  <c r="AJ21" i="25"/>
  <c r="AK21" i="25"/>
  <c r="AL21" i="25"/>
  <c r="AM21" i="25"/>
  <c r="AN21" i="25"/>
  <c r="AO21" i="25"/>
  <c r="AP21" i="25"/>
  <c r="AQ21" i="25"/>
  <c r="AR21" i="25"/>
  <c r="AT21" i="25"/>
  <c r="O22" i="25"/>
  <c r="AR22" i="25"/>
  <c r="AF22" i="25"/>
  <c r="AG22" i="25"/>
  <c r="AH22" i="25"/>
  <c r="AI22" i="25"/>
  <c r="AJ22" i="25"/>
  <c r="AK22" i="25"/>
  <c r="AL22" i="25"/>
  <c r="AM22" i="25"/>
  <c r="AN22" i="25"/>
  <c r="AO22" i="25"/>
  <c r="AP22" i="25"/>
  <c r="AQ22" i="25"/>
  <c r="AT22" i="25"/>
  <c r="O23" i="25"/>
  <c r="AF23" i="25"/>
  <c r="AG23" i="25"/>
  <c r="AH23" i="25"/>
  <c r="AI23" i="25"/>
  <c r="AJ23" i="25"/>
  <c r="AK23" i="25"/>
  <c r="AL23" i="25"/>
  <c r="AM23" i="25"/>
  <c r="AN23" i="25"/>
  <c r="AO23" i="25"/>
  <c r="AP23" i="25"/>
  <c r="AQ23" i="25"/>
  <c r="AR23" i="25"/>
  <c r="AT23" i="25"/>
  <c r="O24" i="25"/>
  <c r="AR24" i="25" s="1"/>
  <c r="AF24" i="25"/>
  <c r="AG24" i="25"/>
  <c r="AH24" i="25"/>
  <c r="AI24" i="25"/>
  <c r="AJ24" i="25"/>
  <c r="AK24" i="25"/>
  <c r="AL24" i="25"/>
  <c r="AM24" i="25"/>
  <c r="AN24" i="25"/>
  <c r="AO24" i="25"/>
  <c r="AP24" i="25"/>
  <c r="AQ24" i="25"/>
  <c r="AT24" i="25"/>
  <c r="O25" i="25"/>
  <c r="AF25" i="25"/>
  <c r="AG25" i="25"/>
  <c r="AH25" i="25"/>
  <c r="AI25" i="25"/>
  <c r="AJ25" i="25"/>
  <c r="AK25" i="25"/>
  <c r="AL25" i="25"/>
  <c r="AM25" i="25"/>
  <c r="AN25" i="25"/>
  <c r="AO25" i="25"/>
  <c r="AP25" i="25"/>
  <c r="AQ25" i="25"/>
  <c r="AR25" i="25"/>
  <c r="AT25" i="25"/>
  <c r="O26" i="25"/>
  <c r="AR26" i="25"/>
  <c r="AF26" i="25"/>
  <c r="AG26" i="25"/>
  <c r="AH26" i="25"/>
  <c r="AI26" i="25"/>
  <c r="AJ26" i="25"/>
  <c r="AK26" i="25"/>
  <c r="AL26" i="25"/>
  <c r="AM26" i="25"/>
  <c r="AN26" i="25"/>
  <c r="AO26" i="25"/>
  <c r="AP26" i="25"/>
  <c r="AQ26" i="25"/>
  <c r="AT26" i="25"/>
  <c r="O27" i="25"/>
  <c r="AF27" i="25"/>
  <c r="AG27" i="25"/>
  <c r="AH27" i="25"/>
  <c r="AI27" i="25"/>
  <c r="AJ27" i="25"/>
  <c r="AK27" i="25"/>
  <c r="AL27" i="25"/>
  <c r="AM27" i="25"/>
  <c r="AN27" i="25"/>
  <c r="AO27" i="25"/>
  <c r="AP27" i="25"/>
  <c r="AQ27" i="25"/>
  <c r="AR27" i="25"/>
  <c r="AT27" i="25"/>
  <c r="O28" i="25"/>
  <c r="AR28" i="25" s="1"/>
  <c r="AF28" i="25"/>
  <c r="AG28" i="25"/>
  <c r="AH28" i="25"/>
  <c r="AI28" i="25"/>
  <c r="AJ28" i="25"/>
  <c r="AK28" i="25"/>
  <c r="AL28" i="25"/>
  <c r="AM28" i="25"/>
  <c r="AN28" i="25"/>
  <c r="AO28" i="25"/>
  <c r="AP28" i="25"/>
  <c r="AQ28" i="25"/>
  <c r="AT28" i="25"/>
  <c r="O29" i="25"/>
  <c r="AF29" i="25"/>
  <c r="AG29" i="25"/>
  <c r="AH29" i="25"/>
  <c r="AI29" i="25"/>
  <c r="AJ29" i="25"/>
  <c r="AK29" i="25"/>
  <c r="AL29" i="25"/>
  <c r="AM29" i="25"/>
  <c r="AN29" i="25"/>
  <c r="AO29" i="25"/>
  <c r="AP29" i="25"/>
  <c r="AQ29" i="25"/>
  <c r="AR29" i="25"/>
  <c r="AT29" i="25"/>
  <c r="O30" i="25"/>
  <c r="AR30" i="25"/>
  <c r="AF30" i="25"/>
  <c r="AG30" i="25"/>
  <c r="AH30" i="25"/>
  <c r="AI30" i="25"/>
  <c r="AJ30" i="25"/>
  <c r="AK30" i="25"/>
  <c r="AL30" i="25"/>
  <c r="AM30" i="25"/>
  <c r="AN30" i="25"/>
  <c r="AO30" i="25"/>
  <c r="AP30" i="25"/>
  <c r="AQ30" i="25"/>
  <c r="AT30" i="25"/>
  <c r="O31" i="25"/>
  <c r="AF31" i="25"/>
  <c r="AG31" i="25"/>
  <c r="AH31" i="25"/>
  <c r="AI31" i="25"/>
  <c r="AJ31" i="25"/>
  <c r="AK31" i="25"/>
  <c r="AL31" i="25"/>
  <c r="AM31" i="25"/>
  <c r="AN31" i="25"/>
  <c r="AO31" i="25"/>
  <c r="AP31" i="25"/>
  <c r="AQ31" i="25"/>
  <c r="AR31" i="25"/>
  <c r="AT31" i="25"/>
  <c r="O32" i="25"/>
  <c r="AR32" i="25" s="1"/>
  <c r="AF32" i="25"/>
  <c r="AG32" i="25"/>
  <c r="AH32" i="25"/>
  <c r="AI32" i="25"/>
  <c r="AJ32" i="25"/>
  <c r="AK32" i="25"/>
  <c r="AL32" i="25"/>
  <c r="AM32" i="25"/>
  <c r="AN32" i="25"/>
  <c r="AO32" i="25"/>
  <c r="AP32" i="25"/>
  <c r="AQ32" i="25"/>
  <c r="AT32" i="25"/>
  <c r="O33" i="25"/>
  <c r="AF33" i="25"/>
  <c r="AG33" i="25"/>
  <c r="AH33" i="25"/>
  <c r="AI33" i="25"/>
  <c r="AJ33" i="25"/>
  <c r="AK33" i="25"/>
  <c r="AL33" i="25"/>
  <c r="AM33" i="25"/>
  <c r="AN33" i="25"/>
  <c r="AO33" i="25"/>
  <c r="AP33" i="25"/>
  <c r="AQ33" i="25"/>
  <c r="AR33" i="25"/>
  <c r="AT33" i="25"/>
  <c r="O34" i="25"/>
  <c r="AR34" i="25"/>
  <c r="AF34" i="25"/>
  <c r="AG34" i="25"/>
  <c r="AH34" i="25"/>
  <c r="AI34" i="25"/>
  <c r="AJ34" i="25"/>
  <c r="AK34" i="25"/>
  <c r="AL34" i="25"/>
  <c r="AM34" i="25"/>
  <c r="AN34" i="25"/>
  <c r="AO34" i="25"/>
  <c r="AP34" i="25"/>
  <c r="AQ34" i="25"/>
  <c r="AT34" i="25"/>
  <c r="O35" i="25"/>
  <c r="AF35" i="25"/>
  <c r="AG35" i="25"/>
  <c r="AH35" i="25"/>
  <c r="AI35" i="25"/>
  <c r="AJ35" i="25"/>
  <c r="AK35" i="25"/>
  <c r="AL35" i="25"/>
  <c r="AM35" i="25"/>
  <c r="AN35" i="25"/>
  <c r="AO35" i="25"/>
  <c r="AP35" i="25"/>
  <c r="AQ35" i="25"/>
  <c r="AR35" i="25"/>
  <c r="AT35" i="25"/>
  <c r="O36" i="25"/>
  <c r="AR36" i="25" s="1"/>
  <c r="AF36" i="25"/>
  <c r="AG36" i="25"/>
  <c r="AH36" i="25"/>
  <c r="AI36" i="25"/>
  <c r="AJ36" i="25"/>
  <c r="AK36" i="25"/>
  <c r="AL36" i="25"/>
  <c r="AM36" i="25"/>
  <c r="AN36" i="25"/>
  <c r="AO36" i="25"/>
  <c r="AP36" i="25"/>
  <c r="AQ36" i="25"/>
  <c r="AT36" i="25"/>
  <c r="O37" i="25"/>
  <c r="AF37" i="25"/>
  <c r="AG37" i="25"/>
  <c r="AH37" i="25"/>
  <c r="AI37" i="25"/>
  <c r="AJ37" i="25"/>
  <c r="AK37" i="25"/>
  <c r="AL37" i="25"/>
  <c r="AM37" i="25"/>
  <c r="AN37" i="25"/>
  <c r="AO37" i="25"/>
  <c r="AP37" i="25"/>
  <c r="AQ37" i="25"/>
  <c r="AR37" i="25"/>
  <c r="AT37" i="25"/>
  <c r="O38" i="25"/>
  <c r="AR38" i="25"/>
  <c r="AF38" i="25"/>
  <c r="AG38" i="25"/>
  <c r="AH38" i="25"/>
  <c r="AI38" i="25"/>
  <c r="AJ38" i="25"/>
  <c r="AK38" i="25"/>
  <c r="AL38" i="25"/>
  <c r="AM38" i="25"/>
  <c r="AN38" i="25"/>
  <c r="AO38" i="25"/>
  <c r="AP38" i="25"/>
  <c r="AQ38" i="25"/>
  <c r="AT38" i="25"/>
  <c r="O39" i="25"/>
  <c r="AF39" i="25"/>
  <c r="AG39" i="25"/>
  <c r="AH39" i="25"/>
  <c r="AI39" i="25"/>
  <c r="AJ39" i="25"/>
  <c r="AK39" i="25"/>
  <c r="AL39" i="25"/>
  <c r="AM39" i="25"/>
  <c r="AN39" i="25"/>
  <c r="AO39" i="25"/>
  <c r="AP39" i="25"/>
  <c r="AQ39" i="25"/>
  <c r="AR39" i="25"/>
  <c r="AT39" i="25"/>
  <c r="O40" i="25"/>
  <c r="AR40" i="25" s="1"/>
  <c r="AF40" i="25"/>
  <c r="AG40" i="25"/>
  <c r="AH40" i="25"/>
  <c r="AI40" i="25"/>
  <c r="AJ40" i="25"/>
  <c r="AK40" i="25"/>
  <c r="AL40" i="25"/>
  <c r="AM40" i="25"/>
  <c r="AN40" i="25"/>
  <c r="AO40" i="25"/>
  <c r="AP40" i="25"/>
  <c r="AQ40" i="25"/>
  <c r="AT40" i="25"/>
  <c r="O41" i="25"/>
  <c r="AF41" i="25"/>
  <c r="AG41" i="25"/>
  <c r="AH41" i="25"/>
  <c r="AI41" i="25"/>
  <c r="AJ41" i="25"/>
  <c r="AK41" i="25"/>
  <c r="AL41" i="25"/>
  <c r="AM41" i="25"/>
  <c r="AN41" i="25"/>
  <c r="AO41" i="25"/>
  <c r="AP41" i="25"/>
  <c r="AQ41" i="25"/>
  <c r="AR41" i="25"/>
  <c r="AT41" i="25"/>
  <c r="O42" i="25"/>
  <c r="AR42" i="25"/>
  <c r="AF42" i="25"/>
  <c r="AG42" i="25"/>
  <c r="AH42" i="25"/>
  <c r="AI42" i="25"/>
  <c r="AJ42" i="25"/>
  <c r="AK42" i="25"/>
  <c r="AL42" i="25"/>
  <c r="AM42" i="25"/>
  <c r="AN42" i="25"/>
  <c r="AO42" i="25"/>
  <c r="AP42" i="25"/>
  <c r="AQ42" i="25"/>
  <c r="AT42" i="25"/>
  <c r="O43" i="25"/>
  <c r="AF43" i="25"/>
  <c r="AG43" i="25"/>
  <c r="AH43" i="25"/>
  <c r="AI43" i="25"/>
  <c r="AJ43" i="25"/>
  <c r="AK43" i="25"/>
  <c r="AL43" i="25"/>
  <c r="AM43" i="25"/>
  <c r="AN43" i="25"/>
  <c r="AO43" i="25"/>
  <c r="AP43" i="25"/>
  <c r="AQ43" i="25"/>
  <c r="AR43" i="25"/>
  <c r="AT43" i="25"/>
  <c r="O44" i="25"/>
  <c r="AR44" i="25" s="1"/>
  <c r="AF44" i="25"/>
  <c r="AG44" i="25"/>
  <c r="AH44" i="25"/>
  <c r="AI44" i="25"/>
  <c r="AJ44" i="25"/>
  <c r="AK44" i="25"/>
  <c r="AL44" i="25"/>
  <c r="AM44" i="25"/>
  <c r="AN44" i="25"/>
  <c r="AO44" i="25"/>
  <c r="AP44" i="25"/>
  <c r="AQ44" i="25"/>
  <c r="AT44" i="25"/>
  <c r="O45" i="25"/>
  <c r="AF45" i="25"/>
  <c r="AG45" i="25"/>
  <c r="AH45" i="25"/>
  <c r="AI45" i="25"/>
  <c r="AJ45" i="25"/>
  <c r="AK45" i="25"/>
  <c r="AL45" i="25"/>
  <c r="AM45" i="25"/>
  <c r="AN45" i="25"/>
  <c r="AO45" i="25"/>
  <c r="AP45" i="25"/>
  <c r="AQ45" i="25"/>
  <c r="AR45" i="25"/>
  <c r="AT45" i="25"/>
  <c r="O46" i="25"/>
  <c r="AR46" i="25"/>
  <c r="AF46" i="25"/>
  <c r="AG46" i="25"/>
  <c r="AH46" i="25"/>
  <c r="AI46" i="25"/>
  <c r="AJ46" i="25"/>
  <c r="AK46" i="25"/>
  <c r="AL46" i="25"/>
  <c r="AM46" i="25"/>
  <c r="AN46" i="25"/>
  <c r="AO46" i="25"/>
  <c r="AP46" i="25"/>
  <c r="AQ46" i="25"/>
  <c r="AT46" i="25"/>
  <c r="O47" i="25"/>
  <c r="AF47" i="25"/>
  <c r="AG47" i="25"/>
  <c r="AH47" i="25"/>
  <c r="AI47" i="25"/>
  <c r="AJ47" i="25"/>
  <c r="AK47" i="25"/>
  <c r="AL47" i="25"/>
  <c r="AM47" i="25"/>
  <c r="AN47" i="25"/>
  <c r="AO47" i="25"/>
  <c r="AP47" i="25"/>
  <c r="AQ47" i="25"/>
  <c r="AR47" i="25"/>
  <c r="AT47" i="25"/>
  <c r="O48" i="25"/>
  <c r="AR48" i="25" s="1"/>
  <c r="AF48" i="25"/>
  <c r="AG48" i="25"/>
  <c r="AH48" i="25"/>
  <c r="AI48" i="25"/>
  <c r="AJ48" i="25"/>
  <c r="AK48" i="25"/>
  <c r="AL48" i="25"/>
  <c r="AM48" i="25"/>
  <c r="AN48" i="25"/>
  <c r="AO48" i="25"/>
  <c r="AP48" i="25"/>
  <c r="AQ48" i="25"/>
  <c r="AT48" i="25"/>
  <c r="O49" i="25"/>
  <c r="AF49" i="25"/>
  <c r="AG49" i="25"/>
  <c r="AH49" i="25"/>
  <c r="AI49" i="25"/>
  <c r="AJ49" i="25"/>
  <c r="AK49" i="25"/>
  <c r="AL49" i="25"/>
  <c r="AM49" i="25"/>
  <c r="AN49" i="25"/>
  <c r="AO49" i="25"/>
  <c r="AP49" i="25"/>
  <c r="AQ49" i="25"/>
  <c r="AR49" i="25"/>
  <c r="AT49" i="25"/>
  <c r="O50" i="25"/>
  <c r="AR50" i="25"/>
  <c r="AF50" i="25"/>
  <c r="AG50" i="25"/>
  <c r="AH50" i="25"/>
  <c r="AI50" i="25"/>
  <c r="AJ50" i="25"/>
  <c r="AK50" i="25"/>
  <c r="AL50" i="25"/>
  <c r="AM50" i="25"/>
  <c r="AN50" i="25"/>
  <c r="AO50" i="25"/>
  <c r="AP50" i="25"/>
  <c r="AQ50" i="25"/>
  <c r="AT50" i="25"/>
  <c r="O51" i="25"/>
  <c r="AF51" i="25"/>
  <c r="AG51" i="25"/>
  <c r="AH51" i="25"/>
  <c r="AI51" i="25"/>
  <c r="AJ51" i="25"/>
  <c r="AK51" i="25"/>
  <c r="AL51" i="25"/>
  <c r="AM51" i="25"/>
  <c r="AN51" i="25"/>
  <c r="AO51" i="25"/>
  <c r="AP51" i="25"/>
  <c r="AQ51" i="25"/>
  <c r="AR51" i="25"/>
  <c r="AT51" i="25"/>
  <c r="O52" i="25"/>
  <c r="AR52" i="25" s="1"/>
  <c r="AF52" i="25"/>
  <c r="AG52" i="25"/>
  <c r="AH52" i="25"/>
  <c r="AI52" i="25"/>
  <c r="AJ52" i="25"/>
  <c r="AK52" i="25"/>
  <c r="AL52" i="25"/>
  <c r="AM52" i="25"/>
  <c r="AN52" i="25"/>
  <c r="AO52" i="25"/>
  <c r="AP52" i="25"/>
  <c r="AQ52" i="25"/>
  <c r="AT52" i="25"/>
  <c r="O53" i="25"/>
  <c r="AF53" i="25"/>
  <c r="AG53" i="25"/>
  <c r="AH53" i="25"/>
  <c r="AI53" i="25"/>
  <c r="AJ53" i="25"/>
  <c r="AK53" i="25"/>
  <c r="AL53" i="25"/>
  <c r="AM53" i="25"/>
  <c r="AN53" i="25"/>
  <c r="AO53" i="25"/>
  <c r="AP53" i="25"/>
  <c r="AQ53" i="25"/>
  <c r="AR53" i="25"/>
  <c r="AT53" i="25"/>
  <c r="O54" i="25"/>
  <c r="AR54" i="25"/>
  <c r="AF54" i="25"/>
  <c r="AG54" i="25"/>
  <c r="AH54" i="25"/>
  <c r="AI54" i="25"/>
  <c r="AJ54" i="25"/>
  <c r="AK54" i="25"/>
  <c r="AL54" i="25"/>
  <c r="AM54" i="25"/>
  <c r="AN54" i="25"/>
  <c r="AO54" i="25"/>
  <c r="AP54" i="25"/>
  <c r="AQ54" i="25"/>
  <c r="AT54" i="25"/>
  <c r="O55" i="25"/>
  <c r="AF55" i="25"/>
  <c r="AG55" i="25"/>
  <c r="AH55" i="25"/>
  <c r="AI55" i="25"/>
  <c r="AJ55" i="25"/>
  <c r="AK55" i="25"/>
  <c r="AL55" i="25"/>
  <c r="AM55" i="25"/>
  <c r="AN55" i="25"/>
  <c r="AO55" i="25"/>
  <c r="AP55" i="25"/>
  <c r="AQ55" i="25"/>
  <c r="AR55" i="25"/>
  <c r="AT55" i="25"/>
  <c r="O56" i="25"/>
  <c r="AR56" i="25" s="1"/>
  <c r="AF56" i="25"/>
  <c r="AG56" i="25"/>
  <c r="AH56" i="25"/>
  <c r="AI56" i="25"/>
  <c r="AJ56" i="25"/>
  <c r="AK56" i="25"/>
  <c r="AL56" i="25"/>
  <c r="AM56" i="25"/>
  <c r="AN56" i="25"/>
  <c r="AO56" i="25"/>
  <c r="AP56" i="25"/>
  <c r="AQ56" i="25"/>
  <c r="AT56" i="25"/>
  <c r="O57" i="25"/>
  <c r="AF57" i="25"/>
  <c r="AG57" i="25"/>
  <c r="AH57" i="25"/>
  <c r="AI57" i="25"/>
  <c r="AJ57" i="25"/>
  <c r="AK57" i="25"/>
  <c r="AL57" i="25"/>
  <c r="AM57" i="25"/>
  <c r="AN57" i="25"/>
  <c r="AO57" i="25"/>
  <c r="AP57" i="25"/>
  <c r="AQ57" i="25"/>
  <c r="AR57" i="25"/>
  <c r="AT57" i="25"/>
  <c r="O58" i="25"/>
  <c r="AR58" i="25"/>
  <c r="AF58" i="25"/>
  <c r="AG58" i="25"/>
  <c r="AH58" i="25"/>
  <c r="AI58" i="25"/>
  <c r="AJ58" i="25"/>
  <c r="AK58" i="25"/>
  <c r="AL58" i="25"/>
  <c r="AM58" i="25"/>
  <c r="AN58" i="25"/>
  <c r="AO58" i="25"/>
  <c r="AP58" i="25"/>
  <c r="AQ58" i="25"/>
  <c r="AT58" i="25"/>
  <c r="O59" i="25"/>
  <c r="AF59" i="25"/>
  <c r="AG59" i="25"/>
  <c r="AH59" i="25"/>
  <c r="AI59" i="25"/>
  <c r="AJ59" i="25"/>
  <c r="AK59" i="25"/>
  <c r="AL59" i="25"/>
  <c r="AM59" i="25"/>
  <c r="AN59" i="25"/>
  <c r="AO59" i="25"/>
  <c r="AP59" i="25"/>
  <c r="AQ59" i="25"/>
  <c r="AR59" i="25"/>
  <c r="AT59" i="25"/>
  <c r="O60" i="25"/>
  <c r="AR60" i="25" s="1"/>
  <c r="AF60" i="25"/>
  <c r="AG60" i="25"/>
  <c r="AH60" i="25"/>
  <c r="AI60" i="25"/>
  <c r="AJ60" i="25"/>
  <c r="AK60" i="25"/>
  <c r="AL60" i="25"/>
  <c r="AM60" i="25"/>
  <c r="AN60" i="25"/>
  <c r="AO60" i="25"/>
  <c r="AP60" i="25"/>
  <c r="AQ60" i="25"/>
  <c r="AT60" i="25"/>
  <c r="O61" i="25"/>
  <c r="AF61" i="25"/>
  <c r="AG61" i="25"/>
  <c r="AH61" i="25"/>
  <c r="AI61" i="25"/>
  <c r="AJ61" i="25"/>
  <c r="AK61" i="25"/>
  <c r="AL61" i="25"/>
  <c r="AM61" i="25"/>
  <c r="AN61" i="25"/>
  <c r="AO61" i="25"/>
  <c r="AP61" i="25"/>
  <c r="AQ61" i="25"/>
  <c r="AR61" i="25"/>
  <c r="AT61" i="25"/>
  <c r="O62" i="25"/>
  <c r="AR62" i="25"/>
  <c r="AF62" i="25"/>
  <c r="AG62" i="25"/>
  <c r="AH62" i="25"/>
  <c r="AI62" i="25"/>
  <c r="AJ62" i="25"/>
  <c r="AK62" i="25"/>
  <c r="AL62" i="25"/>
  <c r="AM62" i="25"/>
  <c r="AN62" i="25"/>
  <c r="AO62" i="25"/>
  <c r="AP62" i="25"/>
  <c r="AQ62" i="25"/>
  <c r="AT62" i="25"/>
  <c r="O63" i="25"/>
  <c r="AF63" i="25"/>
  <c r="AG63" i="25"/>
  <c r="AH63" i="25"/>
  <c r="AI63" i="25"/>
  <c r="AJ63" i="25"/>
  <c r="AK63" i="25"/>
  <c r="AL63" i="25"/>
  <c r="AM63" i="25"/>
  <c r="AN63" i="25"/>
  <c r="AO63" i="25"/>
  <c r="AP63" i="25"/>
  <c r="AQ63" i="25"/>
  <c r="AR63" i="25"/>
  <c r="AT63" i="25"/>
  <c r="O64" i="25"/>
  <c r="AR64" i="25" s="1"/>
  <c r="AF64" i="25"/>
  <c r="AG64" i="25"/>
  <c r="AH64" i="25"/>
  <c r="AI64" i="25"/>
  <c r="AJ64" i="25"/>
  <c r="AK64" i="25"/>
  <c r="AL64" i="25"/>
  <c r="AM64" i="25"/>
  <c r="AN64" i="25"/>
  <c r="AO64" i="25"/>
  <c r="AP64" i="25"/>
  <c r="AQ64" i="25"/>
  <c r="AT64" i="25"/>
  <c r="O65" i="25"/>
  <c r="AF65" i="25"/>
  <c r="AG65" i="25"/>
  <c r="AH65" i="25"/>
  <c r="AI65" i="25"/>
  <c r="AJ65" i="25"/>
  <c r="AK65" i="25"/>
  <c r="AL65" i="25"/>
  <c r="AM65" i="25"/>
  <c r="AN65" i="25"/>
  <c r="AO65" i="25"/>
  <c r="AP65" i="25"/>
  <c r="AQ65" i="25"/>
  <c r="AR65" i="25"/>
  <c r="AT65" i="25"/>
  <c r="O66" i="25"/>
  <c r="AR66" i="25"/>
  <c r="AF66" i="25"/>
  <c r="AG66" i="25"/>
  <c r="AH66" i="25"/>
  <c r="AI66" i="25"/>
  <c r="AJ66" i="25"/>
  <c r="AK66" i="25"/>
  <c r="AL66" i="25"/>
  <c r="AM66" i="25"/>
  <c r="AN66" i="25"/>
  <c r="AO66" i="25"/>
  <c r="AP66" i="25"/>
  <c r="AQ66" i="25"/>
  <c r="AT66" i="25"/>
  <c r="O67" i="25"/>
  <c r="AF67" i="25"/>
  <c r="AG67" i="25"/>
  <c r="AH67" i="25"/>
  <c r="AI67" i="25"/>
  <c r="AJ67" i="25"/>
  <c r="AK67" i="25"/>
  <c r="AL67" i="25"/>
  <c r="AM67" i="25"/>
  <c r="AN67" i="25"/>
  <c r="AO67" i="25"/>
  <c r="AP67" i="25"/>
  <c r="AQ67" i="25"/>
  <c r="AR67" i="25"/>
  <c r="AT67" i="25"/>
  <c r="O68" i="25"/>
  <c r="AR68" i="25" s="1"/>
  <c r="AF68" i="25"/>
  <c r="AG68" i="25"/>
  <c r="AH68" i="25"/>
  <c r="AI68" i="25"/>
  <c r="AJ68" i="25"/>
  <c r="AK68" i="25"/>
  <c r="AL68" i="25"/>
  <c r="AM68" i="25"/>
  <c r="AN68" i="25"/>
  <c r="AO68" i="25"/>
  <c r="AP68" i="25"/>
  <c r="AQ68" i="25"/>
  <c r="AT68" i="25"/>
  <c r="O69" i="25"/>
  <c r="AF69" i="25"/>
  <c r="AG69" i="25"/>
  <c r="AH69" i="25"/>
  <c r="AI69" i="25"/>
  <c r="AJ69" i="25"/>
  <c r="AK69" i="25"/>
  <c r="AL69" i="25"/>
  <c r="AM69" i="25"/>
  <c r="AN69" i="25"/>
  <c r="AO69" i="25"/>
  <c r="AP69" i="25"/>
  <c r="AQ69" i="25"/>
  <c r="AR69" i="25"/>
  <c r="AT69" i="25"/>
  <c r="O70" i="25"/>
  <c r="AR70" i="25"/>
  <c r="AF70" i="25"/>
  <c r="AG70" i="25"/>
  <c r="AH70" i="25"/>
  <c r="AI70" i="25"/>
  <c r="AJ70" i="25"/>
  <c r="AK70" i="25"/>
  <c r="AL70" i="25"/>
  <c r="AM70" i="25"/>
  <c r="AN70" i="25"/>
  <c r="AO70" i="25"/>
  <c r="AP70" i="25"/>
  <c r="AQ70" i="25"/>
  <c r="AT70" i="25"/>
  <c r="O71" i="25"/>
  <c r="AF71" i="25"/>
  <c r="AG71" i="25"/>
  <c r="AH71" i="25"/>
  <c r="AI71" i="25"/>
  <c r="AJ71" i="25"/>
  <c r="AK71" i="25"/>
  <c r="AL71" i="25"/>
  <c r="AM71" i="25"/>
  <c r="AN71" i="25"/>
  <c r="AO71" i="25"/>
  <c r="AP71" i="25"/>
  <c r="AQ71" i="25"/>
  <c r="AR71" i="25"/>
  <c r="AT71" i="25"/>
  <c r="O72" i="25"/>
  <c r="AR72" i="25" s="1"/>
  <c r="AF72" i="25"/>
  <c r="AG72" i="25"/>
  <c r="AH72" i="25"/>
  <c r="AI72" i="25"/>
  <c r="AJ72" i="25"/>
  <c r="AK72" i="25"/>
  <c r="AL72" i="25"/>
  <c r="AM72" i="25"/>
  <c r="AN72" i="25"/>
  <c r="AO72" i="25"/>
  <c r="AP72" i="25"/>
  <c r="AQ72" i="25"/>
  <c r="AT72" i="25"/>
  <c r="O73" i="25"/>
  <c r="AF73" i="25"/>
  <c r="AG73" i="25"/>
  <c r="AH73" i="25"/>
  <c r="AI73" i="25"/>
  <c r="AJ73" i="25"/>
  <c r="AK73" i="25"/>
  <c r="AL73" i="25"/>
  <c r="AM73" i="25"/>
  <c r="AN73" i="25"/>
  <c r="AO73" i="25"/>
  <c r="AP73" i="25"/>
  <c r="AQ73" i="25"/>
  <c r="AR73" i="25"/>
  <c r="AT73" i="25"/>
  <c r="O74" i="25"/>
  <c r="AR74" i="25"/>
  <c r="AF74" i="25"/>
  <c r="AG74" i="25"/>
  <c r="AH74" i="25"/>
  <c r="AI74" i="25"/>
  <c r="AJ74" i="25"/>
  <c r="AK74" i="25"/>
  <c r="AL74" i="25"/>
  <c r="AM74" i="25"/>
  <c r="AN74" i="25"/>
  <c r="AO74" i="25"/>
  <c r="AP74" i="25"/>
  <c r="AQ74" i="25"/>
  <c r="AT74" i="25"/>
  <c r="O75" i="25"/>
  <c r="AF75" i="25"/>
  <c r="AG75" i="25"/>
  <c r="AH75" i="25"/>
  <c r="AI75" i="25"/>
  <c r="AJ75" i="25"/>
  <c r="AK75" i="25"/>
  <c r="AL75" i="25"/>
  <c r="AM75" i="25"/>
  <c r="AN75" i="25"/>
  <c r="AO75" i="25"/>
  <c r="AP75" i="25"/>
  <c r="AQ75" i="25"/>
  <c r="AR75" i="25"/>
  <c r="AT75" i="25"/>
  <c r="O76" i="25"/>
  <c r="AR76" i="25" s="1"/>
  <c r="AF76" i="25"/>
  <c r="AG76" i="25"/>
  <c r="AH76" i="25"/>
  <c r="AI76" i="25"/>
  <c r="AJ76" i="25"/>
  <c r="AK76" i="25"/>
  <c r="AL76" i="25"/>
  <c r="AM76" i="25"/>
  <c r="AN76" i="25"/>
  <c r="AO76" i="25"/>
  <c r="AP76" i="25"/>
  <c r="AQ76" i="25"/>
  <c r="AT76" i="25"/>
  <c r="O77" i="25"/>
  <c r="AF77" i="25"/>
  <c r="AG77" i="25"/>
  <c r="AH77" i="25"/>
  <c r="AI77" i="25"/>
  <c r="AJ77" i="25"/>
  <c r="AK77" i="25"/>
  <c r="AL77" i="25"/>
  <c r="AM77" i="25"/>
  <c r="AN77" i="25"/>
  <c r="AO77" i="25"/>
  <c r="AP77" i="25"/>
  <c r="AQ77" i="25"/>
  <c r="AR77" i="25"/>
  <c r="AT77" i="25"/>
  <c r="O78" i="25"/>
  <c r="AR78" i="25"/>
  <c r="AF78" i="25"/>
  <c r="AG78" i="25"/>
  <c r="AH78" i="25"/>
  <c r="AI78" i="25"/>
  <c r="AJ78" i="25"/>
  <c r="AK78" i="25"/>
  <c r="AL78" i="25"/>
  <c r="AM78" i="25"/>
  <c r="AN78" i="25"/>
  <c r="AO78" i="25"/>
  <c r="AP78" i="25"/>
  <c r="AQ78" i="25"/>
  <c r="AT78" i="25"/>
  <c r="O79" i="25"/>
  <c r="AF79" i="25"/>
  <c r="AG79" i="25"/>
  <c r="AH79" i="25"/>
  <c r="AI79" i="25"/>
  <c r="AJ79" i="25"/>
  <c r="AK79" i="25"/>
  <c r="AL79" i="25"/>
  <c r="AM79" i="25"/>
  <c r="AN79" i="25"/>
  <c r="AO79" i="25"/>
  <c r="AP79" i="25"/>
  <c r="AQ79" i="25"/>
  <c r="AR79" i="25"/>
  <c r="AT79" i="25"/>
  <c r="O80" i="25"/>
  <c r="AR80" i="25" s="1"/>
  <c r="AF80" i="25"/>
  <c r="AG80" i="25"/>
  <c r="AH80" i="25"/>
  <c r="AI80" i="25"/>
  <c r="AJ80" i="25"/>
  <c r="AK80" i="25"/>
  <c r="AL80" i="25"/>
  <c r="AM80" i="25"/>
  <c r="AN80" i="25"/>
  <c r="AO80" i="25"/>
  <c r="AP80" i="25"/>
  <c r="AQ80" i="25"/>
  <c r="AT80" i="25"/>
  <c r="O81" i="25"/>
  <c r="AF81" i="25"/>
  <c r="AG81" i="25"/>
  <c r="AH81" i="25"/>
  <c r="AI81" i="25"/>
  <c r="AJ81" i="25"/>
  <c r="AK81" i="25"/>
  <c r="AL81" i="25"/>
  <c r="AM81" i="25"/>
  <c r="AN81" i="25"/>
  <c r="AO81" i="25"/>
  <c r="AP81" i="25"/>
  <c r="AQ81" i="25"/>
  <c r="AR81" i="25"/>
  <c r="AT81" i="25"/>
  <c r="O82" i="25"/>
  <c r="AR82" i="25"/>
  <c r="AF82" i="25"/>
  <c r="AG82" i="25"/>
  <c r="AH82" i="25"/>
  <c r="AI82" i="25"/>
  <c r="AJ82" i="25"/>
  <c r="AK82" i="25"/>
  <c r="AL82" i="25"/>
  <c r="AM82" i="25"/>
  <c r="AN82" i="25"/>
  <c r="AO82" i="25"/>
  <c r="AP82" i="25"/>
  <c r="AQ82" i="25"/>
  <c r="AT82" i="25"/>
  <c r="O83" i="25"/>
  <c r="AF83" i="25"/>
  <c r="AG83" i="25"/>
  <c r="AH83" i="25"/>
  <c r="AI83" i="25"/>
  <c r="AJ83" i="25"/>
  <c r="AK83" i="25"/>
  <c r="AL83" i="25"/>
  <c r="AM83" i="25"/>
  <c r="AN83" i="25"/>
  <c r="AO83" i="25"/>
  <c r="AP83" i="25"/>
  <c r="AQ83" i="25"/>
  <c r="AR83" i="25"/>
  <c r="AT83" i="25"/>
  <c r="O84" i="25"/>
  <c r="AR84" i="25" s="1"/>
  <c r="AF84" i="25"/>
  <c r="AG84" i="25"/>
  <c r="AH84" i="25"/>
  <c r="AI84" i="25"/>
  <c r="AJ84" i="25"/>
  <c r="AK84" i="25"/>
  <c r="AL84" i="25"/>
  <c r="AM84" i="25"/>
  <c r="AN84" i="25"/>
  <c r="AO84" i="25"/>
  <c r="AP84" i="25"/>
  <c r="AQ84" i="25"/>
  <c r="AT84" i="25"/>
  <c r="O85" i="25"/>
  <c r="AF85" i="25"/>
  <c r="AG85" i="25"/>
  <c r="AH85" i="25"/>
  <c r="AI85" i="25"/>
  <c r="AJ85" i="25"/>
  <c r="AK85" i="25"/>
  <c r="AL85" i="25"/>
  <c r="AM85" i="25"/>
  <c r="AN85" i="25"/>
  <c r="AO85" i="25"/>
  <c r="AP85" i="25"/>
  <c r="AQ85" i="25"/>
  <c r="AR85" i="25"/>
  <c r="AT85" i="25"/>
  <c r="O86" i="25"/>
  <c r="AR86" i="25"/>
  <c r="AF86" i="25"/>
  <c r="AG86" i="25"/>
  <c r="AH86" i="25"/>
  <c r="AI86" i="25"/>
  <c r="AJ86" i="25"/>
  <c r="AK86" i="25"/>
  <c r="AL86" i="25"/>
  <c r="AM86" i="25"/>
  <c r="AN86" i="25"/>
  <c r="AO86" i="25"/>
  <c r="AP86" i="25"/>
  <c r="AQ86" i="25"/>
  <c r="AT86" i="25"/>
  <c r="O87" i="25"/>
  <c r="AF87" i="25"/>
  <c r="AG87" i="25"/>
  <c r="AH87" i="25"/>
  <c r="AI87" i="25"/>
  <c r="AJ87" i="25"/>
  <c r="AK87" i="25"/>
  <c r="AL87" i="25"/>
  <c r="AM87" i="25"/>
  <c r="AN87" i="25"/>
  <c r="AO87" i="25"/>
  <c r="AP87" i="25"/>
  <c r="AQ87" i="25"/>
  <c r="AR87" i="25"/>
  <c r="AT87" i="25"/>
  <c r="O88" i="25"/>
  <c r="AR88" i="25" s="1"/>
  <c r="AF88" i="25"/>
  <c r="AG88" i="25"/>
  <c r="AH88" i="25"/>
  <c r="AI88" i="25"/>
  <c r="AJ88" i="25"/>
  <c r="AK88" i="25"/>
  <c r="AL88" i="25"/>
  <c r="AM88" i="25"/>
  <c r="AN88" i="25"/>
  <c r="AO88" i="25"/>
  <c r="AP88" i="25"/>
  <c r="AQ88" i="25"/>
  <c r="AT88" i="25"/>
  <c r="O89" i="25"/>
  <c r="AR89" i="25" s="1"/>
  <c r="AF89" i="25"/>
  <c r="C91" i="25" s="1"/>
  <c r="AG89" i="25"/>
  <c r="AH89" i="25"/>
  <c r="AI89" i="25"/>
  <c r="AJ89" i="25"/>
  <c r="AK89" i="25"/>
  <c r="AL89" i="25"/>
  <c r="AM89" i="25"/>
  <c r="AN89" i="25"/>
  <c r="AO89" i="25"/>
  <c r="AP89" i="25"/>
  <c r="AQ89" i="25"/>
  <c r="AT89" i="25"/>
  <c r="O90" i="25"/>
  <c r="AR90" i="25"/>
  <c r="AF90" i="25"/>
  <c r="AG90" i="25"/>
  <c r="AH90" i="25"/>
  <c r="AI90" i="25"/>
  <c r="AJ90" i="25"/>
  <c r="AK90" i="25"/>
  <c r="AL90" i="25"/>
  <c r="AM90" i="25"/>
  <c r="AN90" i="25"/>
  <c r="AO90" i="25"/>
  <c r="AP90" i="25"/>
  <c r="AQ90" i="25"/>
  <c r="AT90" i="25"/>
  <c r="AF92" i="25"/>
  <c r="AF93" i="25"/>
  <c r="AG92" i="25"/>
  <c r="D91" i="25" s="1"/>
  <c r="AG93" i="25"/>
  <c r="AH91" i="25"/>
  <c r="AI91" i="25"/>
  <c r="AJ91" i="25"/>
  <c r="AK91" i="25"/>
  <c r="AL91" i="25"/>
  <c r="AM91" i="25"/>
  <c r="AN91" i="25"/>
  <c r="AO91" i="25"/>
  <c r="AP91" i="25"/>
  <c r="AQ91" i="25"/>
  <c r="AL93" i="25"/>
  <c r="AL94" i="25"/>
  <c r="I92" i="25"/>
  <c r="AL92" i="25" s="1"/>
  <c r="AH92" i="25"/>
  <c r="AI92" i="25"/>
  <c r="AJ92" i="25"/>
  <c r="AK92" i="25"/>
  <c r="AM92" i="25"/>
  <c r="AN92" i="25"/>
  <c r="AO92" i="25"/>
  <c r="AP92" i="25"/>
  <c r="AQ92" i="25"/>
  <c r="O93" i="25"/>
  <c r="AH93" i="25"/>
  <c r="AI93" i="25"/>
  <c r="AJ93" i="25"/>
  <c r="AK93" i="25"/>
  <c r="AM93" i="25"/>
  <c r="AN93" i="25"/>
  <c r="AO93" i="25"/>
  <c r="AP93" i="25"/>
  <c r="AQ93" i="25"/>
  <c r="AR93" i="25"/>
  <c r="AT93" i="25"/>
  <c r="O94" i="25"/>
  <c r="AF94" i="25"/>
  <c r="AG94" i="25"/>
  <c r="AH94" i="25"/>
  <c r="AI94" i="25"/>
  <c r="AJ94" i="25"/>
  <c r="AK94" i="25"/>
  <c r="AM94" i="25"/>
  <c r="AN94" i="25"/>
  <c r="AO94" i="25"/>
  <c r="AP94" i="25"/>
  <c r="AQ94" i="25"/>
  <c r="AR94" i="25"/>
  <c r="AT94" i="25"/>
  <c r="O95" i="25"/>
  <c r="AR95" i="25"/>
  <c r="AF95" i="25"/>
  <c r="AG95" i="25"/>
  <c r="AH95" i="25"/>
  <c r="AI95" i="25"/>
  <c r="AJ95" i="25"/>
  <c r="AK95" i="25"/>
  <c r="AL95" i="25"/>
  <c r="AM95" i="25"/>
  <c r="AN95" i="25"/>
  <c r="AO95" i="25"/>
  <c r="AP95" i="25"/>
  <c r="AQ95" i="25"/>
  <c r="AT95" i="25"/>
  <c r="O96" i="25"/>
  <c r="AF96" i="25"/>
  <c r="AG96" i="25"/>
  <c r="AH96" i="25"/>
  <c r="AI96" i="25"/>
  <c r="AJ96" i="25"/>
  <c r="AK96" i="25"/>
  <c r="AL96" i="25"/>
  <c r="AM96" i="25"/>
  <c r="AN96" i="25"/>
  <c r="AO96" i="25"/>
  <c r="AP96" i="25"/>
  <c r="AQ96" i="25"/>
  <c r="AR96" i="25"/>
  <c r="AT96" i="25"/>
  <c r="O97" i="25"/>
  <c r="AR97" i="25"/>
  <c r="AF97" i="25"/>
  <c r="AG97" i="25"/>
  <c r="AH97" i="25"/>
  <c r="AI97" i="25"/>
  <c r="AJ97" i="25"/>
  <c r="AK97" i="25"/>
  <c r="AL97" i="25"/>
  <c r="AM97" i="25"/>
  <c r="AN97" i="25"/>
  <c r="AO97" i="25"/>
  <c r="AP97" i="25"/>
  <c r="AQ97" i="25"/>
  <c r="AT97" i="25"/>
  <c r="O98" i="25"/>
  <c r="AR98" i="25" s="1"/>
  <c r="AF98" i="25"/>
  <c r="AG98" i="25"/>
  <c r="AH98" i="25"/>
  <c r="AI98" i="25"/>
  <c r="AJ98" i="25"/>
  <c r="AK98" i="25"/>
  <c r="AL98" i="25"/>
  <c r="AM98" i="25"/>
  <c r="AN98" i="25"/>
  <c r="AO98" i="25"/>
  <c r="AP98" i="25"/>
  <c r="AQ98" i="25"/>
  <c r="AT98" i="25"/>
  <c r="O99" i="25"/>
  <c r="AR99" i="25"/>
  <c r="AF99" i="25"/>
  <c r="AG99" i="25"/>
  <c r="AH99" i="25"/>
  <c r="AI99" i="25"/>
  <c r="AJ99" i="25"/>
  <c r="AK99" i="25"/>
  <c r="AL99" i="25"/>
  <c r="AM99" i="25"/>
  <c r="AN99" i="25"/>
  <c r="AO99" i="25"/>
  <c r="AP99" i="25"/>
  <c r="AQ99" i="25"/>
  <c r="AT99" i="25"/>
  <c r="O100" i="25"/>
  <c r="AF100" i="25"/>
  <c r="AG100" i="25"/>
  <c r="AH100" i="25"/>
  <c r="AI100" i="25"/>
  <c r="AJ100" i="25"/>
  <c r="AK100" i="25"/>
  <c r="AL100" i="25"/>
  <c r="AM100" i="25"/>
  <c r="AN100" i="25"/>
  <c r="AO100" i="25"/>
  <c r="AP100" i="25"/>
  <c r="AQ100" i="25"/>
  <c r="AR100" i="25"/>
  <c r="AT100" i="25"/>
  <c r="O101" i="25"/>
  <c r="AR101" i="25"/>
  <c r="AF101" i="25"/>
  <c r="AG101" i="25"/>
  <c r="AH101" i="25"/>
  <c r="AI101" i="25"/>
  <c r="AJ101" i="25"/>
  <c r="AK101" i="25"/>
  <c r="AL101" i="25"/>
  <c r="AM101" i="25"/>
  <c r="AN101" i="25"/>
  <c r="AO101" i="25"/>
  <c r="AP101" i="25"/>
  <c r="AQ101" i="25"/>
  <c r="AT101" i="25"/>
  <c r="O102" i="25"/>
  <c r="AR102" i="25" s="1"/>
  <c r="AF102" i="25"/>
  <c r="AG102" i="25"/>
  <c r="AH102" i="25"/>
  <c r="AI102" i="25"/>
  <c r="AJ102" i="25"/>
  <c r="AK102" i="25"/>
  <c r="AL102" i="25"/>
  <c r="AM102" i="25"/>
  <c r="AN102" i="25"/>
  <c r="AO102" i="25"/>
  <c r="AP102" i="25"/>
  <c r="AQ102" i="25"/>
  <c r="AT102" i="25"/>
  <c r="O103" i="25"/>
  <c r="AR103" i="25"/>
  <c r="AF103" i="25"/>
  <c r="AG103" i="25"/>
  <c r="AH103" i="25"/>
  <c r="AI103" i="25"/>
  <c r="AJ103" i="25"/>
  <c r="AK103" i="25"/>
  <c r="AL103" i="25"/>
  <c r="AM103" i="25"/>
  <c r="AN103" i="25"/>
  <c r="AO103" i="25"/>
  <c r="AP103" i="25"/>
  <c r="AQ103" i="25"/>
  <c r="AT103" i="25"/>
  <c r="O104" i="25"/>
  <c r="AF104" i="25"/>
  <c r="AG104" i="25"/>
  <c r="AH104" i="25"/>
  <c r="AI104" i="25"/>
  <c r="AJ104" i="25"/>
  <c r="AK104" i="25"/>
  <c r="AL104" i="25"/>
  <c r="AM104" i="25"/>
  <c r="AN104" i="25"/>
  <c r="AO104" i="25"/>
  <c r="AP104" i="25"/>
  <c r="AQ104" i="25"/>
  <c r="AR104" i="25"/>
  <c r="AT104" i="25"/>
  <c r="O105" i="25"/>
  <c r="AR105" i="25"/>
  <c r="AF105" i="25"/>
  <c r="AG105" i="25"/>
  <c r="AH105" i="25"/>
  <c r="AI105" i="25"/>
  <c r="AJ105" i="25"/>
  <c r="AK105" i="25"/>
  <c r="AL105" i="25"/>
  <c r="AM105" i="25"/>
  <c r="AN105" i="25"/>
  <c r="AO105" i="25"/>
  <c r="AP105" i="25"/>
  <c r="AQ105" i="25"/>
  <c r="AT105" i="25"/>
  <c r="O106" i="25"/>
  <c r="AR106" i="25" s="1"/>
  <c r="AF106" i="25"/>
  <c r="AG106" i="25"/>
  <c r="AH106" i="25"/>
  <c r="AI106" i="25"/>
  <c r="AJ106" i="25"/>
  <c r="AK106" i="25"/>
  <c r="AL106" i="25"/>
  <c r="AM106" i="25"/>
  <c r="AN106" i="25"/>
  <c r="AO106" i="25"/>
  <c r="AP106" i="25"/>
  <c r="AQ106" i="25"/>
  <c r="AT106" i="25"/>
  <c r="O107" i="25"/>
  <c r="AR107" i="25"/>
  <c r="AF107" i="25"/>
  <c r="AG107" i="25"/>
  <c r="AH107" i="25"/>
  <c r="AI107" i="25"/>
  <c r="AJ107" i="25"/>
  <c r="AK107" i="25"/>
  <c r="AL107" i="25"/>
  <c r="AM107" i="25"/>
  <c r="AN107" i="25"/>
  <c r="AO107" i="25"/>
  <c r="AP107" i="25"/>
  <c r="AQ107" i="25"/>
  <c r="AT107" i="25"/>
  <c r="O108" i="25"/>
  <c r="AF108" i="25"/>
  <c r="AG108" i="25"/>
  <c r="AH108" i="25"/>
  <c r="AI108" i="25"/>
  <c r="AJ108" i="25"/>
  <c r="AK108" i="25"/>
  <c r="AL108" i="25"/>
  <c r="AM108" i="25"/>
  <c r="AN108" i="25"/>
  <c r="AO108" i="25"/>
  <c r="AP108" i="25"/>
  <c r="AQ108" i="25"/>
  <c r="AR108" i="25"/>
  <c r="AT108" i="25"/>
  <c r="O109" i="25"/>
  <c r="AR109" i="25"/>
  <c r="AF109" i="25"/>
  <c r="AG109" i="25"/>
  <c r="AH109" i="25"/>
  <c r="AI109" i="25"/>
  <c r="AJ109" i="25"/>
  <c r="AK109" i="25"/>
  <c r="AL109" i="25"/>
  <c r="AM109" i="25"/>
  <c r="AN109" i="25"/>
  <c r="AO109" i="25"/>
  <c r="AP109" i="25"/>
  <c r="AQ109" i="25"/>
  <c r="AT109" i="25"/>
  <c r="O110" i="25"/>
  <c r="AR110" i="25" s="1"/>
  <c r="AF110" i="25"/>
  <c r="AG110" i="25"/>
  <c r="AH110" i="25"/>
  <c r="AI110" i="25"/>
  <c r="AJ110" i="25"/>
  <c r="AK110" i="25"/>
  <c r="AL110" i="25"/>
  <c r="AM110" i="25"/>
  <c r="AN110" i="25"/>
  <c r="AO110" i="25"/>
  <c r="AP110" i="25"/>
  <c r="AQ110" i="25"/>
  <c r="AT110" i="25"/>
  <c r="O111" i="25"/>
  <c r="AR111" i="25"/>
  <c r="AF111" i="25"/>
  <c r="AG111" i="25"/>
  <c r="AH111" i="25"/>
  <c r="AI111" i="25"/>
  <c r="AJ111" i="25"/>
  <c r="AK111" i="25"/>
  <c r="AL111" i="25"/>
  <c r="AM111" i="25"/>
  <c r="AN111" i="25"/>
  <c r="AO111" i="25"/>
  <c r="AP111" i="25"/>
  <c r="AQ111" i="25"/>
  <c r="AT111" i="25"/>
  <c r="O112" i="25"/>
  <c r="AF112" i="25"/>
  <c r="AG112" i="25"/>
  <c r="AH112" i="25"/>
  <c r="AI112" i="25"/>
  <c r="AJ112" i="25"/>
  <c r="AK112" i="25"/>
  <c r="AL112" i="25"/>
  <c r="AM112" i="25"/>
  <c r="AN112" i="25"/>
  <c r="AO112" i="25"/>
  <c r="AP112" i="25"/>
  <c r="AQ112" i="25"/>
  <c r="AR112" i="25"/>
  <c r="AT112" i="25"/>
  <c r="O113" i="25"/>
  <c r="AR113" i="25"/>
  <c r="AF113" i="25"/>
  <c r="AG113" i="25"/>
  <c r="AH113" i="25"/>
  <c r="AI113" i="25"/>
  <c r="AJ113" i="25"/>
  <c r="AK113" i="25"/>
  <c r="AL113" i="25"/>
  <c r="AM113" i="25"/>
  <c r="AN113" i="25"/>
  <c r="AO113" i="25"/>
  <c r="AP113" i="25"/>
  <c r="AQ113" i="25"/>
  <c r="AT113" i="25"/>
  <c r="O114" i="25"/>
  <c r="AR114" i="25" s="1"/>
  <c r="AF114" i="25"/>
  <c r="AG114" i="25"/>
  <c r="AH114" i="25"/>
  <c r="AI114" i="25"/>
  <c r="AJ114" i="25"/>
  <c r="AK114" i="25"/>
  <c r="AL114" i="25"/>
  <c r="AM114" i="25"/>
  <c r="AN114" i="25"/>
  <c r="AO114" i="25"/>
  <c r="AP114" i="25"/>
  <c r="AQ114" i="25"/>
  <c r="AT114" i="25"/>
  <c r="AF115" i="25"/>
  <c r="AG115" i="25"/>
  <c r="AH115" i="25"/>
  <c r="AI115" i="25"/>
  <c r="AJ115" i="25"/>
  <c r="AK115" i="25"/>
  <c r="AL115" i="25"/>
  <c r="AM115" i="25"/>
  <c r="AN115" i="25"/>
  <c r="AO115" i="25"/>
  <c r="AP115" i="25"/>
  <c r="AQ115" i="25"/>
  <c r="AR115" i="25"/>
  <c r="O116" i="25"/>
  <c r="AR116" i="25" s="1"/>
  <c r="AF116" i="25"/>
  <c r="AG116" i="25"/>
  <c r="AH116" i="25"/>
  <c r="AI116" i="25"/>
  <c r="AJ116" i="25"/>
  <c r="AK116" i="25"/>
  <c r="AL116" i="25"/>
  <c r="AM116" i="25"/>
  <c r="AN116" i="25"/>
  <c r="AO116" i="25"/>
  <c r="AP116" i="25"/>
  <c r="AQ116" i="25"/>
  <c r="AF117" i="25"/>
  <c r="AG117" i="25"/>
  <c r="AH117" i="25"/>
  <c r="AI117" i="25"/>
  <c r="AJ117" i="25"/>
  <c r="AK117" i="25"/>
  <c r="AL117" i="25"/>
  <c r="AM117" i="25"/>
  <c r="AN117" i="25"/>
  <c r="AO117" i="25"/>
  <c r="AP117" i="25"/>
  <c r="AQ117" i="25"/>
  <c r="AR117" i="25"/>
  <c r="AF118" i="25"/>
  <c r="AG118" i="25"/>
  <c r="AH118" i="25"/>
  <c r="AI118" i="25"/>
  <c r="AJ118" i="25"/>
  <c r="AK118" i="25"/>
  <c r="AL118" i="25"/>
  <c r="AM118" i="25"/>
  <c r="AN118" i="25"/>
  <c r="AO118" i="25"/>
  <c r="AP118" i="25"/>
  <c r="AQ118" i="25"/>
  <c r="AR118" i="25"/>
  <c r="AF119" i="25"/>
  <c r="AG119" i="25"/>
  <c r="AH119" i="25"/>
  <c r="AI119" i="25"/>
  <c r="AJ119" i="25"/>
  <c r="AK119" i="25"/>
  <c r="AL119" i="25"/>
  <c r="AM119" i="25"/>
  <c r="AN119" i="25"/>
  <c r="AO119" i="25"/>
  <c r="AP119" i="25"/>
  <c r="AQ119" i="25"/>
  <c r="AR119" i="25"/>
  <c r="AF120" i="25"/>
  <c r="AG120" i="25"/>
  <c r="AH120" i="25"/>
  <c r="AI120" i="25"/>
  <c r="AJ120" i="25"/>
  <c r="AK120" i="25"/>
  <c r="AL120" i="25"/>
  <c r="AM120" i="25"/>
  <c r="AN120" i="25"/>
  <c r="AO120" i="25"/>
  <c r="AP120" i="25"/>
  <c r="AQ120" i="25"/>
  <c r="AR120" i="25"/>
  <c r="AF121" i="25"/>
  <c r="AG121" i="25"/>
  <c r="AH121" i="25"/>
  <c r="AI121" i="25"/>
  <c r="AJ121" i="25"/>
  <c r="AK121" i="25"/>
  <c r="AL121" i="25"/>
  <c r="AM121" i="25"/>
  <c r="AN121" i="25"/>
  <c r="AO121" i="25"/>
  <c r="AP121" i="25"/>
  <c r="AQ121" i="25"/>
  <c r="AR121" i="25"/>
  <c r="AF122" i="25"/>
  <c r="AG122" i="25"/>
  <c r="AH122" i="25"/>
  <c r="AI122" i="25"/>
  <c r="AJ122" i="25"/>
  <c r="AK122" i="25"/>
  <c r="AL122" i="25"/>
  <c r="AM122" i="25"/>
  <c r="AN122" i="25"/>
  <c r="AO122" i="25"/>
  <c r="AP122" i="25"/>
  <c r="AQ122" i="25"/>
  <c r="AR122" i="25"/>
  <c r="AF123" i="25"/>
  <c r="AG123" i="25"/>
  <c r="AH123" i="25"/>
  <c r="AI123" i="25"/>
  <c r="AJ123" i="25"/>
  <c r="AK123" i="25"/>
  <c r="AL123" i="25"/>
  <c r="AM123" i="25"/>
  <c r="AN123" i="25"/>
  <c r="AO123" i="25"/>
  <c r="AP123" i="25"/>
  <c r="AQ123" i="25"/>
  <c r="AR123" i="25"/>
  <c r="AF124" i="25"/>
  <c r="AG124" i="25"/>
  <c r="AH124" i="25"/>
  <c r="AI124" i="25"/>
  <c r="AJ124" i="25"/>
  <c r="AK124" i="25"/>
  <c r="AL124" i="25"/>
  <c r="AM124" i="25"/>
  <c r="AN124" i="25"/>
  <c r="AO124" i="25"/>
  <c r="AP124" i="25"/>
  <c r="AQ124" i="25"/>
  <c r="AR124" i="25"/>
  <c r="AF125" i="25"/>
  <c r="AG125" i="25"/>
  <c r="AH125" i="25"/>
  <c r="AI125" i="25"/>
  <c r="AJ125" i="25"/>
  <c r="AK125" i="25"/>
  <c r="AL125" i="25"/>
  <c r="AM125" i="25"/>
  <c r="AN125" i="25"/>
  <c r="AO125" i="25"/>
  <c r="AP125" i="25"/>
  <c r="AQ125" i="25"/>
  <c r="AR125" i="25"/>
  <c r="AF126" i="25"/>
  <c r="AG126" i="25"/>
  <c r="AH126" i="25"/>
  <c r="AI126" i="25"/>
  <c r="AJ126" i="25"/>
  <c r="AK126" i="25"/>
  <c r="AL126" i="25"/>
  <c r="AM126" i="25"/>
  <c r="J127" i="25" s="1"/>
  <c r="AN126" i="25"/>
  <c r="AO126" i="25"/>
  <c r="AP126" i="25"/>
  <c r="AQ126" i="25"/>
  <c r="AR126" i="25"/>
  <c r="AM128" i="25"/>
  <c r="AM129" i="25"/>
  <c r="AF127" i="25"/>
  <c r="AG127" i="25"/>
  <c r="AH127" i="25"/>
  <c r="AI127" i="25"/>
  <c r="AJ127" i="25"/>
  <c r="AK127" i="25"/>
  <c r="AL127" i="25"/>
  <c r="AN127" i="25"/>
  <c r="AO127" i="25"/>
  <c r="AP127" i="25"/>
  <c r="AQ127" i="25"/>
  <c r="AR127" i="25"/>
  <c r="O128" i="25"/>
  <c r="AF128" i="25"/>
  <c r="AG128" i="25"/>
  <c r="AH128" i="25"/>
  <c r="AI128" i="25"/>
  <c r="AJ128" i="25"/>
  <c r="AK128" i="25"/>
  <c r="AL128" i="25"/>
  <c r="AN128" i="25"/>
  <c r="AO128" i="25"/>
  <c r="AP128" i="25"/>
  <c r="AQ128" i="25"/>
  <c r="AR128" i="25"/>
  <c r="AT128" i="25"/>
  <c r="AF129" i="25"/>
  <c r="AG129" i="25"/>
  <c r="AH129" i="25"/>
  <c r="AI129" i="25"/>
  <c r="AJ129" i="25"/>
  <c r="AK129" i="25"/>
  <c r="AL129" i="25"/>
  <c r="AN129" i="25"/>
  <c r="AO129" i="25"/>
  <c r="AP129" i="25"/>
  <c r="AQ129" i="25"/>
  <c r="AR129" i="25"/>
  <c r="O130" i="25"/>
  <c r="AF130" i="25"/>
  <c r="AG130" i="25"/>
  <c r="AH130" i="25"/>
  <c r="AI130" i="25"/>
  <c r="AJ130" i="25"/>
  <c r="AK130" i="25"/>
  <c r="AL130" i="25"/>
  <c r="AM130" i="25"/>
  <c r="AN130" i="25"/>
  <c r="AO130" i="25"/>
  <c r="AP130" i="25"/>
  <c r="AQ130" i="25"/>
  <c r="AR130" i="25"/>
  <c r="AT130" i="25"/>
  <c r="AF131" i="25"/>
  <c r="AG131" i="25"/>
  <c r="AH131" i="25"/>
  <c r="AI131" i="25"/>
  <c r="AJ131" i="25"/>
  <c r="AK131" i="25"/>
  <c r="AL131" i="25"/>
  <c r="AM131" i="25"/>
  <c r="AN131" i="25"/>
  <c r="AO131" i="25"/>
  <c r="AP131" i="25"/>
  <c r="AQ131" i="25"/>
  <c r="AR131" i="25"/>
  <c r="C137" i="25"/>
  <c r="D137" i="25"/>
  <c r="E137" i="25"/>
  <c r="F137" i="25"/>
  <c r="G137" i="25"/>
  <c r="H137" i="25"/>
  <c r="I137" i="25"/>
  <c r="J137" i="25"/>
  <c r="K137" i="25"/>
  <c r="L137" i="25"/>
  <c r="M137" i="25"/>
  <c r="N137" i="25"/>
  <c r="Q137" i="25"/>
  <c r="R137" i="25"/>
  <c r="S137" i="25"/>
  <c r="T137" i="25"/>
  <c r="U137" i="25"/>
  <c r="V137" i="25"/>
  <c r="W137" i="25"/>
  <c r="X137" i="25"/>
  <c r="Y137" i="25"/>
  <c r="Z137" i="25"/>
  <c r="AA137" i="25"/>
  <c r="AB137" i="25"/>
  <c r="AF137" i="25"/>
  <c r="AG137" i="25"/>
  <c r="AH137" i="25"/>
  <c r="AI137" i="25"/>
  <c r="AJ137" i="25"/>
  <c r="AK137" i="25"/>
  <c r="AL137" i="25"/>
  <c r="AM137" i="25"/>
  <c r="AN137" i="25"/>
  <c r="AO137" i="25"/>
  <c r="AP137" i="25"/>
  <c r="AQ137" i="25"/>
  <c r="E138" i="25"/>
  <c r="F138" i="25"/>
  <c r="G138" i="25"/>
  <c r="H138" i="25"/>
  <c r="I138" i="25"/>
  <c r="J138" i="25"/>
  <c r="K138" i="25"/>
  <c r="L138" i="25"/>
  <c r="M138" i="25"/>
  <c r="N138" i="25"/>
  <c r="Q138" i="25"/>
  <c r="R138" i="25"/>
  <c r="S138" i="25"/>
  <c r="AH138" i="25" s="1"/>
  <c r="T138" i="25"/>
  <c r="U138" i="25"/>
  <c r="V138" i="25"/>
  <c r="W138" i="25"/>
  <c r="AL138" i="25" s="1"/>
  <c r="X138" i="25"/>
  <c r="Y138" i="25"/>
  <c r="Z138" i="25"/>
  <c r="AA138" i="25"/>
  <c r="AP138" i="25" s="1"/>
  <c r="AB138" i="25"/>
  <c r="AI138" i="25"/>
  <c r="AJ138" i="25"/>
  <c r="AK138" i="25"/>
  <c r="AM138" i="25"/>
  <c r="AN138" i="25"/>
  <c r="AO138" i="25"/>
  <c r="AQ138" i="25"/>
  <c r="C139" i="25"/>
  <c r="D139" i="25"/>
  <c r="E139" i="25"/>
  <c r="F139" i="25"/>
  <c r="G139" i="25"/>
  <c r="H139" i="25"/>
  <c r="I139" i="25"/>
  <c r="J139" i="25"/>
  <c r="K139" i="25"/>
  <c r="L139" i="25"/>
  <c r="M139" i="25"/>
  <c r="N139" i="25"/>
  <c r="Q139" i="25"/>
  <c r="R139" i="25"/>
  <c r="S139" i="25"/>
  <c r="T139" i="25"/>
  <c r="U139" i="25"/>
  <c r="V139" i="25"/>
  <c r="W139" i="25"/>
  <c r="X139" i="25"/>
  <c r="Y139" i="25"/>
  <c r="Z139" i="25"/>
  <c r="AA139" i="25"/>
  <c r="AB139" i="25"/>
  <c r="AF139" i="25"/>
  <c r="AG139" i="25"/>
  <c r="AH139" i="25"/>
  <c r="AI139" i="25"/>
  <c r="AJ139" i="25"/>
  <c r="AK139" i="25"/>
  <c r="AL139" i="25"/>
  <c r="AM139" i="25"/>
  <c r="AN139" i="25"/>
  <c r="AO139" i="25"/>
  <c r="AP139" i="25"/>
  <c r="AQ139" i="25"/>
  <c r="C140" i="25"/>
  <c r="D140" i="25"/>
  <c r="E140" i="25"/>
  <c r="F140" i="25"/>
  <c r="AI140" i="25" s="1"/>
  <c r="G140" i="25"/>
  <c r="H140" i="25"/>
  <c r="I140" i="25"/>
  <c r="K140" i="25"/>
  <c r="L140" i="25"/>
  <c r="M140" i="25"/>
  <c r="N140" i="25"/>
  <c r="Q140" i="25"/>
  <c r="R140" i="25"/>
  <c r="S140" i="25"/>
  <c r="T140" i="25"/>
  <c r="U140" i="25"/>
  <c r="V140" i="25"/>
  <c r="W140" i="25"/>
  <c r="X140" i="25"/>
  <c r="Y140" i="25"/>
  <c r="AN140" i="25" s="1"/>
  <c r="Z140" i="25"/>
  <c r="AA140" i="25"/>
  <c r="AB140" i="25"/>
  <c r="AF140" i="25"/>
  <c r="AG140" i="25"/>
  <c r="AH140" i="25"/>
  <c r="AJ140" i="25"/>
  <c r="AK140" i="25"/>
  <c r="AL140" i="25"/>
  <c r="AO140" i="25"/>
  <c r="AP140" i="25"/>
  <c r="AQ140" i="25"/>
  <c r="O2" i="17"/>
  <c r="AF2" i="17"/>
  <c r="AG2" i="17"/>
  <c r="AH2" i="17"/>
  <c r="AI2" i="17"/>
  <c r="AJ2" i="17"/>
  <c r="AK2" i="17"/>
  <c r="AL2" i="17"/>
  <c r="AM2" i="17"/>
  <c r="AN2" i="17"/>
  <c r="AO2" i="17"/>
  <c r="AP2" i="17"/>
  <c r="AQ2" i="17"/>
  <c r="AR2" i="17"/>
  <c r="O3" i="17"/>
  <c r="AR3" i="17" s="1"/>
  <c r="AF3" i="17"/>
  <c r="AG3" i="17"/>
  <c r="AH3" i="17"/>
  <c r="AI3" i="17"/>
  <c r="AJ3" i="17"/>
  <c r="AK3" i="17"/>
  <c r="AL3" i="17"/>
  <c r="AM3" i="17"/>
  <c r="AN3" i="17"/>
  <c r="AO3" i="17"/>
  <c r="AP3" i="17"/>
  <c r="AQ3" i="17"/>
  <c r="AT3" i="17"/>
  <c r="O4" i="17"/>
  <c r="AR4" i="17" s="1"/>
  <c r="AF4" i="17"/>
  <c r="AG4" i="17"/>
  <c r="AH4" i="17"/>
  <c r="AI4" i="17"/>
  <c r="AJ4" i="17"/>
  <c r="AK4" i="17"/>
  <c r="AL4" i="17"/>
  <c r="AM4" i="17"/>
  <c r="AN4" i="17"/>
  <c r="AO4" i="17"/>
  <c r="AP4" i="17"/>
  <c r="AQ4" i="17"/>
  <c r="AT4" i="17"/>
  <c r="O5" i="17"/>
  <c r="AF5" i="17"/>
  <c r="AG5" i="17"/>
  <c r="AH5" i="17"/>
  <c r="AI5" i="17"/>
  <c r="AJ5" i="17"/>
  <c r="AK5" i="17"/>
  <c r="AL5" i="17"/>
  <c r="AM5" i="17"/>
  <c r="AN5" i="17"/>
  <c r="AO5" i="17"/>
  <c r="AP5" i="17"/>
  <c r="AQ5" i="17"/>
  <c r="AR5" i="17"/>
  <c r="AT5" i="17"/>
  <c r="O6" i="17"/>
  <c r="AR6" i="17" s="1"/>
  <c r="AF6" i="17"/>
  <c r="AG6" i="17"/>
  <c r="AH6" i="17"/>
  <c r="AI6" i="17"/>
  <c r="AJ6" i="17"/>
  <c r="AK6" i="17"/>
  <c r="AL6" i="17"/>
  <c r="AM6" i="17"/>
  <c r="AN6" i="17"/>
  <c r="AO6" i="17"/>
  <c r="AP6" i="17"/>
  <c r="AQ6" i="17"/>
  <c r="AT6" i="17"/>
  <c r="O7" i="17"/>
  <c r="AF7" i="17"/>
  <c r="AG7" i="17"/>
  <c r="AH7" i="17"/>
  <c r="AI7" i="17"/>
  <c r="AJ7" i="17"/>
  <c r="AK7" i="17"/>
  <c r="AL7" i="17"/>
  <c r="AM7" i="17"/>
  <c r="AN7" i="17"/>
  <c r="AO7" i="17"/>
  <c r="AP7" i="17"/>
  <c r="AQ7" i="17"/>
  <c r="AR7" i="17"/>
  <c r="AT7" i="17"/>
  <c r="O8" i="17"/>
  <c r="AR8" i="17" s="1"/>
  <c r="AF8" i="17"/>
  <c r="AG8" i="17"/>
  <c r="AH8" i="17"/>
  <c r="AI8" i="17"/>
  <c r="AJ8" i="17"/>
  <c r="AK8" i="17"/>
  <c r="AL8" i="17"/>
  <c r="AM8" i="17"/>
  <c r="AN8" i="17"/>
  <c r="AO8" i="17"/>
  <c r="AP8" i="17"/>
  <c r="AQ8" i="17"/>
  <c r="AT8" i="17"/>
  <c r="O9" i="17"/>
  <c r="AF9" i="17"/>
  <c r="AG9" i="17"/>
  <c r="AH9" i="17"/>
  <c r="AI9" i="17"/>
  <c r="AJ9" i="17"/>
  <c r="AK9" i="17"/>
  <c r="AL9" i="17"/>
  <c r="AM9" i="17"/>
  <c r="AN9" i="17"/>
  <c r="AO9" i="17"/>
  <c r="AP9" i="17"/>
  <c r="AQ9" i="17"/>
  <c r="AR9" i="17"/>
  <c r="AT9" i="17"/>
  <c r="O10" i="17"/>
  <c r="AR10" i="17" s="1"/>
  <c r="AF10" i="17"/>
  <c r="AG10" i="17"/>
  <c r="AH10" i="17"/>
  <c r="AI10" i="17"/>
  <c r="AJ10" i="17"/>
  <c r="AK10" i="17"/>
  <c r="AL10" i="17"/>
  <c r="AM10" i="17"/>
  <c r="AN10" i="17"/>
  <c r="AO10" i="17"/>
  <c r="AP10" i="17"/>
  <c r="AQ10" i="17"/>
  <c r="AT10" i="17"/>
  <c r="O11" i="17"/>
  <c r="AR11" i="17" s="1"/>
  <c r="AF11" i="17"/>
  <c r="AG11" i="17"/>
  <c r="AH11" i="17"/>
  <c r="AI11" i="17"/>
  <c r="AJ11" i="17"/>
  <c r="AK11" i="17"/>
  <c r="AL11" i="17"/>
  <c r="AM11" i="17"/>
  <c r="AN11" i="17"/>
  <c r="AO11" i="17"/>
  <c r="AP11" i="17"/>
  <c r="AQ11" i="17"/>
  <c r="AT11" i="17"/>
  <c r="O12" i="17"/>
  <c r="AR12" i="17" s="1"/>
  <c r="AF12" i="17"/>
  <c r="AG12" i="17"/>
  <c r="AH12" i="17"/>
  <c r="AI12" i="17"/>
  <c r="AJ12" i="17"/>
  <c r="AK12" i="17"/>
  <c r="AL12" i="17"/>
  <c r="AM12" i="17"/>
  <c r="AN12" i="17"/>
  <c r="AO12" i="17"/>
  <c r="AP12" i="17"/>
  <c r="AQ12" i="17"/>
  <c r="AT12" i="17"/>
  <c r="O13" i="17"/>
  <c r="AF13" i="17"/>
  <c r="AG13" i="17"/>
  <c r="AH13" i="17"/>
  <c r="AI13" i="17"/>
  <c r="AJ13" i="17"/>
  <c r="AK13" i="17"/>
  <c r="AL13" i="17"/>
  <c r="AM13" i="17"/>
  <c r="AN13" i="17"/>
  <c r="AO13" i="17"/>
  <c r="AP13" i="17"/>
  <c r="AQ13" i="17"/>
  <c r="AR13" i="17"/>
  <c r="AT13" i="17"/>
  <c r="O14" i="17"/>
  <c r="AR14" i="17" s="1"/>
  <c r="AF14" i="17"/>
  <c r="AG14" i="17"/>
  <c r="AH14" i="17"/>
  <c r="AI14" i="17"/>
  <c r="AJ14" i="17"/>
  <c r="AK14" i="17"/>
  <c r="AL14" i="17"/>
  <c r="AM14" i="17"/>
  <c r="AN14" i="17"/>
  <c r="AO14" i="17"/>
  <c r="AP14" i="17"/>
  <c r="AQ14" i="17"/>
  <c r="AT14" i="17"/>
  <c r="O15" i="17"/>
  <c r="AR15" i="17" s="1"/>
  <c r="AF15" i="17"/>
  <c r="AG15" i="17"/>
  <c r="AH15" i="17"/>
  <c r="AI15" i="17"/>
  <c r="AJ15" i="17"/>
  <c r="AK15" i="17"/>
  <c r="AL15" i="17"/>
  <c r="AM15" i="17"/>
  <c r="AN15" i="17"/>
  <c r="AO15" i="17"/>
  <c r="AP15" i="17"/>
  <c r="AQ15" i="17"/>
  <c r="AT15" i="17"/>
  <c r="O16" i="17"/>
  <c r="AR16" i="17" s="1"/>
  <c r="AF16" i="17"/>
  <c r="AG16" i="17"/>
  <c r="AH16" i="17"/>
  <c r="AI16" i="17"/>
  <c r="AJ16" i="17"/>
  <c r="AK16" i="17"/>
  <c r="AL16" i="17"/>
  <c r="AM16" i="17"/>
  <c r="AN16" i="17"/>
  <c r="AO16" i="17"/>
  <c r="AP16" i="17"/>
  <c r="AQ16" i="17"/>
  <c r="AT16" i="17"/>
  <c r="O17" i="17"/>
  <c r="AF17" i="17"/>
  <c r="AG17" i="17"/>
  <c r="AH17" i="17"/>
  <c r="AI17" i="17"/>
  <c r="AJ17" i="17"/>
  <c r="AK17" i="17"/>
  <c r="AL17" i="17"/>
  <c r="AM17" i="17"/>
  <c r="AN17" i="17"/>
  <c r="AO17" i="17"/>
  <c r="AP17" i="17"/>
  <c r="AQ17" i="17"/>
  <c r="AR17" i="17"/>
  <c r="AT17" i="17"/>
  <c r="O18" i="17"/>
  <c r="AR18" i="17" s="1"/>
  <c r="AF18" i="17"/>
  <c r="AG18" i="17"/>
  <c r="AH18" i="17"/>
  <c r="AI18" i="17"/>
  <c r="AJ18" i="17"/>
  <c r="AK18" i="17"/>
  <c r="AL18" i="17"/>
  <c r="AM18" i="17"/>
  <c r="AN18" i="17"/>
  <c r="AO18" i="17"/>
  <c r="AP18" i="17"/>
  <c r="AQ18" i="17"/>
  <c r="AT18" i="17"/>
  <c r="O19" i="17"/>
  <c r="AR19" i="17" s="1"/>
  <c r="AF19" i="17"/>
  <c r="AG19" i="17"/>
  <c r="AH19" i="17"/>
  <c r="AI19" i="17"/>
  <c r="AJ19" i="17"/>
  <c r="AK19" i="17"/>
  <c r="AL19" i="17"/>
  <c r="AM19" i="17"/>
  <c r="AN19" i="17"/>
  <c r="AO19" i="17"/>
  <c r="AP19" i="17"/>
  <c r="AQ19" i="17"/>
  <c r="AT19" i="17"/>
  <c r="O20" i="17"/>
  <c r="AR20" i="17" s="1"/>
  <c r="AF20" i="17"/>
  <c r="AG20" i="17"/>
  <c r="AH20" i="17"/>
  <c r="AI20" i="17"/>
  <c r="AJ20" i="17"/>
  <c r="AK20" i="17"/>
  <c r="AL20" i="17"/>
  <c r="AM20" i="17"/>
  <c r="AN20" i="17"/>
  <c r="AO20" i="17"/>
  <c r="AP20" i="17"/>
  <c r="AQ20" i="17"/>
  <c r="AT20" i="17"/>
  <c r="O21" i="17"/>
  <c r="AF21" i="17"/>
  <c r="AG21" i="17"/>
  <c r="AH21" i="17"/>
  <c r="AI21" i="17"/>
  <c r="AJ21" i="17"/>
  <c r="AK21" i="17"/>
  <c r="AL21" i="17"/>
  <c r="AM21" i="17"/>
  <c r="AN21" i="17"/>
  <c r="AO21" i="17"/>
  <c r="AP21" i="17"/>
  <c r="AQ21" i="17"/>
  <c r="AR21" i="17"/>
  <c r="AT21" i="17"/>
  <c r="O22" i="17"/>
  <c r="AR22" i="17" s="1"/>
  <c r="AF22" i="17"/>
  <c r="AG22" i="17"/>
  <c r="AH22" i="17"/>
  <c r="AI22" i="17"/>
  <c r="AJ22" i="17"/>
  <c r="AK22" i="17"/>
  <c r="AL22" i="17"/>
  <c r="AM22" i="17"/>
  <c r="AN22" i="17"/>
  <c r="AO22" i="17"/>
  <c r="AP22" i="17"/>
  <c r="AQ22" i="17"/>
  <c r="AT22" i="17"/>
  <c r="O23" i="17"/>
  <c r="AR23" i="17" s="1"/>
  <c r="AF23" i="17"/>
  <c r="AG23" i="17"/>
  <c r="AH23" i="17"/>
  <c r="AI23" i="17"/>
  <c r="AJ23" i="17"/>
  <c r="AK23" i="17"/>
  <c r="AL23" i="17"/>
  <c r="AM23" i="17"/>
  <c r="AN23" i="17"/>
  <c r="AO23" i="17"/>
  <c r="AP23" i="17"/>
  <c r="AQ23" i="17"/>
  <c r="AT23" i="17"/>
  <c r="O24" i="17"/>
  <c r="AR24" i="17" s="1"/>
  <c r="AF24" i="17"/>
  <c r="AG24" i="17"/>
  <c r="AH24" i="17"/>
  <c r="AI24" i="17"/>
  <c r="AJ24" i="17"/>
  <c r="AK24" i="17"/>
  <c r="AL24" i="17"/>
  <c r="AM24" i="17"/>
  <c r="AN24" i="17"/>
  <c r="AO24" i="17"/>
  <c r="AP24" i="17"/>
  <c r="AQ24" i="17"/>
  <c r="AT24" i="17"/>
  <c r="O25" i="17"/>
  <c r="AF25" i="17"/>
  <c r="AG25" i="17"/>
  <c r="AH25" i="17"/>
  <c r="AI25" i="17"/>
  <c r="AJ25" i="17"/>
  <c r="AK25" i="17"/>
  <c r="AL25" i="17"/>
  <c r="AM25" i="17"/>
  <c r="AN25" i="17"/>
  <c r="AO25" i="17"/>
  <c r="AP25" i="17"/>
  <c r="AQ25" i="17"/>
  <c r="AR25" i="17"/>
  <c r="AT25" i="17"/>
  <c r="O26" i="17"/>
  <c r="AR26" i="17" s="1"/>
  <c r="AF26" i="17"/>
  <c r="AG26" i="17"/>
  <c r="AH26" i="17"/>
  <c r="AI26" i="17"/>
  <c r="AJ26" i="17"/>
  <c r="AK26" i="17"/>
  <c r="AL26" i="17"/>
  <c r="AM26" i="17"/>
  <c r="AN26" i="17"/>
  <c r="AO26" i="17"/>
  <c r="AP26" i="17"/>
  <c r="AQ26" i="17"/>
  <c r="AT26" i="17"/>
  <c r="O27" i="17"/>
  <c r="AR27" i="17" s="1"/>
  <c r="AF27" i="17"/>
  <c r="AG27" i="17"/>
  <c r="AH27" i="17"/>
  <c r="AI27" i="17"/>
  <c r="AJ27" i="17"/>
  <c r="AK27" i="17"/>
  <c r="AL27" i="17"/>
  <c r="AM27" i="17"/>
  <c r="AN27" i="17"/>
  <c r="AO27" i="17"/>
  <c r="AP27" i="17"/>
  <c r="AQ27" i="17"/>
  <c r="AT27" i="17"/>
  <c r="O28" i="17"/>
  <c r="AR28" i="17" s="1"/>
  <c r="AF28" i="17"/>
  <c r="AG28" i="17"/>
  <c r="AH28" i="17"/>
  <c r="AI28" i="17"/>
  <c r="AJ28" i="17"/>
  <c r="AK28" i="17"/>
  <c r="AL28" i="17"/>
  <c r="AM28" i="17"/>
  <c r="AN28" i="17"/>
  <c r="AO28" i="17"/>
  <c r="AP28" i="17"/>
  <c r="AQ28" i="17"/>
  <c r="AT28" i="17"/>
  <c r="O29" i="17"/>
  <c r="AF29" i="17"/>
  <c r="AG29" i="17"/>
  <c r="AH29" i="17"/>
  <c r="AI29" i="17"/>
  <c r="AJ29" i="17"/>
  <c r="AK29" i="17"/>
  <c r="AL29" i="17"/>
  <c r="AM29" i="17"/>
  <c r="AN29" i="17"/>
  <c r="AO29" i="17"/>
  <c r="AP29" i="17"/>
  <c r="AQ29" i="17"/>
  <c r="AR29" i="17"/>
  <c r="AT29" i="17"/>
  <c r="O30" i="17"/>
  <c r="AR30" i="17" s="1"/>
  <c r="AF30" i="17"/>
  <c r="AG30" i="17"/>
  <c r="AH30" i="17"/>
  <c r="AI30" i="17"/>
  <c r="AJ30" i="17"/>
  <c r="AK30" i="17"/>
  <c r="AL30" i="17"/>
  <c r="AM30" i="17"/>
  <c r="AN30" i="17"/>
  <c r="AO30" i="17"/>
  <c r="AP30" i="17"/>
  <c r="AQ30" i="17"/>
  <c r="AT30" i="17"/>
  <c r="O31" i="17"/>
  <c r="AR31" i="17" s="1"/>
  <c r="AF31" i="17"/>
  <c r="AG31" i="17"/>
  <c r="AH31" i="17"/>
  <c r="AI31" i="17"/>
  <c r="AI81" i="17" s="1"/>
  <c r="AJ31" i="17"/>
  <c r="AK31" i="17"/>
  <c r="AL31" i="17"/>
  <c r="AM31" i="17"/>
  <c r="AN31" i="17"/>
  <c r="AO31" i="17"/>
  <c r="AP31" i="17"/>
  <c r="AQ31" i="17"/>
  <c r="AT31" i="17"/>
  <c r="O32" i="17"/>
  <c r="AR32" i="17" s="1"/>
  <c r="AF32" i="17"/>
  <c r="AG32" i="17"/>
  <c r="AH32" i="17"/>
  <c r="AI32" i="17"/>
  <c r="AJ32" i="17"/>
  <c r="AK32" i="17"/>
  <c r="AL32" i="17"/>
  <c r="AM32" i="17"/>
  <c r="AN32" i="17"/>
  <c r="AO32" i="17"/>
  <c r="AP32" i="17"/>
  <c r="AQ32" i="17"/>
  <c r="AT32" i="17"/>
  <c r="O33" i="17"/>
  <c r="AF33" i="17"/>
  <c r="AG33" i="17"/>
  <c r="AH33" i="17"/>
  <c r="AI33" i="17"/>
  <c r="AJ33" i="17"/>
  <c r="AK33" i="17"/>
  <c r="AL33" i="17"/>
  <c r="AM33" i="17"/>
  <c r="AN33" i="17"/>
  <c r="AO33" i="17"/>
  <c r="AP33" i="17"/>
  <c r="AQ33" i="17"/>
  <c r="AR33" i="17"/>
  <c r="AT33" i="17"/>
  <c r="O34" i="17"/>
  <c r="AR34" i="17" s="1"/>
  <c r="AF34" i="17"/>
  <c r="AG34" i="17"/>
  <c r="AG82" i="17" s="1"/>
  <c r="AH34" i="17"/>
  <c r="AI34" i="17"/>
  <c r="AJ34" i="17"/>
  <c r="AK34" i="17"/>
  <c r="AL34" i="17"/>
  <c r="AM34" i="17"/>
  <c r="AN34" i="17"/>
  <c r="AO34" i="17"/>
  <c r="AP34" i="17"/>
  <c r="AQ34" i="17"/>
  <c r="AT34" i="17"/>
  <c r="O35" i="17"/>
  <c r="AR35" i="17" s="1"/>
  <c r="AF35" i="17"/>
  <c r="AG35" i="17"/>
  <c r="AH35" i="17"/>
  <c r="AI35" i="17"/>
  <c r="AJ35" i="17"/>
  <c r="AK35" i="17"/>
  <c r="AL35" i="17"/>
  <c r="AM35" i="17"/>
  <c r="AN35" i="17"/>
  <c r="AO35" i="17"/>
  <c r="AP35" i="17"/>
  <c r="AQ35" i="17"/>
  <c r="AQ81" i="17" s="1"/>
  <c r="AT35" i="17"/>
  <c r="O36" i="17"/>
  <c r="AR36" i="17" s="1"/>
  <c r="AF36" i="17"/>
  <c r="AG36" i="17"/>
  <c r="AH36" i="17"/>
  <c r="AI36" i="17"/>
  <c r="AJ36" i="17"/>
  <c r="AK36" i="17"/>
  <c r="AL36" i="17"/>
  <c r="AM36" i="17"/>
  <c r="AN36" i="17"/>
  <c r="AO36" i="17"/>
  <c r="AP36" i="17"/>
  <c r="AQ36" i="17"/>
  <c r="AT36" i="17"/>
  <c r="O37" i="17"/>
  <c r="AF37" i="17"/>
  <c r="AG37" i="17"/>
  <c r="AH37" i="17"/>
  <c r="AI37" i="17"/>
  <c r="AJ37" i="17"/>
  <c r="AK37" i="17"/>
  <c r="AL37" i="17"/>
  <c r="AM37" i="17"/>
  <c r="AN37" i="17"/>
  <c r="AO37" i="17"/>
  <c r="AP37" i="17"/>
  <c r="AQ37" i="17"/>
  <c r="AR37" i="17"/>
  <c r="AT37" i="17"/>
  <c r="O38" i="17"/>
  <c r="AR38" i="17" s="1"/>
  <c r="AF38" i="17"/>
  <c r="AG38" i="17"/>
  <c r="AH38" i="17"/>
  <c r="AI38" i="17"/>
  <c r="AJ38" i="17"/>
  <c r="AK38" i="17"/>
  <c r="AL38" i="17"/>
  <c r="AM38" i="17"/>
  <c r="AN38" i="17"/>
  <c r="AO38" i="17"/>
  <c r="AP38" i="17"/>
  <c r="AQ38" i="17"/>
  <c r="AT38" i="17"/>
  <c r="O39" i="17"/>
  <c r="AR39" i="17" s="1"/>
  <c r="AF39" i="17"/>
  <c r="AG39" i="17"/>
  <c r="AH39" i="17"/>
  <c r="AI39" i="17"/>
  <c r="AJ39" i="17"/>
  <c r="AK39" i="17"/>
  <c r="AL39" i="17"/>
  <c r="AM39" i="17"/>
  <c r="AM82" i="17" s="1"/>
  <c r="AN39" i="17"/>
  <c r="AO39" i="17"/>
  <c r="AP39" i="17"/>
  <c r="AQ39" i="17"/>
  <c r="AT39" i="17"/>
  <c r="O40" i="17"/>
  <c r="AR40" i="17" s="1"/>
  <c r="AF40" i="17"/>
  <c r="AG40" i="17"/>
  <c r="AH40" i="17"/>
  <c r="AI40" i="17"/>
  <c r="AJ40" i="17"/>
  <c r="AK40" i="17"/>
  <c r="AL40" i="17"/>
  <c r="AM40" i="17"/>
  <c r="AN40" i="17"/>
  <c r="AO40" i="17"/>
  <c r="AP40" i="17"/>
  <c r="AQ40" i="17"/>
  <c r="AT40" i="17"/>
  <c r="O41" i="17"/>
  <c r="AF41" i="17"/>
  <c r="AG41" i="17"/>
  <c r="AH41" i="17"/>
  <c r="AI41" i="17"/>
  <c r="AJ41" i="17"/>
  <c r="AK41" i="17"/>
  <c r="AL41" i="17"/>
  <c r="AM41" i="17"/>
  <c r="AN41" i="17"/>
  <c r="AO41" i="17"/>
  <c r="AP41" i="17"/>
  <c r="AQ41" i="17"/>
  <c r="AR41" i="17"/>
  <c r="AT41" i="17"/>
  <c r="O42" i="17"/>
  <c r="AR42" i="17" s="1"/>
  <c r="AF42" i="17"/>
  <c r="AG42" i="17"/>
  <c r="AH42" i="17"/>
  <c r="AI42" i="17"/>
  <c r="AJ42" i="17"/>
  <c r="AK42" i="17"/>
  <c r="AL42" i="17"/>
  <c r="AM42" i="17"/>
  <c r="AN42" i="17"/>
  <c r="AO42" i="17"/>
  <c r="AP42" i="17"/>
  <c r="AQ42" i="17"/>
  <c r="AT42" i="17"/>
  <c r="O43" i="17"/>
  <c r="AR43" i="17" s="1"/>
  <c r="AF43" i="17"/>
  <c r="AG43" i="17"/>
  <c r="AH43" i="17"/>
  <c r="AI43" i="17"/>
  <c r="AJ43" i="17"/>
  <c r="AK43" i="17"/>
  <c r="AL43" i="17"/>
  <c r="AM43" i="17"/>
  <c r="AN43" i="17"/>
  <c r="AO43" i="17"/>
  <c r="AP43" i="17"/>
  <c r="AQ43" i="17"/>
  <c r="AT43" i="17"/>
  <c r="O44" i="17"/>
  <c r="AR44" i="17" s="1"/>
  <c r="AF44" i="17"/>
  <c r="AG44" i="17"/>
  <c r="AH44" i="17"/>
  <c r="AI44" i="17"/>
  <c r="AJ44" i="17"/>
  <c r="AK44" i="17"/>
  <c r="AL44" i="17"/>
  <c r="AM44" i="17"/>
  <c r="AN44" i="17"/>
  <c r="AO44" i="17"/>
  <c r="AP44" i="17"/>
  <c r="AQ44" i="17"/>
  <c r="AT44" i="17"/>
  <c r="O45" i="17"/>
  <c r="AF45" i="17"/>
  <c r="AG45" i="17"/>
  <c r="AH45" i="17"/>
  <c r="AI45" i="17"/>
  <c r="AJ45" i="17"/>
  <c r="AK45" i="17"/>
  <c r="AL45" i="17"/>
  <c r="AM45" i="17"/>
  <c r="AN45" i="17"/>
  <c r="AO45" i="17"/>
  <c r="AP45" i="17"/>
  <c r="AQ45" i="17"/>
  <c r="AR45" i="17"/>
  <c r="AT45" i="17"/>
  <c r="O46" i="17"/>
  <c r="AR46" i="17" s="1"/>
  <c r="AF46" i="17"/>
  <c r="AG46" i="17"/>
  <c r="AH46" i="17"/>
  <c r="AI46" i="17"/>
  <c r="AJ46" i="17"/>
  <c r="AK46" i="17"/>
  <c r="AL46" i="17"/>
  <c r="AM46" i="17"/>
  <c r="AN46" i="17"/>
  <c r="AO46" i="17"/>
  <c r="AP46" i="17"/>
  <c r="AQ46" i="17"/>
  <c r="AT46" i="17"/>
  <c r="O47" i="17"/>
  <c r="AR47" i="17" s="1"/>
  <c r="AF47" i="17"/>
  <c r="AG47" i="17"/>
  <c r="AH47" i="17"/>
  <c r="AI47" i="17"/>
  <c r="AJ47" i="17"/>
  <c r="AK47" i="17"/>
  <c r="AL47" i="17"/>
  <c r="AM47" i="17"/>
  <c r="AN47" i="17"/>
  <c r="AO47" i="17"/>
  <c r="AP47" i="17"/>
  <c r="AQ47" i="17"/>
  <c r="AT47" i="17"/>
  <c r="O48" i="17"/>
  <c r="AR48" i="17" s="1"/>
  <c r="AF48" i="17"/>
  <c r="AG48" i="17"/>
  <c r="AH48" i="17"/>
  <c r="AI48" i="17"/>
  <c r="AJ48" i="17"/>
  <c r="AK48" i="17"/>
  <c r="AL48" i="17"/>
  <c r="AM48" i="17"/>
  <c r="AN48" i="17"/>
  <c r="AO48" i="17"/>
  <c r="AP48" i="17"/>
  <c r="AQ48" i="17"/>
  <c r="AT48" i="17"/>
  <c r="O49" i="17"/>
  <c r="AF49" i="17"/>
  <c r="AG49" i="17"/>
  <c r="AH49" i="17"/>
  <c r="AI49" i="17"/>
  <c r="AJ49" i="17"/>
  <c r="AK49" i="17"/>
  <c r="AL49" i="17"/>
  <c r="AM49" i="17"/>
  <c r="AN49" i="17"/>
  <c r="AO49" i="17"/>
  <c r="AP49" i="17"/>
  <c r="AQ49" i="17"/>
  <c r="AR49" i="17"/>
  <c r="AT49" i="17"/>
  <c r="O50" i="17"/>
  <c r="AR50" i="17" s="1"/>
  <c r="AF50" i="17"/>
  <c r="AG50" i="17"/>
  <c r="AH50" i="17"/>
  <c r="AI50" i="17"/>
  <c r="AJ50" i="17"/>
  <c r="AK50" i="17"/>
  <c r="AL50" i="17"/>
  <c r="AM50" i="17"/>
  <c r="AN50" i="17"/>
  <c r="AO50" i="17"/>
  <c r="AP50" i="17"/>
  <c r="AQ50" i="17"/>
  <c r="AT50" i="17"/>
  <c r="O51" i="17"/>
  <c r="AR51" i="17" s="1"/>
  <c r="AF51" i="17"/>
  <c r="AG51" i="17"/>
  <c r="AH51" i="17"/>
  <c r="AI51" i="17"/>
  <c r="AJ51" i="17"/>
  <c r="AK51" i="17"/>
  <c r="AL51" i="17"/>
  <c r="AM51" i="17"/>
  <c r="AN51" i="17"/>
  <c r="AO51" i="17"/>
  <c r="AP51" i="17"/>
  <c r="AQ51" i="17"/>
  <c r="AT51" i="17"/>
  <c r="O52" i="17"/>
  <c r="AR52" i="17" s="1"/>
  <c r="AF52" i="17"/>
  <c r="AG52" i="17"/>
  <c r="AH52" i="17"/>
  <c r="AI52" i="17"/>
  <c r="AJ52" i="17"/>
  <c r="AK52" i="17"/>
  <c r="AL52" i="17"/>
  <c r="AM52" i="17"/>
  <c r="AN52" i="17"/>
  <c r="AO52" i="17"/>
  <c r="AP52" i="17"/>
  <c r="AQ52" i="17"/>
  <c r="AT52" i="17"/>
  <c r="O53" i="17"/>
  <c r="AF53" i="17"/>
  <c r="AG53" i="17"/>
  <c r="AH53" i="17"/>
  <c r="AI53" i="17"/>
  <c r="AJ53" i="17"/>
  <c r="AK53" i="17"/>
  <c r="AL53" i="17"/>
  <c r="AM53" i="17"/>
  <c r="AN53" i="17"/>
  <c r="AO53" i="17"/>
  <c r="AP53" i="17"/>
  <c r="AQ53" i="17"/>
  <c r="AR53" i="17"/>
  <c r="AT53" i="17"/>
  <c r="O54" i="17"/>
  <c r="AR54" i="17" s="1"/>
  <c r="AF54" i="17"/>
  <c r="AG54" i="17"/>
  <c r="AH54" i="17"/>
  <c r="AI54" i="17"/>
  <c r="AJ54" i="17"/>
  <c r="AK54" i="17"/>
  <c r="AL54" i="17"/>
  <c r="AM54" i="17"/>
  <c r="AN54" i="17"/>
  <c r="AO54" i="17"/>
  <c r="AP54" i="17"/>
  <c r="AQ54" i="17"/>
  <c r="AT54" i="17"/>
  <c r="O55" i="17"/>
  <c r="AR55" i="17" s="1"/>
  <c r="AF55" i="17"/>
  <c r="AG55" i="17"/>
  <c r="AH55" i="17"/>
  <c r="AI55" i="17"/>
  <c r="AJ55" i="17"/>
  <c r="AK55" i="17"/>
  <c r="AL55" i="17"/>
  <c r="AM55" i="17"/>
  <c r="AN55" i="17"/>
  <c r="AO55" i="17"/>
  <c r="AP55" i="17"/>
  <c r="AQ55" i="17"/>
  <c r="AT55" i="17"/>
  <c r="O56" i="17"/>
  <c r="AR56" i="17" s="1"/>
  <c r="AF56" i="17"/>
  <c r="AG56" i="17"/>
  <c r="AH56" i="17"/>
  <c r="AI56" i="17"/>
  <c r="AJ56" i="17"/>
  <c r="AK56" i="17"/>
  <c r="AL56" i="17"/>
  <c r="AM56" i="17"/>
  <c r="AN56" i="17"/>
  <c r="AO56" i="17"/>
  <c r="AP56" i="17"/>
  <c r="AQ56" i="17"/>
  <c r="AT56" i="17"/>
  <c r="O57" i="17"/>
  <c r="AF57" i="17"/>
  <c r="AG57" i="17"/>
  <c r="AG81" i="17" s="1"/>
  <c r="AH57" i="17"/>
  <c r="AI57" i="17"/>
  <c r="AJ57" i="17"/>
  <c r="AK57" i="17"/>
  <c r="AL57" i="17"/>
  <c r="AM57" i="17"/>
  <c r="AN57" i="17"/>
  <c r="AO57" i="17"/>
  <c r="AP57" i="17"/>
  <c r="AQ57" i="17"/>
  <c r="AR57" i="17"/>
  <c r="AT57" i="17"/>
  <c r="O58" i="17"/>
  <c r="AR58" i="17" s="1"/>
  <c r="AF58" i="17"/>
  <c r="AG58" i="17"/>
  <c r="AH58" i="17"/>
  <c r="AI58" i="17"/>
  <c r="AJ58" i="17"/>
  <c r="AK58" i="17"/>
  <c r="AL58" i="17"/>
  <c r="AM58" i="17"/>
  <c r="AN58" i="17"/>
  <c r="AO58" i="17"/>
  <c r="AP58" i="17"/>
  <c r="AQ58" i="17"/>
  <c r="AT58" i="17"/>
  <c r="O59" i="17"/>
  <c r="AR59" i="17" s="1"/>
  <c r="AF59" i="17"/>
  <c r="AG59" i="17"/>
  <c r="AH59" i="17"/>
  <c r="AI59" i="17"/>
  <c r="AJ59" i="17"/>
  <c r="AK59" i="17"/>
  <c r="AK81" i="17" s="1"/>
  <c r="AL59" i="17"/>
  <c r="AM59" i="17"/>
  <c r="AN59" i="17"/>
  <c r="AO59" i="17"/>
  <c r="AP59" i="17"/>
  <c r="AQ59" i="17"/>
  <c r="AT59" i="17"/>
  <c r="O60" i="17"/>
  <c r="AR60" i="17" s="1"/>
  <c r="AF60" i="17"/>
  <c r="AG60" i="17"/>
  <c r="AH60" i="17"/>
  <c r="AI60" i="17"/>
  <c r="AJ60" i="17"/>
  <c r="AK60" i="17"/>
  <c r="AL60" i="17"/>
  <c r="AM60" i="17"/>
  <c r="AN60" i="17"/>
  <c r="AO60" i="17"/>
  <c r="AP60" i="17"/>
  <c r="AQ60" i="17"/>
  <c r="AT60" i="17"/>
  <c r="O61" i="17"/>
  <c r="AF61" i="17"/>
  <c r="AG61" i="17"/>
  <c r="AH61" i="17"/>
  <c r="AI61" i="17"/>
  <c r="AI82" i="17" s="1"/>
  <c r="AJ61" i="17"/>
  <c r="AK61" i="17"/>
  <c r="AL61" i="17"/>
  <c r="AM61" i="17"/>
  <c r="AM81" i="17" s="1"/>
  <c r="AN61" i="17"/>
  <c r="AO61" i="17"/>
  <c r="AP61" i="17"/>
  <c r="AQ61" i="17"/>
  <c r="AR61" i="17"/>
  <c r="AT61" i="17"/>
  <c r="O62" i="17"/>
  <c r="AR62" i="17"/>
  <c r="AF62" i="17"/>
  <c r="AG62" i="17"/>
  <c r="AH62" i="17"/>
  <c r="AI62" i="17"/>
  <c r="AJ62" i="17"/>
  <c r="AK62" i="17"/>
  <c r="AL62" i="17"/>
  <c r="AL81" i="17" s="1"/>
  <c r="AM62" i="17"/>
  <c r="AN62" i="17"/>
  <c r="AO62" i="17"/>
  <c r="AO81" i="17" s="1"/>
  <c r="AP62" i="17"/>
  <c r="AQ62" i="17"/>
  <c r="AT62" i="17"/>
  <c r="O63" i="17"/>
  <c r="AR63" i="17" s="1"/>
  <c r="AF63" i="17"/>
  <c r="AG63" i="17"/>
  <c r="AH63" i="17"/>
  <c r="AH82" i="17" s="1"/>
  <c r="AI63" i="17"/>
  <c r="AJ63" i="17"/>
  <c r="AK63" i="17"/>
  <c r="AL63" i="17"/>
  <c r="AM63" i="17"/>
  <c r="AN63" i="17"/>
  <c r="AO63" i="17"/>
  <c r="AP63" i="17"/>
  <c r="AQ63" i="17"/>
  <c r="AT63" i="17"/>
  <c r="O64" i="17"/>
  <c r="AR64" i="17" s="1"/>
  <c r="AF64" i="17"/>
  <c r="AG64" i="17"/>
  <c r="AH64" i="17"/>
  <c r="AI64" i="17"/>
  <c r="AJ64" i="17"/>
  <c r="AK64" i="17"/>
  <c r="AL64" i="17"/>
  <c r="AM64" i="17"/>
  <c r="AN64" i="17"/>
  <c r="AO64" i="17"/>
  <c r="AO82" i="17" s="1"/>
  <c r="AP64" i="17"/>
  <c r="AQ64" i="17"/>
  <c r="AQ82" i="17" s="1"/>
  <c r="AT64" i="17"/>
  <c r="O65" i="17"/>
  <c r="AF65" i="17"/>
  <c r="AG65" i="17"/>
  <c r="AH65" i="17"/>
  <c r="AI65" i="17"/>
  <c r="AJ65" i="17"/>
  <c r="AK65" i="17"/>
  <c r="AK82" i="17" s="1"/>
  <c r="AL65" i="17"/>
  <c r="AM65" i="17"/>
  <c r="AN65" i="17"/>
  <c r="AO65" i="17"/>
  <c r="AP65" i="17"/>
  <c r="AP82" i="17" s="1"/>
  <c r="AQ65" i="17"/>
  <c r="AR65" i="17"/>
  <c r="AT65" i="17"/>
  <c r="O66" i="17"/>
  <c r="AR66" i="17" s="1"/>
  <c r="AF66" i="17"/>
  <c r="AG66" i="17"/>
  <c r="AH66" i="17"/>
  <c r="AI66" i="17"/>
  <c r="AJ66" i="17"/>
  <c r="AK66" i="17"/>
  <c r="AL66" i="17"/>
  <c r="AM66" i="17"/>
  <c r="AN66" i="17"/>
  <c r="AO66" i="17"/>
  <c r="AP66" i="17"/>
  <c r="AQ66" i="17"/>
  <c r="AT66" i="17"/>
  <c r="O67" i="17"/>
  <c r="AR67" i="17" s="1"/>
  <c r="AF67" i="17"/>
  <c r="AG67" i="17"/>
  <c r="AH67" i="17"/>
  <c r="AI67" i="17"/>
  <c r="AJ67" i="17"/>
  <c r="AK67" i="17"/>
  <c r="AL67" i="17"/>
  <c r="AM67" i="17"/>
  <c r="AN67" i="17"/>
  <c r="AO67" i="17"/>
  <c r="AP67" i="17"/>
  <c r="AQ67" i="17"/>
  <c r="AT67" i="17"/>
  <c r="O68" i="17"/>
  <c r="AR68" i="17" s="1"/>
  <c r="AF68" i="17"/>
  <c r="AG68" i="17"/>
  <c r="AH68" i="17"/>
  <c r="AI68" i="17"/>
  <c r="AJ68" i="17"/>
  <c r="AK68" i="17"/>
  <c r="AL68" i="17"/>
  <c r="AM68" i="17"/>
  <c r="AN68" i="17"/>
  <c r="AO68" i="17"/>
  <c r="AP68" i="17"/>
  <c r="AQ68" i="17"/>
  <c r="AT68" i="17"/>
  <c r="O69" i="17"/>
  <c r="AF69" i="17"/>
  <c r="AG69" i="17"/>
  <c r="AH69" i="17"/>
  <c r="AI69" i="17"/>
  <c r="AJ69" i="17"/>
  <c r="AK69" i="17"/>
  <c r="AL69" i="17"/>
  <c r="AM69" i="17"/>
  <c r="AN69" i="17"/>
  <c r="AO69" i="17"/>
  <c r="AP69" i="17"/>
  <c r="AQ69" i="17"/>
  <c r="AR69" i="17"/>
  <c r="AT69" i="17"/>
  <c r="O70" i="17"/>
  <c r="AR70" i="17" s="1"/>
  <c r="AF70" i="17"/>
  <c r="AG70" i="17"/>
  <c r="AH70" i="17"/>
  <c r="AI70" i="17"/>
  <c r="AJ70" i="17"/>
  <c r="AK70" i="17"/>
  <c r="AL70" i="17"/>
  <c r="AM70" i="17"/>
  <c r="AN70" i="17"/>
  <c r="AO70" i="17"/>
  <c r="AP70" i="17"/>
  <c r="AQ70" i="17"/>
  <c r="AT70" i="17"/>
  <c r="O71" i="17"/>
  <c r="AR71" i="17" s="1"/>
  <c r="AF71" i="17"/>
  <c r="AG71" i="17"/>
  <c r="AH71" i="17"/>
  <c r="AI71" i="17"/>
  <c r="AJ71" i="17"/>
  <c r="AK71" i="17"/>
  <c r="AL71" i="17"/>
  <c r="AM71" i="17"/>
  <c r="AN71" i="17"/>
  <c r="AO71" i="17"/>
  <c r="AP71" i="17"/>
  <c r="AQ71" i="17"/>
  <c r="AT71" i="17"/>
  <c r="O72" i="17"/>
  <c r="AR72" i="17" s="1"/>
  <c r="AF72" i="17"/>
  <c r="AG72" i="17"/>
  <c r="AH72" i="17"/>
  <c r="AI72" i="17"/>
  <c r="AJ72" i="17"/>
  <c r="AK72" i="17"/>
  <c r="AL72" i="17"/>
  <c r="AM72" i="17"/>
  <c r="AN72" i="17"/>
  <c r="AO72" i="17"/>
  <c r="AP72" i="17"/>
  <c r="AQ72" i="17"/>
  <c r="AT72" i="17"/>
  <c r="O73" i="17"/>
  <c r="AF73" i="17"/>
  <c r="AG73" i="17"/>
  <c r="AH73" i="17"/>
  <c r="AI73" i="17"/>
  <c r="AJ73" i="17"/>
  <c r="AK73" i="17"/>
  <c r="AL73" i="17"/>
  <c r="AM73" i="17"/>
  <c r="AN73" i="17"/>
  <c r="AO73" i="17"/>
  <c r="AP73" i="17"/>
  <c r="AQ73" i="17"/>
  <c r="AR73" i="17"/>
  <c r="AT73" i="17"/>
  <c r="O74" i="17"/>
  <c r="AR74" i="17" s="1"/>
  <c r="AF74" i="17"/>
  <c r="AG74" i="17"/>
  <c r="AH74" i="17"/>
  <c r="AI74" i="17"/>
  <c r="AJ74" i="17"/>
  <c r="AK74" i="17"/>
  <c r="AL74" i="17"/>
  <c r="AM74" i="17"/>
  <c r="AN74" i="17"/>
  <c r="AO74" i="17"/>
  <c r="AP74" i="17"/>
  <c r="AQ74" i="17"/>
  <c r="AT74" i="17"/>
  <c r="O75" i="17"/>
  <c r="AR75" i="17" s="1"/>
  <c r="AF75" i="17"/>
  <c r="AG75" i="17"/>
  <c r="AH75" i="17"/>
  <c r="AI75" i="17"/>
  <c r="AJ75" i="17"/>
  <c r="AK75" i="17"/>
  <c r="AL75" i="17"/>
  <c r="AM75" i="17"/>
  <c r="AN75" i="17"/>
  <c r="AO75" i="17"/>
  <c r="AP75" i="17"/>
  <c r="AQ75" i="17"/>
  <c r="AT75" i="17"/>
  <c r="O76" i="17"/>
  <c r="AR76" i="17" s="1"/>
  <c r="AF76" i="17"/>
  <c r="AG76" i="17"/>
  <c r="AH76" i="17"/>
  <c r="AI76" i="17"/>
  <c r="AJ76" i="17"/>
  <c r="AK76" i="17"/>
  <c r="AL76" i="17"/>
  <c r="AM76" i="17"/>
  <c r="AN76" i="17"/>
  <c r="AO76" i="17"/>
  <c r="AP76" i="17"/>
  <c r="AQ76" i="17"/>
  <c r="AT76" i="17"/>
  <c r="AF77" i="17"/>
  <c r="AG77" i="17"/>
  <c r="AH77" i="17"/>
  <c r="AI77" i="17"/>
  <c r="AJ77" i="17"/>
  <c r="AK77" i="17"/>
  <c r="AL77" i="17"/>
  <c r="AM77" i="17"/>
  <c r="AN77" i="17"/>
  <c r="AO77" i="17"/>
  <c r="AP77" i="17"/>
  <c r="AQ77" i="17"/>
  <c r="AR77" i="17"/>
  <c r="C79" i="17"/>
  <c r="D79" i="17"/>
  <c r="E79" i="17"/>
  <c r="F79" i="17"/>
  <c r="G79" i="17"/>
  <c r="H79" i="17"/>
  <c r="I79" i="17"/>
  <c r="J79" i="17"/>
  <c r="K79" i="17"/>
  <c r="L79" i="17"/>
  <c r="M79" i="17"/>
  <c r="N79" i="17"/>
  <c r="Q79" i="17"/>
  <c r="R79" i="17"/>
  <c r="S79" i="17"/>
  <c r="T79" i="17"/>
  <c r="U79" i="17"/>
  <c r="V79" i="17"/>
  <c r="W79" i="17"/>
  <c r="X79" i="17"/>
  <c r="Y79" i="17"/>
  <c r="Z79" i="17"/>
  <c r="AA79" i="17"/>
  <c r="AB79" i="17"/>
  <c r="AF79" i="17"/>
  <c r="AG79" i="17"/>
  <c r="AH79" i="17"/>
  <c r="AI79" i="17"/>
  <c r="AJ79" i="17"/>
  <c r="AK79" i="17"/>
  <c r="AL79" i="17"/>
  <c r="AM79" i="17"/>
  <c r="AN79" i="17"/>
  <c r="AO79" i="17"/>
  <c r="AP79" i="17"/>
  <c r="AQ79" i="17"/>
  <c r="C80" i="17"/>
  <c r="D80" i="17"/>
  <c r="E80" i="17"/>
  <c r="F80" i="17"/>
  <c r="G80" i="17"/>
  <c r="H80" i="17"/>
  <c r="I80" i="17"/>
  <c r="J80" i="17"/>
  <c r="K80" i="17"/>
  <c r="L80" i="17"/>
  <c r="M80" i="17"/>
  <c r="N80" i="17"/>
  <c r="Q80" i="17"/>
  <c r="R80" i="17"/>
  <c r="S80" i="17"/>
  <c r="T80" i="17"/>
  <c r="U80" i="17"/>
  <c r="V80" i="17"/>
  <c r="W80" i="17"/>
  <c r="X80" i="17"/>
  <c r="Y80" i="17"/>
  <c r="Z80" i="17"/>
  <c r="AA80" i="17"/>
  <c r="AB80" i="17"/>
  <c r="AF80" i="17"/>
  <c r="AG80" i="17"/>
  <c r="AH80" i="17"/>
  <c r="AI80" i="17"/>
  <c r="AJ80" i="17"/>
  <c r="AK80" i="17"/>
  <c r="AL80" i="17"/>
  <c r="AM80" i="17"/>
  <c r="AN80" i="17"/>
  <c r="AO80" i="17"/>
  <c r="AP80" i="17"/>
  <c r="AQ80" i="17"/>
  <c r="AF81" i="17"/>
  <c r="AH81" i="17"/>
  <c r="AJ81" i="17"/>
  <c r="AN81" i="17"/>
  <c r="AP81" i="17"/>
  <c r="AF82" i="17"/>
  <c r="AJ82" i="17"/>
  <c r="AL82" i="17"/>
  <c r="AN82" i="17"/>
  <c r="AF2" i="18"/>
  <c r="AG2" i="18"/>
  <c r="AH2" i="18"/>
  <c r="AI2" i="18"/>
  <c r="AJ2" i="18"/>
  <c r="AK2" i="18"/>
  <c r="AL2" i="18"/>
  <c r="AM2" i="18"/>
  <c r="AN2" i="18"/>
  <c r="AO2" i="18"/>
  <c r="AP2" i="18"/>
  <c r="AQ2" i="18"/>
  <c r="AR2" i="18"/>
  <c r="O3" i="18"/>
  <c r="AR3" i="18" s="1"/>
  <c r="AF3" i="18"/>
  <c r="AG3" i="18"/>
  <c r="AH3" i="18"/>
  <c r="AI3" i="18"/>
  <c r="AJ3" i="18"/>
  <c r="AK3" i="18"/>
  <c r="AL3" i="18"/>
  <c r="AM3" i="18"/>
  <c r="AN3" i="18"/>
  <c r="AO3" i="18"/>
  <c r="AP3" i="18"/>
  <c r="AQ3" i="18"/>
  <c r="AT3" i="18"/>
  <c r="O4" i="18"/>
  <c r="AR4" i="18" s="1"/>
  <c r="AF4" i="18"/>
  <c r="AG4" i="18"/>
  <c r="AH4" i="18"/>
  <c r="AI4" i="18"/>
  <c r="AJ4" i="18"/>
  <c r="AK4" i="18"/>
  <c r="AL4" i="18"/>
  <c r="AM4" i="18"/>
  <c r="AN4" i="18"/>
  <c r="AO4" i="18"/>
  <c r="AP4" i="18"/>
  <c r="AQ4" i="18"/>
  <c r="AT4" i="18"/>
  <c r="O5" i="18"/>
  <c r="AF5" i="18"/>
  <c r="AG5" i="18"/>
  <c r="AH5" i="18"/>
  <c r="AI5" i="18"/>
  <c r="AJ5" i="18"/>
  <c r="AK5" i="18"/>
  <c r="AL5" i="18"/>
  <c r="AM5" i="18"/>
  <c r="AN5" i="18"/>
  <c r="AO5" i="18"/>
  <c r="AP5" i="18"/>
  <c r="AQ5" i="18"/>
  <c r="AR5" i="18"/>
  <c r="AT5" i="18"/>
  <c r="O6" i="18"/>
  <c r="AR6" i="18" s="1"/>
  <c r="AF6" i="18"/>
  <c r="AG6" i="18"/>
  <c r="AH6" i="18"/>
  <c r="AI6" i="18"/>
  <c r="AJ6" i="18"/>
  <c r="AK6" i="18"/>
  <c r="AL6" i="18"/>
  <c r="AM6" i="18"/>
  <c r="AN6" i="18"/>
  <c r="AO6" i="18"/>
  <c r="AP6" i="18"/>
  <c r="AQ6" i="18"/>
  <c r="AT6" i="18"/>
  <c r="O7" i="18"/>
  <c r="AR7" i="18" s="1"/>
  <c r="AF7" i="18"/>
  <c r="AG7" i="18"/>
  <c r="AH7" i="18"/>
  <c r="AI7" i="18"/>
  <c r="AJ7" i="18"/>
  <c r="AK7" i="18"/>
  <c r="AL7" i="18"/>
  <c r="AM7" i="18"/>
  <c r="AN7" i="18"/>
  <c r="AO7" i="18"/>
  <c r="AP7" i="18"/>
  <c r="AQ7" i="18"/>
  <c r="AT7" i="18"/>
  <c r="O8" i="18"/>
  <c r="AR8" i="18" s="1"/>
  <c r="AF8" i="18"/>
  <c r="AG8" i="18"/>
  <c r="AH8" i="18"/>
  <c r="AI8" i="18"/>
  <c r="AJ8" i="18"/>
  <c r="AK8" i="18"/>
  <c r="AL8" i="18"/>
  <c r="AM8" i="18"/>
  <c r="AN8" i="18"/>
  <c r="AO8" i="18"/>
  <c r="AP8" i="18"/>
  <c r="AQ8" i="18"/>
  <c r="AT8" i="18"/>
  <c r="O9" i="18"/>
  <c r="AF9" i="18"/>
  <c r="AG9" i="18"/>
  <c r="AH9" i="18"/>
  <c r="AI9" i="18"/>
  <c r="AJ9" i="18"/>
  <c r="AK9" i="18"/>
  <c r="AL9" i="18"/>
  <c r="AM9" i="18"/>
  <c r="AN9" i="18"/>
  <c r="AO9" i="18"/>
  <c r="AP9" i="18"/>
  <c r="AQ9" i="18"/>
  <c r="AR9" i="18"/>
  <c r="AT9" i="18"/>
  <c r="O10" i="18"/>
  <c r="AR10" i="18" s="1"/>
  <c r="AF10" i="18"/>
  <c r="AG10" i="18"/>
  <c r="AH10" i="18"/>
  <c r="AI10" i="18"/>
  <c r="AJ10" i="18"/>
  <c r="AK10" i="18"/>
  <c r="AL10" i="18"/>
  <c r="AM10" i="18"/>
  <c r="AN10" i="18"/>
  <c r="AO10" i="18"/>
  <c r="AP10" i="18"/>
  <c r="AQ10" i="18"/>
  <c r="AT10" i="18"/>
  <c r="O11" i="18"/>
  <c r="AR11" i="18" s="1"/>
  <c r="AF11" i="18"/>
  <c r="AG11" i="18"/>
  <c r="AH11" i="18"/>
  <c r="AI11" i="18"/>
  <c r="AJ11" i="18"/>
  <c r="AK11" i="18"/>
  <c r="AL11" i="18"/>
  <c r="AM11" i="18"/>
  <c r="AN11" i="18"/>
  <c r="AO11" i="18"/>
  <c r="AP11" i="18"/>
  <c r="AQ11" i="18"/>
  <c r="AT11" i="18"/>
  <c r="O12" i="18"/>
  <c r="AR12" i="18" s="1"/>
  <c r="AF12" i="18"/>
  <c r="AG12" i="18"/>
  <c r="AH12" i="18"/>
  <c r="AI12" i="18"/>
  <c r="AJ12" i="18"/>
  <c r="AK12" i="18"/>
  <c r="AL12" i="18"/>
  <c r="AM12" i="18"/>
  <c r="AN12" i="18"/>
  <c r="AO12" i="18"/>
  <c r="AP12" i="18"/>
  <c r="AQ12" i="18"/>
  <c r="AT12" i="18"/>
  <c r="O13" i="18"/>
  <c r="AF13" i="18"/>
  <c r="AG13" i="18"/>
  <c r="AH13" i="18"/>
  <c r="AI13" i="18"/>
  <c r="AJ13" i="18"/>
  <c r="AK13" i="18"/>
  <c r="AL13" i="18"/>
  <c r="AM13" i="18"/>
  <c r="AN13" i="18"/>
  <c r="AO13" i="18"/>
  <c r="AP13" i="18"/>
  <c r="AQ13" i="18"/>
  <c r="AR13" i="18"/>
  <c r="AT13" i="18"/>
  <c r="O14" i="18"/>
  <c r="AR14" i="18" s="1"/>
  <c r="AF14" i="18"/>
  <c r="AG14" i="18"/>
  <c r="AH14" i="18"/>
  <c r="AI14" i="18"/>
  <c r="AJ14" i="18"/>
  <c r="AK14" i="18"/>
  <c r="AL14" i="18"/>
  <c r="AM14" i="18"/>
  <c r="AN14" i="18"/>
  <c r="AO14" i="18"/>
  <c r="AP14" i="18"/>
  <c r="AQ14" i="18"/>
  <c r="AT14" i="18"/>
  <c r="O15" i="18"/>
  <c r="AR15" i="18" s="1"/>
  <c r="AF15" i="18"/>
  <c r="AG15" i="18"/>
  <c r="AH15" i="18"/>
  <c r="AI15" i="18"/>
  <c r="AJ15" i="18"/>
  <c r="AK15" i="18"/>
  <c r="AL15" i="18"/>
  <c r="AM15" i="18"/>
  <c r="AN15" i="18"/>
  <c r="AO15" i="18"/>
  <c r="AP15" i="18"/>
  <c r="AQ15" i="18"/>
  <c r="AT15" i="18"/>
  <c r="O16" i="18"/>
  <c r="AR16" i="18" s="1"/>
  <c r="AF16" i="18"/>
  <c r="AG16" i="18"/>
  <c r="AH16" i="18"/>
  <c r="AI16" i="18"/>
  <c r="AJ16" i="18"/>
  <c r="AK16" i="18"/>
  <c r="AL16" i="18"/>
  <c r="AM16" i="18"/>
  <c r="AN16" i="18"/>
  <c r="AO16" i="18"/>
  <c r="AP16" i="18"/>
  <c r="AQ16" i="18"/>
  <c r="AT16" i="18"/>
  <c r="O17" i="18"/>
  <c r="AF17" i="18"/>
  <c r="AG17" i="18"/>
  <c r="AH17" i="18"/>
  <c r="AI17" i="18"/>
  <c r="AJ17" i="18"/>
  <c r="AK17" i="18"/>
  <c r="AL17" i="18"/>
  <c r="AM17" i="18"/>
  <c r="AN17" i="18"/>
  <c r="AO17" i="18"/>
  <c r="AP17" i="18"/>
  <c r="AQ17" i="18"/>
  <c r="AR17" i="18"/>
  <c r="AT17" i="18"/>
  <c r="O18" i="18"/>
  <c r="AR18" i="18" s="1"/>
  <c r="AF18" i="18"/>
  <c r="AG18" i="18"/>
  <c r="AH18" i="18"/>
  <c r="AI18" i="18"/>
  <c r="AJ18" i="18"/>
  <c r="AK18" i="18"/>
  <c r="AL18" i="18"/>
  <c r="AM18" i="18"/>
  <c r="AN18" i="18"/>
  <c r="AO18" i="18"/>
  <c r="AP18" i="18"/>
  <c r="AQ18" i="18"/>
  <c r="AT18" i="18"/>
  <c r="O19" i="18"/>
  <c r="AR19" i="18" s="1"/>
  <c r="AF19" i="18"/>
  <c r="AG19" i="18"/>
  <c r="AH19" i="18"/>
  <c r="AI19" i="18"/>
  <c r="AJ19" i="18"/>
  <c r="AK19" i="18"/>
  <c r="AL19" i="18"/>
  <c r="AM19" i="18"/>
  <c r="AN19" i="18"/>
  <c r="AO19" i="18"/>
  <c r="AP19" i="18"/>
  <c r="AQ19" i="18"/>
  <c r="AT19" i="18"/>
  <c r="O20" i="18"/>
  <c r="AR20" i="18" s="1"/>
  <c r="AF20" i="18"/>
  <c r="AG20" i="18"/>
  <c r="AH20" i="18"/>
  <c r="AI20" i="18"/>
  <c r="AJ20" i="18"/>
  <c r="AK20" i="18"/>
  <c r="AL20" i="18"/>
  <c r="AM20" i="18"/>
  <c r="AN20" i="18"/>
  <c r="AO20" i="18"/>
  <c r="AP20" i="18"/>
  <c r="AQ20" i="18"/>
  <c r="AT20" i="18"/>
  <c r="O21" i="18"/>
  <c r="AF21" i="18"/>
  <c r="AG21" i="18"/>
  <c r="AH21" i="18"/>
  <c r="AI21" i="18"/>
  <c r="AJ21" i="18"/>
  <c r="AK21" i="18"/>
  <c r="AL21" i="18"/>
  <c r="AM21" i="18"/>
  <c r="AN21" i="18"/>
  <c r="AO21" i="18"/>
  <c r="AP21" i="18"/>
  <c r="AQ21" i="18"/>
  <c r="AR21" i="18"/>
  <c r="AT21" i="18"/>
  <c r="O22" i="18"/>
  <c r="AR22" i="18" s="1"/>
  <c r="AF22" i="18"/>
  <c r="AG22" i="18"/>
  <c r="AH22" i="18"/>
  <c r="AI22" i="18"/>
  <c r="AJ22" i="18"/>
  <c r="AK22" i="18"/>
  <c r="AL22" i="18"/>
  <c r="AM22" i="18"/>
  <c r="AN22" i="18"/>
  <c r="AO22" i="18"/>
  <c r="AP22" i="18"/>
  <c r="AQ22" i="18"/>
  <c r="AT22" i="18"/>
  <c r="O23" i="18"/>
  <c r="AR23" i="18" s="1"/>
  <c r="AF23" i="18"/>
  <c r="AG23" i="18"/>
  <c r="AH23" i="18"/>
  <c r="AI23" i="18"/>
  <c r="AJ23" i="18"/>
  <c r="AK23" i="18"/>
  <c r="AL23" i="18"/>
  <c r="AM23" i="18"/>
  <c r="AN23" i="18"/>
  <c r="AO23" i="18"/>
  <c r="AP23" i="18"/>
  <c r="AQ23" i="18"/>
  <c r="AT23" i="18"/>
  <c r="O24" i="18"/>
  <c r="AR24" i="18" s="1"/>
  <c r="AF24" i="18"/>
  <c r="AG24" i="18"/>
  <c r="AH24" i="18"/>
  <c r="AI24" i="18"/>
  <c r="AJ24" i="18"/>
  <c r="AK24" i="18"/>
  <c r="AL24" i="18"/>
  <c r="AM24" i="18"/>
  <c r="AN24" i="18"/>
  <c r="AO24" i="18"/>
  <c r="AP24" i="18"/>
  <c r="AQ24" i="18"/>
  <c r="AT24" i="18"/>
  <c r="O25" i="18"/>
  <c r="AF25" i="18"/>
  <c r="AG25" i="18"/>
  <c r="AH25" i="18"/>
  <c r="AI25" i="18"/>
  <c r="AJ25" i="18"/>
  <c r="AK25" i="18"/>
  <c r="AL25" i="18"/>
  <c r="AM25" i="18"/>
  <c r="AN25" i="18"/>
  <c r="AO25" i="18"/>
  <c r="AP25" i="18"/>
  <c r="AQ25" i="18"/>
  <c r="AR25" i="18"/>
  <c r="AT25" i="18"/>
  <c r="O26" i="18"/>
  <c r="AR26" i="18" s="1"/>
  <c r="AF26" i="18"/>
  <c r="AG26" i="18"/>
  <c r="AH26" i="18"/>
  <c r="AI26" i="18"/>
  <c r="AJ26" i="18"/>
  <c r="AK26" i="18"/>
  <c r="AL26" i="18"/>
  <c r="AM26" i="18"/>
  <c r="AN26" i="18"/>
  <c r="AO26" i="18"/>
  <c r="AP26" i="18"/>
  <c r="AQ26" i="18"/>
  <c r="AT26" i="18"/>
  <c r="O27" i="18"/>
  <c r="AR27" i="18" s="1"/>
  <c r="AF27" i="18"/>
  <c r="AG27" i="18"/>
  <c r="AH27" i="18"/>
  <c r="AI27" i="18"/>
  <c r="AJ27" i="18"/>
  <c r="AK27" i="18"/>
  <c r="AL27" i="18"/>
  <c r="AM27" i="18"/>
  <c r="AN27" i="18"/>
  <c r="AO27" i="18"/>
  <c r="AP27" i="18"/>
  <c r="AQ27" i="18"/>
  <c r="AT27" i="18"/>
  <c r="O28" i="18"/>
  <c r="AR28" i="18" s="1"/>
  <c r="AF28" i="18"/>
  <c r="AG28" i="18"/>
  <c r="AH28" i="18"/>
  <c r="AI28" i="18"/>
  <c r="AJ28" i="18"/>
  <c r="AK28" i="18"/>
  <c r="AL28" i="18"/>
  <c r="AM28" i="18"/>
  <c r="AN28" i="18"/>
  <c r="AO28" i="18"/>
  <c r="AP28" i="18"/>
  <c r="AQ28" i="18"/>
  <c r="AT28" i="18"/>
  <c r="O29" i="18"/>
  <c r="AF29" i="18"/>
  <c r="AG29" i="18"/>
  <c r="AH29" i="18"/>
  <c r="AI29" i="18"/>
  <c r="AJ29" i="18"/>
  <c r="AK29" i="18"/>
  <c r="AL29" i="18"/>
  <c r="AM29" i="18"/>
  <c r="AN29" i="18"/>
  <c r="AO29" i="18"/>
  <c r="AP29" i="18"/>
  <c r="AQ29" i="18"/>
  <c r="AR29" i="18"/>
  <c r="AT29" i="18"/>
  <c r="O30" i="18"/>
  <c r="AR30" i="18" s="1"/>
  <c r="AF30" i="18"/>
  <c r="AG30" i="18"/>
  <c r="AH30" i="18"/>
  <c r="AI30" i="18"/>
  <c r="AJ30" i="18"/>
  <c r="AK30" i="18"/>
  <c r="AL30" i="18"/>
  <c r="AM30" i="18"/>
  <c r="AN30" i="18"/>
  <c r="AO30" i="18"/>
  <c r="AP30" i="18"/>
  <c r="AQ30" i="18"/>
  <c r="AT30" i="18"/>
  <c r="O31" i="18"/>
  <c r="AR31" i="18" s="1"/>
  <c r="AF31" i="18"/>
  <c r="AG31" i="18"/>
  <c r="AH31" i="18"/>
  <c r="AI31" i="18"/>
  <c r="AJ31" i="18"/>
  <c r="AK31" i="18"/>
  <c r="AL31" i="18"/>
  <c r="AM31" i="18"/>
  <c r="AN31" i="18"/>
  <c r="AO31" i="18"/>
  <c r="AP31" i="18"/>
  <c r="AQ31" i="18"/>
  <c r="AT31" i="18"/>
  <c r="O32" i="18"/>
  <c r="AR32" i="18" s="1"/>
  <c r="AF32" i="18"/>
  <c r="AG32" i="18"/>
  <c r="AH32" i="18"/>
  <c r="AI32" i="18"/>
  <c r="AJ32" i="18"/>
  <c r="AK32" i="18"/>
  <c r="AL32" i="18"/>
  <c r="AM32" i="18"/>
  <c r="AN32" i="18"/>
  <c r="AO32" i="18"/>
  <c r="AP32" i="18"/>
  <c r="AQ32" i="18"/>
  <c r="AT32" i="18"/>
  <c r="O33" i="18"/>
  <c r="AF33" i="18"/>
  <c r="AG33" i="18"/>
  <c r="AH33" i="18"/>
  <c r="AI33" i="18"/>
  <c r="AJ33" i="18"/>
  <c r="AK33" i="18"/>
  <c r="AL33" i="18"/>
  <c r="AM33" i="18"/>
  <c r="AN33" i="18"/>
  <c r="AO33" i="18"/>
  <c r="AP33" i="18"/>
  <c r="AQ33" i="18"/>
  <c r="AR33" i="18"/>
  <c r="AT33" i="18"/>
  <c r="O34" i="18"/>
  <c r="AR34" i="18" s="1"/>
  <c r="AF34" i="18"/>
  <c r="AG34" i="18"/>
  <c r="AH34" i="18"/>
  <c r="AI34" i="18"/>
  <c r="AJ34" i="18"/>
  <c r="AK34" i="18"/>
  <c r="AL34" i="18"/>
  <c r="AM34" i="18"/>
  <c r="AN34" i="18"/>
  <c r="AO34" i="18"/>
  <c r="AP34" i="18"/>
  <c r="AQ34" i="18"/>
  <c r="AT34" i="18"/>
  <c r="O35" i="18"/>
  <c r="AR35" i="18" s="1"/>
  <c r="AF35" i="18"/>
  <c r="AG35" i="18"/>
  <c r="AH35" i="18"/>
  <c r="AI35" i="18"/>
  <c r="AJ35" i="18"/>
  <c r="AK35" i="18"/>
  <c r="AL35" i="18"/>
  <c r="AM35" i="18"/>
  <c r="AN35" i="18"/>
  <c r="AO35" i="18"/>
  <c r="AP35" i="18"/>
  <c r="AQ35" i="18"/>
  <c r="AT35" i="18"/>
  <c r="O36" i="18"/>
  <c r="AR36" i="18" s="1"/>
  <c r="AF36" i="18"/>
  <c r="AG36" i="18"/>
  <c r="AH36" i="18"/>
  <c r="AI36" i="18"/>
  <c r="AJ36" i="18"/>
  <c r="AK36" i="18"/>
  <c r="AL36" i="18"/>
  <c r="AM36" i="18"/>
  <c r="AN36" i="18"/>
  <c r="AO36" i="18"/>
  <c r="AP36" i="18"/>
  <c r="AQ36" i="18"/>
  <c r="AT36" i="18"/>
  <c r="O37" i="18"/>
  <c r="AF37" i="18"/>
  <c r="AG37" i="18"/>
  <c r="AH37" i="18"/>
  <c r="AI37" i="18"/>
  <c r="AJ37" i="18"/>
  <c r="AK37" i="18"/>
  <c r="AL37" i="18"/>
  <c r="AM37" i="18"/>
  <c r="AN37" i="18"/>
  <c r="AO37" i="18"/>
  <c r="AP37" i="18"/>
  <c r="AQ37" i="18"/>
  <c r="AR37" i="18"/>
  <c r="AT37" i="18"/>
  <c r="O38" i="18"/>
  <c r="AR38" i="18" s="1"/>
  <c r="AF38" i="18"/>
  <c r="AG38" i="18"/>
  <c r="AH38" i="18"/>
  <c r="AI38" i="18"/>
  <c r="AJ38" i="18"/>
  <c r="AK38" i="18"/>
  <c r="AL38" i="18"/>
  <c r="AM38" i="18"/>
  <c r="AN38" i="18"/>
  <c r="AO38" i="18"/>
  <c r="AP38" i="18"/>
  <c r="AQ38" i="18"/>
  <c r="AT38" i="18"/>
  <c r="O39" i="18"/>
  <c r="AR39" i="18" s="1"/>
  <c r="AF39" i="18"/>
  <c r="AG39" i="18"/>
  <c r="AH39" i="18"/>
  <c r="AI39" i="18"/>
  <c r="AJ39" i="18"/>
  <c r="AK39" i="18"/>
  <c r="AL39" i="18"/>
  <c r="AM39" i="18"/>
  <c r="AN39" i="18"/>
  <c r="AO39" i="18"/>
  <c r="AP39" i="18"/>
  <c r="AQ39" i="18"/>
  <c r="AT39" i="18"/>
  <c r="O40" i="18"/>
  <c r="AR40" i="18"/>
  <c r="AF40" i="18"/>
  <c r="AG40" i="18"/>
  <c r="AH40" i="18"/>
  <c r="AI40" i="18"/>
  <c r="AJ40" i="18"/>
  <c r="AK40" i="18"/>
  <c r="AL40" i="18"/>
  <c r="AM40" i="18"/>
  <c r="AN40" i="18"/>
  <c r="AO40" i="18"/>
  <c r="AP40" i="18"/>
  <c r="AQ40" i="18"/>
  <c r="AT40" i="18"/>
  <c r="O41" i="18"/>
  <c r="AF41" i="18"/>
  <c r="AG41" i="18"/>
  <c r="AH41" i="18"/>
  <c r="AI41" i="18"/>
  <c r="AJ41" i="18"/>
  <c r="AK41" i="18"/>
  <c r="AL41" i="18"/>
  <c r="AM41" i="18"/>
  <c r="AN41" i="18"/>
  <c r="AO41" i="18"/>
  <c r="AP41" i="18"/>
  <c r="AQ41" i="18"/>
  <c r="AR41" i="18"/>
  <c r="AT41" i="18"/>
  <c r="O42" i="18"/>
  <c r="AR42" i="18" s="1"/>
  <c r="AF42" i="18"/>
  <c r="AG42" i="18"/>
  <c r="AH42" i="18"/>
  <c r="AI42" i="18"/>
  <c r="AJ42" i="18"/>
  <c r="AK42" i="18"/>
  <c r="AL42" i="18"/>
  <c r="AM42" i="18"/>
  <c r="AN42" i="18"/>
  <c r="AO42" i="18"/>
  <c r="AP42" i="18"/>
  <c r="AQ42" i="18"/>
  <c r="AT42" i="18"/>
  <c r="O43" i="18"/>
  <c r="AR43" i="18" s="1"/>
  <c r="AF43" i="18"/>
  <c r="AG43" i="18"/>
  <c r="AH43" i="18"/>
  <c r="AI43" i="18"/>
  <c r="AJ43" i="18"/>
  <c r="AK43" i="18"/>
  <c r="AL43" i="18"/>
  <c r="AM43" i="18"/>
  <c r="AN43" i="18"/>
  <c r="AO43" i="18"/>
  <c r="AP43" i="18"/>
  <c r="AQ43" i="18"/>
  <c r="AT43" i="18"/>
  <c r="O44" i="18"/>
  <c r="AR44" i="18"/>
  <c r="AF44" i="18"/>
  <c r="AG44" i="18"/>
  <c r="AH44" i="18"/>
  <c r="AI44" i="18"/>
  <c r="AJ44" i="18"/>
  <c r="AK44" i="18"/>
  <c r="AL44" i="18"/>
  <c r="AM44" i="18"/>
  <c r="AN44" i="18"/>
  <c r="AO44" i="18"/>
  <c r="AP44" i="18"/>
  <c r="AQ44" i="18"/>
  <c r="AT44" i="18"/>
  <c r="O45" i="18"/>
  <c r="AF45" i="18"/>
  <c r="AG45" i="18"/>
  <c r="AH45" i="18"/>
  <c r="AI45" i="18"/>
  <c r="AJ45" i="18"/>
  <c r="AK45" i="18"/>
  <c r="AL45" i="18"/>
  <c r="AM45" i="18"/>
  <c r="AN45" i="18"/>
  <c r="AO45" i="18"/>
  <c r="AP45" i="18"/>
  <c r="AQ45" i="18"/>
  <c r="AR45" i="18"/>
  <c r="AT45" i="18"/>
  <c r="O46" i="18"/>
  <c r="AR46" i="18" s="1"/>
  <c r="AF46" i="18"/>
  <c r="AG46" i="18"/>
  <c r="AH46" i="18"/>
  <c r="AI46" i="18"/>
  <c r="AJ46" i="18"/>
  <c r="AK46" i="18"/>
  <c r="AL46" i="18"/>
  <c r="AM46" i="18"/>
  <c r="AN46" i="18"/>
  <c r="AO46" i="18"/>
  <c r="AP46" i="18"/>
  <c r="AQ46" i="18"/>
  <c r="AT46" i="18"/>
  <c r="O47" i="18"/>
  <c r="AR47" i="18" s="1"/>
  <c r="AF47" i="18"/>
  <c r="AG47" i="18"/>
  <c r="AH47" i="18"/>
  <c r="AI47" i="18"/>
  <c r="AJ47" i="18"/>
  <c r="AK47" i="18"/>
  <c r="AL47" i="18"/>
  <c r="AM47" i="18"/>
  <c r="AN47" i="18"/>
  <c r="AO47" i="18"/>
  <c r="AP47" i="18"/>
  <c r="AQ47" i="18"/>
  <c r="AT47" i="18"/>
  <c r="O48" i="18"/>
  <c r="AR48" i="18"/>
  <c r="AF48" i="18"/>
  <c r="AG48" i="18"/>
  <c r="AH48" i="18"/>
  <c r="AI48" i="18"/>
  <c r="AJ48" i="18"/>
  <c r="AK48" i="18"/>
  <c r="AL48" i="18"/>
  <c r="AM48" i="18"/>
  <c r="AN48" i="18"/>
  <c r="AO48" i="18"/>
  <c r="AP48" i="18"/>
  <c r="AQ48" i="18"/>
  <c r="AT48" i="18"/>
  <c r="O49" i="18"/>
  <c r="AF49" i="18"/>
  <c r="AG49" i="18"/>
  <c r="AH49" i="18"/>
  <c r="AI49" i="18"/>
  <c r="AJ49" i="18"/>
  <c r="AK49" i="18"/>
  <c r="AL49" i="18"/>
  <c r="AM49" i="18"/>
  <c r="AN49" i="18"/>
  <c r="AO49" i="18"/>
  <c r="AP49" i="18"/>
  <c r="AQ49" i="18"/>
  <c r="AR49" i="18"/>
  <c r="AT49" i="18"/>
  <c r="O50" i="18"/>
  <c r="AR50" i="18" s="1"/>
  <c r="AF50" i="18"/>
  <c r="AG50" i="18"/>
  <c r="AH50" i="18"/>
  <c r="AI50" i="18"/>
  <c r="AJ50" i="18"/>
  <c r="AK50" i="18"/>
  <c r="AL50" i="18"/>
  <c r="AM50" i="18"/>
  <c r="AN50" i="18"/>
  <c r="AO50" i="18"/>
  <c r="AP50" i="18"/>
  <c r="AQ50" i="18"/>
  <c r="AT50" i="18"/>
  <c r="O51" i="18"/>
  <c r="AR51" i="18" s="1"/>
  <c r="AF51" i="18"/>
  <c r="AG51" i="18"/>
  <c r="AH51" i="18"/>
  <c r="AI51" i="18"/>
  <c r="AJ51" i="18"/>
  <c r="AK51" i="18"/>
  <c r="AL51" i="18"/>
  <c r="AM51" i="18"/>
  <c r="AN51" i="18"/>
  <c r="AO51" i="18"/>
  <c r="AP51" i="18"/>
  <c r="AQ51" i="18"/>
  <c r="AT51" i="18"/>
  <c r="O52" i="18"/>
  <c r="AR52" i="18"/>
  <c r="AF52" i="18"/>
  <c r="AG52" i="18"/>
  <c r="AH52" i="18"/>
  <c r="AI52" i="18"/>
  <c r="AJ52" i="18"/>
  <c r="AK52" i="18"/>
  <c r="AL52" i="18"/>
  <c r="AM52" i="18"/>
  <c r="AN52" i="18"/>
  <c r="AO52" i="18"/>
  <c r="AP52" i="18"/>
  <c r="AQ52" i="18"/>
  <c r="AT52" i="18"/>
  <c r="O53" i="18"/>
  <c r="AF53" i="18"/>
  <c r="AG53" i="18"/>
  <c r="AH53" i="18"/>
  <c r="AI53" i="18"/>
  <c r="AJ53" i="18"/>
  <c r="AK53" i="18"/>
  <c r="AL53" i="18"/>
  <c r="AM53" i="18"/>
  <c r="AN53" i="18"/>
  <c r="AO53" i="18"/>
  <c r="AP53" i="18"/>
  <c r="AQ53" i="18"/>
  <c r="AR53" i="18"/>
  <c r="AT53" i="18"/>
  <c r="O54" i="18"/>
  <c r="AR54" i="18" s="1"/>
  <c r="AF54" i="18"/>
  <c r="AG54" i="18"/>
  <c r="AH54" i="18"/>
  <c r="AI54" i="18"/>
  <c r="AJ54" i="18"/>
  <c r="AK54" i="18"/>
  <c r="AL54" i="18"/>
  <c r="AM54" i="18"/>
  <c r="AN54" i="18"/>
  <c r="AO54" i="18"/>
  <c r="AP54" i="18"/>
  <c r="AQ54" i="18"/>
  <c r="AT54" i="18"/>
  <c r="O55" i="18"/>
  <c r="AR55" i="18" s="1"/>
  <c r="AF55" i="18"/>
  <c r="AG55" i="18"/>
  <c r="AH55" i="18"/>
  <c r="AI55" i="18"/>
  <c r="AJ55" i="18"/>
  <c r="AK55" i="18"/>
  <c r="AL55" i="18"/>
  <c r="AM55" i="18"/>
  <c r="AN55" i="18"/>
  <c r="AO55" i="18"/>
  <c r="AP55" i="18"/>
  <c r="AQ55" i="18"/>
  <c r="AT55" i="18"/>
  <c r="O56" i="18"/>
  <c r="AR56" i="18"/>
  <c r="AF56" i="18"/>
  <c r="AG56" i="18"/>
  <c r="AH56" i="18"/>
  <c r="AI56" i="18"/>
  <c r="AJ56" i="18"/>
  <c r="AK56" i="18"/>
  <c r="AL56" i="18"/>
  <c r="AM56" i="18"/>
  <c r="AN56" i="18"/>
  <c r="AO56" i="18"/>
  <c r="AP56" i="18"/>
  <c r="AQ56" i="18"/>
  <c r="AT56" i="18"/>
  <c r="O57" i="18"/>
  <c r="AF57" i="18"/>
  <c r="AG57" i="18"/>
  <c r="AH57" i="18"/>
  <c r="AI57" i="18"/>
  <c r="AJ57" i="18"/>
  <c r="AK57" i="18"/>
  <c r="AL57" i="18"/>
  <c r="AM57" i="18"/>
  <c r="AN57" i="18"/>
  <c r="AO57" i="18"/>
  <c r="AP57" i="18"/>
  <c r="AQ57" i="18"/>
  <c r="AR57" i="18"/>
  <c r="AT57" i="18"/>
  <c r="O58" i="18"/>
  <c r="AR58" i="18" s="1"/>
  <c r="AF58" i="18"/>
  <c r="AG58" i="18"/>
  <c r="AH58" i="18"/>
  <c r="AI58" i="18"/>
  <c r="AJ58" i="18"/>
  <c r="AK58" i="18"/>
  <c r="AL58" i="18"/>
  <c r="AM58" i="18"/>
  <c r="AN58" i="18"/>
  <c r="AO58" i="18"/>
  <c r="AP58" i="18"/>
  <c r="AQ58" i="18"/>
  <c r="AT58" i="18"/>
  <c r="O59" i="18"/>
  <c r="AR59" i="18" s="1"/>
  <c r="AF59" i="18"/>
  <c r="AG59" i="18"/>
  <c r="AH59" i="18"/>
  <c r="AI59" i="18"/>
  <c r="AJ59" i="18"/>
  <c r="AK59" i="18"/>
  <c r="AL59" i="18"/>
  <c r="AM59" i="18"/>
  <c r="AN59" i="18"/>
  <c r="AO59" i="18"/>
  <c r="AP59" i="18"/>
  <c r="AQ59" i="18"/>
  <c r="AT59" i="18"/>
  <c r="O60" i="18"/>
  <c r="AR60" i="18"/>
  <c r="AF60" i="18"/>
  <c r="AG60" i="18"/>
  <c r="AH60" i="18"/>
  <c r="AI60" i="18"/>
  <c r="AJ60" i="18"/>
  <c r="AK60" i="18"/>
  <c r="AL60" i="18"/>
  <c r="AM60" i="18"/>
  <c r="AN60" i="18"/>
  <c r="AO60" i="18"/>
  <c r="AP60" i="18"/>
  <c r="AQ60" i="18"/>
  <c r="AT60" i="18"/>
  <c r="O61" i="18"/>
  <c r="AF61" i="18"/>
  <c r="AG61" i="18"/>
  <c r="AH61" i="18"/>
  <c r="AI61" i="18"/>
  <c r="AJ61" i="18"/>
  <c r="AK61" i="18"/>
  <c r="AL61" i="18"/>
  <c r="AM61" i="18"/>
  <c r="AN61" i="18"/>
  <c r="AO61" i="18"/>
  <c r="AP61" i="18"/>
  <c r="AQ61" i="18"/>
  <c r="AR61" i="18"/>
  <c r="AT61" i="18"/>
  <c r="O62" i="18"/>
  <c r="AR62" i="18" s="1"/>
  <c r="AF62" i="18"/>
  <c r="AG62" i="18"/>
  <c r="AH62" i="18"/>
  <c r="AI62" i="18"/>
  <c r="AJ62" i="18"/>
  <c r="AK62" i="18"/>
  <c r="AL62" i="18"/>
  <c r="AM62" i="18"/>
  <c r="AN62" i="18"/>
  <c r="AO62" i="18"/>
  <c r="AP62" i="18"/>
  <c r="AQ62" i="18"/>
  <c r="AT62" i="18"/>
  <c r="O63" i="18"/>
  <c r="AR63" i="18" s="1"/>
  <c r="AF63" i="18"/>
  <c r="AG63" i="18"/>
  <c r="AH63" i="18"/>
  <c r="AI63" i="18"/>
  <c r="AJ63" i="18"/>
  <c r="AK63" i="18"/>
  <c r="AL63" i="18"/>
  <c r="AM63" i="18"/>
  <c r="AN63" i="18"/>
  <c r="AO63" i="18"/>
  <c r="AP63" i="18"/>
  <c r="AQ63" i="18"/>
  <c r="AT63" i="18"/>
  <c r="O64" i="18"/>
  <c r="AR64" i="18"/>
  <c r="AF64" i="18"/>
  <c r="AG64" i="18"/>
  <c r="AH64" i="18"/>
  <c r="AI64" i="18"/>
  <c r="AJ64" i="18"/>
  <c r="AK64" i="18"/>
  <c r="AL64" i="18"/>
  <c r="AM64" i="18"/>
  <c r="AN64" i="18"/>
  <c r="AO64" i="18"/>
  <c r="AP64" i="18"/>
  <c r="AQ64" i="18"/>
  <c r="AT64" i="18"/>
  <c r="O65" i="18"/>
  <c r="AF65" i="18"/>
  <c r="AG65" i="18"/>
  <c r="AH65" i="18"/>
  <c r="AI65" i="18"/>
  <c r="AJ65" i="18"/>
  <c r="AK65" i="18"/>
  <c r="AL65" i="18"/>
  <c r="AM65" i="18"/>
  <c r="AN65" i="18"/>
  <c r="AO65" i="18"/>
  <c r="AP65" i="18"/>
  <c r="AQ65" i="18"/>
  <c r="AR65" i="18"/>
  <c r="AT65" i="18"/>
  <c r="O66" i="18"/>
  <c r="AR66" i="18" s="1"/>
  <c r="AF66" i="18"/>
  <c r="AG66" i="18"/>
  <c r="AH66" i="18"/>
  <c r="AI66" i="18"/>
  <c r="AJ66" i="18"/>
  <c r="AK66" i="18"/>
  <c r="AL66" i="18"/>
  <c r="AM66" i="18"/>
  <c r="AN66" i="18"/>
  <c r="AO66" i="18"/>
  <c r="AP66" i="18"/>
  <c r="AQ66" i="18"/>
  <c r="AT66" i="18"/>
  <c r="O67" i="18"/>
  <c r="AR67" i="18" s="1"/>
  <c r="AF67" i="18"/>
  <c r="AG67" i="18"/>
  <c r="AH67" i="18"/>
  <c r="AI67" i="18"/>
  <c r="AJ67" i="18"/>
  <c r="AK67" i="18"/>
  <c r="AL67" i="18"/>
  <c r="AM67" i="18"/>
  <c r="AN67" i="18"/>
  <c r="AO67" i="18"/>
  <c r="AP67" i="18"/>
  <c r="AQ67" i="18"/>
  <c r="AT67" i="18"/>
  <c r="O68" i="18"/>
  <c r="AR68" i="18"/>
  <c r="AF68" i="18"/>
  <c r="AG68" i="18"/>
  <c r="AH68" i="18"/>
  <c r="AI68" i="18"/>
  <c r="AJ68" i="18"/>
  <c r="AK68" i="18"/>
  <c r="AL68" i="18"/>
  <c r="AM68" i="18"/>
  <c r="AN68" i="18"/>
  <c r="AO68" i="18"/>
  <c r="AP68" i="18"/>
  <c r="AQ68" i="18"/>
  <c r="AT68" i="18"/>
  <c r="O69" i="18"/>
  <c r="AF69" i="18"/>
  <c r="AG69" i="18"/>
  <c r="AH69" i="18"/>
  <c r="AI69" i="18"/>
  <c r="AJ69" i="18"/>
  <c r="AK69" i="18"/>
  <c r="AL69" i="18"/>
  <c r="AM69" i="18"/>
  <c r="AN69" i="18"/>
  <c r="AO69" i="18"/>
  <c r="AP69" i="18"/>
  <c r="AQ69" i="18"/>
  <c r="AR69" i="18"/>
  <c r="AT69" i="18"/>
  <c r="O70" i="18"/>
  <c r="AR70" i="18" s="1"/>
  <c r="AF70" i="18"/>
  <c r="AG70" i="18"/>
  <c r="AH70" i="18"/>
  <c r="AI70" i="18"/>
  <c r="AJ70" i="18"/>
  <c r="AK70" i="18"/>
  <c r="AL70" i="18"/>
  <c r="AM70" i="18"/>
  <c r="AN70" i="18"/>
  <c r="AO70" i="18"/>
  <c r="AP70" i="18"/>
  <c r="AQ70" i="18"/>
  <c r="AT70" i="18"/>
  <c r="O71" i="18"/>
  <c r="AR71" i="18" s="1"/>
  <c r="AF71" i="18"/>
  <c r="AG71" i="18"/>
  <c r="AH71" i="18"/>
  <c r="AI71" i="18"/>
  <c r="AJ71" i="18"/>
  <c r="AK71" i="18"/>
  <c r="AL71" i="18"/>
  <c r="AM71" i="18"/>
  <c r="AN71" i="18"/>
  <c r="AO71" i="18"/>
  <c r="AP71" i="18"/>
  <c r="AQ71" i="18"/>
  <c r="AT71" i="18"/>
  <c r="O72" i="18"/>
  <c r="AR72" i="18"/>
  <c r="AF72" i="18"/>
  <c r="AG72" i="18"/>
  <c r="AH72" i="18"/>
  <c r="AI72" i="18"/>
  <c r="AJ72" i="18"/>
  <c r="AK72" i="18"/>
  <c r="AL72" i="18"/>
  <c r="AM72" i="18"/>
  <c r="AN72" i="18"/>
  <c r="AO72" i="18"/>
  <c r="AP72" i="18"/>
  <c r="AQ72" i="18"/>
  <c r="AT72" i="18"/>
  <c r="O73" i="18"/>
  <c r="AF73" i="18"/>
  <c r="AG73" i="18"/>
  <c r="AH73" i="18"/>
  <c r="AI73" i="18"/>
  <c r="AJ73" i="18"/>
  <c r="AK73" i="18"/>
  <c r="AL73" i="18"/>
  <c r="AM73" i="18"/>
  <c r="AN73" i="18"/>
  <c r="AO73" i="18"/>
  <c r="AP73" i="18"/>
  <c r="AQ73" i="18"/>
  <c r="AR73" i="18"/>
  <c r="AT73" i="18"/>
  <c r="O74" i="18"/>
  <c r="AR74" i="18" s="1"/>
  <c r="AF74" i="18"/>
  <c r="AG74" i="18"/>
  <c r="AH74" i="18"/>
  <c r="AI74" i="18"/>
  <c r="AJ74" i="18"/>
  <c r="G76" i="18" s="1"/>
  <c r="AK74" i="18"/>
  <c r="AL74" i="18"/>
  <c r="AM74" i="18"/>
  <c r="J76" i="18"/>
  <c r="J90" i="18" s="1"/>
  <c r="AN74" i="18"/>
  <c r="AO74" i="18"/>
  <c r="AP74" i="18"/>
  <c r="AQ74" i="18"/>
  <c r="AT74" i="18"/>
  <c r="O75" i="18"/>
  <c r="AR75" i="18" s="1"/>
  <c r="AF75" i="18"/>
  <c r="AG75" i="18"/>
  <c r="AH75" i="18"/>
  <c r="AI75" i="18"/>
  <c r="AJ75" i="18"/>
  <c r="AK75" i="18"/>
  <c r="AL75" i="18"/>
  <c r="AM75" i="18"/>
  <c r="AN75" i="18"/>
  <c r="AO75" i="18"/>
  <c r="AP75" i="18"/>
  <c r="AQ75" i="18"/>
  <c r="AT75" i="18"/>
  <c r="AJ77" i="18"/>
  <c r="AJ78" i="18"/>
  <c r="AM77" i="18"/>
  <c r="AM78" i="18"/>
  <c r="AF76" i="18"/>
  <c r="AG76" i="18"/>
  <c r="AH76" i="18"/>
  <c r="AI76" i="18"/>
  <c r="AK76" i="18"/>
  <c r="AL76" i="18"/>
  <c r="AN76" i="18"/>
  <c r="AO76" i="18"/>
  <c r="AP76" i="18"/>
  <c r="AQ76" i="18"/>
  <c r="O77" i="18"/>
  <c r="AF77" i="18"/>
  <c r="AG77" i="18"/>
  <c r="AH77" i="18"/>
  <c r="AI77" i="18"/>
  <c r="AK77" i="18"/>
  <c r="AL77" i="18"/>
  <c r="AN77" i="18"/>
  <c r="AO77" i="18"/>
  <c r="AP77" i="18"/>
  <c r="AQ77" i="18"/>
  <c r="AR77" i="18"/>
  <c r="AT77" i="18"/>
  <c r="O78" i="18"/>
  <c r="AR78" i="18"/>
  <c r="AF78" i="18"/>
  <c r="AG78" i="18"/>
  <c r="AH78" i="18"/>
  <c r="AI78" i="18"/>
  <c r="AK78" i="18"/>
  <c r="AL78" i="18"/>
  <c r="AN78" i="18"/>
  <c r="AO78" i="18"/>
  <c r="AP78" i="18"/>
  <c r="AQ78" i="18"/>
  <c r="AT78" i="18"/>
  <c r="O79" i="18"/>
  <c r="AR79" i="18" s="1"/>
  <c r="AF79" i="18"/>
  <c r="AG79" i="18"/>
  <c r="AH79" i="18"/>
  <c r="AI79" i="18"/>
  <c r="AJ79" i="18"/>
  <c r="AK79" i="18"/>
  <c r="AL79" i="18"/>
  <c r="AM79" i="18"/>
  <c r="AN79" i="18"/>
  <c r="AO79" i="18"/>
  <c r="AP79" i="18"/>
  <c r="AQ79" i="18"/>
  <c r="AT79" i="18"/>
  <c r="O80" i="18"/>
  <c r="AR80" i="18"/>
  <c r="AF80" i="18"/>
  <c r="AG80" i="18"/>
  <c r="AH80" i="18"/>
  <c r="AI80" i="18"/>
  <c r="AJ80" i="18"/>
  <c r="AK80" i="18"/>
  <c r="AL80" i="18"/>
  <c r="AM80" i="18"/>
  <c r="AN80" i="18"/>
  <c r="AO80" i="18"/>
  <c r="AP80" i="18"/>
  <c r="AQ80" i="18"/>
  <c r="AT80" i="18"/>
  <c r="O81" i="18"/>
  <c r="AR81" i="18" s="1"/>
  <c r="AF81" i="18"/>
  <c r="AG81" i="18"/>
  <c r="AG94" i="18" s="1"/>
  <c r="AH81" i="18"/>
  <c r="AI81" i="18"/>
  <c r="AJ81" i="18"/>
  <c r="AK81" i="18"/>
  <c r="AL81" i="18"/>
  <c r="AL94" i="18" s="1"/>
  <c r="AM81" i="18"/>
  <c r="AN81" i="18"/>
  <c r="AO81" i="18"/>
  <c r="AP81" i="18"/>
  <c r="AQ81" i="18"/>
  <c r="AT81" i="18"/>
  <c r="O82" i="18"/>
  <c r="AR82" i="18" s="1"/>
  <c r="AF82" i="18"/>
  <c r="AG82" i="18"/>
  <c r="AH82" i="18"/>
  <c r="AI82" i="18"/>
  <c r="AJ82" i="18"/>
  <c r="AK82" i="18"/>
  <c r="AL82" i="18"/>
  <c r="AM82" i="18"/>
  <c r="AN82" i="18"/>
  <c r="AO82" i="18"/>
  <c r="AP82" i="18"/>
  <c r="AQ82" i="18"/>
  <c r="AT82" i="18"/>
  <c r="O83" i="18"/>
  <c r="AF83" i="18"/>
  <c r="AG83" i="18"/>
  <c r="AH83" i="18"/>
  <c r="AI83" i="18"/>
  <c r="AK83" i="18"/>
  <c r="AL83" i="18"/>
  <c r="AM83" i="18"/>
  <c r="AN83" i="18"/>
  <c r="AO83" i="18"/>
  <c r="AP83" i="18"/>
  <c r="AQ83" i="18"/>
  <c r="AR83" i="18"/>
  <c r="AT83" i="18"/>
  <c r="O84" i="18"/>
  <c r="AR84" i="18" s="1"/>
  <c r="AF84" i="18"/>
  <c r="AG84" i="18"/>
  <c r="AH84" i="18"/>
  <c r="AI84" i="18"/>
  <c r="AJ84" i="18"/>
  <c r="AK84" i="18"/>
  <c r="AL84" i="18"/>
  <c r="AM84" i="18"/>
  <c r="AN84" i="18"/>
  <c r="AO84" i="18"/>
  <c r="AP84" i="18"/>
  <c r="AQ84" i="18"/>
  <c r="AT84" i="18"/>
  <c r="O85" i="18"/>
  <c r="AR85" i="18" s="1"/>
  <c r="AF85" i="18"/>
  <c r="AG85" i="18"/>
  <c r="AH85" i="18"/>
  <c r="AI85" i="18"/>
  <c r="AJ85" i="18"/>
  <c r="AK85" i="18"/>
  <c r="AL85" i="18"/>
  <c r="AM85" i="18"/>
  <c r="AN85" i="18"/>
  <c r="AO85" i="18"/>
  <c r="AP85" i="18"/>
  <c r="AQ85" i="18"/>
  <c r="AT85" i="18"/>
  <c r="O86" i="18"/>
  <c r="AR86" i="18" s="1"/>
  <c r="AF86" i="18"/>
  <c r="AG86" i="18"/>
  <c r="AH86" i="18"/>
  <c r="AI86" i="18"/>
  <c r="AJ86" i="18"/>
  <c r="AK86" i="18"/>
  <c r="AL86" i="18"/>
  <c r="AM86" i="18"/>
  <c r="AN86" i="18"/>
  <c r="AO86" i="18"/>
  <c r="AP86" i="18"/>
  <c r="AQ86" i="18"/>
  <c r="AQ94" i="18" s="1"/>
  <c r="AT86" i="18"/>
  <c r="O87" i="18"/>
  <c r="AR87" i="18"/>
  <c r="AF87" i="18"/>
  <c r="AG87" i="18"/>
  <c r="AH87" i="18"/>
  <c r="AI87" i="18"/>
  <c r="AJ87" i="18"/>
  <c r="AK87" i="18"/>
  <c r="AL87" i="18"/>
  <c r="AM87" i="18"/>
  <c r="AN87" i="18"/>
  <c r="AO87" i="18"/>
  <c r="AP87" i="18"/>
  <c r="AQ87" i="18"/>
  <c r="AT87" i="18"/>
  <c r="O88" i="18"/>
  <c r="AR88" i="18" s="1"/>
  <c r="AF88" i="18"/>
  <c r="AG88" i="18"/>
  <c r="AH88" i="18"/>
  <c r="AI88" i="18"/>
  <c r="AJ88" i="18"/>
  <c r="AK88" i="18"/>
  <c r="AL88" i="18"/>
  <c r="AM88" i="18"/>
  <c r="AN88" i="18"/>
  <c r="AO88" i="18"/>
  <c r="AP88" i="18"/>
  <c r="AQ88" i="18"/>
  <c r="AT88" i="18"/>
  <c r="AF89" i="18"/>
  <c r="AG89" i="18"/>
  <c r="AH89" i="18"/>
  <c r="AI89" i="18"/>
  <c r="AJ89" i="18"/>
  <c r="AK89" i="18"/>
  <c r="AL89" i="18"/>
  <c r="AM89" i="18"/>
  <c r="AN89" i="18"/>
  <c r="AO89" i="18"/>
  <c r="AP89" i="18"/>
  <c r="AQ89" i="18"/>
  <c r="C91" i="18"/>
  <c r="D91" i="18"/>
  <c r="E91" i="18"/>
  <c r="F91" i="18"/>
  <c r="G91" i="18"/>
  <c r="H91" i="18"/>
  <c r="I91" i="18"/>
  <c r="J91" i="18"/>
  <c r="K91" i="18"/>
  <c r="L91" i="18"/>
  <c r="M91" i="18"/>
  <c r="N91" i="18"/>
  <c r="Q91" i="18"/>
  <c r="R91" i="18"/>
  <c r="S91" i="18"/>
  <c r="T91" i="18"/>
  <c r="U91" i="18"/>
  <c r="V91" i="18"/>
  <c r="W91" i="18"/>
  <c r="X91" i="18"/>
  <c r="Y91" i="18"/>
  <c r="Z91" i="18"/>
  <c r="AA91" i="18"/>
  <c r="AB91" i="18"/>
  <c r="AF91" i="18"/>
  <c r="AG91" i="18"/>
  <c r="AH91" i="18"/>
  <c r="AI91" i="18"/>
  <c r="AJ91" i="18"/>
  <c r="AK91" i="18"/>
  <c r="AL91" i="18"/>
  <c r="AM91" i="18"/>
  <c r="AN91" i="18"/>
  <c r="AO91" i="18"/>
  <c r="AP91" i="18"/>
  <c r="AQ91" i="18"/>
  <c r="C92" i="18"/>
  <c r="D92" i="18"/>
  <c r="E92" i="18"/>
  <c r="F92" i="18"/>
  <c r="AI92" i="18" s="1"/>
  <c r="H92" i="18"/>
  <c r="I92" i="18"/>
  <c r="K92" i="18"/>
  <c r="L92" i="18"/>
  <c r="M92" i="18"/>
  <c r="N92" i="18"/>
  <c r="Q92" i="18"/>
  <c r="R92" i="18"/>
  <c r="S92" i="18"/>
  <c r="T92" i="18"/>
  <c r="U92" i="18"/>
  <c r="V92" i="18"/>
  <c r="W92" i="18"/>
  <c r="X92" i="18"/>
  <c r="Y92" i="18"/>
  <c r="AN92" i="18" s="1"/>
  <c r="Z92" i="18"/>
  <c r="AA92" i="18"/>
  <c r="AB92" i="18"/>
  <c r="AF92" i="18"/>
  <c r="AG92" i="18"/>
  <c r="AH92" i="18"/>
  <c r="AK92" i="18"/>
  <c r="AL92" i="18"/>
  <c r="AO92" i="18"/>
  <c r="AP92" i="18"/>
  <c r="AQ92" i="18"/>
  <c r="C93" i="18"/>
  <c r="D93" i="18"/>
  <c r="E93" i="18"/>
  <c r="F93" i="18"/>
  <c r="G93" i="18"/>
  <c r="H93" i="18"/>
  <c r="I93" i="18"/>
  <c r="J93" i="18"/>
  <c r="K93" i="18"/>
  <c r="L93" i="18"/>
  <c r="M93" i="18"/>
  <c r="N93" i="18"/>
  <c r="Q93" i="18"/>
  <c r="R93" i="18"/>
  <c r="S93" i="18"/>
  <c r="T93" i="18"/>
  <c r="U93" i="18"/>
  <c r="V93" i="18"/>
  <c r="W93" i="18"/>
  <c r="X93" i="18"/>
  <c r="Y93" i="18"/>
  <c r="Z93" i="18"/>
  <c r="AA93" i="18"/>
  <c r="AB93" i="18"/>
  <c r="AF93" i="18"/>
  <c r="AG93" i="18"/>
  <c r="AH93" i="18"/>
  <c r="AI93" i="18"/>
  <c r="AJ93" i="18"/>
  <c r="AK93" i="18"/>
  <c r="AL93" i="18"/>
  <c r="AM93" i="18"/>
  <c r="AN93" i="18"/>
  <c r="AO93" i="18"/>
  <c r="AP93" i="18"/>
  <c r="AQ93" i="18"/>
  <c r="C94" i="18"/>
  <c r="D94" i="18"/>
  <c r="E94" i="18"/>
  <c r="F94" i="18"/>
  <c r="H94" i="18"/>
  <c r="I94" i="18"/>
  <c r="K94" i="18"/>
  <c r="L94" i="18"/>
  <c r="M94" i="18"/>
  <c r="N94" i="18"/>
  <c r="Q94" i="18"/>
  <c r="R94" i="18"/>
  <c r="S94" i="18"/>
  <c r="T94" i="18"/>
  <c r="U94" i="18"/>
  <c r="V94" i="18"/>
  <c r="W94" i="18"/>
  <c r="X94" i="18"/>
  <c r="Y94" i="18"/>
  <c r="Z94" i="18"/>
  <c r="AA94" i="18"/>
  <c r="AB94" i="18"/>
  <c r="AF94" i="18"/>
  <c r="AH94" i="18"/>
  <c r="AI94" i="18"/>
  <c r="AK94" i="18"/>
  <c r="AN94" i="18"/>
  <c r="AO94" i="18"/>
  <c r="AP94" i="18"/>
  <c r="C95" i="18"/>
  <c r="D95" i="18"/>
  <c r="E95" i="18"/>
  <c r="F95" i="18"/>
  <c r="H95" i="18"/>
  <c r="I95" i="18"/>
  <c r="K95" i="18"/>
  <c r="L95" i="18"/>
  <c r="M95" i="18"/>
  <c r="N95" i="18"/>
  <c r="C96" i="18"/>
  <c r="D96" i="18"/>
  <c r="E96" i="18"/>
  <c r="F96" i="18"/>
  <c r="H96" i="18"/>
  <c r="I96" i="18"/>
  <c r="K96" i="18"/>
  <c r="L96" i="18"/>
  <c r="M96" i="18"/>
  <c r="N96" i="18"/>
  <c r="O2" i="19"/>
  <c r="AR2" i="19" s="1"/>
  <c r="AF2" i="19"/>
  <c r="AG2" i="19"/>
  <c r="AH2" i="19"/>
  <c r="AI2" i="19"/>
  <c r="AJ2" i="19"/>
  <c r="AK2" i="19"/>
  <c r="AL2" i="19"/>
  <c r="AM2" i="19"/>
  <c r="AN2" i="19"/>
  <c r="AO2" i="19"/>
  <c r="AP2" i="19"/>
  <c r="AQ2" i="19"/>
  <c r="AT2" i="19"/>
  <c r="O3" i="19"/>
  <c r="AR3" i="19" s="1"/>
  <c r="AF3" i="19"/>
  <c r="AG3" i="19"/>
  <c r="AH3" i="19"/>
  <c r="AI3" i="19"/>
  <c r="AJ3" i="19"/>
  <c r="AK3" i="19"/>
  <c r="AL3" i="19"/>
  <c r="AM3" i="19"/>
  <c r="AN3" i="19"/>
  <c r="AO3" i="19"/>
  <c r="AP3" i="19"/>
  <c r="AQ3" i="19"/>
  <c r="AT3" i="19"/>
  <c r="O4" i="19"/>
  <c r="AR4" i="19" s="1"/>
  <c r="AF4" i="19"/>
  <c r="AG4" i="19"/>
  <c r="AH4" i="19"/>
  <c r="AI4" i="19"/>
  <c r="AJ4" i="19"/>
  <c r="AK4" i="19"/>
  <c r="AL4" i="19"/>
  <c r="AM4" i="19"/>
  <c r="AN4" i="19"/>
  <c r="AO4" i="19"/>
  <c r="AP4" i="19"/>
  <c r="AQ4" i="19"/>
  <c r="AT4" i="19"/>
  <c r="O5" i="19"/>
  <c r="AF5" i="19"/>
  <c r="AG5" i="19"/>
  <c r="AH5" i="19"/>
  <c r="AI5" i="19"/>
  <c r="AJ5" i="19"/>
  <c r="AK5" i="19"/>
  <c r="AL5" i="19"/>
  <c r="AM5" i="19"/>
  <c r="AN5" i="19"/>
  <c r="AO5" i="19"/>
  <c r="AP5" i="19"/>
  <c r="AQ5" i="19"/>
  <c r="AR5" i="19"/>
  <c r="AT5" i="19"/>
  <c r="O6" i="19"/>
  <c r="AR6" i="19" s="1"/>
  <c r="AF6" i="19"/>
  <c r="AG6" i="19"/>
  <c r="AH6" i="19"/>
  <c r="AI6" i="19"/>
  <c r="AJ6" i="19"/>
  <c r="AK6" i="19"/>
  <c r="AL6" i="19"/>
  <c r="AM6" i="19"/>
  <c r="AN6" i="19"/>
  <c r="AO6" i="19"/>
  <c r="AP6" i="19"/>
  <c r="AQ6" i="19"/>
  <c r="AT6" i="19"/>
  <c r="O7" i="19"/>
  <c r="AR7" i="19" s="1"/>
  <c r="AF7" i="19"/>
  <c r="AG7" i="19"/>
  <c r="AH7" i="19"/>
  <c r="AI7" i="19"/>
  <c r="AJ7" i="19"/>
  <c r="AK7" i="19"/>
  <c r="AL7" i="19"/>
  <c r="AM7" i="19"/>
  <c r="AN7" i="19"/>
  <c r="AO7" i="19"/>
  <c r="AP7" i="19"/>
  <c r="AQ7" i="19"/>
  <c r="AT7" i="19"/>
  <c r="O8" i="19"/>
  <c r="AR8" i="19" s="1"/>
  <c r="AF8" i="19"/>
  <c r="AG8" i="19"/>
  <c r="AH8" i="19"/>
  <c r="AI8" i="19"/>
  <c r="AJ8" i="19"/>
  <c r="AK8" i="19"/>
  <c r="AL8" i="19"/>
  <c r="AM8" i="19"/>
  <c r="AN8" i="19"/>
  <c r="AO8" i="19"/>
  <c r="AP8" i="19"/>
  <c r="AQ8" i="19"/>
  <c r="AT8" i="19"/>
  <c r="O9" i="19"/>
  <c r="AF9" i="19"/>
  <c r="AG9" i="19"/>
  <c r="AH9" i="19"/>
  <c r="AI9" i="19"/>
  <c r="AJ9" i="19"/>
  <c r="AK9" i="19"/>
  <c r="AL9" i="19"/>
  <c r="AM9" i="19"/>
  <c r="AN9" i="19"/>
  <c r="AO9" i="19"/>
  <c r="AP9" i="19"/>
  <c r="AQ9" i="19"/>
  <c r="AR9" i="19"/>
  <c r="AT9" i="19"/>
  <c r="O10" i="19"/>
  <c r="AR10" i="19" s="1"/>
  <c r="AF10" i="19"/>
  <c r="AG10" i="19"/>
  <c r="AH10" i="19"/>
  <c r="AI10" i="19"/>
  <c r="AJ10" i="19"/>
  <c r="AK10" i="19"/>
  <c r="AL10" i="19"/>
  <c r="AM10" i="19"/>
  <c r="AN10" i="19"/>
  <c r="AO10" i="19"/>
  <c r="AP10" i="19"/>
  <c r="AQ10" i="19"/>
  <c r="AT10" i="19"/>
  <c r="O11" i="19"/>
  <c r="AR11" i="19" s="1"/>
  <c r="AF11" i="19"/>
  <c r="AG11" i="19"/>
  <c r="AH11" i="19"/>
  <c r="AI11" i="19"/>
  <c r="AJ11" i="19"/>
  <c r="AK11" i="19"/>
  <c r="AL11" i="19"/>
  <c r="I13" i="19" s="1"/>
  <c r="AM11" i="19"/>
  <c r="AN11" i="19"/>
  <c r="AO11" i="19"/>
  <c r="AP11" i="19"/>
  <c r="AQ11" i="19"/>
  <c r="AT11" i="19"/>
  <c r="O12" i="19"/>
  <c r="AR12" i="19" s="1"/>
  <c r="AF12" i="19"/>
  <c r="AG12" i="19"/>
  <c r="AH12" i="19"/>
  <c r="AI12" i="19"/>
  <c r="AJ12" i="19"/>
  <c r="AK12" i="19"/>
  <c r="AL12" i="19"/>
  <c r="AM12" i="19"/>
  <c r="AN12" i="19"/>
  <c r="AO12" i="19"/>
  <c r="AP12" i="19"/>
  <c r="AQ12" i="19"/>
  <c r="AT12" i="19"/>
  <c r="AL14" i="19"/>
  <c r="AL15" i="19"/>
  <c r="AF13" i="19"/>
  <c r="AG13" i="19"/>
  <c r="AH13" i="19"/>
  <c r="AI13" i="19"/>
  <c r="AJ13" i="19"/>
  <c r="AK13" i="19"/>
  <c r="AM13" i="19"/>
  <c r="AN13" i="19"/>
  <c r="AO13" i="19"/>
  <c r="AP13" i="19"/>
  <c r="AQ13" i="19"/>
  <c r="O14" i="19"/>
  <c r="AF14" i="19"/>
  <c r="AG14" i="19"/>
  <c r="AH14" i="19"/>
  <c r="AI14" i="19"/>
  <c r="AJ14" i="19"/>
  <c r="AK14" i="19"/>
  <c r="AM14" i="19"/>
  <c r="AN14" i="19"/>
  <c r="AO14" i="19"/>
  <c r="AP14" i="19"/>
  <c r="AQ14" i="19"/>
  <c r="AR14" i="19"/>
  <c r="AT14" i="19"/>
  <c r="O15" i="19"/>
  <c r="AF15" i="19"/>
  <c r="AG15" i="19"/>
  <c r="AH15" i="19"/>
  <c r="AI15" i="19"/>
  <c r="AJ15" i="19"/>
  <c r="AK15" i="19"/>
  <c r="AM15" i="19"/>
  <c r="AN15" i="19"/>
  <c r="AO15" i="19"/>
  <c r="AP15" i="19"/>
  <c r="AQ15" i="19"/>
  <c r="AR15" i="19"/>
  <c r="AT15" i="19"/>
  <c r="O16" i="19"/>
  <c r="AR16" i="19" s="1"/>
  <c r="AF16" i="19"/>
  <c r="AG16" i="19"/>
  <c r="AH16" i="19"/>
  <c r="AI16" i="19"/>
  <c r="AJ16" i="19"/>
  <c r="AK16" i="19"/>
  <c r="AL16" i="19"/>
  <c r="AM16" i="19"/>
  <c r="AN16" i="19"/>
  <c r="AO16" i="19"/>
  <c r="AP16" i="19"/>
  <c r="AQ16" i="19"/>
  <c r="AT16" i="19"/>
  <c r="O17" i="19"/>
  <c r="AR17" i="19" s="1"/>
  <c r="AF17" i="19"/>
  <c r="AG17" i="19"/>
  <c r="AH17" i="19"/>
  <c r="AI17" i="19"/>
  <c r="AJ17" i="19"/>
  <c r="AK17" i="19"/>
  <c r="AL17" i="19"/>
  <c r="AM17" i="19"/>
  <c r="AN17" i="19"/>
  <c r="AO17" i="19"/>
  <c r="AP17" i="19"/>
  <c r="AQ17" i="19"/>
  <c r="AT17" i="19"/>
  <c r="O18" i="19"/>
  <c r="AF18" i="19"/>
  <c r="AG18" i="19"/>
  <c r="AH18" i="19"/>
  <c r="AI18" i="19"/>
  <c r="AJ18" i="19"/>
  <c r="AK18" i="19"/>
  <c r="AL18" i="19"/>
  <c r="AM18" i="19"/>
  <c r="AN18" i="19"/>
  <c r="AO18" i="19"/>
  <c r="AP18" i="19"/>
  <c r="AQ18" i="19"/>
  <c r="AR18" i="19"/>
  <c r="AT18" i="19"/>
  <c r="O19" i="19"/>
  <c r="AR19" i="19" s="1"/>
  <c r="AF19" i="19"/>
  <c r="AG19" i="19"/>
  <c r="AH19" i="19"/>
  <c r="AI19" i="19"/>
  <c r="AJ19" i="19"/>
  <c r="AK19" i="19"/>
  <c r="AL19" i="19"/>
  <c r="AM19" i="19"/>
  <c r="AN19" i="19"/>
  <c r="AO19" i="19"/>
  <c r="AP19" i="19"/>
  <c r="AQ19" i="19"/>
  <c r="AT19" i="19"/>
  <c r="O20" i="19"/>
  <c r="AR20" i="19" s="1"/>
  <c r="AF20" i="19"/>
  <c r="AG20" i="19"/>
  <c r="AH20" i="19"/>
  <c r="AI20" i="19"/>
  <c r="AJ20" i="19"/>
  <c r="AK20" i="19"/>
  <c r="AL20" i="19"/>
  <c r="AM20" i="19"/>
  <c r="AN20" i="19"/>
  <c r="AO20" i="19"/>
  <c r="AP20" i="19"/>
  <c r="AQ20" i="19"/>
  <c r="AT20" i="19"/>
  <c r="O21" i="19"/>
  <c r="AR21" i="19" s="1"/>
  <c r="AF21" i="19"/>
  <c r="AG21" i="19"/>
  <c r="AH21" i="19"/>
  <c r="AI21" i="19"/>
  <c r="AJ21" i="19"/>
  <c r="AK21" i="19"/>
  <c r="AL21" i="19"/>
  <c r="I24" i="19" s="1"/>
  <c r="AL24" i="19" s="1"/>
  <c r="AM21" i="19"/>
  <c r="AN21" i="19"/>
  <c r="AO21" i="19"/>
  <c r="AP21" i="19"/>
  <c r="AQ21" i="19"/>
  <c r="AT21" i="19"/>
  <c r="O22" i="19"/>
  <c r="AF22" i="19"/>
  <c r="AG22" i="19"/>
  <c r="AH22" i="19"/>
  <c r="AI22" i="19"/>
  <c r="AJ22" i="19"/>
  <c r="G24" i="19" s="1"/>
  <c r="AK22" i="19"/>
  <c r="AL22" i="19"/>
  <c r="AM22" i="19"/>
  <c r="J24" i="19" s="1"/>
  <c r="AN22" i="19"/>
  <c r="K24" i="19" s="1"/>
  <c r="AO22" i="19"/>
  <c r="AP22" i="19"/>
  <c r="AQ22" i="19"/>
  <c r="AR22" i="19"/>
  <c r="AT22" i="19"/>
  <c r="O23" i="19"/>
  <c r="AR23" i="19"/>
  <c r="AF23" i="19"/>
  <c r="AG23" i="19"/>
  <c r="AH23" i="19"/>
  <c r="AI23" i="19"/>
  <c r="AJ23" i="19"/>
  <c r="AK23" i="19"/>
  <c r="AL23" i="19"/>
  <c r="AM23" i="19"/>
  <c r="AN23" i="19"/>
  <c r="AO23" i="19"/>
  <c r="AP23" i="19"/>
  <c r="AQ23" i="19"/>
  <c r="AT23" i="19"/>
  <c r="AJ25" i="19"/>
  <c r="AJ26" i="19"/>
  <c r="G27" i="19" s="1"/>
  <c r="AJ27" i="19" s="1"/>
  <c r="AK25" i="19"/>
  <c r="H27" i="19" s="1"/>
  <c r="H92" i="19" s="1"/>
  <c r="AK26" i="19"/>
  <c r="H24" i="19"/>
  <c r="AK24" i="19" s="1"/>
  <c r="AL25" i="19"/>
  <c r="AM25" i="19"/>
  <c r="J27" i="19" s="1"/>
  <c r="AM27" i="19" s="1"/>
  <c r="AM26" i="19"/>
  <c r="AN25" i="19"/>
  <c r="K27" i="19" s="1"/>
  <c r="AN27" i="19" s="1"/>
  <c r="AN26" i="19"/>
  <c r="AF24" i="19"/>
  <c r="AG24" i="19"/>
  <c r="AH24" i="19"/>
  <c r="AI24" i="19"/>
  <c r="AO24" i="19"/>
  <c r="AP24" i="19"/>
  <c r="AQ24" i="19"/>
  <c r="O25" i="19"/>
  <c r="AF25" i="19"/>
  <c r="AG25" i="19"/>
  <c r="AH25" i="19"/>
  <c r="AI25" i="19"/>
  <c r="AO25" i="19"/>
  <c r="L27" i="19" s="1"/>
  <c r="L92" i="19" s="1"/>
  <c r="AP25" i="19"/>
  <c r="AQ25" i="19"/>
  <c r="AR25" i="19"/>
  <c r="AT25" i="19"/>
  <c r="AL28" i="19"/>
  <c r="AL29" i="19"/>
  <c r="AL30" i="19"/>
  <c r="I26" i="19" s="1"/>
  <c r="AL31" i="19"/>
  <c r="AF26" i="19"/>
  <c r="AG26" i="19"/>
  <c r="AH26" i="19"/>
  <c r="AI26" i="19"/>
  <c r="AO26" i="19"/>
  <c r="AP26" i="19"/>
  <c r="AQ26" i="19"/>
  <c r="AJ28" i="19"/>
  <c r="AJ29" i="19"/>
  <c r="AK28" i="19"/>
  <c r="AK29" i="19"/>
  <c r="AM28" i="19"/>
  <c r="AM29" i="19"/>
  <c r="AN28" i="19"/>
  <c r="AN29" i="19"/>
  <c r="AO28" i="19"/>
  <c r="AO29" i="19"/>
  <c r="AP28" i="19"/>
  <c r="AP29" i="19"/>
  <c r="M27" i="19" s="1"/>
  <c r="AF27" i="19"/>
  <c r="AG27" i="19"/>
  <c r="AH27" i="19"/>
  <c r="AI27" i="19"/>
  <c r="AQ27" i="19"/>
  <c r="O28" i="19"/>
  <c r="AF28" i="19"/>
  <c r="AG28" i="19"/>
  <c r="AH28" i="19"/>
  <c r="AI28" i="19"/>
  <c r="AQ28" i="19"/>
  <c r="AR28" i="19"/>
  <c r="AT28" i="19"/>
  <c r="O29" i="19"/>
  <c r="AF29" i="19"/>
  <c r="AG29" i="19"/>
  <c r="AH29" i="19"/>
  <c r="AI29" i="19"/>
  <c r="AQ29" i="19"/>
  <c r="AR29" i="19"/>
  <c r="AT29" i="19"/>
  <c r="O30" i="19"/>
  <c r="AF30" i="19"/>
  <c r="AG30" i="19"/>
  <c r="AH30" i="19"/>
  <c r="AI30" i="19"/>
  <c r="AJ30" i="19"/>
  <c r="AK30" i="19"/>
  <c r="AM30" i="19"/>
  <c r="AN30" i="19"/>
  <c r="AO30" i="19"/>
  <c r="AP30" i="19"/>
  <c r="AQ30" i="19"/>
  <c r="AR30" i="19"/>
  <c r="AT30" i="19"/>
  <c r="O31" i="19"/>
  <c r="AF31" i="19"/>
  <c r="AG31" i="19"/>
  <c r="AH31" i="19"/>
  <c r="AI31" i="19"/>
  <c r="AJ31" i="19"/>
  <c r="AK31" i="19"/>
  <c r="AM31" i="19"/>
  <c r="AN31" i="19"/>
  <c r="AO31" i="19"/>
  <c r="AP31" i="19"/>
  <c r="AQ31" i="19"/>
  <c r="AR31" i="19"/>
  <c r="AT31" i="19"/>
  <c r="O32" i="19"/>
  <c r="AR32" i="19"/>
  <c r="AF32" i="19"/>
  <c r="AG32" i="19"/>
  <c r="AH32" i="19"/>
  <c r="AI32" i="19"/>
  <c r="AJ32" i="19"/>
  <c r="AK32" i="19"/>
  <c r="AL32" i="19"/>
  <c r="AM32" i="19"/>
  <c r="AN32" i="19"/>
  <c r="AO32" i="19"/>
  <c r="AP32" i="19"/>
  <c r="AQ32" i="19"/>
  <c r="AT32" i="19"/>
  <c r="O33" i="19"/>
  <c r="AR33" i="19" s="1"/>
  <c r="AF33" i="19"/>
  <c r="AG33" i="19"/>
  <c r="AH33" i="19"/>
  <c r="AI33" i="19"/>
  <c r="AJ33" i="19"/>
  <c r="AK33" i="19"/>
  <c r="AL33" i="19"/>
  <c r="AM33" i="19"/>
  <c r="AN33" i="19"/>
  <c r="AO33" i="19"/>
  <c r="AP33" i="19"/>
  <c r="AQ33" i="19"/>
  <c r="AT33" i="19"/>
  <c r="O34" i="19"/>
  <c r="AR34" i="19" s="1"/>
  <c r="AF34" i="19"/>
  <c r="AG34" i="19"/>
  <c r="AH34" i="19"/>
  <c r="AI34" i="19"/>
  <c r="AJ34" i="19"/>
  <c r="AK34" i="19"/>
  <c r="AL34" i="19"/>
  <c r="AM34" i="19"/>
  <c r="AN34" i="19"/>
  <c r="AO34" i="19"/>
  <c r="AP34" i="19"/>
  <c r="AQ34" i="19"/>
  <c r="AT34" i="19"/>
  <c r="O35" i="19"/>
  <c r="AR35" i="19" s="1"/>
  <c r="AF35" i="19"/>
  <c r="AG35" i="19"/>
  <c r="AH35" i="19"/>
  <c r="AI35" i="19"/>
  <c r="AJ35" i="19"/>
  <c r="AK35" i="19"/>
  <c r="AL35" i="19"/>
  <c r="AM35" i="19"/>
  <c r="AN35" i="19"/>
  <c r="AO35" i="19"/>
  <c r="AP35" i="19"/>
  <c r="AQ35" i="19"/>
  <c r="AT35" i="19"/>
  <c r="O36" i="19"/>
  <c r="AR36" i="19"/>
  <c r="AF36" i="19"/>
  <c r="AG36" i="19"/>
  <c r="AH36" i="19"/>
  <c r="AI36" i="19"/>
  <c r="AJ36" i="19"/>
  <c r="AK36" i="19"/>
  <c r="AL36" i="19"/>
  <c r="AM36" i="19"/>
  <c r="AN36" i="19"/>
  <c r="AO36" i="19"/>
  <c r="AP36" i="19"/>
  <c r="AQ36" i="19"/>
  <c r="AT36" i="19"/>
  <c r="O37" i="19"/>
  <c r="AR37" i="19" s="1"/>
  <c r="AF37" i="19"/>
  <c r="AG37" i="19"/>
  <c r="AH37" i="19"/>
  <c r="AI37" i="19"/>
  <c r="AJ37" i="19"/>
  <c r="AK37" i="19"/>
  <c r="AL37" i="19"/>
  <c r="AM37" i="19"/>
  <c r="AN37" i="19"/>
  <c r="AO37" i="19"/>
  <c r="AP37" i="19"/>
  <c r="AQ37" i="19"/>
  <c r="AT37" i="19"/>
  <c r="O38" i="19"/>
  <c r="AR38" i="19" s="1"/>
  <c r="AF38" i="19"/>
  <c r="AG38" i="19"/>
  <c r="AH38" i="19"/>
  <c r="AI38" i="19"/>
  <c r="AJ38" i="19"/>
  <c r="AK38" i="19"/>
  <c r="AL38" i="19"/>
  <c r="AM38" i="19"/>
  <c r="AN38" i="19"/>
  <c r="AO38" i="19"/>
  <c r="AP38" i="19"/>
  <c r="AQ38" i="19"/>
  <c r="AT38" i="19"/>
  <c r="O39" i="19"/>
  <c r="AR39" i="19" s="1"/>
  <c r="AF39" i="19"/>
  <c r="AG39" i="19"/>
  <c r="AH39" i="19"/>
  <c r="AI39" i="19"/>
  <c r="AJ39" i="19"/>
  <c r="AK39" i="19"/>
  <c r="AL39" i="19"/>
  <c r="AM39" i="19"/>
  <c r="AN39" i="19"/>
  <c r="AO39" i="19"/>
  <c r="AP39" i="19"/>
  <c r="AQ39" i="19"/>
  <c r="AT39" i="19"/>
  <c r="O40" i="19"/>
  <c r="AR40" i="19"/>
  <c r="AF40" i="19"/>
  <c r="AG40" i="19"/>
  <c r="AH40" i="19"/>
  <c r="AI40" i="19"/>
  <c r="AJ40" i="19"/>
  <c r="AK40" i="19"/>
  <c r="AL40" i="19"/>
  <c r="AM40" i="19"/>
  <c r="AN40" i="19"/>
  <c r="AO40" i="19"/>
  <c r="AP40" i="19"/>
  <c r="AQ40" i="19"/>
  <c r="AT40" i="19"/>
  <c r="AF41" i="19"/>
  <c r="AG41" i="19"/>
  <c r="AH41" i="19"/>
  <c r="AI41" i="19"/>
  <c r="AJ41" i="19"/>
  <c r="AK41" i="19"/>
  <c r="AL41" i="19"/>
  <c r="AM41" i="19"/>
  <c r="AN41" i="19"/>
  <c r="AO41" i="19"/>
  <c r="AP41" i="19"/>
  <c r="AQ41" i="19"/>
  <c r="AT41" i="19"/>
  <c r="AF42" i="19"/>
  <c r="AG42" i="19"/>
  <c r="AH42" i="19"/>
  <c r="AI42" i="19"/>
  <c r="AJ42" i="19"/>
  <c r="AK42" i="19"/>
  <c r="AL42" i="19"/>
  <c r="AM42" i="19"/>
  <c r="AN42" i="19"/>
  <c r="AO42" i="19"/>
  <c r="AP42" i="19"/>
  <c r="AQ42" i="19"/>
  <c r="AT42" i="19"/>
  <c r="AF43" i="19"/>
  <c r="AG43" i="19"/>
  <c r="AH43" i="19"/>
  <c r="AI43" i="19"/>
  <c r="AJ43" i="19"/>
  <c r="AK43" i="19"/>
  <c r="AL43" i="19"/>
  <c r="AM43" i="19"/>
  <c r="AN43" i="19"/>
  <c r="AO43" i="19"/>
  <c r="AP43" i="19"/>
  <c r="AQ43" i="19"/>
  <c r="AT43" i="19"/>
  <c r="AF44" i="19"/>
  <c r="AG44" i="19"/>
  <c r="AH44" i="19"/>
  <c r="AI44" i="19"/>
  <c r="AJ44" i="19"/>
  <c r="AK44" i="19"/>
  <c r="AL44" i="19"/>
  <c r="AM44" i="19"/>
  <c r="AN44" i="19"/>
  <c r="AO44" i="19"/>
  <c r="AP44" i="19"/>
  <c r="AQ44" i="19"/>
  <c r="AT44" i="19"/>
  <c r="AF45" i="19"/>
  <c r="AG45" i="19"/>
  <c r="AH45" i="19"/>
  <c r="AI45" i="19"/>
  <c r="AJ45" i="19"/>
  <c r="AK45" i="19"/>
  <c r="AL45" i="19"/>
  <c r="AM45" i="19"/>
  <c r="AN45" i="19"/>
  <c r="AO45" i="19"/>
  <c r="AP45" i="19"/>
  <c r="AQ45" i="19"/>
  <c r="AT45" i="19"/>
  <c r="AF46" i="19"/>
  <c r="AG46" i="19"/>
  <c r="AH46" i="19"/>
  <c r="AI46" i="19"/>
  <c r="AJ46" i="19"/>
  <c r="AK46" i="19"/>
  <c r="AL46" i="19"/>
  <c r="AM46" i="19"/>
  <c r="AN46" i="19"/>
  <c r="AO46" i="19"/>
  <c r="AP46" i="19"/>
  <c r="AQ46" i="19"/>
  <c r="AT46" i="19"/>
  <c r="AF47" i="19"/>
  <c r="AG47" i="19"/>
  <c r="AH47" i="19"/>
  <c r="AI47" i="19"/>
  <c r="AJ47" i="19"/>
  <c r="AK47" i="19"/>
  <c r="AL47" i="19"/>
  <c r="AM47" i="19"/>
  <c r="AN47" i="19"/>
  <c r="AO47" i="19"/>
  <c r="AP47" i="19"/>
  <c r="AQ47" i="19"/>
  <c r="AT47" i="19"/>
  <c r="AF48" i="19"/>
  <c r="AG48" i="19"/>
  <c r="AH48" i="19"/>
  <c r="AI48" i="19"/>
  <c r="AJ48" i="19"/>
  <c r="AK48" i="19"/>
  <c r="AL48" i="19"/>
  <c r="AM48" i="19"/>
  <c r="AN48" i="19"/>
  <c r="AO48" i="19"/>
  <c r="AP48" i="19"/>
  <c r="AQ48" i="19"/>
  <c r="AT48" i="19"/>
  <c r="O49" i="19"/>
  <c r="AR49" i="19" s="1"/>
  <c r="AF49" i="19"/>
  <c r="AG49" i="19"/>
  <c r="AH49" i="19"/>
  <c r="AI49" i="19"/>
  <c r="AJ49" i="19"/>
  <c r="AK49" i="19"/>
  <c r="AL49" i="19"/>
  <c r="AM49" i="19"/>
  <c r="AN49" i="19"/>
  <c r="AO49" i="19"/>
  <c r="AP49" i="19"/>
  <c r="AQ49" i="19"/>
  <c r="AT49" i="19"/>
  <c r="O50" i="19"/>
  <c r="AR50" i="19" s="1"/>
  <c r="AF50" i="19"/>
  <c r="AG50" i="19"/>
  <c r="AH50" i="19"/>
  <c r="AI50" i="19"/>
  <c r="AJ50" i="19"/>
  <c r="AK50" i="19"/>
  <c r="AL50" i="19"/>
  <c r="AM50" i="19"/>
  <c r="AN50" i="19"/>
  <c r="AO50" i="19"/>
  <c r="AP50" i="19"/>
  <c r="AQ50" i="19"/>
  <c r="AT50" i="19"/>
  <c r="O51" i="19"/>
  <c r="AR51" i="19" s="1"/>
  <c r="AF51" i="19"/>
  <c r="AG51" i="19"/>
  <c r="AH51" i="19"/>
  <c r="AI51" i="19"/>
  <c r="AJ51" i="19"/>
  <c r="AK51" i="19"/>
  <c r="AL51" i="19"/>
  <c r="AM51" i="19"/>
  <c r="AN51" i="19"/>
  <c r="AO51" i="19"/>
  <c r="AP51" i="19"/>
  <c r="AQ51" i="19"/>
  <c r="AT51" i="19"/>
  <c r="O52" i="19"/>
  <c r="AR52" i="19"/>
  <c r="AF52" i="19"/>
  <c r="AG52" i="19"/>
  <c r="AH52" i="19"/>
  <c r="AI52" i="19"/>
  <c r="AJ52" i="19"/>
  <c r="AK52" i="19"/>
  <c r="AL52" i="19"/>
  <c r="AM52" i="19"/>
  <c r="AN52" i="19"/>
  <c r="AO52" i="19"/>
  <c r="AP52" i="19"/>
  <c r="AQ52" i="19"/>
  <c r="AT52" i="19"/>
  <c r="O53" i="19"/>
  <c r="AR53" i="19" s="1"/>
  <c r="AF53" i="19"/>
  <c r="AG53" i="19"/>
  <c r="AH53" i="19"/>
  <c r="AI53" i="19"/>
  <c r="AJ53" i="19"/>
  <c r="AK53" i="19"/>
  <c r="AL53" i="19"/>
  <c r="AM53" i="19"/>
  <c r="AN53" i="19"/>
  <c r="AO53" i="19"/>
  <c r="AP53" i="19"/>
  <c r="AQ53" i="19"/>
  <c r="AT53" i="19"/>
  <c r="O54" i="19"/>
  <c r="AR54" i="19" s="1"/>
  <c r="AF54" i="19"/>
  <c r="AG54" i="19"/>
  <c r="AH54" i="19"/>
  <c r="AI54" i="19"/>
  <c r="AJ54" i="19"/>
  <c r="AK54" i="19"/>
  <c r="AL54" i="19"/>
  <c r="AM54" i="19"/>
  <c r="AN54" i="19"/>
  <c r="AO54" i="19"/>
  <c r="AP54" i="19"/>
  <c r="AQ54" i="19"/>
  <c r="AT54" i="19"/>
  <c r="O55" i="19"/>
  <c r="AR55" i="19" s="1"/>
  <c r="AF55" i="19"/>
  <c r="AG55" i="19"/>
  <c r="AH55" i="19"/>
  <c r="AI55" i="19"/>
  <c r="AJ55" i="19"/>
  <c r="AK55" i="19"/>
  <c r="AL55" i="19"/>
  <c r="AM55" i="19"/>
  <c r="AN55" i="19"/>
  <c r="AO55" i="19"/>
  <c r="AP55" i="19"/>
  <c r="AQ55" i="19"/>
  <c r="AT55" i="19"/>
  <c r="O56" i="19"/>
  <c r="AR56" i="19"/>
  <c r="AF56" i="19"/>
  <c r="AG56" i="19"/>
  <c r="AH56" i="19"/>
  <c r="AI56" i="19"/>
  <c r="AJ56" i="19"/>
  <c r="AK56" i="19"/>
  <c r="AL56" i="19"/>
  <c r="AM56" i="19"/>
  <c r="AN56" i="19"/>
  <c r="AO56" i="19"/>
  <c r="AP56" i="19"/>
  <c r="AQ56" i="19"/>
  <c r="AT56" i="19"/>
  <c r="O57" i="19"/>
  <c r="AR57" i="19" s="1"/>
  <c r="AF57" i="19"/>
  <c r="AG57" i="19"/>
  <c r="AH57" i="19"/>
  <c r="AI57" i="19"/>
  <c r="AJ57" i="19"/>
  <c r="AK57" i="19"/>
  <c r="AL57" i="19"/>
  <c r="AM57" i="19"/>
  <c r="AN57" i="19"/>
  <c r="AO57" i="19"/>
  <c r="AP57" i="19"/>
  <c r="AQ57" i="19"/>
  <c r="AT57" i="19"/>
  <c r="O58" i="19"/>
  <c r="AR58" i="19" s="1"/>
  <c r="AF58" i="19"/>
  <c r="AG58" i="19"/>
  <c r="AH58" i="19"/>
  <c r="AI58" i="19"/>
  <c r="AJ58" i="19"/>
  <c r="AK58" i="19"/>
  <c r="AL58" i="19"/>
  <c r="AM58" i="19"/>
  <c r="AN58" i="19"/>
  <c r="AO58" i="19"/>
  <c r="AP58" i="19"/>
  <c r="AQ58" i="19"/>
  <c r="AT58" i="19"/>
  <c r="O59" i="19"/>
  <c r="AR59" i="19" s="1"/>
  <c r="AF59" i="19"/>
  <c r="AG59" i="19"/>
  <c r="AH59" i="19"/>
  <c r="AI59" i="19"/>
  <c r="AJ59" i="19"/>
  <c r="AK59" i="19"/>
  <c r="AL59" i="19"/>
  <c r="AM59" i="19"/>
  <c r="AN59" i="19"/>
  <c r="AO59" i="19"/>
  <c r="AP59" i="19"/>
  <c r="AQ59" i="19"/>
  <c r="AT59" i="19"/>
  <c r="O60" i="19"/>
  <c r="AR60" i="19"/>
  <c r="AF60" i="19"/>
  <c r="AG60" i="19"/>
  <c r="AH60" i="19"/>
  <c r="AI60" i="19"/>
  <c r="AJ60" i="19"/>
  <c r="AK60" i="19"/>
  <c r="AL60" i="19"/>
  <c r="AM60" i="19"/>
  <c r="AN60" i="19"/>
  <c r="AO60" i="19"/>
  <c r="AP60" i="19"/>
  <c r="AQ60" i="19"/>
  <c r="AT60" i="19"/>
  <c r="O61" i="19"/>
  <c r="AR61" i="19" s="1"/>
  <c r="AF61" i="19"/>
  <c r="AG61" i="19"/>
  <c r="AH61" i="19"/>
  <c r="AI61" i="19"/>
  <c r="AJ61" i="19"/>
  <c r="AK61" i="19"/>
  <c r="AL61" i="19"/>
  <c r="AM61" i="19"/>
  <c r="AN61" i="19"/>
  <c r="AO61" i="19"/>
  <c r="AP61" i="19"/>
  <c r="AQ61" i="19"/>
  <c r="AT61" i="19"/>
  <c r="O62" i="19"/>
  <c r="AR62" i="19" s="1"/>
  <c r="AF62" i="19"/>
  <c r="AG62" i="19"/>
  <c r="AH62" i="19"/>
  <c r="AI62" i="19"/>
  <c r="AJ62" i="19"/>
  <c r="AK62" i="19"/>
  <c r="AL62" i="19"/>
  <c r="AM62" i="19"/>
  <c r="AN62" i="19"/>
  <c r="AO62" i="19"/>
  <c r="AP62" i="19"/>
  <c r="AQ62" i="19"/>
  <c r="AT62" i="19"/>
  <c r="O63" i="19"/>
  <c r="AR63" i="19" s="1"/>
  <c r="AF63" i="19"/>
  <c r="AG63" i="19"/>
  <c r="AH63" i="19"/>
  <c r="AI63" i="19"/>
  <c r="AI93" i="19" s="1"/>
  <c r="AJ63" i="19"/>
  <c r="AK63" i="19"/>
  <c r="AL63" i="19"/>
  <c r="AM63" i="19"/>
  <c r="AM93" i="19" s="1"/>
  <c r="AN63" i="19"/>
  <c r="AO63" i="19"/>
  <c r="AP63" i="19"/>
  <c r="AQ63" i="19"/>
  <c r="AQ93" i="19" s="1"/>
  <c r="AT63" i="19"/>
  <c r="O64" i="19"/>
  <c r="AR64" i="19"/>
  <c r="AF64" i="19"/>
  <c r="AG64" i="19"/>
  <c r="AH64" i="19"/>
  <c r="AI64" i="19"/>
  <c r="AJ64" i="19"/>
  <c r="AK64" i="19"/>
  <c r="AL64" i="19"/>
  <c r="AM64" i="19"/>
  <c r="AN64" i="19"/>
  <c r="AO64" i="19"/>
  <c r="AP64" i="19"/>
  <c r="AQ64" i="19"/>
  <c r="AT64" i="19"/>
  <c r="O65" i="19"/>
  <c r="AR65" i="19" s="1"/>
  <c r="AF65" i="19"/>
  <c r="AG65" i="19"/>
  <c r="AH65" i="19"/>
  <c r="AI65" i="19"/>
  <c r="AJ65" i="19"/>
  <c r="AK65" i="19"/>
  <c r="AL65" i="19"/>
  <c r="AM65" i="19"/>
  <c r="AN65" i="19"/>
  <c r="AO65" i="19"/>
  <c r="AP65" i="19"/>
  <c r="AQ65" i="19"/>
  <c r="AT65" i="19"/>
  <c r="O66" i="19"/>
  <c r="AR66" i="19" s="1"/>
  <c r="AF66" i="19"/>
  <c r="AG66" i="19"/>
  <c r="AH66" i="19"/>
  <c r="AI66" i="19"/>
  <c r="AJ66" i="19"/>
  <c r="AK66" i="19"/>
  <c r="AL66" i="19"/>
  <c r="AM66" i="19"/>
  <c r="AN66" i="19"/>
  <c r="AO66" i="19"/>
  <c r="AP66" i="19"/>
  <c r="AQ66" i="19"/>
  <c r="AT66" i="19"/>
  <c r="O67" i="19"/>
  <c r="AR67" i="19" s="1"/>
  <c r="AF67" i="19"/>
  <c r="AG67" i="19"/>
  <c r="AH67" i="19"/>
  <c r="AI67" i="19"/>
  <c r="AJ67" i="19"/>
  <c r="AK67" i="19"/>
  <c r="AL67" i="19"/>
  <c r="AM67" i="19"/>
  <c r="AN67" i="19"/>
  <c r="AO67" i="19"/>
  <c r="AP67" i="19"/>
  <c r="AQ67" i="19"/>
  <c r="AT67" i="19"/>
  <c r="O68" i="19"/>
  <c r="AR68" i="19"/>
  <c r="AF68" i="19"/>
  <c r="AG68" i="19"/>
  <c r="AH68" i="19"/>
  <c r="AI68" i="19"/>
  <c r="AJ68" i="19"/>
  <c r="AK68" i="19"/>
  <c r="AL68" i="19"/>
  <c r="AM68" i="19"/>
  <c r="AN68" i="19"/>
  <c r="AO68" i="19"/>
  <c r="AP68" i="19"/>
  <c r="AQ68" i="19"/>
  <c r="AT68" i="19"/>
  <c r="O69" i="19"/>
  <c r="AR69" i="19" s="1"/>
  <c r="AF69" i="19"/>
  <c r="AG69" i="19"/>
  <c r="AH69" i="19"/>
  <c r="AI69" i="19"/>
  <c r="AJ69" i="19"/>
  <c r="AK69" i="19"/>
  <c r="AL69" i="19"/>
  <c r="AM69" i="19"/>
  <c r="AN69" i="19"/>
  <c r="AO69" i="19"/>
  <c r="AP69" i="19"/>
  <c r="AQ69" i="19"/>
  <c r="AT69" i="19"/>
  <c r="O70" i="19"/>
  <c r="AR70" i="19" s="1"/>
  <c r="AF70" i="19"/>
  <c r="AG70" i="19"/>
  <c r="AH70" i="19"/>
  <c r="AI70" i="19"/>
  <c r="AJ70" i="19"/>
  <c r="AK70" i="19"/>
  <c r="AL70" i="19"/>
  <c r="AM70" i="19"/>
  <c r="AN70" i="19"/>
  <c r="AO70" i="19"/>
  <c r="AP70" i="19"/>
  <c r="AQ70" i="19"/>
  <c r="AT70" i="19"/>
  <c r="O71" i="19"/>
  <c r="AR71" i="19" s="1"/>
  <c r="AF71" i="19"/>
  <c r="AG71" i="19"/>
  <c r="AH71" i="19"/>
  <c r="AI71" i="19"/>
  <c r="AJ71" i="19"/>
  <c r="AK71" i="19"/>
  <c r="AL71" i="19"/>
  <c r="AM71" i="19"/>
  <c r="AN71" i="19"/>
  <c r="AO71" i="19"/>
  <c r="AP71" i="19"/>
  <c r="AQ71" i="19"/>
  <c r="AT71" i="19"/>
  <c r="O72" i="19"/>
  <c r="AR72" i="19"/>
  <c r="AF72" i="19"/>
  <c r="AG72" i="19"/>
  <c r="AH72" i="19"/>
  <c r="AI72" i="19"/>
  <c r="AJ72" i="19"/>
  <c r="AK72" i="19"/>
  <c r="AL72" i="19"/>
  <c r="AM72" i="19"/>
  <c r="AN72" i="19"/>
  <c r="AO72" i="19"/>
  <c r="AP72" i="19"/>
  <c r="AQ72" i="19"/>
  <c r="AT72" i="19"/>
  <c r="O73" i="19"/>
  <c r="AR73" i="19" s="1"/>
  <c r="AF73" i="19"/>
  <c r="AG73" i="19"/>
  <c r="AH73" i="19"/>
  <c r="AI73" i="19"/>
  <c r="AJ73" i="19"/>
  <c r="AK73" i="19"/>
  <c r="AL73" i="19"/>
  <c r="AM73" i="19"/>
  <c r="AN73" i="19"/>
  <c r="AO73" i="19"/>
  <c r="AP73" i="19"/>
  <c r="AQ73" i="19"/>
  <c r="AT73" i="19"/>
  <c r="O74" i="19"/>
  <c r="AR74" i="19" s="1"/>
  <c r="AF74" i="19"/>
  <c r="AG74" i="19"/>
  <c r="D76" i="19" s="1"/>
  <c r="AH74" i="19"/>
  <c r="AI74" i="19"/>
  <c r="AJ74" i="19"/>
  <c r="AK74" i="19"/>
  <c r="AL74" i="19"/>
  <c r="AM74" i="19"/>
  <c r="AN74" i="19"/>
  <c r="AO74" i="19"/>
  <c r="AP74" i="19"/>
  <c r="AQ74" i="19"/>
  <c r="AT74" i="19"/>
  <c r="O75" i="19"/>
  <c r="AR75" i="19" s="1"/>
  <c r="AF75" i="19"/>
  <c r="AG75" i="19"/>
  <c r="AH75" i="19"/>
  <c r="AI75" i="19"/>
  <c r="AJ75" i="19"/>
  <c r="AK75" i="19"/>
  <c r="AL75" i="19"/>
  <c r="AM75" i="19"/>
  <c r="AN75" i="19"/>
  <c r="AO75" i="19"/>
  <c r="AP75" i="19"/>
  <c r="AQ75" i="19"/>
  <c r="AT75" i="19"/>
  <c r="AG77" i="19"/>
  <c r="AG78" i="19"/>
  <c r="AF76" i="19"/>
  <c r="AH76" i="19"/>
  <c r="AI76" i="19"/>
  <c r="AJ76" i="19"/>
  <c r="AK76" i="19"/>
  <c r="AL76" i="19"/>
  <c r="AM76" i="19"/>
  <c r="AN76" i="19"/>
  <c r="AO76" i="19"/>
  <c r="AP76" i="19"/>
  <c r="AQ76" i="19"/>
  <c r="O77" i="19"/>
  <c r="AF77" i="19"/>
  <c r="AH77" i="19"/>
  <c r="AI77" i="19"/>
  <c r="AJ77" i="19"/>
  <c r="AK77" i="19"/>
  <c r="AL77" i="19"/>
  <c r="AM77" i="19"/>
  <c r="AN77" i="19"/>
  <c r="AO77" i="19"/>
  <c r="AP77" i="19"/>
  <c r="AQ77" i="19"/>
  <c r="AR77" i="19"/>
  <c r="AT77" i="19"/>
  <c r="O78" i="19"/>
  <c r="AF78" i="19"/>
  <c r="AH78" i="19"/>
  <c r="AI78" i="19"/>
  <c r="AJ78" i="19"/>
  <c r="AK78" i="19"/>
  <c r="AL78" i="19"/>
  <c r="AM78" i="19"/>
  <c r="AN78" i="19"/>
  <c r="AO78" i="19"/>
  <c r="AP78" i="19"/>
  <c r="AQ78" i="19"/>
  <c r="AR78" i="19"/>
  <c r="AT78" i="19"/>
  <c r="O79" i="19"/>
  <c r="AR79" i="19"/>
  <c r="AF79" i="19"/>
  <c r="AG79" i="19"/>
  <c r="AH79" i="19"/>
  <c r="AI79" i="19"/>
  <c r="AJ79" i="19"/>
  <c r="AK79" i="19"/>
  <c r="AL79" i="19"/>
  <c r="AM79" i="19"/>
  <c r="AN79" i="19"/>
  <c r="AO79" i="19"/>
  <c r="AP79" i="19"/>
  <c r="AQ79" i="19"/>
  <c r="AT79" i="19"/>
  <c r="O80" i="19"/>
  <c r="AR80" i="19" s="1"/>
  <c r="AF80" i="19"/>
  <c r="AG80" i="19"/>
  <c r="AH80" i="19"/>
  <c r="AI80" i="19"/>
  <c r="AJ80" i="19"/>
  <c r="AK80" i="19"/>
  <c r="AL80" i="19"/>
  <c r="AM80" i="19"/>
  <c r="AN80" i="19"/>
  <c r="AO80" i="19"/>
  <c r="AP80" i="19"/>
  <c r="AQ80" i="19"/>
  <c r="AT80" i="19"/>
  <c r="O81" i="19"/>
  <c r="AR81" i="19" s="1"/>
  <c r="AF81" i="19"/>
  <c r="AG81" i="19"/>
  <c r="AH81" i="19"/>
  <c r="AI81" i="19"/>
  <c r="AJ81" i="19"/>
  <c r="AK81" i="19"/>
  <c r="AL81" i="19"/>
  <c r="AM81" i="19"/>
  <c r="AN81" i="19"/>
  <c r="AO81" i="19"/>
  <c r="AP81" i="19"/>
  <c r="AQ81" i="19"/>
  <c r="AT81" i="19"/>
  <c r="O82" i="19"/>
  <c r="AR82" i="19" s="1"/>
  <c r="AF82" i="19"/>
  <c r="AG82" i="19"/>
  <c r="AH82" i="19"/>
  <c r="AI82" i="19"/>
  <c r="AJ82" i="19"/>
  <c r="AK82" i="19"/>
  <c r="AL82" i="19"/>
  <c r="AM82" i="19"/>
  <c r="AN82" i="19"/>
  <c r="AO82" i="19"/>
  <c r="AP82" i="19"/>
  <c r="AQ82" i="19"/>
  <c r="AT82" i="19"/>
  <c r="O83" i="19"/>
  <c r="AR83" i="19"/>
  <c r="AF83" i="19"/>
  <c r="AG83" i="19"/>
  <c r="AH83" i="19"/>
  <c r="AI83" i="19"/>
  <c r="AJ83" i="19"/>
  <c r="AK83" i="19"/>
  <c r="AL83" i="19"/>
  <c r="AM83" i="19"/>
  <c r="AN83" i="19"/>
  <c r="AO83" i="19"/>
  <c r="AP83" i="19"/>
  <c r="AQ83" i="19"/>
  <c r="AT83" i="19"/>
  <c r="C90" i="19"/>
  <c r="D90" i="19"/>
  <c r="E90" i="19"/>
  <c r="AH90" i="19" s="1"/>
  <c r="F90" i="19"/>
  <c r="N90" i="19"/>
  <c r="Q90" i="19"/>
  <c r="R90" i="19"/>
  <c r="S90" i="19"/>
  <c r="T90" i="19"/>
  <c r="U90" i="19"/>
  <c r="V90" i="19"/>
  <c r="W90" i="19"/>
  <c r="X90" i="19"/>
  <c r="Y90" i="19"/>
  <c r="Z90" i="19"/>
  <c r="AA90" i="19"/>
  <c r="AB90" i="19"/>
  <c r="AQ90" i="19" s="1"/>
  <c r="AF90" i="19"/>
  <c r="AG90" i="19"/>
  <c r="AI90" i="19"/>
  <c r="C91" i="19"/>
  <c r="E91" i="19"/>
  <c r="F91" i="19"/>
  <c r="G91" i="19"/>
  <c r="H91" i="19"/>
  <c r="I91" i="19"/>
  <c r="J91" i="19"/>
  <c r="K91" i="19"/>
  <c r="L91" i="19"/>
  <c r="M91" i="19"/>
  <c r="N91" i="19"/>
  <c r="Q91" i="19"/>
  <c r="R91" i="19"/>
  <c r="S91" i="19"/>
  <c r="T91" i="19"/>
  <c r="U91" i="19"/>
  <c r="V91" i="19"/>
  <c r="W91" i="19"/>
  <c r="X91" i="19"/>
  <c r="Y91" i="19"/>
  <c r="Z91" i="19"/>
  <c r="AA91" i="19"/>
  <c r="AB91" i="19"/>
  <c r="AF91" i="19"/>
  <c r="AH91" i="19"/>
  <c r="AI91" i="19"/>
  <c r="AJ91" i="19"/>
  <c r="AK91" i="19"/>
  <c r="AL91" i="19"/>
  <c r="AM91" i="19"/>
  <c r="AN91" i="19"/>
  <c r="AO91" i="19"/>
  <c r="AP91" i="19"/>
  <c r="AQ91" i="19"/>
  <c r="C92" i="19"/>
  <c r="D92" i="19"/>
  <c r="E92" i="19"/>
  <c r="F92" i="19"/>
  <c r="N92" i="19"/>
  <c r="Q92" i="19"/>
  <c r="R92" i="19"/>
  <c r="S92" i="19"/>
  <c r="T92" i="19"/>
  <c r="U92" i="19"/>
  <c r="V92" i="19"/>
  <c r="W92" i="19"/>
  <c r="X92" i="19"/>
  <c r="Y92" i="19"/>
  <c r="Z92" i="19"/>
  <c r="AA92" i="19"/>
  <c r="AB92" i="19"/>
  <c r="AF92" i="19"/>
  <c r="AG92" i="19"/>
  <c r="AH92" i="19"/>
  <c r="AI92" i="19"/>
  <c r="AQ92" i="19"/>
  <c r="C93" i="19"/>
  <c r="E93" i="19"/>
  <c r="F93" i="19"/>
  <c r="G93" i="19"/>
  <c r="H93" i="19"/>
  <c r="I93" i="19"/>
  <c r="J93" i="19"/>
  <c r="K93" i="19"/>
  <c r="L93" i="19"/>
  <c r="M93" i="19"/>
  <c r="N93" i="19"/>
  <c r="Q93" i="19"/>
  <c r="R93" i="19"/>
  <c r="S93" i="19"/>
  <c r="T93" i="19"/>
  <c r="U93" i="19"/>
  <c r="V93" i="19"/>
  <c r="W93" i="19"/>
  <c r="X93" i="19"/>
  <c r="Y93" i="19"/>
  <c r="Z93" i="19"/>
  <c r="AA93" i="19"/>
  <c r="AB93" i="19"/>
  <c r="AF93" i="19"/>
  <c r="AH93" i="19"/>
  <c r="AJ93" i="19"/>
  <c r="AK93" i="19"/>
  <c r="AL93" i="19"/>
  <c r="AN93" i="19"/>
  <c r="AO93" i="19"/>
  <c r="AP93" i="19"/>
  <c r="F17" i="26"/>
  <c r="F18" i="26"/>
  <c r="F19" i="26"/>
  <c r="F20" i="26"/>
  <c r="F21" i="26"/>
  <c r="F22" i="26"/>
  <c r="F23" i="26"/>
  <c r="F24" i="26"/>
  <c r="F25" i="26"/>
  <c r="F26" i="26"/>
  <c r="F27" i="26"/>
  <c r="F28" i="26"/>
  <c r="F29" i="26"/>
  <c r="F30" i="26"/>
  <c r="F31" i="26"/>
  <c r="F32" i="26"/>
  <c r="F33" i="26"/>
  <c r="F34" i="26"/>
  <c r="F35" i="26"/>
  <c r="F36" i="26"/>
  <c r="F37" i="26"/>
  <c r="F38" i="26"/>
  <c r="F39" i="26"/>
  <c r="F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74" i="26"/>
  <c r="G74" i="26"/>
  <c r="F75" i="26"/>
  <c r="G75" i="26"/>
  <c r="F76" i="26"/>
  <c r="G76" i="26"/>
  <c r="F77" i="26"/>
  <c r="G77" i="26"/>
  <c r="F78" i="26"/>
  <c r="G78" i="26"/>
  <c r="F79" i="26"/>
  <c r="G79" i="26"/>
  <c r="F80" i="26"/>
  <c r="G80" i="26"/>
  <c r="F81" i="26"/>
  <c r="G81" i="26"/>
  <c r="F82" i="26"/>
  <c r="G82" i="26"/>
  <c r="F83" i="26"/>
  <c r="G83" i="26"/>
  <c r="F84" i="26"/>
  <c r="G84" i="26"/>
  <c r="F85" i="26"/>
  <c r="G85" i="26"/>
  <c r="F86" i="26"/>
  <c r="G86" i="26"/>
  <c r="F87" i="26"/>
  <c r="G87" i="26"/>
  <c r="F88" i="26"/>
  <c r="G88" i="26"/>
  <c r="F89" i="26"/>
  <c r="G89" i="26"/>
  <c r="F90" i="26"/>
  <c r="G90" i="26"/>
  <c r="F91" i="26"/>
  <c r="G91" i="26"/>
  <c r="F92" i="26"/>
  <c r="G92" i="26"/>
  <c r="AF92" i="26"/>
  <c r="F93" i="26"/>
  <c r="G93" i="26"/>
  <c r="AF93" i="26"/>
  <c r="F94" i="26"/>
  <c r="G94" i="26"/>
  <c r="AF94" i="26"/>
  <c r="F95" i="26"/>
  <c r="G95" i="26"/>
  <c r="AF95" i="26"/>
  <c r="F96" i="26"/>
  <c r="G96" i="26"/>
  <c r="AF96" i="26"/>
  <c r="F97" i="26"/>
  <c r="G97" i="26"/>
  <c r="AF97" i="26"/>
  <c r="F98" i="26"/>
  <c r="G98" i="26"/>
  <c r="AF98" i="26"/>
  <c r="AI98" i="26"/>
  <c r="F99" i="26"/>
  <c r="G99" i="26"/>
  <c r="AF99" i="26"/>
  <c r="AI99" i="26"/>
  <c r="F100" i="26"/>
  <c r="G100" i="26"/>
  <c r="AF100" i="26"/>
  <c r="AI100" i="26"/>
  <c r="F101" i="26"/>
  <c r="G101" i="26"/>
  <c r="AF101" i="26"/>
  <c r="AI101" i="26"/>
  <c r="F102" i="26"/>
  <c r="G102" i="26"/>
  <c r="AF102" i="26"/>
  <c r="AI102" i="26"/>
  <c r="F103" i="26"/>
  <c r="G103" i="26"/>
  <c r="AF103" i="26"/>
  <c r="AI103" i="26"/>
  <c r="F104" i="26"/>
  <c r="G104" i="26"/>
  <c r="AF104" i="26"/>
  <c r="AI104" i="26"/>
  <c r="F105" i="26"/>
  <c r="G105" i="26"/>
  <c r="AF105" i="26"/>
  <c r="AI105" i="26"/>
  <c r="F106" i="26"/>
  <c r="G106" i="26"/>
  <c r="AF106" i="26"/>
  <c r="AI106" i="26"/>
  <c r="F107" i="26"/>
  <c r="G107" i="26"/>
  <c r="AF107" i="26"/>
  <c r="AI107" i="26"/>
  <c r="F108" i="26"/>
  <c r="G108" i="26"/>
  <c r="U108" i="26"/>
  <c r="AF108" i="26"/>
  <c r="AI108" i="26"/>
  <c r="AX108" i="26"/>
  <c r="F109" i="26"/>
  <c r="G109" i="26"/>
  <c r="U109" i="26"/>
  <c r="AX109" i="26" s="1"/>
  <c r="AF109" i="26"/>
  <c r="AI109" i="26"/>
  <c r="F110" i="26"/>
  <c r="G110" i="26"/>
  <c r="U110" i="26"/>
  <c r="AF110" i="26"/>
  <c r="AI110" i="26"/>
  <c r="AX110" i="26"/>
  <c r="F111" i="26"/>
  <c r="G111" i="26"/>
  <c r="U111" i="26"/>
  <c r="AX111" i="26" s="1"/>
  <c r="AF111" i="26"/>
  <c r="AI111" i="26"/>
  <c r="F112" i="26"/>
  <c r="G112" i="26"/>
  <c r="U112" i="26"/>
  <c r="AF112" i="26"/>
  <c r="AI112" i="26"/>
  <c r="AX112" i="26"/>
  <c r="F113" i="26"/>
  <c r="G113" i="26"/>
  <c r="U113" i="26"/>
  <c r="AX113" i="26" s="1"/>
  <c r="AF113" i="26"/>
  <c r="AI113" i="26"/>
  <c r="F114" i="26"/>
  <c r="G114" i="26"/>
  <c r="U114" i="26"/>
  <c r="AF114" i="26"/>
  <c r="AI114" i="26"/>
  <c r="AX114" i="26"/>
  <c r="F115" i="26"/>
  <c r="G115" i="26"/>
  <c r="U115" i="26"/>
  <c r="AF115" i="26"/>
  <c r="AG115" i="26"/>
  <c r="AI115" i="26"/>
  <c r="AX115" i="26"/>
  <c r="F116" i="26"/>
  <c r="G116" i="26"/>
  <c r="U116" i="26"/>
  <c r="AF116" i="26"/>
  <c r="AG116" i="26"/>
  <c r="AI116" i="26"/>
  <c r="AX116" i="26"/>
  <c r="F117" i="26"/>
  <c r="G117" i="26"/>
  <c r="U117" i="26"/>
  <c r="AF117" i="26"/>
  <c r="AG117" i="26"/>
  <c r="AI117" i="26"/>
  <c r="AX117" i="26"/>
  <c r="F118" i="26"/>
  <c r="G118" i="26"/>
  <c r="U118" i="26"/>
  <c r="AF118" i="26"/>
  <c r="AG118" i="26"/>
  <c r="AI118" i="26"/>
  <c r="AX118" i="26"/>
  <c r="F119" i="26"/>
  <c r="G119" i="26"/>
  <c r="U119" i="26"/>
  <c r="AF119" i="26"/>
  <c r="AG119" i="26"/>
  <c r="AI119" i="26"/>
  <c r="AX119" i="26"/>
  <c r="F120" i="26"/>
  <c r="G120" i="26"/>
  <c r="U120" i="26"/>
  <c r="AF120" i="26"/>
  <c r="AG120" i="26"/>
  <c r="AI120" i="26"/>
  <c r="AX120" i="26"/>
  <c r="F121" i="26"/>
  <c r="G121" i="26"/>
  <c r="U121" i="26"/>
  <c r="AF121" i="26"/>
  <c r="AG121" i="26"/>
  <c r="AI121" i="26"/>
  <c r="AX121" i="26"/>
  <c r="F122" i="26"/>
  <c r="G122" i="26"/>
  <c r="U122" i="26"/>
  <c r="AF122" i="26"/>
  <c r="AG122" i="26"/>
  <c r="AI122" i="26"/>
  <c r="AX122" i="26"/>
  <c r="F123" i="26"/>
  <c r="G123" i="26"/>
  <c r="U123" i="26"/>
  <c r="AF123" i="26"/>
  <c r="AG123" i="26"/>
  <c r="AI123" i="26"/>
  <c r="AX123" i="26"/>
  <c r="F124" i="26"/>
  <c r="G124" i="26"/>
  <c r="U124" i="26"/>
  <c r="AF124" i="26"/>
  <c r="AG124" i="26"/>
  <c r="AI124" i="26"/>
  <c r="AX124" i="26"/>
  <c r="F125" i="26"/>
  <c r="G125" i="26"/>
  <c r="U125" i="26"/>
  <c r="AF125" i="26"/>
  <c r="AG125" i="26"/>
  <c r="AI125" i="26"/>
  <c r="AX125" i="26"/>
  <c r="F126" i="26"/>
  <c r="G126" i="26"/>
  <c r="U126" i="26"/>
  <c r="AF126" i="26"/>
  <c r="AG126" i="26"/>
  <c r="AI126" i="26"/>
  <c r="AX126" i="26"/>
  <c r="F127" i="26"/>
  <c r="G127" i="26"/>
  <c r="U127" i="26"/>
  <c r="AF127" i="26"/>
  <c r="AG127" i="26"/>
  <c r="AI127" i="26"/>
  <c r="AJ127" i="26"/>
  <c r="AX127" i="26"/>
  <c r="F128" i="26"/>
  <c r="G128" i="26"/>
  <c r="U128" i="26"/>
  <c r="AF128" i="26"/>
  <c r="AG128" i="26"/>
  <c r="AI128" i="26"/>
  <c r="AJ128" i="26"/>
  <c r="AX128" i="26"/>
  <c r="F129" i="26"/>
  <c r="G129" i="26"/>
  <c r="U129" i="26"/>
  <c r="AF129" i="26"/>
  <c r="AG129" i="26"/>
  <c r="AI129" i="26"/>
  <c r="AJ129" i="26"/>
  <c r="AX129" i="26"/>
  <c r="F130" i="26"/>
  <c r="G130" i="26"/>
  <c r="U130" i="26"/>
  <c r="AF130" i="26"/>
  <c r="AG130" i="26"/>
  <c r="AI130" i="26"/>
  <c r="AJ130" i="26"/>
  <c r="AX130" i="26"/>
  <c r="F131" i="26"/>
  <c r="G131" i="26"/>
  <c r="U131" i="26"/>
  <c r="AF131" i="26"/>
  <c r="AG131" i="26"/>
  <c r="AI131" i="26"/>
  <c r="AJ131" i="26"/>
  <c r="AX131" i="26"/>
  <c r="F132" i="26"/>
  <c r="G132" i="26"/>
  <c r="U132" i="26"/>
  <c r="AF132" i="26"/>
  <c r="AG132" i="26"/>
  <c r="AI132" i="26"/>
  <c r="AJ132" i="26"/>
  <c r="AX132" i="26"/>
  <c r="F133" i="26"/>
  <c r="G133" i="26"/>
  <c r="U133" i="26"/>
  <c r="AX133" i="26" s="1"/>
  <c r="V133" i="26"/>
  <c r="AF133" i="26"/>
  <c r="AG133" i="26"/>
  <c r="AI133" i="26"/>
  <c r="AJ133" i="26"/>
  <c r="F134" i="26"/>
  <c r="G134" i="26"/>
  <c r="U134" i="26"/>
  <c r="AX134" i="26" s="1"/>
  <c r="V134" i="26"/>
  <c r="AF134" i="26"/>
  <c r="AG134" i="26"/>
  <c r="AI134" i="26"/>
  <c r="AJ134" i="26"/>
  <c r="F135" i="26"/>
  <c r="G135" i="26"/>
  <c r="U135" i="26"/>
  <c r="AX135" i="26" s="1"/>
  <c r="AF135" i="26"/>
  <c r="AG135" i="26"/>
  <c r="AI135" i="26"/>
  <c r="AJ135" i="26"/>
  <c r="F136" i="26"/>
  <c r="G136" i="26"/>
  <c r="U136" i="26"/>
  <c r="AX136" i="26" s="1"/>
  <c r="AF136" i="26"/>
  <c r="AG136" i="26"/>
  <c r="AI136" i="26"/>
  <c r="AJ136" i="26"/>
  <c r="F137" i="26"/>
  <c r="G137" i="26"/>
  <c r="U137" i="26"/>
  <c r="AX137" i="26" s="1"/>
  <c r="AF137" i="26"/>
  <c r="AG137" i="26"/>
  <c r="AI137" i="26"/>
  <c r="AJ137" i="26"/>
  <c r="F138" i="26"/>
  <c r="G138" i="26"/>
  <c r="U138" i="26"/>
  <c r="AX138" i="26" s="1"/>
  <c r="AF138" i="26"/>
  <c r="AG138" i="26"/>
  <c r="AI138" i="26"/>
  <c r="AJ138" i="26"/>
  <c r="F139" i="26"/>
  <c r="G139" i="26"/>
  <c r="U139" i="26"/>
  <c r="AX139" i="26" s="1"/>
  <c r="AF139" i="26"/>
  <c r="AG139" i="26"/>
  <c r="AI139" i="26"/>
  <c r="AJ139" i="26"/>
  <c r="F140" i="26"/>
  <c r="G140" i="26"/>
  <c r="U140" i="26"/>
  <c r="AX140" i="26" s="1"/>
  <c r="AF140" i="26"/>
  <c r="AG140" i="26"/>
  <c r="AI140" i="26"/>
  <c r="AJ140" i="26"/>
  <c r="F141" i="26"/>
  <c r="G141" i="26"/>
  <c r="U141" i="26"/>
  <c r="AX141" i="26" s="1"/>
  <c r="AF141" i="26"/>
  <c r="AG141" i="26"/>
  <c r="AI141" i="26"/>
  <c r="AJ141" i="26"/>
  <c r="F142" i="26"/>
  <c r="G142" i="26"/>
  <c r="U142" i="26"/>
  <c r="AX142" i="26" s="1"/>
  <c r="AF142" i="26"/>
  <c r="AG142" i="26"/>
  <c r="AI142" i="26"/>
  <c r="AJ142" i="26"/>
  <c r="F143" i="26"/>
  <c r="G143" i="26"/>
  <c r="U143" i="26"/>
  <c r="AX143" i="26" s="1"/>
  <c r="AF143" i="26"/>
  <c r="AG143" i="26"/>
  <c r="AI143" i="26"/>
  <c r="AJ143" i="26"/>
  <c r="F144" i="26"/>
  <c r="G144" i="26"/>
  <c r="U144" i="26"/>
  <c r="AX144" i="26" s="1"/>
  <c r="AF144" i="26"/>
  <c r="AG144" i="26"/>
  <c r="AI144" i="26"/>
  <c r="AJ144" i="26"/>
  <c r="F145" i="26"/>
  <c r="G145" i="26"/>
  <c r="U145" i="26"/>
  <c r="AX145" i="26" s="1"/>
  <c r="AF145" i="26"/>
  <c r="AG145" i="26"/>
  <c r="AI145" i="26"/>
  <c r="AJ145" i="26"/>
  <c r="F146" i="26"/>
  <c r="G146" i="26"/>
  <c r="U146" i="26"/>
  <c r="AF146" i="26"/>
  <c r="AG146" i="26"/>
  <c r="AI146" i="26"/>
  <c r="AJ146" i="26"/>
  <c r="AL146" i="26"/>
  <c r="AX146" i="26"/>
  <c r="F147" i="26"/>
  <c r="G147" i="26"/>
  <c r="U147" i="26"/>
  <c r="AF147" i="26"/>
  <c r="AG147" i="26"/>
  <c r="AI147" i="26"/>
  <c r="AJ147" i="26"/>
  <c r="AL147" i="26"/>
  <c r="AX147" i="26"/>
  <c r="F148" i="26"/>
  <c r="G148" i="26"/>
  <c r="U148" i="26"/>
  <c r="AX148" i="26" s="1"/>
  <c r="AF148" i="26"/>
  <c r="AG148" i="26"/>
  <c r="AI148" i="26"/>
  <c r="AJ148" i="26"/>
  <c r="AL148" i="26"/>
  <c r="F149" i="26"/>
  <c r="G149" i="26"/>
  <c r="U149" i="26"/>
  <c r="AX149" i="26" s="1"/>
  <c r="AF149" i="26"/>
  <c r="AG149" i="26"/>
  <c r="AI149" i="26"/>
  <c r="AJ149" i="26"/>
  <c r="AL149" i="26"/>
  <c r="F150" i="26"/>
  <c r="G150" i="26"/>
  <c r="U150" i="26"/>
  <c r="AF150" i="26"/>
  <c r="AG150" i="26"/>
  <c r="AI150" i="26"/>
  <c r="AJ150" i="26"/>
  <c r="AL150" i="26"/>
  <c r="AX150" i="26"/>
  <c r="F151" i="26"/>
  <c r="G151" i="26"/>
  <c r="U151" i="26"/>
  <c r="AF151" i="26"/>
  <c r="AG151" i="26"/>
  <c r="AI151" i="26"/>
  <c r="AJ151" i="26"/>
  <c r="AL151" i="26"/>
  <c r="AX151" i="26"/>
  <c r="F152" i="26"/>
  <c r="G152" i="26"/>
  <c r="U152" i="26"/>
  <c r="AX152" i="26" s="1"/>
  <c r="AF152" i="26"/>
  <c r="AG152" i="26"/>
  <c r="AI152" i="26"/>
  <c r="AJ152" i="26"/>
  <c r="AL152" i="26"/>
  <c r="F153" i="26"/>
  <c r="G153" i="26"/>
  <c r="U153" i="26"/>
  <c r="AX153" i="26" s="1"/>
  <c r="AF153" i="26"/>
  <c r="AG153" i="26"/>
  <c r="AI153" i="26"/>
  <c r="AJ153" i="26"/>
  <c r="AL153" i="26"/>
  <c r="F154" i="26"/>
  <c r="G154" i="26"/>
  <c r="U154" i="26"/>
  <c r="AF154" i="26"/>
  <c r="AG154" i="26"/>
  <c r="AI154" i="26"/>
  <c r="AJ154" i="26"/>
  <c r="AL154" i="26"/>
  <c r="AX154" i="26"/>
  <c r="F155" i="26"/>
  <c r="G155" i="26"/>
  <c r="U155" i="26"/>
  <c r="AF155" i="26"/>
  <c r="AG155" i="26"/>
  <c r="AI155" i="26"/>
  <c r="AJ155" i="26"/>
  <c r="AL155" i="26"/>
  <c r="AX155" i="26"/>
  <c r="F156" i="26"/>
  <c r="G156" i="26"/>
  <c r="U156" i="26"/>
  <c r="AX156" i="26" s="1"/>
  <c r="AF156" i="26"/>
  <c r="AG156" i="26"/>
  <c r="AI156" i="26"/>
  <c r="AJ156" i="26"/>
  <c r="AL156" i="26"/>
  <c r="F157" i="26"/>
  <c r="G157" i="26"/>
  <c r="U157" i="26"/>
  <c r="AX157" i="26" s="1"/>
  <c r="AF157" i="26"/>
  <c r="AG157" i="26"/>
  <c r="AI157" i="26"/>
  <c r="AJ157" i="26"/>
  <c r="AL157" i="26"/>
  <c r="F158" i="26"/>
  <c r="G158" i="26"/>
  <c r="U158" i="26"/>
  <c r="AF158" i="26"/>
  <c r="AG158" i="26"/>
  <c r="AI158" i="26"/>
  <c r="AJ158" i="26"/>
  <c r="AL158" i="26"/>
  <c r="AX158" i="26"/>
  <c r="F159" i="26"/>
  <c r="G159" i="26"/>
  <c r="U159" i="26"/>
  <c r="AF159" i="26"/>
  <c r="AG159" i="26"/>
  <c r="AI159" i="26"/>
  <c r="AJ159" i="26"/>
  <c r="AL159" i="26"/>
  <c r="AX159" i="26"/>
  <c r="F160" i="26"/>
  <c r="G160" i="26"/>
  <c r="U160" i="26"/>
  <c r="AX160" i="26" s="1"/>
  <c r="AF160" i="26"/>
  <c r="AG160" i="26"/>
  <c r="AI160" i="26"/>
  <c r="AJ160" i="26"/>
  <c r="AL160" i="26"/>
  <c r="F161" i="26"/>
  <c r="G161" i="26"/>
  <c r="U161" i="26"/>
  <c r="AX161" i="26" s="1"/>
  <c r="AF161" i="26"/>
  <c r="AG161" i="26"/>
  <c r="AI161" i="26"/>
  <c r="AJ161" i="26"/>
  <c r="AL161" i="26"/>
  <c r="F162" i="26"/>
  <c r="G162" i="26"/>
  <c r="U162" i="26"/>
  <c r="AF162" i="26"/>
  <c r="AG162" i="26"/>
  <c r="AI162" i="26"/>
  <c r="AJ162" i="26"/>
  <c r="AL162" i="26"/>
  <c r="AX162" i="26"/>
  <c r="F163" i="26"/>
  <c r="G163" i="26"/>
  <c r="U163" i="26"/>
  <c r="AF163" i="26"/>
  <c r="AG163" i="26"/>
  <c r="AI163" i="26"/>
  <c r="AJ163" i="26"/>
  <c r="AL163" i="26"/>
  <c r="AX163" i="26"/>
  <c r="F164" i="26"/>
  <c r="G164" i="26"/>
  <c r="AF164" i="26"/>
  <c r="AG164" i="26"/>
  <c r="AI164" i="26"/>
  <c r="AJ164" i="26"/>
  <c r="AL164" i="26"/>
  <c r="AX164" i="26"/>
  <c r="F165" i="26"/>
  <c r="G165" i="26"/>
  <c r="AF165" i="26"/>
  <c r="AG165" i="26"/>
  <c r="AI165" i="26"/>
  <c r="AJ165" i="26"/>
  <c r="AL165" i="26"/>
  <c r="AX165" i="26"/>
  <c r="F166" i="26"/>
  <c r="G166" i="26"/>
  <c r="AF166" i="26"/>
  <c r="AG166" i="26"/>
  <c r="AI166" i="26"/>
  <c r="AJ166" i="26"/>
  <c r="AL166" i="26"/>
  <c r="AX166" i="26"/>
  <c r="F167" i="26"/>
  <c r="G167" i="26"/>
  <c r="AF167" i="26"/>
  <c r="AG167" i="26"/>
  <c r="AI167" i="26"/>
  <c r="AJ167" i="26"/>
  <c r="AL167" i="26"/>
  <c r="AX167" i="26"/>
  <c r="F168" i="26"/>
  <c r="G168" i="26"/>
  <c r="AF168" i="26"/>
  <c r="AG168" i="26"/>
  <c r="AI168" i="26"/>
  <c r="AJ168" i="26"/>
  <c r="AL168" i="26"/>
  <c r="AX168" i="26"/>
  <c r="F169" i="26"/>
  <c r="G169" i="26"/>
  <c r="AF169" i="26"/>
  <c r="AG169" i="26"/>
  <c r="AI169" i="26"/>
  <c r="AJ169" i="26"/>
  <c r="AL169" i="26"/>
  <c r="AX169" i="26"/>
  <c r="F170" i="26"/>
  <c r="G170" i="26"/>
  <c r="AF170" i="26"/>
  <c r="AG170" i="26"/>
  <c r="AI170" i="26"/>
  <c r="AJ170" i="26"/>
  <c r="AL170" i="26"/>
  <c r="AM170" i="26"/>
  <c r="AX170" i="26"/>
  <c r="F171" i="26"/>
  <c r="G171" i="26"/>
  <c r="AF171" i="26"/>
  <c r="AG171" i="26"/>
  <c r="AI171" i="26"/>
  <c r="AJ171" i="26"/>
  <c r="AL171" i="26"/>
  <c r="AM171" i="26"/>
  <c r="AX171" i="26"/>
  <c r="F172" i="26"/>
  <c r="G172" i="26"/>
  <c r="AF172" i="26"/>
  <c r="AG172" i="26"/>
  <c r="AI172" i="26"/>
  <c r="AJ172" i="26"/>
  <c r="AL172" i="26"/>
  <c r="AM172" i="26"/>
  <c r="AX172" i="26"/>
  <c r="F173" i="26"/>
  <c r="G173" i="26"/>
  <c r="AF173" i="26"/>
  <c r="AG173" i="26"/>
  <c r="AI173" i="26"/>
  <c r="AJ173" i="26"/>
  <c r="AL173" i="26"/>
  <c r="AM173" i="26"/>
  <c r="AX173" i="26"/>
  <c r="F174" i="26"/>
  <c r="G174" i="26"/>
  <c r="AF174" i="26"/>
  <c r="AG174" i="26"/>
  <c r="AI174" i="26"/>
  <c r="AJ174" i="26"/>
  <c r="AL174" i="26"/>
  <c r="AM174" i="26"/>
  <c r="AX174" i="26"/>
  <c r="F175" i="26"/>
  <c r="G175" i="26"/>
  <c r="AF175" i="26"/>
  <c r="AG175" i="26"/>
  <c r="AI175" i="26"/>
  <c r="AJ175" i="26"/>
  <c r="AL175" i="26"/>
  <c r="AM175" i="26"/>
  <c r="AX175" i="26"/>
  <c r="F176" i="26"/>
  <c r="G176" i="26"/>
  <c r="AF176" i="26"/>
  <c r="AG176" i="26"/>
  <c r="AI176" i="26"/>
  <c r="AJ176" i="26"/>
  <c r="AL176" i="26"/>
  <c r="AM176" i="26"/>
  <c r="AX176" i="26"/>
  <c r="F177" i="26"/>
  <c r="G177" i="26"/>
  <c r="AF177" i="26"/>
  <c r="AG177" i="26"/>
  <c r="AI177" i="26"/>
  <c r="AJ177" i="26"/>
  <c r="AL177" i="26"/>
  <c r="AM177" i="26"/>
  <c r="AX177" i="26"/>
  <c r="F178" i="26"/>
  <c r="G178" i="26"/>
  <c r="AF178" i="26"/>
  <c r="AG178" i="26"/>
  <c r="AI178" i="26"/>
  <c r="AJ178" i="26"/>
  <c r="AL178" i="26"/>
  <c r="AM178" i="26"/>
  <c r="AX178" i="26"/>
  <c r="F179" i="26"/>
  <c r="G179" i="26"/>
  <c r="AF179" i="26"/>
  <c r="AG179" i="26"/>
  <c r="AI179" i="26"/>
  <c r="AJ179" i="26"/>
  <c r="AL179" i="26"/>
  <c r="AM179" i="26"/>
  <c r="AX179" i="26"/>
  <c r="F180" i="26"/>
  <c r="G180" i="26"/>
  <c r="AF180" i="26"/>
  <c r="AG180" i="26"/>
  <c r="AI180" i="26"/>
  <c r="AJ180" i="26"/>
  <c r="AL180" i="26"/>
  <c r="AM180" i="26"/>
  <c r="AX180" i="26"/>
  <c r="F181" i="26"/>
  <c r="G181" i="26"/>
  <c r="AF181" i="26"/>
  <c r="AG181" i="26"/>
  <c r="AI181" i="26"/>
  <c r="AJ181" i="26"/>
  <c r="AL181" i="26"/>
  <c r="AM181" i="26"/>
  <c r="AX181" i="26"/>
  <c r="F182" i="26"/>
  <c r="G182" i="26"/>
  <c r="AF182" i="26"/>
  <c r="AG182" i="26"/>
  <c r="AI182" i="26"/>
  <c r="AJ182" i="26"/>
  <c r="AL182" i="26"/>
  <c r="AM182" i="26"/>
  <c r="AX182" i="26"/>
  <c r="F183" i="26"/>
  <c r="G183" i="26"/>
  <c r="AF183" i="26"/>
  <c r="AG183" i="26"/>
  <c r="AI183" i="26"/>
  <c r="AJ183" i="26"/>
  <c r="AL183" i="26"/>
  <c r="AM183" i="26"/>
  <c r="AX183" i="26"/>
  <c r="F184" i="26"/>
  <c r="G184" i="26"/>
  <c r="AF184" i="26"/>
  <c r="AG184" i="26"/>
  <c r="AI184" i="26"/>
  <c r="AJ184" i="26"/>
  <c r="AL184" i="26"/>
  <c r="AM184" i="26"/>
  <c r="AX184" i="26"/>
  <c r="F185" i="26"/>
  <c r="G185" i="26"/>
  <c r="AF185" i="26"/>
  <c r="AG185" i="26"/>
  <c r="AI185" i="26"/>
  <c r="AJ185" i="26"/>
  <c r="AL185" i="26"/>
  <c r="AM185" i="26"/>
  <c r="AX185" i="26"/>
  <c r="F186" i="26"/>
  <c r="G186" i="26"/>
  <c r="AF186" i="26"/>
  <c r="AG186" i="26"/>
  <c r="AI186" i="26"/>
  <c r="AJ186" i="26"/>
  <c r="AL186" i="26"/>
  <c r="AM186" i="26"/>
  <c r="AX186" i="26"/>
  <c r="F187" i="26"/>
  <c r="G187" i="26"/>
  <c r="AF187" i="26"/>
  <c r="AG187" i="26"/>
  <c r="AI187" i="26"/>
  <c r="AJ187" i="26"/>
  <c r="AL187" i="26"/>
  <c r="AM187" i="26"/>
  <c r="AX187" i="26"/>
  <c r="F188" i="26"/>
  <c r="G188" i="26"/>
  <c r="AF188" i="26"/>
  <c r="AG188" i="26"/>
  <c r="AI188" i="26"/>
  <c r="AJ188" i="26"/>
  <c r="AL188" i="26"/>
  <c r="AM188" i="26"/>
  <c r="AX188" i="26"/>
  <c r="F189" i="26"/>
  <c r="G189" i="26"/>
  <c r="AF189" i="26"/>
  <c r="AG189" i="26"/>
  <c r="AI189" i="26"/>
  <c r="AJ189" i="26"/>
  <c r="AL189" i="26"/>
  <c r="AM189" i="26"/>
  <c r="AX189" i="26"/>
  <c r="F190" i="26"/>
  <c r="G190" i="26"/>
  <c r="AF190" i="26"/>
  <c r="AG190" i="26"/>
  <c r="AI190" i="26"/>
  <c r="AJ190" i="26"/>
  <c r="AL190" i="26"/>
  <c r="AM190" i="26"/>
  <c r="AX190" i="26"/>
  <c r="F191" i="26"/>
  <c r="G191" i="26"/>
  <c r="AF191" i="26"/>
  <c r="AG191" i="26"/>
  <c r="AI191" i="26"/>
  <c r="AJ191" i="26"/>
  <c r="AL191" i="26"/>
  <c r="AM191" i="26"/>
  <c r="AX191" i="26"/>
  <c r="F192" i="26"/>
  <c r="G192" i="26"/>
  <c r="AF192" i="26"/>
  <c r="AG192" i="26"/>
  <c r="AI192" i="26"/>
  <c r="AJ192" i="26"/>
  <c r="AL192" i="26"/>
  <c r="AM192" i="26"/>
  <c r="AX192" i="26"/>
  <c r="F193" i="26"/>
  <c r="G193" i="26"/>
  <c r="U193" i="26"/>
  <c r="AX193" i="26"/>
  <c r="AF193" i="26"/>
  <c r="AG193" i="26"/>
  <c r="AI193" i="26"/>
  <c r="AJ193" i="26"/>
  <c r="AL193" i="26"/>
  <c r="AM193" i="26"/>
  <c r="F194" i="26"/>
  <c r="G194" i="26"/>
  <c r="U194" i="26"/>
  <c r="AX194" i="26" s="1"/>
  <c r="AF194" i="26"/>
  <c r="AG194" i="26"/>
  <c r="AI194" i="26"/>
  <c r="AJ194" i="26"/>
  <c r="AL194" i="26"/>
  <c r="AM194" i="26"/>
  <c r="F195" i="26"/>
  <c r="G195" i="26"/>
  <c r="U195" i="26"/>
  <c r="AX195" i="26"/>
  <c r="AF195" i="26"/>
  <c r="AG195" i="26"/>
  <c r="AI195" i="26"/>
  <c r="AJ195" i="26"/>
  <c r="AL195" i="26"/>
  <c r="AM195" i="26"/>
  <c r="F196" i="26"/>
  <c r="G196" i="26"/>
  <c r="U196" i="26"/>
  <c r="AX196" i="26" s="1"/>
  <c r="AF196" i="26"/>
  <c r="AG196" i="26"/>
  <c r="AI196" i="26"/>
  <c r="AJ196" i="26"/>
  <c r="AL196" i="26"/>
  <c r="AM196" i="26"/>
  <c r="F197" i="26"/>
  <c r="G197" i="26"/>
  <c r="U197" i="26"/>
  <c r="AX197" i="26"/>
  <c r="AF197" i="26"/>
  <c r="AG197" i="26"/>
  <c r="AI197" i="26"/>
  <c r="AJ197" i="26"/>
  <c r="AL197" i="26"/>
  <c r="AM197" i="26"/>
  <c r="F198" i="26"/>
  <c r="G198" i="26"/>
  <c r="U198" i="26"/>
  <c r="AX198" i="26" s="1"/>
  <c r="AF198" i="26"/>
  <c r="AG198" i="26"/>
  <c r="AI198" i="26"/>
  <c r="AJ198" i="26"/>
  <c r="AL198" i="26"/>
  <c r="AM198" i="26"/>
  <c r="F199" i="26"/>
  <c r="G199" i="26"/>
  <c r="U199" i="26"/>
  <c r="AX199" i="26"/>
  <c r="AF199" i="26"/>
  <c r="AG199" i="26"/>
  <c r="AI199" i="26"/>
  <c r="AJ199" i="26"/>
  <c r="AL199" i="26"/>
  <c r="AM199" i="26"/>
  <c r="F200" i="26"/>
  <c r="G200" i="26"/>
  <c r="U200" i="26"/>
  <c r="AX200" i="26" s="1"/>
  <c r="AF200" i="26"/>
  <c r="AG200" i="26"/>
  <c r="AI200" i="26"/>
  <c r="AJ200" i="26"/>
  <c r="AL200" i="26"/>
  <c r="AM200" i="26"/>
  <c r="F201" i="26"/>
  <c r="G201" i="26"/>
  <c r="U201" i="26"/>
  <c r="AX201" i="26"/>
  <c r="AF201" i="26"/>
  <c r="AG201" i="26"/>
  <c r="AI201" i="26"/>
  <c r="AJ201" i="26"/>
  <c r="AL201" i="26"/>
  <c r="AM201" i="26"/>
  <c r="F202" i="26"/>
  <c r="G202" i="26"/>
  <c r="U202" i="26"/>
  <c r="AX202" i="26" s="1"/>
  <c r="AF202" i="26"/>
  <c r="AG202" i="26"/>
  <c r="AI202" i="26"/>
  <c r="AJ202" i="26"/>
  <c r="AL202" i="26"/>
  <c r="AM202" i="26"/>
  <c r="F203" i="26"/>
  <c r="G203" i="26"/>
  <c r="U203" i="26"/>
  <c r="AX203" i="26"/>
  <c r="AF203" i="26"/>
  <c r="AG203" i="26"/>
  <c r="AI203" i="26"/>
  <c r="AJ203" i="26"/>
  <c r="AL203" i="26"/>
  <c r="AM203" i="26"/>
  <c r="F204" i="26"/>
  <c r="G204" i="26"/>
  <c r="U204" i="26"/>
  <c r="AX204" i="26" s="1"/>
  <c r="AF204" i="26"/>
  <c r="AG204" i="26"/>
  <c r="AI204" i="26"/>
  <c r="AJ204" i="26"/>
  <c r="AL204" i="26"/>
  <c r="AM204" i="26"/>
  <c r="F205" i="26"/>
  <c r="G205" i="26"/>
  <c r="U205" i="26"/>
  <c r="AX205" i="26"/>
  <c r="AF205" i="26"/>
  <c r="AG205" i="26"/>
  <c r="AI205" i="26"/>
  <c r="AJ205" i="26"/>
  <c r="AL205" i="26"/>
  <c r="AM205" i="26"/>
  <c r="F206" i="26"/>
  <c r="G206" i="26"/>
  <c r="U206" i="26"/>
  <c r="AX206" i="26" s="1"/>
  <c r="AF206" i="26"/>
  <c r="AG206" i="26"/>
  <c r="AI206" i="26"/>
  <c r="AJ206" i="26"/>
  <c r="AL206" i="26"/>
  <c r="AM206" i="26"/>
  <c r="F207" i="26"/>
  <c r="G207" i="26"/>
  <c r="U207" i="26"/>
  <c r="AX207" i="26"/>
  <c r="AF207" i="26"/>
  <c r="AG207" i="26"/>
  <c r="AI207" i="26"/>
  <c r="AJ207" i="26"/>
  <c r="AL207" i="26"/>
  <c r="AM207" i="26"/>
  <c r="F208" i="26"/>
  <c r="G208" i="26"/>
  <c r="U208" i="26"/>
  <c r="AX208" i="26" s="1"/>
  <c r="AF208" i="26"/>
  <c r="AG208" i="26"/>
  <c r="AI208" i="26"/>
  <c r="AJ208" i="26"/>
  <c r="AL208" i="26"/>
  <c r="AM208" i="26"/>
  <c r="F209" i="26"/>
  <c r="G209" i="26"/>
  <c r="U209" i="26"/>
  <c r="AX209" i="26"/>
  <c r="AF209" i="26"/>
  <c r="AG209" i="26"/>
  <c r="AI209" i="26"/>
  <c r="AJ209" i="26"/>
  <c r="AL209" i="26"/>
  <c r="AM209" i="26"/>
  <c r="F210" i="26"/>
  <c r="G210" i="26"/>
  <c r="U210" i="26"/>
  <c r="AX210" i="26" s="1"/>
  <c r="AF210" i="26"/>
  <c r="AG210" i="26"/>
  <c r="AI210" i="26"/>
  <c r="AJ210" i="26"/>
  <c r="AL210" i="26"/>
  <c r="AM210" i="26"/>
  <c r="F211" i="26"/>
  <c r="G211" i="26"/>
  <c r="U211" i="26"/>
  <c r="AX211" i="26"/>
  <c r="AF211" i="26"/>
  <c r="AG211" i="26"/>
  <c r="AI211" i="26"/>
  <c r="AJ211" i="26"/>
  <c r="AL211" i="26"/>
  <c r="AM211" i="26"/>
  <c r="F212" i="26"/>
  <c r="G212" i="26"/>
  <c r="U212" i="26"/>
  <c r="AX212" i="26" s="1"/>
  <c r="AF212" i="26"/>
  <c r="AG212" i="26"/>
  <c r="AI212" i="26"/>
  <c r="AJ212" i="26"/>
  <c r="AL212" i="26"/>
  <c r="AM212" i="26"/>
  <c r="F213" i="26"/>
  <c r="G213" i="26"/>
  <c r="U213" i="26"/>
  <c r="AX213" i="26"/>
  <c r="AF213" i="26"/>
  <c r="AG213" i="26"/>
  <c r="AI213" i="26"/>
  <c r="AJ213" i="26"/>
  <c r="AL213" i="26"/>
  <c r="AM213" i="26"/>
  <c r="F214" i="26"/>
  <c r="G214" i="26"/>
  <c r="U214" i="26"/>
  <c r="AX214" i="26" s="1"/>
  <c r="AF214" i="26"/>
  <c r="AG214" i="26"/>
  <c r="AI214" i="26"/>
  <c r="AJ214" i="26"/>
  <c r="AL214" i="26"/>
  <c r="AM214" i="26"/>
  <c r="F215" i="26"/>
  <c r="G215" i="26"/>
  <c r="U215" i="26"/>
  <c r="AX215" i="26"/>
  <c r="AF215" i="26"/>
  <c r="AG215" i="26"/>
  <c r="AI215" i="26"/>
  <c r="AJ215" i="26"/>
  <c r="AL215" i="26"/>
  <c r="AM215" i="26"/>
  <c r="F216" i="26"/>
  <c r="G216" i="26"/>
  <c r="U216" i="26"/>
  <c r="AX216" i="26" s="1"/>
  <c r="AF216" i="26"/>
  <c r="AG216" i="26"/>
  <c r="AI216" i="26"/>
  <c r="AJ216" i="26"/>
  <c r="AL216" i="26"/>
  <c r="AM216" i="26"/>
  <c r="F217" i="26"/>
  <c r="G217" i="26"/>
  <c r="U217" i="26"/>
  <c r="V217" i="26"/>
  <c r="AF217" i="26"/>
  <c r="AG217" i="26"/>
  <c r="AI217" i="26"/>
  <c r="AJ217" i="26"/>
  <c r="AL217" i="26"/>
  <c r="AM217" i="26"/>
  <c r="AX217" i="26"/>
  <c r="F218" i="26"/>
  <c r="G218" i="26"/>
  <c r="U218" i="26"/>
  <c r="V218" i="26"/>
  <c r="AF218" i="26"/>
  <c r="AG218" i="26"/>
  <c r="AI218" i="26"/>
  <c r="AJ218" i="26"/>
  <c r="AL218" i="26"/>
  <c r="AM218" i="26"/>
  <c r="AX218" i="26"/>
  <c r="F219" i="26"/>
  <c r="G219" i="26"/>
  <c r="U219" i="26"/>
  <c r="V219" i="26"/>
  <c r="AF219" i="26"/>
  <c r="AG219" i="26"/>
  <c r="AI219" i="26"/>
  <c r="AJ219" i="26"/>
  <c r="AL219" i="26"/>
  <c r="AM219" i="26"/>
  <c r="AX219" i="26"/>
  <c r="F220" i="26"/>
  <c r="G220" i="26"/>
  <c r="U220" i="26"/>
  <c r="V220" i="26"/>
  <c r="AF220" i="26"/>
  <c r="AG220" i="26"/>
  <c r="AI220" i="26"/>
  <c r="AJ220" i="26"/>
  <c r="AL220" i="26"/>
  <c r="AM220" i="26"/>
  <c r="AX220" i="26"/>
  <c r="F221" i="26"/>
  <c r="G221" i="26"/>
  <c r="U221" i="26"/>
  <c r="V221" i="26"/>
  <c r="AF221" i="26"/>
  <c r="AG221" i="26"/>
  <c r="AI221" i="26"/>
  <c r="AJ221" i="26"/>
  <c r="AL221" i="26"/>
  <c r="AM221" i="26"/>
  <c r="AX221" i="26"/>
  <c r="F222" i="26"/>
  <c r="G222" i="26"/>
  <c r="U222" i="26"/>
  <c r="V222" i="26"/>
  <c r="AF222" i="26"/>
  <c r="AG222" i="26"/>
  <c r="AI222" i="26"/>
  <c r="AJ222" i="26"/>
  <c r="AL222" i="26"/>
  <c r="AM222" i="26"/>
  <c r="AX222" i="26"/>
  <c r="F223" i="26"/>
  <c r="G223" i="26"/>
  <c r="U223" i="26"/>
  <c r="V223" i="26"/>
  <c r="AF223" i="26"/>
  <c r="AG223" i="26"/>
  <c r="AI223" i="26"/>
  <c r="AJ223" i="26"/>
  <c r="AL223" i="26"/>
  <c r="AM223" i="26"/>
  <c r="AX223" i="26"/>
  <c r="F224" i="26"/>
  <c r="G224" i="26"/>
  <c r="U224" i="26"/>
  <c r="V224" i="26"/>
  <c r="AF224" i="26"/>
  <c r="AG224" i="26"/>
  <c r="AI224" i="26"/>
  <c r="AJ224" i="26"/>
  <c r="AL224" i="26"/>
  <c r="AM224" i="26"/>
  <c r="AX224" i="26"/>
  <c r="F225" i="26"/>
  <c r="G225" i="26"/>
  <c r="U225" i="26"/>
  <c r="V225" i="26"/>
  <c r="AF225" i="26"/>
  <c r="AG225" i="26"/>
  <c r="AI225" i="26"/>
  <c r="AJ225" i="26"/>
  <c r="AL225" i="26"/>
  <c r="AM225" i="26"/>
  <c r="AX225" i="26"/>
  <c r="F226" i="26"/>
  <c r="G226" i="26"/>
  <c r="U226" i="26"/>
  <c r="V226" i="26"/>
  <c r="AF226" i="26"/>
  <c r="AG226" i="26"/>
  <c r="AI226" i="26"/>
  <c r="AJ226" i="26"/>
  <c r="AL226" i="26"/>
  <c r="AM226" i="26"/>
  <c r="AX226" i="26"/>
  <c r="F227" i="26"/>
  <c r="G227" i="26"/>
  <c r="U227" i="26"/>
  <c r="V227" i="26"/>
  <c r="AF227" i="26"/>
  <c r="AG227" i="26"/>
  <c r="AI227" i="26"/>
  <c r="AJ227" i="26"/>
  <c r="AL227" i="26"/>
  <c r="AM227" i="26"/>
  <c r="AX227" i="26"/>
  <c r="F228" i="26"/>
  <c r="G228" i="26"/>
  <c r="U228" i="26"/>
  <c r="V228" i="26"/>
  <c r="AF228" i="26"/>
  <c r="AG228" i="26"/>
  <c r="AI228" i="26"/>
  <c r="AJ228" i="26"/>
  <c r="AL228" i="26"/>
  <c r="AM228" i="26"/>
  <c r="AX228" i="26"/>
  <c r="F229" i="26"/>
  <c r="G229" i="26"/>
  <c r="U229" i="26"/>
  <c r="V229" i="26"/>
  <c r="AF229" i="26"/>
  <c r="AG229" i="26"/>
  <c r="AI229" i="26"/>
  <c r="AJ229" i="26"/>
  <c r="AL229" i="26"/>
  <c r="AM229" i="26"/>
  <c r="AX229" i="26"/>
  <c r="F230" i="26"/>
  <c r="G230" i="26"/>
  <c r="U230" i="26"/>
  <c r="V230" i="26"/>
  <c r="AF230" i="26"/>
  <c r="AG230" i="26"/>
  <c r="AI230" i="26"/>
  <c r="AJ230" i="26"/>
  <c r="AL230" i="26"/>
  <c r="AM230" i="26"/>
  <c r="AX230" i="26"/>
  <c r="F231" i="26"/>
  <c r="G231" i="26"/>
  <c r="U231" i="26"/>
  <c r="V231" i="26"/>
  <c r="AF231" i="26"/>
  <c r="AG231" i="26"/>
  <c r="AI231" i="26"/>
  <c r="AJ231" i="26"/>
  <c r="AL231" i="26"/>
  <c r="AM231" i="26"/>
  <c r="AX231" i="26"/>
  <c r="F232" i="26"/>
  <c r="G232" i="26"/>
  <c r="U232" i="26"/>
  <c r="V232" i="26"/>
  <c r="AF232" i="26"/>
  <c r="AG232" i="26"/>
  <c r="AI232" i="26"/>
  <c r="AJ232" i="26"/>
  <c r="AL232" i="26"/>
  <c r="AM232" i="26"/>
  <c r="AX232" i="26"/>
  <c r="F233" i="26"/>
  <c r="G233" i="26"/>
  <c r="U233" i="26"/>
  <c r="V233" i="26"/>
  <c r="AF233" i="26"/>
  <c r="AG233" i="26"/>
  <c r="AI233" i="26"/>
  <c r="AJ233" i="26"/>
  <c r="AL233" i="26"/>
  <c r="AM233" i="26"/>
  <c r="AX233" i="26"/>
  <c r="F234" i="26"/>
  <c r="G234" i="26"/>
  <c r="U234" i="26"/>
  <c r="V234" i="26"/>
  <c r="AF234" i="26"/>
  <c r="AG234" i="26"/>
  <c r="AI234" i="26"/>
  <c r="AJ234" i="26"/>
  <c r="AL234" i="26"/>
  <c r="AM234" i="26"/>
  <c r="AX234" i="26"/>
  <c r="F235" i="26"/>
  <c r="G235" i="26"/>
  <c r="U235" i="26"/>
  <c r="V235" i="26"/>
  <c r="AF235" i="26"/>
  <c r="AG235" i="26"/>
  <c r="AI235" i="26"/>
  <c r="AJ235" i="26"/>
  <c r="AL235" i="26"/>
  <c r="AM235" i="26"/>
  <c r="AX235" i="26"/>
  <c r="F236" i="26"/>
  <c r="G236" i="26"/>
  <c r="U236" i="26"/>
  <c r="V236" i="26"/>
  <c r="AF236" i="26"/>
  <c r="AG236" i="26"/>
  <c r="AI236" i="26"/>
  <c r="AJ236" i="26"/>
  <c r="AL236" i="26"/>
  <c r="AM236" i="26"/>
  <c r="AX236" i="26"/>
  <c r="F237" i="26"/>
  <c r="G237" i="26"/>
  <c r="U237" i="26"/>
  <c r="V237" i="26"/>
  <c r="AF237" i="26"/>
  <c r="AG237" i="26"/>
  <c r="AI237" i="26"/>
  <c r="AJ237" i="26"/>
  <c r="AL237" i="26"/>
  <c r="AM237" i="26"/>
  <c r="AX237" i="26"/>
  <c r="F238" i="26"/>
  <c r="G238" i="26"/>
  <c r="U238" i="26"/>
  <c r="V238" i="26"/>
  <c r="AF238" i="26"/>
  <c r="AG238" i="26"/>
  <c r="AI238" i="26"/>
  <c r="AJ238" i="26"/>
  <c r="AL238" i="26"/>
  <c r="AM238" i="26"/>
  <c r="AX238" i="26"/>
  <c r="F239" i="26"/>
  <c r="G239" i="26"/>
  <c r="U239" i="26"/>
  <c r="V239" i="26"/>
  <c r="AF239" i="26"/>
  <c r="AG239" i="26"/>
  <c r="AI239" i="26"/>
  <c r="AJ239" i="26"/>
  <c r="AL239" i="26"/>
  <c r="AM239" i="26"/>
  <c r="AX239" i="26"/>
  <c r="F240" i="26"/>
  <c r="G240" i="26"/>
  <c r="U240" i="26"/>
  <c r="V240" i="26"/>
  <c r="AF240" i="26"/>
  <c r="AG240" i="26"/>
  <c r="AI240" i="26"/>
  <c r="AJ240" i="26"/>
  <c r="AL240" i="26"/>
  <c r="AM240" i="26"/>
  <c r="AX240" i="26"/>
  <c r="F241" i="26"/>
  <c r="G241" i="26"/>
  <c r="U241" i="26"/>
  <c r="V241" i="26"/>
  <c r="AF241" i="26"/>
  <c r="AG241" i="26"/>
  <c r="AI241" i="26"/>
  <c r="AJ241" i="26"/>
  <c r="AL241" i="26"/>
  <c r="AM241" i="26"/>
  <c r="AX241" i="26"/>
  <c r="F242" i="26"/>
  <c r="G242" i="26"/>
  <c r="U242" i="26"/>
  <c r="V242" i="26"/>
  <c r="AF242" i="26"/>
  <c r="AG242" i="26"/>
  <c r="AI242" i="26"/>
  <c r="AJ242" i="26"/>
  <c r="AL242" i="26"/>
  <c r="AM242" i="26"/>
  <c r="AX242" i="26"/>
  <c r="F243" i="26"/>
  <c r="G243" i="26"/>
  <c r="U243" i="26"/>
  <c r="V243" i="26"/>
  <c r="AF243" i="26"/>
  <c r="AG243" i="26"/>
  <c r="AI243" i="26"/>
  <c r="AJ243" i="26"/>
  <c r="AL243" i="26"/>
  <c r="AM243" i="26"/>
  <c r="AX243" i="26"/>
  <c r="F244" i="26"/>
  <c r="G244" i="26"/>
  <c r="U244" i="26"/>
  <c r="V244" i="26"/>
  <c r="AF244" i="26"/>
  <c r="AG244" i="26"/>
  <c r="AI244" i="26"/>
  <c r="AJ244" i="26"/>
  <c r="AL244" i="26"/>
  <c r="AM244" i="26"/>
  <c r="AX244" i="26"/>
  <c r="F245" i="26"/>
  <c r="G245" i="26"/>
  <c r="U245" i="26"/>
  <c r="V245" i="26"/>
  <c r="AF245" i="26"/>
  <c r="AG245" i="26"/>
  <c r="AI245" i="26"/>
  <c r="AJ245" i="26"/>
  <c r="AL245" i="26"/>
  <c r="AM245" i="26"/>
  <c r="AX245" i="26"/>
  <c r="F246" i="26"/>
  <c r="G246" i="26"/>
  <c r="U246" i="26"/>
  <c r="V246" i="26"/>
  <c r="AF246" i="26"/>
  <c r="AG246" i="26"/>
  <c r="AI246" i="26"/>
  <c r="AJ246" i="26"/>
  <c r="AL246" i="26"/>
  <c r="AM246" i="26"/>
  <c r="AX246" i="26"/>
  <c r="F247" i="26"/>
  <c r="G247" i="26"/>
  <c r="U247" i="26"/>
  <c r="V247" i="26"/>
  <c r="AF247" i="26"/>
  <c r="AG247" i="26"/>
  <c r="AI247" i="26"/>
  <c r="AJ247" i="26"/>
  <c r="AL247" i="26"/>
  <c r="AM247" i="26"/>
  <c r="AX247" i="26"/>
  <c r="F248" i="26"/>
  <c r="G248" i="26"/>
  <c r="U248" i="26"/>
  <c r="V248" i="26"/>
  <c r="AF248" i="26"/>
  <c r="AG248" i="26"/>
  <c r="AI248" i="26"/>
  <c r="AJ248" i="26"/>
  <c r="AL248" i="26"/>
  <c r="AM248" i="26"/>
  <c r="AX248" i="26"/>
  <c r="F249" i="26"/>
  <c r="G249" i="26"/>
  <c r="U249" i="26"/>
  <c r="V249" i="26"/>
  <c r="AF249" i="26"/>
  <c r="AG249" i="26"/>
  <c r="AI249" i="26"/>
  <c r="AJ249" i="26"/>
  <c r="AL249" i="26"/>
  <c r="AM249" i="26"/>
  <c r="AX249" i="26"/>
  <c r="F250" i="26"/>
  <c r="G250" i="26"/>
  <c r="U250" i="26"/>
  <c r="V250" i="26"/>
  <c r="AF250" i="26"/>
  <c r="AG250" i="26"/>
  <c r="AI250" i="26"/>
  <c r="AJ250" i="26"/>
  <c r="AL250" i="26"/>
  <c r="AM250" i="26"/>
  <c r="AX250" i="26"/>
  <c r="F251" i="26"/>
  <c r="G251" i="26"/>
  <c r="U251" i="26"/>
  <c r="V251" i="26"/>
  <c r="AF251" i="26"/>
  <c r="AG251" i="26"/>
  <c r="AI251" i="26"/>
  <c r="AJ251" i="26"/>
  <c r="AL251" i="26"/>
  <c r="AM251" i="26"/>
  <c r="AX251" i="26"/>
  <c r="F252" i="26"/>
  <c r="G252" i="26"/>
  <c r="U252" i="26"/>
  <c r="V252" i="26"/>
  <c r="AF252" i="26"/>
  <c r="AG252" i="26"/>
  <c r="AI252" i="26"/>
  <c r="AJ252" i="26"/>
  <c r="AL252" i="26"/>
  <c r="AM252" i="26"/>
  <c r="AX252" i="26"/>
  <c r="F253" i="26"/>
  <c r="G253" i="26"/>
  <c r="U253" i="26"/>
  <c r="V253" i="26"/>
  <c r="AF253" i="26"/>
  <c r="AG253" i="26"/>
  <c r="AI253" i="26"/>
  <c r="AJ253" i="26"/>
  <c r="AL253" i="26"/>
  <c r="AM253" i="26"/>
  <c r="AX253" i="26"/>
  <c r="F254" i="26"/>
  <c r="G254" i="26"/>
  <c r="U254" i="26"/>
  <c r="V254" i="26"/>
  <c r="AF254" i="26"/>
  <c r="AG254" i="26"/>
  <c r="AI254" i="26"/>
  <c r="AJ254" i="26"/>
  <c r="AL254" i="26"/>
  <c r="AM254" i="26"/>
  <c r="AX254" i="26"/>
  <c r="F255" i="26"/>
  <c r="G255" i="26"/>
  <c r="U255" i="26"/>
  <c r="V255" i="26"/>
  <c r="AF255" i="26"/>
  <c r="AG255" i="26"/>
  <c r="AI255" i="26"/>
  <c r="AJ255" i="26"/>
  <c r="AL255" i="26"/>
  <c r="AM255" i="26"/>
  <c r="AX255" i="26"/>
  <c r="F256" i="26"/>
  <c r="G256" i="26"/>
  <c r="U256" i="26"/>
  <c r="V256" i="26"/>
  <c r="AF256" i="26"/>
  <c r="AG256" i="26"/>
  <c r="AI256" i="26"/>
  <c r="AJ256" i="26"/>
  <c r="AL256" i="26"/>
  <c r="AM256" i="26"/>
  <c r="AX256" i="26"/>
  <c r="F257" i="26"/>
  <c r="G257" i="26"/>
  <c r="U257" i="26"/>
  <c r="V257" i="26"/>
  <c r="AF257" i="26"/>
  <c r="AG257" i="26"/>
  <c r="AI257" i="26"/>
  <c r="AJ257" i="26"/>
  <c r="AL257" i="26"/>
  <c r="AM257" i="26"/>
  <c r="AX257" i="26"/>
  <c r="F258" i="26"/>
  <c r="G258" i="26"/>
  <c r="U258" i="26"/>
  <c r="V258" i="26"/>
  <c r="AF258" i="26"/>
  <c r="AG258" i="26"/>
  <c r="AI258" i="26"/>
  <c r="AJ258" i="26"/>
  <c r="AL258" i="26"/>
  <c r="AM258" i="26"/>
  <c r="AX258" i="26"/>
  <c r="F259" i="26"/>
  <c r="G259" i="26"/>
  <c r="U259" i="26"/>
  <c r="V259" i="26"/>
  <c r="AF259" i="26"/>
  <c r="AG259" i="26"/>
  <c r="AI259" i="26"/>
  <c r="AJ259" i="26"/>
  <c r="AL259" i="26"/>
  <c r="AM259" i="26"/>
  <c r="AX259" i="26"/>
  <c r="F260" i="26"/>
  <c r="G260" i="26"/>
  <c r="U260" i="26"/>
  <c r="V260" i="26"/>
  <c r="AF260" i="26"/>
  <c r="AG260" i="26"/>
  <c r="AI260" i="26"/>
  <c r="AJ260" i="26"/>
  <c r="AL260" i="26"/>
  <c r="AM260" i="26"/>
  <c r="AX260" i="26"/>
  <c r="F261" i="26"/>
  <c r="G261" i="26"/>
  <c r="U261" i="26"/>
  <c r="V261" i="26"/>
  <c r="AF261" i="26"/>
  <c r="AG261" i="26"/>
  <c r="AI261" i="26"/>
  <c r="AJ261" i="26"/>
  <c r="AL261" i="26"/>
  <c r="AM261" i="26"/>
  <c r="AX261" i="26"/>
  <c r="F262" i="26"/>
  <c r="G262" i="26"/>
  <c r="U262" i="26"/>
  <c r="V262" i="26"/>
  <c r="AF262" i="26"/>
  <c r="AG262" i="26"/>
  <c r="AI262" i="26"/>
  <c r="AJ262" i="26"/>
  <c r="AL262" i="26"/>
  <c r="AM262" i="26"/>
  <c r="AX262" i="26"/>
  <c r="F263" i="26"/>
  <c r="G263" i="26"/>
  <c r="U263" i="26"/>
  <c r="V263" i="26"/>
  <c r="AF263" i="26"/>
  <c r="AG263" i="26"/>
  <c r="AI263" i="26"/>
  <c r="AJ263" i="26"/>
  <c r="AL263" i="26"/>
  <c r="AM263" i="26"/>
  <c r="AX263" i="26"/>
  <c r="F264" i="26"/>
  <c r="G264" i="26"/>
  <c r="U264" i="26"/>
  <c r="V264" i="26"/>
  <c r="AF264" i="26"/>
  <c r="AG264" i="26"/>
  <c r="AI264" i="26"/>
  <c r="AJ264" i="26"/>
  <c r="AL264" i="26"/>
  <c r="AM264" i="26"/>
  <c r="AX264" i="26"/>
  <c r="F265" i="26"/>
  <c r="G265" i="26"/>
  <c r="U265" i="26"/>
  <c r="V265" i="26"/>
  <c r="AF265" i="26"/>
  <c r="AG265" i="26"/>
  <c r="AI265" i="26"/>
  <c r="AJ265" i="26"/>
  <c r="AL265" i="26"/>
  <c r="AM265" i="26"/>
  <c r="AX265" i="26"/>
  <c r="F266" i="26"/>
  <c r="G266" i="26"/>
  <c r="U266" i="26"/>
  <c r="V266" i="26"/>
  <c r="AF266" i="26"/>
  <c r="AG266" i="26"/>
  <c r="AI266" i="26"/>
  <c r="AJ266" i="26"/>
  <c r="AL266" i="26"/>
  <c r="AM266" i="26"/>
  <c r="AX266" i="26"/>
  <c r="F267" i="26"/>
  <c r="G267" i="26"/>
  <c r="U267" i="26"/>
  <c r="V267" i="26"/>
  <c r="AF267" i="26"/>
  <c r="AG267" i="26"/>
  <c r="AI267" i="26"/>
  <c r="AJ267" i="26"/>
  <c r="AL267" i="26"/>
  <c r="AM267" i="26"/>
  <c r="AX267" i="26"/>
  <c r="F268" i="26"/>
  <c r="G268" i="26"/>
  <c r="U268" i="26"/>
  <c r="V268" i="26"/>
  <c r="AF268" i="26"/>
  <c r="AG268" i="26"/>
  <c r="AI268" i="26"/>
  <c r="AJ268" i="26"/>
  <c r="AL268" i="26"/>
  <c r="AM268" i="26"/>
  <c r="AX268" i="26"/>
  <c r="F269" i="26"/>
  <c r="G269" i="26"/>
  <c r="U269" i="26"/>
  <c r="V269" i="26"/>
  <c r="AF269" i="26"/>
  <c r="AG269" i="26"/>
  <c r="AI269" i="26"/>
  <c r="AJ269" i="26"/>
  <c r="AL269" i="26"/>
  <c r="AM269" i="26"/>
  <c r="AX269" i="26"/>
  <c r="F270" i="26"/>
  <c r="G270" i="26"/>
  <c r="U270" i="26"/>
  <c r="V270" i="26"/>
  <c r="AF270" i="26"/>
  <c r="AG270" i="26"/>
  <c r="AI270" i="26"/>
  <c r="AJ270" i="26"/>
  <c r="AL270" i="26"/>
  <c r="AM270" i="26"/>
  <c r="AX270" i="26"/>
  <c r="F271" i="26"/>
  <c r="G271" i="26"/>
  <c r="U271" i="26"/>
  <c r="V271" i="26"/>
  <c r="AF271" i="26"/>
  <c r="AG271" i="26"/>
  <c r="AI271" i="26"/>
  <c r="AJ271" i="26"/>
  <c r="AL271" i="26"/>
  <c r="AM271" i="26"/>
  <c r="AX271" i="26"/>
  <c r="F272" i="26"/>
  <c r="G272" i="26"/>
  <c r="U272" i="26"/>
  <c r="V272" i="26"/>
  <c r="AF272" i="26"/>
  <c r="AG272" i="26"/>
  <c r="AI272" i="26"/>
  <c r="AJ272" i="26"/>
  <c r="AL272" i="26"/>
  <c r="AM272" i="26"/>
  <c r="AX272" i="26"/>
  <c r="F273" i="26"/>
  <c r="G273" i="26"/>
  <c r="U273" i="26"/>
  <c r="V273" i="26"/>
  <c r="AF273" i="26"/>
  <c r="AG273" i="26"/>
  <c r="AI273" i="26"/>
  <c r="AJ273" i="26"/>
  <c r="AL273" i="26"/>
  <c r="AM273" i="26"/>
  <c r="AX273" i="26"/>
  <c r="F274" i="26"/>
  <c r="G274" i="26"/>
  <c r="U274" i="26"/>
  <c r="V274" i="26"/>
  <c r="AF274" i="26"/>
  <c r="AG274" i="26"/>
  <c r="AI274" i="26"/>
  <c r="AJ274" i="26"/>
  <c r="AL274" i="26"/>
  <c r="AM274" i="26"/>
  <c r="AX274" i="26"/>
  <c r="F275" i="26"/>
  <c r="G275" i="26"/>
  <c r="U275" i="26"/>
  <c r="V275" i="26"/>
  <c r="AF275" i="26"/>
  <c r="AG275" i="26"/>
  <c r="AI275" i="26"/>
  <c r="AJ275" i="26"/>
  <c r="AL275" i="26"/>
  <c r="AM275" i="26"/>
  <c r="AX275" i="26"/>
  <c r="F276" i="26"/>
  <c r="G276" i="26"/>
  <c r="U276" i="26"/>
  <c r="V276" i="26"/>
  <c r="AF276" i="26"/>
  <c r="AG276" i="26"/>
  <c r="AI276" i="26"/>
  <c r="AJ276" i="26"/>
  <c r="AL276" i="26"/>
  <c r="AM276" i="26"/>
  <c r="AX276" i="26"/>
  <c r="F277" i="26"/>
  <c r="G277" i="26"/>
  <c r="U277" i="26"/>
  <c r="V277" i="26"/>
  <c r="AF277" i="26"/>
  <c r="AG277" i="26"/>
  <c r="AI277" i="26"/>
  <c r="AJ277" i="26"/>
  <c r="AL277" i="26"/>
  <c r="AM277" i="26"/>
  <c r="AX277" i="26"/>
  <c r="F278" i="26"/>
  <c r="G278" i="26"/>
  <c r="U278" i="26"/>
  <c r="V278" i="26"/>
  <c r="AF278" i="26"/>
  <c r="AG278" i="26"/>
  <c r="AI278" i="26"/>
  <c r="AJ278" i="26"/>
  <c r="AL278" i="26"/>
  <c r="AM278" i="26"/>
  <c r="AX278" i="26"/>
  <c r="F279" i="26"/>
  <c r="G279" i="26"/>
  <c r="U279" i="26"/>
  <c r="V279" i="26"/>
  <c r="AF279" i="26"/>
  <c r="AG279" i="26"/>
  <c r="AI279" i="26"/>
  <c r="AJ279" i="26"/>
  <c r="AL279" i="26"/>
  <c r="AM279" i="26"/>
  <c r="AX279" i="26"/>
  <c r="F280" i="26"/>
  <c r="G280" i="26"/>
  <c r="U280" i="26"/>
  <c r="V280" i="26"/>
  <c r="AF280" i="26"/>
  <c r="AG280" i="26"/>
  <c r="AI280" i="26"/>
  <c r="AJ280" i="26"/>
  <c r="AL280" i="26"/>
  <c r="AM280" i="26"/>
  <c r="AX280" i="26"/>
  <c r="F281" i="26"/>
  <c r="G281" i="26"/>
  <c r="U281" i="26"/>
  <c r="V281" i="26"/>
  <c r="AF281" i="26"/>
  <c r="AG281" i="26"/>
  <c r="AI281" i="26"/>
  <c r="AJ281" i="26"/>
  <c r="AL281" i="26"/>
  <c r="AM281" i="26"/>
  <c r="AX281" i="26"/>
  <c r="F282" i="26"/>
  <c r="G282" i="26"/>
  <c r="U282" i="26"/>
  <c r="V282" i="26"/>
  <c r="AF282" i="26"/>
  <c r="AG282" i="26"/>
  <c r="AI282" i="26"/>
  <c r="AJ282" i="26"/>
  <c r="AL282" i="26"/>
  <c r="AM282" i="26"/>
  <c r="AX282" i="26"/>
  <c r="F283" i="26"/>
  <c r="G283" i="26"/>
  <c r="U283" i="26"/>
  <c r="V283" i="26"/>
  <c r="AF283" i="26"/>
  <c r="AG283" i="26"/>
  <c r="AI283" i="26"/>
  <c r="AJ283" i="26"/>
  <c r="AL283" i="26"/>
  <c r="AM283" i="26"/>
  <c r="AX283" i="26"/>
  <c r="F284" i="26"/>
  <c r="G284" i="26"/>
  <c r="U284" i="26"/>
  <c r="V284" i="26"/>
  <c r="AF284" i="26"/>
  <c r="AG284" i="26"/>
  <c r="AI284" i="26"/>
  <c r="AJ284" i="26"/>
  <c r="AL284" i="26"/>
  <c r="AM284" i="26"/>
  <c r="AX284" i="26"/>
  <c r="F285" i="26"/>
  <c r="G285" i="26"/>
  <c r="U285" i="26"/>
  <c r="V285" i="26"/>
  <c r="AF285" i="26"/>
  <c r="AG285" i="26"/>
  <c r="AI285" i="26"/>
  <c r="AJ285" i="26"/>
  <c r="AL285" i="26"/>
  <c r="AM285" i="26"/>
  <c r="AX285" i="26"/>
  <c r="F286" i="26"/>
  <c r="G286" i="26"/>
  <c r="U286" i="26"/>
  <c r="V286" i="26"/>
  <c r="AF286" i="26"/>
  <c r="AG286" i="26"/>
  <c r="AI286" i="26"/>
  <c r="AJ286" i="26"/>
  <c r="AL286" i="26"/>
  <c r="AM286" i="26"/>
  <c r="AX286" i="26"/>
  <c r="F287" i="26"/>
  <c r="G287" i="26"/>
  <c r="U287" i="26"/>
  <c r="V287" i="26"/>
  <c r="AF287" i="26"/>
  <c r="AG287" i="26"/>
  <c r="AI287" i="26"/>
  <c r="AJ287" i="26"/>
  <c r="AL287" i="26"/>
  <c r="AM287" i="26"/>
  <c r="AX287" i="26"/>
  <c r="F288" i="26"/>
  <c r="G288" i="26"/>
  <c r="U288" i="26"/>
  <c r="V288" i="26"/>
  <c r="AF288" i="26"/>
  <c r="AG288" i="26"/>
  <c r="AI288" i="26"/>
  <c r="AJ288" i="26"/>
  <c r="AL288" i="26"/>
  <c r="AM288" i="26"/>
  <c r="AX288" i="26"/>
  <c r="F289" i="26"/>
  <c r="G289" i="26"/>
  <c r="U289" i="26"/>
  <c r="V289" i="26"/>
  <c r="AF289" i="26"/>
  <c r="AG289" i="26"/>
  <c r="AI289" i="26"/>
  <c r="AJ289" i="26"/>
  <c r="AL289" i="26"/>
  <c r="AM289" i="26"/>
  <c r="AX289" i="26"/>
  <c r="F290" i="26"/>
  <c r="G290" i="26"/>
  <c r="U290" i="26"/>
  <c r="V290" i="26"/>
  <c r="AF290" i="26"/>
  <c r="AG290" i="26"/>
  <c r="AI290" i="26"/>
  <c r="AJ290" i="26"/>
  <c r="AL290" i="26"/>
  <c r="AM290" i="26"/>
  <c r="AX290" i="26"/>
  <c r="F291" i="26"/>
  <c r="G291" i="26"/>
  <c r="U291" i="26"/>
  <c r="V291" i="26"/>
  <c r="AF291" i="26"/>
  <c r="AG291" i="26"/>
  <c r="AI291" i="26"/>
  <c r="AJ291" i="26"/>
  <c r="AL291" i="26"/>
  <c r="AM291" i="26"/>
  <c r="AX291" i="26"/>
  <c r="F292" i="26"/>
  <c r="G292" i="26"/>
  <c r="U292" i="26"/>
  <c r="V292" i="26"/>
  <c r="AF292" i="26"/>
  <c r="AG292" i="26"/>
  <c r="AI292" i="26"/>
  <c r="AJ292" i="26"/>
  <c r="AL292" i="26"/>
  <c r="AM292" i="26"/>
  <c r="AX292" i="26"/>
  <c r="F293" i="26"/>
  <c r="G293" i="26"/>
  <c r="U293" i="26"/>
  <c r="V293" i="26"/>
  <c r="AF293" i="26"/>
  <c r="AG293" i="26"/>
  <c r="AI293" i="26"/>
  <c r="AJ293" i="26"/>
  <c r="AL293" i="26"/>
  <c r="AM293" i="26"/>
  <c r="AX293" i="26"/>
  <c r="F294" i="26"/>
  <c r="G294" i="26"/>
  <c r="U294" i="26"/>
  <c r="V294" i="26"/>
  <c r="AF294" i="26"/>
  <c r="AG294" i="26"/>
  <c r="AI294" i="26"/>
  <c r="AJ294" i="26"/>
  <c r="AL294" i="26"/>
  <c r="AM294" i="26"/>
  <c r="AX294" i="26"/>
  <c r="F295" i="26"/>
  <c r="G295" i="26"/>
  <c r="U295" i="26"/>
  <c r="V295" i="26"/>
  <c r="AF295" i="26"/>
  <c r="AG295" i="26"/>
  <c r="AI295" i="26"/>
  <c r="AJ295" i="26"/>
  <c r="AL295" i="26"/>
  <c r="AM295" i="26"/>
  <c r="AX295" i="26"/>
  <c r="F296" i="26"/>
  <c r="G296" i="26"/>
  <c r="U296" i="26"/>
  <c r="V296" i="26"/>
  <c r="AF296" i="26"/>
  <c r="AG296" i="26"/>
  <c r="AI296" i="26"/>
  <c r="AJ296" i="26"/>
  <c r="AL296" i="26"/>
  <c r="AM296" i="26"/>
  <c r="AX296" i="26"/>
  <c r="F297" i="26"/>
  <c r="G297" i="26"/>
  <c r="U297" i="26"/>
  <c r="V297" i="26"/>
  <c r="AF297" i="26"/>
  <c r="AG297" i="26"/>
  <c r="AI297" i="26"/>
  <c r="AJ297" i="26"/>
  <c r="AL297" i="26"/>
  <c r="AM297" i="26"/>
  <c r="AX297" i="26"/>
  <c r="F298" i="26"/>
  <c r="G298" i="26"/>
  <c r="U298" i="26"/>
  <c r="V298" i="26"/>
  <c r="AF298" i="26"/>
  <c r="AG298" i="26"/>
  <c r="AI298" i="26"/>
  <c r="AJ298" i="26"/>
  <c r="AL298" i="26"/>
  <c r="AM298" i="26"/>
  <c r="AX298" i="26"/>
  <c r="F299" i="26"/>
  <c r="G299" i="26"/>
  <c r="U299" i="26"/>
  <c r="V299" i="26"/>
  <c r="AF299" i="26"/>
  <c r="AG299" i="26"/>
  <c r="AI299" i="26"/>
  <c r="AJ299" i="26"/>
  <c r="AL299" i="26"/>
  <c r="AM299" i="26"/>
  <c r="AX299" i="26"/>
  <c r="F300" i="26"/>
  <c r="G300" i="26"/>
  <c r="U300" i="26"/>
  <c r="V300" i="26"/>
  <c r="AF300" i="26"/>
  <c r="AG300" i="26"/>
  <c r="AI300" i="26"/>
  <c r="AJ300" i="26"/>
  <c r="AL300" i="26"/>
  <c r="AM300" i="26"/>
  <c r="AX300" i="26"/>
  <c r="F301" i="26"/>
  <c r="G301" i="26"/>
  <c r="U301" i="26"/>
  <c r="V301" i="26"/>
  <c r="AF301" i="26"/>
  <c r="AG301" i="26"/>
  <c r="AI301" i="26"/>
  <c r="AJ301" i="26"/>
  <c r="AL301" i="26"/>
  <c r="AM301" i="26"/>
  <c r="AX301" i="26"/>
  <c r="F302" i="26"/>
  <c r="G302" i="26"/>
  <c r="U302" i="26"/>
  <c r="V302" i="26"/>
  <c r="AF302" i="26"/>
  <c r="AG302" i="26"/>
  <c r="AI302" i="26"/>
  <c r="AJ302" i="26"/>
  <c r="AL302" i="26"/>
  <c r="AM302" i="26"/>
  <c r="AX302" i="26"/>
  <c r="F303" i="26"/>
  <c r="G303" i="26"/>
  <c r="U303" i="26"/>
  <c r="V303" i="26"/>
  <c r="AF303" i="26"/>
  <c r="AG303" i="26"/>
  <c r="AI303" i="26"/>
  <c r="AJ303" i="26"/>
  <c r="AL303" i="26"/>
  <c r="AM303" i="26"/>
  <c r="AX303" i="26"/>
  <c r="F304" i="26"/>
  <c r="G304" i="26"/>
  <c r="U304" i="26"/>
  <c r="V304" i="26"/>
  <c r="AF304" i="26"/>
  <c r="AG304" i="26"/>
  <c r="AI304" i="26"/>
  <c r="AJ304" i="26"/>
  <c r="AL304" i="26"/>
  <c r="AM304" i="26"/>
  <c r="AX304" i="26"/>
  <c r="F305" i="26"/>
  <c r="G305" i="26"/>
  <c r="U305" i="26"/>
  <c r="V305" i="26"/>
  <c r="AF305" i="26"/>
  <c r="AG305" i="26"/>
  <c r="AI305" i="26"/>
  <c r="AJ305" i="26"/>
  <c r="AL305" i="26"/>
  <c r="AM305" i="26"/>
  <c r="AX305" i="26"/>
  <c r="F306" i="26"/>
  <c r="G306" i="26"/>
  <c r="U306" i="26"/>
  <c r="V306" i="26"/>
  <c r="AF306" i="26"/>
  <c r="AG306" i="26"/>
  <c r="AI306" i="26"/>
  <c r="AJ306" i="26"/>
  <c r="AL306" i="26"/>
  <c r="AM306" i="26"/>
  <c r="AX306" i="26"/>
  <c r="F307" i="26"/>
  <c r="G307" i="26"/>
  <c r="U307" i="26"/>
  <c r="V307" i="26"/>
  <c r="AF307" i="26"/>
  <c r="AG307" i="26"/>
  <c r="AI307" i="26"/>
  <c r="AJ307" i="26"/>
  <c r="AL307" i="26"/>
  <c r="AM307" i="26"/>
  <c r="AX307" i="26"/>
  <c r="F308" i="26"/>
  <c r="G308" i="26"/>
  <c r="U308" i="26"/>
  <c r="V308" i="26"/>
  <c r="AF308" i="26"/>
  <c r="AG308" i="26"/>
  <c r="AI308" i="26"/>
  <c r="AJ308" i="26"/>
  <c r="AL308" i="26"/>
  <c r="AM308" i="26"/>
  <c r="AX308" i="26"/>
  <c r="F309" i="26"/>
  <c r="G309" i="26"/>
  <c r="U309" i="26"/>
  <c r="V309" i="26"/>
  <c r="AF309" i="26"/>
  <c r="AG309" i="26"/>
  <c r="AI309" i="26"/>
  <c r="AJ309" i="26"/>
  <c r="AL309" i="26"/>
  <c r="AM309" i="26"/>
  <c r="AX309" i="26"/>
  <c r="F310" i="26"/>
  <c r="G310" i="26"/>
  <c r="U310" i="26"/>
  <c r="V310" i="26"/>
  <c r="AF310" i="26"/>
  <c r="AG310" i="26"/>
  <c r="AI310" i="26"/>
  <c r="AJ310" i="26"/>
  <c r="AL310" i="26"/>
  <c r="AM310" i="26"/>
  <c r="AX310" i="26"/>
  <c r="F311" i="26"/>
  <c r="G311" i="26"/>
  <c r="U311" i="26"/>
  <c r="V311" i="26"/>
  <c r="AF311" i="26"/>
  <c r="AG311" i="26"/>
  <c r="AI311" i="26"/>
  <c r="AJ311" i="26"/>
  <c r="AL311" i="26"/>
  <c r="AM311" i="26"/>
  <c r="AX311" i="26"/>
  <c r="F312" i="26"/>
  <c r="G312" i="26"/>
  <c r="U312" i="26"/>
  <c r="V312" i="26"/>
  <c r="AF312" i="26"/>
  <c r="AG312" i="26"/>
  <c r="AI312" i="26"/>
  <c r="AJ312" i="26"/>
  <c r="AL312" i="26"/>
  <c r="AM312" i="26"/>
  <c r="AX312" i="26"/>
  <c r="F313" i="26"/>
  <c r="G313" i="26"/>
  <c r="U313" i="26"/>
  <c r="V313" i="26"/>
  <c r="AF313" i="26"/>
  <c r="AG313" i="26"/>
  <c r="AI313" i="26"/>
  <c r="AJ313" i="26"/>
  <c r="AL313" i="26"/>
  <c r="AM313" i="26"/>
  <c r="AX313" i="26"/>
  <c r="F314" i="26"/>
  <c r="G314" i="26"/>
  <c r="U314" i="26"/>
  <c r="V314" i="26"/>
  <c r="AF314" i="26"/>
  <c r="AG314" i="26"/>
  <c r="AI314" i="26"/>
  <c r="AJ314" i="26"/>
  <c r="AL314" i="26"/>
  <c r="AM314" i="26"/>
  <c r="AX314" i="26"/>
  <c r="F315" i="26"/>
  <c r="G315" i="26"/>
  <c r="U315" i="26"/>
  <c r="V315" i="26"/>
  <c r="AF315" i="26"/>
  <c r="AG315" i="26"/>
  <c r="AI315" i="26"/>
  <c r="AJ315" i="26"/>
  <c r="AL315" i="26"/>
  <c r="AM315" i="26"/>
  <c r="AX315" i="26"/>
  <c r="F316" i="26"/>
  <c r="G316" i="26"/>
  <c r="U316" i="26"/>
  <c r="V316" i="26"/>
  <c r="AF316" i="26"/>
  <c r="AG316" i="26"/>
  <c r="AI316" i="26"/>
  <c r="AJ316" i="26"/>
  <c r="AL316" i="26"/>
  <c r="AM316" i="26"/>
  <c r="AX316" i="26"/>
  <c r="F317" i="26"/>
  <c r="G317" i="26"/>
  <c r="U317" i="26"/>
  <c r="V317" i="26"/>
  <c r="AF317" i="26"/>
  <c r="AG317" i="26"/>
  <c r="AI317" i="26"/>
  <c r="AJ317" i="26"/>
  <c r="AL317" i="26"/>
  <c r="AM317" i="26"/>
  <c r="AX317" i="26"/>
  <c r="F318" i="26"/>
  <c r="G318" i="26"/>
  <c r="U318" i="26"/>
  <c r="V318" i="26"/>
  <c r="AF318" i="26"/>
  <c r="AG318" i="26"/>
  <c r="AI318" i="26"/>
  <c r="AJ318" i="26"/>
  <c r="AL318" i="26"/>
  <c r="AM318" i="26"/>
  <c r="AX318" i="26"/>
  <c r="F319" i="26"/>
  <c r="G319" i="26"/>
  <c r="U319" i="26"/>
  <c r="V319" i="26"/>
  <c r="AF319" i="26"/>
  <c r="AG319" i="26"/>
  <c r="AI319" i="26"/>
  <c r="AJ319" i="26"/>
  <c r="AL319" i="26"/>
  <c r="AM319" i="26"/>
  <c r="AX319" i="26"/>
  <c r="F320" i="26"/>
  <c r="G320" i="26"/>
  <c r="U320" i="26"/>
  <c r="V320" i="26"/>
  <c r="AF320" i="26"/>
  <c r="AG320" i="26"/>
  <c r="AI320" i="26"/>
  <c r="AJ320" i="26"/>
  <c r="AL320" i="26"/>
  <c r="AM320" i="26"/>
  <c r="AX320" i="26"/>
  <c r="F321" i="26"/>
  <c r="G321" i="26"/>
  <c r="U321" i="26"/>
  <c r="V321" i="26"/>
  <c r="AF321" i="26"/>
  <c r="AG321" i="26"/>
  <c r="AI321" i="26"/>
  <c r="AJ321" i="26"/>
  <c r="AL321" i="26"/>
  <c r="AM321" i="26"/>
  <c r="AX321" i="26"/>
  <c r="F322" i="26"/>
  <c r="G322" i="26"/>
  <c r="U322" i="26"/>
  <c r="V322" i="26"/>
  <c r="AF322" i="26"/>
  <c r="AG322" i="26"/>
  <c r="AI322" i="26"/>
  <c r="AJ322" i="26"/>
  <c r="AL322" i="26"/>
  <c r="AM322" i="26"/>
  <c r="AX322" i="26"/>
  <c r="F323" i="26"/>
  <c r="G323" i="26"/>
  <c r="U323" i="26"/>
  <c r="V323" i="26"/>
  <c r="AF323" i="26"/>
  <c r="AG323" i="26"/>
  <c r="AI323" i="26"/>
  <c r="AJ323" i="26"/>
  <c r="AL323" i="26"/>
  <c r="AM323" i="26"/>
  <c r="AX323" i="26"/>
  <c r="F324" i="26"/>
  <c r="G324" i="26"/>
  <c r="U324" i="26"/>
  <c r="V324" i="26"/>
  <c r="AF324" i="26"/>
  <c r="AG324" i="26"/>
  <c r="AI324" i="26"/>
  <c r="AJ324" i="26"/>
  <c r="AL324" i="26"/>
  <c r="AM324" i="26"/>
  <c r="AX324" i="26"/>
  <c r="F325" i="26"/>
  <c r="G325" i="26"/>
  <c r="U325" i="26"/>
  <c r="V325" i="26"/>
  <c r="AF325" i="26"/>
  <c r="AG325" i="26"/>
  <c r="AI325" i="26"/>
  <c r="AJ325" i="26"/>
  <c r="AL325" i="26"/>
  <c r="AM325" i="26"/>
  <c r="AX325" i="26"/>
  <c r="F326" i="26"/>
  <c r="G326" i="26"/>
  <c r="U326" i="26"/>
  <c r="V326" i="26"/>
  <c r="AF326" i="26"/>
  <c r="AG326" i="26"/>
  <c r="AI326" i="26"/>
  <c r="AJ326" i="26"/>
  <c r="AL326" i="26"/>
  <c r="AM326" i="26"/>
  <c r="AX326" i="26"/>
  <c r="F327" i="26"/>
  <c r="G327" i="26"/>
  <c r="U327" i="26"/>
  <c r="V327" i="26"/>
  <c r="AF327" i="26"/>
  <c r="AG327" i="26"/>
  <c r="AI327" i="26"/>
  <c r="AJ327" i="26"/>
  <c r="AL327" i="26"/>
  <c r="AM327" i="26"/>
  <c r="AX327" i="26"/>
  <c r="F328" i="26"/>
  <c r="G328" i="26"/>
  <c r="U328" i="26"/>
  <c r="V328" i="26"/>
  <c r="AF328" i="26"/>
  <c r="AG328" i="26"/>
  <c r="AI328" i="26"/>
  <c r="AJ328" i="26"/>
  <c r="AL328" i="26"/>
  <c r="AM328" i="26"/>
  <c r="AX328" i="26"/>
  <c r="F329" i="26"/>
  <c r="G329" i="26"/>
  <c r="U329" i="26"/>
  <c r="V329" i="26"/>
  <c r="AF329" i="26"/>
  <c r="AG329" i="26"/>
  <c r="AI329" i="26"/>
  <c r="AJ329" i="26"/>
  <c r="AL329" i="26"/>
  <c r="AM329" i="26"/>
  <c r="AX329" i="26"/>
  <c r="F330" i="26"/>
  <c r="G330" i="26"/>
  <c r="U330" i="26"/>
  <c r="V330" i="26"/>
  <c r="AF330" i="26"/>
  <c r="AG330" i="26"/>
  <c r="AI330" i="26"/>
  <c r="AJ330" i="26"/>
  <c r="AL330" i="26"/>
  <c r="AM330" i="26"/>
  <c r="AX330" i="26"/>
  <c r="F331" i="26"/>
  <c r="G331" i="26"/>
  <c r="U331" i="26"/>
  <c r="V331" i="26"/>
  <c r="AF331" i="26"/>
  <c r="AG331" i="26"/>
  <c r="AI331" i="26"/>
  <c r="AJ331" i="26"/>
  <c r="AL331" i="26"/>
  <c r="AM331" i="26"/>
  <c r="AX331" i="26"/>
  <c r="F332" i="26"/>
  <c r="G332" i="26"/>
  <c r="U332" i="26"/>
  <c r="V332" i="26"/>
  <c r="AF332" i="26"/>
  <c r="AG332" i="26"/>
  <c r="AI332" i="26"/>
  <c r="AJ332" i="26"/>
  <c r="AL332" i="26"/>
  <c r="AM332" i="26"/>
  <c r="AX332" i="26"/>
  <c r="F333" i="26"/>
  <c r="G333" i="26"/>
  <c r="U333" i="26"/>
  <c r="V333" i="26"/>
  <c r="AF333" i="26"/>
  <c r="AG333" i="26"/>
  <c r="AI333" i="26"/>
  <c r="AJ333" i="26"/>
  <c r="AL333" i="26"/>
  <c r="AM333" i="26"/>
  <c r="AX333" i="26"/>
  <c r="F334" i="26"/>
  <c r="G334" i="26"/>
  <c r="U334" i="26"/>
  <c r="V334" i="26"/>
  <c r="AF334" i="26"/>
  <c r="AG334" i="26"/>
  <c r="AI334" i="26"/>
  <c r="AJ334" i="26"/>
  <c r="AL334" i="26"/>
  <c r="AM334" i="26"/>
  <c r="AX334" i="26"/>
  <c r="F335" i="26"/>
  <c r="G335" i="26"/>
  <c r="U335" i="26"/>
  <c r="V335" i="26"/>
  <c r="AF335" i="26"/>
  <c r="AG335" i="26"/>
  <c r="AI335" i="26"/>
  <c r="AJ335" i="26"/>
  <c r="AL335" i="26"/>
  <c r="AM335" i="26"/>
  <c r="AX335" i="26"/>
  <c r="F336" i="26"/>
  <c r="G336" i="26"/>
  <c r="U336" i="26"/>
  <c r="V336" i="26"/>
  <c r="AF336" i="26"/>
  <c r="AG336" i="26"/>
  <c r="AI336" i="26"/>
  <c r="AJ336" i="26"/>
  <c r="AL336" i="26"/>
  <c r="AM336" i="26"/>
  <c r="AX336" i="26"/>
  <c r="F337" i="26"/>
  <c r="G337" i="26"/>
  <c r="U337" i="26"/>
  <c r="V337" i="26"/>
  <c r="AF337" i="26"/>
  <c r="AG337" i="26"/>
  <c r="AI337" i="26"/>
  <c r="AJ337" i="26"/>
  <c r="AL337" i="26"/>
  <c r="AM337" i="26"/>
  <c r="AX337" i="26"/>
  <c r="F338" i="26"/>
  <c r="G338" i="26"/>
  <c r="U338" i="26"/>
  <c r="V338" i="26"/>
  <c r="AF338" i="26"/>
  <c r="AG338" i="26"/>
  <c r="AI338" i="26"/>
  <c r="AJ338" i="26"/>
  <c r="AL338" i="26"/>
  <c r="AM338" i="26"/>
  <c r="AX338" i="26"/>
  <c r="F339" i="26"/>
  <c r="G339" i="26"/>
  <c r="U339" i="26"/>
  <c r="V339" i="26"/>
  <c r="AF339" i="26"/>
  <c r="AG339" i="26"/>
  <c r="AI339" i="26"/>
  <c r="AJ339" i="26"/>
  <c r="AL339" i="26"/>
  <c r="AM339" i="26"/>
  <c r="AX339" i="26"/>
  <c r="F340" i="26"/>
  <c r="G340" i="26"/>
  <c r="U340" i="26"/>
  <c r="V340" i="26"/>
  <c r="AF340" i="26"/>
  <c r="AG340" i="26"/>
  <c r="AI340" i="26"/>
  <c r="AJ340" i="26"/>
  <c r="AL340" i="26"/>
  <c r="AM340" i="26"/>
  <c r="AX340" i="26"/>
  <c r="F341" i="26"/>
  <c r="G341" i="26"/>
  <c r="U341" i="26"/>
  <c r="V341" i="26"/>
  <c r="AF341" i="26"/>
  <c r="AG341" i="26"/>
  <c r="AI341" i="26"/>
  <c r="AJ341" i="26"/>
  <c r="AL341" i="26"/>
  <c r="AM341" i="26"/>
  <c r="AX341" i="26"/>
  <c r="F342" i="26"/>
  <c r="G342" i="26"/>
  <c r="U342" i="26"/>
  <c r="V342" i="26"/>
  <c r="AF342" i="26"/>
  <c r="AG342" i="26"/>
  <c r="AI342" i="26"/>
  <c r="AJ342" i="26"/>
  <c r="AL342" i="26"/>
  <c r="AM342" i="26"/>
  <c r="AX342" i="26"/>
  <c r="F343" i="26"/>
  <c r="G343" i="26"/>
  <c r="U343" i="26"/>
  <c r="V343" i="26"/>
  <c r="AF343" i="26"/>
  <c r="AG343" i="26"/>
  <c r="AI343" i="26"/>
  <c r="AJ343" i="26"/>
  <c r="AL343" i="26"/>
  <c r="AM343" i="26"/>
  <c r="AX343" i="26"/>
  <c r="F344" i="26"/>
  <c r="G344" i="26"/>
  <c r="U344" i="26"/>
  <c r="V344" i="26"/>
  <c r="AF344" i="26"/>
  <c r="AG344" i="26"/>
  <c r="AI344" i="26"/>
  <c r="AJ344" i="26"/>
  <c r="AL344" i="26"/>
  <c r="AM344" i="26"/>
  <c r="AX344" i="26"/>
  <c r="F345" i="26"/>
  <c r="G345" i="26"/>
  <c r="U345" i="26"/>
  <c r="V345" i="26"/>
  <c r="AF345" i="26"/>
  <c r="AG345" i="26"/>
  <c r="AI345" i="26"/>
  <c r="AJ345" i="26"/>
  <c r="AL345" i="26"/>
  <c r="AM345" i="26"/>
  <c r="AX345" i="26"/>
  <c r="F346" i="26"/>
  <c r="G346" i="26"/>
  <c r="U346" i="26"/>
  <c r="V346" i="26"/>
  <c r="AF346" i="26"/>
  <c r="AG346" i="26"/>
  <c r="AI346" i="26"/>
  <c r="AJ346" i="26"/>
  <c r="AL346" i="26"/>
  <c r="AM346" i="26"/>
  <c r="AX346" i="26"/>
  <c r="F347" i="26"/>
  <c r="G347" i="26"/>
  <c r="U347" i="26"/>
  <c r="V347" i="26"/>
  <c r="AF347" i="26"/>
  <c r="AG347" i="26"/>
  <c r="AI347" i="26"/>
  <c r="AJ347" i="26"/>
  <c r="AL347" i="26"/>
  <c r="AM347" i="26"/>
  <c r="AX347" i="26"/>
  <c r="F348" i="26"/>
  <c r="G348" i="26"/>
  <c r="U348" i="26"/>
  <c r="V348" i="26"/>
  <c r="AF348" i="26"/>
  <c r="AG348" i="26"/>
  <c r="AI348" i="26"/>
  <c r="AJ348" i="26"/>
  <c r="AL348" i="26"/>
  <c r="AM348" i="26"/>
  <c r="AX348" i="26"/>
  <c r="F349" i="26"/>
  <c r="G349" i="26"/>
  <c r="U349" i="26"/>
  <c r="V349" i="26"/>
  <c r="AF349" i="26"/>
  <c r="AG349" i="26"/>
  <c r="AI349" i="26"/>
  <c r="AJ349" i="26"/>
  <c r="AL349" i="26"/>
  <c r="AM349" i="26"/>
  <c r="AX349" i="26"/>
  <c r="F350" i="26"/>
  <c r="G350" i="26"/>
  <c r="U350" i="26"/>
  <c r="V350" i="26"/>
  <c r="AF350" i="26"/>
  <c r="AG350" i="26"/>
  <c r="AI350" i="26"/>
  <c r="AJ350" i="26"/>
  <c r="AL350" i="26"/>
  <c r="AM350" i="26"/>
  <c r="AX350" i="26"/>
  <c r="F351" i="26"/>
  <c r="G351" i="26"/>
  <c r="U351" i="26"/>
  <c r="V351" i="26"/>
  <c r="AF351" i="26"/>
  <c r="AG351" i="26"/>
  <c r="AI351" i="26"/>
  <c r="AJ351" i="26"/>
  <c r="AL351" i="26"/>
  <c r="AM351" i="26"/>
  <c r="AX351" i="26"/>
  <c r="F352" i="26"/>
  <c r="G352" i="26"/>
  <c r="U352" i="26"/>
  <c r="V352" i="26"/>
  <c r="AF352" i="26"/>
  <c r="AG352" i="26"/>
  <c r="AI352" i="26"/>
  <c r="AJ352" i="26"/>
  <c r="AL352" i="26"/>
  <c r="AM352" i="26"/>
  <c r="AX352" i="26"/>
  <c r="F353" i="26"/>
  <c r="G353" i="26"/>
  <c r="U353" i="26"/>
  <c r="V353" i="26"/>
  <c r="AF353" i="26"/>
  <c r="AG353" i="26"/>
  <c r="AI353" i="26"/>
  <c r="AJ353" i="26"/>
  <c r="AL353" i="26"/>
  <c r="AM353" i="26"/>
  <c r="AX353" i="26"/>
  <c r="F354" i="26"/>
  <c r="G354" i="26"/>
  <c r="U354" i="26"/>
  <c r="V354" i="26"/>
  <c r="AF354" i="26"/>
  <c r="AG354" i="26"/>
  <c r="AI354" i="26"/>
  <c r="AJ354" i="26"/>
  <c r="AL354" i="26"/>
  <c r="AM354" i="26"/>
  <c r="AX354" i="26"/>
  <c r="F355" i="26"/>
  <c r="G355" i="26"/>
  <c r="U355" i="26"/>
  <c r="V355" i="26"/>
  <c r="AF355" i="26"/>
  <c r="AG355" i="26"/>
  <c r="AI355" i="26"/>
  <c r="AJ355" i="26"/>
  <c r="AL355" i="26"/>
  <c r="AM355" i="26"/>
  <c r="AX355" i="26"/>
  <c r="F356" i="26"/>
  <c r="G356" i="26"/>
  <c r="U356" i="26"/>
  <c r="V356" i="26"/>
  <c r="AF356" i="26"/>
  <c r="AG356" i="26"/>
  <c r="AI356" i="26"/>
  <c r="AJ356" i="26"/>
  <c r="AL356" i="26"/>
  <c r="AM356" i="26"/>
  <c r="AX356" i="26"/>
  <c r="F357" i="26"/>
  <c r="G357" i="26"/>
  <c r="U357" i="26"/>
  <c r="V357" i="26"/>
  <c r="AF357" i="26"/>
  <c r="AG357" i="26"/>
  <c r="AI357" i="26"/>
  <c r="AJ357" i="26"/>
  <c r="AL357" i="26"/>
  <c r="AM357" i="26"/>
  <c r="AX357" i="26"/>
  <c r="F358" i="26"/>
  <c r="G358" i="26"/>
  <c r="U358" i="26"/>
  <c r="V358" i="26"/>
  <c r="AF358" i="26"/>
  <c r="AG358" i="26"/>
  <c r="AI358" i="26"/>
  <c r="AJ358" i="26"/>
  <c r="AL358" i="26"/>
  <c r="AM358" i="26"/>
  <c r="AX358" i="26"/>
  <c r="F359" i="26"/>
  <c r="G359" i="26"/>
  <c r="U359" i="26"/>
  <c r="V359" i="26"/>
  <c r="AF359" i="26"/>
  <c r="AG359" i="26"/>
  <c r="AI359" i="26"/>
  <c r="AJ359" i="26"/>
  <c r="AL359" i="26"/>
  <c r="AM359" i="26"/>
  <c r="AX359" i="26"/>
  <c r="F360" i="26"/>
  <c r="G360" i="26"/>
  <c r="U360" i="26"/>
  <c r="V360" i="26"/>
  <c r="AF360" i="26"/>
  <c r="AG360" i="26"/>
  <c r="AI360" i="26"/>
  <c r="AJ360" i="26"/>
  <c r="AL360" i="26"/>
  <c r="AM360" i="26"/>
  <c r="AX360" i="26"/>
  <c r="F361" i="26"/>
  <c r="G361" i="26"/>
  <c r="U361" i="26"/>
  <c r="V361" i="26"/>
  <c r="AF361" i="26"/>
  <c r="AG361" i="26"/>
  <c r="AI361" i="26"/>
  <c r="AJ361" i="26"/>
  <c r="AL361" i="26"/>
  <c r="AM361" i="26"/>
  <c r="AX361" i="26"/>
  <c r="F362" i="26"/>
  <c r="G362" i="26"/>
  <c r="U362" i="26"/>
  <c r="V362" i="26"/>
  <c r="AF362" i="26"/>
  <c r="AG362" i="26"/>
  <c r="AI362" i="26"/>
  <c r="AJ362" i="26"/>
  <c r="AL362" i="26"/>
  <c r="AM362" i="26"/>
  <c r="AX362" i="26"/>
  <c r="F363" i="26"/>
  <c r="G363" i="26"/>
  <c r="U363" i="26"/>
  <c r="V363" i="26"/>
  <c r="AF363" i="26"/>
  <c r="AG363" i="26"/>
  <c r="AI363" i="26"/>
  <c r="AJ363" i="26"/>
  <c r="AL363" i="26"/>
  <c r="AM363" i="26"/>
  <c r="AX363" i="26"/>
  <c r="F364" i="26"/>
  <c r="G364" i="26"/>
  <c r="U364" i="26"/>
  <c r="V364" i="26"/>
  <c r="AF364" i="26"/>
  <c r="AG364" i="26"/>
  <c r="AI364" i="26"/>
  <c r="AJ364" i="26"/>
  <c r="AL364" i="26"/>
  <c r="AM364" i="26"/>
  <c r="AX364" i="26"/>
  <c r="F365" i="26"/>
  <c r="G365" i="26"/>
  <c r="U365" i="26"/>
  <c r="V365" i="26"/>
  <c r="AF365" i="26"/>
  <c r="AG365" i="26"/>
  <c r="AI365" i="26"/>
  <c r="AJ365" i="26"/>
  <c r="AL365" i="26"/>
  <c r="AM365" i="26"/>
  <c r="AX365" i="26"/>
  <c r="F366" i="26"/>
  <c r="G366" i="26"/>
  <c r="U366" i="26"/>
  <c r="V366" i="26"/>
  <c r="AF366" i="26"/>
  <c r="AG366" i="26"/>
  <c r="AI366" i="26"/>
  <c r="AJ366" i="26"/>
  <c r="AL366" i="26"/>
  <c r="AM366" i="26"/>
  <c r="AX366" i="26"/>
  <c r="F367" i="26"/>
  <c r="G367" i="26"/>
  <c r="U367" i="26"/>
  <c r="V367" i="26"/>
  <c r="AF367" i="26"/>
  <c r="AG367" i="26"/>
  <c r="AI367" i="26"/>
  <c r="AJ367" i="26"/>
  <c r="AL367" i="26"/>
  <c r="AM367" i="26"/>
  <c r="AX367" i="26"/>
  <c r="F368" i="26"/>
  <c r="G368" i="26"/>
  <c r="U368" i="26"/>
  <c r="V368" i="26"/>
  <c r="AF368" i="26"/>
  <c r="AG368" i="26"/>
  <c r="AI368" i="26"/>
  <c r="AJ368" i="26"/>
  <c r="AL368" i="26"/>
  <c r="AM368" i="26"/>
  <c r="AX368" i="26"/>
  <c r="F369" i="26"/>
  <c r="G369" i="26"/>
  <c r="U369" i="26"/>
  <c r="V369" i="26"/>
  <c r="AF369" i="26"/>
  <c r="AG369" i="26"/>
  <c r="AI369" i="26"/>
  <c r="AJ369" i="26"/>
  <c r="AL369" i="26"/>
  <c r="AM369" i="26"/>
  <c r="AX369" i="26"/>
  <c r="F370" i="26"/>
  <c r="G370" i="26"/>
  <c r="U370" i="26"/>
  <c r="V370" i="26"/>
  <c r="AF370" i="26"/>
  <c r="AG370" i="26"/>
  <c r="AI370" i="26"/>
  <c r="AJ370" i="26"/>
  <c r="AL370" i="26"/>
  <c r="AM370" i="26"/>
  <c r="AX370" i="26"/>
  <c r="F371" i="26"/>
  <c r="G371" i="26"/>
  <c r="U371" i="26"/>
  <c r="V371" i="26"/>
  <c r="AF371" i="26"/>
  <c r="AG371" i="26"/>
  <c r="AI371" i="26"/>
  <c r="AJ371" i="26"/>
  <c r="AL371" i="26"/>
  <c r="AM371" i="26"/>
  <c r="AX371" i="26"/>
  <c r="F372" i="26"/>
  <c r="G372" i="26"/>
  <c r="U372" i="26"/>
  <c r="V372" i="26"/>
  <c r="AF372" i="26"/>
  <c r="AG372" i="26"/>
  <c r="AI372" i="26"/>
  <c r="AJ372" i="26"/>
  <c r="AL372" i="26"/>
  <c r="AM372" i="26"/>
  <c r="AX372" i="26"/>
  <c r="F373" i="26"/>
  <c r="G373" i="26"/>
  <c r="U373" i="26"/>
  <c r="V373" i="26"/>
  <c r="AF373" i="26"/>
  <c r="AG373" i="26"/>
  <c r="AI373" i="26"/>
  <c r="AJ373" i="26"/>
  <c r="AL373" i="26"/>
  <c r="AM373" i="26"/>
  <c r="AX373" i="26"/>
  <c r="F374" i="26"/>
  <c r="G374" i="26"/>
  <c r="U374" i="26"/>
  <c r="V374" i="26"/>
  <c r="AF374" i="26"/>
  <c r="AG374" i="26"/>
  <c r="AI374" i="26"/>
  <c r="AJ374" i="26"/>
  <c r="AL374" i="26"/>
  <c r="AM374" i="26"/>
  <c r="AX374" i="26"/>
  <c r="F375" i="26"/>
  <c r="G375" i="26"/>
  <c r="U375" i="26"/>
  <c r="V375" i="26"/>
  <c r="AF375" i="26"/>
  <c r="AG375" i="26"/>
  <c r="AI375" i="26"/>
  <c r="AJ375" i="26"/>
  <c r="AL375" i="26"/>
  <c r="AM375" i="26"/>
  <c r="AX375" i="26"/>
  <c r="F376" i="26"/>
  <c r="G376" i="26"/>
  <c r="U376" i="26"/>
  <c r="V376" i="26"/>
  <c r="AF376" i="26"/>
  <c r="AG376" i="26"/>
  <c r="AI376" i="26"/>
  <c r="AJ376" i="26"/>
  <c r="AL376" i="26"/>
  <c r="AM376" i="26"/>
  <c r="AX376" i="26"/>
  <c r="F377" i="26"/>
  <c r="G377" i="26"/>
  <c r="U377" i="26"/>
  <c r="V377" i="26"/>
  <c r="AF377" i="26"/>
  <c r="AG377" i="26"/>
  <c r="AI377" i="26"/>
  <c r="AJ377" i="26"/>
  <c r="AL377" i="26"/>
  <c r="AM377" i="26"/>
  <c r="AX377" i="26"/>
  <c r="F378" i="26"/>
  <c r="G378" i="26"/>
  <c r="U378" i="26"/>
  <c r="V378" i="26"/>
  <c r="AF378" i="26"/>
  <c r="AG378" i="26"/>
  <c r="AI378" i="26"/>
  <c r="AJ378" i="26"/>
  <c r="AL378" i="26"/>
  <c r="AM378" i="26"/>
  <c r="AX378" i="26"/>
  <c r="F379" i="26"/>
  <c r="G379" i="26"/>
  <c r="U379" i="26"/>
  <c r="V379" i="26"/>
  <c r="AF379" i="26"/>
  <c r="AG379" i="26"/>
  <c r="AI379" i="26"/>
  <c r="AJ379" i="26"/>
  <c r="AL379" i="26"/>
  <c r="AM379" i="26"/>
  <c r="AX379" i="26"/>
  <c r="F380" i="26"/>
  <c r="G380" i="26"/>
  <c r="U380" i="26"/>
  <c r="V380" i="26"/>
  <c r="AF380" i="26"/>
  <c r="AG380" i="26"/>
  <c r="AI380" i="26"/>
  <c r="AJ380" i="26"/>
  <c r="AL380" i="26"/>
  <c r="AM380" i="26"/>
  <c r="AX380" i="26"/>
  <c r="F381" i="26"/>
  <c r="G381" i="26"/>
  <c r="U381" i="26"/>
  <c r="V381" i="26"/>
  <c r="AF381" i="26"/>
  <c r="AG381" i="26"/>
  <c r="AI381" i="26"/>
  <c r="AJ381" i="26"/>
  <c r="AL381" i="26"/>
  <c r="AM381" i="26"/>
  <c r="AX381" i="26"/>
  <c r="F382" i="26"/>
  <c r="G382" i="26"/>
  <c r="U382" i="26"/>
  <c r="V382" i="26"/>
  <c r="AF382" i="26"/>
  <c r="AG382" i="26"/>
  <c r="AI382" i="26"/>
  <c r="AJ382" i="26"/>
  <c r="AL382" i="26"/>
  <c r="AM382" i="26"/>
  <c r="AX382" i="26"/>
  <c r="F383" i="26"/>
  <c r="G383" i="26"/>
  <c r="U383" i="26"/>
  <c r="V383" i="26"/>
  <c r="AF383" i="26"/>
  <c r="AG383" i="26"/>
  <c r="AI383" i="26"/>
  <c r="AJ383" i="26"/>
  <c r="AL383" i="26"/>
  <c r="AM383" i="26"/>
  <c r="AX383" i="26"/>
  <c r="F384" i="26"/>
  <c r="G384" i="26"/>
  <c r="U384" i="26"/>
  <c r="V384" i="26"/>
  <c r="AF384" i="26"/>
  <c r="AG384" i="26"/>
  <c r="AI384" i="26"/>
  <c r="AJ384" i="26"/>
  <c r="AL384" i="26"/>
  <c r="AM384" i="26"/>
  <c r="AX384" i="26"/>
  <c r="F385" i="26"/>
  <c r="G385" i="26"/>
  <c r="U385" i="26"/>
  <c r="V385" i="26"/>
  <c r="AF385" i="26"/>
  <c r="AG385" i="26"/>
  <c r="AI385" i="26"/>
  <c r="AJ385" i="26"/>
  <c r="AL385" i="26"/>
  <c r="AM385" i="26"/>
  <c r="AX385" i="26"/>
  <c r="F386" i="26"/>
  <c r="G386" i="26"/>
  <c r="U386" i="26"/>
  <c r="V386" i="26"/>
  <c r="AF386" i="26"/>
  <c r="AG386" i="26"/>
  <c r="AI386" i="26"/>
  <c r="AJ386" i="26"/>
  <c r="AL386" i="26"/>
  <c r="AM386" i="26"/>
  <c r="AX386" i="26"/>
  <c r="F387" i="26"/>
  <c r="G387" i="26"/>
  <c r="U387" i="26"/>
  <c r="V387" i="26"/>
  <c r="AF387" i="26"/>
  <c r="AG387" i="26"/>
  <c r="AI387" i="26"/>
  <c r="AJ387" i="26"/>
  <c r="AL387" i="26"/>
  <c r="AM387" i="26"/>
  <c r="AX387" i="26"/>
  <c r="F388" i="26"/>
  <c r="G388" i="26"/>
  <c r="U388" i="26"/>
  <c r="V388" i="26"/>
  <c r="AF388" i="26"/>
  <c r="AG388" i="26"/>
  <c r="AI388" i="26"/>
  <c r="AJ388" i="26"/>
  <c r="AL388" i="26"/>
  <c r="AM388" i="26"/>
  <c r="AX388" i="26"/>
  <c r="F389" i="26"/>
  <c r="G389" i="26"/>
  <c r="U389" i="26"/>
  <c r="V389" i="26"/>
  <c r="AF389" i="26"/>
  <c r="AG389" i="26"/>
  <c r="AI389" i="26"/>
  <c r="AJ389" i="26"/>
  <c r="AL389" i="26"/>
  <c r="AM389" i="26"/>
  <c r="AX389" i="26"/>
  <c r="F390" i="26"/>
  <c r="G390" i="26"/>
  <c r="U390" i="26"/>
  <c r="V390" i="26"/>
  <c r="AF390" i="26"/>
  <c r="AG390" i="26"/>
  <c r="AI390" i="26"/>
  <c r="AJ390" i="26"/>
  <c r="AL390" i="26"/>
  <c r="AM390" i="26"/>
  <c r="AX390" i="26"/>
  <c r="F391" i="26"/>
  <c r="G391" i="26"/>
  <c r="U391" i="26"/>
  <c r="V391" i="26"/>
  <c r="AF391" i="26"/>
  <c r="AG391" i="26"/>
  <c r="AI391" i="26"/>
  <c r="AJ391" i="26"/>
  <c r="AL391" i="26"/>
  <c r="AM391" i="26"/>
  <c r="AX391" i="26"/>
  <c r="F392" i="26"/>
  <c r="G392" i="26"/>
  <c r="U392" i="26"/>
  <c r="V392" i="26"/>
  <c r="AF392" i="26"/>
  <c r="AG392" i="26"/>
  <c r="AI392" i="26"/>
  <c r="AJ392" i="26"/>
  <c r="AL392" i="26"/>
  <c r="AM392" i="26"/>
  <c r="AX392" i="26"/>
  <c r="F393" i="26"/>
  <c r="G393" i="26"/>
  <c r="U393" i="26"/>
  <c r="V393" i="26"/>
  <c r="AF393" i="26"/>
  <c r="AG393" i="26"/>
  <c r="AI393" i="26"/>
  <c r="AJ393" i="26"/>
  <c r="AL393" i="26"/>
  <c r="AM393" i="26"/>
  <c r="AX393" i="26"/>
  <c r="F394" i="26"/>
  <c r="G394" i="26"/>
  <c r="U394" i="26"/>
  <c r="V394" i="26"/>
  <c r="AF394" i="26"/>
  <c r="AG394" i="26"/>
  <c r="AI394" i="26"/>
  <c r="AJ394" i="26"/>
  <c r="AL394" i="26"/>
  <c r="AM394" i="26"/>
  <c r="AX394" i="26"/>
  <c r="F395" i="26"/>
  <c r="G395" i="26"/>
  <c r="U395" i="26"/>
  <c r="V395" i="26"/>
  <c r="AF395" i="26"/>
  <c r="AG395" i="26"/>
  <c r="AI395" i="26"/>
  <c r="AJ395" i="26"/>
  <c r="AL395" i="26"/>
  <c r="AM395" i="26"/>
  <c r="AX395" i="26"/>
  <c r="F396" i="26"/>
  <c r="G396" i="26"/>
  <c r="U396" i="26"/>
  <c r="V396" i="26"/>
  <c r="AF396" i="26"/>
  <c r="AG396" i="26"/>
  <c r="AI396" i="26"/>
  <c r="AJ396" i="26"/>
  <c r="AL396" i="26"/>
  <c r="AM396" i="26"/>
  <c r="AX396" i="26"/>
  <c r="F397" i="26"/>
  <c r="G397" i="26"/>
  <c r="U397" i="26"/>
  <c r="V397" i="26"/>
  <c r="AF397" i="26"/>
  <c r="AG397" i="26"/>
  <c r="AI397" i="26"/>
  <c r="AJ397" i="26"/>
  <c r="AL397" i="26"/>
  <c r="AM397" i="26"/>
  <c r="AX397" i="26"/>
  <c r="F398" i="26"/>
  <c r="G398" i="26"/>
  <c r="U398" i="26"/>
  <c r="V398" i="26"/>
  <c r="AF398" i="26"/>
  <c r="AG398" i="26"/>
  <c r="AI398" i="26"/>
  <c r="AJ398" i="26"/>
  <c r="AL398" i="26"/>
  <c r="AM398" i="26"/>
  <c r="AX398" i="26"/>
  <c r="F399" i="26"/>
  <c r="G399" i="26"/>
  <c r="U399" i="26"/>
  <c r="V399" i="26"/>
  <c r="AF399" i="26"/>
  <c r="AG399" i="26"/>
  <c r="AI399" i="26"/>
  <c r="AJ399" i="26"/>
  <c r="AL399" i="26"/>
  <c r="AM399" i="26"/>
  <c r="AX399" i="26"/>
  <c r="F400" i="26"/>
  <c r="G400" i="26"/>
  <c r="U400" i="26"/>
  <c r="V400" i="26"/>
  <c r="AF400" i="26"/>
  <c r="AG400" i="26"/>
  <c r="AI400" i="26"/>
  <c r="AJ400" i="26"/>
  <c r="AL400" i="26"/>
  <c r="AM400" i="26"/>
  <c r="AX400" i="26"/>
  <c r="F401" i="26"/>
  <c r="G401" i="26"/>
  <c r="U401" i="26"/>
  <c r="V401" i="26"/>
  <c r="AF401" i="26"/>
  <c r="AG401" i="26"/>
  <c r="AI401" i="26"/>
  <c r="AJ401" i="26"/>
  <c r="AL401" i="26"/>
  <c r="AM401" i="26"/>
  <c r="AX401" i="26"/>
  <c r="F402" i="26"/>
  <c r="G402" i="26"/>
  <c r="U402" i="26"/>
  <c r="V402" i="26"/>
  <c r="AF402" i="26"/>
  <c r="AG402" i="26"/>
  <c r="AI402" i="26"/>
  <c r="AJ402" i="26"/>
  <c r="AL402" i="26"/>
  <c r="AM402" i="26"/>
  <c r="AX402" i="26"/>
  <c r="F403" i="26"/>
  <c r="G403" i="26"/>
  <c r="U403" i="26"/>
  <c r="V403" i="26"/>
  <c r="AF403" i="26"/>
  <c r="AG403" i="26"/>
  <c r="AI403" i="26"/>
  <c r="AJ403" i="26"/>
  <c r="AL403" i="26"/>
  <c r="AM403" i="26"/>
  <c r="AX403" i="26"/>
  <c r="F404" i="26"/>
  <c r="G404" i="26"/>
  <c r="U404" i="26"/>
  <c r="V404" i="26"/>
  <c r="AF404" i="26"/>
  <c r="AG404" i="26"/>
  <c r="AI404" i="26"/>
  <c r="AJ404" i="26"/>
  <c r="AL404" i="26"/>
  <c r="AM404" i="26"/>
  <c r="AX404" i="26"/>
  <c r="F405" i="26"/>
  <c r="G405" i="26"/>
  <c r="U405" i="26"/>
  <c r="V405" i="26"/>
  <c r="AF405" i="26"/>
  <c r="AG405" i="26"/>
  <c r="AI405" i="26"/>
  <c r="AJ405" i="26"/>
  <c r="AL405" i="26"/>
  <c r="AM405" i="26"/>
  <c r="AX405" i="26"/>
  <c r="F406" i="26"/>
  <c r="G406" i="26"/>
  <c r="U406" i="26"/>
  <c r="V406" i="26"/>
  <c r="AF406" i="26"/>
  <c r="AG406" i="26"/>
  <c r="AI406" i="26"/>
  <c r="AJ406" i="26"/>
  <c r="AL406" i="26"/>
  <c r="AM406" i="26"/>
  <c r="AX406" i="26"/>
  <c r="F407" i="26"/>
  <c r="G407" i="26"/>
  <c r="U407" i="26"/>
  <c r="V407" i="26"/>
  <c r="AF407" i="26"/>
  <c r="AG407" i="26"/>
  <c r="AI407" i="26"/>
  <c r="AJ407" i="26"/>
  <c r="AL407" i="26"/>
  <c r="AM407" i="26"/>
  <c r="AX407" i="26"/>
  <c r="F408" i="26"/>
  <c r="G408" i="26"/>
  <c r="U408" i="26"/>
  <c r="V408" i="26"/>
  <c r="AF408" i="26"/>
  <c r="AG408" i="26"/>
  <c r="AI408" i="26"/>
  <c r="AJ408" i="26"/>
  <c r="AL408" i="26"/>
  <c r="AM408" i="26"/>
  <c r="AX408" i="26"/>
  <c r="F409" i="26"/>
  <c r="G409" i="26"/>
  <c r="U409" i="26"/>
  <c r="V409" i="26"/>
  <c r="AF409" i="26"/>
  <c r="AG409" i="26"/>
  <c r="AI409" i="26"/>
  <c r="AJ409" i="26"/>
  <c r="AL409" i="26"/>
  <c r="AM409" i="26"/>
  <c r="AX409" i="26"/>
  <c r="F410" i="26"/>
  <c r="G410" i="26"/>
  <c r="U410" i="26"/>
  <c r="V410" i="26"/>
  <c r="AF410" i="26"/>
  <c r="AG410" i="26"/>
  <c r="AI410" i="26"/>
  <c r="AJ410" i="26"/>
  <c r="AL410" i="26"/>
  <c r="AM410" i="26"/>
  <c r="AX410" i="26"/>
  <c r="F411" i="26"/>
  <c r="G411" i="26"/>
  <c r="U411" i="26"/>
  <c r="V411" i="26"/>
  <c r="AF411" i="26"/>
  <c r="AG411" i="26"/>
  <c r="AI411" i="26"/>
  <c r="AJ411" i="26"/>
  <c r="AL411" i="26"/>
  <c r="AM411" i="26"/>
  <c r="AX411" i="26"/>
  <c r="F412" i="26"/>
  <c r="G412" i="26"/>
  <c r="U412" i="26"/>
  <c r="V412" i="26"/>
  <c r="AF412" i="26"/>
  <c r="AG412" i="26"/>
  <c r="AI412" i="26"/>
  <c r="AJ412" i="26"/>
  <c r="AL412" i="26"/>
  <c r="AM412" i="26"/>
  <c r="AX412" i="26"/>
  <c r="F413" i="26"/>
  <c r="G413" i="26"/>
  <c r="U413" i="26"/>
  <c r="V413" i="26"/>
  <c r="AF413" i="26"/>
  <c r="AG413" i="26"/>
  <c r="AI413" i="26"/>
  <c r="AJ413" i="26"/>
  <c r="AL413" i="26"/>
  <c r="AM413" i="26"/>
  <c r="AX413" i="26"/>
  <c r="F414" i="26"/>
  <c r="G414" i="26"/>
  <c r="U414" i="26"/>
  <c r="V414" i="26"/>
  <c r="AF414" i="26"/>
  <c r="AG414" i="26"/>
  <c r="AI414" i="26"/>
  <c r="AJ414" i="26"/>
  <c r="AL414" i="26"/>
  <c r="AM414" i="26"/>
  <c r="AX414" i="26"/>
  <c r="F415" i="26"/>
  <c r="G415" i="26"/>
  <c r="U415" i="26"/>
  <c r="V415" i="26"/>
  <c r="AF415" i="26"/>
  <c r="AG415" i="26"/>
  <c r="AI415" i="26"/>
  <c r="AJ415" i="26"/>
  <c r="AL415" i="26"/>
  <c r="AM415" i="26"/>
  <c r="AX415" i="26"/>
  <c r="F416" i="26"/>
  <c r="G416" i="26"/>
  <c r="U416" i="26"/>
  <c r="V416" i="26"/>
  <c r="AF416" i="26"/>
  <c r="AG416" i="26"/>
  <c r="AI416" i="26"/>
  <c r="AJ416" i="26"/>
  <c r="AL416" i="26"/>
  <c r="AM416" i="26"/>
  <c r="AX416" i="26"/>
  <c r="F417" i="26"/>
  <c r="G417" i="26"/>
  <c r="U417" i="26"/>
  <c r="V417" i="26"/>
  <c r="AF417" i="26"/>
  <c r="AG417" i="26"/>
  <c r="AI417" i="26"/>
  <c r="AJ417" i="26"/>
  <c r="AL417" i="26"/>
  <c r="AM417" i="26"/>
  <c r="AX417" i="26"/>
  <c r="F418" i="26"/>
  <c r="G418" i="26"/>
  <c r="U418" i="26"/>
  <c r="V418" i="26"/>
  <c r="AF418" i="26"/>
  <c r="AG418" i="26"/>
  <c r="AI418" i="26"/>
  <c r="AJ418" i="26"/>
  <c r="AL418" i="26"/>
  <c r="AM418" i="26"/>
  <c r="AX418" i="26"/>
  <c r="F419" i="26"/>
  <c r="G419" i="26"/>
  <c r="U419" i="26"/>
  <c r="V419" i="26"/>
  <c r="AF419" i="26"/>
  <c r="AG419" i="26"/>
  <c r="AI419" i="26"/>
  <c r="AJ419" i="26"/>
  <c r="AL419" i="26"/>
  <c r="AM419" i="26"/>
  <c r="AX419" i="26"/>
  <c r="F420" i="26"/>
  <c r="G420" i="26"/>
  <c r="U420" i="26"/>
  <c r="V420" i="26"/>
  <c r="AF420" i="26"/>
  <c r="AG420" i="26"/>
  <c r="AI420" i="26"/>
  <c r="AJ420" i="26"/>
  <c r="AL420" i="26"/>
  <c r="AM420" i="26"/>
  <c r="AX420" i="26"/>
  <c r="F421" i="26"/>
  <c r="G421" i="26"/>
  <c r="U421" i="26"/>
  <c r="V421" i="26"/>
  <c r="AF421" i="26"/>
  <c r="AG421" i="26"/>
  <c r="AI421" i="26"/>
  <c r="AJ421" i="26"/>
  <c r="AL421" i="26"/>
  <c r="AM421" i="26"/>
  <c r="AX421" i="26"/>
  <c r="F422" i="26"/>
  <c r="G422" i="26"/>
  <c r="U422" i="26"/>
  <c r="V422" i="26"/>
  <c r="AF422" i="26"/>
  <c r="AG422" i="26"/>
  <c r="AI422" i="26"/>
  <c r="AJ422" i="26"/>
  <c r="AL422" i="26"/>
  <c r="AM422" i="26"/>
  <c r="AX422" i="26"/>
  <c r="F423" i="26"/>
  <c r="G423" i="26"/>
  <c r="U423" i="26"/>
  <c r="V423" i="26"/>
  <c r="AF423" i="26"/>
  <c r="AG423" i="26"/>
  <c r="AI423" i="26"/>
  <c r="AJ423" i="26"/>
  <c r="AL423" i="26"/>
  <c r="AM423" i="26"/>
  <c r="AX423" i="26"/>
  <c r="F424" i="26"/>
  <c r="G424" i="26"/>
  <c r="U424" i="26"/>
  <c r="V424" i="26"/>
  <c r="AF424" i="26"/>
  <c r="AG424" i="26"/>
  <c r="AI424" i="26"/>
  <c r="AJ424" i="26"/>
  <c r="AL424" i="26"/>
  <c r="AM424" i="26"/>
  <c r="AX424" i="26"/>
  <c r="F425" i="26"/>
  <c r="G425" i="26"/>
  <c r="U425" i="26"/>
  <c r="V425" i="26"/>
  <c r="AF425" i="26"/>
  <c r="AG425" i="26"/>
  <c r="AI425" i="26"/>
  <c r="AJ425" i="26"/>
  <c r="AL425" i="26"/>
  <c r="AM425" i="26"/>
  <c r="AX425" i="26"/>
  <c r="F426" i="26"/>
  <c r="G426" i="26"/>
  <c r="U426" i="26"/>
  <c r="V426" i="26"/>
  <c r="AF426" i="26"/>
  <c r="AG426" i="26"/>
  <c r="AI426" i="26"/>
  <c r="AJ426" i="26"/>
  <c r="AL426" i="26"/>
  <c r="AM426" i="26"/>
  <c r="AX426" i="26"/>
  <c r="F427" i="26"/>
  <c r="G427" i="26"/>
  <c r="U427" i="26"/>
  <c r="V427" i="26"/>
  <c r="AF427" i="26"/>
  <c r="AG427" i="26"/>
  <c r="AI427" i="26"/>
  <c r="AJ427" i="26"/>
  <c r="AL427" i="26"/>
  <c r="AM427" i="26"/>
  <c r="AX427" i="26"/>
  <c r="F428" i="26"/>
  <c r="G428" i="26"/>
  <c r="U428" i="26"/>
  <c r="V428" i="26"/>
  <c r="AF428" i="26"/>
  <c r="AG428" i="26"/>
  <c r="AI428" i="26"/>
  <c r="AJ428" i="26"/>
  <c r="AL428" i="26"/>
  <c r="AM428" i="26"/>
  <c r="AX428" i="26"/>
  <c r="F429" i="26"/>
  <c r="G429" i="26"/>
  <c r="U429" i="26"/>
  <c r="V429" i="26"/>
  <c r="AF429" i="26"/>
  <c r="AG429" i="26"/>
  <c r="AI429" i="26"/>
  <c r="AJ429" i="26"/>
  <c r="AL429" i="26"/>
  <c r="AM429" i="26"/>
  <c r="AX429" i="26"/>
  <c r="F430" i="26"/>
  <c r="G430" i="26"/>
  <c r="U430" i="26"/>
  <c r="V430" i="26"/>
  <c r="AF430" i="26"/>
  <c r="AG430" i="26"/>
  <c r="AI430" i="26"/>
  <c r="AJ430" i="26"/>
  <c r="AL430" i="26"/>
  <c r="AM430" i="26"/>
  <c r="AX430" i="26"/>
  <c r="F431" i="26"/>
  <c r="G431" i="26"/>
  <c r="U431" i="26"/>
  <c r="V431" i="26"/>
  <c r="AF431" i="26"/>
  <c r="AG431" i="26"/>
  <c r="AI431" i="26"/>
  <c r="AJ431" i="26"/>
  <c r="AL431" i="26"/>
  <c r="AM431" i="26"/>
  <c r="AX431" i="26"/>
  <c r="F432" i="26"/>
  <c r="G432" i="26"/>
  <c r="U432" i="26"/>
  <c r="V432" i="26"/>
  <c r="AF432" i="26"/>
  <c r="AG432" i="26"/>
  <c r="AI432" i="26"/>
  <c r="AJ432" i="26"/>
  <c r="AL432" i="26"/>
  <c r="AM432" i="26"/>
  <c r="AX432" i="26"/>
  <c r="F433" i="26"/>
  <c r="G433" i="26"/>
  <c r="U433" i="26"/>
  <c r="V433" i="26"/>
  <c r="AF433" i="26"/>
  <c r="AG433" i="26"/>
  <c r="AI433" i="26"/>
  <c r="AJ433" i="26"/>
  <c r="AL433" i="26"/>
  <c r="AM433" i="26"/>
  <c r="AX433" i="26"/>
  <c r="F434" i="26"/>
  <c r="G434" i="26"/>
  <c r="U434" i="26"/>
  <c r="V434" i="26"/>
  <c r="AF434" i="26"/>
  <c r="AG434" i="26"/>
  <c r="AI434" i="26"/>
  <c r="AJ434" i="26"/>
  <c r="AL434" i="26"/>
  <c r="AM434" i="26"/>
  <c r="AX434" i="26"/>
  <c r="F435" i="26"/>
  <c r="G435" i="26"/>
  <c r="U435" i="26"/>
  <c r="V435" i="26"/>
  <c r="AF435" i="26"/>
  <c r="AG435" i="26"/>
  <c r="AI435" i="26"/>
  <c r="AJ435" i="26"/>
  <c r="AL435" i="26"/>
  <c r="AM435" i="26"/>
  <c r="AX435" i="26"/>
  <c r="F436" i="26"/>
  <c r="G436" i="26"/>
  <c r="U436" i="26"/>
  <c r="V436" i="26"/>
  <c r="AF436" i="26"/>
  <c r="AG436" i="26"/>
  <c r="AI436" i="26"/>
  <c r="AJ436" i="26"/>
  <c r="AL436" i="26"/>
  <c r="AM436" i="26"/>
  <c r="AX436" i="26"/>
  <c r="F437" i="26"/>
  <c r="G437" i="26"/>
  <c r="U437" i="26"/>
  <c r="V437" i="26"/>
  <c r="AF437" i="26"/>
  <c r="AG437" i="26"/>
  <c r="AI437" i="26"/>
  <c r="AJ437" i="26"/>
  <c r="AL437" i="26"/>
  <c r="AM437" i="26"/>
  <c r="AX437" i="26"/>
  <c r="F438" i="26"/>
  <c r="G438" i="26"/>
  <c r="U438" i="26"/>
  <c r="V438" i="26"/>
  <c r="AF438" i="26"/>
  <c r="AG438" i="26"/>
  <c r="AI438" i="26"/>
  <c r="AJ438" i="26"/>
  <c r="AL438" i="26"/>
  <c r="AM438" i="26"/>
  <c r="AX438" i="26"/>
  <c r="F439" i="26"/>
  <c r="G439" i="26"/>
  <c r="U439" i="26"/>
  <c r="V439" i="26"/>
  <c r="AF439" i="26"/>
  <c r="AG439" i="26"/>
  <c r="AI439" i="26"/>
  <c r="AJ439" i="26"/>
  <c r="AL439" i="26"/>
  <c r="AM439" i="26"/>
  <c r="AX439" i="26"/>
  <c r="F440" i="26"/>
  <c r="G440" i="26"/>
  <c r="U440" i="26"/>
  <c r="V440" i="26"/>
  <c r="AF440" i="26"/>
  <c r="AG440" i="26"/>
  <c r="AI440" i="26"/>
  <c r="AJ440" i="26"/>
  <c r="AL440" i="26"/>
  <c r="AM440" i="26"/>
  <c r="AX440" i="26"/>
  <c r="F441" i="26"/>
  <c r="G441" i="26"/>
  <c r="U441" i="26"/>
  <c r="V441" i="26"/>
  <c r="AF441" i="26"/>
  <c r="AG441" i="26"/>
  <c r="AI441" i="26"/>
  <c r="AJ441" i="26"/>
  <c r="AL441" i="26"/>
  <c r="AM441" i="26"/>
  <c r="AX441" i="26"/>
  <c r="F442" i="26"/>
  <c r="G442" i="26"/>
  <c r="U442" i="26"/>
  <c r="V442" i="26"/>
  <c r="AF442" i="26"/>
  <c r="AG442" i="26"/>
  <c r="AI442" i="26"/>
  <c r="AJ442" i="26"/>
  <c r="AL442" i="26"/>
  <c r="AM442" i="26"/>
  <c r="AX442" i="26"/>
  <c r="F443" i="26"/>
  <c r="G443" i="26"/>
  <c r="U443" i="26"/>
  <c r="V443" i="26"/>
  <c r="AF443" i="26"/>
  <c r="AG443" i="26"/>
  <c r="AI443" i="26"/>
  <c r="AJ443" i="26"/>
  <c r="AL443" i="26"/>
  <c r="AM443" i="26"/>
  <c r="AX443" i="26"/>
  <c r="F444" i="26"/>
  <c r="G444" i="26"/>
  <c r="U444" i="26"/>
  <c r="V444" i="26"/>
  <c r="AF444" i="26"/>
  <c r="AG444" i="26"/>
  <c r="AI444" i="26"/>
  <c r="AJ444" i="26"/>
  <c r="AL444" i="26"/>
  <c r="AM444" i="26"/>
  <c r="AX444" i="26"/>
  <c r="F445" i="26"/>
  <c r="G445" i="26"/>
  <c r="U445" i="26"/>
  <c r="V445" i="26"/>
  <c r="AF445" i="26"/>
  <c r="AG445" i="26"/>
  <c r="AI445" i="26"/>
  <c r="AJ445" i="26"/>
  <c r="AL445" i="26"/>
  <c r="AM445" i="26"/>
  <c r="AX445" i="26"/>
  <c r="F446" i="26"/>
  <c r="G446" i="26"/>
  <c r="U446" i="26"/>
  <c r="V446" i="26"/>
  <c r="AF446" i="26"/>
  <c r="AG446" i="26"/>
  <c r="AI446" i="26"/>
  <c r="AJ446" i="26"/>
  <c r="AL446" i="26"/>
  <c r="AM446" i="26"/>
  <c r="AX446" i="26"/>
  <c r="F447" i="26"/>
  <c r="G447" i="26"/>
  <c r="U447" i="26"/>
  <c r="V447" i="26"/>
  <c r="AF447" i="26"/>
  <c r="AG447" i="26"/>
  <c r="AI447" i="26"/>
  <c r="AJ447" i="26"/>
  <c r="AL447" i="26"/>
  <c r="AM447" i="26"/>
  <c r="AX447" i="26"/>
  <c r="F448" i="26"/>
  <c r="G448" i="26"/>
  <c r="U448" i="26"/>
  <c r="V448" i="26"/>
  <c r="AF448" i="26"/>
  <c r="AG448" i="26"/>
  <c r="AI448" i="26"/>
  <c r="AJ448" i="26"/>
  <c r="AL448" i="26"/>
  <c r="AM448" i="26"/>
  <c r="AX448" i="26"/>
  <c r="F449" i="26"/>
  <c r="G449" i="26"/>
  <c r="U449" i="26"/>
  <c r="V449" i="26"/>
  <c r="AF449" i="26"/>
  <c r="AG449" i="26"/>
  <c r="AI449" i="26"/>
  <c r="AJ449" i="26"/>
  <c r="AL449" i="26"/>
  <c r="AM449" i="26"/>
  <c r="AX449" i="26"/>
  <c r="F450" i="26"/>
  <c r="G450" i="26"/>
  <c r="U450" i="26"/>
  <c r="V450" i="26"/>
  <c r="AF450" i="26"/>
  <c r="AG450" i="26"/>
  <c r="AI450" i="26"/>
  <c r="AJ450" i="26"/>
  <c r="AL450" i="26"/>
  <c r="AM450" i="26"/>
  <c r="AX450" i="26"/>
  <c r="F451" i="26"/>
  <c r="G451" i="26"/>
  <c r="U451" i="26"/>
  <c r="V451" i="26"/>
  <c r="AF451" i="26"/>
  <c r="AG451" i="26"/>
  <c r="AI451" i="26"/>
  <c r="AJ451" i="26"/>
  <c r="AL451" i="26"/>
  <c r="AM451" i="26"/>
  <c r="AX451" i="26"/>
  <c r="F452" i="26"/>
  <c r="G452" i="26"/>
  <c r="U452" i="26"/>
  <c r="V452" i="26"/>
  <c r="AF452" i="26"/>
  <c r="AG452" i="26"/>
  <c r="AI452" i="26"/>
  <c r="AJ452" i="26"/>
  <c r="AL452" i="26"/>
  <c r="AM452" i="26"/>
  <c r="AX452" i="26"/>
  <c r="F453" i="26"/>
  <c r="G453" i="26"/>
  <c r="U453" i="26"/>
  <c r="V453" i="26"/>
  <c r="AF453" i="26"/>
  <c r="AG453" i="26"/>
  <c r="AI453" i="26"/>
  <c r="AJ453" i="26"/>
  <c r="AL453" i="26"/>
  <c r="AM453" i="26"/>
  <c r="AX453" i="26"/>
  <c r="F454" i="26"/>
  <c r="G454" i="26"/>
  <c r="U454" i="26"/>
  <c r="V454" i="26"/>
  <c r="AF454" i="26"/>
  <c r="AG454" i="26"/>
  <c r="AI454" i="26"/>
  <c r="AJ454" i="26"/>
  <c r="AL454" i="26"/>
  <c r="AM454" i="26"/>
  <c r="AX454" i="26"/>
  <c r="F455" i="26"/>
  <c r="G455" i="26"/>
  <c r="U455" i="26"/>
  <c r="V455" i="26"/>
  <c r="AF455" i="26"/>
  <c r="AG455" i="26"/>
  <c r="AI455" i="26"/>
  <c r="AJ455" i="26"/>
  <c r="AL455" i="26"/>
  <c r="AM455" i="26"/>
  <c r="AX455" i="26"/>
  <c r="F456" i="26"/>
  <c r="G456" i="26"/>
  <c r="U456" i="26"/>
  <c r="V456" i="26"/>
  <c r="AF456" i="26"/>
  <c r="AG456" i="26"/>
  <c r="AI456" i="26"/>
  <c r="AJ456" i="26"/>
  <c r="AL456" i="26"/>
  <c r="AM456" i="26"/>
  <c r="AX456" i="26"/>
  <c r="F457" i="26"/>
  <c r="G457" i="26"/>
  <c r="U457" i="26"/>
  <c r="V457" i="26"/>
  <c r="AF457" i="26"/>
  <c r="AG457" i="26"/>
  <c r="AI457" i="26"/>
  <c r="AJ457" i="26"/>
  <c r="AL457" i="26"/>
  <c r="AM457" i="26"/>
  <c r="AX457" i="26"/>
  <c r="F458" i="26"/>
  <c r="G458" i="26"/>
  <c r="U458" i="26"/>
  <c r="V458" i="26"/>
  <c r="AF458" i="26"/>
  <c r="AG458" i="26"/>
  <c r="AI458" i="26"/>
  <c r="AJ458" i="26"/>
  <c r="AL458" i="26"/>
  <c r="AM458" i="26"/>
  <c r="AX458" i="26"/>
  <c r="F459" i="26"/>
  <c r="G459" i="26"/>
  <c r="U459" i="26"/>
  <c r="V459" i="26"/>
  <c r="AF459" i="26"/>
  <c r="AG459" i="26"/>
  <c r="AI459" i="26"/>
  <c r="AJ459" i="26"/>
  <c r="AL459" i="26"/>
  <c r="AM459" i="26"/>
  <c r="AX459" i="26"/>
  <c r="F460" i="26"/>
  <c r="G460" i="26"/>
  <c r="U460" i="26"/>
  <c r="V460" i="26"/>
  <c r="AF460" i="26"/>
  <c r="AG460" i="26"/>
  <c r="AI460" i="26"/>
  <c r="AJ460" i="26"/>
  <c r="AL460" i="26"/>
  <c r="AM460" i="26"/>
  <c r="AX460" i="26"/>
  <c r="F461" i="26"/>
  <c r="G461" i="26"/>
  <c r="U461" i="26"/>
  <c r="V461" i="26"/>
  <c r="AF461" i="26"/>
  <c r="AG461" i="26"/>
  <c r="AI461" i="26"/>
  <c r="AJ461" i="26"/>
  <c r="AL461" i="26"/>
  <c r="AM461" i="26"/>
  <c r="AX461" i="26"/>
  <c r="F462" i="26"/>
  <c r="G462" i="26"/>
  <c r="U462" i="26"/>
  <c r="V462" i="26"/>
  <c r="AF462" i="26"/>
  <c r="AG462" i="26"/>
  <c r="AI462" i="26"/>
  <c r="AJ462" i="26"/>
  <c r="AL462" i="26"/>
  <c r="AM462" i="26"/>
  <c r="AX462" i="26"/>
  <c r="F463" i="26"/>
  <c r="G463" i="26"/>
  <c r="U463" i="26"/>
  <c r="V463" i="26"/>
  <c r="AF463" i="26"/>
  <c r="AG463" i="26"/>
  <c r="AI463" i="26"/>
  <c r="AJ463" i="26"/>
  <c r="AL463" i="26"/>
  <c r="AM463" i="26"/>
  <c r="AX463" i="26"/>
  <c r="F464" i="26"/>
  <c r="G464" i="26"/>
  <c r="U464" i="26"/>
  <c r="V464" i="26"/>
  <c r="AF464" i="26"/>
  <c r="AG464" i="26"/>
  <c r="AI464" i="26"/>
  <c r="AJ464" i="26"/>
  <c r="AL464" i="26"/>
  <c r="AM464" i="26"/>
  <c r="AX464" i="26"/>
  <c r="F465" i="26"/>
  <c r="G465" i="26"/>
  <c r="U465" i="26"/>
  <c r="V465" i="26"/>
  <c r="AF465" i="26"/>
  <c r="AG465" i="26"/>
  <c r="AI465" i="26"/>
  <c r="AJ465" i="26"/>
  <c r="AL465" i="26"/>
  <c r="AM465" i="26"/>
  <c r="AX465" i="26"/>
  <c r="F466" i="26"/>
  <c r="G466" i="26"/>
  <c r="U466" i="26"/>
  <c r="V466" i="26"/>
  <c r="AF466" i="26"/>
  <c r="AG466" i="26"/>
  <c r="AI466" i="26"/>
  <c r="AJ466" i="26"/>
  <c r="AL466" i="26"/>
  <c r="AM466" i="26"/>
  <c r="AX466" i="26"/>
  <c r="F467" i="26"/>
  <c r="G467" i="26"/>
  <c r="U467" i="26"/>
  <c r="V467" i="26"/>
  <c r="AF467" i="26"/>
  <c r="AG467" i="26"/>
  <c r="AI467" i="26"/>
  <c r="AJ467" i="26"/>
  <c r="AL467" i="26"/>
  <c r="AM467" i="26"/>
  <c r="AX467" i="26"/>
  <c r="F468" i="26"/>
  <c r="G468" i="26"/>
  <c r="U468" i="26"/>
  <c r="V468" i="26"/>
  <c r="AF468" i="26"/>
  <c r="AG468" i="26"/>
  <c r="AI468" i="26"/>
  <c r="AJ468" i="26"/>
  <c r="AL468" i="26"/>
  <c r="AM468" i="26"/>
  <c r="AX468" i="26"/>
  <c r="F469" i="26"/>
  <c r="G469" i="26"/>
  <c r="U469" i="26"/>
  <c r="V469" i="26"/>
  <c r="AF469" i="26"/>
  <c r="AG469" i="26"/>
  <c r="AI469" i="26"/>
  <c r="AJ469" i="26"/>
  <c r="AL469" i="26"/>
  <c r="AM469" i="26"/>
  <c r="AX469" i="26"/>
  <c r="F470" i="26"/>
  <c r="G470" i="26"/>
  <c r="U470" i="26"/>
  <c r="V470" i="26"/>
  <c r="AF470" i="26"/>
  <c r="AG470" i="26"/>
  <c r="AI470" i="26"/>
  <c r="AJ470" i="26"/>
  <c r="AL470" i="26"/>
  <c r="AM470" i="26"/>
  <c r="AX470" i="26"/>
  <c r="F471" i="26"/>
  <c r="G471" i="26"/>
  <c r="U471" i="26"/>
  <c r="V471" i="26"/>
  <c r="AF471" i="26"/>
  <c r="AG471" i="26"/>
  <c r="AI471" i="26"/>
  <c r="AJ471" i="26"/>
  <c r="AL471" i="26"/>
  <c r="AM471" i="26"/>
  <c r="AX471" i="26"/>
  <c r="F472" i="26"/>
  <c r="G472" i="26"/>
  <c r="U472" i="26"/>
  <c r="V472" i="26"/>
  <c r="AF472" i="26"/>
  <c r="AG472" i="26"/>
  <c r="AI472" i="26"/>
  <c r="AJ472" i="26"/>
  <c r="AL472" i="26"/>
  <c r="AM472" i="26"/>
  <c r="AX472" i="26"/>
  <c r="F473" i="26"/>
  <c r="G473" i="26"/>
  <c r="U473" i="26"/>
  <c r="V473" i="26"/>
  <c r="AF473" i="26"/>
  <c r="AG473" i="26"/>
  <c r="AI473" i="26"/>
  <c r="AJ473" i="26"/>
  <c r="AL473" i="26"/>
  <c r="AM473" i="26"/>
  <c r="AX473" i="26"/>
  <c r="F474" i="26"/>
  <c r="G474" i="26"/>
  <c r="U474" i="26"/>
  <c r="V474" i="26"/>
  <c r="AF474" i="26"/>
  <c r="AG474" i="26"/>
  <c r="AI474" i="26"/>
  <c r="AJ474" i="26"/>
  <c r="AL474" i="26"/>
  <c r="AM474" i="26"/>
  <c r="AX474" i="26"/>
  <c r="F475" i="26"/>
  <c r="G475" i="26"/>
  <c r="U475" i="26"/>
  <c r="V475" i="26"/>
  <c r="AF475" i="26"/>
  <c r="AG475" i="26"/>
  <c r="AI475" i="26"/>
  <c r="AJ475" i="26"/>
  <c r="AL475" i="26"/>
  <c r="AM475" i="26"/>
  <c r="AX475" i="26"/>
  <c r="F476" i="26"/>
  <c r="G476" i="26"/>
  <c r="U476" i="26"/>
  <c r="V476" i="26"/>
  <c r="AF476" i="26"/>
  <c r="AG476" i="26"/>
  <c r="AI476" i="26"/>
  <c r="AJ476" i="26"/>
  <c r="AL476" i="26"/>
  <c r="AM476" i="26"/>
  <c r="AX476" i="26"/>
  <c r="F477" i="26"/>
  <c r="G477" i="26"/>
  <c r="U477" i="26"/>
  <c r="V477" i="26"/>
  <c r="AF477" i="26"/>
  <c r="AG477" i="26"/>
  <c r="AI477" i="26"/>
  <c r="AJ477" i="26"/>
  <c r="AL477" i="26"/>
  <c r="AM477" i="26"/>
  <c r="AX477" i="26"/>
  <c r="F478" i="26"/>
  <c r="G478" i="26"/>
  <c r="U478" i="26"/>
  <c r="V478" i="26"/>
  <c r="AF478" i="26"/>
  <c r="AG478" i="26"/>
  <c r="AI478" i="26"/>
  <c r="AJ478" i="26"/>
  <c r="AL478" i="26"/>
  <c r="AM478" i="26"/>
  <c r="AX478" i="26"/>
  <c r="F479" i="26"/>
  <c r="G479" i="26"/>
  <c r="U479" i="26"/>
  <c r="V479" i="26"/>
  <c r="AF479" i="26"/>
  <c r="AG479" i="26"/>
  <c r="AI479" i="26"/>
  <c r="AJ479" i="26"/>
  <c r="AL479" i="26"/>
  <c r="AM479" i="26"/>
  <c r="AX479" i="26"/>
  <c r="F480" i="26"/>
  <c r="G480" i="26"/>
  <c r="U480" i="26"/>
  <c r="V480" i="26"/>
  <c r="AF480" i="26"/>
  <c r="AG480" i="26"/>
  <c r="AI480" i="26"/>
  <c r="AJ480" i="26"/>
  <c r="AL480" i="26"/>
  <c r="AM480" i="26"/>
  <c r="AX480" i="26"/>
  <c r="F481" i="26"/>
  <c r="G481" i="26"/>
  <c r="U481" i="26"/>
  <c r="V481" i="26"/>
  <c r="AF481" i="26"/>
  <c r="AG481" i="26"/>
  <c r="AI481" i="26"/>
  <c r="AJ481" i="26"/>
  <c r="AL481" i="26"/>
  <c r="AM481" i="26"/>
  <c r="AX481" i="26"/>
  <c r="F482" i="26"/>
  <c r="G482" i="26"/>
  <c r="U482" i="26"/>
  <c r="V482" i="26"/>
  <c r="AF482" i="26"/>
  <c r="AG482" i="26"/>
  <c r="AI482" i="26"/>
  <c r="AJ482" i="26"/>
  <c r="AL482" i="26"/>
  <c r="AM482" i="26"/>
  <c r="AX482" i="26"/>
  <c r="F483" i="26"/>
  <c r="G483" i="26"/>
  <c r="U483" i="26"/>
  <c r="V483" i="26"/>
  <c r="AF483" i="26"/>
  <c r="AG483" i="26"/>
  <c r="AI483" i="26"/>
  <c r="AJ483" i="26"/>
  <c r="AL483" i="26"/>
  <c r="AM483" i="26"/>
  <c r="AX483" i="26"/>
  <c r="F484" i="26"/>
  <c r="G484" i="26"/>
  <c r="U484" i="26"/>
  <c r="V484" i="26"/>
  <c r="AF484" i="26"/>
  <c r="AG484" i="26"/>
  <c r="AI484" i="26"/>
  <c r="AJ484" i="26"/>
  <c r="AL484" i="26"/>
  <c r="AM484" i="26"/>
  <c r="AX484" i="26"/>
  <c r="F485" i="26"/>
  <c r="G485" i="26"/>
  <c r="U485" i="26"/>
  <c r="V485" i="26"/>
  <c r="AF485" i="26"/>
  <c r="AG485" i="26"/>
  <c r="AI485" i="26"/>
  <c r="AJ485" i="26"/>
  <c r="AL485" i="26"/>
  <c r="AM485" i="26"/>
  <c r="AX485" i="26"/>
  <c r="F486" i="26"/>
  <c r="G486" i="26"/>
  <c r="U486" i="26"/>
  <c r="V486" i="26"/>
  <c r="AF486" i="26"/>
  <c r="AG486" i="26"/>
  <c r="AI486" i="26"/>
  <c r="AJ486" i="26"/>
  <c r="AL486" i="26"/>
  <c r="AM486" i="26"/>
  <c r="AX486" i="26"/>
  <c r="F487" i="26"/>
  <c r="G487" i="26"/>
  <c r="U487" i="26"/>
  <c r="V487" i="26"/>
  <c r="AF487" i="26"/>
  <c r="AG487" i="26"/>
  <c r="AI487" i="26"/>
  <c r="AJ487" i="26"/>
  <c r="AL487" i="26"/>
  <c r="AM487" i="26"/>
  <c r="AX487" i="26"/>
  <c r="F488" i="26"/>
  <c r="G488" i="26"/>
  <c r="U488" i="26"/>
  <c r="V488" i="26"/>
  <c r="AF488" i="26"/>
  <c r="AG488" i="26"/>
  <c r="AI488" i="26"/>
  <c r="AJ488" i="26"/>
  <c r="AL488" i="26"/>
  <c r="AM488" i="26"/>
  <c r="AX488" i="26"/>
  <c r="F489" i="26"/>
  <c r="G489" i="26"/>
  <c r="U489" i="26"/>
  <c r="V489" i="26"/>
  <c r="AF489" i="26"/>
  <c r="AG489" i="26"/>
  <c r="AI489" i="26"/>
  <c r="AJ489" i="26"/>
  <c r="AL489" i="26"/>
  <c r="AM489" i="26"/>
  <c r="AX489" i="26"/>
  <c r="F490" i="26"/>
  <c r="G490" i="26"/>
  <c r="U490" i="26"/>
  <c r="V490" i="26"/>
  <c r="AF490" i="26"/>
  <c r="AG490" i="26"/>
  <c r="AI490" i="26"/>
  <c r="AJ490" i="26"/>
  <c r="AL490" i="26"/>
  <c r="AM490" i="26"/>
  <c r="AX490" i="26"/>
  <c r="F491" i="26"/>
  <c r="G491" i="26"/>
  <c r="U491" i="26"/>
  <c r="V491" i="26"/>
  <c r="AF491" i="26"/>
  <c r="AG491" i="26"/>
  <c r="AI491" i="26"/>
  <c r="AJ491" i="26"/>
  <c r="AL491" i="26"/>
  <c r="AM491" i="26"/>
  <c r="AX491" i="26"/>
  <c r="F492" i="26"/>
  <c r="G492" i="26"/>
  <c r="U492" i="26"/>
  <c r="V492" i="26"/>
  <c r="AF492" i="26"/>
  <c r="AG492" i="26"/>
  <c r="AI492" i="26"/>
  <c r="AJ492" i="26"/>
  <c r="AL492" i="26"/>
  <c r="AM492" i="26"/>
  <c r="AX492" i="26"/>
  <c r="F493" i="26"/>
  <c r="G493" i="26"/>
  <c r="U493" i="26"/>
  <c r="V493" i="26"/>
  <c r="AF493" i="26"/>
  <c r="AG493" i="26"/>
  <c r="AI493" i="26"/>
  <c r="AJ493" i="26"/>
  <c r="AL493" i="26"/>
  <c r="AM493" i="26"/>
  <c r="AX493" i="26"/>
  <c r="F494" i="26"/>
  <c r="G494" i="26"/>
  <c r="U494" i="26"/>
  <c r="V494" i="26"/>
  <c r="AF494" i="26"/>
  <c r="AG494" i="26"/>
  <c r="AI494" i="26"/>
  <c r="AJ494" i="26"/>
  <c r="AL494" i="26"/>
  <c r="AM494" i="26"/>
  <c r="AX494" i="26"/>
  <c r="F495" i="26"/>
  <c r="G495" i="26"/>
  <c r="U495" i="26"/>
  <c r="V495" i="26"/>
  <c r="AF495" i="26"/>
  <c r="AG495" i="26"/>
  <c r="AI495" i="26"/>
  <c r="AJ495" i="26"/>
  <c r="AL495" i="26"/>
  <c r="AM495" i="26"/>
  <c r="AX495" i="26"/>
  <c r="F496" i="26"/>
  <c r="G496" i="26"/>
  <c r="U496" i="26"/>
  <c r="V496" i="26"/>
  <c r="AF496" i="26"/>
  <c r="AG496" i="26"/>
  <c r="AI496" i="26"/>
  <c r="AJ496" i="26"/>
  <c r="AL496" i="26"/>
  <c r="AM496" i="26"/>
  <c r="AX496" i="26"/>
  <c r="F497" i="26"/>
  <c r="G497" i="26"/>
  <c r="U497" i="26"/>
  <c r="V497" i="26"/>
  <c r="AF497" i="26"/>
  <c r="AG497" i="26"/>
  <c r="AI497" i="26"/>
  <c r="AJ497" i="26"/>
  <c r="AL497" i="26"/>
  <c r="AM497" i="26"/>
  <c r="AX497" i="26"/>
  <c r="F498" i="26"/>
  <c r="G498" i="26"/>
  <c r="U498" i="26"/>
  <c r="V498" i="26"/>
  <c r="AF498" i="26"/>
  <c r="AG498" i="26"/>
  <c r="AI498" i="26"/>
  <c r="AJ498" i="26"/>
  <c r="AL498" i="26"/>
  <c r="AM498" i="26"/>
  <c r="AX498" i="26"/>
  <c r="F499" i="26"/>
  <c r="G499" i="26"/>
  <c r="U499" i="26"/>
  <c r="V499" i="26"/>
  <c r="AF499" i="26"/>
  <c r="AG499" i="26"/>
  <c r="AI499" i="26"/>
  <c r="AJ499" i="26"/>
  <c r="AL499" i="26"/>
  <c r="AM499" i="26"/>
  <c r="AX499" i="26"/>
  <c r="F500" i="26"/>
  <c r="G500" i="26"/>
  <c r="U500" i="26"/>
  <c r="V500" i="26"/>
  <c r="AF500" i="26"/>
  <c r="AG500" i="26"/>
  <c r="AI500" i="26"/>
  <c r="AJ500" i="26"/>
  <c r="AL500" i="26"/>
  <c r="AM500" i="26"/>
  <c r="AX500" i="26"/>
  <c r="F501" i="26"/>
  <c r="G501" i="26"/>
  <c r="U501" i="26"/>
  <c r="V501" i="26"/>
  <c r="AF501" i="26"/>
  <c r="AG501" i="26"/>
  <c r="AI501" i="26"/>
  <c r="AJ501" i="26"/>
  <c r="AL501" i="26"/>
  <c r="AM501" i="26"/>
  <c r="AX501" i="26"/>
  <c r="F502" i="26"/>
  <c r="G502" i="26"/>
  <c r="U502" i="26"/>
  <c r="V502" i="26"/>
  <c r="AF502" i="26"/>
  <c r="AG502" i="26"/>
  <c r="AI502" i="26"/>
  <c r="AJ502" i="26"/>
  <c r="AL502" i="26"/>
  <c r="AM502" i="26"/>
  <c r="AX502" i="26"/>
  <c r="F503" i="26"/>
  <c r="G503" i="26"/>
  <c r="U503" i="26"/>
  <c r="V503" i="26"/>
  <c r="AF503" i="26"/>
  <c r="AG503" i="26"/>
  <c r="AI503" i="26"/>
  <c r="AJ503" i="26"/>
  <c r="AL503" i="26"/>
  <c r="AM503" i="26"/>
  <c r="AX503" i="26"/>
  <c r="F504" i="26"/>
  <c r="G504" i="26"/>
  <c r="U504" i="26"/>
  <c r="V504" i="26"/>
  <c r="AF504" i="26"/>
  <c r="AG504" i="26"/>
  <c r="AI504" i="26"/>
  <c r="AJ504" i="26"/>
  <c r="AL504" i="26"/>
  <c r="AM504" i="26"/>
  <c r="AX504" i="26"/>
  <c r="F505" i="26"/>
  <c r="G505" i="26"/>
  <c r="U505" i="26"/>
  <c r="V505" i="26"/>
  <c r="AF505" i="26"/>
  <c r="AG505" i="26"/>
  <c r="AI505" i="26"/>
  <c r="AJ505" i="26"/>
  <c r="AL505" i="26"/>
  <c r="AM505" i="26"/>
  <c r="AX505" i="26"/>
  <c r="F506" i="26"/>
  <c r="G506" i="26"/>
  <c r="U506" i="26"/>
  <c r="V506" i="26"/>
  <c r="AF506" i="26"/>
  <c r="AG506" i="26"/>
  <c r="AI506" i="26"/>
  <c r="AJ506" i="26"/>
  <c r="AL506" i="26"/>
  <c r="AM506" i="26"/>
  <c r="AX506" i="26"/>
  <c r="F507" i="26"/>
  <c r="G507" i="26"/>
  <c r="U507" i="26"/>
  <c r="V507" i="26"/>
  <c r="AF507" i="26"/>
  <c r="AG507" i="26"/>
  <c r="AI507" i="26"/>
  <c r="AJ507" i="26"/>
  <c r="AL507" i="26"/>
  <c r="AM507" i="26"/>
  <c r="AX507" i="26"/>
  <c r="F508" i="26"/>
  <c r="G508" i="26"/>
  <c r="U508" i="26"/>
  <c r="V508" i="26"/>
  <c r="AF508" i="26"/>
  <c r="AG508" i="26"/>
  <c r="AI508" i="26"/>
  <c r="AJ508" i="26"/>
  <c r="AL508" i="26"/>
  <c r="AM508" i="26"/>
  <c r="AX508" i="26"/>
  <c r="F509" i="26"/>
  <c r="G509" i="26"/>
  <c r="U509" i="26"/>
  <c r="V509" i="26"/>
  <c r="AF509" i="26"/>
  <c r="AG509" i="26"/>
  <c r="AI509" i="26"/>
  <c r="AJ509" i="26"/>
  <c r="AL509" i="26"/>
  <c r="AM509" i="26"/>
  <c r="AX509" i="26"/>
  <c r="F510" i="26"/>
  <c r="G510" i="26"/>
  <c r="U510" i="26"/>
  <c r="V510" i="26"/>
  <c r="AF510" i="26"/>
  <c r="AG510" i="26"/>
  <c r="AI510" i="26"/>
  <c r="AJ510" i="26"/>
  <c r="AL510" i="26"/>
  <c r="AM510" i="26"/>
  <c r="AX510" i="26"/>
  <c r="F511" i="26"/>
  <c r="G511" i="26"/>
  <c r="U511" i="26"/>
  <c r="V511" i="26"/>
  <c r="AF511" i="26"/>
  <c r="AG511" i="26"/>
  <c r="AI511" i="26"/>
  <c r="AJ511" i="26"/>
  <c r="AL511" i="26"/>
  <c r="AM511" i="26"/>
  <c r="AX511" i="26"/>
  <c r="F512" i="26"/>
  <c r="G512" i="26"/>
  <c r="U512" i="26"/>
  <c r="V512" i="26"/>
  <c r="AF512" i="26"/>
  <c r="AG512" i="26"/>
  <c r="AI512" i="26"/>
  <c r="AJ512" i="26"/>
  <c r="AL512" i="26"/>
  <c r="AM512" i="26"/>
  <c r="AX512" i="26"/>
  <c r="F513" i="26"/>
  <c r="G513" i="26"/>
  <c r="U513" i="26"/>
  <c r="V513" i="26"/>
  <c r="AF513" i="26"/>
  <c r="AG513" i="26"/>
  <c r="AI513" i="26"/>
  <c r="AJ513" i="26"/>
  <c r="AL513" i="26"/>
  <c r="AM513" i="26"/>
  <c r="AX513" i="26"/>
  <c r="F514" i="26"/>
  <c r="G514" i="26"/>
  <c r="U514" i="26"/>
  <c r="V514" i="26"/>
  <c r="AF514" i="26"/>
  <c r="AG514" i="26"/>
  <c r="AI514" i="26"/>
  <c r="AJ514" i="26"/>
  <c r="AL514" i="26"/>
  <c r="AM514" i="26"/>
  <c r="AX514" i="26"/>
  <c r="F515" i="26"/>
  <c r="G515" i="26"/>
  <c r="U515" i="26"/>
  <c r="V515" i="26"/>
  <c r="AF515" i="26"/>
  <c r="AG515" i="26"/>
  <c r="AI515" i="26"/>
  <c r="AJ515" i="26"/>
  <c r="AL515" i="26"/>
  <c r="AM515" i="26"/>
  <c r="AX515" i="26"/>
  <c r="F516" i="26"/>
  <c r="G516" i="26"/>
  <c r="U516" i="26"/>
  <c r="V516" i="26"/>
  <c r="AF516" i="26"/>
  <c r="AG516" i="26"/>
  <c r="AI516" i="26"/>
  <c r="AJ516" i="26"/>
  <c r="AL516" i="26"/>
  <c r="AM516" i="26"/>
  <c r="AX516" i="26"/>
  <c r="F517" i="26"/>
  <c r="G517" i="26"/>
  <c r="U517" i="26"/>
  <c r="V517" i="26"/>
  <c r="AF517" i="26"/>
  <c r="AG517" i="26"/>
  <c r="AI517" i="26"/>
  <c r="AJ517" i="26"/>
  <c r="AL517" i="26"/>
  <c r="AM517" i="26"/>
  <c r="AX517" i="26"/>
  <c r="F518" i="26"/>
  <c r="G518" i="26"/>
  <c r="U518" i="26"/>
  <c r="V518" i="26"/>
  <c r="AF518" i="26"/>
  <c r="AG518" i="26"/>
  <c r="AI518" i="26"/>
  <c r="AJ518" i="26"/>
  <c r="AL518" i="26"/>
  <c r="AM518" i="26"/>
  <c r="AX518" i="26"/>
  <c r="F519" i="26"/>
  <c r="G519" i="26"/>
  <c r="U519" i="26"/>
  <c r="V519" i="26"/>
  <c r="AF519" i="26"/>
  <c r="AG519" i="26"/>
  <c r="AI519" i="26"/>
  <c r="AJ519" i="26"/>
  <c r="AL519" i="26"/>
  <c r="AM519" i="26"/>
  <c r="AX519" i="26"/>
  <c r="F520" i="26"/>
  <c r="G520" i="26"/>
  <c r="U520" i="26"/>
  <c r="V520" i="26"/>
  <c r="AF520" i="26"/>
  <c r="AG520" i="26"/>
  <c r="AI520" i="26"/>
  <c r="AJ520" i="26"/>
  <c r="AL520" i="26"/>
  <c r="AM520" i="26"/>
  <c r="AX520" i="26"/>
  <c r="F521" i="26"/>
  <c r="G521" i="26"/>
  <c r="U521" i="26"/>
  <c r="V521" i="26"/>
  <c r="AF521" i="26"/>
  <c r="AG521" i="26"/>
  <c r="AI521" i="26"/>
  <c r="AJ521" i="26"/>
  <c r="AL521" i="26"/>
  <c r="AM521" i="26"/>
  <c r="AX521" i="26"/>
  <c r="F522" i="26"/>
  <c r="G522" i="26"/>
  <c r="U522" i="26"/>
  <c r="V522" i="26"/>
  <c r="AF522" i="26"/>
  <c r="AG522" i="26"/>
  <c r="AI522" i="26"/>
  <c r="AJ522" i="26"/>
  <c r="AL522" i="26"/>
  <c r="AM522" i="26"/>
  <c r="AX522" i="26"/>
  <c r="F523" i="26"/>
  <c r="G523" i="26"/>
  <c r="U523" i="26"/>
  <c r="V523" i="26"/>
  <c r="AF523" i="26"/>
  <c r="AG523" i="26"/>
  <c r="AI523" i="26"/>
  <c r="AJ523" i="26"/>
  <c r="AL523" i="26"/>
  <c r="AM523" i="26"/>
  <c r="AX523" i="26"/>
  <c r="F524" i="26"/>
  <c r="G524" i="26"/>
  <c r="U524" i="26"/>
  <c r="V524" i="26"/>
  <c r="AF524" i="26"/>
  <c r="AG524" i="26"/>
  <c r="AI524" i="26"/>
  <c r="AJ524" i="26"/>
  <c r="AL524" i="26"/>
  <c r="AM524" i="26"/>
  <c r="AX524" i="26"/>
  <c r="F525" i="26"/>
  <c r="G525" i="26"/>
  <c r="U525" i="26"/>
  <c r="V525" i="26"/>
  <c r="AF525" i="26"/>
  <c r="AG525" i="26"/>
  <c r="AI525" i="26"/>
  <c r="AJ525" i="26"/>
  <c r="AL525" i="26"/>
  <c r="AM525" i="26"/>
  <c r="AX525" i="26"/>
  <c r="F526" i="26"/>
  <c r="G526" i="26"/>
  <c r="U526" i="26"/>
  <c r="V526" i="26"/>
  <c r="AF526" i="26"/>
  <c r="AG526" i="26"/>
  <c r="AI526" i="26"/>
  <c r="AJ526" i="26"/>
  <c r="AL526" i="26"/>
  <c r="AM526" i="26"/>
  <c r="AX526" i="26"/>
  <c r="F527" i="26"/>
  <c r="G527" i="26"/>
  <c r="U527" i="26"/>
  <c r="V527" i="26"/>
  <c r="AF527" i="26"/>
  <c r="AG527" i="26"/>
  <c r="AI527" i="26"/>
  <c r="AJ527" i="26"/>
  <c r="AL527" i="26"/>
  <c r="AM527" i="26"/>
  <c r="AX527" i="26"/>
  <c r="F528" i="26"/>
  <c r="G528" i="26"/>
  <c r="U528" i="26"/>
  <c r="V528" i="26"/>
  <c r="AF528" i="26"/>
  <c r="AG528" i="26"/>
  <c r="AI528" i="26"/>
  <c r="AJ528" i="26"/>
  <c r="AL528" i="26"/>
  <c r="AM528" i="26"/>
  <c r="AX528" i="26"/>
  <c r="F529" i="26"/>
  <c r="G529" i="26"/>
  <c r="U529" i="26"/>
  <c r="V529" i="26"/>
  <c r="AF529" i="26"/>
  <c r="AG529" i="26"/>
  <c r="AI529" i="26"/>
  <c r="AJ529" i="26"/>
  <c r="AL529" i="26"/>
  <c r="AM529" i="26"/>
  <c r="AX529" i="26"/>
  <c r="F530" i="26"/>
  <c r="G530" i="26"/>
  <c r="U530" i="26"/>
  <c r="V530" i="26"/>
  <c r="AF530" i="26"/>
  <c r="AG530" i="26"/>
  <c r="AI530" i="26"/>
  <c r="AJ530" i="26"/>
  <c r="AL530" i="26"/>
  <c r="AM530" i="26"/>
  <c r="AX530" i="26"/>
  <c r="F531" i="26"/>
  <c r="G531" i="26"/>
  <c r="U531" i="26"/>
  <c r="V531" i="26"/>
  <c r="AF531" i="26"/>
  <c r="AG531" i="26"/>
  <c r="AI531" i="26"/>
  <c r="AJ531" i="26"/>
  <c r="AL531" i="26"/>
  <c r="AM531" i="26"/>
  <c r="AX531" i="26"/>
  <c r="F532" i="26"/>
  <c r="G532" i="26"/>
  <c r="U532" i="26"/>
  <c r="V532" i="26"/>
  <c r="AF532" i="26"/>
  <c r="AG532" i="26"/>
  <c r="AI532" i="26"/>
  <c r="AJ532" i="26"/>
  <c r="AL532" i="26"/>
  <c r="AM532" i="26"/>
  <c r="AX532" i="26"/>
  <c r="F533" i="26"/>
  <c r="G533" i="26"/>
  <c r="U533" i="26"/>
  <c r="V533" i="26"/>
  <c r="AF533" i="26"/>
  <c r="AG533" i="26"/>
  <c r="AI533" i="26"/>
  <c r="AJ533" i="26"/>
  <c r="AL533" i="26"/>
  <c r="AM533" i="26"/>
  <c r="AX533" i="26"/>
  <c r="F534" i="26"/>
  <c r="G534" i="26"/>
  <c r="U534" i="26"/>
  <c r="V534" i="26"/>
  <c r="AF534" i="26"/>
  <c r="AG534" i="26"/>
  <c r="AI534" i="26"/>
  <c r="AJ534" i="26"/>
  <c r="AL534" i="26"/>
  <c r="AM534" i="26"/>
  <c r="AX534" i="26"/>
  <c r="F535" i="26"/>
  <c r="G535" i="26"/>
  <c r="U535" i="26"/>
  <c r="V535" i="26"/>
  <c r="AF535" i="26"/>
  <c r="AG535" i="26"/>
  <c r="AI535" i="26"/>
  <c r="AJ535" i="26"/>
  <c r="AL535" i="26"/>
  <c r="AM535" i="26"/>
  <c r="AX535" i="26"/>
  <c r="F536" i="26"/>
  <c r="G536" i="26"/>
  <c r="U536" i="26"/>
  <c r="V536" i="26"/>
  <c r="AF536" i="26"/>
  <c r="AG536" i="26"/>
  <c r="AI536" i="26"/>
  <c r="AJ536" i="26"/>
  <c r="AL536" i="26"/>
  <c r="AM536" i="26"/>
  <c r="AX536" i="26"/>
  <c r="F537" i="26"/>
  <c r="G537" i="26"/>
  <c r="U537" i="26"/>
  <c r="V537" i="26"/>
  <c r="AF537" i="26"/>
  <c r="AG537" i="26"/>
  <c r="AI537" i="26"/>
  <c r="AJ537" i="26"/>
  <c r="AL537" i="26"/>
  <c r="AM537" i="26"/>
  <c r="AX537" i="26"/>
  <c r="F538" i="26"/>
  <c r="G538" i="26"/>
  <c r="U538" i="26"/>
  <c r="V538" i="26"/>
  <c r="AF538" i="26"/>
  <c r="AG538" i="26"/>
  <c r="AI538" i="26"/>
  <c r="AJ538" i="26"/>
  <c r="AL538" i="26"/>
  <c r="AM538" i="26"/>
  <c r="AX538" i="26"/>
  <c r="F539" i="26"/>
  <c r="G539" i="26"/>
  <c r="U539" i="26"/>
  <c r="V539" i="26"/>
  <c r="AF539" i="26"/>
  <c r="AG539" i="26"/>
  <c r="AI539" i="26"/>
  <c r="AJ539" i="26"/>
  <c r="AL539" i="26"/>
  <c r="AM539" i="26"/>
  <c r="AX539" i="26"/>
  <c r="F540" i="26"/>
  <c r="G540" i="26"/>
  <c r="U540" i="26"/>
  <c r="V540" i="26"/>
  <c r="AF540" i="26"/>
  <c r="AG540" i="26"/>
  <c r="AI540" i="26"/>
  <c r="AJ540" i="26"/>
  <c r="AL540" i="26"/>
  <c r="AM540" i="26"/>
  <c r="AX540" i="26"/>
  <c r="F541" i="26"/>
  <c r="G541" i="26"/>
  <c r="U541" i="26"/>
  <c r="V541" i="26"/>
  <c r="AF541" i="26"/>
  <c r="AG541" i="26"/>
  <c r="AI541" i="26"/>
  <c r="AJ541" i="26"/>
  <c r="AL541" i="26"/>
  <c r="AM541" i="26"/>
  <c r="AX541" i="26"/>
  <c r="F542" i="26"/>
  <c r="G542" i="26"/>
  <c r="U542" i="26"/>
  <c r="V542" i="26"/>
  <c r="AF542" i="26"/>
  <c r="AG542" i="26"/>
  <c r="AI542" i="26"/>
  <c r="AJ542" i="26"/>
  <c r="AL542" i="26"/>
  <c r="AM542" i="26"/>
  <c r="AX542" i="26"/>
  <c r="F543" i="26"/>
  <c r="G543" i="26"/>
  <c r="U543" i="26"/>
  <c r="V543" i="26"/>
  <c r="AF543" i="26"/>
  <c r="AG543" i="26"/>
  <c r="AI543" i="26"/>
  <c r="AJ543" i="26"/>
  <c r="AL543" i="26"/>
  <c r="AM543" i="26"/>
  <c r="AX543" i="26"/>
  <c r="F544" i="26"/>
  <c r="G544" i="26"/>
  <c r="U544" i="26"/>
  <c r="V544" i="26"/>
  <c r="AF544" i="26"/>
  <c r="AG544" i="26"/>
  <c r="AI544" i="26"/>
  <c r="AJ544" i="26"/>
  <c r="AL544" i="26"/>
  <c r="AM544" i="26"/>
  <c r="AX544" i="26"/>
  <c r="F545" i="26"/>
  <c r="G545" i="26"/>
  <c r="U545" i="26"/>
  <c r="V545" i="26"/>
  <c r="AF545" i="26"/>
  <c r="AG545" i="26"/>
  <c r="AI545" i="26"/>
  <c r="AJ545" i="26"/>
  <c r="AL545" i="26"/>
  <c r="AM545" i="26"/>
  <c r="AX545" i="26"/>
  <c r="F546" i="26"/>
  <c r="G546" i="26"/>
  <c r="U546" i="26"/>
  <c r="V546" i="26"/>
  <c r="AF546" i="26"/>
  <c r="AG546" i="26"/>
  <c r="AI546" i="26"/>
  <c r="AJ546" i="26"/>
  <c r="AL546" i="26"/>
  <c r="AM546" i="26"/>
  <c r="AX546" i="26"/>
  <c r="F547" i="26"/>
  <c r="G547" i="26"/>
  <c r="U547" i="26"/>
  <c r="V547" i="26"/>
  <c r="AF547" i="26"/>
  <c r="AG547" i="26"/>
  <c r="AI547" i="26"/>
  <c r="AJ547" i="26"/>
  <c r="AL547" i="26"/>
  <c r="AM547" i="26"/>
  <c r="AX547" i="26"/>
  <c r="F548" i="26"/>
  <c r="G548" i="26"/>
  <c r="U548" i="26"/>
  <c r="V548" i="26"/>
  <c r="AF548" i="26"/>
  <c r="AG548" i="26"/>
  <c r="AI548" i="26"/>
  <c r="AJ548" i="26"/>
  <c r="AL548" i="26"/>
  <c r="AM548" i="26"/>
  <c r="AX548" i="26"/>
  <c r="F549" i="26"/>
  <c r="G549" i="26"/>
  <c r="U549" i="26"/>
  <c r="V549" i="26"/>
  <c r="AF549" i="26"/>
  <c r="AG549" i="26"/>
  <c r="AI549" i="26"/>
  <c r="AJ549" i="26"/>
  <c r="AL549" i="26"/>
  <c r="AM549" i="26"/>
  <c r="AX549" i="26"/>
  <c r="F550" i="26"/>
  <c r="G550" i="26"/>
  <c r="U550" i="26"/>
  <c r="V550" i="26"/>
  <c r="AF550" i="26"/>
  <c r="AG550" i="26"/>
  <c r="AI550" i="26"/>
  <c r="AJ550" i="26"/>
  <c r="AL550" i="26"/>
  <c r="AM550" i="26"/>
  <c r="AX550" i="26"/>
  <c r="F551" i="26"/>
  <c r="G551" i="26"/>
  <c r="U551" i="26"/>
  <c r="V551" i="26"/>
  <c r="AF551" i="26"/>
  <c r="AG551" i="26"/>
  <c r="AI551" i="26"/>
  <c r="AJ551" i="26"/>
  <c r="AL551" i="26"/>
  <c r="AM551" i="26"/>
  <c r="AX551" i="26"/>
  <c r="F552" i="26"/>
  <c r="G552" i="26"/>
  <c r="U552" i="26"/>
  <c r="V552" i="26"/>
  <c r="AF552" i="26"/>
  <c r="AG552" i="26"/>
  <c r="AI552" i="26"/>
  <c r="AJ552" i="26"/>
  <c r="AL552" i="26"/>
  <c r="AM552" i="26"/>
  <c r="AX552" i="26"/>
  <c r="F553" i="26"/>
  <c r="G553" i="26"/>
  <c r="U553" i="26"/>
  <c r="V553" i="26"/>
  <c r="AF553" i="26"/>
  <c r="AG553" i="26"/>
  <c r="AI553" i="26"/>
  <c r="AJ553" i="26"/>
  <c r="AL553" i="26"/>
  <c r="AM553" i="26"/>
  <c r="AX553" i="26"/>
  <c r="F554" i="26"/>
  <c r="G554" i="26"/>
  <c r="U554" i="26"/>
  <c r="V554" i="26"/>
  <c r="AF554" i="26"/>
  <c r="AG554" i="26"/>
  <c r="AI554" i="26"/>
  <c r="AJ554" i="26"/>
  <c r="AL554" i="26"/>
  <c r="AM554" i="26"/>
  <c r="AX554" i="26"/>
  <c r="F555" i="26"/>
  <c r="G555" i="26"/>
  <c r="U555" i="26"/>
  <c r="V555" i="26"/>
  <c r="AF555" i="26"/>
  <c r="AG555" i="26"/>
  <c r="AI555" i="26"/>
  <c r="AJ555" i="26"/>
  <c r="AL555" i="26"/>
  <c r="AM555" i="26"/>
  <c r="AX555" i="26"/>
  <c r="F556" i="26"/>
  <c r="G556" i="26"/>
  <c r="U556" i="26"/>
  <c r="V556" i="26"/>
  <c r="AF556" i="26"/>
  <c r="AG556" i="26"/>
  <c r="AI556" i="26"/>
  <c r="AJ556" i="26"/>
  <c r="AL556" i="26"/>
  <c r="AM556" i="26"/>
  <c r="AX556" i="26"/>
  <c r="F557" i="26"/>
  <c r="G557" i="26"/>
  <c r="U557" i="26"/>
  <c r="V557" i="26"/>
  <c r="AF557" i="26"/>
  <c r="AG557" i="26"/>
  <c r="AI557" i="26"/>
  <c r="AJ557" i="26"/>
  <c r="AL557" i="26"/>
  <c r="AM557" i="26"/>
  <c r="AX557" i="26"/>
  <c r="F558" i="26"/>
  <c r="G558" i="26"/>
  <c r="U558" i="26"/>
  <c r="V558" i="26"/>
  <c r="AF558" i="26"/>
  <c r="AG558" i="26"/>
  <c r="AI558" i="26"/>
  <c r="AJ558" i="26"/>
  <c r="AL558" i="26"/>
  <c r="AM558" i="26"/>
  <c r="AX558" i="26"/>
  <c r="F559" i="26"/>
  <c r="G559" i="26"/>
  <c r="U559" i="26"/>
  <c r="V559" i="26"/>
  <c r="AF559" i="26"/>
  <c r="AG559" i="26"/>
  <c r="AI559" i="26"/>
  <c r="AJ559" i="26"/>
  <c r="AL559" i="26"/>
  <c r="AM559" i="26"/>
  <c r="AX559" i="26"/>
  <c r="F560" i="26"/>
  <c r="G560" i="26"/>
  <c r="U560" i="26"/>
  <c r="V560" i="26"/>
  <c r="AF560" i="26"/>
  <c r="AG560" i="26"/>
  <c r="AI560" i="26"/>
  <c r="AJ560" i="26"/>
  <c r="AL560" i="26"/>
  <c r="AM560" i="26"/>
  <c r="AX560" i="26"/>
  <c r="F561" i="26"/>
  <c r="G561" i="26"/>
  <c r="U561" i="26"/>
  <c r="V561" i="26"/>
  <c r="AF561" i="26"/>
  <c r="AG561" i="26"/>
  <c r="AI561" i="26"/>
  <c r="AJ561" i="26"/>
  <c r="AL561" i="26"/>
  <c r="AM561" i="26"/>
  <c r="AX561" i="26"/>
  <c r="F562" i="26"/>
  <c r="G562" i="26"/>
  <c r="U562" i="26"/>
  <c r="V562" i="26"/>
  <c r="AF562" i="26"/>
  <c r="AG562" i="26"/>
  <c r="AI562" i="26"/>
  <c r="AJ562" i="26"/>
  <c r="AL562" i="26"/>
  <c r="AM562" i="26"/>
  <c r="AX562" i="26"/>
  <c r="F563" i="26"/>
  <c r="G563" i="26"/>
  <c r="U563" i="26"/>
  <c r="V563" i="26"/>
  <c r="AF563" i="26"/>
  <c r="AG563" i="26"/>
  <c r="AI563" i="26"/>
  <c r="AJ563" i="26"/>
  <c r="AL563" i="26"/>
  <c r="AM563" i="26"/>
  <c r="AX563" i="26"/>
  <c r="F564" i="26"/>
  <c r="G564" i="26"/>
  <c r="U564" i="26"/>
  <c r="V564" i="26"/>
  <c r="AF564" i="26"/>
  <c r="AG564" i="26"/>
  <c r="AI564" i="26"/>
  <c r="AJ564" i="26"/>
  <c r="AL564" i="26"/>
  <c r="AM564" i="26"/>
  <c r="AX564" i="26"/>
  <c r="F565" i="26"/>
  <c r="G565" i="26"/>
  <c r="U565" i="26"/>
  <c r="V565" i="26"/>
  <c r="AF565" i="26"/>
  <c r="AG565" i="26"/>
  <c r="AI565" i="26"/>
  <c r="AJ565" i="26"/>
  <c r="AL565" i="26"/>
  <c r="AM565" i="26"/>
  <c r="AX565" i="26"/>
  <c r="F566" i="26"/>
  <c r="G566" i="26"/>
  <c r="U566" i="26"/>
  <c r="V566" i="26"/>
  <c r="AF566" i="26"/>
  <c r="AG566" i="26"/>
  <c r="AI566" i="26"/>
  <c r="AJ566" i="26"/>
  <c r="AL566" i="26"/>
  <c r="AM566" i="26"/>
  <c r="AX566" i="26"/>
  <c r="F567" i="26"/>
  <c r="G567" i="26"/>
  <c r="U567" i="26"/>
  <c r="V567" i="26"/>
  <c r="AF567" i="26"/>
  <c r="AG567" i="26"/>
  <c r="AI567" i="26"/>
  <c r="AJ567" i="26"/>
  <c r="AL567" i="26"/>
  <c r="AM567" i="26"/>
  <c r="AX567" i="26"/>
  <c r="F568" i="26"/>
  <c r="G568" i="26"/>
  <c r="U568" i="26"/>
  <c r="V568" i="26"/>
  <c r="AF568" i="26"/>
  <c r="AG568" i="26"/>
  <c r="AI568" i="26"/>
  <c r="AJ568" i="26"/>
  <c r="AL568" i="26"/>
  <c r="AM568" i="26"/>
  <c r="AX568" i="26"/>
  <c r="F569" i="26"/>
  <c r="G569" i="26"/>
  <c r="U569" i="26"/>
  <c r="V569" i="26"/>
  <c r="AF569" i="26"/>
  <c r="AG569" i="26"/>
  <c r="AI569" i="26"/>
  <c r="AJ569" i="26"/>
  <c r="AL569" i="26"/>
  <c r="AM569" i="26"/>
  <c r="AX569" i="26"/>
  <c r="F570" i="26"/>
  <c r="G570" i="26"/>
  <c r="U570" i="26"/>
  <c r="V570" i="26"/>
  <c r="AF570" i="26"/>
  <c r="AG570" i="26"/>
  <c r="AI570" i="26"/>
  <c r="AJ570" i="26"/>
  <c r="AL570" i="26"/>
  <c r="AM570" i="26"/>
  <c r="AX570" i="26"/>
  <c r="F571" i="26"/>
  <c r="G571" i="26"/>
  <c r="U571" i="26"/>
  <c r="V571" i="26"/>
  <c r="AF571" i="26"/>
  <c r="AG571" i="26"/>
  <c r="AI571" i="26"/>
  <c r="AJ571" i="26"/>
  <c r="AL571" i="26"/>
  <c r="AM571" i="26"/>
  <c r="AX571" i="26"/>
  <c r="F572" i="26"/>
  <c r="G572" i="26"/>
  <c r="U572" i="26"/>
  <c r="V572" i="26"/>
  <c r="AF572" i="26"/>
  <c r="AG572" i="26"/>
  <c r="AI572" i="26"/>
  <c r="AJ572" i="26"/>
  <c r="AL572" i="26"/>
  <c r="AM572" i="26"/>
  <c r="AX572" i="26"/>
  <c r="F573" i="26"/>
  <c r="G573" i="26"/>
  <c r="U573" i="26"/>
  <c r="V573" i="26"/>
  <c r="AF573" i="26"/>
  <c r="AG573" i="26"/>
  <c r="AI573" i="26"/>
  <c r="AJ573" i="26"/>
  <c r="AL573" i="26"/>
  <c r="AM573" i="26"/>
  <c r="AX573" i="26"/>
  <c r="F574" i="26"/>
  <c r="G574" i="26"/>
  <c r="U574" i="26"/>
  <c r="V574" i="26"/>
  <c r="AF574" i="26"/>
  <c r="AG574" i="26"/>
  <c r="AI574" i="26"/>
  <c r="AJ574" i="26"/>
  <c r="AL574" i="26"/>
  <c r="AM574" i="26"/>
  <c r="AX574" i="26"/>
  <c r="F575" i="26"/>
  <c r="G575" i="26"/>
  <c r="U575" i="26"/>
  <c r="V575" i="26"/>
  <c r="AF575" i="26"/>
  <c r="AG575" i="26"/>
  <c r="AI575" i="26"/>
  <c r="AJ575" i="26"/>
  <c r="AL575" i="26"/>
  <c r="AM575" i="26"/>
  <c r="AX575" i="26"/>
  <c r="F576" i="26"/>
  <c r="G576" i="26"/>
  <c r="U576" i="26"/>
  <c r="V576" i="26"/>
  <c r="AF576" i="26"/>
  <c r="AG576" i="26"/>
  <c r="AI576" i="26"/>
  <c r="AJ576" i="26"/>
  <c r="AL576" i="26"/>
  <c r="AM576" i="26"/>
  <c r="AX576" i="26"/>
  <c r="F577" i="26"/>
  <c r="G577" i="26"/>
  <c r="U577" i="26"/>
  <c r="V577" i="26"/>
  <c r="AF577" i="26"/>
  <c r="AG577" i="26"/>
  <c r="AI577" i="26"/>
  <c r="AJ577" i="26"/>
  <c r="AL577" i="26"/>
  <c r="AM577" i="26"/>
  <c r="AX577" i="26"/>
  <c r="F578" i="26"/>
  <c r="G578" i="26"/>
  <c r="U578" i="26"/>
  <c r="V578" i="26"/>
  <c r="AF578" i="26"/>
  <c r="AG578" i="26"/>
  <c r="AI578" i="26"/>
  <c r="AJ578" i="26"/>
  <c r="AL578" i="26"/>
  <c r="AM578" i="26"/>
  <c r="AX578" i="26"/>
  <c r="F579" i="26"/>
  <c r="G579" i="26"/>
  <c r="U579" i="26"/>
  <c r="V579" i="26"/>
  <c r="AF579" i="26"/>
  <c r="AG579" i="26"/>
  <c r="AI579" i="26"/>
  <c r="AJ579" i="26"/>
  <c r="AL579" i="26"/>
  <c r="AM579" i="26"/>
  <c r="AX579" i="26"/>
  <c r="F580" i="26"/>
  <c r="G580" i="26"/>
  <c r="U580" i="26"/>
  <c r="V580" i="26"/>
  <c r="AF580" i="26"/>
  <c r="AG580" i="26"/>
  <c r="AI580" i="26"/>
  <c r="AJ580" i="26"/>
  <c r="AL580" i="26"/>
  <c r="AM580" i="26"/>
  <c r="AX580" i="26"/>
  <c r="F581" i="26"/>
  <c r="G581" i="26"/>
  <c r="U581" i="26"/>
  <c r="V581" i="26"/>
  <c r="AF581" i="26"/>
  <c r="AG581" i="26"/>
  <c r="AI581" i="26"/>
  <c r="AJ581" i="26"/>
  <c r="AL581" i="26"/>
  <c r="AM581" i="26"/>
  <c r="AX581" i="26"/>
  <c r="F582" i="26"/>
  <c r="G582" i="26"/>
  <c r="U582" i="26"/>
  <c r="V582" i="26"/>
  <c r="AF582" i="26"/>
  <c r="AG582" i="26"/>
  <c r="AI582" i="26"/>
  <c r="AJ582" i="26"/>
  <c r="AL582" i="26"/>
  <c r="AM582" i="26"/>
  <c r="AX582" i="26"/>
  <c r="F583" i="26"/>
  <c r="G583" i="26"/>
  <c r="U583" i="26"/>
  <c r="V583" i="26"/>
  <c r="AF583" i="26"/>
  <c r="AG583" i="26"/>
  <c r="AI583" i="26"/>
  <c r="AJ583" i="26"/>
  <c r="AL583" i="26"/>
  <c r="AM583" i="26"/>
  <c r="AX583" i="26"/>
  <c r="F584" i="26"/>
  <c r="G584" i="26"/>
  <c r="U584" i="26"/>
  <c r="V584" i="26"/>
  <c r="AF584" i="26"/>
  <c r="AG584" i="26"/>
  <c r="AI584" i="26"/>
  <c r="AJ584" i="26"/>
  <c r="AL584" i="26"/>
  <c r="AM584" i="26"/>
  <c r="AX584" i="26"/>
  <c r="F585" i="26"/>
  <c r="G585" i="26"/>
  <c r="U585" i="26"/>
  <c r="V585" i="26"/>
  <c r="AF585" i="26"/>
  <c r="AG585" i="26"/>
  <c r="AI585" i="26"/>
  <c r="AJ585" i="26"/>
  <c r="AL585" i="26"/>
  <c r="AM585" i="26"/>
  <c r="AX585" i="26"/>
  <c r="F586" i="26"/>
  <c r="G586" i="26"/>
  <c r="U586" i="26"/>
  <c r="V586" i="26"/>
  <c r="AF586" i="26"/>
  <c r="AG586" i="26"/>
  <c r="AI586" i="26"/>
  <c r="AJ586" i="26"/>
  <c r="AL586" i="26"/>
  <c r="AM586" i="26"/>
  <c r="AX586" i="26"/>
  <c r="F587" i="26"/>
  <c r="G587" i="26"/>
  <c r="U587" i="26"/>
  <c r="V587" i="26"/>
  <c r="AF587" i="26"/>
  <c r="AG587" i="26"/>
  <c r="AI587" i="26"/>
  <c r="AJ587" i="26"/>
  <c r="AL587" i="26"/>
  <c r="AM587" i="26"/>
  <c r="AX587" i="26"/>
  <c r="F588" i="26"/>
  <c r="G588" i="26"/>
  <c r="U588" i="26"/>
  <c r="V588" i="26"/>
  <c r="AF588" i="26"/>
  <c r="AG588" i="26"/>
  <c r="AI588" i="26"/>
  <c r="AJ588" i="26"/>
  <c r="AL588" i="26"/>
  <c r="AM588" i="26"/>
  <c r="AX588" i="26"/>
  <c r="F589" i="26"/>
  <c r="G589" i="26"/>
  <c r="U589" i="26"/>
  <c r="V589" i="26"/>
  <c r="AF589" i="26"/>
  <c r="AG589" i="26"/>
  <c r="AI589" i="26"/>
  <c r="AJ589" i="26"/>
  <c r="AL589" i="26"/>
  <c r="AM589" i="26"/>
  <c r="AX589" i="26"/>
  <c r="F590" i="26"/>
  <c r="G590" i="26"/>
  <c r="U590" i="26"/>
  <c r="V590" i="26"/>
  <c r="AF590" i="26"/>
  <c r="AG590" i="26"/>
  <c r="AI590" i="26"/>
  <c r="AJ590" i="26"/>
  <c r="AL590" i="26"/>
  <c r="AM590" i="26"/>
  <c r="AX590" i="26"/>
  <c r="F591" i="26"/>
  <c r="G591" i="26"/>
  <c r="U591" i="26"/>
  <c r="V591" i="26"/>
  <c r="AF591" i="26"/>
  <c r="AG591" i="26"/>
  <c r="AI591" i="26"/>
  <c r="AJ591" i="26"/>
  <c r="AL591" i="26"/>
  <c r="AM591" i="26"/>
  <c r="AX591" i="26"/>
  <c r="F592" i="26"/>
  <c r="G592" i="26"/>
  <c r="U592" i="26"/>
  <c r="V592" i="26"/>
  <c r="AF592" i="26"/>
  <c r="AG592" i="26"/>
  <c r="AI592" i="26"/>
  <c r="AJ592" i="26"/>
  <c r="AL592" i="26"/>
  <c r="AM592" i="26"/>
  <c r="AX592" i="26"/>
  <c r="F593" i="26"/>
  <c r="G593" i="26"/>
  <c r="U593" i="26"/>
  <c r="V593" i="26"/>
  <c r="AF593" i="26"/>
  <c r="AG593" i="26"/>
  <c r="AI593" i="26"/>
  <c r="AJ593" i="26"/>
  <c r="AL593" i="26"/>
  <c r="AM593" i="26"/>
  <c r="AX593" i="26"/>
  <c r="F594" i="26"/>
  <c r="G594" i="26"/>
  <c r="U594" i="26"/>
  <c r="V594" i="26"/>
  <c r="AF594" i="26"/>
  <c r="AG594" i="26"/>
  <c r="AI594" i="26"/>
  <c r="AJ594" i="26"/>
  <c r="AL594" i="26"/>
  <c r="AM594" i="26"/>
  <c r="AX594" i="26"/>
  <c r="F595" i="26"/>
  <c r="G595" i="26"/>
  <c r="U595" i="26"/>
  <c r="V595" i="26"/>
  <c r="AF595" i="26"/>
  <c r="AG595" i="26"/>
  <c r="AI595" i="26"/>
  <c r="AJ595" i="26"/>
  <c r="AL595" i="26"/>
  <c r="AM595" i="26"/>
  <c r="AX595" i="26"/>
  <c r="F596" i="26"/>
  <c r="G596" i="26"/>
  <c r="U596" i="26"/>
  <c r="V596" i="26"/>
  <c r="AF596" i="26"/>
  <c r="AG596" i="26"/>
  <c r="AI596" i="26"/>
  <c r="AJ596" i="26"/>
  <c r="AL596" i="26"/>
  <c r="AM596" i="26"/>
  <c r="AX596" i="26"/>
  <c r="F597" i="26"/>
  <c r="G597" i="26"/>
  <c r="U597" i="26"/>
  <c r="V597" i="26"/>
  <c r="AF597" i="26"/>
  <c r="AG597" i="26"/>
  <c r="AI597" i="26"/>
  <c r="AJ597" i="26"/>
  <c r="AL597" i="26"/>
  <c r="AM597" i="26"/>
  <c r="AX597" i="26"/>
  <c r="F598" i="26"/>
  <c r="G598" i="26"/>
  <c r="U598" i="26"/>
  <c r="V598" i="26"/>
  <c r="AF598" i="26"/>
  <c r="AG598" i="26"/>
  <c r="AI598" i="26"/>
  <c r="AJ598" i="26"/>
  <c r="AL598" i="26"/>
  <c r="AM598" i="26"/>
  <c r="AX598" i="26"/>
  <c r="F599" i="26"/>
  <c r="G599" i="26"/>
  <c r="U599" i="26"/>
  <c r="V599" i="26"/>
  <c r="AF599" i="26"/>
  <c r="AG599" i="26"/>
  <c r="AI599" i="26"/>
  <c r="AJ599" i="26"/>
  <c r="AL599" i="26"/>
  <c r="AM599" i="26"/>
  <c r="AX599" i="26"/>
  <c r="F600" i="26"/>
  <c r="G600" i="26"/>
  <c r="U600" i="26"/>
  <c r="V600" i="26"/>
  <c r="AF600" i="26"/>
  <c r="AG600" i="26"/>
  <c r="AI600" i="26"/>
  <c r="AJ600" i="26"/>
  <c r="AL600" i="26"/>
  <c r="AM600" i="26"/>
  <c r="AX600" i="26"/>
  <c r="F601" i="26"/>
  <c r="G601" i="26"/>
  <c r="U601" i="26"/>
  <c r="V601" i="26"/>
  <c r="AF601" i="26"/>
  <c r="AG601" i="26"/>
  <c r="AI601" i="26"/>
  <c r="AJ601" i="26"/>
  <c r="AL601" i="26"/>
  <c r="AM601" i="26"/>
  <c r="AX601" i="26"/>
  <c r="F602" i="26"/>
  <c r="G602" i="26"/>
  <c r="U602" i="26"/>
  <c r="V602" i="26"/>
  <c r="AF602" i="26"/>
  <c r="AG602" i="26"/>
  <c r="AI602" i="26"/>
  <c r="AJ602" i="26"/>
  <c r="AL602" i="26"/>
  <c r="AM602" i="26"/>
  <c r="AX602" i="26"/>
  <c r="F603" i="26"/>
  <c r="G603" i="26"/>
  <c r="U603" i="26"/>
  <c r="V603" i="26"/>
  <c r="AF603" i="26"/>
  <c r="AG603" i="26"/>
  <c r="AI603" i="26"/>
  <c r="AJ603" i="26"/>
  <c r="AL603" i="26"/>
  <c r="AM603" i="26"/>
  <c r="AX603" i="26"/>
  <c r="F604" i="26"/>
  <c r="G604" i="26"/>
  <c r="U604" i="26"/>
  <c r="V604" i="26"/>
  <c r="AF604" i="26"/>
  <c r="AG604" i="26"/>
  <c r="AI604" i="26"/>
  <c r="AJ604" i="26"/>
  <c r="AL604" i="26"/>
  <c r="AM604" i="26"/>
  <c r="AX604" i="26"/>
  <c r="F605" i="26"/>
  <c r="G605" i="26"/>
  <c r="U605" i="26"/>
  <c r="V605" i="26"/>
  <c r="AF605" i="26"/>
  <c r="AG605" i="26"/>
  <c r="AI605" i="26"/>
  <c r="AJ605" i="26"/>
  <c r="AL605" i="26"/>
  <c r="AM605" i="26"/>
  <c r="AX605" i="26"/>
  <c r="F606" i="26"/>
  <c r="G606" i="26"/>
  <c r="U606" i="26"/>
  <c r="V606" i="26"/>
  <c r="AF606" i="26"/>
  <c r="AG606" i="26"/>
  <c r="AI606" i="26"/>
  <c r="AJ606" i="26"/>
  <c r="AL606" i="26"/>
  <c r="AM606" i="26"/>
  <c r="AX606" i="26"/>
  <c r="F607" i="26"/>
  <c r="G607" i="26"/>
  <c r="U607" i="26"/>
  <c r="V607" i="26"/>
  <c r="AF607" i="26"/>
  <c r="AG607" i="26"/>
  <c r="AI607" i="26"/>
  <c r="AJ607" i="26"/>
  <c r="AL607" i="26"/>
  <c r="AM607" i="26"/>
  <c r="AX607" i="26"/>
  <c r="F608" i="26"/>
  <c r="G608" i="26"/>
  <c r="U608" i="26"/>
  <c r="V608" i="26"/>
  <c r="AF608" i="26"/>
  <c r="AG608" i="26"/>
  <c r="AI608" i="26"/>
  <c r="AJ608" i="26"/>
  <c r="AL608" i="26"/>
  <c r="AM608" i="26"/>
  <c r="AX608" i="26"/>
  <c r="F609" i="26"/>
  <c r="G609" i="26"/>
  <c r="U609" i="26"/>
  <c r="V609" i="26"/>
  <c r="AF609" i="26"/>
  <c r="AG609" i="26"/>
  <c r="AI609" i="26"/>
  <c r="AJ609" i="26"/>
  <c r="AL609" i="26"/>
  <c r="AM609" i="26"/>
  <c r="AX609" i="26"/>
  <c r="F610" i="26"/>
  <c r="G610" i="26"/>
  <c r="U610" i="26"/>
  <c r="V610" i="26"/>
  <c r="AF610" i="26"/>
  <c r="AG610" i="26"/>
  <c r="AI610" i="26"/>
  <c r="AJ610" i="26"/>
  <c r="AL610" i="26"/>
  <c r="AM610" i="26"/>
  <c r="AX610" i="26"/>
  <c r="F611" i="26"/>
  <c r="G611" i="26"/>
  <c r="U611" i="26"/>
  <c r="V611" i="26"/>
  <c r="AF611" i="26"/>
  <c r="AG611" i="26"/>
  <c r="AI611" i="26"/>
  <c r="AJ611" i="26"/>
  <c r="AL611" i="26"/>
  <c r="AM611" i="26"/>
  <c r="AX611" i="26"/>
  <c r="F612" i="26"/>
  <c r="G612" i="26"/>
  <c r="U612" i="26"/>
  <c r="V612" i="26"/>
  <c r="AF612" i="26"/>
  <c r="AG612" i="26"/>
  <c r="AI612" i="26"/>
  <c r="AJ612" i="26"/>
  <c r="AL612" i="26"/>
  <c r="AM612" i="26"/>
  <c r="AX612" i="26"/>
  <c r="F613" i="26"/>
  <c r="G613" i="26"/>
  <c r="U613" i="26"/>
  <c r="V613" i="26"/>
  <c r="AF613" i="26"/>
  <c r="AG613" i="26"/>
  <c r="AI613" i="26"/>
  <c r="AJ613" i="26"/>
  <c r="AL613" i="26"/>
  <c r="AM613" i="26"/>
  <c r="AX613" i="26"/>
  <c r="F614" i="26"/>
  <c r="G614" i="26"/>
  <c r="U614" i="26"/>
  <c r="V614" i="26"/>
  <c r="AF614" i="26"/>
  <c r="AG614" i="26"/>
  <c r="AI614" i="26"/>
  <c r="AJ614" i="26"/>
  <c r="AL614" i="26"/>
  <c r="AM614" i="26"/>
  <c r="AX614" i="26"/>
  <c r="F615" i="26"/>
  <c r="G615" i="26"/>
  <c r="U615" i="26"/>
  <c r="V615" i="26"/>
  <c r="AF615" i="26"/>
  <c r="AG615" i="26"/>
  <c r="AI615" i="26"/>
  <c r="AJ615" i="26"/>
  <c r="AL615" i="26"/>
  <c r="AM615" i="26"/>
  <c r="AX615" i="26"/>
  <c r="F616" i="26"/>
  <c r="G616" i="26"/>
  <c r="U616" i="26"/>
  <c r="V616" i="26"/>
  <c r="AF616" i="26"/>
  <c r="AG616" i="26"/>
  <c r="AI616" i="26"/>
  <c r="AJ616" i="26"/>
  <c r="AL616" i="26"/>
  <c r="AM616" i="26"/>
  <c r="AX616" i="26"/>
  <c r="F617" i="26"/>
  <c r="G617" i="26"/>
  <c r="U617" i="26"/>
  <c r="V617" i="26"/>
  <c r="AF617" i="26"/>
  <c r="AG617" i="26"/>
  <c r="AI617" i="26"/>
  <c r="AJ617" i="26"/>
  <c r="AL617" i="26"/>
  <c r="AM617" i="26"/>
  <c r="AX617" i="26"/>
  <c r="F618" i="26"/>
  <c r="G618" i="26"/>
  <c r="U618" i="26"/>
  <c r="V618" i="26"/>
  <c r="AF618" i="26"/>
  <c r="AG618" i="26"/>
  <c r="AI618" i="26"/>
  <c r="AJ618" i="26"/>
  <c r="AL618" i="26"/>
  <c r="AM618" i="26"/>
  <c r="AX618" i="26"/>
  <c r="F619" i="26"/>
  <c r="G619" i="26"/>
  <c r="U619" i="26"/>
  <c r="V619" i="26"/>
  <c r="AF619" i="26"/>
  <c r="AG619" i="26"/>
  <c r="AI619" i="26"/>
  <c r="AJ619" i="26"/>
  <c r="AL619" i="26"/>
  <c r="AM619" i="26"/>
  <c r="AX619" i="26"/>
  <c r="F620" i="26"/>
  <c r="G620" i="26"/>
  <c r="U620" i="26"/>
  <c r="V620" i="26"/>
  <c r="AF620" i="26"/>
  <c r="AG620" i="26"/>
  <c r="AI620" i="26"/>
  <c r="AJ620" i="26"/>
  <c r="AL620" i="26"/>
  <c r="AM620" i="26"/>
  <c r="AX620" i="26"/>
  <c r="F621" i="26"/>
  <c r="G621" i="26"/>
  <c r="U621" i="26"/>
  <c r="V621" i="26"/>
  <c r="AF621" i="26"/>
  <c r="AG621" i="26"/>
  <c r="AI621" i="26"/>
  <c r="AJ621" i="26"/>
  <c r="AL621" i="26"/>
  <c r="AM621" i="26"/>
  <c r="AX621" i="26"/>
  <c r="F622" i="26"/>
  <c r="G622" i="26"/>
  <c r="U622" i="26"/>
  <c r="V622" i="26"/>
  <c r="AF622" i="26"/>
  <c r="AG622" i="26"/>
  <c r="AI622" i="26"/>
  <c r="AJ622" i="26"/>
  <c r="AL622" i="26"/>
  <c r="AM622" i="26"/>
  <c r="AX622" i="26"/>
  <c r="F623" i="26"/>
  <c r="G623" i="26"/>
  <c r="U623" i="26"/>
  <c r="V623" i="26"/>
  <c r="AF623" i="26"/>
  <c r="AG623" i="26"/>
  <c r="AI623" i="26"/>
  <c r="AJ623" i="26"/>
  <c r="AL623" i="26"/>
  <c r="AM623" i="26"/>
  <c r="AX623" i="26"/>
  <c r="F624" i="26"/>
  <c r="G624" i="26"/>
  <c r="U624" i="26"/>
  <c r="V624" i="26"/>
  <c r="AF624" i="26"/>
  <c r="AG624" i="26"/>
  <c r="AI624" i="26"/>
  <c r="AJ624" i="26"/>
  <c r="AL624" i="26"/>
  <c r="AM624" i="26"/>
  <c r="AX624" i="26"/>
  <c r="F625" i="26"/>
  <c r="G625" i="26"/>
  <c r="U625" i="26"/>
  <c r="V625" i="26"/>
  <c r="AF625" i="26"/>
  <c r="AG625" i="26"/>
  <c r="AI625" i="26"/>
  <c r="AJ625" i="26"/>
  <c r="AL625" i="26"/>
  <c r="AM625" i="26"/>
  <c r="AX625" i="26"/>
  <c r="F626" i="26"/>
  <c r="G626" i="26"/>
  <c r="U626" i="26"/>
  <c r="V626" i="26"/>
  <c r="AF626" i="26"/>
  <c r="AG626" i="26"/>
  <c r="AI626" i="26"/>
  <c r="AJ626" i="26"/>
  <c r="AL626" i="26"/>
  <c r="AM626" i="26"/>
  <c r="AX626" i="26"/>
  <c r="F627" i="26"/>
  <c r="G627" i="26"/>
  <c r="U627" i="26"/>
  <c r="V627" i="26"/>
  <c r="AF627" i="26"/>
  <c r="AG627" i="26"/>
  <c r="AI627" i="26"/>
  <c r="AJ627" i="26"/>
  <c r="AL627" i="26"/>
  <c r="AM627" i="26"/>
  <c r="AX627" i="26"/>
  <c r="F628" i="26"/>
  <c r="G628" i="26"/>
  <c r="U628" i="26"/>
  <c r="V628" i="26"/>
  <c r="AF628" i="26"/>
  <c r="AG628" i="26"/>
  <c r="AI628" i="26"/>
  <c r="AJ628" i="26"/>
  <c r="AL628" i="26"/>
  <c r="AM628" i="26"/>
  <c r="AX628" i="26"/>
  <c r="F629" i="26"/>
  <c r="G629" i="26"/>
  <c r="U629" i="26"/>
  <c r="V629" i="26"/>
  <c r="AF629" i="26"/>
  <c r="AG629" i="26"/>
  <c r="AI629" i="26"/>
  <c r="AJ629" i="26"/>
  <c r="AL629" i="26"/>
  <c r="AM629" i="26"/>
  <c r="AX629" i="26"/>
  <c r="F630" i="26"/>
  <c r="G630" i="26"/>
  <c r="U630" i="26"/>
  <c r="V630" i="26"/>
  <c r="AF630" i="26"/>
  <c r="AG630" i="26"/>
  <c r="AI630" i="26"/>
  <c r="AJ630" i="26"/>
  <c r="AL630" i="26"/>
  <c r="AM630" i="26"/>
  <c r="AX630" i="26"/>
  <c r="F631" i="26"/>
  <c r="G631" i="26"/>
  <c r="U631" i="26"/>
  <c r="V631" i="26"/>
  <c r="AF631" i="26"/>
  <c r="AG631" i="26"/>
  <c r="AI631" i="26"/>
  <c r="AJ631" i="26"/>
  <c r="AL631" i="26"/>
  <c r="AM631" i="26"/>
  <c r="AX631" i="26"/>
  <c r="F632" i="26"/>
  <c r="G632" i="26"/>
  <c r="U632" i="26"/>
  <c r="V632" i="26"/>
  <c r="AF632" i="26"/>
  <c r="AG632" i="26"/>
  <c r="AI632" i="26"/>
  <c r="AJ632" i="26"/>
  <c r="AL632" i="26"/>
  <c r="AM632" i="26"/>
  <c r="AX632" i="26"/>
  <c r="F633" i="26"/>
  <c r="G633" i="26"/>
  <c r="U633" i="26"/>
  <c r="V633" i="26"/>
  <c r="AF633" i="26"/>
  <c r="AG633" i="26"/>
  <c r="AI633" i="26"/>
  <c r="AJ633" i="26"/>
  <c r="AL633" i="26"/>
  <c r="AM633" i="26"/>
  <c r="AX633" i="26"/>
  <c r="F634" i="26"/>
  <c r="G634" i="26"/>
  <c r="U634" i="26"/>
  <c r="V634" i="26"/>
  <c r="AF634" i="26"/>
  <c r="AG634" i="26"/>
  <c r="AI634" i="26"/>
  <c r="AJ634" i="26"/>
  <c r="AL634" i="26"/>
  <c r="AM634" i="26"/>
  <c r="AX634" i="26"/>
  <c r="F635" i="26"/>
  <c r="G635" i="26"/>
  <c r="U635" i="26"/>
  <c r="V635" i="26"/>
  <c r="AF635" i="26"/>
  <c r="AG635" i="26"/>
  <c r="AI635" i="26"/>
  <c r="AJ635" i="26"/>
  <c r="AL635" i="26"/>
  <c r="AM635" i="26"/>
  <c r="AX635" i="26"/>
  <c r="F636" i="26"/>
  <c r="G636" i="26"/>
  <c r="U636" i="26"/>
  <c r="V636" i="26"/>
  <c r="AF636" i="26"/>
  <c r="AG636" i="26"/>
  <c r="AI636" i="26"/>
  <c r="AJ636" i="26"/>
  <c r="AL636" i="26"/>
  <c r="AM636" i="26"/>
  <c r="AX636" i="26"/>
  <c r="F637" i="26"/>
  <c r="G637" i="26"/>
  <c r="U637" i="26"/>
  <c r="V637" i="26"/>
  <c r="AF637" i="26"/>
  <c r="AG637" i="26"/>
  <c r="AI637" i="26"/>
  <c r="AJ637" i="26"/>
  <c r="AL637" i="26"/>
  <c r="AM637" i="26"/>
  <c r="AX637" i="26"/>
  <c r="F638" i="26"/>
  <c r="G638" i="26"/>
  <c r="U638" i="26"/>
  <c r="V638" i="26"/>
  <c r="AF638" i="26"/>
  <c r="AG638" i="26"/>
  <c r="AI638" i="26"/>
  <c r="AJ638" i="26"/>
  <c r="AL638" i="26"/>
  <c r="AM638" i="26"/>
  <c r="AX638" i="26"/>
  <c r="F639" i="26"/>
  <c r="G639" i="26"/>
  <c r="U639" i="26"/>
  <c r="V639" i="26"/>
  <c r="AF639" i="26"/>
  <c r="AG639" i="26"/>
  <c r="AI639" i="26"/>
  <c r="AJ639" i="26"/>
  <c r="AL639" i="26"/>
  <c r="AM639" i="26"/>
  <c r="AX639" i="26"/>
  <c r="F640" i="26"/>
  <c r="G640" i="26"/>
  <c r="U640" i="26"/>
  <c r="V640" i="26"/>
  <c r="AF640" i="26"/>
  <c r="AG640" i="26"/>
  <c r="AI640" i="26"/>
  <c r="AJ640" i="26"/>
  <c r="AL640" i="26"/>
  <c r="AM640" i="26"/>
  <c r="AX640" i="26"/>
  <c r="F641" i="26"/>
  <c r="G641" i="26"/>
  <c r="U641" i="26"/>
  <c r="V641" i="26"/>
  <c r="AF641" i="26"/>
  <c r="AG641" i="26"/>
  <c r="AI641" i="26"/>
  <c r="AJ641" i="26"/>
  <c r="AL641" i="26"/>
  <c r="AM641" i="26"/>
  <c r="AX641" i="26"/>
  <c r="F642" i="26"/>
  <c r="G642" i="26"/>
  <c r="U642" i="26"/>
  <c r="V642" i="26"/>
  <c r="AF642" i="26"/>
  <c r="AG642" i="26"/>
  <c r="AI642" i="26"/>
  <c r="AJ642" i="26"/>
  <c r="AL642" i="26"/>
  <c r="AM642" i="26"/>
  <c r="AX642" i="26"/>
  <c r="F643" i="26"/>
  <c r="G643" i="26"/>
  <c r="U643" i="26"/>
  <c r="V643" i="26"/>
  <c r="AF643" i="26"/>
  <c r="AG643" i="26"/>
  <c r="AI643" i="26"/>
  <c r="AJ643" i="26"/>
  <c r="AL643" i="26"/>
  <c r="AM643" i="26"/>
  <c r="AX643" i="26"/>
  <c r="F644" i="26"/>
  <c r="G644" i="26"/>
  <c r="U644" i="26"/>
  <c r="V644" i="26"/>
  <c r="AF644" i="26"/>
  <c r="AG644" i="26"/>
  <c r="AI644" i="26"/>
  <c r="AJ644" i="26"/>
  <c r="AL644" i="26"/>
  <c r="AM644" i="26"/>
  <c r="AX644" i="26"/>
  <c r="F645" i="26"/>
  <c r="G645" i="26"/>
  <c r="U645" i="26"/>
  <c r="V645" i="26"/>
  <c r="AF645" i="26"/>
  <c r="AG645" i="26"/>
  <c r="AI645" i="26"/>
  <c r="AJ645" i="26"/>
  <c r="AL645" i="26"/>
  <c r="AM645" i="26"/>
  <c r="AX645" i="26"/>
  <c r="F646" i="26"/>
  <c r="G646" i="26"/>
  <c r="U646" i="26"/>
  <c r="V646" i="26"/>
  <c r="AF646" i="26"/>
  <c r="AG646" i="26"/>
  <c r="AI646" i="26"/>
  <c r="AJ646" i="26"/>
  <c r="AL646" i="26"/>
  <c r="AM646" i="26"/>
  <c r="AX646" i="26"/>
  <c r="F647" i="26"/>
  <c r="G647" i="26"/>
  <c r="U647" i="26"/>
  <c r="V647" i="26"/>
  <c r="AF647" i="26"/>
  <c r="AG647" i="26"/>
  <c r="AI647" i="26"/>
  <c r="AJ647" i="26"/>
  <c r="AL647" i="26"/>
  <c r="AM647" i="26"/>
  <c r="AX647" i="26"/>
  <c r="F648" i="26"/>
  <c r="G648" i="26"/>
  <c r="U648" i="26"/>
  <c r="V648" i="26"/>
  <c r="AF648" i="26"/>
  <c r="AG648" i="26"/>
  <c r="AI648" i="26"/>
  <c r="AJ648" i="26"/>
  <c r="AL648" i="26"/>
  <c r="AM648" i="26"/>
  <c r="AX648" i="26"/>
  <c r="F649" i="26"/>
  <c r="G649" i="26"/>
  <c r="U649" i="26"/>
  <c r="V649" i="26"/>
  <c r="AF649" i="26"/>
  <c r="AG649" i="26"/>
  <c r="AI649" i="26"/>
  <c r="AJ649" i="26"/>
  <c r="AL649" i="26"/>
  <c r="AM649" i="26"/>
  <c r="AX649" i="26"/>
  <c r="F650" i="26"/>
  <c r="G650" i="26"/>
  <c r="U650" i="26"/>
  <c r="V650" i="26"/>
  <c r="AF650" i="26"/>
  <c r="AG650" i="26"/>
  <c r="AI650" i="26"/>
  <c r="AJ650" i="26"/>
  <c r="AL650" i="26"/>
  <c r="AM650" i="26"/>
  <c r="AX650" i="26"/>
  <c r="F651" i="26"/>
  <c r="G651" i="26"/>
  <c r="U651" i="26"/>
  <c r="V651" i="26"/>
  <c r="AF651" i="26"/>
  <c r="AG651" i="26"/>
  <c r="AI651" i="26"/>
  <c r="AJ651" i="26"/>
  <c r="AL651" i="26"/>
  <c r="AM651" i="26"/>
  <c r="AX651" i="26"/>
  <c r="F652" i="26"/>
  <c r="G652" i="26"/>
  <c r="U652" i="26"/>
  <c r="V652" i="26"/>
  <c r="AF652" i="26"/>
  <c r="AG652" i="26"/>
  <c r="AI652" i="26"/>
  <c r="AJ652" i="26"/>
  <c r="AL652" i="26"/>
  <c r="AM652" i="26"/>
  <c r="AX652" i="26"/>
  <c r="F653" i="26"/>
  <c r="G653" i="26"/>
  <c r="U653" i="26"/>
  <c r="V653" i="26"/>
  <c r="AF653" i="26"/>
  <c r="AG653" i="26"/>
  <c r="AI653" i="26"/>
  <c r="AJ653" i="26"/>
  <c r="AL653" i="26"/>
  <c r="AM653" i="26"/>
  <c r="AX653" i="26"/>
  <c r="F654" i="26"/>
  <c r="G654" i="26"/>
  <c r="U654" i="26"/>
  <c r="V654" i="26"/>
  <c r="AF654" i="26"/>
  <c r="AG654" i="26"/>
  <c r="AI654" i="26"/>
  <c r="AJ654" i="26"/>
  <c r="AL654" i="26"/>
  <c r="AM654" i="26"/>
  <c r="AX654" i="26"/>
  <c r="F655" i="26"/>
  <c r="G655" i="26"/>
  <c r="U655" i="26"/>
  <c r="V655" i="26"/>
  <c r="AF655" i="26"/>
  <c r="AG655" i="26"/>
  <c r="AI655" i="26"/>
  <c r="AJ655" i="26"/>
  <c r="AL655" i="26"/>
  <c r="AM655" i="26"/>
  <c r="AX655" i="26"/>
  <c r="F656" i="26"/>
  <c r="G656" i="26"/>
  <c r="U656" i="26"/>
  <c r="V656" i="26"/>
  <c r="AF656" i="26"/>
  <c r="AG656" i="26"/>
  <c r="AI656" i="26"/>
  <c r="AJ656" i="26"/>
  <c r="AL656" i="26"/>
  <c r="AM656" i="26"/>
  <c r="AX656" i="26"/>
  <c r="F657" i="26"/>
  <c r="G657" i="26"/>
  <c r="U657" i="26"/>
  <c r="V657" i="26"/>
  <c r="AF657" i="26"/>
  <c r="AG657" i="26"/>
  <c r="AI657" i="26"/>
  <c r="AJ657" i="26"/>
  <c r="AL657" i="26"/>
  <c r="AM657" i="26"/>
  <c r="AX657" i="26"/>
  <c r="F658" i="26"/>
  <c r="G658" i="26"/>
  <c r="U658" i="26"/>
  <c r="V658" i="26"/>
  <c r="AF658" i="26"/>
  <c r="AG658" i="26"/>
  <c r="AI658" i="26"/>
  <c r="AJ658" i="26"/>
  <c r="AL658" i="26"/>
  <c r="AM658" i="26"/>
  <c r="AX658" i="26"/>
  <c r="F659" i="26"/>
  <c r="G659" i="26"/>
  <c r="U659" i="26"/>
  <c r="V659" i="26"/>
  <c r="AF659" i="26"/>
  <c r="AG659" i="26"/>
  <c r="AI659" i="26"/>
  <c r="AJ659" i="26"/>
  <c r="AL659" i="26"/>
  <c r="AM659" i="26"/>
  <c r="AX659" i="26"/>
  <c r="F660" i="26"/>
  <c r="G660" i="26"/>
  <c r="U660" i="26"/>
  <c r="V660" i="26"/>
  <c r="AF660" i="26"/>
  <c r="AG660" i="26"/>
  <c r="AI660" i="26"/>
  <c r="AJ660" i="26"/>
  <c r="AL660" i="26"/>
  <c r="AM660" i="26"/>
  <c r="AX660" i="26"/>
  <c r="F661" i="26"/>
  <c r="G661" i="26"/>
  <c r="I661" i="26"/>
  <c r="U661" i="26"/>
  <c r="V661" i="26"/>
  <c r="AF661" i="26"/>
  <c r="AG661" i="26"/>
  <c r="AI661" i="26"/>
  <c r="AJ661" i="26"/>
  <c r="AL661" i="26"/>
  <c r="AM661" i="26"/>
  <c r="AX661" i="26"/>
  <c r="F662" i="26"/>
  <c r="G662" i="26"/>
  <c r="I662" i="26"/>
  <c r="U662" i="26"/>
  <c r="V662" i="26"/>
  <c r="AF662" i="26"/>
  <c r="AG662" i="26"/>
  <c r="AI662" i="26"/>
  <c r="AJ662" i="26"/>
  <c r="AL662" i="26"/>
  <c r="AM662" i="26"/>
  <c r="AX662" i="26"/>
  <c r="F663" i="26"/>
  <c r="G663" i="26"/>
  <c r="I663" i="26"/>
  <c r="U663" i="26"/>
  <c r="V663" i="26"/>
  <c r="AF663" i="26"/>
  <c r="AG663" i="26"/>
  <c r="AI663" i="26"/>
  <c r="AJ663" i="26"/>
  <c r="AL663" i="26"/>
  <c r="AM663" i="26"/>
  <c r="AX663" i="26"/>
  <c r="F664" i="26"/>
  <c r="G664" i="26"/>
  <c r="I664" i="26"/>
  <c r="U664" i="26"/>
  <c r="V664" i="26"/>
  <c r="AF664" i="26"/>
  <c r="AG664" i="26"/>
  <c r="AI664" i="26"/>
  <c r="AJ664" i="26"/>
  <c r="AL664" i="26"/>
  <c r="AM664" i="26"/>
  <c r="AX664" i="26"/>
  <c r="F665" i="26"/>
  <c r="G665" i="26"/>
  <c r="I665" i="26"/>
  <c r="U665" i="26"/>
  <c r="V665" i="26"/>
  <c r="AF665" i="26"/>
  <c r="AG665" i="26"/>
  <c r="AI665" i="26"/>
  <c r="AJ665" i="26"/>
  <c r="AL665" i="26"/>
  <c r="AM665" i="26"/>
  <c r="AX665" i="26"/>
  <c r="F666" i="26"/>
  <c r="G666" i="26"/>
  <c r="I666" i="26"/>
  <c r="U666" i="26"/>
  <c r="V666" i="26"/>
  <c r="AF666" i="26"/>
  <c r="AG666" i="26"/>
  <c r="AI666" i="26"/>
  <c r="AJ666" i="26"/>
  <c r="AL666" i="26"/>
  <c r="AM666" i="26"/>
  <c r="AX666" i="26"/>
  <c r="F667" i="26"/>
  <c r="G667" i="26"/>
  <c r="I667" i="26"/>
  <c r="U667" i="26"/>
  <c r="V667" i="26"/>
  <c r="AF667" i="26"/>
  <c r="AG667" i="26"/>
  <c r="AI667" i="26"/>
  <c r="AJ667" i="26"/>
  <c r="AL667" i="26"/>
  <c r="AM667" i="26"/>
  <c r="AX667" i="26"/>
  <c r="F668" i="26"/>
  <c r="G668" i="26"/>
  <c r="I668" i="26"/>
  <c r="U668" i="26"/>
  <c r="V668" i="26"/>
  <c r="AF668" i="26"/>
  <c r="AG668" i="26"/>
  <c r="AI668" i="26"/>
  <c r="AJ668" i="26"/>
  <c r="AL668" i="26"/>
  <c r="AM668" i="26"/>
  <c r="AX668" i="26"/>
  <c r="F669" i="26"/>
  <c r="G669" i="26"/>
  <c r="I669" i="26"/>
  <c r="U669" i="26"/>
  <c r="V669" i="26"/>
  <c r="AF669" i="26"/>
  <c r="AG669" i="26"/>
  <c r="AI669" i="26"/>
  <c r="AJ669" i="26"/>
  <c r="AL669" i="26"/>
  <c r="AM669" i="26"/>
  <c r="AX669" i="26"/>
  <c r="F670" i="26"/>
  <c r="G670" i="26"/>
  <c r="I670" i="26"/>
  <c r="U670" i="26"/>
  <c r="V670" i="26"/>
  <c r="AF670" i="26"/>
  <c r="AG670" i="26"/>
  <c r="AI670" i="26"/>
  <c r="AJ670" i="26"/>
  <c r="AL670" i="26"/>
  <c r="AM670" i="26"/>
  <c r="AX670" i="26"/>
  <c r="F671" i="26"/>
  <c r="G671" i="26"/>
  <c r="I671" i="26"/>
  <c r="U671" i="26"/>
  <c r="V671" i="26"/>
  <c r="AF671" i="26"/>
  <c r="AG671" i="26"/>
  <c r="AI671" i="26"/>
  <c r="AJ671" i="26"/>
  <c r="AL671" i="26"/>
  <c r="AM671" i="26"/>
  <c r="AX671" i="26"/>
  <c r="F672" i="26"/>
  <c r="G672" i="26"/>
  <c r="I672" i="26"/>
  <c r="U672" i="26"/>
  <c r="V672" i="26"/>
  <c r="AF672" i="26"/>
  <c r="AG672" i="26"/>
  <c r="AI672" i="26"/>
  <c r="AJ672" i="26"/>
  <c r="AL672" i="26"/>
  <c r="AM672" i="26"/>
  <c r="AX672" i="26"/>
  <c r="F673" i="26"/>
  <c r="G673" i="26"/>
  <c r="I673" i="26"/>
  <c r="U673" i="26"/>
  <c r="V673" i="26"/>
  <c r="AF673" i="26"/>
  <c r="AG673" i="26"/>
  <c r="AI673" i="26"/>
  <c r="AJ673" i="26"/>
  <c r="AL673" i="26"/>
  <c r="AM673" i="26"/>
  <c r="AX673" i="26"/>
  <c r="F674" i="26"/>
  <c r="G674" i="26"/>
  <c r="I674" i="26"/>
  <c r="U674" i="26"/>
  <c r="V674" i="26"/>
  <c r="AF674" i="26"/>
  <c r="AG674" i="26"/>
  <c r="AI674" i="26"/>
  <c r="AJ674" i="26"/>
  <c r="AL674" i="26"/>
  <c r="AM674" i="26"/>
  <c r="AX674" i="26"/>
  <c r="F675" i="26"/>
  <c r="G675" i="26"/>
  <c r="I675" i="26"/>
  <c r="L675" i="26"/>
  <c r="U675" i="26"/>
  <c r="V675" i="26"/>
  <c r="AF675" i="26"/>
  <c r="AG675" i="26"/>
  <c r="AI675" i="26"/>
  <c r="AJ675" i="26"/>
  <c r="AL675" i="26"/>
  <c r="AM675" i="26"/>
  <c r="AX675" i="26"/>
  <c r="F676" i="26"/>
  <c r="G676" i="26"/>
  <c r="I676" i="26"/>
  <c r="L676" i="26"/>
  <c r="U676" i="26"/>
  <c r="V676" i="26"/>
  <c r="AF676" i="26"/>
  <c r="AG676" i="26"/>
  <c r="AI676" i="26"/>
  <c r="AJ676" i="26"/>
  <c r="AL676" i="26"/>
  <c r="AM676" i="26"/>
  <c r="AX676" i="26"/>
  <c r="F677" i="26"/>
  <c r="G677" i="26"/>
  <c r="I677" i="26"/>
  <c r="L677" i="26"/>
  <c r="U677" i="26"/>
  <c r="V677" i="26"/>
  <c r="AF677" i="26"/>
  <c r="AG677" i="26"/>
  <c r="AI677" i="26"/>
  <c r="AJ677" i="26"/>
  <c r="AL677" i="26"/>
  <c r="AM677" i="26"/>
  <c r="AX677" i="26"/>
  <c r="F678" i="26"/>
  <c r="G678" i="26"/>
  <c r="I678" i="26"/>
  <c r="L678" i="26"/>
  <c r="U678" i="26"/>
  <c r="V678" i="26"/>
  <c r="AF678" i="26"/>
  <c r="AG678" i="26"/>
  <c r="AI678" i="26"/>
  <c r="AJ678" i="26"/>
  <c r="AL678" i="26"/>
  <c r="AM678" i="26"/>
  <c r="AX678" i="26"/>
  <c r="F679" i="26"/>
  <c r="G679" i="26"/>
  <c r="I679" i="26"/>
  <c r="L679" i="26"/>
  <c r="U679" i="26"/>
  <c r="V679" i="26"/>
  <c r="AF679" i="26"/>
  <c r="AG679" i="26"/>
  <c r="AI679" i="26"/>
  <c r="AJ679" i="26"/>
  <c r="AL679" i="26"/>
  <c r="AM679" i="26"/>
  <c r="AX679" i="26"/>
  <c r="F680" i="26"/>
  <c r="G680" i="26"/>
  <c r="I680" i="26"/>
  <c r="L680" i="26"/>
  <c r="O680" i="26"/>
  <c r="U680" i="26"/>
  <c r="V680" i="26"/>
  <c r="Z680" i="26"/>
  <c r="AF680" i="26"/>
  <c r="AG680" i="26"/>
  <c r="AI680" i="26"/>
  <c r="AJ680" i="26"/>
  <c r="AL680" i="26"/>
  <c r="AM680" i="26"/>
  <c r="AO680" i="26"/>
  <c r="AX680" i="26"/>
  <c r="F681" i="26"/>
  <c r="G681" i="26"/>
  <c r="I681" i="26"/>
  <c r="L681" i="26"/>
  <c r="O681" i="26"/>
  <c r="U681" i="26"/>
  <c r="V681" i="26"/>
  <c r="Z681" i="26"/>
  <c r="AF681" i="26"/>
  <c r="AG681" i="26"/>
  <c r="AI681" i="26"/>
  <c r="AJ681" i="26"/>
  <c r="AL681" i="26"/>
  <c r="AM681" i="26"/>
  <c r="AO681" i="26"/>
  <c r="AX681" i="26"/>
  <c r="F682" i="26"/>
  <c r="G682" i="26"/>
  <c r="I682" i="26"/>
  <c r="L682" i="26"/>
  <c r="O682" i="26"/>
  <c r="U682" i="26"/>
  <c r="V682" i="26"/>
  <c r="Z682" i="26"/>
  <c r="AF682" i="26"/>
  <c r="AG682" i="26"/>
  <c r="AI682" i="26"/>
  <c r="AJ682" i="26"/>
  <c r="AL682" i="26"/>
  <c r="AM682" i="26"/>
  <c r="AO682" i="26"/>
  <c r="AX682" i="26"/>
  <c r="F683" i="26"/>
  <c r="G683" i="26"/>
  <c r="I683" i="26"/>
  <c r="L683" i="26"/>
  <c r="O683" i="26"/>
  <c r="U683" i="26"/>
  <c r="V683" i="26"/>
  <c r="Z683" i="26"/>
  <c r="AF683" i="26"/>
  <c r="AG683" i="26"/>
  <c r="AI683" i="26"/>
  <c r="AJ683" i="26"/>
  <c r="AL683" i="26"/>
  <c r="AM683" i="26"/>
  <c r="AO683" i="26"/>
  <c r="AX683" i="26"/>
  <c r="F684" i="26"/>
  <c r="G684" i="26"/>
  <c r="I684" i="26"/>
  <c r="L684" i="26"/>
  <c r="O684" i="26"/>
  <c r="U684" i="26"/>
  <c r="V684" i="26"/>
  <c r="Z684" i="26"/>
  <c r="AF684" i="26"/>
  <c r="AG684" i="26"/>
  <c r="AI684" i="26"/>
  <c r="AJ684" i="26"/>
  <c r="AL684" i="26"/>
  <c r="AM684" i="26"/>
  <c r="AO684" i="26"/>
  <c r="AX684" i="26"/>
  <c r="F685" i="26"/>
  <c r="G685" i="26"/>
  <c r="I685" i="26"/>
  <c r="L685" i="26"/>
  <c r="O685" i="26"/>
  <c r="U685" i="26"/>
  <c r="V685" i="26"/>
  <c r="Z685" i="26"/>
  <c r="AF685" i="26"/>
  <c r="AG685" i="26"/>
  <c r="AI685" i="26"/>
  <c r="AJ685" i="26"/>
  <c r="AL685" i="26"/>
  <c r="AM685" i="26"/>
  <c r="AO685" i="26"/>
  <c r="AX685" i="26"/>
  <c r="F686" i="26"/>
  <c r="G686" i="26"/>
  <c r="I686" i="26"/>
  <c r="L686" i="26"/>
  <c r="O686" i="26"/>
  <c r="U686" i="26"/>
  <c r="V686" i="26"/>
  <c r="Z686" i="26"/>
  <c r="AF686" i="26"/>
  <c r="AG686" i="26"/>
  <c r="AI686" i="26"/>
  <c r="AJ686" i="26"/>
  <c r="AL686" i="26"/>
  <c r="AM686" i="26"/>
  <c r="AO686" i="26"/>
  <c r="AX686" i="26"/>
  <c r="F687" i="26"/>
  <c r="G687" i="26"/>
  <c r="I687" i="26"/>
  <c r="L687" i="26"/>
  <c r="O687" i="26"/>
  <c r="U687" i="26"/>
  <c r="V687" i="26"/>
  <c r="Z687" i="26"/>
  <c r="AF687" i="26"/>
  <c r="AG687" i="26"/>
  <c r="AI687" i="26"/>
  <c r="AJ687" i="26"/>
  <c r="AL687" i="26"/>
  <c r="AM687" i="26"/>
  <c r="AO687" i="26"/>
  <c r="AX687" i="26"/>
  <c r="F688" i="26"/>
  <c r="G688" i="26"/>
  <c r="I688" i="26"/>
  <c r="L688" i="26"/>
  <c r="O688" i="26"/>
  <c r="U688" i="26"/>
  <c r="V688" i="26"/>
  <c r="Z688" i="26"/>
  <c r="AF688" i="26"/>
  <c r="AG688" i="26"/>
  <c r="AI688" i="26"/>
  <c r="AJ688" i="26"/>
  <c r="AL688" i="26"/>
  <c r="AM688" i="26"/>
  <c r="AO688" i="26"/>
  <c r="AX688" i="26"/>
  <c r="F689" i="26"/>
  <c r="G689" i="26"/>
  <c r="I689" i="26"/>
  <c r="L689" i="26"/>
  <c r="O689" i="26"/>
  <c r="U689" i="26"/>
  <c r="V689" i="26"/>
  <c r="Z689" i="26"/>
  <c r="AF689" i="26"/>
  <c r="AG689" i="26"/>
  <c r="AI689" i="26"/>
  <c r="AJ689" i="26"/>
  <c r="AL689" i="26"/>
  <c r="AM689" i="26"/>
  <c r="AO689" i="26"/>
  <c r="AX689" i="26"/>
  <c r="F690" i="26"/>
  <c r="G690" i="26"/>
  <c r="I690" i="26"/>
  <c r="L690" i="26"/>
  <c r="O690" i="26"/>
  <c r="U690" i="26"/>
  <c r="V690" i="26"/>
  <c r="Z690" i="26"/>
  <c r="AF690" i="26"/>
  <c r="AG690" i="26"/>
  <c r="AI690" i="26"/>
  <c r="AJ690" i="26"/>
  <c r="AL690" i="26"/>
  <c r="AM690" i="26"/>
  <c r="AO690" i="26"/>
  <c r="AX690" i="26"/>
  <c r="F691" i="26"/>
  <c r="G691" i="26"/>
  <c r="I691" i="26"/>
  <c r="J691" i="26"/>
  <c r="L691" i="26"/>
  <c r="O691" i="26"/>
  <c r="U691" i="26"/>
  <c r="AX691" i="26" s="1"/>
  <c r="V691" i="26"/>
  <c r="Z691" i="26"/>
  <c r="AF691" i="26"/>
  <c r="AG691" i="26"/>
  <c r="AI691" i="26"/>
  <c r="AJ691" i="26"/>
  <c r="AL691" i="26"/>
  <c r="AM691" i="26"/>
  <c r="AO691" i="26"/>
  <c r="F692" i="26"/>
  <c r="G692" i="26"/>
  <c r="I692" i="26"/>
  <c r="J692" i="26"/>
  <c r="L692" i="26"/>
  <c r="O692" i="26"/>
  <c r="U692" i="26"/>
  <c r="AX692" i="26" s="1"/>
  <c r="V692" i="26"/>
  <c r="Z692" i="26"/>
  <c r="AF692" i="26"/>
  <c r="AG692" i="26"/>
  <c r="AI692" i="26"/>
  <c r="AJ692" i="26"/>
  <c r="AL692" i="26"/>
  <c r="AM692" i="26"/>
  <c r="AO692" i="26"/>
  <c r="F693" i="26"/>
  <c r="G693" i="26"/>
  <c r="I693" i="26"/>
  <c r="J693" i="26"/>
  <c r="L693" i="26"/>
  <c r="O693" i="26"/>
  <c r="U693" i="26"/>
  <c r="V693" i="26"/>
  <c r="Z693" i="26"/>
  <c r="AF693" i="26"/>
  <c r="AG693" i="26"/>
  <c r="AI693" i="26"/>
  <c r="AJ693" i="26"/>
  <c r="AL693" i="26"/>
  <c r="AM693" i="26"/>
  <c r="AO693" i="26"/>
  <c r="AX693" i="26"/>
  <c r="F694" i="26"/>
  <c r="G694" i="26"/>
  <c r="I694" i="26"/>
  <c r="J694" i="26"/>
  <c r="L694" i="26"/>
  <c r="O694" i="26"/>
  <c r="U694" i="26"/>
  <c r="V694" i="26"/>
  <c r="Z694" i="26"/>
  <c r="AF694" i="26"/>
  <c r="AG694" i="26"/>
  <c r="AI694" i="26"/>
  <c r="AJ694" i="26"/>
  <c r="AL694" i="26"/>
  <c r="AM694" i="26"/>
  <c r="AO694" i="26"/>
  <c r="AX694" i="26"/>
  <c r="F695" i="26"/>
  <c r="G695" i="26"/>
  <c r="I695" i="26"/>
  <c r="J695" i="26"/>
  <c r="L695" i="26"/>
  <c r="O695" i="26"/>
  <c r="U695" i="26"/>
  <c r="AX695" i="26" s="1"/>
  <c r="V695" i="26"/>
  <c r="Z695" i="26"/>
  <c r="AF695" i="26"/>
  <c r="AG695" i="26"/>
  <c r="AI695" i="26"/>
  <c r="AJ695" i="26"/>
  <c r="AL695" i="26"/>
  <c r="AM695" i="26"/>
  <c r="AO695" i="26"/>
  <c r="F696" i="26"/>
  <c r="G696" i="26"/>
  <c r="I696" i="26"/>
  <c r="J696" i="26"/>
  <c r="L696" i="26"/>
  <c r="O696" i="26"/>
  <c r="U696" i="26"/>
  <c r="AX696" i="26" s="1"/>
  <c r="V696" i="26"/>
  <c r="Z696" i="26"/>
  <c r="AF696" i="26"/>
  <c r="AG696" i="26"/>
  <c r="AI696" i="26"/>
  <c r="AJ696" i="26"/>
  <c r="AL696" i="26"/>
  <c r="AM696" i="26"/>
  <c r="AO696" i="26"/>
  <c r="F697" i="26"/>
  <c r="G697" i="26"/>
  <c r="I697" i="26"/>
  <c r="J697" i="26"/>
  <c r="L697" i="26"/>
  <c r="O697" i="26"/>
  <c r="U697" i="26"/>
  <c r="V697" i="26"/>
  <c r="Z697" i="26"/>
  <c r="AF697" i="26"/>
  <c r="AG697" i="26"/>
  <c r="AI697" i="26"/>
  <c r="AJ697" i="26"/>
  <c r="AL697" i="26"/>
  <c r="AM697" i="26"/>
  <c r="AO697" i="26"/>
  <c r="AX697" i="26"/>
  <c r="F698" i="26"/>
  <c r="G698" i="26"/>
  <c r="I698" i="26"/>
  <c r="J698" i="26"/>
  <c r="L698" i="26"/>
  <c r="O698" i="26"/>
  <c r="U698" i="26"/>
  <c r="V698" i="26"/>
  <c r="Z698" i="26"/>
  <c r="AF698" i="26"/>
  <c r="AG698" i="26"/>
  <c r="AI698" i="26"/>
  <c r="AJ698" i="26"/>
  <c r="AL698" i="26"/>
  <c r="AM698" i="26"/>
  <c r="AO698" i="26"/>
  <c r="AX698" i="26"/>
  <c r="F699" i="26"/>
  <c r="G699" i="26"/>
  <c r="I699" i="26"/>
  <c r="J699" i="26"/>
  <c r="L699" i="26"/>
  <c r="M699" i="26"/>
  <c r="O699" i="26"/>
  <c r="U699" i="26"/>
  <c r="V699" i="26"/>
  <c r="Z699" i="26"/>
  <c r="AF699" i="26"/>
  <c r="AG699" i="26"/>
  <c r="AI699" i="26"/>
  <c r="AJ699" i="26"/>
  <c r="AL699" i="26"/>
  <c r="AM699" i="26"/>
  <c r="AO699" i="26"/>
  <c r="AX699" i="26"/>
  <c r="F700" i="26"/>
  <c r="G700" i="26"/>
  <c r="I700" i="26"/>
  <c r="J700" i="26"/>
  <c r="L700" i="26"/>
  <c r="M700" i="26"/>
  <c r="O700" i="26"/>
  <c r="U700" i="26"/>
  <c r="V700" i="26"/>
  <c r="Z700" i="26"/>
  <c r="AF700" i="26"/>
  <c r="AG700" i="26"/>
  <c r="AI700" i="26"/>
  <c r="AJ700" i="26"/>
  <c r="AL700" i="26"/>
  <c r="AM700" i="26"/>
  <c r="AO700" i="26"/>
  <c r="AX700" i="26"/>
  <c r="F701" i="26"/>
  <c r="G701" i="26"/>
  <c r="I701" i="26"/>
  <c r="J701" i="26"/>
  <c r="L701" i="26"/>
  <c r="M701" i="26"/>
  <c r="O701" i="26"/>
  <c r="U701" i="26"/>
  <c r="V701" i="26"/>
  <c r="Z701" i="26"/>
  <c r="AF701" i="26"/>
  <c r="AG701" i="26"/>
  <c r="AI701" i="26"/>
  <c r="AJ701" i="26"/>
  <c r="AL701" i="26"/>
  <c r="AM701" i="26"/>
  <c r="AO701" i="26"/>
  <c r="AX701" i="26"/>
  <c r="F702" i="26"/>
  <c r="G702" i="26"/>
  <c r="I702" i="26"/>
  <c r="J702" i="26"/>
  <c r="L702" i="26"/>
  <c r="M702" i="26"/>
  <c r="O702" i="26"/>
  <c r="U702" i="26"/>
  <c r="V702" i="26"/>
  <c r="Z702" i="26"/>
  <c r="AF702" i="26"/>
  <c r="AG702" i="26"/>
  <c r="AI702" i="26"/>
  <c r="AJ702" i="26"/>
  <c r="AL702" i="26"/>
  <c r="AM702" i="26"/>
  <c r="AO702" i="26"/>
  <c r="AX702" i="26"/>
  <c r="F703" i="26"/>
  <c r="G703" i="26"/>
  <c r="I703" i="26"/>
  <c r="J703" i="26"/>
  <c r="L703" i="26"/>
  <c r="M703" i="26"/>
  <c r="O703" i="26"/>
  <c r="U703" i="26"/>
  <c r="AX703" i="26" s="1"/>
  <c r="V703" i="26"/>
  <c r="Z703" i="26"/>
  <c r="AF703" i="26"/>
  <c r="AG703" i="26"/>
  <c r="AI703" i="26"/>
  <c r="AJ703" i="26"/>
  <c r="AL703" i="26"/>
  <c r="AM703" i="26"/>
  <c r="AO703" i="26"/>
  <c r="AP703" i="26"/>
  <c r="F704" i="26"/>
  <c r="G704" i="26"/>
  <c r="I704" i="26"/>
  <c r="J704" i="26"/>
  <c r="L704" i="26"/>
  <c r="M704" i="26"/>
  <c r="O704" i="26"/>
  <c r="P704" i="26"/>
  <c r="U704" i="26"/>
  <c r="V704" i="26"/>
  <c r="Z704" i="26"/>
  <c r="AA704" i="26"/>
  <c r="AF704" i="26"/>
  <c r="AG704" i="26"/>
  <c r="AI704" i="26"/>
  <c r="AJ704" i="26"/>
  <c r="AL704" i="26"/>
  <c r="AM704" i="26"/>
  <c r="AO704" i="26"/>
  <c r="AP704" i="26"/>
  <c r="AX704" i="26"/>
  <c r="F705" i="26"/>
  <c r="G705" i="26"/>
  <c r="I705" i="26"/>
  <c r="J705" i="26"/>
  <c r="L705" i="26"/>
  <c r="M705" i="26"/>
  <c r="O705" i="26"/>
  <c r="P705" i="26"/>
  <c r="U705" i="26"/>
  <c r="V705" i="26"/>
  <c r="Z705" i="26"/>
  <c r="AA705" i="26"/>
  <c r="AF705" i="26"/>
  <c r="AG705" i="26"/>
  <c r="AI705" i="26"/>
  <c r="AJ705" i="26"/>
  <c r="AL705" i="26"/>
  <c r="AM705" i="26"/>
  <c r="AO705" i="26"/>
  <c r="AP705" i="26"/>
  <c r="AX705" i="26"/>
  <c r="F706" i="26"/>
  <c r="G706" i="26"/>
  <c r="I706" i="26"/>
  <c r="J706" i="26"/>
  <c r="L706" i="26"/>
  <c r="M706" i="26"/>
  <c r="O706" i="26"/>
  <c r="P706" i="26"/>
  <c r="U706" i="26"/>
  <c r="V706" i="26"/>
  <c r="Z706" i="26"/>
  <c r="AA706" i="26"/>
  <c r="AF706" i="26"/>
  <c r="AG706" i="26"/>
  <c r="AI706" i="26"/>
  <c r="AJ706" i="26"/>
  <c r="AL706" i="26"/>
  <c r="AM706" i="26"/>
  <c r="AO706" i="26"/>
  <c r="AP706" i="26"/>
  <c r="AX706" i="26"/>
  <c r="F707" i="26"/>
  <c r="G707" i="26"/>
  <c r="I707" i="26"/>
  <c r="J707" i="26"/>
  <c r="L707" i="26"/>
  <c r="M707" i="26"/>
  <c r="O707" i="26"/>
  <c r="P707" i="26"/>
  <c r="U707" i="26"/>
  <c r="V707" i="26"/>
  <c r="Z707" i="26"/>
  <c r="AA707" i="26"/>
  <c r="AF707" i="26"/>
  <c r="AG707" i="26"/>
  <c r="AI707" i="26"/>
  <c r="AJ707" i="26"/>
  <c r="AL707" i="26"/>
  <c r="AM707" i="26"/>
  <c r="AO707" i="26"/>
  <c r="AP707" i="26"/>
  <c r="AX707" i="26"/>
  <c r="F708" i="26"/>
  <c r="G708" i="26"/>
  <c r="I708" i="26"/>
  <c r="J708" i="26"/>
  <c r="L708" i="26"/>
  <c r="M708" i="26"/>
  <c r="O708" i="26"/>
  <c r="P708" i="26"/>
  <c r="U708" i="26"/>
  <c r="V708" i="26"/>
  <c r="Z708" i="26"/>
  <c r="AA708" i="26"/>
  <c r="AF708" i="26"/>
  <c r="AG708" i="26"/>
  <c r="AI708" i="26"/>
  <c r="AJ708" i="26"/>
  <c r="AL708" i="26"/>
  <c r="AM708" i="26"/>
  <c r="AO708" i="26"/>
  <c r="AP708" i="26"/>
  <c r="AX708" i="26"/>
  <c r="F709" i="26"/>
  <c r="G709" i="26"/>
  <c r="I709" i="26"/>
  <c r="J709" i="26"/>
  <c r="L709" i="26"/>
  <c r="M709" i="26"/>
  <c r="O709" i="26"/>
  <c r="P709" i="26"/>
  <c r="U709" i="26"/>
  <c r="V709" i="26"/>
  <c r="Z709" i="26"/>
  <c r="AA709" i="26"/>
  <c r="AF709" i="26"/>
  <c r="AG709" i="26"/>
  <c r="AI709" i="26"/>
  <c r="AJ709" i="26"/>
  <c r="AL709" i="26"/>
  <c r="AM709" i="26"/>
  <c r="AO709" i="26"/>
  <c r="AP709" i="26"/>
  <c r="AX709" i="26"/>
  <c r="F710" i="26"/>
  <c r="G710" i="26"/>
  <c r="I710" i="26"/>
  <c r="J710" i="26"/>
  <c r="L710" i="26"/>
  <c r="M710" i="26"/>
  <c r="O710" i="26"/>
  <c r="P710" i="26"/>
  <c r="U710" i="26"/>
  <c r="V710" i="26"/>
  <c r="Z710" i="26"/>
  <c r="AA710" i="26"/>
  <c r="AF710" i="26"/>
  <c r="AG710" i="26"/>
  <c r="AI710" i="26"/>
  <c r="AJ710" i="26"/>
  <c r="AL710" i="26"/>
  <c r="AM710" i="26"/>
  <c r="AO710" i="26"/>
  <c r="AP710" i="26"/>
  <c r="AX710" i="26"/>
  <c r="F711" i="26"/>
  <c r="G711" i="26"/>
  <c r="I711" i="26"/>
  <c r="J711" i="26"/>
  <c r="L711" i="26"/>
  <c r="M711" i="26"/>
  <c r="O711" i="26"/>
  <c r="P711" i="26"/>
  <c r="U711" i="26"/>
  <c r="V711" i="26"/>
  <c r="Z711" i="26"/>
  <c r="AA711" i="26"/>
  <c r="AF711" i="26"/>
  <c r="AG711" i="26"/>
  <c r="AI711" i="26"/>
  <c r="AJ711" i="26"/>
  <c r="AL711" i="26"/>
  <c r="AM711" i="26"/>
  <c r="AO711" i="26"/>
  <c r="AP711" i="26"/>
  <c r="AX711" i="26"/>
  <c r="F712" i="26"/>
  <c r="G712" i="26"/>
  <c r="I712" i="26"/>
  <c r="J712" i="26"/>
  <c r="L712" i="26"/>
  <c r="M712" i="26"/>
  <c r="O712" i="26"/>
  <c r="P712" i="26"/>
  <c r="U712" i="26"/>
  <c r="V712" i="26"/>
  <c r="Z712" i="26"/>
  <c r="AA712" i="26"/>
  <c r="AF712" i="26"/>
  <c r="AG712" i="26"/>
  <c r="AI712" i="26"/>
  <c r="AJ712" i="26"/>
  <c r="AL712" i="26"/>
  <c r="AM712" i="26"/>
  <c r="AO712" i="26"/>
  <c r="AP712" i="26"/>
  <c r="AX712" i="26"/>
  <c r="F713" i="26"/>
  <c r="G713" i="26"/>
  <c r="I713" i="26"/>
  <c r="J713" i="26"/>
  <c r="L713" i="26"/>
  <c r="M713" i="26"/>
  <c r="O713" i="26"/>
  <c r="P713" i="26"/>
  <c r="U713" i="26"/>
  <c r="V713" i="26"/>
  <c r="Z713" i="26"/>
  <c r="AA713" i="26"/>
  <c r="AF713" i="26"/>
  <c r="AG713" i="26"/>
  <c r="AI713" i="26"/>
  <c r="AJ713" i="26"/>
  <c r="AL713" i="26"/>
  <c r="AM713" i="26"/>
  <c r="AO713" i="26"/>
  <c r="AP713" i="26"/>
  <c r="AX713" i="26"/>
  <c r="F714" i="26"/>
  <c r="G714" i="26"/>
  <c r="I714" i="26"/>
  <c r="J714" i="26"/>
  <c r="L714" i="26"/>
  <c r="M714" i="26"/>
  <c r="O714" i="26"/>
  <c r="P714" i="26"/>
  <c r="U714" i="26"/>
  <c r="V714" i="26"/>
  <c r="Z714" i="26"/>
  <c r="AA714" i="26"/>
  <c r="AF714" i="26"/>
  <c r="AG714" i="26"/>
  <c r="AI714" i="26"/>
  <c r="AJ714" i="26"/>
  <c r="AL714" i="26"/>
  <c r="AM714" i="26"/>
  <c r="AO714" i="26"/>
  <c r="AP714" i="26"/>
  <c r="AX714" i="26"/>
  <c r="F715" i="26"/>
  <c r="G715" i="26"/>
  <c r="I715" i="26"/>
  <c r="J715" i="26"/>
  <c r="L715" i="26"/>
  <c r="M715" i="26"/>
  <c r="O715" i="26"/>
  <c r="P715" i="26"/>
  <c r="U715" i="26"/>
  <c r="V715" i="26"/>
  <c r="Z715" i="26"/>
  <c r="AA715" i="26"/>
  <c r="AF715" i="26"/>
  <c r="AG715" i="26"/>
  <c r="AI715" i="26"/>
  <c r="AJ715" i="26"/>
  <c r="AL715" i="26"/>
  <c r="AM715" i="26"/>
  <c r="AO715" i="26"/>
  <c r="AP715" i="26"/>
  <c r="AX715" i="26"/>
  <c r="F716" i="26"/>
  <c r="G716" i="26"/>
  <c r="I716" i="26"/>
  <c r="J716" i="26"/>
  <c r="L716" i="26"/>
  <c r="M716" i="26"/>
  <c r="O716" i="26"/>
  <c r="P716" i="26"/>
  <c r="U716" i="26"/>
  <c r="V716" i="26"/>
  <c r="Z716" i="26"/>
  <c r="AA716" i="26"/>
  <c r="AF716" i="26"/>
  <c r="AG716" i="26"/>
  <c r="AI716" i="26"/>
  <c r="AJ716" i="26"/>
  <c r="AL716" i="26"/>
  <c r="AM716" i="26"/>
  <c r="AO716" i="26"/>
  <c r="AP716" i="26"/>
  <c r="AX716" i="26"/>
  <c r="F717" i="26"/>
  <c r="G717" i="26"/>
  <c r="I717" i="26"/>
  <c r="J717" i="26"/>
  <c r="L717" i="26"/>
  <c r="M717" i="26"/>
  <c r="O717" i="26"/>
  <c r="P717" i="26"/>
  <c r="U717" i="26"/>
  <c r="V717" i="26"/>
  <c r="Z717" i="26"/>
  <c r="AA717" i="26"/>
  <c r="AF717" i="26"/>
  <c r="AG717" i="26"/>
  <c r="AI717" i="26"/>
  <c r="AJ717" i="26"/>
  <c r="AL717" i="26"/>
  <c r="AM717" i="26"/>
  <c r="AO717" i="26"/>
  <c r="AP717" i="26"/>
  <c r="AX717" i="26"/>
  <c r="F718" i="26"/>
  <c r="G718" i="26"/>
  <c r="I718" i="26"/>
  <c r="J718" i="26"/>
  <c r="L718" i="26"/>
  <c r="M718" i="26"/>
  <c r="O718" i="26"/>
  <c r="P718" i="26"/>
  <c r="U718" i="26"/>
  <c r="V718" i="26"/>
  <c r="Z718" i="26"/>
  <c r="AA718" i="26"/>
  <c r="AF718" i="26"/>
  <c r="AG718" i="26"/>
  <c r="AI718" i="26"/>
  <c r="AJ718" i="26"/>
  <c r="AL718" i="26"/>
  <c r="AM718" i="26"/>
  <c r="AO718" i="26"/>
  <c r="AP718" i="26"/>
  <c r="AX718" i="26"/>
  <c r="F719" i="26"/>
  <c r="G719" i="26"/>
  <c r="I719" i="26"/>
  <c r="J719" i="26"/>
  <c r="L719" i="26"/>
  <c r="M719" i="26"/>
  <c r="O719" i="26"/>
  <c r="P719" i="26"/>
  <c r="U719" i="26"/>
  <c r="V719" i="26"/>
  <c r="Z719" i="26"/>
  <c r="AA719" i="26"/>
  <c r="AF719" i="26"/>
  <c r="AG719" i="26"/>
  <c r="AI719" i="26"/>
  <c r="AJ719" i="26"/>
  <c r="AL719" i="26"/>
  <c r="AM719" i="26"/>
  <c r="AO719" i="26"/>
  <c r="AP719" i="26"/>
  <c r="AX719" i="26"/>
  <c r="F720" i="26"/>
  <c r="G720" i="26"/>
  <c r="I720" i="26"/>
  <c r="J720" i="26"/>
  <c r="L720" i="26"/>
  <c r="M720" i="26"/>
  <c r="O720" i="26"/>
  <c r="P720" i="26"/>
  <c r="U720" i="26"/>
  <c r="V720" i="26"/>
  <c r="Z720" i="26"/>
  <c r="AA720" i="26"/>
  <c r="AF720" i="26"/>
  <c r="AG720" i="26"/>
  <c r="AI720" i="26"/>
  <c r="AJ720" i="26"/>
  <c r="AL720" i="26"/>
  <c r="AM720" i="26"/>
  <c r="AO720" i="26"/>
  <c r="AP720" i="26"/>
  <c r="AX720" i="26"/>
  <c r="F721" i="26"/>
  <c r="G721" i="26"/>
  <c r="I721" i="26"/>
  <c r="J721" i="26"/>
  <c r="L721" i="26"/>
  <c r="M721" i="26"/>
  <c r="O721" i="26"/>
  <c r="P721" i="26"/>
  <c r="U721" i="26"/>
  <c r="V721" i="26"/>
  <c r="Z721" i="26"/>
  <c r="AA721" i="26"/>
  <c r="AF721" i="26"/>
  <c r="AG721" i="26"/>
  <c r="AI721" i="26"/>
  <c r="AJ721" i="26"/>
  <c r="AL721" i="26"/>
  <c r="AM721" i="26"/>
  <c r="AO721" i="26"/>
  <c r="AP721" i="26"/>
  <c r="AX721" i="26"/>
  <c r="F722" i="26"/>
  <c r="G722" i="26"/>
  <c r="I722" i="26"/>
  <c r="J722" i="26"/>
  <c r="L722" i="26"/>
  <c r="M722" i="26"/>
  <c r="O722" i="26"/>
  <c r="P722" i="26"/>
  <c r="U722" i="26"/>
  <c r="V722" i="26"/>
  <c r="Z722" i="26"/>
  <c r="AA722" i="26"/>
  <c r="AF722" i="26"/>
  <c r="AG722" i="26"/>
  <c r="AI722" i="26"/>
  <c r="AJ722" i="26"/>
  <c r="AL722" i="26"/>
  <c r="AM722" i="26"/>
  <c r="AO722" i="26"/>
  <c r="AP722" i="26"/>
  <c r="AX722" i="26"/>
  <c r="F723" i="26"/>
  <c r="G723" i="26"/>
  <c r="I723" i="26"/>
  <c r="J723" i="26"/>
  <c r="L723" i="26"/>
  <c r="M723" i="26"/>
  <c r="O723" i="26"/>
  <c r="P723" i="26"/>
  <c r="U723" i="26"/>
  <c r="V723" i="26"/>
  <c r="Z723" i="26"/>
  <c r="AA723" i="26"/>
  <c r="AF723" i="26"/>
  <c r="AG723" i="26"/>
  <c r="AI723" i="26"/>
  <c r="AJ723" i="26"/>
  <c r="AL723" i="26"/>
  <c r="AM723" i="26"/>
  <c r="AO723" i="26"/>
  <c r="AP723" i="26"/>
  <c r="AX723" i="26"/>
  <c r="F724" i="26"/>
  <c r="G724" i="26"/>
  <c r="I724" i="26"/>
  <c r="J724" i="26"/>
  <c r="L724" i="26"/>
  <c r="M724" i="26"/>
  <c r="O724" i="26"/>
  <c r="P724" i="26"/>
  <c r="U724" i="26"/>
  <c r="V724" i="26"/>
  <c r="Z724" i="26"/>
  <c r="AA724" i="26"/>
  <c r="AF724" i="26"/>
  <c r="AG724" i="26"/>
  <c r="AI724" i="26"/>
  <c r="AJ724" i="26"/>
  <c r="AL724" i="26"/>
  <c r="AM724" i="26"/>
  <c r="AO724" i="26"/>
  <c r="AP724" i="26"/>
  <c r="AX724" i="26"/>
  <c r="F725" i="26"/>
  <c r="G725" i="26"/>
  <c r="I725" i="26"/>
  <c r="J725" i="26"/>
  <c r="L725" i="26"/>
  <c r="M725" i="26"/>
  <c r="O725" i="26"/>
  <c r="P725" i="26"/>
  <c r="U725" i="26"/>
  <c r="V725" i="26"/>
  <c r="Z725" i="26"/>
  <c r="AA725" i="26"/>
  <c r="AF725" i="26"/>
  <c r="AG725" i="26"/>
  <c r="AI725" i="26"/>
  <c r="AJ725" i="26"/>
  <c r="AL725" i="26"/>
  <c r="AM725" i="26"/>
  <c r="AO725" i="26"/>
  <c r="AP725" i="26"/>
  <c r="AX725" i="26"/>
  <c r="F726" i="26"/>
  <c r="G726" i="26"/>
  <c r="I726" i="26"/>
  <c r="J726" i="26"/>
  <c r="L726" i="26"/>
  <c r="M726" i="26"/>
  <c r="O726" i="26"/>
  <c r="P726" i="26"/>
  <c r="U726" i="26"/>
  <c r="V726" i="26"/>
  <c r="Z726" i="26"/>
  <c r="AA726" i="26"/>
  <c r="AF726" i="26"/>
  <c r="AG726" i="26"/>
  <c r="AI726" i="26"/>
  <c r="AJ726" i="26"/>
  <c r="AL726" i="26"/>
  <c r="AM726" i="26"/>
  <c r="AO726" i="26"/>
  <c r="AP726" i="26"/>
  <c r="AX726" i="26"/>
  <c r="F727" i="26"/>
  <c r="G727" i="26"/>
  <c r="I727" i="26"/>
  <c r="J727" i="26"/>
  <c r="L727" i="26"/>
  <c r="M727" i="26"/>
  <c r="O727" i="26"/>
  <c r="P727" i="26"/>
  <c r="U727" i="26"/>
  <c r="V727" i="26"/>
  <c r="Z727" i="26"/>
  <c r="AA727" i="26"/>
  <c r="AF727" i="26"/>
  <c r="AG727" i="26"/>
  <c r="AI727" i="26"/>
  <c r="AJ727" i="26"/>
  <c r="AL727" i="26"/>
  <c r="AM727" i="26"/>
  <c r="AO727" i="26"/>
  <c r="AP727" i="26"/>
  <c r="AX727" i="26"/>
  <c r="F728" i="26"/>
  <c r="G728" i="26"/>
  <c r="I728" i="26"/>
  <c r="J728" i="26"/>
  <c r="L728" i="26"/>
  <c r="M728" i="26"/>
  <c r="O728" i="26"/>
  <c r="P728" i="26"/>
  <c r="U728" i="26"/>
  <c r="V728" i="26"/>
  <c r="Z728" i="26"/>
  <c r="AA728" i="26"/>
  <c r="AF728" i="26"/>
  <c r="AG728" i="26"/>
  <c r="AI728" i="26"/>
  <c r="AJ728" i="26"/>
  <c r="AL728" i="26"/>
  <c r="AM728" i="26"/>
  <c r="AO728" i="26"/>
  <c r="AP728" i="26"/>
  <c r="AX728" i="26"/>
  <c r="F729" i="26"/>
  <c r="G729" i="26"/>
  <c r="I729" i="26"/>
  <c r="J729" i="26"/>
  <c r="L729" i="26"/>
  <c r="M729" i="26"/>
  <c r="O729" i="26"/>
  <c r="P729" i="26"/>
  <c r="U729" i="26"/>
  <c r="V729" i="26"/>
  <c r="Z729" i="26"/>
  <c r="AA729" i="26"/>
  <c r="AF729" i="26"/>
  <c r="AG729" i="26"/>
  <c r="AI729" i="26"/>
  <c r="AJ729" i="26"/>
  <c r="AL729" i="26"/>
  <c r="AM729" i="26"/>
  <c r="AO729" i="26"/>
  <c r="AP729" i="26"/>
  <c r="AX729" i="26"/>
  <c r="F730" i="26"/>
  <c r="G730" i="26"/>
  <c r="I730" i="26"/>
  <c r="J730" i="26"/>
  <c r="L730" i="26"/>
  <c r="M730" i="26"/>
  <c r="O730" i="26"/>
  <c r="P730" i="26"/>
  <c r="U730" i="26"/>
  <c r="V730" i="26"/>
  <c r="Z730" i="26"/>
  <c r="AA730" i="26"/>
  <c r="AF730" i="26"/>
  <c r="AG730" i="26"/>
  <c r="AI730" i="26"/>
  <c r="AJ730" i="26"/>
  <c r="AL730" i="26"/>
  <c r="AM730" i="26"/>
  <c r="AO730" i="26"/>
  <c r="AP730" i="26"/>
  <c r="AX730" i="26"/>
  <c r="F731" i="26"/>
  <c r="G731" i="26"/>
  <c r="I731" i="26"/>
  <c r="J731" i="26"/>
  <c r="L731" i="26"/>
  <c r="M731" i="26"/>
  <c r="O731" i="26"/>
  <c r="P731" i="26"/>
  <c r="U731" i="26"/>
  <c r="V731" i="26"/>
  <c r="Z731" i="26"/>
  <c r="AA731" i="26"/>
  <c r="AF731" i="26"/>
  <c r="AG731" i="26"/>
  <c r="AI731" i="26"/>
  <c r="AJ731" i="26"/>
  <c r="AL731" i="26"/>
  <c r="AM731" i="26"/>
  <c r="AO731" i="26"/>
  <c r="AP731" i="26"/>
  <c r="AX731" i="26"/>
  <c r="F732" i="26"/>
  <c r="G732" i="26"/>
  <c r="I732" i="26"/>
  <c r="J732" i="26"/>
  <c r="L732" i="26"/>
  <c r="M732" i="26"/>
  <c r="O732" i="26"/>
  <c r="P732" i="26"/>
  <c r="U732" i="26"/>
  <c r="V732" i="26"/>
  <c r="Z732" i="26"/>
  <c r="AA732" i="26"/>
  <c r="AF732" i="26"/>
  <c r="AG732" i="26"/>
  <c r="AI732" i="26"/>
  <c r="AJ732" i="26"/>
  <c r="AL732" i="26"/>
  <c r="AM732" i="26"/>
  <c r="AO732" i="26"/>
  <c r="AP732" i="26"/>
  <c r="AX732" i="26"/>
  <c r="F733" i="26"/>
  <c r="G733" i="26"/>
  <c r="I733" i="26"/>
  <c r="J733" i="26"/>
  <c r="L733" i="26"/>
  <c r="M733" i="26"/>
  <c r="O733" i="26"/>
  <c r="P733" i="26"/>
  <c r="U733" i="26"/>
  <c r="V733" i="26"/>
  <c r="Z733" i="26"/>
  <c r="AA733" i="26"/>
  <c r="AF733" i="26"/>
  <c r="AG733" i="26"/>
  <c r="AI733" i="26"/>
  <c r="AJ733" i="26"/>
  <c r="AL733" i="26"/>
  <c r="AM733" i="26"/>
  <c r="AO733" i="26"/>
  <c r="AP733" i="26"/>
  <c r="AX733" i="26"/>
  <c r="F734" i="26"/>
  <c r="G734" i="26"/>
  <c r="I734" i="26"/>
  <c r="J734" i="26"/>
  <c r="L734" i="26"/>
  <c r="M734" i="26"/>
  <c r="O734" i="26"/>
  <c r="P734" i="26"/>
  <c r="U734" i="26"/>
  <c r="V734" i="26"/>
  <c r="Z734" i="26"/>
  <c r="AA734" i="26"/>
  <c r="AF734" i="26"/>
  <c r="AG734" i="26"/>
  <c r="AI734" i="26"/>
  <c r="AJ734" i="26"/>
  <c r="AL734" i="26"/>
  <c r="AM734" i="26"/>
  <c r="AO734" i="26"/>
  <c r="AP734" i="26"/>
  <c r="AX734" i="26"/>
  <c r="F735" i="26"/>
  <c r="G735" i="26"/>
  <c r="I735" i="26"/>
  <c r="J735" i="26"/>
  <c r="L735" i="26"/>
  <c r="M735" i="26"/>
  <c r="O735" i="26"/>
  <c r="P735" i="26"/>
  <c r="U735" i="26"/>
  <c r="V735" i="26"/>
  <c r="Z735" i="26"/>
  <c r="AA735" i="26"/>
  <c r="AF735" i="26"/>
  <c r="AG735" i="26"/>
  <c r="AI735" i="26"/>
  <c r="AJ735" i="26"/>
  <c r="AL735" i="26"/>
  <c r="AM735" i="26"/>
  <c r="AO735" i="26"/>
  <c r="AP735" i="26"/>
  <c r="AX735" i="26"/>
  <c r="F736" i="26"/>
  <c r="G736" i="26"/>
  <c r="I736" i="26"/>
  <c r="J736" i="26"/>
  <c r="L736" i="26"/>
  <c r="M736" i="26"/>
  <c r="O736" i="26"/>
  <c r="P736" i="26"/>
  <c r="U736" i="26"/>
  <c r="V736" i="26"/>
  <c r="Z736" i="26"/>
  <c r="AA736" i="26"/>
  <c r="AF736" i="26"/>
  <c r="AG736" i="26"/>
  <c r="AI736" i="26"/>
  <c r="AJ736" i="26"/>
  <c r="AL736" i="26"/>
  <c r="AM736" i="26"/>
  <c r="AO736" i="26"/>
  <c r="AP736" i="26"/>
  <c r="AX736" i="26"/>
  <c r="F737" i="26"/>
  <c r="G737" i="26"/>
  <c r="I737" i="26"/>
  <c r="J737" i="26"/>
  <c r="L737" i="26"/>
  <c r="M737" i="26"/>
  <c r="O737" i="26"/>
  <c r="P737" i="26"/>
  <c r="U737" i="26"/>
  <c r="V737" i="26"/>
  <c r="Z737" i="26"/>
  <c r="AA737" i="26"/>
  <c r="AF737" i="26"/>
  <c r="AG737" i="26"/>
  <c r="AI737" i="26"/>
  <c r="AJ737" i="26"/>
  <c r="AL737" i="26"/>
  <c r="AM737" i="26"/>
  <c r="AO737" i="26"/>
  <c r="AP737" i="26"/>
  <c r="AX737" i="26"/>
  <c r="F738" i="26"/>
  <c r="G738" i="26"/>
  <c r="I738" i="26"/>
  <c r="J738" i="26"/>
  <c r="L738" i="26"/>
  <c r="M738" i="26"/>
  <c r="O738" i="26"/>
  <c r="P738" i="26"/>
  <c r="U738" i="26"/>
  <c r="V738" i="26"/>
  <c r="Z738" i="26"/>
  <c r="AA738" i="26"/>
  <c r="AF738" i="26"/>
  <c r="AG738" i="26"/>
  <c r="AI738" i="26"/>
  <c r="AJ738" i="26"/>
  <c r="AL738" i="26"/>
  <c r="AM738" i="26"/>
  <c r="AO738" i="26"/>
  <c r="AP738" i="26"/>
  <c r="AX738" i="26"/>
  <c r="F739" i="26"/>
  <c r="G739" i="26"/>
  <c r="I739" i="26"/>
  <c r="J739" i="26"/>
  <c r="L739" i="26"/>
  <c r="M739" i="26"/>
  <c r="O739" i="26"/>
  <c r="P739" i="26"/>
  <c r="U739" i="26"/>
  <c r="V739" i="26"/>
  <c r="Z739" i="26"/>
  <c r="AA739" i="26"/>
  <c r="AF739" i="26"/>
  <c r="AG739" i="26"/>
  <c r="AI739" i="26"/>
  <c r="AJ739" i="26"/>
  <c r="AL739" i="26"/>
  <c r="AM739" i="26"/>
  <c r="AO739" i="26"/>
  <c r="AP739" i="26"/>
  <c r="AX739" i="26"/>
  <c r="F740" i="26"/>
  <c r="G740" i="26"/>
  <c r="I740" i="26"/>
  <c r="J740" i="26"/>
  <c r="L740" i="26"/>
  <c r="M740" i="26"/>
  <c r="O740" i="26"/>
  <c r="P740" i="26"/>
  <c r="U740" i="26"/>
  <c r="V740" i="26"/>
  <c r="Z740" i="26"/>
  <c r="AA740" i="26"/>
  <c r="AF740" i="26"/>
  <c r="AG740" i="26"/>
  <c r="AI740" i="26"/>
  <c r="AJ740" i="26"/>
  <c r="AL740" i="26"/>
  <c r="AM740" i="26"/>
  <c r="AO740" i="26"/>
  <c r="AP740" i="26"/>
  <c r="AX740" i="26"/>
  <c r="F741" i="26"/>
  <c r="G741" i="26"/>
  <c r="I741" i="26"/>
  <c r="J741" i="26"/>
  <c r="L741" i="26"/>
  <c r="M741" i="26"/>
  <c r="O741" i="26"/>
  <c r="P741" i="26"/>
  <c r="U741" i="26"/>
  <c r="V741" i="26"/>
  <c r="Z741" i="26"/>
  <c r="AA741" i="26"/>
  <c r="AF741" i="26"/>
  <c r="AG741" i="26"/>
  <c r="AI741" i="26"/>
  <c r="AJ741" i="26"/>
  <c r="AL741" i="26"/>
  <c r="AM741" i="26"/>
  <c r="AO741" i="26"/>
  <c r="AP741" i="26"/>
  <c r="AX741" i="26"/>
  <c r="F742" i="26"/>
  <c r="G742" i="26"/>
  <c r="I742" i="26"/>
  <c r="J742" i="26"/>
  <c r="L742" i="26"/>
  <c r="M742" i="26"/>
  <c r="O742" i="26"/>
  <c r="P742" i="26"/>
  <c r="U742" i="26"/>
  <c r="V742" i="26"/>
  <c r="Z742" i="26"/>
  <c r="AA742" i="26"/>
  <c r="AF742" i="26"/>
  <c r="AG742" i="26"/>
  <c r="AI742" i="26"/>
  <c r="AJ742" i="26"/>
  <c r="AL742" i="26"/>
  <c r="AM742" i="26"/>
  <c r="AO742" i="26"/>
  <c r="AP742" i="26"/>
  <c r="AX742" i="26"/>
  <c r="F743" i="26"/>
  <c r="G743" i="26"/>
  <c r="I743" i="26"/>
  <c r="J743" i="26"/>
  <c r="L743" i="26"/>
  <c r="M743" i="26"/>
  <c r="O743" i="26"/>
  <c r="P743" i="26"/>
  <c r="U743" i="26"/>
  <c r="V743" i="26"/>
  <c r="Z743" i="26"/>
  <c r="AA743" i="26"/>
  <c r="AF743" i="26"/>
  <c r="AG743" i="26"/>
  <c r="AI743" i="26"/>
  <c r="AJ743" i="26"/>
  <c r="AL743" i="26"/>
  <c r="AM743" i="26"/>
  <c r="AO743" i="26"/>
  <c r="AP743" i="26"/>
  <c r="AX743" i="26"/>
  <c r="F744" i="26"/>
  <c r="G744" i="26"/>
  <c r="I744" i="26"/>
  <c r="J744" i="26"/>
  <c r="L744" i="26"/>
  <c r="M744" i="26"/>
  <c r="O744" i="26"/>
  <c r="P744" i="26"/>
  <c r="U744" i="26"/>
  <c r="V744" i="26"/>
  <c r="Z744" i="26"/>
  <c r="AA744" i="26"/>
  <c r="AF744" i="26"/>
  <c r="AG744" i="26"/>
  <c r="AI744" i="26"/>
  <c r="AJ744" i="26"/>
  <c r="AL744" i="26"/>
  <c r="AM744" i="26"/>
  <c r="AO744" i="26"/>
  <c r="AP744" i="26"/>
  <c r="AX744" i="26"/>
  <c r="F745" i="26"/>
  <c r="G745" i="26"/>
  <c r="I745" i="26"/>
  <c r="J745" i="26"/>
  <c r="L745" i="26"/>
  <c r="M745" i="26"/>
  <c r="O745" i="26"/>
  <c r="P745" i="26"/>
  <c r="U745" i="26"/>
  <c r="V745" i="26"/>
  <c r="Z745" i="26"/>
  <c r="AA745" i="26"/>
  <c r="AF745" i="26"/>
  <c r="AG745" i="26"/>
  <c r="AI745" i="26"/>
  <c r="AJ745" i="26"/>
  <c r="AL745" i="26"/>
  <c r="AM745" i="26"/>
  <c r="AO745" i="26"/>
  <c r="AP745" i="26"/>
  <c r="AX745" i="26"/>
  <c r="F746" i="26"/>
  <c r="G746" i="26"/>
  <c r="I746" i="26"/>
  <c r="J746" i="26"/>
  <c r="L746" i="26"/>
  <c r="M746" i="26"/>
  <c r="O746" i="26"/>
  <c r="P746" i="26"/>
  <c r="U746" i="26"/>
  <c r="V746" i="26"/>
  <c r="Z746" i="26"/>
  <c r="AA746" i="26"/>
  <c r="AF746" i="26"/>
  <c r="AG746" i="26"/>
  <c r="AI746" i="26"/>
  <c r="AJ746" i="26"/>
  <c r="AL746" i="26"/>
  <c r="AM746" i="26"/>
  <c r="AO746" i="26"/>
  <c r="AP746" i="26"/>
  <c r="AX746" i="26"/>
  <c r="F747" i="26"/>
  <c r="G747" i="26"/>
  <c r="I747" i="26"/>
  <c r="J747" i="26"/>
  <c r="L747" i="26"/>
  <c r="M747" i="26"/>
  <c r="O747" i="26"/>
  <c r="P747" i="26"/>
  <c r="U747" i="26"/>
  <c r="V747" i="26"/>
  <c r="Z747" i="26"/>
  <c r="AA747" i="26"/>
  <c r="AF747" i="26"/>
  <c r="AG747" i="26"/>
  <c r="AI747" i="26"/>
  <c r="AJ747" i="26"/>
  <c r="AL747" i="26"/>
  <c r="AM747" i="26"/>
  <c r="AO747" i="26"/>
  <c r="AP747" i="26"/>
  <c r="AX747" i="26"/>
  <c r="F748" i="26"/>
  <c r="G748" i="26"/>
  <c r="I748" i="26"/>
  <c r="J748" i="26"/>
  <c r="L748" i="26"/>
  <c r="M748" i="26"/>
  <c r="O748" i="26"/>
  <c r="P748" i="26"/>
  <c r="U748" i="26"/>
  <c r="V748" i="26"/>
  <c r="Z748" i="26"/>
  <c r="AA748" i="26"/>
  <c r="AF748" i="26"/>
  <c r="AG748" i="26"/>
  <c r="AI748" i="26"/>
  <c r="AJ748" i="26"/>
  <c r="AL748" i="26"/>
  <c r="AM748" i="26"/>
  <c r="AO748" i="26"/>
  <c r="AP748" i="26"/>
  <c r="AX748" i="26"/>
  <c r="F749" i="26"/>
  <c r="G749" i="26"/>
  <c r="I749" i="26"/>
  <c r="J749" i="26"/>
  <c r="L749" i="26"/>
  <c r="M749" i="26"/>
  <c r="O749" i="26"/>
  <c r="P749" i="26"/>
  <c r="U749" i="26"/>
  <c r="V749" i="26"/>
  <c r="Z749" i="26"/>
  <c r="AA749" i="26"/>
  <c r="AF749" i="26"/>
  <c r="AG749" i="26"/>
  <c r="AI749" i="26"/>
  <c r="AJ749" i="26"/>
  <c r="AL749" i="26"/>
  <c r="AM749" i="26"/>
  <c r="AO749" i="26"/>
  <c r="AP749" i="26"/>
  <c r="AX749" i="26"/>
  <c r="F750" i="26"/>
  <c r="G750" i="26"/>
  <c r="I750" i="26"/>
  <c r="J750" i="26"/>
  <c r="L750" i="26"/>
  <c r="M750" i="26"/>
  <c r="O750" i="26"/>
  <c r="P750" i="26"/>
  <c r="U750" i="26"/>
  <c r="V750" i="26"/>
  <c r="Z750" i="26"/>
  <c r="AA750" i="26"/>
  <c r="AF750" i="26"/>
  <c r="AG750" i="26"/>
  <c r="AI750" i="26"/>
  <c r="AJ750" i="26"/>
  <c r="AL750" i="26"/>
  <c r="AM750" i="26"/>
  <c r="AO750" i="26"/>
  <c r="AP750" i="26"/>
  <c r="AX750" i="26"/>
  <c r="F751" i="26"/>
  <c r="G751" i="26"/>
  <c r="I751" i="26"/>
  <c r="J751" i="26"/>
  <c r="L751" i="26"/>
  <c r="M751" i="26"/>
  <c r="O751" i="26"/>
  <c r="P751" i="26"/>
  <c r="U751" i="26"/>
  <c r="V751" i="26"/>
  <c r="Z751" i="26"/>
  <c r="AA751" i="26"/>
  <c r="AF751" i="26"/>
  <c r="AG751" i="26"/>
  <c r="AI751" i="26"/>
  <c r="AJ751" i="26"/>
  <c r="AL751" i="26"/>
  <c r="AM751" i="26"/>
  <c r="AO751" i="26"/>
  <c r="AP751" i="26"/>
  <c r="AX751" i="26"/>
  <c r="F752" i="26"/>
  <c r="G752" i="26"/>
  <c r="I752" i="26"/>
  <c r="J752" i="26"/>
  <c r="L752" i="26"/>
  <c r="M752" i="26"/>
  <c r="O752" i="26"/>
  <c r="P752" i="26"/>
  <c r="U752" i="26"/>
  <c r="V752" i="26"/>
  <c r="Z752" i="26"/>
  <c r="AA752" i="26"/>
  <c r="AF752" i="26"/>
  <c r="AG752" i="26"/>
  <c r="AI752" i="26"/>
  <c r="AJ752" i="26"/>
  <c r="AL752" i="26"/>
  <c r="AM752" i="26"/>
  <c r="AO752" i="26"/>
  <c r="AP752" i="26"/>
  <c r="AX752" i="26"/>
  <c r="F753" i="26"/>
  <c r="G753" i="26"/>
  <c r="I753" i="26"/>
  <c r="J753" i="26"/>
  <c r="L753" i="26"/>
  <c r="M753" i="26"/>
  <c r="O753" i="26"/>
  <c r="P753" i="26"/>
  <c r="U753" i="26"/>
  <c r="V753" i="26"/>
  <c r="Z753" i="26"/>
  <c r="AA753" i="26"/>
  <c r="AF753" i="26"/>
  <c r="AG753" i="26"/>
  <c r="AI753" i="26"/>
  <c r="AJ753" i="26"/>
  <c r="AL753" i="26"/>
  <c r="AM753" i="26"/>
  <c r="AO753" i="26"/>
  <c r="AP753" i="26"/>
  <c r="AX753" i="26"/>
  <c r="F754" i="26"/>
  <c r="G754" i="26"/>
  <c r="I754" i="26"/>
  <c r="J754" i="26"/>
  <c r="L754" i="26"/>
  <c r="M754" i="26"/>
  <c r="O754" i="26"/>
  <c r="P754" i="26"/>
  <c r="U754" i="26"/>
  <c r="V754" i="26"/>
  <c r="Z754" i="26"/>
  <c r="AA754" i="26"/>
  <c r="AF754" i="26"/>
  <c r="AG754" i="26"/>
  <c r="AI754" i="26"/>
  <c r="AJ754" i="26"/>
  <c r="AL754" i="26"/>
  <c r="AM754" i="26"/>
  <c r="AO754" i="26"/>
  <c r="AP754" i="26"/>
  <c r="AX754" i="26"/>
  <c r="F755" i="26"/>
  <c r="G755" i="26"/>
  <c r="I755" i="26"/>
  <c r="J755" i="26"/>
  <c r="L755" i="26"/>
  <c r="M755" i="26"/>
  <c r="O755" i="26"/>
  <c r="P755" i="26"/>
  <c r="U755" i="26"/>
  <c r="V755" i="26"/>
  <c r="Z755" i="26"/>
  <c r="AA755" i="26"/>
  <c r="AF755" i="26"/>
  <c r="AG755" i="26"/>
  <c r="AI755" i="26"/>
  <c r="AJ755" i="26"/>
  <c r="AL755" i="26"/>
  <c r="AM755" i="26"/>
  <c r="AO755" i="26"/>
  <c r="AP755" i="26"/>
  <c r="AX755" i="26"/>
  <c r="F756" i="26"/>
  <c r="G756" i="26"/>
  <c r="I756" i="26"/>
  <c r="J756" i="26"/>
  <c r="L756" i="26"/>
  <c r="M756" i="26"/>
  <c r="O756" i="26"/>
  <c r="P756" i="26"/>
  <c r="U756" i="26"/>
  <c r="V756" i="26"/>
  <c r="Z756" i="26"/>
  <c r="AA756" i="26"/>
  <c r="AF756" i="26"/>
  <c r="AG756" i="26"/>
  <c r="AI756" i="26"/>
  <c r="AJ756" i="26"/>
  <c r="AL756" i="26"/>
  <c r="AM756" i="26"/>
  <c r="AO756" i="26"/>
  <c r="AP756" i="26"/>
  <c r="AX756" i="26"/>
  <c r="F757" i="26"/>
  <c r="G757" i="26"/>
  <c r="I757" i="26"/>
  <c r="J757" i="26"/>
  <c r="L757" i="26"/>
  <c r="M757" i="26"/>
  <c r="O757" i="26"/>
  <c r="P757" i="26"/>
  <c r="U757" i="26"/>
  <c r="V757" i="26"/>
  <c r="Z757" i="26"/>
  <c r="AA757" i="26"/>
  <c r="AF757" i="26"/>
  <c r="AG757" i="26"/>
  <c r="AI757" i="26"/>
  <c r="AJ757" i="26"/>
  <c r="AL757" i="26"/>
  <c r="AM757" i="26"/>
  <c r="AO757" i="26"/>
  <c r="AP757" i="26"/>
  <c r="AX757" i="26"/>
  <c r="F758" i="26"/>
  <c r="G758" i="26"/>
  <c r="I758" i="26"/>
  <c r="J758" i="26"/>
  <c r="L758" i="26"/>
  <c r="M758" i="26"/>
  <c r="O758" i="26"/>
  <c r="P758" i="26"/>
  <c r="U758" i="26"/>
  <c r="V758" i="26"/>
  <c r="Z758" i="26"/>
  <c r="AA758" i="26"/>
  <c r="AF758" i="26"/>
  <c r="AG758" i="26"/>
  <c r="AI758" i="26"/>
  <c r="AJ758" i="26"/>
  <c r="AL758" i="26"/>
  <c r="AM758" i="26"/>
  <c r="AO758" i="26"/>
  <c r="AP758" i="26"/>
  <c r="AX758" i="26"/>
  <c r="F759" i="26"/>
  <c r="G759" i="26"/>
  <c r="I759" i="26"/>
  <c r="J759" i="26"/>
  <c r="L759" i="26"/>
  <c r="M759" i="26"/>
  <c r="O759" i="26"/>
  <c r="P759" i="26"/>
  <c r="U759" i="26"/>
  <c r="V759" i="26"/>
  <c r="Z759" i="26"/>
  <c r="AA759" i="26"/>
  <c r="AF759" i="26"/>
  <c r="AG759" i="26"/>
  <c r="AI759" i="26"/>
  <c r="AJ759" i="26"/>
  <c r="AL759" i="26"/>
  <c r="AM759" i="26"/>
  <c r="AO759" i="26"/>
  <c r="AP759" i="26"/>
  <c r="AX759" i="26"/>
  <c r="F760" i="26"/>
  <c r="G760" i="26"/>
  <c r="I760" i="26"/>
  <c r="J760" i="26"/>
  <c r="L760" i="26"/>
  <c r="M760" i="26"/>
  <c r="O760" i="26"/>
  <c r="P760" i="26"/>
  <c r="U760" i="26"/>
  <c r="V760" i="26"/>
  <c r="Z760" i="26"/>
  <c r="AA760" i="26"/>
  <c r="AF760" i="26"/>
  <c r="AG760" i="26"/>
  <c r="AI760" i="26"/>
  <c r="AJ760" i="26"/>
  <c r="AL760" i="26"/>
  <c r="AM760" i="26"/>
  <c r="AO760" i="26"/>
  <c r="AP760" i="26"/>
  <c r="AX760" i="26"/>
  <c r="F761" i="26"/>
  <c r="G761" i="26"/>
  <c r="I761" i="26"/>
  <c r="J761" i="26"/>
  <c r="L761" i="26"/>
  <c r="M761" i="26"/>
  <c r="O761" i="26"/>
  <c r="P761" i="26"/>
  <c r="U761" i="26"/>
  <c r="V761" i="26"/>
  <c r="Z761" i="26"/>
  <c r="AA761" i="26"/>
  <c r="AF761" i="26"/>
  <c r="AG761" i="26"/>
  <c r="AI761" i="26"/>
  <c r="AJ761" i="26"/>
  <c r="AL761" i="26"/>
  <c r="AM761" i="26"/>
  <c r="AO761" i="26"/>
  <c r="AP761" i="26"/>
  <c r="AX761" i="26"/>
  <c r="F762" i="26"/>
  <c r="G762" i="26"/>
  <c r="I762" i="26"/>
  <c r="J762" i="26"/>
  <c r="L762" i="26"/>
  <c r="M762" i="26"/>
  <c r="O762" i="26"/>
  <c r="P762" i="26"/>
  <c r="U762" i="26"/>
  <c r="V762" i="26"/>
  <c r="Z762" i="26"/>
  <c r="AA762" i="26"/>
  <c r="AF762" i="26"/>
  <c r="AG762" i="26"/>
  <c r="AI762" i="26"/>
  <c r="AJ762" i="26"/>
  <c r="AL762" i="26"/>
  <c r="AM762" i="26"/>
  <c r="AO762" i="26"/>
  <c r="AP762" i="26"/>
  <c r="AX762" i="26"/>
  <c r="F763" i="26"/>
  <c r="G763" i="26"/>
  <c r="I763" i="26"/>
  <c r="J763" i="26"/>
  <c r="L763" i="26"/>
  <c r="M763" i="26"/>
  <c r="O763" i="26"/>
  <c r="P763" i="26"/>
  <c r="U763" i="26"/>
  <c r="V763" i="26"/>
  <c r="Z763" i="26"/>
  <c r="AA763" i="26"/>
  <c r="AF763" i="26"/>
  <c r="AG763" i="26"/>
  <c r="AI763" i="26"/>
  <c r="AJ763" i="26"/>
  <c r="AL763" i="26"/>
  <c r="AM763" i="26"/>
  <c r="AO763" i="26"/>
  <c r="AP763" i="26"/>
  <c r="AX763" i="26"/>
  <c r="F764" i="26"/>
  <c r="G764" i="26"/>
  <c r="I764" i="26"/>
  <c r="J764" i="26"/>
  <c r="L764" i="26"/>
  <c r="M764" i="26"/>
  <c r="O764" i="26"/>
  <c r="P764" i="26"/>
  <c r="U764" i="26"/>
  <c r="V764" i="26"/>
  <c r="Z764" i="26"/>
  <c r="AA764" i="26"/>
  <c r="AF764" i="26"/>
  <c r="AG764" i="26"/>
  <c r="AI764" i="26"/>
  <c r="AJ764" i="26"/>
  <c r="AL764" i="26"/>
  <c r="AM764" i="26"/>
  <c r="AO764" i="26"/>
  <c r="AP764" i="26"/>
  <c r="AX764" i="26"/>
  <c r="F765" i="26"/>
  <c r="G765" i="26"/>
  <c r="I765" i="26"/>
  <c r="J765" i="26"/>
  <c r="L765" i="26"/>
  <c r="M765" i="26"/>
  <c r="O765" i="26"/>
  <c r="P765" i="26"/>
  <c r="U765" i="26"/>
  <c r="V765" i="26"/>
  <c r="Z765" i="26"/>
  <c r="AA765" i="26"/>
  <c r="AF765" i="26"/>
  <c r="AG765" i="26"/>
  <c r="AI765" i="26"/>
  <c r="AJ765" i="26"/>
  <c r="AL765" i="26"/>
  <c r="AM765" i="26"/>
  <c r="AO765" i="26"/>
  <c r="AP765" i="26"/>
  <c r="AX765" i="26"/>
  <c r="F766" i="26"/>
  <c r="G766" i="26"/>
  <c r="I766" i="26"/>
  <c r="J766" i="26"/>
  <c r="L766" i="26"/>
  <c r="M766" i="26"/>
  <c r="O766" i="26"/>
  <c r="P766" i="26"/>
  <c r="U766" i="26"/>
  <c r="V766" i="26"/>
  <c r="Z766" i="26"/>
  <c r="AA766" i="26"/>
  <c r="AF766" i="26"/>
  <c r="AG766" i="26"/>
  <c r="AI766" i="26"/>
  <c r="AJ766" i="26"/>
  <c r="AL766" i="26"/>
  <c r="AM766" i="26"/>
  <c r="AO766" i="26"/>
  <c r="AP766" i="26"/>
  <c r="AX766" i="26"/>
  <c r="F767" i="26"/>
  <c r="G767" i="26"/>
  <c r="I767" i="26"/>
  <c r="J767" i="26"/>
  <c r="L767" i="26"/>
  <c r="M767" i="26"/>
  <c r="O767" i="26"/>
  <c r="P767" i="26"/>
  <c r="U767" i="26"/>
  <c r="V767" i="26"/>
  <c r="Z767" i="26"/>
  <c r="AA767" i="26"/>
  <c r="AF767" i="26"/>
  <c r="AG767" i="26"/>
  <c r="AI767" i="26"/>
  <c r="AJ767" i="26"/>
  <c r="AL767" i="26"/>
  <c r="AM767" i="26"/>
  <c r="AO767" i="26"/>
  <c r="AP767" i="26"/>
  <c r="AX767" i="26"/>
  <c r="F768" i="26"/>
  <c r="G768" i="26"/>
  <c r="I768" i="26"/>
  <c r="J768" i="26"/>
  <c r="L768" i="26"/>
  <c r="M768" i="26"/>
  <c r="O768" i="26"/>
  <c r="P768" i="26"/>
  <c r="U768" i="26"/>
  <c r="V768" i="26"/>
  <c r="Z768" i="26"/>
  <c r="AA768" i="26"/>
  <c r="AF768" i="26"/>
  <c r="AG768" i="26"/>
  <c r="AI768" i="26"/>
  <c r="AJ768" i="26"/>
  <c r="AL768" i="26"/>
  <c r="AM768" i="26"/>
  <c r="AO768" i="26"/>
  <c r="AP768" i="26"/>
  <c r="AX768" i="26"/>
  <c r="F769" i="26"/>
  <c r="G769" i="26"/>
  <c r="I769" i="26"/>
  <c r="J769" i="26"/>
  <c r="L769" i="26"/>
  <c r="M769" i="26"/>
  <c r="O769" i="26"/>
  <c r="P769" i="26"/>
  <c r="U769" i="26"/>
  <c r="V769" i="26"/>
  <c r="Z769" i="26"/>
  <c r="AA769" i="26"/>
  <c r="AF769" i="26"/>
  <c r="AG769" i="26"/>
  <c r="AI769" i="26"/>
  <c r="AJ769" i="26"/>
  <c r="AL769" i="26"/>
  <c r="AM769" i="26"/>
  <c r="AO769" i="26"/>
  <c r="AP769" i="26"/>
  <c r="AX769" i="26"/>
  <c r="F770" i="26"/>
  <c r="G770" i="26"/>
  <c r="I770" i="26"/>
  <c r="J770" i="26"/>
  <c r="L770" i="26"/>
  <c r="M770" i="26"/>
  <c r="O770" i="26"/>
  <c r="P770" i="26"/>
  <c r="U770" i="26"/>
  <c r="V770" i="26"/>
  <c r="Z770" i="26"/>
  <c r="AA770" i="26"/>
  <c r="AF770" i="26"/>
  <c r="AG770" i="26"/>
  <c r="AI770" i="26"/>
  <c r="AJ770" i="26"/>
  <c r="AL770" i="26"/>
  <c r="AM770" i="26"/>
  <c r="AO770" i="26"/>
  <c r="AP770" i="26"/>
  <c r="AX770" i="26"/>
  <c r="F771" i="26"/>
  <c r="G771" i="26"/>
  <c r="I771" i="26"/>
  <c r="J771" i="26"/>
  <c r="L771" i="26"/>
  <c r="M771" i="26"/>
  <c r="O771" i="26"/>
  <c r="P771" i="26"/>
  <c r="U771" i="26"/>
  <c r="V771" i="26"/>
  <c r="Z771" i="26"/>
  <c r="AA771" i="26"/>
  <c r="AF771" i="26"/>
  <c r="AG771" i="26"/>
  <c r="AI771" i="26"/>
  <c r="AJ771" i="26"/>
  <c r="AL771" i="26"/>
  <c r="AM771" i="26"/>
  <c r="AO771" i="26"/>
  <c r="AP771" i="26"/>
  <c r="AX771" i="26"/>
  <c r="F772" i="26"/>
  <c r="G772" i="26"/>
  <c r="I772" i="26"/>
  <c r="J772" i="26"/>
  <c r="L772" i="26"/>
  <c r="M772" i="26"/>
  <c r="O772" i="26"/>
  <c r="P772" i="26"/>
  <c r="U772" i="26"/>
  <c r="V772" i="26"/>
  <c r="Z772" i="26"/>
  <c r="AA772" i="26"/>
  <c r="AF772" i="26"/>
  <c r="AG772" i="26"/>
  <c r="AI772" i="26"/>
  <c r="AJ772" i="26"/>
  <c r="AL772" i="26"/>
  <c r="AM772" i="26"/>
  <c r="AO772" i="26"/>
  <c r="AP772" i="26"/>
  <c r="AX772" i="26"/>
  <c r="F773" i="26"/>
  <c r="G773" i="26"/>
  <c r="I773" i="26"/>
  <c r="J773" i="26"/>
  <c r="L773" i="26"/>
  <c r="M773" i="26"/>
  <c r="O773" i="26"/>
  <c r="P773" i="26"/>
  <c r="U773" i="26"/>
  <c r="V773" i="26"/>
  <c r="Z773" i="26"/>
  <c r="AA773" i="26"/>
  <c r="AF773" i="26"/>
  <c r="AG773" i="26"/>
  <c r="AI773" i="26"/>
  <c r="AJ773" i="26"/>
  <c r="AL773" i="26"/>
  <c r="AM773" i="26"/>
  <c r="AO773" i="26"/>
  <c r="AP773" i="26"/>
  <c r="AX773" i="26"/>
  <c r="F774" i="26"/>
  <c r="G774" i="26"/>
  <c r="I774" i="26"/>
  <c r="J774" i="26"/>
  <c r="L774" i="26"/>
  <c r="M774" i="26"/>
  <c r="O774" i="26"/>
  <c r="P774" i="26"/>
  <c r="U774" i="26"/>
  <c r="V774" i="26"/>
  <c r="Z774" i="26"/>
  <c r="AA774" i="26"/>
  <c r="AF774" i="26"/>
  <c r="AG774" i="26"/>
  <c r="AI774" i="26"/>
  <c r="AJ774" i="26"/>
  <c r="AL774" i="26"/>
  <c r="AM774" i="26"/>
  <c r="AO774" i="26"/>
  <c r="AP774" i="26"/>
  <c r="AX774" i="26"/>
  <c r="F775" i="26"/>
  <c r="G775" i="26"/>
  <c r="I775" i="26"/>
  <c r="J775" i="26"/>
  <c r="L775" i="26"/>
  <c r="M775" i="26"/>
  <c r="O775" i="26"/>
  <c r="P775" i="26"/>
  <c r="U775" i="26"/>
  <c r="V775" i="26"/>
  <c r="Z775" i="26"/>
  <c r="AA775" i="26"/>
  <c r="AF775" i="26"/>
  <c r="AG775" i="26"/>
  <c r="AI775" i="26"/>
  <c r="AJ775" i="26"/>
  <c r="AL775" i="26"/>
  <c r="AM775" i="26"/>
  <c r="AO775" i="26"/>
  <c r="AP775" i="26"/>
  <c r="AX775" i="26"/>
  <c r="F776" i="26"/>
  <c r="G776" i="26"/>
  <c r="I776" i="26"/>
  <c r="J776" i="26"/>
  <c r="L776" i="26"/>
  <c r="M776" i="26"/>
  <c r="O776" i="26"/>
  <c r="P776" i="26"/>
  <c r="U776" i="26"/>
  <c r="V776" i="26"/>
  <c r="Z776" i="26"/>
  <c r="AA776" i="26"/>
  <c r="AF776" i="26"/>
  <c r="AG776" i="26"/>
  <c r="AI776" i="26"/>
  <c r="AJ776" i="26"/>
  <c r="AL776" i="26"/>
  <c r="AM776" i="26"/>
  <c r="AO776" i="26"/>
  <c r="AP776" i="26"/>
  <c r="AX776" i="26"/>
  <c r="F777" i="26"/>
  <c r="G777" i="26"/>
  <c r="I777" i="26"/>
  <c r="J777" i="26"/>
  <c r="L777" i="26"/>
  <c r="M777" i="26"/>
  <c r="O777" i="26"/>
  <c r="P777" i="26"/>
  <c r="U777" i="26"/>
  <c r="V777" i="26"/>
  <c r="Z777" i="26"/>
  <c r="AA777" i="26"/>
  <c r="AF777" i="26"/>
  <c r="AG777" i="26"/>
  <c r="AI777" i="26"/>
  <c r="AJ777" i="26"/>
  <c r="AL777" i="26"/>
  <c r="AM777" i="26"/>
  <c r="AO777" i="26"/>
  <c r="AP777" i="26"/>
  <c r="AX777" i="26"/>
  <c r="F778" i="26"/>
  <c r="G778" i="26"/>
  <c r="I778" i="26"/>
  <c r="J778" i="26"/>
  <c r="L778" i="26"/>
  <c r="M778" i="26"/>
  <c r="O778" i="26"/>
  <c r="P778" i="26"/>
  <c r="U778" i="26"/>
  <c r="V778" i="26"/>
  <c r="Z778" i="26"/>
  <c r="AA778" i="26"/>
  <c r="AF778" i="26"/>
  <c r="AG778" i="26"/>
  <c r="AI778" i="26"/>
  <c r="AJ778" i="26"/>
  <c r="AL778" i="26"/>
  <c r="AM778" i="26"/>
  <c r="AO778" i="26"/>
  <c r="AP778" i="26"/>
  <c r="AX778" i="26"/>
  <c r="F779" i="26"/>
  <c r="G779" i="26"/>
  <c r="I779" i="26"/>
  <c r="J779" i="26"/>
  <c r="L779" i="26"/>
  <c r="M779" i="26"/>
  <c r="O779" i="26"/>
  <c r="P779" i="26"/>
  <c r="U779" i="26"/>
  <c r="V779" i="26"/>
  <c r="Z779" i="26"/>
  <c r="AA779" i="26"/>
  <c r="AF779" i="26"/>
  <c r="AG779" i="26"/>
  <c r="AI779" i="26"/>
  <c r="AJ779" i="26"/>
  <c r="AL779" i="26"/>
  <c r="AM779" i="26"/>
  <c r="AO779" i="26"/>
  <c r="AP779" i="26"/>
  <c r="AX779" i="26"/>
  <c r="F780" i="26"/>
  <c r="G780" i="26"/>
  <c r="I780" i="26"/>
  <c r="J780" i="26"/>
  <c r="L780" i="26"/>
  <c r="M780" i="26"/>
  <c r="O780" i="26"/>
  <c r="P780" i="26"/>
  <c r="U780" i="26"/>
  <c r="V780" i="26"/>
  <c r="Z780" i="26"/>
  <c r="AA780" i="26"/>
  <c r="AF780" i="26"/>
  <c r="AG780" i="26"/>
  <c r="AI780" i="26"/>
  <c r="AJ780" i="26"/>
  <c r="AL780" i="26"/>
  <c r="AM780" i="26"/>
  <c r="AO780" i="26"/>
  <c r="AP780" i="26"/>
  <c r="AX780" i="26"/>
  <c r="F781" i="26"/>
  <c r="G781" i="26"/>
  <c r="I781" i="26"/>
  <c r="J781" i="26"/>
  <c r="L781" i="26"/>
  <c r="M781" i="26"/>
  <c r="O781" i="26"/>
  <c r="P781" i="26"/>
  <c r="U781" i="26"/>
  <c r="V781" i="26"/>
  <c r="Z781" i="26"/>
  <c r="AA781" i="26"/>
  <c r="AF781" i="26"/>
  <c r="AG781" i="26"/>
  <c r="AI781" i="26"/>
  <c r="AJ781" i="26"/>
  <c r="AL781" i="26"/>
  <c r="AM781" i="26"/>
  <c r="AO781" i="26"/>
  <c r="AP781" i="26"/>
  <c r="AX781" i="26"/>
  <c r="F782" i="26"/>
  <c r="G782" i="26"/>
  <c r="I782" i="26"/>
  <c r="J782" i="26"/>
  <c r="L782" i="26"/>
  <c r="M782" i="26"/>
  <c r="O782" i="26"/>
  <c r="P782" i="26"/>
  <c r="U782" i="26"/>
  <c r="V782" i="26"/>
  <c r="Z782" i="26"/>
  <c r="AA782" i="26"/>
  <c r="AF782" i="26"/>
  <c r="AG782" i="26"/>
  <c r="AI782" i="26"/>
  <c r="AJ782" i="26"/>
  <c r="AL782" i="26"/>
  <c r="AM782" i="26"/>
  <c r="AO782" i="26"/>
  <c r="AP782" i="26"/>
  <c r="AX782" i="26"/>
  <c r="F783" i="26"/>
  <c r="G783" i="26"/>
  <c r="I783" i="26"/>
  <c r="J783" i="26"/>
  <c r="L783" i="26"/>
  <c r="M783" i="26"/>
  <c r="O783" i="26"/>
  <c r="P783" i="26"/>
  <c r="U783" i="26"/>
  <c r="V783" i="26"/>
  <c r="Z783" i="26"/>
  <c r="AA783" i="26"/>
  <c r="AF783" i="26"/>
  <c r="AG783" i="26"/>
  <c r="AI783" i="26"/>
  <c r="AJ783" i="26"/>
  <c r="AL783" i="26"/>
  <c r="AM783" i="26"/>
  <c r="AO783" i="26"/>
  <c r="AP783" i="26"/>
  <c r="AX783" i="26"/>
  <c r="F784" i="26"/>
  <c r="G784" i="26"/>
  <c r="I784" i="26"/>
  <c r="J784" i="26"/>
  <c r="L784" i="26"/>
  <c r="M784" i="26"/>
  <c r="O784" i="26"/>
  <c r="P784" i="26"/>
  <c r="U784" i="26"/>
  <c r="V784" i="26"/>
  <c r="Z784" i="26"/>
  <c r="AA784" i="26"/>
  <c r="AF784" i="26"/>
  <c r="AG784" i="26"/>
  <c r="AI784" i="26"/>
  <c r="AJ784" i="26"/>
  <c r="AL784" i="26"/>
  <c r="AM784" i="26"/>
  <c r="AO784" i="26"/>
  <c r="AP784" i="26"/>
  <c r="AX784" i="26"/>
  <c r="F785" i="26"/>
  <c r="G785" i="26"/>
  <c r="I785" i="26"/>
  <c r="J785" i="26"/>
  <c r="L785" i="26"/>
  <c r="M785" i="26"/>
  <c r="O785" i="26"/>
  <c r="P785" i="26"/>
  <c r="U785" i="26"/>
  <c r="V785" i="26"/>
  <c r="Z785" i="26"/>
  <c r="AA785" i="26"/>
  <c r="AF785" i="26"/>
  <c r="AG785" i="26"/>
  <c r="AI785" i="26"/>
  <c r="AJ785" i="26"/>
  <c r="AL785" i="26"/>
  <c r="AM785" i="26"/>
  <c r="AO785" i="26"/>
  <c r="AP785" i="26"/>
  <c r="AX785" i="26"/>
  <c r="F786" i="26"/>
  <c r="G786" i="26"/>
  <c r="I786" i="26"/>
  <c r="J786" i="26"/>
  <c r="L786" i="26"/>
  <c r="M786" i="26"/>
  <c r="O786" i="26"/>
  <c r="P786" i="26"/>
  <c r="U786" i="26"/>
  <c r="V786" i="26"/>
  <c r="Z786" i="26"/>
  <c r="AA786" i="26"/>
  <c r="AF786" i="26"/>
  <c r="AG786" i="26"/>
  <c r="AI786" i="26"/>
  <c r="AJ786" i="26"/>
  <c r="AL786" i="26"/>
  <c r="AM786" i="26"/>
  <c r="AO786" i="26"/>
  <c r="AP786" i="26"/>
  <c r="AX786" i="26"/>
  <c r="F787" i="26"/>
  <c r="G787" i="26"/>
  <c r="I787" i="26"/>
  <c r="J787" i="26"/>
  <c r="L787" i="26"/>
  <c r="M787" i="26"/>
  <c r="O787" i="26"/>
  <c r="P787" i="26"/>
  <c r="U787" i="26"/>
  <c r="Z787" i="26"/>
  <c r="AA787" i="26"/>
  <c r="AF787" i="26"/>
  <c r="AG787" i="26"/>
  <c r="AI787" i="26"/>
  <c r="AJ787" i="26"/>
  <c r="AL787" i="26"/>
  <c r="AM787" i="26"/>
  <c r="AO787" i="26"/>
  <c r="AP787" i="26"/>
  <c r="AX787" i="26"/>
  <c r="F788" i="26"/>
  <c r="G788" i="26"/>
  <c r="I788" i="26"/>
  <c r="J788" i="26"/>
  <c r="L788" i="26"/>
  <c r="M788" i="26"/>
  <c r="O788" i="26"/>
  <c r="P788" i="26"/>
  <c r="U788" i="26"/>
  <c r="Z788" i="26"/>
  <c r="AA788" i="26"/>
  <c r="AF788" i="26"/>
  <c r="AG788" i="26"/>
  <c r="AI788" i="26"/>
  <c r="AJ788" i="26"/>
  <c r="AL788" i="26"/>
  <c r="AM788" i="26"/>
  <c r="AO788" i="26"/>
  <c r="AP788" i="26"/>
  <c r="AX788" i="26"/>
  <c r="F789" i="26"/>
  <c r="G789" i="26"/>
  <c r="I789" i="26"/>
  <c r="J789" i="26"/>
  <c r="L789" i="26"/>
  <c r="M789" i="26"/>
  <c r="O789" i="26"/>
  <c r="P789" i="26"/>
  <c r="U789" i="26"/>
  <c r="Z789" i="26"/>
  <c r="AA789" i="26"/>
  <c r="AF789" i="26"/>
  <c r="AG789" i="26"/>
  <c r="AI789" i="26"/>
  <c r="AJ789" i="26"/>
  <c r="AL789" i="26"/>
  <c r="AM789" i="26"/>
  <c r="AO789" i="26"/>
  <c r="AP789" i="26"/>
  <c r="AX789" i="26"/>
  <c r="F790" i="26"/>
  <c r="G790" i="26"/>
  <c r="I790" i="26"/>
  <c r="J790" i="26"/>
  <c r="L790" i="26"/>
  <c r="M790" i="26"/>
  <c r="O790" i="26"/>
  <c r="P790" i="26"/>
  <c r="U790" i="26"/>
  <c r="Z790" i="26"/>
  <c r="AA790" i="26"/>
  <c r="AF790" i="26"/>
  <c r="AG790" i="26"/>
  <c r="AI790" i="26"/>
  <c r="AJ790" i="26"/>
  <c r="AL790" i="26"/>
  <c r="AM790" i="26"/>
  <c r="AO790" i="26"/>
  <c r="AP790" i="26"/>
  <c r="AX790" i="26"/>
  <c r="F791" i="26"/>
  <c r="G791" i="26"/>
  <c r="I791" i="26"/>
  <c r="J791" i="26"/>
  <c r="L791" i="26"/>
  <c r="M791" i="26"/>
  <c r="O791" i="26"/>
  <c r="P791" i="26"/>
  <c r="U791" i="26"/>
  <c r="Z791" i="26"/>
  <c r="AA791" i="26"/>
  <c r="AF791" i="26"/>
  <c r="AG791" i="26"/>
  <c r="AI791" i="26"/>
  <c r="AJ791" i="26"/>
  <c r="AL791" i="26"/>
  <c r="AM791" i="26"/>
  <c r="AO791" i="26"/>
  <c r="AP791" i="26"/>
  <c r="AX791" i="26"/>
  <c r="F792" i="26"/>
  <c r="G792" i="26"/>
  <c r="I792" i="26"/>
  <c r="J792" i="26"/>
  <c r="L792" i="26"/>
  <c r="M792" i="26"/>
  <c r="O792" i="26"/>
  <c r="P792" i="26"/>
  <c r="U792" i="26"/>
  <c r="Z792" i="26"/>
  <c r="AA792" i="26"/>
  <c r="AF792" i="26"/>
  <c r="AG792" i="26"/>
  <c r="AI792" i="26"/>
  <c r="AJ792" i="26"/>
  <c r="AL792" i="26"/>
  <c r="AM792" i="26"/>
  <c r="AO792" i="26"/>
  <c r="AP792" i="26"/>
  <c r="AX792" i="26"/>
  <c r="F793" i="26"/>
  <c r="G793" i="26"/>
  <c r="I793" i="26"/>
  <c r="J793" i="26"/>
  <c r="L793" i="26"/>
  <c r="M793" i="26"/>
  <c r="O793" i="26"/>
  <c r="P793" i="26"/>
  <c r="U793" i="26"/>
  <c r="Z793" i="26"/>
  <c r="AA793" i="26"/>
  <c r="AF793" i="26"/>
  <c r="AG793" i="26"/>
  <c r="AI793" i="26"/>
  <c r="AJ793" i="26"/>
  <c r="AL793" i="26"/>
  <c r="AM793" i="26"/>
  <c r="AO793" i="26"/>
  <c r="AP793" i="26"/>
  <c r="AX793" i="26"/>
  <c r="F794" i="26"/>
  <c r="G794" i="26"/>
  <c r="I794" i="26"/>
  <c r="J794" i="26"/>
  <c r="L794" i="26"/>
  <c r="M794" i="26"/>
  <c r="O794" i="26"/>
  <c r="P794" i="26"/>
  <c r="U794" i="26"/>
  <c r="Z794" i="26"/>
  <c r="AA794" i="26"/>
  <c r="AF794" i="26"/>
  <c r="AG794" i="26"/>
  <c r="AI794" i="26"/>
  <c r="AJ794" i="26"/>
  <c r="AL794" i="26"/>
  <c r="AM794" i="26"/>
  <c r="AO794" i="26"/>
  <c r="AP794" i="26"/>
  <c r="AX794" i="26"/>
  <c r="F795" i="26"/>
  <c r="G795" i="26"/>
  <c r="I795" i="26"/>
  <c r="J795" i="26"/>
  <c r="L795" i="26"/>
  <c r="M795" i="26"/>
  <c r="O795" i="26"/>
  <c r="P795" i="26"/>
  <c r="U795" i="26"/>
  <c r="Z795" i="26"/>
  <c r="AA795" i="26"/>
  <c r="AF795" i="26"/>
  <c r="AG795" i="26"/>
  <c r="AI795" i="26"/>
  <c r="AJ795" i="26"/>
  <c r="AL795" i="26"/>
  <c r="AM795" i="26"/>
  <c r="AO795" i="26"/>
  <c r="AP795" i="26"/>
  <c r="AX795" i="26"/>
  <c r="F796" i="26"/>
  <c r="G796" i="26"/>
  <c r="I796" i="26"/>
  <c r="J796" i="26"/>
  <c r="L796" i="26"/>
  <c r="M796" i="26"/>
  <c r="O796" i="26"/>
  <c r="P796" i="26"/>
  <c r="U796" i="26"/>
  <c r="Z796" i="26"/>
  <c r="AA796" i="26"/>
  <c r="AF796" i="26"/>
  <c r="AG796" i="26"/>
  <c r="AI796" i="26"/>
  <c r="AJ796" i="26"/>
  <c r="AL796" i="26"/>
  <c r="AM796" i="26"/>
  <c r="AO796" i="26"/>
  <c r="AP796" i="26"/>
  <c r="AX796" i="26"/>
  <c r="F797" i="26"/>
  <c r="G797" i="26"/>
  <c r="I797" i="26"/>
  <c r="J797" i="26"/>
  <c r="L797" i="26"/>
  <c r="M797" i="26"/>
  <c r="O797" i="26"/>
  <c r="P797" i="26"/>
  <c r="U797" i="26"/>
  <c r="Z797" i="26"/>
  <c r="AA797" i="26"/>
  <c r="AF797" i="26"/>
  <c r="AG797" i="26"/>
  <c r="AI797" i="26"/>
  <c r="AJ797" i="26"/>
  <c r="AL797" i="26"/>
  <c r="AM797" i="26"/>
  <c r="AO797" i="26"/>
  <c r="AP797" i="26"/>
  <c r="AX797" i="26"/>
  <c r="F798" i="26"/>
  <c r="G798" i="26"/>
  <c r="I798" i="26"/>
  <c r="J798" i="26"/>
  <c r="L798" i="26"/>
  <c r="M798" i="26"/>
  <c r="O798" i="26"/>
  <c r="P798" i="26"/>
  <c r="U798" i="26"/>
  <c r="Z798" i="26"/>
  <c r="AA798" i="26"/>
  <c r="AF798" i="26"/>
  <c r="AG798" i="26"/>
  <c r="AI798" i="26"/>
  <c r="AJ798" i="26"/>
  <c r="AL798" i="26"/>
  <c r="AM798" i="26"/>
  <c r="AO798" i="26"/>
  <c r="AP798" i="26"/>
  <c r="AX798" i="26"/>
  <c r="F799" i="26"/>
  <c r="G799" i="26"/>
  <c r="I799" i="26"/>
  <c r="J799" i="26"/>
  <c r="L799" i="26"/>
  <c r="M799" i="26"/>
  <c r="O799" i="26"/>
  <c r="P799" i="26"/>
  <c r="U799" i="26"/>
  <c r="Z799" i="26"/>
  <c r="AA799" i="26"/>
  <c r="AF799" i="26"/>
  <c r="AG799" i="26"/>
  <c r="AI799" i="26"/>
  <c r="AJ799" i="26"/>
  <c r="AL799" i="26"/>
  <c r="AM799" i="26"/>
  <c r="AO799" i="26"/>
  <c r="AP799" i="26"/>
  <c r="AX799" i="26"/>
  <c r="F800" i="26"/>
  <c r="G800" i="26"/>
  <c r="I800" i="26"/>
  <c r="J800" i="26"/>
  <c r="L800" i="26"/>
  <c r="M800" i="26"/>
  <c r="O800" i="26"/>
  <c r="P800" i="26"/>
  <c r="U800" i="26"/>
  <c r="Z800" i="26"/>
  <c r="AA800" i="26"/>
  <c r="AF800" i="26"/>
  <c r="AG800" i="26"/>
  <c r="AI800" i="26"/>
  <c r="AJ800" i="26"/>
  <c r="AL800" i="26"/>
  <c r="AM800" i="26"/>
  <c r="AO800" i="26"/>
  <c r="AP800" i="26"/>
  <c r="AX800" i="26"/>
  <c r="F801" i="26"/>
  <c r="G801" i="26"/>
  <c r="I801" i="26"/>
  <c r="J801" i="26"/>
  <c r="L801" i="26"/>
  <c r="M801" i="26"/>
  <c r="O801" i="26"/>
  <c r="P801" i="26"/>
  <c r="U801" i="26"/>
  <c r="Z801" i="26"/>
  <c r="AA801" i="26"/>
  <c r="AF801" i="26"/>
  <c r="AG801" i="26"/>
  <c r="AI801" i="26"/>
  <c r="AJ801" i="26"/>
  <c r="AL801" i="26"/>
  <c r="AM801" i="26"/>
  <c r="AO801" i="26"/>
  <c r="AP801" i="26"/>
  <c r="AX801" i="26"/>
  <c r="F802" i="26"/>
  <c r="G802" i="26"/>
  <c r="I802" i="26"/>
  <c r="J802" i="26"/>
  <c r="L802" i="26"/>
  <c r="M802" i="26"/>
  <c r="O802" i="26"/>
  <c r="P802" i="26"/>
  <c r="U802" i="26"/>
  <c r="Z802" i="26"/>
  <c r="AA802" i="26"/>
  <c r="AF802" i="26"/>
  <c r="AG802" i="26"/>
  <c r="AI802" i="26"/>
  <c r="AJ802" i="26"/>
  <c r="AL802" i="26"/>
  <c r="AM802" i="26"/>
  <c r="AO802" i="26"/>
  <c r="AP802" i="26"/>
  <c r="AX802" i="26"/>
  <c r="F803" i="26"/>
  <c r="G803" i="26"/>
  <c r="I803" i="26"/>
  <c r="J803" i="26"/>
  <c r="L803" i="26"/>
  <c r="M803" i="26"/>
  <c r="O803" i="26"/>
  <c r="P803" i="26"/>
  <c r="U803" i="26"/>
  <c r="Z803" i="26"/>
  <c r="AA803" i="26"/>
  <c r="AF803" i="26"/>
  <c r="AG803" i="26"/>
  <c r="AI803" i="26"/>
  <c r="AJ803" i="26"/>
  <c r="AL803" i="26"/>
  <c r="AM803" i="26"/>
  <c r="AO803" i="26"/>
  <c r="AP803" i="26"/>
  <c r="AX803" i="26"/>
  <c r="F804" i="26"/>
  <c r="G804" i="26"/>
  <c r="I804" i="26"/>
  <c r="J804" i="26"/>
  <c r="L804" i="26"/>
  <c r="M804" i="26"/>
  <c r="O804" i="26"/>
  <c r="P804" i="26"/>
  <c r="U804" i="26"/>
  <c r="Z804" i="26"/>
  <c r="AA804" i="26"/>
  <c r="AF804" i="26"/>
  <c r="AG804" i="26"/>
  <c r="AI804" i="26"/>
  <c r="AJ804" i="26"/>
  <c r="AL804" i="26"/>
  <c r="AM804" i="26"/>
  <c r="AO804" i="26"/>
  <c r="AP804" i="26"/>
  <c r="AX804" i="26"/>
  <c r="F805" i="26"/>
  <c r="G805" i="26"/>
  <c r="I805" i="26"/>
  <c r="J805" i="26"/>
  <c r="L805" i="26"/>
  <c r="M805" i="26"/>
  <c r="O805" i="26"/>
  <c r="P805" i="26"/>
  <c r="U805" i="26"/>
  <c r="Z805" i="26"/>
  <c r="AA805" i="26"/>
  <c r="AF805" i="26"/>
  <c r="AG805" i="26"/>
  <c r="AI805" i="26"/>
  <c r="AJ805" i="26"/>
  <c r="AL805" i="26"/>
  <c r="AM805" i="26"/>
  <c r="AO805" i="26"/>
  <c r="AP805" i="26"/>
  <c r="AX805" i="26"/>
  <c r="F806" i="26"/>
  <c r="G806" i="26"/>
  <c r="I806" i="26"/>
  <c r="J806" i="26"/>
  <c r="L806" i="26"/>
  <c r="M806" i="26"/>
  <c r="O806" i="26"/>
  <c r="P806" i="26"/>
  <c r="U806" i="26"/>
  <c r="Z806" i="26"/>
  <c r="AA806" i="26"/>
  <c r="AF806" i="26"/>
  <c r="AG806" i="26"/>
  <c r="AI806" i="26"/>
  <c r="AJ806" i="26"/>
  <c r="AL806" i="26"/>
  <c r="AM806" i="26"/>
  <c r="AO806" i="26"/>
  <c r="AP806" i="26"/>
  <c r="AX806" i="26"/>
  <c r="F807" i="26"/>
  <c r="G807" i="26"/>
  <c r="I807" i="26"/>
  <c r="J807" i="26"/>
  <c r="L807" i="26"/>
  <c r="M807" i="26"/>
  <c r="O807" i="26"/>
  <c r="P807" i="26"/>
  <c r="U807" i="26"/>
  <c r="Z807" i="26"/>
  <c r="AA807" i="26"/>
  <c r="AF807" i="26"/>
  <c r="AG807" i="26"/>
  <c r="AI807" i="26"/>
  <c r="AJ807" i="26"/>
  <c r="AL807" i="26"/>
  <c r="AM807" i="26"/>
  <c r="AO807" i="26"/>
  <c r="AP807" i="26"/>
  <c r="AX807" i="26"/>
  <c r="F808" i="26"/>
  <c r="G808" i="26"/>
  <c r="I808" i="26"/>
  <c r="J808" i="26"/>
  <c r="L808" i="26"/>
  <c r="M808" i="26"/>
  <c r="O808" i="26"/>
  <c r="P808" i="26"/>
  <c r="U808" i="26"/>
  <c r="Z808" i="26"/>
  <c r="AA808" i="26"/>
  <c r="AF808" i="26"/>
  <c r="AG808" i="26"/>
  <c r="AI808" i="26"/>
  <c r="AJ808" i="26"/>
  <c r="AL808" i="26"/>
  <c r="AM808" i="26"/>
  <c r="AO808" i="26"/>
  <c r="AP808" i="26"/>
  <c r="AX808" i="26"/>
  <c r="F809" i="26"/>
  <c r="G809" i="26"/>
  <c r="I809" i="26"/>
  <c r="J809" i="26"/>
  <c r="L809" i="26"/>
  <c r="M809" i="26"/>
  <c r="O809" i="26"/>
  <c r="P809" i="26"/>
  <c r="U809" i="26"/>
  <c r="Z809" i="26"/>
  <c r="AA809" i="26"/>
  <c r="AF809" i="26"/>
  <c r="AG809" i="26"/>
  <c r="AI809" i="26"/>
  <c r="AJ809" i="26"/>
  <c r="AL809" i="26"/>
  <c r="AM809" i="26"/>
  <c r="AO809" i="26"/>
  <c r="AP809" i="26"/>
  <c r="AX809" i="26"/>
  <c r="F810" i="26"/>
  <c r="G810" i="26"/>
  <c r="I810" i="26"/>
  <c r="J810" i="26"/>
  <c r="L810" i="26"/>
  <c r="M810" i="26"/>
  <c r="O810" i="26"/>
  <c r="P810" i="26"/>
  <c r="U810" i="26"/>
  <c r="Z810" i="26"/>
  <c r="AA810" i="26"/>
  <c r="AF810" i="26"/>
  <c r="AG810" i="26"/>
  <c r="AI810" i="26"/>
  <c r="AJ810" i="26"/>
  <c r="AL810" i="26"/>
  <c r="AM810" i="26"/>
  <c r="AO810" i="26"/>
  <c r="AP810" i="26"/>
  <c r="AX810" i="26"/>
  <c r="F811" i="26"/>
  <c r="G811" i="26"/>
  <c r="I811" i="26"/>
  <c r="J811" i="26"/>
  <c r="L811" i="26"/>
  <c r="M811" i="26"/>
  <c r="O811" i="26"/>
  <c r="P811" i="26"/>
  <c r="Z811" i="26"/>
  <c r="AA811" i="26"/>
  <c r="AF811" i="26"/>
  <c r="AG811" i="26"/>
  <c r="AI811" i="26"/>
  <c r="AJ811" i="26"/>
  <c r="AL811" i="26"/>
  <c r="AM811" i="26"/>
  <c r="AO811" i="26"/>
  <c r="AP811" i="26"/>
  <c r="AX811" i="26"/>
  <c r="F812" i="26"/>
  <c r="G812" i="26"/>
  <c r="I812" i="26"/>
  <c r="J812" i="26"/>
  <c r="L812" i="26"/>
  <c r="M812" i="26"/>
  <c r="O812" i="26"/>
  <c r="P812" i="26"/>
  <c r="Z812" i="26"/>
  <c r="AA812" i="26"/>
  <c r="AF812" i="26"/>
  <c r="AG812" i="26"/>
  <c r="AI812" i="26"/>
  <c r="AJ812" i="26"/>
  <c r="AL812" i="26"/>
  <c r="AM812" i="26"/>
  <c r="AO812" i="26"/>
  <c r="AP812" i="26"/>
  <c r="AX812" i="26"/>
  <c r="F813" i="26"/>
  <c r="G813" i="26"/>
  <c r="I813" i="26"/>
  <c r="J813" i="26"/>
  <c r="L813" i="26"/>
  <c r="M813" i="26"/>
  <c r="O813" i="26"/>
  <c r="P813" i="26"/>
  <c r="Z813" i="26"/>
  <c r="AA813" i="26"/>
  <c r="AF813" i="26"/>
  <c r="AG813" i="26"/>
  <c r="AI813" i="26"/>
  <c r="AJ813" i="26"/>
  <c r="AL813" i="26"/>
  <c r="AM813" i="26"/>
  <c r="AO813" i="26"/>
  <c r="AP813" i="26"/>
  <c r="AX813" i="26"/>
  <c r="F814" i="26"/>
  <c r="G814" i="26"/>
  <c r="I814" i="26"/>
  <c r="J814" i="26"/>
  <c r="L814" i="26"/>
  <c r="M814" i="26"/>
  <c r="O814" i="26"/>
  <c r="P814" i="26"/>
  <c r="Z814" i="26"/>
  <c r="AA814" i="26"/>
  <c r="AF814" i="26"/>
  <c r="AG814" i="26"/>
  <c r="AI814" i="26"/>
  <c r="AJ814" i="26"/>
  <c r="AL814" i="26"/>
  <c r="AM814" i="26"/>
  <c r="AO814" i="26"/>
  <c r="AP814" i="26"/>
  <c r="AX814" i="26"/>
  <c r="F815" i="26"/>
  <c r="G815" i="26"/>
  <c r="I815" i="26"/>
  <c r="J815" i="26"/>
  <c r="L815" i="26"/>
  <c r="M815" i="26"/>
  <c r="O815" i="26"/>
  <c r="P815" i="26"/>
  <c r="Z815" i="26"/>
  <c r="AA815" i="26"/>
  <c r="AF815" i="26"/>
  <c r="AG815" i="26"/>
  <c r="AI815" i="26"/>
  <c r="AJ815" i="26"/>
  <c r="AL815" i="26"/>
  <c r="AM815" i="26"/>
  <c r="AO815" i="26"/>
  <c r="AP815" i="26"/>
  <c r="AX815" i="26"/>
  <c r="F816" i="26"/>
  <c r="G816" i="26"/>
  <c r="I816" i="26"/>
  <c r="J816" i="26"/>
  <c r="L816" i="26"/>
  <c r="M816" i="26"/>
  <c r="O816" i="26"/>
  <c r="P816" i="26"/>
  <c r="Z816" i="26"/>
  <c r="AA816" i="26"/>
  <c r="AF816" i="26"/>
  <c r="AG816" i="26"/>
  <c r="AI816" i="26"/>
  <c r="AJ816" i="26"/>
  <c r="AL816" i="26"/>
  <c r="AM816" i="26"/>
  <c r="AO816" i="26"/>
  <c r="AP816" i="26"/>
  <c r="AX816" i="26"/>
  <c r="F817" i="26"/>
  <c r="G817" i="26"/>
  <c r="I817" i="26"/>
  <c r="J817" i="26"/>
  <c r="L817" i="26"/>
  <c r="M817" i="26"/>
  <c r="O817" i="26"/>
  <c r="P817" i="26"/>
  <c r="Z817" i="26"/>
  <c r="AA817" i="26"/>
  <c r="AF817" i="26"/>
  <c r="AG817" i="26"/>
  <c r="AI817" i="26"/>
  <c r="AJ817" i="26"/>
  <c r="AL817" i="26"/>
  <c r="AM817" i="26"/>
  <c r="AO817" i="26"/>
  <c r="AP817" i="26"/>
  <c r="AX817" i="26"/>
  <c r="F818" i="26"/>
  <c r="G818" i="26"/>
  <c r="I818" i="26"/>
  <c r="J818" i="26"/>
  <c r="L818" i="26"/>
  <c r="M818" i="26"/>
  <c r="O818" i="26"/>
  <c r="P818" i="26"/>
  <c r="Z818" i="26"/>
  <c r="AA818" i="26"/>
  <c r="AF818" i="26"/>
  <c r="AG818" i="26"/>
  <c r="AI818" i="26"/>
  <c r="AJ818" i="26"/>
  <c r="AL818" i="26"/>
  <c r="AM818" i="26"/>
  <c r="AO818" i="26"/>
  <c r="AP818" i="26"/>
  <c r="AX818" i="26"/>
  <c r="F819" i="26"/>
  <c r="G819" i="26"/>
  <c r="I819" i="26"/>
  <c r="J819" i="26"/>
  <c r="L819" i="26"/>
  <c r="M819" i="26"/>
  <c r="O819" i="26"/>
  <c r="P819" i="26"/>
  <c r="Z819" i="26"/>
  <c r="AA819" i="26"/>
  <c r="AF819" i="26"/>
  <c r="AG819" i="26"/>
  <c r="AI819" i="26"/>
  <c r="AJ819" i="26"/>
  <c r="AL819" i="26"/>
  <c r="AM819" i="26"/>
  <c r="AO819" i="26"/>
  <c r="AP819" i="26"/>
  <c r="AX819" i="26"/>
  <c r="F820" i="26"/>
  <c r="G820" i="26"/>
  <c r="I820" i="26"/>
  <c r="J820" i="26"/>
  <c r="L820" i="26"/>
  <c r="M820" i="26"/>
  <c r="O820" i="26"/>
  <c r="P820" i="26"/>
  <c r="Z820" i="26"/>
  <c r="AA820" i="26"/>
  <c r="AF820" i="26"/>
  <c r="AG820" i="26"/>
  <c r="AI820" i="26"/>
  <c r="AJ820" i="26"/>
  <c r="AL820" i="26"/>
  <c r="AM820" i="26"/>
  <c r="AO820" i="26"/>
  <c r="AP820" i="26"/>
  <c r="AX820" i="26"/>
  <c r="F821" i="26"/>
  <c r="G821" i="26"/>
  <c r="I821" i="26"/>
  <c r="J821" i="26"/>
  <c r="L821" i="26"/>
  <c r="M821" i="26"/>
  <c r="O821" i="26"/>
  <c r="P821" i="26"/>
  <c r="Z821" i="26"/>
  <c r="AA821" i="26"/>
  <c r="AF821" i="26"/>
  <c r="AG821" i="26"/>
  <c r="AI821" i="26"/>
  <c r="AJ821" i="26"/>
  <c r="AL821" i="26"/>
  <c r="AM821" i="26"/>
  <c r="AO821" i="26"/>
  <c r="AP821" i="26"/>
  <c r="AX821" i="26"/>
  <c r="F822" i="26"/>
  <c r="G822" i="26"/>
  <c r="I822" i="26"/>
  <c r="J822" i="26"/>
  <c r="L822" i="26"/>
  <c r="M822" i="26"/>
  <c r="O822" i="26"/>
  <c r="P822" i="26"/>
  <c r="Z822" i="26"/>
  <c r="AA822" i="26"/>
  <c r="AF822" i="26"/>
  <c r="AG822" i="26"/>
  <c r="AI822" i="26"/>
  <c r="AJ822" i="26"/>
  <c r="AL822" i="26"/>
  <c r="AM822" i="26"/>
  <c r="AO822" i="26"/>
  <c r="AP822" i="26"/>
  <c r="AX822" i="26"/>
  <c r="F823" i="26"/>
  <c r="G823" i="26"/>
  <c r="I823" i="26"/>
  <c r="J823" i="26"/>
  <c r="L823" i="26"/>
  <c r="M823" i="26"/>
  <c r="O823" i="26"/>
  <c r="P823" i="26"/>
  <c r="Z823" i="26"/>
  <c r="AA823" i="26"/>
  <c r="AF823" i="26"/>
  <c r="AG823" i="26"/>
  <c r="AI823" i="26"/>
  <c r="AJ823" i="26"/>
  <c r="AL823" i="26"/>
  <c r="AM823" i="26"/>
  <c r="AO823" i="26"/>
  <c r="AP823" i="26"/>
  <c r="AX823" i="26"/>
  <c r="F824" i="26"/>
  <c r="G824" i="26"/>
  <c r="I824" i="26"/>
  <c r="J824" i="26"/>
  <c r="L824" i="26"/>
  <c r="M824" i="26"/>
  <c r="O824" i="26"/>
  <c r="P824" i="26"/>
  <c r="Z824" i="26"/>
  <c r="AA824" i="26"/>
  <c r="AF824" i="26"/>
  <c r="AG824" i="26"/>
  <c r="AI824" i="26"/>
  <c r="AJ824" i="26"/>
  <c r="AL824" i="26"/>
  <c r="AM824" i="26"/>
  <c r="AO824" i="26"/>
  <c r="AP824" i="26"/>
  <c r="AX824" i="26"/>
  <c r="F825" i="26"/>
  <c r="G825" i="26"/>
  <c r="I825" i="26"/>
  <c r="J825" i="26"/>
  <c r="L825" i="26"/>
  <c r="M825" i="26"/>
  <c r="O825" i="26"/>
  <c r="P825" i="26"/>
  <c r="Z825" i="26"/>
  <c r="AA825" i="26"/>
  <c r="AF825" i="26"/>
  <c r="AG825" i="26"/>
  <c r="AI825" i="26"/>
  <c r="AJ825" i="26"/>
  <c r="AL825" i="26"/>
  <c r="AM825" i="26"/>
  <c r="AO825" i="26"/>
  <c r="AP825" i="26"/>
  <c r="AX825" i="26"/>
  <c r="F826" i="26"/>
  <c r="G826" i="26"/>
  <c r="I826" i="26"/>
  <c r="J826" i="26"/>
  <c r="L826" i="26"/>
  <c r="M826" i="26"/>
  <c r="O826" i="26"/>
  <c r="P826" i="26"/>
  <c r="Z826" i="26"/>
  <c r="AA826" i="26"/>
  <c r="AF826" i="26"/>
  <c r="AG826" i="26"/>
  <c r="AI826" i="26"/>
  <c r="AJ826" i="26"/>
  <c r="AL826" i="26"/>
  <c r="AM826" i="26"/>
  <c r="AO826" i="26"/>
  <c r="AP826" i="26"/>
  <c r="AX826" i="26"/>
  <c r="F827" i="26"/>
  <c r="G827" i="26"/>
  <c r="I827" i="26"/>
  <c r="J827" i="26"/>
  <c r="L827" i="26"/>
  <c r="M827" i="26"/>
  <c r="O827" i="26"/>
  <c r="P827" i="26"/>
  <c r="Z827" i="26"/>
  <c r="AA827" i="26"/>
  <c r="AF827" i="26"/>
  <c r="AG827" i="26"/>
  <c r="AI827" i="26"/>
  <c r="AJ827" i="26"/>
  <c r="AL827" i="26"/>
  <c r="AM827" i="26"/>
  <c r="AO827" i="26"/>
  <c r="AP827" i="26"/>
  <c r="AX827" i="26"/>
  <c r="F828" i="26"/>
  <c r="G828" i="26"/>
  <c r="I828" i="26"/>
  <c r="J828" i="26"/>
  <c r="L828" i="26"/>
  <c r="M828" i="26"/>
  <c r="O828" i="26"/>
  <c r="P828" i="26"/>
  <c r="Z828" i="26"/>
  <c r="AA828" i="26"/>
  <c r="AF828" i="26"/>
  <c r="AG828" i="26"/>
  <c r="AI828" i="26"/>
  <c r="AJ828" i="26"/>
  <c r="AL828" i="26"/>
  <c r="AM828" i="26"/>
  <c r="AO828" i="26"/>
  <c r="AP828" i="26"/>
  <c r="AX828" i="26"/>
  <c r="F829" i="26"/>
  <c r="G829" i="26"/>
  <c r="I829" i="26"/>
  <c r="J829" i="26"/>
  <c r="L829" i="26"/>
  <c r="M829" i="26"/>
  <c r="O829" i="26"/>
  <c r="P829" i="26"/>
  <c r="Z829" i="26"/>
  <c r="AA829" i="26"/>
  <c r="AF829" i="26"/>
  <c r="AG829" i="26"/>
  <c r="AI829" i="26"/>
  <c r="AJ829" i="26"/>
  <c r="AL829" i="26"/>
  <c r="AM829" i="26"/>
  <c r="AO829" i="26"/>
  <c r="AP829" i="26"/>
  <c r="AX829" i="26"/>
  <c r="F830" i="26"/>
  <c r="G830" i="26"/>
  <c r="I830" i="26"/>
  <c r="J830" i="26"/>
  <c r="L830" i="26"/>
  <c r="M830" i="26"/>
  <c r="O830" i="26"/>
  <c r="P830" i="26"/>
  <c r="Z830" i="26"/>
  <c r="AA830" i="26"/>
  <c r="AF830" i="26"/>
  <c r="AG830" i="26"/>
  <c r="AI830" i="26"/>
  <c r="AJ830" i="26"/>
  <c r="AL830" i="26"/>
  <c r="AM830" i="26"/>
  <c r="AO830" i="26"/>
  <c r="AP830" i="26"/>
  <c r="AX830" i="26"/>
  <c r="F831" i="26"/>
  <c r="G831" i="26"/>
  <c r="I831" i="26"/>
  <c r="J831" i="26"/>
  <c r="L831" i="26"/>
  <c r="M831" i="26"/>
  <c r="O831" i="26"/>
  <c r="P831" i="26"/>
  <c r="Z831" i="26"/>
  <c r="AA831" i="26"/>
  <c r="AF831" i="26"/>
  <c r="AG831" i="26"/>
  <c r="AI831" i="26"/>
  <c r="AJ831" i="26"/>
  <c r="AL831" i="26"/>
  <c r="AM831" i="26"/>
  <c r="AO831" i="26"/>
  <c r="AP831" i="26"/>
  <c r="AX831" i="26"/>
  <c r="F832" i="26"/>
  <c r="G832" i="26"/>
  <c r="I832" i="26"/>
  <c r="J832" i="26"/>
  <c r="L832" i="26"/>
  <c r="M832" i="26"/>
  <c r="O832" i="26"/>
  <c r="P832" i="26"/>
  <c r="Z832" i="26"/>
  <c r="AA832" i="26"/>
  <c r="AF832" i="26"/>
  <c r="AG832" i="26"/>
  <c r="AI832" i="26"/>
  <c r="AJ832" i="26"/>
  <c r="AL832" i="26"/>
  <c r="AM832" i="26"/>
  <c r="AO832" i="26"/>
  <c r="AP832" i="26"/>
  <c r="AX832" i="26"/>
  <c r="F833" i="26"/>
  <c r="G833" i="26"/>
  <c r="I833" i="26"/>
  <c r="J833" i="26"/>
  <c r="L833" i="26"/>
  <c r="M833" i="26"/>
  <c r="O833" i="26"/>
  <c r="P833" i="26"/>
  <c r="Z833" i="26"/>
  <c r="AA833" i="26"/>
  <c r="AF833" i="26"/>
  <c r="AG833" i="26"/>
  <c r="AI833" i="26"/>
  <c r="AJ833" i="26"/>
  <c r="AL833" i="26"/>
  <c r="AM833" i="26"/>
  <c r="AO833" i="26"/>
  <c r="AP833" i="26"/>
  <c r="AX833" i="26"/>
  <c r="F834" i="26"/>
  <c r="G834" i="26"/>
  <c r="I834" i="26"/>
  <c r="J834" i="26"/>
  <c r="L834" i="26"/>
  <c r="M834" i="26"/>
  <c r="O834" i="26"/>
  <c r="P834" i="26"/>
  <c r="Z834" i="26"/>
  <c r="AA834" i="26"/>
  <c r="AF834" i="26"/>
  <c r="AG834" i="26"/>
  <c r="AI834" i="26"/>
  <c r="AJ834" i="26"/>
  <c r="AL834" i="26"/>
  <c r="AM834" i="26"/>
  <c r="AO834" i="26"/>
  <c r="AP834" i="26"/>
  <c r="AX834" i="26"/>
  <c r="F835" i="26"/>
  <c r="G835" i="26"/>
  <c r="I835" i="26"/>
  <c r="J835" i="26"/>
  <c r="L835" i="26"/>
  <c r="M835" i="26"/>
  <c r="O835" i="26"/>
  <c r="P835" i="26"/>
  <c r="Z835" i="26"/>
  <c r="AA835" i="26"/>
  <c r="AF835" i="26"/>
  <c r="AG835" i="26"/>
  <c r="AI835" i="26"/>
  <c r="AJ835" i="26"/>
  <c r="AL835" i="26"/>
  <c r="AM835" i="26"/>
  <c r="AO835" i="26"/>
  <c r="AP835" i="26"/>
  <c r="AX835" i="26"/>
  <c r="F836" i="26"/>
  <c r="G836" i="26"/>
  <c r="I836" i="26"/>
  <c r="J836" i="26"/>
  <c r="L836" i="26"/>
  <c r="M836" i="26"/>
  <c r="O836" i="26"/>
  <c r="P836" i="26"/>
  <c r="U836" i="26"/>
  <c r="AX836" i="26" s="1"/>
  <c r="Z836" i="26"/>
  <c r="AA836" i="26"/>
  <c r="AF836" i="26"/>
  <c r="AG836" i="26"/>
  <c r="AI836" i="26"/>
  <c r="AJ836" i="26"/>
  <c r="AL836" i="26"/>
  <c r="AM836" i="26"/>
  <c r="AO836" i="26"/>
  <c r="AP836" i="26"/>
  <c r="F837" i="26"/>
  <c r="G837" i="26"/>
  <c r="I837" i="26"/>
  <c r="J837" i="26"/>
  <c r="L837" i="26"/>
  <c r="M837" i="26"/>
  <c r="O837" i="26"/>
  <c r="P837" i="26"/>
  <c r="U837" i="26"/>
  <c r="AX837" i="26" s="1"/>
  <c r="Z837" i="26"/>
  <c r="AA837" i="26"/>
  <c r="AF837" i="26"/>
  <c r="AG837" i="26"/>
  <c r="AI837" i="26"/>
  <c r="AJ837" i="26"/>
  <c r="AL837" i="26"/>
  <c r="AM837" i="26"/>
  <c r="AO837" i="26"/>
  <c r="AP837" i="26"/>
  <c r="F838" i="26"/>
  <c r="G838" i="26"/>
  <c r="I838" i="26"/>
  <c r="J838" i="26"/>
  <c r="L838" i="26"/>
  <c r="M838" i="26"/>
  <c r="O838" i="26"/>
  <c r="P838" i="26"/>
  <c r="U838" i="26"/>
  <c r="AX838" i="26" s="1"/>
  <c r="Z838" i="26"/>
  <c r="AA838" i="26"/>
  <c r="AF838" i="26"/>
  <c r="AG838" i="26"/>
  <c r="AI838" i="26"/>
  <c r="AJ838" i="26"/>
  <c r="AL838" i="26"/>
  <c r="AM838" i="26"/>
  <c r="AO838" i="26"/>
  <c r="AP838" i="26"/>
  <c r="F839" i="26"/>
  <c r="G839" i="26"/>
  <c r="I839" i="26"/>
  <c r="J839" i="26"/>
  <c r="L839" i="26"/>
  <c r="M839" i="26"/>
  <c r="O839" i="26"/>
  <c r="P839" i="26"/>
  <c r="U839" i="26"/>
  <c r="AX839" i="26" s="1"/>
  <c r="Z839" i="26"/>
  <c r="AA839" i="26"/>
  <c r="AF839" i="26"/>
  <c r="AG839" i="26"/>
  <c r="AI839" i="26"/>
  <c r="AJ839" i="26"/>
  <c r="AL839" i="26"/>
  <c r="AM839" i="26"/>
  <c r="AO839" i="26"/>
  <c r="AP839" i="26"/>
  <c r="F840" i="26"/>
  <c r="G840" i="26"/>
  <c r="I840" i="26"/>
  <c r="J840" i="26"/>
  <c r="L840" i="26"/>
  <c r="M840" i="26"/>
  <c r="O840" i="26"/>
  <c r="P840" i="26"/>
  <c r="U840" i="26"/>
  <c r="AX840" i="26" s="1"/>
  <c r="Z840" i="26"/>
  <c r="AA840" i="26"/>
  <c r="AF840" i="26"/>
  <c r="AG840" i="26"/>
  <c r="AI840" i="26"/>
  <c r="AJ840" i="26"/>
  <c r="AL840" i="26"/>
  <c r="AM840" i="26"/>
  <c r="AO840" i="26"/>
  <c r="AP840" i="26"/>
  <c r="F841" i="26"/>
  <c r="G841" i="26"/>
  <c r="I841" i="26"/>
  <c r="J841" i="26"/>
  <c r="L841" i="26"/>
  <c r="M841" i="26"/>
  <c r="O841" i="26"/>
  <c r="P841" i="26"/>
  <c r="U841" i="26"/>
  <c r="AX841" i="26"/>
  <c r="Z841" i="26"/>
  <c r="AA841" i="26"/>
  <c r="AF841" i="26"/>
  <c r="AG841" i="26"/>
  <c r="AI841" i="26"/>
  <c r="AJ841" i="26"/>
  <c r="AL841" i="26"/>
  <c r="AM841" i="26"/>
  <c r="AO841" i="26"/>
  <c r="AP841" i="26"/>
  <c r="F842" i="26"/>
  <c r="G842" i="26"/>
  <c r="I842" i="26"/>
  <c r="J842" i="26"/>
  <c r="L842" i="26"/>
  <c r="M842" i="26"/>
  <c r="O842" i="26"/>
  <c r="P842" i="26"/>
  <c r="U842" i="26"/>
  <c r="AX842" i="26"/>
  <c r="Z842" i="26"/>
  <c r="AA842" i="26"/>
  <c r="AF842" i="26"/>
  <c r="AG842" i="26"/>
  <c r="AI842" i="26"/>
  <c r="AJ842" i="26"/>
  <c r="AL842" i="26"/>
  <c r="AM842" i="26"/>
  <c r="AO842" i="26"/>
  <c r="AP842" i="26"/>
  <c r="F843" i="26"/>
  <c r="G843" i="26"/>
  <c r="I843" i="26"/>
  <c r="J843" i="26"/>
  <c r="L843" i="26"/>
  <c r="M843" i="26"/>
  <c r="O843" i="26"/>
  <c r="P843" i="26"/>
  <c r="U843" i="26"/>
  <c r="AX843" i="26"/>
  <c r="Z843" i="26"/>
  <c r="AA843" i="26"/>
  <c r="AF843" i="26"/>
  <c r="AG843" i="26"/>
  <c r="AI843" i="26"/>
  <c r="AJ843" i="26"/>
  <c r="AL843" i="26"/>
  <c r="AM843" i="26"/>
  <c r="AO843" i="26"/>
  <c r="AP843" i="26"/>
  <c r="F844" i="26"/>
  <c r="G844" i="26"/>
  <c r="I844" i="26"/>
  <c r="J844" i="26"/>
  <c r="L844" i="26"/>
  <c r="M844" i="26"/>
  <c r="O844" i="26"/>
  <c r="P844" i="26"/>
  <c r="U844" i="26"/>
  <c r="AX844" i="26"/>
  <c r="Z844" i="26"/>
  <c r="AA844" i="26"/>
  <c r="AF844" i="26"/>
  <c r="AG844" i="26"/>
  <c r="AI844" i="26"/>
  <c r="AJ844" i="26"/>
  <c r="AL844" i="26"/>
  <c r="AM844" i="26"/>
  <c r="AO844" i="26"/>
  <c r="AP844" i="26"/>
  <c r="F845" i="26"/>
  <c r="G845" i="26"/>
  <c r="I845" i="26"/>
  <c r="J845" i="26"/>
  <c r="L845" i="26"/>
  <c r="M845" i="26"/>
  <c r="O845" i="26"/>
  <c r="P845" i="26"/>
  <c r="U845" i="26"/>
  <c r="AX845" i="26"/>
  <c r="Z845" i="26"/>
  <c r="AA845" i="26"/>
  <c r="AF845" i="26"/>
  <c r="AG845" i="26"/>
  <c r="AI845" i="26"/>
  <c r="AJ845" i="26"/>
  <c r="AL845" i="26"/>
  <c r="AM845" i="26"/>
  <c r="AO845" i="26"/>
  <c r="AP845" i="26"/>
  <c r="F846" i="26"/>
  <c r="G846" i="26"/>
  <c r="I846" i="26"/>
  <c r="J846" i="26"/>
  <c r="L846" i="26"/>
  <c r="M846" i="26"/>
  <c r="O846" i="26"/>
  <c r="P846" i="26"/>
  <c r="U846" i="26"/>
  <c r="AX846" i="26"/>
  <c r="Z846" i="26"/>
  <c r="AA846" i="26"/>
  <c r="AF846" i="26"/>
  <c r="AG846" i="26"/>
  <c r="AI846" i="26"/>
  <c r="AJ846" i="26"/>
  <c r="AL846" i="26"/>
  <c r="AM846" i="26"/>
  <c r="AO846" i="26"/>
  <c r="AP846" i="26"/>
  <c r="F847" i="26"/>
  <c r="G847" i="26"/>
  <c r="I847" i="26"/>
  <c r="J847" i="26"/>
  <c r="L847" i="26"/>
  <c r="M847" i="26"/>
  <c r="O847" i="26"/>
  <c r="P847" i="26"/>
  <c r="U847" i="26"/>
  <c r="AX847" i="26"/>
  <c r="Z847" i="26"/>
  <c r="AA847" i="26"/>
  <c r="AF847" i="26"/>
  <c r="AG847" i="26"/>
  <c r="AI847" i="26"/>
  <c r="AJ847" i="26"/>
  <c r="AL847" i="26"/>
  <c r="AM847" i="26"/>
  <c r="AO847" i="26"/>
  <c r="AP847" i="26"/>
  <c r="F848" i="26"/>
  <c r="G848" i="26"/>
  <c r="I848" i="26"/>
  <c r="J848" i="26"/>
  <c r="L848" i="26"/>
  <c r="M848" i="26"/>
  <c r="O848" i="26"/>
  <c r="P848" i="26"/>
  <c r="U848" i="26"/>
  <c r="AX848" i="26"/>
  <c r="Z848" i="26"/>
  <c r="AA848" i="26"/>
  <c r="AF848" i="26"/>
  <c r="AG848" i="26"/>
  <c r="AI848" i="26"/>
  <c r="AJ848" i="26"/>
  <c r="AL848" i="26"/>
  <c r="AM848" i="26"/>
  <c r="AO848" i="26"/>
  <c r="AP848" i="26"/>
  <c r="F849" i="26"/>
  <c r="G849" i="26"/>
  <c r="I849" i="26"/>
  <c r="J849" i="26"/>
  <c r="L849" i="26"/>
  <c r="M849" i="26"/>
  <c r="O849" i="26"/>
  <c r="P849" i="26"/>
  <c r="U849" i="26"/>
  <c r="AX849" i="26"/>
  <c r="Z849" i="26"/>
  <c r="AA849" i="26"/>
  <c r="AF849" i="26"/>
  <c r="AG849" i="26"/>
  <c r="AI849" i="26"/>
  <c r="AJ849" i="26"/>
  <c r="AL849" i="26"/>
  <c r="AM849" i="26"/>
  <c r="AO849" i="26"/>
  <c r="AP849" i="26"/>
  <c r="F850" i="26"/>
  <c r="G850" i="26"/>
  <c r="I850" i="26"/>
  <c r="J850" i="26"/>
  <c r="L850" i="26"/>
  <c r="M850" i="26"/>
  <c r="O850" i="26"/>
  <c r="P850" i="26"/>
  <c r="U850" i="26"/>
  <c r="AX850" i="26"/>
  <c r="Z850" i="26"/>
  <c r="AA850" i="26"/>
  <c r="AF850" i="26"/>
  <c r="AG850" i="26"/>
  <c r="AI850" i="26"/>
  <c r="AJ850" i="26"/>
  <c r="AL850" i="26"/>
  <c r="AM850" i="26"/>
  <c r="AO850" i="26"/>
  <c r="AP850" i="26"/>
  <c r="F851" i="26"/>
  <c r="G851" i="26"/>
  <c r="I851" i="26"/>
  <c r="J851" i="26"/>
  <c r="L851" i="26"/>
  <c r="M851" i="26"/>
  <c r="O851" i="26"/>
  <c r="P851" i="26"/>
  <c r="U851" i="26"/>
  <c r="AX851" i="26"/>
  <c r="Z851" i="26"/>
  <c r="AA851" i="26"/>
  <c r="AF851" i="26"/>
  <c r="AG851" i="26"/>
  <c r="AI851" i="26"/>
  <c r="AJ851" i="26"/>
  <c r="AL851" i="26"/>
  <c r="AM851" i="26"/>
  <c r="AO851" i="26"/>
  <c r="AP851" i="26"/>
  <c r="F852" i="26"/>
  <c r="G852" i="26"/>
  <c r="I852" i="26"/>
  <c r="J852" i="26"/>
  <c r="L852" i="26"/>
  <c r="M852" i="26"/>
  <c r="O852" i="26"/>
  <c r="P852" i="26"/>
  <c r="U852" i="26"/>
  <c r="AX852" i="26"/>
  <c r="Z852" i="26"/>
  <c r="AA852" i="26"/>
  <c r="AF852" i="26"/>
  <c r="AG852" i="26"/>
  <c r="AI852" i="26"/>
  <c r="AJ852" i="26"/>
  <c r="AL852" i="26"/>
  <c r="AM852" i="26"/>
  <c r="AO852" i="26"/>
  <c r="AP852" i="26"/>
  <c r="F853" i="26"/>
  <c r="G853" i="26"/>
  <c r="I853" i="26"/>
  <c r="J853" i="26"/>
  <c r="L853" i="26"/>
  <c r="M853" i="26"/>
  <c r="O853" i="26"/>
  <c r="P853" i="26"/>
  <c r="U853" i="26"/>
  <c r="AX853" i="26"/>
  <c r="Z853" i="26"/>
  <c r="AA853" i="26"/>
  <c r="AF853" i="26"/>
  <c r="AG853" i="26"/>
  <c r="AI853" i="26"/>
  <c r="AJ853" i="26"/>
  <c r="AL853" i="26"/>
  <c r="AM853" i="26"/>
  <c r="AO853" i="26"/>
  <c r="AP853" i="26"/>
  <c r="F854" i="26"/>
  <c r="G854" i="26"/>
  <c r="I854" i="26"/>
  <c r="J854" i="26"/>
  <c r="L854" i="26"/>
  <c r="M854" i="26"/>
  <c r="O854" i="26"/>
  <c r="P854" i="26"/>
  <c r="U854" i="26"/>
  <c r="AX854" i="26"/>
  <c r="Z854" i="26"/>
  <c r="AA854" i="26"/>
  <c r="AF854" i="26"/>
  <c r="AG854" i="26"/>
  <c r="AI854" i="26"/>
  <c r="AJ854" i="26"/>
  <c r="AL854" i="26"/>
  <c r="AM854" i="26"/>
  <c r="AO854" i="26"/>
  <c r="AP854" i="26"/>
  <c r="F855" i="26"/>
  <c r="G855" i="26"/>
  <c r="I855" i="26"/>
  <c r="J855" i="26"/>
  <c r="L855" i="26"/>
  <c r="M855" i="26"/>
  <c r="O855" i="26"/>
  <c r="P855" i="26"/>
  <c r="U855" i="26"/>
  <c r="AX855" i="26"/>
  <c r="Z855" i="26"/>
  <c r="AA855" i="26"/>
  <c r="AF855" i="26"/>
  <c r="AG855" i="26"/>
  <c r="AI855" i="26"/>
  <c r="AJ855" i="26"/>
  <c r="AL855" i="26"/>
  <c r="AM855" i="26"/>
  <c r="AO855" i="26"/>
  <c r="AP855" i="26"/>
  <c r="F856" i="26"/>
  <c r="G856" i="26"/>
  <c r="I856" i="26"/>
  <c r="J856" i="26"/>
  <c r="L856" i="26"/>
  <c r="M856" i="26"/>
  <c r="O856" i="26"/>
  <c r="P856" i="26"/>
  <c r="U856" i="26"/>
  <c r="AX856" i="26"/>
  <c r="Z856" i="26"/>
  <c r="AA856" i="26"/>
  <c r="AF856" i="26"/>
  <c r="AG856" i="26"/>
  <c r="AI856" i="26"/>
  <c r="AJ856" i="26"/>
  <c r="AL856" i="26"/>
  <c r="AM856" i="26"/>
  <c r="AO856" i="26"/>
  <c r="AP856" i="26"/>
  <c r="F857" i="26"/>
  <c r="G857" i="26"/>
  <c r="I857" i="26"/>
  <c r="J857" i="26"/>
  <c r="L857" i="26"/>
  <c r="M857" i="26"/>
  <c r="O857" i="26"/>
  <c r="P857" i="26"/>
  <c r="Z857" i="26"/>
  <c r="AA857" i="26"/>
  <c r="AF857" i="26"/>
  <c r="AG857" i="26"/>
  <c r="AI857" i="26"/>
  <c r="AJ857" i="26"/>
  <c r="AL857" i="26"/>
  <c r="AM857" i="26"/>
  <c r="AO857" i="26"/>
  <c r="AP857" i="26"/>
  <c r="AX857" i="26"/>
  <c r="F858" i="26"/>
  <c r="G858" i="26"/>
  <c r="I858" i="26"/>
  <c r="J858" i="26"/>
  <c r="L858" i="26"/>
  <c r="M858" i="26"/>
  <c r="O858" i="26"/>
  <c r="P858" i="26"/>
  <c r="Z858" i="26"/>
  <c r="AA858" i="26"/>
  <c r="AF858" i="26"/>
  <c r="AG858" i="26"/>
  <c r="AI858" i="26"/>
  <c r="AJ858" i="26"/>
  <c r="AL858" i="26"/>
  <c r="AM858" i="26"/>
  <c r="AO858" i="26"/>
  <c r="AP858" i="26"/>
  <c r="AX858" i="26"/>
  <c r="F859" i="26"/>
  <c r="G859" i="26"/>
  <c r="I859" i="26"/>
  <c r="J859" i="26"/>
  <c r="L859" i="26"/>
  <c r="M859" i="26"/>
  <c r="O859" i="26"/>
  <c r="P859" i="26"/>
  <c r="Z859" i="26"/>
  <c r="AA859" i="26"/>
  <c r="AF859" i="26"/>
  <c r="AG859" i="26"/>
  <c r="AI859" i="26"/>
  <c r="AJ859" i="26"/>
  <c r="AL859" i="26"/>
  <c r="AM859" i="26"/>
  <c r="AO859" i="26"/>
  <c r="AP859" i="26"/>
  <c r="AX859" i="26"/>
  <c r="F860" i="26"/>
  <c r="G860" i="26"/>
  <c r="I860" i="26"/>
  <c r="J860" i="26"/>
  <c r="L860" i="26"/>
  <c r="M860" i="26"/>
  <c r="O860" i="26"/>
  <c r="P860" i="26"/>
  <c r="Z860" i="26"/>
  <c r="AA860" i="26"/>
  <c r="AF860" i="26"/>
  <c r="AG860" i="26"/>
  <c r="AI860" i="26"/>
  <c r="AJ860" i="26"/>
  <c r="AL860" i="26"/>
  <c r="AM860" i="26"/>
  <c r="AO860" i="26"/>
  <c r="AP860" i="26"/>
  <c r="AX860" i="26"/>
  <c r="F861" i="26"/>
  <c r="G861" i="26"/>
  <c r="I861" i="26"/>
  <c r="J861" i="26"/>
  <c r="L861" i="26"/>
  <c r="M861" i="26"/>
  <c r="O861" i="26"/>
  <c r="P861" i="26"/>
  <c r="Z861" i="26"/>
  <c r="AA861" i="26"/>
  <c r="AF861" i="26"/>
  <c r="AG861" i="26"/>
  <c r="AI861" i="26"/>
  <c r="AJ861" i="26"/>
  <c r="AL861" i="26"/>
  <c r="AM861" i="26"/>
  <c r="AO861" i="26"/>
  <c r="AP861" i="26"/>
  <c r="AX861" i="26"/>
  <c r="F862" i="26"/>
  <c r="G862" i="26"/>
  <c r="I862" i="26"/>
  <c r="J862" i="26"/>
  <c r="L862" i="26"/>
  <c r="M862" i="26"/>
  <c r="O862" i="26"/>
  <c r="P862" i="26"/>
  <c r="Z862" i="26"/>
  <c r="AA862" i="26"/>
  <c r="AF862" i="26"/>
  <c r="AG862" i="26"/>
  <c r="AI862" i="26"/>
  <c r="AJ862" i="26"/>
  <c r="AL862" i="26"/>
  <c r="AM862" i="26"/>
  <c r="AO862" i="26"/>
  <c r="AP862" i="26"/>
  <c r="AX862" i="26"/>
  <c r="F863" i="26"/>
  <c r="G863" i="26"/>
  <c r="I863" i="26"/>
  <c r="J863" i="26"/>
  <c r="L863" i="26"/>
  <c r="M863" i="26"/>
  <c r="O863" i="26"/>
  <c r="P863" i="26"/>
  <c r="Z863" i="26"/>
  <c r="AA863" i="26"/>
  <c r="AF863" i="26"/>
  <c r="AG863" i="26"/>
  <c r="AI863" i="26"/>
  <c r="AJ863" i="26"/>
  <c r="AL863" i="26"/>
  <c r="AM863" i="26"/>
  <c r="AO863" i="26"/>
  <c r="AP863" i="26"/>
  <c r="AX863" i="26"/>
  <c r="F864" i="26"/>
  <c r="G864" i="26"/>
  <c r="I864" i="26"/>
  <c r="J864" i="26"/>
  <c r="L864" i="26"/>
  <c r="M864" i="26"/>
  <c r="O864" i="26"/>
  <c r="P864" i="26"/>
  <c r="Z864" i="26"/>
  <c r="AA864" i="26"/>
  <c r="AF864" i="26"/>
  <c r="AG864" i="26"/>
  <c r="AI864" i="26"/>
  <c r="AJ864" i="26"/>
  <c r="AL864" i="26"/>
  <c r="AM864" i="26"/>
  <c r="AO864" i="26"/>
  <c r="AP864" i="26"/>
  <c r="AX864" i="26"/>
  <c r="F865" i="26"/>
  <c r="G865" i="26"/>
  <c r="I865" i="26"/>
  <c r="J865" i="26"/>
  <c r="L865" i="26"/>
  <c r="M865" i="26"/>
  <c r="O865" i="26"/>
  <c r="P865" i="26"/>
  <c r="Z865" i="26"/>
  <c r="AA865" i="26"/>
  <c r="AF865" i="26"/>
  <c r="AG865" i="26"/>
  <c r="AI865" i="26"/>
  <c r="AJ865" i="26"/>
  <c r="AL865" i="26"/>
  <c r="AM865" i="26"/>
  <c r="AO865" i="26"/>
  <c r="AP865" i="26"/>
  <c r="AX865" i="26"/>
  <c r="F866" i="26"/>
  <c r="G866" i="26"/>
  <c r="I866" i="26"/>
  <c r="J866" i="26"/>
  <c r="L866" i="26"/>
  <c r="M866" i="26"/>
  <c r="O866" i="26"/>
  <c r="P866" i="26"/>
  <c r="Z866" i="26"/>
  <c r="AA866" i="26"/>
  <c r="AF866" i="26"/>
  <c r="AG866" i="26"/>
  <c r="AI866" i="26"/>
  <c r="AJ866" i="26"/>
  <c r="AL866" i="26"/>
  <c r="AM866" i="26"/>
  <c r="AO866" i="26"/>
  <c r="AP866" i="26"/>
  <c r="AX866" i="26"/>
  <c r="F867" i="26"/>
  <c r="G867" i="26"/>
  <c r="I867" i="26"/>
  <c r="J867" i="26"/>
  <c r="L867" i="26"/>
  <c r="M867" i="26"/>
  <c r="O867" i="26"/>
  <c r="P867" i="26"/>
  <c r="Z867" i="26"/>
  <c r="AA867" i="26"/>
  <c r="AF867" i="26"/>
  <c r="AG867" i="26"/>
  <c r="AI867" i="26"/>
  <c r="AJ867" i="26"/>
  <c r="AL867" i="26"/>
  <c r="AM867" i="26"/>
  <c r="AO867" i="26"/>
  <c r="AP867" i="26"/>
  <c r="AX867" i="26"/>
  <c r="F868" i="26"/>
  <c r="G868" i="26"/>
  <c r="I868" i="26"/>
  <c r="J868" i="26"/>
  <c r="L868" i="26"/>
  <c r="M868" i="26"/>
  <c r="O868" i="26"/>
  <c r="P868" i="26"/>
  <c r="Z868" i="26"/>
  <c r="AA868" i="26"/>
  <c r="AF868" i="26"/>
  <c r="AG868" i="26"/>
  <c r="AI868" i="26"/>
  <c r="AJ868" i="26"/>
  <c r="AL868" i="26"/>
  <c r="AM868" i="26"/>
  <c r="AO868" i="26"/>
  <c r="AP868" i="26"/>
  <c r="AX868" i="26"/>
  <c r="F869" i="26"/>
  <c r="G869" i="26"/>
  <c r="I869" i="26"/>
  <c r="J869" i="26"/>
  <c r="L869" i="26"/>
  <c r="M869" i="26"/>
  <c r="O869" i="26"/>
  <c r="P869" i="26"/>
  <c r="Z869" i="26"/>
  <c r="AA869" i="26"/>
  <c r="AF869" i="26"/>
  <c r="AG869" i="26"/>
  <c r="AI869" i="26"/>
  <c r="AJ869" i="26"/>
  <c r="AL869" i="26"/>
  <c r="AM869" i="26"/>
  <c r="AO869" i="26"/>
  <c r="AP869" i="26"/>
  <c r="AX869" i="26"/>
  <c r="F870" i="26"/>
  <c r="G870" i="26"/>
  <c r="I870" i="26"/>
  <c r="J870" i="26"/>
  <c r="L870" i="26"/>
  <c r="M870" i="26"/>
  <c r="O870" i="26"/>
  <c r="P870" i="26"/>
  <c r="Z870" i="26"/>
  <c r="AA870" i="26"/>
  <c r="AF870" i="26"/>
  <c r="AG870" i="26"/>
  <c r="AI870" i="26"/>
  <c r="AJ870" i="26"/>
  <c r="AL870" i="26"/>
  <c r="AM870" i="26"/>
  <c r="AO870" i="26"/>
  <c r="AP870" i="26"/>
  <c r="AX870" i="26"/>
  <c r="F871" i="26"/>
  <c r="G871" i="26"/>
  <c r="I871" i="26"/>
  <c r="J871" i="26"/>
  <c r="L871" i="26"/>
  <c r="M871" i="26"/>
  <c r="O871" i="26"/>
  <c r="P871" i="26"/>
  <c r="Z871" i="26"/>
  <c r="AA871" i="26"/>
  <c r="AF871" i="26"/>
  <c r="AG871" i="26"/>
  <c r="AI871" i="26"/>
  <c r="AJ871" i="26"/>
  <c r="AL871" i="26"/>
  <c r="AM871" i="26"/>
  <c r="AO871" i="26"/>
  <c r="AP871" i="26"/>
  <c r="AX871" i="26"/>
  <c r="F872" i="26"/>
  <c r="G872" i="26"/>
  <c r="I872" i="26"/>
  <c r="J872" i="26"/>
  <c r="L872" i="26"/>
  <c r="M872" i="26"/>
  <c r="O872" i="26"/>
  <c r="P872" i="26"/>
  <c r="Z872" i="26"/>
  <c r="AA872" i="26"/>
  <c r="AF872" i="26"/>
  <c r="AG872" i="26"/>
  <c r="AI872" i="26"/>
  <c r="AJ872" i="26"/>
  <c r="AL872" i="26"/>
  <c r="AM872" i="26"/>
  <c r="AO872" i="26"/>
  <c r="AP872" i="26"/>
  <c r="AX872" i="26"/>
  <c r="F873" i="26"/>
  <c r="G873" i="26"/>
  <c r="I873" i="26"/>
  <c r="J873" i="26"/>
  <c r="L873" i="26"/>
  <c r="M873" i="26"/>
  <c r="O873" i="26"/>
  <c r="P873" i="26"/>
  <c r="Z873" i="26"/>
  <c r="AA873" i="26"/>
  <c r="AF873" i="26"/>
  <c r="AG873" i="26"/>
  <c r="AI873" i="26"/>
  <c r="AJ873" i="26"/>
  <c r="AL873" i="26"/>
  <c r="AM873" i="26"/>
  <c r="AO873" i="26"/>
  <c r="AP873" i="26"/>
  <c r="AX873" i="26"/>
  <c r="F874" i="26"/>
  <c r="G874" i="26"/>
  <c r="I874" i="26"/>
  <c r="J874" i="26"/>
  <c r="L874" i="26"/>
  <c r="M874" i="26"/>
  <c r="O874" i="26"/>
  <c r="P874" i="26"/>
  <c r="Z874" i="26"/>
  <c r="AA874" i="26"/>
  <c r="AF874" i="26"/>
  <c r="AG874" i="26"/>
  <c r="AI874" i="26"/>
  <c r="AJ874" i="26"/>
  <c r="AL874" i="26"/>
  <c r="AM874" i="26"/>
  <c r="AO874" i="26"/>
  <c r="AP874" i="26"/>
  <c r="AX874" i="26"/>
  <c r="F875" i="26"/>
  <c r="G875" i="26"/>
  <c r="I875" i="26"/>
  <c r="J875" i="26"/>
  <c r="L875" i="26"/>
  <c r="M875" i="26"/>
  <c r="O875" i="26"/>
  <c r="P875" i="26"/>
  <c r="Z875" i="26"/>
  <c r="AA875" i="26"/>
  <c r="AF875" i="26"/>
  <c r="AG875" i="26"/>
  <c r="AI875" i="26"/>
  <c r="AJ875" i="26"/>
  <c r="AL875" i="26"/>
  <c r="AM875" i="26"/>
  <c r="AO875" i="26"/>
  <c r="AP875" i="26"/>
  <c r="AX875" i="26"/>
  <c r="F876" i="26"/>
  <c r="G876" i="26"/>
  <c r="I876" i="26"/>
  <c r="J876" i="26"/>
  <c r="L876" i="26"/>
  <c r="M876" i="26"/>
  <c r="O876" i="26"/>
  <c r="P876" i="26"/>
  <c r="Z876" i="26"/>
  <c r="AA876" i="26"/>
  <c r="AF876" i="26"/>
  <c r="AG876" i="26"/>
  <c r="AI876" i="26"/>
  <c r="AJ876" i="26"/>
  <c r="AL876" i="26"/>
  <c r="AM876" i="26"/>
  <c r="AO876" i="26"/>
  <c r="AP876" i="26"/>
  <c r="AX876" i="26"/>
  <c r="F877" i="26"/>
  <c r="G877" i="26"/>
  <c r="I877" i="26"/>
  <c r="J877" i="26"/>
  <c r="L877" i="26"/>
  <c r="M877" i="26"/>
  <c r="O877" i="26"/>
  <c r="P877" i="26"/>
  <c r="Z877" i="26"/>
  <c r="AA877" i="26"/>
  <c r="AF877" i="26"/>
  <c r="AG877" i="26"/>
  <c r="AI877" i="26"/>
  <c r="AJ877" i="26"/>
  <c r="AL877" i="26"/>
  <c r="AM877" i="26"/>
  <c r="AO877" i="26"/>
  <c r="AP877" i="26"/>
  <c r="AX877" i="26"/>
  <c r="F878" i="26"/>
  <c r="G878" i="26"/>
  <c r="I878" i="26"/>
  <c r="J878" i="26"/>
  <c r="L878" i="26"/>
  <c r="M878" i="26"/>
  <c r="O878" i="26"/>
  <c r="P878" i="26"/>
  <c r="Z878" i="26"/>
  <c r="AA878" i="26"/>
  <c r="AF878" i="26"/>
  <c r="AG878" i="26"/>
  <c r="AI878" i="26"/>
  <c r="AJ878" i="26"/>
  <c r="AL878" i="26"/>
  <c r="AM878" i="26"/>
  <c r="AO878" i="26"/>
  <c r="AP878" i="26"/>
  <c r="AX878" i="26"/>
  <c r="F879" i="26"/>
  <c r="G879" i="26"/>
  <c r="I879" i="26"/>
  <c r="J879" i="26"/>
  <c r="L879" i="26"/>
  <c r="M879" i="26"/>
  <c r="O879" i="26"/>
  <c r="P879" i="26"/>
  <c r="Z879" i="26"/>
  <c r="AA879" i="26"/>
  <c r="AF879" i="26"/>
  <c r="AG879" i="26"/>
  <c r="AI879" i="26"/>
  <c r="AJ879" i="26"/>
  <c r="AL879" i="26"/>
  <c r="AM879" i="26"/>
  <c r="AO879" i="26"/>
  <c r="AP879" i="26"/>
  <c r="AX879" i="26"/>
  <c r="F880" i="26"/>
  <c r="G880" i="26"/>
  <c r="I880" i="26"/>
  <c r="J880" i="26"/>
  <c r="L880" i="26"/>
  <c r="M880" i="26"/>
  <c r="O880" i="26"/>
  <c r="P880" i="26"/>
  <c r="Z880" i="26"/>
  <c r="AA880" i="26"/>
  <c r="AF880" i="26"/>
  <c r="AG880" i="26"/>
  <c r="AI880" i="26"/>
  <c r="AJ880" i="26"/>
  <c r="AL880" i="26"/>
  <c r="AM880" i="26"/>
  <c r="AO880" i="26"/>
  <c r="AP880" i="26"/>
  <c r="AX880" i="26"/>
  <c r="F881" i="26"/>
  <c r="G881" i="26"/>
  <c r="I881" i="26"/>
  <c r="J881" i="26"/>
  <c r="L881" i="26"/>
  <c r="M881" i="26"/>
  <c r="O881" i="26"/>
  <c r="P881" i="26"/>
  <c r="Z881" i="26"/>
  <c r="AA881" i="26"/>
  <c r="AF881" i="26"/>
  <c r="AG881" i="26"/>
  <c r="AI881" i="26"/>
  <c r="AJ881" i="26"/>
  <c r="AL881" i="26"/>
  <c r="AM881" i="26"/>
  <c r="AO881" i="26"/>
  <c r="AP881" i="26"/>
  <c r="AX881" i="26"/>
  <c r="F882" i="26"/>
  <c r="G882" i="26"/>
  <c r="I882" i="26"/>
  <c r="J882" i="26"/>
  <c r="L882" i="26"/>
  <c r="M882" i="26"/>
  <c r="O882" i="26"/>
  <c r="P882" i="26"/>
  <c r="Z882" i="26"/>
  <c r="AA882" i="26"/>
  <c r="AF882" i="26"/>
  <c r="AG882" i="26"/>
  <c r="AI882" i="26"/>
  <c r="AJ882" i="26"/>
  <c r="AL882" i="26"/>
  <c r="AM882" i="26"/>
  <c r="AO882" i="26"/>
  <c r="AP882" i="26"/>
  <c r="AX882" i="26"/>
  <c r="F883" i="26"/>
  <c r="G883" i="26"/>
  <c r="I883" i="26"/>
  <c r="J883" i="26"/>
  <c r="L883" i="26"/>
  <c r="M883" i="26"/>
  <c r="O883" i="26"/>
  <c r="P883" i="26"/>
  <c r="Z883" i="26"/>
  <c r="AA883" i="26"/>
  <c r="AF883" i="26"/>
  <c r="AG883" i="26"/>
  <c r="AI883" i="26"/>
  <c r="AJ883" i="26"/>
  <c r="AL883" i="26"/>
  <c r="AM883" i="26"/>
  <c r="AO883" i="26"/>
  <c r="AP883" i="26"/>
  <c r="AX883" i="26"/>
  <c r="F884" i="26"/>
  <c r="G884" i="26"/>
  <c r="I884" i="26"/>
  <c r="J884" i="26"/>
  <c r="L884" i="26"/>
  <c r="M884" i="26"/>
  <c r="O884" i="26"/>
  <c r="P884" i="26"/>
  <c r="Z884" i="26"/>
  <c r="AA884" i="26"/>
  <c r="AF884" i="26"/>
  <c r="AG884" i="26"/>
  <c r="AI884" i="26"/>
  <c r="AJ884" i="26"/>
  <c r="AL884" i="26"/>
  <c r="AM884" i="26"/>
  <c r="AO884" i="26"/>
  <c r="AP884" i="26"/>
  <c r="AX884" i="26"/>
  <c r="F885" i="26"/>
  <c r="G885" i="26"/>
  <c r="I885" i="26"/>
  <c r="J885" i="26"/>
  <c r="L885" i="26"/>
  <c r="M885" i="26"/>
  <c r="O885" i="26"/>
  <c r="P885" i="26"/>
  <c r="Z885" i="26"/>
  <c r="AA885" i="26"/>
  <c r="AF885" i="26"/>
  <c r="AG885" i="26"/>
  <c r="AI885" i="26"/>
  <c r="AJ885" i="26"/>
  <c r="AL885" i="26"/>
  <c r="AM885" i="26"/>
  <c r="AO885" i="26"/>
  <c r="AP885" i="26"/>
  <c r="AX885" i="26"/>
  <c r="F886" i="26"/>
  <c r="G886" i="26"/>
  <c r="I886" i="26"/>
  <c r="J886" i="26"/>
  <c r="L886" i="26"/>
  <c r="M886" i="26"/>
  <c r="O886" i="26"/>
  <c r="P886" i="26"/>
  <c r="Z886" i="26"/>
  <c r="AA886" i="26"/>
  <c r="AF886" i="26"/>
  <c r="AG886" i="26"/>
  <c r="AI886" i="26"/>
  <c r="AJ886" i="26"/>
  <c r="AL886" i="26"/>
  <c r="AM886" i="26"/>
  <c r="AO886" i="26"/>
  <c r="AP886" i="26"/>
  <c r="AX886" i="26"/>
  <c r="F887" i="26"/>
  <c r="G887" i="26"/>
  <c r="I887" i="26"/>
  <c r="J887" i="26"/>
  <c r="L887" i="26"/>
  <c r="M887" i="26"/>
  <c r="O887" i="26"/>
  <c r="P887" i="26"/>
  <c r="Z887" i="26"/>
  <c r="AA887" i="26"/>
  <c r="AF887" i="26"/>
  <c r="AG887" i="26"/>
  <c r="AI887" i="26"/>
  <c r="AJ887" i="26"/>
  <c r="AL887" i="26"/>
  <c r="AM887" i="26"/>
  <c r="AO887" i="26"/>
  <c r="AP887" i="26"/>
  <c r="AX887" i="26"/>
  <c r="F888" i="26"/>
  <c r="G888" i="26"/>
  <c r="I888" i="26"/>
  <c r="J888" i="26"/>
  <c r="L888" i="26"/>
  <c r="M888" i="26"/>
  <c r="O888" i="26"/>
  <c r="P888" i="26"/>
  <c r="Z888" i="26"/>
  <c r="AA888" i="26"/>
  <c r="AF888" i="26"/>
  <c r="AG888" i="26"/>
  <c r="AI888" i="26"/>
  <c r="AJ888" i="26"/>
  <c r="AL888" i="26"/>
  <c r="AM888" i="26"/>
  <c r="AO888" i="26"/>
  <c r="AP888" i="26"/>
  <c r="AX888" i="26"/>
  <c r="F889" i="26"/>
  <c r="G889" i="26"/>
  <c r="I889" i="26"/>
  <c r="J889" i="26"/>
  <c r="L889" i="26"/>
  <c r="M889" i="26"/>
  <c r="O889" i="26"/>
  <c r="P889" i="26"/>
  <c r="Z889" i="26"/>
  <c r="AA889" i="26"/>
  <c r="AF889" i="26"/>
  <c r="AG889" i="26"/>
  <c r="AI889" i="26"/>
  <c r="AJ889" i="26"/>
  <c r="AL889" i="26"/>
  <c r="AM889" i="26"/>
  <c r="AO889" i="26"/>
  <c r="AP889" i="26"/>
  <c r="AX889" i="26"/>
  <c r="F890" i="26"/>
  <c r="G890" i="26"/>
  <c r="I890" i="26"/>
  <c r="J890" i="26"/>
  <c r="L890" i="26"/>
  <c r="M890" i="26"/>
  <c r="O890" i="26"/>
  <c r="P890" i="26"/>
  <c r="Z890" i="26"/>
  <c r="AA890" i="26"/>
  <c r="AF890" i="26"/>
  <c r="AG890" i="26"/>
  <c r="AI890" i="26"/>
  <c r="AJ890" i="26"/>
  <c r="AL890" i="26"/>
  <c r="AM890" i="26"/>
  <c r="AO890" i="26"/>
  <c r="AP890" i="26"/>
  <c r="AX890" i="26"/>
  <c r="F891" i="26"/>
  <c r="G891" i="26"/>
  <c r="I891" i="26"/>
  <c r="J891" i="26"/>
  <c r="L891" i="26"/>
  <c r="M891" i="26"/>
  <c r="O891" i="26"/>
  <c r="P891" i="26"/>
  <c r="Z891" i="26"/>
  <c r="AA891" i="26"/>
  <c r="AF891" i="26"/>
  <c r="AG891" i="26"/>
  <c r="AI891" i="26"/>
  <c r="AJ891" i="26"/>
  <c r="AL891" i="26"/>
  <c r="AM891" i="26"/>
  <c r="AO891" i="26"/>
  <c r="AP891" i="26"/>
  <c r="AX891" i="26"/>
  <c r="F892" i="26"/>
  <c r="G892" i="26"/>
  <c r="I892" i="26"/>
  <c r="J892" i="26"/>
  <c r="L892" i="26"/>
  <c r="M892" i="26"/>
  <c r="O892" i="26"/>
  <c r="P892" i="26"/>
  <c r="Z892" i="26"/>
  <c r="AA892" i="26"/>
  <c r="AF892" i="26"/>
  <c r="AG892" i="26"/>
  <c r="AI892" i="26"/>
  <c r="AJ892" i="26"/>
  <c r="AL892" i="26"/>
  <c r="AM892" i="26"/>
  <c r="AO892" i="26"/>
  <c r="AP892" i="26"/>
  <c r="AX892" i="26"/>
  <c r="F893" i="26"/>
  <c r="G893" i="26"/>
  <c r="I893" i="26"/>
  <c r="J893" i="26"/>
  <c r="L893" i="26"/>
  <c r="M893" i="26"/>
  <c r="O893" i="26"/>
  <c r="P893" i="26"/>
  <c r="Z893" i="26"/>
  <c r="AA893" i="26"/>
  <c r="AF893" i="26"/>
  <c r="AG893" i="26"/>
  <c r="AI893" i="26"/>
  <c r="AJ893" i="26"/>
  <c r="AL893" i="26"/>
  <c r="AM893" i="26"/>
  <c r="AO893" i="26"/>
  <c r="AP893" i="26"/>
  <c r="AX893" i="26"/>
  <c r="F894" i="26"/>
  <c r="G894" i="26"/>
  <c r="I894" i="26"/>
  <c r="J894" i="26"/>
  <c r="L894" i="26"/>
  <c r="M894" i="26"/>
  <c r="O894" i="26"/>
  <c r="P894" i="26"/>
  <c r="U894" i="26"/>
  <c r="AX894" i="26" s="1"/>
  <c r="Z894" i="26"/>
  <c r="AA894" i="26"/>
  <c r="AF894" i="26"/>
  <c r="AG894" i="26"/>
  <c r="AI894" i="26"/>
  <c r="AJ894" i="26"/>
  <c r="AL894" i="26"/>
  <c r="AM894" i="26"/>
  <c r="AO894" i="26"/>
  <c r="AP894" i="26"/>
  <c r="F895" i="26"/>
  <c r="G895" i="26"/>
  <c r="I895" i="26"/>
  <c r="J895" i="26"/>
  <c r="L895" i="26"/>
  <c r="M895" i="26"/>
  <c r="O895" i="26"/>
  <c r="P895" i="26"/>
  <c r="U895" i="26"/>
  <c r="AX895" i="26" s="1"/>
  <c r="Z895" i="26"/>
  <c r="AA895" i="26"/>
  <c r="AF895" i="26"/>
  <c r="AG895" i="26"/>
  <c r="AI895" i="26"/>
  <c r="AJ895" i="26"/>
  <c r="AL895" i="26"/>
  <c r="AM895" i="26"/>
  <c r="AO895" i="26"/>
  <c r="AP895" i="26"/>
  <c r="F896" i="26"/>
  <c r="G896" i="26"/>
  <c r="I896" i="26"/>
  <c r="J896" i="26"/>
  <c r="L896" i="26"/>
  <c r="M896" i="26"/>
  <c r="O896" i="26"/>
  <c r="P896" i="26"/>
  <c r="U896" i="26"/>
  <c r="AX896" i="26" s="1"/>
  <c r="Z896" i="26"/>
  <c r="AA896" i="26"/>
  <c r="AF896" i="26"/>
  <c r="AG896" i="26"/>
  <c r="AI896" i="26"/>
  <c r="AJ896" i="26"/>
  <c r="AL896" i="26"/>
  <c r="AM896" i="26"/>
  <c r="AO896" i="26"/>
  <c r="AP896" i="26"/>
  <c r="F897" i="26"/>
  <c r="G897" i="26"/>
  <c r="I897" i="26"/>
  <c r="J897" i="26"/>
  <c r="L897" i="26"/>
  <c r="M897" i="26"/>
  <c r="O897" i="26"/>
  <c r="P897" i="26"/>
  <c r="Z897" i="26"/>
  <c r="AA897" i="26"/>
  <c r="AF897" i="26"/>
  <c r="AG897" i="26"/>
  <c r="AI897" i="26"/>
  <c r="AJ897" i="26"/>
  <c r="AL897" i="26"/>
  <c r="AM897" i="26"/>
  <c r="AO897" i="26"/>
  <c r="AP897" i="26"/>
  <c r="AX897" i="26"/>
  <c r="F898" i="26"/>
  <c r="G898" i="26"/>
  <c r="I898" i="26"/>
  <c r="J898" i="26"/>
  <c r="L898" i="26"/>
  <c r="M898" i="26"/>
  <c r="O898" i="26"/>
  <c r="P898" i="26"/>
  <c r="Z898" i="26"/>
  <c r="AA898" i="26"/>
  <c r="AF898" i="26"/>
  <c r="AG898" i="26"/>
  <c r="AI898" i="26"/>
  <c r="AJ898" i="26"/>
  <c r="AL898" i="26"/>
  <c r="AM898" i="26"/>
  <c r="AO898" i="26"/>
  <c r="AP898" i="26"/>
  <c r="AX898" i="26"/>
  <c r="F899" i="26"/>
  <c r="G899" i="26"/>
  <c r="I899" i="26"/>
  <c r="J899" i="26"/>
  <c r="L899" i="26"/>
  <c r="M899" i="26"/>
  <c r="O899" i="26"/>
  <c r="P899" i="26"/>
  <c r="Z899" i="26"/>
  <c r="AA899" i="26"/>
  <c r="AF899" i="26"/>
  <c r="AG899" i="26"/>
  <c r="AI899" i="26"/>
  <c r="AJ899" i="26"/>
  <c r="AL899" i="26"/>
  <c r="AM899" i="26"/>
  <c r="AO899" i="26"/>
  <c r="AP899" i="26"/>
  <c r="AX899" i="26"/>
  <c r="F900" i="26"/>
  <c r="G900" i="26"/>
  <c r="I900" i="26"/>
  <c r="J900" i="26"/>
  <c r="L900" i="26"/>
  <c r="M900" i="26"/>
  <c r="O900" i="26"/>
  <c r="P900" i="26"/>
  <c r="Z900" i="26"/>
  <c r="AA900" i="26"/>
  <c r="AF900" i="26"/>
  <c r="AG900" i="26"/>
  <c r="AI900" i="26"/>
  <c r="AJ900" i="26"/>
  <c r="AL900" i="26"/>
  <c r="AM900" i="26"/>
  <c r="AO900" i="26"/>
  <c r="AP900" i="26"/>
  <c r="AX900" i="26"/>
  <c r="F901" i="26"/>
  <c r="G901" i="26"/>
  <c r="I901" i="26"/>
  <c r="J901" i="26"/>
  <c r="L901" i="26"/>
  <c r="M901" i="26"/>
  <c r="O901" i="26"/>
  <c r="P901" i="26"/>
  <c r="Z901" i="26"/>
  <c r="AA901" i="26"/>
  <c r="AF901" i="26"/>
  <c r="AG901" i="26"/>
  <c r="AI901" i="26"/>
  <c r="AJ901" i="26"/>
  <c r="AL901" i="26"/>
  <c r="AM901" i="26"/>
  <c r="AO901" i="26"/>
  <c r="AP901" i="26"/>
  <c r="AX901" i="26"/>
  <c r="F902" i="26"/>
  <c r="G902" i="26"/>
  <c r="I902" i="26"/>
  <c r="J902" i="26"/>
  <c r="L902" i="26"/>
  <c r="M902" i="26"/>
  <c r="O902" i="26"/>
  <c r="P902" i="26"/>
  <c r="Z902" i="26"/>
  <c r="AA902" i="26"/>
  <c r="AF902" i="26"/>
  <c r="AG902" i="26"/>
  <c r="AI902" i="26"/>
  <c r="AJ902" i="26"/>
  <c r="AL902" i="26"/>
  <c r="AM902" i="26"/>
  <c r="AO902" i="26"/>
  <c r="AP902" i="26"/>
  <c r="AX902" i="26"/>
  <c r="F903" i="26"/>
  <c r="G903" i="26"/>
  <c r="I903" i="26"/>
  <c r="J903" i="26"/>
  <c r="L903" i="26"/>
  <c r="M903" i="26"/>
  <c r="O903" i="26"/>
  <c r="P903" i="26"/>
  <c r="Z903" i="26"/>
  <c r="AA903" i="26"/>
  <c r="AF903" i="26"/>
  <c r="AG903" i="26"/>
  <c r="AI903" i="26"/>
  <c r="AJ903" i="26"/>
  <c r="AL903" i="26"/>
  <c r="AM903" i="26"/>
  <c r="AO903" i="26"/>
  <c r="AP903" i="26"/>
  <c r="AX903" i="26"/>
  <c r="F904" i="26"/>
  <c r="G904" i="26"/>
  <c r="I904" i="26"/>
  <c r="J904" i="26"/>
  <c r="L904" i="26"/>
  <c r="M904" i="26"/>
  <c r="O904" i="26"/>
  <c r="P904" i="26"/>
  <c r="Z904" i="26"/>
  <c r="AA904" i="26"/>
  <c r="AF904" i="26"/>
  <c r="AG904" i="26"/>
  <c r="AI904" i="26"/>
  <c r="AJ904" i="26"/>
  <c r="AL904" i="26"/>
  <c r="AM904" i="26"/>
  <c r="AO904" i="26"/>
  <c r="AP904" i="26"/>
  <c r="AX904" i="26"/>
  <c r="F905" i="26"/>
  <c r="G905" i="26"/>
  <c r="I905" i="26"/>
  <c r="J905" i="26"/>
  <c r="L905" i="26"/>
  <c r="M905" i="26"/>
  <c r="O905" i="26"/>
  <c r="P905" i="26"/>
  <c r="Z905" i="26"/>
  <c r="AA905" i="26"/>
  <c r="AF905" i="26"/>
  <c r="AG905" i="26"/>
  <c r="AI905" i="26"/>
  <c r="AJ905" i="26"/>
  <c r="AL905" i="26"/>
  <c r="AM905" i="26"/>
  <c r="AO905" i="26"/>
  <c r="AP905" i="26"/>
  <c r="AX905" i="26"/>
  <c r="F906" i="26"/>
  <c r="G906" i="26"/>
  <c r="I906" i="26"/>
  <c r="J906" i="26"/>
  <c r="L906" i="26"/>
  <c r="M906" i="26"/>
  <c r="O906" i="26"/>
  <c r="P906" i="26"/>
  <c r="Z906" i="26"/>
  <c r="AA906" i="26"/>
  <c r="AF906" i="26"/>
  <c r="AG906" i="26"/>
  <c r="AI906" i="26"/>
  <c r="AJ906" i="26"/>
  <c r="AL906" i="26"/>
  <c r="AM906" i="26"/>
  <c r="AO906" i="26"/>
  <c r="AP906" i="26"/>
  <c r="AX906" i="26"/>
  <c r="F907" i="26"/>
  <c r="G907" i="26"/>
  <c r="I907" i="26"/>
  <c r="J907" i="26"/>
  <c r="L907" i="26"/>
  <c r="M907" i="26"/>
  <c r="O907" i="26"/>
  <c r="P907" i="26"/>
  <c r="Z907" i="26"/>
  <c r="AA907" i="26"/>
  <c r="AF907" i="26"/>
  <c r="AG907" i="26"/>
  <c r="AI907" i="26"/>
  <c r="AJ907" i="26"/>
  <c r="AL907" i="26"/>
  <c r="AM907" i="26"/>
  <c r="AO907" i="26"/>
  <c r="AP907" i="26"/>
  <c r="AX907" i="26"/>
  <c r="F908" i="26"/>
  <c r="G908" i="26"/>
  <c r="I908" i="26"/>
  <c r="J908" i="26"/>
  <c r="L908" i="26"/>
  <c r="M908" i="26"/>
  <c r="O908" i="26"/>
  <c r="P908" i="26"/>
  <c r="Z908" i="26"/>
  <c r="AA908" i="26"/>
  <c r="AF908" i="26"/>
  <c r="AG908" i="26"/>
  <c r="AI908" i="26"/>
  <c r="AJ908" i="26"/>
  <c r="AL908" i="26"/>
  <c r="AM908" i="26"/>
  <c r="AO908" i="26"/>
  <c r="AP908" i="26"/>
  <c r="AX908" i="26"/>
  <c r="F909" i="26"/>
  <c r="G909" i="26"/>
  <c r="I909" i="26"/>
  <c r="J909" i="26"/>
  <c r="L909" i="26"/>
  <c r="M909" i="26"/>
  <c r="O909" i="26"/>
  <c r="P909" i="26"/>
  <c r="Z909" i="26"/>
  <c r="AA909" i="26"/>
  <c r="AF909" i="26"/>
  <c r="AG909" i="26"/>
  <c r="AI909" i="26"/>
  <c r="AJ909" i="26"/>
  <c r="AL909" i="26"/>
  <c r="AM909" i="26"/>
  <c r="AO909" i="26"/>
  <c r="AP909" i="26"/>
  <c r="AX909" i="26"/>
  <c r="F910" i="26"/>
  <c r="G910" i="26"/>
  <c r="I910" i="26"/>
  <c r="J910" i="26"/>
  <c r="L910" i="26"/>
  <c r="M910" i="26"/>
  <c r="O910" i="26"/>
  <c r="P910" i="26"/>
  <c r="Z910" i="26"/>
  <c r="AA910" i="26"/>
  <c r="AF910" i="26"/>
  <c r="AG910" i="26"/>
  <c r="AI910" i="26"/>
  <c r="AJ910" i="26"/>
  <c r="AL910" i="26"/>
  <c r="AM910" i="26"/>
  <c r="AO910" i="26"/>
  <c r="AP910" i="26"/>
  <c r="AX910" i="26"/>
  <c r="F911" i="26"/>
  <c r="G911" i="26"/>
  <c r="I911" i="26"/>
  <c r="J911" i="26"/>
  <c r="L911" i="26"/>
  <c r="M911" i="26"/>
  <c r="O911" i="26"/>
  <c r="P911" i="26"/>
  <c r="Z911" i="26"/>
  <c r="AA911" i="26"/>
  <c r="AF911" i="26"/>
  <c r="AG911" i="26"/>
  <c r="AI911" i="26"/>
  <c r="AJ911" i="26"/>
  <c r="AL911" i="26"/>
  <c r="AM911" i="26"/>
  <c r="AO911" i="26"/>
  <c r="AP911" i="26"/>
  <c r="AX911" i="26"/>
  <c r="F912" i="26"/>
  <c r="G912" i="26"/>
  <c r="I912" i="26"/>
  <c r="J912" i="26"/>
  <c r="L912" i="26"/>
  <c r="M912" i="26"/>
  <c r="O912" i="26"/>
  <c r="P912" i="26"/>
  <c r="Z912" i="26"/>
  <c r="AA912" i="26"/>
  <c r="AF912" i="26"/>
  <c r="AG912" i="26"/>
  <c r="AI912" i="26"/>
  <c r="AJ912" i="26"/>
  <c r="AL912" i="26"/>
  <c r="AM912" i="26"/>
  <c r="AO912" i="26"/>
  <c r="AP912" i="26"/>
  <c r="AX912" i="26"/>
  <c r="F913" i="26"/>
  <c r="G913" i="26"/>
  <c r="I913" i="26"/>
  <c r="J913" i="26"/>
  <c r="L913" i="26"/>
  <c r="M913" i="26"/>
  <c r="O913" i="26"/>
  <c r="P913" i="26"/>
  <c r="Z913" i="26"/>
  <c r="AA913" i="26"/>
  <c r="AF913" i="26"/>
  <c r="AG913" i="26"/>
  <c r="AI913" i="26"/>
  <c r="AJ913" i="26"/>
  <c r="AL913" i="26"/>
  <c r="AM913" i="26"/>
  <c r="AO913" i="26"/>
  <c r="AP913" i="26"/>
  <c r="AX913" i="26"/>
  <c r="F914" i="26"/>
  <c r="G914" i="26"/>
  <c r="I914" i="26"/>
  <c r="J914" i="26"/>
  <c r="L914" i="26"/>
  <c r="M914" i="26"/>
  <c r="O914" i="26"/>
  <c r="P914" i="26"/>
  <c r="Z914" i="26"/>
  <c r="AA914" i="26"/>
  <c r="AF914" i="26"/>
  <c r="AG914" i="26"/>
  <c r="AI914" i="26"/>
  <c r="AJ914" i="26"/>
  <c r="AL914" i="26"/>
  <c r="AM914" i="26"/>
  <c r="AO914" i="26"/>
  <c r="AP914" i="26"/>
  <c r="AX914" i="26"/>
  <c r="F915" i="26"/>
  <c r="G915" i="26"/>
  <c r="I915" i="26"/>
  <c r="J915" i="26"/>
  <c r="L915" i="26"/>
  <c r="M915" i="26"/>
  <c r="O915" i="26"/>
  <c r="P915" i="26"/>
  <c r="Z915" i="26"/>
  <c r="AA915" i="26"/>
  <c r="AF915" i="26"/>
  <c r="AG915" i="26"/>
  <c r="AI915" i="26"/>
  <c r="AJ915" i="26"/>
  <c r="AL915" i="26"/>
  <c r="AM915" i="26"/>
  <c r="AO915" i="26"/>
  <c r="AP915" i="26"/>
  <c r="AX915" i="26"/>
  <c r="F916" i="26"/>
  <c r="G916" i="26"/>
  <c r="I916" i="26"/>
  <c r="J916" i="26"/>
  <c r="L916" i="26"/>
  <c r="M916" i="26"/>
  <c r="O916" i="26"/>
  <c r="P916" i="26"/>
  <c r="Z916" i="26"/>
  <c r="AF916" i="26"/>
  <c r="AG916" i="26"/>
  <c r="AI916" i="26"/>
  <c r="AJ916" i="26"/>
  <c r="AL916" i="26"/>
  <c r="AM916" i="26"/>
  <c r="AO916" i="26"/>
  <c r="AP916" i="26"/>
  <c r="AX916" i="26"/>
  <c r="F917" i="26"/>
  <c r="G917" i="26"/>
  <c r="I917" i="26"/>
  <c r="J917" i="26"/>
  <c r="L917" i="26"/>
  <c r="M917" i="26"/>
  <c r="O917" i="26"/>
  <c r="P917" i="26"/>
  <c r="Z917" i="26"/>
  <c r="AF917" i="26"/>
  <c r="AG917" i="26"/>
  <c r="AI917" i="26"/>
  <c r="AJ917" i="26"/>
  <c r="AL917" i="26"/>
  <c r="AM917" i="26"/>
  <c r="AO917" i="26"/>
  <c r="AP917" i="26"/>
  <c r="AX917" i="26"/>
  <c r="F918" i="26"/>
  <c r="G918" i="26"/>
  <c r="I918" i="26"/>
  <c r="J918" i="26"/>
  <c r="L918" i="26"/>
  <c r="M918" i="26"/>
  <c r="O918" i="26"/>
  <c r="P918" i="26"/>
  <c r="Z918" i="26"/>
  <c r="AF918" i="26"/>
  <c r="AG918" i="26"/>
  <c r="AI918" i="26"/>
  <c r="AJ918" i="26"/>
  <c r="AL918" i="26"/>
  <c r="AM918" i="26"/>
  <c r="AO918" i="26"/>
  <c r="AP918" i="26"/>
  <c r="AX918" i="26"/>
  <c r="F919" i="26"/>
  <c r="G919" i="26"/>
  <c r="I919" i="26"/>
  <c r="J919" i="26"/>
  <c r="L919" i="26"/>
  <c r="M919" i="26"/>
  <c r="O919" i="26"/>
  <c r="P919" i="26"/>
  <c r="Z919" i="26"/>
  <c r="AF919" i="26"/>
  <c r="AG919" i="26"/>
  <c r="AI919" i="26"/>
  <c r="AJ919" i="26"/>
  <c r="AL919" i="26"/>
  <c r="AM919" i="26"/>
  <c r="AO919" i="26"/>
  <c r="AP919" i="26"/>
  <c r="AX919" i="26"/>
  <c r="F920" i="26"/>
  <c r="G920" i="26"/>
  <c r="I920" i="26"/>
  <c r="J920" i="26"/>
  <c r="L920" i="26"/>
  <c r="M920" i="26"/>
  <c r="O920" i="26"/>
  <c r="P920" i="26"/>
  <c r="Z920" i="26"/>
  <c r="AF920" i="26"/>
  <c r="AG920" i="26"/>
  <c r="AI920" i="26"/>
  <c r="AJ920" i="26"/>
  <c r="AL920" i="26"/>
  <c r="AM920" i="26"/>
  <c r="AO920" i="26"/>
  <c r="AP920" i="26"/>
  <c r="AX920" i="26"/>
  <c r="F921" i="26"/>
  <c r="G921" i="26"/>
  <c r="I921" i="26"/>
  <c r="J921" i="26"/>
  <c r="L921" i="26"/>
  <c r="M921" i="26"/>
  <c r="O921" i="26"/>
  <c r="P921" i="26"/>
  <c r="Z921" i="26"/>
  <c r="AF921" i="26"/>
  <c r="AG921" i="26"/>
  <c r="AI921" i="26"/>
  <c r="AJ921" i="26"/>
  <c r="AL921" i="26"/>
  <c r="AM921" i="26"/>
  <c r="AO921" i="26"/>
  <c r="AP921" i="26"/>
  <c r="AX921" i="26"/>
  <c r="F922" i="26"/>
  <c r="G922" i="26"/>
  <c r="I922" i="26"/>
  <c r="J922" i="26"/>
  <c r="L922" i="26"/>
  <c r="M922" i="26"/>
  <c r="O922" i="26"/>
  <c r="P922" i="26"/>
  <c r="Z922" i="26"/>
  <c r="AF922" i="26"/>
  <c r="AG922" i="26"/>
  <c r="AI922" i="26"/>
  <c r="AJ922" i="26"/>
  <c r="AL922" i="26"/>
  <c r="AM922" i="26"/>
  <c r="AO922" i="26"/>
  <c r="AP922" i="26"/>
  <c r="AX922" i="26"/>
  <c r="F923" i="26"/>
  <c r="G923" i="26"/>
  <c r="I923" i="26"/>
  <c r="J923" i="26"/>
  <c r="L923" i="26"/>
  <c r="M923" i="26"/>
  <c r="O923" i="26"/>
  <c r="P923" i="26"/>
  <c r="Z923" i="26"/>
  <c r="AF923" i="26"/>
  <c r="AG923" i="26"/>
  <c r="AI923" i="26"/>
  <c r="AJ923" i="26"/>
  <c r="AL923" i="26"/>
  <c r="AM923" i="26"/>
  <c r="AO923" i="26"/>
  <c r="AP923" i="26"/>
  <c r="AX923" i="26"/>
  <c r="F924" i="26"/>
  <c r="G924" i="26"/>
  <c r="I924" i="26"/>
  <c r="J924" i="26"/>
  <c r="L924" i="26"/>
  <c r="M924" i="26"/>
  <c r="O924" i="26"/>
  <c r="P924" i="26"/>
  <c r="Z924" i="26"/>
  <c r="AF924" i="26"/>
  <c r="AG924" i="26"/>
  <c r="AI924" i="26"/>
  <c r="AJ924" i="26"/>
  <c r="AL924" i="26"/>
  <c r="AM924" i="26"/>
  <c r="AO924" i="26"/>
  <c r="AP924" i="26"/>
  <c r="AX924" i="26"/>
  <c r="F925" i="26"/>
  <c r="G925" i="26"/>
  <c r="I925" i="26"/>
  <c r="J925" i="26"/>
  <c r="L925" i="26"/>
  <c r="M925" i="26"/>
  <c r="O925" i="26"/>
  <c r="P925" i="26"/>
  <c r="Z925" i="26"/>
  <c r="AF925" i="26"/>
  <c r="AG925" i="26"/>
  <c r="AI925" i="26"/>
  <c r="AJ925" i="26"/>
  <c r="AL925" i="26"/>
  <c r="AM925" i="26"/>
  <c r="AO925" i="26"/>
  <c r="AP925" i="26"/>
  <c r="AX925" i="26"/>
  <c r="F926" i="26"/>
  <c r="G926" i="26"/>
  <c r="I926" i="26"/>
  <c r="J926" i="26"/>
  <c r="L926" i="26"/>
  <c r="M926" i="26"/>
  <c r="O926" i="26"/>
  <c r="P926" i="26"/>
  <c r="Z926" i="26"/>
  <c r="AF926" i="26"/>
  <c r="AG926" i="26"/>
  <c r="AI926" i="26"/>
  <c r="AJ926" i="26"/>
  <c r="AL926" i="26"/>
  <c r="AM926" i="26"/>
  <c r="AO926" i="26"/>
  <c r="AP926" i="26"/>
  <c r="AX926" i="26"/>
  <c r="F927" i="26"/>
  <c r="G927" i="26"/>
  <c r="I927" i="26"/>
  <c r="J927" i="26"/>
  <c r="L927" i="26"/>
  <c r="M927" i="26"/>
  <c r="O927" i="26"/>
  <c r="P927" i="26"/>
  <c r="Z927" i="26"/>
  <c r="AF927" i="26"/>
  <c r="AG927" i="26"/>
  <c r="AI927" i="26"/>
  <c r="AJ927" i="26"/>
  <c r="AL927" i="26"/>
  <c r="AM927" i="26"/>
  <c r="AO927" i="26"/>
  <c r="AP927" i="26"/>
  <c r="AX927" i="26"/>
  <c r="F928" i="26"/>
  <c r="G928" i="26"/>
  <c r="I928" i="26"/>
  <c r="J928" i="26"/>
  <c r="L928" i="26"/>
  <c r="M928" i="26"/>
  <c r="O928" i="26"/>
  <c r="P928" i="26"/>
  <c r="U928" i="26"/>
  <c r="Z928" i="26"/>
  <c r="AF928" i="26"/>
  <c r="AG928" i="26"/>
  <c r="AI928" i="26"/>
  <c r="AJ928" i="26"/>
  <c r="AL928" i="26"/>
  <c r="AM928" i="26"/>
  <c r="AO928" i="26"/>
  <c r="AP928" i="26"/>
  <c r="AX928" i="26"/>
  <c r="F929" i="26"/>
  <c r="G929" i="26"/>
  <c r="I929" i="26"/>
  <c r="J929" i="26"/>
  <c r="L929" i="26"/>
  <c r="M929" i="26"/>
  <c r="O929" i="26"/>
  <c r="P929" i="26"/>
  <c r="U929" i="26"/>
  <c r="AX929" i="26" s="1"/>
  <c r="Z929" i="26"/>
  <c r="AF929" i="26"/>
  <c r="AG929" i="26"/>
  <c r="AI929" i="26"/>
  <c r="AJ929" i="26"/>
  <c r="AL929" i="26"/>
  <c r="AM929" i="26"/>
  <c r="AO929" i="26"/>
  <c r="AP929" i="26"/>
  <c r="F930" i="26"/>
  <c r="G930" i="26"/>
  <c r="I930" i="26"/>
  <c r="J930" i="26"/>
  <c r="L930" i="26"/>
  <c r="M930" i="26"/>
  <c r="O930" i="26"/>
  <c r="P930" i="26"/>
  <c r="U930" i="26"/>
  <c r="AX930" i="26" s="1"/>
  <c r="Z930" i="26"/>
  <c r="AF930" i="26"/>
  <c r="AG930" i="26"/>
  <c r="AI930" i="26"/>
  <c r="AJ930" i="26"/>
  <c r="AL930" i="26"/>
  <c r="AM930" i="26"/>
  <c r="AO930" i="26"/>
  <c r="AP930" i="26"/>
  <c r="F931" i="26"/>
  <c r="G931" i="26"/>
  <c r="I931" i="26"/>
  <c r="J931" i="26"/>
  <c r="L931" i="26"/>
  <c r="M931" i="26"/>
  <c r="O931" i="26"/>
  <c r="P931" i="26"/>
  <c r="U931" i="26"/>
  <c r="Z931" i="26"/>
  <c r="AF931" i="26"/>
  <c r="AG931" i="26"/>
  <c r="AI931" i="26"/>
  <c r="AJ931" i="26"/>
  <c r="AL931" i="26"/>
  <c r="AM931" i="26"/>
  <c r="AO931" i="26"/>
  <c r="AP931" i="26"/>
  <c r="AX931" i="26"/>
  <c r="F932" i="26"/>
  <c r="G932" i="26"/>
  <c r="I932" i="26"/>
  <c r="J932" i="26"/>
  <c r="L932" i="26"/>
  <c r="M932" i="26"/>
  <c r="O932" i="26"/>
  <c r="P932" i="26"/>
  <c r="U932" i="26"/>
  <c r="Z932" i="26"/>
  <c r="AF932" i="26"/>
  <c r="AG932" i="26"/>
  <c r="AI932" i="26"/>
  <c r="AJ932" i="26"/>
  <c r="AL932" i="26"/>
  <c r="AM932" i="26"/>
  <c r="AO932" i="26"/>
  <c r="AP932" i="26"/>
  <c r="AX932" i="26"/>
  <c r="F933" i="26"/>
  <c r="G933" i="26"/>
  <c r="I933" i="26"/>
  <c r="J933" i="26"/>
  <c r="L933" i="26"/>
  <c r="M933" i="26"/>
  <c r="O933" i="26"/>
  <c r="P933" i="26"/>
  <c r="U933" i="26"/>
  <c r="AX933" i="26" s="1"/>
  <c r="Z933" i="26"/>
  <c r="AF933" i="26"/>
  <c r="AG933" i="26"/>
  <c r="AI933" i="26"/>
  <c r="AJ933" i="26"/>
  <c r="AL933" i="26"/>
  <c r="AM933" i="26"/>
  <c r="AO933" i="26"/>
  <c r="AP933" i="26"/>
  <c r="F934" i="26"/>
  <c r="G934" i="26"/>
  <c r="I934" i="26"/>
  <c r="J934" i="26"/>
  <c r="L934" i="26"/>
  <c r="M934" i="26"/>
  <c r="O934" i="26"/>
  <c r="P934" i="26"/>
  <c r="U934" i="26"/>
  <c r="AX934" i="26" s="1"/>
  <c r="Z934" i="26"/>
  <c r="AF934" i="26"/>
  <c r="AG934" i="26"/>
  <c r="AI934" i="26"/>
  <c r="AJ934" i="26"/>
  <c r="AL934" i="26"/>
  <c r="AM934" i="26"/>
  <c r="AO934" i="26"/>
  <c r="AP934" i="26"/>
  <c r="F935" i="26"/>
  <c r="G935" i="26"/>
  <c r="I935" i="26"/>
  <c r="J935" i="26"/>
  <c r="L935" i="26"/>
  <c r="M935" i="26"/>
  <c r="O935" i="26"/>
  <c r="P935" i="26"/>
  <c r="U935" i="26"/>
  <c r="Z935" i="26"/>
  <c r="AF935" i="26"/>
  <c r="AG935" i="26"/>
  <c r="AI935" i="26"/>
  <c r="AJ935" i="26"/>
  <c r="AL935" i="26"/>
  <c r="AM935" i="26"/>
  <c r="AO935" i="26"/>
  <c r="AP935" i="26"/>
  <c r="AX935" i="26"/>
  <c r="F936" i="26"/>
  <c r="G936" i="26"/>
  <c r="I936" i="26"/>
  <c r="J936" i="26"/>
  <c r="L936" i="26"/>
  <c r="M936" i="26"/>
  <c r="O936" i="26"/>
  <c r="P936" i="26"/>
  <c r="U936" i="26"/>
  <c r="Z936" i="26"/>
  <c r="AF936" i="26"/>
  <c r="AG936" i="26"/>
  <c r="AI936" i="26"/>
  <c r="AJ936" i="26"/>
  <c r="AL936" i="26"/>
  <c r="AM936" i="26"/>
  <c r="AO936" i="26"/>
  <c r="AP936" i="26"/>
  <c r="AX936" i="26"/>
  <c r="F937" i="26"/>
  <c r="G937" i="26"/>
  <c r="I937" i="26"/>
  <c r="J937" i="26"/>
  <c r="L937" i="26"/>
  <c r="M937" i="26"/>
  <c r="O937" i="26"/>
  <c r="P937" i="26"/>
  <c r="U937" i="26"/>
  <c r="AX937" i="26" s="1"/>
  <c r="Z937" i="26"/>
  <c r="AF937" i="26"/>
  <c r="AG937" i="26"/>
  <c r="AI937" i="26"/>
  <c r="AJ937" i="26"/>
  <c r="AL937" i="26"/>
  <c r="AM937" i="26"/>
  <c r="AO937" i="26"/>
  <c r="AP937" i="26"/>
  <c r="F938" i="26"/>
  <c r="G938" i="26"/>
  <c r="I938" i="26"/>
  <c r="J938" i="26"/>
  <c r="L938" i="26"/>
  <c r="M938" i="26"/>
  <c r="O938" i="26"/>
  <c r="P938" i="26"/>
  <c r="U938" i="26"/>
  <c r="AX938" i="26" s="1"/>
  <c r="Z938" i="26"/>
  <c r="AF938" i="26"/>
  <c r="AG938" i="26"/>
  <c r="AI938" i="26"/>
  <c r="AJ938" i="26"/>
  <c r="AL938" i="26"/>
  <c r="AM938" i="26"/>
  <c r="AO938" i="26"/>
  <c r="AP938" i="26"/>
  <c r="F939" i="26"/>
  <c r="G939" i="26"/>
  <c r="I939" i="26"/>
  <c r="J939" i="26"/>
  <c r="L939" i="26"/>
  <c r="M939" i="26"/>
  <c r="O939" i="26"/>
  <c r="P939" i="26"/>
  <c r="U939" i="26"/>
  <c r="Z939" i="26"/>
  <c r="AF939" i="26"/>
  <c r="AG939" i="26"/>
  <c r="AI939" i="26"/>
  <c r="AJ939" i="26"/>
  <c r="AL939" i="26"/>
  <c r="AM939" i="26"/>
  <c r="AO939" i="26"/>
  <c r="AP939" i="26"/>
  <c r="AX939" i="26"/>
  <c r="F940" i="26"/>
  <c r="G940" i="26"/>
  <c r="I940" i="26"/>
  <c r="J940" i="26"/>
  <c r="L940" i="26"/>
  <c r="M940" i="26"/>
  <c r="O940" i="26"/>
  <c r="P940" i="26"/>
  <c r="U940" i="26"/>
  <c r="AX940" i="26"/>
  <c r="AF940" i="26"/>
  <c r="AG940" i="26"/>
  <c r="AI940" i="26"/>
  <c r="AJ940" i="26"/>
  <c r="AL940" i="26"/>
  <c r="AM940" i="26"/>
  <c r="AO940" i="26"/>
  <c r="AP940" i="26"/>
  <c r="F941" i="26"/>
  <c r="G941" i="26"/>
  <c r="I941" i="26"/>
  <c r="J941" i="26"/>
  <c r="L941" i="26"/>
  <c r="M941" i="26"/>
  <c r="O941" i="26"/>
  <c r="P941" i="26"/>
  <c r="U941" i="26"/>
  <c r="AX941" i="26"/>
  <c r="AF941" i="26"/>
  <c r="AG941" i="26"/>
  <c r="AI941" i="26"/>
  <c r="AJ941" i="26"/>
  <c r="AL941" i="26"/>
  <c r="AM941" i="26"/>
  <c r="AO941" i="26"/>
  <c r="AP941" i="26"/>
  <c r="F942" i="26"/>
  <c r="G942" i="26"/>
  <c r="I942" i="26"/>
  <c r="J942" i="26"/>
  <c r="L942" i="26"/>
  <c r="M942" i="26"/>
  <c r="O942" i="26"/>
  <c r="P942" i="26"/>
  <c r="U942" i="26"/>
  <c r="AX942" i="26"/>
  <c r="AF942" i="26"/>
  <c r="AG942" i="26"/>
  <c r="AI942" i="26"/>
  <c r="AJ942" i="26"/>
  <c r="AL942" i="26"/>
  <c r="AM942" i="26"/>
  <c r="AO942" i="26"/>
  <c r="AP942" i="26"/>
  <c r="F943" i="26"/>
  <c r="G943" i="26"/>
  <c r="I943" i="26"/>
  <c r="J943" i="26"/>
  <c r="L943" i="26"/>
  <c r="M943" i="26"/>
  <c r="O943" i="26"/>
  <c r="P943" i="26"/>
  <c r="U943" i="26"/>
  <c r="AX943" i="26"/>
  <c r="AF943" i="26"/>
  <c r="AG943" i="26"/>
  <c r="AI943" i="26"/>
  <c r="AJ943" i="26"/>
  <c r="AL943" i="26"/>
  <c r="AM943" i="26"/>
  <c r="AO943" i="26"/>
  <c r="AP943" i="26"/>
  <c r="F944" i="26"/>
  <c r="G944" i="26"/>
  <c r="I944" i="26"/>
  <c r="J944" i="26"/>
  <c r="L944" i="26"/>
  <c r="M944" i="26"/>
  <c r="O944" i="26"/>
  <c r="P944" i="26"/>
  <c r="U944" i="26"/>
  <c r="AX944" i="26"/>
  <c r="AF944" i="26"/>
  <c r="AG944" i="26"/>
  <c r="AI944" i="26"/>
  <c r="AJ944" i="26"/>
  <c r="AL944" i="26"/>
  <c r="AM944" i="26"/>
  <c r="AO944" i="26"/>
  <c r="AP944" i="26"/>
  <c r="F945" i="26"/>
  <c r="G945" i="26"/>
  <c r="I945" i="26"/>
  <c r="J945" i="26"/>
  <c r="L945" i="26"/>
  <c r="M945" i="26"/>
  <c r="O945" i="26"/>
  <c r="P945" i="26"/>
  <c r="U945" i="26"/>
  <c r="AX945" i="26"/>
  <c r="AF945" i="26"/>
  <c r="AG945" i="26"/>
  <c r="AI945" i="26"/>
  <c r="AJ945" i="26"/>
  <c r="AL945" i="26"/>
  <c r="AM945" i="26"/>
  <c r="AO945" i="26"/>
  <c r="AP945" i="26"/>
  <c r="F946" i="26"/>
  <c r="G946" i="26"/>
  <c r="I946" i="26"/>
  <c r="J946" i="26"/>
  <c r="L946" i="26"/>
  <c r="M946" i="26"/>
  <c r="O946" i="26"/>
  <c r="P946" i="26"/>
  <c r="U946" i="26"/>
  <c r="AX946" i="26"/>
  <c r="AF946" i="26"/>
  <c r="AG946" i="26"/>
  <c r="AI946" i="26"/>
  <c r="AJ946" i="26"/>
  <c r="AL946" i="26"/>
  <c r="AM946" i="26"/>
  <c r="AO946" i="26"/>
  <c r="AP946" i="26"/>
  <c r="F947" i="26"/>
  <c r="G947" i="26"/>
  <c r="I947" i="26"/>
  <c r="J947" i="26"/>
  <c r="L947" i="26"/>
  <c r="M947" i="26"/>
  <c r="O947" i="26"/>
  <c r="P947" i="26"/>
  <c r="U947" i="26"/>
  <c r="AX947" i="26"/>
  <c r="AF947" i="26"/>
  <c r="AG947" i="26"/>
  <c r="AI947" i="26"/>
  <c r="AJ947" i="26"/>
  <c r="AL947" i="26"/>
  <c r="AM947" i="26"/>
  <c r="AO947" i="26"/>
  <c r="AP947" i="26"/>
  <c r="F948" i="26"/>
  <c r="G948" i="26"/>
  <c r="I948" i="26"/>
  <c r="J948" i="26"/>
  <c r="L948" i="26"/>
  <c r="M948" i="26"/>
  <c r="O948" i="26"/>
  <c r="P948" i="26"/>
  <c r="U948" i="26"/>
  <c r="AX948" i="26"/>
  <c r="AF948" i="26"/>
  <c r="AG948" i="26"/>
  <c r="AI948" i="26"/>
  <c r="AJ948" i="26"/>
  <c r="AL948" i="26"/>
  <c r="AM948" i="26"/>
  <c r="AO948" i="26"/>
  <c r="AP948" i="26"/>
  <c r="F949" i="26"/>
  <c r="G949" i="26"/>
  <c r="I949" i="26"/>
  <c r="J949" i="26"/>
  <c r="L949" i="26"/>
  <c r="M949" i="26"/>
  <c r="O949" i="26"/>
  <c r="P949" i="26"/>
  <c r="U949" i="26"/>
  <c r="AX949" i="26"/>
  <c r="AF949" i="26"/>
  <c r="AG949" i="26"/>
  <c r="AI949" i="26"/>
  <c r="AJ949" i="26"/>
  <c r="AL949" i="26"/>
  <c r="AM949" i="26"/>
  <c r="AO949" i="26"/>
  <c r="AP949" i="26"/>
  <c r="F950" i="26"/>
  <c r="G950" i="26"/>
  <c r="I950" i="26"/>
  <c r="J950" i="26"/>
  <c r="L950" i="26"/>
  <c r="M950" i="26"/>
  <c r="O950" i="26"/>
  <c r="P950" i="26"/>
  <c r="U950" i="26"/>
  <c r="AX950" i="26"/>
  <c r="AF950" i="26"/>
  <c r="AG950" i="26"/>
  <c r="AI950" i="26"/>
  <c r="AJ950" i="26"/>
  <c r="AL950" i="26"/>
  <c r="AM950" i="26"/>
  <c r="AO950" i="26"/>
  <c r="AP950" i="26"/>
  <c r="F951" i="26"/>
  <c r="G951" i="26"/>
  <c r="I951" i="26"/>
  <c r="J951" i="26"/>
  <c r="L951" i="26"/>
  <c r="M951" i="26"/>
  <c r="O951" i="26"/>
  <c r="P951" i="26"/>
  <c r="U951" i="26"/>
  <c r="AX951" i="26"/>
  <c r="AF951" i="26"/>
  <c r="AG951" i="26"/>
  <c r="AI951" i="26"/>
  <c r="AJ951" i="26"/>
  <c r="AL951" i="26"/>
  <c r="AM951" i="26"/>
  <c r="AO951" i="26"/>
  <c r="AP951" i="26"/>
  <c r="F952" i="26"/>
  <c r="G952" i="26"/>
  <c r="I952" i="26"/>
  <c r="J952" i="26"/>
  <c r="L952" i="26"/>
  <c r="M952" i="26"/>
  <c r="O952" i="26"/>
  <c r="P952" i="26"/>
  <c r="U952" i="26"/>
  <c r="AX952" i="26"/>
  <c r="AF952" i="26"/>
  <c r="AG952" i="26"/>
  <c r="AI952" i="26"/>
  <c r="AJ952" i="26"/>
  <c r="AL952" i="26"/>
  <c r="AM952" i="26"/>
  <c r="AO952" i="26"/>
  <c r="AP952" i="26"/>
  <c r="F953" i="26"/>
  <c r="G953" i="26"/>
  <c r="I953" i="26"/>
  <c r="J953" i="26"/>
  <c r="L953" i="26"/>
  <c r="M953" i="26"/>
  <c r="O953" i="26"/>
  <c r="P953" i="26"/>
  <c r="U953" i="26"/>
  <c r="AX953" i="26"/>
  <c r="AF953" i="26"/>
  <c r="AG953" i="26"/>
  <c r="AI953" i="26"/>
  <c r="AJ953" i="26"/>
  <c r="AL953" i="26"/>
  <c r="AM953" i="26"/>
  <c r="AO953" i="26"/>
  <c r="AP953" i="26"/>
  <c r="F954" i="26"/>
  <c r="G954" i="26"/>
  <c r="I954" i="26"/>
  <c r="J954" i="26"/>
  <c r="L954" i="26"/>
  <c r="M954" i="26"/>
  <c r="O954" i="26"/>
  <c r="P954" i="26"/>
  <c r="U954" i="26"/>
  <c r="AX954" i="26"/>
  <c r="AF954" i="26"/>
  <c r="AG954" i="26"/>
  <c r="AI954" i="26"/>
  <c r="AJ954" i="26"/>
  <c r="AL954" i="26"/>
  <c r="AM954" i="26"/>
  <c r="AO954" i="26"/>
  <c r="AP954" i="26"/>
  <c r="F955" i="26"/>
  <c r="G955" i="26"/>
  <c r="I955" i="26"/>
  <c r="J955" i="26"/>
  <c r="L955" i="26"/>
  <c r="M955" i="26"/>
  <c r="O955" i="26"/>
  <c r="P955" i="26"/>
  <c r="U955" i="26"/>
  <c r="AX955" i="26"/>
  <c r="AF955" i="26"/>
  <c r="AG955" i="26"/>
  <c r="AI955" i="26"/>
  <c r="AJ955" i="26"/>
  <c r="AL955" i="26"/>
  <c r="AM955" i="26"/>
  <c r="AO955" i="26"/>
  <c r="AP955" i="26"/>
  <c r="F956" i="26"/>
  <c r="G956" i="26"/>
  <c r="I956" i="26"/>
  <c r="J956" i="26"/>
  <c r="L956" i="26"/>
  <c r="M956" i="26"/>
  <c r="O956" i="26"/>
  <c r="P956" i="26"/>
  <c r="U956" i="26"/>
  <c r="AX956" i="26"/>
  <c r="AF956" i="26"/>
  <c r="AG956" i="26"/>
  <c r="AI956" i="26"/>
  <c r="AJ956" i="26"/>
  <c r="AL956" i="26"/>
  <c r="AM956" i="26"/>
  <c r="AO956" i="26"/>
  <c r="AP956" i="26"/>
  <c r="F957" i="26"/>
  <c r="G957" i="26"/>
  <c r="I957" i="26"/>
  <c r="J957" i="26"/>
  <c r="L957" i="26"/>
  <c r="M957" i="26"/>
  <c r="O957" i="26"/>
  <c r="P957" i="26"/>
  <c r="U957" i="26"/>
  <c r="AX957" i="26"/>
  <c r="AF957" i="26"/>
  <c r="AG957" i="26"/>
  <c r="AI957" i="26"/>
  <c r="AJ957" i="26"/>
  <c r="AL957" i="26"/>
  <c r="AM957" i="26"/>
  <c r="AO957" i="26"/>
  <c r="AP957" i="26"/>
  <c r="F958" i="26"/>
  <c r="G958" i="26"/>
  <c r="I958" i="26"/>
  <c r="J958" i="26"/>
  <c r="L958" i="26"/>
  <c r="M958" i="26"/>
  <c r="O958" i="26"/>
  <c r="P958" i="26"/>
  <c r="U958" i="26"/>
  <c r="V958" i="26"/>
  <c r="AF958" i="26"/>
  <c r="AG958" i="26"/>
  <c r="AI958" i="26"/>
  <c r="AJ958" i="26"/>
  <c r="AL958" i="26"/>
  <c r="AM958" i="26"/>
  <c r="AO958" i="26"/>
  <c r="AP958" i="26"/>
  <c r="AX958" i="26"/>
  <c r="F959" i="26"/>
  <c r="G959" i="26"/>
  <c r="I959" i="26"/>
  <c r="J959" i="26"/>
  <c r="L959" i="26"/>
  <c r="M959" i="26"/>
  <c r="O959" i="26"/>
  <c r="P959" i="26"/>
  <c r="U959" i="26"/>
  <c r="AX959" i="26" s="1"/>
  <c r="V959" i="26"/>
  <c r="AF959" i="26"/>
  <c r="AG959" i="26"/>
  <c r="AI959" i="26"/>
  <c r="AJ959" i="26"/>
  <c r="AL959" i="26"/>
  <c r="AM959" i="26"/>
  <c r="AO959" i="26"/>
  <c r="AP959" i="26"/>
  <c r="F960" i="26"/>
  <c r="G960" i="26"/>
  <c r="I960" i="26"/>
  <c r="J960" i="26"/>
  <c r="L960" i="26"/>
  <c r="M960" i="26"/>
  <c r="O960" i="26"/>
  <c r="P960" i="26"/>
  <c r="U960" i="26"/>
  <c r="AX960" i="26" s="1"/>
  <c r="V960" i="26"/>
  <c r="AF960" i="26"/>
  <c r="AG960" i="26"/>
  <c r="AI960" i="26"/>
  <c r="AJ960" i="26"/>
  <c r="AL960" i="26"/>
  <c r="AM960" i="26"/>
  <c r="AO960" i="26"/>
  <c r="AP960" i="26"/>
  <c r="F961" i="26"/>
  <c r="G961" i="26"/>
  <c r="I961" i="26"/>
  <c r="J961" i="26"/>
  <c r="L961" i="26"/>
  <c r="M961" i="26"/>
  <c r="O961" i="26"/>
  <c r="P961" i="26"/>
  <c r="U961" i="26"/>
  <c r="V961" i="26"/>
  <c r="AF961" i="26"/>
  <c r="AG961" i="26"/>
  <c r="AI961" i="26"/>
  <c r="AJ961" i="26"/>
  <c r="AL961" i="26"/>
  <c r="AM961" i="26"/>
  <c r="AO961" i="26"/>
  <c r="AP961" i="26"/>
  <c r="AX961" i="26"/>
  <c r="F962" i="26"/>
  <c r="G962" i="26"/>
  <c r="I962" i="26"/>
  <c r="J962" i="26"/>
  <c r="L962" i="26"/>
  <c r="M962" i="26"/>
  <c r="O962" i="26"/>
  <c r="P962" i="26"/>
  <c r="U962" i="26"/>
  <c r="V962" i="26"/>
  <c r="AF962" i="26"/>
  <c r="AG962" i="26"/>
  <c r="AI962" i="26"/>
  <c r="AJ962" i="26"/>
  <c r="AL962" i="26"/>
  <c r="AM962" i="26"/>
  <c r="AO962" i="26"/>
  <c r="AP962" i="26"/>
  <c r="AX962" i="26"/>
  <c r="F963" i="26"/>
  <c r="G963" i="26"/>
  <c r="I963" i="26"/>
  <c r="J963" i="26"/>
  <c r="L963" i="26"/>
  <c r="M963" i="26"/>
  <c r="O963" i="26"/>
  <c r="P963" i="26"/>
  <c r="U963" i="26"/>
  <c r="AX963" i="26" s="1"/>
  <c r="V963" i="26"/>
  <c r="AF963" i="26"/>
  <c r="AG963" i="26"/>
  <c r="AI963" i="26"/>
  <c r="AJ963" i="26"/>
  <c r="AL963" i="26"/>
  <c r="AM963" i="26"/>
  <c r="AO963" i="26"/>
  <c r="AP963" i="26"/>
  <c r="F964" i="26"/>
  <c r="G964" i="26"/>
  <c r="I964" i="26"/>
  <c r="J964" i="26"/>
  <c r="L964" i="26"/>
  <c r="M964" i="26"/>
  <c r="O964" i="26"/>
  <c r="P964" i="26"/>
  <c r="U964" i="26"/>
  <c r="AX964" i="26" s="1"/>
  <c r="V964" i="26"/>
  <c r="AF964" i="26"/>
  <c r="AG964" i="26"/>
  <c r="AI964" i="26"/>
  <c r="AJ964" i="26"/>
  <c r="AL964" i="26"/>
  <c r="AM964" i="26"/>
  <c r="AO964" i="26"/>
  <c r="AP964" i="26"/>
  <c r="F965" i="26"/>
  <c r="G965" i="26"/>
  <c r="I965" i="26"/>
  <c r="J965" i="26"/>
  <c r="L965" i="26"/>
  <c r="M965" i="26"/>
  <c r="O965" i="26"/>
  <c r="P965" i="26"/>
  <c r="U965" i="26"/>
  <c r="V965" i="26"/>
  <c r="AF965" i="26"/>
  <c r="AG965" i="26"/>
  <c r="AI965" i="26"/>
  <c r="AJ965" i="26"/>
  <c r="AL965" i="26"/>
  <c r="AM965" i="26"/>
  <c r="AO965" i="26"/>
  <c r="AP965" i="26"/>
  <c r="AX965" i="26"/>
  <c r="F966" i="26"/>
  <c r="G966" i="26"/>
  <c r="I966" i="26"/>
  <c r="J966" i="26"/>
  <c r="L966" i="26"/>
  <c r="M966" i="26"/>
  <c r="O966" i="26"/>
  <c r="P966" i="26"/>
  <c r="U966" i="26"/>
  <c r="V966" i="26"/>
  <c r="AF966" i="26"/>
  <c r="AG966" i="26"/>
  <c r="AI966" i="26"/>
  <c r="AJ966" i="26"/>
  <c r="AL966" i="26"/>
  <c r="AM966" i="26"/>
  <c r="AO966" i="26"/>
  <c r="AP966" i="26"/>
  <c r="AX966" i="26"/>
  <c r="F967" i="26"/>
  <c r="G967" i="26"/>
  <c r="I967" i="26"/>
  <c r="J967" i="26"/>
  <c r="L967" i="26"/>
  <c r="M967" i="26"/>
  <c r="O967" i="26"/>
  <c r="P967" i="26"/>
  <c r="U967" i="26"/>
  <c r="AX967" i="26" s="1"/>
  <c r="V967" i="26"/>
  <c r="AF967" i="26"/>
  <c r="AG967" i="26"/>
  <c r="AI967" i="26"/>
  <c r="AJ967" i="26"/>
  <c r="AL967" i="26"/>
  <c r="AM967" i="26"/>
  <c r="AO967" i="26"/>
  <c r="AP967" i="26"/>
  <c r="F968" i="26"/>
  <c r="G968" i="26"/>
  <c r="I968" i="26"/>
  <c r="J968" i="26"/>
  <c r="L968" i="26"/>
  <c r="M968" i="26"/>
  <c r="O968" i="26"/>
  <c r="P968" i="26"/>
  <c r="U968" i="26"/>
  <c r="AX968" i="26" s="1"/>
  <c r="V968" i="26"/>
  <c r="AF968" i="26"/>
  <c r="AG968" i="26"/>
  <c r="AI968" i="26"/>
  <c r="AJ968" i="26"/>
  <c r="AL968" i="26"/>
  <c r="AM968" i="26"/>
  <c r="AO968" i="26"/>
  <c r="AP968" i="26"/>
  <c r="F969" i="26"/>
  <c r="G969" i="26"/>
  <c r="I969" i="26"/>
  <c r="J969" i="26"/>
  <c r="L969" i="26"/>
  <c r="M969" i="26"/>
  <c r="O969" i="26"/>
  <c r="P969" i="26"/>
  <c r="U969" i="26"/>
  <c r="V969" i="26"/>
  <c r="AF969" i="26"/>
  <c r="AG969" i="26"/>
  <c r="AI969" i="26"/>
  <c r="AJ969" i="26"/>
  <c r="AL969" i="26"/>
  <c r="AM969" i="26"/>
  <c r="AO969" i="26"/>
  <c r="AP969" i="26"/>
  <c r="AX969" i="26"/>
  <c r="F970" i="26"/>
  <c r="G970" i="26"/>
  <c r="I970" i="26"/>
  <c r="J970" i="26"/>
  <c r="L970" i="26"/>
  <c r="M970" i="26"/>
  <c r="O970" i="26"/>
  <c r="P970" i="26"/>
  <c r="U970" i="26"/>
  <c r="AX970" i="26"/>
  <c r="V970" i="26"/>
  <c r="AF970" i="26"/>
  <c r="AG970" i="26"/>
  <c r="AI970" i="26"/>
  <c r="AL970" i="26"/>
  <c r="AM970" i="26"/>
  <c r="AO970" i="26"/>
  <c r="AP970" i="26"/>
  <c r="F971" i="26"/>
  <c r="G971" i="26"/>
  <c r="I971" i="26"/>
  <c r="J971" i="26"/>
  <c r="L971" i="26"/>
  <c r="M971" i="26"/>
  <c r="O971" i="26"/>
  <c r="P971" i="26"/>
  <c r="U971" i="26"/>
  <c r="AX971" i="26"/>
  <c r="V971" i="26"/>
  <c r="AF971" i="26"/>
  <c r="AG971" i="26"/>
  <c r="AI971" i="26"/>
  <c r="AL971" i="26"/>
  <c r="AM971" i="26"/>
  <c r="AO971" i="26"/>
  <c r="AP971" i="26"/>
  <c r="F972" i="26"/>
  <c r="G972" i="26"/>
  <c r="I972" i="26"/>
  <c r="J972" i="26"/>
  <c r="L972" i="26"/>
  <c r="M972" i="26"/>
  <c r="O972" i="26"/>
  <c r="P972" i="26"/>
  <c r="U972" i="26"/>
  <c r="AX972" i="26"/>
  <c r="V972" i="26"/>
  <c r="AF972" i="26"/>
  <c r="AG972" i="26"/>
  <c r="AI972" i="26"/>
  <c r="AL972" i="26"/>
  <c r="AM972" i="26"/>
  <c r="AO972" i="26"/>
  <c r="AP972" i="26"/>
  <c r="F973" i="26"/>
  <c r="G973" i="26"/>
  <c r="I973" i="26"/>
  <c r="J973" i="26"/>
  <c r="L973" i="26"/>
  <c r="M973" i="26"/>
  <c r="O973" i="26"/>
  <c r="P973" i="26"/>
  <c r="U973" i="26"/>
  <c r="AX973" i="26"/>
  <c r="V973" i="26"/>
  <c r="AF973" i="26"/>
  <c r="AG973" i="26"/>
  <c r="AI973" i="26"/>
  <c r="AL973" i="26"/>
  <c r="AM973" i="26"/>
  <c r="AO973" i="26"/>
  <c r="AP973" i="26"/>
  <c r="F974" i="26"/>
  <c r="G974" i="26"/>
  <c r="I974" i="26"/>
  <c r="J974" i="26"/>
  <c r="L974" i="26"/>
  <c r="M974" i="26"/>
  <c r="O974" i="26"/>
  <c r="P974" i="26"/>
  <c r="U974" i="26"/>
  <c r="AX974" i="26"/>
  <c r="V974" i="26"/>
  <c r="AF974" i="26"/>
  <c r="AG974" i="26"/>
  <c r="AI974" i="26"/>
  <c r="AL974" i="26"/>
  <c r="AM974" i="26"/>
  <c r="AO974" i="26"/>
  <c r="AP974" i="26"/>
  <c r="F975" i="26"/>
  <c r="G975" i="26"/>
  <c r="I975" i="26"/>
  <c r="J975" i="26"/>
  <c r="L975" i="26"/>
  <c r="M975" i="26"/>
  <c r="O975" i="26"/>
  <c r="P975" i="26"/>
  <c r="U975" i="26"/>
  <c r="AX975" i="26"/>
  <c r="V975" i="26"/>
  <c r="AF975" i="26"/>
  <c r="AG975" i="26"/>
  <c r="AI975" i="26"/>
  <c r="AL975" i="26"/>
  <c r="AM975" i="26"/>
  <c r="AO975" i="26"/>
  <c r="AP975" i="26"/>
  <c r="F976" i="26"/>
  <c r="G976" i="26"/>
  <c r="I976" i="26"/>
  <c r="J976" i="26"/>
  <c r="L976" i="26"/>
  <c r="M976" i="26"/>
  <c r="O976" i="26"/>
  <c r="P976" i="26"/>
  <c r="U976" i="26"/>
  <c r="AX976" i="26"/>
  <c r="V976" i="26"/>
  <c r="AF976" i="26"/>
  <c r="AG976" i="26"/>
  <c r="AI976" i="26"/>
  <c r="AL976" i="26"/>
  <c r="AM976" i="26"/>
  <c r="AO976" i="26"/>
  <c r="AP976" i="26"/>
  <c r="F977" i="26"/>
  <c r="G977" i="26"/>
  <c r="I977" i="26"/>
  <c r="J977" i="26"/>
  <c r="L977" i="26"/>
  <c r="M977" i="26"/>
  <c r="O977" i="26"/>
  <c r="P977" i="26"/>
  <c r="U977" i="26"/>
  <c r="AX977" i="26"/>
  <c r="V977" i="26"/>
  <c r="AF977" i="26"/>
  <c r="AG977" i="26"/>
  <c r="AI977" i="26"/>
  <c r="AL977" i="26"/>
  <c r="AM977" i="26"/>
  <c r="AO977" i="26"/>
  <c r="AP977" i="26"/>
  <c r="F978" i="26"/>
  <c r="G978" i="26"/>
  <c r="I978" i="26"/>
  <c r="J978" i="26"/>
  <c r="L978" i="26"/>
  <c r="M978" i="26"/>
  <c r="O978" i="26"/>
  <c r="P978" i="26"/>
  <c r="U978" i="26"/>
  <c r="AX978" i="26"/>
  <c r="V978" i="26"/>
  <c r="AF978" i="26"/>
  <c r="AG978" i="26"/>
  <c r="AI978" i="26"/>
  <c r="AL978" i="26"/>
  <c r="AM978" i="26"/>
  <c r="AO978" i="26"/>
  <c r="AP978" i="26"/>
  <c r="F979" i="26"/>
  <c r="G979" i="26"/>
  <c r="I979" i="26"/>
  <c r="J979" i="26"/>
  <c r="L979" i="26"/>
  <c r="M979" i="26"/>
  <c r="O979" i="26"/>
  <c r="P979" i="26"/>
  <c r="U979" i="26"/>
  <c r="AX979" i="26"/>
  <c r="V979" i="26"/>
  <c r="AF979" i="26"/>
  <c r="AG979" i="26"/>
  <c r="AI979" i="26"/>
  <c r="AL979" i="26"/>
  <c r="AM979" i="26"/>
  <c r="AO979" i="26"/>
  <c r="AP979" i="26"/>
  <c r="F980" i="26"/>
  <c r="G980" i="26"/>
  <c r="I980" i="26"/>
  <c r="J980" i="26"/>
  <c r="L980" i="26"/>
  <c r="M980" i="26"/>
  <c r="O980" i="26"/>
  <c r="P980" i="26"/>
  <c r="U980" i="26"/>
  <c r="AX980" i="26"/>
  <c r="V980" i="26"/>
  <c r="AF980" i="26"/>
  <c r="AG980" i="26"/>
  <c r="AI980" i="26"/>
  <c r="AL980" i="26"/>
  <c r="AM980" i="26"/>
  <c r="AO980" i="26"/>
  <c r="AP980" i="26"/>
  <c r="F981" i="26"/>
  <c r="G981" i="26"/>
  <c r="I981" i="26"/>
  <c r="J981" i="26"/>
  <c r="L981" i="26"/>
  <c r="M981" i="26"/>
  <c r="O981" i="26"/>
  <c r="P981" i="26"/>
  <c r="U981" i="26"/>
  <c r="AX981" i="26"/>
  <c r="V981" i="26"/>
  <c r="AF981" i="26"/>
  <c r="AG981" i="26"/>
  <c r="AI981" i="26"/>
  <c r="AL981" i="26"/>
  <c r="AM981" i="26"/>
  <c r="AO981" i="26"/>
  <c r="AP981" i="26"/>
  <c r="F982" i="26"/>
  <c r="G982" i="26"/>
  <c r="I982" i="26"/>
  <c r="J982" i="26"/>
  <c r="L982" i="26"/>
  <c r="M982" i="26"/>
  <c r="O982" i="26"/>
  <c r="P982" i="26"/>
  <c r="U982" i="26"/>
  <c r="AX982" i="26"/>
  <c r="V982" i="26"/>
  <c r="AF982" i="26"/>
  <c r="AG982" i="26"/>
  <c r="AI982" i="26"/>
  <c r="AL982" i="26"/>
  <c r="AM982" i="26"/>
  <c r="AO982" i="26"/>
  <c r="AP982" i="26"/>
  <c r="F983" i="26"/>
  <c r="G983" i="26"/>
  <c r="I983" i="26"/>
  <c r="J983" i="26"/>
  <c r="L983" i="26"/>
  <c r="M983" i="26"/>
  <c r="O983" i="26"/>
  <c r="P983" i="26"/>
  <c r="U983" i="26"/>
  <c r="AX983" i="26"/>
  <c r="V983" i="26"/>
  <c r="AF983" i="26"/>
  <c r="AG983" i="26"/>
  <c r="AI983" i="26"/>
  <c r="AL983" i="26"/>
  <c r="AM983" i="26"/>
  <c r="AO983" i="26"/>
  <c r="AP983" i="26"/>
  <c r="F984" i="26"/>
  <c r="G984" i="26"/>
  <c r="I984" i="26"/>
  <c r="J984" i="26"/>
  <c r="L984" i="26"/>
  <c r="M984" i="26"/>
  <c r="O984" i="26"/>
  <c r="P984" i="26"/>
  <c r="U984" i="26"/>
  <c r="AX984" i="26"/>
  <c r="V984" i="26"/>
  <c r="AF984" i="26"/>
  <c r="AG984" i="26"/>
  <c r="AI984" i="26"/>
  <c r="AL984" i="26"/>
  <c r="AM984" i="26"/>
  <c r="AO984" i="26"/>
  <c r="AP984" i="26"/>
  <c r="F985" i="26"/>
  <c r="G985" i="26"/>
  <c r="I985" i="26"/>
  <c r="J985" i="26"/>
  <c r="L985" i="26"/>
  <c r="M985" i="26"/>
  <c r="O985" i="26"/>
  <c r="P985" i="26"/>
  <c r="U985" i="26"/>
  <c r="AX985" i="26"/>
  <c r="V985" i="26"/>
  <c r="AF985" i="26"/>
  <c r="AG985" i="26"/>
  <c r="AI985" i="26"/>
  <c r="AL985" i="26"/>
  <c r="AM985" i="26"/>
  <c r="AO985" i="26"/>
  <c r="AP985" i="26"/>
  <c r="F986" i="26"/>
  <c r="G986" i="26"/>
  <c r="I986" i="26"/>
  <c r="J986" i="26"/>
  <c r="L986" i="26"/>
  <c r="M986" i="26"/>
  <c r="O986" i="26"/>
  <c r="P986" i="26"/>
  <c r="U986" i="26"/>
  <c r="AX986" i="26"/>
  <c r="V986" i="26"/>
  <c r="AF986" i="26"/>
  <c r="AG986" i="26"/>
  <c r="AI986" i="26"/>
  <c r="AL986" i="26"/>
  <c r="AM986" i="26"/>
  <c r="AO986" i="26"/>
  <c r="AP986" i="26"/>
  <c r="F987" i="26"/>
  <c r="G987" i="26"/>
  <c r="I987" i="26"/>
  <c r="J987" i="26"/>
  <c r="L987" i="26"/>
  <c r="M987" i="26"/>
  <c r="O987" i="26"/>
  <c r="P987" i="26"/>
  <c r="U987" i="26"/>
  <c r="AX987" i="26"/>
  <c r="V987" i="26"/>
  <c r="AF987" i="26"/>
  <c r="AG987" i="26"/>
  <c r="AI987" i="26"/>
  <c r="AL987" i="26"/>
  <c r="AM987" i="26"/>
  <c r="AO987" i="26"/>
  <c r="AP987" i="26"/>
  <c r="F988" i="26"/>
  <c r="G988" i="26"/>
  <c r="I988" i="26"/>
  <c r="J988" i="26"/>
  <c r="L988" i="26"/>
  <c r="M988" i="26"/>
  <c r="O988" i="26"/>
  <c r="P988" i="26"/>
  <c r="U988" i="26"/>
  <c r="AX988" i="26"/>
  <c r="V988" i="26"/>
  <c r="AF988" i="26"/>
  <c r="AG988" i="26"/>
  <c r="AI988" i="26"/>
  <c r="AL988" i="26"/>
  <c r="AM988" i="26"/>
  <c r="AO988" i="26"/>
  <c r="AP988" i="26"/>
  <c r="F989" i="26"/>
  <c r="G989" i="26"/>
  <c r="I989" i="26"/>
  <c r="J989" i="26"/>
  <c r="L989" i="26"/>
  <c r="M989" i="26"/>
  <c r="O989" i="26"/>
  <c r="P989" i="26"/>
  <c r="U989" i="26"/>
  <c r="AX989" i="26"/>
  <c r="V989" i="26"/>
  <c r="AF989" i="26"/>
  <c r="AG989" i="26"/>
  <c r="AI989" i="26"/>
  <c r="AL989" i="26"/>
  <c r="AM989" i="26"/>
  <c r="AO989" i="26"/>
  <c r="AP989" i="26"/>
  <c r="F990" i="26"/>
  <c r="G990" i="26"/>
  <c r="I990" i="26"/>
  <c r="J990" i="26"/>
  <c r="L990" i="26"/>
  <c r="M990" i="26"/>
  <c r="O990" i="26"/>
  <c r="P990" i="26"/>
  <c r="U990" i="26"/>
  <c r="AX990" i="26"/>
  <c r="V990" i="26"/>
  <c r="AF990" i="26"/>
  <c r="AG990" i="26"/>
  <c r="AI990" i="26"/>
  <c r="AL990" i="26"/>
  <c r="AM990" i="26"/>
  <c r="AO990" i="26"/>
  <c r="AP990" i="26"/>
  <c r="F991" i="26"/>
  <c r="G991" i="26"/>
  <c r="I991" i="26"/>
  <c r="J991" i="26"/>
  <c r="L991" i="26"/>
  <c r="M991" i="26"/>
  <c r="O991" i="26"/>
  <c r="P991" i="26"/>
  <c r="U991" i="26"/>
  <c r="AX991" i="26"/>
  <c r="V991" i="26"/>
  <c r="AF991" i="26"/>
  <c r="AG991" i="26"/>
  <c r="AI991" i="26"/>
  <c r="AL991" i="26"/>
  <c r="AM991" i="26"/>
  <c r="AO991" i="26"/>
  <c r="AP991" i="26"/>
  <c r="F992" i="26"/>
  <c r="G992" i="26"/>
  <c r="I992" i="26"/>
  <c r="J992" i="26"/>
  <c r="L992" i="26"/>
  <c r="M992" i="26"/>
  <c r="O992" i="26"/>
  <c r="P992" i="26"/>
  <c r="U992" i="26"/>
  <c r="AX992" i="26"/>
  <c r="V992" i="26"/>
  <c r="AF992" i="26"/>
  <c r="AG992" i="26"/>
  <c r="AI992" i="26"/>
  <c r="AL992" i="26"/>
  <c r="AM992" i="26"/>
  <c r="AO992" i="26"/>
  <c r="AP992" i="26"/>
  <c r="F993" i="26"/>
  <c r="G993" i="26"/>
  <c r="I993" i="26"/>
  <c r="J993" i="26"/>
  <c r="L993" i="26"/>
  <c r="M993" i="26"/>
  <c r="O993" i="26"/>
  <c r="P993" i="26"/>
  <c r="U993" i="26"/>
  <c r="AX993" i="26"/>
  <c r="V993" i="26"/>
  <c r="AF993" i="26"/>
  <c r="AG993" i="26"/>
  <c r="AI993" i="26"/>
  <c r="AL993" i="26"/>
  <c r="AM993" i="26"/>
  <c r="AO993" i="26"/>
  <c r="AP993" i="26"/>
  <c r="F994" i="26"/>
  <c r="G994" i="26"/>
  <c r="I994" i="26"/>
  <c r="J994" i="26"/>
  <c r="L994" i="26"/>
  <c r="M994" i="26"/>
  <c r="O994" i="26"/>
  <c r="P994" i="26"/>
  <c r="U994" i="26"/>
  <c r="AX994" i="26"/>
  <c r="V994" i="26"/>
  <c r="AF994" i="26"/>
  <c r="AG994" i="26"/>
  <c r="AI994" i="26"/>
  <c r="AL994" i="26"/>
  <c r="AM994" i="26"/>
  <c r="AO994" i="26"/>
  <c r="AP994" i="26"/>
  <c r="F995" i="26"/>
  <c r="G995" i="26"/>
  <c r="I995" i="26"/>
  <c r="J995" i="26"/>
  <c r="L995" i="26"/>
  <c r="M995" i="26"/>
  <c r="O995" i="26"/>
  <c r="P995" i="26"/>
  <c r="U995" i="26"/>
  <c r="V995" i="26"/>
  <c r="AF995" i="26"/>
  <c r="AG995" i="26"/>
  <c r="AL995" i="26"/>
  <c r="AM995" i="26"/>
  <c r="AO995" i="26"/>
  <c r="AP995" i="26"/>
  <c r="AX995" i="26"/>
  <c r="F996" i="26"/>
  <c r="G996" i="26"/>
  <c r="I996" i="26"/>
  <c r="J996" i="26"/>
  <c r="L996" i="26"/>
  <c r="M996" i="26"/>
  <c r="O996" i="26"/>
  <c r="P996" i="26"/>
  <c r="U996" i="26"/>
  <c r="V996" i="26"/>
  <c r="AF996" i="26"/>
  <c r="AG996" i="26"/>
  <c r="AL996" i="26"/>
  <c r="AM996" i="26"/>
  <c r="AO996" i="26"/>
  <c r="AP996" i="26"/>
  <c r="AX996" i="26"/>
  <c r="F997" i="26"/>
  <c r="G997" i="26"/>
  <c r="I997" i="26"/>
  <c r="J997" i="26"/>
  <c r="L997" i="26"/>
  <c r="M997" i="26"/>
  <c r="O997" i="26"/>
  <c r="P997" i="26"/>
  <c r="U997" i="26"/>
  <c r="V997" i="26"/>
  <c r="AF997" i="26"/>
  <c r="AG997" i="26"/>
  <c r="AL997" i="26"/>
  <c r="AM997" i="26"/>
  <c r="AO997" i="26"/>
  <c r="AP997" i="26"/>
  <c r="AX997" i="26"/>
  <c r="F998" i="26"/>
  <c r="G998" i="26"/>
  <c r="I998" i="26"/>
  <c r="J998" i="26"/>
  <c r="L998" i="26"/>
  <c r="M998" i="26"/>
  <c r="O998" i="26"/>
  <c r="P998" i="26"/>
  <c r="U998" i="26"/>
  <c r="V998" i="26"/>
  <c r="AF998" i="26"/>
  <c r="AG998" i="26"/>
  <c r="AL998" i="26"/>
  <c r="AM998" i="26"/>
  <c r="AO998" i="26"/>
  <c r="AP998" i="26"/>
  <c r="AX998" i="26"/>
  <c r="F999" i="26"/>
  <c r="G999" i="26"/>
  <c r="I999" i="26"/>
  <c r="J999" i="26"/>
  <c r="L999" i="26"/>
  <c r="M999" i="26"/>
  <c r="O999" i="26"/>
  <c r="P999" i="26"/>
  <c r="U999" i="26"/>
  <c r="V999" i="26"/>
  <c r="AF999" i="26"/>
  <c r="AG999" i="26"/>
  <c r="AL999" i="26"/>
  <c r="AM999" i="26"/>
  <c r="AO999" i="26"/>
  <c r="AP999" i="26"/>
  <c r="AX999" i="26"/>
  <c r="F1000" i="26"/>
  <c r="G1000" i="26"/>
  <c r="I1000" i="26"/>
  <c r="J1000" i="26"/>
  <c r="L1000" i="26"/>
  <c r="M1000" i="26"/>
  <c r="O1000" i="26"/>
  <c r="P1000" i="26"/>
  <c r="U1000" i="26"/>
  <c r="V1000" i="26"/>
  <c r="AF1000" i="26"/>
  <c r="AG1000" i="26"/>
  <c r="AL1000" i="26"/>
  <c r="AM1000" i="26"/>
  <c r="AO1000" i="26"/>
  <c r="AP1000" i="26"/>
  <c r="AX1000" i="26"/>
  <c r="F1001" i="26"/>
  <c r="G1001" i="26"/>
  <c r="I1001" i="26"/>
  <c r="J1001" i="26"/>
  <c r="L1001" i="26"/>
  <c r="M1001" i="26"/>
  <c r="O1001" i="26"/>
  <c r="P1001" i="26"/>
  <c r="U1001" i="26"/>
  <c r="V1001" i="26"/>
  <c r="AF1001" i="26"/>
  <c r="AG1001" i="26"/>
  <c r="AL1001" i="26"/>
  <c r="AM1001" i="26"/>
  <c r="AO1001" i="26"/>
  <c r="AP1001" i="26"/>
  <c r="AX1001" i="26"/>
  <c r="F1002" i="26"/>
  <c r="G1002" i="26"/>
  <c r="I1002" i="26"/>
  <c r="J1002" i="26"/>
  <c r="L1002" i="26"/>
  <c r="M1002" i="26"/>
  <c r="O1002" i="26"/>
  <c r="P1002" i="26"/>
  <c r="U1002" i="26"/>
  <c r="V1002" i="26"/>
  <c r="AF1002" i="26"/>
  <c r="AG1002" i="26"/>
  <c r="AL1002" i="26"/>
  <c r="AM1002" i="26"/>
  <c r="AO1002" i="26"/>
  <c r="AP1002" i="26"/>
  <c r="AX1002" i="26"/>
  <c r="F1003" i="26"/>
  <c r="G1003" i="26"/>
  <c r="I1003" i="26"/>
  <c r="J1003" i="26"/>
  <c r="L1003" i="26"/>
  <c r="M1003" i="26"/>
  <c r="O1003" i="26"/>
  <c r="P1003" i="26"/>
  <c r="U1003" i="26"/>
  <c r="V1003" i="26"/>
  <c r="AF1003" i="26"/>
  <c r="AG1003" i="26"/>
  <c r="AL1003" i="26"/>
  <c r="AM1003" i="26"/>
  <c r="AO1003" i="26"/>
  <c r="AP1003" i="26"/>
  <c r="AX1003" i="26"/>
  <c r="F1004" i="26"/>
  <c r="G1004" i="26"/>
  <c r="I1004" i="26"/>
  <c r="J1004" i="26"/>
  <c r="L1004" i="26"/>
  <c r="M1004" i="26"/>
  <c r="O1004" i="26"/>
  <c r="P1004" i="26"/>
  <c r="U1004" i="26"/>
  <c r="V1004" i="26"/>
  <c r="AF1004" i="26"/>
  <c r="AG1004" i="26"/>
  <c r="AL1004" i="26"/>
  <c r="AM1004" i="26"/>
  <c r="AO1004" i="26"/>
  <c r="AP1004" i="26"/>
  <c r="AX1004" i="26"/>
  <c r="F1005" i="26"/>
  <c r="G1005" i="26"/>
  <c r="I1005" i="26"/>
  <c r="J1005" i="26"/>
  <c r="L1005" i="26"/>
  <c r="M1005" i="26"/>
  <c r="O1005" i="26"/>
  <c r="P1005" i="26"/>
  <c r="U1005" i="26"/>
  <c r="V1005" i="26"/>
  <c r="AF1005" i="26"/>
  <c r="AG1005" i="26"/>
  <c r="AL1005" i="26"/>
  <c r="AM1005" i="26"/>
  <c r="AO1005" i="26"/>
  <c r="AP1005" i="26"/>
  <c r="AX1005" i="26"/>
  <c r="F1006" i="26"/>
  <c r="G1006" i="26"/>
  <c r="I1006" i="26"/>
  <c r="J1006" i="26"/>
  <c r="L1006" i="26"/>
  <c r="M1006" i="26"/>
  <c r="O1006" i="26"/>
  <c r="P1006" i="26"/>
  <c r="U1006" i="26"/>
  <c r="V1006" i="26"/>
  <c r="AF1006" i="26"/>
  <c r="AG1006" i="26"/>
  <c r="AL1006" i="26"/>
  <c r="AM1006" i="26"/>
  <c r="AO1006" i="26"/>
  <c r="AP1006" i="26"/>
  <c r="AX1006" i="26"/>
  <c r="F1007" i="26"/>
  <c r="G1007" i="26"/>
  <c r="I1007" i="26"/>
  <c r="J1007" i="26"/>
  <c r="L1007" i="26"/>
  <c r="M1007" i="26"/>
  <c r="O1007" i="26"/>
  <c r="P1007" i="26"/>
  <c r="U1007" i="26"/>
  <c r="V1007" i="26"/>
  <c r="AF1007" i="26"/>
  <c r="AG1007" i="26"/>
  <c r="AL1007" i="26"/>
  <c r="AM1007" i="26"/>
  <c r="AO1007" i="26"/>
  <c r="AP1007" i="26"/>
  <c r="AX1007" i="26"/>
  <c r="F1008" i="26"/>
  <c r="G1008" i="26"/>
  <c r="I1008" i="26"/>
  <c r="J1008" i="26"/>
  <c r="L1008" i="26"/>
  <c r="M1008" i="26"/>
  <c r="O1008" i="26"/>
  <c r="P1008" i="26"/>
  <c r="U1008" i="26"/>
  <c r="V1008" i="26"/>
  <c r="AF1008" i="26"/>
  <c r="AG1008" i="26"/>
  <c r="AL1008" i="26"/>
  <c r="AM1008" i="26"/>
  <c r="AO1008" i="26"/>
  <c r="AP1008" i="26"/>
  <c r="AX1008" i="26"/>
  <c r="F1009" i="26"/>
  <c r="G1009" i="26"/>
  <c r="I1009" i="26"/>
  <c r="J1009" i="26"/>
  <c r="L1009" i="26"/>
  <c r="M1009" i="26"/>
  <c r="O1009" i="26"/>
  <c r="P1009" i="26"/>
  <c r="U1009" i="26"/>
  <c r="V1009" i="26"/>
  <c r="AF1009" i="26"/>
  <c r="AG1009" i="26"/>
  <c r="AL1009" i="26"/>
  <c r="AM1009" i="26"/>
  <c r="AO1009" i="26"/>
  <c r="AP1009" i="26"/>
  <c r="AX1009" i="26"/>
  <c r="F1010" i="26"/>
  <c r="G1010" i="26"/>
  <c r="I1010" i="26"/>
  <c r="J1010" i="26"/>
  <c r="L1010" i="26"/>
  <c r="M1010" i="26"/>
  <c r="O1010" i="26"/>
  <c r="P1010" i="26"/>
  <c r="U1010" i="26"/>
  <c r="V1010" i="26"/>
  <c r="AF1010" i="26"/>
  <c r="AG1010" i="26"/>
  <c r="AL1010" i="26"/>
  <c r="AM1010" i="26"/>
  <c r="AO1010" i="26"/>
  <c r="AP1010" i="26"/>
  <c r="AX1010" i="26"/>
  <c r="F1011" i="26"/>
  <c r="G1011" i="26"/>
  <c r="I1011" i="26"/>
  <c r="J1011" i="26"/>
  <c r="L1011" i="26"/>
  <c r="M1011" i="26"/>
  <c r="O1011" i="26"/>
  <c r="P1011" i="26"/>
  <c r="U1011" i="26"/>
  <c r="V1011" i="26"/>
  <c r="AF1011" i="26"/>
  <c r="AG1011" i="26"/>
  <c r="AL1011" i="26"/>
  <c r="AM1011" i="26"/>
  <c r="AO1011" i="26"/>
  <c r="AP1011" i="26"/>
  <c r="AX1011" i="26"/>
  <c r="F1012" i="26"/>
  <c r="G1012" i="26"/>
  <c r="I1012" i="26"/>
  <c r="J1012" i="26"/>
  <c r="L1012" i="26"/>
  <c r="M1012" i="26"/>
  <c r="O1012" i="26"/>
  <c r="P1012" i="26"/>
  <c r="U1012" i="26"/>
  <c r="V1012" i="26"/>
  <c r="AF1012" i="26"/>
  <c r="AG1012" i="26"/>
  <c r="AL1012" i="26"/>
  <c r="AM1012" i="26"/>
  <c r="AO1012" i="26"/>
  <c r="AP1012" i="26"/>
  <c r="AX1012" i="26"/>
  <c r="F1013" i="26"/>
  <c r="G1013" i="26"/>
  <c r="I1013" i="26"/>
  <c r="J1013" i="26"/>
  <c r="L1013" i="26"/>
  <c r="M1013" i="26"/>
  <c r="O1013" i="26"/>
  <c r="P1013" i="26"/>
  <c r="U1013" i="26"/>
  <c r="V1013" i="26"/>
  <c r="AF1013" i="26"/>
  <c r="AG1013" i="26"/>
  <c r="AL1013" i="26"/>
  <c r="AM1013" i="26"/>
  <c r="AO1013" i="26"/>
  <c r="AP1013" i="26"/>
  <c r="AX1013" i="26"/>
  <c r="F1014" i="26"/>
  <c r="G1014" i="26"/>
  <c r="I1014" i="26"/>
  <c r="J1014" i="26"/>
  <c r="L1014" i="26"/>
  <c r="M1014" i="26"/>
  <c r="O1014" i="26"/>
  <c r="P1014" i="26"/>
  <c r="U1014" i="26"/>
  <c r="V1014" i="26"/>
  <c r="AF1014" i="26"/>
  <c r="AG1014" i="26"/>
  <c r="AL1014" i="26"/>
  <c r="AM1014" i="26"/>
  <c r="AO1014" i="26"/>
  <c r="AP1014" i="26"/>
  <c r="AX1014" i="26"/>
  <c r="F1015" i="26"/>
  <c r="G1015" i="26"/>
  <c r="I1015" i="26"/>
  <c r="J1015" i="26"/>
  <c r="L1015" i="26"/>
  <c r="M1015" i="26"/>
  <c r="O1015" i="26"/>
  <c r="P1015" i="26"/>
  <c r="U1015" i="26"/>
  <c r="V1015" i="26"/>
  <c r="AF1015" i="26"/>
  <c r="AG1015" i="26"/>
  <c r="AL1015" i="26"/>
  <c r="AM1015" i="26"/>
  <c r="AO1015" i="26"/>
  <c r="AP1015" i="26"/>
  <c r="AX1015" i="26"/>
  <c r="F1016" i="26"/>
  <c r="G1016" i="26"/>
  <c r="I1016" i="26"/>
  <c r="J1016" i="26"/>
  <c r="L1016" i="26"/>
  <c r="M1016" i="26"/>
  <c r="O1016" i="26"/>
  <c r="P1016" i="26"/>
  <c r="U1016" i="26"/>
  <c r="V1016" i="26"/>
  <c r="AF1016" i="26"/>
  <c r="AG1016" i="26"/>
  <c r="AL1016" i="26"/>
  <c r="AM1016" i="26"/>
  <c r="AO1016" i="26"/>
  <c r="AP1016" i="26"/>
  <c r="AX1016" i="26"/>
  <c r="F1017" i="26"/>
  <c r="G1017" i="26"/>
  <c r="I1017" i="26"/>
  <c r="J1017" i="26"/>
  <c r="L1017" i="26"/>
  <c r="M1017" i="26"/>
  <c r="O1017" i="26"/>
  <c r="P1017" i="26"/>
  <c r="U1017" i="26"/>
  <c r="V1017" i="26"/>
  <c r="AF1017" i="26"/>
  <c r="AG1017" i="26"/>
  <c r="AL1017" i="26"/>
  <c r="AM1017" i="26"/>
  <c r="AO1017" i="26"/>
  <c r="AP1017" i="26"/>
  <c r="AX1017" i="26"/>
  <c r="F1018" i="26"/>
  <c r="G1018" i="26"/>
  <c r="I1018" i="26"/>
  <c r="J1018" i="26"/>
  <c r="L1018" i="26"/>
  <c r="M1018" i="26"/>
  <c r="O1018" i="26"/>
  <c r="P1018" i="26"/>
  <c r="U1018" i="26"/>
  <c r="V1018" i="26"/>
  <c r="AF1018" i="26"/>
  <c r="AG1018" i="26"/>
  <c r="AL1018" i="26"/>
  <c r="AM1018" i="26"/>
  <c r="AO1018" i="26"/>
  <c r="AP1018" i="26"/>
  <c r="AX1018" i="26"/>
  <c r="F1019" i="26"/>
  <c r="G1019" i="26"/>
  <c r="I1019" i="26"/>
  <c r="J1019" i="26"/>
  <c r="L1019" i="26"/>
  <c r="M1019" i="26"/>
  <c r="O1019" i="26"/>
  <c r="P1019" i="26"/>
  <c r="U1019" i="26"/>
  <c r="V1019" i="26"/>
  <c r="AF1019" i="26"/>
  <c r="AG1019" i="26"/>
  <c r="AL1019" i="26"/>
  <c r="AM1019" i="26"/>
  <c r="AO1019" i="26"/>
  <c r="AP1019" i="26"/>
  <c r="AX1019" i="26"/>
  <c r="F1020" i="26"/>
  <c r="G1020" i="26"/>
  <c r="I1020" i="26"/>
  <c r="J1020" i="26"/>
  <c r="L1020" i="26"/>
  <c r="M1020" i="26"/>
  <c r="O1020" i="26"/>
  <c r="P1020" i="26"/>
  <c r="U1020" i="26"/>
  <c r="V1020" i="26"/>
  <c r="AF1020" i="26"/>
  <c r="AG1020" i="26"/>
  <c r="AL1020" i="26"/>
  <c r="AM1020" i="26"/>
  <c r="AO1020" i="26"/>
  <c r="AP1020" i="26"/>
  <c r="AX1020" i="26"/>
  <c r="F1021" i="26"/>
  <c r="G1021" i="26"/>
  <c r="I1021" i="26"/>
  <c r="J1021" i="26"/>
  <c r="L1021" i="26"/>
  <c r="M1021" i="26"/>
  <c r="O1021" i="26"/>
  <c r="P1021" i="26"/>
  <c r="U1021" i="26"/>
  <c r="V1021" i="26"/>
  <c r="AF1021" i="26"/>
  <c r="AG1021" i="26"/>
  <c r="AL1021" i="26"/>
  <c r="AM1021" i="26"/>
  <c r="AO1021" i="26"/>
  <c r="AP1021" i="26"/>
  <c r="AX1021" i="26"/>
  <c r="F1022" i="26"/>
  <c r="G1022" i="26"/>
  <c r="I1022" i="26"/>
  <c r="J1022" i="26"/>
  <c r="L1022" i="26"/>
  <c r="M1022" i="26"/>
  <c r="O1022" i="26"/>
  <c r="P1022" i="26"/>
  <c r="U1022" i="26"/>
  <c r="V1022" i="26"/>
  <c r="AF1022" i="26"/>
  <c r="AG1022" i="26"/>
  <c r="AL1022" i="26"/>
  <c r="AM1022" i="26"/>
  <c r="AO1022" i="26"/>
  <c r="AP1022" i="26"/>
  <c r="AX1022" i="26"/>
  <c r="F1023" i="26"/>
  <c r="G1023" i="26"/>
  <c r="I1023" i="26"/>
  <c r="J1023" i="26"/>
  <c r="L1023" i="26"/>
  <c r="M1023" i="26"/>
  <c r="O1023" i="26"/>
  <c r="P1023" i="26"/>
  <c r="U1023" i="26"/>
  <c r="V1023" i="26"/>
  <c r="AF1023" i="26"/>
  <c r="AG1023" i="26"/>
  <c r="AL1023" i="26"/>
  <c r="AM1023" i="26"/>
  <c r="AO1023" i="26"/>
  <c r="AP1023" i="26"/>
  <c r="AX1023" i="26"/>
  <c r="F1024" i="26"/>
  <c r="G1024" i="26"/>
  <c r="I1024" i="26"/>
  <c r="J1024" i="26"/>
  <c r="L1024" i="26"/>
  <c r="M1024" i="26"/>
  <c r="O1024" i="26"/>
  <c r="P1024" i="26"/>
  <c r="U1024" i="26"/>
  <c r="V1024" i="26"/>
  <c r="AF1024" i="26"/>
  <c r="AG1024" i="26"/>
  <c r="AL1024" i="26"/>
  <c r="AM1024" i="26"/>
  <c r="AO1024" i="26"/>
  <c r="AP1024" i="26"/>
  <c r="AX1024" i="26"/>
  <c r="F1025" i="26"/>
  <c r="G1025" i="26"/>
  <c r="I1025" i="26"/>
  <c r="J1025" i="26"/>
  <c r="L1025" i="26"/>
  <c r="M1025" i="26"/>
  <c r="O1025" i="26"/>
  <c r="P1025" i="26"/>
  <c r="U1025" i="26"/>
  <c r="V1025" i="26"/>
  <c r="AF1025" i="26"/>
  <c r="AG1025" i="26"/>
  <c r="AL1025" i="26"/>
  <c r="AM1025" i="26"/>
  <c r="AO1025" i="26"/>
  <c r="AP1025" i="26"/>
  <c r="AX1025" i="26"/>
  <c r="F1026" i="26"/>
  <c r="G1026" i="26"/>
  <c r="I1026" i="26"/>
  <c r="J1026" i="26"/>
  <c r="L1026" i="26"/>
  <c r="M1026" i="26"/>
  <c r="O1026" i="26"/>
  <c r="P1026" i="26"/>
  <c r="U1026" i="26"/>
  <c r="V1026" i="26"/>
  <c r="AF1026" i="26"/>
  <c r="AG1026" i="26"/>
  <c r="AL1026" i="26"/>
  <c r="AM1026" i="26"/>
  <c r="AO1026" i="26"/>
  <c r="AP1026" i="26"/>
  <c r="AX1026" i="26"/>
  <c r="F1027" i="26"/>
  <c r="G1027" i="26"/>
  <c r="I1027" i="26"/>
  <c r="J1027" i="26"/>
  <c r="L1027" i="26"/>
  <c r="M1027" i="26"/>
  <c r="O1027" i="26"/>
  <c r="P1027" i="26"/>
  <c r="U1027" i="26"/>
  <c r="V1027" i="26"/>
  <c r="AF1027" i="26"/>
  <c r="AG1027" i="26"/>
  <c r="AL1027" i="26"/>
  <c r="AM1027" i="26"/>
  <c r="AO1027" i="26"/>
  <c r="AP1027" i="26"/>
  <c r="AX1027" i="26"/>
  <c r="F1028" i="26"/>
  <c r="G1028" i="26"/>
  <c r="I1028" i="26"/>
  <c r="J1028" i="26"/>
  <c r="L1028" i="26"/>
  <c r="M1028" i="26"/>
  <c r="O1028" i="26"/>
  <c r="P1028" i="26"/>
  <c r="U1028" i="26"/>
  <c r="V1028" i="26"/>
  <c r="Z1028" i="26"/>
  <c r="AF1028" i="26"/>
  <c r="AG1028" i="26"/>
  <c r="AL1028" i="26"/>
  <c r="AM1028" i="26"/>
  <c r="AO1028" i="26"/>
  <c r="AP1028" i="26"/>
  <c r="AX1028" i="26"/>
  <c r="F1029" i="26"/>
  <c r="G1029" i="26"/>
  <c r="I1029" i="26"/>
  <c r="J1029" i="26"/>
  <c r="L1029" i="26"/>
  <c r="M1029" i="26"/>
  <c r="O1029" i="26"/>
  <c r="P1029" i="26"/>
  <c r="U1029" i="26"/>
  <c r="AX1029" i="26" s="1"/>
  <c r="V1029" i="26"/>
  <c r="Z1029" i="26"/>
  <c r="AF1029" i="26"/>
  <c r="AG1029" i="26"/>
  <c r="AL1029" i="26"/>
  <c r="AM1029" i="26"/>
  <c r="AO1029" i="26"/>
  <c r="AP1029" i="26"/>
  <c r="F1030" i="26"/>
  <c r="G1030" i="26"/>
  <c r="I1030" i="26"/>
  <c r="J1030" i="26"/>
  <c r="L1030" i="26"/>
  <c r="M1030" i="26"/>
  <c r="O1030" i="26"/>
  <c r="P1030" i="26"/>
  <c r="U1030" i="26"/>
  <c r="V1030" i="26"/>
  <c r="Z1030" i="26"/>
  <c r="AF1030" i="26"/>
  <c r="AG1030" i="26"/>
  <c r="AL1030" i="26"/>
  <c r="AM1030" i="26"/>
  <c r="AO1030" i="26"/>
  <c r="AP1030" i="26"/>
  <c r="AX1030" i="26"/>
  <c r="F1031" i="26"/>
  <c r="G1031" i="26"/>
  <c r="I1031" i="26"/>
  <c r="J1031" i="26"/>
  <c r="L1031" i="26"/>
  <c r="M1031" i="26"/>
  <c r="O1031" i="26"/>
  <c r="P1031" i="26"/>
  <c r="U1031" i="26"/>
  <c r="AX1031" i="26" s="1"/>
  <c r="V1031" i="26"/>
  <c r="Z1031" i="26"/>
  <c r="AF1031" i="26"/>
  <c r="AG1031" i="26"/>
  <c r="AL1031" i="26"/>
  <c r="AM1031" i="26"/>
  <c r="AO1031" i="26"/>
  <c r="AP1031" i="26"/>
  <c r="F1032" i="26"/>
  <c r="G1032" i="26"/>
  <c r="I1032" i="26"/>
  <c r="J1032" i="26"/>
  <c r="L1032" i="26"/>
  <c r="M1032" i="26"/>
  <c r="O1032" i="26"/>
  <c r="P1032" i="26"/>
  <c r="U1032" i="26"/>
  <c r="V1032" i="26"/>
  <c r="Z1032" i="26"/>
  <c r="AF1032" i="26"/>
  <c r="AG1032" i="26"/>
  <c r="AL1032" i="26"/>
  <c r="AM1032" i="26"/>
  <c r="AO1032" i="26"/>
  <c r="AP1032" i="26"/>
  <c r="AX1032" i="26"/>
  <c r="F1033" i="26"/>
  <c r="G1033" i="26"/>
  <c r="I1033" i="26"/>
  <c r="J1033" i="26"/>
  <c r="L1033" i="26"/>
  <c r="M1033" i="26"/>
  <c r="O1033" i="26"/>
  <c r="P1033" i="26"/>
  <c r="U1033" i="26"/>
  <c r="V1033" i="26"/>
  <c r="Z1033" i="26"/>
  <c r="AF1033" i="26"/>
  <c r="AG1033" i="26"/>
  <c r="AL1033" i="26"/>
  <c r="AM1033" i="26"/>
  <c r="AO1033" i="26"/>
  <c r="AP1033" i="26"/>
  <c r="AX1033" i="26"/>
  <c r="F1034" i="26"/>
  <c r="G1034" i="26"/>
  <c r="I1034" i="26"/>
  <c r="J1034" i="26"/>
  <c r="L1034" i="26"/>
  <c r="M1034" i="26"/>
  <c r="O1034" i="26"/>
  <c r="P1034" i="26"/>
  <c r="U1034" i="26"/>
  <c r="V1034" i="26"/>
  <c r="Z1034" i="26"/>
  <c r="AF1034" i="26"/>
  <c r="AG1034" i="26"/>
  <c r="AL1034" i="26"/>
  <c r="AM1034" i="26"/>
  <c r="AO1034" i="26"/>
  <c r="AP1034" i="26"/>
  <c r="AX1034" i="26"/>
  <c r="F1035" i="26"/>
  <c r="G1035" i="26"/>
  <c r="I1035" i="26"/>
  <c r="J1035" i="26"/>
  <c r="L1035" i="26"/>
  <c r="M1035" i="26"/>
  <c r="O1035" i="26"/>
  <c r="P1035" i="26"/>
  <c r="U1035" i="26"/>
  <c r="V1035" i="26"/>
  <c r="Z1035" i="26"/>
  <c r="AF1035" i="26"/>
  <c r="AG1035" i="26"/>
  <c r="AL1035" i="26"/>
  <c r="AM1035" i="26"/>
  <c r="AO1035" i="26"/>
  <c r="AP1035" i="26"/>
  <c r="AX1035" i="26"/>
  <c r="F1036" i="26"/>
  <c r="G1036" i="26"/>
  <c r="I1036" i="26"/>
  <c r="J1036" i="26"/>
  <c r="L1036" i="26"/>
  <c r="M1036" i="26"/>
  <c r="O1036" i="26"/>
  <c r="P1036" i="26"/>
  <c r="U1036" i="26"/>
  <c r="V1036" i="26"/>
  <c r="Z1036" i="26"/>
  <c r="AF1036" i="26"/>
  <c r="AG1036" i="26"/>
  <c r="AL1036" i="26"/>
  <c r="AM1036" i="26"/>
  <c r="AO1036" i="26"/>
  <c r="AP1036" i="26"/>
  <c r="AX1036" i="26"/>
  <c r="F1037" i="26"/>
  <c r="G1037" i="26"/>
  <c r="I1037" i="26"/>
  <c r="J1037" i="26"/>
  <c r="L1037" i="26"/>
  <c r="M1037" i="26"/>
  <c r="O1037" i="26"/>
  <c r="P1037" i="26"/>
  <c r="U1037" i="26"/>
  <c r="V1037" i="26"/>
  <c r="Z1037" i="26"/>
  <c r="AF1037" i="26"/>
  <c r="AG1037" i="26"/>
  <c r="AL1037" i="26"/>
  <c r="AM1037" i="26"/>
  <c r="AO1037" i="26"/>
  <c r="AP1037" i="26"/>
  <c r="AX1037" i="26"/>
  <c r="F1038" i="26"/>
  <c r="G1038" i="26"/>
  <c r="I1038" i="26"/>
  <c r="J1038" i="26"/>
  <c r="L1038" i="26"/>
  <c r="M1038" i="26"/>
  <c r="O1038" i="26"/>
  <c r="P1038" i="26"/>
  <c r="U1038" i="26"/>
  <c r="V1038" i="26"/>
  <c r="Z1038" i="26"/>
  <c r="AF1038" i="26"/>
  <c r="AG1038" i="26"/>
  <c r="AL1038" i="26"/>
  <c r="AM1038" i="26"/>
  <c r="AO1038" i="26"/>
  <c r="AP1038" i="26"/>
  <c r="AX1038" i="26"/>
  <c r="F1039" i="26"/>
  <c r="G1039" i="26"/>
  <c r="I1039" i="26"/>
  <c r="J1039" i="26"/>
  <c r="L1039" i="26"/>
  <c r="M1039" i="26"/>
  <c r="O1039" i="26"/>
  <c r="P1039" i="26"/>
  <c r="U1039" i="26"/>
  <c r="V1039" i="26"/>
  <c r="Z1039" i="26"/>
  <c r="AF1039" i="26"/>
  <c r="AG1039" i="26"/>
  <c r="AL1039" i="26"/>
  <c r="AM1039" i="26"/>
  <c r="AO1039" i="26"/>
  <c r="AP1039" i="26"/>
  <c r="AX1039" i="26"/>
  <c r="F1040" i="26"/>
  <c r="G1040" i="26"/>
  <c r="I1040" i="26"/>
  <c r="J1040" i="26"/>
  <c r="L1040" i="26"/>
  <c r="M1040" i="26"/>
  <c r="O1040" i="26"/>
  <c r="P1040" i="26"/>
  <c r="U1040" i="26"/>
  <c r="V1040" i="26"/>
  <c r="Z1040" i="26"/>
  <c r="AC1040" i="26"/>
  <c r="AF1040" i="26"/>
  <c r="AG1040" i="26"/>
  <c r="AL1040" i="26"/>
  <c r="AM1040" i="26"/>
  <c r="AO1040" i="26"/>
  <c r="AP1040" i="26"/>
  <c r="AX1040" i="26"/>
  <c r="F1041" i="26"/>
  <c r="G1041" i="26"/>
  <c r="I1041" i="26"/>
  <c r="J1041" i="26"/>
  <c r="L1041" i="26"/>
  <c r="M1041" i="26"/>
  <c r="O1041" i="26"/>
  <c r="P1041" i="26"/>
  <c r="U1041" i="26"/>
  <c r="AX1041" i="26" s="1"/>
  <c r="V1041" i="26"/>
  <c r="Z1041" i="26"/>
  <c r="AC1041" i="26"/>
  <c r="AF1041" i="26"/>
  <c r="AG1041" i="26"/>
  <c r="AL1041" i="26"/>
  <c r="AM1041" i="26"/>
  <c r="AO1041" i="26"/>
  <c r="AP1041" i="26"/>
  <c r="F1042" i="26"/>
  <c r="G1042" i="26"/>
  <c r="I1042" i="26"/>
  <c r="J1042" i="26"/>
  <c r="L1042" i="26"/>
  <c r="M1042" i="26"/>
  <c r="O1042" i="26"/>
  <c r="P1042" i="26"/>
  <c r="U1042" i="26"/>
  <c r="AX1042" i="26" s="1"/>
  <c r="V1042" i="26"/>
  <c r="Z1042" i="26"/>
  <c r="AC1042" i="26"/>
  <c r="AF1042" i="26"/>
  <c r="AG1042" i="26"/>
  <c r="AL1042" i="26"/>
  <c r="AM1042" i="26"/>
  <c r="AO1042" i="26"/>
  <c r="AP1042" i="26"/>
  <c r="F1043" i="26"/>
  <c r="G1043" i="26"/>
  <c r="I1043" i="26"/>
  <c r="J1043" i="26"/>
  <c r="L1043" i="26"/>
  <c r="M1043" i="26"/>
  <c r="O1043" i="26"/>
  <c r="P1043" i="26"/>
  <c r="U1043" i="26"/>
  <c r="V1043" i="26"/>
  <c r="Z1043" i="26"/>
  <c r="AC1043" i="26"/>
  <c r="AF1043" i="26"/>
  <c r="AG1043" i="26"/>
  <c r="AL1043" i="26"/>
  <c r="AM1043" i="26"/>
  <c r="AO1043" i="26"/>
  <c r="AP1043" i="26"/>
  <c r="AX1043" i="26"/>
  <c r="F1044" i="26"/>
  <c r="G1044" i="26"/>
  <c r="I1044" i="26"/>
  <c r="J1044" i="26"/>
  <c r="L1044" i="26"/>
  <c r="M1044" i="26"/>
  <c r="O1044" i="26"/>
  <c r="P1044" i="26"/>
  <c r="U1044" i="26"/>
  <c r="V1044" i="26"/>
  <c r="Z1044" i="26"/>
  <c r="AC1044" i="26"/>
  <c r="AF1044" i="26"/>
  <c r="AG1044" i="26"/>
  <c r="AL1044" i="26"/>
  <c r="AM1044" i="26"/>
  <c r="AO1044" i="26"/>
  <c r="AP1044" i="26"/>
  <c r="AX1044" i="26"/>
  <c r="F1045" i="26"/>
  <c r="G1045" i="26"/>
  <c r="I1045" i="26"/>
  <c r="J1045" i="26"/>
  <c r="L1045" i="26"/>
  <c r="M1045" i="26"/>
  <c r="O1045" i="26"/>
  <c r="P1045" i="26"/>
  <c r="U1045" i="26"/>
  <c r="AX1045" i="26" s="1"/>
  <c r="V1045" i="26"/>
  <c r="Z1045" i="26"/>
  <c r="AC1045" i="26"/>
  <c r="AF1045" i="26"/>
  <c r="AG1045" i="26"/>
  <c r="AL1045" i="26"/>
  <c r="AM1045" i="26"/>
  <c r="AO1045" i="26"/>
  <c r="AP1045" i="26"/>
  <c r="F1046" i="26"/>
  <c r="G1046" i="26"/>
  <c r="I1046" i="26"/>
  <c r="J1046" i="26"/>
  <c r="L1046" i="26"/>
  <c r="M1046" i="26"/>
  <c r="O1046" i="26"/>
  <c r="P1046" i="26"/>
  <c r="U1046" i="26"/>
  <c r="AX1046" i="26" s="1"/>
  <c r="V1046" i="26"/>
  <c r="Z1046" i="26"/>
  <c r="AC1046" i="26"/>
  <c r="AF1046" i="26"/>
  <c r="AG1046" i="26"/>
  <c r="AL1046" i="26"/>
  <c r="AM1046" i="26"/>
  <c r="AO1046" i="26"/>
  <c r="AP1046" i="26"/>
  <c r="F1047" i="26"/>
  <c r="G1047" i="26"/>
  <c r="I1047" i="26"/>
  <c r="J1047" i="26"/>
  <c r="L1047" i="26"/>
  <c r="M1047" i="26"/>
  <c r="O1047" i="26"/>
  <c r="P1047" i="26"/>
  <c r="U1047" i="26"/>
  <c r="V1047" i="26"/>
  <c r="Z1047" i="26"/>
  <c r="AC1047" i="26"/>
  <c r="AF1047" i="26"/>
  <c r="AG1047" i="26"/>
  <c r="AL1047" i="26"/>
  <c r="AM1047" i="26"/>
  <c r="AO1047" i="26"/>
  <c r="AP1047" i="26"/>
  <c r="AX1047" i="26"/>
  <c r="F1048" i="26"/>
  <c r="G1048" i="26"/>
  <c r="I1048" i="26"/>
  <c r="J1048" i="26"/>
  <c r="L1048" i="26"/>
  <c r="M1048" i="26"/>
  <c r="O1048" i="26"/>
  <c r="P1048" i="26"/>
  <c r="U1048" i="26"/>
  <c r="V1048" i="26"/>
  <c r="Z1048" i="26"/>
  <c r="AC1048" i="26"/>
  <c r="AF1048" i="26"/>
  <c r="AG1048" i="26"/>
  <c r="AL1048" i="26"/>
  <c r="AM1048" i="26"/>
  <c r="AO1048" i="26"/>
  <c r="AP1048" i="26"/>
  <c r="AX1048" i="26"/>
  <c r="F1049" i="26"/>
  <c r="G1049" i="26"/>
  <c r="I1049" i="26"/>
  <c r="J1049" i="26"/>
  <c r="L1049" i="26"/>
  <c r="M1049" i="26"/>
  <c r="O1049" i="26"/>
  <c r="P1049" i="26"/>
  <c r="U1049" i="26"/>
  <c r="AX1049" i="26" s="1"/>
  <c r="V1049" i="26"/>
  <c r="Z1049" i="26"/>
  <c r="AC1049" i="26"/>
  <c r="AF1049" i="26"/>
  <c r="AG1049" i="26"/>
  <c r="AL1049" i="26"/>
  <c r="AM1049" i="26"/>
  <c r="AO1049" i="26"/>
  <c r="AP1049" i="26"/>
  <c r="F1050" i="26"/>
  <c r="G1050" i="26"/>
  <c r="I1050" i="26"/>
  <c r="J1050" i="26"/>
  <c r="L1050" i="26"/>
  <c r="M1050" i="26"/>
  <c r="O1050" i="26"/>
  <c r="P1050" i="26"/>
  <c r="U1050" i="26"/>
  <c r="AX1050" i="26" s="1"/>
  <c r="V1050" i="26"/>
  <c r="Z1050" i="26"/>
  <c r="AC1050" i="26"/>
  <c r="AF1050" i="26"/>
  <c r="AG1050" i="26"/>
  <c r="AL1050" i="26"/>
  <c r="AM1050" i="26"/>
  <c r="AO1050" i="26"/>
  <c r="AP1050" i="26"/>
  <c r="F1051" i="26"/>
  <c r="G1051" i="26"/>
  <c r="I1051" i="26"/>
  <c r="J1051" i="26"/>
  <c r="L1051" i="26"/>
  <c r="M1051" i="26"/>
  <c r="O1051" i="26"/>
  <c r="P1051" i="26"/>
  <c r="U1051" i="26"/>
  <c r="AX1051" i="26" s="1"/>
  <c r="V1051" i="26"/>
  <c r="Z1051" i="26"/>
  <c r="AA1051" i="26"/>
  <c r="AC1051" i="26"/>
  <c r="AF1051" i="26"/>
  <c r="AG1051" i="26"/>
  <c r="AL1051" i="26"/>
  <c r="AM1051" i="26"/>
  <c r="AO1051" i="26"/>
  <c r="AP1051" i="26"/>
  <c r="F1052" i="26"/>
  <c r="G1052" i="26"/>
  <c r="I1052" i="26"/>
  <c r="J1052" i="26"/>
  <c r="L1052" i="26"/>
  <c r="M1052" i="26"/>
  <c r="O1052" i="26"/>
  <c r="P1052" i="26"/>
  <c r="U1052" i="26"/>
  <c r="AX1052" i="26" s="1"/>
  <c r="V1052" i="26"/>
  <c r="Z1052" i="26"/>
  <c r="AA1052" i="26"/>
  <c r="AC1052" i="26"/>
  <c r="AF1052" i="26"/>
  <c r="AG1052" i="26"/>
  <c r="AL1052" i="26"/>
  <c r="AM1052" i="26"/>
  <c r="AO1052" i="26"/>
  <c r="AP1052" i="26"/>
  <c r="F1053" i="26"/>
  <c r="G1053" i="26"/>
  <c r="I1053" i="26"/>
  <c r="J1053" i="26"/>
  <c r="L1053" i="26"/>
  <c r="M1053" i="26"/>
  <c r="O1053" i="26"/>
  <c r="P1053" i="26"/>
  <c r="U1053" i="26"/>
  <c r="AX1053" i="26" s="1"/>
  <c r="V1053" i="26"/>
  <c r="Z1053" i="26"/>
  <c r="AA1053" i="26"/>
  <c r="AC1053" i="26"/>
  <c r="AF1053" i="26"/>
  <c r="AG1053" i="26"/>
  <c r="AL1053" i="26"/>
  <c r="AM1053" i="26"/>
  <c r="AO1053" i="26"/>
  <c r="AP1053" i="26"/>
  <c r="F1054" i="26"/>
  <c r="G1054" i="26"/>
  <c r="I1054" i="26"/>
  <c r="J1054" i="26"/>
  <c r="L1054" i="26"/>
  <c r="M1054" i="26"/>
  <c r="O1054" i="26"/>
  <c r="P1054" i="26"/>
  <c r="U1054" i="26"/>
  <c r="AX1054" i="26" s="1"/>
  <c r="V1054" i="26"/>
  <c r="Z1054" i="26"/>
  <c r="AA1054" i="26"/>
  <c r="AC1054" i="26"/>
  <c r="AF1054" i="26"/>
  <c r="AG1054" i="26"/>
  <c r="AL1054" i="26"/>
  <c r="AM1054" i="26"/>
  <c r="AO1054" i="26"/>
  <c r="AP1054" i="26"/>
  <c r="F1055" i="26"/>
  <c r="G1055" i="26"/>
  <c r="I1055" i="26"/>
  <c r="J1055" i="26"/>
  <c r="L1055" i="26"/>
  <c r="M1055" i="26"/>
  <c r="O1055" i="26"/>
  <c r="P1055" i="26"/>
  <c r="U1055" i="26"/>
  <c r="AX1055" i="26" s="1"/>
  <c r="V1055" i="26"/>
  <c r="Z1055" i="26"/>
  <c r="AA1055" i="26"/>
  <c r="AC1055" i="26"/>
  <c r="AF1055" i="26"/>
  <c r="AG1055" i="26"/>
  <c r="AL1055" i="26"/>
  <c r="AM1055" i="26"/>
  <c r="AO1055" i="26"/>
  <c r="AP1055" i="26"/>
  <c r="F1056" i="26"/>
  <c r="G1056" i="26"/>
  <c r="I1056" i="26"/>
  <c r="J1056" i="26"/>
  <c r="L1056" i="26"/>
  <c r="M1056" i="26"/>
  <c r="O1056" i="26"/>
  <c r="P1056" i="26"/>
  <c r="U1056" i="26"/>
  <c r="AX1056" i="26" s="1"/>
  <c r="V1056" i="26"/>
  <c r="Z1056" i="26"/>
  <c r="AA1056" i="26"/>
  <c r="AC1056" i="26"/>
  <c r="AF1056" i="26"/>
  <c r="AG1056" i="26"/>
  <c r="AL1056" i="26"/>
  <c r="AM1056" i="26"/>
  <c r="AO1056" i="26"/>
  <c r="AP1056" i="26"/>
  <c r="F1057" i="26"/>
  <c r="G1057" i="26"/>
  <c r="I1057" i="26"/>
  <c r="J1057" i="26"/>
  <c r="L1057" i="26"/>
  <c r="M1057" i="26"/>
  <c r="O1057" i="26"/>
  <c r="P1057" i="26"/>
  <c r="U1057" i="26"/>
  <c r="AX1057" i="26" s="1"/>
  <c r="V1057" i="26"/>
  <c r="Z1057" i="26"/>
  <c r="AA1057" i="26"/>
  <c r="AC1057" i="26"/>
  <c r="AF1057" i="26"/>
  <c r="AG1057" i="26"/>
  <c r="AL1057" i="26"/>
  <c r="AM1057" i="26"/>
  <c r="AO1057" i="26"/>
  <c r="AP1057" i="26"/>
  <c r="F1058" i="26"/>
  <c r="G1058" i="26"/>
  <c r="I1058" i="26"/>
  <c r="J1058" i="26"/>
  <c r="L1058" i="26"/>
  <c r="M1058" i="26"/>
  <c r="O1058" i="26"/>
  <c r="P1058" i="26"/>
  <c r="U1058" i="26"/>
  <c r="AX1058" i="26" s="1"/>
  <c r="V1058" i="26"/>
  <c r="Z1058" i="26"/>
  <c r="AA1058" i="26"/>
  <c r="AC1058" i="26"/>
  <c r="AF1058" i="26"/>
  <c r="AG1058" i="26"/>
  <c r="AL1058" i="26"/>
  <c r="AM1058" i="26"/>
  <c r="AO1058" i="26"/>
  <c r="AP1058" i="26"/>
  <c r="F1059" i="26"/>
  <c r="G1059" i="26"/>
  <c r="I1059" i="26"/>
  <c r="J1059" i="26"/>
  <c r="L1059" i="26"/>
  <c r="M1059" i="26"/>
  <c r="O1059" i="26"/>
  <c r="P1059" i="26"/>
  <c r="U1059" i="26"/>
  <c r="AX1059" i="26" s="1"/>
  <c r="V1059" i="26"/>
  <c r="Z1059" i="26"/>
  <c r="AA1059" i="26"/>
  <c r="AC1059" i="26"/>
  <c r="AF1059" i="26"/>
  <c r="AG1059" i="26"/>
  <c r="AL1059" i="26"/>
  <c r="AM1059" i="26"/>
  <c r="AO1059" i="26"/>
  <c r="AP1059" i="26"/>
  <c r="F1060" i="26"/>
  <c r="G1060" i="26"/>
  <c r="I1060" i="26"/>
  <c r="J1060" i="26"/>
  <c r="L1060" i="26"/>
  <c r="M1060" i="26"/>
  <c r="O1060" i="26"/>
  <c r="P1060" i="26"/>
  <c r="U1060" i="26"/>
  <c r="AX1060" i="26" s="1"/>
  <c r="V1060" i="26"/>
  <c r="Z1060" i="26"/>
  <c r="AA1060" i="26"/>
  <c r="AC1060" i="26"/>
  <c r="AF1060" i="26"/>
  <c r="AG1060" i="26"/>
  <c r="AL1060" i="26"/>
  <c r="AM1060" i="26"/>
  <c r="AO1060" i="26"/>
  <c r="AP1060" i="26"/>
  <c r="F1061" i="26"/>
  <c r="G1061" i="26"/>
  <c r="I1061" i="26"/>
  <c r="J1061" i="26"/>
  <c r="L1061" i="26"/>
  <c r="M1061" i="26"/>
  <c r="O1061" i="26"/>
  <c r="P1061" i="26"/>
  <c r="U1061" i="26"/>
  <c r="AX1061" i="26" s="1"/>
  <c r="V1061" i="26"/>
  <c r="Z1061" i="26"/>
  <c r="AA1061" i="26"/>
  <c r="AC1061" i="26"/>
  <c r="AF1061" i="26"/>
  <c r="AG1061" i="26"/>
  <c r="AL1061" i="26"/>
  <c r="AM1061" i="26"/>
  <c r="AO1061" i="26"/>
  <c r="AP1061" i="26"/>
  <c r="F1062" i="26"/>
  <c r="G1062" i="26"/>
  <c r="I1062" i="26"/>
  <c r="J1062" i="26"/>
  <c r="L1062" i="26"/>
  <c r="M1062" i="26"/>
  <c r="O1062" i="26"/>
  <c r="P1062" i="26"/>
  <c r="U1062" i="26"/>
  <c r="AX1062" i="26" s="1"/>
  <c r="V1062" i="26"/>
  <c r="Z1062" i="26"/>
  <c r="AA1062" i="26"/>
  <c r="AC1062" i="26"/>
  <c r="AF1062" i="26"/>
  <c r="AG1062" i="26"/>
  <c r="AL1062" i="26"/>
  <c r="AM1062" i="26"/>
  <c r="AO1062" i="26"/>
  <c r="AP1062" i="26"/>
  <c r="F1063" i="26"/>
  <c r="G1063" i="26"/>
  <c r="I1063" i="26"/>
  <c r="J1063" i="26"/>
  <c r="L1063" i="26"/>
  <c r="M1063" i="26"/>
  <c r="O1063" i="26"/>
  <c r="P1063" i="26"/>
  <c r="U1063" i="26"/>
  <c r="V1063" i="26"/>
  <c r="Z1063" i="26"/>
  <c r="AA1063" i="26"/>
  <c r="AC1063" i="26"/>
  <c r="AD1063" i="26"/>
  <c r="AF1063" i="26"/>
  <c r="AG1063" i="26"/>
  <c r="AL1063" i="26"/>
  <c r="AM1063" i="26"/>
  <c r="AO1063" i="26"/>
  <c r="AP1063" i="26"/>
  <c r="AX1063" i="26"/>
  <c r="F1064" i="26"/>
  <c r="G1064" i="26"/>
  <c r="I1064" i="26"/>
  <c r="J1064" i="26"/>
  <c r="L1064" i="26"/>
  <c r="M1064" i="26"/>
  <c r="O1064" i="26"/>
  <c r="P1064" i="26"/>
  <c r="U1064" i="26"/>
  <c r="V1064" i="26"/>
  <c r="Z1064" i="26"/>
  <c r="AA1064" i="26"/>
  <c r="AC1064" i="26"/>
  <c r="AD1064" i="26"/>
  <c r="AF1064" i="26"/>
  <c r="AG1064" i="26"/>
  <c r="AL1064" i="26"/>
  <c r="AM1064" i="26"/>
  <c r="AO1064" i="26"/>
  <c r="AP1064" i="26"/>
  <c r="AX1064" i="26"/>
  <c r="F1065" i="26"/>
  <c r="G1065" i="26"/>
  <c r="I1065" i="26"/>
  <c r="J1065" i="26"/>
  <c r="L1065" i="26"/>
  <c r="M1065" i="26"/>
  <c r="O1065" i="26"/>
  <c r="P1065" i="26"/>
  <c r="U1065" i="26"/>
  <c r="V1065" i="26"/>
  <c r="Z1065" i="26"/>
  <c r="AA1065" i="26"/>
  <c r="AC1065" i="26"/>
  <c r="AD1065" i="26"/>
  <c r="AF1065" i="26"/>
  <c r="AG1065" i="26"/>
  <c r="AL1065" i="26"/>
  <c r="AM1065" i="26"/>
  <c r="AO1065" i="26"/>
  <c r="AP1065" i="26"/>
  <c r="AX1065" i="26"/>
  <c r="F1066" i="26"/>
  <c r="G1066" i="26"/>
  <c r="I1066" i="26"/>
  <c r="J1066" i="26"/>
  <c r="L1066" i="26"/>
  <c r="M1066" i="26"/>
  <c r="O1066" i="26"/>
  <c r="P1066" i="26"/>
  <c r="U1066" i="26"/>
  <c r="V1066" i="26"/>
  <c r="Z1066" i="26"/>
  <c r="AA1066" i="26"/>
  <c r="AC1066" i="26"/>
  <c r="AD1066" i="26"/>
  <c r="AF1066" i="26"/>
  <c r="AG1066" i="26"/>
  <c r="AL1066" i="26"/>
  <c r="AM1066" i="26"/>
  <c r="AO1066" i="26"/>
  <c r="AP1066" i="26"/>
  <c r="AX1066" i="26"/>
  <c r="F1067" i="26"/>
  <c r="G1067" i="26"/>
  <c r="I1067" i="26"/>
  <c r="J1067" i="26"/>
  <c r="L1067" i="26"/>
  <c r="M1067" i="26"/>
  <c r="O1067" i="26"/>
  <c r="P1067" i="26"/>
  <c r="U1067" i="26"/>
  <c r="V1067" i="26"/>
  <c r="Z1067" i="26"/>
  <c r="AA1067" i="26"/>
  <c r="AC1067" i="26"/>
  <c r="AD1067" i="26"/>
  <c r="AF1067" i="26"/>
  <c r="AG1067" i="26"/>
  <c r="AL1067" i="26"/>
  <c r="AM1067" i="26"/>
  <c r="AO1067" i="26"/>
  <c r="AP1067" i="26"/>
  <c r="AX1067" i="26"/>
  <c r="F1068" i="26"/>
  <c r="G1068" i="26"/>
  <c r="I1068" i="26"/>
  <c r="J1068" i="26"/>
  <c r="L1068" i="26"/>
  <c r="M1068" i="26"/>
  <c r="O1068" i="26"/>
  <c r="P1068" i="26"/>
  <c r="U1068" i="26"/>
  <c r="V1068" i="26"/>
  <c r="Z1068" i="26"/>
  <c r="AA1068" i="26"/>
  <c r="AC1068" i="26"/>
  <c r="AD1068" i="26"/>
  <c r="AF1068" i="26"/>
  <c r="AG1068" i="26"/>
  <c r="AL1068" i="26"/>
  <c r="AM1068" i="26"/>
  <c r="AO1068" i="26"/>
  <c r="AP1068" i="26"/>
  <c r="AX1068" i="26"/>
  <c r="F1069" i="26"/>
  <c r="G1069" i="26"/>
  <c r="I1069" i="26"/>
  <c r="J1069" i="26"/>
  <c r="L1069" i="26"/>
  <c r="M1069" i="26"/>
  <c r="O1069" i="26"/>
  <c r="P1069" i="26"/>
  <c r="U1069" i="26"/>
  <c r="V1069" i="26"/>
  <c r="Z1069" i="26"/>
  <c r="AA1069" i="26"/>
  <c r="AC1069" i="26"/>
  <c r="AD1069" i="26"/>
  <c r="AF1069" i="26"/>
  <c r="AG1069" i="26"/>
  <c r="AL1069" i="26"/>
  <c r="AM1069" i="26"/>
  <c r="AO1069" i="26"/>
  <c r="AP1069" i="26"/>
  <c r="AX1069" i="26"/>
  <c r="F1070" i="26"/>
  <c r="G1070" i="26"/>
  <c r="I1070" i="26"/>
  <c r="J1070" i="26"/>
  <c r="L1070" i="26"/>
  <c r="M1070" i="26"/>
  <c r="O1070" i="26"/>
  <c r="P1070" i="26"/>
  <c r="U1070" i="26"/>
  <c r="V1070" i="26"/>
  <c r="Z1070" i="26"/>
  <c r="AA1070" i="26"/>
  <c r="AC1070" i="26"/>
  <c r="AD1070" i="26"/>
  <c r="AF1070" i="26"/>
  <c r="AG1070" i="26"/>
  <c r="AL1070" i="26"/>
  <c r="AM1070" i="26"/>
  <c r="AO1070" i="26"/>
  <c r="AP1070" i="26"/>
  <c r="AX1070" i="26"/>
  <c r="F1071" i="26"/>
  <c r="G1071" i="26"/>
  <c r="I1071" i="26"/>
  <c r="J1071" i="26"/>
  <c r="L1071" i="26"/>
  <c r="M1071" i="26"/>
  <c r="O1071" i="26"/>
  <c r="P1071" i="26"/>
  <c r="U1071" i="26"/>
  <c r="V1071" i="26"/>
  <c r="Z1071" i="26"/>
  <c r="AA1071" i="26"/>
  <c r="AC1071" i="26"/>
  <c r="AD1071" i="26"/>
  <c r="AF1071" i="26"/>
  <c r="AG1071" i="26"/>
  <c r="AL1071" i="26"/>
  <c r="AM1071" i="26"/>
  <c r="AO1071" i="26"/>
  <c r="AP1071" i="26"/>
  <c r="AX1071" i="26"/>
  <c r="F1072" i="26"/>
  <c r="G1072" i="26"/>
  <c r="I1072" i="26"/>
  <c r="J1072" i="26"/>
  <c r="L1072" i="26"/>
  <c r="M1072" i="26"/>
  <c r="O1072" i="26"/>
  <c r="P1072" i="26"/>
  <c r="U1072" i="26"/>
  <c r="V1072" i="26"/>
  <c r="Z1072" i="26"/>
  <c r="AA1072" i="26"/>
  <c r="AC1072" i="26"/>
  <c r="AD1072" i="26"/>
  <c r="AF1072" i="26"/>
  <c r="AG1072" i="26"/>
  <c r="AL1072" i="26"/>
  <c r="AM1072" i="26"/>
  <c r="AO1072" i="26"/>
  <c r="AP1072" i="26"/>
  <c r="AX1072" i="26"/>
  <c r="F1073" i="26"/>
  <c r="G1073" i="26"/>
  <c r="I1073" i="26"/>
  <c r="J1073" i="26"/>
  <c r="L1073" i="26"/>
  <c r="M1073" i="26"/>
  <c r="O1073" i="26"/>
  <c r="P1073" i="26"/>
  <c r="U1073" i="26"/>
  <c r="V1073" i="26"/>
  <c r="Z1073" i="26"/>
  <c r="AA1073" i="26"/>
  <c r="AC1073" i="26"/>
  <c r="AD1073" i="26"/>
  <c r="AF1073" i="26"/>
  <c r="AG1073" i="26"/>
  <c r="AL1073" i="26"/>
  <c r="AM1073" i="26"/>
  <c r="AO1073" i="26"/>
  <c r="AP1073" i="26"/>
  <c r="AX1073" i="26"/>
  <c r="F1074" i="26"/>
  <c r="G1074" i="26"/>
  <c r="I1074" i="26"/>
  <c r="J1074" i="26"/>
  <c r="L1074" i="26"/>
  <c r="M1074" i="26"/>
  <c r="O1074" i="26"/>
  <c r="P1074" i="26"/>
  <c r="U1074" i="26"/>
  <c r="V1074" i="26"/>
  <c r="Z1074" i="26"/>
  <c r="AA1074" i="26"/>
  <c r="AC1074" i="26"/>
  <c r="AD1074" i="26"/>
  <c r="AF1074" i="26"/>
  <c r="AG1074" i="26"/>
  <c r="AL1074" i="26"/>
  <c r="AM1074" i="26"/>
  <c r="AO1074" i="26"/>
  <c r="AP1074" i="26"/>
  <c r="AX1074" i="26"/>
  <c r="F1075" i="26"/>
  <c r="G1075" i="26"/>
  <c r="I1075" i="26"/>
  <c r="J1075" i="26"/>
  <c r="L1075" i="26"/>
  <c r="M1075" i="26"/>
  <c r="O1075" i="26"/>
  <c r="P1075" i="26"/>
  <c r="U1075" i="26"/>
  <c r="V1075" i="26"/>
  <c r="Z1075" i="26"/>
  <c r="AA1075" i="26"/>
  <c r="AC1075" i="26"/>
  <c r="AD1075" i="26"/>
  <c r="AF1075" i="26"/>
  <c r="AG1075" i="26"/>
  <c r="AL1075" i="26"/>
  <c r="AM1075" i="26"/>
  <c r="AO1075" i="26"/>
  <c r="AP1075" i="26"/>
  <c r="AX1075" i="26"/>
  <c r="F1076" i="26"/>
  <c r="G1076" i="26"/>
  <c r="I1076" i="26"/>
  <c r="J1076" i="26"/>
  <c r="L1076" i="26"/>
  <c r="M1076" i="26"/>
  <c r="O1076" i="26"/>
  <c r="P1076" i="26"/>
  <c r="R1076" i="26"/>
  <c r="U1076" i="26"/>
  <c r="V1076" i="26"/>
  <c r="Z1076" i="26"/>
  <c r="AA1076" i="26"/>
  <c r="AC1076" i="26"/>
  <c r="AD1076" i="26"/>
  <c r="AF1076" i="26"/>
  <c r="AG1076" i="26"/>
  <c r="AL1076" i="26"/>
  <c r="AM1076" i="26"/>
  <c r="AO1076" i="26"/>
  <c r="AP1076" i="26"/>
  <c r="AX1076" i="26"/>
  <c r="F1077" i="26"/>
  <c r="G1077" i="26"/>
  <c r="I1077" i="26"/>
  <c r="J1077" i="26"/>
  <c r="L1077" i="26"/>
  <c r="M1077" i="26"/>
  <c r="O1077" i="26"/>
  <c r="P1077" i="26"/>
  <c r="R1077" i="26"/>
  <c r="U1077" i="26"/>
  <c r="V1077" i="26"/>
  <c r="Z1077" i="26"/>
  <c r="AA1077" i="26"/>
  <c r="AC1077" i="26"/>
  <c r="AD1077" i="26"/>
  <c r="AF1077" i="26"/>
  <c r="AG1077" i="26"/>
  <c r="AL1077" i="26"/>
  <c r="AM1077" i="26"/>
  <c r="AO1077" i="26"/>
  <c r="AP1077" i="26"/>
  <c r="AX1077" i="26"/>
  <c r="F1078" i="26"/>
  <c r="G1078" i="26"/>
  <c r="I1078" i="26"/>
  <c r="J1078" i="26"/>
  <c r="L1078" i="26"/>
  <c r="M1078" i="26"/>
  <c r="O1078" i="26"/>
  <c r="P1078" i="26"/>
  <c r="R1078" i="26"/>
  <c r="U1078" i="26"/>
  <c r="AX1078" i="26" s="1"/>
  <c r="Z1078" i="26"/>
  <c r="AA1078" i="26"/>
  <c r="AC1078" i="26"/>
  <c r="AD1078" i="26"/>
  <c r="AF1078" i="26"/>
  <c r="AG1078" i="26"/>
  <c r="AL1078" i="26"/>
  <c r="AM1078" i="26"/>
  <c r="AO1078" i="26"/>
  <c r="AP1078" i="26"/>
  <c r="F1079" i="26"/>
  <c r="G1079" i="26"/>
  <c r="I1079" i="26"/>
  <c r="J1079" i="26"/>
  <c r="L1079" i="26"/>
  <c r="M1079" i="26"/>
  <c r="O1079" i="26"/>
  <c r="P1079" i="26"/>
  <c r="R1079" i="26"/>
  <c r="U1079" i="26"/>
  <c r="Z1079" i="26"/>
  <c r="AA1079" i="26"/>
  <c r="AC1079" i="26"/>
  <c r="AD1079" i="26"/>
  <c r="AF1079" i="26"/>
  <c r="AG1079" i="26"/>
  <c r="AL1079" i="26"/>
  <c r="AM1079" i="26"/>
  <c r="AO1079" i="26"/>
  <c r="AP1079" i="26"/>
  <c r="AX1079" i="26"/>
  <c r="F1080" i="26"/>
  <c r="G1080" i="26"/>
  <c r="I1080" i="26"/>
  <c r="J1080" i="26"/>
  <c r="L1080" i="26"/>
  <c r="M1080" i="26"/>
  <c r="O1080" i="26"/>
  <c r="P1080" i="26"/>
  <c r="R1080" i="26"/>
  <c r="U1080" i="26"/>
  <c r="AX1080" i="26" s="1"/>
  <c r="Z1080" i="26"/>
  <c r="AA1080" i="26"/>
  <c r="AC1080" i="26"/>
  <c r="AD1080" i="26"/>
  <c r="AF1080" i="26"/>
  <c r="AG1080" i="26"/>
  <c r="AL1080" i="26"/>
  <c r="AM1080" i="26"/>
  <c r="AO1080" i="26"/>
  <c r="AP1080" i="26"/>
  <c r="F1081" i="26"/>
  <c r="G1081" i="26"/>
  <c r="I1081" i="26"/>
  <c r="J1081" i="26"/>
  <c r="L1081" i="26"/>
  <c r="M1081" i="26"/>
  <c r="O1081" i="26"/>
  <c r="P1081" i="26"/>
  <c r="R1081" i="26"/>
  <c r="U1081" i="26"/>
  <c r="Z1081" i="26"/>
  <c r="AA1081" i="26"/>
  <c r="AC1081" i="26"/>
  <c r="AD1081" i="26"/>
  <c r="AF1081" i="26"/>
  <c r="AG1081" i="26"/>
  <c r="AL1081" i="26"/>
  <c r="AM1081" i="26"/>
  <c r="AO1081" i="26"/>
  <c r="AP1081" i="26"/>
  <c r="AX1081" i="26"/>
  <c r="F1082" i="26"/>
  <c r="G1082" i="26"/>
  <c r="I1082" i="26"/>
  <c r="J1082" i="26"/>
  <c r="L1082" i="26"/>
  <c r="M1082" i="26"/>
  <c r="O1082" i="26"/>
  <c r="P1082" i="26"/>
  <c r="R1082" i="26"/>
  <c r="U1082" i="26"/>
  <c r="AX1082" i="26" s="1"/>
  <c r="Z1082" i="26"/>
  <c r="AA1082" i="26"/>
  <c r="AC1082" i="26"/>
  <c r="AD1082" i="26"/>
  <c r="AF1082" i="26"/>
  <c r="AG1082" i="26"/>
  <c r="AL1082" i="26"/>
  <c r="AM1082" i="26"/>
  <c r="AO1082" i="26"/>
  <c r="AP1082" i="26"/>
  <c r="F1083" i="26"/>
  <c r="G1083" i="26"/>
  <c r="I1083" i="26"/>
  <c r="J1083" i="26"/>
  <c r="L1083" i="26"/>
  <c r="M1083" i="26"/>
  <c r="O1083" i="26"/>
  <c r="P1083" i="26"/>
  <c r="R1083" i="26"/>
  <c r="U1083" i="26"/>
  <c r="Z1083" i="26"/>
  <c r="AA1083" i="26"/>
  <c r="AC1083" i="26"/>
  <c r="AD1083" i="26"/>
  <c r="AF1083" i="26"/>
  <c r="AG1083" i="26"/>
  <c r="AL1083" i="26"/>
  <c r="AM1083" i="26"/>
  <c r="AO1083" i="26"/>
  <c r="AP1083" i="26"/>
  <c r="AX1083" i="26"/>
  <c r="F1084" i="26"/>
  <c r="G1084" i="26"/>
  <c r="I1084" i="26"/>
  <c r="J1084" i="26"/>
  <c r="L1084" i="26"/>
  <c r="M1084" i="26"/>
  <c r="O1084" i="26"/>
  <c r="P1084" i="26"/>
  <c r="R1084" i="26"/>
  <c r="U1084" i="26"/>
  <c r="AX1084" i="26" s="1"/>
  <c r="Z1084" i="26"/>
  <c r="AA1084" i="26"/>
  <c r="AC1084" i="26"/>
  <c r="AD1084" i="26"/>
  <c r="AF1084" i="26"/>
  <c r="AG1084" i="26"/>
  <c r="AL1084" i="26"/>
  <c r="AM1084" i="26"/>
  <c r="AO1084" i="26"/>
  <c r="AP1084" i="26"/>
  <c r="F1085" i="26"/>
  <c r="G1085" i="26"/>
  <c r="I1085" i="26"/>
  <c r="J1085" i="26"/>
  <c r="L1085" i="26"/>
  <c r="M1085" i="26"/>
  <c r="O1085" i="26"/>
  <c r="P1085" i="26"/>
  <c r="R1085" i="26"/>
  <c r="U1085" i="26"/>
  <c r="Z1085" i="26"/>
  <c r="AA1085" i="26"/>
  <c r="AC1085" i="26"/>
  <c r="AD1085" i="26"/>
  <c r="AF1085" i="26"/>
  <c r="AG1085" i="26"/>
  <c r="AL1085" i="26"/>
  <c r="AM1085" i="26"/>
  <c r="AO1085" i="26"/>
  <c r="AP1085" i="26"/>
  <c r="AX1085" i="26"/>
  <c r="F1086" i="26"/>
  <c r="G1086" i="26"/>
  <c r="I1086" i="26"/>
  <c r="J1086" i="26"/>
  <c r="L1086" i="26"/>
  <c r="M1086" i="26"/>
  <c r="O1086" i="26"/>
  <c r="P1086" i="26"/>
  <c r="R1086" i="26"/>
  <c r="U1086" i="26"/>
  <c r="AX1086" i="26" s="1"/>
  <c r="Z1086" i="26"/>
  <c r="AA1086" i="26"/>
  <c r="AC1086" i="26"/>
  <c r="AD1086" i="26"/>
  <c r="AF1086" i="26"/>
  <c r="AG1086" i="26"/>
  <c r="AL1086" i="26"/>
  <c r="AM1086" i="26"/>
  <c r="AO1086" i="26"/>
  <c r="AP1086" i="26"/>
  <c r="F1087" i="26"/>
  <c r="G1087" i="26"/>
  <c r="I1087" i="26"/>
  <c r="J1087" i="26"/>
  <c r="L1087" i="26"/>
  <c r="M1087" i="26"/>
  <c r="O1087" i="26"/>
  <c r="P1087" i="26"/>
  <c r="R1087" i="26"/>
  <c r="U1087" i="26"/>
  <c r="Z1087" i="26"/>
  <c r="AA1087" i="26"/>
  <c r="AC1087" i="26"/>
  <c r="AD1087" i="26"/>
  <c r="AF1087" i="26"/>
  <c r="AG1087" i="26"/>
  <c r="AL1087" i="26"/>
  <c r="AM1087" i="26"/>
  <c r="AO1087" i="26"/>
  <c r="AP1087" i="26"/>
  <c r="AX1087" i="26"/>
  <c r="F1088" i="26"/>
  <c r="G1088" i="26"/>
  <c r="I1088" i="26"/>
  <c r="J1088" i="26"/>
  <c r="L1088" i="26"/>
  <c r="M1088" i="26"/>
  <c r="O1088" i="26"/>
  <c r="P1088" i="26"/>
  <c r="R1088" i="26"/>
  <c r="U1088" i="26"/>
  <c r="AX1088" i="26" s="1"/>
  <c r="Z1088" i="26"/>
  <c r="AA1088" i="26"/>
  <c r="AC1088" i="26"/>
  <c r="AD1088" i="26"/>
  <c r="AF1088" i="26"/>
  <c r="AG1088" i="26"/>
  <c r="AL1088" i="26"/>
  <c r="AM1088" i="26"/>
  <c r="AO1088" i="26"/>
  <c r="AP1088" i="26"/>
  <c r="F1089" i="26"/>
  <c r="G1089" i="26"/>
  <c r="I1089" i="26"/>
  <c r="J1089" i="26"/>
  <c r="L1089" i="26"/>
  <c r="M1089" i="26"/>
  <c r="O1089" i="26"/>
  <c r="P1089" i="26"/>
  <c r="R1089" i="26"/>
  <c r="U1089" i="26"/>
  <c r="Z1089" i="26"/>
  <c r="AA1089" i="26"/>
  <c r="AC1089" i="26"/>
  <c r="AD1089" i="26"/>
  <c r="AF1089" i="26"/>
  <c r="AG1089" i="26"/>
  <c r="AL1089" i="26"/>
  <c r="AM1089" i="26"/>
  <c r="AO1089" i="26"/>
  <c r="AP1089" i="26"/>
  <c r="AX1089" i="26"/>
  <c r="F1090" i="26"/>
  <c r="G1090" i="26"/>
  <c r="I1090" i="26"/>
  <c r="J1090" i="26"/>
  <c r="L1090" i="26"/>
  <c r="M1090" i="26"/>
  <c r="O1090" i="26"/>
  <c r="P1090" i="26"/>
  <c r="R1090" i="26"/>
  <c r="U1090" i="26"/>
  <c r="AX1090" i="26" s="1"/>
  <c r="Z1090" i="26"/>
  <c r="AA1090" i="26"/>
  <c r="AC1090" i="26"/>
  <c r="AD1090" i="26"/>
  <c r="AF1090" i="26"/>
  <c r="AG1090" i="26"/>
  <c r="AL1090" i="26"/>
  <c r="AM1090" i="26"/>
  <c r="AO1090" i="26"/>
  <c r="AP1090" i="26"/>
  <c r="F1091" i="26"/>
  <c r="G1091" i="26"/>
  <c r="I1091" i="26"/>
  <c r="J1091" i="26"/>
  <c r="L1091" i="26"/>
  <c r="M1091" i="26"/>
  <c r="O1091" i="26"/>
  <c r="P1091" i="26"/>
  <c r="R1091" i="26"/>
  <c r="U1091" i="26"/>
  <c r="Z1091" i="26"/>
  <c r="AA1091" i="26"/>
  <c r="AC1091" i="26"/>
  <c r="AD1091" i="26"/>
  <c r="AF1091" i="26"/>
  <c r="AG1091" i="26"/>
  <c r="AL1091" i="26"/>
  <c r="AM1091" i="26"/>
  <c r="AO1091" i="26"/>
  <c r="AP1091" i="26"/>
  <c r="AX1091" i="26"/>
  <c r="F1092" i="26"/>
  <c r="G1092" i="26"/>
  <c r="I1092" i="26"/>
  <c r="J1092" i="26"/>
  <c r="L1092" i="26"/>
  <c r="M1092" i="26"/>
  <c r="O1092" i="26"/>
  <c r="P1092" i="26"/>
  <c r="R1092" i="26"/>
  <c r="U1092" i="26"/>
  <c r="AX1092" i="26" s="1"/>
  <c r="Z1092" i="26"/>
  <c r="AA1092" i="26"/>
  <c r="AC1092" i="26"/>
  <c r="AD1092" i="26"/>
  <c r="AF1092" i="26"/>
  <c r="AG1092" i="26"/>
  <c r="AL1092" i="26"/>
  <c r="AM1092" i="26"/>
  <c r="AO1092" i="26"/>
  <c r="AP1092" i="26"/>
  <c r="F1093" i="26"/>
  <c r="G1093" i="26"/>
  <c r="I1093" i="26"/>
  <c r="J1093" i="26"/>
  <c r="L1093" i="26"/>
  <c r="M1093" i="26"/>
  <c r="O1093" i="26"/>
  <c r="P1093" i="26"/>
  <c r="R1093" i="26"/>
  <c r="U1093" i="26"/>
  <c r="Z1093" i="26"/>
  <c r="AA1093" i="26"/>
  <c r="AC1093" i="26"/>
  <c r="AD1093" i="26"/>
  <c r="AF1093" i="26"/>
  <c r="AG1093" i="26"/>
  <c r="AL1093" i="26"/>
  <c r="AM1093" i="26"/>
  <c r="AO1093" i="26"/>
  <c r="AP1093" i="26"/>
  <c r="AX1093" i="26"/>
  <c r="F1094" i="26"/>
  <c r="G1094" i="26"/>
  <c r="I1094" i="26"/>
  <c r="J1094" i="26"/>
  <c r="L1094" i="26"/>
  <c r="M1094" i="26"/>
  <c r="O1094" i="26"/>
  <c r="P1094" i="26"/>
  <c r="R1094" i="26"/>
  <c r="U1094" i="26"/>
  <c r="AX1094" i="26" s="1"/>
  <c r="Z1094" i="26"/>
  <c r="AA1094" i="26"/>
  <c r="AC1094" i="26"/>
  <c r="AD1094" i="26"/>
  <c r="AF1094" i="26"/>
  <c r="AG1094" i="26"/>
  <c r="AL1094" i="26"/>
  <c r="AM1094" i="26"/>
  <c r="AO1094" i="26"/>
  <c r="AP1094" i="26"/>
  <c r="F1095" i="26"/>
  <c r="G1095" i="26"/>
  <c r="I1095" i="26"/>
  <c r="J1095" i="26"/>
  <c r="L1095" i="26"/>
  <c r="M1095" i="26"/>
  <c r="O1095" i="26"/>
  <c r="P1095" i="26"/>
  <c r="R1095" i="26"/>
  <c r="U1095" i="26"/>
  <c r="Z1095" i="26"/>
  <c r="AA1095" i="26"/>
  <c r="AC1095" i="26"/>
  <c r="AD1095" i="26"/>
  <c r="AF1095" i="26"/>
  <c r="AG1095" i="26"/>
  <c r="AL1095" i="26"/>
  <c r="AM1095" i="26"/>
  <c r="AO1095" i="26"/>
  <c r="AP1095" i="26"/>
  <c r="AX1095" i="26"/>
  <c r="F1096" i="26"/>
  <c r="G1096" i="26"/>
  <c r="I1096" i="26"/>
  <c r="J1096" i="26"/>
  <c r="L1096" i="26"/>
  <c r="M1096" i="26"/>
  <c r="O1096" i="26"/>
  <c r="P1096" i="26"/>
  <c r="R1096" i="26"/>
  <c r="U1096" i="26"/>
  <c r="AX1096" i="26" s="1"/>
  <c r="Z1096" i="26"/>
  <c r="AA1096" i="26"/>
  <c r="AC1096" i="26"/>
  <c r="AD1096" i="26"/>
  <c r="AF1096" i="26"/>
  <c r="AG1096" i="26"/>
  <c r="AL1096" i="26"/>
  <c r="AM1096" i="26"/>
  <c r="AO1096" i="26"/>
  <c r="AP1096" i="26"/>
  <c r="F1097" i="26"/>
  <c r="G1097" i="26"/>
  <c r="I1097" i="26"/>
  <c r="J1097" i="26"/>
  <c r="L1097" i="26"/>
  <c r="M1097" i="26"/>
  <c r="O1097" i="26"/>
  <c r="P1097" i="26"/>
  <c r="R1097" i="26"/>
  <c r="U1097" i="26"/>
  <c r="Z1097" i="26"/>
  <c r="AA1097" i="26"/>
  <c r="AC1097" i="26"/>
  <c r="AD1097" i="26"/>
  <c r="AF1097" i="26"/>
  <c r="AG1097" i="26"/>
  <c r="AL1097" i="26"/>
  <c r="AM1097" i="26"/>
  <c r="AO1097" i="26"/>
  <c r="AP1097" i="26"/>
  <c r="AX1097" i="26"/>
  <c r="F1098" i="26"/>
  <c r="G1098" i="26"/>
  <c r="I1098" i="26"/>
  <c r="J1098" i="26"/>
  <c r="L1098" i="26"/>
  <c r="M1098" i="26"/>
  <c r="O1098" i="26"/>
  <c r="P1098" i="26"/>
  <c r="R1098" i="26"/>
  <c r="U1098" i="26"/>
  <c r="AX1098" i="26" s="1"/>
  <c r="Z1098" i="26"/>
  <c r="AA1098" i="26"/>
  <c r="AC1098" i="26"/>
  <c r="AD1098" i="26"/>
  <c r="AF1098" i="26"/>
  <c r="AG1098" i="26"/>
  <c r="AL1098" i="26"/>
  <c r="AM1098" i="26"/>
  <c r="AO1098" i="26"/>
  <c r="AP1098" i="26"/>
  <c r="F1099" i="26"/>
  <c r="G1099" i="26"/>
  <c r="I1099" i="26"/>
  <c r="J1099" i="26"/>
  <c r="L1099" i="26"/>
  <c r="M1099" i="26"/>
  <c r="O1099" i="26"/>
  <c r="P1099" i="26"/>
  <c r="R1099" i="26"/>
  <c r="U1099" i="26"/>
  <c r="Z1099" i="26"/>
  <c r="AA1099" i="26"/>
  <c r="AC1099" i="26"/>
  <c r="AD1099" i="26"/>
  <c r="AF1099" i="26"/>
  <c r="AG1099" i="26"/>
  <c r="AL1099" i="26"/>
  <c r="AM1099" i="26"/>
  <c r="AO1099" i="26"/>
  <c r="AP1099" i="26"/>
  <c r="AX1099" i="26"/>
  <c r="F1100" i="26"/>
  <c r="G1100" i="26"/>
  <c r="I1100" i="26"/>
  <c r="J1100" i="26"/>
  <c r="L1100" i="26"/>
  <c r="M1100" i="26"/>
  <c r="O1100" i="26"/>
  <c r="P1100" i="26"/>
  <c r="R1100" i="26"/>
  <c r="S1100" i="26"/>
  <c r="U1100" i="26"/>
  <c r="Z1100" i="26"/>
  <c r="AA1100" i="26"/>
  <c r="AC1100" i="26"/>
  <c r="AD1100" i="26"/>
  <c r="AF1100" i="26"/>
  <c r="AG1100" i="26"/>
  <c r="AL1100" i="26"/>
  <c r="AM1100" i="26"/>
  <c r="AO1100" i="26"/>
  <c r="AP1100" i="26"/>
  <c r="AX1100" i="26"/>
  <c r="F1101" i="26"/>
  <c r="G1101" i="26"/>
  <c r="I1101" i="26"/>
  <c r="J1101" i="26"/>
  <c r="L1101" i="26"/>
  <c r="M1101" i="26"/>
  <c r="O1101" i="26"/>
  <c r="P1101" i="26"/>
  <c r="R1101" i="26"/>
  <c r="S1101" i="26"/>
  <c r="U1101" i="26"/>
  <c r="Z1101" i="26"/>
  <c r="AA1101" i="26"/>
  <c r="AC1101" i="26"/>
  <c r="AD1101" i="26"/>
  <c r="AF1101" i="26"/>
  <c r="AG1101" i="26"/>
  <c r="AL1101" i="26"/>
  <c r="AM1101" i="26"/>
  <c r="AO1101" i="26"/>
  <c r="AP1101" i="26"/>
  <c r="AX1101" i="26"/>
  <c r="F1102" i="26"/>
  <c r="G1102" i="26"/>
  <c r="I1102" i="26"/>
  <c r="J1102" i="26"/>
  <c r="L1102" i="26"/>
  <c r="M1102" i="26"/>
  <c r="O1102" i="26"/>
  <c r="P1102" i="26"/>
  <c r="R1102" i="26"/>
  <c r="S1102" i="26"/>
  <c r="Z1102" i="26"/>
  <c r="AA1102" i="26"/>
  <c r="AC1102" i="26"/>
  <c r="AD1102" i="26"/>
  <c r="AF1102" i="26"/>
  <c r="AG1102" i="26"/>
  <c r="AL1102" i="26"/>
  <c r="AM1102" i="26"/>
  <c r="AO1102" i="26"/>
  <c r="AP1102" i="26"/>
  <c r="AX1102" i="26"/>
  <c r="F1103" i="26"/>
  <c r="G1103" i="26"/>
  <c r="I1103" i="26"/>
  <c r="J1103" i="26"/>
  <c r="L1103" i="26"/>
  <c r="M1103" i="26"/>
  <c r="O1103" i="26"/>
  <c r="P1103" i="26"/>
  <c r="R1103" i="26"/>
  <c r="S1103" i="26"/>
  <c r="Z1103" i="26"/>
  <c r="AA1103" i="26"/>
  <c r="AC1103" i="26"/>
  <c r="AD1103" i="26"/>
  <c r="AF1103" i="26"/>
  <c r="AG1103" i="26"/>
  <c r="AL1103" i="26"/>
  <c r="AM1103" i="26"/>
  <c r="AO1103" i="26"/>
  <c r="AP1103" i="26"/>
  <c r="AX1103" i="26"/>
  <c r="F1104" i="26"/>
  <c r="G1104" i="26"/>
  <c r="I1104" i="26"/>
  <c r="J1104" i="26"/>
  <c r="L1104" i="26"/>
  <c r="M1104" i="26"/>
  <c r="O1104" i="26"/>
  <c r="P1104" i="26"/>
  <c r="R1104" i="26"/>
  <c r="S1104" i="26"/>
  <c r="Z1104" i="26"/>
  <c r="AA1104" i="26"/>
  <c r="AC1104" i="26"/>
  <c r="AD1104" i="26"/>
  <c r="AF1104" i="26"/>
  <c r="AG1104" i="26"/>
  <c r="AL1104" i="26"/>
  <c r="AM1104" i="26"/>
  <c r="AO1104" i="26"/>
  <c r="AP1104" i="26"/>
  <c r="AX1104" i="26"/>
  <c r="F1105" i="26"/>
  <c r="G1105" i="26"/>
  <c r="I1105" i="26"/>
  <c r="J1105" i="26"/>
  <c r="L1105" i="26"/>
  <c r="M1105" i="26"/>
  <c r="O1105" i="26"/>
  <c r="P1105" i="26"/>
  <c r="R1105" i="26"/>
  <c r="S1105" i="26"/>
  <c r="Z1105" i="26"/>
  <c r="AA1105" i="26"/>
  <c r="AC1105" i="26"/>
  <c r="AD1105" i="26"/>
  <c r="AF1105" i="26"/>
  <c r="AG1105" i="26"/>
  <c r="AL1105" i="26"/>
  <c r="AM1105" i="26"/>
  <c r="AO1105" i="26"/>
  <c r="AP1105" i="26"/>
  <c r="AX1105" i="26"/>
  <c r="F1106" i="26"/>
  <c r="G1106" i="26"/>
  <c r="I1106" i="26"/>
  <c r="J1106" i="26"/>
  <c r="L1106" i="26"/>
  <c r="M1106" i="26"/>
  <c r="O1106" i="26"/>
  <c r="P1106" i="26"/>
  <c r="R1106" i="26"/>
  <c r="S1106" i="26"/>
  <c r="Z1106" i="26"/>
  <c r="AA1106" i="26"/>
  <c r="AC1106" i="26"/>
  <c r="AD1106" i="26"/>
  <c r="AF1106" i="26"/>
  <c r="AG1106" i="26"/>
  <c r="AL1106" i="26"/>
  <c r="AM1106" i="26"/>
  <c r="AO1106" i="26"/>
  <c r="AP1106" i="26"/>
  <c r="AX1106" i="26"/>
  <c r="F1107" i="26"/>
  <c r="G1107" i="26"/>
  <c r="I1107" i="26"/>
  <c r="J1107" i="26"/>
  <c r="L1107" i="26"/>
  <c r="M1107" i="26"/>
  <c r="O1107" i="26"/>
  <c r="P1107" i="26"/>
  <c r="R1107" i="26"/>
  <c r="S1107" i="26"/>
  <c r="Z1107" i="26"/>
  <c r="AA1107" i="26"/>
  <c r="AC1107" i="26"/>
  <c r="AD1107" i="26"/>
  <c r="AF1107" i="26"/>
  <c r="AG1107" i="26"/>
  <c r="AL1107" i="26"/>
  <c r="AM1107" i="26"/>
  <c r="AO1107" i="26"/>
  <c r="AP1107" i="26"/>
  <c r="AX1107" i="26"/>
  <c r="F1108" i="26"/>
  <c r="G1108" i="26"/>
  <c r="I1108" i="26"/>
  <c r="J1108" i="26"/>
  <c r="L1108" i="26"/>
  <c r="M1108" i="26"/>
  <c r="O1108" i="26"/>
  <c r="P1108" i="26"/>
  <c r="R1108" i="26"/>
  <c r="S1108" i="26"/>
  <c r="Z1108" i="26"/>
  <c r="AA1108" i="26"/>
  <c r="AC1108" i="26"/>
  <c r="AD1108" i="26"/>
  <c r="AF1108" i="26"/>
  <c r="AG1108" i="26"/>
  <c r="AL1108" i="26"/>
  <c r="AM1108" i="26"/>
  <c r="AO1108" i="26"/>
  <c r="AP1108" i="26"/>
  <c r="AX1108" i="26"/>
  <c r="F1109" i="26"/>
  <c r="G1109" i="26"/>
  <c r="I1109" i="26"/>
  <c r="J1109" i="26"/>
  <c r="L1109" i="26"/>
  <c r="M1109" i="26"/>
  <c r="O1109" i="26"/>
  <c r="P1109" i="26"/>
  <c r="R1109" i="26"/>
  <c r="S1109" i="26"/>
  <c r="Z1109" i="26"/>
  <c r="AA1109" i="26"/>
  <c r="AC1109" i="26"/>
  <c r="AD1109" i="26"/>
  <c r="AF1109" i="26"/>
  <c r="AG1109" i="26"/>
  <c r="AL1109" i="26"/>
  <c r="AM1109" i="26"/>
  <c r="AO1109" i="26"/>
  <c r="AP1109" i="26"/>
  <c r="AX1109" i="26"/>
  <c r="F1110" i="26"/>
  <c r="G1110" i="26"/>
  <c r="I1110" i="26"/>
  <c r="J1110" i="26"/>
  <c r="L1110" i="26"/>
  <c r="M1110" i="26"/>
  <c r="O1110" i="26"/>
  <c r="P1110" i="26"/>
  <c r="R1110" i="26"/>
  <c r="S1110" i="26"/>
  <c r="Z1110" i="26"/>
  <c r="AA1110" i="26"/>
  <c r="AC1110" i="26"/>
  <c r="AD1110" i="26"/>
  <c r="AF1110" i="26"/>
  <c r="AG1110" i="26"/>
  <c r="AL1110" i="26"/>
  <c r="AM1110" i="26"/>
  <c r="AO1110" i="26"/>
  <c r="AP1110" i="26"/>
  <c r="AX1110" i="26"/>
  <c r="F1111" i="26"/>
  <c r="G1111" i="26"/>
  <c r="I1111" i="26"/>
  <c r="J1111" i="26"/>
  <c r="L1111" i="26"/>
  <c r="M1111" i="26"/>
  <c r="O1111" i="26"/>
  <c r="P1111" i="26"/>
  <c r="R1111" i="26"/>
  <c r="S1111" i="26"/>
  <c r="Z1111" i="26"/>
  <c r="AA1111" i="26"/>
  <c r="AC1111" i="26"/>
  <c r="AD1111" i="26"/>
  <c r="AF1111" i="26"/>
  <c r="AG1111" i="26"/>
  <c r="AL1111" i="26"/>
  <c r="AM1111" i="26"/>
  <c r="AO1111" i="26"/>
  <c r="AP1111" i="26"/>
  <c r="AX1111" i="26"/>
  <c r="F1112" i="26"/>
  <c r="G1112" i="26"/>
  <c r="I1112" i="26"/>
  <c r="J1112" i="26"/>
  <c r="L1112" i="26"/>
  <c r="M1112" i="26"/>
  <c r="O1112" i="26"/>
  <c r="P1112" i="26"/>
  <c r="R1112" i="26"/>
  <c r="S1112" i="26"/>
  <c r="Z1112" i="26"/>
  <c r="AA1112" i="26"/>
  <c r="AC1112" i="26"/>
  <c r="AD1112" i="26"/>
  <c r="AF1112" i="26"/>
  <c r="AG1112" i="26"/>
  <c r="AL1112" i="26"/>
  <c r="AM1112" i="26"/>
  <c r="AO1112" i="26"/>
  <c r="AP1112" i="26"/>
  <c r="AX1112" i="26"/>
  <c r="F1113" i="26"/>
  <c r="G1113" i="26"/>
  <c r="I1113" i="26"/>
  <c r="J1113" i="26"/>
  <c r="L1113" i="26"/>
  <c r="M1113" i="26"/>
  <c r="O1113" i="26"/>
  <c r="P1113" i="26"/>
  <c r="R1113" i="26"/>
  <c r="S1113" i="26"/>
  <c r="Z1113" i="26"/>
  <c r="AA1113" i="26"/>
  <c r="AC1113" i="26"/>
  <c r="AD1113" i="26"/>
  <c r="AF1113" i="26"/>
  <c r="AG1113" i="26"/>
  <c r="AL1113" i="26"/>
  <c r="AM1113" i="26"/>
  <c r="AO1113" i="26"/>
  <c r="AX1113" i="26"/>
  <c r="F1114" i="26"/>
  <c r="G1114" i="26"/>
  <c r="I1114" i="26"/>
  <c r="J1114" i="26"/>
  <c r="L1114" i="26"/>
  <c r="M1114" i="26"/>
  <c r="O1114" i="26"/>
  <c r="P1114" i="26"/>
  <c r="R1114" i="26"/>
  <c r="S1114" i="26"/>
  <c r="Z1114" i="26"/>
  <c r="AA1114" i="26"/>
  <c r="AC1114" i="26"/>
  <c r="AD1114" i="26"/>
  <c r="AF1114" i="26"/>
  <c r="AG1114" i="26"/>
  <c r="AL1114" i="26"/>
  <c r="AM1114" i="26"/>
  <c r="AO1114" i="26"/>
  <c r="AX1114" i="26"/>
  <c r="F1115" i="26"/>
  <c r="G1115" i="26"/>
  <c r="I1115" i="26"/>
  <c r="J1115" i="26"/>
  <c r="L1115" i="26"/>
  <c r="M1115" i="26"/>
  <c r="O1115" i="26"/>
  <c r="P1115" i="26"/>
  <c r="R1115" i="26"/>
  <c r="S1115" i="26"/>
  <c r="Z1115" i="26"/>
  <c r="AA1115" i="26"/>
  <c r="AC1115" i="26"/>
  <c r="AD1115" i="26"/>
  <c r="AF1115" i="26"/>
  <c r="AG1115" i="26"/>
  <c r="AL1115" i="26"/>
  <c r="AM1115" i="26"/>
  <c r="AO1115" i="26"/>
  <c r="AX1115" i="26"/>
  <c r="F1116" i="26"/>
  <c r="G1116" i="26"/>
  <c r="I1116" i="26"/>
  <c r="J1116" i="26"/>
  <c r="L1116" i="26"/>
  <c r="M1116" i="26"/>
  <c r="O1116" i="26"/>
  <c r="P1116" i="26"/>
  <c r="R1116" i="26"/>
  <c r="S1116" i="26"/>
  <c r="Z1116" i="26"/>
  <c r="AA1116" i="26"/>
  <c r="AC1116" i="26"/>
  <c r="AD1116" i="26"/>
  <c r="AF1116" i="26"/>
  <c r="AG1116" i="26"/>
  <c r="AL1116" i="26"/>
  <c r="AM1116" i="26"/>
  <c r="AO1116" i="26"/>
  <c r="AX1116" i="26"/>
  <c r="F1117" i="26"/>
  <c r="G1117" i="26"/>
  <c r="I1117" i="26"/>
  <c r="J1117" i="26"/>
  <c r="L1117" i="26"/>
  <c r="M1117" i="26"/>
  <c r="O1117" i="26"/>
  <c r="P1117" i="26"/>
  <c r="R1117" i="26"/>
  <c r="S1117" i="26"/>
  <c r="Z1117" i="26"/>
  <c r="AA1117" i="26"/>
  <c r="AC1117" i="26"/>
  <c r="AD1117" i="26"/>
  <c r="AF1117" i="26"/>
  <c r="AG1117" i="26"/>
  <c r="AL1117" i="26"/>
  <c r="AM1117" i="26"/>
  <c r="AO1117" i="26"/>
  <c r="AX1117" i="26"/>
  <c r="F1118" i="26"/>
  <c r="G1118" i="26"/>
  <c r="I1118" i="26"/>
  <c r="J1118" i="26"/>
  <c r="L1118" i="26"/>
  <c r="M1118" i="26"/>
  <c r="O1118" i="26"/>
  <c r="P1118" i="26"/>
  <c r="R1118" i="26"/>
  <c r="S1118" i="26"/>
  <c r="Z1118" i="26"/>
  <c r="AA1118" i="26"/>
  <c r="AC1118" i="26"/>
  <c r="AD1118" i="26"/>
  <c r="AF1118" i="26"/>
  <c r="AG1118" i="26"/>
  <c r="AL1118" i="26"/>
  <c r="AM1118" i="26"/>
  <c r="AO1118" i="26"/>
  <c r="AX1118" i="26"/>
  <c r="F1119" i="26"/>
  <c r="G1119" i="26"/>
  <c r="I1119" i="26"/>
  <c r="J1119" i="26"/>
  <c r="L1119" i="26"/>
  <c r="M1119" i="26"/>
  <c r="O1119" i="26"/>
  <c r="P1119" i="26"/>
  <c r="R1119" i="26"/>
  <c r="S1119" i="26"/>
  <c r="Z1119" i="26"/>
  <c r="AA1119" i="26"/>
  <c r="AC1119" i="26"/>
  <c r="AD1119" i="26"/>
  <c r="AF1119" i="26"/>
  <c r="AG1119" i="26"/>
  <c r="AL1119" i="26"/>
  <c r="AM1119" i="26"/>
  <c r="AO1119" i="26"/>
  <c r="AX1119" i="26"/>
  <c r="F1120" i="26"/>
  <c r="G1120" i="26"/>
  <c r="I1120" i="26"/>
  <c r="J1120" i="26"/>
  <c r="L1120" i="26"/>
  <c r="M1120" i="26"/>
  <c r="O1120" i="26"/>
  <c r="P1120" i="26"/>
  <c r="R1120" i="26"/>
  <c r="S1120" i="26"/>
  <c r="Z1120" i="26"/>
  <c r="AA1120" i="26"/>
  <c r="AC1120" i="26"/>
  <c r="AD1120" i="26"/>
  <c r="AF1120" i="26"/>
  <c r="AG1120" i="26"/>
  <c r="AL1120" i="26"/>
  <c r="AM1120" i="26"/>
  <c r="AO1120" i="26"/>
  <c r="AX1120" i="26"/>
  <c r="F1121" i="26"/>
  <c r="G1121" i="26"/>
  <c r="I1121" i="26"/>
  <c r="J1121" i="26"/>
  <c r="L1121" i="26"/>
  <c r="M1121" i="26"/>
  <c r="O1121" i="26"/>
  <c r="P1121" i="26"/>
  <c r="R1121" i="26"/>
  <c r="S1121" i="26"/>
  <c r="Z1121" i="26"/>
  <c r="AA1121" i="26"/>
  <c r="AC1121" i="26"/>
  <c r="AD1121" i="26"/>
  <c r="AF1121" i="26"/>
  <c r="AG1121" i="26"/>
  <c r="AL1121" i="26"/>
  <c r="AM1121" i="26"/>
  <c r="AO1121" i="26"/>
  <c r="AX1121" i="26"/>
  <c r="F1122" i="26"/>
  <c r="G1122" i="26"/>
  <c r="I1122" i="26"/>
  <c r="J1122" i="26"/>
  <c r="L1122" i="26"/>
  <c r="M1122" i="26"/>
  <c r="O1122" i="26"/>
  <c r="P1122" i="26"/>
  <c r="R1122" i="26"/>
  <c r="S1122" i="26"/>
  <c r="Z1122" i="26"/>
  <c r="AA1122" i="26"/>
  <c r="AC1122" i="26"/>
  <c r="AD1122" i="26"/>
  <c r="AF1122" i="26"/>
  <c r="AG1122" i="26"/>
  <c r="AL1122" i="26"/>
  <c r="AM1122" i="26"/>
  <c r="AO1122" i="26"/>
  <c r="AX1122" i="26"/>
  <c r="F1123" i="26"/>
  <c r="G1123" i="26"/>
  <c r="I1123" i="26"/>
  <c r="J1123" i="26"/>
  <c r="L1123" i="26"/>
  <c r="M1123" i="26"/>
  <c r="O1123" i="26"/>
  <c r="P1123" i="26"/>
  <c r="R1123" i="26"/>
  <c r="S1123" i="26"/>
  <c r="Z1123" i="26"/>
  <c r="AA1123" i="26"/>
  <c r="AC1123" i="26"/>
  <c r="AD1123" i="26"/>
  <c r="AF1123" i="26"/>
  <c r="AG1123" i="26"/>
  <c r="AL1123" i="26"/>
  <c r="AM1123" i="26"/>
  <c r="AO1123" i="26"/>
  <c r="AX1123" i="26"/>
  <c r="F1124" i="26"/>
  <c r="G1124" i="26"/>
  <c r="I1124" i="26"/>
  <c r="J1124" i="26"/>
  <c r="L1124" i="26"/>
  <c r="M1124" i="26"/>
  <c r="O1124" i="26"/>
  <c r="P1124" i="26"/>
  <c r="R1124" i="26"/>
  <c r="S1124" i="26"/>
  <c r="Z1124" i="26"/>
  <c r="AA1124" i="26"/>
  <c r="AC1124" i="26"/>
  <c r="AD1124" i="26"/>
  <c r="AF1124" i="26"/>
  <c r="AG1124" i="26"/>
  <c r="AL1124" i="26"/>
  <c r="AM1124" i="26"/>
  <c r="AO1124" i="26"/>
  <c r="AX1124" i="26"/>
  <c r="F1125" i="26"/>
  <c r="G1125" i="26"/>
  <c r="I1125" i="26"/>
  <c r="J1125" i="26"/>
  <c r="L1125" i="26"/>
  <c r="M1125" i="26"/>
  <c r="O1125" i="26"/>
  <c r="P1125" i="26"/>
  <c r="R1125" i="26"/>
  <c r="S1125" i="26"/>
  <c r="Z1125" i="26"/>
  <c r="AA1125" i="26"/>
  <c r="AC1125" i="26"/>
  <c r="AD1125" i="26"/>
  <c r="AF1125" i="26"/>
  <c r="AG1125" i="26"/>
  <c r="AL1125" i="26"/>
  <c r="AM1125" i="26"/>
  <c r="AO1125" i="26"/>
  <c r="AX1125" i="26"/>
  <c r="F1126" i="26"/>
  <c r="G1126" i="26"/>
  <c r="I1126" i="26"/>
  <c r="J1126" i="26"/>
  <c r="L1126" i="26"/>
  <c r="M1126" i="26"/>
  <c r="O1126" i="26"/>
  <c r="P1126" i="26"/>
  <c r="R1126" i="26"/>
  <c r="S1126" i="26"/>
  <c r="Z1126" i="26"/>
  <c r="AA1126" i="26"/>
  <c r="AC1126" i="26"/>
  <c r="AD1126" i="26"/>
  <c r="AF1126" i="26"/>
  <c r="AG1126" i="26"/>
  <c r="AL1126" i="26"/>
  <c r="AM1126" i="26"/>
  <c r="AO1126" i="26"/>
  <c r="AX1126" i="26"/>
  <c r="F1127" i="26"/>
  <c r="G1127" i="26"/>
  <c r="I1127" i="26"/>
  <c r="J1127" i="26"/>
  <c r="L1127" i="26"/>
  <c r="M1127" i="26"/>
  <c r="O1127" i="26"/>
  <c r="P1127" i="26"/>
  <c r="R1127" i="26"/>
  <c r="S1127" i="26"/>
  <c r="Z1127" i="26"/>
  <c r="AA1127" i="26"/>
  <c r="AC1127" i="26"/>
  <c r="AD1127" i="26"/>
  <c r="AF1127" i="26"/>
  <c r="AG1127" i="26"/>
  <c r="AL1127" i="26"/>
  <c r="AM1127" i="26"/>
  <c r="AO1127" i="26"/>
  <c r="AX1127" i="26"/>
  <c r="F1128" i="26"/>
  <c r="G1128" i="26"/>
  <c r="I1128" i="26"/>
  <c r="J1128" i="26"/>
  <c r="L1128" i="26"/>
  <c r="M1128" i="26"/>
  <c r="O1128" i="26"/>
  <c r="P1128" i="26"/>
  <c r="R1128" i="26"/>
  <c r="S1128" i="26"/>
  <c r="Z1128" i="26"/>
  <c r="AA1128" i="26"/>
  <c r="AC1128" i="26"/>
  <c r="AD1128" i="26"/>
  <c r="AF1128" i="26"/>
  <c r="AG1128" i="26"/>
  <c r="AL1128" i="26"/>
  <c r="AM1128" i="26"/>
  <c r="AO1128" i="26"/>
  <c r="AX1128" i="26"/>
  <c r="F1129" i="26"/>
  <c r="G1129" i="26"/>
  <c r="I1129" i="26"/>
  <c r="J1129" i="26"/>
  <c r="L1129" i="26"/>
  <c r="M1129" i="26"/>
  <c r="O1129" i="26"/>
  <c r="P1129" i="26"/>
  <c r="R1129" i="26"/>
  <c r="S1129" i="26"/>
  <c r="Z1129" i="26"/>
  <c r="AA1129" i="26"/>
  <c r="AC1129" i="26"/>
  <c r="AD1129" i="26"/>
  <c r="AF1129" i="26"/>
  <c r="AG1129" i="26"/>
  <c r="AL1129" i="26"/>
  <c r="AM1129" i="26"/>
  <c r="AO1129" i="26"/>
  <c r="AX1129" i="26"/>
  <c r="F1130" i="26"/>
  <c r="G1130" i="26"/>
  <c r="I1130" i="26"/>
  <c r="J1130" i="26"/>
  <c r="L1130" i="26"/>
  <c r="M1130" i="26"/>
  <c r="O1130" i="26"/>
  <c r="P1130" i="26"/>
  <c r="R1130" i="26"/>
  <c r="S1130" i="26"/>
  <c r="Z1130" i="26"/>
  <c r="AA1130" i="26"/>
  <c r="AC1130" i="26"/>
  <c r="AD1130" i="26"/>
  <c r="AF1130" i="26"/>
  <c r="AG1130" i="26"/>
  <c r="AL1130" i="26"/>
  <c r="AM1130" i="26"/>
  <c r="AO1130" i="26"/>
  <c r="AX1130" i="26"/>
  <c r="F1131" i="26"/>
  <c r="G1131" i="26"/>
  <c r="I1131" i="26"/>
  <c r="J1131" i="26"/>
  <c r="L1131" i="26"/>
  <c r="M1131" i="26"/>
  <c r="O1131" i="26"/>
  <c r="P1131" i="26"/>
  <c r="R1131" i="26"/>
  <c r="S1131" i="26"/>
  <c r="Z1131" i="26"/>
  <c r="AA1131" i="26"/>
  <c r="AC1131" i="26"/>
  <c r="AD1131" i="26"/>
  <c r="AF1131" i="26"/>
  <c r="AG1131" i="26"/>
  <c r="AL1131" i="26"/>
  <c r="AM1131" i="26"/>
  <c r="AO1131" i="26"/>
  <c r="AX1131" i="26"/>
  <c r="F1132" i="26"/>
  <c r="G1132" i="26"/>
  <c r="I1132" i="26"/>
  <c r="J1132" i="26"/>
  <c r="L1132" i="26"/>
  <c r="M1132" i="26"/>
  <c r="O1132" i="26"/>
  <c r="P1132" i="26"/>
  <c r="R1132" i="26"/>
  <c r="S1132" i="26"/>
  <c r="Z1132" i="26"/>
  <c r="AA1132" i="26"/>
  <c r="AC1132" i="26"/>
  <c r="AD1132" i="26"/>
  <c r="AF1132" i="26"/>
  <c r="AG1132" i="26"/>
  <c r="AL1132" i="26"/>
  <c r="AM1132" i="26"/>
  <c r="AO1132" i="26"/>
  <c r="AX1132" i="26"/>
  <c r="F1133" i="26"/>
  <c r="G1133" i="26"/>
  <c r="I1133" i="26"/>
  <c r="J1133" i="26"/>
  <c r="L1133" i="26"/>
  <c r="M1133" i="26"/>
  <c r="O1133" i="26"/>
  <c r="P1133" i="26"/>
  <c r="R1133" i="26"/>
  <c r="S1133" i="26"/>
  <c r="Z1133" i="26"/>
  <c r="AA1133" i="26"/>
  <c r="AC1133" i="26"/>
  <c r="AD1133" i="26"/>
  <c r="AF1133" i="26"/>
  <c r="AG1133" i="26"/>
  <c r="AL1133" i="26"/>
  <c r="AM1133" i="26"/>
  <c r="AO1133" i="26"/>
  <c r="AX1133" i="26"/>
  <c r="F1134" i="26"/>
  <c r="G1134" i="26"/>
  <c r="I1134" i="26"/>
  <c r="J1134" i="26"/>
  <c r="L1134" i="26"/>
  <c r="M1134" i="26"/>
  <c r="O1134" i="26"/>
  <c r="P1134" i="26"/>
  <c r="R1134" i="26"/>
  <c r="S1134" i="26"/>
  <c r="Z1134" i="26"/>
  <c r="AA1134" i="26"/>
  <c r="AC1134" i="26"/>
  <c r="AD1134" i="26"/>
  <c r="AF1134" i="26"/>
  <c r="AG1134" i="26"/>
  <c r="AL1134" i="26"/>
  <c r="AM1134" i="26"/>
  <c r="AO1134" i="26"/>
  <c r="AX1134" i="26"/>
  <c r="F1135" i="26"/>
  <c r="G1135" i="26"/>
  <c r="I1135" i="26"/>
  <c r="J1135" i="26"/>
  <c r="L1135" i="26"/>
  <c r="M1135" i="26"/>
  <c r="O1135" i="26"/>
  <c r="P1135" i="26"/>
  <c r="R1135" i="26"/>
  <c r="S1135" i="26"/>
  <c r="Z1135" i="26"/>
  <c r="AA1135" i="26"/>
  <c r="AC1135" i="26"/>
  <c r="AD1135" i="26"/>
  <c r="AF1135" i="26"/>
  <c r="AG1135" i="26"/>
  <c r="AL1135" i="26"/>
  <c r="AM1135" i="26"/>
  <c r="AO1135" i="26"/>
  <c r="AX1135" i="26"/>
  <c r="F1136" i="26"/>
  <c r="G1136" i="26"/>
  <c r="I1136" i="26"/>
  <c r="J1136" i="26"/>
  <c r="L1136" i="26"/>
  <c r="M1136" i="26"/>
  <c r="O1136" i="26"/>
  <c r="P1136" i="26"/>
  <c r="R1136" i="26"/>
  <c r="S1136" i="26"/>
  <c r="Z1136" i="26"/>
  <c r="AA1136" i="26"/>
  <c r="AC1136" i="26"/>
  <c r="AD1136" i="26"/>
  <c r="AF1136" i="26"/>
  <c r="AG1136" i="26"/>
  <c r="AL1136" i="26"/>
  <c r="AM1136" i="26"/>
  <c r="AO1136" i="26"/>
  <c r="AX1136" i="26"/>
  <c r="F1137" i="26"/>
  <c r="G1137" i="26"/>
  <c r="I1137" i="26"/>
  <c r="J1137" i="26"/>
  <c r="L1137" i="26"/>
  <c r="M1137" i="26"/>
  <c r="O1137" i="26"/>
  <c r="P1137" i="26"/>
  <c r="R1137" i="26"/>
  <c r="S1137" i="26"/>
  <c r="Z1137" i="26"/>
  <c r="AA1137" i="26"/>
  <c r="AC1137" i="26"/>
  <c r="AD1137" i="26"/>
  <c r="AF1137" i="26"/>
  <c r="AG1137" i="26"/>
  <c r="AL1137" i="26"/>
  <c r="AM1137" i="26"/>
  <c r="AX1137" i="26"/>
  <c r="F1138" i="26"/>
  <c r="G1138" i="26"/>
  <c r="I1138" i="26"/>
  <c r="J1138" i="26"/>
  <c r="L1138" i="26"/>
  <c r="M1138" i="26"/>
  <c r="O1138" i="26"/>
  <c r="P1138" i="26"/>
  <c r="R1138" i="26"/>
  <c r="S1138" i="26"/>
  <c r="Z1138" i="26"/>
  <c r="AA1138" i="26"/>
  <c r="AC1138" i="26"/>
  <c r="AD1138" i="26"/>
  <c r="AF1138" i="26"/>
  <c r="AG1138" i="26"/>
  <c r="AL1138" i="26"/>
  <c r="AM1138" i="26"/>
  <c r="AX1138" i="26"/>
  <c r="F1139" i="26"/>
  <c r="G1139" i="26"/>
  <c r="I1139" i="26"/>
  <c r="J1139" i="26"/>
  <c r="L1139" i="26"/>
  <c r="M1139" i="26"/>
  <c r="O1139" i="26"/>
  <c r="P1139" i="26"/>
  <c r="R1139" i="26"/>
  <c r="S1139" i="26"/>
  <c r="Z1139" i="26"/>
  <c r="AA1139" i="26"/>
  <c r="AC1139" i="26"/>
  <c r="AD1139" i="26"/>
  <c r="AF1139" i="26"/>
  <c r="AG1139" i="26"/>
  <c r="AL1139" i="26"/>
  <c r="AM1139" i="26"/>
  <c r="AX1139" i="26"/>
  <c r="F1140" i="26"/>
  <c r="G1140" i="26"/>
  <c r="I1140" i="26"/>
  <c r="J1140" i="26"/>
  <c r="L1140" i="26"/>
  <c r="M1140" i="26"/>
  <c r="O1140" i="26"/>
  <c r="P1140" i="26"/>
  <c r="R1140" i="26"/>
  <c r="S1140" i="26"/>
  <c r="Z1140" i="26"/>
  <c r="AA1140" i="26"/>
  <c r="AC1140" i="26"/>
  <c r="AD1140" i="26"/>
  <c r="AF1140" i="26"/>
  <c r="AG1140" i="26"/>
  <c r="AL1140" i="26"/>
  <c r="AM1140" i="26"/>
  <c r="AX1140" i="26"/>
  <c r="F1141" i="26"/>
  <c r="G1141" i="26"/>
  <c r="I1141" i="26"/>
  <c r="J1141" i="26"/>
  <c r="L1141" i="26"/>
  <c r="M1141" i="26"/>
  <c r="O1141" i="26"/>
  <c r="P1141" i="26"/>
  <c r="R1141" i="26"/>
  <c r="S1141" i="26"/>
  <c r="Z1141" i="26"/>
  <c r="AA1141" i="26"/>
  <c r="AC1141" i="26"/>
  <c r="AD1141" i="26"/>
  <c r="AF1141" i="26"/>
  <c r="AG1141" i="26"/>
  <c r="AL1141" i="26"/>
  <c r="AM1141" i="26"/>
  <c r="AX1141" i="26"/>
  <c r="F1142" i="26"/>
  <c r="G1142" i="26"/>
  <c r="I1142" i="26"/>
  <c r="J1142" i="26"/>
  <c r="L1142" i="26"/>
  <c r="M1142" i="26"/>
  <c r="O1142" i="26"/>
  <c r="P1142" i="26"/>
  <c r="R1142" i="26"/>
  <c r="S1142" i="26"/>
  <c r="Z1142" i="26"/>
  <c r="AA1142" i="26"/>
  <c r="AC1142" i="26"/>
  <c r="AD1142" i="26"/>
  <c r="AF1142" i="26"/>
  <c r="AG1142" i="26"/>
  <c r="AL1142" i="26"/>
  <c r="AM1142" i="26"/>
  <c r="AX1142" i="26"/>
  <c r="F1143" i="26"/>
  <c r="G1143" i="26"/>
  <c r="I1143" i="26"/>
  <c r="J1143" i="26"/>
  <c r="L1143" i="26"/>
  <c r="M1143" i="26"/>
  <c r="O1143" i="26"/>
  <c r="P1143" i="26"/>
  <c r="R1143" i="26"/>
  <c r="S1143" i="26"/>
  <c r="U1143" i="26"/>
  <c r="AX1143" i="26" s="1"/>
  <c r="Z1143" i="26"/>
  <c r="AA1143" i="26"/>
  <c r="AC1143" i="26"/>
  <c r="AD1143" i="26"/>
  <c r="AF1143" i="26"/>
  <c r="AG1143" i="26"/>
  <c r="AL1143" i="26"/>
  <c r="AM1143" i="26"/>
  <c r="F1144" i="26"/>
  <c r="G1144" i="26"/>
  <c r="I1144" i="26"/>
  <c r="J1144" i="26"/>
  <c r="L1144" i="26"/>
  <c r="M1144" i="26"/>
  <c r="O1144" i="26"/>
  <c r="P1144" i="26"/>
  <c r="R1144" i="26"/>
  <c r="S1144" i="26"/>
  <c r="U1144" i="26"/>
  <c r="AX1144" i="26" s="1"/>
  <c r="Z1144" i="26"/>
  <c r="AA1144" i="26"/>
  <c r="AC1144" i="26"/>
  <c r="AD1144" i="26"/>
  <c r="AF1144" i="26"/>
  <c r="AG1144" i="26"/>
  <c r="AL1144" i="26"/>
  <c r="AM1144" i="26"/>
  <c r="F1145" i="26"/>
  <c r="G1145" i="26"/>
  <c r="I1145" i="26"/>
  <c r="J1145" i="26"/>
  <c r="L1145" i="26"/>
  <c r="M1145" i="26"/>
  <c r="O1145" i="26"/>
  <c r="P1145" i="26"/>
  <c r="R1145" i="26"/>
  <c r="S1145" i="26"/>
  <c r="U1145" i="26"/>
  <c r="AX1145" i="26" s="1"/>
  <c r="Z1145" i="26"/>
  <c r="AA1145" i="26"/>
  <c r="AC1145" i="26"/>
  <c r="AD1145" i="26"/>
  <c r="AF1145" i="26"/>
  <c r="AG1145" i="26"/>
  <c r="AL1145" i="26"/>
  <c r="AM1145" i="26"/>
  <c r="F1146" i="26"/>
  <c r="G1146" i="26"/>
  <c r="I1146" i="26"/>
  <c r="J1146" i="26"/>
  <c r="L1146" i="26"/>
  <c r="M1146" i="26"/>
  <c r="O1146" i="26"/>
  <c r="P1146" i="26"/>
  <c r="R1146" i="26"/>
  <c r="S1146" i="26"/>
  <c r="U1146" i="26"/>
  <c r="AX1146" i="26" s="1"/>
  <c r="Z1146" i="26"/>
  <c r="AA1146" i="26"/>
  <c r="AC1146" i="26"/>
  <c r="AD1146" i="26"/>
  <c r="AF1146" i="26"/>
  <c r="AG1146" i="26"/>
  <c r="AL1146" i="26"/>
  <c r="AM1146" i="26"/>
  <c r="F1147" i="26"/>
  <c r="G1147" i="26"/>
  <c r="I1147" i="26"/>
  <c r="J1147" i="26"/>
  <c r="L1147" i="26"/>
  <c r="M1147" i="26"/>
  <c r="O1147" i="26"/>
  <c r="P1147" i="26"/>
  <c r="R1147" i="26"/>
  <c r="S1147" i="26"/>
  <c r="U1147" i="26"/>
  <c r="AX1147" i="26" s="1"/>
  <c r="Z1147" i="26"/>
  <c r="AA1147" i="26"/>
  <c r="AC1147" i="26"/>
  <c r="AD1147" i="26"/>
  <c r="AF1147" i="26"/>
  <c r="AG1147" i="26"/>
  <c r="AL1147" i="26"/>
  <c r="AM1147" i="26"/>
  <c r="F1148" i="26"/>
  <c r="G1148" i="26"/>
  <c r="I1148" i="26"/>
  <c r="J1148" i="26"/>
  <c r="L1148" i="26"/>
  <c r="M1148" i="26"/>
  <c r="O1148" i="26"/>
  <c r="P1148" i="26"/>
  <c r="R1148" i="26"/>
  <c r="S1148" i="26"/>
  <c r="U1148" i="26"/>
  <c r="AX1148" i="26" s="1"/>
  <c r="Z1148" i="26"/>
  <c r="AA1148" i="26"/>
  <c r="AC1148" i="26"/>
  <c r="AD1148" i="26"/>
  <c r="AF1148" i="26"/>
  <c r="AG1148" i="26"/>
  <c r="AL1148" i="26"/>
  <c r="AM1148" i="26"/>
  <c r="F1149" i="26"/>
  <c r="G1149" i="26"/>
  <c r="I1149" i="26"/>
  <c r="J1149" i="26"/>
  <c r="L1149" i="26"/>
  <c r="M1149" i="26"/>
  <c r="O1149" i="26"/>
  <c r="P1149" i="26"/>
  <c r="R1149" i="26"/>
  <c r="S1149" i="26"/>
  <c r="U1149" i="26"/>
  <c r="AX1149" i="26" s="1"/>
  <c r="Z1149" i="26"/>
  <c r="AA1149" i="26"/>
  <c r="AC1149" i="26"/>
  <c r="AD1149" i="26"/>
  <c r="AF1149" i="26"/>
  <c r="AG1149" i="26"/>
  <c r="AL1149" i="26"/>
  <c r="AM1149" i="26"/>
  <c r="F1150" i="26"/>
  <c r="G1150" i="26"/>
  <c r="I1150" i="26"/>
  <c r="J1150" i="26"/>
  <c r="L1150" i="26"/>
  <c r="M1150" i="26"/>
  <c r="O1150" i="26"/>
  <c r="P1150" i="26"/>
  <c r="R1150" i="26"/>
  <c r="S1150" i="26"/>
  <c r="U1150" i="26"/>
  <c r="AX1150" i="26" s="1"/>
  <c r="Z1150" i="26"/>
  <c r="AA1150" i="26"/>
  <c r="AC1150" i="26"/>
  <c r="AD1150" i="26"/>
  <c r="AF1150" i="26"/>
  <c r="AG1150" i="26"/>
  <c r="AL1150" i="26"/>
  <c r="AM1150" i="26"/>
  <c r="F1151" i="26"/>
  <c r="G1151" i="26"/>
  <c r="I1151" i="26"/>
  <c r="J1151" i="26"/>
  <c r="L1151" i="26"/>
  <c r="M1151" i="26"/>
  <c r="O1151" i="26"/>
  <c r="P1151" i="26"/>
  <c r="R1151" i="26"/>
  <c r="S1151" i="26"/>
  <c r="U1151" i="26"/>
  <c r="AX1151" i="26" s="1"/>
  <c r="Z1151" i="26"/>
  <c r="AA1151" i="26"/>
  <c r="AC1151" i="26"/>
  <c r="AD1151" i="26"/>
  <c r="AF1151" i="26"/>
  <c r="AG1151" i="26"/>
  <c r="AL1151" i="26"/>
  <c r="AM1151" i="26"/>
  <c r="F1152" i="26"/>
  <c r="G1152" i="26"/>
  <c r="I1152" i="26"/>
  <c r="J1152" i="26"/>
  <c r="L1152" i="26"/>
  <c r="M1152" i="26"/>
  <c r="O1152" i="26"/>
  <c r="P1152" i="26"/>
  <c r="R1152" i="26"/>
  <c r="S1152" i="26"/>
  <c r="U1152" i="26"/>
  <c r="Z1152" i="26"/>
  <c r="AA1152" i="26"/>
  <c r="AC1152" i="26"/>
  <c r="AD1152" i="26"/>
  <c r="AF1152" i="26"/>
  <c r="AG1152" i="26"/>
  <c r="AL1152" i="26"/>
  <c r="AX1152" i="26"/>
  <c r="F1153" i="26"/>
  <c r="G1153" i="26"/>
  <c r="I1153" i="26"/>
  <c r="J1153" i="26"/>
  <c r="L1153" i="26"/>
  <c r="M1153" i="26"/>
  <c r="O1153" i="26"/>
  <c r="P1153" i="26"/>
  <c r="R1153" i="26"/>
  <c r="S1153" i="26"/>
  <c r="U1153" i="26"/>
  <c r="Z1153" i="26"/>
  <c r="AA1153" i="26"/>
  <c r="AC1153" i="26"/>
  <c r="AD1153" i="26"/>
  <c r="AF1153" i="26"/>
  <c r="AG1153" i="26"/>
  <c r="AL1153" i="26"/>
  <c r="AX1153" i="26"/>
  <c r="F1154" i="26"/>
  <c r="G1154" i="26"/>
  <c r="I1154" i="26"/>
  <c r="J1154" i="26"/>
  <c r="L1154" i="26"/>
  <c r="M1154" i="26"/>
  <c r="O1154" i="26"/>
  <c r="P1154" i="26"/>
  <c r="R1154" i="26"/>
  <c r="S1154" i="26"/>
  <c r="U1154" i="26"/>
  <c r="Z1154" i="26"/>
  <c r="AA1154" i="26"/>
  <c r="AC1154" i="26"/>
  <c r="AD1154" i="26"/>
  <c r="AF1154" i="26"/>
  <c r="AG1154" i="26"/>
  <c r="AL1154" i="26"/>
  <c r="AX1154" i="26"/>
  <c r="F1155" i="26"/>
  <c r="G1155" i="26"/>
  <c r="I1155" i="26"/>
  <c r="J1155" i="26"/>
  <c r="L1155" i="26"/>
  <c r="M1155" i="26"/>
  <c r="O1155" i="26"/>
  <c r="P1155" i="26"/>
  <c r="R1155" i="26"/>
  <c r="S1155" i="26"/>
  <c r="U1155" i="26"/>
  <c r="Z1155" i="26"/>
  <c r="AA1155" i="26"/>
  <c r="AC1155" i="26"/>
  <c r="AD1155" i="26"/>
  <c r="AF1155" i="26"/>
  <c r="AG1155" i="26"/>
  <c r="AL1155" i="26"/>
  <c r="AX1155" i="26"/>
  <c r="F1156" i="26"/>
  <c r="G1156" i="26"/>
  <c r="I1156" i="26"/>
  <c r="J1156" i="26"/>
  <c r="L1156" i="26"/>
  <c r="M1156" i="26"/>
  <c r="O1156" i="26"/>
  <c r="P1156" i="26"/>
  <c r="R1156" i="26"/>
  <c r="S1156" i="26"/>
  <c r="U1156" i="26"/>
  <c r="Z1156" i="26"/>
  <c r="AA1156" i="26"/>
  <c r="AC1156" i="26"/>
  <c r="AD1156" i="26"/>
  <c r="AF1156" i="26"/>
  <c r="AG1156" i="26"/>
  <c r="AL1156" i="26"/>
  <c r="AX1156" i="26"/>
  <c r="F1157" i="26"/>
  <c r="G1157" i="26"/>
  <c r="I1157" i="26"/>
  <c r="J1157" i="26"/>
  <c r="L1157" i="26"/>
  <c r="M1157" i="26"/>
  <c r="O1157" i="26"/>
  <c r="P1157" i="26"/>
  <c r="R1157" i="26"/>
  <c r="S1157" i="26"/>
  <c r="U1157" i="26"/>
  <c r="Z1157" i="26"/>
  <c r="AA1157" i="26"/>
  <c r="AC1157" i="26"/>
  <c r="AD1157" i="26"/>
  <c r="AF1157" i="26"/>
  <c r="AG1157" i="26"/>
  <c r="AL1157" i="26"/>
  <c r="AX1157" i="26"/>
  <c r="F1158" i="26"/>
  <c r="G1158" i="26"/>
  <c r="I1158" i="26"/>
  <c r="J1158" i="26"/>
  <c r="L1158" i="26"/>
  <c r="M1158" i="26"/>
  <c r="O1158" i="26"/>
  <c r="P1158" i="26"/>
  <c r="R1158" i="26"/>
  <c r="S1158" i="26"/>
  <c r="U1158" i="26"/>
  <c r="Z1158" i="26"/>
  <c r="AA1158" i="26"/>
  <c r="AC1158" i="26"/>
  <c r="AD1158" i="26"/>
  <c r="AF1158" i="26"/>
  <c r="AG1158" i="26"/>
  <c r="AL1158" i="26"/>
  <c r="AX1158" i="26"/>
  <c r="F1159" i="26"/>
  <c r="G1159" i="26"/>
  <c r="I1159" i="26"/>
  <c r="J1159" i="26"/>
  <c r="L1159" i="26"/>
  <c r="M1159" i="26"/>
  <c r="O1159" i="26"/>
  <c r="P1159" i="26"/>
  <c r="R1159" i="26"/>
  <c r="S1159" i="26"/>
  <c r="U1159" i="26"/>
  <c r="Z1159" i="26"/>
  <c r="AA1159" i="26"/>
  <c r="AC1159" i="26"/>
  <c r="AD1159" i="26"/>
  <c r="AF1159" i="26"/>
  <c r="AG1159" i="26"/>
  <c r="AL1159" i="26"/>
  <c r="AX1159" i="26"/>
  <c r="F1160" i="26"/>
  <c r="G1160" i="26"/>
  <c r="I1160" i="26"/>
  <c r="J1160" i="26"/>
  <c r="L1160" i="26"/>
  <c r="M1160" i="26"/>
  <c r="O1160" i="26"/>
  <c r="P1160" i="26"/>
  <c r="R1160" i="26"/>
  <c r="S1160" i="26"/>
  <c r="U1160" i="26"/>
  <c r="Z1160" i="26"/>
  <c r="AA1160" i="26"/>
  <c r="AC1160" i="26"/>
  <c r="AD1160" i="26"/>
  <c r="AF1160" i="26"/>
  <c r="AG1160" i="26"/>
  <c r="AL1160" i="26"/>
  <c r="AX1160" i="26"/>
  <c r="F1161" i="26"/>
  <c r="G1161" i="26"/>
  <c r="I1161" i="26"/>
  <c r="J1161" i="26"/>
  <c r="L1161" i="26"/>
  <c r="M1161" i="26"/>
  <c r="O1161" i="26"/>
  <c r="P1161" i="26"/>
  <c r="R1161" i="26"/>
  <c r="S1161" i="26"/>
  <c r="U1161" i="26"/>
  <c r="Z1161" i="26"/>
  <c r="AA1161" i="26"/>
  <c r="AC1161" i="26"/>
  <c r="AD1161" i="26"/>
  <c r="AF1161" i="26"/>
  <c r="AG1161" i="26"/>
  <c r="AL1161" i="26"/>
  <c r="AX1161" i="26"/>
  <c r="F1162" i="26"/>
  <c r="G1162" i="26"/>
  <c r="I1162" i="26"/>
  <c r="J1162" i="26"/>
  <c r="L1162" i="26"/>
  <c r="M1162" i="26"/>
  <c r="O1162" i="26"/>
  <c r="P1162" i="26"/>
  <c r="R1162" i="26"/>
  <c r="S1162" i="26"/>
  <c r="U1162" i="26"/>
  <c r="Z1162" i="26"/>
  <c r="AA1162" i="26"/>
  <c r="AC1162" i="26"/>
  <c r="AD1162" i="26"/>
  <c r="AF1162" i="26"/>
  <c r="AG1162" i="26"/>
  <c r="AL1162" i="26"/>
  <c r="AX1162" i="26"/>
  <c r="F1163" i="26"/>
  <c r="G1163" i="26"/>
  <c r="I1163" i="26"/>
  <c r="J1163" i="26"/>
  <c r="L1163" i="26"/>
  <c r="M1163" i="26"/>
  <c r="O1163" i="26"/>
  <c r="P1163" i="26"/>
  <c r="R1163" i="26"/>
  <c r="S1163" i="26"/>
  <c r="U1163" i="26"/>
  <c r="Z1163" i="26"/>
  <c r="AA1163" i="26"/>
  <c r="AC1163" i="26"/>
  <c r="AD1163" i="26"/>
  <c r="AF1163" i="26"/>
  <c r="AG1163" i="26"/>
  <c r="AL1163" i="26"/>
  <c r="AX1163" i="26"/>
  <c r="F1164" i="26"/>
  <c r="G1164" i="26"/>
  <c r="I1164" i="26"/>
  <c r="J1164" i="26"/>
  <c r="L1164" i="26"/>
  <c r="M1164" i="26"/>
  <c r="O1164" i="26"/>
  <c r="P1164" i="26"/>
  <c r="R1164" i="26"/>
  <c r="S1164" i="26"/>
  <c r="U1164" i="26"/>
  <c r="Z1164" i="26"/>
  <c r="AA1164" i="26"/>
  <c r="AC1164" i="26"/>
  <c r="AD1164" i="26"/>
  <c r="AF1164" i="26"/>
  <c r="AG1164" i="26"/>
  <c r="AL1164" i="26"/>
  <c r="AX1164" i="26"/>
  <c r="F1165" i="26"/>
  <c r="G1165" i="26"/>
  <c r="I1165" i="26"/>
  <c r="J1165" i="26"/>
  <c r="L1165" i="26"/>
  <c r="M1165" i="26"/>
  <c r="O1165" i="26"/>
  <c r="P1165" i="26"/>
  <c r="R1165" i="26"/>
  <c r="S1165" i="26"/>
  <c r="U1165" i="26"/>
  <c r="Z1165" i="26"/>
  <c r="AA1165" i="26"/>
  <c r="AC1165" i="26"/>
  <c r="AD1165" i="26"/>
  <c r="AF1165" i="26"/>
  <c r="AG1165" i="26"/>
  <c r="AL1165" i="26"/>
  <c r="AX1165" i="26"/>
  <c r="F1166" i="26"/>
  <c r="G1166" i="26"/>
  <c r="I1166" i="26"/>
  <c r="J1166" i="26"/>
  <c r="L1166" i="26"/>
  <c r="M1166" i="26"/>
  <c r="O1166" i="26"/>
  <c r="P1166" i="26"/>
  <c r="R1166" i="26"/>
  <c r="S1166" i="26"/>
  <c r="U1166" i="26"/>
  <c r="Z1166" i="26"/>
  <c r="AA1166" i="26"/>
  <c r="AC1166" i="26"/>
  <c r="AD1166" i="26"/>
  <c r="AF1166" i="26"/>
  <c r="AG1166" i="26"/>
  <c r="AL1166" i="26"/>
  <c r="AX1166" i="26"/>
  <c r="F1167" i="26"/>
  <c r="G1167" i="26"/>
  <c r="I1167" i="26"/>
  <c r="J1167" i="26"/>
  <c r="L1167" i="26"/>
  <c r="M1167" i="26"/>
  <c r="O1167" i="26"/>
  <c r="P1167" i="26"/>
  <c r="R1167" i="26"/>
  <c r="S1167" i="26"/>
  <c r="U1167" i="26"/>
  <c r="AX1167" i="26"/>
  <c r="V1167" i="26"/>
  <c r="Z1167" i="26"/>
  <c r="AA1167" i="26"/>
  <c r="AC1167" i="26"/>
  <c r="AD1167" i="26"/>
  <c r="AF1167" i="26"/>
  <c r="AG1167" i="26"/>
  <c r="AL1167" i="26"/>
  <c r="F1168" i="26"/>
  <c r="G1168" i="26"/>
  <c r="I1168" i="26"/>
  <c r="J1168" i="26"/>
  <c r="L1168" i="26"/>
  <c r="M1168" i="26"/>
  <c r="O1168" i="26"/>
  <c r="P1168" i="26"/>
  <c r="R1168" i="26"/>
  <c r="S1168" i="26"/>
  <c r="U1168" i="26"/>
  <c r="AX1168" i="26"/>
  <c r="V1168" i="26"/>
  <c r="Z1168" i="26"/>
  <c r="AA1168" i="26"/>
  <c r="AC1168" i="26"/>
  <c r="AD1168" i="26"/>
  <c r="AF1168" i="26"/>
  <c r="AG1168" i="26"/>
  <c r="AL1168" i="26"/>
  <c r="F1169" i="26"/>
  <c r="G1169" i="26"/>
  <c r="I1169" i="26"/>
  <c r="J1169" i="26"/>
  <c r="L1169" i="26"/>
  <c r="M1169" i="26"/>
  <c r="O1169" i="26"/>
  <c r="P1169" i="26"/>
  <c r="R1169" i="26"/>
  <c r="S1169" i="26"/>
  <c r="U1169" i="26"/>
  <c r="AX1169" i="26"/>
  <c r="V1169" i="26"/>
  <c r="Z1169" i="26"/>
  <c r="AA1169" i="26"/>
  <c r="AC1169" i="26"/>
  <c r="AD1169" i="26"/>
  <c r="AF1169" i="26"/>
  <c r="AG1169" i="26"/>
  <c r="AL1169" i="26"/>
  <c r="F1170" i="26"/>
  <c r="G1170" i="26"/>
  <c r="I1170" i="26"/>
  <c r="J1170" i="26"/>
  <c r="L1170" i="26"/>
  <c r="M1170" i="26"/>
  <c r="O1170" i="26"/>
  <c r="P1170" i="26"/>
  <c r="R1170" i="26"/>
  <c r="S1170" i="26"/>
  <c r="U1170" i="26"/>
  <c r="AX1170" i="26"/>
  <c r="V1170" i="26"/>
  <c r="Z1170" i="26"/>
  <c r="AA1170" i="26"/>
  <c r="AC1170" i="26"/>
  <c r="AD1170" i="26"/>
  <c r="AF1170" i="26"/>
  <c r="AG1170" i="26"/>
  <c r="AL1170" i="26"/>
  <c r="F1171" i="26"/>
  <c r="G1171" i="26"/>
  <c r="I1171" i="26"/>
  <c r="J1171" i="26"/>
  <c r="L1171" i="26"/>
  <c r="M1171" i="26"/>
  <c r="O1171" i="26"/>
  <c r="P1171" i="26"/>
  <c r="R1171" i="26"/>
  <c r="S1171" i="26"/>
  <c r="U1171" i="26"/>
  <c r="AX1171" i="26"/>
  <c r="V1171" i="26"/>
  <c r="Z1171" i="26"/>
  <c r="AA1171" i="26"/>
  <c r="AC1171" i="26"/>
  <c r="AD1171" i="26"/>
  <c r="AF1171" i="26"/>
  <c r="AG1171" i="26"/>
  <c r="AL1171" i="26"/>
  <c r="F1172" i="26"/>
  <c r="G1172" i="26"/>
  <c r="I1172" i="26"/>
  <c r="J1172" i="26"/>
  <c r="L1172" i="26"/>
  <c r="M1172" i="26"/>
  <c r="O1172" i="26"/>
  <c r="P1172" i="26"/>
  <c r="R1172" i="26"/>
  <c r="S1172" i="26"/>
  <c r="U1172" i="26"/>
  <c r="AX1172" i="26"/>
  <c r="V1172" i="26"/>
  <c r="Z1172" i="26"/>
  <c r="AA1172" i="26"/>
  <c r="AC1172" i="26"/>
  <c r="AD1172" i="26"/>
  <c r="AF1172" i="26"/>
  <c r="AG1172" i="26"/>
  <c r="AL1172" i="26"/>
  <c r="F1173" i="26"/>
  <c r="G1173" i="26"/>
  <c r="I1173" i="26"/>
  <c r="J1173" i="26"/>
  <c r="L1173" i="26"/>
  <c r="M1173" i="26"/>
  <c r="O1173" i="26"/>
  <c r="P1173" i="26"/>
  <c r="R1173" i="26"/>
  <c r="S1173" i="26"/>
  <c r="U1173" i="26"/>
  <c r="AX1173" i="26"/>
  <c r="V1173" i="26"/>
  <c r="Z1173" i="26"/>
  <c r="AA1173" i="26"/>
  <c r="AC1173" i="26"/>
  <c r="AD1173" i="26"/>
  <c r="AF1173" i="26"/>
  <c r="AG1173" i="26"/>
  <c r="AL1173" i="26"/>
  <c r="F1174" i="26"/>
  <c r="G1174" i="26"/>
  <c r="I1174" i="26"/>
  <c r="J1174" i="26"/>
  <c r="L1174" i="26"/>
  <c r="M1174" i="26"/>
  <c r="O1174" i="26"/>
  <c r="P1174" i="26"/>
  <c r="R1174" i="26"/>
  <c r="S1174" i="26"/>
  <c r="U1174" i="26"/>
  <c r="AX1174" i="26"/>
  <c r="V1174" i="26"/>
  <c r="Z1174" i="26"/>
  <c r="AA1174" i="26"/>
  <c r="AC1174" i="26"/>
  <c r="AD1174" i="26"/>
  <c r="AF1174" i="26"/>
  <c r="AG1174" i="26"/>
  <c r="AL1174" i="26"/>
  <c r="F1175" i="26"/>
  <c r="G1175" i="26"/>
  <c r="I1175" i="26"/>
  <c r="J1175" i="26"/>
  <c r="L1175" i="26"/>
  <c r="M1175" i="26"/>
  <c r="O1175" i="26"/>
  <c r="P1175" i="26"/>
  <c r="R1175" i="26"/>
  <c r="S1175" i="26"/>
  <c r="U1175" i="26"/>
  <c r="AX1175" i="26"/>
  <c r="V1175" i="26"/>
  <c r="Z1175" i="26"/>
  <c r="AA1175" i="26"/>
  <c r="AC1175" i="26"/>
  <c r="AD1175" i="26"/>
  <c r="AF1175" i="26"/>
  <c r="AG1175" i="26"/>
  <c r="AL1175" i="26"/>
  <c r="F1176" i="26"/>
  <c r="G1176" i="26"/>
  <c r="I1176" i="26"/>
  <c r="J1176" i="26"/>
  <c r="L1176" i="26"/>
  <c r="M1176" i="26"/>
  <c r="O1176" i="26"/>
  <c r="P1176" i="26"/>
  <c r="R1176" i="26"/>
  <c r="S1176" i="26"/>
  <c r="U1176" i="26"/>
  <c r="V1176" i="26"/>
  <c r="Z1176" i="26"/>
  <c r="AA1176" i="26"/>
  <c r="AC1176" i="26"/>
  <c r="AD1176" i="26"/>
  <c r="AF1176" i="26"/>
  <c r="AG1176" i="26"/>
  <c r="AX1176" i="26"/>
  <c r="F1177" i="26"/>
  <c r="G1177" i="26"/>
  <c r="I1177" i="26"/>
  <c r="J1177" i="26"/>
  <c r="L1177" i="26"/>
  <c r="M1177" i="26"/>
  <c r="O1177" i="26"/>
  <c r="P1177" i="26"/>
  <c r="R1177" i="26"/>
  <c r="S1177" i="26"/>
  <c r="U1177" i="26"/>
  <c r="V1177" i="26"/>
  <c r="Z1177" i="26"/>
  <c r="AA1177" i="26"/>
  <c r="AC1177" i="26"/>
  <c r="AD1177" i="26"/>
  <c r="AF1177" i="26"/>
  <c r="AG1177" i="26"/>
  <c r="AX1177" i="26"/>
  <c r="F1178" i="26"/>
  <c r="G1178" i="26"/>
  <c r="I1178" i="26"/>
  <c r="J1178" i="26"/>
  <c r="L1178" i="26"/>
  <c r="M1178" i="26"/>
  <c r="O1178" i="26"/>
  <c r="P1178" i="26"/>
  <c r="R1178" i="26"/>
  <c r="S1178" i="26"/>
  <c r="U1178" i="26"/>
  <c r="V1178" i="26"/>
  <c r="Z1178" i="26"/>
  <c r="AA1178" i="26"/>
  <c r="AC1178" i="26"/>
  <c r="AD1178" i="26"/>
  <c r="AF1178" i="26"/>
  <c r="AG1178" i="26"/>
  <c r="AX1178" i="26"/>
  <c r="F1179" i="26"/>
  <c r="G1179" i="26"/>
  <c r="I1179" i="26"/>
  <c r="J1179" i="26"/>
  <c r="L1179" i="26"/>
  <c r="M1179" i="26"/>
  <c r="O1179" i="26"/>
  <c r="P1179" i="26"/>
  <c r="R1179" i="26"/>
  <c r="S1179" i="26"/>
  <c r="U1179" i="26"/>
  <c r="V1179" i="26"/>
  <c r="Z1179" i="26"/>
  <c r="AA1179" i="26"/>
  <c r="AC1179" i="26"/>
  <c r="AD1179" i="26"/>
  <c r="AF1179" i="26"/>
  <c r="AG1179" i="26"/>
  <c r="AX1179" i="26"/>
  <c r="F1180" i="26"/>
  <c r="G1180" i="26"/>
  <c r="I1180" i="26"/>
  <c r="J1180" i="26"/>
  <c r="L1180" i="26"/>
  <c r="M1180" i="26"/>
  <c r="O1180" i="26"/>
  <c r="P1180" i="26"/>
  <c r="R1180" i="26"/>
  <c r="S1180" i="26"/>
  <c r="U1180" i="26"/>
  <c r="V1180" i="26"/>
  <c r="Z1180" i="26"/>
  <c r="AA1180" i="26"/>
  <c r="AC1180" i="26"/>
  <c r="AD1180" i="26"/>
  <c r="AF1180" i="26"/>
  <c r="AG1180" i="26"/>
  <c r="AX1180" i="26"/>
  <c r="F1181" i="26"/>
  <c r="G1181" i="26"/>
  <c r="I1181" i="26"/>
  <c r="J1181" i="26"/>
  <c r="L1181" i="26"/>
  <c r="M1181" i="26"/>
  <c r="O1181" i="26"/>
  <c r="P1181" i="26"/>
  <c r="R1181" i="26"/>
  <c r="S1181" i="26"/>
  <c r="U1181" i="26"/>
  <c r="V1181" i="26"/>
  <c r="Z1181" i="26"/>
  <c r="AA1181" i="26"/>
  <c r="AC1181" i="26"/>
  <c r="AD1181" i="26"/>
  <c r="AF1181" i="26"/>
  <c r="AG1181" i="26"/>
  <c r="AX1181" i="26"/>
  <c r="F1182" i="26"/>
  <c r="G1182" i="26"/>
  <c r="I1182" i="26"/>
  <c r="J1182" i="26"/>
  <c r="L1182" i="26"/>
  <c r="M1182" i="26"/>
  <c r="O1182" i="26"/>
  <c r="P1182" i="26"/>
  <c r="R1182" i="26"/>
  <c r="S1182" i="26"/>
  <c r="U1182" i="26"/>
  <c r="V1182" i="26"/>
  <c r="Z1182" i="26"/>
  <c r="AA1182" i="26"/>
  <c r="AC1182" i="26"/>
  <c r="AD1182" i="26"/>
  <c r="AF1182" i="26"/>
  <c r="AG1182" i="26"/>
  <c r="AX1182" i="26"/>
  <c r="F1183" i="26"/>
  <c r="G1183" i="26"/>
  <c r="I1183" i="26"/>
  <c r="J1183" i="26"/>
  <c r="L1183" i="26"/>
  <c r="M1183" i="26"/>
  <c r="O1183" i="26"/>
  <c r="P1183" i="26"/>
  <c r="R1183" i="26"/>
  <c r="S1183" i="26"/>
  <c r="U1183" i="26"/>
  <c r="V1183" i="26"/>
  <c r="Z1183" i="26"/>
  <c r="AA1183" i="26"/>
  <c r="AC1183" i="26"/>
  <c r="AD1183" i="26"/>
  <c r="AF1183" i="26"/>
  <c r="AG1183" i="26"/>
  <c r="AX1183" i="26"/>
  <c r="F1184" i="26"/>
  <c r="G1184" i="26"/>
  <c r="I1184" i="26"/>
  <c r="J1184" i="26"/>
  <c r="L1184" i="26"/>
  <c r="M1184" i="26"/>
  <c r="O1184" i="26"/>
  <c r="P1184" i="26"/>
  <c r="R1184" i="26"/>
  <c r="S1184" i="26"/>
  <c r="U1184" i="26"/>
  <c r="V1184" i="26"/>
  <c r="Z1184" i="26"/>
  <c r="AA1184" i="26"/>
  <c r="AC1184" i="26"/>
  <c r="AD1184" i="26"/>
  <c r="AF1184" i="26"/>
  <c r="AG1184" i="26"/>
  <c r="AX1184" i="26"/>
  <c r="F1185" i="26"/>
  <c r="G1185" i="26"/>
  <c r="I1185" i="26"/>
  <c r="J1185" i="26"/>
  <c r="L1185" i="26"/>
  <c r="M1185" i="26"/>
  <c r="O1185" i="26"/>
  <c r="P1185" i="26"/>
  <c r="R1185" i="26"/>
  <c r="S1185" i="26"/>
  <c r="U1185" i="26"/>
  <c r="V1185" i="26"/>
  <c r="Z1185" i="26"/>
  <c r="AA1185" i="26"/>
  <c r="AC1185" i="26"/>
  <c r="AD1185" i="26"/>
  <c r="AF1185" i="26"/>
  <c r="AG1185" i="26"/>
  <c r="AX1185" i="26"/>
  <c r="F1186" i="26"/>
  <c r="G1186" i="26"/>
  <c r="I1186" i="26"/>
  <c r="J1186" i="26"/>
  <c r="L1186" i="26"/>
  <c r="M1186" i="26"/>
  <c r="O1186" i="26"/>
  <c r="P1186" i="26"/>
  <c r="R1186" i="26"/>
  <c r="S1186" i="26"/>
  <c r="U1186" i="26"/>
  <c r="V1186" i="26"/>
  <c r="Z1186" i="26"/>
  <c r="AA1186" i="26"/>
  <c r="AC1186" i="26"/>
  <c r="AD1186" i="26"/>
  <c r="AF1186" i="26"/>
  <c r="AG1186" i="26"/>
  <c r="AX1186" i="26"/>
  <c r="F1187" i="26"/>
  <c r="G1187" i="26"/>
  <c r="I1187" i="26"/>
  <c r="J1187" i="26"/>
  <c r="L1187" i="26"/>
  <c r="M1187" i="26"/>
  <c r="O1187" i="26"/>
  <c r="P1187" i="26"/>
  <c r="R1187" i="26"/>
  <c r="S1187" i="26"/>
  <c r="U1187" i="26"/>
  <c r="V1187" i="26"/>
  <c r="Z1187" i="26"/>
  <c r="AA1187" i="26"/>
  <c r="AC1187" i="26"/>
  <c r="AD1187" i="26"/>
  <c r="AF1187" i="26"/>
  <c r="AG1187" i="26"/>
  <c r="AX1187" i="26"/>
  <c r="F1188" i="26"/>
  <c r="G1188" i="26"/>
  <c r="I1188" i="26"/>
  <c r="J1188" i="26"/>
  <c r="L1188" i="26"/>
  <c r="M1188" i="26"/>
  <c r="O1188" i="26"/>
  <c r="P1188" i="26"/>
  <c r="R1188" i="26"/>
  <c r="S1188" i="26"/>
  <c r="U1188" i="26"/>
  <c r="V1188" i="26"/>
  <c r="Z1188" i="26"/>
  <c r="AA1188" i="26"/>
  <c r="AC1188" i="26"/>
  <c r="AD1188" i="26"/>
  <c r="AF1188" i="26"/>
  <c r="AG1188" i="26"/>
  <c r="AX1188" i="26"/>
  <c r="F1189" i="26"/>
  <c r="G1189" i="26"/>
  <c r="I1189" i="26"/>
  <c r="J1189" i="26"/>
  <c r="L1189" i="26"/>
  <c r="M1189" i="26"/>
  <c r="O1189" i="26"/>
  <c r="P1189" i="26"/>
  <c r="R1189" i="26"/>
  <c r="S1189" i="26"/>
  <c r="U1189" i="26"/>
  <c r="V1189" i="26"/>
  <c r="Z1189" i="26"/>
  <c r="AA1189" i="26"/>
  <c r="AC1189" i="26"/>
  <c r="AD1189" i="26"/>
  <c r="AF1189" i="26"/>
  <c r="AG1189" i="26"/>
  <c r="AX1189" i="26"/>
  <c r="F1190" i="26"/>
  <c r="G1190" i="26"/>
  <c r="I1190" i="26"/>
  <c r="J1190" i="26"/>
  <c r="L1190" i="26"/>
  <c r="M1190" i="26"/>
  <c r="O1190" i="26"/>
  <c r="P1190" i="26"/>
  <c r="R1190" i="26"/>
  <c r="S1190" i="26"/>
  <c r="U1190" i="26"/>
  <c r="V1190" i="26"/>
  <c r="Z1190" i="26"/>
  <c r="AA1190" i="26"/>
  <c r="AC1190" i="26"/>
  <c r="AD1190" i="26"/>
  <c r="AF1190" i="26"/>
  <c r="AG1190" i="26"/>
  <c r="AX1190" i="26"/>
  <c r="F1191" i="26"/>
  <c r="G1191" i="26"/>
  <c r="I1191" i="26"/>
  <c r="J1191" i="26"/>
  <c r="L1191" i="26"/>
  <c r="M1191" i="26"/>
  <c r="O1191" i="26"/>
  <c r="P1191" i="26"/>
  <c r="R1191" i="26"/>
  <c r="S1191" i="26"/>
  <c r="U1191" i="26"/>
  <c r="V1191" i="26"/>
  <c r="Z1191" i="26"/>
  <c r="AA1191" i="26"/>
  <c r="AC1191" i="26"/>
  <c r="AD1191" i="26"/>
  <c r="AF1191" i="26"/>
  <c r="AG1191" i="26"/>
  <c r="AX1191" i="26"/>
  <c r="F1192" i="26"/>
  <c r="G1192" i="26"/>
  <c r="I1192" i="26"/>
  <c r="J1192" i="26"/>
  <c r="L1192" i="26"/>
  <c r="M1192" i="26"/>
  <c r="O1192" i="26"/>
  <c r="P1192" i="26"/>
  <c r="R1192" i="26"/>
  <c r="S1192" i="26"/>
  <c r="U1192" i="26"/>
  <c r="V1192" i="26"/>
  <c r="Z1192" i="26"/>
  <c r="AA1192" i="26"/>
  <c r="AC1192" i="26"/>
  <c r="AD1192" i="26"/>
  <c r="AF1192" i="26"/>
  <c r="AG1192" i="26"/>
  <c r="AX1192" i="26"/>
  <c r="F1193" i="26"/>
  <c r="G1193" i="26"/>
  <c r="I1193" i="26"/>
  <c r="J1193" i="26"/>
  <c r="L1193" i="26"/>
  <c r="M1193" i="26"/>
  <c r="O1193" i="26"/>
  <c r="P1193" i="26"/>
  <c r="R1193" i="26"/>
  <c r="S1193" i="26"/>
  <c r="U1193" i="26"/>
  <c r="V1193" i="26"/>
  <c r="Z1193" i="26"/>
  <c r="AA1193" i="26"/>
  <c r="AC1193" i="26"/>
  <c r="AD1193" i="26"/>
  <c r="AF1193" i="26"/>
  <c r="AG1193" i="26"/>
  <c r="AX1193" i="26"/>
  <c r="F1194" i="26"/>
  <c r="G1194" i="26"/>
  <c r="I1194" i="26"/>
  <c r="J1194" i="26"/>
  <c r="L1194" i="26"/>
  <c r="M1194" i="26"/>
  <c r="O1194" i="26"/>
  <c r="P1194" i="26"/>
  <c r="R1194" i="26"/>
  <c r="S1194" i="26"/>
  <c r="U1194" i="26"/>
  <c r="V1194" i="26"/>
  <c r="Z1194" i="26"/>
  <c r="AA1194" i="26"/>
  <c r="AC1194" i="26"/>
  <c r="AD1194" i="26"/>
  <c r="AF1194" i="26"/>
  <c r="AG1194" i="26"/>
  <c r="AX1194" i="26"/>
  <c r="F1195" i="26"/>
  <c r="G1195" i="26"/>
  <c r="I1195" i="26"/>
  <c r="J1195" i="26"/>
  <c r="L1195" i="26"/>
  <c r="M1195" i="26"/>
  <c r="O1195" i="26"/>
  <c r="P1195" i="26"/>
  <c r="R1195" i="26"/>
  <c r="S1195" i="26"/>
  <c r="U1195" i="26"/>
  <c r="V1195" i="26"/>
  <c r="Z1195" i="26"/>
  <c r="AA1195" i="26"/>
  <c r="AC1195" i="26"/>
  <c r="AD1195" i="26"/>
  <c r="AF1195" i="26"/>
  <c r="AG1195" i="26"/>
  <c r="AX1195" i="26"/>
  <c r="F1196" i="26"/>
  <c r="G1196" i="26"/>
  <c r="I1196" i="26"/>
  <c r="J1196" i="26"/>
  <c r="L1196" i="26"/>
  <c r="M1196" i="26"/>
  <c r="O1196" i="26"/>
  <c r="P1196" i="26"/>
  <c r="R1196" i="26"/>
  <c r="S1196" i="26"/>
  <c r="U1196" i="26"/>
  <c r="V1196" i="26"/>
  <c r="Z1196" i="26"/>
  <c r="AA1196" i="26"/>
  <c r="AC1196" i="26"/>
  <c r="AD1196" i="26"/>
  <c r="AF1196" i="26"/>
  <c r="AG1196" i="26"/>
  <c r="AX1196" i="26"/>
  <c r="F1197" i="26"/>
  <c r="G1197" i="26"/>
  <c r="I1197" i="26"/>
  <c r="J1197" i="26"/>
  <c r="L1197" i="26"/>
  <c r="M1197" i="26"/>
  <c r="O1197" i="26"/>
  <c r="P1197" i="26"/>
  <c r="R1197" i="26"/>
  <c r="S1197" i="26"/>
  <c r="U1197" i="26"/>
  <c r="V1197" i="26"/>
  <c r="Z1197" i="26"/>
  <c r="AA1197" i="26"/>
  <c r="AC1197" i="26"/>
  <c r="AD1197" i="26"/>
  <c r="AF1197" i="26"/>
  <c r="AG1197" i="26"/>
  <c r="AX1197" i="26"/>
  <c r="F1198" i="26"/>
  <c r="G1198" i="26"/>
  <c r="I1198" i="26"/>
  <c r="J1198" i="26"/>
  <c r="L1198" i="26"/>
  <c r="M1198" i="26"/>
  <c r="O1198" i="26"/>
  <c r="P1198" i="26"/>
  <c r="R1198" i="26"/>
  <c r="S1198" i="26"/>
  <c r="U1198" i="26"/>
  <c r="V1198" i="26"/>
  <c r="Z1198" i="26"/>
  <c r="AA1198" i="26"/>
  <c r="AC1198" i="26"/>
  <c r="AD1198" i="26"/>
  <c r="AF1198" i="26"/>
  <c r="AG1198" i="26"/>
  <c r="AX1198" i="26"/>
  <c r="F1199" i="26"/>
  <c r="G1199" i="26"/>
  <c r="I1199" i="26"/>
  <c r="J1199" i="26"/>
  <c r="L1199" i="26"/>
  <c r="M1199" i="26"/>
  <c r="O1199" i="26"/>
  <c r="P1199" i="26"/>
  <c r="R1199" i="26"/>
  <c r="S1199" i="26"/>
  <c r="U1199" i="26"/>
  <c r="V1199" i="26"/>
  <c r="Z1199" i="26"/>
  <c r="AA1199" i="26"/>
  <c r="AC1199" i="26"/>
  <c r="AD1199" i="26"/>
  <c r="AF1199" i="26"/>
  <c r="AG1199" i="26"/>
  <c r="AX1199" i="26"/>
  <c r="F1200" i="26"/>
  <c r="G1200" i="26"/>
  <c r="I1200" i="26"/>
  <c r="J1200" i="26"/>
  <c r="L1200" i="26"/>
  <c r="M1200" i="26"/>
  <c r="O1200" i="26"/>
  <c r="P1200" i="26"/>
  <c r="R1200" i="26"/>
  <c r="S1200" i="26"/>
  <c r="U1200" i="26"/>
  <c r="V1200" i="26"/>
  <c r="Z1200" i="26"/>
  <c r="AA1200" i="26"/>
  <c r="AC1200" i="26"/>
  <c r="AD1200" i="26"/>
  <c r="AF1200" i="26"/>
  <c r="AG1200" i="26"/>
  <c r="AX1200" i="26"/>
  <c r="F1201" i="26"/>
  <c r="G1201" i="26"/>
  <c r="I1201" i="26"/>
  <c r="J1201" i="26"/>
  <c r="L1201" i="26"/>
  <c r="M1201" i="26"/>
  <c r="O1201" i="26"/>
  <c r="P1201" i="26"/>
  <c r="R1201" i="26"/>
  <c r="S1201" i="26"/>
  <c r="U1201" i="26"/>
  <c r="V1201" i="26"/>
  <c r="Z1201" i="26"/>
  <c r="AA1201" i="26"/>
  <c r="AC1201" i="26"/>
  <c r="AD1201" i="26"/>
  <c r="AF1201" i="26"/>
  <c r="AG1201" i="26"/>
  <c r="AX1201" i="26"/>
  <c r="F1202" i="26"/>
  <c r="G1202" i="26"/>
  <c r="I1202" i="26"/>
  <c r="J1202" i="26"/>
  <c r="L1202" i="26"/>
  <c r="M1202" i="26"/>
  <c r="O1202" i="26"/>
  <c r="P1202" i="26"/>
  <c r="R1202" i="26"/>
  <c r="S1202" i="26"/>
  <c r="U1202" i="26"/>
  <c r="V1202" i="26"/>
  <c r="Z1202" i="26"/>
  <c r="AA1202" i="26"/>
  <c r="AC1202" i="26"/>
  <c r="AD1202" i="26"/>
  <c r="AF1202" i="26"/>
  <c r="AG1202" i="26"/>
  <c r="AX1202" i="26"/>
  <c r="F1203" i="26"/>
  <c r="G1203" i="26"/>
  <c r="I1203" i="26"/>
  <c r="J1203" i="26"/>
  <c r="L1203" i="26"/>
  <c r="M1203" i="26"/>
  <c r="O1203" i="26"/>
  <c r="P1203" i="26"/>
  <c r="R1203" i="26"/>
  <c r="S1203" i="26"/>
  <c r="U1203" i="26"/>
  <c r="V1203" i="26"/>
  <c r="Z1203" i="26"/>
  <c r="AA1203" i="26"/>
  <c r="AC1203" i="26"/>
  <c r="AD1203" i="26"/>
  <c r="AF1203" i="26"/>
  <c r="AG1203" i="26"/>
  <c r="AX1203" i="26"/>
  <c r="F1204" i="26"/>
  <c r="G1204" i="26"/>
  <c r="I1204" i="26"/>
  <c r="J1204" i="26"/>
  <c r="L1204" i="26"/>
  <c r="M1204" i="26"/>
  <c r="O1204" i="26"/>
  <c r="P1204" i="26"/>
  <c r="R1204" i="26"/>
  <c r="S1204" i="26"/>
  <c r="U1204" i="26"/>
  <c r="V1204" i="26"/>
  <c r="Z1204" i="26"/>
  <c r="AA1204" i="26"/>
  <c r="AC1204" i="26"/>
  <c r="AD1204" i="26"/>
  <c r="AF1204" i="26"/>
  <c r="AG1204" i="26"/>
  <c r="AX1204" i="26"/>
  <c r="F1205" i="26"/>
  <c r="G1205" i="26"/>
  <c r="I1205" i="26"/>
  <c r="J1205" i="26"/>
  <c r="L1205" i="26"/>
  <c r="M1205" i="26"/>
  <c r="O1205" i="26"/>
  <c r="P1205" i="26"/>
  <c r="R1205" i="26"/>
  <c r="S1205" i="26"/>
  <c r="U1205" i="26"/>
  <c r="V1205" i="26"/>
  <c r="Z1205" i="26"/>
  <c r="AA1205" i="26"/>
  <c r="AC1205" i="26"/>
  <c r="AD1205" i="26"/>
  <c r="AF1205" i="26"/>
  <c r="AG1205" i="26"/>
  <c r="AX1205" i="26"/>
  <c r="F1206" i="26"/>
  <c r="G1206" i="26"/>
  <c r="I1206" i="26"/>
  <c r="J1206" i="26"/>
  <c r="L1206" i="26"/>
  <c r="M1206" i="26"/>
  <c r="O1206" i="26"/>
  <c r="P1206" i="26"/>
  <c r="R1206" i="26"/>
  <c r="S1206" i="26"/>
  <c r="U1206" i="26"/>
  <c r="V1206" i="26"/>
  <c r="Z1206" i="26"/>
  <c r="AA1206" i="26"/>
  <c r="AC1206" i="26"/>
  <c r="AD1206" i="26"/>
  <c r="AF1206" i="26"/>
  <c r="AG1206" i="26"/>
  <c r="AX1206" i="26"/>
  <c r="F1207" i="26"/>
  <c r="G1207" i="26"/>
  <c r="I1207" i="26"/>
  <c r="J1207" i="26"/>
  <c r="L1207" i="26"/>
  <c r="M1207" i="26"/>
  <c r="O1207" i="26"/>
  <c r="P1207" i="26"/>
  <c r="R1207" i="26"/>
  <c r="S1207" i="26"/>
  <c r="U1207" i="26"/>
  <c r="V1207" i="26"/>
  <c r="Z1207" i="26"/>
  <c r="AA1207" i="26"/>
  <c r="AC1207" i="26"/>
  <c r="AD1207" i="26"/>
  <c r="AF1207" i="26"/>
  <c r="AG1207" i="26"/>
  <c r="AX1207" i="26"/>
  <c r="F1208" i="26"/>
  <c r="G1208" i="26"/>
  <c r="I1208" i="26"/>
  <c r="J1208" i="26"/>
  <c r="L1208" i="26"/>
  <c r="M1208" i="26"/>
  <c r="O1208" i="26"/>
  <c r="P1208" i="26"/>
  <c r="R1208" i="26"/>
  <c r="S1208" i="26"/>
  <c r="U1208" i="26"/>
  <c r="V1208" i="26"/>
  <c r="Z1208" i="26"/>
  <c r="AA1208" i="26"/>
  <c r="AC1208" i="26"/>
  <c r="AD1208" i="26"/>
  <c r="AF1208" i="26"/>
  <c r="AG1208" i="26"/>
  <c r="AX1208" i="26"/>
  <c r="F1209" i="26"/>
  <c r="G1209" i="26"/>
  <c r="I1209" i="26"/>
  <c r="J1209" i="26"/>
  <c r="L1209" i="26"/>
  <c r="M1209" i="26"/>
  <c r="O1209" i="26"/>
  <c r="P1209" i="26"/>
  <c r="R1209" i="26"/>
  <c r="S1209" i="26"/>
  <c r="U1209" i="26"/>
  <c r="V1209" i="26"/>
  <c r="Z1209" i="26"/>
  <c r="AA1209" i="26"/>
  <c r="AC1209" i="26"/>
  <c r="AD1209" i="26"/>
  <c r="AF1209" i="26"/>
  <c r="AG1209" i="26"/>
  <c r="AX1209" i="26"/>
  <c r="F1210" i="26"/>
  <c r="G1210" i="26"/>
  <c r="I1210" i="26"/>
  <c r="J1210" i="26"/>
  <c r="L1210" i="26"/>
  <c r="M1210" i="26"/>
  <c r="O1210" i="26"/>
  <c r="P1210" i="26"/>
  <c r="R1210" i="26"/>
  <c r="S1210" i="26"/>
  <c r="U1210" i="26"/>
  <c r="V1210" i="26"/>
  <c r="Z1210" i="26"/>
  <c r="AA1210" i="26"/>
  <c r="AC1210" i="26"/>
  <c r="AD1210" i="26"/>
  <c r="AF1210" i="26"/>
  <c r="AG1210" i="26"/>
  <c r="AX1210" i="26"/>
  <c r="F1211" i="26"/>
  <c r="G1211" i="26"/>
  <c r="I1211" i="26"/>
  <c r="J1211" i="26"/>
  <c r="L1211" i="26"/>
  <c r="M1211" i="26"/>
  <c r="O1211" i="26"/>
  <c r="P1211" i="26"/>
  <c r="R1211" i="26"/>
  <c r="S1211" i="26"/>
  <c r="U1211" i="26"/>
  <c r="V1211" i="26"/>
  <c r="Z1211" i="26"/>
  <c r="AA1211" i="26"/>
  <c r="AC1211" i="26"/>
  <c r="AD1211" i="26"/>
  <c r="AF1211" i="26"/>
  <c r="AG1211" i="26"/>
  <c r="AX1211" i="26"/>
  <c r="F1212" i="26"/>
  <c r="G1212" i="26"/>
  <c r="I1212" i="26"/>
  <c r="J1212" i="26"/>
  <c r="L1212" i="26"/>
  <c r="M1212" i="26"/>
  <c r="O1212" i="26"/>
  <c r="P1212" i="26"/>
  <c r="R1212" i="26"/>
  <c r="S1212" i="26"/>
  <c r="U1212" i="26"/>
  <c r="V1212" i="26"/>
  <c r="Z1212" i="26"/>
  <c r="AA1212" i="26"/>
  <c r="AC1212" i="26"/>
  <c r="AD1212" i="26"/>
  <c r="AF1212" i="26"/>
  <c r="AG1212" i="26"/>
  <c r="AX1212" i="26"/>
  <c r="F1213" i="26"/>
  <c r="G1213" i="26"/>
  <c r="I1213" i="26"/>
  <c r="J1213" i="26"/>
  <c r="L1213" i="26"/>
  <c r="M1213" i="26"/>
  <c r="O1213" i="26"/>
  <c r="P1213" i="26"/>
  <c r="R1213" i="26"/>
  <c r="S1213" i="26"/>
  <c r="U1213" i="26"/>
  <c r="V1213" i="26"/>
  <c r="Z1213" i="26"/>
  <c r="AA1213" i="26"/>
  <c r="AC1213" i="26"/>
  <c r="AD1213" i="26"/>
  <c r="AF1213" i="26"/>
  <c r="AG1213" i="26"/>
  <c r="AX1213" i="26"/>
  <c r="F1214" i="26"/>
  <c r="G1214" i="26"/>
  <c r="I1214" i="26"/>
  <c r="J1214" i="26"/>
  <c r="L1214" i="26"/>
  <c r="M1214" i="26"/>
  <c r="O1214" i="26"/>
  <c r="P1214" i="26"/>
  <c r="R1214" i="26"/>
  <c r="S1214" i="26"/>
  <c r="U1214" i="26"/>
  <c r="V1214" i="26"/>
  <c r="Z1214" i="26"/>
  <c r="AA1214" i="26"/>
  <c r="AC1214" i="26"/>
  <c r="AD1214" i="26"/>
  <c r="AF1214" i="26"/>
  <c r="AG1214" i="26"/>
  <c r="AX1214" i="26"/>
  <c r="F1215" i="26"/>
  <c r="G1215" i="26"/>
  <c r="I1215" i="26"/>
  <c r="J1215" i="26"/>
  <c r="L1215" i="26"/>
  <c r="M1215" i="26"/>
  <c r="O1215" i="26"/>
  <c r="P1215" i="26"/>
  <c r="R1215" i="26"/>
  <c r="S1215" i="26"/>
  <c r="U1215" i="26"/>
  <c r="V1215" i="26"/>
  <c r="Z1215" i="26"/>
  <c r="AA1215" i="26"/>
  <c r="AC1215" i="26"/>
  <c r="AD1215" i="26"/>
  <c r="AF1215" i="26"/>
  <c r="AG1215" i="26"/>
  <c r="AX1215" i="26"/>
  <c r="F1216" i="26"/>
  <c r="G1216" i="26"/>
  <c r="I1216" i="26"/>
  <c r="J1216" i="26"/>
  <c r="L1216" i="26"/>
  <c r="M1216" i="26"/>
  <c r="O1216" i="26"/>
  <c r="P1216" i="26"/>
  <c r="R1216" i="26"/>
  <c r="S1216" i="26"/>
  <c r="U1216" i="26"/>
  <c r="V1216" i="26"/>
  <c r="Z1216" i="26"/>
  <c r="AA1216" i="26"/>
  <c r="AC1216" i="26"/>
  <c r="AD1216" i="26"/>
  <c r="AF1216" i="26"/>
  <c r="AG1216" i="26"/>
  <c r="AX1216" i="26"/>
  <c r="F1217" i="26"/>
  <c r="G1217" i="26"/>
  <c r="I1217" i="26"/>
  <c r="J1217" i="26"/>
  <c r="L1217" i="26"/>
  <c r="M1217" i="26"/>
  <c r="O1217" i="26"/>
  <c r="P1217" i="26"/>
  <c r="R1217" i="26"/>
  <c r="S1217" i="26"/>
  <c r="U1217" i="26"/>
  <c r="V1217" i="26"/>
  <c r="Z1217" i="26"/>
  <c r="AA1217" i="26"/>
  <c r="AC1217" i="26"/>
  <c r="AD1217" i="26"/>
  <c r="AF1217" i="26"/>
  <c r="AG1217" i="26"/>
  <c r="AX1217" i="26"/>
  <c r="F1218" i="26"/>
  <c r="G1218" i="26"/>
  <c r="I1218" i="26"/>
  <c r="J1218" i="26"/>
  <c r="L1218" i="26"/>
  <c r="M1218" i="26"/>
  <c r="O1218" i="26"/>
  <c r="P1218" i="26"/>
  <c r="R1218" i="26"/>
  <c r="S1218" i="26"/>
  <c r="U1218" i="26"/>
  <c r="V1218" i="26"/>
  <c r="Z1218" i="26"/>
  <c r="AA1218" i="26"/>
  <c r="AC1218" i="26"/>
  <c r="AD1218" i="26"/>
  <c r="AF1218" i="26"/>
  <c r="AG1218" i="26"/>
  <c r="AX1218" i="26"/>
  <c r="F1219" i="26"/>
  <c r="G1219" i="26"/>
  <c r="I1219" i="26"/>
  <c r="J1219" i="26"/>
  <c r="L1219" i="26"/>
  <c r="M1219" i="26"/>
  <c r="O1219" i="26"/>
  <c r="P1219" i="26"/>
  <c r="R1219" i="26"/>
  <c r="S1219" i="26"/>
  <c r="U1219" i="26"/>
  <c r="V1219" i="26"/>
  <c r="Z1219" i="26"/>
  <c r="AA1219" i="26"/>
  <c r="AC1219" i="26"/>
  <c r="AD1219" i="26"/>
  <c r="AF1219" i="26"/>
  <c r="AG1219" i="26"/>
  <c r="AX1219" i="26"/>
  <c r="F1220" i="26"/>
  <c r="G1220" i="26"/>
  <c r="I1220" i="26"/>
  <c r="J1220" i="26"/>
  <c r="L1220" i="26"/>
  <c r="M1220" i="26"/>
  <c r="O1220" i="26"/>
  <c r="P1220" i="26"/>
  <c r="R1220" i="26"/>
  <c r="S1220" i="26"/>
  <c r="U1220" i="26"/>
  <c r="V1220" i="26"/>
  <c r="Z1220" i="26"/>
  <c r="AA1220" i="26"/>
  <c r="AC1220" i="26"/>
  <c r="AD1220" i="26"/>
  <c r="AF1220" i="26"/>
  <c r="AG1220" i="26"/>
  <c r="AX1220" i="26"/>
  <c r="F1221" i="26"/>
  <c r="G1221" i="26"/>
  <c r="I1221" i="26"/>
  <c r="J1221" i="26"/>
  <c r="L1221" i="26"/>
  <c r="M1221" i="26"/>
  <c r="O1221" i="26"/>
  <c r="P1221" i="26"/>
  <c r="R1221" i="26"/>
  <c r="S1221" i="26"/>
  <c r="U1221" i="26"/>
  <c r="V1221" i="26"/>
  <c r="Z1221" i="26"/>
  <c r="AA1221" i="26"/>
  <c r="AC1221" i="26"/>
  <c r="AD1221" i="26"/>
  <c r="AF1221" i="26"/>
  <c r="AG1221" i="26"/>
  <c r="AX1221" i="26"/>
  <c r="F1222" i="26"/>
  <c r="G1222" i="26"/>
  <c r="I1222" i="26"/>
  <c r="J1222" i="26"/>
  <c r="L1222" i="26"/>
  <c r="M1222" i="26"/>
  <c r="O1222" i="26"/>
  <c r="P1222" i="26"/>
  <c r="R1222" i="26"/>
  <c r="S1222" i="26"/>
  <c r="U1222" i="26"/>
  <c r="V1222" i="26"/>
  <c r="Z1222" i="26"/>
  <c r="AA1222" i="26"/>
  <c r="AC1222" i="26"/>
  <c r="AD1222" i="26"/>
  <c r="AF1222" i="26"/>
  <c r="AG1222" i="26"/>
  <c r="AX1222" i="26"/>
  <c r="F1223" i="26"/>
  <c r="G1223" i="26"/>
  <c r="I1223" i="26"/>
  <c r="J1223" i="26"/>
  <c r="L1223" i="26"/>
  <c r="M1223" i="26"/>
  <c r="O1223" i="26"/>
  <c r="P1223" i="26"/>
  <c r="R1223" i="26"/>
  <c r="S1223" i="26"/>
  <c r="U1223" i="26"/>
  <c r="V1223" i="26"/>
  <c r="Z1223" i="26"/>
  <c r="AA1223" i="26"/>
  <c r="AC1223" i="26"/>
  <c r="AD1223" i="26"/>
  <c r="AF1223" i="26"/>
  <c r="AG1223" i="26"/>
  <c r="AX1223" i="26"/>
  <c r="F1224" i="26"/>
  <c r="G1224" i="26"/>
  <c r="I1224" i="26"/>
  <c r="J1224" i="26"/>
  <c r="L1224" i="26"/>
  <c r="M1224" i="26"/>
  <c r="O1224" i="26"/>
  <c r="P1224" i="26"/>
  <c r="R1224" i="26"/>
  <c r="S1224" i="26"/>
  <c r="U1224" i="26"/>
  <c r="V1224" i="26"/>
  <c r="Z1224" i="26"/>
  <c r="AA1224" i="26"/>
  <c r="AC1224" i="26"/>
  <c r="AD1224" i="26"/>
  <c r="AF1224" i="26"/>
  <c r="AG1224" i="26"/>
  <c r="AX1224" i="26"/>
  <c r="F1225" i="26"/>
  <c r="G1225" i="26"/>
  <c r="I1225" i="26"/>
  <c r="J1225" i="26"/>
  <c r="L1225" i="26"/>
  <c r="M1225" i="26"/>
  <c r="O1225" i="26"/>
  <c r="P1225" i="26"/>
  <c r="R1225" i="26"/>
  <c r="S1225" i="26"/>
  <c r="U1225" i="26"/>
  <c r="V1225" i="26"/>
  <c r="Z1225" i="26"/>
  <c r="AA1225" i="26"/>
  <c r="AC1225" i="26"/>
  <c r="AD1225" i="26"/>
  <c r="AF1225" i="26"/>
  <c r="AG1225" i="26"/>
  <c r="AX1225" i="26"/>
  <c r="F1226" i="26"/>
  <c r="G1226" i="26"/>
  <c r="I1226" i="26"/>
  <c r="J1226" i="26"/>
  <c r="L1226" i="26"/>
  <c r="M1226" i="26"/>
  <c r="O1226" i="26"/>
  <c r="R1226" i="26"/>
  <c r="S1226" i="26"/>
  <c r="U1226" i="26"/>
  <c r="V1226" i="26"/>
  <c r="Z1226" i="26"/>
  <c r="AA1226" i="26"/>
  <c r="AC1226" i="26"/>
  <c r="AD1226" i="26"/>
  <c r="AF1226" i="26"/>
  <c r="AG1226" i="26"/>
  <c r="AX1226" i="26"/>
  <c r="F1227" i="26"/>
  <c r="G1227" i="26"/>
  <c r="I1227" i="26"/>
  <c r="J1227" i="26"/>
  <c r="L1227" i="26"/>
  <c r="M1227" i="26"/>
  <c r="O1227" i="26"/>
  <c r="R1227" i="26"/>
  <c r="S1227" i="26"/>
  <c r="U1227" i="26"/>
  <c r="V1227" i="26"/>
  <c r="Z1227" i="26"/>
  <c r="AA1227" i="26"/>
  <c r="AC1227" i="26"/>
  <c r="AD1227" i="26"/>
  <c r="AF1227" i="26"/>
  <c r="AG1227" i="26"/>
  <c r="AX1227" i="26"/>
  <c r="F1228" i="26"/>
  <c r="G1228" i="26"/>
  <c r="I1228" i="26"/>
  <c r="J1228" i="26"/>
  <c r="L1228" i="26"/>
  <c r="M1228" i="26"/>
  <c r="O1228" i="26"/>
  <c r="R1228" i="26"/>
  <c r="S1228" i="26"/>
  <c r="U1228" i="26"/>
  <c r="V1228" i="26"/>
  <c r="Z1228" i="26"/>
  <c r="AA1228" i="26"/>
  <c r="AC1228" i="26"/>
  <c r="AD1228" i="26"/>
  <c r="AF1228" i="26"/>
  <c r="AG1228" i="26"/>
  <c r="AX1228" i="26"/>
  <c r="F1229" i="26"/>
  <c r="G1229" i="26"/>
  <c r="I1229" i="26"/>
  <c r="J1229" i="26"/>
  <c r="L1229" i="26"/>
  <c r="M1229" i="26"/>
  <c r="O1229" i="26"/>
  <c r="R1229" i="26"/>
  <c r="S1229" i="26"/>
  <c r="U1229" i="26"/>
  <c r="V1229" i="26"/>
  <c r="Z1229" i="26"/>
  <c r="AA1229" i="26"/>
  <c r="AC1229" i="26"/>
  <c r="AD1229" i="26"/>
  <c r="AF1229" i="26"/>
  <c r="AG1229" i="26"/>
  <c r="AX1229" i="26"/>
  <c r="F1230" i="26"/>
  <c r="G1230" i="26"/>
  <c r="I1230" i="26"/>
  <c r="J1230" i="26"/>
  <c r="L1230" i="26"/>
  <c r="M1230" i="26"/>
  <c r="O1230" i="26"/>
  <c r="R1230" i="26"/>
  <c r="S1230" i="26"/>
  <c r="U1230" i="26"/>
  <c r="V1230" i="26"/>
  <c r="Z1230" i="26"/>
  <c r="AA1230" i="26"/>
  <c r="AC1230" i="26"/>
  <c r="AD1230" i="26"/>
  <c r="AF1230" i="26"/>
  <c r="AG1230" i="26"/>
  <c r="AX1230" i="26"/>
  <c r="F1231" i="26"/>
  <c r="G1231" i="26"/>
  <c r="I1231" i="26"/>
  <c r="J1231" i="26"/>
  <c r="L1231" i="26"/>
  <c r="M1231" i="26"/>
  <c r="O1231" i="26"/>
  <c r="R1231" i="26"/>
  <c r="S1231" i="26"/>
  <c r="U1231" i="26"/>
  <c r="V1231" i="26"/>
  <c r="Z1231" i="26"/>
  <c r="AA1231" i="26"/>
  <c r="AC1231" i="26"/>
  <c r="AD1231" i="26"/>
  <c r="AF1231" i="26"/>
  <c r="AG1231" i="26"/>
  <c r="AX1231" i="26"/>
  <c r="F1232" i="26"/>
  <c r="G1232" i="26"/>
  <c r="I1232" i="26"/>
  <c r="J1232" i="26"/>
  <c r="L1232" i="26"/>
  <c r="M1232" i="26"/>
  <c r="O1232" i="26"/>
  <c r="R1232" i="26"/>
  <c r="S1232" i="26"/>
  <c r="U1232" i="26"/>
  <c r="V1232" i="26"/>
  <c r="Z1232" i="26"/>
  <c r="AA1232" i="26"/>
  <c r="AC1232" i="26"/>
  <c r="AD1232" i="26"/>
  <c r="AF1232" i="26"/>
  <c r="AG1232" i="26"/>
  <c r="AX1232" i="26"/>
  <c r="F1233" i="26"/>
  <c r="G1233" i="26"/>
  <c r="I1233" i="26"/>
  <c r="J1233" i="26"/>
  <c r="L1233" i="26"/>
  <c r="M1233" i="26"/>
  <c r="O1233" i="26"/>
  <c r="R1233" i="26"/>
  <c r="S1233" i="26"/>
  <c r="U1233" i="26"/>
  <c r="V1233" i="26"/>
  <c r="Z1233" i="26"/>
  <c r="AA1233" i="26"/>
  <c r="AC1233" i="26"/>
  <c r="AD1233" i="26"/>
  <c r="AF1233" i="26"/>
  <c r="AG1233" i="26"/>
  <c r="AX1233" i="26"/>
  <c r="F1234" i="26"/>
  <c r="G1234" i="26"/>
  <c r="I1234" i="26"/>
  <c r="J1234" i="26"/>
  <c r="L1234" i="26"/>
  <c r="M1234" i="26"/>
  <c r="O1234" i="26"/>
  <c r="R1234" i="26"/>
  <c r="S1234" i="26"/>
  <c r="U1234" i="26"/>
  <c r="V1234" i="26"/>
  <c r="Z1234" i="26"/>
  <c r="AA1234" i="26"/>
  <c r="AC1234" i="26"/>
  <c r="AD1234" i="26"/>
  <c r="AF1234" i="26"/>
  <c r="AG1234" i="26"/>
  <c r="AX1234" i="26"/>
  <c r="F1235" i="26"/>
  <c r="G1235" i="26"/>
  <c r="I1235" i="26"/>
  <c r="J1235" i="26"/>
  <c r="L1235" i="26"/>
  <c r="M1235" i="26"/>
  <c r="O1235" i="26"/>
  <c r="R1235" i="26"/>
  <c r="S1235" i="26"/>
  <c r="U1235" i="26"/>
  <c r="V1235" i="26"/>
  <c r="Z1235" i="26"/>
  <c r="AA1235" i="26"/>
  <c r="AC1235" i="26"/>
  <c r="AD1235" i="26"/>
  <c r="AF1235" i="26"/>
  <c r="AG1235" i="26"/>
  <c r="AX1235" i="26"/>
  <c r="F1236" i="26"/>
  <c r="G1236" i="26"/>
  <c r="I1236" i="26"/>
  <c r="J1236" i="26"/>
  <c r="L1236" i="26"/>
  <c r="M1236" i="26"/>
  <c r="O1236" i="26"/>
  <c r="R1236" i="26"/>
  <c r="S1236" i="26"/>
  <c r="U1236" i="26"/>
  <c r="V1236" i="26"/>
  <c r="Z1236" i="26"/>
  <c r="AA1236" i="26"/>
  <c r="AC1236" i="26"/>
  <c r="AD1236" i="26"/>
  <c r="AF1236" i="26"/>
  <c r="AG1236" i="26"/>
  <c r="AX1236" i="26"/>
  <c r="F1237" i="26"/>
  <c r="G1237" i="26"/>
  <c r="I1237" i="26"/>
  <c r="J1237" i="26"/>
  <c r="L1237" i="26"/>
  <c r="M1237" i="26"/>
  <c r="O1237" i="26"/>
  <c r="R1237" i="26"/>
  <c r="S1237" i="26"/>
  <c r="U1237" i="26"/>
  <c r="V1237" i="26"/>
  <c r="Z1237" i="26"/>
  <c r="AA1237" i="26"/>
  <c r="AC1237" i="26"/>
  <c r="AD1237" i="26"/>
  <c r="AF1237" i="26"/>
  <c r="AG1237" i="26"/>
  <c r="AX1237" i="26"/>
  <c r="F1238" i="26"/>
  <c r="G1238" i="26"/>
  <c r="I1238" i="26"/>
  <c r="J1238" i="26"/>
  <c r="L1238" i="26"/>
  <c r="M1238" i="26"/>
  <c r="O1238" i="26"/>
  <c r="R1238" i="26"/>
  <c r="S1238" i="26"/>
  <c r="U1238" i="26"/>
  <c r="V1238" i="26"/>
  <c r="Z1238" i="26"/>
  <c r="AA1238" i="26"/>
  <c r="AC1238" i="26"/>
  <c r="AD1238" i="26"/>
  <c r="AF1238" i="26"/>
  <c r="AG1238" i="26"/>
  <c r="AX1238" i="26"/>
  <c r="F1239" i="26"/>
  <c r="G1239" i="26"/>
  <c r="I1239" i="26"/>
  <c r="J1239" i="26"/>
  <c r="L1239" i="26"/>
  <c r="M1239" i="26"/>
  <c r="O1239" i="26"/>
  <c r="R1239" i="26"/>
  <c r="S1239" i="26"/>
  <c r="U1239" i="26"/>
  <c r="V1239" i="26"/>
  <c r="Z1239" i="26"/>
  <c r="AA1239" i="26"/>
  <c r="AC1239" i="26"/>
  <c r="AD1239" i="26"/>
  <c r="AF1239" i="26"/>
  <c r="AG1239" i="26"/>
  <c r="AX1239" i="26"/>
  <c r="F1240" i="26"/>
  <c r="G1240" i="26"/>
  <c r="I1240" i="26"/>
  <c r="J1240" i="26"/>
  <c r="L1240" i="26"/>
  <c r="M1240" i="26"/>
  <c r="O1240" i="26"/>
  <c r="R1240" i="26"/>
  <c r="S1240" i="26"/>
  <c r="U1240" i="26"/>
  <c r="V1240" i="26"/>
  <c r="Z1240" i="26"/>
  <c r="AA1240" i="26"/>
  <c r="AC1240" i="26"/>
  <c r="AD1240" i="26"/>
  <c r="AF1240" i="26"/>
  <c r="AG1240" i="26"/>
  <c r="AX1240" i="26"/>
  <c r="F1241" i="26"/>
  <c r="G1241" i="26"/>
  <c r="I1241" i="26"/>
  <c r="J1241" i="26"/>
  <c r="L1241" i="26"/>
  <c r="M1241" i="26"/>
  <c r="O1241" i="26"/>
  <c r="R1241" i="26"/>
  <c r="S1241" i="26"/>
  <c r="U1241" i="26"/>
  <c r="V1241" i="26"/>
  <c r="Z1241" i="26"/>
  <c r="AA1241" i="26"/>
  <c r="AC1241" i="26"/>
  <c r="AD1241" i="26"/>
  <c r="AF1241" i="26"/>
  <c r="AG1241" i="26"/>
  <c r="AX1241" i="26"/>
  <c r="F1242" i="26"/>
  <c r="G1242" i="26"/>
  <c r="I1242" i="26"/>
  <c r="J1242" i="26"/>
  <c r="L1242" i="26"/>
  <c r="M1242" i="26"/>
  <c r="O1242" i="26"/>
  <c r="R1242" i="26"/>
  <c r="S1242" i="26"/>
  <c r="U1242" i="26"/>
  <c r="V1242" i="26"/>
  <c r="Z1242" i="26"/>
  <c r="AA1242" i="26"/>
  <c r="AC1242" i="26"/>
  <c r="AD1242" i="26"/>
  <c r="AF1242" i="26"/>
  <c r="AG1242" i="26"/>
  <c r="AX1242" i="26"/>
  <c r="F1243" i="26"/>
  <c r="G1243" i="26"/>
  <c r="I1243" i="26"/>
  <c r="J1243" i="26"/>
  <c r="L1243" i="26"/>
  <c r="M1243" i="26"/>
  <c r="O1243" i="26"/>
  <c r="R1243" i="26"/>
  <c r="S1243" i="26"/>
  <c r="U1243" i="26"/>
  <c r="V1243" i="26"/>
  <c r="Z1243" i="26"/>
  <c r="AA1243" i="26"/>
  <c r="AC1243" i="26"/>
  <c r="AD1243" i="26"/>
  <c r="AF1243" i="26"/>
  <c r="AG1243" i="26"/>
  <c r="AX1243" i="26"/>
  <c r="F1244" i="26"/>
  <c r="G1244" i="26"/>
  <c r="I1244" i="26"/>
  <c r="J1244" i="26"/>
  <c r="L1244" i="26"/>
  <c r="M1244" i="26"/>
  <c r="O1244" i="26"/>
  <c r="R1244" i="26"/>
  <c r="S1244" i="26"/>
  <c r="U1244" i="26"/>
  <c r="V1244" i="26"/>
  <c r="Z1244" i="26"/>
  <c r="AA1244" i="26"/>
  <c r="AC1244" i="26"/>
  <c r="AD1244" i="26"/>
  <c r="AF1244" i="26"/>
  <c r="AG1244" i="26"/>
  <c r="AO1244" i="26"/>
  <c r="AX1244" i="26"/>
  <c r="F1245" i="26"/>
  <c r="G1245" i="26"/>
  <c r="I1245" i="26"/>
  <c r="J1245" i="26"/>
  <c r="L1245" i="26"/>
  <c r="M1245" i="26"/>
  <c r="O1245" i="26"/>
  <c r="R1245" i="26"/>
  <c r="S1245" i="26"/>
  <c r="U1245" i="26"/>
  <c r="AX1245" i="26"/>
  <c r="V1245" i="26"/>
  <c r="Z1245" i="26"/>
  <c r="AA1245" i="26"/>
  <c r="AC1245" i="26"/>
  <c r="AD1245" i="26"/>
  <c r="AF1245" i="26"/>
  <c r="AG1245" i="26"/>
  <c r="AO1245" i="26"/>
  <c r="F1246" i="26"/>
  <c r="G1246" i="26"/>
  <c r="I1246" i="26"/>
  <c r="J1246" i="26"/>
  <c r="L1246" i="26"/>
  <c r="M1246" i="26"/>
  <c r="O1246" i="26"/>
  <c r="R1246" i="26"/>
  <c r="S1246" i="26"/>
  <c r="U1246" i="26"/>
  <c r="AX1246" i="26" s="1"/>
  <c r="V1246" i="26"/>
  <c r="Z1246" i="26"/>
  <c r="AA1246" i="26"/>
  <c r="AC1246" i="26"/>
  <c r="AD1246" i="26"/>
  <c r="AF1246" i="26"/>
  <c r="AG1246" i="26"/>
  <c r="AO1246" i="26"/>
  <c r="F1247" i="26"/>
  <c r="G1247" i="26"/>
  <c r="I1247" i="26"/>
  <c r="J1247" i="26"/>
  <c r="L1247" i="26"/>
  <c r="M1247" i="26"/>
  <c r="O1247" i="26"/>
  <c r="R1247" i="26"/>
  <c r="S1247" i="26"/>
  <c r="U1247" i="26"/>
  <c r="AX1247" i="26"/>
  <c r="V1247" i="26"/>
  <c r="Z1247" i="26"/>
  <c r="AA1247" i="26"/>
  <c r="AC1247" i="26"/>
  <c r="AD1247" i="26"/>
  <c r="AF1247" i="26"/>
  <c r="AG1247" i="26"/>
  <c r="AO1247" i="26"/>
  <c r="F1248" i="26"/>
  <c r="G1248" i="26"/>
  <c r="I1248" i="26"/>
  <c r="J1248" i="26"/>
  <c r="L1248" i="26"/>
  <c r="M1248" i="26"/>
  <c r="O1248" i="26"/>
  <c r="R1248" i="26"/>
  <c r="S1248" i="26"/>
  <c r="U1248" i="26"/>
  <c r="V1248" i="26"/>
  <c r="Z1248" i="26"/>
  <c r="AA1248" i="26"/>
  <c r="AC1248" i="26"/>
  <c r="AD1248" i="26"/>
  <c r="AF1248" i="26"/>
  <c r="AG1248" i="26"/>
  <c r="AO1248" i="26"/>
  <c r="AX1248" i="26"/>
  <c r="F1249" i="26"/>
  <c r="G1249" i="26"/>
  <c r="I1249" i="26"/>
  <c r="J1249" i="26"/>
  <c r="L1249" i="26"/>
  <c r="M1249" i="26"/>
  <c r="O1249" i="26"/>
  <c r="R1249" i="26"/>
  <c r="S1249" i="26"/>
  <c r="U1249" i="26"/>
  <c r="AX1249" i="26"/>
  <c r="V1249" i="26"/>
  <c r="Z1249" i="26"/>
  <c r="AA1249" i="26"/>
  <c r="AC1249" i="26"/>
  <c r="AD1249" i="26"/>
  <c r="AF1249" i="26"/>
  <c r="AG1249" i="26"/>
  <c r="AO1249" i="26"/>
  <c r="F1250" i="26"/>
  <c r="G1250" i="26"/>
  <c r="I1250" i="26"/>
  <c r="J1250" i="26"/>
  <c r="L1250" i="26"/>
  <c r="M1250" i="26"/>
  <c r="O1250" i="26"/>
  <c r="R1250" i="26"/>
  <c r="S1250" i="26"/>
  <c r="U1250" i="26"/>
  <c r="AX1250" i="26" s="1"/>
  <c r="V1250" i="26"/>
  <c r="Z1250" i="26"/>
  <c r="AA1250" i="26"/>
  <c r="AC1250" i="26"/>
  <c r="AD1250" i="26"/>
  <c r="AF1250" i="26"/>
  <c r="AG1250" i="26"/>
  <c r="AO1250" i="26"/>
  <c r="F1251" i="26"/>
  <c r="G1251" i="26"/>
  <c r="I1251" i="26"/>
  <c r="J1251" i="26"/>
  <c r="L1251" i="26"/>
  <c r="M1251" i="26"/>
  <c r="O1251" i="26"/>
  <c r="R1251" i="26"/>
  <c r="S1251" i="26"/>
  <c r="U1251" i="26"/>
  <c r="AX1251" i="26"/>
  <c r="V1251" i="26"/>
  <c r="Z1251" i="26"/>
  <c r="AA1251" i="26"/>
  <c r="AC1251" i="26"/>
  <c r="AD1251" i="26"/>
  <c r="AF1251" i="26"/>
  <c r="AG1251" i="26"/>
  <c r="AO1251" i="26"/>
  <c r="F1252" i="26"/>
  <c r="G1252" i="26"/>
  <c r="I1252" i="26"/>
  <c r="J1252" i="26"/>
  <c r="L1252" i="26"/>
  <c r="M1252" i="26"/>
  <c r="O1252" i="26"/>
  <c r="R1252" i="26"/>
  <c r="S1252" i="26"/>
  <c r="U1252" i="26"/>
  <c r="V1252" i="26"/>
  <c r="Z1252" i="26"/>
  <c r="AA1252" i="26"/>
  <c r="AC1252" i="26"/>
  <c r="AD1252" i="26"/>
  <c r="AF1252" i="26"/>
  <c r="AG1252" i="26"/>
  <c r="AO1252" i="26"/>
  <c r="AX1252" i="26"/>
  <c r="F1253" i="26"/>
  <c r="G1253" i="26"/>
  <c r="I1253" i="26"/>
  <c r="J1253" i="26"/>
  <c r="L1253" i="26"/>
  <c r="M1253" i="26"/>
  <c r="O1253" i="26"/>
  <c r="R1253" i="26"/>
  <c r="S1253" i="26"/>
  <c r="U1253" i="26"/>
  <c r="AX1253" i="26"/>
  <c r="V1253" i="26"/>
  <c r="Z1253" i="26"/>
  <c r="AA1253" i="26"/>
  <c r="AC1253" i="26"/>
  <c r="AD1253" i="26"/>
  <c r="AF1253" i="26"/>
  <c r="AG1253" i="26"/>
  <c r="AO1253" i="26"/>
  <c r="F1254" i="26"/>
  <c r="G1254" i="26"/>
  <c r="I1254" i="26"/>
  <c r="J1254" i="26"/>
  <c r="L1254" i="26"/>
  <c r="M1254" i="26"/>
  <c r="O1254" i="26"/>
  <c r="R1254" i="26"/>
  <c r="S1254" i="26"/>
  <c r="U1254" i="26"/>
  <c r="AX1254" i="26" s="1"/>
  <c r="V1254" i="26"/>
  <c r="Z1254" i="26"/>
  <c r="AA1254" i="26"/>
  <c r="AC1254" i="26"/>
  <c r="AD1254" i="26"/>
  <c r="AF1254" i="26"/>
  <c r="AG1254" i="26"/>
  <c r="AO1254" i="26"/>
  <c r="F1255" i="26"/>
  <c r="G1255" i="26"/>
  <c r="I1255" i="26"/>
  <c r="J1255" i="26"/>
  <c r="L1255" i="26"/>
  <c r="M1255" i="26"/>
  <c r="R1255" i="26"/>
  <c r="S1255" i="26"/>
  <c r="U1255" i="26"/>
  <c r="V1255" i="26"/>
  <c r="Z1255" i="26"/>
  <c r="AA1255" i="26"/>
  <c r="AC1255" i="26"/>
  <c r="AD1255" i="26"/>
  <c r="AF1255" i="26"/>
  <c r="AG1255" i="26"/>
  <c r="AO1255" i="26"/>
  <c r="AX1255" i="26"/>
  <c r="F1256" i="26"/>
  <c r="G1256" i="26"/>
  <c r="I1256" i="26"/>
  <c r="J1256" i="26"/>
  <c r="L1256" i="26"/>
  <c r="M1256" i="26"/>
  <c r="R1256" i="26"/>
  <c r="S1256" i="26"/>
  <c r="U1256" i="26"/>
  <c r="AX1256" i="26" s="1"/>
  <c r="V1256" i="26"/>
  <c r="Z1256" i="26"/>
  <c r="AA1256" i="26"/>
  <c r="AC1256" i="26"/>
  <c r="AD1256" i="26"/>
  <c r="AF1256" i="26"/>
  <c r="AG1256" i="26"/>
  <c r="AO1256" i="26"/>
  <c r="F1257" i="26"/>
  <c r="G1257" i="26"/>
  <c r="I1257" i="26"/>
  <c r="J1257" i="26"/>
  <c r="L1257" i="26"/>
  <c r="M1257" i="26"/>
  <c r="R1257" i="26"/>
  <c r="S1257" i="26"/>
  <c r="U1257" i="26"/>
  <c r="Z1257" i="26"/>
  <c r="AA1257" i="26"/>
  <c r="AC1257" i="26"/>
  <c r="AD1257" i="26"/>
  <c r="AF1257" i="26"/>
  <c r="AG1257" i="26"/>
  <c r="AO1257" i="26"/>
  <c r="AX1257" i="26"/>
  <c r="F1258" i="26"/>
  <c r="G1258" i="26"/>
  <c r="I1258" i="26"/>
  <c r="J1258" i="26"/>
  <c r="L1258" i="26"/>
  <c r="M1258" i="26"/>
  <c r="R1258" i="26"/>
  <c r="S1258" i="26"/>
  <c r="U1258" i="26"/>
  <c r="Z1258" i="26"/>
  <c r="AA1258" i="26"/>
  <c r="AC1258" i="26"/>
  <c r="AD1258" i="26"/>
  <c r="AF1258" i="26"/>
  <c r="AG1258" i="26"/>
  <c r="AO1258" i="26"/>
  <c r="AX1258" i="26"/>
  <c r="F1259" i="26"/>
  <c r="G1259" i="26"/>
  <c r="I1259" i="26"/>
  <c r="J1259" i="26"/>
  <c r="L1259" i="26"/>
  <c r="M1259" i="26"/>
  <c r="R1259" i="26"/>
  <c r="S1259" i="26"/>
  <c r="U1259" i="26"/>
  <c r="Z1259" i="26"/>
  <c r="AA1259" i="26"/>
  <c r="AC1259" i="26"/>
  <c r="AD1259" i="26"/>
  <c r="AF1259" i="26"/>
  <c r="AG1259" i="26"/>
  <c r="AO1259" i="26"/>
  <c r="AX1259" i="26"/>
  <c r="F1260" i="26"/>
  <c r="G1260" i="26"/>
  <c r="I1260" i="26"/>
  <c r="J1260" i="26"/>
  <c r="L1260" i="26"/>
  <c r="M1260" i="26"/>
  <c r="R1260" i="26"/>
  <c r="S1260" i="26"/>
  <c r="U1260" i="26"/>
  <c r="Z1260" i="26"/>
  <c r="AA1260" i="26"/>
  <c r="AC1260" i="26"/>
  <c r="AD1260" i="26"/>
  <c r="AF1260" i="26"/>
  <c r="AG1260" i="26"/>
  <c r="AO1260" i="26"/>
  <c r="AX1260" i="26"/>
  <c r="F1261" i="26"/>
  <c r="G1261" i="26"/>
  <c r="I1261" i="26"/>
  <c r="J1261" i="26"/>
  <c r="L1261" i="26"/>
  <c r="M1261" i="26"/>
  <c r="R1261" i="26"/>
  <c r="S1261" i="26"/>
  <c r="U1261" i="26"/>
  <c r="Z1261" i="26"/>
  <c r="AA1261" i="26"/>
  <c r="AC1261" i="26"/>
  <c r="AD1261" i="26"/>
  <c r="AF1261" i="26"/>
  <c r="AG1261" i="26"/>
  <c r="AO1261" i="26"/>
  <c r="AX1261" i="26"/>
  <c r="F1262" i="26"/>
  <c r="G1262" i="26"/>
  <c r="I1262" i="26"/>
  <c r="J1262" i="26"/>
  <c r="L1262" i="26"/>
  <c r="M1262" i="26"/>
  <c r="R1262" i="26"/>
  <c r="S1262" i="26"/>
  <c r="U1262" i="26"/>
  <c r="Z1262" i="26"/>
  <c r="AA1262" i="26"/>
  <c r="AC1262" i="26"/>
  <c r="AD1262" i="26"/>
  <c r="AF1262" i="26"/>
  <c r="AG1262" i="26"/>
  <c r="AO1262" i="26"/>
  <c r="AX1262" i="26"/>
  <c r="F1263" i="26"/>
  <c r="G1263" i="26"/>
  <c r="I1263" i="26"/>
  <c r="J1263" i="26"/>
  <c r="L1263" i="26"/>
  <c r="M1263" i="26"/>
  <c r="R1263" i="26"/>
  <c r="S1263" i="26"/>
  <c r="U1263" i="26"/>
  <c r="Z1263" i="26"/>
  <c r="AA1263" i="26"/>
  <c r="AC1263" i="26"/>
  <c r="AD1263" i="26"/>
  <c r="AF1263" i="26"/>
  <c r="AG1263" i="26"/>
  <c r="AO1263" i="26"/>
  <c r="AX1263" i="26"/>
  <c r="F1264" i="26"/>
  <c r="G1264" i="26"/>
  <c r="I1264" i="26"/>
  <c r="J1264" i="26"/>
  <c r="L1264" i="26"/>
  <c r="M1264" i="26"/>
  <c r="R1264" i="26"/>
  <c r="S1264" i="26"/>
  <c r="U1264" i="26"/>
  <c r="Z1264" i="26"/>
  <c r="AA1264" i="26"/>
  <c r="AC1264" i="26"/>
  <c r="AD1264" i="26"/>
  <c r="AF1264" i="26"/>
  <c r="AG1264" i="26"/>
  <c r="AO1264" i="26"/>
  <c r="AX1264" i="26"/>
  <c r="F1265" i="26"/>
  <c r="G1265" i="26"/>
  <c r="I1265" i="26"/>
  <c r="J1265" i="26"/>
  <c r="L1265" i="26"/>
  <c r="M1265" i="26"/>
  <c r="R1265" i="26"/>
  <c r="S1265" i="26"/>
  <c r="U1265" i="26"/>
  <c r="Z1265" i="26"/>
  <c r="AA1265" i="26"/>
  <c r="AC1265" i="26"/>
  <c r="AD1265" i="26"/>
  <c r="AF1265" i="26"/>
  <c r="AG1265" i="26"/>
  <c r="AO1265" i="26"/>
  <c r="AX1265" i="26"/>
  <c r="F1266" i="26"/>
  <c r="G1266" i="26"/>
  <c r="I1266" i="26"/>
  <c r="J1266" i="26"/>
  <c r="L1266" i="26"/>
  <c r="M1266" i="26"/>
  <c r="R1266" i="26"/>
  <c r="S1266" i="26"/>
  <c r="U1266" i="26"/>
  <c r="Z1266" i="26"/>
  <c r="AA1266" i="26"/>
  <c r="AC1266" i="26"/>
  <c r="AD1266" i="26"/>
  <c r="AF1266" i="26"/>
  <c r="AG1266" i="26"/>
  <c r="AO1266" i="26"/>
  <c r="AX1266" i="26"/>
  <c r="F1267" i="26"/>
  <c r="G1267" i="26"/>
  <c r="I1267" i="26"/>
  <c r="J1267" i="26"/>
  <c r="L1267" i="26"/>
  <c r="M1267" i="26"/>
  <c r="R1267" i="26"/>
  <c r="S1267" i="26"/>
  <c r="U1267" i="26"/>
  <c r="Z1267" i="26"/>
  <c r="AA1267" i="26"/>
  <c r="AC1267" i="26"/>
  <c r="AD1267" i="26"/>
  <c r="AF1267" i="26"/>
  <c r="AG1267" i="26"/>
  <c r="AO1267" i="26"/>
  <c r="AX1267" i="26"/>
  <c r="F1268" i="26"/>
  <c r="G1268" i="26"/>
  <c r="I1268" i="26"/>
  <c r="J1268" i="26"/>
  <c r="L1268" i="26"/>
  <c r="M1268" i="26"/>
  <c r="R1268" i="26"/>
  <c r="S1268" i="26"/>
  <c r="U1268" i="26"/>
  <c r="AX1268" i="26"/>
  <c r="Z1268" i="26"/>
  <c r="AA1268" i="26"/>
  <c r="AC1268" i="26"/>
  <c r="AD1268" i="26"/>
  <c r="AF1268" i="26"/>
  <c r="AG1268" i="26"/>
  <c r="AO1268" i="26"/>
  <c r="AP1268" i="26"/>
  <c r="F1269" i="26"/>
  <c r="G1269" i="26"/>
  <c r="I1269" i="26"/>
  <c r="J1269" i="26"/>
  <c r="L1269" i="26"/>
  <c r="M1269" i="26"/>
  <c r="R1269" i="26"/>
  <c r="S1269" i="26"/>
  <c r="U1269" i="26"/>
  <c r="AX1269" i="26"/>
  <c r="Z1269" i="26"/>
  <c r="AA1269" i="26"/>
  <c r="AC1269" i="26"/>
  <c r="AD1269" i="26"/>
  <c r="AF1269" i="26"/>
  <c r="AG1269" i="26"/>
  <c r="AO1269" i="26"/>
  <c r="AP1269" i="26"/>
  <c r="F1270" i="26"/>
  <c r="G1270" i="26"/>
  <c r="I1270" i="26"/>
  <c r="J1270" i="26"/>
  <c r="L1270" i="26"/>
  <c r="M1270" i="26"/>
  <c r="R1270" i="26"/>
  <c r="S1270" i="26"/>
  <c r="U1270" i="26"/>
  <c r="AX1270" i="26"/>
  <c r="Z1270" i="26"/>
  <c r="AA1270" i="26"/>
  <c r="AC1270" i="26"/>
  <c r="AD1270" i="26"/>
  <c r="AF1270" i="26"/>
  <c r="AG1270" i="26"/>
  <c r="AO1270" i="26"/>
  <c r="AP1270" i="26"/>
  <c r="F1271" i="26"/>
  <c r="G1271" i="26"/>
  <c r="I1271" i="26"/>
  <c r="J1271" i="26"/>
  <c r="L1271" i="26"/>
  <c r="M1271" i="26"/>
  <c r="R1271" i="26"/>
  <c r="S1271" i="26"/>
  <c r="U1271" i="26"/>
  <c r="AX1271" i="26"/>
  <c r="Z1271" i="26"/>
  <c r="AA1271" i="26"/>
  <c r="AC1271" i="26"/>
  <c r="AD1271" i="26"/>
  <c r="AF1271" i="26"/>
  <c r="AG1271" i="26"/>
  <c r="AO1271" i="26"/>
  <c r="AP1271" i="26"/>
  <c r="F1272" i="26"/>
  <c r="G1272" i="26"/>
  <c r="I1272" i="26"/>
  <c r="J1272" i="26"/>
  <c r="L1272" i="26"/>
  <c r="M1272" i="26"/>
  <c r="R1272" i="26"/>
  <c r="S1272" i="26"/>
  <c r="U1272" i="26"/>
  <c r="AX1272" i="26"/>
  <c r="Z1272" i="26"/>
  <c r="AA1272" i="26"/>
  <c r="AC1272" i="26"/>
  <c r="AD1272" i="26"/>
  <c r="AF1272" i="26"/>
  <c r="AG1272" i="26"/>
  <c r="AO1272" i="26"/>
  <c r="AP1272" i="26"/>
  <c r="F1273" i="26"/>
  <c r="G1273" i="26"/>
  <c r="I1273" i="26"/>
  <c r="J1273" i="26"/>
  <c r="L1273" i="26"/>
  <c r="M1273" i="26"/>
  <c r="R1273" i="26"/>
  <c r="S1273" i="26"/>
  <c r="U1273" i="26"/>
  <c r="AX1273" i="26"/>
  <c r="Z1273" i="26"/>
  <c r="AA1273" i="26"/>
  <c r="AC1273" i="26"/>
  <c r="AD1273" i="26"/>
  <c r="AF1273" i="26"/>
  <c r="AG1273" i="26"/>
  <c r="AO1273" i="26"/>
  <c r="AP1273" i="26"/>
  <c r="F1274" i="26"/>
  <c r="G1274" i="26"/>
  <c r="I1274" i="26"/>
  <c r="J1274" i="26"/>
  <c r="L1274" i="26"/>
  <c r="M1274" i="26"/>
  <c r="R1274" i="26"/>
  <c r="S1274" i="26"/>
  <c r="U1274" i="26"/>
  <c r="AX1274" i="26"/>
  <c r="Z1274" i="26"/>
  <c r="AA1274" i="26"/>
  <c r="AC1274" i="26"/>
  <c r="AD1274" i="26"/>
  <c r="AF1274" i="26"/>
  <c r="AG1274" i="26"/>
  <c r="AO1274" i="26"/>
  <c r="AP1274" i="26"/>
  <c r="F1275" i="26"/>
  <c r="G1275" i="26"/>
  <c r="I1275" i="26"/>
  <c r="J1275" i="26"/>
  <c r="L1275" i="26"/>
  <c r="M1275" i="26"/>
  <c r="R1275" i="26"/>
  <c r="S1275" i="26"/>
  <c r="U1275" i="26"/>
  <c r="AX1275" i="26"/>
  <c r="Z1275" i="26"/>
  <c r="AA1275" i="26"/>
  <c r="AC1275" i="26"/>
  <c r="AD1275" i="26"/>
  <c r="AF1275" i="26"/>
  <c r="AG1275" i="26"/>
  <c r="AO1275" i="26"/>
  <c r="AP1275" i="26"/>
  <c r="F1276" i="26"/>
  <c r="G1276" i="26"/>
  <c r="I1276" i="26"/>
  <c r="J1276" i="26"/>
  <c r="L1276" i="26"/>
  <c r="M1276" i="26"/>
  <c r="R1276" i="26"/>
  <c r="S1276" i="26"/>
  <c r="U1276" i="26"/>
  <c r="AX1276" i="26"/>
  <c r="Z1276" i="26"/>
  <c r="AA1276" i="26"/>
  <c r="AC1276" i="26"/>
  <c r="AD1276" i="26"/>
  <c r="AF1276" i="26"/>
  <c r="AG1276" i="26"/>
  <c r="AO1276" i="26"/>
  <c r="AP1276" i="26"/>
  <c r="F1277" i="26"/>
  <c r="G1277" i="26"/>
  <c r="I1277" i="26"/>
  <c r="J1277" i="26"/>
  <c r="L1277" i="26"/>
  <c r="M1277" i="26"/>
  <c r="R1277" i="26"/>
  <c r="S1277" i="26"/>
  <c r="U1277" i="26"/>
  <c r="AX1277" i="26"/>
  <c r="Z1277" i="26"/>
  <c r="AA1277" i="26"/>
  <c r="AC1277" i="26"/>
  <c r="AD1277" i="26"/>
  <c r="AF1277" i="26"/>
  <c r="AG1277" i="26"/>
  <c r="AO1277" i="26"/>
  <c r="AP1277" i="26"/>
  <c r="F1278" i="26"/>
  <c r="G1278" i="26"/>
  <c r="I1278" i="26"/>
  <c r="J1278" i="26"/>
  <c r="L1278" i="26"/>
  <c r="M1278" i="26"/>
  <c r="R1278" i="26"/>
  <c r="S1278" i="26"/>
  <c r="U1278" i="26"/>
  <c r="AX1278" i="26"/>
  <c r="Z1278" i="26"/>
  <c r="AA1278" i="26"/>
  <c r="AC1278" i="26"/>
  <c r="AD1278" i="26"/>
  <c r="AF1278" i="26"/>
  <c r="AG1278" i="26"/>
  <c r="AO1278" i="26"/>
  <c r="AP1278" i="26"/>
  <c r="F1279" i="26"/>
  <c r="G1279" i="26"/>
  <c r="I1279" i="26"/>
  <c r="J1279" i="26"/>
  <c r="L1279" i="26"/>
  <c r="M1279" i="26"/>
  <c r="R1279" i="26"/>
  <c r="S1279" i="26"/>
  <c r="U1279" i="26"/>
  <c r="AX1279" i="26"/>
  <c r="Z1279" i="26"/>
  <c r="AA1279" i="26"/>
  <c r="AC1279" i="26"/>
  <c r="AD1279" i="26"/>
  <c r="AF1279" i="26"/>
  <c r="AG1279" i="26"/>
  <c r="AO1279" i="26"/>
  <c r="AP1279" i="26"/>
  <c r="F1280" i="26"/>
  <c r="G1280" i="26"/>
  <c r="I1280" i="26"/>
  <c r="J1280" i="26"/>
  <c r="L1280" i="26"/>
  <c r="M1280" i="26"/>
  <c r="R1280" i="26"/>
  <c r="S1280" i="26"/>
  <c r="U1280" i="26"/>
  <c r="AX1280" i="26"/>
  <c r="Z1280" i="26"/>
  <c r="AA1280" i="26"/>
  <c r="AC1280" i="26"/>
  <c r="AD1280" i="26"/>
  <c r="AF1280" i="26"/>
  <c r="AG1280" i="26"/>
  <c r="AO1280" i="26"/>
  <c r="AP1280" i="26"/>
  <c r="F1281" i="26"/>
  <c r="G1281" i="26"/>
  <c r="I1281" i="26"/>
  <c r="J1281" i="26"/>
  <c r="L1281" i="26"/>
  <c r="M1281" i="26"/>
  <c r="R1281" i="26"/>
  <c r="S1281" i="26"/>
  <c r="Z1281" i="26"/>
  <c r="AA1281" i="26"/>
  <c r="AC1281" i="26"/>
  <c r="AD1281" i="26"/>
  <c r="AF1281" i="26"/>
  <c r="AG1281" i="26"/>
  <c r="AO1281" i="26"/>
  <c r="AP1281" i="26"/>
  <c r="AX1281" i="26"/>
  <c r="F1282" i="26"/>
  <c r="G1282" i="26"/>
  <c r="I1282" i="26"/>
  <c r="J1282" i="26"/>
  <c r="L1282" i="26"/>
  <c r="M1282" i="26"/>
  <c r="R1282" i="26"/>
  <c r="S1282" i="26"/>
  <c r="Z1282" i="26"/>
  <c r="AA1282" i="26"/>
  <c r="AC1282" i="26"/>
  <c r="AD1282" i="26"/>
  <c r="AF1282" i="26"/>
  <c r="AG1282" i="26"/>
  <c r="AO1282" i="26"/>
  <c r="AP1282" i="26"/>
  <c r="AX1282" i="26"/>
  <c r="F1283" i="26"/>
  <c r="G1283" i="26"/>
  <c r="I1283" i="26"/>
  <c r="J1283" i="26"/>
  <c r="L1283" i="26"/>
  <c r="M1283" i="26"/>
  <c r="R1283" i="26"/>
  <c r="S1283" i="26"/>
  <c r="Z1283" i="26"/>
  <c r="AA1283" i="26"/>
  <c r="AC1283" i="26"/>
  <c r="AD1283" i="26"/>
  <c r="AF1283" i="26"/>
  <c r="AG1283" i="26"/>
  <c r="AO1283" i="26"/>
  <c r="AP1283" i="26"/>
  <c r="AX1283" i="26"/>
  <c r="F1284" i="26"/>
  <c r="G1284" i="26"/>
  <c r="I1284" i="26"/>
  <c r="J1284" i="26"/>
  <c r="L1284" i="26"/>
  <c r="M1284" i="26"/>
  <c r="R1284" i="26"/>
  <c r="S1284" i="26"/>
  <c r="Z1284" i="26"/>
  <c r="AA1284" i="26"/>
  <c r="AC1284" i="26"/>
  <c r="AD1284" i="26"/>
  <c r="AF1284" i="26"/>
  <c r="AG1284" i="26"/>
  <c r="AO1284" i="26"/>
  <c r="AP1284" i="26"/>
  <c r="AX1284" i="26"/>
  <c r="F1285" i="26"/>
  <c r="G1285" i="26"/>
  <c r="I1285" i="26"/>
  <c r="J1285" i="26"/>
  <c r="L1285" i="26"/>
  <c r="M1285" i="26"/>
  <c r="R1285" i="26"/>
  <c r="S1285" i="26"/>
  <c r="Z1285" i="26"/>
  <c r="AA1285" i="26"/>
  <c r="AC1285" i="26"/>
  <c r="AD1285" i="26"/>
  <c r="AF1285" i="26"/>
  <c r="AG1285" i="26"/>
  <c r="AO1285" i="26"/>
  <c r="AP1285" i="26"/>
  <c r="AX1285" i="26"/>
  <c r="F1286" i="26"/>
  <c r="G1286" i="26"/>
  <c r="I1286" i="26"/>
  <c r="J1286" i="26"/>
  <c r="L1286" i="26"/>
  <c r="M1286" i="26"/>
  <c r="R1286" i="26"/>
  <c r="S1286" i="26"/>
  <c r="Z1286" i="26"/>
  <c r="AA1286" i="26"/>
  <c r="AC1286" i="26"/>
  <c r="AD1286" i="26"/>
  <c r="AF1286" i="26"/>
  <c r="AG1286" i="26"/>
  <c r="AO1286" i="26"/>
  <c r="AP1286" i="26"/>
  <c r="AX1286" i="26"/>
  <c r="F1287" i="26"/>
  <c r="G1287" i="26"/>
  <c r="I1287" i="26"/>
  <c r="J1287" i="26"/>
  <c r="L1287" i="26"/>
  <c r="M1287" i="26"/>
  <c r="R1287" i="26"/>
  <c r="S1287" i="26"/>
  <c r="Z1287" i="26"/>
  <c r="AA1287" i="26"/>
  <c r="AC1287" i="26"/>
  <c r="AD1287" i="26"/>
  <c r="AF1287" i="26"/>
  <c r="AG1287" i="26"/>
  <c r="AO1287" i="26"/>
  <c r="AP1287" i="26"/>
  <c r="AX1287" i="26"/>
  <c r="F1288" i="26"/>
  <c r="G1288" i="26"/>
  <c r="I1288" i="26"/>
  <c r="J1288" i="26"/>
  <c r="L1288" i="26"/>
  <c r="M1288" i="26"/>
  <c r="R1288" i="26"/>
  <c r="S1288" i="26"/>
  <c r="Z1288" i="26"/>
  <c r="AA1288" i="26"/>
  <c r="AC1288" i="26"/>
  <c r="AD1288" i="26"/>
  <c r="AF1288" i="26"/>
  <c r="AG1288" i="26"/>
  <c r="AO1288" i="26"/>
  <c r="AP1288" i="26"/>
  <c r="AX1288" i="26"/>
  <c r="F1289" i="26"/>
  <c r="G1289" i="26"/>
  <c r="I1289" i="26"/>
  <c r="J1289" i="26"/>
  <c r="L1289" i="26"/>
  <c r="M1289" i="26"/>
  <c r="R1289" i="26"/>
  <c r="S1289" i="26"/>
  <c r="Z1289" i="26"/>
  <c r="AA1289" i="26"/>
  <c r="AC1289" i="26"/>
  <c r="AD1289" i="26"/>
  <c r="AF1289" i="26"/>
  <c r="AG1289" i="26"/>
  <c r="AO1289" i="26"/>
  <c r="AP1289" i="26"/>
  <c r="AX1289" i="26"/>
  <c r="F1290" i="26"/>
  <c r="G1290" i="26"/>
  <c r="I1290" i="26"/>
  <c r="J1290" i="26"/>
  <c r="L1290" i="26"/>
  <c r="M1290" i="26"/>
  <c r="R1290" i="26"/>
  <c r="S1290" i="26"/>
  <c r="Z1290" i="26"/>
  <c r="AA1290" i="26"/>
  <c r="AC1290" i="26"/>
  <c r="AD1290" i="26"/>
  <c r="AF1290" i="26"/>
  <c r="AG1290" i="26"/>
  <c r="AO1290" i="26"/>
  <c r="AP1290" i="26"/>
  <c r="AX1290" i="26"/>
  <c r="F1291" i="26"/>
  <c r="G1291" i="26"/>
  <c r="I1291" i="26"/>
  <c r="J1291" i="26"/>
  <c r="L1291" i="26"/>
  <c r="M1291" i="26"/>
  <c r="R1291" i="26"/>
  <c r="S1291" i="26"/>
  <c r="Z1291" i="26"/>
  <c r="AA1291" i="26"/>
  <c r="AC1291" i="26"/>
  <c r="AD1291" i="26"/>
  <c r="AF1291" i="26"/>
  <c r="AG1291" i="26"/>
  <c r="AO1291" i="26"/>
  <c r="AP1291" i="26"/>
  <c r="AX1291" i="26"/>
  <c r="F1292" i="26"/>
  <c r="G1292" i="26"/>
  <c r="I1292" i="26"/>
  <c r="J1292" i="26"/>
  <c r="L1292" i="26"/>
  <c r="M1292" i="26"/>
  <c r="R1292" i="26"/>
  <c r="S1292" i="26"/>
  <c r="Z1292" i="26"/>
  <c r="AA1292" i="26"/>
  <c r="AC1292" i="26"/>
  <c r="AD1292" i="26"/>
  <c r="AF1292" i="26"/>
  <c r="AG1292" i="26"/>
  <c r="AO1292" i="26"/>
  <c r="AP1292" i="26"/>
  <c r="AX1292" i="26"/>
  <c r="F1293" i="26"/>
  <c r="G1293" i="26"/>
  <c r="I1293" i="26"/>
  <c r="J1293" i="26"/>
  <c r="L1293" i="26"/>
  <c r="M1293" i="26"/>
  <c r="R1293" i="26"/>
  <c r="S1293" i="26"/>
  <c r="Z1293" i="26"/>
  <c r="AA1293" i="26"/>
  <c r="AC1293" i="26"/>
  <c r="AD1293" i="26"/>
  <c r="AF1293" i="26"/>
  <c r="AG1293" i="26"/>
  <c r="AO1293" i="26"/>
  <c r="AP1293" i="26"/>
  <c r="AX1293" i="26"/>
  <c r="F1294" i="26"/>
  <c r="G1294" i="26"/>
  <c r="I1294" i="26"/>
  <c r="J1294" i="26"/>
  <c r="L1294" i="26"/>
  <c r="M1294" i="26"/>
  <c r="R1294" i="26"/>
  <c r="S1294" i="26"/>
  <c r="Z1294" i="26"/>
  <c r="AA1294" i="26"/>
  <c r="AC1294" i="26"/>
  <c r="AD1294" i="26"/>
  <c r="AF1294" i="26"/>
  <c r="AG1294" i="26"/>
  <c r="AO1294" i="26"/>
  <c r="AP1294" i="26"/>
  <c r="AX1294" i="26"/>
  <c r="F1295" i="26"/>
  <c r="G1295" i="26"/>
  <c r="I1295" i="26"/>
  <c r="J1295" i="26"/>
  <c r="L1295" i="26"/>
  <c r="M1295" i="26"/>
  <c r="R1295" i="26"/>
  <c r="S1295" i="26"/>
  <c r="Z1295" i="26"/>
  <c r="AA1295" i="26"/>
  <c r="AC1295" i="26"/>
  <c r="AD1295" i="26"/>
  <c r="AF1295" i="26"/>
  <c r="AG1295" i="26"/>
  <c r="AO1295" i="26"/>
  <c r="AP1295" i="26"/>
  <c r="AX1295" i="26"/>
  <c r="F1296" i="26"/>
  <c r="G1296" i="26"/>
  <c r="I1296" i="26"/>
  <c r="J1296" i="26"/>
  <c r="L1296" i="26"/>
  <c r="M1296" i="26"/>
  <c r="R1296" i="26"/>
  <c r="S1296" i="26"/>
  <c r="Z1296" i="26"/>
  <c r="AA1296" i="26"/>
  <c r="AC1296" i="26"/>
  <c r="AD1296" i="26"/>
  <c r="AF1296" i="26"/>
  <c r="AG1296" i="26"/>
  <c r="AO1296" i="26"/>
  <c r="AP1296" i="26"/>
  <c r="AX1296" i="26"/>
  <c r="F1297" i="26"/>
  <c r="G1297" i="26"/>
  <c r="I1297" i="26"/>
  <c r="J1297" i="26"/>
  <c r="L1297" i="26"/>
  <c r="M1297" i="26"/>
  <c r="R1297" i="26"/>
  <c r="S1297" i="26"/>
  <c r="Z1297" i="26"/>
  <c r="AA1297" i="26"/>
  <c r="AC1297" i="26"/>
  <c r="AD1297" i="26"/>
  <c r="AF1297" i="26"/>
  <c r="AG1297" i="26"/>
  <c r="AO1297" i="26"/>
  <c r="AP1297" i="26"/>
  <c r="AX1297" i="26"/>
  <c r="F1298" i="26"/>
  <c r="G1298" i="26"/>
  <c r="I1298" i="26"/>
  <c r="J1298" i="26"/>
  <c r="L1298" i="26"/>
  <c r="M1298" i="26"/>
  <c r="R1298" i="26"/>
  <c r="S1298" i="26"/>
  <c r="Z1298" i="26"/>
  <c r="AA1298" i="26"/>
  <c r="AC1298" i="26"/>
  <c r="AD1298" i="26"/>
  <c r="AF1298" i="26"/>
  <c r="AG1298" i="26"/>
  <c r="AO1298" i="26"/>
  <c r="AP1298" i="26"/>
  <c r="AX1298" i="26"/>
  <c r="F1299" i="26"/>
  <c r="G1299" i="26"/>
  <c r="I1299" i="26"/>
  <c r="J1299" i="26"/>
  <c r="L1299" i="26"/>
  <c r="M1299" i="26"/>
  <c r="R1299" i="26"/>
  <c r="S1299" i="26"/>
  <c r="Z1299" i="26"/>
  <c r="AA1299" i="26"/>
  <c r="AC1299" i="26"/>
  <c r="AD1299" i="26"/>
  <c r="AF1299" i="26"/>
  <c r="AG1299" i="26"/>
  <c r="AO1299" i="26"/>
  <c r="AP1299" i="26"/>
  <c r="AX1299" i="26"/>
  <c r="F1300" i="26"/>
  <c r="G1300" i="26"/>
  <c r="I1300" i="26"/>
  <c r="J1300" i="26"/>
  <c r="L1300" i="26"/>
  <c r="M1300" i="26"/>
  <c r="R1300" i="26"/>
  <c r="S1300" i="26"/>
  <c r="Z1300" i="26"/>
  <c r="AA1300" i="26"/>
  <c r="AC1300" i="26"/>
  <c r="AD1300" i="26"/>
  <c r="AF1300" i="26"/>
  <c r="AG1300" i="26"/>
  <c r="AO1300" i="26"/>
  <c r="AP1300" i="26"/>
  <c r="AX1300" i="26"/>
  <c r="F1301" i="26"/>
  <c r="G1301" i="26"/>
  <c r="I1301" i="26"/>
  <c r="J1301" i="26"/>
  <c r="L1301" i="26"/>
  <c r="M1301" i="26"/>
  <c r="R1301" i="26"/>
  <c r="S1301" i="26"/>
  <c r="Z1301" i="26"/>
  <c r="AA1301" i="26"/>
  <c r="AC1301" i="26"/>
  <c r="AD1301" i="26"/>
  <c r="AF1301" i="26"/>
  <c r="AG1301" i="26"/>
  <c r="AO1301" i="26"/>
  <c r="AP1301" i="26"/>
  <c r="AX1301" i="26"/>
  <c r="F1302" i="26"/>
  <c r="G1302" i="26"/>
  <c r="I1302" i="26"/>
  <c r="J1302" i="26"/>
  <c r="L1302" i="26"/>
  <c r="M1302" i="26"/>
  <c r="R1302" i="26"/>
  <c r="S1302" i="26"/>
  <c r="Z1302" i="26"/>
  <c r="AA1302" i="26"/>
  <c r="AC1302" i="26"/>
  <c r="AD1302" i="26"/>
  <c r="AF1302" i="26"/>
  <c r="AG1302" i="26"/>
  <c r="AO1302" i="26"/>
  <c r="AP1302" i="26"/>
  <c r="AX1302" i="26"/>
  <c r="F1303" i="26"/>
  <c r="G1303" i="26"/>
  <c r="I1303" i="26"/>
  <c r="J1303" i="26"/>
  <c r="L1303" i="26"/>
  <c r="M1303" i="26"/>
  <c r="R1303" i="26"/>
  <c r="S1303" i="26"/>
  <c r="Z1303" i="26"/>
  <c r="AA1303" i="26"/>
  <c r="AC1303" i="26"/>
  <c r="AD1303" i="26"/>
  <c r="AF1303" i="26"/>
  <c r="AG1303" i="26"/>
  <c r="AO1303" i="26"/>
  <c r="AP1303" i="26"/>
  <c r="AX1303" i="26"/>
  <c r="F1304" i="26"/>
  <c r="G1304" i="26"/>
  <c r="I1304" i="26"/>
  <c r="J1304" i="26"/>
  <c r="L1304" i="26"/>
  <c r="M1304" i="26"/>
  <c r="R1304" i="26"/>
  <c r="S1304" i="26"/>
  <c r="Z1304" i="26"/>
  <c r="AA1304" i="26"/>
  <c r="AC1304" i="26"/>
  <c r="AD1304" i="26"/>
  <c r="AF1304" i="26"/>
  <c r="AG1304" i="26"/>
  <c r="AO1304" i="26"/>
  <c r="AP1304" i="26"/>
  <c r="AX1304" i="26"/>
  <c r="F1305" i="26"/>
  <c r="G1305" i="26"/>
  <c r="I1305" i="26"/>
  <c r="J1305" i="26"/>
  <c r="L1305" i="26"/>
  <c r="M1305" i="26"/>
  <c r="R1305" i="26"/>
  <c r="S1305" i="26"/>
  <c r="Z1305" i="26"/>
  <c r="AA1305" i="26"/>
  <c r="AC1305" i="26"/>
  <c r="AD1305" i="26"/>
  <c r="AF1305" i="26"/>
  <c r="AG1305" i="26"/>
  <c r="AO1305" i="26"/>
  <c r="AP1305" i="26"/>
  <c r="AX1305" i="26"/>
  <c r="F1306" i="26"/>
  <c r="G1306" i="26"/>
  <c r="I1306" i="26"/>
  <c r="J1306" i="26"/>
  <c r="L1306" i="26"/>
  <c r="M1306" i="26"/>
  <c r="R1306" i="26"/>
  <c r="S1306" i="26"/>
  <c r="Z1306" i="26"/>
  <c r="AA1306" i="26"/>
  <c r="AC1306" i="26"/>
  <c r="AD1306" i="26"/>
  <c r="AF1306" i="26"/>
  <c r="AG1306" i="26"/>
  <c r="AO1306" i="26"/>
  <c r="AP1306" i="26"/>
  <c r="AX1306" i="26"/>
  <c r="F1307" i="26"/>
  <c r="G1307" i="26"/>
  <c r="I1307" i="26"/>
  <c r="J1307" i="26"/>
  <c r="L1307" i="26"/>
  <c r="M1307" i="26"/>
  <c r="R1307" i="26"/>
  <c r="S1307" i="26"/>
  <c r="U1307" i="26"/>
  <c r="AX1307" i="26"/>
  <c r="Z1307" i="26"/>
  <c r="AA1307" i="26"/>
  <c r="AC1307" i="26"/>
  <c r="AD1307" i="26"/>
  <c r="AF1307" i="26"/>
  <c r="AG1307" i="26"/>
  <c r="AO1307" i="26"/>
  <c r="AP1307" i="26"/>
  <c r="F1308" i="26"/>
  <c r="G1308" i="26"/>
  <c r="I1308" i="26"/>
  <c r="J1308" i="26"/>
  <c r="L1308" i="26"/>
  <c r="M1308" i="26"/>
  <c r="R1308" i="26"/>
  <c r="S1308" i="26"/>
  <c r="U1308" i="26"/>
  <c r="AX1308" i="26"/>
  <c r="Z1308" i="26"/>
  <c r="AA1308" i="26"/>
  <c r="AC1308" i="26"/>
  <c r="AD1308" i="26"/>
  <c r="AF1308" i="26"/>
  <c r="AG1308" i="26"/>
  <c r="AO1308" i="26"/>
  <c r="AP1308" i="26"/>
  <c r="F1309" i="26"/>
  <c r="G1309" i="26"/>
  <c r="I1309" i="26"/>
  <c r="J1309" i="26"/>
  <c r="L1309" i="26"/>
  <c r="M1309" i="26"/>
  <c r="R1309" i="26"/>
  <c r="S1309" i="26"/>
  <c r="U1309" i="26"/>
  <c r="AX1309" i="26"/>
  <c r="Z1309" i="26"/>
  <c r="AA1309" i="26"/>
  <c r="AC1309" i="26"/>
  <c r="AD1309" i="26"/>
  <c r="AF1309" i="26"/>
  <c r="AG1309" i="26"/>
  <c r="AO1309" i="26"/>
  <c r="AP1309" i="26"/>
  <c r="F1310" i="26"/>
  <c r="G1310" i="26"/>
  <c r="I1310" i="26"/>
  <c r="J1310" i="26"/>
  <c r="L1310" i="26"/>
  <c r="M1310" i="26"/>
  <c r="R1310" i="26"/>
  <c r="S1310" i="26"/>
  <c r="U1310" i="26"/>
  <c r="AX1310" i="26"/>
  <c r="Z1310" i="26"/>
  <c r="AA1310" i="26"/>
  <c r="AC1310" i="26"/>
  <c r="AD1310" i="26"/>
  <c r="AF1310" i="26"/>
  <c r="AG1310" i="26"/>
  <c r="AO1310" i="26"/>
  <c r="AP1310" i="26"/>
  <c r="F1311" i="26"/>
  <c r="G1311" i="26"/>
  <c r="I1311" i="26"/>
  <c r="J1311" i="26"/>
  <c r="L1311" i="26"/>
  <c r="M1311" i="26"/>
  <c r="R1311" i="26"/>
  <c r="S1311" i="26"/>
  <c r="U1311" i="26"/>
  <c r="AX1311" i="26"/>
  <c r="Z1311" i="26"/>
  <c r="AA1311" i="26"/>
  <c r="AC1311" i="26"/>
  <c r="AD1311" i="26"/>
  <c r="AF1311" i="26"/>
  <c r="AG1311" i="26"/>
  <c r="AO1311" i="26"/>
  <c r="AP1311" i="26"/>
  <c r="F1312" i="26"/>
  <c r="G1312" i="26"/>
  <c r="I1312" i="26"/>
  <c r="J1312" i="26"/>
  <c r="L1312" i="26"/>
  <c r="M1312" i="26"/>
  <c r="R1312" i="26"/>
  <c r="S1312" i="26"/>
  <c r="U1312" i="26"/>
  <c r="AX1312" i="26"/>
  <c r="Z1312" i="26"/>
  <c r="AA1312" i="26"/>
  <c r="AC1312" i="26"/>
  <c r="AD1312" i="26"/>
  <c r="AF1312" i="26"/>
  <c r="AG1312" i="26"/>
  <c r="AO1312" i="26"/>
  <c r="AP1312" i="26"/>
  <c r="F1313" i="26"/>
  <c r="G1313" i="26"/>
  <c r="I1313" i="26"/>
  <c r="J1313" i="26"/>
  <c r="L1313" i="26"/>
  <c r="M1313" i="26"/>
  <c r="R1313" i="26"/>
  <c r="S1313" i="26"/>
  <c r="U1313" i="26"/>
  <c r="AX1313" i="26"/>
  <c r="Z1313" i="26"/>
  <c r="AA1313" i="26"/>
  <c r="AC1313" i="26"/>
  <c r="AD1313" i="26"/>
  <c r="AF1313" i="26"/>
  <c r="AG1313" i="26"/>
  <c r="AO1313" i="26"/>
  <c r="AP1313" i="26"/>
  <c r="F1314" i="26"/>
  <c r="G1314" i="26"/>
  <c r="I1314" i="26"/>
  <c r="J1314" i="26"/>
  <c r="L1314" i="26"/>
  <c r="M1314" i="26"/>
  <c r="R1314" i="26"/>
  <c r="S1314" i="26"/>
  <c r="U1314" i="26"/>
  <c r="AX1314" i="26"/>
  <c r="Z1314" i="26"/>
  <c r="AA1314" i="26"/>
  <c r="AC1314" i="26"/>
  <c r="AD1314" i="26"/>
  <c r="AF1314" i="26"/>
  <c r="AG1314" i="26"/>
  <c r="AO1314" i="26"/>
  <c r="AP1314" i="26"/>
  <c r="F1315" i="26"/>
  <c r="G1315" i="26"/>
  <c r="I1315" i="26"/>
  <c r="J1315" i="26"/>
  <c r="L1315" i="26"/>
  <c r="M1315" i="26"/>
  <c r="R1315" i="26"/>
  <c r="S1315" i="26"/>
  <c r="Z1315" i="26"/>
  <c r="AA1315" i="26"/>
  <c r="AC1315" i="26"/>
  <c r="AD1315" i="26"/>
  <c r="AF1315" i="26"/>
  <c r="AG1315" i="26"/>
  <c r="AO1315" i="26"/>
  <c r="AP1315" i="26"/>
  <c r="AX1315" i="26"/>
  <c r="F1316" i="26"/>
  <c r="G1316" i="26"/>
  <c r="I1316" i="26"/>
  <c r="J1316" i="26"/>
  <c r="L1316" i="26"/>
  <c r="M1316" i="26"/>
  <c r="R1316" i="26"/>
  <c r="S1316" i="26"/>
  <c r="Z1316" i="26"/>
  <c r="AA1316" i="26"/>
  <c r="AC1316" i="26"/>
  <c r="AD1316" i="26"/>
  <c r="AF1316" i="26"/>
  <c r="AG1316" i="26"/>
  <c r="AO1316" i="26"/>
  <c r="AP1316" i="26"/>
  <c r="AX1316" i="26"/>
  <c r="F1317" i="26"/>
  <c r="G1317" i="26"/>
  <c r="I1317" i="26"/>
  <c r="J1317" i="26"/>
  <c r="L1317" i="26"/>
  <c r="M1317" i="26"/>
  <c r="R1317" i="26"/>
  <c r="S1317" i="26"/>
  <c r="Z1317" i="26"/>
  <c r="AA1317" i="26"/>
  <c r="AC1317" i="26"/>
  <c r="AD1317" i="26"/>
  <c r="AF1317" i="26"/>
  <c r="AG1317" i="26"/>
  <c r="AO1317" i="26"/>
  <c r="AP1317" i="26"/>
  <c r="AX1317" i="26"/>
  <c r="F1318" i="26"/>
  <c r="G1318" i="26"/>
  <c r="I1318" i="26"/>
  <c r="J1318" i="26"/>
  <c r="L1318" i="26"/>
  <c r="M1318" i="26"/>
  <c r="R1318" i="26"/>
  <c r="S1318" i="26"/>
  <c r="Z1318" i="26"/>
  <c r="AA1318" i="26"/>
  <c r="AC1318" i="26"/>
  <c r="AD1318" i="26"/>
  <c r="AF1318" i="26"/>
  <c r="AG1318" i="26"/>
  <c r="AO1318" i="26"/>
  <c r="AP1318" i="26"/>
  <c r="AX1318" i="26"/>
  <c r="F1319" i="26"/>
  <c r="G1319" i="26"/>
  <c r="I1319" i="26"/>
  <c r="J1319" i="26"/>
  <c r="L1319" i="26"/>
  <c r="M1319" i="26"/>
  <c r="R1319" i="26"/>
  <c r="S1319" i="26"/>
  <c r="Z1319" i="26"/>
  <c r="AA1319" i="26"/>
  <c r="AC1319" i="26"/>
  <c r="AD1319" i="26"/>
  <c r="AF1319" i="26"/>
  <c r="AG1319" i="26"/>
  <c r="AO1319" i="26"/>
  <c r="AP1319" i="26"/>
  <c r="AX1319" i="26"/>
  <c r="F1320" i="26"/>
  <c r="G1320" i="26"/>
  <c r="I1320" i="26"/>
  <c r="J1320" i="26"/>
  <c r="L1320" i="26"/>
  <c r="M1320" i="26"/>
  <c r="R1320" i="26"/>
  <c r="S1320" i="26"/>
  <c r="Z1320" i="26"/>
  <c r="AA1320" i="26"/>
  <c r="AC1320" i="26"/>
  <c r="AD1320" i="26"/>
  <c r="AF1320" i="26"/>
  <c r="AG1320" i="26"/>
  <c r="AO1320" i="26"/>
  <c r="AP1320" i="26"/>
  <c r="AX1320" i="26"/>
  <c r="F1321" i="26"/>
  <c r="G1321" i="26"/>
  <c r="I1321" i="26"/>
  <c r="J1321" i="26"/>
  <c r="L1321" i="26"/>
  <c r="M1321" i="26"/>
  <c r="R1321" i="26"/>
  <c r="S1321" i="26"/>
  <c r="Z1321" i="26"/>
  <c r="AA1321" i="26"/>
  <c r="AC1321" i="26"/>
  <c r="AD1321" i="26"/>
  <c r="AF1321" i="26"/>
  <c r="AG1321" i="26"/>
  <c r="AO1321" i="26"/>
  <c r="AP1321" i="26"/>
  <c r="AX1321" i="26"/>
  <c r="F1322" i="26"/>
  <c r="G1322" i="26"/>
  <c r="I1322" i="26"/>
  <c r="J1322" i="26"/>
  <c r="L1322" i="26"/>
  <c r="M1322" i="26"/>
  <c r="R1322" i="26"/>
  <c r="S1322" i="26"/>
  <c r="Z1322" i="26"/>
  <c r="AA1322" i="26"/>
  <c r="AC1322" i="26"/>
  <c r="AD1322" i="26"/>
  <c r="AF1322" i="26"/>
  <c r="AG1322" i="26"/>
  <c r="AO1322" i="26"/>
  <c r="AP1322" i="26"/>
  <c r="AX1322" i="26"/>
  <c r="F1323" i="26"/>
  <c r="G1323" i="26"/>
  <c r="I1323" i="26"/>
  <c r="J1323" i="26"/>
  <c r="L1323" i="26"/>
  <c r="M1323" i="26"/>
  <c r="R1323" i="26"/>
  <c r="S1323" i="26"/>
  <c r="Z1323" i="26"/>
  <c r="AA1323" i="26"/>
  <c r="AC1323" i="26"/>
  <c r="AD1323" i="26"/>
  <c r="AF1323" i="26"/>
  <c r="AG1323" i="26"/>
  <c r="AO1323" i="26"/>
  <c r="AP1323" i="26"/>
  <c r="AX1323" i="26"/>
  <c r="F1324" i="26"/>
  <c r="G1324" i="26"/>
  <c r="I1324" i="26"/>
  <c r="J1324" i="26"/>
  <c r="L1324" i="26"/>
  <c r="M1324" i="26"/>
  <c r="R1324" i="26"/>
  <c r="S1324" i="26"/>
  <c r="Z1324" i="26"/>
  <c r="AA1324" i="26"/>
  <c r="AC1324" i="26"/>
  <c r="AD1324" i="26"/>
  <c r="AF1324" i="26"/>
  <c r="AG1324" i="26"/>
  <c r="AO1324" i="26"/>
  <c r="AP1324" i="26"/>
  <c r="AX1324" i="26"/>
  <c r="F1325" i="26"/>
  <c r="G1325" i="26"/>
  <c r="I1325" i="26"/>
  <c r="J1325" i="26"/>
  <c r="L1325" i="26"/>
  <c r="M1325" i="26"/>
  <c r="R1325" i="26"/>
  <c r="S1325" i="26"/>
  <c r="Z1325" i="26"/>
  <c r="AA1325" i="26"/>
  <c r="AC1325" i="26"/>
  <c r="AD1325" i="26"/>
  <c r="AF1325" i="26"/>
  <c r="AG1325" i="26"/>
  <c r="AO1325" i="26"/>
  <c r="AP1325" i="26"/>
  <c r="AX1325" i="26"/>
  <c r="F1326" i="26"/>
  <c r="G1326" i="26"/>
  <c r="I1326" i="26"/>
  <c r="J1326" i="26"/>
  <c r="L1326" i="26"/>
  <c r="M1326" i="26"/>
  <c r="R1326" i="26"/>
  <c r="S1326" i="26"/>
  <c r="Z1326" i="26"/>
  <c r="AA1326" i="26"/>
  <c r="AC1326" i="26"/>
  <c r="AD1326" i="26"/>
  <c r="AF1326" i="26"/>
  <c r="AG1326" i="26"/>
  <c r="AO1326" i="26"/>
  <c r="AP1326" i="26"/>
  <c r="AX1326" i="26"/>
  <c r="F1327" i="26"/>
  <c r="G1327" i="26"/>
  <c r="I1327" i="26"/>
  <c r="J1327" i="26"/>
  <c r="L1327" i="26"/>
  <c r="M1327" i="26"/>
  <c r="R1327" i="26"/>
  <c r="S1327" i="26"/>
  <c r="Z1327" i="26"/>
  <c r="AA1327" i="26"/>
  <c r="AC1327" i="26"/>
  <c r="AD1327" i="26"/>
  <c r="AF1327" i="26"/>
  <c r="AG1327" i="26"/>
  <c r="AO1327" i="26"/>
  <c r="AP1327" i="26"/>
  <c r="AX1327" i="26"/>
  <c r="F1328" i="26"/>
  <c r="G1328" i="26"/>
  <c r="I1328" i="26"/>
  <c r="J1328" i="26"/>
  <c r="L1328" i="26"/>
  <c r="M1328" i="26"/>
  <c r="R1328" i="26"/>
  <c r="S1328" i="26"/>
  <c r="Z1328" i="26"/>
  <c r="AA1328" i="26"/>
  <c r="AC1328" i="26"/>
  <c r="AD1328" i="26"/>
  <c r="AF1328" i="26"/>
  <c r="AG1328" i="26"/>
  <c r="AO1328" i="26"/>
  <c r="AP1328" i="26"/>
  <c r="AX1328" i="26"/>
  <c r="F1329" i="26"/>
  <c r="G1329" i="26"/>
  <c r="I1329" i="26"/>
  <c r="J1329" i="26"/>
  <c r="L1329" i="26"/>
  <c r="M1329" i="26"/>
  <c r="R1329" i="26"/>
  <c r="S1329" i="26"/>
  <c r="Z1329" i="26"/>
  <c r="AA1329" i="26"/>
  <c r="AC1329" i="26"/>
  <c r="AD1329" i="26"/>
  <c r="AF1329" i="26"/>
  <c r="AG1329" i="26"/>
  <c r="AO1329" i="26"/>
  <c r="AP1329" i="26"/>
  <c r="AX1329" i="26"/>
  <c r="F1330" i="26"/>
  <c r="G1330" i="26"/>
  <c r="I1330" i="26"/>
  <c r="J1330" i="26"/>
  <c r="L1330" i="26"/>
  <c r="M1330" i="26"/>
  <c r="R1330" i="26"/>
  <c r="S1330" i="26"/>
  <c r="Z1330" i="26"/>
  <c r="AA1330" i="26"/>
  <c r="AC1330" i="26"/>
  <c r="AD1330" i="26"/>
  <c r="AF1330" i="26"/>
  <c r="AG1330" i="26"/>
  <c r="AO1330" i="26"/>
  <c r="AP1330" i="26"/>
  <c r="AX1330" i="26"/>
  <c r="F1331" i="26"/>
  <c r="G1331" i="26"/>
  <c r="I1331" i="26"/>
  <c r="J1331" i="26"/>
  <c r="L1331" i="26"/>
  <c r="M1331" i="26"/>
  <c r="R1331" i="26"/>
  <c r="S1331" i="26"/>
  <c r="Z1331" i="26"/>
  <c r="AA1331" i="26"/>
  <c r="AC1331" i="26"/>
  <c r="AD1331" i="26"/>
  <c r="AF1331" i="26"/>
  <c r="AG1331" i="26"/>
  <c r="AO1331" i="26"/>
  <c r="AP1331" i="26"/>
  <c r="AX1331" i="26"/>
  <c r="F1332" i="26"/>
  <c r="G1332" i="26"/>
  <c r="I1332" i="26"/>
  <c r="J1332" i="26"/>
  <c r="L1332" i="26"/>
  <c r="M1332" i="26"/>
  <c r="R1332" i="26"/>
  <c r="S1332" i="26"/>
  <c r="Z1332" i="26"/>
  <c r="AA1332" i="26"/>
  <c r="AC1332" i="26"/>
  <c r="AD1332" i="26"/>
  <c r="AF1332" i="26"/>
  <c r="AG1332" i="26"/>
  <c r="AO1332" i="26"/>
  <c r="AP1332" i="26"/>
  <c r="AX1332" i="26"/>
  <c r="F1333" i="26"/>
  <c r="G1333" i="26"/>
  <c r="I1333" i="26"/>
  <c r="J1333" i="26"/>
  <c r="L1333" i="26"/>
  <c r="M1333" i="26"/>
  <c r="R1333" i="26"/>
  <c r="S1333" i="26"/>
  <c r="Z1333" i="26"/>
  <c r="AA1333" i="26"/>
  <c r="AC1333" i="26"/>
  <c r="AD1333" i="26"/>
  <c r="AF1333" i="26"/>
  <c r="AG1333" i="26"/>
  <c r="AO1333" i="26"/>
  <c r="AP1333" i="26"/>
  <c r="AX1333" i="26"/>
  <c r="F1334" i="26"/>
  <c r="G1334" i="26"/>
  <c r="I1334" i="26"/>
  <c r="J1334" i="26"/>
  <c r="L1334" i="26"/>
  <c r="M1334" i="26"/>
  <c r="R1334" i="26"/>
  <c r="S1334" i="26"/>
  <c r="Z1334" i="26"/>
  <c r="AA1334" i="26"/>
  <c r="AC1334" i="26"/>
  <c r="AD1334" i="26"/>
  <c r="AF1334" i="26"/>
  <c r="AG1334" i="26"/>
  <c r="AO1334" i="26"/>
  <c r="AP1334" i="26"/>
  <c r="AX1334" i="26"/>
  <c r="F1335" i="26"/>
  <c r="G1335" i="26"/>
  <c r="I1335" i="26"/>
  <c r="J1335" i="26"/>
  <c r="L1335" i="26"/>
  <c r="M1335" i="26"/>
  <c r="R1335" i="26"/>
  <c r="S1335" i="26"/>
  <c r="Z1335" i="26"/>
  <c r="AA1335" i="26"/>
  <c r="AC1335" i="26"/>
  <c r="AD1335" i="26"/>
  <c r="AF1335" i="26"/>
  <c r="AG1335" i="26"/>
  <c r="AO1335" i="26"/>
  <c r="AP1335" i="26"/>
  <c r="AX1335" i="26"/>
  <c r="F1336" i="26"/>
  <c r="G1336" i="26"/>
  <c r="I1336" i="26"/>
  <c r="J1336" i="26"/>
  <c r="L1336" i="26"/>
  <c r="M1336" i="26"/>
  <c r="R1336" i="26"/>
  <c r="S1336" i="26"/>
  <c r="Z1336" i="26"/>
  <c r="AA1336" i="26"/>
  <c r="AC1336" i="26"/>
  <c r="AD1336" i="26"/>
  <c r="AF1336" i="26"/>
  <c r="AG1336" i="26"/>
  <c r="AO1336" i="26"/>
  <c r="AP1336" i="26"/>
  <c r="AX1336" i="26"/>
  <c r="F1337" i="26"/>
  <c r="G1337" i="26"/>
  <c r="I1337" i="26"/>
  <c r="J1337" i="26"/>
  <c r="L1337" i="26"/>
  <c r="M1337" i="26"/>
  <c r="R1337" i="26"/>
  <c r="S1337" i="26"/>
  <c r="Z1337" i="26"/>
  <c r="AA1337" i="26"/>
  <c r="AC1337" i="26"/>
  <c r="AD1337" i="26"/>
  <c r="AF1337" i="26"/>
  <c r="AG1337" i="26"/>
  <c r="AO1337" i="26"/>
  <c r="AP1337" i="26"/>
  <c r="AX1337" i="26"/>
  <c r="F1338" i="26"/>
  <c r="G1338" i="26"/>
  <c r="I1338" i="26"/>
  <c r="J1338" i="26"/>
  <c r="L1338" i="26"/>
  <c r="M1338" i="26"/>
  <c r="R1338" i="26"/>
  <c r="S1338" i="26"/>
  <c r="Z1338" i="26"/>
  <c r="AA1338" i="26"/>
  <c r="AC1338" i="26"/>
  <c r="AD1338" i="26"/>
  <c r="AF1338" i="26"/>
  <c r="AG1338" i="26"/>
  <c r="AO1338" i="26"/>
  <c r="AP1338" i="26"/>
  <c r="AX1338" i="26"/>
  <c r="F1339" i="26"/>
  <c r="G1339" i="26"/>
  <c r="I1339" i="26"/>
  <c r="J1339" i="26"/>
  <c r="L1339" i="26"/>
  <c r="M1339" i="26"/>
  <c r="R1339" i="26"/>
  <c r="S1339" i="26"/>
  <c r="Z1339" i="26"/>
  <c r="AA1339" i="26"/>
  <c r="AC1339" i="26"/>
  <c r="AD1339" i="26"/>
  <c r="AF1339" i="26"/>
  <c r="AG1339" i="26"/>
  <c r="AO1339" i="26"/>
  <c r="AP1339" i="26"/>
  <c r="AX1339" i="26"/>
  <c r="F1340" i="26"/>
  <c r="G1340" i="26"/>
  <c r="I1340" i="26"/>
  <c r="J1340" i="26"/>
  <c r="L1340" i="26"/>
  <c r="M1340" i="26"/>
  <c r="R1340" i="26"/>
  <c r="S1340" i="26"/>
  <c r="Z1340" i="26"/>
  <c r="AA1340" i="26"/>
  <c r="AC1340" i="26"/>
  <c r="AD1340" i="26"/>
  <c r="AF1340" i="26"/>
  <c r="AG1340" i="26"/>
  <c r="AO1340" i="26"/>
  <c r="AP1340" i="26"/>
  <c r="AX1340" i="26"/>
  <c r="F1341" i="26"/>
  <c r="G1341" i="26"/>
  <c r="I1341" i="26"/>
  <c r="J1341" i="26"/>
  <c r="L1341" i="26"/>
  <c r="M1341" i="26"/>
  <c r="R1341" i="26"/>
  <c r="S1341" i="26"/>
  <c r="Z1341" i="26"/>
  <c r="AA1341" i="26"/>
  <c r="AC1341" i="26"/>
  <c r="AD1341" i="26"/>
  <c r="AF1341" i="26"/>
  <c r="AG1341" i="26"/>
  <c r="AO1341" i="26"/>
  <c r="AP1341" i="26"/>
  <c r="AX1341" i="26"/>
  <c r="F1342" i="26"/>
  <c r="G1342" i="26"/>
  <c r="I1342" i="26"/>
  <c r="J1342" i="26"/>
  <c r="L1342" i="26"/>
  <c r="M1342" i="26"/>
  <c r="R1342" i="26"/>
  <c r="S1342" i="26"/>
  <c r="Z1342" i="26"/>
  <c r="AA1342" i="26"/>
  <c r="AC1342" i="26"/>
  <c r="AD1342" i="26"/>
  <c r="AF1342" i="26"/>
  <c r="AG1342" i="26"/>
  <c r="AO1342" i="26"/>
  <c r="AP1342" i="26"/>
  <c r="AX1342" i="26"/>
  <c r="F1343" i="26"/>
  <c r="G1343" i="26"/>
  <c r="I1343" i="26"/>
  <c r="J1343" i="26"/>
  <c r="L1343" i="26"/>
  <c r="M1343" i="26"/>
  <c r="R1343" i="26"/>
  <c r="S1343" i="26"/>
  <c r="Z1343" i="26"/>
  <c r="AA1343" i="26"/>
  <c r="AC1343" i="26"/>
  <c r="AD1343" i="26"/>
  <c r="AF1343" i="26"/>
  <c r="AG1343" i="26"/>
  <c r="AO1343" i="26"/>
  <c r="AP1343" i="26"/>
  <c r="AX1343" i="26"/>
  <c r="F1344" i="26"/>
  <c r="G1344" i="26"/>
  <c r="I1344" i="26"/>
  <c r="L1344" i="26"/>
  <c r="M1344" i="26"/>
  <c r="R1344" i="26"/>
  <c r="S1344" i="26"/>
  <c r="Z1344" i="26"/>
  <c r="AA1344" i="26"/>
  <c r="AC1344" i="26"/>
  <c r="AD1344" i="26"/>
  <c r="AF1344" i="26"/>
  <c r="AG1344" i="26"/>
  <c r="AO1344" i="26"/>
  <c r="AP1344" i="26"/>
  <c r="AX1344" i="26"/>
  <c r="F1345" i="26"/>
  <c r="G1345" i="26"/>
  <c r="I1345" i="26"/>
  <c r="L1345" i="26"/>
  <c r="M1345" i="26"/>
  <c r="R1345" i="26"/>
  <c r="S1345" i="26"/>
  <c r="Z1345" i="26"/>
  <c r="AA1345" i="26"/>
  <c r="AC1345" i="26"/>
  <c r="AD1345" i="26"/>
  <c r="AF1345" i="26"/>
  <c r="AG1345" i="26"/>
  <c r="AO1345" i="26"/>
  <c r="AP1345" i="26"/>
  <c r="AX1345" i="26"/>
  <c r="F1346" i="26"/>
  <c r="G1346" i="26"/>
  <c r="I1346" i="26"/>
  <c r="L1346" i="26"/>
  <c r="M1346" i="26"/>
  <c r="R1346" i="26"/>
  <c r="S1346" i="26"/>
  <c r="Z1346" i="26"/>
  <c r="AA1346" i="26"/>
  <c r="AC1346" i="26"/>
  <c r="AD1346" i="26"/>
  <c r="AF1346" i="26"/>
  <c r="AG1346" i="26"/>
  <c r="AO1346" i="26"/>
  <c r="AP1346" i="26"/>
  <c r="AX1346" i="26"/>
  <c r="F1347" i="26"/>
  <c r="G1347" i="26"/>
  <c r="I1347" i="26"/>
  <c r="L1347" i="26"/>
  <c r="M1347" i="26"/>
  <c r="R1347" i="26"/>
  <c r="S1347" i="26"/>
  <c r="Z1347" i="26"/>
  <c r="AA1347" i="26"/>
  <c r="AC1347" i="26"/>
  <c r="AD1347" i="26"/>
  <c r="AF1347" i="26"/>
  <c r="AG1347" i="26"/>
  <c r="AO1347" i="26"/>
  <c r="AP1347" i="26"/>
  <c r="AX1347" i="26"/>
  <c r="F1348" i="26"/>
  <c r="G1348" i="26"/>
  <c r="I1348" i="26"/>
  <c r="L1348" i="26"/>
  <c r="M1348" i="26"/>
  <c r="R1348" i="26"/>
  <c r="S1348" i="26"/>
  <c r="Z1348" i="26"/>
  <c r="AA1348" i="26"/>
  <c r="AC1348" i="26"/>
  <c r="AD1348" i="26"/>
  <c r="AF1348" i="26"/>
  <c r="AG1348" i="26"/>
  <c r="AO1348" i="26"/>
  <c r="AP1348" i="26"/>
  <c r="AX1348" i="26"/>
  <c r="F1349" i="26"/>
  <c r="G1349" i="26"/>
  <c r="I1349" i="26"/>
  <c r="L1349" i="26"/>
  <c r="M1349" i="26"/>
  <c r="R1349" i="26"/>
  <c r="S1349" i="26"/>
  <c r="Z1349" i="26"/>
  <c r="AA1349" i="26"/>
  <c r="AC1349" i="26"/>
  <c r="AD1349" i="26"/>
  <c r="AF1349" i="26"/>
  <c r="AG1349" i="26"/>
  <c r="AO1349" i="26"/>
  <c r="AP1349" i="26"/>
  <c r="AX1349" i="26"/>
  <c r="F1350" i="26"/>
  <c r="G1350" i="26"/>
  <c r="I1350" i="26"/>
  <c r="L1350" i="26"/>
  <c r="M1350" i="26"/>
  <c r="R1350" i="26"/>
  <c r="S1350" i="26"/>
  <c r="Z1350" i="26"/>
  <c r="AA1350" i="26"/>
  <c r="AC1350" i="26"/>
  <c r="AD1350" i="26"/>
  <c r="AF1350" i="26"/>
  <c r="AG1350" i="26"/>
  <c r="AO1350" i="26"/>
  <c r="AP1350" i="26"/>
  <c r="AX1350" i="26"/>
  <c r="F1351" i="26"/>
  <c r="G1351" i="26"/>
  <c r="I1351" i="26"/>
  <c r="L1351" i="26"/>
  <c r="M1351" i="26"/>
  <c r="R1351" i="26"/>
  <c r="S1351" i="26"/>
  <c r="Z1351" i="26"/>
  <c r="AA1351" i="26"/>
  <c r="AC1351" i="26"/>
  <c r="AD1351" i="26"/>
  <c r="AF1351" i="26"/>
  <c r="AG1351" i="26"/>
  <c r="AO1351" i="26"/>
  <c r="AP1351" i="26"/>
  <c r="AX1351" i="26"/>
  <c r="F1352" i="26"/>
  <c r="G1352" i="26"/>
  <c r="I1352" i="26"/>
  <c r="L1352" i="26"/>
  <c r="M1352" i="26"/>
  <c r="R1352" i="26"/>
  <c r="S1352" i="26"/>
  <c r="Z1352" i="26"/>
  <c r="AA1352" i="26"/>
  <c r="AC1352" i="26"/>
  <c r="AD1352" i="26"/>
  <c r="AF1352" i="26"/>
  <c r="AG1352" i="26"/>
  <c r="AO1352" i="26"/>
  <c r="AP1352" i="26"/>
  <c r="AX1352" i="26"/>
  <c r="F1353" i="26"/>
  <c r="G1353" i="26"/>
  <c r="I1353" i="26"/>
  <c r="L1353" i="26"/>
  <c r="M1353" i="26"/>
  <c r="R1353" i="26"/>
  <c r="S1353" i="26"/>
  <c r="Z1353" i="26"/>
  <c r="AA1353" i="26"/>
  <c r="AC1353" i="26"/>
  <c r="AD1353" i="26"/>
  <c r="AF1353" i="26"/>
  <c r="AG1353" i="26"/>
  <c r="AO1353" i="26"/>
  <c r="AP1353" i="26"/>
  <c r="AX1353" i="26"/>
  <c r="F1354" i="26"/>
  <c r="G1354" i="26"/>
  <c r="I1354" i="26"/>
  <c r="L1354" i="26"/>
  <c r="M1354" i="26"/>
  <c r="R1354" i="26"/>
  <c r="S1354" i="26"/>
  <c r="Z1354" i="26"/>
  <c r="AA1354" i="26"/>
  <c r="AC1354" i="26"/>
  <c r="AD1354" i="26"/>
  <c r="AF1354" i="26"/>
  <c r="AG1354" i="26"/>
  <c r="AO1354" i="26"/>
  <c r="AP1354" i="26"/>
  <c r="AX1354" i="26"/>
  <c r="F1355" i="26"/>
  <c r="G1355" i="26"/>
  <c r="I1355" i="26"/>
  <c r="L1355" i="26"/>
  <c r="M1355" i="26"/>
  <c r="R1355" i="26"/>
  <c r="S1355" i="26"/>
  <c r="Z1355" i="26"/>
  <c r="AA1355" i="26"/>
  <c r="AC1355" i="26"/>
  <c r="AD1355" i="26"/>
  <c r="AF1355" i="26"/>
  <c r="AG1355" i="26"/>
  <c r="AO1355" i="26"/>
  <c r="AP1355" i="26"/>
  <c r="AX1355" i="26"/>
  <c r="F1356" i="26"/>
  <c r="G1356" i="26"/>
  <c r="I1356" i="26"/>
  <c r="L1356" i="26"/>
  <c r="M1356" i="26"/>
  <c r="R1356" i="26"/>
  <c r="S1356" i="26"/>
  <c r="Z1356" i="26"/>
  <c r="AA1356" i="26"/>
  <c r="AC1356" i="26"/>
  <c r="AD1356" i="26"/>
  <c r="AF1356" i="26"/>
  <c r="AG1356" i="26"/>
  <c r="AO1356" i="26"/>
  <c r="AP1356" i="26"/>
  <c r="AX1356" i="26"/>
  <c r="F1357" i="26"/>
  <c r="G1357" i="26"/>
  <c r="I1357" i="26"/>
  <c r="L1357" i="26"/>
  <c r="M1357" i="26"/>
  <c r="R1357" i="26"/>
  <c r="S1357" i="26"/>
  <c r="Z1357" i="26"/>
  <c r="AA1357" i="26"/>
  <c r="AC1357" i="26"/>
  <c r="AD1357" i="26"/>
  <c r="AF1357" i="26"/>
  <c r="AG1357" i="26"/>
  <c r="AO1357" i="26"/>
  <c r="AP1357" i="26"/>
  <c r="AX1357" i="26"/>
  <c r="F1358" i="26"/>
  <c r="G1358" i="26"/>
  <c r="I1358" i="26"/>
  <c r="L1358" i="26"/>
  <c r="M1358" i="26"/>
  <c r="R1358" i="26"/>
  <c r="S1358" i="26"/>
  <c r="Z1358" i="26"/>
  <c r="AA1358" i="26"/>
  <c r="AC1358" i="26"/>
  <c r="AD1358" i="26"/>
  <c r="AF1358" i="26"/>
  <c r="AG1358" i="26"/>
  <c r="AO1358" i="26"/>
  <c r="AP1358" i="26"/>
  <c r="AX1358" i="26"/>
  <c r="F1359" i="26"/>
  <c r="G1359" i="26"/>
  <c r="I1359" i="26"/>
  <c r="L1359" i="26"/>
  <c r="M1359" i="26"/>
  <c r="R1359" i="26"/>
  <c r="S1359" i="26"/>
  <c r="Z1359" i="26"/>
  <c r="AA1359" i="26"/>
  <c r="AC1359" i="26"/>
  <c r="AD1359" i="26"/>
  <c r="AF1359" i="26"/>
  <c r="AG1359" i="26"/>
  <c r="AO1359" i="26"/>
  <c r="AP1359" i="26"/>
  <c r="AX1359" i="26"/>
  <c r="F1360" i="26"/>
  <c r="G1360" i="26"/>
  <c r="I1360" i="26"/>
  <c r="L1360" i="26"/>
  <c r="M1360" i="26"/>
  <c r="R1360" i="26"/>
  <c r="S1360" i="26"/>
  <c r="Z1360" i="26"/>
  <c r="AA1360" i="26"/>
  <c r="AC1360" i="26"/>
  <c r="AD1360" i="26"/>
  <c r="AF1360" i="26"/>
  <c r="AG1360" i="26"/>
  <c r="AO1360" i="26"/>
  <c r="AP1360" i="26"/>
  <c r="AX1360" i="26"/>
  <c r="F1361" i="26"/>
  <c r="G1361" i="26"/>
  <c r="I1361" i="26"/>
  <c r="L1361" i="26"/>
  <c r="M1361" i="26"/>
  <c r="R1361" i="26"/>
  <c r="S1361" i="26"/>
  <c r="Z1361" i="26"/>
  <c r="AA1361" i="26"/>
  <c r="AC1361" i="26"/>
  <c r="AD1361" i="26"/>
  <c r="AF1361" i="26"/>
  <c r="AG1361" i="26"/>
  <c r="AO1361" i="26"/>
  <c r="AP1361" i="26"/>
  <c r="AX1361" i="26"/>
  <c r="F1362" i="26"/>
  <c r="G1362" i="26"/>
  <c r="I1362" i="26"/>
  <c r="L1362" i="26"/>
  <c r="M1362" i="26"/>
  <c r="R1362" i="26"/>
  <c r="S1362" i="26"/>
  <c r="Z1362" i="26"/>
  <c r="AA1362" i="26"/>
  <c r="AC1362" i="26"/>
  <c r="AD1362" i="26"/>
  <c r="AF1362" i="26"/>
  <c r="AG1362" i="26"/>
  <c r="AO1362" i="26"/>
  <c r="AP1362" i="26"/>
  <c r="AX1362" i="26"/>
  <c r="F1363" i="26"/>
  <c r="G1363" i="26"/>
  <c r="I1363" i="26"/>
  <c r="L1363" i="26"/>
  <c r="M1363" i="26"/>
  <c r="R1363" i="26"/>
  <c r="S1363" i="26"/>
  <c r="Z1363" i="26"/>
  <c r="AA1363" i="26"/>
  <c r="AC1363" i="26"/>
  <c r="AD1363" i="26"/>
  <c r="AF1363" i="26"/>
  <c r="AG1363" i="26"/>
  <c r="AO1363" i="26"/>
  <c r="AP1363" i="26"/>
  <c r="AX1363" i="26"/>
  <c r="F1364" i="26"/>
  <c r="G1364" i="26"/>
  <c r="I1364" i="26"/>
  <c r="L1364" i="26"/>
  <c r="M1364" i="26"/>
  <c r="R1364" i="26"/>
  <c r="S1364" i="26"/>
  <c r="Z1364" i="26"/>
  <c r="AA1364" i="26"/>
  <c r="AC1364" i="26"/>
  <c r="AD1364" i="26"/>
  <c r="AF1364" i="26"/>
  <c r="AG1364" i="26"/>
  <c r="AO1364" i="26"/>
  <c r="AP1364" i="26"/>
  <c r="AX1364" i="26"/>
  <c r="F1365" i="26"/>
  <c r="G1365" i="26"/>
  <c r="I1365" i="26"/>
  <c r="L1365" i="26"/>
  <c r="M1365" i="26"/>
  <c r="R1365" i="26"/>
  <c r="S1365" i="26"/>
  <c r="Z1365" i="26"/>
  <c r="AA1365" i="26"/>
  <c r="AC1365" i="26"/>
  <c r="AD1365" i="26"/>
  <c r="AF1365" i="26"/>
  <c r="AG1365" i="26"/>
  <c r="AO1365" i="26"/>
  <c r="AP1365" i="26"/>
  <c r="AX1365" i="26"/>
  <c r="F1366" i="26"/>
  <c r="G1366" i="26"/>
  <c r="L1366" i="26"/>
  <c r="M1366" i="26"/>
  <c r="R1366" i="26"/>
  <c r="S1366" i="26"/>
  <c r="Z1366" i="26"/>
  <c r="AA1366" i="26"/>
  <c r="AC1366" i="26"/>
  <c r="AD1366" i="26"/>
  <c r="AF1366" i="26"/>
  <c r="AG1366" i="26"/>
  <c r="AO1366" i="26"/>
  <c r="AP1366" i="26"/>
  <c r="AX1366" i="26"/>
  <c r="F1367" i="26"/>
  <c r="G1367" i="26"/>
  <c r="L1367" i="26"/>
  <c r="M1367" i="26"/>
  <c r="R1367" i="26"/>
  <c r="S1367" i="26"/>
  <c r="Z1367" i="26"/>
  <c r="AA1367" i="26"/>
  <c r="AC1367" i="26"/>
  <c r="AD1367" i="26"/>
  <c r="AF1367" i="26"/>
  <c r="AG1367" i="26"/>
  <c r="AO1367" i="26"/>
  <c r="AP1367" i="26"/>
  <c r="AX1367" i="26"/>
  <c r="F1368" i="26"/>
  <c r="G1368" i="26"/>
  <c r="L1368" i="26"/>
  <c r="M1368" i="26"/>
  <c r="R1368" i="26"/>
  <c r="S1368" i="26"/>
  <c r="Z1368" i="26"/>
  <c r="AA1368" i="26"/>
  <c r="AC1368" i="26"/>
  <c r="AD1368" i="26"/>
  <c r="AF1368" i="26"/>
  <c r="AG1368" i="26"/>
  <c r="AO1368" i="26"/>
  <c r="AP1368" i="26"/>
  <c r="AX1368" i="26"/>
  <c r="F1369" i="26"/>
  <c r="G1369" i="26"/>
  <c r="L1369" i="26"/>
  <c r="M1369" i="26"/>
  <c r="R1369" i="26"/>
  <c r="S1369" i="26"/>
  <c r="Z1369" i="26"/>
  <c r="AA1369" i="26"/>
  <c r="AC1369" i="26"/>
  <c r="AD1369" i="26"/>
  <c r="AF1369" i="26"/>
  <c r="AG1369" i="26"/>
  <c r="AO1369" i="26"/>
  <c r="AP1369" i="26"/>
  <c r="AX1369" i="26"/>
  <c r="F1370" i="26"/>
  <c r="G1370" i="26"/>
  <c r="L1370" i="26"/>
  <c r="M1370" i="26"/>
  <c r="R1370" i="26"/>
  <c r="S1370" i="26"/>
  <c r="Z1370" i="26"/>
  <c r="AA1370" i="26"/>
  <c r="AC1370" i="26"/>
  <c r="AD1370" i="26"/>
  <c r="AF1370" i="26"/>
  <c r="AG1370" i="26"/>
  <c r="AO1370" i="26"/>
  <c r="AP1370" i="26"/>
  <c r="AX1370" i="26"/>
  <c r="F1371" i="26"/>
  <c r="G1371" i="26"/>
  <c r="L1371" i="26"/>
  <c r="M1371" i="26"/>
  <c r="R1371" i="26"/>
  <c r="S1371" i="26"/>
  <c r="Z1371" i="26"/>
  <c r="AA1371" i="26"/>
  <c r="AC1371" i="26"/>
  <c r="AD1371" i="26"/>
  <c r="AF1371" i="26"/>
  <c r="AG1371" i="26"/>
  <c r="AO1371" i="26"/>
  <c r="AP1371" i="26"/>
  <c r="AX1371" i="26"/>
  <c r="F1372" i="26"/>
  <c r="G1372" i="26"/>
  <c r="L1372" i="26"/>
  <c r="M1372" i="26"/>
  <c r="R1372" i="26"/>
  <c r="S1372" i="26"/>
  <c r="Z1372" i="26"/>
  <c r="AA1372" i="26"/>
  <c r="AC1372" i="26"/>
  <c r="AD1372" i="26"/>
  <c r="AF1372" i="26"/>
  <c r="AG1372" i="26"/>
  <c r="AO1372" i="26"/>
  <c r="AP1372" i="26"/>
  <c r="AX1372" i="26"/>
  <c r="F1373" i="26"/>
  <c r="G1373" i="26"/>
  <c r="L1373" i="26"/>
  <c r="M1373" i="26"/>
  <c r="R1373" i="26"/>
  <c r="S1373" i="26"/>
  <c r="Z1373" i="26"/>
  <c r="AA1373" i="26"/>
  <c r="AC1373" i="26"/>
  <c r="AD1373" i="26"/>
  <c r="AF1373" i="26"/>
  <c r="AG1373" i="26"/>
  <c r="AO1373" i="26"/>
  <c r="AP1373" i="26"/>
  <c r="AX1373" i="26"/>
  <c r="F1374" i="26"/>
  <c r="G1374" i="26"/>
  <c r="L1374" i="26"/>
  <c r="M1374" i="26"/>
  <c r="R1374" i="26"/>
  <c r="S1374" i="26"/>
  <c r="Z1374" i="26"/>
  <c r="AA1374" i="26"/>
  <c r="AC1374" i="26"/>
  <c r="AD1374" i="26"/>
  <c r="AF1374" i="26"/>
  <c r="AG1374" i="26"/>
  <c r="AO1374" i="26"/>
  <c r="AP1374" i="26"/>
  <c r="AX1374" i="26"/>
  <c r="F1375" i="26"/>
  <c r="G1375" i="26"/>
  <c r="L1375" i="26"/>
  <c r="M1375" i="26"/>
  <c r="R1375" i="26"/>
  <c r="S1375" i="26"/>
  <c r="Z1375" i="26"/>
  <c r="AA1375" i="26"/>
  <c r="AC1375" i="26"/>
  <c r="AD1375" i="26"/>
  <c r="AF1375" i="26"/>
  <c r="AG1375" i="26"/>
  <c r="AO1375" i="26"/>
  <c r="AP1375" i="26"/>
  <c r="AX1375" i="26"/>
  <c r="F1376" i="26"/>
  <c r="G1376" i="26"/>
  <c r="L1376" i="26"/>
  <c r="M1376" i="26"/>
  <c r="R1376" i="26"/>
  <c r="S1376" i="26"/>
  <c r="Z1376" i="26"/>
  <c r="AA1376" i="26"/>
  <c r="AC1376" i="26"/>
  <c r="AD1376" i="26"/>
  <c r="AF1376" i="26"/>
  <c r="AG1376" i="26"/>
  <c r="AO1376" i="26"/>
  <c r="AP1376" i="26"/>
  <c r="AX1376" i="26"/>
  <c r="F1377" i="26"/>
  <c r="G1377" i="26"/>
  <c r="L1377" i="26"/>
  <c r="M1377" i="26"/>
  <c r="R1377" i="26"/>
  <c r="S1377" i="26"/>
  <c r="Z1377" i="26"/>
  <c r="AA1377" i="26"/>
  <c r="AC1377" i="26"/>
  <c r="AD1377" i="26"/>
  <c r="AF1377" i="26"/>
  <c r="AG1377" i="26"/>
  <c r="AO1377" i="26"/>
  <c r="AP1377" i="26"/>
  <c r="AX1377" i="26"/>
  <c r="F1378" i="26"/>
  <c r="G1378" i="26"/>
  <c r="L1378" i="26"/>
  <c r="M1378" i="26"/>
  <c r="R1378" i="26"/>
  <c r="S1378" i="26"/>
  <c r="Z1378" i="26"/>
  <c r="AA1378" i="26"/>
  <c r="AC1378" i="26"/>
  <c r="AD1378" i="26"/>
  <c r="AF1378" i="26"/>
  <c r="AG1378" i="26"/>
  <c r="AO1378" i="26"/>
  <c r="AP1378" i="26"/>
  <c r="AX1378" i="26"/>
  <c r="F1379" i="26"/>
  <c r="G1379" i="26"/>
  <c r="L1379" i="26"/>
  <c r="M1379" i="26"/>
  <c r="R1379" i="26"/>
  <c r="S1379" i="26"/>
  <c r="Z1379" i="26"/>
  <c r="AA1379" i="26"/>
  <c r="AC1379" i="26"/>
  <c r="AD1379" i="26"/>
  <c r="AF1379" i="26"/>
  <c r="AG1379" i="26"/>
  <c r="AO1379" i="26"/>
  <c r="AP1379" i="26"/>
  <c r="AX1379" i="26"/>
  <c r="F1380" i="26"/>
  <c r="G1380" i="26"/>
  <c r="L1380" i="26"/>
  <c r="M1380" i="26"/>
  <c r="R1380" i="26"/>
  <c r="S1380" i="26"/>
  <c r="Z1380" i="26"/>
  <c r="AA1380" i="26"/>
  <c r="AC1380" i="26"/>
  <c r="AD1380" i="26"/>
  <c r="AF1380" i="26"/>
  <c r="AG1380" i="26"/>
  <c r="AO1380" i="26"/>
  <c r="AP1380" i="26"/>
  <c r="AX1380" i="26"/>
  <c r="F1381" i="26"/>
  <c r="G1381" i="26"/>
  <c r="L1381" i="26"/>
  <c r="M1381" i="26"/>
  <c r="R1381" i="26"/>
  <c r="S1381" i="26"/>
  <c r="Z1381" i="26"/>
  <c r="AA1381" i="26"/>
  <c r="AC1381" i="26"/>
  <c r="AD1381" i="26"/>
  <c r="AF1381" i="26"/>
  <c r="AG1381" i="26"/>
  <c r="AO1381" i="26"/>
  <c r="AP1381" i="26"/>
  <c r="AX1381" i="26"/>
  <c r="F1382" i="26"/>
  <c r="G1382" i="26"/>
  <c r="L1382" i="26"/>
  <c r="M1382" i="26"/>
  <c r="R1382" i="26"/>
  <c r="S1382" i="26"/>
  <c r="Z1382" i="26"/>
  <c r="AA1382" i="26"/>
  <c r="AC1382" i="26"/>
  <c r="AD1382" i="26"/>
  <c r="AF1382" i="26"/>
  <c r="AG1382" i="26"/>
  <c r="AO1382" i="26"/>
  <c r="AP1382" i="26"/>
  <c r="AX1382" i="26"/>
  <c r="F1383" i="26"/>
  <c r="G1383" i="26"/>
  <c r="L1383" i="26"/>
  <c r="M1383" i="26"/>
  <c r="R1383" i="26"/>
  <c r="S1383" i="26"/>
  <c r="Z1383" i="26"/>
  <c r="AA1383" i="26"/>
  <c r="AC1383" i="26"/>
  <c r="AD1383" i="26"/>
  <c r="AF1383" i="26"/>
  <c r="AG1383" i="26"/>
  <c r="AO1383" i="26"/>
  <c r="AP1383" i="26"/>
  <c r="AX1383" i="26"/>
  <c r="F1384" i="26"/>
  <c r="G1384" i="26"/>
  <c r="L1384" i="26"/>
  <c r="M1384" i="26"/>
  <c r="R1384" i="26"/>
  <c r="S1384" i="26"/>
  <c r="Z1384" i="26"/>
  <c r="AA1384" i="26"/>
  <c r="AC1384" i="26"/>
  <c r="AD1384" i="26"/>
  <c r="AF1384" i="26"/>
  <c r="AG1384" i="26"/>
  <c r="AO1384" i="26"/>
  <c r="AP1384" i="26"/>
  <c r="AX1384" i="26"/>
  <c r="F1385" i="26"/>
  <c r="G1385" i="26"/>
  <c r="L1385" i="26"/>
  <c r="M1385" i="26"/>
  <c r="R1385" i="26"/>
  <c r="S1385" i="26"/>
  <c r="Z1385" i="26"/>
  <c r="AA1385" i="26"/>
  <c r="AC1385" i="26"/>
  <c r="AD1385" i="26"/>
  <c r="AF1385" i="26"/>
  <c r="AG1385" i="26"/>
  <c r="AO1385" i="26"/>
  <c r="AP1385" i="26"/>
  <c r="AX1385" i="26"/>
  <c r="F1386" i="26"/>
  <c r="G1386" i="26"/>
  <c r="L1386" i="26"/>
  <c r="M1386" i="26"/>
  <c r="R1386" i="26"/>
  <c r="S1386" i="26"/>
  <c r="Z1386" i="26"/>
  <c r="AA1386" i="26"/>
  <c r="AC1386" i="26"/>
  <c r="AD1386" i="26"/>
  <c r="AF1386" i="26"/>
  <c r="AG1386" i="26"/>
  <c r="AO1386" i="26"/>
  <c r="AP1386" i="26"/>
  <c r="AX1386" i="26"/>
  <c r="F1387" i="26"/>
  <c r="G1387" i="26"/>
  <c r="L1387" i="26"/>
  <c r="M1387" i="26"/>
  <c r="R1387" i="26"/>
  <c r="S1387" i="26"/>
  <c r="Z1387" i="26"/>
  <c r="AA1387" i="26"/>
  <c r="AC1387" i="26"/>
  <c r="AD1387" i="26"/>
  <c r="AF1387" i="26"/>
  <c r="AG1387" i="26"/>
  <c r="AO1387" i="26"/>
  <c r="AP1387" i="26"/>
  <c r="AX1387" i="26"/>
  <c r="F1388" i="26"/>
  <c r="G1388" i="26"/>
  <c r="L1388" i="26"/>
  <c r="M1388" i="26"/>
  <c r="R1388" i="26"/>
  <c r="S1388" i="26"/>
  <c r="Z1388" i="26"/>
  <c r="AA1388" i="26"/>
  <c r="AC1388" i="26"/>
  <c r="AD1388" i="26"/>
  <c r="AF1388" i="26"/>
  <c r="AG1388" i="26"/>
  <c r="AO1388" i="26"/>
  <c r="AP1388" i="26"/>
  <c r="AX1388" i="26"/>
  <c r="F1389" i="26"/>
  <c r="G1389" i="26"/>
  <c r="L1389" i="26"/>
  <c r="M1389" i="26"/>
  <c r="R1389" i="26"/>
  <c r="S1389" i="26"/>
  <c r="Z1389" i="26"/>
  <c r="AA1389" i="26"/>
  <c r="AC1389" i="26"/>
  <c r="AD1389" i="26"/>
  <c r="AF1389" i="26"/>
  <c r="AG1389" i="26"/>
  <c r="AO1389" i="26"/>
  <c r="AP1389" i="26"/>
  <c r="AX1389" i="26"/>
  <c r="F1390" i="26"/>
  <c r="G1390" i="26"/>
  <c r="L1390" i="26"/>
  <c r="M1390" i="26"/>
  <c r="R1390" i="26"/>
  <c r="S1390" i="26"/>
  <c r="Z1390" i="26"/>
  <c r="AA1390" i="26"/>
  <c r="AC1390" i="26"/>
  <c r="AD1390" i="26"/>
  <c r="AF1390" i="26"/>
  <c r="AG1390" i="26"/>
  <c r="AO1390" i="26"/>
  <c r="AP1390" i="26"/>
  <c r="AX1390" i="26"/>
  <c r="F1391" i="26"/>
  <c r="G1391" i="26"/>
  <c r="L1391" i="26"/>
  <c r="M1391" i="26"/>
  <c r="R1391" i="26"/>
  <c r="S1391" i="26"/>
  <c r="Z1391" i="26"/>
  <c r="AA1391" i="26"/>
  <c r="AC1391" i="26"/>
  <c r="AD1391" i="26"/>
  <c r="AF1391" i="26"/>
  <c r="AG1391" i="26"/>
  <c r="AO1391" i="26"/>
  <c r="AP1391" i="26"/>
  <c r="AX1391" i="26"/>
  <c r="F1392" i="26"/>
  <c r="G1392" i="26"/>
  <c r="L1392" i="26"/>
  <c r="M1392" i="26"/>
  <c r="R1392" i="26"/>
  <c r="S1392" i="26"/>
  <c r="Z1392" i="26"/>
  <c r="AA1392" i="26"/>
  <c r="AC1392" i="26"/>
  <c r="AD1392" i="26"/>
  <c r="AF1392" i="26"/>
  <c r="AG1392" i="26"/>
  <c r="AO1392" i="26"/>
  <c r="AP1392" i="26"/>
  <c r="AX1392" i="26"/>
  <c r="F1393" i="26"/>
  <c r="G1393" i="26"/>
  <c r="L1393" i="26"/>
  <c r="M1393" i="26"/>
  <c r="R1393" i="26"/>
  <c r="S1393" i="26"/>
  <c r="Z1393" i="26"/>
  <c r="AA1393" i="26"/>
  <c r="AC1393" i="26"/>
  <c r="AD1393" i="26"/>
  <c r="AF1393" i="26"/>
  <c r="AG1393" i="26"/>
  <c r="AO1393" i="26"/>
  <c r="AP1393" i="26"/>
  <c r="AX1393" i="26"/>
  <c r="F1394" i="26"/>
  <c r="G1394" i="26"/>
  <c r="L1394" i="26"/>
  <c r="M1394" i="26"/>
  <c r="R1394" i="26"/>
  <c r="S1394" i="26"/>
  <c r="Z1394" i="26"/>
  <c r="AA1394" i="26"/>
  <c r="AC1394" i="26"/>
  <c r="AD1394" i="26"/>
  <c r="AF1394" i="26"/>
  <c r="AG1394" i="26"/>
  <c r="AO1394" i="26"/>
  <c r="AP1394" i="26"/>
  <c r="AX1394" i="26"/>
  <c r="F1395" i="26"/>
  <c r="G1395" i="26"/>
  <c r="L1395" i="26"/>
  <c r="M1395" i="26"/>
  <c r="R1395" i="26"/>
  <c r="S1395" i="26"/>
  <c r="Z1395" i="26"/>
  <c r="AA1395" i="26"/>
  <c r="AC1395" i="26"/>
  <c r="AD1395" i="26"/>
  <c r="AF1395" i="26"/>
  <c r="AG1395" i="26"/>
  <c r="AO1395" i="26"/>
  <c r="AP1395" i="26"/>
  <c r="AX1395" i="26"/>
  <c r="F1396" i="26"/>
  <c r="G1396" i="26"/>
  <c r="L1396" i="26"/>
  <c r="M1396" i="26"/>
  <c r="R1396" i="26"/>
  <c r="S1396" i="26"/>
  <c r="Z1396" i="26"/>
  <c r="AA1396" i="26"/>
  <c r="AC1396" i="26"/>
  <c r="AD1396" i="26"/>
  <c r="AF1396" i="26"/>
  <c r="AG1396" i="26"/>
  <c r="AO1396" i="26"/>
  <c r="AP1396" i="26"/>
  <c r="AX1396" i="26"/>
  <c r="F1397" i="26"/>
  <c r="G1397" i="26"/>
  <c r="L1397" i="26"/>
  <c r="M1397" i="26"/>
  <c r="R1397" i="26"/>
  <c r="S1397" i="26"/>
  <c r="Z1397" i="26"/>
  <c r="AA1397" i="26"/>
  <c r="AC1397" i="26"/>
  <c r="AD1397" i="26"/>
  <c r="AF1397" i="26"/>
  <c r="AG1397" i="26"/>
  <c r="AO1397" i="26"/>
  <c r="AP1397" i="26"/>
  <c r="AX1397" i="26"/>
  <c r="F1398" i="26"/>
  <c r="G1398" i="26"/>
  <c r="L1398" i="26"/>
  <c r="M1398" i="26"/>
  <c r="R1398" i="26"/>
  <c r="S1398" i="26"/>
  <c r="Z1398" i="26"/>
  <c r="AA1398" i="26"/>
  <c r="AC1398" i="26"/>
  <c r="AD1398" i="26"/>
  <c r="AF1398" i="26"/>
  <c r="AG1398" i="26"/>
  <c r="AO1398" i="26"/>
  <c r="AP1398" i="26"/>
  <c r="AX1398" i="26"/>
  <c r="F1399" i="26"/>
  <c r="G1399" i="26"/>
  <c r="L1399" i="26"/>
  <c r="M1399" i="26"/>
  <c r="R1399" i="26"/>
  <c r="S1399" i="26"/>
  <c r="Z1399" i="26"/>
  <c r="AA1399" i="26"/>
  <c r="AC1399" i="26"/>
  <c r="AD1399" i="26"/>
  <c r="AF1399" i="26"/>
  <c r="AG1399" i="26"/>
  <c r="AO1399" i="26"/>
  <c r="AP1399" i="26"/>
  <c r="AX1399" i="26"/>
  <c r="F1400" i="26"/>
  <c r="I1400" i="26"/>
  <c r="L1400" i="26"/>
  <c r="M1400" i="26"/>
  <c r="R1400" i="26"/>
  <c r="S1400" i="26"/>
  <c r="Z1400" i="26"/>
  <c r="AA1400" i="26"/>
  <c r="AC1400" i="26"/>
  <c r="AD1400" i="26"/>
  <c r="AF1400" i="26"/>
  <c r="AG1400" i="26"/>
  <c r="AO1400" i="26"/>
  <c r="AP1400" i="26"/>
  <c r="AX1400" i="26"/>
  <c r="F1401" i="26"/>
  <c r="I1401" i="26"/>
  <c r="L1401" i="26"/>
  <c r="M1401" i="26"/>
  <c r="R1401" i="26"/>
  <c r="S1401" i="26"/>
  <c r="Z1401" i="26"/>
  <c r="AA1401" i="26"/>
  <c r="AC1401" i="26"/>
  <c r="AD1401" i="26"/>
  <c r="AF1401" i="26"/>
  <c r="AG1401" i="26"/>
  <c r="AO1401" i="26"/>
  <c r="AP1401" i="26"/>
  <c r="AX1401" i="26"/>
  <c r="F1402" i="26"/>
  <c r="I1402" i="26"/>
  <c r="L1402" i="26"/>
  <c r="M1402" i="26"/>
  <c r="R1402" i="26"/>
  <c r="S1402" i="26"/>
  <c r="Z1402" i="26"/>
  <c r="AA1402" i="26"/>
  <c r="AC1402" i="26"/>
  <c r="AD1402" i="26"/>
  <c r="AF1402" i="26"/>
  <c r="AG1402" i="26"/>
  <c r="AO1402" i="26"/>
  <c r="AP1402" i="26"/>
  <c r="AX1402" i="26"/>
  <c r="F1403" i="26"/>
  <c r="I1403" i="26"/>
  <c r="L1403" i="26"/>
  <c r="M1403" i="26"/>
  <c r="R1403" i="26"/>
  <c r="S1403" i="26"/>
  <c r="Z1403" i="26"/>
  <c r="AA1403" i="26"/>
  <c r="AC1403" i="26"/>
  <c r="AD1403" i="26"/>
  <c r="AF1403" i="26"/>
  <c r="AG1403" i="26"/>
  <c r="AO1403" i="26"/>
  <c r="AP1403" i="26"/>
  <c r="AX1403" i="26"/>
  <c r="F1404" i="26"/>
  <c r="I1404" i="26"/>
  <c r="L1404" i="26"/>
  <c r="M1404" i="26"/>
  <c r="R1404" i="26"/>
  <c r="S1404" i="26"/>
  <c r="Z1404" i="26"/>
  <c r="AA1404" i="26"/>
  <c r="AC1404" i="26"/>
  <c r="AD1404" i="26"/>
  <c r="AF1404" i="26"/>
  <c r="AG1404" i="26"/>
  <c r="AO1404" i="26"/>
  <c r="AP1404" i="26"/>
  <c r="AX1404" i="26"/>
  <c r="F1405" i="26"/>
  <c r="I1405" i="26"/>
  <c r="L1405" i="26"/>
  <c r="M1405" i="26"/>
  <c r="R1405" i="26"/>
  <c r="S1405" i="26"/>
  <c r="Z1405" i="26"/>
  <c r="AA1405" i="26"/>
  <c r="AC1405" i="26"/>
  <c r="AD1405" i="26"/>
  <c r="AF1405" i="26"/>
  <c r="AG1405" i="26"/>
  <c r="AO1405" i="26"/>
  <c r="AP1405" i="26"/>
  <c r="AX1405" i="26"/>
  <c r="F1406" i="26"/>
  <c r="I1406" i="26"/>
  <c r="L1406" i="26"/>
  <c r="M1406" i="26"/>
  <c r="R1406" i="26"/>
  <c r="S1406" i="26"/>
  <c r="Z1406" i="26"/>
  <c r="AA1406" i="26"/>
  <c r="AC1406" i="26"/>
  <c r="AD1406" i="26"/>
  <c r="AF1406" i="26"/>
  <c r="AG1406" i="26"/>
  <c r="AO1406" i="26"/>
  <c r="AP1406" i="26"/>
  <c r="AX1406" i="26"/>
  <c r="F1407" i="26"/>
  <c r="I1407" i="26"/>
  <c r="L1407" i="26"/>
  <c r="M1407" i="26"/>
  <c r="R1407" i="26"/>
  <c r="S1407" i="26"/>
  <c r="Z1407" i="26"/>
  <c r="AA1407" i="26"/>
  <c r="AC1407" i="26"/>
  <c r="AD1407" i="26"/>
  <c r="AF1407" i="26"/>
  <c r="AG1407" i="26"/>
  <c r="AO1407" i="26"/>
  <c r="AP1407" i="26"/>
  <c r="AX1407" i="26"/>
  <c r="F1408" i="26"/>
  <c r="I1408" i="26"/>
  <c r="L1408" i="26"/>
  <c r="M1408" i="26"/>
  <c r="R1408" i="26"/>
  <c r="S1408" i="26"/>
  <c r="Z1408" i="26"/>
  <c r="AA1408" i="26"/>
  <c r="AC1408" i="26"/>
  <c r="AD1408" i="26"/>
  <c r="AF1408" i="26"/>
  <c r="AG1408" i="26"/>
  <c r="AO1408" i="26"/>
  <c r="AP1408" i="26"/>
  <c r="AX1408" i="26"/>
  <c r="F1409" i="26"/>
  <c r="I1409" i="26"/>
  <c r="L1409" i="26"/>
  <c r="M1409" i="26"/>
  <c r="R1409" i="26"/>
  <c r="S1409" i="26"/>
  <c r="Z1409" i="26"/>
  <c r="AA1409" i="26"/>
  <c r="AC1409" i="26"/>
  <c r="AD1409" i="26"/>
  <c r="AF1409" i="26"/>
  <c r="AG1409" i="26"/>
  <c r="AO1409" i="26"/>
  <c r="AP1409" i="26"/>
  <c r="AX1409" i="26"/>
  <c r="F1410" i="26"/>
  <c r="I1410" i="26"/>
  <c r="L1410" i="26"/>
  <c r="M1410" i="26"/>
  <c r="R1410" i="26"/>
  <c r="S1410" i="26"/>
  <c r="Z1410" i="26"/>
  <c r="AA1410" i="26"/>
  <c r="AC1410" i="26"/>
  <c r="AD1410" i="26"/>
  <c r="AF1410" i="26"/>
  <c r="AG1410" i="26"/>
  <c r="AO1410" i="26"/>
  <c r="AP1410" i="26"/>
  <c r="AX1410" i="26"/>
  <c r="F1411" i="26"/>
  <c r="I1411" i="26"/>
  <c r="L1411" i="26"/>
  <c r="M1411" i="26"/>
  <c r="R1411" i="26"/>
  <c r="S1411" i="26"/>
  <c r="Z1411" i="26"/>
  <c r="AA1411" i="26"/>
  <c r="AC1411" i="26"/>
  <c r="AD1411" i="26"/>
  <c r="AF1411" i="26"/>
  <c r="AG1411" i="26"/>
  <c r="AO1411" i="26"/>
  <c r="AP1411" i="26"/>
  <c r="AX1411" i="26"/>
  <c r="F1412" i="26"/>
  <c r="I1412" i="26"/>
  <c r="L1412" i="26"/>
  <c r="M1412" i="26"/>
  <c r="R1412" i="26"/>
  <c r="S1412" i="26"/>
  <c r="Z1412" i="26"/>
  <c r="AA1412" i="26"/>
  <c r="AC1412" i="26"/>
  <c r="AD1412" i="26"/>
  <c r="AF1412" i="26"/>
  <c r="AG1412" i="26"/>
  <c r="AO1412" i="26"/>
  <c r="AP1412" i="26"/>
  <c r="AX1412" i="26"/>
  <c r="F1413" i="26"/>
  <c r="I1413" i="26"/>
  <c r="L1413" i="26"/>
  <c r="M1413" i="26"/>
  <c r="R1413" i="26"/>
  <c r="S1413" i="26"/>
  <c r="Z1413" i="26"/>
  <c r="AA1413" i="26"/>
  <c r="AC1413" i="26"/>
  <c r="AD1413" i="26"/>
  <c r="AF1413" i="26"/>
  <c r="AG1413" i="26"/>
  <c r="AO1413" i="26"/>
  <c r="AP1413" i="26"/>
  <c r="AX1413" i="26"/>
  <c r="F1414" i="26"/>
  <c r="I1414" i="26"/>
  <c r="L1414" i="26"/>
  <c r="M1414" i="26"/>
  <c r="R1414" i="26"/>
  <c r="S1414" i="26"/>
  <c r="Z1414" i="26"/>
  <c r="AA1414" i="26"/>
  <c r="AC1414" i="26"/>
  <c r="AD1414" i="26"/>
  <c r="AF1414" i="26"/>
  <c r="AG1414" i="26"/>
  <c r="AO1414" i="26"/>
  <c r="AP1414" i="26"/>
  <c r="AX1414" i="26"/>
  <c r="F1415" i="26"/>
  <c r="I1415" i="26"/>
  <c r="L1415" i="26"/>
  <c r="M1415" i="26"/>
  <c r="R1415" i="26"/>
  <c r="S1415" i="26"/>
  <c r="Z1415" i="26"/>
  <c r="AA1415" i="26"/>
  <c r="AC1415" i="26"/>
  <c r="AD1415" i="26"/>
  <c r="AF1415" i="26"/>
  <c r="AG1415" i="26"/>
  <c r="AO1415" i="26"/>
  <c r="AP1415" i="26"/>
  <c r="AX1415" i="26"/>
  <c r="F1416" i="26"/>
  <c r="I1416" i="26"/>
  <c r="L1416" i="26"/>
  <c r="M1416" i="26"/>
  <c r="R1416" i="26"/>
  <c r="S1416" i="26"/>
  <c r="Z1416" i="26"/>
  <c r="AA1416" i="26"/>
  <c r="AC1416" i="26"/>
  <c r="AD1416" i="26"/>
  <c r="AF1416" i="26"/>
  <c r="AG1416" i="26"/>
  <c r="AO1416" i="26"/>
  <c r="AP1416" i="26"/>
  <c r="AX1416" i="26"/>
  <c r="F1417" i="26"/>
  <c r="I1417" i="26"/>
  <c r="L1417" i="26"/>
  <c r="M1417" i="26"/>
  <c r="R1417" i="26"/>
  <c r="S1417" i="26"/>
  <c r="Z1417" i="26"/>
  <c r="AA1417" i="26"/>
  <c r="AC1417" i="26"/>
  <c r="AD1417" i="26"/>
  <c r="AF1417" i="26"/>
  <c r="AG1417" i="26"/>
  <c r="AO1417" i="26"/>
  <c r="AP1417" i="26"/>
  <c r="AX1417" i="26"/>
  <c r="F1418" i="26"/>
  <c r="I1418" i="26"/>
  <c r="L1418" i="26"/>
  <c r="M1418" i="26"/>
  <c r="R1418" i="26"/>
  <c r="S1418" i="26"/>
  <c r="Z1418" i="26"/>
  <c r="AA1418" i="26"/>
  <c r="AC1418" i="26"/>
  <c r="AD1418" i="26"/>
  <c r="AF1418" i="26"/>
  <c r="AG1418" i="26"/>
  <c r="AO1418" i="26"/>
  <c r="AP1418" i="26"/>
  <c r="AX1418" i="26"/>
  <c r="F1419" i="26"/>
  <c r="I1419" i="26"/>
  <c r="L1419" i="26"/>
  <c r="M1419" i="26"/>
  <c r="R1419" i="26"/>
  <c r="S1419" i="26"/>
  <c r="Z1419" i="26"/>
  <c r="AA1419" i="26"/>
  <c r="AC1419" i="26"/>
  <c r="AD1419" i="26"/>
  <c r="AF1419" i="26"/>
  <c r="AG1419" i="26"/>
  <c r="AO1419" i="26"/>
  <c r="AP1419" i="26"/>
  <c r="AX1419" i="26"/>
  <c r="F1420" i="26"/>
  <c r="I1420" i="26"/>
  <c r="L1420" i="26"/>
  <c r="M1420" i="26"/>
  <c r="R1420" i="26"/>
  <c r="S1420" i="26"/>
  <c r="Z1420" i="26"/>
  <c r="AA1420" i="26"/>
  <c r="AC1420" i="26"/>
  <c r="AD1420" i="26"/>
  <c r="AF1420" i="26"/>
  <c r="AG1420" i="26"/>
  <c r="AO1420" i="26"/>
  <c r="AP1420" i="26"/>
  <c r="AX1420" i="26"/>
  <c r="F1421" i="26"/>
  <c r="I1421" i="26"/>
  <c r="L1421" i="26"/>
  <c r="M1421" i="26"/>
  <c r="R1421" i="26"/>
  <c r="S1421" i="26"/>
  <c r="Z1421" i="26"/>
  <c r="AA1421" i="26"/>
  <c r="AC1421" i="26"/>
  <c r="AD1421" i="26"/>
  <c r="AF1421" i="26"/>
  <c r="AG1421" i="26"/>
  <c r="AO1421" i="26"/>
  <c r="AP1421" i="26"/>
  <c r="AX1421" i="26"/>
  <c r="F1422" i="26"/>
  <c r="I1422" i="26"/>
  <c r="L1422" i="26"/>
  <c r="M1422" i="26"/>
  <c r="R1422" i="26"/>
  <c r="S1422" i="26"/>
  <c r="Z1422" i="26"/>
  <c r="AA1422" i="26"/>
  <c r="AC1422" i="26"/>
  <c r="AD1422" i="26"/>
  <c r="AF1422" i="26"/>
  <c r="AO1422" i="26"/>
  <c r="AP1422" i="26"/>
  <c r="AX1422" i="26"/>
  <c r="F1423" i="26"/>
  <c r="I1423" i="26"/>
  <c r="L1423" i="26"/>
  <c r="M1423" i="26"/>
  <c r="R1423" i="26"/>
  <c r="S1423" i="26"/>
  <c r="Z1423" i="26"/>
  <c r="AA1423" i="26"/>
  <c r="AC1423" i="26"/>
  <c r="AD1423" i="26"/>
  <c r="AF1423" i="26"/>
  <c r="AO1423" i="26"/>
  <c r="AP1423" i="26"/>
  <c r="AX1423" i="26"/>
  <c r="F1424" i="26"/>
  <c r="I1424" i="26"/>
  <c r="L1424" i="26"/>
  <c r="M1424" i="26"/>
  <c r="R1424" i="26"/>
  <c r="S1424" i="26"/>
  <c r="Z1424" i="26"/>
  <c r="AA1424" i="26"/>
  <c r="AC1424" i="26"/>
  <c r="AD1424" i="26"/>
  <c r="AF1424" i="26"/>
  <c r="AO1424" i="26"/>
  <c r="AP1424" i="26"/>
  <c r="AX1424" i="26"/>
  <c r="F1425" i="26"/>
  <c r="I1425" i="26"/>
  <c r="L1425" i="26"/>
  <c r="M1425" i="26"/>
  <c r="R1425" i="26"/>
  <c r="S1425" i="26"/>
  <c r="Z1425" i="26"/>
  <c r="AA1425" i="26"/>
  <c r="AC1425" i="26"/>
  <c r="AD1425" i="26"/>
  <c r="AF1425" i="26"/>
  <c r="AO1425" i="26"/>
  <c r="AP1425" i="26"/>
  <c r="AX1425" i="26"/>
  <c r="F1426" i="26"/>
  <c r="I1426" i="26"/>
  <c r="L1426" i="26"/>
  <c r="M1426" i="26"/>
  <c r="R1426" i="26"/>
  <c r="S1426" i="26"/>
  <c r="Z1426" i="26"/>
  <c r="AA1426" i="26"/>
  <c r="AC1426" i="26"/>
  <c r="AD1426" i="26"/>
  <c r="AF1426" i="26"/>
  <c r="AO1426" i="26"/>
  <c r="AP1426" i="26"/>
  <c r="AX1426" i="26"/>
  <c r="F1427" i="26"/>
  <c r="I1427" i="26"/>
  <c r="L1427" i="26"/>
  <c r="M1427" i="26"/>
  <c r="R1427" i="26"/>
  <c r="S1427" i="26"/>
  <c r="Z1427" i="26"/>
  <c r="AA1427" i="26"/>
  <c r="AC1427" i="26"/>
  <c r="AD1427" i="26"/>
  <c r="AF1427" i="26"/>
  <c r="AO1427" i="26"/>
  <c r="AP1427" i="26"/>
  <c r="AX1427" i="26"/>
  <c r="F1428" i="26"/>
  <c r="I1428" i="26"/>
  <c r="L1428" i="26"/>
  <c r="M1428" i="26"/>
  <c r="R1428" i="26"/>
  <c r="S1428" i="26"/>
  <c r="Z1428" i="26"/>
  <c r="AA1428" i="26"/>
  <c r="AC1428" i="26"/>
  <c r="AD1428" i="26"/>
  <c r="AF1428" i="26"/>
  <c r="AO1428" i="26"/>
  <c r="AP1428" i="26"/>
  <c r="AX1428" i="26"/>
  <c r="I1429" i="26"/>
  <c r="L1429" i="26"/>
  <c r="M1429" i="26"/>
  <c r="R1429" i="26"/>
  <c r="S1429" i="26"/>
  <c r="Z1429" i="26"/>
  <c r="AA1429" i="26"/>
  <c r="AC1429" i="26"/>
  <c r="AD1429" i="26"/>
  <c r="AF1429" i="26"/>
  <c r="AO1429" i="26"/>
  <c r="AP1429" i="26"/>
  <c r="AX1429" i="26"/>
  <c r="I1430" i="26"/>
  <c r="L1430" i="26"/>
  <c r="M1430" i="26"/>
  <c r="R1430" i="26"/>
  <c r="S1430" i="26"/>
  <c r="Z1430" i="26"/>
  <c r="AA1430" i="26"/>
  <c r="AC1430" i="26"/>
  <c r="AD1430" i="26"/>
  <c r="AF1430" i="26"/>
  <c r="AO1430" i="26"/>
  <c r="AP1430" i="26"/>
  <c r="AX1430" i="26"/>
  <c r="I1431" i="26"/>
  <c r="L1431" i="26"/>
  <c r="M1431" i="26"/>
  <c r="R1431" i="26"/>
  <c r="S1431" i="26"/>
  <c r="Z1431" i="26"/>
  <c r="AA1431" i="26"/>
  <c r="AC1431" i="26"/>
  <c r="AD1431" i="26"/>
  <c r="AF1431" i="26"/>
  <c r="AO1431" i="26"/>
  <c r="AP1431" i="26"/>
  <c r="AX1431" i="26"/>
  <c r="I1432" i="26"/>
  <c r="L1432" i="26"/>
  <c r="M1432" i="26"/>
  <c r="R1432" i="26"/>
  <c r="S1432" i="26"/>
  <c r="Z1432" i="26"/>
  <c r="AA1432" i="26"/>
  <c r="AC1432" i="26"/>
  <c r="AD1432" i="26"/>
  <c r="AF1432" i="26"/>
  <c r="AO1432" i="26"/>
  <c r="AP1432" i="26"/>
  <c r="AX1432" i="26"/>
  <c r="I1433" i="26"/>
  <c r="L1433" i="26"/>
  <c r="M1433" i="26"/>
  <c r="R1433" i="26"/>
  <c r="S1433" i="26"/>
  <c r="Z1433" i="26"/>
  <c r="AA1433" i="26"/>
  <c r="AC1433" i="26"/>
  <c r="AD1433" i="26"/>
  <c r="AF1433" i="26"/>
  <c r="AO1433" i="26"/>
  <c r="AP1433" i="26"/>
  <c r="AX1433" i="26"/>
  <c r="I1434" i="26"/>
  <c r="L1434" i="26"/>
  <c r="M1434" i="26"/>
  <c r="R1434" i="26"/>
  <c r="S1434" i="26"/>
  <c r="Z1434" i="26"/>
  <c r="AA1434" i="26"/>
  <c r="AC1434" i="26"/>
  <c r="AD1434" i="26"/>
  <c r="AF1434" i="26"/>
  <c r="AO1434" i="26"/>
  <c r="AP1434" i="26"/>
  <c r="AX1434" i="26"/>
  <c r="I1435" i="26"/>
  <c r="L1435" i="26"/>
  <c r="M1435" i="26"/>
  <c r="R1435" i="26"/>
  <c r="S1435" i="26"/>
  <c r="Z1435" i="26"/>
  <c r="AA1435" i="26"/>
  <c r="AC1435" i="26"/>
  <c r="AD1435" i="26"/>
  <c r="AF1435" i="26"/>
  <c r="AO1435" i="26"/>
  <c r="AP1435" i="26"/>
  <c r="AX1435" i="26"/>
  <c r="I1436" i="26"/>
  <c r="L1436" i="26"/>
  <c r="M1436" i="26"/>
  <c r="R1436" i="26"/>
  <c r="S1436" i="26"/>
  <c r="Z1436" i="26"/>
  <c r="AA1436" i="26"/>
  <c r="AC1436" i="26"/>
  <c r="AD1436" i="26"/>
  <c r="AF1436" i="26"/>
  <c r="AO1436" i="26"/>
  <c r="AP1436" i="26"/>
  <c r="AX1436" i="26"/>
  <c r="L1437" i="26"/>
  <c r="M1437" i="26"/>
  <c r="R1437" i="26"/>
  <c r="S1437" i="26"/>
  <c r="Z1437" i="26"/>
  <c r="AA1437" i="26"/>
  <c r="AC1437" i="26"/>
  <c r="AD1437" i="26"/>
  <c r="AF1437" i="26"/>
  <c r="AO1437" i="26"/>
  <c r="AP1437" i="26"/>
  <c r="AX1437" i="26"/>
  <c r="L1438" i="26"/>
  <c r="M1438" i="26"/>
  <c r="R1438" i="26"/>
  <c r="S1438" i="26"/>
  <c r="Z1438" i="26"/>
  <c r="AA1438" i="26"/>
  <c r="AC1438" i="26"/>
  <c r="AD1438" i="26"/>
  <c r="AF1438" i="26"/>
  <c r="AO1438" i="26"/>
  <c r="AP1438" i="26"/>
  <c r="AX1438" i="26"/>
  <c r="L1439" i="26"/>
  <c r="M1439" i="26"/>
  <c r="R1439" i="26"/>
  <c r="S1439" i="26"/>
  <c r="Z1439" i="26"/>
  <c r="AA1439" i="26"/>
  <c r="AC1439" i="26"/>
  <c r="AD1439" i="26"/>
  <c r="AF1439" i="26"/>
  <c r="AO1439" i="26"/>
  <c r="AP1439" i="26"/>
  <c r="AX1439" i="26"/>
  <c r="L1440" i="26"/>
  <c r="M1440" i="26"/>
  <c r="R1440" i="26"/>
  <c r="S1440" i="26"/>
  <c r="Z1440" i="26"/>
  <c r="AA1440" i="26"/>
  <c r="AC1440" i="26"/>
  <c r="AD1440" i="26"/>
  <c r="AF1440" i="26"/>
  <c r="AO1440" i="26"/>
  <c r="AP1440" i="26"/>
  <c r="AX1440" i="26"/>
  <c r="L1441" i="26"/>
  <c r="M1441" i="26"/>
  <c r="R1441" i="26"/>
  <c r="S1441" i="26"/>
  <c r="Z1441" i="26"/>
  <c r="AA1441" i="26"/>
  <c r="AC1441" i="26"/>
  <c r="AD1441" i="26"/>
  <c r="AF1441" i="26"/>
  <c r="AO1441" i="26"/>
  <c r="AP1441" i="26"/>
  <c r="AX1441" i="26"/>
  <c r="L1442" i="26"/>
  <c r="M1442" i="26"/>
  <c r="R1442" i="26"/>
  <c r="S1442" i="26"/>
  <c r="Z1442" i="26"/>
  <c r="AA1442" i="26"/>
  <c r="AC1442" i="26"/>
  <c r="AD1442" i="26"/>
  <c r="AF1442" i="26"/>
  <c r="AO1442" i="26"/>
  <c r="AP1442" i="26"/>
  <c r="AX1442" i="26"/>
  <c r="L1443" i="26"/>
  <c r="M1443" i="26"/>
  <c r="R1443" i="26"/>
  <c r="S1443" i="26"/>
  <c r="Z1443" i="26"/>
  <c r="AA1443" i="26"/>
  <c r="AC1443" i="26"/>
  <c r="AD1443" i="26"/>
  <c r="AF1443" i="26"/>
  <c r="AO1443" i="26"/>
  <c r="AP1443" i="26"/>
  <c r="AX1443" i="26"/>
  <c r="L1444" i="26"/>
  <c r="M1444" i="26"/>
  <c r="R1444" i="26"/>
  <c r="S1444" i="26"/>
  <c r="Z1444" i="26"/>
  <c r="AA1444" i="26"/>
  <c r="AC1444" i="26"/>
  <c r="AD1444" i="26"/>
  <c r="AF1444" i="26"/>
  <c r="AO1444" i="26"/>
  <c r="AP1444" i="26"/>
  <c r="AX1444" i="26"/>
  <c r="L1445" i="26"/>
  <c r="M1445" i="26"/>
  <c r="R1445" i="26"/>
  <c r="S1445" i="26"/>
  <c r="Z1445" i="26"/>
  <c r="AA1445" i="26"/>
  <c r="AC1445" i="26"/>
  <c r="AD1445" i="26"/>
  <c r="AF1445" i="26"/>
  <c r="AO1445" i="26"/>
  <c r="AP1445" i="26"/>
  <c r="AX1445" i="26"/>
  <c r="L1446" i="26"/>
  <c r="M1446" i="26"/>
  <c r="R1446" i="26"/>
  <c r="S1446" i="26"/>
  <c r="Z1446" i="26"/>
  <c r="AA1446" i="26"/>
  <c r="AC1446" i="26"/>
  <c r="AD1446" i="26"/>
  <c r="AO1446" i="26"/>
  <c r="AP1446" i="26"/>
  <c r="AX1446" i="26"/>
  <c r="L1447" i="26"/>
  <c r="M1447" i="26"/>
  <c r="R1447" i="26"/>
  <c r="S1447" i="26"/>
  <c r="Z1447" i="26"/>
  <c r="AA1447" i="26"/>
  <c r="AC1447" i="26"/>
  <c r="AD1447" i="26"/>
  <c r="AO1447" i="26"/>
  <c r="AP1447" i="26"/>
  <c r="AX1447" i="26"/>
  <c r="L1448" i="26"/>
  <c r="M1448" i="26"/>
  <c r="R1448" i="26"/>
  <c r="S1448" i="26"/>
  <c r="Z1448" i="26"/>
  <c r="AA1448" i="26"/>
  <c r="AC1448" i="26"/>
  <c r="AD1448" i="26"/>
  <c r="AO1448" i="26"/>
  <c r="AP1448" i="26"/>
  <c r="AX1448" i="26"/>
  <c r="L1449" i="26"/>
  <c r="M1449" i="26"/>
  <c r="R1449" i="26"/>
  <c r="S1449" i="26"/>
  <c r="Z1449" i="26"/>
  <c r="AA1449" i="26"/>
  <c r="AC1449" i="26"/>
  <c r="AD1449" i="26"/>
  <c r="AO1449" i="26"/>
  <c r="AP1449" i="26"/>
  <c r="AX1449" i="26"/>
  <c r="L1450" i="26"/>
  <c r="M1450" i="26"/>
  <c r="R1450" i="26"/>
  <c r="S1450" i="26"/>
  <c r="Z1450" i="26"/>
  <c r="AA1450" i="26"/>
  <c r="AC1450" i="26"/>
  <c r="AD1450" i="26"/>
  <c r="AO1450" i="26"/>
  <c r="AP1450" i="26"/>
  <c r="AX1450" i="26"/>
  <c r="L1451" i="26"/>
  <c r="R1451" i="26"/>
  <c r="S1451" i="26"/>
  <c r="Z1451" i="26"/>
  <c r="AA1451" i="26"/>
  <c r="AC1451" i="26"/>
  <c r="AD1451" i="26"/>
  <c r="AO1451" i="26"/>
  <c r="AP1451" i="26"/>
  <c r="AX1451" i="26"/>
  <c r="L1452" i="26"/>
  <c r="R1452" i="26"/>
  <c r="S1452" i="26"/>
  <c r="Z1452" i="26"/>
  <c r="AA1452" i="26"/>
  <c r="AC1452" i="26"/>
  <c r="AD1452" i="26"/>
  <c r="AO1452" i="26"/>
  <c r="AP1452" i="26"/>
  <c r="AX1452" i="26"/>
  <c r="L1453" i="26"/>
  <c r="R1453" i="26"/>
  <c r="S1453" i="26"/>
  <c r="Z1453" i="26"/>
  <c r="AA1453" i="26"/>
  <c r="AC1453" i="26"/>
  <c r="AD1453" i="26"/>
  <c r="AO1453" i="26"/>
  <c r="AP1453" i="26"/>
  <c r="AX1453" i="26"/>
  <c r="L1454" i="26"/>
  <c r="R1454" i="26"/>
  <c r="S1454" i="26"/>
  <c r="Z1454" i="26"/>
  <c r="AA1454" i="26"/>
  <c r="AC1454" i="26"/>
  <c r="AD1454" i="26"/>
  <c r="AO1454" i="26"/>
  <c r="AP1454" i="26"/>
  <c r="AX1454" i="26"/>
  <c r="L1455" i="26"/>
  <c r="R1455" i="26"/>
  <c r="S1455" i="26"/>
  <c r="Z1455" i="26"/>
  <c r="AA1455" i="26"/>
  <c r="AC1455" i="26"/>
  <c r="AD1455" i="26"/>
  <c r="AO1455" i="26"/>
  <c r="AP1455" i="26"/>
  <c r="AX1455" i="26"/>
  <c r="L1456" i="26"/>
  <c r="R1456" i="26"/>
  <c r="S1456" i="26"/>
  <c r="Z1456" i="26"/>
  <c r="AA1456" i="26"/>
  <c r="AC1456" i="26"/>
  <c r="AD1456" i="26"/>
  <c r="AO1456" i="26"/>
  <c r="AP1456" i="26"/>
  <c r="AX1456" i="26"/>
  <c r="L1457" i="26"/>
  <c r="R1457" i="26"/>
  <c r="S1457" i="26"/>
  <c r="Z1457" i="26"/>
  <c r="AA1457" i="26"/>
  <c r="AC1457" i="26"/>
  <c r="AD1457" i="26"/>
  <c r="AO1457" i="26"/>
  <c r="AP1457" i="26"/>
  <c r="AX1457" i="26"/>
  <c r="L1458" i="26"/>
  <c r="R1458" i="26"/>
  <c r="S1458" i="26"/>
  <c r="Z1458" i="26"/>
  <c r="AA1458" i="26"/>
  <c r="AC1458" i="26"/>
  <c r="AD1458" i="26"/>
  <c r="AF1458" i="26"/>
  <c r="AO1458" i="26"/>
  <c r="AP1458" i="26"/>
  <c r="AX1458" i="26"/>
  <c r="L1459" i="26"/>
  <c r="R1459" i="26"/>
  <c r="S1459" i="26"/>
  <c r="Z1459" i="26"/>
  <c r="AA1459" i="26"/>
  <c r="AC1459" i="26"/>
  <c r="AD1459" i="26"/>
  <c r="AF1459" i="26"/>
  <c r="AO1459" i="26"/>
  <c r="AP1459" i="26"/>
  <c r="AX1459" i="26"/>
  <c r="I1460" i="26"/>
  <c r="L1460" i="26"/>
  <c r="R1460" i="26"/>
  <c r="S1460" i="26"/>
  <c r="Z1460" i="26"/>
  <c r="AA1460" i="26"/>
  <c r="AC1460" i="26"/>
  <c r="AD1460" i="26"/>
  <c r="AF1460" i="26"/>
  <c r="AO1460" i="26"/>
  <c r="AP1460" i="26"/>
  <c r="AS1460" i="26"/>
  <c r="AX1460" i="26"/>
  <c r="I1461" i="26"/>
  <c r="L1461" i="26"/>
  <c r="R1461" i="26"/>
  <c r="S1461" i="26"/>
  <c r="Z1461" i="26"/>
  <c r="AA1461" i="26"/>
  <c r="AC1461" i="26"/>
  <c r="AD1461" i="26"/>
  <c r="AF1461" i="26"/>
  <c r="AO1461" i="26"/>
  <c r="AP1461" i="26"/>
  <c r="AS1461" i="26"/>
  <c r="AX1461" i="26"/>
  <c r="I1462" i="26"/>
  <c r="L1462" i="26"/>
  <c r="R1462" i="26"/>
  <c r="S1462" i="26"/>
  <c r="U1462" i="26"/>
  <c r="Z1462" i="26"/>
  <c r="AA1462" i="26"/>
  <c r="AC1462" i="26"/>
  <c r="AD1462" i="26"/>
  <c r="AF1462" i="26"/>
  <c r="AO1462" i="26"/>
  <c r="AP1462" i="26"/>
  <c r="AS1462" i="26"/>
  <c r="AX1462" i="26"/>
  <c r="I1463" i="26"/>
  <c r="L1463" i="26"/>
  <c r="R1463" i="26"/>
  <c r="S1463" i="26"/>
  <c r="U1463" i="26"/>
  <c r="Z1463" i="26"/>
  <c r="AA1463" i="26"/>
  <c r="AC1463" i="26"/>
  <c r="AD1463" i="26"/>
  <c r="AF1463" i="26"/>
  <c r="AO1463" i="26"/>
  <c r="AP1463" i="26"/>
  <c r="AS1463" i="26"/>
  <c r="AX1463" i="26"/>
  <c r="I1464" i="26"/>
  <c r="L1464" i="26"/>
  <c r="R1464" i="26"/>
  <c r="S1464" i="26"/>
  <c r="U1464" i="26"/>
  <c r="Z1464" i="26"/>
  <c r="AA1464" i="26"/>
  <c r="AC1464" i="26"/>
  <c r="AD1464" i="26"/>
  <c r="AF1464" i="26"/>
  <c r="AO1464" i="26"/>
  <c r="AP1464" i="26"/>
  <c r="AS1464" i="26"/>
  <c r="AX1464" i="26"/>
  <c r="I1465" i="26"/>
  <c r="L1465" i="26"/>
  <c r="R1465" i="26"/>
  <c r="S1465" i="26"/>
  <c r="Z1465" i="26"/>
  <c r="AA1465" i="26"/>
  <c r="AC1465" i="26"/>
  <c r="AD1465" i="26"/>
  <c r="AO1465" i="26"/>
  <c r="AP1465" i="26"/>
  <c r="AS1465" i="26"/>
  <c r="AX1465" i="26"/>
  <c r="I1466" i="26"/>
  <c r="L1466" i="26"/>
  <c r="R1466" i="26"/>
  <c r="S1466" i="26"/>
  <c r="Z1466" i="26"/>
  <c r="AA1466" i="26"/>
  <c r="AC1466" i="26"/>
  <c r="AD1466" i="26"/>
  <c r="AO1466" i="26"/>
  <c r="AP1466" i="26"/>
  <c r="AS1466" i="26"/>
  <c r="AX1466" i="26"/>
  <c r="I1467" i="26"/>
  <c r="L1467" i="26"/>
  <c r="R1467" i="26"/>
  <c r="S1467" i="26"/>
  <c r="Z1467" i="26"/>
  <c r="AA1467" i="26"/>
  <c r="AC1467" i="26"/>
  <c r="AD1467" i="26"/>
  <c r="AO1467" i="26"/>
  <c r="AP1467" i="26"/>
  <c r="AS1467" i="26"/>
  <c r="AX1467" i="26"/>
  <c r="I1468" i="26"/>
  <c r="L1468" i="26"/>
  <c r="R1468" i="26"/>
  <c r="S1468" i="26"/>
  <c r="Z1468" i="26"/>
  <c r="AA1468" i="26"/>
  <c r="AC1468" i="26"/>
  <c r="AD1468" i="26"/>
  <c r="AO1468" i="26"/>
  <c r="AP1468" i="26"/>
  <c r="AS1468" i="26"/>
  <c r="AX1468" i="26"/>
  <c r="I1469" i="26"/>
  <c r="L1469" i="26"/>
  <c r="R1469" i="26"/>
  <c r="S1469" i="26"/>
  <c r="Z1469" i="26"/>
  <c r="AA1469" i="26"/>
  <c r="AC1469" i="26"/>
  <c r="AD1469" i="26"/>
  <c r="AO1469" i="26"/>
  <c r="AP1469" i="26"/>
  <c r="AS1469" i="26"/>
  <c r="AX1469" i="26"/>
  <c r="I1470" i="26"/>
  <c r="L1470" i="26"/>
  <c r="R1470" i="26"/>
  <c r="S1470" i="26"/>
  <c r="Z1470" i="26"/>
  <c r="AA1470" i="26"/>
  <c r="AC1470" i="26"/>
  <c r="AD1470" i="26"/>
  <c r="AO1470" i="26"/>
  <c r="AP1470" i="26"/>
  <c r="AS1470" i="26"/>
  <c r="AX1470" i="26"/>
  <c r="I1471" i="26"/>
  <c r="L1471" i="26"/>
  <c r="R1471" i="26"/>
  <c r="S1471" i="26"/>
  <c r="Z1471" i="26"/>
  <c r="AA1471" i="26"/>
  <c r="AC1471" i="26"/>
  <c r="AD1471" i="26"/>
  <c r="AO1471" i="26"/>
  <c r="AP1471" i="26"/>
  <c r="AS1471" i="26"/>
  <c r="AX1471" i="26"/>
  <c r="I1472" i="26"/>
  <c r="L1472" i="26"/>
  <c r="R1472" i="26"/>
  <c r="S1472" i="26"/>
  <c r="Z1472" i="26"/>
  <c r="AA1472" i="26"/>
  <c r="AC1472" i="26"/>
  <c r="AD1472" i="26"/>
  <c r="AO1472" i="26"/>
  <c r="AP1472" i="26"/>
  <c r="AS1472" i="26"/>
  <c r="AX1472" i="26"/>
  <c r="I1473" i="26"/>
  <c r="L1473" i="26"/>
  <c r="R1473" i="26"/>
  <c r="S1473" i="26"/>
  <c r="Z1473" i="26"/>
  <c r="AA1473" i="26"/>
  <c r="AC1473" i="26"/>
  <c r="AD1473" i="26"/>
  <c r="AO1473" i="26"/>
  <c r="AP1473" i="26"/>
  <c r="AS1473" i="26"/>
  <c r="AX1473" i="26"/>
  <c r="I1474" i="26"/>
  <c r="L1474" i="26"/>
  <c r="R1474" i="26"/>
  <c r="S1474" i="26"/>
  <c r="Z1474" i="26"/>
  <c r="AA1474" i="26"/>
  <c r="AC1474" i="26"/>
  <c r="AD1474" i="26"/>
  <c r="AO1474" i="26"/>
  <c r="AP1474" i="26"/>
  <c r="AS1474" i="26"/>
  <c r="AX1474" i="26"/>
  <c r="I1475" i="26"/>
  <c r="L1475" i="26"/>
  <c r="R1475" i="26"/>
  <c r="S1475" i="26"/>
  <c r="Z1475" i="26"/>
  <c r="AA1475" i="26"/>
  <c r="AC1475" i="26"/>
  <c r="AD1475" i="26"/>
  <c r="AO1475" i="26"/>
  <c r="AP1475" i="26"/>
  <c r="AS1475" i="26"/>
  <c r="AX1475" i="26"/>
  <c r="I1476" i="26"/>
  <c r="L1476" i="26"/>
  <c r="R1476" i="26"/>
  <c r="S1476" i="26"/>
  <c r="Z1476" i="26"/>
  <c r="AA1476" i="26"/>
  <c r="AC1476" i="26"/>
  <c r="AD1476" i="26"/>
  <c r="AO1476" i="26"/>
  <c r="AP1476" i="26"/>
  <c r="AS1476" i="26"/>
  <c r="AX1476" i="26"/>
  <c r="I1477" i="26"/>
  <c r="L1477" i="26"/>
  <c r="R1477" i="26"/>
  <c r="S1477" i="26"/>
  <c r="Z1477" i="26"/>
  <c r="AA1477" i="26"/>
  <c r="AC1477" i="26"/>
  <c r="AD1477" i="26"/>
  <c r="AO1477" i="26"/>
  <c r="AP1477" i="26"/>
  <c r="AS1477" i="26"/>
  <c r="AX1477" i="26"/>
  <c r="I1478" i="26"/>
  <c r="L1478" i="26"/>
  <c r="R1478" i="26"/>
  <c r="S1478" i="26"/>
  <c r="Z1478" i="26"/>
  <c r="AA1478" i="26"/>
  <c r="AC1478" i="26"/>
  <c r="AD1478" i="26"/>
  <c r="AO1478" i="26"/>
  <c r="AP1478" i="26"/>
  <c r="AS1478" i="26"/>
  <c r="AX1478" i="26"/>
  <c r="I1479" i="26"/>
  <c r="L1479" i="26"/>
  <c r="R1479" i="26"/>
  <c r="S1479" i="26"/>
  <c r="Z1479" i="26"/>
  <c r="AA1479" i="26"/>
  <c r="AC1479" i="26"/>
  <c r="AD1479" i="26"/>
  <c r="AO1479" i="26"/>
  <c r="AP1479" i="26"/>
  <c r="AS1479" i="26"/>
  <c r="AX1479" i="26"/>
  <c r="I1480" i="26"/>
  <c r="R1480" i="26"/>
  <c r="S1480" i="26"/>
  <c r="Z1480" i="26"/>
  <c r="AA1480" i="26"/>
  <c r="AC1480" i="26"/>
  <c r="AD1480" i="26"/>
  <c r="AO1480" i="26"/>
  <c r="AP1480" i="26"/>
  <c r="AS1480" i="26"/>
  <c r="AX1480" i="26"/>
  <c r="I1481" i="26"/>
  <c r="R1481" i="26"/>
  <c r="S1481" i="26"/>
  <c r="Z1481" i="26"/>
  <c r="AA1481" i="26"/>
  <c r="AC1481" i="26"/>
  <c r="AD1481" i="26"/>
  <c r="AO1481" i="26"/>
  <c r="AP1481" i="26"/>
  <c r="AS1481" i="26"/>
  <c r="AX1481" i="26"/>
  <c r="I1482" i="26"/>
  <c r="R1482" i="26"/>
  <c r="S1482" i="26"/>
  <c r="Z1482" i="26"/>
  <c r="AA1482" i="26"/>
  <c r="AC1482" i="26"/>
  <c r="AD1482" i="26"/>
  <c r="AO1482" i="26"/>
  <c r="AP1482" i="26"/>
  <c r="AS1482" i="26"/>
  <c r="AX1482" i="26"/>
  <c r="I1483" i="26"/>
  <c r="R1483" i="26"/>
  <c r="S1483" i="26"/>
  <c r="Z1483" i="26"/>
  <c r="AA1483" i="26"/>
  <c r="AC1483" i="26"/>
  <c r="AD1483" i="26"/>
  <c r="AO1483" i="26"/>
  <c r="AP1483" i="26"/>
  <c r="AS1483" i="26"/>
  <c r="AX1483" i="26"/>
  <c r="I1484" i="26"/>
  <c r="J1484" i="26"/>
  <c r="R1484" i="26"/>
  <c r="S1484" i="26"/>
  <c r="Z1484" i="26"/>
  <c r="AA1484" i="26"/>
  <c r="AC1484" i="26"/>
  <c r="AD1484" i="26"/>
  <c r="AO1484" i="26"/>
  <c r="AP1484" i="26"/>
  <c r="AS1484" i="26"/>
  <c r="AX1484" i="26"/>
  <c r="I1485" i="26"/>
  <c r="J1485" i="26"/>
  <c r="R1485" i="26"/>
  <c r="S1485" i="26"/>
  <c r="Z1485" i="26"/>
  <c r="AA1485" i="26"/>
  <c r="AC1485" i="26"/>
  <c r="AD1485" i="26"/>
  <c r="AO1485" i="26"/>
  <c r="AP1485" i="26"/>
  <c r="AS1485" i="26"/>
  <c r="AX1485" i="26"/>
  <c r="I1486" i="26"/>
  <c r="J1486" i="26"/>
  <c r="R1486" i="26"/>
  <c r="S1486" i="26"/>
  <c r="U1486" i="26"/>
  <c r="Z1486" i="26"/>
  <c r="AA1486" i="26"/>
  <c r="AC1486" i="26"/>
  <c r="AD1486" i="26"/>
  <c r="AO1486" i="26"/>
  <c r="AP1486" i="26"/>
  <c r="AS1486" i="26"/>
  <c r="AX1486" i="26"/>
  <c r="I1487" i="26"/>
  <c r="J1487" i="26"/>
  <c r="R1487" i="26"/>
  <c r="S1487" i="26"/>
  <c r="U1487" i="26"/>
  <c r="Z1487" i="26"/>
  <c r="AA1487" i="26"/>
  <c r="AC1487" i="26"/>
  <c r="AD1487" i="26"/>
  <c r="AO1487" i="26"/>
  <c r="AP1487" i="26"/>
  <c r="AS1487" i="26"/>
  <c r="AX1487" i="26"/>
  <c r="I1488" i="26"/>
  <c r="J1488" i="26"/>
  <c r="R1488" i="26"/>
  <c r="S1488" i="26"/>
  <c r="U1488" i="26"/>
  <c r="Z1488" i="26"/>
  <c r="AA1488" i="26"/>
  <c r="AC1488" i="26"/>
  <c r="AD1488" i="26"/>
  <c r="AO1488" i="26"/>
  <c r="AP1488" i="26"/>
  <c r="AS1488" i="26"/>
  <c r="AX1488" i="26"/>
  <c r="I1489" i="26"/>
  <c r="R1489" i="26"/>
  <c r="S1489" i="26"/>
  <c r="U1489" i="26"/>
  <c r="Z1489" i="26"/>
  <c r="AA1489" i="26"/>
  <c r="AC1489" i="26"/>
  <c r="AD1489" i="26"/>
  <c r="AO1489" i="26"/>
  <c r="AP1489" i="26"/>
  <c r="AS1489" i="26"/>
  <c r="AX1489" i="26"/>
  <c r="I1490" i="26"/>
  <c r="R1490" i="26"/>
  <c r="S1490" i="26"/>
  <c r="U1490" i="26"/>
  <c r="Z1490" i="26"/>
  <c r="AA1490" i="26"/>
  <c r="AC1490" i="26"/>
  <c r="AD1490" i="26"/>
  <c r="AO1490" i="26"/>
  <c r="AP1490" i="26"/>
  <c r="AS1490" i="26"/>
  <c r="AX1490" i="26"/>
  <c r="I1491" i="26"/>
  <c r="R1491" i="26"/>
  <c r="S1491" i="26"/>
  <c r="U1491" i="26"/>
  <c r="Z1491" i="26"/>
  <c r="AA1491" i="26"/>
  <c r="AC1491" i="26"/>
  <c r="AD1491" i="26"/>
  <c r="AO1491" i="26"/>
  <c r="AP1491" i="26"/>
  <c r="AS1491" i="26"/>
  <c r="AU1491" i="26"/>
  <c r="AX1491" i="26"/>
  <c r="I1492" i="26"/>
  <c r="R1492" i="26"/>
  <c r="S1492" i="26"/>
  <c r="U1492" i="26"/>
  <c r="AX1492" i="26" s="1"/>
  <c r="Z1492" i="26"/>
  <c r="AA1492" i="26"/>
  <c r="AC1492" i="26"/>
  <c r="AD1492" i="26"/>
  <c r="AO1492" i="26"/>
  <c r="AP1492" i="26"/>
  <c r="AS1492" i="26"/>
  <c r="AU1492" i="26"/>
  <c r="I1493" i="26"/>
  <c r="R1493" i="26"/>
  <c r="S1493" i="26"/>
  <c r="U1493" i="26"/>
  <c r="Z1493" i="26"/>
  <c r="AA1493" i="26"/>
  <c r="AC1493" i="26"/>
  <c r="AD1493" i="26"/>
  <c r="AO1493" i="26"/>
  <c r="AP1493" i="26"/>
  <c r="AU1493" i="26"/>
  <c r="AX1493" i="26"/>
  <c r="I1494" i="26"/>
  <c r="R1494" i="26"/>
  <c r="S1494" i="26"/>
  <c r="U1494" i="26"/>
  <c r="Z1494" i="26"/>
  <c r="AA1494" i="26"/>
  <c r="AC1494" i="26"/>
  <c r="AD1494" i="26"/>
  <c r="AO1494" i="26"/>
  <c r="AP1494" i="26"/>
  <c r="AU1494" i="26"/>
  <c r="AX1494" i="26"/>
  <c r="I1495" i="26"/>
  <c r="R1495" i="26"/>
  <c r="S1495" i="26"/>
  <c r="U1495" i="26"/>
  <c r="Z1495" i="26"/>
  <c r="AA1495" i="26"/>
  <c r="AC1495" i="26"/>
  <c r="AD1495" i="26"/>
  <c r="AO1495" i="26"/>
  <c r="AP1495" i="26"/>
  <c r="AU1495" i="26"/>
  <c r="AX1495" i="26"/>
  <c r="I1496" i="26"/>
  <c r="R1496" i="26"/>
  <c r="S1496" i="26"/>
  <c r="U1496" i="26"/>
  <c r="Z1496" i="26"/>
  <c r="AA1496" i="26"/>
  <c r="AC1496" i="26"/>
  <c r="AD1496" i="26"/>
  <c r="AO1496" i="26"/>
  <c r="AP1496" i="26"/>
  <c r="AU1496" i="26"/>
  <c r="AX1496" i="26"/>
  <c r="I1497" i="26"/>
  <c r="R1497" i="26"/>
  <c r="S1497" i="26"/>
  <c r="U1497" i="26"/>
  <c r="Z1497" i="26"/>
  <c r="AA1497" i="26"/>
  <c r="AC1497" i="26"/>
  <c r="AD1497" i="26"/>
  <c r="AO1497" i="26"/>
  <c r="AP1497" i="26"/>
  <c r="AU1497" i="26"/>
  <c r="AX1497" i="26"/>
  <c r="I1498" i="26"/>
  <c r="R1498" i="26"/>
  <c r="S1498" i="26"/>
  <c r="U1498" i="26"/>
  <c r="Z1498" i="26"/>
  <c r="AA1498" i="26"/>
  <c r="AC1498" i="26"/>
  <c r="AD1498" i="26"/>
  <c r="AO1498" i="26"/>
  <c r="AP1498" i="26"/>
  <c r="AU1498" i="26"/>
  <c r="AX1498" i="26"/>
  <c r="I1499" i="26"/>
  <c r="R1499" i="26"/>
  <c r="S1499" i="26"/>
  <c r="U1499" i="26"/>
  <c r="Z1499" i="26"/>
  <c r="AA1499" i="26"/>
  <c r="AC1499" i="26"/>
  <c r="AD1499" i="26"/>
  <c r="AO1499" i="26"/>
  <c r="AP1499" i="26"/>
  <c r="AU1499" i="26"/>
  <c r="AX1499" i="26"/>
  <c r="I1500" i="26"/>
  <c r="R1500" i="26"/>
  <c r="S1500" i="26"/>
  <c r="U1500" i="26"/>
  <c r="Z1500" i="26"/>
  <c r="AA1500" i="26"/>
  <c r="AC1500" i="26"/>
  <c r="AD1500" i="26"/>
  <c r="AO1500" i="26"/>
  <c r="AP1500" i="26"/>
  <c r="AU1500" i="26"/>
  <c r="AX1500" i="26"/>
  <c r="I1501" i="26"/>
  <c r="R1501" i="26"/>
  <c r="S1501" i="26"/>
  <c r="U1501" i="26"/>
  <c r="Z1501" i="26"/>
  <c r="AA1501" i="26"/>
  <c r="AC1501" i="26"/>
  <c r="AD1501" i="26"/>
  <c r="AO1501" i="26"/>
  <c r="AP1501" i="26"/>
  <c r="AU1501" i="26"/>
  <c r="AX1501" i="26"/>
  <c r="I1502" i="26"/>
  <c r="R1502" i="26"/>
  <c r="S1502" i="26"/>
  <c r="U1502" i="26"/>
  <c r="Z1502" i="26"/>
  <c r="AA1502" i="26"/>
  <c r="AC1502" i="26"/>
  <c r="AD1502" i="26"/>
  <c r="AO1502" i="26"/>
  <c r="AP1502" i="26"/>
  <c r="AU1502" i="26"/>
  <c r="AX1502" i="26"/>
  <c r="I1503" i="26"/>
  <c r="R1503" i="26"/>
  <c r="S1503" i="26"/>
  <c r="U1503" i="26"/>
  <c r="Z1503" i="26"/>
  <c r="AA1503" i="26"/>
  <c r="AC1503" i="26"/>
  <c r="AD1503" i="26"/>
  <c r="AO1503" i="26"/>
  <c r="AP1503" i="26"/>
  <c r="AU1503" i="26"/>
  <c r="AX1503" i="26"/>
  <c r="I1504" i="26"/>
  <c r="R1504" i="26"/>
  <c r="S1504" i="26"/>
  <c r="U1504" i="26"/>
  <c r="Z1504" i="26"/>
  <c r="AA1504" i="26"/>
  <c r="AC1504" i="26"/>
  <c r="AD1504" i="26"/>
  <c r="AO1504" i="26"/>
  <c r="AP1504" i="26"/>
  <c r="AU1504" i="26"/>
  <c r="AX1504" i="26"/>
  <c r="I1505" i="26"/>
  <c r="R1505" i="26"/>
  <c r="S1505" i="26"/>
  <c r="U1505" i="26"/>
  <c r="Z1505" i="26"/>
  <c r="AA1505" i="26"/>
  <c r="AC1505" i="26"/>
  <c r="AD1505" i="26"/>
  <c r="AO1505" i="26"/>
  <c r="AP1505" i="26"/>
  <c r="AU1505" i="26"/>
  <c r="AX1505" i="26"/>
  <c r="I1506" i="26"/>
  <c r="R1506" i="26"/>
  <c r="S1506" i="26"/>
  <c r="U1506" i="26"/>
  <c r="Z1506" i="26"/>
  <c r="AA1506" i="26"/>
  <c r="AC1506" i="26"/>
  <c r="AD1506" i="26"/>
  <c r="AO1506" i="26"/>
  <c r="AP1506" i="26"/>
  <c r="AS1506" i="26"/>
  <c r="AU1506" i="26"/>
  <c r="AX1506" i="26"/>
  <c r="I1507" i="26"/>
  <c r="R1507" i="26"/>
  <c r="S1507" i="26"/>
  <c r="U1507" i="26"/>
  <c r="AX1507" i="26" s="1"/>
  <c r="Z1507" i="26"/>
  <c r="AA1507" i="26"/>
  <c r="AC1507" i="26"/>
  <c r="AD1507" i="26"/>
  <c r="AO1507" i="26"/>
  <c r="AP1507" i="26"/>
  <c r="AS1507" i="26"/>
  <c r="AU1507" i="26"/>
  <c r="I1508" i="26"/>
  <c r="R1508" i="26"/>
  <c r="S1508" i="26"/>
  <c r="U1508" i="26"/>
  <c r="Z1508" i="26"/>
  <c r="AA1508" i="26"/>
  <c r="AC1508" i="26"/>
  <c r="AD1508" i="26"/>
  <c r="AO1508" i="26"/>
  <c r="AP1508" i="26"/>
  <c r="AS1508" i="26"/>
  <c r="AU1508" i="26"/>
  <c r="AX1508" i="26"/>
  <c r="I1509" i="26"/>
  <c r="R1509" i="26"/>
  <c r="S1509" i="26"/>
  <c r="U1509" i="26"/>
  <c r="Z1509" i="26"/>
  <c r="AA1509" i="26"/>
  <c r="AC1509" i="26"/>
  <c r="AD1509" i="26"/>
  <c r="AO1509" i="26"/>
  <c r="AP1509" i="26"/>
  <c r="AS1509" i="26"/>
  <c r="AX1509" i="26"/>
  <c r="I1510" i="26"/>
  <c r="R1510" i="26"/>
  <c r="S1510" i="26"/>
  <c r="U1510" i="26"/>
  <c r="V1510" i="26"/>
  <c r="Z1510" i="26"/>
  <c r="AA1510" i="26"/>
  <c r="AC1510" i="26"/>
  <c r="AD1510" i="26"/>
  <c r="AO1510" i="26"/>
  <c r="AP1510" i="26"/>
  <c r="AX1510" i="26"/>
  <c r="I1511" i="26"/>
  <c r="R1511" i="26"/>
  <c r="S1511" i="26"/>
  <c r="U1511" i="26"/>
  <c r="V1511" i="26"/>
  <c r="Z1511" i="26"/>
  <c r="AA1511" i="26"/>
  <c r="AC1511" i="26"/>
  <c r="AD1511" i="26"/>
  <c r="AO1511" i="26"/>
  <c r="AP1511" i="26"/>
  <c r="AX1511" i="26"/>
  <c r="I1512" i="26"/>
  <c r="R1512" i="26"/>
  <c r="S1512" i="26"/>
  <c r="U1512" i="26"/>
  <c r="V1512" i="26"/>
  <c r="Z1512" i="26"/>
  <c r="AA1512" i="26"/>
  <c r="AC1512" i="26"/>
  <c r="AD1512" i="26"/>
  <c r="AO1512" i="26"/>
  <c r="AP1512" i="26"/>
  <c r="AX1512" i="26"/>
  <c r="I1513" i="26"/>
  <c r="R1513" i="26"/>
  <c r="S1513" i="26"/>
  <c r="U1513" i="26"/>
  <c r="V1513" i="26"/>
  <c r="Z1513" i="26"/>
  <c r="AA1513" i="26"/>
  <c r="AC1513" i="26"/>
  <c r="AD1513" i="26"/>
  <c r="AO1513" i="26"/>
  <c r="AP1513" i="26"/>
  <c r="AX1513" i="26"/>
  <c r="I1514" i="26"/>
  <c r="R1514" i="26"/>
  <c r="S1514" i="26"/>
  <c r="U1514" i="26"/>
  <c r="V1514" i="26"/>
  <c r="Z1514" i="26"/>
  <c r="AA1514" i="26"/>
  <c r="AC1514" i="26"/>
  <c r="AD1514" i="26"/>
  <c r="AO1514" i="26"/>
  <c r="AP1514" i="26"/>
  <c r="AX1514" i="26"/>
  <c r="I1515" i="26"/>
  <c r="R1515" i="26"/>
  <c r="S1515" i="26"/>
  <c r="U1515" i="26"/>
  <c r="V1515" i="26"/>
  <c r="Z1515" i="26"/>
  <c r="AA1515" i="26"/>
  <c r="AC1515" i="26"/>
  <c r="AD1515" i="26"/>
  <c r="AO1515" i="26"/>
  <c r="AP1515" i="26"/>
  <c r="AX1515" i="26"/>
  <c r="I1516" i="26"/>
  <c r="R1516" i="26"/>
  <c r="S1516" i="26"/>
  <c r="U1516" i="26"/>
  <c r="V1516" i="26"/>
  <c r="Z1516" i="26"/>
  <c r="AA1516" i="26"/>
  <c r="AC1516" i="26"/>
  <c r="AD1516" i="26"/>
  <c r="AO1516" i="26"/>
  <c r="AP1516" i="26"/>
  <c r="AX1516" i="26"/>
  <c r="R1517" i="26"/>
  <c r="S1517" i="26"/>
  <c r="U1517" i="26"/>
  <c r="V1517" i="26"/>
  <c r="Z1517" i="26"/>
  <c r="AA1517" i="26"/>
  <c r="AC1517" i="26"/>
  <c r="AD1517" i="26"/>
  <c r="AO1517" i="26"/>
  <c r="AP1517" i="26"/>
  <c r="AX1517" i="26"/>
  <c r="R1518" i="26"/>
  <c r="S1518" i="26"/>
  <c r="U1518" i="26"/>
  <c r="V1518" i="26"/>
  <c r="Z1518" i="26"/>
  <c r="AA1518" i="26"/>
  <c r="AC1518" i="26"/>
  <c r="AD1518" i="26"/>
  <c r="AO1518" i="26"/>
  <c r="AP1518" i="26"/>
  <c r="AX1518" i="26"/>
  <c r="R1519" i="26"/>
  <c r="S1519" i="26"/>
  <c r="U1519" i="26"/>
  <c r="V1519" i="26"/>
  <c r="Z1519" i="26"/>
  <c r="AA1519" i="26"/>
  <c r="AC1519" i="26"/>
  <c r="AD1519" i="26"/>
  <c r="AO1519" i="26"/>
  <c r="AP1519" i="26"/>
  <c r="AX1519" i="26"/>
  <c r="R1520" i="26"/>
  <c r="S1520" i="26"/>
  <c r="U1520" i="26"/>
  <c r="V1520" i="26"/>
  <c r="Z1520" i="26"/>
  <c r="AA1520" i="26"/>
  <c r="AC1520" i="26"/>
  <c r="AD1520" i="26"/>
  <c r="AO1520" i="26"/>
  <c r="AP1520" i="26"/>
  <c r="AX1520" i="26"/>
  <c r="R1521" i="26"/>
  <c r="S1521" i="26"/>
  <c r="U1521" i="26"/>
  <c r="V1521" i="26"/>
  <c r="Z1521" i="26"/>
  <c r="AA1521" i="26"/>
  <c r="AC1521" i="26"/>
  <c r="AD1521" i="26"/>
  <c r="AO1521" i="26"/>
  <c r="AP1521" i="26"/>
  <c r="AX1521" i="26"/>
  <c r="R1522" i="26"/>
  <c r="S1522" i="26"/>
  <c r="U1522" i="26"/>
  <c r="V1522" i="26"/>
  <c r="Z1522" i="26"/>
  <c r="AA1522" i="26"/>
  <c r="AC1522" i="26"/>
  <c r="AD1522" i="26"/>
  <c r="AO1522" i="26"/>
  <c r="AP1522" i="26"/>
  <c r="AX1522" i="26"/>
  <c r="R1523" i="26"/>
  <c r="S1523" i="26"/>
  <c r="U1523" i="26"/>
  <c r="V1523" i="26"/>
  <c r="Z1523" i="26"/>
  <c r="AA1523" i="26"/>
  <c r="AC1523" i="26"/>
  <c r="AD1523" i="26"/>
  <c r="AO1523" i="26"/>
  <c r="AP1523" i="26"/>
  <c r="AX1523" i="26"/>
  <c r="R1524" i="26"/>
  <c r="S1524" i="26"/>
  <c r="U1524" i="26"/>
  <c r="AX1524" i="26" s="1"/>
  <c r="V1524" i="26"/>
  <c r="Z1524" i="26"/>
  <c r="AA1524" i="26"/>
  <c r="AC1524" i="26"/>
  <c r="AO1524" i="26"/>
  <c r="AP1524" i="26"/>
  <c r="R1525" i="26"/>
  <c r="S1525" i="26"/>
  <c r="U1525" i="26"/>
  <c r="AX1525" i="26" s="1"/>
  <c r="V1525" i="26"/>
  <c r="Z1525" i="26"/>
  <c r="AA1525" i="26"/>
  <c r="AC1525" i="26"/>
  <c r="AO1525" i="26"/>
  <c r="AP1525" i="26"/>
  <c r="R1526" i="26"/>
  <c r="S1526" i="26"/>
  <c r="U1526" i="26"/>
  <c r="AX1526" i="26" s="1"/>
  <c r="V1526" i="26"/>
  <c r="Z1526" i="26"/>
  <c r="AA1526" i="26"/>
  <c r="AC1526" i="26"/>
  <c r="AO1526" i="26"/>
  <c r="AP1526" i="26"/>
  <c r="R1527" i="26"/>
  <c r="S1527" i="26"/>
  <c r="U1527" i="26"/>
  <c r="AX1527" i="26" s="1"/>
  <c r="V1527" i="26"/>
  <c r="Z1527" i="26"/>
  <c r="AA1527" i="26"/>
  <c r="AC1527" i="26"/>
  <c r="AO1527" i="26"/>
  <c r="AP1527" i="26"/>
  <c r="R1528" i="26"/>
  <c r="S1528" i="26"/>
  <c r="U1528" i="26"/>
  <c r="AX1528" i="26" s="1"/>
  <c r="V1528" i="26"/>
  <c r="Z1528" i="26"/>
  <c r="AA1528" i="26"/>
  <c r="AC1528" i="26"/>
  <c r="AO1528" i="26"/>
  <c r="AP1528" i="26"/>
  <c r="R1529" i="26"/>
  <c r="S1529" i="26"/>
  <c r="U1529" i="26"/>
  <c r="V1529" i="26"/>
  <c r="Z1529" i="26"/>
  <c r="AA1529" i="26"/>
  <c r="AC1529" i="26"/>
  <c r="AO1529" i="26"/>
  <c r="AP1529" i="26"/>
  <c r="AU1529" i="26"/>
  <c r="AX1529" i="26"/>
  <c r="R1530" i="26"/>
  <c r="S1530" i="26"/>
  <c r="U1530" i="26"/>
  <c r="V1530" i="26"/>
  <c r="Z1530" i="26"/>
  <c r="AA1530" i="26"/>
  <c r="AC1530" i="26"/>
  <c r="AO1530" i="26"/>
  <c r="AP1530" i="26"/>
  <c r="AU1530" i="26"/>
  <c r="AX1530" i="26"/>
  <c r="R1531" i="26"/>
  <c r="S1531" i="26"/>
  <c r="U1531" i="26"/>
  <c r="V1531" i="26"/>
  <c r="Z1531" i="26"/>
  <c r="AA1531" i="26"/>
  <c r="AC1531" i="26"/>
  <c r="AO1531" i="26"/>
  <c r="AP1531" i="26"/>
  <c r="AU1531" i="26"/>
  <c r="AX1531" i="26"/>
  <c r="R1532" i="26"/>
  <c r="S1532" i="26"/>
  <c r="U1532" i="26"/>
  <c r="V1532" i="26"/>
  <c r="Z1532" i="26"/>
  <c r="AA1532" i="26"/>
  <c r="AC1532" i="26"/>
  <c r="AO1532" i="26"/>
  <c r="AP1532" i="26"/>
  <c r="AU1532" i="26"/>
  <c r="AX1532" i="26"/>
  <c r="R1533" i="26"/>
  <c r="S1533" i="26"/>
  <c r="U1533" i="26"/>
  <c r="V1533" i="26"/>
  <c r="Z1533" i="26"/>
  <c r="AA1533" i="26"/>
  <c r="AC1533" i="26"/>
  <c r="AO1533" i="26"/>
  <c r="AP1533" i="26"/>
  <c r="AU1533" i="26"/>
  <c r="AX1533" i="26"/>
  <c r="R1534" i="26"/>
  <c r="S1534" i="26"/>
  <c r="U1534" i="26"/>
  <c r="V1534" i="26"/>
  <c r="Z1534" i="26"/>
  <c r="AA1534" i="26"/>
  <c r="AC1534" i="26"/>
  <c r="AO1534" i="26"/>
  <c r="AP1534" i="26"/>
  <c r="AU1534" i="26"/>
  <c r="AX1534" i="26"/>
  <c r="R1535" i="26"/>
  <c r="S1535" i="26"/>
  <c r="U1535" i="26"/>
  <c r="AX1535" i="26" s="1"/>
  <c r="V1535" i="26"/>
  <c r="Z1535" i="26"/>
  <c r="AA1535" i="26"/>
  <c r="AC1535" i="26"/>
  <c r="AO1535" i="26"/>
  <c r="AP1535" i="26"/>
  <c r="AS1535" i="26"/>
  <c r="AU1535" i="26"/>
  <c r="R1536" i="26"/>
  <c r="S1536" i="26"/>
  <c r="U1536" i="26"/>
  <c r="AX1536" i="26" s="1"/>
  <c r="V1536" i="26"/>
  <c r="Z1536" i="26"/>
  <c r="AA1536" i="26"/>
  <c r="AC1536" i="26"/>
  <c r="AO1536" i="26"/>
  <c r="AP1536" i="26"/>
  <c r="AS1536" i="26"/>
  <c r="AU1536" i="26"/>
  <c r="R1537" i="26"/>
  <c r="S1537" i="26"/>
  <c r="U1537" i="26"/>
  <c r="AX1537" i="26" s="1"/>
  <c r="V1537" i="26"/>
  <c r="Z1537" i="26"/>
  <c r="AA1537" i="26"/>
  <c r="AC1537" i="26"/>
  <c r="AO1537" i="26"/>
  <c r="AP1537" i="26"/>
  <c r="AS1537" i="26"/>
  <c r="AU1537" i="26"/>
  <c r="R1538" i="26"/>
  <c r="S1538" i="26"/>
  <c r="U1538" i="26"/>
  <c r="AX1538" i="26" s="1"/>
  <c r="V1538" i="26"/>
  <c r="Z1538" i="26"/>
  <c r="AA1538" i="26"/>
  <c r="AC1538" i="26"/>
  <c r="AO1538" i="26"/>
  <c r="AP1538" i="26"/>
  <c r="AS1538" i="26"/>
  <c r="AU1538" i="26"/>
  <c r="R1539" i="26"/>
  <c r="S1539" i="26"/>
  <c r="U1539" i="26"/>
  <c r="AX1539" i="26" s="1"/>
  <c r="V1539" i="26"/>
  <c r="Z1539" i="26"/>
  <c r="AA1539" i="26"/>
  <c r="AC1539" i="26"/>
  <c r="AO1539" i="26"/>
  <c r="AP1539" i="26"/>
  <c r="AS1539" i="26"/>
  <c r="AU1539" i="26"/>
  <c r="R1540" i="26"/>
  <c r="S1540" i="26"/>
  <c r="U1540" i="26"/>
  <c r="AX1540" i="26" s="1"/>
  <c r="V1540" i="26"/>
  <c r="Z1540" i="26"/>
  <c r="AA1540" i="26"/>
  <c r="AC1540" i="26"/>
  <c r="AO1540" i="26"/>
  <c r="AP1540" i="26"/>
  <c r="AS1540" i="26"/>
  <c r="AU1540" i="26"/>
  <c r="R1541" i="26"/>
  <c r="S1541" i="26"/>
  <c r="U1541" i="26"/>
  <c r="AX1541" i="26" s="1"/>
  <c r="V1541" i="26"/>
  <c r="Z1541" i="26"/>
  <c r="AA1541" i="26"/>
  <c r="AC1541" i="26"/>
  <c r="AO1541" i="26"/>
  <c r="AP1541" i="26"/>
  <c r="AS1541" i="26"/>
  <c r="AU1541" i="26"/>
  <c r="R1542" i="26"/>
  <c r="S1542" i="26"/>
  <c r="U1542" i="26"/>
  <c r="AX1542" i="26" s="1"/>
  <c r="V1542" i="26"/>
  <c r="Z1542" i="26"/>
  <c r="AA1542" i="26"/>
  <c r="AC1542" i="26"/>
  <c r="AO1542" i="26"/>
  <c r="AP1542" i="26"/>
  <c r="AS1542" i="26"/>
  <c r="AU1542" i="26"/>
  <c r="R1543" i="26"/>
  <c r="S1543" i="26"/>
  <c r="U1543" i="26"/>
  <c r="AX1543" i="26" s="1"/>
  <c r="V1543" i="26"/>
  <c r="Z1543" i="26"/>
  <c r="AA1543" i="26"/>
  <c r="AC1543" i="26"/>
  <c r="AO1543" i="26"/>
  <c r="AP1543" i="26"/>
  <c r="AS1543" i="26"/>
  <c r="AU1543" i="26"/>
  <c r="R1544" i="26"/>
  <c r="S1544" i="26"/>
  <c r="U1544" i="26"/>
  <c r="AX1544" i="26" s="1"/>
  <c r="V1544" i="26"/>
  <c r="Z1544" i="26"/>
  <c r="AA1544" i="26"/>
  <c r="AC1544" i="26"/>
  <c r="AO1544" i="26"/>
  <c r="AP1544" i="26"/>
  <c r="AS1544" i="26"/>
  <c r="AU1544" i="26"/>
  <c r="R1545" i="26"/>
  <c r="S1545" i="26"/>
  <c r="U1545" i="26"/>
  <c r="AX1545" i="26" s="1"/>
  <c r="V1545" i="26"/>
  <c r="Z1545" i="26"/>
  <c r="AA1545" i="26"/>
  <c r="AC1545" i="26"/>
  <c r="AO1545" i="26"/>
  <c r="AP1545" i="26"/>
  <c r="AS1545" i="26"/>
  <c r="AU1545" i="26"/>
  <c r="R1546" i="26"/>
  <c r="S1546" i="26"/>
  <c r="U1546" i="26"/>
  <c r="AX1546" i="26" s="1"/>
  <c r="V1546" i="26"/>
  <c r="Z1546" i="26"/>
  <c r="AA1546" i="26"/>
  <c r="AC1546" i="26"/>
  <c r="AO1546" i="26"/>
  <c r="AP1546" i="26"/>
  <c r="AS1546" i="26"/>
  <c r="AU1546" i="26"/>
  <c r="R1547" i="26"/>
  <c r="S1547" i="26"/>
  <c r="U1547" i="26"/>
  <c r="AX1547" i="26" s="1"/>
  <c r="V1547" i="26"/>
  <c r="Z1547" i="26"/>
  <c r="AA1547" i="26"/>
  <c r="AC1547" i="26"/>
  <c r="AO1547" i="26"/>
  <c r="AP1547" i="26"/>
  <c r="AS1547" i="26"/>
  <c r="AU1547" i="26"/>
  <c r="R1548" i="26"/>
  <c r="S1548" i="26"/>
  <c r="U1548" i="26"/>
  <c r="V1548" i="26"/>
  <c r="Z1548" i="26"/>
  <c r="AA1548" i="26"/>
  <c r="AO1548" i="26"/>
  <c r="AP1548" i="26"/>
  <c r="AS1548" i="26"/>
  <c r="AU1548" i="26"/>
  <c r="AX1548" i="26"/>
  <c r="R1549" i="26"/>
  <c r="S1549" i="26"/>
  <c r="U1549" i="26"/>
  <c r="V1549" i="26"/>
  <c r="Z1549" i="26"/>
  <c r="AA1549" i="26"/>
  <c r="AO1549" i="26"/>
  <c r="AP1549" i="26"/>
  <c r="AS1549" i="26"/>
  <c r="AU1549" i="26"/>
  <c r="AX1549" i="26"/>
  <c r="R1550" i="26"/>
  <c r="S1550" i="26"/>
  <c r="U1550" i="26"/>
  <c r="V1550" i="26"/>
  <c r="Z1550" i="26"/>
  <c r="AA1550" i="26"/>
  <c r="AO1550" i="26"/>
  <c r="AP1550" i="26"/>
  <c r="AS1550" i="26"/>
  <c r="AU1550" i="26"/>
  <c r="AX1550" i="26"/>
  <c r="R1551" i="26"/>
  <c r="S1551" i="26"/>
  <c r="U1551" i="26"/>
  <c r="V1551" i="26"/>
  <c r="Z1551" i="26"/>
  <c r="AA1551" i="26"/>
  <c r="AO1551" i="26"/>
  <c r="AP1551" i="26"/>
  <c r="AS1551" i="26"/>
  <c r="AU1551" i="26"/>
  <c r="AX1551" i="26"/>
  <c r="R1552" i="26"/>
  <c r="S1552" i="26"/>
  <c r="U1552" i="26"/>
  <c r="V1552" i="26"/>
  <c r="Z1552" i="26"/>
  <c r="AA1552" i="26"/>
  <c r="AO1552" i="26"/>
  <c r="AP1552" i="26"/>
  <c r="AS1552" i="26"/>
  <c r="AU1552" i="26"/>
  <c r="AX1552" i="26"/>
  <c r="I1553" i="26"/>
  <c r="R1553" i="26"/>
  <c r="S1553" i="26"/>
  <c r="U1553" i="26"/>
  <c r="V1553" i="26"/>
  <c r="Z1553" i="26"/>
  <c r="AA1553" i="26"/>
  <c r="AO1553" i="26"/>
  <c r="AP1553" i="26"/>
  <c r="AS1553" i="26"/>
  <c r="AU1553" i="26"/>
  <c r="AX1553" i="26"/>
  <c r="I1554" i="26"/>
  <c r="R1554" i="26"/>
  <c r="S1554" i="26"/>
  <c r="U1554" i="26"/>
  <c r="V1554" i="26"/>
  <c r="Z1554" i="26"/>
  <c r="AA1554" i="26"/>
  <c r="AO1554" i="26"/>
  <c r="AP1554" i="26"/>
  <c r="AS1554" i="26"/>
  <c r="AU1554" i="26"/>
  <c r="AX1554" i="26"/>
  <c r="I1555" i="26"/>
  <c r="R1555" i="26"/>
  <c r="S1555" i="26"/>
  <c r="U1555" i="26"/>
  <c r="V1555" i="26"/>
  <c r="Z1555" i="26"/>
  <c r="AA1555" i="26"/>
  <c r="AO1555" i="26"/>
  <c r="AP1555" i="26"/>
  <c r="AS1555" i="26"/>
  <c r="AU1555" i="26"/>
  <c r="AX1555" i="26"/>
  <c r="I1556" i="26"/>
  <c r="R1556" i="26"/>
  <c r="S1556" i="26"/>
  <c r="U1556" i="26"/>
  <c r="V1556" i="26"/>
  <c r="Z1556" i="26"/>
  <c r="AA1556" i="26"/>
  <c r="AO1556" i="26"/>
  <c r="AP1556" i="26"/>
  <c r="AS1556" i="26"/>
  <c r="AU1556" i="26"/>
  <c r="AX1556" i="26"/>
  <c r="I1557" i="26"/>
  <c r="R1557" i="26"/>
  <c r="S1557" i="26"/>
  <c r="U1557" i="26"/>
  <c r="V1557" i="26"/>
  <c r="Z1557" i="26"/>
  <c r="AA1557" i="26"/>
  <c r="AO1557" i="26"/>
  <c r="AP1557" i="26"/>
  <c r="AS1557" i="26"/>
  <c r="AU1557" i="26"/>
  <c r="AX1557" i="26"/>
  <c r="I1558" i="26"/>
  <c r="R1558" i="26"/>
  <c r="S1558" i="26"/>
  <c r="U1558" i="26"/>
  <c r="V1558" i="26"/>
  <c r="Z1558" i="26"/>
  <c r="AA1558" i="26"/>
  <c r="AO1558" i="26"/>
  <c r="AP1558" i="26"/>
  <c r="AS1558" i="26"/>
  <c r="AU1558" i="26"/>
  <c r="AX1558" i="26"/>
  <c r="I1559" i="26"/>
  <c r="R1559" i="26"/>
  <c r="S1559" i="26"/>
  <c r="U1559" i="26"/>
  <c r="V1559" i="26"/>
  <c r="Z1559" i="26"/>
  <c r="AA1559" i="26"/>
  <c r="AO1559" i="26"/>
  <c r="AP1559" i="26"/>
  <c r="AS1559" i="26"/>
  <c r="AU1559" i="26"/>
  <c r="AX1559" i="26"/>
  <c r="I1560" i="26"/>
  <c r="R1560" i="26"/>
  <c r="S1560" i="26"/>
  <c r="U1560" i="26"/>
  <c r="V1560" i="26"/>
  <c r="Z1560" i="26"/>
  <c r="AA1560" i="26"/>
  <c r="AO1560" i="26"/>
  <c r="AP1560" i="26"/>
  <c r="AS1560" i="26"/>
  <c r="AU1560" i="26"/>
  <c r="AX1560" i="26"/>
  <c r="I1561" i="26"/>
  <c r="R1561" i="26"/>
  <c r="S1561" i="26"/>
  <c r="U1561" i="26"/>
  <c r="V1561" i="26"/>
  <c r="Z1561" i="26"/>
  <c r="AA1561" i="26"/>
  <c r="AO1561" i="26"/>
  <c r="AP1561" i="26"/>
  <c r="AS1561" i="26"/>
  <c r="AU1561" i="26"/>
  <c r="AX1561" i="26"/>
  <c r="I1562" i="26"/>
  <c r="R1562" i="26"/>
  <c r="S1562" i="26"/>
  <c r="U1562" i="26"/>
  <c r="V1562" i="26"/>
  <c r="Z1562" i="26"/>
  <c r="AA1562" i="26"/>
  <c r="AO1562" i="26"/>
  <c r="AP1562" i="26"/>
  <c r="AS1562" i="26"/>
  <c r="AU1562" i="26"/>
  <c r="AX1562" i="26"/>
  <c r="I1563" i="26"/>
  <c r="R1563" i="26"/>
  <c r="S1563" i="26"/>
  <c r="U1563" i="26"/>
  <c r="AX1563" i="26" s="1"/>
  <c r="V1563" i="26"/>
  <c r="Z1563" i="26"/>
  <c r="AA1563" i="26"/>
  <c r="AO1563" i="26"/>
  <c r="AP1563" i="26"/>
  <c r="AU1563" i="26"/>
  <c r="I1564" i="26"/>
  <c r="R1564" i="26"/>
  <c r="S1564" i="26"/>
  <c r="U1564" i="26"/>
  <c r="AX1564" i="26"/>
  <c r="V1564" i="26"/>
  <c r="Z1564" i="26"/>
  <c r="AA1564" i="26"/>
  <c r="AO1564" i="26"/>
  <c r="AP1564" i="26"/>
  <c r="AU1564" i="26"/>
  <c r="I1565" i="26"/>
  <c r="R1565" i="26"/>
  <c r="S1565" i="26"/>
  <c r="U1565" i="26"/>
  <c r="AX1565" i="26" s="1"/>
  <c r="V1565" i="26"/>
  <c r="Z1565" i="26"/>
  <c r="AA1565" i="26"/>
  <c r="AO1565" i="26"/>
  <c r="AP1565" i="26"/>
  <c r="AU1565" i="26"/>
  <c r="I1566" i="26"/>
  <c r="R1566" i="26"/>
  <c r="S1566" i="26"/>
  <c r="U1566" i="26"/>
  <c r="AX1566" i="26"/>
  <c r="V1566" i="26"/>
  <c r="Z1566" i="26"/>
  <c r="AA1566" i="26"/>
  <c r="AO1566" i="26"/>
  <c r="AP1566" i="26"/>
  <c r="AU1566" i="26"/>
  <c r="I1567" i="26"/>
  <c r="R1567" i="26"/>
  <c r="S1567" i="26"/>
  <c r="U1567" i="26"/>
  <c r="AX1567" i="26" s="1"/>
  <c r="V1567" i="26"/>
  <c r="Z1567" i="26"/>
  <c r="AA1567" i="26"/>
  <c r="AO1567" i="26"/>
  <c r="AP1567" i="26"/>
  <c r="AU1567" i="26"/>
  <c r="I1568" i="26"/>
  <c r="R1568" i="26"/>
  <c r="S1568" i="26"/>
  <c r="U1568" i="26"/>
  <c r="AX1568" i="26"/>
  <c r="V1568" i="26"/>
  <c r="Z1568" i="26"/>
  <c r="AA1568" i="26"/>
  <c r="AO1568" i="26"/>
  <c r="AP1568" i="26"/>
  <c r="AU1568" i="26"/>
  <c r="I1569" i="26"/>
  <c r="R1569" i="26"/>
  <c r="S1569" i="26"/>
  <c r="U1569" i="26"/>
  <c r="AX1569" i="26" s="1"/>
  <c r="V1569" i="26"/>
  <c r="Z1569" i="26"/>
  <c r="AA1569" i="26"/>
  <c r="AO1569" i="26"/>
  <c r="AP1569" i="26"/>
  <c r="I1570" i="26"/>
  <c r="R1570" i="26"/>
  <c r="S1570" i="26"/>
  <c r="U1570" i="26"/>
  <c r="V1570" i="26"/>
  <c r="Z1570" i="26"/>
  <c r="AA1570" i="26"/>
  <c r="AO1570" i="26"/>
  <c r="AP1570" i="26"/>
  <c r="AX1570" i="26"/>
  <c r="I1571" i="26"/>
  <c r="R1571" i="26"/>
  <c r="S1571" i="26"/>
  <c r="U1571" i="26"/>
  <c r="AX1571" i="26" s="1"/>
  <c r="V1571" i="26"/>
  <c r="Z1571" i="26"/>
  <c r="AA1571" i="26"/>
  <c r="AO1571" i="26"/>
  <c r="AP1571" i="26"/>
  <c r="I1572" i="26"/>
  <c r="R1572" i="26"/>
  <c r="S1572" i="26"/>
  <c r="U1572" i="26"/>
  <c r="V1572" i="26"/>
  <c r="Z1572" i="26"/>
  <c r="AA1572" i="26"/>
  <c r="AO1572" i="26"/>
  <c r="AP1572" i="26"/>
  <c r="AX1572" i="26"/>
  <c r="I1573" i="26"/>
  <c r="R1573" i="26"/>
  <c r="S1573" i="26"/>
  <c r="U1573" i="26"/>
  <c r="AX1573" i="26" s="1"/>
  <c r="V1573" i="26"/>
  <c r="Z1573" i="26"/>
  <c r="AA1573" i="26"/>
  <c r="AO1573" i="26"/>
  <c r="AP1573" i="26"/>
  <c r="I1574" i="26"/>
  <c r="R1574" i="26"/>
  <c r="S1574" i="26"/>
  <c r="U1574" i="26"/>
  <c r="V1574" i="26"/>
  <c r="Z1574" i="26"/>
  <c r="AA1574" i="26"/>
  <c r="AO1574" i="26"/>
  <c r="AP1574" i="26"/>
  <c r="AX1574" i="26"/>
  <c r="I1575" i="26"/>
  <c r="R1575" i="26"/>
  <c r="S1575" i="26"/>
  <c r="U1575" i="26"/>
  <c r="AX1575" i="26" s="1"/>
  <c r="V1575" i="26"/>
  <c r="Z1575" i="26"/>
  <c r="AA1575" i="26"/>
  <c r="AO1575" i="26"/>
  <c r="AP1575" i="26"/>
  <c r="I1576" i="26"/>
  <c r="R1576" i="26"/>
  <c r="S1576" i="26"/>
  <c r="U1576" i="26"/>
  <c r="V1576" i="26"/>
  <c r="Z1576" i="26"/>
  <c r="AA1576" i="26"/>
  <c r="AO1576" i="26"/>
  <c r="AP1576" i="26"/>
  <c r="AX1576" i="26"/>
  <c r="I1577" i="26"/>
  <c r="R1577" i="26"/>
  <c r="S1577" i="26"/>
  <c r="U1577" i="26"/>
  <c r="AX1577" i="26" s="1"/>
  <c r="V1577" i="26"/>
  <c r="Z1577" i="26"/>
  <c r="AA1577" i="26"/>
  <c r="AO1577" i="26"/>
  <c r="AP1577" i="26"/>
  <c r="AS1577" i="26"/>
  <c r="I1578" i="26"/>
  <c r="R1578" i="26"/>
  <c r="S1578" i="26"/>
  <c r="U1578" i="26"/>
  <c r="AX1578" i="26"/>
  <c r="V1578" i="26"/>
  <c r="Z1578" i="26"/>
  <c r="AA1578" i="26"/>
  <c r="AO1578" i="26"/>
  <c r="AP1578" i="26"/>
  <c r="AS1578" i="26"/>
  <c r="I1579" i="26"/>
  <c r="R1579" i="26"/>
  <c r="S1579" i="26"/>
  <c r="U1579" i="26"/>
  <c r="AX1579" i="26" s="1"/>
  <c r="V1579" i="26"/>
  <c r="Z1579" i="26"/>
  <c r="AA1579" i="26"/>
  <c r="AO1579" i="26"/>
  <c r="AP1579" i="26"/>
  <c r="AS1579" i="26"/>
  <c r="I1580" i="26"/>
  <c r="R1580" i="26"/>
  <c r="S1580" i="26"/>
  <c r="U1580" i="26"/>
  <c r="AX1580" i="26"/>
  <c r="V1580" i="26"/>
  <c r="Z1580" i="26"/>
  <c r="AA1580" i="26"/>
  <c r="AO1580" i="26"/>
  <c r="AP1580" i="26"/>
  <c r="AS1580" i="26"/>
  <c r="I1581" i="26"/>
  <c r="R1581" i="26"/>
  <c r="S1581" i="26"/>
  <c r="U1581" i="26"/>
  <c r="AX1581" i="26" s="1"/>
  <c r="V1581" i="26"/>
  <c r="Z1581" i="26"/>
  <c r="AA1581" i="26"/>
  <c r="AO1581" i="26"/>
  <c r="AP1581" i="26"/>
  <c r="AS1581" i="26"/>
  <c r="I1582" i="26"/>
  <c r="R1582" i="26"/>
  <c r="S1582" i="26"/>
  <c r="U1582" i="26"/>
  <c r="V1582" i="26"/>
  <c r="Z1582" i="26"/>
  <c r="AA1582" i="26"/>
  <c r="AF1582" i="26"/>
  <c r="AO1582" i="26"/>
  <c r="AP1582" i="26"/>
  <c r="AS1582" i="26"/>
  <c r="AX1582" i="26"/>
  <c r="I1583" i="26"/>
  <c r="R1583" i="26"/>
  <c r="S1583" i="26"/>
  <c r="U1583" i="26"/>
  <c r="V1583" i="26"/>
  <c r="Z1583" i="26"/>
  <c r="AA1583" i="26"/>
  <c r="AF1583" i="26"/>
  <c r="AO1583" i="26"/>
  <c r="AP1583" i="26"/>
  <c r="AS1583" i="26"/>
  <c r="AX1583" i="26"/>
  <c r="I1584" i="26"/>
  <c r="R1584" i="26"/>
  <c r="S1584" i="26"/>
  <c r="U1584" i="26"/>
  <c r="V1584" i="26"/>
  <c r="Z1584" i="26"/>
  <c r="AA1584" i="26"/>
  <c r="AF1584" i="26"/>
  <c r="AO1584" i="26"/>
  <c r="AP1584" i="26"/>
  <c r="AS1584" i="26"/>
  <c r="AX1584" i="26"/>
  <c r="I1585" i="26"/>
  <c r="R1585" i="26"/>
  <c r="S1585" i="26"/>
  <c r="U1585" i="26"/>
  <c r="AX1585" i="26"/>
  <c r="V1585" i="26"/>
  <c r="Z1585" i="26"/>
  <c r="AA1585" i="26"/>
  <c r="AF1585" i="26"/>
  <c r="AO1585" i="26"/>
  <c r="AP1585" i="26"/>
  <c r="AS1585" i="26"/>
  <c r="AU1585" i="26"/>
  <c r="I1586" i="26"/>
  <c r="R1586" i="26"/>
  <c r="S1586" i="26"/>
  <c r="U1586" i="26"/>
  <c r="AX1586" i="26" s="1"/>
  <c r="V1586" i="26"/>
  <c r="Z1586" i="26"/>
  <c r="AA1586" i="26"/>
  <c r="AF1586" i="26"/>
  <c r="AO1586" i="26"/>
  <c r="AP1586" i="26"/>
  <c r="AS1586" i="26"/>
  <c r="AU1586" i="26"/>
  <c r="R1587" i="26"/>
  <c r="S1587" i="26"/>
  <c r="U1587" i="26"/>
  <c r="AX1587" i="26" s="1"/>
  <c r="V1587" i="26"/>
  <c r="Z1587" i="26"/>
  <c r="AA1587" i="26"/>
  <c r="AF1587" i="26"/>
  <c r="AO1587" i="26"/>
  <c r="AP1587" i="26"/>
  <c r="AS1587" i="26"/>
  <c r="AU1587" i="26"/>
  <c r="R1588" i="26"/>
  <c r="S1588" i="26"/>
  <c r="U1588" i="26"/>
  <c r="AX1588" i="26" s="1"/>
  <c r="V1588" i="26"/>
  <c r="Z1588" i="26"/>
  <c r="AA1588" i="26"/>
  <c r="AF1588" i="26"/>
  <c r="AO1588" i="26"/>
  <c r="AP1588" i="26"/>
  <c r="AS1588" i="26"/>
  <c r="AU1588" i="26"/>
  <c r="R1589" i="26"/>
  <c r="S1589" i="26"/>
  <c r="U1589" i="26"/>
  <c r="AX1589" i="26" s="1"/>
  <c r="V1589" i="26"/>
  <c r="Z1589" i="26"/>
  <c r="AA1589" i="26"/>
  <c r="AF1589" i="26"/>
  <c r="AO1589" i="26"/>
  <c r="AP1589" i="26"/>
  <c r="AS1589" i="26"/>
  <c r="AU1589" i="26"/>
  <c r="R1590" i="26"/>
  <c r="S1590" i="26"/>
  <c r="U1590" i="26"/>
  <c r="AX1590" i="26" s="1"/>
  <c r="V1590" i="26"/>
  <c r="Z1590" i="26"/>
  <c r="AA1590" i="26"/>
  <c r="AF1590" i="26"/>
  <c r="AO1590" i="26"/>
  <c r="AP1590" i="26"/>
  <c r="AS1590" i="26"/>
  <c r="AU1590" i="26"/>
  <c r="R1591" i="26"/>
  <c r="S1591" i="26"/>
  <c r="U1591" i="26"/>
  <c r="AX1591" i="26" s="1"/>
  <c r="V1591" i="26"/>
  <c r="Z1591" i="26"/>
  <c r="AA1591" i="26"/>
  <c r="AF1591" i="26"/>
  <c r="AO1591" i="26"/>
  <c r="AP1591" i="26"/>
  <c r="AS1591" i="26"/>
  <c r="AU1591" i="26"/>
  <c r="R1592" i="26"/>
  <c r="S1592" i="26"/>
  <c r="U1592" i="26"/>
  <c r="AX1592" i="26" s="1"/>
  <c r="V1592" i="26"/>
  <c r="Z1592" i="26"/>
  <c r="AA1592" i="26"/>
  <c r="AF1592" i="26"/>
  <c r="AO1592" i="26"/>
  <c r="AP1592" i="26"/>
  <c r="AS1592" i="26"/>
  <c r="AU1592" i="26"/>
  <c r="R1593" i="26"/>
  <c r="S1593" i="26"/>
  <c r="U1593" i="26"/>
  <c r="AX1593" i="26" s="1"/>
  <c r="V1593" i="26"/>
  <c r="Z1593" i="26"/>
  <c r="AA1593" i="26"/>
  <c r="AF1593" i="26"/>
  <c r="AO1593" i="26"/>
  <c r="AP1593" i="26"/>
  <c r="AS1593" i="26"/>
  <c r="AU1593" i="26"/>
  <c r="R1594" i="26"/>
  <c r="S1594" i="26"/>
  <c r="U1594" i="26"/>
  <c r="AX1594" i="26" s="1"/>
  <c r="V1594" i="26"/>
  <c r="Z1594" i="26"/>
  <c r="AA1594" i="26"/>
  <c r="AF1594" i="26"/>
  <c r="AO1594" i="26"/>
  <c r="AP1594" i="26"/>
  <c r="AS1594" i="26"/>
  <c r="AU1594" i="26"/>
  <c r="R1595" i="26"/>
  <c r="S1595" i="26"/>
  <c r="U1595" i="26"/>
  <c r="AX1595" i="26" s="1"/>
  <c r="V1595" i="26"/>
  <c r="Z1595" i="26"/>
  <c r="AA1595" i="26"/>
  <c r="AF1595" i="26"/>
  <c r="AO1595" i="26"/>
  <c r="AP1595" i="26"/>
  <c r="AS1595" i="26"/>
  <c r="AU1595" i="26"/>
  <c r="R1596" i="26"/>
  <c r="S1596" i="26"/>
  <c r="U1596" i="26"/>
  <c r="AX1596" i="26" s="1"/>
  <c r="V1596" i="26"/>
  <c r="Z1596" i="26"/>
  <c r="AA1596" i="26"/>
  <c r="AF1596" i="26"/>
  <c r="AO1596" i="26"/>
  <c r="AP1596" i="26"/>
  <c r="AS1596" i="26"/>
  <c r="AU1596" i="26"/>
  <c r="R1597" i="26"/>
  <c r="S1597" i="26"/>
  <c r="U1597" i="26"/>
  <c r="AX1597" i="26" s="1"/>
  <c r="V1597" i="26"/>
  <c r="Z1597" i="26"/>
  <c r="AA1597" i="26"/>
  <c r="AF1597" i="26"/>
  <c r="AO1597" i="26"/>
  <c r="AP1597" i="26"/>
  <c r="AS1597" i="26"/>
  <c r="AU1597" i="26"/>
  <c r="R1598" i="26"/>
  <c r="S1598" i="26"/>
  <c r="U1598" i="26"/>
  <c r="AX1598" i="26" s="1"/>
  <c r="V1598" i="26"/>
  <c r="Z1598" i="26"/>
  <c r="AA1598" i="26"/>
  <c r="AF1598" i="26"/>
  <c r="AO1598" i="26"/>
  <c r="AP1598" i="26"/>
  <c r="AS1598" i="26"/>
  <c r="AU1598" i="26"/>
  <c r="R1599" i="26"/>
  <c r="S1599" i="26"/>
  <c r="U1599" i="26"/>
  <c r="AX1599" i="26" s="1"/>
  <c r="V1599" i="26"/>
  <c r="Z1599" i="26"/>
  <c r="AA1599" i="26"/>
  <c r="AF1599" i="26"/>
  <c r="AO1599" i="26"/>
  <c r="AP1599" i="26"/>
  <c r="AS1599" i="26"/>
  <c r="AU1599" i="26"/>
  <c r="R1600" i="26"/>
  <c r="S1600" i="26"/>
  <c r="U1600" i="26"/>
  <c r="AX1600" i="26" s="1"/>
  <c r="V1600" i="26"/>
  <c r="Z1600" i="26"/>
  <c r="AA1600" i="26"/>
  <c r="AF1600" i="26"/>
  <c r="AO1600" i="26"/>
  <c r="AP1600" i="26"/>
  <c r="AS1600" i="26"/>
  <c r="AU1600" i="26"/>
  <c r="R1601" i="26"/>
  <c r="S1601" i="26"/>
  <c r="U1601" i="26"/>
  <c r="AX1601" i="26" s="1"/>
  <c r="V1601" i="26"/>
  <c r="Z1601" i="26"/>
  <c r="AA1601" i="26"/>
  <c r="AF1601" i="26"/>
  <c r="AO1601" i="26"/>
  <c r="AP1601" i="26"/>
  <c r="AS1601" i="26"/>
  <c r="AU1601" i="26"/>
  <c r="R1602" i="26"/>
  <c r="S1602" i="26"/>
  <c r="U1602" i="26"/>
  <c r="AX1602" i="26" s="1"/>
  <c r="V1602" i="26"/>
  <c r="Z1602" i="26"/>
  <c r="AA1602" i="26"/>
  <c r="AF1602" i="26"/>
  <c r="AO1602" i="26"/>
  <c r="AP1602" i="26"/>
  <c r="AS1602" i="26"/>
  <c r="AU1602" i="26"/>
  <c r="R1603" i="26"/>
  <c r="S1603" i="26"/>
  <c r="U1603" i="26"/>
  <c r="AX1603" i="26" s="1"/>
  <c r="V1603" i="26"/>
  <c r="Z1603" i="26"/>
  <c r="AA1603" i="26"/>
  <c r="AF1603" i="26"/>
  <c r="AO1603" i="26"/>
  <c r="AP1603" i="26"/>
  <c r="AS1603" i="26"/>
  <c r="AU1603" i="26"/>
  <c r="R1604" i="26"/>
  <c r="S1604" i="26"/>
  <c r="U1604" i="26"/>
  <c r="AX1604" i="26" s="1"/>
  <c r="V1604" i="26"/>
  <c r="Z1604" i="26"/>
  <c r="AA1604" i="26"/>
  <c r="AF1604" i="26"/>
  <c r="AO1604" i="26"/>
  <c r="AP1604" i="26"/>
  <c r="AS1604" i="26"/>
  <c r="AU1604" i="26"/>
  <c r="R1605" i="26"/>
  <c r="S1605" i="26"/>
  <c r="U1605" i="26"/>
  <c r="AX1605" i="26" s="1"/>
  <c r="V1605" i="26"/>
  <c r="Z1605" i="26"/>
  <c r="AA1605" i="26"/>
  <c r="AF1605" i="26"/>
  <c r="AO1605" i="26"/>
  <c r="AP1605" i="26"/>
  <c r="AS1605" i="26"/>
  <c r="AU1605" i="26"/>
  <c r="R1606" i="26"/>
  <c r="S1606" i="26"/>
  <c r="U1606" i="26"/>
  <c r="AX1606" i="26" s="1"/>
  <c r="V1606" i="26"/>
  <c r="Z1606" i="26"/>
  <c r="AA1606" i="26"/>
  <c r="AF1606" i="26"/>
  <c r="AO1606" i="26"/>
  <c r="AP1606" i="26"/>
  <c r="AS1606" i="26"/>
  <c r="AU1606" i="26"/>
  <c r="R1607" i="26"/>
  <c r="S1607" i="26"/>
  <c r="U1607" i="26"/>
  <c r="AX1607" i="26" s="1"/>
  <c r="V1607" i="26"/>
  <c r="Z1607" i="26"/>
  <c r="AA1607" i="26"/>
  <c r="AF1607" i="26"/>
  <c r="AO1607" i="26"/>
  <c r="AP1607" i="26"/>
  <c r="AS1607" i="26"/>
  <c r="AU1607" i="26"/>
  <c r="R1608" i="26"/>
  <c r="S1608" i="26"/>
  <c r="U1608" i="26"/>
  <c r="AX1608" i="26" s="1"/>
  <c r="V1608" i="26"/>
  <c r="Z1608" i="26"/>
  <c r="AA1608" i="26"/>
  <c r="AF1608" i="26"/>
  <c r="AO1608" i="26"/>
  <c r="AP1608" i="26"/>
  <c r="AS1608" i="26"/>
  <c r="AU1608" i="26"/>
  <c r="I1609" i="26"/>
  <c r="R1609" i="26"/>
  <c r="S1609" i="26"/>
  <c r="U1609" i="26"/>
  <c r="AX1609" i="26"/>
  <c r="V1609" i="26"/>
  <c r="Z1609" i="26"/>
  <c r="AA1609" i="26"/>
  <c r="AF1609" i="26"/>
  <c r="AO1609" i="26"/>
  <c r="AP1609" i="26"/>
  <c r="AS1609" i="26"/>
  <c r="AU1609" i="26"/>
  <c r="I1610" i="26"/>
  <c r="R1610" i="26"/>
  <c r="S1610" i="26"/>
  <c r="U1610" i="26"/>
  <c r="AX1610" i="26" s="1"/>
  <c r="V1610" i="26"/>
  <c r="Z1610" i="26"/>
  <c r="AA1610" i="26"/>
  <c r="AF1610" i="26"/>
  <c r="AO1610" i="26"/>
  <c r="AP1610" i="26"/>
  <c r="AS1610" i="26"/>
  <c r="AU1610" i="26"/>
  <c r="I1611" i="26"/>
  <c r="R1611" i="26"/>
  <c r="S1611" i="26"/>
  <c r="U1611" i="26"/>
  <c r="AX1611" i="26"/>
  <c r="V1611" i="26"/>
  <c r="Z1611" i="26"/>
  <c r="AA1611" i="26"/>
  <c r="AF1611" i="26"/>
  <c r="AO1611" i="26"/>
  <c r="AP1611" i="26"/>
  <c r="AS1611" i="26"/>
  <c r="AU1611" i="26"/>
  <c r="I1612" i="26"/>
  <c r="R1612" i="26"/>
  <c r="S1612" i="26"/>
  <c r="U1612" i="26"/>
  <c r="AX1612" i="26" s="1"/>
  <c r="V1612" i="26"/>
  <c r="Z1612" i="26"/>
  <c r="AA1612" i="26"/>
  <c r="AF1612" i="26"/>
  <c r="AO1612" i="26"/>
  <c r="AP1612" i="26"/>
  <c r="AS1612" i="26"/>
  <c r="AU1612" i="26"/>
  <c r="I1613" i="26"/>
  <c r="R1613" i="26"/>
  <c r="S1613" i="26"/>
  <c r="U1613" i="26"/>
  <c r="AX1613" i="26"/>
  <c r="V1613" i="26"/>
  <c r="Z1613" i="26"/>
  <c r="AA1613" i="26"/>
  <c r="AF1613" i="26"/>
  <c r="AO1613" i="26"/>
  <c r="AP1613" i="26"/>
  <c r="AS1613" i="26"/>
  <c r="AU1613" i="26"/>
  <c r="I1614" i="26"/>
  <c r="R1614" i="26"/>
  <c r="S1614" i="26"/>
  <c r="U1614" i="26"/>
  <c r="V1614" i="26"/>
  <c r="Z1614" i="26"/>
  <c r="AA1614" i="26"/>
  <c r="AO1614" i="26"/>
  <c r="AP1614" i="26"/>
  <c r="AS1614" i="26"/>
  <c r="AU1614" i="26"/>
  <c r="AX1614" i="26"/>
  <c r="I1615" i="26"/>
  <c r="R1615" i="26"/>
  <c r="S1615" i="26"/>
  <c r="U1615" i="26"/>
  <c r="V1615" i="26"/>
  <c r="Z1615" i="26"/>
  <c r="AA1615" i="26"/>
  <c r="AO1615" i="26"/>
  <c r="AP1615" i="26"/>
  <c r="AS1615" i="26"/>
  <c r="AU1615" i="26"/>
  <c r="AX1615" i="26"/>
  <c r="I1616" i="26"/>
  <c r="R1616" i="26"/>
  <c r="S1616" i="26"/>
  <c r="U1616" i="26"/>
  <c r="V1616" i="26"/>
  <c r="Z1616" i="26"/>
  <c r="AA1616" i="26"/>
  <c r="AO1616" i="26"/>
  <c r="AP1616" i="26"/>
  <c r="AS1616" i="26"/>
  <c r="AU1616" i="26"/>
  <c r="AX1616" i="26"/>
  <c r="I1617" i="26"/>
  <c r="R1617" i="26"/>
  <c r="S1617" i="26"/>
  <c r="U1617" i="26"/>
  <c r="V1617" i="26"/>
  <c r="Z1617" i="26"/>
  <c r="AA1617" i="26"/>
  <c r="AO1617" i="26"/>
  <c r="AP1617" i="26"/>
  <c r="AS1617" i="26"/>
  <c r="AU1617" i="26"/>
  <c r="AX1617" i="26"/>
  <c r="I1618" i="26"/>
  <c r="R1618" i="26"/>
  <c r="S1618" i="26"/>
  <c r="U1618" i="26"/>
  <c r="V1618" i="26"/>
  <c r="Z1618" i="26"/>
  <c r="AA1618" i="26"/>
  <c r="AO1618" i="26"/>
  <c r="AP1618" i="26"/>
  <c r="AS1618" i="26"/>
  <c r="AU1618" i="26"/>
  <c r="AX1618" i="26"/>
  <c r="I1619" i="26"/>
  <c r="R1619" i="26"/>
  <c r="S1619" i="26"/>
  <c r="U1619" i="26"/>
  <c r="V1619" i="26"/>
  <c r="Z1619" i="26"/>
  <c r="AA1619" i="26"/>
  <c r="AO1619" i="26"/>
  <c r="AP1619" i="26"/>
  <c r="AS1619" i="26"/>
  <c r="AU1619" i="26"/>
  <c r="AX1619" i="26"/>
  <c r="I1620" i="26"/>
  <c r="R1620" i="26"/>
  <c r="S1620" i="26"/>
  <c r="U1620" i="26"/>
  <c r="V1620" i="26"/>
  <c r="Z1620" i="26"/>
  <c r="AA1620" i="26"/>
  <c r="AO1620" i="26"/>
  <c r="AP1620" i="26"/>
  <c r="AS1620" i="26"/>
  <c r="AU1620" i="26"/>
  <c r="AX1620" i="26"/>
  <c r="I1621" i="26"/>
  <c r="R1621" i="26"/>
  <c r="S1621" i="26"/>
  <c r="U1621" i="26"/>
  <c r="AX1621" i="26" s="1"/>
  <c r="Z1621" i="26"/>
  <c r="AA1621" i="26"/>
  <c r="AO1621" i="26"/>
  <c r="AP1621" i="26"/>
  <c r="AS1621" i="26"/>
  <c r="AU1621" i="26"/>
  <c r="I1622" i="26"/>
  <c r="R1622" i="26"/>
  <c r="S1622" i="26"/>
  <c r="U1622" i="26"/>
  <c r="AX1622" i="26"/>
  <c r="Z1622" i="26"/>
  <c r="AA1622" i="26"/>
  <c r="AO1622" i="26"/>
  <c r="AP1622" i="26"/>
  <c r="AS1622" i="26"/>
  <c r="AU1622" i="26"/>
  <c r="R1623" i="26"/>
  <c r="S1623" i="26"/>
  <c r="U1623" i="26"/>
  <c r="AX1623" i="26" s="1"/>
  <c r="Z1623" i="26"/>
  <c r="AA1623" i="26"/>
  <c r="AO1623" i="26"/>
  <c r="AP1623" i="26"/>
  <c r="AS1623" i="26"/>
  <c r="R1624" i="26"/>
  <c r="S1624" i="26"/>
  <c r="U1624" i="26"/>
  <c r="AX1624" i="26" s="1"/>
  <c r="Z1624" i="26"/>
  <c r="AA1624" i="26"/>
  <c r="AO1624" i="26"/>
  <c r="AP1624" i="26"/>
  <c r="AS1624" i="26"/>
  <c r="R1625" i="26"/>
  <c r="S1625" i="26"/>
  <c r="U1625" i="26"/>
  <c r="Z1625" i="26"/>
  <c r="AA1625" i="26"/>
  <c r="AO1625" i="26"/>
  <c r="AP1625" i="26"/>
  <c r="AS1625" i="26"/>
  <c r="AX1625" i="26"/>
  <c r="R1626" i="26"/>
  <c r="S1626" i="26"/>
  <c r="U1626" i="26"/>
  <c r="AX1626" i="26" s="1"/>
  <c r="Z1626" i="26"/>
  <c r="AA1626" i="26"/>
  <c r="AF1626" i="26"/>
  <c r="AO1626" i="26"/>
  <c r="AP1626" i="26"/>
  <c r="AS1626" i="26"/>
  <c r="R1627" i="26"/>
  <c r="S1627" i="26"/>
  <c r="U1627" i="26"/>
  <c r="AX1627" i="26" s="1"/>
  <c r="Z1627" i="26"/>
  <c r="AA1627" i="26"/>
  <c r="AF1627" i="26"/>
  <c r="AO1627" i="26"/>
  <c r="AP1627" i="26"/>
  <c r="AS1627" i="26"/>
  <c r="R1628" i="26"/>
  <c r="S1628" i="26"/>
  <c r="U1628" i="26"/>
  <c r="AX1628" i="26" s="1"/>
  <c r="Z1628" i="26"/>
  <c r="AA1628" i="26"/>
  <c r="AF1628" i="26"/>
  <c r="AO1628" i="26"/>
  <c r="AP1628" i="26"/>
  <c r="AS1628" i="26"/>
  <c r="R1629" i="26"/>
  <c r="U1629" i="26"/>
  <c r="AX1629" i="26"/>
  <c r="Z1629" i="26"/>
  <c r="AF1629" i="26"/>
  <c r="AO1629" i="26"/>
  <c r="AS1629" i="26"/>
  <c r="R1630" i="26"/>
  <c r="U1630" i="26"/>
  <c r="AX1630" i="26" s="1"/>
  <c r="Z1630" i="26"/>
  <c r="AF1630" i="26"/>
  <c r="AO1630" i="26"/>
  <c r="AS1630" i="26"/>
  <c r="R1631" i="26"/>
  <c r="U1631" i="26"/>
  <c r="AX1631" i="26"/>
  <c r="Z1631" i="26"/>
  <c r="AF1631" i="26"/>
  <c r="AO1631" i="26"/>
  <c r="AS1631" i="26"/>
  <c r="R1632" i="26"/>
  <c r="U1632" i="26"/>
  <c r="AX1632" i="26" s="1"/>
  <c r="Z1632" i="26"/>
  <c r="AF1632" i="26"/>
  <c r="AO1632" i="26"/>
  <c r="AS1632" i="26"/>
  <c r="R1633" i="26"/>
  <c r="U1633" i="26"/>
  <c r="AX1633" i="26"/>
  <c r="Z1633" i="26"/>
  <c r="AF1633" i="26"/>
  <c r="AO1633" i="26"/>
  <c r="AS1633" i="26"/>
  <c r="R1634" i="26"/>
  <c r="U1634" i="26"/>
  <c r="AX1634" i="26" s="1"/>
  <c r="Z1634" i="26"/>
  <c r="AF1634" i="26"/>
  <c r="AO1634" i="26"/>
  <c r="AS1634" i="26"/>
  <c r="R1635" i="26"/>
  <c r="U1635" i="26"/>
  <c r="Z1635" i="26"/>
  <c r="AO1635" i="26"/>
  <c r="AS1635" i="26"/>
  <c r="AX1635" i="26"/>
  <c r="R1636" i="26"/>
  <c r="U1636" i="26"/>
  <c r="Z1636" i="26"/>
  <c r="AO1636" i="26"/>
  <c r="AS1636" i="26"/>
  <c r="AX1636" i="26"/>
  <c r="R1637" i="26"/>
  <c r="U1637" i="26"/>
  <c r="Z1637" i="26"/>
  <c r="AO1637" i="26"/>
  <c r="AS1637" i="26"/>
  <c r="AX1637" i="26"/>
  <c r="R1638" i="26"/>
  <c r="U1638" i="26"/>
  <c r="Z1638" i="26"/>
  <c r="AO1638" i="26"/>
  <c r="AS1638" i="26"/>
  <c r="AX1638" i="26"/>
  <c r="R1639" i="26"/>
  <c r="U1639" i="26"/>
  <c r="Z1639" i="26"/>
  <c r="AO1639" i="26"/>
  <c r="AS1639" i="26"/>
  <c r="AX1639" i="26"/>
  <c r="R1640" i="26"/>
  <c r="U1640" i="26"/>
  <c r="Z1640" i="26"/>
  <c r="AO1640" i="26"/>
  <c r="AS1640" i="26"/>
  <c r="AX1640" i="26"/>
  <c r="R1641" i="26"/>
  <c r="U1641" i="26"/>
  <c r="Z1641" i="26"/>
  <c r="AO1641" i="26"/>
  <c r="AS1641" i="26"/>
  <c r="AX1641" i="26"/>
  <c r="R1642" i="26"/>
  <c r="U1642" i="26"/>
  <c r="Z1642" i="26"/>
  <c r="AO1642" i="26"/>
  <c r="AS1642" i="26"/>
  <c r="AX1642" i="26"/>
  <c r="R1643" i="26"/>
  <c r="U1643" i="26"/>
  <c r="Z1643" i="26"/>
  <c r="AO1643" i="26"/>
  <c r="AS1643" i="26"/>
  <c r="AX1643" i="26"/>
  <c r="R1644" i="26"/>
  <c r="U1644" i="26"/>
  <c r="Z1644" i="26"/>
  <c r="AO1644" i="26"/>
  <c r="AS1644" i="26"/>
  <c r="AX1644" i="26"/>
  <c r="R1645" i="26"/>
  <c r="Z1645" i="26"/>
  <c r="AO1645" i="26"/>
  <c r="AS1645" i="26"/>
  <c r="R1646" i="26"/>
  <c r="Z1646" i="26"/>
  <c r="AO1646" i="26"/>
  <c r="AS1646" i="26"/>
  <c r="R1647" i="26"/>
  <c r="Z1647" i="26"/>
  <c r="AO1647" i="26"/>
  <c r="AS1647" i="26"/>
  <c r="R1648" i="26"/>
  <c r="Z1648" i="26"/>
  <c r="AO1648" i="26"/>
  <c r="AS1648" i="26"/>
  <c r="R1649" i="26"/>
  <c r="Z1649" i="26"/>
  <c r="AO1649" i="26"/>
  <c r="AS1649" i="26"/>
  <c r="R1650" i="26"/>
  <c r="Z1650" i="26"/>
  <c r="AO1650" i="26"/>
  <c r="AS1650" i="26"/>
  <c r="R1651" i="26"/>
  <c r="Z1651" i="26"/>
  <c r="AO1651" i="26"/>
  <c r="AS1651" i="26"/>
  <c r="R1652" i="26"/>
  <c r="Z1652" i="26"/>
  <c r="AO1652" i="26"/>
  <c r="AS1652" i="26"/>
  <c r="X92" i="27"/>
  <c r="X93" i="27"/>
  <c r="X94" i="27"/>
  <c r="X95" i="27"/>
  <c r="X96" i="27"/>
  <c r="X97" i="27"/>
  <c r="X98" i="27"/>
  <c r="X99" i="27"/>
  <c r="X100" i="27"/>
  <c r="X101" i="27"/>
  <c r="X102" i="27"/>
  <c r="X103" i="27"/>
  <c r="X104" i="27"/>
  <c r="X105" i="27"/>
  <c r="X106" i="27"/>
  <c r="X107" i="27"/>
  <c r="O108" i="27"/>
  <c r="X108" i="27"/>
  <c r="O109" i="27"/>
  <c r="X109" i="27"/>
  <c r="O110" i="27"/>
  <c r="X110" i="27"/>
  <c r="AA110" i="27"/>
  <c r="O111" i="27"/>
  <c r="X111" i="27"/>
  <c r="AA111" i="27"/>
  <c r="O112" i="27"/>
  <c r="X112" i="27"/>
  <c r="AA112" i="27"/>
  <c r="O113" i="27"/>
  <c r="X113" i="27"/>
  <c r="AA113" i="27"/>
  <c r="O114" i="27"/>
  <c r="X114" i="27"/>
  <c r="AA114" i="27"/>
  <c r="O115" i="27"/>
  <c r="X115" i="27"/>
  <c r="Y115" i="27"/>
  <c r="AA115" i="27"/>
  <c r="O116" i="27"/>
  <c r="X116" i="27"/>
  <c r="Y116" i="27"/>
  <c r="AA116" i="27"/>
  <c r="O117" i="27"/>
  <c r="X117" i="27"/>
  <c r="Y117" i="27"/>
  <c r="AA117" i="27"/>
  <c r="O118" i="27"/>
  <c r="X118" i="27"/>
  <c r="Y118" i="27"/>
  <c r="AA118" i="27"/>
  <c r="O119" i="27"/>
  <c r="X119" i="27"/>
  <c r="Y119" i="27"/>
  <c r="AA119" i="27"/>
  <c r="O120" i="27"/>
  <c r="X120" i="27"/>
  <c r="Y120" i="27"/>
  <c r="AA120" i="27"/>
  <c r="O121" i="27"/>
  <c r="X121" i="27"/>
  <c r="Y121" i="27"/>
  <c r="AA121" i="27"/>
  <c r="O122" i="27"/>
  <c r="X122" i="27"/>
  <c r="Y122" i="27"/>
  <c r="AA122" i="27"/>
  <c r="O123" i="27"/>
  <c r="X123" i="27"/>
  <c r="Y123" i="27"/>
  <c r="AA123" i="27"/>
  <c r="O124" i="27"/>
  <c r="X124" i="27"/>
  <c r="Y124" i="27"/>
  <c r="AA124" i="27"/>
  <c r="O125" i="27"/>
  <c r="X125" i="27"/>
  <c r="Y125" i="27"/>
  <c r="AA125" i="27"/>
  <c r="O126" i="27"/>
  <c r="X126" i="27"/>
  <c r="Y126" i="27"/>
  <c r="AA126" i="27"/>
  <c r="O127" i="27"/>
  <c r="X127" i="27"/>
  <c r="Y127" i="27"/>
  <c r="AA127" i="27"/>
  <c r="AB127" i="27"/>
  <c r="O128" i="27"/>
  <c r="X128" i="27"/>
  <c r="Y128" i="27"/>
  <c r="AA128" i="27"/>
  <c r="AB128" i="27"/>
  <c r="O129" i="27"/>
  <c r="X129" i="27"/>
  <c r="Y129" i="27"/>
  <c r="AA129" i="27"/>
  <c r="AB129" i="27"/>
  <c r="O130" i="27"/>
  <c r="X130" i="27"/>
  <c r="Y130" i="27"/>
  <c r="AA130" i="27"/>
  <c r="AB130" i="27"/>
  <c r="O131" i="27"/>
  <c r="X131" i="27"/>
  <c r="Y131" i="27"/>
  <c r="AA131" i="27"/>
  <c r="AB131" i="27"/>
  <c r="O132" i="27"/>
  <c r="X132" i="27"/>
  <c r="Y132" i="27"/>
  <c r="AA132" i="27"/>
  <c r="AB132" i="27"/>
  <c r="O133" i="27"/>
  <c r="P133" i="27"/>
  <c r="X133" i="27"/>
  <c r="Y133" i="27"/>
  <c r="AA133" i="27"/>
  <c r="AB133" i="27"/>
  <c r="O134" i="27"/>
  <c r="P134" i="27"/>
  <c r="X134" i="27"/>
  <c r="Y134" i="27"/>
  <c r="AA134" i="27"/>
  <c r="AB134" i="27"/>
  <c r="O135" i="27"/>
  <c r="X135" i="27"/>
  <c r="Y135" i="27"/>
  <c r="AA135" i="27"/>
  <c r="AB135" i="27"/>
  <c r="O136" i="27"/>
  <c r="X136" i="27"/>
  <c r="Y136" i="27"/>
  <c r="AA136" i="27"/>
  <c r="AB136" i="27"/>
  <c r="O137" i="27"/>
  <c r="X137" i="27"/>
  <c r="Y137" i="27"/>
  <c r="AA137" i="27"/>
  <c r="AB137" i="27"/>
  <c r="O138" i="27"/>
  <c r="X138" i="27"/>
  <c r="Y138" i="27"/>
  <c r="AA138" i="27"/>
  <c r="AB138" i="27"/>
  <c r="O139" i="27"/>
  <c r="X139" i="27"/>
  <c r="Y139" i="27"/>
  <c r="AA139" i="27"/>
  <c r="AB139" i="27"/>
  <c r="O140" i="27"/>
  <c r="X140" i="27"/>
  <c r="Y140" i="27"/>
  <c r="AA140" i="27"/>
  <c r="AB140" i="27"/>
  <c r="O141" i="27"/>
  <c r="X141" i="27"/>
  <c r="Y141" i="27"/>
  <c r="AA141" i="27"/>
  <c r="AB141" i="27"/>
  <c r="O142" i="27"/>
  <c r="X142" i="27"/>
  <c r="Y142" i="27"/>
  <c r="AA142" i="27"/>
  <c r="AB142" i="27"/>
  <c r="O143" i="27"/>
  <c r="X143" i="27"/>
  <c r="Y143" i="27"/>
  <c r="AA143" i="27"/>
  <c r="AB143" i="27"/>
  <c r="O144" i="27"/>
  <c r="X144" i="27"/>
  <c r="Y144" i="27"/>
  <c r="AA144" i="27"/>
  <c r="AB144" i="27"/>
  <c r="O145" i="27"/>
  <c r="X145" i="27"/>
  <c r="Y145" i="27"/>
  <c r="AA145" i="27"/>
  <c r="AB145" i="27"/>
  <c r="O146" i="27"/>
  <c r="X146" i="27"/>
  <c r="Y146" i="27"/>
  <c r="AA146" i="27"/>
  <c r="AB146" i="27"/>
  <c r="AD146" i="27"/>
  <c r="O147" i="27"/>
  <c r="X147" i="27"/>
  <c r="Y147" i="27"/>
  <c r="AA147" i="27"/>
  <c r="AB147" i="27"/>
  <c r="AD147" i="27"/>
  <c r="O148" i="27"/>
  <c r="X148" i="27"/>
  <c r="Y148" i="27"/>
  <c r="AA148" i="27"/>
  <c r="AB148" i="27"/>
  <c r="AD148" i="27"/>
  <c r="O149" i="27"/>
  <c r="X149" i="27"/>
  <c r="Y149" i="27"/>
  <c r="AA149" i="27"/>
  <c r="AB149" i="27"/>
  <c r="AD149" i="27"/>
  <c r="O150" i="27"/>
  <c r="X150" i="27"/>
  <c r="Y150" i="27"/>
  <c r="AA150" i="27"/>
  <c r="AB150" i="27"/>
  <c r="AD150" i="27"/>
  <c r="O151" i="27"/>
  <c r="X151" i="27"/>
  <c r="Y151" i="27"/>
  <c r="AA151" i="27"/>
  <c r="AB151" i="27"/>
  <c r="AD151" i="27"/>
  <c r="O152" i="27"/>
  <c r="X152" i="27"/>
  <c r="Y152" i="27"/>
  <c r="AA152" i="27"/>
  <c r="AB152" i="27"/>
  <c r="AD152" i="27"/>
  <c r="O153" i="27"/>
  <c r="X153" i="27"/>
  <c r="Y153" i="27"/>
  <c r="AA153" i="27"/>
  <c r="AB153" i="27"/>
  <c r="AD153" i="27"/>
  <c r="O154" i="27"/>
  <c r="X154" i="27"/>
  <c r="Y154" i="27"/>
  <c r="AA154" i="27"/>
  <c r="AB154" i="27"/>
  <c r="AD154" i="27"/>
  <c r="O155" i="27"/>
  <c r="X155" i="27"/>
  <c r="Y155" i="27"/>
  <c r="AA155" i="27"/>
  <c r="AB155" i="27"/>
  <c r="AD155" i="27"/>
  <c r="O156" i="27"/>
  <c r="X156" i="27"/>
  <c r="Y156" i="27"/>
  <c r="AA156" i="27"/>
  <c r="AB156" i="27"/>
  <c r="AD156" i="27"/>
  <c r="O157" i="27"/>
  <c r="X157" i="27"/>
  <c r="Y157" i="27"/>
  <c r="AA157" i="27"/>
  <c r="AB157" i="27"/>
  <c r="AD157" i="27"/>
  <c r="O158" i="27"/>
  <c r="X158" i="27"/>
  <c r="Y158" i="27"/>
  <c r="AA158" i="27"/>
  <c r="AB158" i="27"/>
  <c r="AD158" i="27"/>
  <c r="O159" i="27"/>
  <c r="X159" i="27"/>
  <c r="Y159" i="27"/>
  <c r="AA159" i="27"/>
  <c r="AB159" i="27"/>
  <c r="AD159" i="27"/>
  <c r="O160" i="27"/>
  <c r="X160" i="27"/>
  <c r="Y160" i="27"/>
  <c r="AA160" i="27"/>
  <c r="AB160" i="27"/>
  <c r="AD160" i="27"/>
  <c r="O161" i="27"/>
  <c r="X161" i="27"/>
  <c r="Y161" i="27"/>
  <c r="AA161" i="27"/>
  <c r="AB161" i="27"/>
  <c r="AD161" i="27"/>
  <c r="O162" i="27"/>
  <c r="X162" i="27"/>
  <c r="Y162" i="27"/>
  <c r="AA162" i="27"/>
  <c r="AB162" i="27"/>
  <c r="AD162" i="27"/>
  <c r="O163" i="27"/>
  <c r="X163" i="27"/>
  <c r="Y163" i="27"/>
  <c r="AA163" i="27"/>
  <c r="AB163" i="27"/>
  <c r="AD163" i="27"/>
  <c r="O164" i="27"/>
  <c r="X164" i="27"/>
  <c r="Y164" i="27"/>
  <c r="AA164" i="27"/>
  <c r="AB164" i="27"/>
  <c r="AD164" i="27"/>
  <c r="X165" i="27"/>
  <c r="Y165" i="27"/>
  <c r="AA165" i="27"/>
  <c r="AB165" i="27"/>
  <c r="AD165" i="27"/>
  <c r="X166" i="27"/>
  <c r="Y166" i="27"/>
  <c r="AA166" i="27"/>
  <c r="AB166" i="27"/>
  <c r="AD166" i="27"/>
  <c r="X167" i="27"/>
  <c r="Y167" i="27"/>
  <c r="AA167" i="27"/>
  <c r="AB167" i="27"/>
  <c r="AD167" i="27"/>
  <c r="X168" i="27"/>
  <c r="Y168" i="27"/>
  <c r="AA168" i="27"/>
  <c r="AB168" i="27"/>
  <c r="AD168" i="27"/>
  <c r="X169" i="27"/>
  <c r="Y169" i="27"/>
  <c r="AA169" i="27"/>
  <c r="AB169" i="27"/>
  <c r="AD169" i="27"/>
  <c r="X170" i="27"/>
  <c r="Y170" i="27"/>
  <c r="AA170" i="27"/>
  <c r="AB170" i="27"/>
  <c r="AD170" i="27"/>
  <c r="AE170" i="27"/>
  <c r="X171" i="27"/>
  <c r="Y171" i="27"/>
  <c r="AA171" i="27"/>
  <c r="AB171" i="27"/>
  <c r="AD171" i="27"/>
  <c r="AE171" i="27"/>
  <c r="X172" i="27"/>
  <c r="Y172" i="27"/>
  <c r="AA172" i="27"/>
  <c r="AB172" i="27"/>
  <c r="AD172" i="27"/>
  <c r="AE172" i="27"/>
  <c r="X173" i="27"/>
  <c r="Y173" i="27"/>
  <c r="AA173" i="27"/>
  <c r="AB173" i="27"/>
  <c r="AD173" i="27"/>
  <c r="AE173" i="27"/>
  <c r="X174" i="27"/>
  <c r="Y174" i="27"/>
  <c r="AA174" i="27"/>
  <c r="AB174" i="27"/>
  <c r="AD174" i="27"/>
  <c r="AE174" i="27"/>
  <c r="X175" i="27"/>
  <c r="Y175" i="27"/>
  <c r="AA175" i="27"/>
  <c r="AB175" i="27"/>
  <c r="AD175" i="27"/>
  <c r="AE175" i="27"/>
  <c r="X176" i="27"/>
  <c r="Y176" i="27"/>
  <c r="AA176" i="27"/>
  <c r="AB176" i="27"/>
  <c r="AD176" i="27"/>
  <c r="AE176" i="27"/>
  <c r="X177" i="27"/>
  <c r="Y177" i="27"/>
  <c r="AA177" i="27"/>
  <c r="AB177" i="27"/>
  <c r="AD177" i="27"/>
  <c r="AE177" i="27"/>
  <c r="X178" i="27"/>
  <c r="Y178" i="27"/>
  <c r="AA178" i="27"/>
  <c r="AB178" i="27"/>
  <c r="AD178" i="27"/>
  <c r="AE178" i="27"/>
  <c r="X179" i="27"/>
  <c r="Y179" i="27"/>
  <c r="AA179" i="27"/>
  <c r="AB179" i="27"/>
  <c r="AD179" i="27"/>
  <c r="AE179" i="27"/>
  <c r="X180" i="27"/>
  <c r="Y180" i="27"/>
  <c r="AA180" i="27"/>
  <c r="AB180" i="27"/>
  <c r="AD180" i="27"/>
  <c r="AE180" i="27"/>
  <c r="X181" i="27"/>
  <c r="Y181" i="27"/>
  <c r="AA181" i="27"/>
  <c r="AB181" i="27"/>
  <c r="AD181" i="27"/>
  <c r="AE181" i="27"/>
  <c r="X182" i="27"/>
  <c r="Y182" i="27"/>
  <c r="AA182" i="27"/>
  <c r="AB182" i="27"/>
  <c r="AD182" i="27"/>
  <c r="AE182" i="27"/>
  <c r="X183" i="27"/>
  <c r="Y183" i="27"/>
  <c r="AA183" i="27"/>
  <c r="AB183" i="27"/>
  <c r="AD183" i="27"/>
  <c r="AE183" i="27"/>
  <c r="X184" i="27"/>
  <c r="Y184" i="27"/>
  <c r="AA184" i="27"/>
  <c r="AB184" i="27"/>
  <c r="AD184" i="27"/>
  <c r="AE184" i="27"/>
  <c r="X185" i="27"/>
  <c r="Y185" i="27"/>
  <c r="AA185" i="27"/>
  <c r="AB185" i="27"/>
  <c r="AD185" i="27"/>
  <c r="AE185" i="27"/>
  <c r="X186" i="27"/>
  <c r="Y186" i="27"/>
  <c r="AA186" i="27"/>
  <c r="AB186" i="27"/>
  <c r="AD186" i="27"/>
  <c r="AE186" i="27"/>
  <c r="X187" i="27"/>
  <c r="Y187" i="27"/>
  <c r="AA187" i="27"/>
  <c r="AB187" i="27"/>
  <c r="AD187" i="27"/>
  <c r="AE187" i="27"/>
  <c r="X188" i="27"/>
  <c r="Y188" i="27"/>
  <c r="AA188" i="27"/>
  <c r="AB188" i="27"/>
  <c r="AD188" i="27"/>
  <c r="AE188" i="27"/>
  <c r="X189" i="27"/>
  <c r="Y189" i="27"/>
  <c r="AA189" i="27"/>
  <c r="AB189" i="27"/>
  <c r="AD189" i="27"/>
  <c r="AE189" i="27"/>
  <c r="X190" i="27"/>
  <c r="Y190" i="27"/>
  <c r="AA190" i="27"/>
  <c r="AB190" i="27"/>
  <c r="AD190" i="27"/>
  <c r="AE190" i="27"/>
  <c r="X191" i="27"/>
  <c r="Y191" i="27"/>
  <c r="AA191" i="27"/>
  <c r="AB191" i="27"/>
  <c r="AD191" i="27"/>
  <c r="AE191" i="27"/>
  <c r="X192" i="27"/>
  <c r="Y192" i="27"/>
  <c r="AA192" i="27"/>
  <c r="AB192" i="27"/>
  <c r="AD192" i="27"/>
  <c r="AE192" i="27"/>
  <c r="O193" i="27"/>
  <c r="X193" i="27"/>
  <c r="Y193" i="27"/>
  <c r="AA193" i="27"/>
  <c r="AB193" i="27"/>
  <c r="AD193" i="27"/>
  <c r="AE193" i="27"/>
  <c r="O194" i="27"/>
  <c r="X194" i="27"/>
  <c r="Y194" i="27"/>
  <c r="AA194" i="27"/>
  <c r="AB194" i="27"/>
  <c r="AD194" i="27"/>
  <c r="AE194" i="27"/>
  <c r="O195" i="27"/>
  <c r="X195" i="27"/>
  <c r="Y195" i="27"/>
  <c r="AA195" i="27"/>
  <c r="AB195" i="27"/>
  <c r="AD195" i="27"/>
  <c r="AE195" i="27"/>
  <c r="O196" i="27"/>
  <c r="X196" i="27"/>
  <c r="Y196" i="27"/>
  <c r="AA196" i="27"/>
  <c r="AB196" i="27"/>
  <c r="AD196" i="27"/>
  <c r="AE196" i="27"/>
  <c r="O197" i="27"/>
  <c r="X197" i="27"/>
  <c r="Y197" i="27"/>
  <c r="AA197" i="27"/>
  <c r="AB197" i="27"/>
  <c r="AD197" i="27"/>
  <c r="AE197" i="27"/>
  <c r="O198" i="27"/>
  <c r="X198" i="27"/>
  <c r="Y198" i="27"/>
  <c r="AA198" i="27"/>
  <c r="AB198" i="27"/>
  <c r="AD198" i="27"/>
  <c r="AE198" i="27"/>
  <c r="O199" i="27"/>
  <c r="X199" i="27"/>
  <c r="Y199" i="27"/>
  <c r="AA199" i="27"/>
  <c r="AB199" i="27"/>
  <c r="AD199" i="27"/>
  <c r="AE199" i="27"/>
  <c r="O200" i="27"/>
  <c r="X200" i="27"/>
  <c r="Y200" i="27"/>
  <c r="AA200" i="27"/>
  <c r="AB200" i="27"/>
  <c r="AD200" i="27"/>
  <c r="AE200" i="27"/>
  <c r="O201" i="27"/>
  <c r="X201" i="27"/>
  <c r="Y201" i="27"/>
  <c r="AA201" i="27"/>
  <c r="AB201" i="27"/>
  <c r="AD201" i="27"/>
  <c r="AE201" i="27"/>
  <c r="O202" i="27"/>
  <c r="X202" i="27"/>
  <c r="Y202" i="27"/>
  <c r="AA202" i="27"/>
  <c r="AB202" i="27"/>
  <c r="AD202" i="27"/>
  <c r="AE202" i="27"/>
  <c r="O203" i="27"/>
  <c r="X203" i="27"/>
  <c r="Y203" i="27"/>
  <c r="AA203" i="27"/>
  <c r="AB203" i="27"/>
  <c r="AD203" i="27"/>
  <c r="AE203" i="27"/>
  <c r="O204" i="27"/>
  <c r="X204" i="27"/>
  <c r="Y204" i="27"/>
  <c r="AA204" i="27"/>
  <c r="AB204" i="27"/>
  <c r="AD204" i="27"/>
  <c r="AE204" i="27"/>
  <c r="O205" i="27"/>
  <c r="X205" i="27"/>
  <c r="Y205" i="27"/>
  <c r="AA205" i="27"/>
  <c r="AB205" i="27"/>
  <c r="AD205" i="27"/>
  <c r="AE205" i="27"/>
  <c r="O206" i="27"/>
  <c r="X206" i="27"/>
  <c r="Y206" i="27"/>
  <c r="AA206" i="27"/>
  <c r="AB206" i="27"/>
  <c r="AD206" i="27"/>
  <c r="AE206" i="27"/>
  <c r="O207" i="27"/>
  <c r="X207" i="27"/>
  <c r="Y207" i="27"/>
  <c r="AA207" i="27"/>
  <c r="AB207" i="27"/>
  <c r="AD207" i="27"/>
  <c r="AE207" i="27"/>
  <c r="O208" i="27"/>
  <c r="X208" i="27"/>
  <c r="Y208" i="27"/>
  <c r="AA208" i="27"/>
  <c r="AB208" i="27"/>
  <c r="AD208" i="27"/>
  <c r="AE208" i="27"/>
  <c r="O209" i="27"/>
  <c r="X209" i="27"/>
  <c r="Y209" i="27"/>
  <c r="AA209" i="27"/>
  <c r="AB209" i="27"/>
  <c r="AD209" i="27"/>
  <c r="AE209" i="27"/>
  <c r="O210" i="27"/>
  <c r="X210" i="27"/>
  <c r="Y210" i="27"/>
  <c r="AA210" i="27"/>
  <c r="AB210" i="27"/>
  <c r="AD210" i="27"/>
  <c r="AE210" i="27"/>
  <c r="O211" i="27"/>
  <c r="X211" i="27"/>
  <c r="Y211" i="27"/>
  <c r="AA211" i="27"/>
  <c r="AB211" i="27"/>
  <c r="AD211" i="27"/>
  <c r="AE211" i="27"/>
  <c r="O212" i="27"/>
  <c r="X212" i="27"/>
  <c r="Y212" i="27"/>
  <c r="AA212" i="27"/>
  <c r="AB212" i="27"/>
  <c r="AD212" i="27"/>
  <c r="AE212" i="27"/>
  <c r="O213" i="27"/>
  <c r="X213" i="27"/>
  <c r="Y213" i="27"/>
  <c r="AA213" i="27"/>
  <c r="AB213" i="27"/>
  <c r="AD213" i="27"/>
  <c r="AE213" i="27"/>
  <c r="O214" i="27"/>
  <c r="X214" i="27"/>
  <c r="Y214" i="27"/>
  <c r="AA214" i="27"/>
  <c r="AB214" i="27"/>
  <c r="AD214" i="27"/>
  <c r="AE214" i="27"/>
  <c r="O215" i="27"/>
  <c r="X215" i="27"/>
  <c r="Y215" i="27"/>
  <c r="AA215" i="27"/>
  <c r="AB215" i="27"/>
  <c r="AD215" i="27"/>
  <c r="AE215" i="27"/>
  <c r="O216" i="27"/>
  <c r="X216" i="27"/>
  <c r="Y216" i="27"/>
  <c r="AA216" i="27"/>
  <c r="AB216" i="27"/>
  <c r="AD216" i="27"/>
  <c r="AE216" i="27"/>
  <c r="O217" i="27"/>
  <c r="P217" i="27"/>
  <c r="X217" i="27"/>
  <c r="Y217" i="27"/>
  <c r="AA217" i="27"/>
  <c r="AB217" i="27"/>
  <c r="AD217" i="27"/>
  <c r="AE217" i="27"/>
  <c r="O218" i="27"/>
  <c r="P218" i="27"/>
  <c r="X218" i="27"/>
  <c r="Y218" i="27"/>
  <c r="AA218" i="27"/>
  <c r="AB218" i="27"/>
  <c r="AD218" i="27"/>
  <c r="AE218" i="27"/>
  <c r="O219" i="27"/>
  <c r="P219" i="27"/>
  <c r="X219" i="27"/>
  <c r="Y219" i="27"/>
  <c r="AA219" i="27"/>
  <c r="AB219" i="27"/>
  <c r="AD219" i="27"/>
  <c r="AE219" i="27"/>
  <c r="O220" i="27"/>
  <c r="P220" i="27"/>
  <c r="X220" i="27"/>
  <c r="Y220" i="27"/>
  <c r="AA220" i="27"/>
  <c r="AB220" i="27"/>
  <c r="AD220" i="27"/>
  <c r="AE220" i="27"/>
  <c r="O221" i="27"/>
  <c r="P221" i="27"/>
  <c r="X221" i="27"/>
  <c r="Y221" i="27"/>
  <c r="AA221" i="27"/>
  <c r="AB221" i="27"/>
  <c r="AD221" i="27"/>
  <c r="AE221" i="27"/>
  <c r="O222" i="27"/>
  <c r="P222" i="27"/>
  <c r="X222" i="27"/>
  <c r="Y222" i="27"/>
  <c r="AA222" i="27"/>
  <c r="AB222" i="27"/>
  <c r="AD222" i="27"/>
  <c r="AE222" i="27"/>
  <c r="O223" i="27"/>
  <c r="P223" i="27"/>
  <c r="X223" i="27"/>
  <c r="Y223" i="27"/>
  <c r="AA223" i="27"/>
  <c r="AB223" i="27"/>
  <c r="AD223" i="27"/>
  <c r="AE223" i="27"/>
  <c r="O224" i="27"/>
  <c r="P224" i="27"/>
  <c r="X224" i="27"/>
  <c r="Y224" i="27"/>
  <c r="AA224" i="27"/>
  <c r="AB224" i="27"/>
  <c r="AD224" i="27"/>
  <c r="AE224" i="27"/>
  <c r="O225" i="27"/>
  <c r="P225" i="27"/>
  <c r="X225" i="27"/>
  <c r="Y225" i="27"/>
  <c r="AA225" i="27"/>
  <c r="AB225" i="27"/>
  <c r="AD225" i="27"/>
  <c r="AE225" i="27"/>
  <c r="O226" i="27"/>
  <c r="P226" i="27"/>
  <c r="X226" i="27"/>
  <c r="Y226" i="27"/>
  <c r="AA226" i="27"/>
  <c r="AB226" i="27"/>
  <c r="AD226" i="27"/>
  <c r="AE226" i="27"/>
  <c r="O227" i="27"/>
  <c r="P227" i="27"/>
  <c r="X227" i="27"/>
  <c r="Y227" i="27"/>
  <c r="AA227" i="27"/>
  <c r="AB227" i="27"/>
  <c r="AD227" i="27"/>
  <c r="AE227" i="27"/>
  <c r="O228" i="27"/>
  <c r="P228" i="27"/>
  <c r="X228" i="27"/>
  <c r="Y228" i="27"/>
  <c r="AA228" i="27"/>
  <c r="AB228" i="27"/>
  <c r="AD228" i="27"/>
  <c r="AE228" i="27"/>
  <c r="O229" i="27"/>
  <c r="P229" i="27"/>
  <c r="X229" i="27"/>
  <c r="Y229" i="27"/>
  <c r="AA229" i="27"/>
  <c r="AB229" i="27"/>
  <c r="AD229" i="27"/>
  <c r="AE229" i="27"/>
  <c r="O230" i="27"/>
  <c r="P230" i="27"/>
  <c r="X230" i="27"/>
  <c r="Y230" i="27"/>
  <c r="AA230" i="27"/>
  <c r="AB230" i="27"/>
  <c r="AD230" i="27"/>
  <c r="AE230" i="27"/>
  <c r="O231" i="27"/>
  <c r="P231" i="27"/>
  <c r="X231" i="27"/>
  <c r="Y231" i="27"/>
  <c r="AA231" i="27"/>
  <c r="AB231" i="27"/>
  <c r="AD231" i="27"/>
  <c r="AE231" i="27"/>
  <c r="O232" i="27"/>
  <c r="P232" i="27"/>
  <c r="X232" i="27"/>
  <c r="Y232" i="27"/>
  <c r="AA232" i="27"/>
  <c r="AB232" i="27"/>
  <c r="AD232" i="27"/>
  <c r="AE232" i="27"/>
  <c r="O233" i="27"/>
  <c r="P233" i="27"/>
  <c r="X233" i="27"/>
  <c r="Y233" i="27"/>
  <c r="AA233" i="27"/>
  <c r="AB233" i="27"/>
  <c r="AD233" i="27"/>
  <c r="AE233" i="27"/>
  <c r="O234" i="27"/>
  <c r="P234" i="27"/>
  <c r="X234" i="27"/>
  <c r="Y234" i="27"/>
  <c r="AA234" i="27"/>
  <c r="AB234" i="27"/>
  <c r="AD234" i="27"/>
  <c r="AE234" i="27"/>
  <c r="O235" i="27"/>
  <c r="P235" i="27"/>
  <c r="X235" i="27"/>
  <c r="Y235" i="27"/>
  <c r="AA235" i="27"/>
  <c r="AB235" i="27"/>
  <c r="AD235" i="27"/>
  <c r="AE235" i="27"/>
  <c r="O236" i="27"/>
  <c r="P236" i="27"/>
  <c r="X236" i="27"/>
  <c r="Y236" i="27"/>
  <c r="AA236" i="27"/>
  <c r="AB236" i="27"/>
  <c r="AD236" i="27"/>
  <c r="AE236" i="27"/>
  <c r="O237" i="27"/>
  <c r="P237" i="27"/>
  <c r="X237" i="27"/>
  <c r="Y237" i="27"/>
  <c r="AA237" i="27"/>
  <c r="AB237" i="27"/>
  <c r="AD237" i="27"/>
  <c r="AE237" i="27"/>
  <c r="O238" i="27"/>
  <c r="P238" i="27"/>
  <c r="X238" i="27"/>
  <c r="Y238" i="27"/>
  <c r="AA238" i="27"/>
  <c r="AB238" i="27"/>
  <c r="AD238" i="27"/>
  <c r="AE238" i="27"/>
  <c r="O239" i="27"/>
  <c r="P239" i="27"/>
  <c r="X239" i="27"/>
  <c r="Y239" i="27"/>
  <c r="AA239" i="27"/>
  <c r="AB239" i="27"/>
  <c r="AD239" i="27"/>
  <c r="AE239" i="27"/>
  <c r="O240" i="27"/>
  <c r="P240" i="27"/>
  <c r="X240" i="27"/>
  <c r="Y240" i="27"/>
  <c r="AA240" i="27"/>
  <c r="AB240" i="27"/>
  <c r="AD240" i="27"/>
  <c r="AE240" i="27"/>
  <c r="O241" i="27"/>
  <c r="P241" i="27"/>
  <c r="X241" i="27"/>
  <c r="Y241" i="27"/>
  <c r="AA241" i="27"/>
  <c r="AB241" i="27"/>
  <c r="AD241" i="27"/>
  <c r="AE241" i="27"/>
  <c r="O242" i="27"/>
  <c r="P242" i="27"/>
  <c r="X242" i="27"/>
  <c r="Y242" i="27"/>
  <c r="AA242" i="27"/>
  <c r="AB242" i="27"/>
  <c r="AD242" i="27"/>
  <c r="AE242" i="27"/>
  <c r="O243" i="27"/>
  <c r="P243" i="27"/>
  <c r="X243" i="27"/>
  <c r="Y243" i="27"/>
  <c r="AA243" i="27"/>
  <c r="AB243" i="27"/>
  <c r="AD243" i="27"/>
  <c r="AE243" i="27"/>
  <c r="O244" i="27"/>
  <c r="P244" i="27"/>
  <c r="X244" i="27"/>
  <c r="Y244" i="27"/>
  <c r="AA244" i="27"/>
  <c r="AB244" i="27"/>
  <c r="AD244" i="27"/>
  <c r="AE244" i="27"/>
  <c r="O245" i="27"/>
  <c r="P245" i="27"/>
  <c r="X245" i="27"/>
  <c r="Y245" i="27"/>
  <c r="AA245" i="27"/>
  <c r="AB245" i="27"/>
  <c r="AD245" i="27"/>
  <c r="AE245" i="27"/>
  <c r="O246" i="27"/>
  <c r="P246" i="27"/>
  <c r="X246" i="27"/>
  <c r="Y246" i="27"/>
  <c r="AA246" i="27"/>
  <c r="AB246" i="27"/>
  <c r="AD246" i="27"/>
  <c r="AE246" i="27"/>
  <c r="O247" i="27"/>
  <c r="P247" i="27"/>
  <c r="X247" i="27"/>
  <c r="Y247" i="27"/>
  <c r="AA247" i="27"/>
  <c r="AB247" i="27"/>
  <c r="AD247" i="27"/>
  <c r="AE247" i="27"/>
  <c r="O248" i="27"/>
  <c r="P248" i="27"/>
  <c r="X248" i="27"/>
  <c r="Y248" i="27"/>
  <c r="AA248" i="27"/>
  <c r="AB248" i="27"/>
  <c r="AD248" i="27"/>
  <c r="AE248" i="27"/>
  <c r="O249" i="27"/>
  <c r="P249" i="27"/>
  <c r="X249" i="27"/>
  <c r="Y249" i="27"/>
  <c r="AA249" i="27"/>
  <c r="AB249" i="27"/>
  <c r="AD249" i="27"/>
  <c r="AE249" i="27"/>
  <c r="O250" i="27"/>
  <c r="P250" i="27"/>
  <c r="X250" i="27"/>
  <c r="Y250" i="27"/>
  <c r="AA250" i="27"/>
  <c r="AB250" i="27"/>
  <c r="AD250" i="27"/>
  <c r="AE250" i="27"/>
  <c r="O251" i="27"/>
  <c r="P251" i="27"/>
  <c r="X251" i="27"/>
  <c r="Y251" i="27"/>
  <c r="AA251" i="27"/>
  <c r="AB251" i="27"/>
  <c r="AD251" i="27"/>
  <c r="AE251" i="27"/>
  <c r="O252" i="27"/>
  <c r="P252" i="27"/>
  <c r="X252" i="27"/>
  <c r="Y252" i="27"/>
  <c r="AA252" i="27"/>
  <c r="AB252" i="27"/>
  <c r="AD252" i="27"/>
  <c r="AE252" i="27"/>
  <c r="O253" i="27"/>
  <c r="P253" i="27"/>
  <c r="X253" i="27"/>
  <c r="Y253" i="27"/>
  <c r="AA253" i="27"/>
  <c r="AB253" i="27"/>
  <c r="AD253" i="27"/>
  <c r="AE253" i="27"/>
  <c r="O254" i="27"/>
  <c r="P254" i="27"/>
  <c r="X254" i="27"/>
  <c r="Y254" i="27"/>
  <c r="AA254" i="27"/>
  <c r="AB254" i="27"/>
  <c r="AD254" i="27"/>
  <c r="AE254" i="27"/>
  <c r="O255" i="27"/>
  <c r="P255" i="27"/>
  <c r="X255" i="27"/>
  <c r="Y255" i="27"/>
  <c r="AA255" i="27"/>
  <c r="AB255" i="27"/>
  <c r="AD255" i="27"/>
  <c r="AE255" i="27"/>
  <c r="O256" i="27"/>
  <c r="P256" i="27"/>
  <c r="X256" i="27"/>
  <c r="Y256" i="27"/>
  <c r="AA256" i="27"/>
  <c r="AB256" i="27"/>
  <c r="AD256" i="27"/>
  <c r="AE256" i="27"/>
  <c r="O257" i="27"/>
  <c r="P257" i="27"/>
  <c r="X257" i="27"/>
  <c r="Y257" i="27"/>
  <c r="AA257" i="27"/>
  <c r="AB257" i="27"/>
  <c r="AD257" i="27"/>
  <c r="AE257" i="27"/>
  <c r="O258" i="27"/>
  <c r="P258" i="27"/>
  <c r="X258" i="27"/>
  <c r="Y258" i="27"/>
  <c r="AA258" i="27"/>
  <c r="AB258" i="27"/>
  <c r="AD258" i="27"/>
  <c r="AE258" i="27"/>
  <c r="O259" i="27"/>
  <c r="P259" i="27"/>
  <c r="X259" i="27"/>
  <c r="Y259" i="27"/>
  <c r="AA259" i="27"/>
  <c r="AB259" i="27"/>
  <c r="AD259" i="27"/>
  <c r="AE259" i="27"/>
  <c r="O260" i="27"/>
  <c r="P260" i="27"/>
  <c r="X260" i="27"/>
  <c r="Y260" i="27"/>
  <c r="AA260" i="27"/>
  <c r="AB260" i="27"/>
  <c r="AD260" i="27"/>
  <c r="AE260" i="27"/>
  <c r="O261" i="27"/>
  <c r="P261" i="27"/>
  <c r="X261" i="27"/>
  <c r="Y261" i="27"/>
  <c r="AA261" i="27"/>
  <c r="AB261" i="27"/>
  <c r="AD261" i="27"/>
  <c r="AE261" i="27"/>
  <c r="O262" i="27"/>
  <c r="P262" i="27"/>
  <c r="X262" i="27"/>
  <c r="Y262" i="27"/>
  <c r="AA262" i="27"/>
  <c r="AB262" i="27"/>
  <c r="AD262" i="27"/>
  <c r="AE262" i="27"/>
  <c r="O263" i="27"/>
  <c r="P263" i="27"/>
  <c r="X263" i="27"/>
  <c r="Y263" i="27"/>
  <c r="AA263" i="27"/>
  <c r="AB263" i="27"/>
  <c r="AD263" i="27"/>
  <c r="AE263" i="27"/>
  <c r="O264" i="27"/>
  <c r="P264" i="27"/>
  <c r="X264" i="27"/>
  <c r="Y264" i="27"/>
  <c r="AA264" i="27"/>
  <c r="AB264" i="27"/>
  <c r="AD264" i="27"/>
  <c r="AE264" i="27"/>
  <c r="O265" i="27"/>
  <c r="P265" i="27"/>
  <c r="X265" i="27"/>
  <c r="Y265" i="27"/>
  <c r="AA265" i="27"/>
  <c r="AB265" i="27"/>
  <c r="AD265" i="27"/>
  <c r="AE265" i="27"/>
  <c r="O266" i="27"/>
  <c r="P266" i="27"/>
  <c r="X266" i="27"/>
  <c r="Y266" i="27"/>
  <c r="AA266" i="27"/>
  <c r="AB266" i="27"/>
  <c r="AD266" i="27"/>
  <c r="AE266" i="27"/>
  <c r="O267" i="27"/>
  <c r="P267" i="27"/>
  <c r="X267" i="27"/>
  <c r="Y267" i="27"/>
  <c r="AA267" i="27"/>
  <c r="AB267" i="27"/>
  <c r="AD267" i="27"/>
  <c r="AE267" i="27"/>
  <c r="O268" i="27"/>
  <c r="P268" i="27"/>
  <c r="X268" i="27"/>
  <c r="Y268" i="27"/>
  <c r="AA268" i="27"/>
  <c r="AB268" i="27"/>
  <c r="AD268" i="27"/>
  <c r="AE268" i="27"/>
  <c r="O269" i="27"/>
  <c r="P269" i="27"/>
  <c r="X269" i="27"/>
  <c r="Y269" i="27"/>
  <c r="AA269" i="27"/>
  <c r="AB269" i="27"/>
  <c r="AD269" i="27"/>
  <c r="AE269" i="27"/>
  <c r="O270" i="27"/>
  <c r="P270" i="27"/>
  <c r="X270" i="27"/>
  <c r="Y270" i="27"/>
  <c r="AA270" i="27"/>
  <c r="AB270" i="27"/>
  <c r="AD270" i="27"/>
  <c r="AE270" i="27"/>
  <c r="O271" i="27"/>
  <c r="P271" i="27"/>
  <c r="X271" i="27"/>
  <c r="Y271" i="27"/>
  <c r="AA271" i="27"/>
  <c r="AB271" i="27"/>
  <c r="AD271" i="27"/>
  <c r="AE271" i="27"/>
  <c r="O272" i="27"/>
  <c r="P272" i="27"/>
  <c r="X272" i="27"/>
  <c r="Y272" i="27"/>
  <c r="AA272" i="27"/>
  <c r="AB272" i="27"/>
  <c r="AD272" i="27"/>
  <c r="AE272" i="27"/>
  <c r="O273" i="27"/>
  <c r="P273" i="27"/>
  <c r="X273" i="27"/>
  <c r="Y273" i="27"/>
  <c r="AA273" i="27"/>
  <c r="AB273" i="27"/>
  <c r="AD273" i="27"/>
  <c r="AE273" i="27"/>
  <c r="O274" i="27"/>
  <c r="P274" i="27"/>
  <c r="X274" i="27"/>
  <c r="Y274" i="27"/>
  <c r="AA274" i="27"/>
  <c r="AB274" i="27"/>
  <c r="AD274" i="27"/>
  <c r="AE274" i="27"/>
  <c r="O275" i="27"/>
  <c r="P275" i="27"/>
  <c r="X275" i="27"/>
  <c r="Y275" i="27"/>
  <c r="AA275" i="27"/>
  <c r="AB275" i="27"/>
  <c r="AD275" i="27"/>
  <c r="AE275" i="27"/>
  <c r="O276" i="27"/>
  <c r="P276" i="27"/>
  <c r="X276" i="27"/>
  <c r="Y276" i="27"/>
  <c r="AA276" i="27"/>
  <c r="AB276" i="27"/>
  <c r="AD276" i="27"/>
  <c r="AE276" i="27"/>
  <c r="O277" i="27"/>
  <c r="P277" i="27"/>
  <c r="X277" i="27"/>
  <c r="Y277" i="27"/>
  <c r="AA277" i="27"/>
  <c r="AB277" i="27"/>
  <c r="AD277" i="27"/>
  <c r="AE277" i="27"/>
  <c r="O278" i="27"/>
  <c r="P278" i="27"/>
  <c r="X278" i="27"/>
  <c r="Y278" i="27"/>
  <c r="AA278" i="27"/>
  <c r="AB278" i="27"/>
  <c r="AD278" i="27"/>
  <c r="AE278" i="27"/>
  <c r="O279" i="27"/>
  <c r="P279" i="27"/>
  <c r="X279" i="27"/>
  <c r="Y279" i="27"/>
  <c r="AA279" i="27"/>
  <c r="AB279" i="27"/>
  <c r="AD279" i="27"/>
  <c r="AE279" i="27"/>
  <c r="O280" i="27"/>
  <c r="P280" i="27"/>
  <c r="X280" i="27"/>
  <c r="Y280" i="27"/>
  <c r="AA280" i="27"/>
  <c r="AB280" i="27"/>
  <c r="AD280" i="27"/>
  <c r="AE280" i="27"/>
  <c r="O281" i="27"/>
  <c r="P281" i="27"/>
  <c r="X281" i="27"/>
  <c r="Y281" i="27"/>
  <c r="AA281" i="27"/>
  <c r="AB281" i="27"/>
  <c r="AD281" i="27"/>
  <c r="AE281" i="27"/>
  <c r="O282" i="27"/>
  <c r="P282" i="27"/>
  <c r="X282" i="27"/>
  <c r="Y282" i="27"/>
  <c r="AA282" i="27"/>
  <c r="AB282" i="27"/>
  <c r="AD282" i="27"/>
  <c r="AE282" i="27"/>
  <c r="O283" i="27"/>
  <c r="P283" i="27"/>
  <c r="X283" i="27"/>
  <c r="Y283" i="27"/>
  <c r="AA283" i="27"/>
  <c r="AB283" i="27"/>
  <c r="AD283" i="27"/>
  <c r="AE283" i="27"/>
  <c r="O284" i="27"/>
  <c r="P284" i="27"/>
  <c r="X284" i="27"/>
  <c r="Y284" i="27"/>
  <c r="AA284" i="27"/>
  <c r="AB284" i="27"/>
  <c r="AD284" i="27"/>
  <c r="AE284" i="27"/>
  <c r="O285" i="27"/>
  <c r="P285" i="27"/>
  <c r="X285" i="27"/>
  <c r="Y285" i="27"/>
  <c r="AA285" i="27"/>
  <c r="AB285" i="27"/>
  <c r="AD285" i="27"/>
  <c r="AE285" i="27"/>
  <c r="O286" i="27"/>
  <c r="P286" i="27"/>
  <c r="X286" i="27"/>
  <c r="Y286" i="27"/>
  <c r="AA286" i="27"/>
  <c r="AB286" i="27"/>
  <c r="AD286" i="27"/>
  <c r="AE286" i="27"/>
  <c r="O287" i="27"/>
  <c r="P287" i="27"/>
  <c r="X287" i="27"/>
  <c r="Y287" i="27"/>
  <c r="AA287" i="27"/>
  <c r="AB287" i="27"/>
  <c r="AD287" i="27"/>
  <c r="AE287" i="27"/>
  <c r="O288" i="27"/>
  <c r="P288" i="27"/>
  <c r="X288" i="27"/>
  <c r="Y288" i="27"/>
  <c r="AA288" i="27"/>
  <c r="AB288" i="27"/>
  <c r="AD288" i="27"/>
  <c r="AE288" i="27"/>
  <c r="O289" i="27"/>
  <c r="P289" i="27"/>
  <c r="X289" i="27"/>
  <c r="Y289" i="27"/>
  <c r="AA289" i="27"/>
  <c r="AB289" i="27"/>
  <c r="AD289" i="27"/>
  <c r="AE289" i="27"/>
  <c r="O290" i="27"/>
  <c r="P290" i="27"/>
  <c r="X290" i="27"/>
  <c r="Y290" i="27"/>
  <c r="AA290" i="27"/>
  <c r="AB290" i="27"/>
  <c r="AD290" i="27"/>
  <c r="AE290" i="27"/>
  <c r="O291" i="27"/>
  <c r="P291" i="27"/>
  <c r="X291" i="27"/>
  <c r="Y291" i="27"/>
  <c r="AA291" i="27"/>
  <c r="AB291" i="27"/>
  <c r="AD291" i="27"/>
  <c r="AE291" i="27"/>
  <c r="O292" i="27"/>
  <c r="P292" i="27"/>
  <c r="X292" i="27"/>
  <c r="Y292" i="27"/>
  <c r="AA292" i="27"/>
  <c r="AB292" i="27"/>
  <c r="AD292" i="27"/>
  <c r="AE292" i="27"/>
  <c r="O293" i="27"/>
  <c r="P293" i="27"/>
  <c r="X293" i="27"/>
  <c r="Y293" i="27"/>
  <c r="AA293" i="27"/>
  <c r="AB293" i="27"/>
  <c r="AD293" i="27"/>
  <c r="AE293" i="27"/>
  <c r="O294" i="27"/>
  <c r="P294" i="27"/>
  <c r="X294" i="27"/>
  <c r="Y294" i="27"/>
  <c r="AA294" i="27"/>
  <c r="AB294" i="27"/>
  <c r="AD294" i="27"/>
  <c r="AE294" i="27"/>
  <c r="O295" i="27"/>
  <c r="P295" i="27"/>
  <c r="X295" i="27"/>
  <c r="Y295" i="27"/>
  <c r="AA295" i="27"/>
  <c r="AB295" i="27"/>
  <c r="AD295" i="27"/>
  <c r="AE295" i="27"/>
  <c r="O296" i="27"/>
  <c r="P296" i="27"/>
  <c r="X296" i="27"/>
  <c r="Y296" i="27"/>
  <c r="AA296" i="27"/>
  <c r="AB296" i="27"/>
  <c r="AD296" i="27"/>
  <c r="AE296" i="27"/>
  <c r="O297" i="27"/>
  <c r="P297" i="27"/>
  <c r="X297" i="27"/>
  <c r="Y297" i="27"/>
  <c r="AA297" i="27"/>
  <c r="AB297" i="27"/>
  <c r="AD297" i="27"/>
  <c r="AE297" i="27"/>
  <c r="O298" i="27"/>
  <c r="P298" i="27"/>
  <c r="X298" i="27"/>
  <c r="Y298" i="27"/>
  <c r="AA298" i="27"/>
  <c r="AB298" i="27"/>
  <c r="AD298" i="27"/>
  <c r="AE298" i="27"/>
  <c r="O299" i="27"/>
  <c r="P299" i="27"/>
  <c r="X299" i="27"/>
  <c r="Y299" i="27"/>
  <c r="AA299" i="27"/>
  <c r="AB299" i="27"/>
  <c r="AD299" i="27"/>
  <c r="AE299" i="27"/>
  <c r="O300" i="27"/>
  <c r="P300" i="27"/>
  <c r="X300" i="27"/>
  <c r="Y300" i="27"/>
  <c r="AA300" i="27"/>
  <c r="AB300" i="27"/>
  <c r="AD300" i="27"/>
  <c r="AE300" i="27"/>
  <c r="O301" i="27"/>
  <c r="P301" i="27"/>
  <c r="X301" i="27"/>
  <c r="Y301" i="27"/>
  <c r="AA301" i="27"/>
  <c r="AB301" i="27"/>
  <c r="AD301" i="27"/>
  <c r="AE301" i="27"/>
  <c r="O302" i="27"/>
  <c r="P302" i="27"/>
  <c r="X302" i="27"/>
  <c r="Y302" i="27"/>
  <c r="AA302" i="27"/>
  <c r="AB302" i="27"/>
  <c r="AD302" i="27"/>
  <c r="AE302" i="27"/>
  <c r="O303" i="27"/>
  <c r="P303" i="27"/>
  <c r="X303" i="27"/>
  <c r="Y303" i="27"/>
  <c r="AA303" i="27"/>
  <c r="AB303" i="27"/>
  <c r="AD303" i="27"/>
  <c r="AE303" i="27"/>
  <c r="O304" i="27"/>
  <c r="P304" i="27"/>
  <c r="X304" i="27"/>
  <c r="Y304" i="27"/>
  <c r="AA304" i="27"/>
  <c r="AB304" i="27"/>
  <c r="AD304" i="27"/>
  <c r="AE304" i="27"/>
  <c r="O305" i="27"/>
  <c r="P305" i="27"/>
  <c r="X305" i="27"/>
  <c r="Y305" i="27"/>
  <c r="AA305" i="27"/>
  <c r="AB305" i="27"/>
  <c r="AD305" i="27"/>
  <c r="AE305" i="27"/>
  <c r="O306" i="27"/>
  <c r="P306" i="27"/>
  <c r="X306" i="27"/>
  <c r="Y306" i="27"/>
  <c r="AA306" i="27"/>
  <c r="AB306" i="27"/>
  <c r="AD306" i="27"/>
  <c r="AE306" i="27"/>
  <c r="O307" i="27"/>
  <c r="P307" i="27"/>
  <c r="X307" i="27"/>
  <c r="Y307" i="27"/>
  <c r="AA307" i="27"/>
  <c r="AB307" i="27"/>
  <c r="AD307" i="27"/>
  <c r="AE307" i="27"/>
  <c r="O308" i="27"/>
  <c r="P308" i="27"/>
  <c r="X308" i="27"/>
  <c r="Y308" i="27"/>
  <c r="AA308" i="27"/>
  <c r="AB308" i="27"/>
  <c r="AD308" i="27"/>
  <c r="AE308" i="27"/>
  <c r="O309" i="27"/>
  <c r="P309" i="27"/>
  <c r="X309" i="27"/>
  <c r="Y309" i="27"/>
  <c r="AA309" i="27"/>
  <c r="AB309" i="27"/>
  <c r="AD309" i="27"/>
  <c r="AE309" i="27"/>
  <c r="O310" i="27"/>
  <c r="P310" i="27"/>
  <c r="X310" i="27"/>
  <c r="Y310" i="27"/>
  <c r="AA310" i="27"/>
  <c r="AB310" i="27"/>
  <c r="AD310" i="27"/>
  <c r="AE310" i="27"/>
  <c r="O311" i="27"/>
  <c r="P311" i="27"/>
  <c r="X311" i="27"/>
  <c r="Y311" i="27"/>
  <c r="AA311" i="27"/>
  <c r="AB311" i="27"/>
  <c r="AD311" i="27"/>
  <c r="AE311" i="27"/>
  <c r="O312" i="27"/>
  <c r="P312" i="27"/>
  <c r="X312" i="27"/>
  <c r="Y312" i="27"/>
  <c r="AA312" i="27"/>
  <c r="AB312" i="27"/>
  <c r="AD312" i="27"/>
  <c r="AE312" i="27"/>
  <c r="O313" i="27"/>
  <c r="P313" i="27"/>
  <c r="X313" i="27"/>
  <c r="Y313" i="27"/>
  <c r="AA313" i="27"/>
  <c r="AB313" i="27"/>
  <c r="AD313" i="27"/>
  <c r="AE313" i="27"/>
  <c r="O314" i="27"/>
  <c r="P314" i="27"/>
  <c r="X314" i="27"/>
  <c r="Y314" i="27"/>
  <c r="AA314" i="27"/>
  <c r="AB314" i="27"/>
  <c r="AD314" i="27"/>
  <c r="AE314" i="27"/>
  <c r="O315" i="27"/>
  <c r="P315" i="27"/>
  <c r="X315" i="27"/>
  <c r="Y315" i="27"/>
  <c r="AA315" i="27"/>
  <c r="AB315" i="27"/>
  <c r="AD315" i="27"/>
  <c r="AE315" i="27"/>
  <c r="O316" i="27"/>
  <c r="P316" i="27"/>
  <c r="X316" i="27"/>
  <c r="Y316" i="27"/>
  <c r="AA316" i="27"/>
  <c r="AB316" i="27"/>
  <c r="AD316" i="27"/>
  <c r="AE316" i="27"/>
  <c r="O317" i="27"/>
  <c r="P317" i="27"/>
  <c r="X317" i="27"/>
  <c r="Y317" i="27"/>
  <c r="AA317" i="27"/>
  <c r="AB317" i="27"/>
  <c r="AD317" i="27"/>
  <c r="AE317" i="27"/>
  <c r="O318" i="27"/>
  <c r="P318" i="27"/>
  <c r="X318" i="27"/>
  <c r="Y318" i="27"/>
  <c r="AA318" i="27"/>
  <c r="AB318" i="27"/>
  <c r="AD318" i="27"/>
  <c r="AE318" i="27"/>
  <c r="O319" i="27"/>
  <c r="P319" i="27"/>
  <c r="X319" i="27"/>
  <c r="Y319" i="27"/>
  <c r="AA319" i="27"/>
  <c r="AB319" i="27"/>
  <c r="AD319" i="27"/>
  <c r="AE319" i="27"/>
  <c r="O320" i="27"/>
  <c r="P320" i="27"/>
  <c r="X320" i="27"/>
  <c r="Y320" i="27"/>
  <c r="AA320" i="27"/>
  <c r="AB320" i="27"/>
  <c r="AD320" i="27"/>
  <c r="AE320" i="27"/>
  <c r="O321" i="27"/>
  <c r="P321" i="27"/>
  <c r="X321" i="27"/>
  <c r="Y321" i="27"/>
  <c r="AA321" i="27"/>
  <c r="AB321" i="27"/>
  <c r="AD321" i="27"/>
  <c r="AE321" i="27"/>
  <c r="O322" i="27"/>
  <c r="P322" i="27"/>
  <c r="X322" i="27"/>
  <c r="Y322" i="27"/>
  <c r="AA322" i="27"/>
  <c r="AB322" i="27"/>
  <c r="AD322" i="27"/>
  <c r="AE322" i="27"/>
  <c r="O323" i="27"/>
  <c r="P323" i="27"/>
  <c r="X323" i="27"/>
  <c r="Y323" i="27"/>
  <c r="AA323" i="27"/>
  <c r="AB323" i="27"/>
  <c r="AD323" i="27"/>
  <c r="AE323" i="27"/>
  <c r="O324" i="27"/>
  <c r="P324" i="27"/>
  <c r="X324" i="27"/>
  <c r="Y324" i="27"/>
  <c r="AA324" i="27"/>
  <c r="AB324" i="27"/>
  <c r="AD324" i="27"/>
  <c r="AE324" i="27"/>
  <c r="O325" i="27"/>
  <c r="P325" i="27"/>
  <c r="X325" i="27"/>
  <c r="Y325" i="27"/>
  <c r="AA325" i="27"/>
  <c r="AB325" i="27"/>
  <c r="AD325" i="27"/>
  <c r="AE325" i="27"/>
  <c r="O326" i="27"/>
  <c r="P326" i="27"/>
  <c r="X326" i="27"/>
  <c r="Y326" i="27"/>
  <c r="AA326" i="27"/>
  <c r="AB326" i="27"/>
  <c r="AD326" i="27"/>
  <c r="AE326" i="27"/>
  <c r="O327" i="27"/>
  <c r="P327" i="27"/>
  <c r="X327" i="27"/>
  <c r="Y327" i="27"/>
  <c r="AA327" i="27"/>
  <c r="AB327" i="27"/>
  <c r="AD327" i="27"/>
  <c r="AE327" i="27"/>
  <c r="O328" i="27"/>
  <c r="P328" i="27"/>
  <c r="X328" i="27"/>
  <c r="Y328" i="27"/>
  <c r="AA328" i="27"/>
  <c r="AB328" i="27"/>
  <c r="AD328" i="27"/>
  <c r="AE328" i="27"/>
  <c r="O329" i="27"/>
  <c r="P329" i="27"/>
  <c r="X329" i="27"/>
  <c r="Y329" i="27"/>
  <c r="AA329" i="27"/>
  <c r="AB329" i="27"/>
  <c r="AD329" i="27"/>
  <c r="AE329" i="27"/>
  <c r="O330" i="27"/>
  <c r="P330" i="27"/>
  <c r="X330" i="27"/>
  <c r="Y330" i="27"/>
  <c r="AA330" i="27"/>
  <c r="AB330" i="27"/>
  <c r="AD330" i="27"/>
  <c r="AE330" i="27"/>
  <c r="O331" i="27"/>
  <c r="P331" i="27"/>
  <c r="X331" i="27"/>
  <c r="Y331" i="27"/>
  <c r="AA331" i="27"/>
  <c r="AB331" i="27"/>
  <c r="AD331" i="27"/>
  <c r="AE331" i="27"/>
  <c r="O332" i="27"/>
  <c r="P332" i="27"/>
  <c r="X332" i="27"/>
  <c r="Y332" i="27"/>
  <c r="AA332" i="27"/>
  <c r="AB332" i="27"/>
  <c r="AD332" i="27"/>
  <c r="AE332" i="27"/>
  <c r="O333" i="27"/>
  <c r="P333" i="27"/>
  <c r="X333" i="27"/>
  <c r="Y333" i="27"/>
  <c r="AA333" i="27"/>
  <c r="AB333" i="27"/>
  <c r="AD333" i="27"/>
  <c r="AE333" i="27"/>
  <c r="O334" i="27"/>
  <c r="P334" i="27"/>
  <c r="X334" i="27"/>
  <c r="Y334" i="27"/>
  <c r="AA334" i="27"/>
  <c r="AB334" i="27"/>
  <c r="AD334" i="27"/>
  <c r="AE334" i="27"/>
  <c r="O335" i="27"/>
  <c r="P335" i="27"/>
  <c r="X335" i="27"/>
  <c r="Y335" i="27"/>
  <c r="AA335" i="27"/>
  <c r="AB335" i="27"/>
  <c r="AD335" i="27"/>
  <c r="AE335" i="27"/>
  <c r="O336" i="27"/>
  <c r="P336" i="27"/>
  <c r="X336" i="27"/>
  <c r="Y336" i="27"/>
  <c r="AA336" i="27"/>
  <c r="AB336" i="27"/>
  <c r="AD336" i="27"/>
  <c r="AE336" i="27"/>
  <c r="O337" i="27"/>
  <c r="P337" i="27"/>
  <c r="X337" i="27"/>
  <c r="Y337" i="27"/>
  <c r="AA337" i="27"/>
  <c r="AB337" i="27"/>
  <c r="AD337" i="27"/>
  <c r="AE337" i="27"/>
  <c r="O338" i="27"/>
  <c r="P338" i="27"/>
  <c r="X338" i="27"/>
  <c r="Y338" i="27"/>
  <c r="AA338" i="27"/>
  <c r="AB338" i="27"/>
  <c r="AD338" i="27"/>
  <c r="AE338" i="27"/>
  <c r="O339" i="27"/>
  <c r="P339" i="27"/>
  <c r="X339" i="27"/>
  <c r="Y339" i="27"/>
  <c r="AA339" i="27"/>
  <c r="AB339" i="27"/>
  <c r="AD339" i="27"/>
  <c r="AE339" i="27"/>
  <c r="O340" i="27"/>
  <c r="P340" i="27"/>
  <c r="X340" i="27"/>
  <c r="Y340" i="27"/>
  <c r="AA340" i="27"/>
  <c r="AB340" i="27"/>
  <c r="AD340" i="27"/>
  <c r="AE340" i="27"/>
  <c r="O341" i="27"/>
  <c r="P341" i="27"/>
  <c r="X341" i="27"/>
  <c r="Y341" i="27"/>
  <c r="AA341" i="27"/>
  <c r="AB341" i="27"/>
  <c r="AD341" i="27"/>
  <c r="AE341" i="27"/>
  <c r="O342" i="27"/>
  <c r="P342" i="27"/>
  <c r="X342" i="27"/>
  <c r="Y342" i="27"/>
  <c r="AA342" i="27"/>
  <c r="AB342" i="27"/>
  <c r="AD342" i="27"/>
  <c r="AE342" i="27"/>
  <c r="O343" i="27"/>
  <c r="P343" i="27"/>
  <c r="X343" i="27"/>
  <c r="Y343" i="27"/>
  <c r="AA343" i="27"/>
  <c r="AB343" i="27"/>
  <c r="AD343" i="27"/>
  <c r="AE343" i="27"/>
  <c r="O344" i="27"/>
  <c r="P344" i="27"/>
  <c r="X344" i="27"/>
  <c r="Y344" i="27"/>
  <c r="AA344" i="27"/>
  <c r="AB344" i="27"/>
  <c r="AD344" i="27"/>
  <c r="AE344" i="27"/>
  <c r="O345" i="27"/>
  <c r="P345" i="27"/>
  <c r="X345" i="27"/>
  <c r="Y345" i="27"/>
  <c r="AA345" i="27"/>
  <c r="AB345" i="27"/>
  <c r="AD345" i="27"/>
  <c r="AE345" i="27"/>
  <c r="O346" i="27"/>
  <c r="P346" i="27"/>
  <c r="X346" i="27"/>
  <c r="Y346" i="27"/>
  <c r="AA346" i="27"/>
  <c r="AB346" i="27"/>
  <c r="AD346" i="27"/>
  <c r="AE346" i="27"/>
  <c r="O347" i="27"/>
  <c r="P347" i="27"/>
  <c r="X347" i="27"/>
  <c r="Y347" i="27"/>
  <c r="AA347" i="27"/>
  <c r="AB347" i="27"/>
  <c r="AD347" i="27"/>
  <c r="AE347" i="27"/>
  <c r="O348" i="27"/>
  <c r="P348" i="27"/>
  <c r="X348" i="27"/>
  <c r="Y348" i="27"/>
  <c r="AA348" i="27"/>
  <c r="AB348" i="27"/>
  <c r="AD348" i="27"/>
  <c r="AE348" i="27"/>
  <c r="O349" i="27"/>
  <c r="P349" i="27"/>
  <c r="X349" i="27"/>
  <c r="Y349" i="27"/>
  <c r="AA349" i="27"/>
  <c r="AB349" i="27"/>
  <c r="AD349" i="27"/>
  <c r="AE349" i="27"/>
  <c r="O350" i="27"/>
  <c r="P350" i="27"/>
  <c r="X350" i="27"/>
  <c r="Y350" i="27"/>
  <c r="AA350" i="27"/>
  <c r="AB350" i="27"/>
  <c r="AD350" i="27"/>
  <c r="AE350" i="27"/>
  <c r="O351" i="27"/>
  <c r="P351" i="27"/>
  <c r="X351" i="27"/>
  <c r="Y351" i="27"/>
  <c r="AA351" i="27"/>
  <c r="AB351" i="27"/>
  <c r="AD351" i="27"/>
  <c r="AE351" i="27"/>
  <c r="O352" i="27"/>
  <c r="P352" i="27"/>
  <c r="X352" i="27"/>
  <c r="Y352" i="27"/>
  <c r="AA352" i="27"/>
  <c r="AB352" i="27"/>
  <c r="AD352" i="27"/>
  <c r="AE352" i="27"/>
  <c r="O353" i="27"/>
  <c r="P353" i="27"/>
  <c r="X353" i="27"/>
  <c r="Y353" i="27"/>
  <c r="AA353" i="27"/>
  <c r="AB353" i="27"/>
  <c r="AD353" i="27"/>
  <c r="AE353" i="27"/>
  <c r="O354" i="27"/>
  <c r="P354" i="27"/>
  <c r="X354" i="27"/>
  <c r="Y354" i="27"/>
  <c r="AA354" i="27"/>
  <c r="AB354" i="27"/>
  <c r="AD354" i="27"/>
  <c r="AE354" i="27"/>
  <c r="O355" i="27"/>
  <c r="P355" i="27"/>
  <c r="X355" i="27"/>
  <c r="Y355" i="27"/>
  <c r="AA355" i="27"/>
  <c r="AB355" i="27"/>
  <c r="AD355" i="27"/>
  <c r="AE355" i="27"/>
  <c r="O356" i="27"/>
  <c r="P356" i="27"/>
  <c r="X356" i="27"/>
  <c r="Y356" i="27"/>
  <c r="AA356" i="27"/>
  <c r="AB356" i="27"/>
  <c r="AD356" i="27"/>
  <c r="AE356" i="27"/>
  <c r="O357" i="27"/>
  <c r="P357" i="27"/>
  <c r="X357" i="27"/>
  <c r="Y357" i="27"/>
  <c r="AA357" i="27"/>
  <c r="AB357" i="27"/>
  <c r="AD357" i="27"/>
  <c r="AE357" i="27"/>
  <c r="O358" i="27"/>
  <c r="P358" i="27"/>
  <c r="X358" i="27"/>
  <c r="Y358" i="27"/>
  <c r="AA358" i="27"/>
  <c r="AB358" i="27"/>
  <c r="AD358" i="27"/>
  <c r="AE358" i="27"/>
  <c r="O359" i="27"/>
  <c r="P359" i="27"/>
  <c r="X359" i="27"/>
  <c r="Y359" i="27"/>
  <c r="AA359" i="27"/>
  <c r="AB359" i="27"/>
  <c r="AD359" i="27"/>
  <c r="AE359" i="27"/>
  <c r="O360" i="27"/>
  <c r="P360" i="27"/>
  <c r="X360" i="27"/>
  <c r="Y360" i="27"/>
  <c r="AA360" i="27"/>
  <c r="AB360" i="27"/>
  <c r="AD360" i="27"/>
  <c r="AE360" i="27"/>
  <c r="O361" i="27"/>
  <c r="P361" i="27"/>
  <c r="X361" i="27"/>
  <c r="Y361" i="27"/>
  <c r="AA361" i="27"/>
  <c r="AB361" i="27"/>
  <c r="AD361" i="27"/>
  <c r="AE361" i="27"/>
  <c r="O362" i="27"/>
  <c r="P362" i="27"/>
  <c r="X362" i="27"/>
  <c r="Y362" i="27"/>
  <c r="AA362" i="27"/>
  <c r="AB362" i="27"/>
  <c r="AD362" i="27"/>
  <c r="AE362" i="27"/>
  <c r="O363" i="27"/>
  <c r="P363" i="27"/>
  <c r="X363" i="27"/>
  <c r="Y363" i="27"/>
  <c r="AA363" i="27"/>
  <c r="AB363" i="27"/>
  <c r="AD363" i="27"/>
  <c r="AE363" i="27"/>
  <c r="O364" i="27"/>
  <c r="P364" i="27"/>
  <c r="X364" i="27"/>
  <c r="Y364" i="27"/>
  <c r="AA364" i="27"/>
  <c r="AB364" i="27"/>
  <c r="AD364" i="27"/>
  <c r="AE364" i="27"/>
  <c r="O365" i="27"/>
  <c r="P365" i="27"/>
  <c r="X365" i="27"/>
  <c r="Y365" i="27"/>
  <c r="AA365" i="27"/>
  <c r="AB365" i="27"/>
  <c r="AD365" i="27"/>
  <c r="AE365" i="27"/>
  <c r="O366" i="27"/>
  <c r="P366" i="27"/>
  <c r="X366" i="27"/>
  <c r="Y366" i="27"/>
  <c r="AA366" i="27"/>
  <c r="AB366" i="27"/>
  <c r="AD366" i="27"/>
  <c r="AE366" i="27"/>
  <c r="O367" i="27"/>
  <c r="P367" i="27"/>
  <c r="X367" i="27"/>
  <c r="Y367" i="27"/>
  <c r="AA367" i="27"/>
  <c r="AB367" i="27"/>
  <c r="AD367" i="27"/>
  <c r="AE367" i="27"/>
  <c r="O368" i="27"/>
  <c r="P368" i="27"/>
  <c r="X368" i="27"/>
  <c r="Y368" i="27"/>
  <c r="AA368" i="27"/>
  <c r="AB368" i="27"/>
  <c r="AD368" i="27"/>
  <c r="AE368" i="27"/>
  <c r="O369" i="27"/>
  <c r="P369" i="27"/>
  <c r="X369" i="27"/>
  <c r="Y369" i="27"/>
  <c r="AA369" i="27"/>
  <c r="AB369" i="27"/>
  <c r="AD369" i="27"/>
  <c r="AE369" i="27"/>
  <c r="O370" i="27"/>
  <c r="P370" i="27"/>
  <c r="X370" i="27"/>
  <c r="Y370" i="27"/>
  <c r="AA370" i="27"/>
  <c r="AB370" i="27"/>
  <c r="AD370" i="27"/>
  <c r="AE370" i="27"/>
  <c r="O371" i="27"/>
  <c r="P371" i="27"/>
  <c r="X371" i="27"/>
  <c r="Y371" i="27"/>
  <c r="AA371" i="27"/>
  <c r="AB371" i="27"/>
  <c r="AD371" i="27"/>
  <c r="AE371" i="27"/>
  <c r="O372" i="27"/>
  <c r="P372" i="27"/>
  <c r="X372" i="27"/>
  <c r="Y372" i="27"/>
  <c r="AA372" i="27"/>
  <c r="AB372" i="27"/>
  <c r="AD372" i="27"/>
  <c r="AE372" i="27"/>
  <c r="O373" i="27"/>
  <c r="P373" i="27"/>
  <c r="X373" i="27"/>
  <c r="Y373" i="27"/>
  <c r="AA373" i="27"/>
  <c r="AB373" i="27"/>
  <c r="AD373" i="27"/>
  <c r="AE373" i="27"/>
  <c r="O374" i="27"/>
  <c r="P374" i="27"/>
  <c r="X374" i="27"/>
  <c r="Y374" i="27"/>
  <c r="AA374" i="27"/>
  <c r="AB374" i="27"/>
  <c r="AD374" i="27"/>
  <c r="AE374" i="27"/>
  <c r="O375" i="27"/>
  <c r="P375" i="27"/>
  <c r="X375" i="27"/>
  <c r="Y375" i="27"/>
  <c r="AA375" i="27"/>
  <c r="AB375" i="27"/>
  <c r="AD375" i="27"/>
  <c r="AE375" i="27"/>
  <c r="O376" i="27"/>
  <c r="P376" i="27"/>
  <c r="X376" i="27"/>
  <c r="Y376" i="27"/>
  <c r="AA376" i="27"/>
  <c r="AB376" i="27"/>
  <c r="AD376" i="27"/>
  <c r="AE376" i="27"/>
  <c r="O377" i="27"/>
  <c r="P377" i="27"/>
  <c r="X377" i="27"/>
  <c r="Y377" i="27"/>
  <c r="AA377" i="27"/>
  <c r="AB377" i="27"/>
  <c r="AD377" i="27"/>
  <c r="AE377" i="27"/>
  <c r="O378" i="27"/>
  <c r="P378" i="27"/>
  <c r="X378" i="27"/>
  <c r="Y378" i="27"/>
  <c r="AA378" i="27"/>
  <c r="AB378" i="27"/>
  <c r="AD378" i="27"/>
  <c r="AE378" i="27"/>
  <c r="O379" i="27"/>
  <c r="P379" i="27"/>
  <c r="X379" i="27"/>
  <c r="Y379" i="27"/>
  <c r="AA379" i="27"/>
  <c r="AB379" i="27"/>
  <c r="AD379" i="27"/>
  <c r="AE379" i="27"/>
  <c r="O380" i="27"/>
  <c r="P380" i="27"/>
  <c r="X380" i="27"/>
  <c r="Y380" i="27"/>
  <c r="AA380" i="27"/>
  <c r="AB380" i="27"/>
  <c r="AD380" i="27"/>
  <c r="AE380" i="27"/>
  <c r="O381" i="27"/>
  <c r="P381" i="27"/>
  <c r="X381" i="27"/>
  <c r="Y381" i="27"/>
  <c r="AA381" i="27"/>
  <c r="AB381" i="27"/>
  <c r="AD381" i="27"/>
  <c r="AE381" i="27"/>
  <c r="O382" i="27"/>
  <c r="P382" i="27"/>
  <c r="X382" i="27"/>
  <c r="Y382" i="27"/>
  <c r="AA382" i="27"/>
  <c r="AB382" i="27"/>
  <c r="AD382" i="27"/>
  <c r="AE382" i="27"/>
  <c r="O383" i="27"/>
  <c r="P383" i="27"/>
  <c r="X383" i="27"/>
  <c r="Y383" i="27"/>
  <c r="AA383" i="27"/>
  <c r="AB383" i="27"/>
  <c r="AD383" i="27"/>
  <c r="AE383" i="27"/>
  <c r="O384" i="27"/>
  <c r="P384" i="27"/>
  <c r="X384" i="27"/>
  <c r="Y384" i="27"/>
  <c r="AA384" i="27"/>
  <c r="AB384" i="27"/>
  <c r="AD384" i="27"/>
  <c r="AE384" i="27"/>
  <c r="O385" i="27"/>
  <c r="P385" i="27"/>
  <c r="X385" i="27"/>
  <c r="Y385" i="27"/>
  <c r="AA385" i="27"/>
  <c r="AB385" i="27"/>
  <c r="AD385" i="27"/>
  <c r="AE385" i="27"/>
  <c r="O386" i="27"/>
  <c r="P386" i="27"/>
  <c r="X386" i="27"/>
  <c r="Y386" i="27"/>
  <c r="AA386" i="27"/>
  <c r="AB386" i="27"/>
  <c r="AD386" i="27"/>
  <c r="AE386" i="27"/>
  <c r="O387" i="27"/>
  <c r="P387" i="27"/>
  <c r="X387" i="27"/>
  <c r="Y387" i="27"/>
  <c r="AA387" i="27"/>
  <c r="AB387" i="27"/>
  <c r="AD387" i="27"/>
  <c r="AE387" i="27"/>
  <c r="O388" i="27"/>
  <c r="P388" i="27"/>
  <c r="X388" i="27"/>
  <c r="Y388" i="27"/>
  <c r="AA388" i="27"/>
  <c r="AB388" i="27"/>
  <c r="AD388" i="27"/>
  <c r="AE388" i="27"/>
  <c r="O389" i="27"/>
  <c r="P389" i="27"/>
  <c r="X389" i="27"/>
  <c r="Y389" i="27"/>
  <c r="AA389" i="27"/>
  <c r="AB389" i="27"/>
  <c r="AD389" i="27"/>
  <c r="AE389" i="27"/>
  <c r="O390" i="27"/>
  <c r="P390" i="27"/>
  <c r="X390" i="27"/>
  <c r="Y390" i="27"/>
  <c r="AA390" i="27"/>
  <c r="AB390" i="27"/>
  <c r="AD390" i="27"/>
  <c r="AE390" i="27"/>
  <c r="O391" i="27"/>
  <c r="P391" i="27"/>
  <c r="X391" i="27"/>
  <c r="Y391" i="27"/>
  <c r="AA391" i="27"/>
  <c r="AB391" i="27"/>
  <c r="AD391" i="27"/>
  <c r="AE391" i="27"/>
  <c r="O392" i="27"/>
  <c r="P392" i="27"/>
  <c r="X392" i="27"/>
  <c r="Y392" i="27"/>
  <c r="AA392" i="27"/>
  <c r="AB392" i="27"/>
  <c r="AD392" i="27"/>
  <c r="AE392" i="27"/>
  <c r="O393" i="27"/>
  <c r="P393" i="27"/>
  <c r="X393" i="27"/>
  <c r="Y393" i="27"/>
  <c r="AA393" i="27"/>
  <c r="AB393" i="27"/>
  <c r="AD393" i="27"/>
  <c r="AE393" i="27"/>
  <c r="O394" i="27"/>
  <c r="P394" i="27"/>
  <c r="X394" i="27"/>
  <c r="Y394" i="27"/>
  <c r="AA394" i="27"/>
  <c r="AB394" i="27"/>
  <c r="AD394" i="27"/>
  <c r="AE394" i="27"/>
  <c r="O395" i="27"/>
  <c r="P395" i="27"/>
  <c r="X395" i="27"/>
  <c r="Y395" i="27"/>
  <c r="AA395" i="27"/>
  <c r="AB395" i="27"/>
  <c r="AD395" i="27"/>
  <c r="AE395" i="27"/>
  <c r="O396" i="27"/>
  <c r="P396" i="27"/>
  <c r="X396" i="27"/>
  <c r="Y396" i="27"/>
  <c r="AA396" i="27"/>
  <c r="AB396" i="27"/>
  <c r="AD396" i="27"/>
  <c r="AE396" i="27"/>
  <c r="O397" i="27"/>
  <c r="P397" i="27"/>
  <c r="X397" i="27"/>
  <c r="Y397" i="27"/>
  <c r="AA397" i="27"/>
  <c r="AB397" i="27"/>
  <c r="AD397" i="27"/>
  <c r="AE397" i="27"/>
  <c r="O398" i="27"/>
  <c r="P398" i="27"/>
  <c r="X398" i="27"/>
  <c r="Y398" i="27"/>
  <c r="AA398" i="27"/>
  <c r="AB398" i="27"/>
  <c r="AD398" i="27"/>
  <c r="AE398" i="27"/>
  <c r="O399" i="27"/>
  <c r="P399" i="27"/>
  <c r="X399" i="27"/>
  <c r="Y399" i="27"/>
  <c r="AA399" i="27"/>
  <c r="AB399" i="27"/>
  <c r="AD399" i="27"/>
  <c r="AE399" i="27"/>
  <c r="O400" i="27"/>
  <c r="P400" i="27"/>
  <c r="X400" i="27"/>
  <c r="Y400" i="27"/>
  <c r="AA400" i="27"/>
  <c r="AB400" i="27"/>
  <c r="AD400" i="27"/>
  <c r="AE400" i="27"/>
  <c r="O401" i="27"/>
  <c r="P401" i="27"/>
  <c r="X401" i="27"/>
  <c r="Y401" i="27"/>
  <c r="AA401" i="27"/>
  <c r="AB401" i="27"/>
  <c r="AD401" i="27"/>
  <c r="AE401" i="27"/>
  <c r="O402" i="27"/>
  <c r="P402" i="27"/>
  <c r="X402" i="27"/>
  <c r="Y402" i="27"/>
  <c r="AA402" i="27"/>
  <c r="AB402" i="27"/>
  <c r="AD402" i="27"/>
  <c r="AE402" i="27"/>
  <c r="O403" i="27"/>
  <c r="P403" i="27"/>
  <c r="X403" i="27"/>
  <c r="Y403" i="27"/>
  <c r="AA403" i="27"/>
  <c r="AB403" i="27"/>
  <c r="AD403" i="27"/>
  <c r="AE403" i="27"/>
  <c r="O404" i="27"/>
  <c r="P404" i="27"/>
  <c r="X404" i="27"/>
  <c r="Y404" i="27"/>
  <c r="AA404" i="27"/>
  <c r="AB404" i="27"/>
  <c r="AD404" i="27"/>
  <c r="AE404" i="27"/>
  <c r="O405" i="27"/>
  <c r="P405" i="27"/>
  <c r="X405" i="27"/>
  <c r="Y405" i="27"/>
  <c r="AA405" i="27"/>
  <c r="AB405" i="27"/>
  <c r="AD405" i="27"/>
  <c r="AE405" i="27"/>
  <c r="O406" i="27"/>
  <c r="P406" i="27"/>
  <c r="X406" i="27"/>
  <c r="Y406" i="27"/>
  <c r="AA406" i="27"/>
  <c r="AB406" i="27"/>
  <c r="AD406" i="27"/>
  <c r="AE406" i="27"/>
  <c r="O407" i="27"/>
  <c r="P407" i="27"/>
  <c r="X407" i="27"/>
  <c r="Y407" i="27"/>
  <c r="AA407" i="27"/>
  <c r="AB407" i="27"/>
  <c r="AD407" i="27"/>
  <c r="AE407" i="27"/>
  <c r="O408" i="27"/>
  <c r="P408" i="27"/>
  <c r="X408" i="27"/>
  <c r="Y408" i="27"/>
  <c r="AA408" i="27"/>
  <c r="AB408" i="27"/>
  <c r="AD408" i="27"/>
  <c r="AE408" i="27"/>
  <c r="O409" i="27"/>
  <c r="P409" i="27"/>
  <c r="X409" i="27"/>
  <c r="Y409" i="27"/>
  <c r="AA409" i="27"/>
  <c r="AB409" i="27"/>
  <c r="AD409" i="27"/>
  <c r="AE409" i="27"/>
  <c r="O410" i="27"/>
  <c r="P410" i="27"/>
  <c r="X410" i="27"/>
  <c r="Y410" i="27"/>
  <c r="AA410" i="27"/>
  <c r="AB410" i="27"/>
  <c r="AD410" i="27"/>
  <c r="AE410" i="27"/>
  <c r="O411" i="27"/>
  <c r="P411" i="27"/>
  <c r="X411" i="27"/>
  <c r="Y411" i="27"/>
  <c r="AA411" i="27"/>
  <c r="AB411" i="27"/>
  <c r="AD411" i="27"/>
  <c r="AE411" i="27"/>
  <c r="O412" i="27"/>
  <c r="P412" i="27"/>
  <c r="X412" i="27"/>
  <c r="Y412" i="27"/>
  <c r="AA412" i="27"/>
  <c r="AB412" i="27"/>
  <c r="AD412" i="27"/>
  <c r="AE412" i="27"/>
  <c r="O413" i="27"/>
  <c r="P413" i="27"/>
  <c r="X413" i="27"/>
  <c r="Y413" i="27"/>
  <c r="AA413" i="27"/>
  <c r="AB413" i="27"/>
  <c r="AD413" i="27"/>
  <c r="AE413" i="27"/>
  <c r="O414" i="27"/>
  <c r="P414" i="27"/>
  <c r="X414" i="27"/>
  <c r="Y414" i="27"/>
  <c r="AA414" i="27"/>
  <c r="AB414" i="27"/>
  <c r="AD414" i="27"/>
  <c r="AE414" i="27"/>
  <c r="O415" i="27"/>
  <c r="P415" i="27"/>
  <c r="X415" i="27"/>
  <c r="Y415" i="27"/>
  <c r="AA415" i="27"/>
  <c r="AB415" i="27"/>
  <c r="AD415" i="27"/>
  <c r="AE415" i="27"/>
  <c r="O416" i="27"/>
  <c r="P416" i="27"/>
  <c r="X416" i="27"/>
  <c r="Y416" i="27"/>
  <c r="AA416" i="27"/>
  <c r="AB416" i="27"/>
  <c r="AD416" i="27"/>
  <c r="AE416" i="27"/>
  <c r="O417" i="27"/>
  <c r="P417" i="27"/>
  <c r="X417" i="27"/>
  <c r="Y417" i="27"/>
  <c r="AA417" i="27"/>
  <c r="AB417" i="27"/>
  <c r="AD417" i="27"/>
  <c r="AE417" i="27"/>
  <c r="O418" i="27"/>
  <c r="P418" i="27"/>
  <c r="X418" i="27"/>
  <c r="Y418" i="27"/>
  <c r="AA418" i="27"/>
  <c r="AB418" i="27"/>
  <c r="AD418" i="27"/>
  <c r="AE418" i="27"/>
  <c r="O419" i="27"/>
  <c r="P419" i="27"/>
  <c r="X419" i="27"/>
  <c r="Y419" i="27"/>
  <c r="AA419" i="27"/>
  <c r="AB419" i="27"/>
  <c r="AD419" i="27"/>
  <c r="AE419" i="27"/>
  <c r="O420" i="27"/>
  <c r="P420" i="27"/>
  <c r="X420" i="27"/>
  <c r="Y420" i="27"/>
  <c r="AA420" i="27"/>
  <c r="AB420" i="27"/>
  <c r="AD420" i="27"/>
  <c r="AE420" i="27"/>
  <c r="O421" i="27"/>
  <c r="P421" i="27"/>
  <c r="X421" i="27"/>
  <c r="Y421" i="27"/>
  <c r="AA421" i="27"/>
  <c r="AB421" i="27"/>
  <c r="AD421" i="27"/>
  <c r="AE421" i="27"/>
  <c r="O422" i="27"/>
  <c r="P422" i="27"/>
  <c r="X422" i="27"/>
  <c r="Y422" i="27"/>
  <c r="AA422" i="27"/>
  <c r="AB422" i="27"/>
  <c r="AD422" i="27"/>
  <c r="AE422" i="27"/>
  <c r="O423" i="27"/>
  <c r="P423" i="27"/>
  <c r="X423" i="27"/>
  <c r="Y423" i="27"/>
  <c r="AA423" i="27"/>
  <c r="AB423" i="27"/>
  <c r="AD423" i="27"/>
  <c r="AE423" i="27"/>
  <c r="O424" i="27"/>
  <c r="P424" i="27"/>
  <c r="X424" i="27"/>
  <c r="Y424" i="27"/>
  <c r="AA424" i="27"/>
  <c r="AB424" i="27"/>
  <c r="AD424" i="27"/>
  <c r="AE424" i="27"/>
  <c r="O425" i="27"/>
  <c r="P425" i="27"/>
  <c r="X425" i="27"/>
  <c r="Y425" i="27"/>
  <c r="AA425" i="27"/>
  <c r="AB425" i="27"/>
  <c r="AD425" i="27"/>
  <c r="AE425" i="27"/>
  <c r="O426" i="27"/>
  <c r="P426" i="27"/>
  <c r="X426" i="27"/>
  <c r="Y426" i="27"/>
  <c r="AA426" i="27"/>
  <c r="AB426" i="27"/>
  <c r="AD426" i="27"/>
  <c r="AE426" i="27"/>
  <c r="O427" i="27"/>
  <c r="P427" i="27"/>
  <c r="X427" i="27"/>
  <c r="Y427" i="27"/>
  <c r="AA427" i="27"/>
  <c r="AB427" i="27"/>
  <c r="AD427" i="27"/>
  <c r="AE427" i="27"/>
  <c r="O428" i="27"/>
  <c r="P428" i="27"/>
  <c r="X428" i="27"/>
  <c r="Y428" i="27"/>
  <c r="AA428" i="27"/>
  <c r="AB428" i="27"/>
  <c r="AD428" i="27"/>
  <c r="AE428" i="27"/>
  <c r="O429" i="27"/>
  <c r="P429" i="27"/>
  <c r="X429" i="27"/>
  <c r="Y429" i="27"/>
  <c r="AA429" i="27"/>
  <c r="AB429" i="27"/>
  <c r="AD429" i="27"/>
  <c r="AE429" i="27"/>
  <c r="O430" i="27"/>
  <c r="P430" i="27"/>
  <c r="X430" i="27"/>
  <c r="Y430" i="27"/>
  <c r="AA430" i="27"/>
  <c r="AB430" i="27"/>
  <c r="AD430" i="27"/>
  <c r="AE430" i="27"/>
  <c r="O431" i="27"/>
  <c r="P431" i="27"/>
  <c r="X431" i="27"/>
  <c r="Y431" i="27"/>
  <c r="AA431" i="27"/>
  <c r="AB431" i="27"/>
  <c r="AD431" i="27"/>
  <c r="AE431" i="27"/>
  <c r="O432" i="27"/>
  <c r="P432" i="27"/>
  <c r="X432" i="27"/>
  <c r="Y432" i="27"/>
  <c r="AA432" i="27"/>
  <c r="AB432" i="27"/>
  <c r="AD432" i="27"/>
  <c r="AE432" i="27"/>
  <c r="O433" i="27"/>
  <c r="P433" i="27"/>
  <c r="X433" i="27"/>
  <c r="Y433" i="27"/>
  <c r="AA433" i="27"/>
  <c r="AB433" i="27"/>
  <c r="AD433" i="27"/>
  <c r="AE433" i="27"/>
  <c r="O434" i="27"/>
  <c r="P434" i="27"/>
  <c r="X434" i="27"/>
  <c r="Y434" i="27"/>
  <c r="AA434" i="27"/>
  <c r="AB434" i="27"/>
  <c r="AD434" i="27"/>
  <c r="AE434" i="27"/>
  <c r="O435" i="27"/>
  <c r="P435" i="27"/>
  <c r="X435" i="27"/>
  <c r="Y435" i="27"/>
  <c r="AA435" i="27"/>
  <c r="AB435" i="27"/>
  <c r="AD435" i="27"/>
  <c r="AE435" i="27"/>
  <c r="O436" i="27"/>
  <c r="P436" i="27"/>
  <c r="X436" i="27"/>
  <c r="Y436" i="27"/>
  <c r="AA436" i="27"/>
  <c r="AB436" i="27"/>
  <c r="AD436" i="27"/>
  <c r="AE436" i="27"/>
  <c r="O437" i="27"/>
  <c r="P437" i="27"/>
  <c r="X437" i="27"/>
  <c r="Y437" i="27"/>
  <c r="AA437" i="27"/>
  <c r="AB437" i="27"/>
  <c r="AD437" i="27"/>
  <c r="AE437" i="27"/>
  <c r="O438" i="27"/>
  <c r="P438" i="27"/>
  <c r="X438" i="27"/>
  <c r="Y438" i="27"/>
  <c r="AA438" i="27"/>
  <c r="AB438" i="27"/>
  <c r="AD438" i="27"/>
  <c r="AE438" i="27"/>
  <c r="O439" i="27"/>
  <c r="P439" i="27"/>
  <c r="X439" i="27"/>
  <c r="Y439" i="27"/>
  <c r="AA439" i="27"/>
  <c r="AB439" i="27"/>
  <c r="AD439" i="27"/>
  <c r="AE439" i="27"/>
  <c r="O440" i="27"/>
  <c r="P440" i="27"/>
  <c r="X440" i="27"/>
  <c r="Y440" i="27"/>
  <c r="AA440" i="27"/>
  <c r="AB440" i="27"/>
  <c r="AD440" i="27"/>
  <c r="AE440" i="27"/>
  <c r="O441" i="27"/>
  <c r="P441" i="27"/>
  <c r="X441" i="27"/>
  <c r="Y441" i="27"/>
  <c r="AA441" i="27"/>
  <c r="AB441" i="27"/>
  <c r="AD441" i="27"/>
  <c r="AE441" i="27"/>
  <c r="O442" i="27"/>
  <c r="P442" i="27"/>
  <c r="X442" i="27"/>
  <c r="Y442" i="27"/>
  <c r="AA442" i="27"/>
  <c r="AB442" i="27"/>
  <c r="AD442" i="27"/>
  <c r="AE442" i="27"/>
  <c r="O443" i="27"/>
  <c r="P443" i="27"/>
  <c r="X443" i="27"/>
  <c r="Y443" i="27"/>
  <c r="AA443" i="27"/>
  <c r="AB443" i="27"/>
  <c r="AD443" i="27"/>
  <c r="AE443" i="27"/>
  <c r="O444" i="27"/>
  <c r="P444" i="27"/>
  <c r="X444" i="27"/>
  <c r="Y444" i="27"/>
  <c r="AA444" i="27"/>
  <c r="AB444" i="27"/>
  <c r="AD444" i="27"/>
  <c r="AE444" i="27"/>
  <c r="O445" i="27"/>
  <c r="P445" i="27"/>
  <c r="X445" i="27"/>
  <c r="Y445" i="27"/>
  <c r="AA445" i="27"/>
  <c r="AB445" i="27"/>
  <c r="AD445" i="27"/>
  <c r="AE445" i="27"/>
  <c r="O446" i="27"/>
  <c r="P446" i="27"/>
  <c r="X446" i="27"/>
  <c r="Y446" i="27"/>
  <c r="AA446" i="27"/>
  <c r="AB446" i="27"/>
  <c r="AD446" i="27"/>
  <c r="AE446" i="27"/>
  <c r="O447" i="27"/>
  <c r="P447" i="27"/>
  <c r="X447" i="27"/>
  <c r="Y447" i="27"/>
  <c r="AA447" i="27"/>
  <c r="AB447" i="27"/>
  <c r="AD447" i="27"/>
  <c r="AE447" i="27"/>
  <c r="O448" i="27"/>
  <c r="P448" i="27"/>
  <c r="X448" i="27"/>
  <c r="Y448" i="27"/>
  <c r="AA448" i="27"/>
  <c r="AB448" i="27"/>
  <c r="AD448" i="27"/>
  <c r="AE448" i="27"/>
  <c r="O449" i="27"/>
  <c r="P449" i="27"/>
  <c r="X449" i="27"/>
  <c r="Y449" i="27"/>
  <c r="AA449" i="27"/>
  <c r="AB449" i="27"/>
  <c r="AD449" i="27"/>
  <c r="AE449" i="27"/>
  <c r="O450" i="27"/>
  <c r="P450" i="27"/>
  <c r="X450" i="27"/>
  <c r="Y450" i="27"/>
  <c r="AA450" i="27"/>
  <c r="AB450" i="27"/>
  <c r="AD450" i="27"/>
  <c r="AE450" i="27"/>
  <c r="O451" i="27"/>
  <c r="P451" i="27"/>
  <c r="X451" i="27"/>
  <c r="Y451" i="27"/>
  <c r="AA451" i="27"/>
  <c r="AB451" i="27"/>
  <c r="AD451" i="27"/>
  <c r="AE451" i="27"/>
  <c r="O452" i="27"/>
  <c r="P452" i="27"/>
  <c r="X452" i="27"/>
  <c r="Y452" i="27"/>
  <c r="AA452" i="27"/>
  <c r="AB452" i="27"/>
  <c r="AD452" i="27"/>
  <c r="AE452" i="27"/>
  <c r="O453" i="27"/>
  <c r="P453" i="27"/>
  <c r="X453" i="27"/>
  <c r="Y453" i="27"/>
  <c r="AA453" i="27"/>
  <c r="AB453" i="27"/>
  <c r="AD453" i="27"/>
  <c r="AE453" i="27"/>
  <c r="O454" i="27"/>
  <c r="P454" i="27"/>
  <c r="X454" i="27"/>
  <c r="Y454" i="27"/>
  <c r="AA454" i="27"/>
  <c r="AB454" i="27"/>
  <c r="AD454" i="27"/>
  <c r="AE454" i="27"/>
  <c r="O455" i="27"/>
  <c r="P455" i="27"/>
  <c r="X455" i="27"/>
  <c r="Y455" i="27"/>
  <c r="AA455" i="27"/>
  <c r="AB455" i="27"/>
  <c r="AD455" i="27"/>
  <c r="AE455" i="27"/>
  <c r="O456" i="27"/>
  <c r="P456" i="27"/>
  <c r="X456" i="27"/>
  <c r="Y456" i="27"/>
  <c r="AA456" i="27"/>
  <c r="AB456" i="27"/>
  <c r="AD456" i="27"/>
  <c r="AE456" i="27"/>
  <c r="O457" i="27"/>
  <c r="P457" i="27"/>
  <c r="X457" i="27"/>
  <c r="Y457" i="27"/>
  <c r="AA457" i="27"/>
  <c r="AB457" i="27"/>
  <c r="AD457" i="27"/>
  <c r="AE457" i="27"/>
  <c r="O458" i="27"/>
  <c r="P458" i="27"/>
  <c r="X458" i="27"/>
  <c r="Y458" i="27"/>
  <c r="AA458" i="27"/>
  <c r="AB458" i="27"/>
  <c r="AD458" i="27"/>
  <c r="AE458" i="27"/>
  <c r="O459" i="27"/>
  <c r="P459" i="27"/>
  <c r="X459" i="27"/>
  <c r="Y459" i="27"/>
  <c r="AA459" i="27"/>
  <c r="AB459" i="27"/>
  <c r="AD459" i="27"/>
  <c r="AE459" i="27"/>
  <c r="O460" i="27"/>
  <c r="P460" i="27"/>
  <c r="X460" i="27"/>
  <c r="Y460" i="27"/>
  <c r="AA460" i="27"/>
  <c r="AB460" i="27"/>
  <c r="AD460" i="27"/>
  <c r="AE460" i="27"/>
  <c r="O461" i="27"/>
  <c r="P461" i="27"/>
  <c r="X461" i="27"/>
  <c r="Y461" i="27"/>
  <c r="AA461" i="27"/>
  <c r="AB461" i="27"/>
  <c r="AD461" i="27"/>
  <c r="AE461" i="27"/>
  <c r="O462" i="27"/>
  <c r="P462" i="27"/>
  <c r="X462" i="27"/>
  <c r="Y462" i="27"/>
  <c r="AA462" i="27"/>
  <c r="AB462" i="27"/>
  <c r="AD462" i="27"/>
  <c r="AE462" i="27"/>
  <c r="O463" i="27"/>
  <c r="P463" i="27"/>
  <c r="X463" i="27"/>
  <c r="Y463" i="27"/>
  <c r="AA463" i="27"/>
  <c r="AB463" i="27"/>
  <c r="AD463" i="27"/>
  <c r="AE463" i="27"/>
  <c r="O464" i="27"/>
  <c r="P464" i="27"/>
  <c r="X464" i="27"/>
  <c r="Y464" i="27"/>
  <c r="AA464" i="27"/>
  <c r="AB464" i="27"/>
  <c r="AD464" i="27"/>
  <c r="AE464" i="27"/>
  <c r="O465" i="27"/>
  <c r="P465" i="27"/>
  <c r="X465" i="27"/>
  <c r="Y465" i="27"/>
  <c r="AA465" i="27"/>
  <c r="AB465" i="27"/>
  <c r="AD465" i="27"/>
  <c r="AE465" i="27"/>
  <c r="O466" i="27"/>
  <c r="P466" i="27"/>
  <c r="X466" i="27"/>
  <c r="Y466" i="27"/>
  <c r="AA466" i="27"/>
  <c r="AB466" i="27"/>
  <c r="AD466" i="27"/>
  <c r="AE466" i="27"/>
  <c r="O467" i="27"/>
  <c r="P467" i="27"/>
  <c r="X467" i="27"/>
  <c r="Y467" i="27"/>
  <c r="AA467" i="27"/>
  <c r="AB467" i="27"/>
  <c r="AD467" i="27"/>
  <c r="AE467" i="27"/>
  <c r="O468" i="27"/>
  <c r="P468" i="27"/>
  <c r="X468" i="27"/>
  <c r="Y468" i="27"/>
  <c r="AA468" i="27"/>
  <c r="AB468" i="27"/>
  <c r="AD468" i="27"/>
  <c r="AE468" i="27"/>
  <c r="O469" i="27"/>
  <c r="P469" i="27"/>
  <c r="X469" i="27"/>
  <c r="Y469" i="27"/>
  <c r="AA469" i="27"/>
  <c r="AB469" i="27"/>
  <c r="AD469" i="27"/>
  <c r="AE469" i="27"/>
  <c r="O470" i="27"/>
  <c r="P470" i="27"/>
  <c r="X470" i="27"/>
  <c r="Y470" i="27"/>
  <c r="AA470" i="27"/>
  <c r="AB470" i="27"/>
  <c r="AD470" i="27"/>
  <c r="AE470" i="27"/>
  <c r="O471" i="27"/>
  <c r="P471" i="27"/>
  <c r="X471" i="27"/>
  <c r="Y471" i="27"/>
  <c r="AA471" i="27"/>
  <c r="AB471" i="27"/>
  <c r="AD471" i="27"/>
  <c r="AE471" i="27"/>
  <c r="O472" i="27"/>
  <c r="P472" i="27"/>
  <c r="X472" i="27"/>
  <c r="Y472" i="27"/>
  <c r="AA472" i="27"/>
  <c r="AB472" i="27"/>
  <c r="AD472" i="27"/>
  <c r="AE472" i="27"/>
  <c r="O473" i="27"/>
  <c r="P473" i="27"/>
  <c r="X473" i="27"/>
  <c r="Y473" i="27"/>
  <c r="AA473" i="27"/>
  <c r="AB473" i="27"/>
  <c r="AD473" i="27"/>
  <c r="AE473" i="27"/>
  <c r="O474" i="27"/>
  <c r="P474" i="27"/>
  <c r="X474" i="27"/>
  <c r="Y474" i="27"/>
  <c r="AA474" i="27"/>
  <c r="AB474" i="27"/>
  <c r="AD474" i="27"/>
  <c r="AE474" i="27"/>
  <c r="O475" i="27"/>
  <c r="P475" i="27"/>
  <c r="X475" i="27"/>
  <c r="Y475" i="27"/>
  <c r="AA475" i="27"/>
  <c r="AB475" i="27"/>
  <c r="AD475" i="27"/>
  <c r="AE475" i="27"/>
  <c r="O476" i="27"/>
  <c r="P476" i="27"/>
  <c r="X476" i="27"/>
  <c r="Y476" i="27"/>
  <c r="AA476" i="27"/>
  <c r="AB476" i="27"/>
  <c r="AD476" i="27"/>
  <c r="AE476" i="27"/>
  <c r="O477" i="27"/>
  <c r="P477" i="27"/>
  <c r="X477" i="27"/>
  <c r="Y477" i="27"/>
  <c r="AA477" i="27"/>
  <c r="AB477" i="27"/>
  <c r="AD477" i="27"/>
  <c r="AE477" i="27"/>
  <c r="O478" i="27"/>
  <c r="P478" i="27"/>
  <c r="X478" i="27"/>
  <c r="Y478" i="27"/>
  <c r="AA478" i="27"/>
  <c r="AB478" i="27"/>
  <c r="AD478" i="27"/>
  <c r="AE478" i="27"/>
  <c r="O479" i="27"/>
  <c r="P479" i="27"/>
  <c r="X479" i="27"/>
  <c r="Y479" i="27"/>
  <c r="AA479" i="27"/>
  <c r="AB479" i="27"/>
  <c r="AD479" i="27"/>
  <c r="AE479" i="27"/>
  <c r="O480" i="27"/>
  <c r="P480" i="27"/>
  <c r="X480" i="27"/>
  <c r="Y480" i="27"/>
  <c r="AA480" i="27"/>
  <c r="AB480" i="27"/>
  <c r="AD480" i="27"/>
  <c r="AE480" i="27"/>
  <c r="O481" i="27"/>
  <c r="P481" i="27"/>
  <c r="X481" i="27"/>
  <c r="Y481" i="27"/>
  <c r="AA481" i="27"/>
  <c r="AB481" i="27"/>
  <c r="AD481" i="27"/>
  <c r="AE481" i="27"/>
  <c r="O482" i="27"/>
  <c r="P482" i="27"/>
  <c r="X482" i="27"/>
  <c r="Y482" i="27"/>
  <c r="AA482" i="27"/>
  <c r="AB482" i="27"/>
  <c r="AD482" i="27"/>
  <c r="AE482" i="27"/>
  <c r="O483" i="27"/>
  <c r="P483" i="27"/>
  <c r="X483" i="27"/>
  <c r="Y483" i="27"/>
  <c r="AA483" i="27"/>
  <c r="AB483" i="27"/>
  <c r="AD483" i="27"/>
  <c r="AE483" i="27"/>
  <c r="O484" i="27"/>
  <c r="P484" i="27"/>
  <c r="X484" i="27"/>
  <c r="Y484" i="27"/>
  <c r="AA484" i="27"/>
  <c r="AB484" i="27"/>
  <c r="AD484" i="27"/>
  <c r="AE484" i="27"/>
  <c r="O485" i="27"/>
  <c r="P485" i="27"/>
  <c r="X485" i="27"/>
  <c r="Y485" i="27"/>
  <c r="AA485" i="27"/>
  <c r="AB485" i="27"/>
  <c r="AD485" i="27"/>
  <c r="AE485" i="27"/>
  <c r="O486" i="27"/>
  <c r="P486" i="27"/>
  <c r="X486" i="27"/>
  <c r="Y486" i="27"/>
  <c r="AA486" i="27"/>
  <c r="AB486" i="27"/>
  <c r="AD486" i="27"/>
  <c r="AE486" i="27"/>
  <c r="O487" i="27"/>
  <c r="P487" i="27"/>
  <c r="X487" i="27"/>
  <c r="Y487" i="27"/>
  <c r="AA487" i="27"/>
  <c r="AB487" i="27"/>
  <c r="AD487" i="27"/>
  <c r="AE487" i="27"/>
  <c r="O488" i="27"/>
  <c r="P488" i="27"/>
  <c r="X488" i="27"/>
  <c r="Y488" i="27"/>
  <c r="AA488" i="27"/>
  <c r="AB488" i="27"/>
  <c r="AD488" i="27"/>
  <c r="AE488" i="27"/>
  <c r="O489" i="27"/>
  <c r="P489" i="27"/>
  <c r="X489" i="27"/>
  <c r="Y489" i="27"/>
  <c r="AA489" i="27"/>
  <c r="AB489" i="27"/>
  <c r="AD489" i="27"/>
  <c r="AE489" i="27"/>
  <c r="O490" i="27"/>
  <c r="P490" i="27"/>
  <c r="X490" i="27"/>
  <c r="Y490" i="27"/>
  <c r="AA490" i="27"/>
  <c r="AB490" i="27"/>
  <c r="AD490" i="27"/>
  <c r="AE490" i="27"/>
  <c r="O491" i="27"/>
  <c r="P491" i="27"/>
  <c r="X491" i="27"/>
  <c r="Y491" i="27"/>
  <c r="AA491" i="27"/>
  <c r="AB491" i="27"/>
  <c r="AD491" i="27"/>
  <c r="AE491" i="27"/>
  <c r="O492" i="27"/>
  <c r="P492" i="27"/>
  <c r="X492" i="27"/>
  <c r="Y492" i="27"/>
  <c r="AA492" i="27"/>
  <c r="AB492" i="27"/>
  <c r="AD492" i="27"/>
  <c r="AE492" i="27"/>
  <c r="O493" i="27"/>
  <c r="P493" i="27"/>
  <c r="X493" i="27"/>
  <c r="Y493" i="27"/>
  <c r="AA493" i="27"/>
  <c r="AB493" i="27"/>
  <c r="AD493" i="27"/>
  <c r="AE493" i="27"/>
  <c r="O494" i="27"/>
  <c r="P494" i="27"/>
  <c r="X494" i="27"/>
  <c r="Y494" i="27"/>
  <c r="AA494" i="27"/>
  <c r="AB494" i="27"/>
  <c r="AD494" i="27"/>
  <c r="AE494" i="27"/>
  <c r="O495" i="27"/>
  <c r="P495" i="27"/>
  <c r="X495" i="27"/>
  <c r="Y495" i="27"/>
  <c r="AA495" i="27"/>
  <c r="AB495" i="27"/>
  <c r="AD495" i="27"/>
  <c r="AE495" i="27"/>
  <c r="O496" i="27"/>
  <c r="P496" i="27"/>
  <c r="X496" i="27"/>
  <c r="Y496" i="27"/>
  <c r="AA496" i="27"/>
  <c r="AB496" i="27"/>
  <c r="AD496" i="27"/>
  <c r="AE496" i="27"/>
  <c r="O497" i="27"/>
  <c r="P497" i="27"/>
  <c r="X497" i="27"/>
  <c r="Y497" i="27"/>
  <c r="AA497" i="27"/>
  <c r="AB497" i="27"/>
  <c r="AD497" i="27"/>
  <c r="AE497" i="27"/>
  <c r="O498" i="27"/>
  <c r="P498" i="27"/>
  <c r="X498" i="27"/>
  <c r="Y498" i="27"/>
  <c r="AA498" i="27"/>
  <c r="AB498" i="27"/>
  <c r="AD498" i="27"/>
  <c r="AE498" i="27"/>
  <c r="O499" i="27"/>
  <c r="P499" i="27"/>
  <c r="X499" i="27"/>
  <c r="Y499" i="27"/>
  <c r="AA499" i="27"/>
  <c r="AB499" i="27"/>
  <c r="AD499" i="27"/>
  <c r="AE499" i="27"/>
  <c r="O500" i="27"/>
  <c r="P500" i="27"/>
  <c r="X500" i="27"/>
  <c r="Y500" i="27"/>
  <c r="AA500" i="27"/>
  <c r="AB500" i="27"/>
  <c r="AD500" i="27"/>
  <c r="AE500" i="27"/>
  <c r="O501" i="27"/>
  <c r="P501" i="27"/>
  <c r="X501" i="27"/>
  <c r="Y501" i="27"/>
  <c r="AA501" i="27"/>
  <c r="AB501" i="27"/>
  <c r="AD501" i="27"/>
  <c r="AE501" i="27"/>
  <c r="O502" i="27"/>
  <c r="P502" i="27"/>
  <c r="X502" i="27"/>
  <c r="Y502" i="27"/>
  <c r="AA502" i="27"/>
  <c r="AB502" i="27"/>
  <c r="AD502" i="27"/>
  <c r="AE502" i="27"/>
  <c r="O503" i="27"/>
  <c r="P503" i="27"/>
  <c r="X503" i="27"/>
  <c r="Y503" i="27"/>
  <c r="AA503" i="27"/>
  <c r="AB503" i="27"/>
  <c r="AD503" i="27"/>
  <c r="AE503" i="27"/>
  <c r="O504" i="27"/>
  <c r="P504" i="27"/>
  <c r="X504" i="27"/>
  <c r="Y504" i="27"/>
  <c r="AA504" i="27"/>
  <c r="AB504" i="27"/>
  <c r="AD504" i="27"/>
  <c r="AE504" i="27"/>
  <c r="O505" i="27"/>
  <c r="P505" i="27"/>
  <c r="X505" i="27"/>
  <c r="Y505" i="27"/>
  <c r="AA505" i="27"/>
  <c r="AB505" i="27"/>
  <c r="AD505" i="27"/>
  <c r="AE505" i="27"/>
  <c r="O506" i="27"/>
  <c r="P506" i="27"/>
  <c r="X506" i="27"/>
  <c r="Y506" i="27"/>
  <c r="AA506" i="27"/>
  <c r="AB506" i="27"/>
  <c r="AD506" i="27"/>
  <c r="AE506" i="27"/>
  <c r="O507" i="27"/>
  <c r="P507" i="27"/>
  <c r="X507" i="27"/>
  <c r="Y507" i="27"/>
  <c r="AA507" i="27"/>
  <c r="AB507" i="27"/>
  <c r="AD507" i="27"/>
  <c r="AE507" i="27"/>
  <c r="O508" i="27"/>
  <c r="P508" i="27"/>
  <c r="X508" i="27"/>
  <c r="Y508" i="27"/>
  <c r="AA508" i="27"/>
  <c r="AB508" i="27"/>
  <c r="AD508" i="27"/>
  <c r="AE508" i="27"/>
  <c r="O509" i="27"/>
  <c r="P509" i="27"/>
  <c r="X509" i="27"/>
  <c r="Y509" i="27"/>
  <c r="AA509" i="27"/>
  <c r="AB509" i="27"/>
  <c r="AD509" i="27"/>
  <c r="AE509" i="27"/>
  <c r="O510" i="27"/>
  <c r="P510" i="27"/>
  <c r="X510" i="27"/>
  <c r="Y510" i="27"/>
  <c r="AA510" i="27"/>
  <c r="AB510" i="27"/>
  <c r="AD510" i="27"/>
  <c r="AE510" i="27"/>
  <c r="O511" i="27"/>
  <c r="P511" i="27"/>
  <c r="X511" i="27"/>
  <c r="Y511" i="27"/>
  <c r="AA511" i="27"/>
  <c r="AB511" i="27"/>
  <c r="AD511" i="27"/>
  <c r="AE511" i="27"/>
  <c r="O512" i="27"/>
  <c r="P512" i="27"/>
  <c r="X512" i="27"/>
  <c r="Y512" i="27"/>
  <c r="AA512" i="27"/>
  <c r="AB512" i="27"/>
  <c r="AD512" i="27"/>
  <c r="AE512" i="27"/>
  <c r="O513" i="27"/>
  <c r="P513" i="27"/>
  <c r="X513" i="27"/>
  <c r="Y513" i="27"/>
  <c r="AA513" i="27"/>
  <c r="AB513" i="27"/>
  <c r="AD513" i="27"/>
  <c r="AE513" i="27"/>
  <c r="O514" i="27"/>
  <c r="P514" i="27"/>
  <c r="X514" i="27"/>
  <c r="Y514" i="27"/>
  <c r="AA514" i="27"/>
  <c r="AB514" i="27"/>
  <c r="AD514" i="27"/>
  <c r="AE514" i="27"/>
  <c r="O515" i="27"/>
  <c r="P515" i="27"/>
  <c r="X515" i="27"/>
  <c r="Y515" i="27"/>
  <c r="AA515" i="27"/>
  <c r="AB515" i="27"/>
  <c r="AD515" i="27"/>
  <c r="AE515" i="27"/>
  <c r="O516" i="27"/>
  <c r="P516" i="27"/>
  <c r="X516" i="27"/>
  <c r="Y516" i="27"/>
  <c r="AA516" i="27"/>
  <c r="AB516" i="27"/>
  <c r="AD516" i="27"/>
  <c r="AE516" i="27"/>
  <c r="O517" i="27"/>
  <c r="P517" i="27"/>
  <c r="X517" i="27"/>
  <c r="Y517" i="27"/>
  <c r="AA517" i="27"/>
  <c r="AB517" i="27"/>
  <c r="AD517" i="27"/>
  <c r="AE517" i="27"/>
  <c r="O518" i="27"/>
  <c r="P518" i="27"/>
  <c r="X518" i="27"/>
  <c r="Y518" i="27"/>
  <c r="AA518" i="27"/>
  <c r="AB518" i="27"/>
  <c r="AD518" i="27"/>
  <c r="AE518" i="27"/>
  <c r="O519" i="27"/>
  <c r="P519" i="27"/>
  <c r="X519" i="27"/>
  <c r="Y519" i="27"/>
  <c r="AA519" i="27"/>
  <c r="AB519" i="27"/>
  <c r="AD519" i="27"/>
  <c r="AE519" i="27"/>
  <c r="O520" i="27"/>
  <c r="P520" i="27"/>
  <c r="X520" i="27"/>
  <c r="Y520" i="27"/>
  <c r="AA520" i="27"/>
  <c r="AB520" i="27"/>
  <c r="AD520" i="27"/>
  <c r="AE520" i="27"/>
  <c r="O521" i="27"/>
  <c r="P521" i="27"/>
  <c r="X521" i="27"/>
  <c r="Y521" i="27"/>
  <c r="AA521" i="27"/>
  <c r="AB521" i="27"/>
  <c r="AD521" i="27"/>
  <c r="AE521" i="27"/>
  <c r="O522" i="27"/>
  <c r="P522" i="27"/>
  <c r="X522" i="27"/>
  <c r="Y522" i="27"/>
  <c r="AA522" i="27"/>
  <c r="AB522" i="27"/>
  <c r="AD522" i="27"/>
  <c r="AE522" i="27"/>
  <c r="O523" i="27"/>
  <c r="P523" i="27"/>
  <c r="X523" i="27"/>
  <c r="Y523" i="27"/>
  <c r="AA523" i="27"/>
  <c r="AB523" i="27"/>
  <c r="AD523" i="27"/>
  <c r="AE523" i="27"/>
  <c r="O524" i="27"/>
  <c r="P524" i="27"/>
  <c r="X524" i="27"/>
  <c r="Y524" i="27"/>
  <c r="AA524" i="27"/>
  <c r="AB524" i="27"/>
  <c r="AD524" i="27"/>
  <c r="AE524" i="27"/>
  <c r="O525" i="27"/>
  <c r="P525" i="27"/>
  <c r="X525" i="27"/>
  <c r="Y525" i="27"/>
  <c r="AA525" i="27"/>
  <c r="AB525" i="27"/>
  <c r="AD525" i="27"/>
  <c r="AE525" i="27"/>
  <c r="O526" i="27"/>
  <c r="P526" i="27"/>
  <c r="X526" i="27"/>
  <c r="Y526" i="27"/>
  <c r="AA526" i="27"/>
  <c r="AB526" i="27"/>
  <c r="AD526" i="27"/>
  <c r="AE526" i="27"/>
  <c r="O527" i="27"/>
  <c r="P527" i="27"/>
  <c r="X527" i="27"/>
  <c r="Y527" i="27"/>
  <c r="AA527" i="27"/>
  <c r="AB527" i="27"/>
  <c r="AD527" i="27"/>
  <c r="AE527" i="27"/>
  <c r="O528" i="27"/>
  <c r="P528" i="27"/>
  <c r="X528" i="27"/>
  <c r="Y528" i="27"/>
  <c r="AA528" i="27"/>
  <c r="AB528" i="27"/>
  <c r="AD528" i="27"/>
  <c r="AE528" i="27"/>
  <c r="O529" i="27"/>
  <c r="P529" i="27"/>
  <c r="X529" i="27"/>
  <c r="Y529" i="27"/>
  <c r="AA529" i="27"/>
  <c r="AB529" i="27"/>
  <c r="AD529" i="27"/>
  <c r="AE529" i="27"/>
  <c r="O530" i="27"/>
  <c r="P530" i="27"/>
  <c r="X530" i="27"/>
  <c r="Y530" i="27"/>
  <c r="AA530" i="27"/>
  <c r="AB530" i="27"/>
  <c r="AD530" i="27"/>
  <c r="AE530" i="27"/>
  <c r="O531" i="27"/>
  <c r="P531" i="27"/>
  <c r="X531" i="27"/>
  <c r="Y531" i="27"/>
  <c r="AA531" i="27"/>
  <c r="AB531" i="27"/>
  <c r="AD531" i="27"/>
  <c r="AE531" i="27"/>
  <c r="O532" i="27"/>
  <c r="P532" i="27"/>
  <c r="X532" i="27"/>
  <c r="Y532" i="27"/>
  <c r="AA532" i="27"/>
  <c r="AB532" i="27"/>
  <c r="AD532" i="27"/>
  <c r="AE532" i="27"/>
  <c r="O533" i="27"/>
  <c r="P533" i="27"/>
  <c r="X533" i="27"/>
  <c r="Y533" i="27"/>
  <c r="AA533" i="27"/>
  <c r="AB533" i="27"/>
  <c r="AD533" i="27"/>
  <c r="AE533" i="27"/>
  <c r="O534" i="27"/>
  <c r="P534" i="27"/>
  <c r="X534" i="27"/>
  <c r="Y534" i="27"/>
  <c r="AA534" i="27"/>
  <c r="AB534" i="27"/>
  <c r="AD534" i="27"/>
  <c r="AE534" i="27"/>
  <c r="O535" i="27"/>
  <c r="P535" i="27"/>
  <c r="X535" i="27"/>
  <c r="Y535" i="27"/>
  <c r="AA535" i="27"/>
  <c r="AB535" i="27"/>
  <c r="AD535" i="27"/>
  <c r="AE535" i="27"/>
  <c r="O536" i="27"/>
  <c r="P536" i="27"/>
  <c r="X536" i="27"/>
  <c r="Y536" i="27"/>
  <c r="AA536" i="27"/>
  <c r="AB536" i="27"/>
  <c r="AD536" i="27"/>
  <c r="AE536" i="27"/>
  <c r="O537" i="27"/>
  <c r="P537" i="27"/>
  <c r="X537" i="27"/>
  <c r="Y537" i="27"/>
  <c r="AA537" i="27"/>
  <c r="AB537" i="27"/>
  <c r="AD537" i="27"/>
  <c r="AE537" i="27"/>
  <c r="O538" i="27"/>
  <c r="P538" i="27"/>
  <c r="X538" i="27"/>
  <c r="Y538" i="27"/>
  <c r="AA538" i="27"/>
  <c r="AB538" i="27"/>
  <c r="AD538" i="27"/>
  <c r="AE538" i="27"/>
  <c r="O539" i="27"/>
  <c r="P539" i="27"/>
  <c r="X539" i="27"/>
  <c r="Y539" i="27"/>
  <c r="AA539" i="27"/>
  <c r="AB539" i="27"/>
  <c r="AD539" i="27"/>
  <c r="AE539" i="27"/>
  <c r="O540" i="27"/>
  <c r="P540" i="27"/>
  <c r="X540" i="27"/>
  <c r="Y540" i="27"/>
  <c r="AA540" i="27"/>
  <c r="AB540" i="27"/>
  <c r="AD540" i="27"/>
  <c r="AE540" i="27"/>
  <c r="O541" i="27"/>
  <c r="P541" i="27"/>
  <c r="X541" i="27"/>
  <c r="Y541" i="27"/>
  <c r="AA541" i="27"/>
  <c r="AB541" i="27"/>
  <c r="AD541" i="27"/>
  <c r="AE541" i="27"/>
  <c r="O542" i="27"/>
  <c r="P542" i="27"/>
  <c r="X542" i="27"/>
  <c r="Y542" i="27"/>
  <c r="AA542" i="27"/>
  <c r="AB542" i="27"/>
  <c r="AD542" i="27"/>
  <c r="AE542" i="27"/>
  <c r="O543" i="27"/>
  <c r="P543" i="27"/>
  <c r="X543" i="27"/>
  <c r="Y543" i="27"/>
  <c r="AA543" i="27"/>
  <c r="AB543" i="27"/>
  <c r="AD543" i="27"/>
  <c r="AE543" i="27"/>
  <c r="O544" i="27"/>
  <c r="P544" i="27"/>
  <c r="X544" i="27"/>
  <c r="Y544" i="27"/>
  <c r="AA544" i="27"/>
  <c r="AB544" i="27"/>
  <c r="AD544" i="27"/>
  <c r="AE544" i="27"/>
  <c r="O545" i="27"/>
  <c r="P545" i="27"/>
  <c r="X545" i="27"/>
  <c r="Y545" i="27"/>
  <c r="AA545" i="27"/>
  <c r="AB545" i="27"/>
  <c r="AD545" i="27"/>
  <c r="AE545" i="27"/>
  <c r="O546" i="27"/>
  <c r="P546" i="27"/>
  <c r="X546" i="27"/>
  <c r="Y546" i="27"/>
  <c r="AA546" i="27"/>
  <c r="AB546" i="27"/>
  <c r="AD546" i="27"/>
  <c r="AE546" i="27"/>
  <c r="O547" i="27"/>
  <c r="P547" i="27"/>
  <c r="X547" i="27"/>
  <c r="Y547" i="27"/>
  <c r="AA547" i="27"/>
  <c r="AB547" i="27"/>
  <c r="AD547" i="27"/>
  <c r="AE547" i="27"/>
  <c r="O548" i="27"/>
  <c r="P548" i="27"/>
  <c r="X548" i="27"/>
  <c r="Y548" i="27"/>
  <c r="AA548" i="27"/>
  <c r="AB548" i="27"/>
  <c r="AD548" i="27"/>
  <c r="AE548" i="27"/>
  <c r="O549" i="27"/>
  <c r="P549" i="27"/>
  <c r="X549" i="27"/>
  <c r="Y549" i="27"/>
  <c r="AA549" i="27"/>
  <c r="AB549" i="27"/>
  <c r="AD549" i="27"/>
  <c r="AE549" i="27"/>
  <c r="O550" i="27"/>
  <c r="P550" i="27"/>
  <c r="X550" i="27"/>
  <c r="Y550" i="27"/>
  <c r="AA550" i="27"/>
  <c r="AB550" i="27"/>
  <c r="AD550" i="27"/>
  <c r="AE550" i="27"/>
  <c r="O551" i="27"/>
  <c r="P551" i="27"/>
  <c r="X551" i="27"/>
  <c r="Y551" i="27"/>
  <c r="AA551" i="27"/>
  <c r="AB551" i="27"/>
  <c r="AD551" i="27"/>
  <c r="AE551" i="27"/>
  <c r="O552" i="27"/>
  <c r="P552" i="27"/>
  <c r="X552" i="27"/>
  <c r="Y552" i="27"/>
  <c r="AA552" i="27"/>
  <c r="AB552" i="27"/>
  <c r="AD552" i="27"/>
  <c r="AE552" i="27"/>
  <c r="O553" i="27"/>
  <c r="P553" i="27"/>
  <c r="X553" i="27"/>
  <c r="Y553" i="27"/>
  <c r="AA553" i="27"/>
  <c r="AB553" i="27"/>
  <c r="AD553" i="27"/>
  <c r="AE553" i="27"/>
  <c r="O554" i="27"/>
  <c r="P554" i="27"/>
  <c r="X554" i="27"/>
  <c r="Y554" i="27"/>
  <c r="AA554" i="27"/>
  <c r="AB554" i="27"/>
  <c r="AD554" i="27"/>
  <c r="AE554" i="27"/>
  <c r="O555" i="27"/>
  <c r="P555" i="27"/>
  <c r="X555" i="27"/>
  <c r="Y555" i="27"/>
  <c r="AA555" i="27"/>
  <c r="AB555" i="27"/>
  <c r="AD555" i="27"/>
  <c r="AE555" i="27"/>
  <c r="O556" i="27"/>
  <c r="P556" i="27"/>
  <c r="X556" i="27"/>
  <c r="Y556" i="27"/>
  <c r="AA556" i="27"/>
  <c r="AB556" i="27"/>
  <c r="AD556" i="27"/>
  <c r="AE556" i="27"/>
  <c r="O557" i="27"/>
  <c r="P557" i="27"/>
  <c r="X557" i="27"/>
  <c r="Y557" i="27"/>
  <c r="AA557" i="27"/>
  <c r="AB557" i="27"/>
  <c r="AD557" i="27"/>
  <c r="AE557" i="27"/>
  <c r="O558" i="27"/>
  <c r="P558" i="27"/>
  <c r="X558" i="27"/>
  <c r="Y558" i="27"/>
  <c r="AA558" i="27"/>
  <c r="AB558" i="27"/>
  <c r="AD558" i="27"/>
  <c r="AE558" i="27"/>
  <c r="O559" i="27"/>
  <c r="P559" i="27"/>
  <c r="X559" i="27"/>
  <c r="Y559" i="27"/>
  <c r="AA559" i="27"/>
  <c r="AB559" i="27"/>
  <c r="AD559" i="27"/>
  <c r="AE559" i="27"/>
  <c r="O560" i="27"/>
  <c r="P560" i="27"/>
  <c r="X560" i="27"/>
  <c r="Y560" i="27"/>
  <c r="AA560" i="27"/>
  <c r="AB560" i="27"/>
  <c r="AD560" i="27"/>
  <c r="AE560" i="27"/>
  <c r="O561" i="27"/>
  <c r="P561" i="27"/>
  <c r="X561" i="27"/>
  <c r="Y561" i="27"/>
  <c r="AA561" i="27"/>
  <c r="AB561" i="27"/>
  <c r="AD561" i="27"/>
  <c r="AE561" i="27"/>
  <c r="O562" i="27"/>
  <c r="P562" i="27"/>
  <c r="X562" i="27"/>
  <c r="Y562" i="27"/>
  <c r="AA562" i="27"/>
  <c r="AB562" i="27"/>
  <c r="AD562" i="27"/>
  <c r="AE562" i="27"/>
  <c r="O563" i="27"/>
  <c r="P563" i="27"/>
  <c r="X563" i="27"/>
  <c r="Y563" i="27"/>
  <c r="AA563" i="27"/>
  <c r="AB563" i="27"/>
  <c r="AD563" i="27"/>
  <c r="AE563" i="27"/>
  <c r="O564" i="27"/>
  <c r="P564" i="27"/>
  <c r="X564" i="27"/>
  <c r="Y564" i="27"/>
  <c r="AA564" i="27"/>
  <c r="AB564" i="27"/>
  <c r="AD564" i="27"/>
  <c r="AE564" i="27"/>
  <c r="O565" i="27"/>
  <c r="P565" i="27"/>
  <c r="X565" i="27"/>
  <c r="Y565" i="27"/>
  <c r="AA565" i="27"/>
  <c r="AB565" i="27"/>
  <c r="AD565" i="27"/>
  <c r="AE565" i="27"/>
  <c r="O566" i="27"/>
  <c r="P566" i="27"/>
  <c r="X566" i="27"/>
  <c r="Y566" i="27"/>
  <c r="AA566" i="27"/>
  <c r="AB566" i="27"/>
  <c r="AD566" i="27"/>
  <c r="AE566" i="27"/>
  <c r="O567" i="27"/>
  <c r="P567" i="27"/>
  <c r="X567" i="27"/>
  <c r="Y567" i="27"/>
  <c r="AA567" i="27"/>
  <c r="AB567" i="27"/>
  <c r="AD567" i="27"/>
  <c r="AE567" i="27"/>
  <c r="O568" i="27"/>
  <c r="P568" i="27"/>
  <c r="X568" i="27"/>
  <c r="Y568" i="27"/>
  <c r="AA568" i="27"/>
  <c r="AB568" i="27"/>
  <c r="AD568" i="27"/>
  <c r="AE568" i="27"/>
  <c r="O569" i="27"/>
  <c r="P569" i="27"/>
  <c r="X569" i="27"/>
  <c r="Y569" i="27"/>
  <c r="AA569" i="27"/>
  <c r="AB569" i="27"/>
  <c r="AD569" i="27"/>
  <c r="AE569" i="27"/>
  <c r="O570" i="27"/>
  <c r="P570" i="27"/>
  <c r="X570" i="27"/>
  <c r="Y570" i="27"/>
  <c r="AA570" i="27"/>
  <c r="AB570" i="27"/>
  <c r="AD570" i="27"/>
  <c r="AE570" i="27"/>
  <c r="O571" i="27"/>
  <c r="P571" i="27"/>
  <c r="X571" i="27"/>
  <c r="Y571" i="27"/>
  <c r="AA571" i="27"/>
  <c r="AB571" i="27"/>
  <c r="AD571" i="27"/>
  <c r="AE571" i="27"/>
  <c r="O572" i="27"/>
  <c r="P572" i="27"/>
  <c r="X572" i="27"/>
  <c r="Y572" i="27"/>
  <c r="AA572" i="27"/>
  <c r="AB572" i="27"/>
  <c r="AD572" i="27"/>
  <c r="AE572" i="27"/>
  <c r="O573" i="27"/>
  <c r="P573" i="27"/>
  <c r="X573" i="27"/>
  <c r="Y573" i="27"/>
  <c r="AA573" i="27"/>
  <c r="AB573" i="27"/>
  <c r="AD573" i="27"/>
  <c r="AE573" i="27"/>
  <c r="O574" i="27"/>
  <c r="P574" i="27"/>
  <c r="X574" i="27"/>
  <c r="Y574" i="27"/>
  <c r="AA574" i="27"/>
  <c r="AB574" i="27"/>
  <c r="AD574" i="27"/>
  <c r="AE574" i="27"/>
  <c r="O575" i="27"/>
  <c r="P575" i="27"/>
  <c r="X575" i="27"/>
  <c r="Y575" i="27"/>
  <c r="AA575" i="27"/>
  <c r="AB575" i="27"/>
  <c r="AD575" i="27"/>
  <c r="AE575" i="27"/>
  <c r="O576" i="27"/>
  <c r="P576" i="27"/>
  <c r="X576" i="27"/>
  <c r="Y576" i="27"/>
  <c r="AA576" i="27"/>
  <c r="AB576" i="27"/>
  <c r="AD576" i="27"/>
  <c r="AE576" i="27"/>
  <c r="O577" i="27"/>
  <c r="P577" i="27"/>
  <c r="X577" i="27"/>
  <c r="Y577" i="27"/>
  <c r="AA577" i="27"/>
  <c r="AB577" i="27"/>
  <c r="AD577" i="27"/>
  <c r="AE577" i="27"/>
  <c r="O578" i="27"/>
  <c r="P578" i="27"/>
  <c r="X578" i="27"/>
  <c r="Y578" i="27"/>
  <c r="AA578" i="27"/>
  <c r="AB578" i="27"/>
  <c r="AD578" i="27"/>
  <c r="AE578" i="27"/>
  <c r="O579" i="27"/>
  <c r="P579" i="27"/>
  <c r="X579" i="27"/>
  <c r="Y579" i="27"/>
  <c r="AA579" i="27"/>
  <c r="AB579" i="27"/>
  <c r="AD579" i="27"/>
  <c r="AE579" i="27"/>
  <c r="O580" i="27"/>
  <c r="P580" i="27"/>
  <c r="X580" i="27"/>
  <c r="Y580" i="27"/>
  <c r="AA580" i="27"/>
  <c r="AB580" i="27"/>
  <c r="AD580" i="27"/>
  <c r="AE580" i="27"/>
  <c r="O581" i="27"/>
  <c r="P581" i="27"/>
  <c r="X581" i="27"/>
  <c r="Y581" i="27"/>
  <c r="AA581" i="27"/>
  <c r="AB581" i="27"/>
  <c r="AD581" i="27"/>
  <c r="AE581" i="27"/>
  <c r="O582" i="27"/>
  <c r="P582" i="27"/>
  <c r="X582" i="27"/>
  <c r="Y582" i="27"/>
  <c r="AA582" i="27"/>
  <c r="AB582" i="27"/>
  <c r="AD582" i="27"/>
  <c r="AE582" i="27"/>
  <c r="O583" i="27"/>
  <c r="P583" i="27"/>
  <c r="X583" i="27"/>
  <c r="Y583" i="27"/>
  <c r="AA583" i="27"/>
  <c r="AB583" i="27"/>
  <c r="AD583" i="27"/>
  <c r="AE583" i="27"/>
  <c r="O584" i="27"/>
  <c r="P584" i="27"/>
  <c r="X584" i="27"/>
  <c r="Y584" i="27"/>
  <c r="AA584" i="27"/>
  <c r="AB584" i="27"/>
  <c r="AD584" i="27"/>
  <c r="AE584" i="27"/>
  <c r="O585" i="27"/>
  <c r="P585" i="27"/>
  <c r="X585" i="27"/>
  <c r="Y585" i="27"/>
  <c r="AA585" i="27"/>
  <c r="AB585" i="27"/>
  <c r="AD585" i="27"/>
  <c r="AE585" i="27"/>
  <c r="O586" i="27"/>
  <c r="P586" i="27"/>
  <c r="X586" i="27"/>
  <c r="Y586" i="27"/>
  <c r="AA586" i="27"/>
  <c r="AB586" i="27"/>
  <c r="AD586" i="27"/>
  <c r="AE586" i="27"/>
  <c r="O587" i="27"/>
  <c r="P587" i="27"/>
  <c r="X587" i="27"/>
  <c r="Y587" i="27"/>
  <c r="AA587" i="27"/>
  <c r="AB587" i="27"/>
  <c r="AD587" i="27"/>
  <c r="AE587" i="27"/>
  <c r="O588" i="27"/>
  <c r="P588" i="27"/>
  <c r="X588" i="27"/>
  <c r="Y588" i="27"/>
  <c r="AA588" i="27"/>
  <c r="AB588" i="27"/>
  <c r="AD588" i="27"/>
  <c r="AE588" i="27"/>
  <c r="O589" i="27"/>
  <c r="P589" i="27"/>
  <c r="X589" i="27"/>
  <c r="Y589" i="27"/>
  <c r="AA589" i="27"/>
  <c r="AB589" i="27"/>
  <c r="AD589" i="27"/>
  <c r="AE589" i="27"/>
  <c r="O590" i="27"/>
  <c r="P590" i="27"/>
  <c r="X590" i="27"/>
  <c r="Y590" i="27"/>
  <c r="AA590" i="27"/>
  <c r="AB590" i="27"/>
  <c r="AD590" i="27"/>
  <c r="AE590" i="27"/>
  <c r="O591" i="27"/>
  <c r="P591" i="27"/>
  <c r="X591" i="27"/>
  <c r="Y591" i="27"/>
  <c r="AA591" i="27"/>
  <c r="AB591" i="27"/>
  <c r="AD591" i="27"/>
  <c r="AE591" i="27"/>
  <c r="O592" i="27"/>
  <c r="P592" i="27"/>
  <c r="X592" i="27"/>
  <c r="Y592" i="27"/>
  <c r="AA592" i="27"/>
  <c r="AB592" i="27"/>
  <c r="AD592" i="27"/>
  <c r="AE592" i="27"/>
  <c r="O593" i="27"/>
  <c r="P593" i="27"/>
  <c r="X593" i="27"/>
  <c r="Y593" i="27"/>
  <c r="AA593" i="27"/>
  <c r="AB593" i="27"/>
  <c r="AD593" i="27"/>
  <c r="AE593" i="27"/>
  <c r="O594" i="27"/>
  <c r="P594" i="27"/>
  <c r="X594" i="27"/>
  <c r="Y594" i="27"/>
  <c r="AA594" i="27"/>
  <c r="AB594" i="27"/>
  <c r="AD594" i="27"/>
  <c r="AE594" i="27"/>
  <c r="O595" i="27"/>
  <c r="P595" i="27"/>
  <c r="X595" i="27"/>
  <c r="Y595" i="27"/>
  <c r="AA595" i="27"/>
  <c r="AB595" i="27"/>
  <c r="AD595" i="27"/>
  <c r="AE595" i="27"/>
  <c r="O596" i="27"/>
  <c r="P596" i="27"/>
  <c r="X596" i="27"/>
  <c r="Y596" i="27"/>
  <c r="AA596" i="27"/>
  <c r="AB596" i="27"/>
  <c r="AD596" i="27"/>
  <c r="AE596" i="27"/>
  <c r="O597" i="27"/>
  <c r="P597" i="27"/>
  <c r="X597" i="27"/>
  <c r="Y597" i="27"/>
  <c r="AA597" i="27"/>
  <c r="AB597" i="27"/>
  <c r="AD597" i="27"/>
  <c r="AE597" i="27"/>
  <c r="O598" i="27"/>
  <c r="P598" i="27"/>
  <c r="X598" i="27"/>
  <c r="Y598" i="27"/>
  <c r="AA598" i="27"/>
  <c r="AB598" i="27"/>
  <c r="AD598" i="27"/>
  <c r="AE598" i="27"/>
  <c r="O599" i="27"/>
  <c r="P599" i="27"/>
  <c r="X599" i="27"/>
  <c r="Y599" i="27"/>
  <c r="AA599" i="27"/>
  <c r="AB599" i="27"/>
  <c r="AD599" i="27"/>
  <c r="AE599" i="27"/>
  <c r="O600" i="27"/>
  <c r="P600" i="27"/>
  <c r="X600" i="27"/>
  <c r="Y600" i="27"/>
  <c r="AA600" i="27"/>
  <c r="AB600" i="27"/>
  <c r="AD600" i="27"/>
  <c r="AE600" i="27"/>
  <c r="O601" i="27"/>
  <c r="P601" i="27"/>
  <c r="X601" i="27"/>
  <c r="Y601" i="27"/>
  <c r="AA601" i="27"/>
  <c r="AB601" i="27"/>
  <c r="AD601" i="27"/>
  <c r="AE601" i="27"/>
  <c r="O602" i="27"/>
  <c r="P602" i="27"/>
  <c r="X602" i="27"/>
  <c r="Y602" i="27"/>
  <c r="AA602" i="27"/>
  <c r="AB602" i="27"/>
  <c r="AD602" i="27"/>
  <c r="AE602" i="27"/>
  <c r="O603" i="27"/>
  <c r="P603" i="27"/>
  <c r="X603" i="27"/>
  <c r="Y603" i="27"/>
  <c r="AA603" i="27"/>
  <c r="AB603" i="27"/>
  <c r="AD603" i="27"/>
  <c r="AE603" i="27"/>
  <c r="O604" i="27"/>
  <c r="P604" i="27"/>
  <c r="X604" i="27"/>
  <c r="Y604" i="27"/>
  <c r="AA604" i="27"/>
  <c r="AB604" i="27"/>
  <c r="AD604" i="27"/>
  <c r="AE604" i="27"/>
  <c r="O605" i="27"/>
  <c r="P605" i="27"/>
  <c r="X605" i="27"/>
  <c r="Y605" i="27"/>
  <c r="AA605" i="27"/>
  <c r="AB605" i="27"/>
  <c r="AD605" i="27"/>
  <c r="AE605" i="27"/>
  <c r="O606" i="27"/>
  <c r="P606" i="27"/>
  <c r="X606" i="27"/>
  <c r="Y606" i="27"/>
  <c r="AA606" i="27"/>
  <c r="AB606" i="27"/>
  <c r="AD606" i="27"/>
  <c r="AE606" i="27"/>
  <c r="O607" i="27"/>
  <c r="P607" i="27"/>
  <c r="X607" i="27"/>
  <c r="Y607" i="27"/>
  <c r="AA607" i="27"/>
  <c r="AB607" i="27"/>
  <c r="AD607" i="27"/>
  <c r="AE607" i="27"/>
  <c r="O608" i="27"/>
  <c r="P608" i="27"/>
  <c r="X608" i="27"/>
  <c r="Y608" i="27"/>
  <c r="AA608" i="27"/>
  <c r="AB608" i="27"/>
  <c r="AD608" i="27"/>
  <c r="AE608" i="27"/>
  <c r="O609" i="27"/>
  <c r="P609" i="27"/>
  <c r="X609" i="27"/>
  <c r="Y609" i="27"/>
  <c r="AA609" i="27"/>
  <c r="AB609" i="27"/>
  <c r="AD609" i="27"/>
  <c r="AE609" i="27"/>
  <c r="O610" i="27"/>
  <c r="P610" i="27"/>
  <c r="X610" i="27"/>
  <c r="Y610" i="27"/>
  <c r="AA610" i="27"/>
  <c r="AB610" i="27"/>
  <c r="AD610" i="27"/>
  <c r="AE610" i="27"/>
  <c r="O611" i="27"/>
  <c r="P611" i="27"/>
  <c r="X611" i="27"/>
  <c r="Y611" i="27"/>
  <c r="AA611" i="27"/>
  <c r="AB611" i="27"/>
  <c r="AD611" i="27"/>
  <c r="AE611" i="27"/>
  <c r="O612" i="27"/>
  <c r="P612" i="27"/>
  <c r="X612" i="27"/>
  <c r="Y612" i="27"/>
  <c r="AA612" i="27"/>
  <c r="AB612" i="27"/>
  <c r="AD612" i="27"/>
  <c r="AE612" i="27"/>
  <c r="O613" i="27"/>
  <c r="P613" i="27"/>
  <c r="X613" i="27"/>
  <c r="Y613" i="27"/>
  <c r="AA613" i="27"/>
  <c r="AB613" i="27"/>
  <c r="AD613" i="27"/>
  <c r="AE613" i="27"/>
  <c r="O614" i="27"/>
  <c r="P614" i="27"/>
  <c r="X614" i="27"/>
  <c r="Y614" i="27"/>
  <c r="AA614" i="27"/>
  <c r="AB614" i="27"/>
  <c r="AD614" i="27"/>
  <c r="AE614" i="27"/>
  <c r="O615" i="27"/>
  <c r="P615" i="27"/>
  <c r="X615" i="27"/>
  <c r="Y615" i="27"/>
  <c r="AA615" i="27"/>
  <c r="AB615" i="27"/>
  <c r="AD615" i="27"/>
  <c r="AE615" i="27"/>
  <c r="O616" i="27"/>
  <c r="P616" i="27"/>
  <c r="X616" i="27"/>
  <c r="Y616" i="27"/>
  <c r="AA616" i="27"/>
  <c r="AB616" i="27"/>
  <c r="AD616" i="27"/>
  <c r="AE616" i="27"/>
  <c r="O617" i="27"/>
  <c r="P617" i="27"/>
  <c r="X617" i="27"/>
  <c r="Y617" i="27"/>
  <c r="AA617" i="27"/>
  <c r="AB617" i="27"/>
  <c r="AD617" i="27"/>
  <c r="AE617" i="27"/>
  <c r="O618" i="27"/>
  <c r="P618" i="27"/>
  <c r="X618" i="27"/>
  <c r="Y618" i="27"/>
  <c r="AA618" i="27"/>
  <c r="AB618" i="27"/>
  <c r="AD618" i="27"/>
  <c r="AE618" i="27"/>
  <c r="O619" i="27"/>
  <c r="P619" i="27"/>
  <c r="X619" i="27"/>
  <c r="Y619" i="27"/>
  <c r="AA619" i="27"/>
  <c r="AB619" i="27"/>
  <c r="AD619" i="27"/>
  <c r="AE619" i="27"/>
  <c r="O620" i="27"/>
  <c r="P620" i="27"/>
  <c r="X620" i="27"/>
  <c r="Y620" i="27"/>
  <c r="AA620" i="27"/>
  <c r="AB620" i="27"/>
  <c r="AD620" i="27"/>
  <c r="AE620" i="27"/>
  <c r="O621" i="27"/>
  <c r="P621" i="27"/>
  <c r="X621" i="27"/>
  <c r="Y621" i="27"/>
  <c r="AA621" i="27"/>
  <c r="AB621" i="27"/>
  <c r="AD621" i="27"/>
  <c r="AE621" i="27"/>
  <c r="O622" i="27"/>
  <c r="P622" i="27"/>
  <c r="X622" i="27"/>
  <c r="Y622" i="27"/>
  <c r="AA622" i="27"/>
  <c r="AB622" i="27"/>
  <c r="AD622" i="27"/>
  <c r="AE622" i="27"/>
  <c r="O623" i="27"/>
  <c r="P623" i="27"/>
  <c r="X623" i="27"/>
  <c r="Y623" i="27"/>
  <c r="AA623" i="27"/>
  <c r="AB623" i="27"/>
  <c r="AD623" i="27"/>
  <c r="AE623" i="27"/>
  <c r="O624" i="27"/>
  <c r="P624" i="27"/>
  <c r="X624" i="27"/>
  <c r="Y624" i="27"/>
  <c r="AA624" i="27"/>
  <c r="AB624" i="27"/>
  <c r="AD624" i="27"/>
  <c r="AE624" i="27"/>
  <c r="O625" i="27"/>
  <c r="P625" i="27"/>
  <c r="X625" i="27"/>
  <c r="Y625" i="27"/>
  <c r="AA625" i="27"/>
  <c r="AB625" i="27"/>
  <c r="AD625" i="27"/>
  <c r="AE625" i="27"/>
  <c r="O626" i="27"/>
  <c r="P626" i="27"/>
  <c r="X626" i="27"/>
  <c r="Y626" i="27"/>
  <c r="AA626" i="27"/>
  <c r="AB626" i="27"/>
  <c r="AD626" i="27"/>
  <c r="AE626" i="27"/>
  <c r="O627" i="27"/>
  <c r="P627" i="27"/>
  <c r="X627" i="27"/>
  <c r="Y627" i="27"/>
  <c r="AA627" i="27"/>
  <c r="AB627" i="27"/>
  <c r="AD627" i="27"/>
  <c r="AE627" i="27"/>
  <c r="O628" i="27"/>
  <c r="P628" i="27"/>
  <c r="X628" i="27"/>
  <c r="Y628" i="27"/>
  <c r="AA628" i="27"/>
  <c r="AB628" i="27"/>
  <c r="AD628" i="27"/>
  <c r="AE628" i="27"/>
  <c r="O629" i="27"/>
  <c r="P629" i="27"/>
  <c r="X629" i="27"/>
  <c r="Y629" i="27"/>
  <c r="AA629" i="27"/>
  <c r="AB629" i="27"/>
  <c r="AD629" i="27"/>
  <c r="AE629" i="27"/>
  <c r="O630" i="27"/>
  <c r="P630" i="27"/>
  <c r="X630" i="27"/>
  <c r="Y630" i="27"/>
  <c r="AA630" i="27"/>
  <c r="AB630" i="27"/>
  <c r="AD630" i="27"/>
  <c r="AE630" i="27"/>
  <c r="O631" i="27"/>
  <c r="P631" i="27"/>
  <c r="X631" i="27"/>
  <c r="Y631" i="27"/>
  <c r="AA631" i="27"/>
  <c r="AB631" i="27"/>
  <c r="AD631" i="27"/>
  <c r="AE631" i="27"/>
  <c r="O632" i="27"/>
  <c r="P632" i="27"/>
  <c r="X632" i="27"/>
  <c r="Y632" i="27"/>
  <c r="AA632" i="27"/>
  <c r="AB632" i="27"/>
  <c r="AD632" i="27"/>
  <c r="AE632" i="27"/>
  <c r="O633" i="27"/>
  <c r="P633" i="27"/>
  <c r="X633" i="27"/>
  <c r="Y633" i="27"/>
  <c r="AA633" i="27"/>
  <c r="AB633" i="27"/>
  <c r="AD633" i="27"/>
  <c r="AE633" i="27"/>
  <c r="O634" i="27"/>
  <c r="P634" i="27"/>
  <c r="X634" i="27"/>
  <c r="Y634" i="27"/>
  <c r="AA634" i="27"/>
  <c r="AB634" i="27"/>
  <c r="AD634" i="27"/>
  <c r="AE634" i="27"/>
  <c r="O635" i="27"/>
  <c r="P635" i="27"/>
  <c r="X635" i="27"/>
  <c r="Y635" i="27"/>
  <c r="AA635" i="27"/>
  <c r="AB635" i="27"/>
  <c r="AD635" i="27"/>
  <c r="AE635" i="27"/>
  <c r="O636" i="27"/>
  <c r="P636" i="27"/>
  <c r="X636" i="27"/>
  <c r="Y636" i="27"/>
  <c r="AA636" i="27"/>
  <c r="AB636" i="27"/>
  <c r="AD636" i="27"/>
  <c r="AE636" i="27"/>
  <c r="O637" i="27"/>
  <c r="P637" i="27"/>
  <c r="X637" i="27"/>
  <c r="Y637" i="27"/>
  <c r="AA637" i="27"/>
  <c r="AB637" i="27"/>
  <c r="AD637" i="27"/>
  <c r="AE637" i="27"/>
  <c r="O638" i="27"/>
  <c r="P638" i="27"/>
  <c r="X638" i="27"/>
  <c r="Y638" i="27"/>
  <c r="AA638" i="27"/>
  <c r="AB638" i="27"/>
  <c r="AD638" i="27"/>
  <c r="AE638" i="27"/>
  <c r="O639" i="27"/>
  <c r="P639" i="27"/>
  <c r="X639" i="27"/>
  <c r="Y639" i="27"/>
  <c r="AA639" i="27"/>
  <c r="AB639" i="27"/>
  <c r="AD639" i="27"/>
  <c r="AE639" i="27"/>
  <c r="O640" i="27"/>
  <c r="P640" i="27"/>
  <c r="X640" i="27"/>
  <c r="Y640" i="27"/>
  <c r="AA640" i="27"/>
  <c r="AB640" i="27"/>
  <c r="AD640" i="27"/>
  <c r="AE640" i="27"/>
  <c r="O641" i="27"/>
  <c r="P641" i="27"/>
  <c r="X641" i="27"/>
  <c r="Y641" i="27"/>
  <c r="AA641" i="27"/>
  <c r="AB641" i="27"/>
  <c r="AD641" i="27"/>
  <c r="AE641" i="27"/>
  <c r="O642" i="27"/>
  <c r="P642" i="27"/>
  <c r="X642" i="27"/>
  <c r="Y642" i="27"/>
  <c r="AA642" i="27"/>
  <c r="AB642" i="27"/>
  <c r="AD642" i="27"/>
  <c r="AE642" i="27"/>
  <c r="O643" i="27"/>
  <c r="P643" i="27"/>
  <c r="X643" i="27"/>
  <c r="Y643" i="27"/>
  <c r="AA643" i="27"/>
  <c r="AB643" i="27"/>
  <c r="AD643" i="27"/>
  <c r="AE643" i="27"/>
  <c r="O644" i="27"/>
  <c r="P644" i="27"/>
  <c r="X644" i="27"/>
  <c r="Y644" i="27"/>
  <c r="AA644" i="27"/>
  <c r="AB644" i="27"/>
  <c r="AD644" i="27"/>
  <c r="AE644" i="27"/>
  <c r="O645" i="27"/>
  <c r="P645" i="27"/>
  <c r="X645" i="27"/>
  <c r="Y645" i="27"/>
  <c r="AA645" i="27"/>
  <c r="AB645" i="27"/>
  <c r="AD645" i="27"/>
  <c r="AE645" i="27"/>
  <c r="O646" i="27"/>
  <c r="P646" i="27"/>
  <c r="X646" i="27"/>
  <c r="Y646" i="27"/>
  <c r="AA646" i="27"/>
  <c r="AB646" i="27"/>
  <c r="AD646" i="27"/>
  <c r="AE646" i="27"/>
  <c r="O647" i="27"/>
  <c r="P647" i="27"/>
  <c r="X647" i="27"/>
  <c r="Y647" i="27"/>
  <c r="AA647" i="27"/>
  <c r="AB647" i="27"/>
  <c r="AD647" i="27"/>
  <c r="AE647" i="27"/>
  <c r="O648" i="27"/>
  <c r="P648" i="27"/>
  <c r="X648" i="27"/>
  <c r="Y648" i="27"/>
  <c r="AA648" i="27"/>
  <c r="AB648" i="27"/>
  <c r="AD648" i="27"/>
  <c r="AE648" i="27"/>
  <c r="O649" i="27"/>
  <c r="P649" i="27"/>
  <c r="X649" i="27"/>
  <c r="Y649" i="27"/>
  <c r="AA649" i="27"/>
  <c r="AB649" i="27"/>
  <c r="AD649" i="27"/>
  <c r="AE649" i="27"/>
  <c r="O650" i="27"/>
  <c r="P650" i="27"/>
  <c r="X650" i="27"/>
  <c r="Y650" i="27"/>
  <c r="AA650" i="27"/>
  <c r="AB650" i="27"/>
  <c r="AD650" i="27"/>
  <c r="AE650" i="27"/>
  <c r="O651" i="27"/>
  <c r="P651" i="27"/>
  <c r="X651" i="27"/>
  <c r="Y651" i="27"/>
  <c r="AA651" i="27"/>
  <c r="AB651" i="27"/>
  <c r="AD651" i="27"/>
  <c r="AE651" i="27"/>
  <c r="O652" i="27"/>
  <c r="P652" i="27"/>
  <c r="X652" i="27"/>
  <c r="Y652" i="27"/>
  <c r="AA652" i="27"/>
  <c r="AB652" i="27"/>
  <c r="AD652" i="27"/>
  <c r="AE652" i="27"/>
  <c r="O653" i="27"/>
  <c r="P653" i="27"/>
  <c r="X653" i="27"/>
  <c r="Y653" i="27"/>
  <c r="AA653" i="27"/>
  <c r="AB653" i="27"/>
  <c r="AD653" i="27"/>
  <c r="AE653" i="27"/>
  <c r="O654" i="27"/>
  <c r="P654" i="27"/>
  <c r="X654" i="27"/>
  <c r="Y654" i="27"/>
  <c r="AA654" i="27"/>
  <c r="AB654" i="27"/>
  <c r="AD654" i="27"/>
  <c r="AE654" i="27"/>
  <c r="O655" i="27"/>
  <c r="P655" i="27"/>
  <c r="X655" i="27"/>
  <c r="Y655" i="27"/>
  <c r="AA655" i="27"/>
  <c r="AB655" i="27"/>
  <c r="AD655" i="27"/>
  <c r="AE655" i="27"/>
  <c r="O656" i="27"/>
  <c r="P656" i="27"/>
  <c r="X656" i="27"/>
  <c r="Y656" i="27"/>
  <c r="AA656" i="27"/>
  <c r="AB656" i="27"/>
  <c r="AD656" i="27"/>
  <c r="AE656" i="27"/>
  <c r="O657" i="27"/>
  <c r="P657" i="27"/>
  <c r="X657" i="27"/>
  <c r="Y657" i="27"/>
  <c r="AA657" i="27"/>
  <c r="AB657" i="27"/>
  <c r="AD657" i="27"/>
  <c r="AE657" i="27"/>
  <c r="O658" i="27"/>
  <c r="P658" i="27"/>
  <c r="X658" i="27"/>
  <c r="Y658" i="27"/>
  <c r="AA658" i="27"/>
  <c r="AB658" i="27"/>
  <c r="AD658" i="27"/>
  <c r="AE658" i="27"/>
  <c r="O659" i="27"/>
  <c r="P659" i="27"/>
  <c r="X659" i="27"/>
  <c r="Y659" i="27"/>
  <c r="AA659" i="27"/>
  <c r="AB659" i="27"/>
  <c r="AD659" i="27"/>
  <c r="AE659" i="27"/>
  <c r="O660" i="27"/>
  <c r="P660" i="27"/>
  <c r="X660" i="27"/>
  <c r="Y660" i="27"/>
  <c r="AA660" i="27"/>
  <c r="AB660" i="27"/>
  <c r="AD660" i="27"/>
  <c r="AE660" i="27"/>
  <c r="O661" i="27"/>
  <c r="P661" i="27"/>
  <c r="X661" i="27"/>
  <c r="Y661" i="27"/>
  <c r="AA661" i="27"/>
  <c r="AB661" i="27"/>
  <c r="AD661" i="27"/>
  <c r="AE661" i="27"/>
  <c r="O662" i="27"/>
  <c r="P662" i="27"/>
  <c r="X662" i="27"/>
  <c r="Y662" i="27"/>
  <c r="AA662" i="27"/>
  <c r="AB662" i="27"/>
  <c r="AD662" i="27"/>
  <c r="AE662" i="27"/>
  <c r="O663" i="27"/>
  <c r="P663" i="27"/>
  <c r="X663" i="27"/>
  <c r="Y663" i="27"/>
  <c r="AA663" i="27"/>
  <c r="AB663" i="27"/>
  <c r="AD663" i="27"/>
  <c r="AE663" i="27"/>
  <c r="O664" i="27"/>
  <c r="P664" i="27"/>
  <c r="X664" i="27"/>
  <c r="Y664" i="27"/>
  <c r="AA664" i="27"/>
  <c r="AB664" i="27"/>
  <c r="AD664" i="27"/>
  <c r="AE664" i="27"/>
  <c r="O665" i="27"/>
  <c r="P665" i="27"/>
  <c r="X665" i="27"/>
  <c r="Y665" i="27"/>
  <c r="AA665" i="27"/>
  <c r="AB665" i="27"/>
  <c r="AD665" i="27"/>
  <c r="AE665" i="27"/>
  <c r="O666" i="27"/>
  <c r="P666" i="27"/>
  <c r="X666" i="27"/>
  <c r="Y666" i="27"/>
  <c r="AA666" i="27"/>
  <c r="AB666" i="27"/>
  <c r="AD666" i="27"/>
  <c r="AE666" i="27"/>
  <c r="O667" i="27"/>
  <c r="P667" i="27"/>
  <c r="X667" i="27"/>
  <c r="Y667" i="27"/>
  <c r="AA667" i="27"/>
  <c r="AB667" i="27"/>
  <c r="AD667" i="27"/>
  <c r="AE667" i="27"/>
  <c r="O668" i="27"/>
  <c r="P668" i="27"/>
  <c r="X668" i="27"/>
  <c r="Y668" i="27"/>
  <c r="AA668" i="27"/>
  <c r="AB668" i="27"/>
  <c r="AD668" i="27"/>
  <c r="AE668" i="27"/>
  <c r="O669" i="27"/>
  <c r="P669" i="27"/>
  <c r="X669" i="27"/>
  <c r="Y669" i="27"/>
  <c r="AA669" i="27"/>
  <c r="AB669" i="27"/>
  <c r="AD669" i="27"/>
  <c r="AE669" i="27"/>
  <c r="O670" i="27"/>
  <c r="P670" i="27"/>
  <c r="X670" i="27"/>
  <c r="Y670" i="27"/>
  <c r="AA670" i="27"/>
  <c r="AB670" i="27"/>
  <c r="AD670" i="27"/>
  <c r="AE670" i="27"/>
  <c r="O671" i="27"/>
  <c r="P671" i="27"/>
  <c r="X671" i="27"/>
  <c r="Y671" i="27"/>
  <c r="AA671" i="27"/>
  <c r="AB671" i="27"/>
  <c r="AD671" i="27"/>
  <c r="AE671" i="27"/>
  <c r="O672" i="27"/>
  <c r="P672" i="27"/>
  <c r="X672" i="27"/>
  <c r="Y672" i="27"/>
  <c r="AA672" i="27"/>
  <c r="AB672" i="27"/>
  <c r="AD672" i="27"/>
  <c r="AE672" i="27"/>
  <c r="O673" i="27"/>
  <c r="P673" i="27"/>
  <c r="X673" i="27"/>
  <c r="Y673" i="27"/>
  <c r="AA673" i="27"/>
  <c r="AB673" i="27"/>
  <c r="AD673" i="27"/>
  <c r="AE673" i="27"/>
  <c r="O674" i="27"/>
  <c r="P674" i="27"/>
  <c r="X674" i="27"/>
  <c r="Y674" i="27"/>
  <c r="AA674" i="27"/>
  <c r="AB674" i="27"/>
  <c r="AD674" i="27"/>
  <c r="AE674" i="27"/>
  <c r="F675" i="27"/>
  <c r="O675" i="27"/>
  <c r="P675" i="27"/>
  <c r="X675" i="27"/>
  <c r="Y675" i="27"/>
  <c r="AA675" i="27"/>
  <c r="AB675" i="27"/>
  <c r="AD675" i="27"/>
  <c r="AE675" i="27"/>
  <c r="F676" i="27"/>
  <c r="O676" i="27"/>
  <c r="P676" i="27"/>
  <c r="X676" i="27"/>
  <c r="Y676" i="27"/>
  <c r="AA676" i="27"/>
  <c r="AB676" i="27"/>
  <c r="AD676" i="27"/>
  <c r="AE676" i="27"/>
  <c r="F677" i="27"/>
  <c r="O677" i="27"/>
  <c r="P677" i="27"/>
  <c r="X677" i="27"/>
  <c r="Y677" i="27"/>
  <c r="AA677" i="27"/>
  <c r="AB677" i="27"/>
  <c r="AD677" i="27"/>
  <c r="AE677" i="27"/>
  <c r="F678" i="27"/>
  <c r="O678" i="27"/>
  <c r="P678" i="27"/>
  <c r="X678" i="27"/>
  <c r="Y678" i="27"/>
  <c r="AA678" i="27"/>
  <c r="AB678" i="27"/>
  <c r="AD678" i="27"/>
  <c r="AE678" i="27"/>
  <c r="F679" i="27"/>
  <c r="O679" i="27"/>
  <c r="P679" i="27"/>
  <c r="X679" i="27"/>
  <c r="Y679" i="27"/>
  <c r="AA679" i="27"/>
  <c r="AB679" i="27"/>
  <c r="AD679" i="27"/>
  <c r="AE679" i="27"/>
  <c r="F680" i="27"/>
  <c r="I680" i="27"/>
  <c r="O680" i="27"/>
  <c r="P680" i="27"/>
  <c r="R680" i="27"/>
  <c r="X680" i="27"/>
  <c r="Y680" i="27"/>
  <c r="AA680" i="27"/>
  <c r="AB680" i="27"/>
  <c r="AD680" i="27"/>
  <c r="AE680" i="27"/>
  <c r="AG680" i="27"/>
  <c r="F681" i="27"/>
  <c r="I681" i="27"/>
  <c r="O681" i="27"/>
  <c r="P681" i="27"/>
  <c r="R681" i="27"/>
  <c r="X681" i="27"/>
  <c r="Y681" i="27"/>
  <c r="AA681" i="27"/>
  <c r="AB681" i="27"/>
  <c r="AD681" i="27"/>
  <c r="AE681" i="27"/>
  <c r="AG681" i="27"/>
  <c r="F682" i="27"/>
  <c r="I682" i="27"/>
  <c r="O682" i="27"/>
  <c r="P682" i="27"/>
  <c r="R682" i="27"/>
  <c r="X682" i="27"/>
  <c r="Y682" i="27"/>
  <c r="AA682" i="27"/>
  <c r="AB682" i="27"/>
  <c r="AD682" i="27"/>
  <c r="AE682" i="27"/>
  <c r="AG682" i="27"/>
  <c r="F683" i="27"/>
  <c r="I683" i="27"/>
  <c r="O683" i="27"/>
  <c r="P683" i="27"/>
  <c r="R683" i="27"/>
  <c r="X683" i="27"/>
  <c r="Y683" i="27"/>
  <c r="AA683" i="27"/>
  <c r="AB683" i="27"/>
  <c r="AD683" i="27"/>
  <c r="AE683" i="27"/>
  <c r="AG683" i="27"/>
  <c r="F684" i="27"/>
  <c r="I684" i="27"/>
  <c r="O684" i="27"/>
  <c r="P684" i="27"/>
  <c r="R684" i="27"/>
  <c r="X684" i="27"/>
  <c r="Y684" i="27"/>
  <c r="AA684" i="27"/>
  <c r="AB684" i="27"/>
  <c r="AD684" i="27"/>
  <c r="AE684" i="27"/>
  <c r="AG684" i="27"/>
  <c r="F685" i="27"/>
  <c r="I685" i="27"/>
  <c r="O685" i="27"/>
  <c r="P685" i="27"/>
  <c r="R685" i="27"/>
  <c r="X685" i="27"/>
  <c r="Y685" i="27"/>
  <c r="AA685" i="27"/>
  <c r="AB685" i="27"/>
  <c r="AD685" i="27"/>
  <c r="AE685" i="27"/>
  <c r="AG685" i="27"/>
  <c r="F686" i="27"/>
  <c r="I686" i="27"/>
  <c r="O686" i="27"/>
  <c r="P686" i="27"/>
  <c r="R686" i="27"/>
  <c r="X686" i="27"/>
  <c r="Y686" i="27"/>
  <c r="AA686" i="27"/>
  <c r="AB686" i="27"/>
  <c r="AD686" i="27"/>
  <c r="AE686" i="27"/>
  <c r="AG686" i="27"/>
  <c r="F687" i="27"/>
  <c r="I687" i="27"/>
  <c r="O687" i="27"/>
  <c r="P687" i="27"/>
  <c r="R687" i="27"/>
  <c r="X687" i="27"/>
  <c r="Y687" i="27"/>
  <c r="AA687" i="27"/>
  <c r="AB687" i="27"/>
  <c r="AD687" i="27"/>
  <c r="AE687" i="27"/>
  <c r="AG687" i="27"/>
  <c r="F688" i="27"/>
  <c r="I688" i="27"/>
  <c r="O688" i="27"/>
  <c r="P688" i="27"/>
  <c r="R688" i="27"/>
  <c r="X688" i="27"/>
  <c r="Y688" i="27"/>
  <c r="AA688" i="27"/>
  <c r="AB688" i="27"/>
  <c r="AD688" i="27"/>
  <c r="AE688" i="27"/>
  <c r="AG688" i="27"/>
  <c r="F689" i="27"/>
  <c r="I689" i="27"/>
  <c r="O689" i="27"/>
  <c r="P689" i="27"/>
  <c r="R689" i="27"/>
  <c r="X689" i="27"/>
  <c r="Y689" i="27"/>
  <c r="AA689" i="27"/>
  <c r="AB689" i="27"/>
  <c r="AD689" i="27"/>
  <c r="AE689" i="27"/>
  <c r="AG689" i="27"/>
  <c r="F690" i="27"/>
  <c r="I690" i="27"/>
  <c r="O690" i="27"/>
  <c r="P690" i="27"/>
  <c r="R690" i="27"/>
  <c r="X690" i="27"/>
  <c r="Y690" i="27"/>
  <c r="AA690" i="27"/>
  <c r="AB690" i="27"/>
  <c r="AD690" i="27"/>
  <c r="AE690" i="27"/>
  <c r="AG690" i="27"/>
  <c r="F691" i="27"/>
  <c r="I691" i="27"/>
  <c r="O691" i="27"/>
  <c r="P691" i="27"/>
  <c r="R691" i="27"/>
  <c r="X691" i="27"/>
  <c r="Y691" i="27"/>
  <c r="AA691" i="27"/>
  <c r="AB691" i="27"/>
  <c r="AD691" i="27"/>
  <c r="AE691" i="27"/>
  <c r="AG691" i="27"/>
  <c r="F692" i="27"/>
  <c r="I692" i="27"/>
  <c r="O692" i="27"/>
  <c r="P692" i="27"/>
  <c r="R692" i="27"/>
  <c r="X692" i="27"/>
  <c r="Y692" i="27"/>
  <c r="AA692" i="27"/>
  <c r="AB692" i="27"/>
  <c r="AD692" i="27"/>
  <c r="AE692" i="27"/>
  <c r="AG692" i="27"/>
  <c r="F693" i="27"/>
  <c r="I693" i="27"/>
  <c r="O693" i="27"/>
  <c r="P693" i="27"/>
  <c r="R693" i="27"/>
  <c r="X693" i="27"/>
  <c r="Y693" i="27"/>
  <c r="AA693" i="27"/>
  <c r="AB693" i="27"/>
  <c r="AD693" i="27"/>
  <c r="AE693" i="27"/>
  <c r="AG693" i="27"/>
  <c r="F694" i="27"/>
  <c r="I694" i="27"/>
  <c r="O694" i="27"/>
  <c r="P694" i="27"/>
  <c r="R694" i="27"/>
  <c r="X694" i="27"/>
  <c r="Y694" i="27"/>
  <c r="AA694" i="27"/>
  <c r="AB694" i="27"/>
  <c r="AD694" i="27"/>
  <c r="AE694" i="27"/>
  <c r="AG694" i="27"/>
  <c r="F695" i="27"/>
  <c r="I695" i="27"/>
  <c r="O695" i="27"/>
  <c r="P695" i="27"/>
  <c r="R695" i="27"/>
  <c r="X695" i="27"/>
  <c r="Y695" i="27"/>
  <c r="AA695" i="27"/>
  <c r="AB695" i="27"/>
  <c r="AD695" i="27"/>
  <c r="AE695" i="27"/>
  <c r="AG695" i="27"/>
  <c r="F696" i="27"/>
  <c r="I696" i="27"/>
  <c r="O696" i="27"/>
  <c r="P696" i="27"/>
  <c r="R696" i="27"/>
  <c r="X696" i="27"/>
  <c r="Y696" i="27"/>
  <c r="AA696" i="27"/>
  <c r="AB696" i="27"/>
  <c r="AD696" i="27"/>
  <c r="AE696" i="27"/>
  <c r="AG696" i="27"/>
  <c r="F697" i="27"/>
  <c r="I697" i="27"/>
  <c r="O697" i="27"/>
  <c r="P697" i="27"/>
  <c r="R697" i="27"/>
  <c r="X697" i="27"/>
  <c r="Y697" i="27"/>
  <c r="AA697" i="27"/>
  <c r="AB697" i="27"/>
  <c r="AD697" i="27"/>
  <c r="AE697" i="27"/>
  <c r="AG697" i="27"/>
  <c r="F698" i="27"/>
  <c r="I698" i="27"/>
  <c r="O698" i="27"/>
  <c r="P698" i="27"/>
  <c r="R698" i="27"/>
  <c r="X698" i="27"/>
  <c r="Y698" i="27"/>
  <c r="AA698" i="27"/>
  <c r="AB698" i="27"/>
  <c r="AD698" i="27"/>
  <c r="AE698" i="27"/>
  <c r="AG698" i="27"/>
  <c r="F699" i="27"/>
  <c r="G699" i="27"/>
  <c r="I699" i="27"/>
  <c r="O699" i="27"/>
  <c r="P699" i="27"/>
  <c r="R699" i="27"/>
  <c r="X699" i="27"/>
  <c r="Y699" i="27"/>
  <c r="AA699" i="27"/>
  <c r="AB699" i="27"/>
  <c r="AD699" i="27"/>
  <c r="AE699" i="27"/>
  <c r="AG699" i="27"/>
  <c r="F700" i="27"/>
  <c r="G700" i="27"/>
  <c r="I700" i="27"/>
  <c r="O700" i="27"/>
  <c r="P700" i="27"/>
  <c r="R700" i="27"/>
  <c r="X700" i="27"/>
  <c r="Y700" i="27"/>
  <c r="AA700" i="27"/>
  <c r="AB700" i="27"/>
  <c r="AD700" i="27"/>
  <c r="AE700" i="27"/>
  <c r="AG700" i="27"/>
  <c r="F701" i="27"/>
  <c r="G701" i="27"/>
  <c r="I701" i="27"/>
  <c r="O701" i="27"/>
  <c r="P701" i="27"/>
  <c r="R701" i="27"/>
  <c r="X701" i="27"/>
  <c r="Y701" i="27"/>
  <c r="AA701" i="27"/>
  <c r="AB701" i="27"/>
  <c r="AD701" i="27"/>
  <c r="AE701" i="27"/>
  <c r="AG701" i="27"/>
  <c r="F702" i="27"/>
  <c r="G702" i="27"/>
  <c r="I702" i="27"/>
  <c r="O702" i="27"/>
  <c r="P702" i="27"/>
  <c r="R702" i="27"/>
  <c r="X702" i="27"/>
  <c r="Y702" i="27"/>
  <c r="AA702" i="27"/>
  <c r="AB702" i="27"/>
  <c r="AD702" i="27"/>
  <c r="AE702" i="27"/>
  <c r="AG702" i="27"/>
  <c r="F703" i="27"/>
  <c r="G703" i="27"/>
  <c r="I703" i="27"/>
  <c r="O703" i="27"/>
  <c r="P703" i="27"/>
  <c r="R703" i="27"/>
  <c r="X703" i="27"/>
  <c r="Y703" i="27"/>
  <c r="AA703" i="27"/>
  <c r="AB703" i="27"/>
  <c r="AD703" i="27"/>
  <c r="AE703" i="27"/>
  <c r="AG703" i="27"/>
  <c r="AH703" i="27"/>
  <c r="F704" i="27"/>
  <c r="G704" i="27"/>
  <c r="I704" i="27"/>
  <c r="J704" i="27"/>
  <c r="O704" i="27"/>
  <c r="P704" i="27"/>
  <c r="R704" i="27"/>
  <c r="S704" i="27"/>
  <c r="X704" i="27"/>
  <c r="Y704" i="27"/>
  <c r="AA704" i="27"/>
  <c r="AB704" i="27"/>
  <c r="AD704" i="27"/>
  <c r="AE704" i="27"/>
  <c r="AG704" i="27"/>
  <c r="AH704" i="27"/>
  <c r="F705" i="27"/>
  <c r="G705" i="27"/>
  <c r="I705" i="27"/>
  <c r="J705" i="27"/>
  <c r="O705" i="27"/>
  <c r="P705" i="27"/>
  <c r="R705" i="27"/>
  <c r="S705" i="27"/>
  <c r="X705" i="27"/>
  <c r="Y705" i="27"/>
  <c r="AA705" i="27"/>
  <c r="AB705" i="27"/>
  <c r="AD705" i="27"/>
  <c r="AE705" i="27"/>
  <c r="AG705" i="27"/>
  <c r="AH705" i="27"/>
  <c r="F706" i="27"/>
  <c r="G706" i="27"/>
  <c r="I706" i="27"/>
  <c r="J706" i="27"/>
  <c r="O706" i="27"/>
  <c r="P706" i="27"/>
  <c r="R706" i="27"/>
  <c r="S706" i="27"/>
  <c r="X706" i="27"/>
  <c r="Y706" i="27"/>
  <c r="AA706" i="27"/>
  <c r="AB706" i="27"/>
  <c r="AD706" i="27"/>
  <c r="AE706" i="27"/>
  <c r="AG706" i="27"/>
  <c r="AH706" i="27"/>
  <c r="F707" i="27"/>
  <c r="G707" i="27"/>
  <c r="I707" i="27"/>
  <c r="J707" i="27"/>
  <c r="O707" i="27"/>
  <c r="P707" i="27"/>
  <c r="R707" i="27"/>
  <c r="S707" i="27"/>
  <c r="X707" i="27"/>
  <c r="Y707" i="27"/>
  <c r="AA707" i="27"/>
  <c r="AB707" i="27"/>
  <c r="AD707" i="27"/>
  <c r="AE707" i="27"/>
  <c r="AG707" i="27"/>
  <c r="AH707" i="27"/>
  <c r="F708" i="27"/>
  <c r="G708" i="27"/>
  <c r="I708" i="27"/>
  <c r="J708" i="27"/>
  <c r="O708" i="27"/>
  <c r="P708" i="27"/>
  <c r="R708" i="27"/>
  <c r="S708" i="27"/>
  <c r="X708" i="27"/>
  <c r="Y708" i="27"/>
  <c r="AA708" i="27"/>
  <c r="AB708" i="27"/>
  <c r="AD708" i="27"/>
  <c r="AE708" i="27"/>
  <c r="AG708" i="27"/>
  <c r="AH708" i="27"/>
  <c r="F709" i="27"/>
  <c r="G709" i="27"/>
  <c r="I709" i="27"/>
  <c r="J709" i="27"/>
  <c r="O709" i="27"/>
  <c r="P709" i="27"/>
  <c r="R709" i="27"/>
  <c r="S709" i="27"/>
  <c r="X709" i="27"/>
  <c r="Y709" i="27"/>
  <c r="AA709" i="27"/>
  <c r="AB709" i="27"/>
  <c r="AD709" i="27"/>
  <c r="AE709" i="27"/>
  <c r="AG709" i="27"/>
  <c r="AH709" i="27"/>
  <c r="F710" i="27"/>
  <c r="G710" i="27"/>
  <c r="I710" i="27"/>
  <c r="J710" i="27"/>
  <c r="O710" i="27"/>
  <c r="P710" i="27"/>
  <c r="R710" i="27"/>
  <c r="S710" i="27"/>
  <c r="X710" i="27"/>
  <c r="Y710" i="27"/>
  <c r="AA710" i="27"/>
  <c r="AB710" i="27"/>
  <c r="AD710" i="27"/>
  <c r="AE710" i="27"/>
  <c r="AG710" i="27"/>
  <c r="AH710" i="27"/>
  <c r="F711" i="27"/>
  <c r="G711" i="27"/>
  <c r="I711" i="27"/>
  <c r="J711" i="27"/>
  <c r="O711" i="27"/>
  <c r="P711" i="27"/>
  <c r="R711" i="27"/>
  <c r="S711" i="27"/>
  <c r="X711" i="27"/>
  <c r="Y711" i="27"/>
  <c r="AA711" i="27"/>
  <c r="AB711" i="27"/>
  <c r="AD711" i="27"/>
  <c r="AE711" i="27"/>
  <c r="AG711" i="27"/>
  <c r="AH711" i="27"/>
  <c r="F712" i="27"/>
  <c r="G712" i="27"/>
  <c r="I712" i="27"/>
  <c r="J712" i="27"/>
  <c r="O712" i="27"/>
  <c r="P712" i="27"/>
  <c r="R712" i="27"/>
  <c r="S712" i="27"/>
  <c r="X712" i="27"/>
  <c r="Y712" i="27"/>
  <c r="AA712" i="27"/>
  <c r="AB712" i="27"/>
  <c r="AD712" i="27"/>
  <c r="AE712" i="27"/>
  <c r="AG712" i="27"/>
  <c r="AH712" i="27"/>
  <c r="F713" i="27"/>
  <c r="G713" i="27"/>
  <c r="I713" i="27"/>
  <c r="J713" i="27"/>
  <c r="O713" i="27"/>
  <c r="P713" i="27"/>
  <c r="R713" i="27"/>
  <c r="S713" i="27"/>
  <c r="X713" i="27"/>
  <c r="Y713" i="27"/>
  <c r="AA713" i="27"/>
  <c r="AB713" i="27"/>
  <c r="AD713" i="27"/>
  <c r="AE713" i="27"/>
  <c r="AG713" i="27"/>
  <c r="AH713" i="27"/>
  <c r="F714" i="27"/>
  <c r="G714" i="27"/>
  <c r="I714" i="27"/>
  <c r="J714" i="27"/>
  <c r="O714" i="27"/>
  <c r="P714" i="27"/>
  <c r="R714" i="27"/>
  <c r="S714" i="27"/>
  <c r="X714" i="27"/>
  <c r="Y714" i="27"/>
  <c r="AA714" i="27"/>
  <c r="AB714" i="27"/>
  <c r="AD714" i="27"/>
  <c r="AE714" i="27"/>
  <c r="AG714" i="27"/>
  <c r="AH714" i="27"/>
  <c r="F715" i="27"/>
  <c r="G715" i="27"/>
  <c r="I715" i="27"/>
  <c r="J715" i="27"/>
  <c r="O715" i="27"/>
  <c r="P715" i="27"/>
  <c r="R715" i="27"/>
  <c r="S715" i="27"/>
  <c r="X715" i="27"/>
  <c r="Y715" i="27"/>
  <c r="AA715" i="27"/>
  <c r="AB715" i="27"/>
  <c r="AD715" i="27"/>
  <c r="AE715" i="27"/>
  <c r="AG715" i="27"/>
  <c r="AH715" i="27"/>
  <c r="F716" i="27"/>
  <c r="G716" i="27"/>
  <c r="I716" i="27"/>
  <c r="J716" i="27"/>
  <c r="O716" i="27"/>
  <c r="P716" i="27"/>
  <c r="R716" i="27"/>
  <c r="S716" i="27"/>
  <c r="X716" i="27"/>
  <c r="Y716" i="27"/>
  <c r="AA716" i="27"/>
  <c r="AB716" i="27"/>
  <c r="AD716" i="27"/>
  <c r="AE716" i="27"/>
  <c r="AG716" i="27"/>
  <c r="AH716" i="27"/>
  <c r="F717" i="27"/>
  <c r="G717" i="27"/>
  <c r="I717" i="27"/>
  <c r="J717" i="27"/>
  <c r="O717" i="27"/>
  <c r="P717" i="27"/>
  <c r="R717" i="27"/>
  <c r="S717" i="27"/>
  <c r="X717" i="27"/>
  <c r="Y717" i="27"/>
  <c r="AA717" i="27"/>
  <c r="AB717" i="27"/>
  <c r="AD717" i="27"/>
  <c r="AE717" i="27"/>
  <c r="AG717" i="27"/>
  <c r="AH717" i="27"/>
  <c r="F718" i="27"/>
  <c r="G718" i="27"/>
  <c r="I718" i="27"/>
  <c r="J718" i="27"/>
  <c r="O718" i="27"/>
  <c r="P718" i="27"/>
  <c r="R718" i="27"/>
  <c r="S718" i="27"/>
  <c r="X718" i="27"/>
  <c r="Y718" i="27"/>
  <c r="AA718" i="27"/>
  <c r="AB718" i="27"/>
  <c r="AD718" i="27"/>
  <c r="AE718" i="27"/>
  <c r="AG718" i="27"/>
  <c r="AH718" i="27"/>
  <c r="F719" i="27"/>
  <c r="G719" i="27"/>
  <c r="I719" i="27"/>
  <c r="J719" i="27"/>
  <c r="O719" i="27"/>
  <c r="P719" i="27"/>
  <c r="R719" i="27"/>
  <c r="S719" i="27"/>
  <c r="X719" i="27"/>
  <c r="Y719" i="27"/>
  <c r="AA719" i="27"/>
  <c r="AB719" i="27"/>
  <c r="AD719" i="27"/>
  <c r="AE719" i="27"/>
  <c r="AG719" i="27"/>
  <c r="AH719" i="27"/>
  <c r="F720" i="27"/>
  <c r="G720" i="27"/>
  <c r="I720" i="27"/>
  <c r="J720" i="27"/>
  <c r="O720" i="27"/>
  <c r="P720" i="27"/>
  <c r="R720" i="27"/>
  <c r="S720" i="27"/>
  <c r="X720" i="27"/>
  <c r="Y720" i="27"/>
  <c r="AA720" i="27"/>
  <c r="AB720" i="27"/>
  <c r="AD720" i="27"/>
  <c r="AE720" i="27"/>
  <c r="AG720" i="27"/>
  <c r="AH720" i="27"/>
  <c r="F721" i="27"/>
  <c r="G721" i="27"/>
  <c r="I721" i="27"/>
  <c r="J721" i="27"/>
  <c r="O721" i="27"/>
  <c r="P721" i="27"/>
  <c r="R721" i="27"/>
  <c r="S721" i="27"/>
  <c r="X721" i="27"/>
  <c r="Y721" i="27"/>
  <c r="AA721" i="27"/>
  <c r="AB721" i="27"/>
  <c r="AD721" i="27"/>
  <c r="AE721" i="27"/>
  <c r="AG721" i="27"/>
  <c r="AH721" i="27"/>
  <c r="F722" i="27"/>
  <c r="G722" i="27"/>
  <c r="I722" i="27"/>
  <c r="J722" i="27"/>
  <c r="O722" i="27"/>
  <c r="P722" i="27"/>
  <c r="R722" i="27"/>
  <c r="S722" i="27"/>
  <c r="X722" i="27"/>
  <c r="Y722" i="27"/>
  <c r="AA722" i="27"/>
  <c r="AB722" i="27"/>
  <c r="AD722" i="27"/>
  <c r="AE722" i="27"/>
  <c r="AG722" i="27"/>
  <c r="AH722" i="27"/>
  <c r="F723" i="27"/>
  <c r="G723" i="27"/>
  <c r="I723" i="27"/>
  <c r="J723" i="27"/>
  <c r="O723" i="27"/>
  <c r="P723" i="27"/>
  <c r="R723" i="27"/>
  <c r="S723" i="27"/>
  <c r="X723" i="27"/>
  <c r="Y723" i="27"/>
  <c r="AA723" i="27"/>
  <c r="AB723" i="27"/>
  <c r="AD723" i="27"/>
  <c r="AE723" i="27"/>
  <c r="AG723" i="27"/>
  <c r="AH723" i="27"/>
  <c r="F724" i="27"/>
  <c r="G724" i="27"/>
  <c r="I724" i="27"/>
  <c r="J724" i="27"/>
  <c r="O724" i="27"/>
  <c r="P724" i="27"/>
  <c r="R724" i="27"/>
  <c r="S724" i="27"/>
  <c r="X724" i="27"/>
  <c r="Y724" i="27"/>
  <c r="AA724" i="27"/>
  <c r="AB724" i="27"/>
  <c r="AD724" i="27"/>
  <c r="AE724" i="27"/>
  <c r="AG724" i="27"/>
  <c r="AH724" i="27"/>
  <c r="F725" i="27"/>
  <c r="G725" i="27"/>
  <c r="I725" i="27"/>
  <c r="J725" i="27"/>
  <c r="O725" i="27"/>
  <c r="P725" i="27"/>
  <c r="R725" i="27"/>
  <c r="S725" i="27"/>
  <c r="X725" i="27"/>
  <c r="Y725" i="27"/>
  <c r="AA725" i="27"/>
  <c r="AB725" i="27"/>
  <c r="AD725" i="27"/>
  <c r="AE725" i="27"/>
  <c r="AG725" i="27"/>
  <c r="AH725" i="27"/>
  <c r="F726" i="27"/>
  <c r="G726" i="27"/>
  <c r="I726" i="27"/>
  <c r="J726" i="27"/>
  <c r="O726" i="27"/>
  <c r="P726" i="27"/>
  <c r="R726" i="27"/>
  <c r="S726" i="27"/>
  <c r="X726" i="27"/>
  <c r="Y726" i="27"/>
  <c r="AA726" i="27"/>
  <c r="AB726" i="27"/>
  <c r="AD726" i="27"/>
  <c r="AE726" i="27"/>
  <c r="AG726" i="27"/>
  <c r="AH726" i="27"/>
  <c r="F727" i="27"/>
  <c r="G727" i="27"/>
  <c r="I727" i="27"/>
  <c r="J727" i="27"/>
  <c r="O727" i="27"/>
  <c r="P727" i="27"/>
  <c r="R727" i="27"/>
  <c r="S727" i="27"/>
  <c r="X727" i="27"/>
  <c r="Y727" i="27"/>
  <c r="AA727" i="27"/>
  <c r="AB727" i="27"/>
  <c r="AD727" i="27"/>
  <c r="AE727" i="27"/>
  <c r="AG727" i="27"/>
  <c r="AH727" i="27"/>
  <c r="F728" i="27"/>
  <c r="G728" i="27"/>
  <c r="I728" i="27"/>
  <c r="J728" i="27"/>
  <c r="O728" i="27"/>
  <c r="P728" i="27"/>
  <c r="R728" i="27"/>
  <c r="S728" i="27"/>
  <c r="X728" i="27"/>
  <c r="Y728" i="27"/>
  <c r="AA728" i="27"/>
  <c r="AB728" i="27"/>
  <c r="AD728" i="27"/>
  <c r="AE728" i="27"/>
  <c r="AG728" i="27"/>
  <c r="AH728" i="27"/>
  <c r="F729" i="27"/>
  <c r="G729" i="27"/>
  <c r="I729" i="27"/>
  <c r="J729" i="27"/>
  <c r="O729" i="27"/>
  <c r="P729" i="27"/>
  <c r="R729" i="27"/>
  <c r="S729" i="27"/>
  <c r="X729" i="27"/>
  <c r="Y729" i="27"/>
  <c r="AA729" i="27"/>
  <c r="AB729" i="27"/>
  <c r="AD729" i="27"/>
  <c r="AE729" i="27"/>
  <c r="AG729" i="27"/>
  <c r="AH729" i="27"/>
  <c r="F730" i="27"/>
  <c r="G730" i="27"/>
  <c r="I730" i="27"/>
  <c r="J730" i="27"/>
  <c r="O730" i="27"/>
  <c r="P730" i="27"/>
  <c r="R730" i="27"/>
  <c r="S730" i="27"/>
  <c r="X730" i="27"/>
  <c r="Y730" i="27"/>
  <c r="AA730" i="27"/>
  <c r="AB730" i="27"/>
  <c r="AD730" i="27"/>
  <c r="AE730" i="27"/>
  <c r="AG730" i="27"/>
  <c r="AH730" i="27"/>
  <c r="F731" i="27"/>
  <c r="G731" i="27"/>
  <c r="I731" i="27"/>
  <c r="J731" i="27"/>
  <c r="O731" i="27"/>
  <c r="P731" i="27"/>
  <c r="R731" i="27"/>
  <c r="S731" i="27"/>
  <c r="X731" i="27"/>
  <c r="Y731" i="27"/>
  <c r="AA731" i="27"/>
  <c r="AB731" i="27"/>
  <c r="AD731" i="27"/>
  <c r="AE731" i="27"/>
  <c r="AG731" i="27"/>
  <c r="AH731" i="27"/>
  <c r="F732" i="27"/>
  <c r="G732" i="27"/>
  <c r="I732" i="27"/>
  <c r="J732" i="27"/>
  <c r="O732" i="27"/>
  <c r="P732" i="27"/>
  <c r="R732" i="27"/>
  <c r="S732" i="27"/>
  <c r="X732" i="27"/>
  <c r="Y732" i="27"/>
  <c r="AA732" i="27"/>
  <c r="AB732" i="27"/>
  <c r="AD732" i="27"/>
  <c r="AE732" i="27"/>
  <c r="AG732" i="27"/>
  <c r="AH732" i="27"/>
  <c r="F733" i="27"/>
  <c r="G733" i="27"/>
  <c r="I733" i="27"/>
  <c r="J733" i="27"/>
  <c r="O733" i="27"/>
  <c r="P733" i="27"/>
  <c r="R733" i="27"/>
  <c r="S733" i="27"/>
  <c r="X733" i="27"/>
  <c r="Y733" i="27"/>
  <c r="AA733" i="27"/>
  <c r="AB733" i="27"/>
  <c r="AD733" i="27"/>
  <c r="AE733" i="27"/>
  <c r="AG733" i="27"/>
  <c r="AH733" i="27"/>
  <c r="F734" i="27"/>
  <c r="G734" i="27"/>
  <c r="I734" i="27"/>
  <c r="J734" i="27"/>
  <c r="O734" i="27"/>
  <c r="P734" i="27"/>
  <c r="R734" i="27"/>
  <c r="S734" i="27"/>
  <c r="X734" i="27"/>
  <c r="Y734" i="27"/>
  <c r="AA734" i="27"/>
  <c r="AB734" i="27"/>
  <c r="AD734" i="27"/>
  <c r="AE734" i="27"/>
  <c r="AG734" i="27"/>
  <c r="AH734" i="27"/>
  <c r="F735" i="27"/>
  <c r="G735" i="27"/>
  <c r="I735" i="27"/>
  <c r="J735" i="27"/>
  <c r="O735" i="27"/>
  <c r="P735" i="27"/>
  <c r="R735" i="27"/>
  <c r="S735" i="27"/>
  <c r="X735" i="27"/>
  <c r="Y735" i="27"/>
  <c r="AA735" i="27"/>
  <c r="AB735" i="27"/>
  <c r="AD735" i="27"/>
  <c r="AE735" i="27"/>
  <c r="AG735" i="27"/>
  <c r="AH735" i="27"/>
  <c r="F736" i="27"/>
  <c r="G736" i="27"/>
  <c r="I736" i="27"/>
  <c r="J736" i="27"/>
  <c r="O736" i="27"/>
  <c r="P736" i="27"/>
  <c r="R736" i="27"/>
  <c r="S736" i="27"/>
  <c r="X736" i="27"/>
  <c r="Y736" i="27"/>
  <c r="AA736" i="27"/>
  <c r="AB736" i="27"/>
  <c r="AD736" i="27"/>
  <c r="AE736" i="27"/>
  <c r="AG736" i="27"/>
  <c r="AH736" i="27"/>
  <c r="F737" i="27"/>
  <c r="G737" i="27"/>
  <c r="I737" i="27"/>
  <c r="J737" i="27"/>
  <c r="O737" i="27"/>
  <c r="P737" i="27"/>
  <c r="R737" i="27"/>
  <c r="S737" i="27"/>
  <c r="X737" i="27"/>
  <c r="Y737" i="27"/>
  <c r="AA737" i="27"/>
  <c r="AB737" i="27"/>
  <c r="AD737" i="27"/>
  <c r="AE737" i="27"/>
  <c r="AG737" i="27"/>
  <c r="AH737" i="27"/>
  <c r="F738" i="27"/>
  <c r="G738" i="27"/>
  <c r="I738" i="27"/>
  <c r="J738" i="27"/>
  <c r="O738" i="27"/>
  <c r="P738" i="27"/>
  <c r="R738" i="27"/>
  <c r="S738" i="27"/>
  <c r="X738" i="27"/>
  <c r="Y738" i="27"/>
  <c r="AA738" i="27"/>
  <c r="AB738" i="27"/>
  <c r="AD738" i="27"/>
  <c r="AE738" i="27"/>
  <c r="AG738" i="27"/>
  <c r="AH738" i="27"/>
  <c r="F739" i="27"/>
  <c r="G739" i="27"/>
  <c r="I739" i="27"/>
  <c r="J739" i="27"/>
  <c r="O739" i="27"/>
  <c r="P739" i="27"/>
  <c r="R739" i="27"/>
  <c r="S739" i="27"/>
  <c r="X739" i="27"/>
  <c r="Y739" i="27"/>
  <c r="AA739" i="27"/>
  <c r="AB739" i="27"/>
  <c r="AD739" i="27"/>
  <c r="AE739" i="27"/>
  <c r="AG739" i="27"/>
  <c r="AH739" i="27"/>
  <c r="F740" i="27"/>
  <c r="G740" i="27"/>
  <c r="I740" i="27"/>
  <c r="J740" i="27"/>
  <c r="O740" i="27"/>
  <c r="P740" i="27"/>
  <c r="R740" i="27"/>
  <c r="S740" i="27"/>
  <c r="X740" i="27"/>
  <c r="Y740" i="27"/>
  <c r="AA740" i="27"/>
  <c r="AB740" i="27"/>
  <c r="AD740" i="27"/>
  <c r="AE740" i="27"/>
  <c r="AG740" i="27"/>
  <c r="AH740" i="27"/>
  <c r="F741" i="27"/>
  <c r="G741" i="27"/>
  <c r="I741" i="27"/>
  <c r="J741" i="27"/>
  <c r="O741" i="27"/>
  <c r="P741" i="27"/>
  <c r="R741" i="27"/>
  <c r="S741" i="27"/>
  <c r="X741" i="27"/>
  <c r="Y741" i="27"/>
  <c r="AA741" i="27"/>
  <c r="AB741" i="27"/>
  <c r="AD741" i="27"/>
  <c r="AE741" i="27"/>
  <c r="AG741" i="27"/>
  <c r="AH741" i="27"/>
  <c r="F742" i="27"/>
  <c r="G742" i="27"/>
  <c r="I742" i="27"/>
  <c r="J742" i="27"/>
  <c r="O742" i="27"/>
  <c r="P742" i="27"/>
  <c r="R742" i="27"/>
  <c r="S742" i="27"/>
  <c r="X742" i="27"/>
  <c r="Y742" i="27"/>
  <c r="AA742" i="27"/>
  <c r="AB742" i="27"/>
  <c r="AD742" i="27"/>
  <c r="AE742" i="27"/>
  <c r="AG742" i="27"/>
  <c r="AH742" i="27"/>
  <c r="F743" i="27"/>
  <c r="G743" i="27"/>
  <c r="I743" i="27"/>
  <c r="J743" i="27"/>
  <c r="O743" i="27"/>
  <c r="P743" i="27"/>
  <c r="R743" i="27"/>
  <c r="S743" i="27"/>
  <c r="X743" i="27"/>
  <c r="Y743" i="27"/>
  <c r="AA743" i="27"/>
  <c r="AB743" i="27"/>
  <c r="AD743" i="27"/>
  <c r="AE743" i="27"/>
  <c r="AG743" i="27"/>
  <c r="AH743" i="27"/>
  <c r="F744" i="27"/>
  <c r="G744" i="27"/>
  <c r="I744" i="27"/>
  <c r="J744" i="27"/>
  <c r="O744" i="27"/>
  <c r="P744" i="27"/>
  <c r="R744" i="27"/>
  <c r="S744" i="27"/>
  <c r="X744" i="27"/>
  <c r="Y744" i="27"/>
  <c r="AA744" i="27"/>
  <c r="AB744" i="27"/>
  <c r="AD744" i="27"/>
  <c r="AE744" i="27"/>
  <c r="AG744" i="27"/>
  <c r="AH744" i="27"/>
  <c r="F745" i="27"/>
  <c r="G745" i="27"/>
  <c r="I745" i="27"/>
  <c r="J745" i="27"/>
  <c r="O745" i="27"/>
  <c r="P745" i="27"/>
  <c r="R745" i="27"/>
  <c r="S745" i="27"/>
  <c r="X745" i="27"/>
  <c r="Y745" i="27"/>
  <c r="AA745" i="27"/>
  <c r="AB745" i="27"/>
  <c r="AD745" i="27"/>
  <c r="AE745" i="27"/>
  <c r="AG745" i="27"/>
  <c r="AH745" i="27"/>
  <c r="F746" i="27"/>
  <c r="G746" i="27"/>
  <c r="I746" i="27"/>
  <c r="J746" i="27"/>
  <c r="O746" i="27"/>
  <c r="P746" i="27"/>
  <c r="R746" i="27"/>
  <c r="S746" i="27"/>
  <c r="X746" i="27"/>
  <c r="Y746" i="27"/>
  <c r="AA746" i="27"/>
  <c r="AB746" i="27"/>
  <c r="AD746" i="27"/>
  <c r="AE746" i="27"/>
  <c r="AG746" i="27"/>
  <c r="AH746" i="27"/>
  <c r="F747" i="27"/>
  <c r="G747" i="27"/>
  <c r="I747" i="27"/>
  <c r="J747" i="27"/>
  <c r="O747" i="27"/>
  <c r="P747" i="27"/>
  <c r="R747" i="27"/>
  <c r="S747" i="27"/>
  <c r="X747" i="27"/>
  <c r="Y747" i="27"/>
  <c r="AA747" i="27"/>
  <c r="AB747" i="27"/>
  <c r="AD747" i="27"/>
  <c r="AE747" i="27"/>
  <c r="AG747" i="27"/>
  <c r="AH747" i="27"/>
  <c r="F748" i="27"/>
  <c r="G748" i="27"/>
  <c r="I748" i="27"/>
  <c r="J748" i="27"/>
  <c r="O748" i="27"/>
  <c r="P748" i="27"/>
  <c r="R748" i="27"/>
  <c r="S748" i="27"/>
  <c r="X748" i="27"/>
  <c r="Y748" i="27"/>
  <c r="AA748" i="27"/>
  <c r="AB748" i="27"/>
  <c r="AD748" i="27"/>
  <c r="AE748" i="27"/>
  <c r="AG748" i="27"/>
  <c r="AH748" i="27"/>
  <c r="F749" i="27"/>
  <c r="G749" i="27"/>
  <c r="I749" i="27"/>
  <c r="J749" i="27"/>
  <c r="O749" i="27"/>
  <c r="P749" i="27"/>
  <c r="R749" i="27"/>
  <c r="S749" i="27"/>
  <c r="X749" i="27"/>
  <c r="Y749" i="27"/>
  <c r="AA749" i="27"/>
  <c r="AB749" i="27"/>
  <c r="AD749" i="27"/>
  <c r="AE749" i="27"/>
  <c r="AG749" i="27"/>
  <c r="AH749" i="27"/>
  <c r="F750" i="27"/>
  <c r="G750" i="27"/>
  <c r="I750" i="27"/>
  <c r="J750" i="27"/>
  <c r="O750" i="27"/>
  <c r="P750" i="27"/>
  <c r="R750" i="27"/>
  <c r="S750" i="27"/>
  <c r="X750" i="27"/>
  <c r="Y750" i="27"/>
  <c r="AA750" i="27"/>
  <c r="AB750" i="27"/>
  <c r="AD750" i="27"/>
  <c r="AE750" i="27"/>
  <c r="AG750" i="27"/>
  <c r="AH750" i="27"/>
  <c r="F751" i="27"/>
  <c r="G751" i="27"/>
  <c r="I751" i="27"/>
  <c r="J751" i="27"/>
  <c r="O751" i="27"/>
  <c r="P751" i="27"/>
  <c r="R751" i="27"/>
  <c r="S751" i="27"/>
  <c r="X751" i="27"/>
  <c r="Y751" i="27"/>
  <c r="AA751" i="27"/>
  <c r="AB751" i="27"/>
  <c r="AD751" i="27"/>
  <c r="AE751" i="27"/>
  <c r="AG751" i="27"/>
  <c r="AH751" i="27"/>
  <c r="F752" i="27"/>
  <c r="G752" i="27"/>
  <c r="I752" i="27"/>
  <c r="J752" i="27"/>
  <c r="O752" i="27"/>
  <c r="P752" i="27"/>
  <c r="R752" i="27"/>
  <c r="S752" i="27"/>
  <c r="X752" i="27"/>
  <c r="Y752" i="27"/>
  <c r="AA752" i="27"/>
  <c r="AB752" i="27"/>
  <c r="AD752" i="27"/>
  <c r="AE752" i="27"/>
  <c r="AG752" i="27"/>
  <c r="AH752" i="27"/>
  <c r="F753" i="27"/>
  <c r="G753" i="27"/>
  <c r="I753" i="27"/>
  <c r="J753" i="27"/>
  <c r="O753" i="27"/>
  <c r="P753" i="27"/>
  <c r="R753" i="27"/>
  <c r="S753" i="27"/>
  <c r="X753" i="27"/>
  <c r="Y753" i="27"/>
  <c r="AA753" i="27"/>
  <c r="AB753" i="27"/>
  <c r="AD753" i="27"/>
  <c r="AE753" i="27"/>
  <c r="AG753" i="27"/>
  <c r="AH753" i="27"/>
  <c r="F754" i="27"/>
  <c r="G754" i="27"/>
  <c r="I754" i="27"/>
  <c r="J754" i="27"/>
  <c r="O754" i="27"/>
  <c r="P754" i="27"/>
  <c r="R754" i="27"/>
  <c r="S754" i="27"/>
  <c r="X754" i="27"/>
  <c r="Y754" i="27"/>
  <c r="AA754" i="27"/>
  <c r="AB754" i="27"/>
  <c r="AD754" i="27"/>
  <c r="AE754" i="27"/>
  <c r="AG754" i="27"/>
  <c r="AH754" i="27"/>
  <c r="F755" i="27"/>
  <c r="G755" i="27"/>
  <c r="I755" i="27"/>
  <c r="J755" i="27"/>
  <c r="O755" i="27"/>
  <c r="P755" i="27"/>
  <c r="R755" i="27"/>
  <c r="S755" i="27"/>
  <c r="X755" i="27"/>
  <c r="Y755" i="27"/>
  <c r="AA755" i="27"/>
  <c r="AB755" i="27"/>
  <c r="AD755" i="27"/>
  <c r="AE755" i="27"/>
  <c r="AG755" i="27"/>
  <c r="AH755" i="27"/>
  <c r="F756" i="27"/>
  <c r="G756" i="27"/>
  <c r="I756" i="27"/>
  <c r="J756" i="27"/>
  <c r="O756" i="27"/>
  <c r="P756" i="27"/>
  <c r="R756" i="27"/>
  <c r="S756" i="27"/>
  <c r="X756" i="27"/>
  <c r="Y756" i="27"/>
  <c r="AA756" i="27"/>
  <c r="AB756" i="27"/>
  <c r="AD756" i="27"/>
  <c r="AE756" i="27"/>
  <c r="AG756" i="27"/>
  <c r="AH756" i="27"/>
  <c r="F757" i="27"/>
  <c r="G757" i="27"/>
  <c r="I757" i="27"/>
  <c r="J757" i="27"/>
  <c r="O757" i="27"/>
  <c r="P757" i="27"/>
  <c r="R757" i="27"/>
  <c r="S757" i="27"/>
  <c r="X757" i="27"/>
  <c r="Y757" i="27"/>
  <c r="AA757" i="27"/>
  <c r="AB757" i="27"/>
  <c r="AD757" i="27"/>
  <c r="AE757" i="27"/>
  <c r="AG757" i="27"/>
  <c r="AH757" i="27"/>
  <c r="F758" i="27"/>
  <c r="G758" i="27"/>
  <c r="I758" i="27"/>
  <c r="J758" i="27"/>
  <c r="O758" i="27"/>
  <c r="P758" i="27"/>
  <c r="R758" i="27"/>
  <c r="S758" i="27"/>
  <c r="X758" i="27"/>
  <c r="Y758" i="27"/>
  <c r="AA758" i="27"/>
  <c r="AB758" i="27"/>
  <c r="AD758" i="27"/>
  <c r="AE758" i="27"/>
  <c r="AG758" i="27"/>
  <c r="AH758" i="27"/>
  <c r="F759" i="27"/>
  <c r="G759" i="27"/>
  <c r="I759" i="27"/>
  <c r="J759" i="27"/>
  <c r="O759" i="27"/>
  <c r="P759" i="27"/>
  <c r="R759" i="27"/>
  <c r="S759" i="27"/>
  <c r="X759" i="27"/>
  <c r="Y759" i="27"/>
  <c r="AA759" i="27"/>
  <c r="AB759" i="27"/>
  <c r="AD759" i="27"/>
  <c r="AE759" i="27"/>
  <c r="AG759" i="27"/>
  <c r="AH759" i="27"/>
  <c r="F760" i="27"/>
  <c r="G760" i="27"/>
  <c r="I760" i="27"/>
  <c r="J760" i="27"/>
  <c r="O760" i="27"/>
  <c r="P760" i="27"/>
  <c r="R760" i="27"/>
  <c r="S760" i="27"/>
  <c r="X760" i="27"/>
  <c r="Y760" i="27"/>
  <c r="AA760" i="27"/>
  <c r="AB760" i="27"/>
  <c r="AD760" i="27"/>
  <c r="AE760" i="27"/>
  <c r="AG760" i="27"/>
  <c r="AH760" i="27"/>
  <c r="F761" i="27"/>
  <c r="G761" i="27"/>
  <c r="I761" i="27"/>
  <c r="J761" i="27"/>
  <c r="O761" i="27"/>
  <c r="P761" i="27"/>
  <c r="R761" i="27"/>
  <c r="S761" i="27"/>
  <c r="X761" i="27"/>
  <c r="Y761" i="27"/>
  <c r="AA761" i="27"/>
  <c r="AB761" i="27"/>
  <c r="AD761" i="27"/>
  <c r="AE761" i="27"/>
  <c r="AG761" i="27"/>
  <c r="AH761" i="27"/>
  <c r="F762" i="27"/>
  <c r="G762" i="27"/>
  <c r="I762" i="27"/>
  <c r="J762" i="27"/>
  <c r="O762" i="27"/>
  <c r="P762" i="27"/>
  <c r="R762" i="27"/>
  <c r="S762" i="27"/>
  <c r="X762" i="27"/>
  <c r="Y762" i="27"/>
  <c r="AA762" i="27"/>
  <c r="AB762" i="27"/>
  <c r="AD762" i="27"/>
  <c r="AE762" i="27"/>
  <c r="AG762" i="27"/>
  <c r="AH762" i="27"/>
  <c r="F763" i="27"/>
  <c r="G763" i="27"/>
  <c r="I763" i="27"/>
  <c r="J763" i="27"/>
  <c r="O763" i="27"/>
  <c r="P763" i="27"/>
  <c r="R763" i="27"/>
  <c r="S763" i="27"/>
  <c r="X763" i="27"/>
  <c r="Y763" i="27"/>
  <c r="AA763" i="27"/>
  <c r="AB763" i="27"/>
  <c r="AD763" i="27"/>
  <c r="AE763" i="27"/>
  <c r="AG763" i="27"/>
  <c r="AH763" i="27"/>
  <c r="F764" i="27"/>
  <c r="G764" i="27"/>
  <c r="I764" i="27"/>
  <c r="J764" i="27"/>
  <c r="O764" i="27"/>
  <c r="P764" i="27"/>
  <c r="R764" i="27"/>
  <c r="S764" i="27"/>
  <c r="X764" i="27"/>
  <c r="Y764" i="27"/>
  <c r="AA764" i="27"/>
  <c r="AB764" i="27"/>
  <c r="AD764" i="27"/>
  <c r="AE764" i="27"/>
  <c r="AG764" i="27"/>
  <c r="AH764" i="27"/>
  <c r="F765" i="27"/>
  <c r="G765" i="27"/>
  <c r="I765" i="27"/>
  <c r="J765" i="27"/>
  <c r="O765" i="27"/>
  <c r="P765" i="27"/>
  <c r="R765" i="27"/>
  <c r="S765" i="27"/>
  <c r="X765" i="27"/>
  <c r="Y765" i="27"/>
  <c r="AA765" i="27"/>
  <c r="AB765" i="27"/>
  <c r="AD765" i="27"/>
  <c r="AE765" i="27"/>
  <c r="AG765" i="27"/>
  <c r="AH765" i="27"/>
  <c r="F766" i="27"/>
  <c r="G766" i="27"/>
  <c r="I766" i="27"/>
  <c r="J766" i="27"/>
  <c r="O766" i="27"/>
  <c r="P766" i="27"/>
  <c r="R766" i="27"/>
  <c r="S766" i="27"/>
  <c r="X766" i="27"/>
  <c r="Y766" i="27"/>
  <c r="AA766" i="27"/>
  <c r="AB766" i="27"/>
  <c r="AD766" i="27"/>
  <c r="AE766" i="27"/>
  <c r="AG766" i="27"/>
  <c r="AH766" i="27"/>
  <c r="F767" i="27"/>
  <c r="G767" i="27"/>
  <c r="I767" i="27"/>
  <c r="J767" i="27"/>
  <c r="O767" i="27"/>
  <c r="P767" i="27"/>
  <c r="R767" i="27"/>
  <c r="S767" i="27"/>
  <c r="X767" i="27"/>
  <c r="Y767" i="27"/>
  <c r="AA767" i="27"/>
  <c r="AB767" i="27"/>
  <c r="AD767" i="27"/>
  <c r="AE767" i="27"/>
  <c r="AG767" i="27"/>
  <c r="AH767" i="27"/>
  <c r="F768" i="27"/>
  <c r="G768" i="27"/>
  <c r="I768" i="27"/>
  <c r="J768" i="27"/>
  <c r="O768" i="27"/>
  <c r="P768" i="27"/>
  <c r="R768" i="27"/>
  <c r="S768" i="27"/>
  <c r="X768" i="27"/>
  <c r="Y768" i="27"/>
  <c r="AA768" i="27"/>
  <c r="AB768" i="27"/>
  <c r="AD768" i="27"/>
  <c r="AE768" i="27"/>
  <c r="AG768" i="27"/>
  <c r="AH768" i="27"/>
  <c r="F769" i="27"/>
  <c r="G769" i="27"/>
  <c r="I769" i="27"/>
  <c r="J769" i="27"/>
  <c r="O769" i="27"/>
  <c r="P769" i="27"/>
  <c r="R769" i="27"/>
  <c r="S769" i="27"/>
  <c r="X769" i="27"/>
  <c r="Y769" i="27"/>
  <c r="AA769" i="27"/>
  <c r="AB769" i="27"/>
  <c r="AD769" i="27"/>
  <c r="AE769" i="27"/>
  <c r="AG769" i="27"/>
  <c r="AH769" i="27"/>
  <c r="F770" i="27"/>
  <c r="G770" i="27"/>
  <c r="I770" i="27"/>
  <c r="J770" i="27"/>
  <c r="O770" i="27"/>
  <c r="P770" i="27"/>
  <c r="R770" i="27"/>
  <c r="S770" i="27"/>
  <c r="X770" i="27"/>
  <c r="Y770" i="27"/>
  <c r="AA770" i="27"/>
  <c r="AB770" i="27"/>
  <c r="AD770" i="27"/>
  <c r="AE770" i="27"/>
  <c r="AG770" i="27"/>
  <c r="AH770" i="27"/>
  <c r="F771" i="27"/>
  <c r="G771" i="27"/>
  <c r="I771" i="27"/>
  <c r="J771" i="27"/>
  <c r="O771" i="27"/>
  <c r="P771" i="27"/>
  <c r="R771" i="27"/>
  <c r="S771" i="27"/>
  <c r="X771" i="27"/>
  <c r="Y771" i="27"/>
  <c r="AA771" i="27"/>
  <c r="AB771" i="27"/>
  <c r="AD771" i="27"/>
  <c r="AE771" i="27"/>
  <c r="AG771" i="27"/>
  <c r="AH771" i="27"/>
  <c r="F772" i="27"/>
  <c r="G772" i="27"/>
  <c r="I772" i="27"/>
  <c r="J772" i="27"/>
  <c r="O772" i="27"/>
  <c r="P772" i="27"/>
  <c r="R772" i="27"/>
  <c r="S772" i="27"/>
  <c r="X772" i="27"/>
  <c r="Y772" i="27"/>
  <c r="AA772" i="27"/>
  <c r="AB772" i="27"/>
  <c r="AD772" i="27"/>
  <c r="AE772" i="27"/>
  <c r="AG772" i="27"/>
  <c r="AH772" i="27"/>
  <c r="F773" i="27"/>
  <c r="G773" i="27"/>
  <c r="I773" i="27"/>
  <c r="J773" i="27"/>
  <c r="O773" i="27"/>
  <c r="P773" i="27"/>
  <c r="R773" i="27"/>
  <c r="S773" i="27"/>
  <c r="X773" i="27"/>
  <c r="Y773" i="27"/>
  <c r="AA773" i="27"/>
  <c r="AB773" i="27"/>
  <c r="AD773" i="27"/>
  <c r="AE773" i="27"/>
  <c r="AG773" i="27"/>
  <c r="AH773" i="27"/>
  <c r="F774" i="27"/>
  <c r="G774" i="27"/>
  <c r="I774" i="27"/>
  <c r="J774" i="27"/>
  <c r="O774" i="27"/>
  <c r="P774" i="27"/>
  <c r="R774" i="27"/>
  <c r="S774" i="27"/>
  <c r="X774" i="27"/>
  <c r="Y774" i="27"/>
  <c r="AA774" i="27"/>
  <c r="AB774" i="27"/>
  <c r="AD774" i="27"/>
  <c r="AE774" i="27"/>
  <c r="AG774" i="27"/>
  <c r="AH774" i="27"/>
  <c r="F775" i="27"/>
  <c r="G775" i="27"/>
  <c r="I775" i="27"/>
  <c r="J775" i="27"/>
  <c r="O775" i="27"/>
  <c r="P775" i="27"/>
  <c r="R775" i="27"/>
  <c r="S775" i="27"/>
  <c r="X775" i="27"/>
  <c r="Y775" i="27"/>
  <c r="AA775" i="27"/>
  <c r="AB775" i="27"/>
  <c r="AD775" i="27"/>
  <c r="AE775" i="27"/>
  <c r="AG775" i="27"/>
  <c r="AH775" i="27"/>
  <c r="F776" i="27"/>
  <c r="G776" i="27"/>
  <c r="I776" i="27"/>
  <c r="J776" i="27"/>
  <c r="O776" i="27"/>
  <c r="P776" i="27"/>
  <c r="R776" i="27"/>
  <c r="S776" i="27"/>
  <c r="X776" i="27"/>
  <c r="Y776" i="27"/>
  <c r="AA776" i="27"/>
  <c r="AB776" i="27"/>
  <c r="AD776" i="27"/>
  <c r="AE776" i="27"/>
  <c r="AG776" i="27"/>
  <c r="AH776" i="27"/>
  <c r="F777" i="27"/>
  <c r="G777" i="27"/>
  <c r="I777" i="27"/>
  <c r="J777" i="27"/>
  <c r="O777" i="27"/>
  <c r="P777" i="27"/>
  <c r="R777" i="27"/>
  <c r="S777" i="27"/>
  <c r="X777" i="27"/>
  <c r="Y777" i="27"/>
  <c r="AA777" i="27"/>
  <c r="AB777" i="27"/>
  <c r="AD777" i="27"/>
  <c r="AE777" i="27"/>
  <c r="AG777" i="27"/>
  <c r="AH777" i="27"/>
  <c r="F778" i="27"/>
  <c r="G778" i="27"/>
  <c r="I778" i="27"/>
  <c r="J778" i="27"/>
  <c r="O778" i="27"/>
  <c r="P778" i="27"/>
  <c r="R778" i="27"/>
  <c r="S778" i="27"/>
  <c r="X778" i="27"/>
  <c r="Y778" i="27"/>
  <c r="AA778" i="27"/>
  <c r="AB778" i="27"/>
  <c r="AD778" i="27"/>
  <c r="AE778" i="27"/>
  <c r="AG778" i="27"/>
  <c r="AH778" i="27"/>
  <c r="F779" i="27"/>
  <c r="G779" i="27"/>
  <c r="I779" i="27"/>
  <c r="J779" i="27"/>
  <c r="O779" i="27"/>
  <c r="P779" i="27"/>
  <c r="R779" i="27"/>
  <c r="S779" i="27"/>
  <c r="X779" i="27"/>
  <c r="Y779" i="27"/>
  <c r="AA779" i="27"/>
  <c r="AB779" i="27"/>
  <c r="AD779" i="27"/>
  <c r="AE779" i="27"/>
  <c r="AG779" i="27"/>
  <c r="AH779" i="27"/>
  <c r="F780" i="27"/>
  <c r="G780" i="27"/>
  <c r="I780" i="27"/>
  <c r="J780" i="27"/>
  <c r="O780" i="27"/>
  <c r="P780" i="27"/>
  <c r="R780" i="27"/>
  <c r="S780" i="27"/>
  <c r="X780" i="27"/>
  <c r="Y780" i="27"/>
  <c r="AA780" i="27"/>
  <c r="AB780" i="27"/>
  <c r="AD780" i="27"/>
  <c r="AE780" i="27"/>
  <c r="AG780" i="27"/>
  <c r="AH780" i="27"/>
  <c r="F781" i="27"/>
  <c r="G781" i="27"/>
  <c r="I781" i="27"/>
  <c r="J781" i="27"/>
  <c r="O781" i="27"/>
  <c r="P781" i="27"/>
  <c r="R781" i="27"/>
  <c r="S781" i="27"/>
  <c r="X781" i="27"/>
  <c r="Y781" i="27"/>
  <c r="AA781" i="27"/>
  <c r="AB781" i="27"/>
  <c r="AD781" i="27"/>
  <c r="AE781" i="27"/>
  <c r="AG781" i="27"/>
  <c r="AH781" i="27"/>
  <c r="F782" i="27"/>
  <c r="G782" i="27"/>
  <c r="I782" i="27"/>
  <c r="J782" i="27"/>
  <c r="O782" i="27"/>
  <c r="P782" i="27"/>
  <c r="R782" i="27"/>
  <c r="S782" i="27"/>
  <c r="X782" i="27"/>
  <c r="Y782" i="27"/>
  <c r="AA782" i="27"/>
  <c r="AB782" i="27"/>
  <c r="AD782" i="27"/>
  <c r="AE782" i="27"/>
  <c r="AG782" i="27"/>
  <c r="AH782" i="27"/>
  <c r="F783" i="27"/>
  <c r="G783" i="27"/>
  <c r="I783" i="27"/>
  <c r="J783" i="27"/>
  <c r="O783" i="27"/>
  <c r="P783" i="27"/>
  <c r="R783" i="27"/>
  <c r="S783" i="27"/>
  <c r="X783" i="27"/>
  <c r="Y783" i="27"/>
  <c r="AA783" i="27"/>
  <c r="AB783" i="27"/>
  <c r="AD783" i="27"/>
  <c r="AE783" i="27"/>
  <c r="AG783" i="27"/>
  <c r="AH783" i="27"/>
  <c r="F784" i="27"/>
  <c r="G784" i="27"/>
  <c r="I784" i="27"/>
  <c r="J784" i="27"/>
  <c r="O784" i="27"/>
  <c r="P784" i="27"/>
  <c r="R784" i="27"/>
  <c r="S784" i="27"/>
  <c r="X784" i="27"/>
  <c r="Y784" i="27"/>
  <c r="AA784" i="27"/>
  <c r="AB784" i="27"/>
  <c r="AD784" i="27"/>
  <c r="AE784" i="27"/>
  <c r="AG784" i="27"/>
  <c r="AH784" i="27"/>
  <c r="F785" i="27"/>
  <c r="G785" i="27"/>
  <c r="I785" i="27"/>
  <c r="J785" i="27"/>
  <c r="O785" i="27"/>
  <c r="P785" i="27"/>
  <c r="R785" i="27"/>
  <c r="S785" i="27"/>
  <c r="X785" i="27"/>
  <c r="Y785" i="27"/>
  <c r="AA785" i="27"/>
  <c r="AB785" i="27"/>
  <c r="AD785" i="27"/>
  <c r="AE785" i="27"/>
  <c r="AG785" i="27"/>
  <c r="AH785" i="27"/>
  <c r="F786" i="27"/>
  <c r="G786" i="27"/>
  <c r="I786" i="27"/>
  <c r="J786" i="27"/>
  <c r="O786" i="27"/>
  <c r="P786" i="27"/>
  <c r="R786" i="27"/>
  <c r="S786" i="27"/>
  <c r="X786" i="27"/>
  <c r="Y786" i="27"/>
  <c r="AA786" i="27"/>
  <c r="AB786" i="27"/>
  <c r="AD786" i="27"/>
  <c r="AE786" i="27"/>
  <c r="AG786" i="27"/>
  <c r="AH786" i="27"/>
  <c r="F787" i="27"/>
  <c r="G787" i="27"/>
  <c r="I787" i="27"/>
  <c r="J787" i="27"/>
  <c r="O787" i="27"/>
  <c r="R787" i="27"/>
  <c r="S787" i="27"/>
  <c r="X787" i="27"/>
  <c r="Y787" i="27"/>
  <c r="AA787" i="27"/>
  <c r="AB787" i="27"/>
  <c r="AD787" i="27"/>
  <c r="AE787" i="27"/>
  <c r="AG787" i="27"/>
  <c r="AH787" i="27"/>
  <c r="F788" i="27"/>
  <c r="G788" i="27"/>
  <c r="I788" i="27"/>
  <c r="J788" i="27"/>
  <c r="O788" i="27"/>
  <c r="R788" i="27"/>
  <c r="S788" i="27"/>
  <c r="X788" i="27"/>
  <c r="Y788" i="27"/>
  <c r="AA788" i="27"/>
  <c r="AB788" i="27"/>
  <c r="AD788" i="27"/>
  <c r="AE788" i="27"/>
  <c r="AG788" i="27"/>
  <c r="AH788" i="27"/>
  <c r="F789" i="27"/>
  <c r="G789" i="27"/>
  <c r="I789" i="27"/>
  <c r="J789" i="27"/>
  <c r="O789" i="27"/>
  <c r="R789" i="27"/>
  <c r="S789" i="27"/>
  <c r="X789" i="27"/>
  <c r="Y789" i="27"/>
  <c r="AA789" i="27"/>
  <c r="AB789" i="27"/>
  <c r="AD789" i="27"/>
  <c r="AE789" i="27"/>
  <c r="AG789" i="27"/>
  <c r="AH789" i="27"/>
  <c r="F790" i="27"/>
  <c r="G790" i="27"/>
  <c r="I790" i="27"/>
  <c r="J790" i="27"/>
  <c r="O790" i="27"/>
  <c r="R790" i="27"/>
  <c r="S790" i="27"/>
  <c r="X790" i="27"/>
  <c r="Y790" i="27"/>
  <c r="AA790" i="27"/>
  <c r="AB790" i="27"/>
  <c r="AD790" i="27"/>
  <c r="AE790" i="27"/>
  <c r="AG790" i="27"/>
  <c r="AH790" i="27"/>
  <c r="F791" i="27"/>
  <c r="G791" i="27"/>
  <c r="I791" i="27"/>
  <c r="J791" i="27"/>
  <c r="O791" i="27"/>
  <c r="R791" i="27"/>
  <c r="S791" i="27"/>
  <c r="X791" i="27"/>
  <c r="Y791" i="27"/>
  <c r="AA791" i="27"/>
  <c r="AB791" i="27"/>
  <c r="AD791" i="27"/>
  <c r="AE791" i="27"/>
  <c r="AG791" i="27"/>
  <c r="AH791" i="27"/>
  <c r="F792" i="27"/>
  <c r="G792" i="27"/>
  <c r="I792" i="27"/>
  <c r="J792" i="27"/>
  <c r="O792" i="27"/>
  <c r="R792" i="27"/>
  <c r="S792" i="27"/>
  <c r="X792" i="27"/>
  <c r="Y792" i="27"/>
  <c r="AA792" i="27"/>
  <c r="AB792" i="27"/>
  <c r="AD792" i="27"/>
  <c r="AE792" i="27"/>
  <c r="AG792" i="27"/>
  <c r="AH792" i="27"/>
  <c r="F793" i="27"/>
  <c r="G793" i="27"/>
  <c r="I793" i="27"/>
  <c r="J793" i="27"/>
  <c r="O793" i="27"/>
  <c r="R793" i="27"/>
  <c r="S793" i="27"/>
  <c r="X793" i="27"/>
  <c r="Y793" i="27"/>
  <c r="AA793" i="27"/>
  <c r="AB793" i="27"/>
  <c r="AD793" i="27"/>
  <c r="AE793" i="27"/>
  <c r="AG793" i="27"/>
  <c r="AH793" i="27"/>
  <c r="F794" i="27"/>
  <c r="G794" i="27"/>
  <c r="I794" i="27"/>
  <c r="J794" i="27"/>
  <c r="O794" i="27"/>
  <c r="R794" i="27"/>
  <c r="S794" i="27"/>
  <c r="X794" i="27"/>
  <c r="Y794" i="27"/>
  <c r="AA794" i="27"/>
  <c r="AB794" i="27"/>
  <c r="AD794" i="27"/>
  <c r="AE794" i="27"/>
  <c r="AG794" i="27"/>
  <c r="AH794" i="27"/>
  <c r="F795" i="27"/>
  <c r="G795" i="27"/>
  <c r="I795" i="27"/>
  <c r="J795" i="27"/>
  <c r="O795" i="27"/>
  <c r="R795" i="27"/>
  <c r="S795" i="27"/>
  <c r="X795" i="27"/>
  <c r="Y795" i="27"/>
  <c r="AA795" i="27"/>
  <c r="AB795" i="27"/>
  <c r="AD795" i="27"/>
  <c r="AE795" i="27"/>
  <c r="AG795" i="27"/>
  <c r="AH795" i="27"/>
  <c r="F796" i="27"/>
  <c r="G796" i="27"/>
  <c r="I796" i="27"/>
  <c r="J796" i="27"/>
  <c r="O796" i="27"/>
  <c r="R796" i="27"/>
  <c r="S796" i="27"/>
  <c r="X796" i="27"/>
  <c r="Y796" i="27"/>
  <c r="AA796" i="27"/>
  <c r="AB796" i="27"/>
  <c r="AD796" i="27"/>
  <c r="AE796" i="27"/>
  <c r="AG796" i="27"/>
  <c r="AH796" i="27"/>
  <c r="F797" i="27"/>
  <c r="G797" i="27"/>
  <c r="I797" i="27"/>
  <c r="J797" i="27"/>
  <c r="O797" i="27"/>
  <c r="R797" i="27"/>
  <c r="S797" i="27"/>
  <c r="X797" i="27"/>
  <c r="Y797" i="27"/>
  <c r="AA797" i="27"/>
  <c r="AB797" i="27"/>
  <c r="AD797" i="27"/>
  <c r="AE797" i="27"/>
  <c r="AG797" i="27"/>
  <c r="AH797" i="27"/>
  <c r="F798" i="27"/>
  <c r="G798" i="27"/>
  <c r="I798" i="27"/>
  <c r="J798" i="27"/>
  <c r="O798" i="27"/>
  <c r="R798" i="27"/>
  <c r="S798" i="27"/>
  <c r="X798" i="27"/>
  <c r="Y798" i="27"/>
  <c r="AA798" i="27"/>
  <c r="AB798" i="27"/>
  <c r="AD798" i="27"/>
  <c r="AE798" i="27"/>
  <c r="AG798" i="27"/>
  <c r="AH798" i="27"/>
  <c r="F799" i="27"/>
  <c r="G799" i="27"/>
  <c r="I799" i="27"/>
  <c r="J799" i="27"/>
  <c r="O799" i="27"/>
  <c r="R799" i="27"/>
  <c r="S799" i="27"/>
  <c r="X799" i="27"/>
  <c r="Y799" i="27"/>
  <c r="AA799" i="27"/>
  <c r="AB799" i="27"/>
  <c r="AD799" i="27"/>
  <c r="AE799" i="27"/>
  <c r="AG799" i="27"/>
  <c r="AH799" i="27"/>
  <c r="F800" i="27"/>
  <c r="G800" i="27"/>
  <c r="I800" i="27"/>
  <c r="J800" i="27"/>
  <c r="O800" i="27"/>
  <c r="R800" i="27"/>
  <c r="S800" i="27"/>
  <c r="X800" i="27"/>
  <c r="Y800" i="27"/>
  <c r="AA800" i="27"/>
  <c r="AB800" i="27"/>
  <c r="AD800" i="27"/>
  <c r="AE800" i="27"/>
  <c r="AG800" i="27"/>
  <c r="AH800" i="27"/>
  <c r="F801" i="27"/>
  <c r="G801" i="27"/>
  <c r="I801" i="27"/>
  <c r="J801" i="27"/>
  <c r="O801" i="27"/>
  <c r="R801" i="27"/>
  <c r="S801" i="27"/>
  <c r="X801" i="27"/>
  <c r="Y801" i="27"/>
  <c r="AA801" i="27"/>
  <c r="AB801" i="27"/>
  <c r="AD801" i="27"/>
  <c r="AE801" i="27"/>
  <c r="AG801" i="27"/>
  <c r="AH801" i="27"/>
  <c r="F802" i="27"/>
  <c r="G802" i="27"/>
  <c r="I802" i="27"/>
  <c r="J802" i="27"/>
  <c r="O802" i="27"/>
  <c r="R802" i="27"/>
  <c r="S802" i="27"/>
  <c r="X802" i="27"/>
  <c r="Y802" i="27"/>
  <c r="AA802" i="27"/>
  <c r="AB802" i="27"/>
  <c r="AD802" i="27"/>
  <c r="AE802" i="27"/>
  <c r="AG802" i="27"/>
  <c r="AH802" i="27"/>
  <c r="F803" i="27"/>
  <c r="G803" i="27"/>
  <c r="I803" i="27"/>
  <c r="J803" i="27"/>
  <c r="O803" i="27"/>
  <c r="R803" i="27"/>
  <c r="S803" i="27"/>
  <c r="X803" i="27"/>
  <c r="Y803" i="27"/>
  <c r="AA803" i="27"/>
  <c r="AB803" i="27"/>
  <c r="AD803" i="27"/>
  <c r="AE803" i="27"/>
  <c r="AG803" i="27"/>
  <c r="AH803" i="27"/>
  <c r="F804" i="27"/>
  <c r="G804" i="27"/>
  <c r="I804" i="27"/>
  <c r="J804" i="27"/>
  <c r="O804" i="27"/>
  <c r="R804" i="27"/>
  <c r="S804" i="27"/>
  <c r="X804" i="27"/>
  <c r="Y804" i="27"/>
  <c r="AA804" i="27"/>
  <c r="AB804" i="27"/>
  <c r="AD804" i="27"/>
  <c r="AE804" i="27"/>
  <c r="AG804" i="27"/>
  <c r="AH804" i="27"/>
  <c r="F805" i="27"/>
  <c r="G805" i="27"/>
  <c r="I805" i="27"/>
  <c r="J805" i="27"/>
  <c r="O805" i="27"/>
  <c r="R805" i="27"/>
  <c r="S805" i="27"/>
  <c r="X805" i="27"/>
  <c r="Y805" i="27"/>
  <c r="AA805" i="27"/>
  <c r="AB805" i="27"/>
  <c r="AD805" i="27"/>
  <c r="AE805" i="27"/>
  <c r="AG805" i="27"/>
  <c r="AH805" i="27"/>
  <c r="F806" i="27"/>
  <c r="G806" i="27"/>
  <c r="I806" i="27"/>
  <c r="J806" i="27"/>
  <c r="O806" i="27"/>
  <c r="R806" i="27"/>
  <c r="S806" i="27"/>
  <c r="X806" i="27"/>
  <c r="Y806" i="27"/>
  <c r="AA806" i="27"/>
  <c r="AB806" i="27"/>
  <c r="AD806" i="27"/>
  <c r="AE806" i="27"/>
  <c r="AG806" i="27"/>
  <c r="AH806" i="27"/>
  <c r="F807" i="27"/>
  <c r="G807" i="27"/>
  <c r="I807" i="27"/>
  <c r="J807" i="27"/>
  <c r="O807" i="27"/>
  <c r="R807" i="27"/>
  <c r="S807" i="27"/>
  <c r="X807" i="27"/>
  <c r="Y807" i="27"/>
  <c r="AA807" i="27"/>
  <c r="AB807" i="27"/>
  <c r="AD807" i="27"/>
  <c r="AE807" i="27"/>
  <c r="AG807" i="27"/>
  <c r="AH807" i="27"/>
  <c r="F808" i="27"/>
  <c r="G808" i="27"/>
  <c r="I808" i="27"/>
  <c r="J808" i="27"/>
  <c r="O808" i="27"/>
  <c r="R808" i="27"/>
  <c r="S808" i="27"/>
  <c r="X808" i="27"/>
  <c r="Y808" i="27"/>
  <c r="AA808" i="27"/>
  <c r="AB808" i="27"/>
  <c r="AD808" i="27"/>
  <c r="AE808" i="27"/>
  <c r="AG808" i="27"/>
  <c r="AH808" i="27"/>
  <c r="F809" i="27"/>
  <c r="G809" i="27"/>
  <c r="I809" i="27"/>
  <c r="J809" i="27"/>
  <c r="O809" i="27"/>
  <c r="R809" i="27"/>
  <c r="S809" i="27"/>
  <c r="X809" i="27"/>
  <c r="Y809" i="27"/>
  <c r="AA809" i="27"/>
  <c r="AB809" i="27"/>
  <c r="AD809" i="27"/>
  <c r="AE809" i="27"/>
  <c r="AG809" i="27"/>
  <c r="AH809" i="27"/>
  <c r="F810" i="27"/>
  <c r="G810" i="27"/>
  <c r="I810" i="27"/>
  <c r="J810" i="27"/>
  <c r="O810" i="27"/>
  <c r="R810" i="27"/>
  <c r="S810" i="27"/>
  <c r="X810" i="27"/>
  <c r="Y810" i="27"/>
  <c r="AA810" i="27"/>
  <c r="AB810" i="27"/>
  <c r="AD810" i="27"/>
  <c r="AE810" i="27"/>
  <c r="AG810" i="27"/>
  <c r="AH810" i="27"/>
  <c r="F811" i="27"/>
  <c r="G811" i="27"/>
  <c r="I811" i="27"/>
  <c r="J811" i="27"/>
  <c r="R811" i="27"/>
  <c r="S811" i="27"/>
  <c r="X811" i="27"/>
  <c r="Y811" i="27"/>
  <c r="AA811" i="27"/>
  <c r="AB811" i="27"/>
  <c r="AD811" i="27"/>
  <c r="AE811" i="27"/>
  <c r="AG811" i="27"/>
  <c r="AH811" i="27"/>
  <c r="F812" i="27"/>
  <c r="G812" i="27"/>
  <c r="I812" i="27"/>
  <c r="J812" i="27"/>
  <c r="R812" i="27"/>
  <c r="S812" i="27"/>
  <c r="X812" i="27"/>
  <c r="Y812" i="27"/>
  <c r="AA812" i="27"/>
  <c r="AB812" i="27"/>
  <c r="AD812" i="27"/>
  <c r="AE812" i="27"/>
  <c r="AG812" i="27"/>
  <c r="AH812" i="27"/>
  <c r="F813" i="27"/>
  <c r="G813" i="27"/>
  <c r="I813" i="27"/>
  <c r="J813" i="27"/>
  <c r="R813" i="27"/>
  <c r="S813" i="27"/>
  <c r="X813" i="27"/>
  <c r="Y813" i="27"/>
  <c r="AA813" i="27"/>
  <c r="AB813" i="27"/>
  <c r="AD813" i="27"/>
  <c r="AE813" i="27"/>
  <c r="AG813" i="27"/>
  <c r="AH813" i="27"/>
  <c r="F814" i="27"/>
  <c r="G814" i="27"/>
  <c r="I814" i="27"/>
  <c r="J814" i="27"/>
  <c r="R814" i="27"/>
  <c r="S814" i="27"/>
  <c r="X814" i="27"/>
  <c r="Y814" i="27"/>
  <c r="AA814" i="27"/>
  <c r="AB814" i="27"/>
  <c r="AD814" i="27"/>
  <c r="AE814" i="27"/>
  <c r="AG814" i="27"/>
  <c r="AH814" i="27"/>
  <c r="F815" i="27"/>
  <c r="G815" i="27"/>
  <c r="I815" i="27"/>
  <c r="J815" i="27"/>
  <c r="R815" i="27"/>
  <c r="S815" i="27"/>
  <c r="X815" i="27"/>
  <c r="Y815" i="27"/>
  <c r="AA815" i="27"/>
  <c r="AB815" i="27"/>
  <c r="AD815" i="27"/>
  <c r="AE815" i="27"/>
  <c r="AG815" i="27"/>
  <c r="AH815" i="27"/>
  <c r="F816" i="27"/>
  <c r="G816" i="27"/>
  <c r="I816" i="27"/>
  <c r="J816" i="27"/>
  <c r="R816" i="27"/>
  <c r="S816" i="27"/>
  <c r="X816" i="27"/>
  <c r="Y816" i="27"/>
  <c r="AA816" i="27"/>
  <c r="AB816" i="27"/>
  <c r="AD816" i="27"/>
  <c r="AE816" i="27"/>
  <c r="AG816" i="27"/>
  <c r="AH816" i="27"/>
  <c r="F817" i="27"/>
  <c r="G817" i="27"/>
  <c r="I817" i="27"/>
  <c r="J817" i="27"/>
  <c r="R817" i="27"/>
  <c r="S817" i="27"/>
  <c r="X817" i="27"/>
  <c r="Y817" i="27"/>
  <c r="AA817" i="27"/>
  <c r="AB817" i="27"/>
  <c r="AD817" i="27"/>
  <c r="AE817" i="27"/>
  <c r="AG817" i="27"/>
  <c r="AH817" i="27"/>
  <c r="F818" i="27"/>
  <c r="G818" i="27"/>
  <c r="I818" i="27"/>
  <c r="J818" i="27"/>
  <c r="R818" i="27"/>
  <c r="S818" i="27"/>
  <c r="X818" i="27"/>
  <c r="Y818" i="27"/>
  <c r="AA818" i="27"/>
  <c r="AB818" i="27"/>
  <c r="AD818" i="27"/>
  <c r="AE818" i="27"/>
  <c r="AG818" i="27"/>
  <c r="AH818" i="27"/>
  <c r="F819" i="27"/>
  <c r="G819" i="27"/>
  <c r="I819" i="27"/>
  <c r="J819" i="27"/>
  <c r="R819" i="27"/>
  <c r="S819" i="27"/>
  <c r="X819" i="27"/>
  <c r="Y819" i="27"/>
  <c r="AA819" i="27"/>
  <c r="AB819" i="27"/>
  <c r="AD819" i="27"/>
  <c r="AE819" i="27"/>
  <c r="AG819" i="27"/>
  <c r="AH819" i="27"/>
  <c r="F820" i="27"/>
  <c r="G820" i="27"/>
  <c r="I820" i="27"/>
  <c r="J820" i="27"/>
  <c r="R820" i="27"/>
  <c r="S820" i="27"/>
  <c r="X820" i="27"/>
  <c r="Y820" i="27"/>
  <c r="AA820" i="27"/>
  <c r="AB820" i="27"/>
  <c r="AD820" i="27"/>
  <c r="AE820" i="27"/>
  <c r="AG820" i="27"/>
  <c r="AH820" i="27"/>
  <c r="F821" i="27"/>
  <c r="G821" i="27"/>
  <c r="I821" i="27"/>
  <c r="J821" i="27"/>
  <c r="R821" i="27"/>
  <c r="S821" i="27"/>
  <c r="X821" i="27"/>
  <c r="Y821" i="27"/>
  <c r="AA821" i="27"/>
  <c r="AB821" i="27"/>
  <c r="AD821" i="27"/>
  <c r="AE821" i="27"/>
  <c r="AG821" i="27"/>
  <c r="AH821" i="27"/>
  <c r="F822" i="27"/>
  <c r="G822" i="27"/>
  <c r="I822" i="27"/>
  <c r="J822" i="27"/>
  <c r="R822" i="27"/>
  <c r="S822" i="27"/>
  <c r="X822" i="27"/>
  <c r="Y822" i="27"/>
  <c r="AA822" i="27"/>
  <c r="AB822" i="27"/>
  <c r="AD822" i="27"/>
  <c r="AE822" i="27"/>
  <c r="AG822" i="27"/>
  <c r="AH822" i="27"/>
  <c r="F823" i="27"/>
  <c r="G823" i="27"/>
  <c r="I823" i="27"/>
  <c r="J823" i="27"/>
  <c r="R823" i="27"/>
  <c r="S823" i="27"/>
  <c r="X823" i="27"/>
  <c r="Y823" i="27"/>
  <c r="AA823" i="27"/>
  <c r="AB823" i="27"/>
  <c r="AD823" i="27"/>
  <c r="AE823" i="27"/>
  <c r="AG823" i="27"/>
  <c r="AH823" i="27"/>
  <c r="F824" i="27"/>
  <c r="G824" i="27"/>
  <c r="I824" i="27"/>
  <c r="J824" i="27"/>
  <c r="R824" i="27"/>
  <c r="S824" i="27"/>
  <c r="X824" i="27"/>
  <c r="Y824" i="27"/>
  <c r="AA824" i="27"/>
  <c r="AB824" i="27"/>
  <c r="AD824" i="27"/>
  <c r="AE824" i="27"/>
  <c r="AG824" i="27"/>
  <c r="AH824" i="27"/>
  <c r="F825" i="27"/>
  <c r="G825" i="27"/>
  <c r="I825" i="27"/>
  <c r="J825" i="27"/>
  <c r="R825" i="27"/>
  <c r="S825" i="27"/>
  <c r="X825" i="27"/>
  <c r="Y825" i="27"/>
  <c r="AA825" i="27"/>
  <c r="AB825" i="27"/>
  <c r="AD825" i="27"/>
  <c r="AE825" i="27"/>
  <c r="AG825" i="27"/>
  <c r="AH825" i="27"/>
  <c r="F826" i="27"/>
  <c r="G826" i="27"/>
  <c r="I826" i="27"/>
  <c r="J826" i="27"/>
  <c r="R826" i="27"/>
  <c r="S826" i="27"/>
  <c r="X826" i="27"/>
  <c r="Y826" i="27"/>
  <c r="AA826" i="27"/>
  <c r="AB826" i="27"/>
  <c r="AD826" i="27"/>
  <c r="AE826" i="27"/>
  <c r="AG826" i="27"/>
  <c r="AH826" i="27"/>
  <c r="F827" i="27"/>
  <c r="G827" i="27"/>
  <c r="I827" i="27"/>
  <c r="J827" i="27"/>
  <c r="R827" i="27"/>
  <c r="S827" i="27"/>
  <c r="X827" i="27"/>
  <c r="Y827" i="27"/>
  <c r="AA827" i="27"/>
  <c r="AB827" i="27"/>
  <c r="AD827" i="27"/>
  <c r="AE827" i="27"/>
  <c r="AG827" i="27"/>
  <c r="AH827" i="27"/>
  <c r="F828" i="27"/>
  <c r="G828" i="27"/>
  <c r="I828" i="27"/>
  <c r="J828" i="27"/>
  <c r="R828" i="27"/>
  <c r="S828" i="27"/>
  <c r="X828" i="27"/>
  <c r="Y828" i="27"/>
  <c r="AA828" i="27"/>
  <c r="AB828" i="27"/>
  <c r="AD828" i="27"/>
  <c r="AE828" i="27"/>
  <c r="AG828" i="27"/>
  <c r="AH828" i="27"/>
  <c r="F829" i="27"/>
  <c r="G829" i="27"/>
  <c r="I829" i="27"/>
  <c r="J829" i="27"/>
  <c r="R829" i="27"/>
  <c r="S829" i="27"/>
  <c r="X829" i="27"/>
  <c r="Y829" i="27"/>
  <c r="AA829" i="27"/>
  <c r="AB829" i="27"/>
  <c r="AD829" i="27"/>
  <c r="AE829" i="27"/>
  <c r="AG829" i="27"/>
  <c r="AH829" i="27"/>
  <c r="F830" i="27"/>
  <c r="G830" i="27"/>
  <c r="I830" i="27"/>
  <c r="J830" i="27"/>
  <c r="R830" i="27"/>
  <c r="S830" i="27"/>
  <c r="X830" i="27"/>
  <c r="Y830" i="27"/>
  <c r="AA830" i="27"/>
  <c r="AB830" i="27"/>
  <c r="AD830" i="27"/>
  <c r="AE830" i="27"/>
  <c r="AG830" i="27"/>
  <c r="AH830" i="27"/>
  <c r="F831" i="27"/>
  <c r="G831" i="27"/>
  <c r="I831" i="27"/>
  <c r="J831" i="27"/>
  <c r="R831" i="27"/>
  <c r="S831" i="27"/>
  <c r="X831" i="27"/>
  <c r="Y831" i="27"/>
  <c r="AA831" i="27"/>
  <c r="AB831" i="27"/>
  <c r="AD831" i="27"/>
  <c r="AE831" i="27"/>
  <c r="AG831" i="27"/>
  <c r="AH831" i="27"/>
  <c r="F832" i="27"/>
  <c r="G832" i="27"/>
  <c r="I832" i="27"/>
  <c r="J832" i="27"/>
  <c r="R832" i="27"/>
  <c r="S832" i="27"/>
  <c r="X832" i="27"/>
  <c r="Y832" i="27"/>
  <c r="AA832" i="27"/>
  <c r="AB832" i="27"/>
  <c r="AD832" i="27"/>
  <c r="AE832" i="27"/>
  <c r="AG832" i="27"/>
  <c r="AH832" i="27"/>
  <c r="F833" i="27"/>
  <c r="G833" i="27"/>
  <c r="I833" i="27"/>
  <c r="J833" i="27"/>
  <c r="R833" i="27"/>
  <c r="S833" i="27"/>
  <c r="X833" i="27"/>
  <c r="Y833" i="27"/>
  <c r="AA833" i="27"/>
  <c r="AB833" i="27"/>
  <c r="AD833" i="27"/>
  <c r="AE833" i="27"/>
  <c r="AG833" i="27"/>
  <c r="AH833" i="27"/>
  <c r="F834" i="27"/>
  <c r="G834" i="27"/>
  <c r="I834" i="27"/>
  <c r="J834" i="27"/>
  <c r="R834" i="27"/>
  <c r="S834" i="27"/>
  <c r="X834" i="27"/>
  <c r="Y834" i="27"/>
  <c r="AA834" i="27"/>
  <c r="AB834" i="27"/>
  <c r="AD834" i="27"/>
  <c r="AE834" i="27"/>
  <c r="AG834" i="27"/>
  <c r="AH834" i="27"/>
  <c r="F835" i="27"/>
  <c r="G835" i="27"/>
  <c r="I835" i="27"/>
  <c r="J835" i="27"/>
  <c r="R835" i="27"/>
  <c r="S835" i="27"/>
  <c r="X835" i="27"/>
  <c r="Y835" i="27"/>
  <c r="AA835" i="27"/>
  <c r="AB835" i="27"/>
  <c r="AD835" i="27"/>
  <c r="AE835" i="27"/>
  <c r="AG835" i="27"/>
  <c r="AH835" i="27"/>
  <c r="F836" i="27"/>
  <c r="G836" i="27"/>
  <c r="I836" i="27"/>
  <c r="J836" i="27"/>
  <c r="O836" i="27"/>
  <c r="R836" i="27"/>
  <c r="S836" i="27"/>
  <c r="X836" i="27"/>
  <c r="Y836" i="27"/>
  <c r="AA836" i="27"/>
  <c r="AB836" i="27"/>
  <c r="AD836" i="27"/>
  <c r="AE836" i="27"/>
  <c r="AG836" i="27"/>
  <c r="AH836" i="27"/>
  <c r="F837" i="27"/>
  <c r="G837" i="27"/>
  <c r="I837" i="27"/>
  <c r="J837" i="27"/>
  <c r="O837" i="27"/>
  <c r="R837" i="27"/>
  <c r="S837" i="27"/>
  <c r="X837" i="27"/>
  <c r="Y837" i="27"/>
  <c r="AA837" i="27"/>
  <c r="AB837" i="27"/>
  <c r="AD837" i="27"/>
  <c r="AE837" i="27"/>
  <c r="AG837" i="27"/>
  <c r="AH837" i="27"/>
  <c r="F838" i="27"/>
  <c r="G838" i="27"/>
  <c r="I838" i="27"/>
  <c r="J838" i="27"/>
  <c r="O838" i="27"/>
  <c r="R838" i="27"/>
  <c r="S838" i="27"/>
  <c r="X838" i="27"/>
  <c r="Y838" i="27"/>
  <c r="AA838" i="27"/>
  <c r="AB838" i="27"/>
  <c r="AD838" i="27"/>
  <c r="AE838" i="27"/>
  <c r="AG838" i="27"/>
  <c r="AH838" i="27"/>
  <c r="F839" i="27"/>
  <c r="G839" i="27"/>
  <c r="I839" i="27"/>
  <c r="J839" i="27"/>
  <c r="O839" i="27"/>
  <c r="R839" i="27"/>
  <c r="S839" i="27"/>
  <c r="X839" i="27"/>
  <c r="Y839" i="27"/>
  <c r="AA839" i="27"/>
  <c r="AB839" i="27"/>
  <c r="AD839" i="27"/>
  <c r="AE839" i="27"/>
  <c r="AG839" i="27"/>
  <c r="AH839" i="27"/>
  <c r="F840" i="27"/>
  <c r="G840" i="27"/>
  <c r="I840" i="27"/>
  <c r="J840" i="27"/>
  <c r="O840" i="27"/>
  <c r="R840" i="27"/>
  <c r="S840" i="27"/>
  <c r="X840" i="27"/>
  <c r="Y840" i="27"/>
  <c r="AA840" i="27"/>
  <c r="AB840" i="27"/>
  <c r="AD840" i="27"/>
  <c r="AE840" i="27"/>
  <c r="AG840" i="27"/>
  <c r="AH840" i="27"/>
  <c r="F841" i="27"/>
  <c r="G841" i="27"/>
  <c r="I841" i="27"/>
  <c r="J841" i="27"/>
  <c r="O841" i="27"/>
  <c r="R841" i="27"/>
  <c r="S841" i="27"/>
  <c r="X841" i="27"/>
  <c r="Y841" i="27"/>
  <c r="AA841" i="27"/>
  <c r="AB841" i="27"/>
  <c r="AD841" i="27"/>
  <c r="AE841" i="27"/>
  <c r="AG841" i="27"/>
  <c r="AH841" i="27"/>
  <c r="F842" i="27"/>
  <c r="G842" i="27"/>
  <c r="I842" i="27"/>
  <c r="J842" i="27"/>
  <c r="O842" i="27"/>
  <c r="R842" i="27"/>
  <c r="S842" i="27"/>
  <c r="X842" i="27"/>
  <c r="Y842" i="27"/>
  <c r="AA842" i="27"/>
  <c r="AB842" i="27"/>
  <c r="AD842" i="27"/>
  <c r="AE842" i="27"/>
  <c r="AG842" i="27"/>
  <c r="AH842" i="27"/>
  <c r="F843" i="27"/>
  <c r="G843" i="27"/>
  <c r="I843" i="27"/>
  <c r="J843" i="27"/>
  <c r="O843" i="27"/>
  <c r="R843" i="27"/>
  <c r="S843" i="27"/>
  <c r="X843" i="27"/>
  <c r="Y843" i="27"/>
  <c r="AA843" i="27"/>
  <c r="AB843" i="27"/>
  <c r="AD843" i="27"/>
  <c r="AE843" i="27"/>
  <c r="AG843" i="27"/>
  <c r="AH843" i="27"/>
  <c r="F844" i="27"/>
  <c r="G844" i="27"/>
  <c r="I844" i="27"/>
  <c r="J844" i="27"/>
  <c r="O844" i="27"/>
  <c r="R844" i="27"/>
  <c r="S844" i="27"/>
  <c r="X844" i="27"/>
  <c r="Y844" i="27"/>
  <c r="AA844" i="27"/>
  <c r="AB844" i="27"/>
  <c r="AD844" i="27"/>
  <c r="AE844" i="27"/>
  <c r="AG844" i="27"/>
  <c r="AH844" i="27"/>
  <c r="F845" i="27"/>
  <c r="G845" i="27"/>
  <c r="I845" i="27"/>
  <c r="J845" i="27"/>
  <c r="O845" i="27"/>
  <c r="R845" i="27"/>
  <c r="S845" i="27"/>
  <c r="X845" i="27"/>
  <c r="Y845" i="27"/>
  <c r="AA845" i="27"/>
  <c r="AB845" i="27"/>
  <c r="AD845" i="27"/>
  <c r="AE845" i="27"/>
  <c r="AG845" i="27"/>
  <c r="AH845" i="27"/>
  <c r="F846" i="27"/>
  <c r="G846" i="27"/>
  <c r="I846" i="27"/>
  <c r="J846" i="27"/>
  <c r="O846" i="27"/>
  <c r="R846" i="27"/>
  <c r="S846" i="27"/>
  <c r="X846" i="27"/>
  <c r="Y846" i="27"/>
  <c r="AA846" i="27"/>
  <c r="AB846" i="27"/>
  <c r="AD846" i="27"/>
  <c r="AE846" i="27"/>
  <c r="AG846" i="27"/>
  <c r="AH846" i="27"/>
  <c r="F847" i="27"/>
  <c r="G847" i="27"/>
  <c r="I847" i="27"/>
  <c r="J847" i="27"/>
  <c r="O847" i="27"/>
  <c r="R847" i="27"/>
  <c r="S847" i="27"/>
  <c r="X847" i="27"/>
  <c r="Y847" i="27"/>
  <c r="AA847" i="27"/>
  <c r="AB847" i="27"/>
  <c r="AD847" i="27"/>
  <c r="AE847" i="27"/>
  <c r="AG847" i="27"/>
  <c r="AH847" i="27"/>
  <c r="F848" i="27"/>
  <c r="G848" i="27"/>
  <c r="I848" i="27"/>
  <c r="J848" i="27"/>
  <c r="O848" i="27"/>
  <c r="R848" i="27"/>
  <c r="S848" i="27"/>
  <c r="X848" i="27"/>
  <c r="Y848" i="27"/>
  <c r="AA848" i="27"/>
  <c r="AB848" i="27"/>
  <c r="AD848" i="27"/>
  <c r="AE848" i="27"/>
  <c r="AG848" i="27"/>
  <c r="AH848" i="27"/>
  <c r="F849" i="27"/>
  <c r="G849" i="27"/>
  <c r="I849" i="27"/>
  <c r="J849" i="27"/>
  <c r="O849" i="27"/>
  <c r="R849" i="27"/>
  <c r="S849" i="27"/>
  <c r="X849" i="27"/>
  <c r="Y849" i="27"/>
  <c r="AA849" i="27"/>
  <c r="AB849" i="27"/>
  <c r="AD849" i="27"/>
  <c r="AE849" i="27"/>
  <c r="AG849" i="27"/>
  <c r="AH849" i="27"/>
  <c r="F850" i="27"/>
  <c r="G850" i="27"/>
  <c r="I850" i="27"/>
  <c r="J850" i="27"/>
  <c r="O850" i="27"/>
  <c r="R850" i="27"/>
  <c r="S850" i="27"/>
  <c r="X850" i="27"/>
  <c r="Y850" i="27"/>
  <c r="AA850" i="27"/>
  <c r="AB850" i="27"/>
  <c r="AD850" i="27"/>
  <c r="AE850" i="27"/>
  <c r="AG850" i="27"/>
  <c r="AH850" i="27"/>
  <c r="F851" i="27"/>
  <c r="G851" i="27"/>
  <c r="I851" i="27"/>
  <c r="J851" i="27"/>
  <c r="O851" i="27"/>
  <c r="R851" i="27"/>
  <c r="S851" i="27"/>
  <c r="X851" i="27"/>
  <c r="Y851" i="27"/>
  <c r="AA851" i="27"/>
  <c r="AB851" i="27"/>
  <c r="AD851" i="27"/>
  <c r="AE851" i="27"/>
  <c r="AG851" i="27"/>
  <c r="AH851" i="27"/>
  <c r="F852" i="27"/>
  <c r="G852" i="27"/>
  <c r="I852" i="27"/>
  <c r="J852" i="27"/>
  <c r="O852" i="27"/>
  <c r="R852" i="27"/>
  <c r="S852" i="27"/>
  <c r="X852" i="27"/>
  <c r="Y852" i="27"/>
  <c r="AA852" i="27"/>
  <c r="AB852" i="27"/>
  <c r="AD852" i="27"/>
  <c r="AE852" i="27"/>
  <c r="AG852" i="27"/>
  <c r="AH852" i="27"/>
  <c r="F853" i="27"/>
  <c r="G853" i="27"/>
  <c r="I853" i="27"/>
  <c r="J853" i="27"/>
  <c r="O853" i="27"/>
  <c r="R853" i="27"/>
  <c r="S853" i="27"/>
  <c r="X853" i="27"/>
  <c r="Y853" i="27"/>
  <c r="AA853" i="27"/>
  <c r="AB853" i="27"/>
  <c r="AD853" i="27"/>
  <c r="AE853" i="27"/>
  <c r="AG853" i="27"/>
  <c r="AH853" i="27"/>
  <c r="F854" i="27"/>
  <c r="G854" i="27"/>
  <c r="I854" i="27"/>
  <c r="J854" i="27"/>
  <c r="O854" i="27"/>
  <c r="R854" i="27"/>
  <c r="S854" i="27"/>
  <c r="X854" i="27"/>
  <c r="Y854" i="27"/>
  <c r="AA854" i="27"/>
  <c r="AB854" i="27"/>
  <c r="AD854" i="27"/>
  <c r="AE854" i="27"/>
  <c r="AG854" i="27"/>
  <c r="AH854" i="27"/>
  <c r="F855" i="27"/>
  <c r="G855" i="27"/>
  <c r="I855" i="27"/>
  <c r="J855" i="27"/>
  <c r="O855" i="27"/>
  <c r="R855" i="27"/>
  <c r="S855" i="27"/>
  <c r="X855" i="27"/>
  <c r="Y855" i="27"/>
  <c r="AA855" i="27"/>
  <c r="AB855" i="27"/>
  <c r="AD855" i="27"/>
  <c r="AE855" i="27"/>
  <c r="AG855" i="27"/>
  <c r="AH855" i="27"/>
  <c r="F856" i="27"/>
  <c r="G856" i="27"/>
  <c r="I856" i="27"/>
  <c r="J856" i="27"/>
  <c r="O856" i="27"/>
  <c r="R856" i="27"/>
  <c r="S856" i="27"/>
  <c r="X856" i="27"/>
  <c r="Y856" i="27"/>
  <c r="AA856" i="27"/>
  <c r="AB856" i="27"/>
  <c r="AD856" i="27"/>
  <c r="AE856" i="27"/>
  <c r="AG856" i="27"/>
  <c r="AH856" i="27"/>
  <c r="F857" i="27"/>
  <c r="G857" i="27"/>
  <c r="I857" i="27"/>
  <c r="J857" i="27"/>
  <c r="O857" i="27"/>
  <c r="R857" i="27"/>
  <c r="S857" i="27"/>
  <c r="X857" i="27"/>
  <c r="Y857" i="27"/>
  <c r="AA857" i="27"/>
  <c r="AB857" i="27"/>
  <c r="AD857" i="27"/>
  <c r="AE857" i="27"/>
  <c r="AG857" i="27"/>
  <c r="AH857" i="27"/>
  <c r="F858" i="27"/>
  <c r="G858" i="27"/>
  <c r="I858" i="27"/>
  <c r="J858" i="27"/>
  <c r="R858" i="27"/>
  <c r="S858" i="27"/>
  <c r="X858" i="27"/>
  <c r="Y858" i="27"/>
  <c r="AA858" i="27"/>
  <c r="AB858" i="27"/>
  <c r="AD858" i="27"/>
  <c r="AE858" i="27"/>
  <c r="AG858" i="27"/>
  <c r="AH858" i="27"/>
  <c r="F859" i="27"/>
  <c r="G859" i="27"/>
  <c r="I859" i="27"/>
  <c r="J859" i="27"/>
  <c r="R859" i="27"/>
  <c r="S859" i="27"/>
  <c r="X859" i="27"/>
  <c r="Y859" i="27"/>
  <c r="AA859" i="27"/>
  <c r="AB859" i="27"/>
  <c r="AD859" i="27"/>
  <c r="AE859" i="27"/>
  <c r="AG859" i="27"/>
  <c r="AH859" i="27"/>
  <c r="F860" i="27"/>
  <c r="G860" i="27"/>
  <c r="I860" i="27"/>
  <c r="J860" i="27"/>
  <c r="R860" i="27"/>
  <c r="S860" i="27"/>
  <c r="X860" i="27"/>
  <c r="Y860" i="27"/>
  <c r="AA860" i="27"/>
  <c r="AB860" i="27"/>
  <c r="AD860" i="27"/>
  <c r="AE860" i="27"/>
  <c r="AG860" i="27"/>
  <c r="AH860" i="27"/>
  <c r="F861" i="27"/>
  <c r="G861" i="27"/>
  <c r="I861" i="27"/>
  <c r="J861" i="27"/>
  <c r="R861" i="27"/>
  <c r="S861" i="27"/>
  <c r="X861" i="27"/>
  <c r="Y861" i="27"/>
  <c r="AA861" i="27"/>
  <c r="AB861" i="27"/>
  <c r="AD861" i="27"/>
  <c r="AE861" i="27"/>
  <c r="AG861" i="27"/>
  <c r="AH861" i="27"/>
  <c r="F862" i="27"/>
  <c r="G862" i="27"/>
  <c r="I862" i="27"/>
  <c r="J862" i="27"/>
  <c r="R862" i="27"/>
  <c r="S862" i="27"/>
  <c r="X862" i="27"/>
  <c r="Y862" i="27"/>
  <c r="AA862" i="27"/>
  <c r="AB862" i="27"/>
  <c r="AD862" i="27"/>
  <c r="AE862" i="27"/>
  <c r="AG862" i="27"/>
  <c r="AH862" i="27"/>
  <c r="F863" i="27"/>
  <c r="G863" i="27"/>
  <c r="I863" i="27"/>
  <c r="J863" i="27"/>
  <c r="R863" i="27"/>
  <c r="S863" i="27"/>
  <c r="X863" i="27"/>
  <c r="Y863" i="27"/>
  <c r="AA863" i="27"/>
  <c r="AB863" i="27"/>
  <c r="AD863" i="27"/>
  <c r="AE863" i="27"/>
  <c r="AG863" i="27"/>
  <c r="AH863" i="27"/>
  <c r="F864" i="27"/>
  <c r="G864" i="27"/>
  <c r="I864" i="27"/>
  <c r="J864" i="27"/>
  <c r="R864" i="27"/>
  <c r="S864" i="27"/>
  <c r="X864" i="27"/>
  <c r="Y864" i="27"/>
  <c r="AA864" i="27"/>
  <c r="AB864" i="27"/>
  <c r="AD864" i="27"/>
  <c r="AE864" i="27"/>
  <c r="AG864" i="27"/>
  <c r="AH864" i="27"/>
  <c r="F865" i="27"/>
  <c r="G865" i="27"/>
  <c r="I865" i="27"/>
  <c r="J865" i="27"/>
  <c r="R865" i="27"/>
  <c r="S865" i="27"/>
  <c r="X865" i="27"/>
  <c r="Y865" i="27"/>
  <c r="AA865" i="27"/>
  <c r="AB865" i="27"/>
  <c r="AD865" i="27"/>
  <c r="AE865" i="27"/>
  <c r="AG865" i="27"/>
  <c r="AH865" i="27"/>
  <c r="F866" i="27"/>
  <c r="G866" i="27"/>
  <c r="I866" i="27"/>
  <c r="J866" i="27"/>
  <c r="R866" i="27"/>
  <c r="S866" i="27"/>
  <c r="X866" i="27"/>
  <c r="Y866" i="27"/>
  <c r="AA866" i="27"/>
  <c r="AB866" i="27"/>
  <c r="AD866" i="27"/>
  <c r="AE866" i="27"/>
  <c r="AG866" i="27"/>
  <c r="AH866" i="27"/>
  <c r="F867" i="27"/>
  <c r="G867" i="27"/>
  <c r="I867" i="27"/>
  <c r="J867" i="27"/>
  <c r="R867" i="27"/>
  <c r="S867" i="27"/>
  <c r="X867" i="27"/>
  <c r="Y867" i="27"/>
  <c r="AA867" i="27"/>
  <c r="AB867" i="27"/>
  <c r="AD867" i="27"/>
  <c r="AE867" i="27"/>
  <c r="AG867" i="27"/>
  <c r="AH867" i="27"/>
  <c r="F868" i="27"/>
  <c r="G868" i="27"/>
  <c r="I868" i="27"/>
  <c r="J868" i="27"/>
  <c r="R868" i="27"/>
  <c r="S868" i="27"/>
  <c r="X868" i="27"/>
  <c r="Y868" i="27"/>
  <c r="AA868" i="27"/>
  <c r="AB868" i="27"/>
  <c r="AD868" i="27"/>
  <c r="AE868" i="27"/>
  <c r="AG868" i="27"/>
  <c r="AH868" i="27"/>
  <c r="F869" i="27"/>
  <c r="G869" i="27"/>
  <c r="I869" i="27"/>
  <c r="J869" i="27"/>
  <c r="R869" i="27"/>
  <c r="X869" i="27"/>
  <c r="Y869" i="27"/>
  <c r="AA869" i="27"/>
  <c r="AB869" i="27"/>
  <c r="AD869" i="27"/>
  <c r="AE869" i="27"/>
  <c r="AG869" i="27"/>
  <c r="AH869" i="27"/>
  <c r="F870" i="27"/>
  <c r="G870" i="27"/>
  <c r="I870" i="27"/>
  <c r="J870" i="27"/>
  <c r="R870" i="27"/>
  <c r="X870" i="27"/>
  <c r="Y870" i="27"/>
  <c r="AA870" i="27"/>
  <c r="AB870" i="27"/>
  <c r="AD870" i="27"/>
  <c r="AE870" i="27"/>
  <c r="AG870" i="27"/>
  <c r="AH870" i="27"/>
  <c r="F871" i="27"/>
  <c r="G871" i="27"/>
  <c r="I871" i="27"/>
  <c r="J871" i="27"/>
  <c r="R871" i="27"/>
  <c r="X871" i="27"/>
  <c r="Y871" i="27"/>
  <c r="AA871" i="27"/>
  <c r="AB871" i="27"/>
  <c r="AD871" i="27"/>
  <c r="AE871" i="27"/>
  <c r="AG871" i="27"/>
  <c r="AH871" i="27"/>
  <c r="F872" i="27"/>
  <c r="G872" i="27"/>
  <c r="I872" i="27"/>
  <c r="J872" i="27"/>
  <c r="R872" i="27"/>
  <c r="X872" i="27"/>
  <c r="Y872" i="27"/>
  <c r="AA872" i="27"/>
  <c r="AB872" i="27"/>
  <c r="AD872" i="27"/>
  <c r="AE872" i="27"/>
  <c r="AG872" i="27"/>
  <c r="AH872" i="27"/>
  <c r="F873" i="27"/>
  <c r="G873" i="27"/>
  <c r="I873" i="27"/>
  <c r="J873" i="27"/>
  <c r="R873" i="27"/>
  <c r="X873" i="27"/>
  <c r="Y873" i="27"/>
  <c r="AA873" i="27"/>
  <c r="AB873" i="27"/>
  <c r="AD873" i="27"/>
  <c r="AE873" i="27"/>
  <c r="AG873" i="27"/>
  <c r="AH873" i="27"/>
  <c r="F874" i="27"/>
  <c r="G874" i="27"/>
  <c r="I874" i="27"/>
  <c r="J874" i="27"/>
  <c r="R874" i="27"/>
  <c r="X874" i="27"/>
  <c r="Y874" i="27"/>
  <c r="AA874" i="27"/>
  <c r="AB874" i="27"/>
  <c r="AD874" i="27"/>
  <c r="AE874" i="27"/>
  <c r="AG874" i="27"/>
  <c r="AH874" i="27"/>
  <c r="F875" i="27"/>
  <c r="G875" i="27"/>
  <c r="I875" i="27"/>
  <c r="J875" i="27"/>
  <c r="R875" i="27"/>
  <c r="X875" i="27"/>
  <c r="Y875" i="27"/>
  <c r="AA875" i="27"/>
  <c r="AB875" i="27"/>
  <c r="AD875" i="27"/>
  <c r="AE875" i="27"/>
  <c r="AG875" i="27"/>
  <c r="AH875" i="27"/>
  <c r="F876" i="27"/>
  <c r="G876" i="27"/>
  <c r="I876" i="27"/>
  <c r="J876" i="27"/>
  <c r="R876" i="27"/>
  <c r="X876" i="27"/>
  <c r="Y876" i="27"/>
  <c r="AA876" i="27"/>
  <c r="AB876" i="27"/>
  <c r="AD876" i="27"/>
  <c r="AE876" i="27"/>
  <c r="AG876" i="27"/>
  <c r="AH876" i="27"/>
  <c r="F877" i="27"/>
  <c r="G877" i="27"/>
  <c r="I877" i="27"/>
  <c r="J877" i="27"/>
  <c r="R877" i="27"/>
  <c r="X877" i="27"/>
  <c r="Y877" i="27"/>
  <c r="AA877" i="27"/>
  <c r="AB877" i="27"/>
  <c r="AD877" i="27"/>
  <c r="AE877" i="27"/>
  <c r="AG877" i="27"/>
  <c r="AH877" i="27"/>
  <c r="F878" i="27"/>
  <c r="G878" i="27"/>
  <c r="I878" i="27"/>
  <c r="J878" i="27"/>
  <c r="R878" i="27"/>
  <c r="X878" i="27"/>
  <c r="Y878" i="27"/>
  <c r="AA878" i="27"/>
  <c r="AB878" i="27"/>
  <c r="AD878" i="27"/>
  <c r="AE878" i="27"/>
  <c r="AG878" i="27"/>
  <c r="AH878" i="27"/>
  <c r="F879" i="27"/>
  <c r="G879" i="27"/>
  <c r="I879" i="27"/>
  <c r="J879" i="27"/>
  <c r="R879" i="27"/>
  <c r="X879" i="27"/>
  <c r="Y879" i="27"/>
  <c r="AA879" i="27"/>
  <c r="AB879" i="27"/>
  <c r="AD879" i="27"/>
  <c r="AE879" i="27"/>
  <c r="AG879" i="27"/>
  <c r="AH879" i="27"/>
  <c r="F880" i="27"/>
  <c r="G880" i="27"/>
  <c r="I880" i="27"/>
  <c r="J880" i="27"/>
  <c r="R880" i="27"/>
  <c r="X880" i="27"/>
  <c r="Y880" i="27"/>
  <c r="AA880" i="27"/>
  <c r="AB880" i="27"/>
  <c r="AD880" i="27"/>
  <c r="AE880" i="27"/>
  <c r="AG880" i="27"/>
  <c r="AH880" i="27"/>
  <c r="F881" i="27"/>
  <c r="G881" i="27"/>
  <c r="I881" i="27"/>
  <c r="J881" i="27"/>
  <c r="R881" i="27"/>
  <c r="X881" i="27"/>
  <c r="Y881" i="27"/>
  <c r="AA881" i="27"/>
  <c r="AB881" i="27"/>
  <c r="AD881" i="27"/>
  <c r="AE881" i="27"/>
  <c r="AG881" i="27"/>
  <c r="AH881" i="27"/>
  <c r="F882" i="27"/>
  <c r="G882" i="27"/>
  <c r="I882" i="27"/>
  <c r="J882" i="27"/>
  <c r="R882" i="27"/>
  <c r="X882" i="27"/>
  <c r="Y882" i="27"/>
  <c r="AA882" i="27"/>
  <c r="AB882" i="27"/>
  <c r="AD882" i="27"/>
  <c r="AE882" i="27"/>
  <c r="AG882" i="27"/>
  <c r="AH882" i="27"/>
  <c r="F883" i="27"/>
  <c r="G883" i="27"/>
  <c r="I883" i="27"/>
  <c r="J883" i="27"/>
  <c r="R883" i="27"/>
  <c r="X883" i="27"/>
  <c r="Y883" i="27"/>
  <c r="AA883" i="27"/>
  <c r="AB883" i="27"/>
  <c r="AD883" i="27"/>
  <c r="AE883" i="27"/>
  <c r="AG883" i="27"/>
  <c r="AH883" i="27"/>
  <c r="F884" i="27"/>
  <c r="G884" i="27"/>
  <c r="I884" i="27"/>
  <c r="J884" i="27"/>
  <c r="R884" i="27"/>
  <c r="X884" i="27"/>
  <c r="Y884" i="27"/>
  <c r="AA884" i="27"/>
  <c r="AB884" i="27"/>
  <c r="AD884" i="27"/>
  <c r="AE884" i="27"/>
  <c r="AG884" i="27"/>
  <c r="AH884" i="27"/>
  <c r="F885" i="27"/>
  <c r="G885" i="27"/>
  <c r="I885" i="27"/>
  <c r="J885" i="27"/>
  <c r="R885" i="27"/>
  <c r="X885" i="27"/>
  <c r="Y885" i="27"/>
  <c r="AA885" i="27"/>
  <c r="AB885" i="27"/>
  <c r="AD885" i="27"/>
  <c r="AE885" i="27"/>
  <c r="AG885" i="27"/>
  <c r="AH885" i="27"/>
  <c r="F886" i="27"/>
  <c r="G886" i="27"/>
  <c r="I886" i="27"/>
  <c r="J886" i="27"/>
  <c r="R886" i="27"/>
  <c r="X886" i="27"/>
  <c r="Y886" i="27"/>
  <c r="AA886" i="27"/>
  <c r="AB886" i="27"/>
  <c r="AD886" i="27"/>
  <c r="AE886" i="27"/>
  <c r="AG886" i="27"/>
  <c r="AH886" i="27"/>
  <c r="F887" i="27"/>
  <c r="G887" i="27"/>
  <c r="I887" i="27"/>
  <c r="J887" i="27"/>
  <c r="R887" i="27"/>
  <c r="X887" i="27"/>
  <c r="Y887" i="27"/>
  <c r="AA887" i="27"/>
  <c r="AB887" i="27"/>
  <c r="AD887" i="27"/>
  <c r="AE887" i="27"/>
  <c r="AG887" i="27"/>
  <c r="AH887" i="27"/>
  <c r="F888" i="27"/>
  <c r="G888" i="27"/>
  <c r="I888" i="27"/>
  <c r="J888" i="27"/>
  <c r="R888" i="27"/>
  <c r="X888" i="27"/>
  <c r="Y888" i="27"/>
  <c r="AA888" i="27"/>
  <c r="AB888" i="27"/>
  <c r="AD888" i="27"/>
  <c r="AE888" i="27"/>
  <c r="AG888" i="27"/>
  <c r="AH888" i="27"/>
  <c r="F889" i="27"/>
  <c r="G889" i="27"/>
  <c r="I889" i="27"/>
  <c r="J889" i="27"/>
  <c r="R889" i="27"/>
  <c r="X889" i="27"/>
  <c r="Y889" i="27"/>
  <c r="AA889" i="27"/>
  <c r="AB889" i="27"/>
  <c r="AD889" i="27"/>
  <c r="AE889" i="27"/>
  <c r="AG889" i="27"/>
  <c r="AH889" i="27"/>
  <c r="F890" i="27"/>
  <c r="G890" i="27"/>
  <c r="I890" i="27"/>
  <c r="J890" i="27"/>
  <c r="R890" i="27"/>
  <c r="X890" i="27"/>
  <c r="Y890" i="27"/>
  <c r="AA890" i="27"/>
  <c r="AB890" i="27"/>
  <c r="AD890" i="27"/>
  <c r="AE890" i="27"/>
  <c r="AG890" i="27"/>
  <c r="AH890" i="27"/>
  <c r="F891" i="27"/>
  <c r="G891" i="27"/>
  <c r="I891" i="27"/>
  <c r="J891" i="27"/>
  <c r="R891" i="27"/>
  <c r="X891" i="27"/>
  <c r="Y891" i="27"/>
  <c r="AA891" i="27"/>
  <c r="AB891" i="27"/>
  <c r="AD891" i="27"/>
  <c r="AE891" i="27"/>
  <c r="AG891" i="27"/>
  <c r="AH891" i="27"/>
  <c r="F892" i="27"/>
  <c r="G892" i="27"/>
  <c r="I892" i="27"/>
  <c r="J892" i="27"/>
  <c r="R892" i="27"/>
  <c r="X892" i="27"/>
  <c r="Y892" i="27"/>
  <c r="AA892" i="27"/>
  <c r="AB892" i="27"/>
  <c r="AD892" i="27"/>
  <c r="AE892" i="27"/>
  <c r="AG892" i="27"/>
  <c r="AH892" i="27"/>
  <c r="F893" i="27"/>
  <c r="G893" i="27"/>
  <c r="I893" i="27"/>
  <c r="J893" i="27"/>
  <c r="X893" i="27"/>
  <c r="Y893" i="27"/>
  <c r="AA893" i="27"/>
  <c r="AB893" i="27"/>
  <c r="AD893" i="27"/>
  <c r="AE893" i="27"/>
  <c r="AG893" i="27"/>
  <c r="AH893" i="27"/>
  <c r="F894" i="27"/>
  <c r="G894" i="27"/>
  <c r="I894" i="27"/>
  <c r="J894" i="27"/>
  <c r="O894" i="27"/>
  <c r="X894" i="27"/>
  <c r="Y894" i="27"/>
  <c r="AA894" i="27"/>
  <c r="AB894" i="27"/>
  <c r="AD894" i="27"/>
  <c r="AE894" i="27"/>
  <c r="AG894" i="27"/>
  <c r="AH894" i="27"/>
  <c r="F895" i="27"/>
  <c r="G895" i="27"/>
  <c r="I895" i="27"/>
  <c r="J895" i="27"/>
  <c r="O895" i="27"/>
  <c r="X895" i="27"/>
  <c r="Y895" i="27"/>
  <c r="AA895" i="27"/>
  <c r="AB895" i="27"/>
  <c r="AD895" i="27"/>
  <c r="AE895" i="27"/>
  <c r="AG895" i="27"/>
  <c r="AH895" i="27"/>
  <c r="F896" i="27"/>
  <c r="G896" i="27"/>
  <c r="I896" i="27"/>
  <c r="J896" i="27"/>
  <c r="O896" i="27"/>
  <c r="X896" i="27"/>
  <c r="Y896" i="27"/>
  <c r="AA896" i="27"/>
  <c r="AB896" i="27"/>
  <c r="AD896" i="27"/>
  <c r="AE896" i="27"/>
  <c r="AG896" i="27"/>
  <c r="AH896" i="27"/>
  <c r="F897" i="27"/>
  <c r="G897" i="27"/>
  <c r="I897" i="27"/>
  <c r="J897" i="27"/>
  <c r="X897" i="27"/>
  <c r="Y897" i="27"/>
  <c r="AA897" i="27"/>
  <c r="AB897" i="27"/>
  <c r="AD897" i="27"/>
  <c r="AE897" i="27"/>
  <c r="AG897" i="27"/>
  <c r="AH897" i="27"/>
  <c r="F898" i="27"/>
  <c r="G898" i="27"/>
  <c r="I898" i="27"/>
  <c r="J898" i="27"/>
  <c r="X898" i="27"/>
  <c r="Y898" i="27"/>
  <c r="AA898" i="27"/>
  <c r="AB898" i="27"/>
  <c r="AD898" i="27"/>
  <c r="AE898" i="27"/>
  <c r="AG898" i="27"/>
  <c r="AH898" i="27"/>
  <c r="F899" i="27"/>
  <c r="G899" i="27"/>
  <c r="I899" i="27"/>
  <c r="J899" i="27"/>
  <c r="X899" i="27"/>
  <c r="Y899" i="27"/>
  <c r="AA899" i="27"/>
  <c r="AB899" i="27"/>
  <c r="AD899" i="27"/>
  <c r="AE899" i="27"/>
  <c r="AG899" i="27"/>
  <c r="AH899" i="27"/>
  <c r="F900" i="27"/>
  <c r="G900" i="27"/>
  <c r="I900" i="27"/>
  <c r="J900" i="27"/>
  <c r="X900" i="27"/>
  <c r="Y900" i="27"/>
  <c r="AA900" i="27"/>
  <c r="AB900" i="27"/>
  <c r="AD900" i="27"/>
  <c r="AE900" i="27"/>
  <c r="AG900" i="27"/>
  <c r="AH900" i="27"/>
  <c r="F901" i="27"/>
  <c r="G901" i="27"/>
  <c r="I901" i="27"/>
  <c r="J901" i="27"/>
  <c r="X901" i="27"/>
  <c r="Y901" i="27"/>
  <c r="AA901" i="27"/>
  <c r="AB901" i="27"/>
  <c r="AD901" i="27"/>
  <c r="AE901" i="27"/>
  <c r="AG901" i="27"/>
  <c r="AH901" i="27"/>
  <c r="F902" i="27"/>
  <c r="G902" i="27"/>
  <c r="I902" i="27"/>
  <c r="J902" i="27"/>
  <c r="X902" i="27"/>
  <c r="Y902" i="27"/>
  <c r="AA902" i="27"/>
  <c r="AB902" i="27"/>
  <c r="AD902" i="27"/>
  <c r="AE902" i="27"/>
  <c r="AG902" i="27"/>
  <c r="AH902" i="27"/>
  <c r="F903" i="27"/>
  <c r="G903" i="27"/>
  <c r="I903" i="27"/>
  <c r="J903" i="27"/>
  <c r="X903" i="27"/>
  <c r="Y903" i="27"/>
  <c r="AA903" i="27"/>
  <c r="AB903" i="27"/>
  <c r="AD903" i="27"/>
  <c r="AE903" i="27"/>
  <c r="AG903" i="27"/>
  <c r="AH903" i="27"/>
  <c r="F904" i="27"/>
  <c r="G904" i="27"/>
  <c r="I904" i="27"/>
  <c r="J904" i="27"/>
  <c r="X904" i="27"/>
  <c r="Y904" i="27"/>
  <c r="AA904" i="27"/>
  <c r="AB904" i="27"/>
  <c r="AD904" i="27"/>
  <c r="AE904" i="27"/>
  <c r="AG904" i="27"/>
  <c r="AH904" i="27"/>
  <c r="F905" i="27"/>
  <c r="G905" i="27"/>
  <c r="I905" i="27"/>
  <c r="J905" i="27"/>
  <c r="R905" i="27"/>
  <c r="X905" i="27"/>
  <c r="Y905" i="27"/>
  <c r="AA905" i="27"/>
  <c r="AB905" i="27"/>
  <c r="AD905" i="27"/>
  <c r="AE905" i="27"/>
  <c r="AG905" i="27"/>
  <c r="AH905" i="27"/>
  <c r="F906" i="27"/>
  <c r="G906" i="27"/>
  <c r="I906" i="27"/>
  <c r="J906" i="27"/>
  <c r="R906" i="27"/>
  <c r="X906" i="27"/>
  <c r="Y906" i="27"/>
  <c r="AA906" i="27"/>
  <c r="AB906" i="27"/>
  <c r="AD906" i="27"/>
  <c r="AE906" i="27"/>
  <c r="AG906" i="27"/>
  <c r="AH906" i="27"/>
  <c r="F907" i="27"/>
  <c r="G907" i="27"/>
  <c r="I907" i="27"/>
  <c r="J907" i="27"/>
  <c r="R907" i="27"/>
  <c r="X907" i="27"/>
  <c r="Y907" i="27"/>
  <c r="AA907" i="27"/>
  <c r="AB907" i="27"/>
  <c r="AD907" i="27"/>
  <c r="AE907" i="27"/>
  <c r="AG907" i="27"/>
  <c r="AH907" i="27"/>
  <c r="F908" i="27"/>
  <c r="G908" i="27"/>
  <c r="I908" i="27"/>
  <c r="J908" i="27"/>
  <c r="R908" i="27"/>
  <c r="X908" i="27"/>
  <c r="Y908" i="27"/>
  <c r="AA908" i="27"/>
  <c r="AB908" i="27"/>
  <c r="AD908" i="27"/>
  <c r="AE908" i="27"/>
  <c r="AG908" i="27"/>
  <c r="AH908" i="27"/>
  <c r="F909" i="27"/>
  <c r="G909" i="27"/>
  <c r="I909" i="27"/>
  <c r="J909" i="27"/>
  <c r="R909" i="27"/>
  <c r="X909" i="27"/>
  <c r="Y909" i="27"/>
  <c r="AA909" i="27"/>
  <c r="AB909" i="27"/>
  <c r="AD909" i="27"/>
  <c r="AE909" i="27"/>
  <c r="AG909" i="27"/>
  <c r="AH909" i="27"/>
  <c r="F910" i="27"/>
  <c r="G910" i="27"/>
  <c r="I910" i="27"/>
  <c r="J910" i="27"/>
  <c r="R910" i="27"/>
  <c r="X910" i="27"/>
  <c r="Y910" i="27"/>
  <c r="AA910" i="27"/>
  <c r="AB910" i="27"/>
  <c r="AD910" i="27"/>
  <c r="AE910" i="27"/>
  <c r="AG910" i="27"/>
  <c r="AH910" i="27"/>
  <c r="F911" i="27"/>
  <c r="G911" i="27"/>
  <c r="I911" i="27"/>
  <c r="J911" i="27"/>
  <c r="R911" i="27"/>
  <c r="X911" i="27"/>
  <c r="Y911" i="27"/>
  <c r="AA911" i="27"/>
  <c r="AB911" i="27"/>
  <c r="AD911" i="27"/>
  <c r="AE911" i="27"/>
  <c r="AG911" i="27"/>
  <c r="AH911" i="27"/>
  <c r="F912" i="27"/>
  <c r="G912" i="27"/>
  <c r="I912" i="27"/>
  <c r="J912" i="27"/>
  <c r="R912" i="27"/>
  <c r="X912" i="27"/>
  <c r="Y912" i="27"/>
  <c r="AA912" i="27"/>
  <c r="AB912" i="27"/>
  <c r="AD912" i="27"/>
  <c r="AE912" i="27"/>
  <c r="AG912" i="27"/>
  <c r="AH912" i="27"/>
  <c r="F913" i="27"/>
  <c r="G913" i="27"/>
  <c r="I913" i="27"/>
  <c r="J913" i="27"/>
  <c r="R913" i="27"/>
  <c r="X913" i="27"/>
  <c r="Y913" i="27"/>
  <c r="AA913" i="27"/>
  <c r="AB913" i="27"/>
  <c r="AD913" i="27"/>
  <c r="AE913" i="27"/>
  <c r="AG913" i="27"/>
  <c r="AH913" i="27"/>
  <c r="F914" i="27"/>
  <c r="G914" i="27"/>
  <c r="I914" i="27"/>
  <c r="J914" i="27"/>
  <c r="R914" i="27"/>
  <c r="X914" i="27"/>
  <c r="Y914" i="27"/>
  <c r="AA914" i="27"/>
  <c r="AB914" i="27"/>
  <c r="AD914" i="27"/>
  <c r="AE914" i="27"/>
  <c r="AG914" i="27"/>
  <c r="AH914" i="27"/>
  <c r="F915" i="27"/>
  <c r="G915" i="27"/>
  <c r="I915" i="27"/>
  <c r="J915" i="27"/>
  <c r="R915" i="27"/>
  <c r="X915" i="27"/>
  <c r="Y915" i="27"/>
  <c r="AA915" i="27"/>
  <c r="AB915" i="27"/>
  <c r="AD915" i="27"/>
  <c r="AE915" i="27"/>
  <c r="AG915" i="27"/>
  <c r="AH915" i="27"/>
  <c r="F916" i="27"/>
  <c r="G916" i="27"/>
  <c r="I916" i="27"/>
  <c r="J916" i="27"/>
  <c r="R916" i="27"/>
  <c r="X916" i="27"/>
  <c r="Y916" i="27"/>
  <c r="AA916" i="27"/>
  <c r="AB916" i="27"/>
  <c r="AD916" i="27"/>
  <c r="AE916" i="27"/>
  <c r="AG916" i="27"/>
  <c r="AH916" i="27"/>
  <c r="F917" i="27"/>
  <c r="G917" i="27"/>
  <c r="I917" i="27"/>
  <c r="J917" i="27"/>
  <c r="X917" i="27"/>
  <c r="Y917" i="27"/>
  <c r="AA917" i="27"/>
  <c r="AB917" i="27"/>
  <c r="AD917" i="27"/>
  <c r="AE917" i="27"/>
  <c r="AG917" i="27"/>
  <c r="AH917" i="27"/>
  <c r="F918" i="27"/>
  <c r="G918" i="27"/>
  <c r="I918" i="27"/>
  <c r="J918" i="27"/>
  <c r="X918" i="27"/>
  <c r="Y918" i="27"/>
  <c r="AA918" i="27"/>
  <c r="AB918" i="27"/>
  <c r="AD918" i="27"/>
  <c r="AE918" i="27"/>
  <c r="AG918" i="27"/>
  <c r="AH918" i="27"/>
  <c r="F919" i="27"/>
  <c r="G919" i="27"/>
  <c r="I919" i="27"/>
  <c r="J919" i="27"/>
  <c r="X919" i="27"/>
  <c r="Y919" i="27"/>
  <c r="AA919" i="27"/>
  <c r="AB919" i="27"/>
  <c r="AD919" i="27"/>
  <c r="AE919" i="27"/>
  <c r="AG919" i="27"/>
  <c r="AH919" i="27"/>
  <c r="F920" i="27"/>
  <c r="G920" i="27"/>
  <c r="I920" i="27"/>
  <c r="J920" i="27"/>
  <c r="X920" i="27"/>
  <c r="Y920" i="27"/>
  <c r="AA920" i="27"/>
  <c r="AB920" i="27"/>
  <c r="AD920" i="27"/>
  <c r="AE920" i="27"/>
  <c r="AG920" i="27"/>
  <c r="AH920" i="27"/>
  <c r="F921" i="27"/>
  <c r="G921" i="27"/>
  <c r="I921" i="27"/>
  <c r="J921" i="27"/>
  <c r="X921" i="27"/>
  <c r="Y921" i="27"/>
  <c r="AA921" i="27"/>
  <c r="AB921" i="27"/>
  <c r="AD921" i="27"/>
  <c r="AE921" i="27"/>
  <c r="AG921" i="27"/>
  <c r="AH921" i="27"/>
  <c r="F922" i="27"/>
  <c r="G922" i="27"/>
  <c r="I922" i="27"/>
  <c r="J922" i="27"/>
  <c r="X922" i="27"/>
  <c r="Y922" i="27"/>
  <c r="AA922" i="27"/>
  <c r="AB922" i="27"/>
  <c r="AD922" i="27"/>
  <c r="AE922" i="27"/>
  <c r="AG922" i="27"/>
  <c r="AH922" i="27"/>
  <c r="F923" i="27"/>
  <c r="G923" i="27"/>
  <c r="I923" i="27"/>
  <c r="J923" i="27"/>
  <c r="X923" i="27"/>
  <c r="Y923" i="27"/>
  <c r="AA923" i="27"/>
  <c r="AB923" i="27"/>
  <c r="AD923" i="27"/>
  <c r="AE923" i="27"/>
  <c r="AG923" i="27"/>
  <c r="AH923" i="27"/>
  <c r="F924" i="27"/>
  <c r="G924" i="27"/>
  <c r="I924" i="27"/>
  <c r="J924" i="27"/>
  <c r="X924" i="27"/>
  <c r="Y924" i="27"/>
  <c r="AA924" i="27"/>
  <c r="AB924" i="27"/>
  <c r="AD924" i="27"/>
  <c r="AE924" i="27"/>
  <c r="AG924" i="27"/>
  <c r="AH924" i="27"/>
  <c r="F925" i="27"/>
  <c r="G925" i="27"/>
  <c r="I925" i="27"/>
  <c r="J925" i="27"/>
  <c r="X925" i="27"/>
  <c r="Y925" i="27"/>
  <c r="AA925" i="27"/>
  <c r="AB925" i="27"/>
  <c r="AD925" i="27"/>
  <c r="AE925" i="27"/>
  <c r="AG925" i="27"/>
  <c r="AH925" i="27"/>
  <c r="F926" i="27"/>
  <c r="G926" i="27"/>
  <c r="I926" i="27"/>
  <c r="J926" i="27"/>
  <c r="X926" i="27"/>
  <c r="Y926" i="27"/>
  <c r="AA926" i="27"/>
  <c r="AB926" i="27"/>
  <c r="AD926" i="27"/>
  <c r="AE926" i="27"/>
  <c r="AG926" i="27"/>
  <c r="AH926" i="27"/>
  <c r="F927" i="27"/>
  <c r="G927" i="27"/>
  <c r="I927" i="27"/>
  <c r="J927" i="27"/>
  <c r="X927" i="27"/>
  <c r="Y927" i="27"/>
  <c r="AA927" i="27"/>
  <c r="AB927" i="27"/>
  <c r="AD927" i="27"/>
  <c r="AE927" i="27"/>
  <c r="AG927" i="27"/>
  <c r="AH927" i="27"/>
  <c r="F928" i="27"/>
  <c r="G928" i="27"/>
  <c r="I928" i="27"/>
  <c r="J928" i="27"/>
  <c r="O928" i="27"/>
  <c r="X928" i="27"/>
  <c r="Y928" i="27"/>
  <c r="AA928" i="27"/>
  <c r="AB928" i="27"/>
  <c r="AD928" i="27"/>
  <c r="AE928" i="27"/>
  <c r="AG928" i="27"/>
  <c r="AH928" i="27"/>
  <c r="F929" i="27"/>
  <c r="G929" i="27"/>
  <c r="I929" i="27"/>
  <c r="J929" i="27"/>
  <c r="O929" i="27"/>
  <c r="X929" i="27"/>
  <c r="Y929" i="27"/>
  <c r="AA929" i="27"/>
  <c r="AB929" i="27"/>
  <c r="AD929" i="27"/>
  <c r="AE929" i="27"/>
  <c r="AG929" i="27"/>
  <c r="AH929" i="27"/>
  <c r="F930" i="27"/>
  <c r="G930" i="27"/>
  <c r="I930" i="27"/>
  <c r="J930" i="27"/>
  <c r="O930" i="27"/>
  <c r="X930" i="27"/>
  <c r="Y930" i="27"/>
  <c r="AA930" i="27"/>
  <c r="AB930" i="27"/>
  <c r="AD930" i="27"/>
  <c r="AE930" i="27"/>
  <c r="AG930" i="27"/>
  <c r="AH930" i="27"/>
  <c r="F931" i="27"/>
  <c r="G931" i="27"/>
  <c r="I931" i="27"/>
  <c r="J931" i="27"/>
  <c r="O931" i="27"/>
  <c r="X931" i="27"/>
  <c r="Y931" i="27"/>
  <c r="AA931" i="27"/>
  <c r="AB931" i="27"/>
  <c r="AD931" i="27"/>
  <c r="AE931" i="27"/>
  <c r="AG931" i="27"/>
  <c r="AH931" i="27"/>
  <c r="F932" i="27"/>
  <c r="G932" i="27"/>
  <c r="I932" i="27"/>
  <c r="J932" i="27"/>
  <c r="O932" i="27"/>
  <c r="X932" i="27"/>
  <c r="Y932" i="27"/>
  <c r="AA932" i="27"/>
  <c r="AB932" i="27"/>
  <c r="AD932" i="27"/>
  <c r="AE932" i="27"/>
  <c r="AG932" i="27"/>
  <c r="AH932" i="27"/>
  <c r="F933" i="27"/>
  <c r="G933" i="27"/>
  <c r="I933" i="27"/>
  <c r="J933" i="27"/>
  <c r="O933" i="27"/>
  <c r="X933" i="27"/>
  <c r="Y933" i="27"/>
  <c r="AA933" i="27"/>
  <c r="AB933" i="27"/>
  <c r="AD933" i="27"/>
  <c r="AE933" i="27"/>
  <c r="AG933" i="27"/>
  <c r="AH933" i="27"/>
  <c r="F934" i="27"/>
  <c r="G934" i="27"/>
  <c r="I934" i="27"/>
  <c r="J934" i="27"/>
  <c r="O934" i="27"/>
  <c r="X934" i="27"/>
  <c r="Y934" i="27"/>
  <c r="AA934" i="27"/>
  <c r="AB934" i="27"/>
  <c r="AD934" i="27"/>
  <c r="AE934" i="27"/>
  <c r="AG934" i="27"/>
  <c r="AH934" i="27"/>
  <c r="F935" i="27"/>
  <c r="G935" i="27"/>
  <c r="I935" i="27"/>
  <c r="J935" i="27"/>
  <c r="O935" i="27"/>
  <c r="X935" i="27"/>
  <c r="Y935" i="27"/>
  <c r="AA935" i="27"/>
  <c r="AB935" i="27"/>
  <c r="AD935" i="27"/>
  <c r="AE935" i="27"/>
  <c r="AG935" i="27"/>
  <c r="AH935" i="27"/>
  <c r="F936" i="27"/>
  <c r="G936" i="27"/>
  <c r="I936" i="27"/>
  <c r="J936" i="27"/>
  <c r="O936" i="27"/>
  <c r="X936" i="27"/>
  <c r="Y936" i="27"/>
  <c r="AA936" i="27"/>
  <c r="AB936" i="27"/>
  <c r="AD936" i="27"/>
  <c r="AE936" i="27"/>
  <c r="AG936" i="27"/>
  <c r="AH936" i="27"/>
  <c r="F937" i="27"/>
  <c r="G937" i="27"/>
  <c r="I937" i="27"/>
  <c r="J937" i="27"/>
  <c r="O937" i="27"/>
  <c r="X937" i="27"/>
  <c r="Y937" i="27"/>
  <c r="AA937" i="27"/>
  <c r="AB937" i="27"/>
  <c r="AD937" i="27"/>
  <c r="AE937" i="27"/>
  <c r="AG937" i="27"/>
  <c r="AH937" i="27"/>
  <c r="F938" i="27"/>
  <c r="G938" i="27"/>
  <c r="I938" i="27"/>
  <c r="J938" i="27"/>
  <c r="O938" i="27"/>
  <c r="R938" i="27"/>
  <c r="X938" i="27"/>
  <c r="Y938" i="27"/>
  <c r="AA938" i="27"/>
  <c r="AB938" i="27"/>
  <c r="AD938" i="27"/>
  <c r="AE938" i="27"/>
  <c r="AG938" i="27"/>
  <c r="AH938" i="27"/>
  <c r="F939" i="27"/>
  <c r="G939" i="27"/>
  <c r="I939" i="27"/>
  <c r="J939" i="27"/>
  <c r="O939" i="27"/>
  <c r="R939" i="27"/>
  <c r="X939" i="27"/>
  <c r="Y939" i="27"/>
  <c r="AA939" i="27"/>
  <c r="AB939" i="27"/>
  <c r="AD939" i="27"/>
  <c r="AE939" i="27"/>
  <c r="AG939" i="27"/>
  <c r="AH939" i="27"/>
  <c r="F940" i="27"/>
  <c r="G940" i="27"/>
  <c r="I940" i="27"/>
  <c r="J940" i="27"/>
  <c r="O940" i="27"/>
  <c r="X940" i="27"/>
  <c r="Y940" i="27"/>
  <c r="AA940" i="27"/>
  <c r="AB940" i="27"/>
  <c r="AD940" i="27"/>
  <c r="AE940" i="27"/>
  <c r="AG940" i="27"/>
  <c r="AH940" i="27"/>
  <c r="F941" i="27"/>
  <c r="G941" i="27"/>
  <c r="I941" i="27"/>
  <c r="J941" i="27"/>
  <c r="O941" i="27"/>
  <c r="X941" i="27"/>
  <c r="Y941" i="27"/>
  <c r="AA941" i="27"/>
  <c r="AB941" i="27"/>
  <c r="AD941" i="27"/>
  <c r="AE941" i="27"/>
  <c r="AG941" i="27"/>
  <c r="AH941" i="27"/>
  <c r="F942" i="27"/>
  <c r="G942" i="27"/>
  <c r="I942" i="27"/>
  <c r="J942" i="27"/>
  <c r="O942" i="27"/>
  <c r="X942" i="27"/>
  <c r="Y942" i="27"/>
  <c r="AA942" i="27"/>
  <c r="AB942" i="27"/>
  <c r="AD942" i="27"/>
  <c r="AE942" i="27"/>
  <c r="AG942" i="27"/>
  <c r="AH942" i="27"/>
  <c r="F943" i="27"/>
  <c r="G943" i="27"/>
  <c r="I943" i="27"/>
  <c r="J943" i="27"/>
  <c r="O943" i="27"/>
  <c r="X943" i="27"/>
  <c r="Y943" i="27"/>
  <c r="AA943" i="27"/>
  <c r="AB943" i="27"/>
  <c r="AD943" i="27"/>
  <c r="AE943" i="27"/>
  <c r="AG943" i="27"/>
  <c r="AH943" i="27"/>
  <c r="F944" i="27"/>
  <c r="G944" i="27"/>
  <c r="I944" i="27"/>
  <c r="J944" i="27"/>
  <c r="O944" i="27"/>
  <c r="X944" i="27"/>
  <c r="Y944" i="27"/>
  <c r="AA944" i="27"/>
  <c r="AB944" i="27"/>
  <c r="AD944" i="27"/>
  <c r="AE944" i="27"/>
  <c r="AG944" i="27"/>
  <c r="AH944" i="27"/>
  <c r="F945" i="27"/>
  <c r="G945" i="27"/>
  <c r="I945" i="27"/>
  <c r="J945" i="27"/>
  <c r="O945" i="27"/>
  <c r="X945" i="27"/>
  <c r="Y945" i="27"/>
  <c r="AA945" i="27"/>
  <c r="AB945" i="27"/>
  <c r="AD945" i="27"/>
  <c r="AE945" i="27"/>
  <c r="AG945" i="27"/>
  <c r="AH945" i="27"/>
  <c r="F946" i="27"/>
  <c r="G946" i="27"/>
  <c r="I946" i="27"/>
  <c r="J946" i="27"/>
  <c r="O946" i="27"/>
  <c r="X946" i="27"/>
  <c r="Y946" i="27"/>
  <c r="AA946" i="27"/>
  <c r="AB946" i="27"/>
  <c r="AD946" i="27"/>
  <c r="AE946" i="27"/>
  <c r="AG946" i="27"/>
  <c r="AH946" i="27"/>
  <c r="F947" i="27"/>
  <c r="G947" i="27"/>
  <c r="I947" i="27"/>
  <c r="J947" i="27"/>
  <c r="O947" i="27"/>
  <c r="X947" i="27"/>
  <c r="Y947" i="27"/>
  <c r="AA947" i="27"/>
  <c r="AB947" i="27"/>
  <c r="AD947" i="27"/>
  <c r="AE947" i="27"/>
  <c r="AG947" i="27"/>
  <c r="AH947" i="27"/>
  <c r="F948" i="27"/>
  <c r="G948" i="27"/>
  <c r="I948" i="27"/>
  <c r="J948" i="27"/>
  <c r="O948" i="27"/>
  <c r="X948" i="27"/>
  <c r="Y948" i="27"/>
  <c r="AA948" i="27"/>
  <c r="AB948" i="27"/>
  <c r="AD948" i="27"/>
  <c r="AE948" i="27"/>
  <c r="AG948" i="27"/>
  <c r="AH948" i="27"/>
  <c r="F949" i="27"/>
  <c r="G949" i="27"/>
  <c r="I949" i="27"/>
  <c r="J949" i="27"/>
  <c r="O949" i="27"/>
  <c r="X949" i="27"/>
  <c r="Y949" i="27"/>
  <c r="AA949" i="27"/>
  <c r="AB949" i="27"/>
  <c r="AD949" i="27"/>
  <c r="AE949" i="27"/>
  <c r="AG949" i="27"/>
  <c r="AH949" i="27"/>
  <c r="F950" i="27"/>
  <c r="G950" i="27"/>
  <c r="I950" i="27"/>
  <c r="J950" i="27"/>
  <c r="O950" i="27"/>
  <c r="X950" i="27"/>
  <c r="Y950" i="27"/>
  <c r="AA950" i="27"/>
  <c r="AB950" i="27"/>
  <c r="AD950" i="27"/>
  <c r="AE950" i="27"/>
  <c r="AG950" i="27"/>
  <c r="AH950" i="27"/>
  <c r="F951" i="27"/>
  <c r="G951" i="27"/>
  <c r="I951" i="27"/>
  <c r="J951" i="27"/>
  <c r="O951" i="27"/>
  <c r="X951" i="27"/>
  <c r="Y951" i="27"/>
  <c r="AA951" i="27"/>
  <c r="AB951" i="27"/>
  <c r="AD951" i="27"/>
  <c r="AE951" i="27"/>
  <c r="AG951" i="27"/>
  <c r="AH951" i="27"/>
  <c r="F952" i="27"/>
  <c r="G952" i="27"/>
  <c r="I952" i="27"/>
  <c r="J952" i="27"/>
  <c r="O952" i="27"/>
  <c r="X952" i="27"/>
  <c r="Y952" i="27"/>
  <c r="AA952" i="27"/>
  <c r="AB952" i="27"/>
  <c r="AD952" i="27"/>
  <c r="AE952" i="27"/>
  <c r="AG952" i="27"/>
  <c r="AH952" i="27"/>
  <c r="F953" i="27"/>
  <c r="G953" i="27"/>
  <c r="I953" i="27"/>
  <c r="J953" i="27"/>
  <c r="O953" i="27"/>
  <c r="X953" i="27"/>
  <c r="Y953" i="27"/>
  <c r="AA953" i="27"/>
  <c r="AB953" i="27"/>
  <c r="AD953" i="27"/>
  <c r="AE953" i="27"/>
  <c r="AG953" i="27"/>
  <c r="AH953" i="27"/>
  <c r="F954" i="27"/>
  <c r="G954" i="27"/>
  <c r="I954" i="27"/>
  <c r="J954" i="27"/>
  <c r="O954" i="27"/>
  <c r="X954" i="27"/>
  <c r="Y954" i="27"/>
  <c r="AA954" i="27"/>
  <c r="AB954" i="27"/>
  <c r="AD954" i="27"/>
  <c r="AE954" i="27"/>
  <c r="AG954" i="27"/>
  <c r="AH954" i="27"/>
  <c r="F955" i="27"/>
  <c r="G955" i="27"/>
  <c r="I955" i="27"/>
  <c r="J955" i="27"/>
  <c r="O955" i="27"/>
  <c r="X955" i="27"/>
  <c r="Y955" i="27"/>
  <c r="AA955" i="27"/>
  <c r="AB955" i="27"/>
  <c r="AD955" i="27"/>
  <c r="AE955" i="27"/>
  <c r="AG955" i="27"/>
  <c r="AH955" i="27"/>
  <c r="F956" i="27"/>
  <c r="G956" i="27"/>
  <c r="I956" i="27"/>
  <c r="J956" i="27"/>
  <c r="O956" i="27"/>
  <c r="X956" i="27"/>
  <c r="Y956" i="27"/>
  <c r="AA956" i="27"/>
  <c r="AB956" i="27"/>
  <c r="AD956" i="27"/>
  <c r="AE956" i="27"/>
  <c r="AG956" i="27"/>
  <c r="AH956" i="27"/>
  <c r="F957" i="27"/>
  <c r="G957" i="27"/>
  <c r="I957" i="27"/>
  <c r="J957" i="27"/>
  <c r="O957" i="27"/>
  <c r="X957" i="27"/>
  <c r="Y957" i="27"/>
  <c r="AA957" i="27"/>
  <c r="AB957" i="27"/>
  <c r="AD957" i="27"/>
  <c r="AE957" i="27"/>
  <c r="AG957" i="27"/>
  <c r="AH957" i="27"/>
  <c r="F958" i="27"/>
  <c r="G958" i="27"/>
  <c r="I958" i="27"/>
  <c r="J958" i="27"/>
  <c r="O958" i="27"/>
  <c r="P958" i="27"/>
  <c r="X958" i="27"/>
  <c r="Y958" i="27"/>
  <c r="AA958" i="27"/>
  <c r="AB958" i="27"/>
  <c r="AD958" i="27"/>
  <c r="AE958" i="27"/>
  <c r="AG958" i="27"/>
  <c r="AH958" i="27"/>
  <c r="F959" i="27"/>
  <c r="G959" i="27"/>
  <c r="I959" i="27"/>
  <c r="J959" i="27"/>
  <c r="O959" i="27"/>
  <c r="P959" i="27"/>
  <c r="X959" i="27"/>
  <c r="Y959" i="27"/>
  <c r="AA959" i="27"/>
  <c r="AB959" i="27"/>
  <c r="AD959" i="27"/>
  <c r="AE959" i="27"/>
  <c r="AG959" i="27"/>
  <c r="AH959" i="27"/>
  <c r="F960" i="27"/>
  <c r="G960" i="27"/>
  <c r="I960" i="27"/>
  <c r="J960" i="27"/>
  <c r="O960" i="27"/>
  <c r="P960" i="27"/>
  <c r="X960" i="27"/>
  <c r="Y960" i="27"/>
  <c r="AA960" i="27"/>
  <c r="AB960" i="27"/>
  <c r="AD960" i="27"/>
  <c r="AE960" i="27"/>
  <c r="AG960" i="27"/>
  <c r="AH960" i="27"/>
  <c r="F961" i="27"/>
  <c r="G961" i="27"/>
  <c r="I961" i="27"/>
  <c r="J961" i="27"/>
  <c r="O961" i="27"/>
  <c r="P961" i="27"/>
  <c r="X961" i="27"/>
  <c r="Y961" i="27"/>
  <c r="AA961" i="27"/>
  <c r="AB961" i="27"/>
  <c r="AD961" i="27"/>
  <c r="AE961" i="27"/>
  <c r="AG961" i="27"/>
  <c r="AH961" i="27"/>
  <c r="F962" i="27"/>
  <c r="G962" i="27"/>
  <c r="I962" i="27"/>
  <c r="J962" i="27"/>
  <c r="O962" i="27"/>
  <c r="P962" i="27"/>
  <c r="X962" i="27"/>
  <c r="Y962" i="27"/>
  <c r="AA962" i="27"/>
  <c r="AB962" i="27"/>
  <c r="AD962" i="27"/>
  <c r="AE962" i="27"/>
  <c r="AG962" i="27"/>
  <c r="AH962" i="27"/>
  <c r="F963" i="27"/>
  <c r="G963" i="27"/>
  <c r="I963" i="27"/>
  <c r="J963" i="27"/>
  <c r="O963" i="27"/>
  <c r="P963" i="27"/>
  <c r="X963" i="27"/>
  <c r="Y963" i="27"/>
  <c r="AA963" i="27"/>
  <c r="AB963" i="27"/>
  <c r="AD963" i="27"/>
  <c r="AE963" i="27"/>
  <c r="AG963" i="27"/>
  <c r="AH963" i="27"/>
  <c r="F964" i="27"/>
  <c r="G964" i="27"/>
  <c r="I964" i="27"/>
  <c r="J964" i="27"/>
  <c r="O964" i="27"/>
  <c r="P964" i="27"/>
  <c r="X964" i="27"/>
  <c r="Y964" i="27"/>
  <c r="AA964" i="27"/>
  <c r="AB964" i="27"/>
  <c r="AD964" i="27"/>
  <c r="AE964" i="27"/>
  <c r="AG964" i="27"/>
  <c r="AH964" i="27"/>
  <c r="F965" i="27"/>
  <c r="G965" i="27"/>
  <c r="I965" i="27"/>
  <c r="J965" i="27"/>
  <c r="O965" i="27"/>
  <c r="P965" i="27"/>
  <c r="X965" i="27"/>
  <c r="Y965" i="27"/>
  <c r="AA965" i="27"/>
  <c r="AB965" i="27"/>
  <c r="AD965" i="27"/>
  <c r="AE965" i="27"/>
  <c r="AG965" i="27"/>
  <c r="AH965" i="27"/>
  <c r="F966" i="27"/>
  <c r="G966" i="27"/>
  <c r="I966" i="27"/>
  <c r="J966" i="27"/>
  <c r="O966" i="27"/>
  <c r="P966" i="27"/>
  <c r="X966" i="27"/>
  <c r="Y966" i="27"/>
  <c r="AA966" i="27"/>
  <c r="AB966" i="27"/>
  <c r="AD966" i="27"/>
  <c r="AE966" i="27"/>
  <c r="AG966" i="27"/>
  <c r="AH966" i="27"/>
  <c r="F967" i="27"/>
  <c r="G967" i="27"/>
  <c r="I967" i="27"/>
  <c r="J967" i="27"/>
  <c r="O967" i="27"/>
  <c r="P967" i="27"/>
  <c r="X967" i="27"/>
  <c r="Y967" i="27"/>
  <c r="AA967" i="27"/>
  <c r="AB967" i="27"/>
  <c r="AD967" i="27"/>
  <c r="AE967" i="27"/>
  <c r="AG967" i="27"/>
  <c r="AH967" i="27"/>
  <c r="F968" i="27"/>
  <c r="G968" i="27"/>
  <c r="I968" i="27"/>
  <c r="J968" i="27"/>
  <c r="O968" i="27"/>
  <c r="P968" i="27"/>
  <c r="X968" i="27"/>
  <c r="Y968" i="27"/>
  <c r="AA968" i="27"/>
  <c r="AB968" i="27"/>
  <c r="AD968" i="27"/>
  <c r="AE968" i="27"/>
  <c r="AG968" i="27"/>
  <c r="AH968" i="27"/>
  <c r="F969" i="27"/>
  <c r="G969" i="27"/>
  <c r="I969" i="27"/>
  <c r="J969" i="27"/>
  <c r="O969" i="27"/>
  <c r="P969" i="27"/>
  <c r="X969" i="27"/>
  <c r="Y969" i="27"/>
  <c r="AA969" i="27"/>
  <c r="AB969" i="27"/>
  <c r="AD969" i="27"/>
  <c r="AE969" i="27"/>
  <c r="AG969" i="27"/>
  <c r="AH969" i="27"/>
  <c r="F970" i="27"/>
  <c r="G970" i="27"/>
  <c r="I970" i="27"/>
  <c r="J970" i="27"/>
  <c r="O970" i="27"/>
  <c r="P970" i="27"/>
  <c r="X970" i="27"/>
  <c r="Y970" i="27"/>
  <c r="AA970" i="27"/>
  <c r="AD970" i="27"/>
  <c r="AE970" i="27"/>
  <c r="AG970" i="27"/>
  <c r="AH970" i="27"/>
  <c r="F971" i="27"/>
  <c r="G971" i="27"/>
  <c r="I971" i="27"/>
  <c r="J971" i="27"/>
  <c r="O971" i="27"/>
  <c r="P971" i="27"/>
  <c r="X971" i="27"/>
  <c r="Y971" i="27"/>
  <c r="AA971" i="27"/>
  <c r="AD971" i="27"/>
  <c r="AE971" i="27"/>
  <c r="AG971" i="27"/>
  <c r="AH971" i="27"/>
  <c r="F972" i="27"/>
  <c r="G972" i="27"/>
  <c r="I972" i="27"/>
  <c r="J972" i="27"/>
  <c r="O972" i="27"/>
  <c r="P972" i="27"/>
  <c r="X972" i="27"/>
  <c r="Y972" i="27"/>
  <c r="AA972" i="27"/>
  <c r="AD972" i="27"/>
  <c r="AE972" i="27"/>
  <c r="AG972" i="27"/>
  <c r="AH972" i="27"/>
  <c r="F973" i="27"/>
  <c r="G973" i="27"/>
  <c r="I973" i="27"/>
  <c r="J973" i="27"/>
  <c r="O973" i="27"/>
  <c r="P973" i="27"/>
  <c r="X973" i="27"/>
  <c r="Y973" i="27"/>
  <c r="AA973" i="27"/>
  <c r="AD973" i="27"/>
  <c r="AE973" i="27"/>
  <c r="AG973" i="27"/>
  <c r="AH973" i="27"/>
  <c r="F974" i="27"/>
  <c r="G974" i="27"/>
  <c r="I974" i="27"/>
  <c r="J974" i="27"/>
  <c r="O974" i="27"/>
  <c r="P974" i="27"/>
  <c r="X974" i="27"/>
  <c r="Y974" i="27"/>
  <c r="AA974" i="27"/>
  <c r="AD974" i="27"/>
  <c r="AE974" i="27"/>
  <c r="AG974" i="27"/>
  <c r="AH974" i="27"/>
  <c r="F975" i="27"/>
  <c r="G975" i="27"/>
  <c r="I975" i="27"/>
  <c r="J975" i="27"/>
  <c r="O975" i="27"/>
  <c r="P975" i="27"/>
  <c r="X975" i="27"/>
  <c r="Y975" i="27"/>
  <c r="AA975" i="27"/>
  <c r="AD975" i="27"/>
  <c r="AE975" i="27"/>
  <c r="AG975" i="27"/>
  <c r="AH975" i="27"/>
  <c r="F976" i="27"/>
  <c r="G976" i="27"/>
  <c r="I976" i="27"/>
  <c r="J976" i="27"/>
  <c r="O976" i="27"/>
  <c r="P976" i="27"/>
  <c r="X976" i="27"/>
  <c r="Y976" i="27"/>
  <c r="AA976" i="27"/>
  <c r="AD976" i="27"/>
  <c r="AE976" i="27"/>
  <c r="AG976" i="27"/>
  <c r="AH976" i="27"/>
  <c r="F977" i="27"/>
  <c r="G977" i="27"/>
  <c r="I977" i="27"/>
  <c r="J977" i="27"/>
  <c r="O977" i="27"/>
  <c r="P977" i="27"/>
  <c r="X977" i="27"/>
  <c r="Y977" i="27"/>
  <c r="AA977" i="27"/>
  <c r="AD977" i="27"/>
  <c r="AE977" i="27"/>
  <c r="AG977" i="27"/>
  <c r="AH977" i="27"/>
  <c r="F978" i="27"/>
  <c r="G978" i="27"/>
  <c r="I978" i="27"/>
  <c r="J978" i="27"/>
  <c r="O978" i="27"/>
  <c r="P978" i="27"/>
  <c r="X978" i="27"/>
  <c r="Y978" i="27"/>
  <c r="AA978" i="27"/>
  <c r="AD978" i="27"/>
  <c r="AE978" i="27"/>
  <c r="AG978" i="27"/>
  <c r="AH978" i="27"/>
  <c r="F979" i="27"/>
  <c r="G979" i="27"/>
  <c r="I979" i="27"/>
  <c r="J979" i="27"/>
  <c r="O979" i="27"/>
  <c r="P979" i="27"/>
  <c r="X979" i="27"/>
  <c r="Y979" i="27"/>
  <c r="AA979" i="27"/>
  <c r="AD979" i="27"/>
  <c r="AE979" i="27"/>
  <c r="AG979" i="27"/>
  <c r="AH979" i="27"/>
  <c r="F980" i="27"/>
  <c r="G980" i="27"/>
  <c r="I980" i="27"/>
  <c r="J980" i="27"/>
  <c r="O980" i="27"/>
  <c r="P980" i="27"/>
  <c r="X980" i="27"/>
  <c r="Y980" i="27"/>
  <c r="AA980" i="27"/>
  <c r="AD980" i="27"/>
  <c r="AE980" i="27"/>
  <c r="AG980" i="27"/>
  <c r="AH980" i="27"/>
  <c r="F981" i="27"/>
  <c r="G981" i="27"/>
  <c r="I981" i="27"/>
  <c r="J981" i="27"/>
  <c r="O981" i="27"/>
  <c r="P981" i="27"/>
  <c r="X981" i="27"/>
  <c r="Y981" i="27"/>
  <c r="AA981" i="27"/>
  <c r="AD981" i="27"/>
  <c r="AE981" i="27"/>
  <c r="AG981" i="27"/>
  <c r="AH981" i="27"/>
  <c r="F982" i="27"/>
  <c r="G982" i="27"/>
  <c r="I982" i="27"/>
  <c r="J982" i="27"/>
  <c r="O982" i="27"/>
  <c r="P982" i="27"/>
  <c r="X982" i="27"/>
  <c r="Y982" i="27"/>
  <c r="AA982" i="27"/>
  <c r="AD982" i="27"/>
  <c r="AE982" i="27"/>
  <c r="AG982" i="27"/>
  <c r="AH982" i="27"/>
  <c r="F983" i="27"/>
  <c r="G983" i="27"/>
  <c r="I983" i="27"/>
  <c r="J983" i="27"/>
  <c r="O983" i="27"/>
  <c r="P983" i="27"/>
  <c r="X983" i="27"/>
  <c r="Y983" i="27"/>
  <c r="AA983" i="27"/>
  <c r="AD983" i="27"/>
  <c r="AE983" i="27"/>
  <c r="AG983" i="27"/>
  <c r="AH983" i="27"/>
  <c r="F984" i="27"/>
  <c r="G984" i="27"/>
  <c r="I984" i="27"/>
  <c r="J984" i="27"/>
  <c r="O984" i="27"/>
  <c r="P984" i="27"/>
  <c r="X984" i="27"/>
  <c r="Y984" i="27"/>
  <c r="AA984" i="27"/>
  <c r="AD984" i="27"/>
  <c r="AE984" i="27"/>
  <c r="AG984" i="27"/>
  <c r="AH984" i="27"/>
  <c r="F985" i="27"/>
  <c r="G985" i="27"/>
  <c r="I985" i="27"/>
  <c r="J985" i="27"/>
  <c r="O985" i="27"/>
  <c r="P985" i="27"/>
  <c r="X985" i="27"/>
  <c r="Y985" i="27"/>
  <c r="AA985" i="27"/>
  <c r="AD985" i="27"/>
  <c r="AE985" i="27"/>
  <c r="AG985" i="27"/>
  <c r="AH985" i="27"/>
  <c r="F986" i="27"/>
  <c r="G986" i="27"/>
  <c r="I986" i="27"/>
  <c r="J986" i="27"/>
  <c r="O986" i="27"/>
  <c r="P986" i="27"/>
  <c r="X986" i="27"/>
  <c r="Y986" i="27"/>
  <c r="AA986" i="27"/>
  <c r="AD986" i="27"/>
  <c r="AE986" i="27"/>
  <c r="AG986" i="27"/>
  <c r="AH986" i="27"/>
  <c r="F987" i="27"/>
  <c r="G987" i="27"/>
  <c r="I987" i="27"/>
  <c r="J987" i="27"/>
  <c r="O987" i="27"/>
  <c r="P987" i="27"/>
  <c r="X987" i="27"/>
  <c r="Y987" i="27"/>
  <c r="AA987" i="27"/>
  <c r="AD987" i="27"/>
  <c r="AE987" i="27"/>
  <c r="AG987" i="27"/>
  <c r="AH987" i="27"/>
  <c r="F988" i="27"/>
  <c r="G988" i="27"/>
  <c r="I988" i="27"/>
  <c r="J988" i="27"/>
  <c r="O988" i="27"/>
  <c r="P988" i="27"/>
  <c r="X988" i="27"/>
  <c r="Y988" i="27"/>
  <c r="AA988" i="27"/>
  <c r="AD988" i="27"/>
  <c r="AE988" i="27"/>
  <c r="AG988" i="27"/>
  <c r="AH988" i="27"/>
  <c r="F989" i="27"/>
  <c r="G989" i="27"/>
  <c r="I989" i="27"/>
  <c r="J989" i="27"/>
  <c r="O989" i="27"/>
  <c r="P989" i="27"/>
  <c r="X989" i="27"/>
  <c r="Y989" i="27"/>
  <c r="AA989" i="27"/>
  <c r="AD989" i="27"/>
  <c r="AE989" i="27"/>
  <c r="AG989" i="27"/>
  <c r="AH989" i="27"/>
  <c r="F990" i="27"/>
  <c r="G990" i="27"/>
  <c r="I990" i="27"/>
  <c r="J990" i="27"/>
  <c r="O990" i="27"/>
  <c r="P990" i="27"/>
  <c r="X990" i="27"/>
  <c r="Y990" i="27"/>
  <c r="AA990" i="27"/>
  <c r="AD990" i="27"/>
  <c r="AE990" i="27"/>
  <c r="AG990" i="27"/>
  <c r="AH990" i="27"/>
  <c r="F991" i="27"/>
  <c r="G991" i="27"/>
  <c r="I991" i="27"/>
  <c r="J991" i="27"/>
  <c r="O991" i="27"/>
  <c r="P991" i="27"/>
  <c r="X991" i="27"/>
  <c r="Y991" i="27"/>
  <c r="AA991" i="27"/>
  <c r="AD991" i="27"/>
  <c r="AE991" i="27"/>
  <c r="AG991" i="27"/>
  <c r="AH991" i="27"/>
  <c r="F992" i="27"/>
  <c r="G992" i="27"/>
  <c r="I992" i="27"/>
  <c r="J992" i="27"/>
  <c r="O992" i="27"/>
  <c r="P992" i="27"/>
  <c r="X992" i="27"/>
  <c r="Y992" i="27"/>
  <c r="AA992" i="27"/>
  <c r="AD992" i="27"/>
  <c r="AE992" i="27"/>
  <c r="AG992" i="27"/>
  <c r="AH992" i="27"/>
  <c r="F993" i="27"/>
  <c r="G993" i="27"/>
  <c r="I993" i="27"/>
  <c r="J993" i="27"/>
  <c r="O993" i="27"/>
  <c r="P993" i="27"/>
  <c r="X993" i="27"/>
  <c r="Y993" i="27"/>
  <c r="AA993" i="27"/>
  <c r="AD993" i="27"/>
  <c r="AE993" i="27"/>
  <c r="AG993" i="27"/>
  <c r="AH993" i="27"/>
  <c r="F994" i="27"/>
  <c r="G994" i="27"/>
  <c r="I994" i="27"/>
  <c r="J994" i="27"/>
  <c r="O994" i="27"/>
  <c r="P994" i="27"/>
  <c r="X994" i="27"/>
  <c r="Y994" i="27"/>
  <c r="AA994" i="27"/>
  <c r="AD994" i="27"/>
  <c r="AE994" i="27"/>
  <c r="AG994" i="27"/>
  <c r="AH994" i="27"/>
  <c r="F995" i="27"/>
  <c r="G995" i="27"/>
  <c r="I995" i="27"/>
  <c r="J995" i="27"/>
  <c r="O995" i="27"/>
  <c r="P995" i="27"/>
  <c r="X995" i="27"/>
  <c r="Y995" i="27"/>
  <c r="AD995" i="27"/>
  <c r="AE995" i="27"/>
  <c r="AG995" i="27"/>
  <c r="AH995" i="27"/>
  <c r="F996" i="27"/>
  <c r="G996" i="27"/>
  <c r="I996" i="27"/>
  <c r="J996" i="27"/>
  <c r="O996" i="27"/>
  <c r="P996" i="27"/>
  <c r="X996" i="27"/>
  <c r="Y996" i="27"/>
  <c r="AD996" i="27"/>
  <c r="AE996" i="27"/>
  <c r="AG996" i="27"/>
  <c r="AH996" i="27"/>
  <c r="F997" i="27"/>
  <c r="G997" i="27"/>
  <c r="I997" i="27"/>
  <c r="J997" i="27"/>
  <c r="O997" i="27"/>
  <c r="P997" i="27"/>
  <c r="X997" i="27"/>
  <c r="Y997" i="27"/>
  <c r="AD997" i="27"/>
  <c r="AE997" i="27"/>
  <c r="AG997" i="27"/>
  <c r="AH997" i="27"/>
  <c r="F998" i="27"/>
  <c r="G998" i="27"/>
  <c r="I998" i="27"/>
  <c r="J998" i="27"/>
  <c r="O998" i="27"/>
  <c r="P998" i="27"/>
  <c r="X998" i="27"/>
  <c r="Y998" i="27"/>
  <c r="AD998" i="27"/>
  <c r="AE998" i="27"/>
  <c r="AG998" i="27"/>
  <c r="AH998" i="27"/>
  <c r="F999" i="27"/>
  <c r="G999" i="27"/>
  <c r="I999" i="27"/>
  <c r="J999" i="27"/>
  <c r="O999" i="27"/>
  <c r="P999" i="27"/>
  <c r="X999" i="27"/>
  <c r="Y999" i="27"/>
  <c r="AD999" i="27"/>
  <c r="AE999" i="27"/>
  <c r="AG999" i="27"/>
  <c r="AH999" i="27"/>
  <c r="F1000" i="27"/>
  <c r="G1000" i="27"/>
  <c r="I1000" i="27"/>
  <c r="J1000" i="27"/>
  <c r="O1000" i="27"/>
  <c r="P1000" i="27"/>
  <c r="X1000" i="27"/>
  <c r="Y1000" i="27"/>
  <c r="AD1000" i="27"/>
  <c r="AE1000" i="27"/>
  <c r="AG1000" i="27"/>
  <c r="AH1000" i="27"/>
  <c r="F1001" i="27"/>
  <c r="G1001" i="27"/>
  <c r="I1001" i="27"/>
  <c r="J1001" i="27"/>
  <c r="O1001" i="27"/>
  <c r="P1001" i="27"/>
  <c r="X1001" i="27"/>
  <c r="Y1001" i="27"/>
  <c r="AD1001" i="27"/>
  <c r="AE1001" i="27"/>
  <c r="AG1001" i="27"/>
  <c r="AH1001" i="27"/>
  <c r="F1002" i="27"/>
  <c r="G1002" i="27"/>
  <c r="I1002" i="27"/>
  <c r="J1002" i="27"/>
  <c r="O1002" i="27"/>
  <c r="P1002" i="27"/>
  <c r="X1002" i="27"/>
  <c r="Y1002" i="27"/>
  <c r="AD1002" i="27"/>
  <c r="AE1002" i="27"/>
  <c r="AG1002" i="27"/>
  <c r="AH1002" i="27"/>
  <c r="F1003" i="27"/>
  <c r="G1003" i="27"/>
  <c r="I1003" i="27"/>
  <c r="J1003" i="27"/>
  <c r="O1003" i="27"/>
  <c r="P1003" i="27"/>
  <c r="X1003" i="27"/>
  <c r="Y1003" i="27"/>
  <c r="AD1003" i="27"/>
  <c r="AE1003" i="27"/>
  <c r="AG1003" i="27"/>
  <c r="AH1003" i="27"/>
  <c r="F1004" i="27"/>
  <c r="G1004" i="27"/>
  <c r="I1004" i="27"/>
  <c r="J1004" i="27"/>
  <c r="O1004" i="27"/>
  <c r="P1004" i="27"/>
  <c r="X1004" i="27"/>
  <c r="Y1004" i="27"/>
  <c r="AD1004" i="27"/>
  <c r="AE1004" i="27"/>
  <c r="AG1004" i="27"/>
  <c r="AH1004" i="27"/>
  <c r="F1005" i="27"/>
  <c r="G1005" i="27"/>
  <c r="I1005" i="27"/>
  <c r="J1005" i="27"/>
  <c r="O1005" i="27"/>
  <c r="P1005" i="27"/>
  <c r="X1005" i="27"/>
  <c r="Y1005" i="27"/>
  <c r="AD1005" i="27"/>
  <c r="AE1005" i="27"/>
  <c r="AG1005" i="27"/>
  <c r="AH1005" i="27"/>
  <c r="F1006" i="27"/>
  <c r="G1006" i="27"/>
  <c r="I1006" i="27"/>
  <c r="J1006" i="27"/>
  <c r="O1006" i="27"/>
  <c r="P1006" i="27"/>
  <c r="X1006" i="27"/>
  <c r="Y1006" i="27"/>
  <c r="AD1006" i="27"/>
  <c r="AE1006" i="27"/>
  <c r="AG1006" i="27"/>
  <c r="AH1006" i="27"/>
  <c r="F1007" i="27"/>
  <c r="G1007" i="27"/>
  <c r="I1007" i="27"/>
  <c r="J1007" i="27"/>
  <c r="O1007" i="27"/>
  <c r="P1007" i="27"/>
  <c r="X1007" i="27"/>
  <c r="Y1007" i="27"/>
  <c r="AD1007" i="27"/>
  <c r="AE1007" i="27"/>
  <c r="AG1007" i="27"/>
  <c r="AH1007" i="27"/>
  <c r="F1008" i="27"/>
  <c r="G1008" i="27"/>
  <c r="I1008" i="27"/>
  <c r="J1008" i="27"/>
  <c r="O1008" i="27"/>
  <c r="P1008" i="27"/>
  <c r="X1008" i="27"/>
  <c r="Y1008" i="27"/>
  <c r="AD1008" i="27"/>
  <c r="AE1008" i="27"/>
  <c r="AG1008" i="27"/>
  <c r="AH1008" i="27"/>
  <c r="F1009" i="27"/>
  <c r="G1009" i="27"/>
  <c r="I1009" i="27"/>
  <c r="J1009" i="27"/>
  <c r="O1009" i="27"/>
  <c r="P1009" i="27"/>
  <c r="X1009" i="27"/>
  <c r="Y1009" i="27"/>
  <c r="AD1009" i="27"/>
  <c r="AE1009" i="27"/>
  <c r="AG1009" i="27"/>
  <c r="AH1009" i="27"/>
  <c r="F1010" i="27"/>
  <c r="G1010" i="27"/>
  <c r="I1010" i="27"/>
  <c r="J1010" i="27"/>
  <c r="O1010" i="27"/>
  <c r="P1010" i="27"/>
  <c r="X1010" i="27"/>
  <c r="Y1010" i="27"/>
  <c r="AD1010" i="27"/>
  <c r="AE1010" i="27"/>
  <c r="AG1010" i="27"/>
  <c r="AH1010" i="27"/>
  <c r="F1011" i="27"/>
  <c r="G1011" i="27"/>
  <c r="I1011" i="27"/>
  <c r="J1011" i="27"/>
  <c r="O1011" i="27"/>
  <c r="P1011" i="27"/>
  <c r="X1011" i="27"/>
  <c r="Y1011" i="27"/>
  <c r="AD1011" i="27"/>
  <c r="AE1011" i="27"/>
  <c r="AG1011" i="27"/>
  <c r="AH1011" i="27"/>
  <c r="F1012" i="27"/>
  <c r="G1012" i="27"/>
  <c r="I1012" i="27"/>
  <c r="J1012" i="27"/>
  <c r="O1012" i="27"/>
  <c r="P1012" i="27"/>
  <c r="X1012" i="27"/>
  <c r="Y1012" i="27"/>
  <c r="AD1012" i="27"/>
  <c r="AE1012" i="27"/>
  <c r="AG1012" i="27"/>
  <c r="AH1012" i="27"/>
  <c r="F1013" i="27"/>
  <c r="G1013" i="27"/>
  <c r="I1013" i="27"/>
  <c r="J1013" i="27"/>
  <c r="O1013" i="27"/>
  <c r="P1013" i="27"/>
  <c r="X1013" i="27"/>
  <c r="Y1013" i="27"/>
  <c r="AD1013" i="27"/>
  <c r="AE1013" i="27"/>
  <c r="AG1013" i="27"/>
  <c r="AH1013" i="27"/>
  <c r="F1014" i="27"/>
  <c r="G1014" i="27"/>
  <c r="I1014" i="27"/>
  <c r="J1014" i="27"/>
  <c r="O1014" i="27"/>
  <c r="P1014" i="27"/>
  <c r="X1014" i="27"/>
  <c r="Y1014" i="27"/>
  <c r="AD1014" i="27"/>
  <c r="AE1014" i="27"/>
  <c r="AG1014" i="27"/>
  <c r="AH1014" i="27"/>
  <c r="F1015" i="27"/>
  <c r="G1015" i="27"/>
  <c r="I1015" i="27"/>
  <c r="J1015" i="27"/>
  <c r="O1015" i="27"/>
  <c r="P1015" i="27"/>
  <c r="X1015" i="27"/>
  <c r="Y1015" i="27"/>
  <c r="AD1015" i="27"/>
  <c r="AE1015" i="27"/>
  <c r="AG1015" i="27"/>
  <c r="AH1015" i="27"/>
  <c r="F1016" i="27"/>
  <c r="G1016" i="27"/>
  <c r="I1016" i="27"/>
  <c r="J1016" i="27"/>
  <c r="O1016" i="27"/>
  <c r="P1016" i="27"/>
  <c r="X1016" i="27"/>
  <c r="Y1016" i="27"/>
  <c r="AD1016" i="27"/>
  <c r="AE1016" i="27"/>
  <c r="AG1016" i="27"/>
  <c r="AH1016" i="27"/>
  <c r="F1017" i="27"/>
  <c r="G1017" i="27"/>
  <c r="I1017" i="27"/>
  <c r="J1017" i="27"/>
  <c r="O1017" i="27"/>
  <c r="P1017" i="27"/>
  <c r="X1017" i="27"/>
  <c r="Y1017" i="27"/>
  <c r="AD1017" i="27"/>
  <c r="AE1017" i="27"/>
  <c r="AG1017" i="27"/>
  <c r="AH1017" i="27"/>
  <c r="F1018" i="27"/>
  <c r="G1018" i="27"/>
  <c r="I1018" i="27"/>
  <c r="J1018" i="27"/>
  <c r="O1018" i="27"/>
  <c r="P1018" i="27"/>
  <c r="X1018" i="27"/>
  <c r="Y1018" i="27"/>
  <c r="AD1018" i="27"/>
  <c r="AE1018" i="27"/>
  <c r="AG1018" i="27"/>
  <c r="AH1018" i="27"/>
  <c r="F1019" i="27"/>
  <c r="G1019" i="27"/>
  <c r="I1019" i="27"/>
  <c r="J1019" i="27"/>
  <c r="O1019" i="27"/>
  <c r="P1019" i="27"/>
  <c r="X1019" i="27"/>
  <c r="Y1019" i="27"/>
  <c r="AD1019" i="27"/>
  <c r="AE1019" i="27"/>
  <c r="AG1019" i="27"/>
  <c r="AH1019" i="27"/>
  <c r="F1020" i="27"/>
  <c r="G1020" i="27"/>
  <c r="I1020" i="27"/>
  <c r="J1020" i="27"/>
  <c r="O1020" i="27"/>
  <c r="P1020" i="27"/>
  <c r="X1020" i="27"/>
  <c r="Y1020" i="27"/>
  <c r="AD1020" i="27"/>
  <c r="AE1020" i="27"/>
  <c r="AG1020" i="27"/>
  <c r="AH1020" i="27"/>
  <c r="F1021" i="27"/>
  <c r="G1021" i="27"/>
  <c r="I1021" i="27"/>
  <c r="J1021" i="27"/>
  <c r="O1021" i="27"/>
  <c r="P1021" i="27"/>
  <c r="X1021" i="27"/>
  <c r="Y1021" i="27"/>
  <c r="AD1021" i="27"/>
  <c r="AE1021" i="27"/>
  <c r="AG1021" i="27"/>
  <c r="AH1021" i="27"/>
  <c r="F1022" i="27"/>
  <c r="G1022" i="27"/>
  <c r="I1022" i="27"/>
  <c r="J1022" i="27"/>
  <c r="O1022" i="27"/>
  <c r="P1022" i="27"/>
  <c r="X1022" i="27"/>
  <c r="Y1022" i="27"/>
  <c r="AD1022" i="27"/>
  <c r="AE1022" i="27"/>
  <c r="AG1022" i="27"/>
  <c r="AH1022" i="27"/>
  <c r="F1023" i="27"/>
  <c r="G1023" i="27"/>
  <c r="I1023" i="27"/>
  <c r="J1023" i="27"/>
  <c r="O1023" i="27"/>
  <c r="P1023" i="27"/>
  <c r="X1023" i="27"/>
  <c r="Y1023" i="27"/>
  <c r="AD1023" i="27"/>
  <c r="AE1023" i="27"/>
  <c r="AG1023" i="27"/>
  <c r="AH1023" i="27"/>
  <c r="F1024" i="27"/>
  <c r="G1024" i="27"/>
  <c r="I1024" i="27"/>
  <c r="J1024" i="27"/>
  <c r="O1024" i="27"/>
  <c r="P1024" i="27"/>
  <c r="X1024" i="27"/>
  <c r="Y1024" i="27"/>
  <c r="AD1024" i="27"/>
  <c r="AE1024" i="27"/>
  <c r="AG1024" i="27"/>
  <c r="AH1024" i="27"/>
  <c r="F1025" i="27"/>
  <c r="G1025" i="27"/>
  <c r="I1025" i="27"/>
  <c r="J1025" i="27"/>
  <c r="O1025" i="27"/>
  <c r="P1025" i="27"/>
  <c r="X1025" i="27"/>
  <c r="Y1025" i="27"/>
  <c r="AD1025" i="27"/>
  <c r="AE1025" i="27"/>
  <c r="AG1025" i="27"/>
  <c r="AH1025" i="27"/>
  <c r="F1026" i="27"/>
  <c r="G1026" i="27"/>
  <c r="I1026" i="27"/>
  <c r="J1026" i="27"/>
  <c r="O1026" i="27"/>
  <c r="P1026" i="27"/>
  <c r="X1026" i="27"/>
  <c r="Y1026" i="27"/>
  <c r="AD1026" i="27"/>
  <c r="AE1026" i="27"/>
  <c r="AG1026" i="27"/>
  <c r="AH1026" i="27"/>
  <c r="F1027" i="27"/>
  <c r="G1027" i="27"/>
  <c r="I1027" i="27"/>
  <c r="J1027" i="27"/>
  <c r="O1027" i="27"/>
  <c r="P1027" i="27"/>
  <c r="X1027" i="27"/>
  <c r="Y1027" i="27"/>
  <c r="AD1027" i="27"/>
  <c r="AE1027" i="27"/>
  <c r="AG1027" i="27"/>
  <c r="AH1027" i="27"/>
  <c r="F1028" i="27"/>
  <c r="G1028" i="27"/>
  <c r="I1028" i="27"/>
  <c r="J1028" i="27"/>
  <c r="O1028" i="27"/>
  <c r="P1028" i="27"/>
  <c r="X1028" i="27"/>
  <c r="Y1028" i="27"/>
  <c r="AD1028" i="27"/>
  <c r="AE1028" i="27"/>
  <c r="AG1028" i="27"/>
  <c r="AH1028" i="27"/>
  <c r="F1029" i="27"/>
  <c r="G1029" i="27"/>
  <c r="I1029" i="27"/>
  <c r="J1029" i="27"/>
  <c r="O1029" i="27"/>
  <c r="P1029" i="27"/>
  <c r="X1029" i="27"/>
  <c r="Y1029" i="27"/>
  <c r="AD1029" i="27"/>
  <c r="AE1029" i="27"/>
  <c r="AG1029" i="27"/>
  <c r="AH1029" i="27"/>
  <c r="F1030" i="27"/>
  <c r="G1030" i="27"/>
  <c r="I1030" i="27"/>
  <c r="J1030" i="27"/>
  <c r="O1030" i="27"/>
  <c r="P1030" i="27"/>
  <c r="X1030" i="27"/>
  <c r="Y1030" i="27"/>
  <c r="AD1030" i="27"/>
  <c r="AE1030" i="27"/>
  <c r="AG1030" i="27"/>
  <c r="AH1030" i="27"/>
  <c r="F1031" i="27"/>
  <c r="G1031" i="27"/>
  <c r="I1031" i="27"/>
  <c r="J1031" i="27"/>
  <c r="O1031" i="27"/>
  <c r="P1031" i="27"/>
  <c r="R1031" i="27"/>
  <c r="X1031" i="27"/>
  <c r="Y1031" i="27"/>
  <c r="AD1031" i="27"/>
  <c r="AE1031" i="27"/>
  <c r="AG1031" i="27"/>
  <c r="AH1031" i="27"/>
  <c r="F1032" i="27"/>
  <c r="G1032" i="27"/>
  <c r="I1032" i="27"/>
  <c r="J1032" i="27"/>
  <c r="O1032" i="27"/>
  <c r="P1032" i="27"/>
  <c r="R1032" i="27"/>
  <c r="X1032" i="27"/>
  <c r="Y1032" i="27"/>
  <c r="AD1032" i="27"/>
  <c r="AE1032" i="27"/>
  <c r="AG1032" i="27"/>
  <c r="AH1032" i="27"/>
  <c r="F1033" i="27"/>
  <c r="G1033" i="27"/>
  <c r="I1033" i="27"/>
  <c r="J1033" i="27"/>
  <c r="O1033" i="27"/>
  <c r="P1033" i="27"/>
  <c r="R1033" i="27"/>
  <c r="X1033" i="27"/>
  <c r="Y1033" i="27"/>
  <c r="AD1033" i="27"/>
  <c r="AE1033" i="27"/>
  <c r="AG1033" i="27"/>
  <c r="AH1033" i="27"/>
  <c r="F1034" i="27"/>
  <c r="G1034" i="27"/>
  <c r="I1034" i="27"/>
  <c r="J1034" i="27"/>
  <c r="O1034" i="27"/>
  <c r="P1034" i="27"/>
  <c r="R1034" i="27"/>
  <c r="X1034" i="27"/>
  <c r="Y1034" i="27"/>
  <c r="AD1034" i="27"/>
  <c r="AE1034" i="27"/>
  <c r="AG1034" i="27"/>
  <c r="AH1034" i="27"/>
  <c r="F1035" i="27"/>
  <c r="G1035" i="27"/>
  <c r="I1035" i="27"/>
  <c r="J1035" i="27"/>
  <c r="O1035" i="27"/>
  <c r="P1035" i="27"/>
  <c r="R1035" i="27"/>
  <c r="X1035" i="27"/>
  <c r="Y1035" i="27"/>
  <c r="AD1035" i="27"/>
  <c r="AE1035" i="27"/>
  <c r="AG1035" i="27"/>
  <c r="AH1035" i="27"/>
  <c r="F1036" i="27"/>
  <c r="G1036" i="27"/>
  <c r="I1036" i="27"/>
  <c r="J1036" i="27"/>
  <c r="O1036" i="27"/>
  <c r="P1036" i="27"/>
  <c r="R1036" i="27"/>
  <c r="X1036" i="27"/>
  <c r="Y1036" i="27"/>
  <c r="AD1036" i="27"/>
  <c r="AE1036" i="27"/>
  <c r="AG1036" i="27"/>
  <c r="AH1036" i="27"/>
  <c r="F1037" i="27"/>
  <c r="G1037" i="27"/>
  <c r="I1037" i="27"/>
  <c r="J1037" i="27"/>
  <c r="O1037" i="27"/>
  <c r="P1037" i="27"/>
  <c r="R1037" i="27"/>
  <c r="X1037" i="27"/>
  <c r="Y1037" i="27"/>
  <c r="AD1037" i="27"/>
  <c r="AE1037" i="27"/>
  <c r="AG1037" i="27"/>
  <c r="AH1037" i="27"/>
  <c r="F1038" i="27"/>
  <c r="G1038" i="27"/>
  <c r="I1038" i="27"/>
  <c r="J1038" i="27"/>
  <c r="O1038" i="27"/>
  <c r="P1038" i="27"/>
  <c r="R1038" i="27"/>
  <c r="X1038" i="27"/>
  <c r="Y1038" i="27"/>
  <c r="AD1038" i="27"/>
  <c r="AE1038" i="27"/>
  <c r="AG1038" i="27"/>
  <c r="AH1038" i="27"/>
  <c r="F1039" i="27"/>
  <c r="G1039" i="27"/>
  <c r="I1039" i="27"/>
  <c r="J1039" i="27"/>
  <c r="O1039" i="27"/>
  <c r="P1039" i="27"/>
  <c r="R1039" i="27"/>
  <c r="X1039" i="27"/>
  <c r="Y1039" i="27"/>
  <c r="AD1039" i="27"/>
  <c r="AE1039" i="27"/>
  <c r="AG1039" i="27"/>
  <c r="AH1039" i="27"/>
  <c r="F1040" i="27"/>
  <c r="G1040" i="27"/>
  <c r="I1040" i="27"/>
  <c r="J1040" i="27"/>
  <c r="O1040" i="27"/>
  <c r="P1040" i="27"/>
  <c r="R1040" i="27"/>
  <c r="U1040" i="27"/>
  <c r="X1040" i="27"/>
  <c r="Y1040" i="27"/>
  <c r="AD1040" i="27"/>
  <c r="AE1040" i="27"/>
  <c r="AG1040" i="27"/>
  <c r="AH1040" i="27"/>
  <c r="F1041" i="27"/>
  <c r="G1041" i="27"/>
  <c r="I1041" i="27"/>
  <c r="J1041" i="27"/>
  <c r="O1041" i="27"/>
  <c r="P1041" i="27"/>
  <c r="R1041" i="27"/>
  <c r="U1041" i="27"/>
  <c r="X1041" i="27"/>
  <c r="Y1041" i="27"/>
  <c r="AD1041" i="27"/>
  <c r="AE1041" i="27"/>
  <c r="AG1041" i="27"/>
  <c r="AH1041" i="27"/>
  <c r="F1042" i="27"/>
  <c r="G1042" i="27"/>
  <c r="I1042" i="27"/>
  <c r="J1042" i="27"/>
  <c r="O1042" i="27"/>
  <c r="P1042" i="27"/>
  <c r="R1042" i="27"/>
  <c r="U1042" i="27"/>
  <c r="X1042" i="27"/>
  <c r="Y1042" i="27"/>
  <c r="AD1042" i="27"/>
  <c r="AE1042" i="27"/>
  <c r="AG1042" i="27"/>
  <c r="AH1042" i="27"/>
  <c r="F1043" i="27"/>
  <c r="G1043" i="27"/>
  <c r="I1043" i="27"/>
  <c r="J1043" i="27"/>
  <c r="O1043" i="27"/>
  <c r="P1043" i="27"/>
  <c r="R1043" i="27"/>
  <c r="U1043" i="27"/>
  <c r="X1043" i="27"/>
  <c r="Y1043" i="27"/>
  <c r="AD1043" i="27"/>
  <c r="AE1043" i="27"/>
  <c r="AG1043" i="27"/>
  <c r="AH1043" i="27"/>
  <c r="F1044" i="27"/>
  <c r="G1044" i="27"/>
  <c r="I1044" i="27"/>
  <c r="J1044" i="27"/>
  <c r="O1044" i="27"/>
  <c r="P1044" i="27"/>
  <c r="R1044" i="27"/>
  <c r="U1044" i="27"/>
  <c r="X1044" i="27"/>
  <c r="Y1044" i="27"/>
  <c r="AD1044" i="27"/>
  <c r="AE1044" i="27"/>
  <c r="AG1044" i="27"/>
  <c r="AH1044" i="27"/>
  <c r="F1045" i="27"/>
  <c r="G1045" i="27"/>
  <c r="I1045" i="27"/>
  <c r="J1045" i="27"/>
  <c r="O1045" i="27"/>
  <c r="P1045" i="27"/>
  <c r="R1045" i="27"/>
  <c r="U1045" i="27"/>
  <c r="X1045" i="27"/>
  <c r="Y1045" i="27"/>
  <c r="AD1045" i="27"/>
  <c r="AE1045" i="27"/>
  <c r="AG1045" i="27"/>
  <c r="AH1045" i="27"/>
  <c r="F1046" i="27"/>
  <c r="G1046" i="27"/>
  <c r="I1046" i="27"/>
  <c r="J1046" i="27"/>
  <c r="O1046" i="27"/>
  <c r="P1046" i="27"/>
  <c r="R1046" i="27"/>
  <c r="U1046" i="27"/>
  <c r="X1046" i="27"/>
  <c r="Y1046" i="27"/>
  <c r="AD1046" i="27"/>
  <c r="AE1046" i="27"/>
  <c r="AG1046" i="27"/>
  <c r="AH1046" i="27"/>
  <c r="F1047" i="27"/>
  <c r="G1047" i="27"/>
  <c r="I1047" i="27"/>
  <c r="J1047" i="27"/>
  <c r="O1047" i="27"/>
  <c r="P1047" i="27"/>
  <c r="R1047" i="27"/>
  <c r="U1047" i="27"/>
  <c r="X1047" i="27"/>
  <c r="Y1047" i="27"/>
  <c r="AD1047" i="27"/>
  <c r="AE1047" i="27"/>
  <c r="AG1047" i="27"/>
  <c r="AH1047" i="27"/>
  <c r="F1048" i="27"/>
  <c r="G1048" i="27"/>
  <c r="I1048" i="27"/>
  <c r="J1048" i="27"/>
  <c r="O1048" i="27"/>
  <c r="P1048" i="27"/>
  <c r="R1048" i="27"/>
  <c r="U1048" i="27"/>
  <c r="X1048" i="27"/>
  <c r="Y1048" i="27"/>
  <c r="AD1048" i="27"/>
  <c r="AE1048" i="27"/>
  <c r="AG1048" i="27"/>
  <c r="AH1048" i="27"/>
  <c r="F1049" i="27"/>
  <c r="G1049" i="27"/>
  <c r="I1049" i="27"/>
  <c r="J1049" i="27"/>
  <c r="O1049" i="27"/>
  <c r="P1049" i="27"/>
  <c r="R1049" i="27"/>
  <c r="U1049" i="27"/>
  <c r="X1049" i="27"/>
  <c r="Y1049" i="27"/>
  <c r="AD1049" i="27"/>
  <c r="AE1049" i="27"/>
  <c r="AG1049" i="27"/>
  <c r="AH1049" i="27"/>
  <c r="F1050" i="27"/>
  <c r="G1050" i="27"/>
  <c r="I1050" i="27"/>
  <c r="J1050" i="27"/>
  <c r="O1050" i="27"/>
  <c r="P1050" i="27"/>
  <c r="R1050" i="27"/>
  <c r="U1050" i="27"/>
  <c r="X1050" i="27"/>
  <c r="Y1050" i="27"/>
  <c r="AD1050" i="27"/>
  <c r="AE1050" i="27"/>
  <c r="AG1050" i="27"/>
  <c r="AH1050" i="27"/>
  <c r="F1051" i="27"/>
  <c r="G1051" i="27"/>
  <c r="I1051" i="27"/>
  <c r="J1051" i="27"/>
  <c r="O1051" i="27"/>
  <c r="P1051" i="27"/>
  <c r="R1051" i="27"/>
  <c r="U1051" i="27"/>
  <c r="X1051" i="27"/>
  <c r="Y1051" i="27"/>
  <c r="AD1051" i="27"/>
  <c r="AE1051" i="27"/>
  <c r="AG1051" i="27"/>
  <c r="AH1051" i="27"/>
  <c r="F1052" i="27"/>
  <c r="G1052" i="27"/>
  <c r="I1052" i="27"/>
  <c r="J1052" i="27"/>
  <c r="O1052" i="27"/>
  <c r="P1052" i="27"/>
  <c r="R1052" i="27"/>
  <c r="U1052" i="27"/>
  <c r="X1052" i="27"/>
  <c r="Y1052" i="27"/>
  <c r="AD1052" i="27"/>
  <c r="AE1052" i="27"/>
  <c r="AG1052" i="27"/>
  <c r="AH1052" i="27"/>
  <c r="F1053" i="27"/>
  <c r="G1053" i="27"/>
  <c r="I1053" i="27"/>
  <c r="J1053" i="27"/>
  <c r="O1053" i="27"/>
  <c r="P1053" i="27"/>
  <c r="R1053" i="27"/>
  <c r="U1053" i="27"/>
  <c r="X1053" i="27"/>
  <c r="Y1053" i="27"/>
  <c r="AD1053" i="27"/>
  <c r="AE1053" i="27"/>
  <c r="AG1053" i="27"/>
  <c r="AH1053" i="27"/>
  <c r="F1054" i="27"/>
  <c r="G1054" i="27"/>
  <c r="I1054" i="27"/>
  <c r="J1054" i="27"/>
  <c r="O1054" i="27"/>
  <c r="P1054" i="27"/>
  <c r="R1054" i="27"/>
  <c r="U1054" i="27"/>
  <c r="X1054" i="27"/>
  <c r="Y1054" i="27"/>
  <c r="AD1054" i="27"/>
  <c r="AE1054" i="27"/>
  <c r="AG1054" i="27"/>
  <c r="AH1054" i="27"/>
  <c r="F1055" i="27"/>
  <c r="G1055" i="27"/>
  <c r="I1055" i="27"/>
  <c r="J1055" i="27"/>
  <c r="O1055" i="27"/>
  <c r="P1055" i="27"/>
  <c r="R1055" i="27"/>
  <c r="S1055" i="27"/>
  <c r="U1055" i="27"/>
  <c r="X1055" i="27"/>
  <c r="Y1055" i="27"/>
  <c r="AD1055" i="27"/>
  <c r="AE1055" i="27"/>
  <c r="AG1055" i="27"/>
  <c r="AH1055" i="27"/>
  <c r="F1056" i="27"/>
  <c r="G1056" i="27"/>
  <c r="I1056" i="27"/>
  <c r="J1056" i="27"/>
  <c r="O1056" i="27"/>
  <c r="P1056" i="27"/>
  <c r="R1056" i="27"/>
  <c r="S1056" i="27"/>
  <c r="U1056" i="27"/>
  <c r="X1056" i="27"/>
  <c r="Y1056" i="27"/>
  <c r="AD1056" i="27"/>
  <c r="AE1056" i="27"/>
  <c r="AG1056" i="27"/>
  <c r="AH1056" i="27"/>
  <c r="F1057" i="27"/>
  <c r="G1057" i="27"/>
  <c r="I1057" i="27"/>
  <c r="J1057" i="27"/>
  <c r="O1057" i="27"/>
  <c r="P1057" i="27"/>
  <c r="R1057" i="27"/>
  <c r="S1057" i="27"/>
  <c r="U1057" i="27"/>
  <c r="X1057" i="27"/>
  <c r="Y1057" i="27"/>
  <c r="AD1057" i="27"/>
  <c r="AE1057" i="27"/>
  <c r="AG1057" i="27"/>
  <c r="AH1057" i="27"/>
  <c r="F1058" i="27"/>
  <c r="G1058" i="27"/>
  <c r="I1058" i="27"/>
  <c r="J1058" i="27"/>
  <c r="O1058" i="27"/>
  <c r="P1058" i="27"/>
  <c r="R1058" i="27"/>
  <c r="S1058" i="27"/>
  <c r="U1058" i="27"/>
  <c r="X1058" i="27"/>
  <c r="Y1058" i="27"/>
  <c r="AD1058" i="27"/>
  <c r="AE1058" i="27"/>
  <c r="AG1058" i="27"/>
  <c r="AH1058" i="27"/>
  <c r="F1059" i="27"/>
  <c r="G1059" i="27"/>
  <c r="I1059" i="27"/>
  <c r="J1059" i="27"/>
  <c r="O1059" i="27"/>
  <c r="P1059" i="27"/>
  <c r="R1059" i="27"/>
  <c r="S1059" i="27"/>
  <c r="U1059" i="27"/>
  <c r="X1059" i="27"/>
  <c r="Y1059" i="27"/>
  <c r="AD1059" i="27"/>
  <c r="AE1059" i="27"/>
  <c r="AG1059" i="27"/>
  <c r="AH1059" i="27"/>
  <c r="F1060" i="27"/>
  <c r="G1060" i="27"/>
  <c r="I1060" i="27"/>
  <c r="J1060" i="27"/>
  <c r="O1060" i="27"/>
  <c r="P1060" i="27"/>
  <c r="R1060" i="27"/>
  <c r="S1060" i="27"/>
  <c r="U1060" i="27"/>
  <c r="X1060" i="27"/>
  <c r="Y1060" i="27"/>
  <c r="AD1060" i="27"/>
  <c r="AE1060" i="27"/>
  <c r="AG1060" i="27"/>
  <c r="AH1060" i="27"/>
  <c r="F1061" i="27"/>
  <c r="G1061" i="27"/>
  <c r="I1061" i="27"/>
  <c r="J1061" i="27"/>
  <c r="O1061" i="27"/>
  <c r="P1061" i="27"/>
  <c r="R1061" i="27"/>
  <c r="S1061" i="27"/>
  <c r="U1061" i="27"/>
  <c r="X1061" i="27"/>
  <c r="Y1061" i="27"/>
  <c r="AD1061" i="27"/>
  <c r="AE1061" i="27"/>
  <c r="AG1061" i="27"/>
  <c r="AH1061" i="27"/>
  <c r="F1062" i="27"/>
  <c r="G1062" i="27"/>
  <c r="I1062" i="27"/>
  <c r="J1062" i="27"/>
  <c r="O1062" i="27"/>
  <c r="P1062" i="27"/>
  <c r="R1062" i="27"/>
  <c r="S1062" i="27"/>
  <c r="U1062" i="27"/>
  <c r="X1062" i="27"/>
  <c r="Y1062" i="27"/>
  <c r="AD1062" i="27"/>
  <c r="AE1062" i="27"/>
  <c r="AG1062" i="27"/>
  <c r="AH1062" i="27"/>
  <c r="F1063" i="27"/>
  <c r="G1063" i="27"/>
  <c r="I1063" i="27"/>
  <c r="J1063" i="27"/>
  <c r="O1063" i="27"/>
  <c r="P1063" i="27"/>
  <c r="R1063" i="27"/>
  <c r="S1063" i="27"/>
  <c r="U1063" i="27"/>
  <c r="V1063" i="27"/>
  <c r="X1063" i="27"/>
  <c r="Y1063" i="27"/>
  <c r="AD1063" i="27"/>
  <c r="AE1063" i="27"/>
  <c r="AG1063" i="27"/>
  <c r="AH1063" i="27"/>
  <c r="F1064" i="27"/>
  <c r="G1064" i="27"/>
  <c r="I1064" i="27"/>
  <c r="J1064" i="27"/>
  <c r="O1064" i="27"/>
  <c r="P1064" i="27"/>
  <c r="R1064" i="27"/>
  <c r="S1064" i="27"/>
  <c r="U1064" i="27"/>
  <c r="V1064" i="27"/>
  <c r="X1064" i="27"/>
  <c r="Y1064" i="27"/>
  <c r="AD1064" i="27"/>
  <c r="AE1064" i="27"/>
  <c r="AG1064" i="27"/>
  <c r="AH1064" i="27"/>
  <c r="F1065" i="27"/>
  <c r="G1065" i="27"/>
  <c r="I1065" i="27"/>
  <c r="J1065" i="27"/>
  <c r="O1065" i="27"/>
  <c r="P1065" i="27"/>
  <c r="R1065" i="27"/>
  <c r="S1065" i="27"/>
  <c r="U1065" i="27"/>
  <c r="V1065" i="27"/>
  <c r="X1065" i="27"/>
  <c r="Y1065" i="27"/>
  <c r="AD1065" i="27"/>
  <c r="AE1065" i="27"/>
  <c r="AG1065" i="27"/>
  <c r="AH1065" i="27"/>
  <c r="F1066" i="27"/>
  <c r="G1066" i="27"/>
  <c r="I1066" i="27"/>
  <c r="J1066" i="27"/>
  <c r="O1066" i="27"/>
  <c r="P1066" i="27"/>
  <c r="R1066" i="27"/>
  <c r="S1066" i="27"/>
  <c r="U1066" i="27"/>
  <c r="V1066" i="27"/>
  <c r="X1066" i="27"/>
  <c r="Y1066" i="27"/>
  <c r="AD1066" i="27"/>
  <c r="AE1066" i="27"/>
  <c r="AG1066" i="27"/>
  <c r="AH1066" i="27"/>
  <c r="F1067" i="27"/>
  <c r="G1067" i="27"/>
  <c r="I1067" i="27"/>
  <c r="J1067" i="27"/>
  <c r="O1067" i="27"/>
  <c r="P1067" i="27"/>
  <c r="R1067" i="27"/>
  <c r="S1067" i="27"/>
  <c r="U1067" i="27"/>
  <c r="V1067" i="27"/>
  <c r="X1067" i="27"/>
  <c r="Y1067" i="27"/>
  <c r="AD1067" i="27"/>
  <c r="AE1067" i="27"/>
  <c r="AG1067" i="27"/>
  <c r="AH1067" i="27"/>
  <c r="F1068" i="27"/>
  <c r="G1068" i="27"/>
  <c r="I1068" i="27"/>
  <c r="J1068" i="27"/>
  <c r="O1068" i="27"/>
  <c r="P1068" i="27"/>
  <c r="R1068" i="27"/>
  <c r="S1068" i="27"/>
  <c r="U1068" i="27"/>
  <c r="V1068" i="27"/>
  <c r="X1068" i="27"/>
  <c r="Y1068" i="27"/>
  <c r="AD1068" i="27"/>
  <c r="AE1068" i="27"/>
  <c r="AG1068" i="27"/>
  <c r="AH1068" i="27"/>
  <c r="F1069" i="27"/>
  <c r="G1069" i="27"/>
  <c r="I1069" i="27"/>
  <c r="J1069" i="27"/>
  <c r="O1069" i="27"/>
  <c r="P1069" i="27"/>
  <c r="R1069" i="27"/>
  <c r="S1069" i="27"/>
  <c r="U1069" i="27"/>
  <c r="V1069" i="27"/>
  <c r="X1069" i="27"/>
  <c r="Y1069" i="27"/>
  <c r="AD1069" i="27"/>
  <c r="AE1069" i="27"/>
  <c r="AG1069" i="27"/>
  <c r="AH1069" i="27"/>
  <c r="F1070" i="27"/>
  <c r="G1070" i="27"/>
  <c r="I1070" i="27"/>
  <c r="J1070" i="27"/>
  <c r="O1070" i="27"/>
  <c r="P1070" i="27"/>
  <c r="R1070" i="27"/>
  <c r="S1070" i="27"/>
  <c r="U1070" i="27"/>
  <c r="V1070" i="27"/>
  <c r="X1070" i="27"/>
  <c r="Y1070" i="27"/>
  <c r="AD1070" i="27"/>
  <c r="AE1070" i="27"/>
  <c r="AG1070" i="27"/>
  <c r="AH1070" i="27"/>
  <c r="F1071" i="27"/>
  <c r="G1071" i="27"/>
  <c r="I1071" i="27"/>
  <c r="J1071" i="27"/>
  <c r="O1071" i="27"/>
  <c r="P1071" i="27"/>
  <c r="R1071" i="27"/>
  <c r="S1071" i="27"/>
  <c r="U1071" i="27"/>
  <c r="V1071" i="27"/>
  <c r="X1071" i="27"/>
  <c r="Y1071" i="27"/>
  <c r="AD1071" i="27"/>
  <c r="AE1071" i="27"/>
  <c r="AG1071" i="27"/>
  <c r="AH1071" i="27"/>
  <c r="F1072" i="27"/>
  <c r="G1072" i="27"/>
  <c r="I1072" i="27"/>
  <c r="J1072" i="27"/>
  <c r="O1072" i="27"/>
  <c r="P1072" i="27"/>
  <c r="R1072" i="27"/>
  <c r="S1072" i="27"/>
  <c r="U1072" i="27"/>
  <c r="V1072" i="27"/>
  <c r="X1072" i="27"/>
  <c r="Y1072" i="27"/>
  <c r="AD1072" i="27"/>
  <c r="AE1072" i="27"/>
  <c r="AG1072" i="27"/>
  <c r="AH1072" i="27"/>
  <c r="F1073" i="27"/>
  <c r="G1073" i="27"/>
  <c r="I1073" i="27"/>
  <c r="J1073" i="27"/>
  <c r="O1073" i="27"/>
  <c r="P1073" i="27"/>
  <c r="R1073" i="27"/>
  <c r="S1073" i="27"/>
  <c r="U1073" i="27"/>
  <c r="V1073" i="27"/>
  <c r="X1073" i="27"/>
  <c r="Y1073" i="27"/>
  <c r="AD1073" i="27"/>
  <c r="AE1073" i="27"/>
  <c r="AG1073" i="27"/>
  <c r="AH1073" i="27"/>
  <c r="F1074" i="27"/>
  <c r="G1074" i="27"/>
  <c r="I1074" i="27"/>
  <c r="J1074" i="27"/>
  <c r="O1074" i="27"/>
  <c r="P1074" i="27"/>
  <c r="R1074" i="27"/>
  <c r="S1074" i="27"/>
  <c r="U1074" i="27"/>
  <c r="V1074" i="27"/>
  <c r="X1074" i="27"/>
  <c r="Y1074" i="27"/>
  <c r="AD1074" i="27"/>
  <c r="AE1074" i="27"/>
  <c r="AG1074" i="27"/>
  <c r="AH1074" i="27"/>
  <c r="F1075" i="27"/>
  <c r="G1075" i="27"/>
  <c r="I1075" i="27"/>
  <c r="J1075" i="27"/>
  <c r="O1075" i="27"/>
  <c r="P1075" i="27"/>
  <c r="R1075" i="27"/>
  <c r="S1075" i="27"/>
  <c r="U1075" i="27"/>
  <c r="V1075" i="27"/>
  <c r="X1075" i="27"/>
  <c r="Y1075" i="27"/>
  <c r="AD1075" i="27"/>
  <c r="AE1075" i="27"/>
  <c r="AG1075" i="27"/>
  <c r="AH1075" i="27"/>
  <c r="F1076" i="27"/>
  <c r="G1076" i="27"/>
  <c r="I1076" i="27"/>
  <c r="J1076" i="27"/>
  <c r="L1076" i="27"/>
  <c r="O1076" i="27"/>
  <c r="P1076" i="27"/>
  <c r="R1076" i="27"/>
  <c r="S1076" i="27"/>
  <c r="U1076" i="27"/>
  <c r="V1076" i="27"/>
  <c r="X1076" i="27"/>
  <c r="Y1076" i="27"/>
  <c r="AD1076" i="27"/>
  <c r="AE1076" i="27"/>
  <c r="AG1076" i="27"/>
  <c r="AH1076" i="27"/>
  <c r="F1077" i="27"/>
  <c r="G1077" i="27"/>
  <c r="I1077" i="27"/>
  <c r="J1077" i="27"/>
  <c r="L1077" i="27"/>
  <c r="O1077" i="27"/>
  <c r="P1077" i="27"/>
  <c r="R1077" i="27"/>
  <c r="S1077" i="27"/>
  <c r="U1077" i="27"/>
  <c r="V1077" i="27"/>
  <c r="X1077" i="27"/>
  <c r="Y1077" i="27"/>
  <c r="AD1077" i="27"/>
  <c r="AE1077" i="27"/>
  <c r="AG1077" i="27"/>
  <c r="AH1077" i="27"/>
  <c r="F1078" i="27"/>
  <c r="G1078" i="27"/>
  <c r="I1078" i="27"/>
  <c r="J1078" i="27"/>
  <c r="L1078" i="27"/>
  <c r="O1078" i="27"/>
  <c r="R1078" i="27"/>
  <c r="S1078" i="27"/>
  <c r="U1078" i="27"/>
  <c r="V1078" i="27"/>
  <c r="X1078" i="27"/>
  <c r="Y1078" i="27"/>
  <c r="AD1078" i="27"/>
  <c r="AE1078" i="27"/>
  <c r="AG1078" i="27"/>
  <c r="AH1078" i="27"/>
  <c r="F1079" i="27"/>
  <c r="G1079" i="27"/>
  <c r="I1079" i="27"/>
  <c r="J1079" i="27"/>
  <c r="L1079" i="27"/>
  <c r="O1079" i="27"/>
  <c r="R1079" i="27"/>
  <c r="S1079" i="27"/>
  <c r="U1079" i="27"/>
  <c r="V1079" i="27"/>
  <c r="X1079" i="27"/>
  <c r="Y1079" i="27"/>
  <c r="AD1079" i="27"/>
  <c r="AE1079" i="27"/>
  <c r="AG1079" i="27"/>
  <c r="AH1079" i="27"/>
  <c r="F1080" i="27"/>
  <c r="G1080" i="27"/>
  <c r="I1080" i="27"/>
  <c r="J1080" i="27"/>
  <c r="L1080" i="27"/>
  <c r="O1080" i="27"/>
  <c r="R1080" i="27"/>
  <c r="S1080" i="27"/>
  <c r="U1080" i="27"/>
  <c r="V1080" i="27"/>
  <c r="X1080" i="27"/>
  <c r="Y1080" i="27"/>
  <c r="AD1080" i="27"/>
  <c r="AE1080" i="27"/>
  <c r="AG1080" i="27"/>
  <c r="AH1080" i="27"/>
  <c r="F1081" i="27"/>
  <c r="G1081" i="27"/>
  <c r="I1081" i="27"/>
  <c r="J1081" i="27"/>
  <c r="L1081" i="27"/>
  <c r="O1081" i="27"/>
  <c r="R1081" i="27"/>
  <c r="S1081" i="27"/>
  <c r="U1081" i="27"/>
  <c r="V1081" i="27"/>
  <c r="X1081" i="27"/>
  <c r="Y1081" i="27"/>
  <c r="AD1081" i="27"/>
  <c r="AE1081" i="27"/>
  <c r="AG1081" i="27"/>
  <c r="AH1081" i="27"/>
  <c r="F1082" i="27"/>
  <c r="G1082" i="27"/>
  <c r="I1082" i="27"/>
  <c r="J1082" i="27"/>
  <c r="L1082" i="27"/>
  <c r="O1082" i="27"/>
  <c r="R1082" i="27"/>
  <c r="S1082" i="27"/>
  <c r="U1082" i="27"/>
  <c r="V1082" i="27"/>
  <c r="X1082" i="27"/>
  <c r="Y1082" i="27"/>
  <c r="AD1082" i="27"/>
  <c r="AE1082" i="27"/>
  <c r="AG1082" i="27"/>
  <c r="AH1082" i="27"/>
  <c r="F1083" i="27"/>
  <c r="G1083" i="27"/>
  <c r="I1083" i="27"/>
  <c r="J1083" i="27"/>
  <c r="L1083" i="27"/>
  <c r="O1083" i="27"/>
  <c r="R1083" i="27"/>
  <c r="S1083" i="27"/>
  <c r="U1083" i="27"/>
  <c r="V1083" i="27"/>
  <c r="X1083" i="27"/>
  <c r="Y1083" i="27"/>
  <c r="AD1083" i="27"/>
  <c r="AE1083" i="27"/>
  <c r="AG1083" i="27"/>
  <c r="AH1083" i="27"/>
  <c r="F1084" i="27"/>
  <c r="G1084" i="27"/>
  <c r="I1084" i="27"/>
  <c r="J1084" i="27"/>
  <c r="L1084" i="27"/>
  <c r="O1084" i="27"/>
  <c r="R1084" i="27"/>
  <c r="S1084" i="27"/>
  <c r="U1084" i="27"/>
  <c r="V1084" i="27"/>
  <c r="X1084" i="27"/>
  <c r="Y1084" i="27"/>
  <c r="AD1084" i="27"/>
  <c r="AE1084" i="27"/>
  <c r="AG1084" i="27"/>
  <c r="AH1084" i="27"/>
  <c r="F1085" i="27"/>
  <c r="G1085" i="27"/>
  <c r="I1085" i="27"/>
  <c r="J1085" i="27"/>
  <c r="L1085" i="27"/>
  <c r="O1085" i="27"/>
  <c r="R1085" i="27"/>
  <c r="S1085" i="27"/>
  <c r="U1085" i="27"/>
  <c r="V1085" i="27"/>
  <c r="X1085" i="27"/>
  <c r="Y1085" i="27"/>
  <c r="AD1085" i="27"/>
  <c r="AE1085" i="27"/>
  <c r="AG1085" i="27"/>
  <c r="AH1085" i="27"/>
  <c r="F1086" i="27"/>
  <c r="G1086" i="27"/>
  <c r="I1086" i="27"/>
  <c r="J1086" i="27"/>
  <c r="L1086" i="27"/>
  <c r="O1086" i="27"/>
  <c r="R1086" i="27"/>
  <c r="S1086" i="27"/>
  <c r="U1086" i="27"/>
  <c r="V1086" i="27"/>
  <c r="X1086" i="27"/>
  <c r="Y1086" i="27"/>
  <c r="AD1086" i="27"/>
  <c r="AE1086" i="27"/>
  <c r="AG1086" i="27"/>
  <c r="AH1086" i="27"/>
  <c r="F1087" i="27"/>
  <c r="G1087" i="27"/>
  <c r="I1087" i="27"/>
  <c r="J1087" i="27"/>
  <c r="L1087" i="27"/>
  <c r="O1087" i="27"/>
  <c r="R1087" i="27"/>
  <c r="S1087" i="27"/>
  <c r="U1087" i="27"/>
  <c r="V1087" i="27"/>
  <c r="X1087" i="27"/>
  <c r="Y1087" i="27"/>
  <c r="AD1087" i="27"/>
  <c r="AE1087" i="27"/>
  <c r="AG1087" i="27"/>
  <c r="AH1087" i="27"/>
  <c r="F1088" i="27"/>
  <c r="G1088" i="27"/>
  <c r="I1088" i="27"/>
  <c r="J1088" i="27"/>
  <c r="L1088" i="27"/>
  <c r="O1088" i="27"/>
  <c r="R1088" i="27"/>
  <c r="S1088" i="27"/>
  <c r="U1088" i="27"/>
  <c r="V1088" i="27"/>
  <c r="X1088" i="27"/>
  <c r="Y1088" i="27"/>
  <c r="AD1088" i="27"/>
  <c r="AE1088" i="27"/>
  <c r="AG1088" i="27"/>
  <c r="AH1088" i="27"/>
  <c r="F1089" i="27"/>
  <c r="G1089" i="27"/>
  <c r="I1089" i="27"/>
  <c r="J1089" i="27"/>
  <c r="L1089" i="27"/>
  <c r="O1089" i="27"/>
  <c r="R1089" i="27"/>
  <c r="S1089" i="27"/>
  <c r="U1089" i="27"/>
  <c r="V1089" i="27"/>
  <c r="X1089" i="27"/>
  <c r="Y1089" i="27"/>
  <c r="AD1089" i="27"/>
  <c r="AE1089" i="27"/>
  <c r="AG1089" i="27"/>
  <c r="AH1089" i="27"/>
  <c r="F1090" i="27"/>
  <c r="G1090" i="27"/>
  <c r="I1090" i="27"/>
  <c r="J1090" i="27"/>
  <c r="L1090" i="27"/>
  <c r="O1090" i="27"/>
  <c r="R1090" i="27"/>
  <c r="S1090" i="27"/>
  <c r="U1090" i="27"/>
  <c r="V1090" i="27"/>
  <c r="X1090" i="27"/>
  <c r="Y1090" i="27"/>
  <c r="AD1090" i="27"/>
  <c r="AE1090" i="27"/>
  <c r="AG1090" i="27"/>
  <c r="AH1090" i="27"/>
  <c r="F1091" i="27"/>
  <c r="G1091" i="27"/>
  <c r="I1091" i="27"/>
  <c r="J1091" i="27"/>
  <c r="L1091" i="27"/>
  <c r="O1091" i="27"/>
  <c r="R1091" i="27"/>
  <c r="S1091" i="27"/>
  <c r="U1091" i="27"/>
  <c r="V1091" i="27"/>
  <c r="X1091" i="27"/>
  <c r="Y1091" i="27"/>
  <c r="AD1091" i="27"/>
  <c r="AE1091" i="27"/>
  <c r="AG1091" i="27"/>
  <c r="AH1091" i="27"/>
  <c r="F1092" i="27"/>
  <c r="G1092" i="27"/>
  <c r="I1092" i="27"/>
  <c r="J1092" i="27"/>
  <c r="L1092" i="27"/>
  <c r="O1092" i="27"/>
  <c r="R1092" i="27"/>
  <c r="S1092" i="27"/>
  <c r="U1092" i="27"/>
  <c r="V1092" i="27"/>
  <c r="X1092" i="27"/>
  <c r="Y1092" i="27"/>
  <c r="AD1092" i="27"/>
  <c r="AE1092" i="27"/>
  <c r="AG1092" i="27"/>
  <c r="AH1092" i="27"/>
  <c r="F1093" i="27"/>
  <c r="G1093" i="27"/>
  <c r="I1093" i="27"/>
  <c r="J1093" i="27"/>
  <c r="L1093" i="27"/>
  <c r="O1093" i="27"/>
  <c r="R1093" i="27"/>
  <c r="S1093" i="27"/>
  <c r="U1093" i="27"/>
  <c r="V1093" i="27"/>
  <c r="X1093" i="27"/>
  <c r="Y1093" i="27"/>
  <c r="AD1093" i="27"/>
  <c r="AE1093" i="27"/>
  <c r="AG1093" i="27"/>
  <c r="AH1093" i="27"/>
  <c r="F1094" i="27"/>
  <c r="G1094" i="27"/>
  <c r="I1094" i="27"/>
  <c r="J1094" i="27"/>
  <c r="L1094" i="27"/>
  <c r="O1094" i="27"/>
  <c r="R1094" i="27"/>
  <c r="S1094" i="27"/>
  <c r="U1094" i="27"/>
  <c r="V1094" i="27"/>
  <c r="X1094" i="27"/>
  <c r="Y1094" i="27"/>
  <c r="AD1094" i="27"/>
  <c r="AE1094" i="27"/>
  <c r="AG1094" i="27"/>
  <c r="AH1094" i="27"/>
  <c r="F1095" i="27"/>
  <c r="G1095" i="27"/>
  <c r="I1095" i="27"/>
  <c r="J1095" i="27"/>
  <c r="L1095" i="27"/>
  <c r="O1095" i="27"/>
  <c r="R1095" i="27"/>
  <c r="S1095" i="27"/>
  <c r="U1095" i="27"/>
  <c r="V1095" i="27"/>
  <c r="X1095" i="27"/>
  <c r="Y1095" i="27"/>
  <c r="AD1095" i="27"/>
  <c r="AE1095" i="27"/>
  <c r="AG1095" i="27"/>
  <c r="AH1095" i="27"/>
  <c r="F1096" i="27"/>
  <c r="G1096" i="27"/>
  <c r="I1096" i="27"/>
  <c r="J1096" i="27"/>
  <c r="L1096" i="27"/>
  <c r="O1096" i="27"/>
  <c r="R1096" i="27"/>
  <c r="S1096" i="27"/>
  <c r="U1096" i="27"/>
  <c r="V1096" i="27"/>
  <c r="X1096" i="27"/>
  <c r="Y1096" i="27"/>
  <c r="AD1096" i="27"/>
  <c r="AE1096" i="27"/>
  <c r="AG1096" i="27"/>
  <c r="AH1096" i="27"/>
  <c r="F1097" i="27"/>
  <c r="G1097" i="27"/>
  <c r="I1097" i="27"/>
  <c r="J1097" i="27"/>
  <c r="L1097" i="27"/>
  <c r="O1097" i="27"/>
  <c r="R1097" i="27"/>
  <c r="S1097" i="27"/>
  <c r="U1097" i="27"/>
  <c r="V1097" i="27"/>
  <c r="X1097" i="27"/>
  <c r="Y1097" i="27"/>
  <c r="AD1097" i="27"/>
  <c r="AE1097" i="27"/>
  <c r="AG1097" i="27"/>
  <c r="AH1097" i="27"/>
  <c r="F1098" i="27"/>
  <c r="G1098" i="27"/>
  <c r="I1098" i="27"/>
  <c r="J1098" i="27"/>
  <c r="L1098" i="27"/>
  <c r="O1098" i="27"/>
  <c r="R1098" i="27"/>
  <c r="S1098" i="27"/>
  <c r="U1098" i="27"/>
  <c r="V1098" i="27"/>
  <c r="X1098" i="27"/>
  <c r="Y1098" i="27"/>
  <c r="AD1098" i="27"/>
  <c r="AE1098" i="27"/>
  <c r="AG1098" i="27"/>
  <c r="AH1098" i="27"/>
  <c r="F1099" i="27"/>
  <c r="G1099" i="27"/>
  <c r="I1099" i="27"/>
  <c r="J1099" i="27"/>
  <c r="L1099" i="27"/>
  <c r="O1099" i="27"/>
  <c r="R1099" i="27"/>
  <c r="S1099" i="27"/>
  <c r="U1099" i="27"/>
  <c r="V1099" i="27"/>
  <c r="X1099" i="27"/>
  <c r="Y1099" i="27"/>
  <c r="AD1099" i="27"/>
  <c r="AE1099" i="27"/>
  <c r="AG1099" i="27"/>
  <c r="AH1099" i="27"/>
  <c r="F1100" i="27"/>
  <c r="G1100" i="27"/>
  <c r="I1100" i="27"/>
  <c r="J1100" i="27"/>
  <c r="L1100" i="27"/>
  <c r="M1100" i="27"/>
  <c r="O1100" i="27"/>
  <c r="R1100" i="27"/>
  <c r="S1100" i="27"/>
  <c r="U1100" i="27"/>
  <c r="V1100" i="27"/>
  <c r="X1100" i="27"/>
  <c r="Y1100" i="27"/>
  <c r="AD1100" i="27"/>
  <c r="AE1100" i="27"/>
  <c r="AG1100" i="27"/>
  <c r="AH1100" i="27"/>
  <c r="F1101" i="27"/>
  <c r="G1101" i="27"/>
  <c r="I1101" i="27"/>
  <c r="J1101" i="27"/>
  <c r="L1101" i="27"/>
  <c r="M1101" i="27"/>
  <c r="O1101" i="27"/>
  <c r="R1101" i="27"/>
  <c r="S1101" i="27"/>
  <c r="U1101" i="27"/>
  <c r="V1101" i="27"/>
  <c r="X1101" i="27"/>
  <c r="Y1101" i="27"/>
  <c r="AD1101" i="27"/>
  <c r="AE1101" i="27"/>
  <c r="AG1101" i="27"/>
  <c r="AH1101" i="27"/>
  <c r="F1102" i="27"/>
  <c r="G1102" i="27"/>
  <c r="I1102" i="27"/>
  <c r="J1102" i="27"/>
  <c r="L1102" i="27"/>
  <c r="M1102" i="27"/>
  <c r="R1102" i="27"/>
  <c r="S1102" i="27"/>
  <c r="U1102" i="27"/>
  <c r="V1102" i="27"/>
  <c r="X1102" i="27"/>
  <c r="Y1102" i="27"/>
  <c r="AD1102" i="27"/>
  <c r="AE1102" i="27"/>
  <c r="AG1102" i="27"/>
  <c r="AH1102" i="27"/>
  <c r="F1103" i="27"/>
  <c r="G1103" i="27"/>
  <c r="I1103" i="27"/>
  <c r="J1103" i="27"/>
  <c r="L1103" i="27"/>
  <c r="M1103" i="27"/>
  <c r="R1103" i="27"/>
  <c r="S1103" i="27"/>
  <c r="U1103" i="27"/>
  <c r="V1103" i="27"/>
  <c r="X1103" i="27"/>
  <c r="Y1103" i="27"/>
  <c r="AD1103" i="27"/>
  <c r="AE1103" i="27"/>
  <c r="AG1103" i="27"/>
  <c r="AH1103" i="27"/>
  <c r="F1104" i="27"/>
  <c r="G1104" i="27"/>
  <c r="I1104" i="27"/>
  <c r="J1104" i="27"/>
  <c r="L1104" i="27"/>
  <c r="M1104" i="27"/>
  <c r="R1104" i="27"/>
  <c r="S1104" i="27"/>
  <c r="U1104" i="27"/>
  <c r="V1104" i="27"/>
  <c r="X1104" i="27"/>
  <c r="Y1104" i="27"/>
  <c r="AD1104" i="27"/>
  <c r="AE1104" i="27"/>
  <c r="AG1104" i="27"/>
  <c r="AH1104" i="27"/>
  <c r="F1105" i="27"/>
  <c r="G1105" i="27"/>
  <c r="I1105" i="27"/>
  <c r="J1105" i="27"/>
  <c r="L1105" i="27"/>
  <c r="M1105" i="27"/>
  <c r="R1105" i="27"/>
  <c r="S1105" i="27"/>
  <c r="U1105" i="27"/>
  <c r="V1105" i="27"/>
  <c r="X1105" i="27"/>
  <c r="Y1105" i="27"/>
  <c r="AD1105" i="27"/>
  <c r="AE1105" i="27"/>
  <c r="AG1105" i="27"/>
  <c r="AH1105" i="27"/>
  <c r="F1106" i="27"/>
  <c r="G1106" i="27"/>
  <c r="I1106" i="27"/>
  <c r="J1106" i="27"/>
  <c r="L1106" i="27"/>
  <c r="M1106" i="27"/>
  <c r="R1106" i="27"/>
  <c r="S1106" i="27"/>
  <c r="U1106" i="27"/>
  <c r="V1106" i="27"/>
  <c r="X1106" i="27"/>
  <c r="Y1106" i="27"/>
  <c r="AD1106" i="27"/>
  <c r="AE1106" i="27"/>
  <c r="AG1106" i="27"/>
  <c r="AH1106" i="27"/>
  <c r="F1107" i="27"/>
  <c r="G1107" i="27"/>
  <c r="I1107" i="27"/>
  <c r="J1107" i="27"/>
  <c r="L1107" i="27"/>
  <c r="M1107" i="27"/>
  <c r="R1107" i="27"/>
  <c r="S1107" i="27"/>
  <c r="U1107" i="27"/>
  <c r="V1107" i="27"/>
  <c r="X1107" i="27"/>
  <c r="Y1107" i="27"/>
  <c r="AD1107" i="27"/>
  <c r="AE1107" i="27"/>
  <c r="AG1107" i="27"/>
  <c r="AH1107" i="27"/>
  <c r="F1108" i="27"/>
  <c r="G1108" i="27"/>
  <c r="I1108" i="27"/>
  <c r="J1108" i="27"/>
  <c r="L1108" i="27"/>
  <c r="M1108" i="27"/>
  <c r="R1108" i="27"/>
  <c r="S1108" i="27"/>
  <c r="U1108" i="27"/>
  <c r="V1108" i="27"/>
  <c r="X1108" i="27"/>
  <c r="Y1108" i="27"/>
  <c r="AD1108" i="27"/>
  <c r="AE1108" i="27"/>
  <c r="AG1108" i="27"/>
  <c r="AH1108" i="27"/>
  <c r="F1109" i="27"/>
  <c r="G1109" i="27"/>
  <c r="I1109" i="27"/>
  <c r="J1109" i="27"/>
  <c r="L1109" i="27"/>
  <c r="M1109" i="27"/>
  <c r="R1109" i="27"/>
  <c r="S1109" i="27"/>
  <c r="U1109" i="27"/>
  <c r="V1109" i="27"/>
  <c r="X1109" i="27"/>
  <c r="Y1109" i="27"/>
  <c r="AD1109" i="27"/>
  <c r="AE1109" i="27"/>
  <c r="AG1109" i="27"/>
  <c r="AH1109" i="27"/>
  <c r="F1110" i="27"/>
  <c r="G1110" i="27"/>
  <c r="I1110" i="27"/>
  <c r="J1110" i="27"/>
  <c r="L1110" i="27"/>
  <c r="M1110" i="27"/>
  <c r="R1110" i="27"/>
  <c r="S1110" i="27"/>
  <c r="U1110" i="27"/>
  <c r="V1110" i="27"/>
  <c r="X1110" i="27"/>
  <c r="Y1110" i="27"/>
  <c r="AD1110" i="27"/>
  <c r="AE1110" i="27"/>
  <c r="AG1110" i="27"/>
  <c r="AH1110" i="27"/>
  <c r="F1111" i="27"/>
  <c r="G1111" i="27"/>
  <c r="I1111" i="27"/>
  <c r="J1111" i="27"/>
  <c r="L1111" i="27"/>
  <c r="M1111" i="27"/>
  <c r="R1111" i="27"/>
  <c r="S1111" i="27"/>
  <c r="U1111" i="27"/>
  <c r="V1111" i="27"/>
  <c r="X1111" i="27"/>
  <c r="Y1111" i="27"/>
  <c r="AD1111" i="27"/>
  <c r="AE1111" i="27"/>
  <c r="AG1111" i="27"/>
  <c r="AH1111" i="27"/>
  <c r="F1112" i="27"/>
  <c r="G1112" i="27"/>
  <c r="I1112" i="27"/>
  <c r="J1112" i="27"/>
  <c r="L1112" i="27"/>
  <c r="M1112" i="27"/>
  <c r="R1112" i="27"/>
  <c r="S1112" i="27"/>
  <c r="U1112" i="27"/>
  <c r="V1112" i="27"/>
  <c r="X1112" i="27"/>
  <c r="Y1112" i="27"/>
  <c r="AD1112" i="27"/>
  <c r="AE1112" i="27"/>
  <c r="AG1112" i="27"/>
  <c r="AH1112" i="27"/>
  <c r="F1113" i="27"/>
  <c r="G1113" i="27"/>
  <c r="I1113" i="27"/>
  <c r="J1113" i="27"/>
  <c r="L1113" i="27"/>
  <c r="M1113" i="27"/>
  <c r="R1113" i="27"/>
  <c r="S1113" i="27"/>
  <c r="U1113" i="27"/>
  <c r="V1113" i="27"/>
  <c r="X1113" i="27"/>
  <c r="Y1113" i="27"/>
  <c r="AD1113" i="27"/>
  <c r="AE1113" i="27"/>
  <c r="AG1113" i="27"/>
  <c r="F1114" i="27"/>
  <c r="G1114" i="27"/>
  <c r="I1114" i="27"/>
  <c r="J1114" i="27"/>
  <c r="L1114" i="27"/>
  <c r="M1114" i="27"/>
  <c r="R1114" i="27"/>
  <c r="S1114" i="27"/>
  <c r="U1114" i="27"/>
  <c r="V1114" i="27"/>
  <c r="X1114" i="27"/>
  <c r="Y1114" i="27"/>
  <c r="AD1114" i="27"/>
  <c r="AE1114" i="27"/>
  <c r="AG1114" i="27"/>
  <c r="F1115" i="27"/>
  <c r="G1115" i="27"/>
  <c r="I1115" i="27"/>
  <c r="J1115" i="27"/>
  <c r="L1115" i="27"/>
  <c r="M1115" i="27"/>
  <c r="R1115" i="27"/>
  <c r="S1115" i="27"/>
  <c r="U1115" i="27"/>
  <c r="V1115" i="27"/>
  <c r="X1115" i="27"/>
  <c r="Y1115" i="27"/>
  <c r="AD1115" i="27"/>
  <c r="AE1115" i="27"/>
  <c r="AG1115" i="27"/>
  <c r="F1116" i="27"/>
  <c r="G1116" i="27"/>
  <c r="I1116" i="27"/>
  <c r="J1116" i="27"/>
  <c r="L1116" i="27"/>
  <c r="M1116" i="27"/>
  <c r="R1116" i="27"/>
  <c r="S1116" i="27"/>
  <c r="U1116" i="27"/>
  <c r="V1116" i="27"/>
  <c r="X1116" i="27"/>
  <c r="Y1116" i="27"/>
  <c r="AD1116" i="27"/>
  <c r="AE1116" i="27"/>
  <c r="AG1116" i="27"/>
  <c r="F1117" i="27"/>
  <c r="G1117" i="27"/>
  <c r="I1117" i="27"/>
  <c r="J1117" i="27"/>
  <c r="L1117" i="27"/>
  <c r="M1117" i="27"/>
  <c r="R1117" i="27"/>
  <c r="S1117" i="27"/>
  <c r="U1117" i="27"/>
  <c r="V1117" i="27"/>
  <c r="X1117" i="27"/>
  <c r="Y1117" i="27"/>
  <c r="AD1117" i="27"/>
  <c r="AE1117" i="27"/>
  <c r="AG1117" i="27"/>
  <c r="F1118" i="27"/>
  <c r="G1118" i="27"/>
  <c r="I1118" i="27"/>
  <c r="J1118" i="27"/>
  <c r="L1118" i="27"/>
  <c r="M1118" i="27"/>
  <c r="R1118" i="27"/>
  <c r="S1118" i="27"/>
  <c r="U1118" i="27"/>
  <c r="V1118" i="27"/>
  <c r="X1118" i="27"/>
  <c r="Y1118" i="27"/>
  <c r="AD1118" i="27"/>
  <c r="AE1118" i="27"/>
  <c r="AG1118" i="27"/>
  <c r="F1119" i="27"/>
  <c r="G1119" i="27"/>
  <c r="I1119" i="27"/>
  <c r="J1119" i="27"/>
  <c r="L1119" i="27"/>
  <c r="M1119" i="27"/>
  <c r="R1119" i="27"/>
  <c r="S1119" i="27"/>
  <c r="U1119" i="27"/>
  <c r="V1119" i="27"/>
  <c r="X1119" i="27"/>
  <c r="Y1119" i="27"/>
  <c r="AD1119" i="27"/>
  <c r="AE1119" i="27"/>
  <c r="AG1119" i="27"/>
  <c r="F1120" i="27"/>
  <c r="G1120" i="27"/>
  <c r="I1120" i="27"/>
  <c r="J1120" i="27"/>
  <c r="L1120" i="27"/>
  <c r="M1120" i="27"/>
  <c r="R1120" i="27"/>
  <c r="S1120" i="27"/>
  <c r="U1120" i="27"/>
  <c r="V1120" i="27"/>
  <c r="X1120" i="27"/>
  <c r="Y1120" i="27"/>
  <c r="AD1120" i="27"/>
  <c r="AE1120" i="27"/>
  <c r="AG1120" i="27"/>
  <c r="F1121" i="27"/>
  <c r="G1121" i="27"/>
  <c r="I1121" i="27"/>
  <c r="J1121" i="27"/>
  <c r="L1121" i="27"/>
  <c r="M1121" i="27"/>
  <c r="R1121" i="27"/>
  <c r="S1121" i="27"/>
  <c r="U1121" i="27"/>
  <c r="V1121" i="27"/>
  <c r="X1121" i="27"/>
  <c r="Y1121" i="27"/>
  <c r="AD1121" i="27"/>
  <c r="AE1121" i="27"/>
  <c r="AG1121" i="27"/>
  <c r="F1122" i="27"/>
  <c r="G1122" i="27"/>
  <c r="I1122" i="27"/>
  <c r="J1122" i="27"/>
  <c r="L1122" i="27"/>
  <c r="M1122" i="27"/>
  <c r="R1122" i="27"/>
  <c r="S1122" i="27"/>
  <c r="U1122" i="27"/>
  <c r="V1122" i="27"/>
  <c r="X1122" i="27"/>
  <c r="Y1122" i="27"/>
  <c r="AD1122" i="27"/>
  <c r="AE1122" i="27"/>
  <c r="AG1122" i="27"/>
  <c r="F1123" i="27"/>
  <c r="G1123" i="27"/>
  <c r="I1123" i="27"/>
  <c r="J1123" i="27"/>
  <c r="L1123" i="27"/>
  <c r="M1123" i="27"/>
  <c r="R1123" i="27"/>
  <c r="S1123" i="27"/>
  <c r="U1123" i="27"/>
  <c r="V1123" i="27"/>
  <c r="X1123" i="27"/>
  <c r="Y1123" i="27"/>
  <c r="AD1123" i="27"/>
  <c r="AE1123" i="27"/>
  <c r="AG1123" i="27"/>
  <c r="F1124" i="27"/>
  <c r="G1124" i="27"/>
  <c r="I1124" i="27"/>
  <c r="J1124" i="27"/>
  <c r="L1124" i="27"/>
  <c r="M1124" i="27"/>
  <c r="R1124" i="27"/>
  <c r="S1124" i="27"/>
  <c r="U1124" i="27"/>
  <c r="V1124" i="27"/>
  <c r="X1124" i="27"/>
  <c r="Y1124" i="27"/>
  <c r="AD1124" i="27"/>
  <c r="AE1124" i="27"/>
  <c r="AG1124" i="27"/>
  <c r="F1125" i="27"/>
  <c r="G1125" i="27"/>
  <c r="I1125" i="27"/>
  <c r="J1125" i="27"/>
  <c r="L1125" i="27"/>
  <c r="M1125" i="27"/>
  <c r="R1125" i="27"/>
  <c r="S1125" i="27"/>
  <c r="U1125" i="27"/>
  <c r="V1125" i="27"/>
  <c r="X1125" i="27"/>
  <c r="Y1125" i="27"/>
  <c r="AD1125" i="27"/>
  <c r="AE1125" i="27"/>
  <c r="AG1125" i="27"/>
  <c r="F1126" i="27"/>
  <c r="G1126" i="27"/>
  <c r="I1126" i="27"/>
  <c r="J1126" i="27"/>
  <c r="L1126" i="27"/>
  <c r="M1126" i="27"/>
  <c r="R1126" i="27"/>
  <c r="S1126" i="27"/>
  <c r="U1126" i="27"/>
  <c r="V1126" i="27"/>
  <c r="X1126" i="27"/>
  <c r="Y1126" i="27"/>
  <c r="AD1126" i="27"/>
  <c r="AE1126" i="27"/>
  <c r="AG1126" i="27"/>
  <c r="F1127" i="27"/>
  <c r="G1127" i="27"/>
  <c r="I1127" i="27"/>
  <c r="J1127" i="27"/>
  <c r="L1127" i="27"/>
  <c r="M1127" i="27"/>
  <c r="R1127" i="27"/>
  <c r="S1127" i="27"/>
  <c r="U1127" i="27"/>
  <c r="V1127" i="27"/>
  <c r="X1127" i="27"/>
  <c r="Y1127" i="27"/>
  <c r="AD1127" i="27"/>
  <c r="AE1127" i="27"/>
  <c r="AG1127" i="27"/>
  <c r="F1128" i="27"/>
  <c r="G1128" i="27"/>
  <c r="I1128" i="27"/>
  <c r="J1128" i="27"/>
  <c r="L1128" i="27"/>
  <c r="M1128" i="27"/>
  <c r="R1128" i="27"/>
  <c r="S1128" i="27"/>
  <c r="U1128" i="27"/>
  <c r="V1128" i="27"/>
  <c r="X1128" i="27"/>
  <c r="Y1128" i="27"/>
  <c r="AD1128" i="27"/>
  <c r="AE1128" i="27"/>
  <c r="AG1128" i="27"/>
  <c r="F1129" i="27"/>
  <c r="G1129" i="27"/>
  <c r="I1129" i="27"/>
  <c r="J1129" i="27"/>
  <c r="L1129" i="27"/>
  <c r="M1129" i="27"/>
  <c r="R1129" i="27"/>
  <c r="S1129" i="27"/>
  <c r="U1129" i="27"/>
  <c r="V1129" i="27"/>
  <c r="X1129" i="27"/>
  <c r="Y1129" i="27"/>
  <c r="AD1129" i="27"/>
  <c r="AE1129" i="27"/>
  <c r="AG1129" i="27"/>
  <c r="F1130" i="27"/>
  <c r="G1130" i="27"/>
  <c r="I1130" i="27"/>
  <c r="J1130" i="27"/>
  <c r="L1130" i="27"/>
  <c r="M1130" i="27"/>
  <c r="R1130" i="27"/>
  <c r="S1130" i="27"/>
  <c r="U1130" i="27"/>
  <c r="V1130" i="27"/>
  <c r="X1130" i="27"/>
  <c r="Y1130" i="27"/>
  <c r="AD1130" i="27"/>
  <c r="AE1130" i="27"/>
  <c r="AG1130" i="27"/>
  <c r="F1131" i="27"/>
  <c r="G1131" i="27"/>
  <c r="I1131" i="27"/>
  <c r="J1131" i="27"/>
  <c r="L1131" i="27"/>
  <c r="M1131" i="27"/>
  <c r="R1131" i="27"/>
  <c r="S1131" i="27"/>
  <c r="U1131" i="27"/>
  <c r="V1131" i="27"/>
  <c r="X1131" i="27"/>
  <c r="Y1131" i="27"/>
  <c r="AD1131" i="27"/>
  <c r="AE1131" i="27"/>
  <c r="AG1131" i="27"/>
  <c r="F1132" i="27"/>
  <c r="G1132" i="27"/>
  <c r="I1132" i="27"/>
  <c r="J1132" i="27"/>
  <c r="L1132" i="27"/>
  <c r="M1132" i="27"/>
  <c r="R1132" i="27"/>
  <c r="S1132" i="27"/>
  <c r="U1132" i="27"/>
  <c r="V1132" i="27"/>
  <c r="X1132" i="27"/>
  <c r="Y1132" i="27"/>
  <c r="AD1132" i="27"/>
  <c r="AE1132" i="27"/>
  <c r="AG1132" i="27"/>
  <c r="F1133" i="27"/>
  <c r="G1133" i="27"/>
  <c r="I1133" i="27"/>
  <c r="J1133" i="27"/>
  <c r="L1133" i="27"/>
  <c r="M1133" i="27"/>
  <c r="R1133" i="27"/>
  <c r="S1133" i="27"/>
  <c r="U1133" i="27"/>
  <c r="V1133" i="27"/>
  <c r="X1133" i="27"/>
  <c r="Y1133" i="27"/>
  <c r="AD1133" i="27"/>
  <c r="AE1133" i="27"/>
  <c r="AG1133" i="27"/>
  <c r="F1134" i="27"/>
  <c r="G1134" i="27"/>
  <c r="I1134" i="27"/>
  <c r="J1134" i="27"/>
  <c r="L1134" i="27"/>
  <c r="M1134" i="27"/>
  <c r="R1134" i="27"/>
  <c r="S1134" i="27"/>
  <c r="U1134" i="27"/>
  <c r="V1134" i="27"/>
  <c r="X1134" i="27"/>
  <c r="Y1134" i="27"/>
  <c r="AD1134" i="27"/>
  <c r="AE1134" i="27"/>
  <c r="AG1134" i="27"/>
  <c r="F1135" i="27"/>
  <c r="G1135" i="27"/>
  <c r="I1135" i="27"/>
  <c r="J1135" i="27"/>
  <c r="L1135" i="27"/>
  <c r="M1135" i="27"/>
  <c r="R1135" i="27"/>
  <c r="S1135" i="27"/>
  <c r="U1135" i="27"/>
  <c r="V1135" i="27"/>
  <c r="X1135" i="27"/>
  <c r="Y1135" i="27"/>
  <c r="AD1135" i="27"/>
  <c r="AE1135" i="27"/>
  <c r="AG1135" i="27"/>
  <c r="F1136" i="27"/>
  <c r="G1136" i="27"/>
  <c r="I1136" i="27"/>
  <c r="J1136" i="27"/>
  <c r="L1136" i="27"/>
  <c r="M1136" i="27"/>
  <c r="R1136" i="27"/>
  <c r="S1136" i="27"/>
  <c r="U1136" i="27"/>
  <c r="V1136" i="27"/>
  <c r="X1136" i="27"/>
  <c r="Y1136" i="27"/>
  <c r="AD1136" i="27"/>
  <c r="AE1136" i="27"/>
  <c r="AG1136" i="27"/>
  <c r="F1137" i="27"/>
  <c r="G1137" i="27"/>
  <c r="I1137" i="27"/>
  <c r="J1137" i="27"/>
  <c r="L1137" i="27"/>
  <c r="M1137" i="27"/>
  <c r="R1137" i="27"/>
  <c r="S1137" i="27"/>
  <c r="U1137" i="27"/>
  <c r="V1137" i="27"/>
  <c r="X1137" i="27"/>
  <c r="Y1137" i="27"/>
  <c r="AD1137" i="27"/>
  <c r="AE1137" i="27"/>
  <c r="F1138" i="27"/>
  <c r="G1138" i="27"/>
  <c r="I1138" i="27"/>
  <c r="J1138" i="27"/>
  <c r="L1138" i="27"/>
  <c r="M1138" i="27"/>
  <c r="R1138" i="27"/>
  <c r="S1138" i="27"/>
  <c r="U1138" i="27"/>
  <c r="V1138" i="27"/>
  <c r="X1138" i="27"/>
  <c r="Y1138" i="27"/>
  <c r="AD1138" i="27"/>
  <c r="AE1138" i="27"/>
  <c r="F1139" i="27"/>
  <c r="G1139" i="27"/>
  <c r="I1139" i="27"/>
  <c r="J1139" i="27"/>
  <c r="L1139" i="27"/>
  <c r="M1139" i="27"/>
  <c r="R1139" i="27"/>
  <c r="S1139" i="27"/>
  <c r="U1139" i="27"/>
  <c r="V1139" i="27"/>
  <c r="X1139" i="27"/>
  <c r="Y1139" i="27"/>
  <c r="AD1139" i="27"/>
  <c r="AE1139" i="27"/>
  <c r="F1140" i="27"/>
  <c r="G1140" i="27"/>
  <c r="I1140" i="27"/>
  <c r="J1140" i="27"/>
  <c r="L1140" i="27"/>
  <c r="M1140" i="27"/>
  <c r="R1140" i="27"/>
  <c r="S1140" i="27"/>
  <c r="U1140" i="27"/>
  <c r="V1140" i="27"/>
  <c r="X1140" i="27"/>
  <c r="Y1140" i="27"/>
  <c r="AD1140" i="27"/>
  <c r="AE1140" i="27"/>
  <c r="F1141" i="27"/>
  <c r="G1141" i="27"/>
  <c r="I1141" i="27"/>
  <c r="J1141" i="27"/>
  <c r="L1141" i="27"/>
  <c r="M1141" i="27"/>
  <c r="R1141" i="27"/>
  <c r="S1141" i="27"/>
  <c r="U1141" i="27"/>
  <c r="V1141" i="27"/>
  <c r="X1141" i="27"/>
  <c r="Y1141" i="27"/>
  <c r="AD1141" i="27"/>
  <c r="AE1141" i="27"/>
  <c r="F1142" i="27"/>
  <c r="G1142" i="27"/>
  <c r="I1142" i="27"/>
  <c r="J1142" i="27"/>
  <c r="L1142" i="27"/>
  <c r="M1142" i="27"/>
  <c r="R1142" i="27"/>
  <c r="S1142" i="27"/>
  <c r="U1142" i="27"/>
  <c r="V1142" i="27"/>
  <c r="X1142" i="27"/>
  <c r="Y1142" i="27"/>
  <c r="AD1142" i="27"/>
  <c r="AE1142" i="27"/>
  <c r="F1143" i="27"/>
  <c r="G1143" i="27"/>
  <c r="I1143" i="27"/>
  <c r="J1143" i="27"/>
  <c r="L1143" i="27"/>
  <c r="M1143" i="27"/>
  <c r="O1143" i="27"/>
  <c r="R1143" i="27"/>
  <c r="S1143" i="27"/>
  <c r="U1143" i="27"/>
  <c r="V1143" i="27"/>
  <c r="X1143" i="27"/>
  <c r="Y1143" i="27"/>
  <c r="AD1143" i="27"/>
  <c r="AE1143" i="27"/>
  <c r="F1144" i="27"/>
  <c r="G1144" i="27"/>
  <c r="I1144" i="27"/>
  <c r="J1144" i="27"/>
  <c r="L1144" i="27"/>
  <c r="M1144" i="27"/>
  <c r="O1144" i="27"/>
  <c r="R1144" i="27"/>
  <c r="S1144" i="27"/>
  <c r="U1144" i="27"/>
  <c r="V1144" i="27"/>
  <c r="X1144" i="27"/>
  <c r="Y1144" i="27"/>
  <c r="AD1144" i="27"/>
  <c r="AE1144" i="27"/>
  <c r="F1145" i="27"/>
  <c r="G1145" i="27"/>
  <c r="I1145" i="27"/>
  <c r="J1145" i="27"/>
  <c r="L1145" i="27"/>
  <c r="M1145" i="27"/>
  <c r="O1145" i="27"/>
  <c r="R1145" i="27"/>
  <c r="S1145" i="27"/>
  <c r="U1145" i="27"/>
  <c r="V1145" i="27"/>
  <c r="X1145" i="27"/>
  <c r="Y1145" i="27"/>
  <c r="AD1145" i="27"/>
  <c r="AE1145" i="27"/>
  <c r="F1146" i="27"/>
  <c r="G1146" i="27"/>
  <c r="I1146" i="27"/>
  <c r="J1146" i="27"/>
  <c r="L1146" i="27"/>
  <c r="M1146" i="27"/>
  <c r="O1146" i="27"/>
  <c r="R1146" i="27"/>
  <c r="S1146" i="27"/>
  <c r="U1146" i="27"/>
  <c r="V1146" i="27"/>
  <c r="X1146" i="27"/>
  <c r="Y1146" i="27"/>
  <c r="AD1146" i="27"/>
  <c r="AE1146" i="27"/>
  <c r="F1147" i="27"/>
  <c r="G1147" i="27"/>
  <c r="I1147" i="27"/>
  <c r="J1147" i="27"/>
  <c r="L1147" i="27"/>
  <c r="M1147" i="27"/>
  <c r="O1147" i="27"/>
  <c r="R1147" i="27"/>
  <c r="S1147" i="27"/>
  <c r="U1147" i="27"/>
  <c r="V1147" i="27"/>
  <c r="X1147" i="27"/>
  <c r="Y1147" i="27"/>
  <c r="AD1147" i="27"/>
  <c r="AE1147" i="27"/>
  <c r="F1148" i="27"/>
  <c r="G1148" i="27"/>
  <c r="I1148" i="27"/>
  <c r="J1148" i="27"/>
  <c r="L1148" i="27"/>
  <c r="M1148" i="27"/>
  <c r="O1148" i="27"/>
  <c r="R1148" i="27"/>
  <c r="S1148" i="27"/>
  <c r="U1148" i="27"/>
  <c r="V1148" i="27"/>
  <c r="X1148" i="27"/>
  <c r="Y1148" i="27"/>
  <c r="AD1148" i="27"/>
  <c r="AE1148" i="27"/>
  <c r="F1149" i="27"/>
  <c r="G1149" i="27"/>
  <c r="I1149" i="27"/>
  <c r="J1149" i="27"/>
  <c r="L1149" i="27"/>
  <c r="M1149" i="27"/>
  <c r="O1149" i="27"/>
  <c r="R1149" i="27"/>
  <c r="S1149" i="27"/>
  <c r="U1149" i="27"/>
  <c r="V1149" i="27"/>
  <c r="X1149" i="27"/>
  <c r="Y1149" i="27"/>
  <c r="AD1149" i="27"/>
  <c r="AE1149" i="27"/>
  <c r="F1150" i="27"/>
  <c r="G1150" i="27"/>
  <c r="I1150" i="27"/>
  <c r="J1150" i="27"/>
  <c r="L1150" i="27"/>
  <c r="M1150" i="27"/>
  <c r="O1150" i="27"/>
  <c r="R1150" i="27"/>
  <c r="S1150" i="27"/>
  <c r="U1150" i="27"/>
  <c r="V1150" i="27"/>
  <c r="X1150" i="27"/>
  <c r="Y1150" i="27"/>
  <c r="AD1150" i="27"/>
  <c r="AE1150" i="27"/>
  <c r="F1151" i="27"/>
  <c r="G1151" i="27"/>
  <c r="I1151" i="27"/>
  <c r="J1151" i="27"/>
  <c r="L1151" i="27"/>
  <c r="M1151" i="27"/>
  <c r="O1151" i="27"/>
  <c r="R1151" i="27"/>
  <c r="S1151" i="27"/>
  <c r="U1151" i="27"/>
  <c r="V1151" i="27"/>
  <c r="X1151" i="27"/>
  <c r="Y1151" i="27"/>
  <c r="AD1151" i="27"/>
  <c r="AE1151" i="27"/>
  <c r="F1152" i="27"/>
  <c r="G1152" i="27"/>
  <c r="I1152" i="27"/>
  <c r="J1152" i="27"/>
  <c r="L1152" i="27"/>
  <c r="M1152" i="27"/>
  <c r="O1152" i="27"/>
  <c r="R1152" i="27"/>
  <c r="S1152" i="27"/>
  <c r="U1152" i="27"/>
  <c r="V1152" i="27"/>
  <c r="X1152" i="27"/>
  <c r="Y1152" i="27"/>
  <c r="AD1152" i="27"/>
  <c r="F1153" i="27"/>
  <c r="G1153" i="27"/>
  <c r="I1153" i="27"/>
  <c r="J1153" i="27"/>
  <c r="L1153" i="27"/>
  <c r="M1153" i="27"/>
  <c r="O1153" i="27"/>
  <c r="R1153" i="27"/>
  <c r="S1153" i="27"/>
  <c r="U1153" i="27"/>
  <c r="V1153" i="27"/>
  <c r="X1153" i="27"/>
  <c r="Y1153" i="27"/>
  <c r="AD1153" i="27"/>
  <c r="F1154" i="27"/>
  <c r="G1154" i="27"/>
  <c r="I1154" i="27"/>
  <c r="J1154" i="27"/>
  <c r="L1154" i="27"/>
  <c r="M1154" i="27"/>
  <c r="O1154" i="27"/>
  <c r="R1154" i="27"/>
  <c r="S1154" i="27"/>
  <c r="U1154" i="27"/>
  <c r="V1154" i="27"/>
  <c r="X1154" i="27"/>
  <c r="Y1154" i="27"/>
  <c r="AD1154" i="27"/>
  <c r="F1155" i="27"/>
  <c r="G1155" i="27"/>
  <c r="I1155" i="27"/>
  <c r="J1155" i="27"/>
  <c r="L1155" i="27"/>
  <c r="M1155" i="27"/>
  <c r="O1155" i="27"/>
  <c r="R1155" i="27"/>
  <c r="S1155" i="27"/>
  <c r="U1155" i="27"/>
  <c r="V1155" i="27"/>
  <c r="X1155" i="27"/>
  <c r="Y1155" i="27"/>
  <c r="AD1155" i="27"/>
  <c r="F1156" i="27"/>
  <c r="G1156" i="27"/>
  <c r="I1156" i="27"/>
  <c r="J1156" i="27"/>
  <c r="L1156" i="27"/>
  <c r="M1156" i="27"/>
  <c r="O1156" i="27"/>
  <c r="R1156" i="27"/>
  <c r="S1156" i="27"/>
  <c r="U1156" i="27"/>
  <c r="V1156" i="27"/>
  <c r="X1156" i="27"/>
  <c r="Y1156" i="27"/>
  <c r="AD1156" i="27"/>
  <c r="F1157" i="27"/>
  <c r="G1157" i="27"/>
  <c r="I1157" i="27"/>
  <c r="J1157" i="27"/>
  <c r="L1157" i="27"/>
  <c r="M1157" i="27"/>
  <c r="O1157" i="27"/>
  <c r="R1157" i="27"/>
  <c r="S1157" i="27"/>
  <c r="U1157" i="27"/>
  <c r="V1157" i="27"/>
  <c r="X1157" i="27"/>
  <c r="Y1157" i="27"/>
  <c r="AD1157" i="27"/>
  <c r="F1158" i="27"/>
  <c r="G1158" i="27"/>
  <c r="I1158" i="27"/>
  <c r="J1158" i="27"/>
  <c r="L1158" i="27"/>
  <c r="M1158" i="27"/>
  <c r="O1158" i="27"/>
  <c r="R1158" i="27"/>
  <c r="S1158" i="27"/>
  <c r="U1158" i="27"/>
  <c r="V1158" i="27"/>
  <c r="X1158" i="27"/>
  <c r="Y1158" i="27"/>
  <c r="AD1158" i="27"/>
  <c r="F1159" i="27"/>
  <c r="G1159" i="27"/>
  <c r="I1159" i="27"/>
  <c r="J1159" i="27"/>
  <c r="L1159" i="27"/>
  <c r="M1159" i="27"/>
  <c r="O1159" i="27"/>
  <c r="R1159" i="27"/>
  <c r="S1159" i="27"/>
  <c r="U1159" i="27"/>
  <c r="V1159" i="27"/>
  <c r="X1159" i="27"/>
  <c r="Y1159" i="27"/>
  <c r="AD1159" i="27"/>
  <c r="F1160" i="27"/>
  <c r="G1160" i="27"/>
  <c r="I1160" i="27"/>
  <c r="J1160" i="27"/>
  <c r="L1160" i="27"/>
  <c r="M1160" i="27"/>
  <c r="O1160" i="27"/>
  <c r="R1160" i="27"/>
  <c r="S1160" i="27"/>
  <c r="U1160" i="27"/>
  <c r="V1160" i="27"/>
  <c r="X1160" i="27"/>
  <c r="Y1160" i="27"/>
  <c r="AD1160" i="27"/>
  <c r="F1161" i="27"/>
  <c r="G1161" i="27"/>
  <c r="I1161" i="27"/>
  <c r="J1161" i="27"/>
  <c r="L1161" i="27"/>
  <c r="M1161" i="27"/>
  <c r="O1161" i="27"/>
  <c r="R1161" i="27"/>
  <c r="S1161" i="27"/>
  <c r="U1161" i="27"/>
  <c r="V1161" i="27"/>
  <c r="X1161" i="27"/>
  <c r="Y1161" i="27"/>
  <c r="AD1161" i="27"/>
  <c r="F1162" i="27"/>
  <c r="G1162" i="27"/>
  <c r="I1162" i="27"/>
  <c r="J1162" i="27"/>
  <c r="L1162" i="27"/>
  <c r="M1162" i="27"/>
  <c r="O1162" i="27"/>
  <c r="R1162" i="27"/>
  <c r="S1162" i="27"/>
  <c r="U1162" i="27"/>
  <c r="V1162" i="27"/>
  <c r="X1162" i="27"/>
  <c r="Y1162" i="27"/>
  <c r="AD1162" i="27"/>
  <c r="F1163" i="27"/>
  <c r="G1163" i="27"/>
  <c r="I1163" i="27"/>
  <c r="J1163" i="27"/>
  <c r="L1163" i="27"/>
  <c r="M1163" i="27"/>
  <c r="O1163" i="27"/>
  <c r="R1163" i="27"/>
  <c r="S1163" i="27"/>
  <c r="U1163" i="27"/>
  <c r="V1163" i="27"/>
  <c r="X1163" i="27"/>
  <c r="Y1163" i="27"/>
  <c r="AD1163" i="27"/>
  <c r="F1164" i="27"/>
  <c r="G1164" i="27"/>
  <c r="I1164" i="27"/>
  <c r="J1164" i="27"/>
  <c r="L1164" i="27"/>
  <c r="M1164" i="27"/>
  <c r="O1164" i="27"/>
  <c r="R1164" i="27"/>
  <c r="S1164" i="27"/>
  <c r="U1164" i="27"/>
  <c r="V1164" i="27"/>
  <c r="X1164" i="27"/>
  <c r="Y1164" i="27"/>
  <c r="AD1164" i="27"/>
  <c r="F1165" i="27"/>
  <c r="G1165" i="27"/>
  <c r="I1165" i="27"/>
  <c r="J1165" i="27"/>
  <c r="L1165" i="27"/>
  <c r="M1165" i="27"/>
  <c r="O1165" i="27"/>
  <c r="R1165" i="27"/>
  <c r="S1165" i="27"/>
  <c r="U1165" i="27"/>
  <c r="V1165" i="27"/>
  <c r="X1165" i="27"/>
  <c r="Y1165" i="27"/>
  <c r="AD1165" i="27"/>
  <c r="F1166" i="27"/>
  <c r="G1166" i="27"/>
  <c r="I1166" i="27"/>
  <c r="J1166" i="27"/>
  <c r="L1166" i="27"/>
  <c r="M1166" i="27"/>
  <c r="O1166" i="27"/>
  <c r="R1166" i="27"/>
  <c r="S1166" i="27"/>
  <c r="U1166" i="27"/>
  <c r="V1166" i="27"/>
  <c r="X1166" i="27"/>
  <c r="Y1166" i="27"/>
  <c r="AD1166" i="27"/>
  <c r="F1167" i="27"/>
  <c r="G1167" i="27"/>
  <c r="I1167" i="27"/>
  <c r="J1167" i="27"/>
  <c r="L1167" i="27"/>
  <c r="M1167" i="27"/>
  <c r="O1167" i="27"/>
  <c r="P1167" i="27"/>
  <c r="R1167" i="27"/>
  <c r="S1167" i="27"/>
  <c r="U1167" i="27"/>
  <c r="V1167" i="27"/>
  <c r="X1167" i="27"/>
  <c r="Y1167" i="27"/>
  <c r="AD1167" i="27"/>
  <c r="F1168" i="27"/>
  <c r="G1168" i="27"/>
  <c r="I1168" i="27"/>
  <c r="J1168" i="27"/>
  <c r="L1168" i="27"/>
  <c r="M1168" i="27"/>
  <c r="O1168" i="27"/>
  <c r="P1168" i="27"/>
  <c r="R1168" i="27"/>
  <c r="S1168" i="27"/>
  <c r="U1168" i="27"/>
  <c r="V1168" i="27"/>
  <c r="X1168" i="27"/>
  <c r="Y1168" i="27"/>
  <c r="AD1168" i="27"/>
  <c r="F1169" i="27"/>
  <c r="G1169" i="27"/>
  <c r="I1169" i="27"/>
  <c r="J1169" i="27"/>
  <c r="L1169" i="27"/>
  <c r="M1169" i="27"/>
  <c r="O1169" i="27"/>
  <c r="P1169" i="27"/>
  <c r="R1169" i="27"/>
  <c r="S1169" i="27"/>
  <c r="U1169" i="27"/>
  <c r="V1169" i="27"/>
  <c r="X1169" i="27"/>
  <c r="Y1169" i="27"/>
  <c r="AD1169" i="27"/>
  <c r="F1170" i="27"/>
  <c r="G1170" i="27"/>
  <c r="I1170" i="27"/>
  <c r="J1170" i="27"/>
  <c r="L1170" i="27"/>
  <c r="M1170" i="27"/>
  <c r="O1170" i="27"/>
  <c r="P1170" i="27"/>
  <c r="R1170" i="27"/>
  <c r="S1170" i="27"/>
  <c r="U1170" i="27"/>
  <c r="V1170" i="27"/>
  <c r="X1170" i="27"/>
  <c r="Y1170" i="27"/>
  <c r="AD1170" i="27"/>
  <c r="F1171" i="27"/>
  <c r="G1171" i="27"/>
  <c r="I1171" i="27"/>
  <c r="J1171" i="27"/>
  <c r="L1171" i="27"/>
  <c r="M1171" i="27"/>
  <c r="O1171" i="27"/>
  <c r="P1171" i="27"/>
  <c r="R1171" i="27"/>
  <c r="S1171" i="27"/>
  <c r="U1171" i="27"/>
  <c r="V1171" i="27"/>
  <c r="X1171" i="27"/>
  <c r="Y1171" i="27"/>
  <c r="AD1171" i="27"/>
  <c r="F1172" i="27"/>
  <c r="G1172" i="27"/>
  <c r="I1172" i="27"/>
  <c r="J1172" i="27"/>
  <c r="L1172" i="27"/>
  <c r="M1172" i="27"/>
  <c r="O1172" i="27"/>
  <c r="P1172" i="27"/>
  <c r="R1172" i="27"/>
  <c r="S1172" i="27"/>
  <c r="U1172" i="27"/>
  <c r="V1172" i="27"/>
  <c r="X1172" i="27"/>
  <c r="Y1172" i="27"/>
  <c r="AD1172" i="27"/>
  <c r="F1173" i="27"/>
  <c r="G1173" i="27"/>
  <c r="I1173" i="27"/>
  <c r="J1173" i="27"/>
  <c r="L1173" i="27"/>
  <c r="M1173" i="27"/>
  <c r="O1173" i="27"/>
  <c r="P1173" i="27"/>
  <c r="R1173" i="27"/>
  <c r="S1173" i="27"/>
  <c r="U1173" i="27"/>
  <c r="V1173" i="27"/>
  <c r="X1173" i="27"/>
  <c r="Y1173" i="27"/>
  <c r="AD1173" i="27"/>
  <c r="F1174" i="27"/>
  <c r="G1174" i="27"/>
  <c r="I1174" i="27"/>
  <c r="J1174" i="27"/>
  <c r="L1174" i="27"/>
  <c r="M1174" i="27"/>
  <c r="O1174" i="27"/>
  <c r="P1174" i="27"/>
  <c r="R1174" i="27"/>
  <c r="S1174" i="27"/>
  <c r="U1174" i="27"/>
  <c r="V1174" i="27"/>
  <c r="X1174" i="27"/>
  <c r="Y1174" i="27"/>
  <c r="AD1174" i="27"/>
  <c r="F1175" i="27"/>
  <c r="G1175" i="27"/>
  <c r="I1175" i="27"/>
  <c r="J1175" i="27"/>
  <c r="L1175" i="27"/>
  <c r="M1175" i="27"/>
  <c r="O1175" i="27"/>
  <c r="P1175" i="27"/>
  <c r="R1175" i="27"/>
  <c r="S1175" i="27"/>
  <c r="U1175" i="27"/>
  <c r="V1175" i="27"/>
  <c r="X1175" i="27"/>
  <c r="Y1175" i="27"/>
  <c r="AD1175" i="27"/>
  <c r="F1176" i="27"/>
  <c r="G1176" i="27"/>
  <c r="I1176" i="27"/>
  <c r="J1176" i="27"/>
  <c r="L1176" i="27"/>
  <c r="M1176" i="27"/>
  <c r="O1176" i="27"/>
  <c r="P1176" i="27"/>
  <c r="R1176" i="27"/>
  <c r="S1176" i="27"/>
  <c r="U1176" i="27"/>
  <c r="V1176" i="27"/>
  <c r="X1176" i="27"/>
  <c r="Y1176" i="27"/>
  <c r="F1177" i="27"/>
  <c r="G1177" i="27"/>
  <c r="I1177" i="27"/>
  <c r="J1177" i="27"/>
  <c r="L1177" i="27"/>
  <c r="M1177" i="27"/>
  <c r="O1177" i="27"/>
  <c r="P1177" i="27"/>
  <c r="R1177" i="27"/>
  <c r="S1177" i="27"/>
  <c r="U1177" i="27"/>
  <c r="V1177" i="27"/>
  <c r="X1177" i="27"/>
  <c r="Y1177" i="27"/>
  <c r="F1178" i="27"/>
  <c r="G1178" i="27"/>
  <c r="I1178" i="27"/>
  <c r="J1178" i="27"/>
  <c r="L1178" i="27"/>
  <c r="M1178" i="27"/>
  <c r="O1178" i="27"/>
  <c r="P1178" i="27"/>
  <c r="R1178" i="27"/>
  <c r="S1178" i="27"/>
  <c r="U1178" i="27"/>
  <c r="V1178" i="27"/>
  <c r="X1178" i="27"/>
  <c r="Y1178" i="27"/>
  <c r="F1179" i="27"/>
  <c r="G1179" i="27"/>
  <c r="I1179" i="27"/>
  <c r="J1179" i="27"/>
  <c r="L1179" i="27"/>
  <c r="M1179" i="27"/>
  <c r="O1179" i="27"/>
  <c r="P1179" i="27"/>
  <c r="R1179" i="27"/>
  <c r="S1179" i="27"/>
  <c r="U1179" i="27"/>
  <c r="V1179" i="27"/>
  <c r="X1179" i="27"/>
  <c r="Y1179" i="27"/>
  <c r="F1180" i="27"/>
  <c r="G1180" i="27"/>
  <c r="I1180" i="27"/>
  <c r="J1180" i="27"/>
  <c r="L1180" i="27"/>
  <c r="M1180" i="27"/>
  <c r="O1180" i="27"/>
  <c r="P1180" i="27"/>
  <c r="R1180" i="27"/>
  <c r="S1180" i="27"/>
  <c r="U1180" i="27"/>
  <c r="V1180" i="27"/>
  <c r="X1180" i="27"/>
  <c r="Y1180" i="27"/>
  <c r="F1181" i="27"/>
  <c r="G1181" i="27"/>
  <c r="I1181" i="27"/>
  <c r="J1181" i="27"/>
  <c r="L1181" i="27"/>
  <c r="M1181" i="27"/>
  <c r="O1181" i="27"/>
  <c r="P1181" i="27"/>
  <c r="R1181" i="27"/>
  <c r="S1181" i="27"/>
  <c r="U1181" i="27"/>
  <c r="V1181" i="27"/>
  <c r="X1181" i="27"/>
  <c r="Y1181" i="27"/>
  <c r="F1182" i="27"/>
  <c r="G1182" i="27"/>
  <c r="I1182" i="27"/>
  <c r="J1182" i="27"/>
  <c r="L1182" i="27"/>
  <c r="M1182" i="27"/>
  <c r="O1182" i="27"/>
  <c r="P1182" i="27"/>
  <c r="R1182" i="27"/>
  <c r="S1182" i="27"/>
  <c r="U1182" i="27"/>
  <c r="V1182" i="27"/>
  <c r="X1182" i="27"/>
  <c r="Y1182" i="27"/>
  <c r="F1183" i="27"/>
  <c r="G1183" i="27"/>
  <c r="I1183" i="27"/>
  <c r="J1183" i="27"/>
  <c r="L1183" i="27"/>
  <c r="M1183" i="27"/>
  <c r="O1183" i="27"/>
  <c r="P1183" i="27"/>
  <c r="R1183" i="27"/>
  <c r="S1183" i="27"/>
  <c r="U1183" i="27"/>
  <c r="V1183" i="27"/>
  <c r="X1183" i="27"/>
  <c r="Y1183" i="27"/>
  <c r="F1184" i="27"/>
  <c r="G1184" i="27"/>
  <c r="I1184" i="27"/>
  <c r="J1184" i="27"/>
  <c r="L1184" i="27"/>
  <c r="M1184" i="27"/>
  <c r="O1184" i="27"/>
  <c r="P1184" i="27"/>
  <c r="R1184" i="27"/>
  <c r="S1184" i="27"/>
  <c r="U1184" i="27"/>
  <c r="V1184" i="27"/>
  <c r="X1184" i="27"/>
  <c r="Y1184" i="27"/>
  <c r="F1185" i="27"/>
  <c r="G1185" i="27"/>
  <c r="I1185" i="27"/>
  <c r="J1185" i="27"/>
  <c r="L1185" i="27"/>
  <c r="M1185" i="27"/>
  <c r="O1185" i="27"/>
  <c r="P1185" i="27"/>
  <c r="R1185" i="27"/>
  <c r="S1185" i="27"/>
  <c r="U1185" i="27"/>
  <c r="V1185" i="27"/>
  <c r="X1185" i="27"/>
  <c r="Y1185" i="27"/>
  <c r="F1186" i="27"/>
  <c r="G1186" i="27"/>
  <c r="I1186" i="27"/>
  <c r="J1186" i="27"/>
  <c r="L1186" i="27"/>
  <c r="M1186" i="27"/>
  <c r="O1186" i="27"/>
  <c r="P1186" i="27"/>
  <c r="R1186" i="27"/>
  <c r="S1186" i="27"/>
  <c r="U1186" i="27"/>
  <c r="V1186" i="27"/>
  <c r="X1186" i="27"/>
  <c r="Y1186" i="27"/>
  <c r="F1187" i="27"/>
  <c r="G1187" i="27"/>
  <c r="I1187" i="27"/>
  <c r="J1187" i="27"/>
  <c r="L1187" i="27"/>
  <c r="M1187" i="27"/>
  <c r="O1187" i="27"/>
  <c r="P1187" i="27"/>
  <c r="R1187" i="27"/>
  <c r="S1187" i="27"/>
  <c r="U1187" i="27"/>
  <c r="V1187" i="27"/>
  <c r="X1187" i="27"/>
  <c r="Y1187" i="27"/>
  <c r="F1188" i="27"/>
  <c r="G1188" i="27"/>
  <c r="I1188" i="27"/>
  <c r="J1188" i="27"/>
  <c r="L1188" i="27"/>
  <c r="M1188" i="27"/>
  <c r="O1188" i="27"/>
  <c r="P1188" i="27"/>
  <c r="R1188" i="27"/>
  <c r="S1188" i="27"/>
  <c r="U1188" i="27"/>
  <c r="V1188" i="27"/>
  <c r="X1188" i="27"/>
  <c r="Y1188" i="27"/>
  <c r="F1189" i="27"/>
  <c r="G1189" i="27"/>
  <c r="I1189" i="27"/>
  <c r="J1189" i="27"/>
  <c r="L1189" i="27"/>
  <c r="M1189" i="27"/>
  <c r="O1189" i="27"/>
  <c r="P1189" i="27"/>
  <c r="R1189" i="27"/>
  <c r="S1189" i="27"/>
  <c r="U1189" i="27"/>
  <c r="V1189" i="27"/>
  <c r="X1189" i="27"/>
  <c r="Y1189" i="27"/>
  <c r="F1190" i="27"/>
  <c r="G1190" i="27"/>
  <c r="I1190" i="27"/>
  <c r="J1190" i="27"/>
  <c r="L1190" i="27"/>
  <c r="M1190" i="27"/>
  <c r="O1190" i="27"/>
  <c r="P1190" i="27"/>
  <c r="R1190" i="27"/>
  <c r="S1190" i="27"/>
  <c r="U1190" i="27"/>
  <c r="V1190" i="27"/>
  <c r="X1190" i="27"/>
  <c r="Y1190" i="27"/>
  <c r="F1191" i="27"/>
  <c r="G1191" i="27"/>
  <c r="I1191" i="27"/>
  <c r="J1191" i="27"/>
  <c r="L1191" i="27"/>
  <c r="M1191" i="27"/>
  <c r="O1191" i="27"/>
  <c r="P1191" i="27"/>
  <c r="R1191" i="27"/>
  <c r="S1191" i="27"/>
  <c r="U1191" i="27"/>
  <c r="V1191" i="27"/>
  <c r="X1191" i="27"/>
  <c r="Y1191" i="27"/>
  <c r="F1192" i="27"/>
  <c r="G1192" i="27"/>
  <c r="I1192" i="27"/>
  <c r="J1192" i="27"/>
  <c r="L1192" i="27"/>
  <c r="M1192" i="27"/>
  <c r="O1192" i="27"/>
  <c r="P1192" i="27"/>
  <c r="R1192" i="27"/>
  <c r="S1192" i="27"/>
  <c r="U1192" i="27"/>
  <c r="V1192" i="27"/>
  <c r="X1192" i="27"/>
  <c r="Y1192" i="27"/>
  <c r="F1193" i="27"/>
  <c r="G1193" i="27"/>
  <c r="I1193" i="27"/>
  <c r="J1193" i="27"/>
  <c r="L1193" i="27"/>
  <c r="M1193" i="27"/>
  <c r="O1193" i="27"/>
  <c r="P1193" i="27"/>
  <c r="R1193" i="27"/>
  <c r="S1193" i="27"/>
  <c r="U1193" i="27"/>
  <c r="V1193" i="27"/>
  <c r="X1193" i="27"/>
  <c r="Y1193" i="27"/>
  <c r="F1194" i="27"/>
  <c r="G1194" i="27"/>
  <c r="I1194" i="27"/>
  <c r="J1194" i="27"/>
  <c r="L1194" i="27"/>
  <c r="M1194" i="27"/>
  <c r="O1194" i="27"/>
  <c r="P1194" i="27"/>
  <c r="R1194" i="27"/>
  <c r="S1194" i="27"/>
  <c r="U1194" i="27"/>
  <c r="V1194" i="27"/>
  <c r="X1194" i="27"/>
  <c r="Y1194" i="27"/>
  <c r="F1195" i="27"/>
  <c r="G1195" i="27"/>
  <c r="I1195" i="27"/>
  <c r="J1195" i="27"/>
  <c r="L1195" i="27"/>
  <c r="M1195" i="27"/>
  <c r="O1195" i="27"/>
  <c r="P1195" i="27"/>
  <c r="R1195" i="27"/>
  <c r="S1195" i="27"/>
  <c r="U1195" i="27"/>
  <c r="V1195" i="27"/>
  <c r="X1195" i="27"/>
  <c r="Y1195" i="27"/>
  <c r="F1196" i="27"/>
  <c r="G1196" i="27"/>
  <c r="I1196" i="27"/>
  <c r="J1196" i="27"/>
  <c r="L1196" i="27"/>
  <c r="M1196" i="27"/>
  <c r="O1196" i="27"/>
  <c r="P1196" i="27"/>
  <c r="R1196" i="27"/>
  <c r="S1196" i="27"/>
  <c r="U1196" i="27"/>
  <c r="V1196" i="27"/>
  <c r="X1196" i="27"/>
  <c r="Y1196" i="27"/>
  <c r="F1197" i="27"/>
  <c r="G1197" i="27"/>
  <c r="I1197" i="27"/>
  <c r="J1197" i="27"/>
  <c r="L1197" i="27"/>
  <c r="M1197" i="27"/>
  <c r="O1197" i="27"/>
  <c r="P1197" i="27"/>
  <c r="R1197" i="27"/>
  <c r="S1197" i="27"/>
  <c r="U1197" i="27"/>
  <c r="V1197" i="27"/>
  <c r="X1197" i="27"/>
  <c r="Y1197" i="27"/>
  <c r="F1198" i="27"/>
  <c r="G1198" i="27"/>
  <c r="I1198" i="27"/>
  <c r="J1198" i="27"/>
  <c r="L1198" i="27"/>
  <c r="M1198" i="27"/>
  <c r="O1198" i="27"/>
  <c r="P1198" i="27"/>
  <c r="R1198" i="27"/>
  <c r="S1198" i="27"/>
  <c r="U1198" i="27"/>
  <c r="V1198" i="27"/>
  <c r="X1198" i="27"/>
  <c r="Y1198" i="27"/>
  <c r="F1199" i="27"/>
  <c r="G1199" i="27"/>
  <c r="I1199" i="27"/>
  <c r="J1199" i="27"/>
  <c r="L1199" i="27"/>
  <c r="M1199" i="27"/>
  <c r="O1199" i="27"/>
  <c r="P1199" i="27"/>
  <c r="R1199" i="27"/>
  <c r="S1199" i="27"/>
  <c r="U1199" i="27"/>
  <c r="V1199" i="27"/>
  <c r="X1199" i="27"/>
  <c r="Y1199" i="27"/>
  <c r="F1200" i="27"/>
  <c r="G1200" i="27"/>
  <c r="I1200" i="27"/>
  <c r="J1200" i="27"/>
  <c r="L1200" i="27"/>
  <c r="M1200" i="27"/>
  <c r="O1200" i="27"/>
  <c r="P1200" i="27"/>
  <c r="R1200" i="27"/>
  <c r="S1200" i="27"/>
  <c r="U1200" i="27"/>
  <c r="V1200" i="27"/>
  <c r="X1200" i="27"/>
  <c r="Y1200" i="27"/>
  <c r="F1201" i="27"/>
  <c r="G1201" i="27"/>
  <c r="I1201" i="27"/>
  <c r="J1201" i="27"/>
  <c r="L1201" i="27"/>
  <c r="M1201" i="27"/>
  <c r="O1201" i="27"/>
  <c r="P1201" i="27"/>
  <c r="R1201" i="27"/>
  <c r="S1201" i="27"/>
  <c r="U1201" i="27"/>
  <c r="V1201" i="27"/>
  <c r="X1201" i="27"/>
  <c r="Y1201" i="27"/>
  <c r="F1202" i="27"/>
  <c r="G1202" i="27"/>
  <c r="I1202" i="27"/>
  <c r="J1202" i="27"/>
  <c r="L1202" i="27"/>
  <c r="M1202" i="27"/>
  <c r="O1202" i="27"/>
  <c r="P1202" i="27"/>
  <c r="R1202" i="27"/>
  <c r="S1202" i="27"/>
  <c r="U1202" i="27"/>
  <c r="V1202" i="27"/>
  <c r="X1202" i="27"/>
  <c r="Y1202" i="27"/>
  <c r="F1203" i="27"/>
  <c r="G1203" i="27"/>
  <c r="I1203" i="27"/>
  <c r="J1203" i="27"/>
  <c r="L1203" i="27"/>
  <c r="M1203" i="27"/>
  <c r="O1203" i="27"/>
  <c r="P1203" i="27"/>
  <c r="R1203" i="27"/>
  <c r="S1203" i="27"/>
  <c r="U1203" i="27"/>
  <c r="V1203" i="27"/>
  <c r="X1203" i="27"/>
  <c r="Y1203" i="27"/>
  <c r="F1204" i="27"/>
  <c r="G1204" i="27"/>
  <c r="I1204" i="27"/>
  <c r="J1204" i="27"/>
  <c r="L1204" i="27"/>
  <c r="M1204" i="27"/>
  <c r="O1204" i="27"/>
  <c r="P1204" i="27"/>
  <c r="R1204" i="27"/>
  <c r="S1204" i="27"/>
  <c r="U1204" i="27"/>
  <c r="V1204" i="27"/>
  <c r="X1204" i="27"/>
  <c r="Y1204" i="27"/>
  <c r="F1205" i="27"/>
  <c r="G1205" i="27"/>
  <c r="I1205" i="27"/>
  <c r="J1205" i="27"/>
  <c r="L1205" i="27"/>
  <c r="M1205" i="27"/>
  <c r="O1205" i="27"/>
  <c r="P1205" i="27"/>
  <c r="R1205" i="27"/>
  <c r="S1205" i="27"/>
  <c r="U1205" i="27"/>
  <c r="V1205" i="27"/>
  <c r="X1205" i="27"/>
  <c r="Y1205" i="27"/>
  <c r="F1206" i="27"/>
  <c r="G1206" i="27"/>
  <c r="I1206" i="27"/>
  <c r="J1206" i="27"/>
  <c r="L1206" i="27"/>
  <c r="M1206" i="27"/>
  <c r="O1206" i="27"/>
  <c r="P1206" i="27"/>
  <c r="R1206" i="27"/>
  <c r="S1206" i="27"/>
  <c r="U1206" i="27"/>
  <c r="V1206" i="27"/>
  <c r="X1206" i="27"/>
  <c r="Y1206" i="27"/>
  <c r="F1207" i="27"/>
  <c r="G1207" i="27"/>
  <c r="I1207" i="27"/>
  <c r="J1207" i="27"/>
  <c r="L1207" i="27"/>
  <c r="M1207" i="27"/>
  <c r="O1207" i="27"/>
  <c r="P1207" i="27"/>
  <c r="R1207" i="27"/>
  <c r="S1207" i="27"/>
  <c r="U1207" i="27"/>
  <c r="V1207" i="27"/>
  <c r="X1207" i="27"/>
  <c r="Y1207" i="27"/>
  <c r="F1208" i="27"/>
  <c r="G1208" i="27"/>
  <c r="I1208" i="27"/>
  <c r="J1208" i="27"/>
  <c r="L1208" i="27"/>
  <c r="M1208" i="27"/>
  <c r="O1208" i="27"/>
  <c r="P1208" i="27"/>
  <c r="R1208" i="27"/>
  <c r="S1208" i="27"/>
  <c r="U1208" i="27"/>
  <c r="V1208" i="27"/>
  <c r="X1208" i="27"/>
  <c r="Y1208" i="27"/>
  <c r="F1209" i="27"/>
  <c r="G1209" i="27"/>
  <c r="I1209" i="27"/>
  <c r="J1209" i="27"/>
  <c r="L1209" i="27"/>
  <c r="M1209" i="27"/>
  <c r="O1209" i="27"/>
  <c r="P1209" i="27"/>
  <c r="R1209" i="27"/>
  <c r="S1209" i="27"/>
  <c r="U1209" i="27"/>
  <c r="V1209" i="27"/>
  <c r="X1209" i="27"/>
  <c r="Y1209" i="27"/>
  <c r="F1210" i="27"/>
  <c r="G1210" i="27"/>
  <c r="I1210" i="27"/>
  <c r="J1210" i="27"/>
  <c r="L1210" i="27"/>
  <c r="M1210" i="27"/>
  <c r="O1210" i="27"/>
  <c r="P1210" i="27"/>
  <c r="R1210" i="27"/>
  <c r="S1210" i="27"/>
  <c r="U1210" i="27"/>
  <c r="V1210" i="27"/>
  <c r="X1210" i="27"/>
  <c r="Y1210" i="27"/>
  <c r="F1211" i="27"/>
  <c r="G1211" i="27"/>
  <c r="I1211" i="27"/>
  <c r="J1211" i="27"/>
  <c r="L1211" i="27"/>
  <c r="M1211" i="27"/>
  <c r="O1211" i="27"/>
  <c r="P1211" i="27"/>
  <c r="R1211" i="27"/>
  <c r="S1211" i="27"/>
  <c r="U1211" i="27"/>
  <c r="V1211" i="27"/>
  <c r="X1211" i="27"/>
  <c r="Y1211" i="27"/>
  <c r="F1212" i="27"/>
  <c r="G1212" i="27"/>
  <c r="I1212" i="27"/>
  <c r="J1212" i="27"/>
  <c r="L1212" i="27"/>
  <c r="M1212" i="27"/>
  <c r="O1212" i="27"/>
  <c r="P1212" i="27"/>
  <c r="R1212" i="27"/>
  <c r="S1212" i="27"/>
  <c r="U1212" i="27"/>
  <c r="V1212" i="27"/>
  <c r="X1212" i="27"/>
  <c r="Y1212" i="27"/>
  <c r="F1213" i="27"/>
  <c r="G1213" i="27"/>
  <c r="I1213" i="27"/>
  <c r="J1213" i="27"/>
  <c r="L1213" i="27"/>
  <c r="M1213" i="27"/>
  <c r="O1213" i="27"/>
  <c r="P1213" i="27"/>
  <c r="R1213" i="27"/>
  <c r="S1213" i="27"/>
  <c r="U1213" i="27"/>
  <c r="V1213" i="27"/>
  <c r="X1213" i="27"/>
  <c r="Y1213" i="27"/>
  <c r="F1214" i="27"/>
  <c r="G1214" i="27"/>
  <c r="I1214" i="27"/>
  <c r="J1214" i="27"/>
  <c r="L1214" i="27"/>
  <c r="M1214" i="27"/>
  <c r="O1214" i="27"/>
  <c r="P1214" i="27"/>
  <c r="R1214" i="27"/>
  <c r="S1214" i="27"/>
  <c r="U1214" i="27"/>
  <c r="V1214" i="27"/>
  <c r="X1214" i="27"/>
  <c r="Y1214" i="27"/>
  <c r="F1215" i="27"/>
  <c r="G1215" i="27"/>
  <c r="I1215" i="27"/>
  <c r="J1215" i="27"/>
  <c r="L1215" i="27"/>
  <c r="M1215" i="27"/>
  <c r="O1215" i="27"/>
  <c r="P1215" i="27"/>
  <c r="R1215" i="27"/>
  <c r="S1215" i="27"/>
  <c r="U1215" i="27"/>
  <c r="V1215" i="27"/>
  <c r="X1215" i="27"/>
  <c r="Y1215" i="27"/>
  <c r="F1216" i="27"/>
  <c r="G1216" i="27"/>
  <c r="I1216" i="27"/>
  <c r="J1216" i="27"/>
  <c r="L1216" i="27"/>
  <c r="M1216" i="27"/>
  <c r="O1216" i="27"/>
  <c r="P1216" i="27"/>
  <c r="R1216" i="27"/>
  <c r="S1216" i="27"/>
  <c r="U1216" i="27"/>
  <c r="V1216" i="27"/>
  <c r="X1216" i="27"/>
  <c r="Y1216" i="27"/>
  <c r="F1217" i="27"/>
  <c r="G1217" i="27"/>
  <c r="I1217" i="27"/>
  <c r="J1217" i="27"/>
  <c r="L1217" i="27"/>
  <c r="M1217" i="27"/>
  <c r="O1217" i="27"/>
  <c r="P1217" i="27"/>
  <c r="R1217" i="27"/>
  <c r="S1217" i="27"/>
  <c r="U1217" i="27"/>
  <c r="V1217" i="27"/>
  <c r="X1217" i="27"/>
  <c r="Y1217" i="27"/>
  <c r="F1218" i="27"/>
  <c r="G1218" i="27"/>
  <c r="I1218" i="27"/>
  <c r="J1218" i="27"/>
  <c r="L1218" i="27"/>
  <c r="M1218" i="27"/>
  <c r="O1218" i="27"/>
  <c r="P1218" i="27"/>
  <c r="R1218" i="27"/>
  <c r="S1218" i="27"/>
  <c r="U1218" i="27"/>
  <c r="V1218" i="27"/>
  <c r="X1218" i="27"/>
  <c r="Y1218" i="27"/>
  <c r="F1219" i="27"/>
  <c r="G1219" i="27"/>
  <c r="I1219" i="27"/>
  <c r="J1219" i="27"/>
  <c r="L1219" i="27"/>
  <c r="M1219" i="27"/>
  <c r="O1219" i="27"/>
  <c r="P1219" i="27"/>
  <c r="R1219" i="27"/>
  <c r="S1219" i="27"/>
  <c r="U1219" i="27"/>
  <c r="V1219" i="27"/>
  <c r="X1219" i="27"/>
  <c r="Y1219" i="27"/>
  <c r="F1220" i="27"/>
  <c r="G1220" i="27"/>
  <c r="I1220" i="27"/>
  <c r="J1220" i="27"/>
  <c r="L1220" i="27"/>
  <c r="M1220" i="27"/>
  <c r="O1220" i="27"/>
  <c r="P1220" i="27"/>
  <c r="R1220" i="27"/>
  <c r="S1220" i="27"/>
  <c r="U1220" i="27"/>
  <c r="V1220" i="27"/>
  <c r="X1220" i="27"/>
  <c r="Y1220" i="27"/>
  <c r="F1221" i="27"/>
  <c r="G1221" i="27"/>
  <c r="I1221" i="27"/>
  <c r="J1221" i="27"/>
  <c r="L1221" i="27"/>
  <c r="M1221" i="27"/>
  <c r="O1221" i="27"/>
  <c r="P1221" i="27"/>
  <c r="R1221" i="27"/>
  <c r="S1221" i="27"/>
  <c r="U1221" i="27"/>
  <c r="V1221" i="27"/>
  <c r="X1221" i="27"/>
  <c r="Y1221" i="27"/>
  <c r="F1222" i="27"/>
  <c r="G1222" i="27"/>
  <c r="I1222" i="27"/>
  <c r="J1222" i="27"/>
  <c r="L1222" i="27"/>
  <c r="M1222" i="27"/>
  <c r="O1222" i="27"/>
  <c r="P1222" i="27"/>
  <c r="R1222" i="27"/>
  <c r="S1222" i="27"/>
  <c r="U1222" i="27"/>
  <c r="V1222" i="27"/>
  <c r="X1222" i="27"/>
  <c r="Y1222" i="27"/>
  <c r="F1223" i="27"/>
  <c r="G1223" i="27"/>
  <c r="I1223" i="27"/>
  <c r="J1223" i="27"/>
  <c r="L1223" i="27"/>
  <c r="M1223" i="27"/>
  <c r="O1223" i="27"/>
  <c r="P1223" i="27"/>
  <c r="R1223" i="27"/>
  <c r="S1223" i="27"/>
  <c r="U1223" i="27"/>
  <c r="V1223" i="27"/>
  <c r="X1223" i="27"/>
  <c r="Y1223" i="27"/>
  <c r="F1224" i="27"/>
  <c r="G1224" i="27"/>
  <c r="I1224" i="27"/>
  <c r="J1224" i="27"/>
  <c r="L1224" i="27"/>
  <c r="M1224" i="27"/>
  <c r="O1224" i="27"/>
  <c r="P1224" i="27"/>
  <c r="R1224" i="27"/>
  <c r="S1224" i="27"/>
  <c r="U1224" i="27"/>
  <c r="V1224" i="27"/>
  <c r="X1224" i="27"/>
  <c r="Y1224" i="27"/>
  <c r="F1225" i="27"/>
  <c r="G1225" i="27"/>
  <c r="I1225" i="27"/>
  <c r="J1225" i="27"/>
  <c r="L1225" i="27"/>
  <c r="M1225" i="27"/>
  <c r="O1225" i="27"/>
  <c r="P1225" i="27"/>
  <c r="R1225" i="27"/>
  <c r="S1225" i="27"/>
  <c r="U1225" i="27"/>
  <c r="V1225" i="27"/>
  <c r="X1225" i="27"/>
  <c r="Y1225" i="27"/>
  <c r="F1226" i="27"/>
  <c r="G1226" i="27"/>
  <c r="I1226" i="27"/>
  <c r="L1226" i="27"/>
  <c r="M1226" i="27"/>
  <c r="O1226" i="27"/>
  <c r="P1226" i="27"/>
  <c r="R1226" i="27"/>
  <c r="S1226" i="27"/>
  <c r="U1226" i="27"/>
  <c r="V1226" i="27"/>
  <c r="X1226" i="27"/>
  <c r="Y1226" i="27"/>
  <c r="F1227" i="27"/>
  <c r="G1227" i="27"/>
  <c r="I1227" i="27"/>
  <c r="L1227" i="27"/>
  <c r="M1227" i="27"/>
  <c r="O1227" i="27"/>
  <c r="P1227" i="27"/>
  <c r="R1227" i="27"/>
  <c r="S1227" i="27"/>
  <c r="U1227" i="27"/>
  <c r="V1227" i="27"/>
  <c r="X1227" i="27"/>
  <c r="Y1227" i="27"/>
  <c r="F1228" i="27"/>
  <c r="G1228" i="27"/>
  <c r="I1228" i="27"/>
  <c r="L1228" i="27"/>
  <c r="M1228" i="27"/>
  <c r="O1228" i="27"/>
  <c r="P1228" i="27"/>
  <c r="R1228" i="27"/>
  <c r="S1228" i="27"/>
  <c r="U1228" i="27"/>
  <c r="V1228" i="27"/>
  <c r="X1228" i="27"/>
  <c r="Y1228" i="27"/>
  <c r="F1229" i="27"/>
  <c r="G1229" i="27"/>
  <c r="I1229" i="27"/>
  <c r="L1229" i="27"/>
  <c r="M1229" i="27"/>
  <c r="O1229" i="27"/>
  <c r="P1229" i="27"/>
  <c r="R1229" i="27"/>
  <c r="S1229" i="27"/>
  <c r="U1229" i="27"/>
  <c r="V1229" i="27"/>
  <c r="X1229" i="27"/>
  <c r="Y1229" i="27"/>
  <c r="F1230" i="27"/>
  <c r="G1230" i="27"/>
  <c r="I1230" i="27"/>
  <c r="L1230" i="27"/>
  <c r="M1230" i="27"/>
  <c r="O1230" i="27"/>
  <c r="P1230" i="27"/>
  <c r="R1230" i="27"/>
  <c r="S1230" i="27"/>
  <c r="U1230" i="27"/>
  <c r="V1230" i="27"/>
  <c r="X1230" i="27"/>
  <c r="Y1230" i="27"/>
  <c r="F1231" i="27"/>
  <c r="G1231" i="27"/>
  <c r="I1231" i="27"/>
  <c r="L1231" i="27"/>
  <c r="M1231" i="27"/>
  <c r="O1231" i="27"/>
  <c r="P1231" i="27"/>
  <c r="R1231" i="27"/>
  <c r="S1231" i="27"/>
  <c r="U1231" i="27"/>
  <c r="V1231" i="27"/>
  <c r="X1231" i="27"/>
  <c r="Y1231" i="27"/>
  <c r="F1232" i="27"/>
  <c r="G1232" i="27"/>
  <c r="I1232" i="27"/>
  <c r="L1232" i="27"/>
  <c r="M1232" i="27"/>
  <c r="O1232" i="27"/>
  <c r="P1232" i="27"/>
  <c r="R1232" i="27"/>
  <c r="S1232" i="27"/>
  <c r="U1232" i="27"/>
  <c r="V1232" i="27"/>
  <c r="X1232" i="27"/>
  <c r="Y1232" i="27"/>
  <c r="F1233" i="27"/>
  <c r="G1233" i="27"/>
  <c r="I1233" i="27"/>
  <c r="L1233" i="27"/>
  <c r="M1233" i="27"/>
  <c r="O1233" i="27"/>
  <c r="P1233" i="27"/>
  <c r="R1233" i="27"/>
  <c r="S1233" i="27"/>
  <c r="U1233" i="27"/>
  <c r="V1233" i="27"/>
  <c r="X1233" i="27"/>
  <c r="Y1233" i="27"/>
  <c r="F1234" i="27"/>
  <c r="G1234" i="27"/>
  <c r="I1234" i="27"/>
  <c r="L1234" i="27"/>
  <c r="M1234" i="27"/>
  <c r="O1234" i="27"/>
  <c r="P1234" i="27"/>
  <c r="R1234" i="27"/>
  <c r="S1234" i="27"/>
  <c r="U1234" i="27"/>
  <c r="V1234" i="27"/>
  <c r="X1234" i="27"/>
  <c r="Y1234" i="27"/>
  <c r="F1235" i="27"/>
  <c r="G1235" i="27"/>
  <c r="I1235" i="27"/>
  <c r="L1235" i="27"/>
  <c r="M1235" i="27"/>
  <c r="O1235" i="27"/>
  <c r="P1235" i="27"/>
  <c r="R1235" i="27"/>
  <c r="S1235" i="27"/>
  <c r="U1235" i="27"/>
  <c r="V1235" i="27"/>
  <c r="X1235" i="27"/>
  <c r="Y1235" i="27"/>
  <c r="F1236" i="27"/>
  <c r="G1236" i="27"/>
  <c r="I1236" i="27"/>
  <c r="L1236" i="27"/>
  <c r="M1236" i="27"/>
  <c r="O1236" i="27"/>
  <c r="P1236" i="27"/>
  <c r="R1236" i="27"/>
  <c r="S1236" i="27"/>
  <c r="U1236" i="27"/>
  <c r="V1236" i="27"/>
  <c r="X1236" i="27"/>
  <c r="Y1236" i="27"/>
  <c r="F1237" i="27"/>
  <c r="G1237" i="27"/>
  <c r="I1237" i="27"/>
  <c r="L1237" i="27"/>
  <c r="M1237" i="27"/>
  <c r="O1237" i="27"/>
  <c r="P1237" i="27"/>
  <c r="R1237" i="27"/>
  <c r="S1237" i="27"/>
  <c r="U1237" i="27"/>
  <c r="V1237" i="27"/>
  <c r="X1237" i="27"/>
  <c r="Y1237" i="27"/>
  <c r="F1238" i="27"/>
  <c r="G1238" i="27"/>
  <c r="I1238" i="27"/>
  <c r="L1238" i="27"/>
  <c r="M1238" i="27"/>
  <c r="O1238" i="27"/>
  <c r="P1238" i="27"/>
  <c r="R1238" i="27"/>
  <c r="S1238" i="27"/>
  <c r="U1238" i="27"/>
  <c r="V1238" i="27"/>
  <c r="X1238" i="27"/>
  <c r="Y1238" i="27"/>
  <c r="F1239" i="27"/>
  <c r="G1239" i="27"/>
  <c r="I1239" i="27"/>
  <c r="L1239" i="27"/>
  <c r="M1239" i="27"/>
  <c r="O1239" i="27"/>
  <c r="P1239" i="27"/>
  <c r="R1239" i="27"/>
  <c r="S1239" i="27"/>
  <c r="U1239" i="27"/>
  <c r="V1239" i="27"/>
  <c r="X1239" i="27"/>
  <c r="Y1239" i="27"/>
  <c r="F1240" i="27"/>
  <c r="G1240" i="27"/>
  <c r="I1240" i="27"/>
  <c r="L1240" i="27"/>
  <c r="M1240" i="27"/>
  <c r="O1240" i="27"/>
  <c r="P1240" i="27"/>
  <c r="R1240" i="27"/>
  <c r="S1240" i="27"/>
  <c r="U1240" i="27"/>
  <c r="V1240" i="27"/>
  <c r="X1240" i="27"/>
  <c r="Y1240" i="27"/>
  <c r="F1241" i="27"/>
  <c r="G1241" i="27"/>
  <c r="I1241" i="27"/>
  <c r="L1241" i="27"/>
  <c r="M1241" i="27"/>
  <c r="O1241" i="27"/>
  <c r="P1241" i="27"/>
  <c r="R1241" i="27"/>
  <c r="S1241" i="27"/>
  <c r="U1241" i="27"/>
  <c r="V1241" i="27"/>
  <c r="X1241" i="27"/>
  <c r="Y1241" i="27"/>
  <c r="F1242" i="27"/>
  <c r="G1242" i="27"/>
  <c r="I1242" i="27"/>
  <c r="L1242" i="27"/>
  <c r="M1242" i="27"/>
  <c r="O1242" i="27"/>
  <c r="P1242" i="27"/>
  <c r="R1242" i="27"/>
  <c r="S1242" i="27"/>
  <c r="U1242" i="27"/>
  <c r="V1242" i="27"/>
  <c r="X1242" i="27"/>
  <c r="Y1242" i="27"/>
  <c r="F1243" i="27"/>
  <c r="G1243" i="27"/>
  <c r="I1243" i="27"/>
  <c r="L1243" i="27"/>
  <c r="M1243" i="27"/>
  <c r="O1243" i="27"/>
  <c r="P1243" i="27"/>
  <c r="R1243" i="27"/>
  <c r="S1243" i="27"/>
  <c r="U1243" i="27"/>
  <c r="V1243" i="27"/>
  <c r="X1243" i="27"/>
  <c r="Y1243" i="27"/>
  <c r="F1244" i="27"/>
  <c r="G1244" i="27"/>
  <c r="I1244" i="27"/>
  <c r="L1244" i="27"/>
  <c r="M1244" i="27"/>
  <c r="O1244" i="27"/>
  <c r="P1244" i="27"/>
  <c r="R1244" i="27"/>
  <c r="S1244" i="27"/>
  <c r="U1244" i="27"/>
  <c r="V1244" i="27"/>
  <c r="X1244" i="27"/>
  <c r="Y1244" i="27"/>
  <c r="AG1244" i="27"/>
  <c r="F1245" i="27"/>
  <c r="G1245" i="27"/>
  <c r="I1245" i="27"/>
  <c r="L1245" i="27"/>
  <c r="M1245" i="27"/>
  <c r="O1245" i="27"/>
  <c r="P1245" i="27"/>
  <c r="R1245" i="27"/>
  <c r="S1245" i="27"/>
  <c r="U1245" i="27"/>
  <c r="V1245" i="27"/>
  <c r="X1245" i="27"/>
  <c r="Y1245" i="27"/>
  <c r="AG1245" i="27"/>
  <c r="F1246" i="27"/>
  <c r="G1246" i="27"/>
  <c r="I1246" i="27"/>
  <c r="L1246" i="27"/>
  <c r="M1246" i="27"/>
  <c r="O1246" i="27"/>
  <c r="P1246" i="27"/>
  <c r="R1246" i="27"/>
  <c r="S1246" i="27"/>
  <c r="U1246" i="27"/>
  <c r="V1246" i="27"/>
  <c r="X1246" i="27"/>
  <c r="Y1246" i="27"/>
  <c r="AG1246" i="27"/>
  <c r="F1247" i="27"/>
  <c r="G1247" i="27"/>
  <c r="I1247" i="27"/>
  <c r="L1247" i="27"/>
  <c r="M1247" i="27"/>
  <c r="O1247" i="27"/>
  <c r="P1247" i="27"/>
  <c r="R1247" i="27"/>
  <c r="S1247" i="27"/>
  <c r="U1247" i="27"/>
  <c r="V1247" i="27"/>
  <c r="X1247" i="27"/>
  <c r="Y1247" i="27"/>
  <c r="AG1247" i="27"/>
  <c r="F1248" i="27"/>
  <c r="G1248" i="27"/>
  <c r="I1248" i="27"/>
  <c r="L1248" i="27"/>
  <c r="M1248" i="27"/>
  <c r="O1248" i="27"/>
  <c r="P1248" i="27"/>
  <c r="R1248" i="27"/>
  <c r="S1248" i="27"/>
  <c r="U1248" i="27"/>
  <c r="V1248" i="27"/>
  <c r="X1248" i="27"/>
  <c r="Y1248" i="27"/>
  <c r="AG1248" i="27"/>
  <c r="F1249" i="27"/>
  <c r="G1249" i="27"/>
  <c r="I1249" i="27"/>
  <c r="L1249" i="27"/>
  <c r="M1249" i="27"/>
  <c r="O1249" i="27"/>
  <c r="P1249" i="27"/>
  <c r="R1249" i="27"/>
  <c r="S1249" i="27"/>
  <c r="U1249" i="27"/>
  <c r="V1249" i="27"/>
  <c r="X1249" i="27"/>
  <c r="Y1249" i="27"/>
  <c r="AG1249" i="27"/>
  <c r="F1250" i="27"/>
  <c r="G1250" i="27"/>
  <c r="I1250" i="27"/>
  <c r="L1250" i="27"/>
  <c r="M1250" i="27"/>
  <c r="O1250" i="27"/>
  <c r="P1250" i="27"/>
  <c r="R1250" i="27"/>
  <c r="S1250" i="27"/>
  <c r="U1250" i="27"/>
  <c r="V1250" i="27"/>
  <c r="X1250" i="27"/>
  <c r="Y1250" i="27"/>
  <c r="AG1250" i="27"/>
  <c r="F1251" i="27"/>
  <c r="G1251" i="27"/>
  <c r="I1251" i="27"/>
  <c r="L1251" i="27"/>
  <c r="M1251" i="27"/>
  <c r="O1251" i="27"/>
  <c r="P1251" i="27"/>
  <c r="R1251" i="27"/>
  <c r="S1251" i="27"/>
  <c r="U1251" i="27"/>
  <c r="V1251" i="27"/>
  <c r="X1251" i="27"/>
  <c r="Y1251" i="27"/>
  <c r="AG1251" i="27"/>
  <c r="F1252" i="27"/>
  <c r="G1252" i="27"/>
  <c r="I1252" i="27"/>
  <c r="L1252" i="27"/>
  <c r="M1252" i="27"/>
  <c r="O1252" i="27"/>
  <c r="P1252" i="27"/>
  <c r="R1252" i="27"/>
  <c r="S1252" i="27"/>
  <c r="U1252" i="27"/>
  <c r="V1252" i="27"/>
  <c r="X1252" i="27"/>
  <c r="Y1252" i="27"/>
  <c r="AG1252" i="27"/>
  <c r="F1253" i="27"/>
  <c r="G1253" i="27"/>
  <c r="I1253" i="27"/>
  <c r="L1253" i="27"/>
  <c r="M1253" i="27"/>
  <c r="O1253" i="27"/>
  <c r="P1253" i="27"/>
  <c r="R1253" i="27"/>
  <c r="S1253" i="27"/>
  <c r="U1253" i="27"/>
  <c r="V1253" i="27"/>
  <c r="X1253" i="27"/>
  <c r="Y1253" i="27"/>
  <c r="AG1253" i="27"/>
  <c r="F1254" i="27"/>
  <c r="G1254" i="27"/>
  <c r="I1254" i="27"/>
  <c r="L1254" i="27"/>
  <c r="M1254" i="27"/>
  <c r="O1254" i="27"/>
  <c r="P1254" i="27"/>
  <c r="R1254" i="27"/>
  <c r="S1254" i="27"/>
  <c r="U1254" i="27"/>
  <c r="V1254" i="27"/>
  <c r="X1254" i="27"/>
  <c r="Y1254" i="27"/>
  <c r="AG1254" i="27"/>
  <c r="F1255" i="27"/>
  <c r="G1255" i="27"/>
  <c r="L1255" i="27"/>
  <c r="M1255" i="27"/>
  <c r="O1255" i="27"/>
  <c r="P1255" i="27"/>
  <c r="R1255" i="27"/>
  <c r="S1255" i="27"/>
  <c r="U1255" i="27"/>
  <c r="V1255" i="27"/>
  <c r="X1255" i="27"/>
  <c r="Y1255" i="27"/>
  <c r="AG1255" i="27"/>
  <c r="F1256" i="27"/>
  <c r="G1256" i="27"/>
  <c r="L1256" i="27"/>
  <c r="M1256" i="27"/>
  <c r="O1256" i="27"/>
  <c r="P1256" i="27"/>
  <c r="R1256" i="27"/>
  <c r="S1256" i="27"/>
  <c r="U1256" i="27"/>
  <c r="V1256" i="27"/>
  <c r="X1256" i="27"/>
  <c r="Y1256" i="27"/>
  <c r="AG1256" i="27"/>
  <c r="F1257" i="27"/>
  <c r="G1257" i="27"/>
  <c r="L1257" i="27"/>
  <c r="M1257" i="27"/>
  <c r="O1257" i="27"/>
  <c r="R1257" i="27"/>
  <c r="S1257" i="27"/>
  <c r="U1257" i="27"/>
  <c r="V1257" i="27"/>
  <c r="X1257" i="27"/>
  <c r="Y1257" i="27"/>
  <c r="AG1257" i="27"/>
  <c r="F1258" i="27"/>
  <c r="G1258" i="27"/>
  <c r="L1258" i="27"/>
  <c r="M1258" i="27"/>
  <c r="O1258" i="27"/>
  <c r="R1258" i="27"/>
  <c r="S1258" i="27"/>
  <c r="U1258" i="27"/>
  <c r="V1258" i="27"/>
  <c r="X1258" i="27"/>
  <c r="Y1258" i="27"/>
  <c r="AG1258" i="27"/>
  <c r="F1259" i="27"/>
  <c r="G1259" i="27"/>
  <c r="L1259" i="27"/>
  <c r="M1259" i="27"/>
  <c r="O1259" i="27"/>
  <c r="R1259" i="27"/>
  <c r="S1259" i="27"/>
  <c r="U1259" i="27"/>
  <c r="V1259" i="27"/>
  <c r="X1259" i="27"/>
  <c r="Y1259" i="27"/>
  <c r="AG1259" i="27"/>
  <c r="F1260" i="27"/>
  <c r="G1260" i="27"/>
  <c r="L1260" i="27"/>
  <c r="M1260" i="27"/>
  <c r="O1260" i="27"/>
  <c r="R1260" i="27"/>
  <c r="S1260" i="27"/>
  <c r="U1260" i="27"/>
  <c r="V1260" i="27"/>
  <c r="X1260" i="27"/>
  <c r="Y1260" i="27"/>
  <c r="AG1260" i="27"/>
  <c r="F1261" i="27"/>
  <c r="G1261" i="27"/>
  <c r="L1261" i="27"/>
  <c r="M1261" i="27"/>
  <c r="O1261" i="27"/>
  <c r="R1261" i="27"/>
  <c r="S1261" i="27"/>
  <c r="U1261" i="27"/>
  <c r="V1261" i="27"/>
  <c r="X1261" i="27"/>
  <c r="Y1261" i="27"/>
  <c r="AG1261" i="27"/>
  <c r="F1262" i="27"/>
  <c r="G1262" i="27"/>
  <c r="L1262" i="27"/>
  <c r="M1262" i="27"/>
  <c r="O1262" i="27"/>
  <c r="R1262" i="27"/>
  <c r="S1262" i="27"/>
  <c r="U1262" i="27"/>
  <c r="V1262" i="27"/>
  <c r="X1262" i="27"/>
  <c r="Y1262" i="27"/>
  <c r="AG1262" i="27"/>
  <c r="F1263" i="27"/>
  <c r="G1263" i="27"/>
  <c r="L1263" i="27"/>
  <c r="M1263" i="27"/>
  <c r="O1263" i="27"/>
  <c r="R1263" i="27"/>
  <c r="S1263" i="27"/>
  <c r="U1263" i="27"/>
  <c r="V1263" i="27"/>
  <c r="X1263" i="27"/>
  <c r="Y1263" i="27"/>
  <c r="AG1263" i="27"/>
  <c r="F1264" i="27"/>
  <c r="G1264" i="27"/>
  <c r="L1264" i="27"/>
  <c r="M1264" i="27"/>
  <c r="O1264" i="27"/>
  <c r="R1264" i="27"/>
  <c r="S1264" i="27"/>
  <c r="U1264" i="27"/>
  <c r="V1264" i="27"/>
  <c r="X1264" i="27"/>
  <c r="Y1264" i="27"/>
  <c r="AG1264" i="27"/>
  <c r="F1265" i="27"/>
  <c r="G1265" i="27"/>
  <c r="L1265" i="27"/>
  <c r="M1265" i="27"/>
  <c r="O1265" i="27"/>
  <c r="R1265" i="27"/>
  <c r="S1265" i="27"/>
  <c r="U1265" i="27"/>
  <c r="V1265" i="27"/>
  <c r="X1265" i="27"/>
  <c r="Y1265" i="27"/>
  <c r="AG1265" i="27"/>
  <c r="F1266" i="27"/>
  <c r="G1266" i="27"/>
  <c r="L1266" i="27"/>
  <c r="M1266" i="27"/>
  <c r="O1266" i="27"/>
  <c r="R1266" i="27"/>
  <c r="S1266" i="27"/>
  <c r="U1266" i="27"/>
  <c r="V1266" i="27"/>
  <c r="X1266" i="27"/>
  <c r="Y1266" i="27"/>
  <c r="AG1266" i="27"/>
  <c r="F1267" i="27"/>
  <c r="G1267" i="27"/>
  <c r="L1267" i="27"/>
  <c r="M1267" i="27"/>
  <c r="O1267" i="27"/>
  <c r="R1267" i="27"/>
  <c r="S1267" i="27"/>
  <c r="U1267" i="27"/>
  <c r="V1267" i="27"/>
  <c r="X1267" i="27"/>
  <c r="Y1267" i="27"/>
  <c r="AG1267" i="27"/>
  <c r="F1268" i="27"/>
  <c r="G1268" i="27"/>
  <c r="L1268" i="27"/>
  <c r="M1268" i="27"/>
  <c r="O1268" i="27"/>
  <c r="R1268" i="27"/>
  <c r="S1268" i="27"/>
  <c r="U1268" i="27"/>
  <c r="V1268" i="27"/>
  <c r="X1268" i="27"/>
  <c r="Y1268" i="27"/>
  <c r="AG1268" i="27"/>
  <c r="AH1268" i="27"/>
  <c r="F1269" i="27"/>
  <c r="G1269" i="27"/>
  <c r="L1269" i="27"/>
  <c r="M1269" i="27"/>
  <c r="O1269" i="27"/>
  <c r="R1269" i="27"/>
  <c r="S1269" i="27"/>
  <c r="U1269" i="27"/>
  <c r="V1269" i="27"/>
  <c r="X1269" i="27"/>
  <c r="Y1269" i="27"/>
  <c r="AG1269" i="27"/>
  <c r="AH1269" i="27"/>
  <c r="F1270" i="27"/>
  <c r="G1270" i="27"/>
  <c r="L1270" i="27"/>
  <c r="M1270" i="27"/>
  <c r="O1270" i="27"/>
  <c r="R1270" i="27"/>
  <c r="S1270" i="27"/>
  <c r="U1270" i="27"/>
  <c r="V1270" i="27"/>
  <c r="X1270" i="27"/>
  <c r="Y1270" i="27"/>
  <c r="AG1270" i="27"/>
  <c r="AH1270" i="27"/>
  <c r="F1271" i="27"/>
  <c r="G1271" i="27"/>
  <c r="L1271" i="27"/>
  <c r="M1271" i="27"/>
  <c r="O1271" i="27"/>
  <c r="R1271" i="27"/>
  <c r="S1271" i="27"/>
  <c r="U1271" i="27"/>
  <c r="V1271" i="27"/>
  <c r="X1271" i="27"/>
  <c r="Y1271" i="27"/>
  <c r="AG1271" i="27"/>
  <c r="AH1271" i="27"/>
  <c r="F1272" i="27"/>
  <c r="G1272" i="27"/>
  <c r="L1272" i="27"/>
  <c r="M1272" i="27"/>
  <c r="O1272" i="27"/>
  <c r="R1272" i="27"/>
  <c r="S1272" i="27"/>
  <c r="U1272" i="27"/>
  <c r="V1272" i="27"/>
  <c r="X1272" i="27"/>
  <c r="Y1272" i="27"/>
  <c r="AG1272" i="27"/>
  <c r="AH1272" i="27"/>
  <c r="F1273" i="27"/>
  <c r="G1273" i="27"/>
  <c r="L1273" i="27"/>
  <c r="M1273" i="27"/>
  <c r="O1273" i="27"/>
  <c r="R1273" i="27"/>
  <c r="S1273" i="27"/>
  <c r="U1273" i="27"/>
  <c r="V1273" i="27"/>
  <c r="X1273" i="27"/>
  <c r="Y1273" i="27"/>
  <c r="AG1273" i="27"/>
  <c r="AH1273" i="27"/>
  <c r="F1274" i="27"/>
  <c r="G1274" i="27"/>
  <c r="L1274" i="27"/>
  <c r="M1274" i="27"/>
  <c r="O1274" i="27"/>
  <c r="R1274" i="27"/>
  <c r="S1274" i="27"/>
  <c r="U1274" i="27"/>
  <c r="V1274" i="27"/>
  <c r="X1274" i="27"/>
  <c r="Y1274" i="27"/>
  <c r="AG1274" i="27"/>
  <c r="AH1274" i="27"/>
  <c r="F1275" i="27"/>
  <c r="G1275" i="27"/>
  <c r="L1275" i="27"/>
  <c r="M1275" i="27"/>
  <c r="O1275" i="27"/>
  <c r="R1275" i="27"/>
  <c r="S1275" i="27"/>
  <c r="U1275" i="27"/>
  <c r="V1275" i="27"/>
  <c r="X1275" i="27"/>
  <c r="Y1275" i="27"/>
  <c r="AG1275" i="27"/>
  <c r="AH1275" i="27"/>
  <c r="F1276" i="27"/>
  <c r="G1276" i="27"/>
  <c r="L1276" i="27"/>
  <c r="M1276" i="27"/>
  <c r="O1276" i="27"/>
  <c r="R1276" i="27"/>
  <c r="S1276" i="27"/>
  <c r="U1276" i="27"/>
  <c r="V1276" i="27"/>
  <c r="X1276" i="27"/>
  <c r="Y1276" i="27"/>
  <c r="AG1276" i="27"/>
  <c r="AH1276" i="27"/>
  <c r="F1277" i="27"/>
  <c r="G1277" i="27"/>
  <c r="L1277" i="27"/>
  <c r="M1277" i="27"/>
  <c r="O1277" i="27"/>
  <c r="R1277" i="27"/>
  <c r="S1277" i="27"/>
  <c r="U1277" i="27"/>
  <c r="V1277" i="27"/>
  <c r="X1277" i="27"/>
  <c r="Y1277" i="27"/>
  <c r="AG1277" i="27"/>
  <c r="AH1277" i="27"/>
  <c r="F1278" i="27"/>
  <c r="G1278" i="27"/>
  <c r="L1278" i="27"/>
  <c r="M1278" i="27"/>
  <c r="O1278" i="27"/>
  <c r="R1278" i="27"/>
  <c r="S1278" i="27"/>
  <c r="U1278" i="27"/>
  <c r="V1278" i="27"/>
  <c r="X1278" i="27"/>
  <c r="Y1278" i="27"/>
  <c r="AG1278" i="27"/>
  <c r="AH1278" i="27"/>
  <c r="F1279" i="27"/>
  <c r="G1279" i="27"/>
  <c r="L1279" i="27"/>
  <c r="M1279" i="27"/>
  <c r="O1279" i="27"/>
  <c r="R1279" i="27"/>
  <c r="S1279" i="27"/>
  <c r="U1279" i="27"/>
  <c r="V1279" i="27"/>
  <c r="X1279" i="27"/>
  <c r="Y1279" i="27"/>
  <c r="AG1279" i="27"/>
  <c r="AH1279" i="27"/>
  <c r="F1280" i="27"/>
  <c r="G1280" i="27"/>
  <c r="L1280" i="27"/>
  <c r="M1280" i="27"/>
  <c r="O1280" i="27"/>
  <c r="R1280" i="27"/>
  <c r="S1280" i="27"/>
  <c r="U1280" i="27"/>
  <c r="V1280" i="27"/>
  <c r="X1280" i="27"/>
  <c r="Y1280" i="27"/>
  <c r="AG1280" i="27"/>
  <c r="AH1280" i="27"/>
  <c r="F1281" i="27"/>
  <c r="G1281" i="27"/>
  <c r="L1281" i="27"/>
  <c r="M1281" i="27"/>
  <c r="R1281" i="27"/>
  <c r="S1281" i="27"/>
  <c r="U1281" i="27"/>
  <c r="V1281" i="27"/>
  <c r="X1281" i="27"/>
  <c r="Y1281" i="27"/>
  <c r="AG1281" i="27"/>
  <c r="AH1281" i="27"/>
  <c r="F1282" i="27"/>
  <c r="G1282" i="27"/>
  <c r="L1282" i="27"/>
  <c r="M1282" i="27"/>
  <c r="R1282" i="27"/>
  <c r="S1282" i="27"/>
  <c r="U1282" i="27"/>
  <c r="V1282" i="27"/>
  <c r="X1282" i="27"/>
  <c r="Y1282" i="27"/>
  <c r="AG1282" i="27"/>
  <c r="AH1282" i="27"/>
  <c r="F1283" i="27"/>
  <c r="G1283" i="27"/>
  <c r="L1283" i="27"/>
  <c r="M1283" i="27"/>
  <c r="R1283" i="27"/>
  <c r="S1283" i="27"/>
  <c r="U1283" i="27"/>
  <c r="V1283" i="27"/>
  <c r="X1283" i="27"/>
  <c r="Y1283" i="27"/>
  <c r="AG1283" i="27"/>
  <c r="AH1283" i="27"/>
  <c r="F1284" i="27"/>
  <c r="G1284" i="27"/>
  <c r="L1284" i="27"/>
  <c r="M1284" i="27"/>
  <c r="R1284" i="27"/>
  <c r="S1284" i="27"/>
  <c r="U1284" i="27"/>
  <c r="V1284" i="27"/>
  <c r="X1284" i="27"/>
  <c r="Y1284" i="27"/>
  <c r="AG1284" i="27"/>
  <c r="AH1284" i="27"/>
  <c r="F1285" i="27"/>
  <c r="G1285" i="27"/>
  <c r="L1285" i="27"/>
  <c r="M1285" i="27"/>
  <c r="R1285" i="27"/>
  <c r="S1285" i="27"/>
  <c r="U1285" i="27"/>
  <c r="V1285" i="27"/>
  <c r="X1285" i="27"/>
  <c r="Y1285" i="27"/>
  <c r="AG1285" i="27"/>
  <c r="AH1285" i="27"/>
  <c r="F1286" i="27"/>
  <c r="G1286" i="27"/>
  <c r="L1286" i="27"/>
  <c r="M1286" i="27"/>
  <c r="R1286" i="27"/>
  <c r="S1286" i="27"/>
  <c r="U1286" i="27"/>
  <c r="V1286" i="27"/>
  <c r="X1286" i="27"/>
  <c r="Y1286" i="27"/>
  <c r="AG1286" i="27"/>
  <c r="AH1286" i="27"/>
  <c r="F1287" i="27"/>
  <c r="G1287" i="27"/>
  <c r="L1287" i="27"/>
  <c r="M1287" i="27"/>
  <c r="R1287" i="27"/>
  <c r="S1287" i="27"/>
  <c r="U1287" i="27"/>
  <c r="V1287" i="27"/>
  <c r="X1287" i="27"/>
  <c r="Y1287" i="27"/>
  <c r="AG1287" i="27"/>
  <c r="AH1287" i="27"/>
  <c r="F1288" i="27"/>
  <c r="G1288" i="27"/>
  <c r="L1288" i="27"/>
  <c r="M1288" i="27"/>
  <c r="R1288" i="27"/>
  <c r="S1288" i="27"/>
  <c r="U1288" i="27"/>
  <c r="V1288" i="27"/>
  <c r="X1288" i="27"/>
  <c r="Y1288" i="27"/>
  <c r="AG1288" i="27"/>
  <c r="AH1288" i="27"/>
  <c r="F1289" i="27"/>
  <c r="G1289" i="27"/>
  <c r="L1289" i="27"/>
  <c r="M1289" i="27"/>
  <c r="R1289" i="27"/>
  <c r="S1289" i="27"/>
  <c r="U1289" i="27"/>
  <c r="V1289" i="27"/>
  <c r="X1289" i="27"/>
  <c r="Y1289" i="27"/>
  <c r="AG1289" i="27"/>
  <c r="AH1289" i="27"/>
  <c r="F1290" i="27"/>
  <c r="G1290" i="27"/>
  <c r="L1290" i="27"/>
  <c r="M1290" i="27"/>
  <c r="R1290" i="27"/>
  <c r="S1290" i="27"/>
  <c r="U1290" i="27"/>
  <c r="V1290" i="27"/>
  <c r="X1290" i="27"/>
  <c r="Y1290" i="27"/>
  <c r="AG1290" i="27"/>
  <c r="AH1290" i="27"/>
  <c r="F1291" i="27"/>
  <c r="G1291" i="27"/>
  <c r="L1291" i="27"/>
  <c r="M1291" i="27"/>
  <c r="R1291" i="27"/>
  <c r="S1291" i="27"/>
  <c r="U1291" i="27"/>
  <c r="V1291" i="27"/>
  <c r="X1291" i="27"/>
  <c r="Y1291" i="27"/>
  <c r="AG1291" i="27"/>
  <c r="AH1291" i="27"/>
  <c r="F1292" i="27"/>
  <c r="G1292" i="27"/>
  <c r="L1292" i="27"/>
  <c r="M1292" i="27"/>
  <c r="R1292" i="27"/>
  <c r="S1292" i="27"/>
  <c r="U1292" i="27"/>
  <c r="V1292" i="27"/>
  <c r="X1292" i="27"/>
  <c r="Y1292" i="27"/>
  <c r="AG1292" i="27"/>
  <c r="AH1292" i="27"/>
  <c r="F1293" i="27"/>
  <c r="G1293" i="27"/>
  <c r="L1293" i="27"/>
  <c r="M1293" i="27"/>
  <c r="R1293" i="27"/>
  <c r="S1293" i="27"/>
  <c r="U1293" i="27"/>
  <c r="V1293" i="27"/>
  <c r="X1293" i="27"/>
  <c r="Y1293" i="27"/>
  <c r="AG1293" i="27"/>
  <c r="AH1293" i="27"/>
  <c r="F1294" i="27"/>
  <c r="G1294" i="27"/>
  <c r="L1294" i="27"/>
  <c r="M1294" i="27"/>
  <c r="R1294" i="27"/>
  <c r="S1294" i="27"/>
  <c r="U1294" i="27"/>
  <c r="V1294" i="27"/>
  <c r="X1294" i="27"/>
  <c r="Y1294" i="27"/>
  <c r="AG1294" i="27"/>
  <c r="AH1294" i="27"/>
  <c r="F1295" i="27"/>
  <c r="G1295" i="27"/>
  <c r="L1295" i="27"/>
  <c r="M1295" i="27"/>
  <c r="R1295" i="27"/>
  <c r="S1295" i="27"/>
  <c r="U1295" i="27"/>
  <c r="V1295" i="27"/>
  <c r="X1295" i="27"/>
  <c r="Y1295" i="27"/>
  <c r="AG1295" i="27"/>
  <c r="AH1295" i="27"/>
  <c r="F1296" i="27"/>
  <c r="G1296" i="27"/>
  <c r="L1296" i="27"/>
  <c r="M1296" i="27"/>
  <c r="R1296" i="27"/>
  <c r="S1296" i="27"/>
  <c r="U1296" i="27"/>
  <c r="V1296" i="27"/>
  <c r="X1296" i="27"/>
  <c r="Y1296" i="27"/>
  <c r="AG1296" i="27"/>
  <c r="AH1296" i="27"/>
  <c r="F1297" i="27"/>
  <c r="G1297" i="27"/>
  <c r="L1297" i="27"/>
  <c r="M1297" i="27"/>
  <c r="R1297" i="27"/>
  <c r="S1297" i="27"/>
  <c r="U1297" i="27"/>
  <c r="V1297" i="27"/>
  <c r="X1297" i="27"/>
  <c r="Y1297" i="27"/>
  <c r="AG1297" i="27"/>
  <c r="AH1297" i="27"/>
  <c r="F1298" i="27"/>
  <c r="G1298" i="27"/>
  <c r="L1298" i="27"/>
  <c r="M1298" i="27"/>
  <c r="R1298" i="27"/>
  <c r="S1298" i="27"/>
  <c r="U1298" i="27"/>
  <c r="V1298" i="27"/>
  <c r="X1298" i="27"/>
  <c r="Y1298" i="27"/>
  <c r="AG1298" i="27"/>
  <c r="AH1298" i="27"/>
  <c r="F1299" i="27"/>
  <c r="G1299" i="27"/>
  <c r="L1299" i="27"/>
  <c r="M1299" i="27"/>
  <c r="R1299" i="27"/>
  <c r="S1299" i="27"/>
  <c r="U1299" i="27"/>
  <c r="V1299" i="27"/>
  <c r="X1299" i="27"/>
  <c r="Y1299" i="27"/>
  <c r="AG1299" i="27"/>
  <c r="AH1299" i="27"/>
  <c r="F1300" i="27"/>
  <c r="G1300" i="27"/>
  <c r="L1300" i="27"/>
  <c r="M1300" i="27"/>
  <c r="R1300" i="27"/>
  <c r="S1300" i="27"/>
  <c r="U1300" i="27"/>
  <c r="V1300" i="27"/>
  <c r="X1300" i="27"/>
  <c r="Y1300" i="27"/>
  <c r="AG1300" i="27"/>
  <c r="AH1300" i="27"/>
  <c r="F1301" i="27"/>
  <c r="G1301" i="27"/>
  <c r="L1301" i="27"/>
  <c r="M1301" i="27"/>
  <c r="R1301" i="27"/>
  <c r="S1301" i="27"/>
  <c r="U1301" i="27"/>
  <c r="V1301" i="27"/>
  <c r="X1301" i="27"/>
  <c r="Y1301" i="27"/>
  <c r="AG1301" i="27"/>
  <c r="AH1301" i="27"/>
  <c r="F1302" i="27"/>
  <c r="G1302" i="27"/>
  <c r="L1302" i="27"/>
  <c r="M1302" i="27"/>
  <c r="R1302" i="27"/>
  <c r="S1302" i="27"/>
  <c r="U1302" i="27"/>
  <c r="V1302" i="27"/>
  <c r="X1302" i="27"/>
  <c r="Y1302" i="27"/>
  <c r="AG1302" i="27"/>
  <c r="AH1302" i="27"/>
  <c r="F1303" i="27"/>
  <c r="G1303" i="27"/>
  <c r="L1303" i="27"/>
  <c r="M1303" i="27"/>
  <c r="R1303" i="27"/>
  <c r="S1303" i="27"/>
  <c r="U1303" i="27"/>
  <c r="V1303" i="27"/>
  <c r="X1303" i="27"/>
  <c r="Y1303" i="27"/>
  <c r="AG1303" i="27"/>
  <c r="AH1303" i="27"/>
  <c r="F1304" i="27"/>
  <c r="G1304" i="27"/>
  <c r="L1304" i="27"/>
  <c r="M1304" i="27"/>
  <c r="R1304" i="27"/>
  <c r="S1304" i="27"/>
  <c r="U1304" i="27"/>
  <c r="V1304" i="27"/>
  <c r="X1304" i="27"/>
  <c r="Y1304" i="27"/>
  <c r="AG1304" i="27"/>
  <c r="AH1304" i="27"/>
  <c r="F1305" i="27"/>
  <c r="G1305" i="27"/>
  <c r="L1305" i="27"/>
  <c r="M1305" i="27"/>
  <c r="R1305" i="27"/>
  <c r="S1305" i="27"/>
  <c r="U1305" i="27"/>
  <c r="V1305" i="27"/>
  <c r="X1305" i="27"/>
  <c r="Y1305" i="27"/>
  <c r="AG1305" i="27"/>
  <c r="AH1305" i="27"/>
  <c r="F1306" i="27"/>
  <c r="G1306" i="27"/>
  <c r="L1306" i="27"/>
  <c r="M1306" i="27"/>
  <c r="R1306" i="27"/>
  <c r="S1306" i="27"/>
  <c r="U1306" i="27"/>
  <c r="V1306" i="27"/>
  <c r="X1306" i="27"/>
  <c r="Y1306" i="27"/>
  <c r="AG1306" i="27"/>
  <c r="AH1306" i="27"/>
  <c r="F1307" i="27"/>
  <c r="G1307" i="27"/>
  <c r="L1307" i="27"/>
  <c r="M1307" i="27"/>
  <c r="O1307" i="27"/>
  <c r="R1307" i="27"/>
  <c r="S1307" i="27"/>
  <c r="U1307" i="27"/>
  <c r="V1307" i="27"/>
  <c r="X1307" i="27"/>
  <c r="Y1307" i="27"/>
  <c r="AG1307" i="27"/>
  <c r="AH1307" i="27"/>
  <c r="F1308" i="27"/>
  <c r="G1308" i="27"/>
  <c r="L1308" i="27"/>
  <c r="M1308" i="27"/>
  <c r="O1308" i="27"/>
  <c r="R1308" i="27"/>
  <c r="S1308" i="27"/>
  <c r="U1308" i="27"/>
  <c r="V1308" i="27"/>
  <c r="X1308" i="27"/>
  <c r="Y1308" i="27"/>
  <c r="AG1308" i="27"/>
  <c r="AH1308" i="27"/>
  <c r="F1309" i="27"/>
  <c r="G1309" i="27"/>
  <c r="L1309" i="27"/>
  <c r="M1309" i="27"/>
  <c r="O1309" i="27"/>
  <c r="R1309" i="27"/>
  <c r="S1309" i="27"/>
  <c r="U1309" i="27"/>
  <c r="V1309" i="27"/>
  <c r="X1309" i="27"/>
  <c r="Y1309" i="27"/>
  <c r="AG1309" i="27"/>
  <c r="AH1309" i="27"/>
  <c r="F1310" i="27"/>
  <c r="G1310" i="27"/>
  <c r="L1310" i="27"/>
  <c r="M1310" i="27"/>
  <c r="O1310" i="27"/>
  <c r="R1310" i="27"/>
  <c r="S1310" i="27"/>
  <c r="U1310" i="27"/>
  <c r="V1310" i="27"/>
  <c r="X1310" i="27"/>
  <c r="Y1310" i="27"/>
  <c r="AG1310" i="27"/>
  <c r="AH1310" i="27"/>
  <c r="F1311" i="27"/>
  <c r="G1311" i="27"/>
  <c r="L1311" i="27"/>
  <c r="M1311" i="27"/>
  <c r="O1311" i="27"/>
  <c r="R1311" i="27"/>
  <c r="S1311" i="27"/>
  <c r="U1311" i="27"/>
  <c r="V1311" i="27"/>
  <c r="X1311" i="27"/>
  <c r="Y1311" i="27"/>
  <c r="AG1311" i="27"/>
  <c r="AH1311" i="27"/>
  <c r="F1312" i="27"/>
  <c r="G1312" i="27"/>
  <c r="L1312" i="27"/>
  <c r="M1312" i="27"/>
  <c r="O1312" i="27"/>
  <c r="R1312" i="27"/>
  <c r="S1312" i="27"/>
  <c r="U1312" i="27"/>
  <c r="V1312" i="27"/>
  <c r="X1312" i="27"/>
  <c r="Y1312" i="27"/>
  <c r="AG1312" i="27"/>
  <c r="AH1312" i="27"/>
  <c r="F1313" i="27"/>
  <c r="G1313" i="27"/>
  <c r="L1313" i="27"/>
  <c r="M1313" i="27"/>
  <c r="O1313" i="27"/>
  <c r="R1313" i="27"/>
  <c r="S1313" i="27"/>
  <c r="U1313" i="27"/>
  <c r="V1313" i="27"/>
  <c r="X1313" i="27"/>
  <c r="Y1313" i="27"/>
  <c r="AG1313" i="27"/>
  <c r="AH1313" i="27"/>
  <c r="F1314" i="27"/>
  <c r="G1314" i="27"/>
  <c r="L1314" i="27"/>
  <c r="M1314" i="27"/>
  <c r="O1314" i="27"/>
  <c r="R1314" i="27"/>
  <c r="S1314" i="27"/>
  <c r="U1314" i="27"/>
  <c r="V1314" i="27"/>
  <c r="X1314" i="27"/>
  <c r="Y1314" i="27"/>
  <c r="AG1314" i="27"/>
  <c r="AH1314" i="27"/>
  <c r="F1315" i="27"/>
  <c r="G1315" i="27"/>
  <c r="L1315" i="27"/>
  <c r="M1315" i="27"/>
  <c r="R1315" i="27"/>
  <c r="S1315" i="27"/>
  <c r="U1315" i="27"/>
  <c r="V1315" i="27"/>
  <c r="X1315" i="27"/>
  <c r="Y1315" i="27"/>
  <c r="AG1315" i="27"/>
  <c r="AH1315" i="27"/>
  <c r="F1316" i="27"/>
  <c r="G1316" i="27"/>
  <c r="L1316" i="27"/>
  <c r="M1316" i="27"/>
  <c r="R1316" i="27"/>
  <c r="S1316" i="27"/>
  <c r="U1316" i="27"/>
  <c r="V1316" i="27"/>
  <c r="X1316" i="27"/>
  <c r="Y1316" i="27"/>
  <c r="AG1316" i="27"/>
  <c r="AH1316" i="27"/>
  <c r="F1317" i="27"/>
  <c r="G1317" i="27"/>
  <c r="L1317" i="27"/>
  <c r="M1317" i="27"/>
  <c r="R1317" i="27"/>
  <c r="S1317" i="27"/>
  <c r="U1317" i="27"/>
  <c r="V1317" i="27"/>
  <c r="X1317" i="27"/>
  <c r="Y1317" i="27"/>
  <c r="AG1317" i="27"/>
  <c r="AH1317" i="27"/>
  <c r="F1318" i="27"/>
  <c r="G1318" i="27"/>
  <c r="L1318" i="27"/>
  <c r="M1318" i="27"/>
  <c r="R1318" i="27"/>
  <c r="S1318" i="27"/>
  <c r="U1318" i="27"/>
  <c r="V1318" i="27"/>
  <c r="X1318" i="27"/>
  <c r="Y1318" i="27"/>
  <c r="AG1318" i="27"/>
  <c r="AH1318" i="27"/>
  <c r="F1319" i="27"/>
  <c r="G1319" i="27"/>
  <c r="L1319" i="27"/>
  <c r="M1319" i="27"/>
  <c r="R1319" i="27"/>
  <c r="S1319" i="27"/>
  <c r="U1319" i="27"/>
  <c r="V1319" i="27"/>
  <c r="X1319" i="27"/>
  <c r="Y1319" i="27"/>
  <c r="AG1319" i="27"/>
  <c r="AH1319" i="27"/>
  <c r="F1320" i="27"/>
  <c r="G1320" i="27"/>
  <c r="L1320" i="27"/>
  <c r="M1320" i="27"/>
  <c r="R1320" i="27"/>
  <c r="S1320" i="27"/>
  <c r="U1320" i="27"/>
  <c r="V1320" i="27"/>
  <c r="X1320" i="27"/>
  <c r="Y1320" i="27"/>
  <c r="AG1320" i="27"/>
  <c r="AH1320" i="27"/>
  <c r="F1321" i="27"/>
  <c r="G1321" i="27"/>
  <c r="L1321" i="27"/>
  <c r="M1321" i="27"/>
  <c r="R1321" i="27"/>
  <c r="S1321" i="27"/>
  <c r="U1321" i="27"/>
  <c r="V1321" i="27"/>
  <c r="X1321" i="27"/>
  <c r="Y1321" i="27"/>
  <c r="AG1321" i="27"/>
  <c r="AH1321" i="27"/>
  <c r="F1322" i="27"/>
  <c r="G1322" i="27"/>
  <c r="L1322" i="27"/>
  <c r="M1322" i="27"/>
  <c r="R1322" i="27"/>
  <c r="S1322" i="27"/>
  <c r="U1322" i="27"/>
  <c r="V1322" i="27"/>
  <c r="X1322" i="27"/>
  <c r="Y1322" i="27"/>
  <c r="AG1322" i="27"/>
  <c r="AH1322" i="27"/>
  <c r="F1323" i="27"/>
  <c r="G1323" i="27"/>
  <c r="L1323" i="27"/>
  <c r="M1323" i="27"/>
  <c r="R1323" i="27"/>
  <c r="S1323" i="27"/>
  <c r="U1323" i="27"/>
  <c r="V1323" i="27"/>
  <c r="X1323" i="27"/>
  <c r="Y1323" i="27"/>
  <c r="AG1323" i="27"/>
  <c r="AH1323" i="27"/>
  <c r="F1324" i="27"/>
  <c r="G1324" i="27"/>
  <c r="L1324" i="27"/>
  <c r="M1324" i="27"/>
  <c r="R1324" i="27"/>
  <c r="S1324" i="27"/>
  <c r="U1324" i="27"/>
  <c r="V1324" i="27"/>
  <c r="X1324" i="27"/>
  <c r="Y1324" i="27"/>
  <c r="AG1324" i="27"/>
  <c r="AH1324" i="27"/>
  <c r="F1325" i="27"/>
  <c r="G1325" i="27"/>
  <c r="L1325" i="27"/>
  <c r="M1325" i="27"/>
  <c r="R1325" i="27"/>
  <c r="S1325" i="27"/>
  <c r="U1325" i="27"/>
  <c r="V1325" i="27"/>
  <c r="X1325" i="27"/>
  <c r="Y1325" i="27"/>
  <c r="AG1325" i="27"/>
  <c r="AH1325" i="27"/>
  <c r="F1326" i="27"/>
  <c r="G1326" i="27"/>
  <c r="L1326" i="27"/>
  <c r="M1326" i="27"/>
  <c r="R1326" i="27"/>
  <c r="S1326" i="27"/>
  <c r="U1326" i="27"/>
  <c r="V1326" i="27"/>
  <c r="X1326" i="27"/>
  <c r="Y1326" i="27"/>
  <c r="AG1326" i="27"/>
  <c r="AH1326" i="27"/>
  <c r="F1327" i="27"/>
  <c r="G1327" i="27"/>
  <c r="L1327" i="27"/>
  <c r="M1327" i="27"/>
  <c r="R1327" i="27"/>
  <c r="S1327" i="27"/>
  <c r="U1327" i="27"/>
  <c r="V1327" i="27"/>
  <c r="X1327" i="27"/>
  <c r="Y1327" i="27"/>
  <c r="AG1327" i="27"/>
  <c r="AH1327" i="27"/>
  <c r="F1328" i="27"/>
  <c r="G1328" i="27"/>
  <c r="L1328" i="27"/>
  <c r="M1328" i="27"/>
  <c r="R1328" i="27"/>
  <c r="S1328" i="27"/>
  <c r="U1328" i="27"/>
  <c r="V1328" i="27"/>
  <c r="X1328" i="27"/>
  <c r="Y1328" i="27"/>
  <c r="AG1328" i="27"/>
  <c r="AH1328" i="27"/>
  <c r="F1329" i="27"/>
  <c r="G1329" i="27"/>
  <c r="L1329" i="27"/>
  <c r="M1329" i="27"/>
  <c r="R1329" i="27"/>
  <c r="S1329" i="27"/>
  <c r="U1329" i="27"/>
  <c r="V1329" i="27"/>
  <c r="X1329" i="27"/>
  <c r="Y1329" i="27"/>
  <c r="AG1329" i="27"/>
  <c r="AH1329" i="27"/>
  <c r="F1330" i="27"/>
  <c r="G1330" i="27"/>
  <c r="L1330" i="27"/>
  <c r="M1330" i="27"/>
  <c r="R1330" i="27"/>
  <c r="S1330" i="27"/>
  <c r="U1330" i="27"/>
  <c r="V1330" i="27"/>
  <c r="X1330" i="27"/>
  <c r="Y1330" i="27"/>
  <c r="AG1330" i="27"/>
  <c r="AH1330" i="27"/>
  <c r="F1331" i="27"/>
  <c r="G1331" i="27"/>
  <c r="L1331" i="27"/>
  <c r="M1331" i="27"/>
  <c r="R1331" i="27"/>
  <c r="S1331" i="27"/>
  <c r="U1331" i="27"/>
  <c r="V1331" i="27"/>
  <c r="X1331" i="27"/>
  <c r="Y1331" i="27"/>
  <c r="AG1331" i="27"/>
  <c r="AH1331" i="27"/>
  <c r="F1332" i="27"/>
  <c r="G1332" i="27"/>
  <c r="L1332" i="27"/>
  <c r="M1332" i="27"/>
  <c r="R1332" i="27"/>
  <c r="S1332" i="27"/>
  <c r="U1332" i="27"/>
  <c r="V1332" i="27"/>
  <c r="X1332" i="27"/>
  <c r="Y1332" i="27"/>
  <c r="AG1332" i="27"/>
  <c r="AH1332" i="27"/>
  <c r="F1333" i="27"/>
  <c r="G1333" i="27"/>
  <c r="L1333" i="27"/>
  <c r="M1333" i="27"/>
  <c r="R1333" i="27"/>
  <c r="S1333" i="27"/>
  <c r="U1333" i="27"/>
  <c r="V1333" i="27"/>
  <c r="X1333" i="27"/>
  <c r="Y1333" i="27"/>
  <c r="AG1333" i="27"/>
  <c r="AH1333" i="27"/>
  <c r="F1334" i="27"/>
  <c r="G1334" i="27"/>
  <c r="L1334" i="27"/>
  <c r="M1334" i="27"/>
  <c r="R1334" i="27"/>
  <c r="S1334" i="27"/>
  <c r="U1334" i="27"/>
  <c r="V1334" i="27"/>
  <c r="X1334" i="27"/>
  <c r="Y1334" i="27"/>
  <c r="AG1334" i="27"/>
  <c r="AH1334" i="27"/>
  <c r="F1335" i="27"/>
  <c r="G1335" i="27"/>
  <c r="L1335" i="27"/>
  <c r="M1335" i="27"/>
  <c r="R1335" i="27"/>
  <c r="S1335" i="27"/>
  <c r="U1335" i="27"/>
  <c r="V1335" i="27"/>
  <c r="X1335" i="27"/>
  <c r="Y1335" i="27"/>
  <c r="AG1335" i="27"/>
  <c r="AH1335" i="27"/>
  <c r="F1336" i="27"/>
  <c r="G1336" i="27"/>
  <c r="L1336" i="27"/>
  <c r="M1336" i="27"/>
  <c r="R1336" i="27"/>
  <c r="S1336" i="27"/>
  <c r="U1336" i="27"/>
  <c r="V1336" i="27"/>
  <c r="X1336" i="27"/>
  <c r="Y1336" i="27"/>
  <c r="AG1336" i="27"/>
  <c r="AH1336" i="27"/>
  <c r="F1337" i="27"/>
  <c r="G1337" i="27"/>
  <c r="L1337" i="27"/>
  <c r="M1337" i="27"/>
  <c r="R1337" i="27"/>
  <c r="S1337" i="27"/>
  <c r="U1337" i="27"/>
  <c r="V1337" i="27"/>
  <c r="X1337" i="27"/>
  <c r="Y1337" i="27"/>
  <c r="AG1337" i="27"/>
  <c r="AH1337" i="27"/>
  <c r="F1338" i="27"/>
  <c r="G1338" i="27"/>
  <c r="L1338" i="27"/>
  <c r="M1338" i="27"/>
  <c r="R1338" i="27"/>
  <c r="S1338" i="27"/>
  <c r="U1338" i="27"/>
  <c r="V1338" i="27"/>
  <c r="X1338" i="27"/>
  <c r="Y1338" i="27"/>
  <c r="AG1338" i="27"/>
  <c r="AH1338" i="27"/>
  <c r="F1339" i="27"/>
  <c r="G1339" i="27"/>
  <c r="L1339" i="27"/>
  <c r="M1339" i="27"/>
  <c r="R1339" i="27"/>
  <c r="S1339" i="27"/>
  <c r="U1339" i="27"/>
  <c r="V1339" i="27"/>
  <c r="X1339" i="27"/>
  <c r="Y1339" i="27"/>
  <c r="AG1339" i="27"/>
  <c r="AH1339" i="27"/>
  <c r="F1340" i="27"/>
  <c r="G1340" i="27"/>
  <c r="L1340" i="27"/>
  <c r="M1340" i="27"/>
  <c r="R1340" i="27"/>
  <c r="S1340" i="27"/>
  <c r="U1340" i="27"/>
  <c r="V1340" i="27"/>
  <c r="X1340" i="27"/>
  <c r="Y1340" i="27"/>
  <c r="AG1340" i="27"/>
  <c r="AH1340" i="27"/>
  <c r="F1341" i="27"/>
  <c r="G1341" i="27"/>
  <c r="L1341" i="27"/>
  <c r="M1341" i="27"/>
  <c r="R1341" i="27"/>
  <c r="S1341" i="27"/>
  <c r="U1341" i="27"/>
  <c r="V1341" i="27"/>
  <c r="X1341" i="27"/>
  <c r="Y1341" i="27"/>
  <c r="AG1341" i="27"/>
  <c r="AH1341" i="27"/>
  <c r="F1342" i="27"/>
  <c r="G1342" i="27"/>
  <c r="L1342" i="27"/>
  <c r="M1342" i="27"/>
  <c r="R1342" i="27"/>
  <c r="S1342" i="27"/>
  <c r="U1342" i="27"/>
  <c r="V1342" i="27"/>
  <c r="X1342" i="27"/>
  <c r="Y1342" i="27"/>
  <c r="AG1342" i="27"/>
  <c r="AH1342" i="27"/>
  <c r="F1343" i="27"/>
  <c r="G1343" i="27"/>
  <c r="L1343" i="27"/>
  <c r="M1343" i="27"/>
  <c r="R1343" i="27"/>
  <c r="S1343" i="27"/>
  <c r="U1343" i="27"/>
  <c r="V1343" i="27"/>
  <c r="X1343" i="27"/>
  <c r="Y1343" i="27"/>
  <c r="AG1343" i="27"/>
  <c r="AH1343" i="27"/>
  <c r="F1344" i="27"/>
  <c r="G1344" i="27"/>
  <c r="L1344" i="27"/>
  <c r="M1344" i="27"/>
  <c r="R1344" i="27"/>
  <c r="S1344" i="27"/>
  <c r="U1344" i="27"/>
  <c r="V1344" i="27"/>
  <c r="X1344" i="27"/>
  <c r="Y1344" i="27"/>
  <c r="AG1344" i="27"/>
  <c r="AH1344" i="27"/>
  <c r="F1345" i="27"/>
  <c r="G1345" i="27"/>
  <c r="L1345" i="27"/>
  <c r="M1345" i="27"/>
  <c r="R1345" i="27"/>
  <c r="S1345" i="27"/>
  <c r="U1345" i="27"/>
  <c r="V1345" i="27"/>
  <c r="X1345" i="27"/>
  <c r="Y1345" i="27"/>
  <c r="AG1345" i="27"/>
  <c r="AH1345" i="27"/>
  <c r="F1346" i="27"/>
  <c r="G1346" i="27"/>
  <c r="L1346" i="27"/>
  <c r="M1346" i="27"/>
  <c r="R1346" i="27"/>
  <c r="S1346" i="27"/>
  <c r="U1346" i="27"/>
  <c r="V1346" i="27"/>
  <c r="X1346" i="27"/>
  <c r="Y1346" i="27"/>
  <c r="AG1346" i="27"/>
  <c r="AH1346" i="27"/>
  <c r="F1347" i="27"/>
  <c r="G1347" i="27"/>
  <c r="L1347" i="27"/>
  <c r="M1347" i="27"/>
  <c r="R1347" i="27"/>
  <c r="S1347" i="27"/>
  <c r="U1347" i="27"/>
  <c r="V1347" i="27"/>
  <c r="X1347" i="27"/>
  <c r="Y1347" i="27"/>
  <c r="AG1347" i="27"/>
  <c r="AH1347" i="27"/>
  <c r="F1348" i="27"/>
  <c r="G1348" i="27"/>
  <c r="L1348" i="27"/>
  <c r="M1348" i="27"/>
  <c r="R1348" i="27"/>
  <c r="S1348" i="27"/>
  <c r="U1348" i="27"/>
  <c r="V1348" i="27"/>
  <c r="X1348" i="27"/>
  <c r="Y1348" i="27"/>
  <c r="AG1348" i="27"/>
  <c r="AH1348" i="27"/>
  <c r="F1349" i="27"/>
  <c r="G1349" i="27"/>
  <c r="L1349" i="27"/>
  <c r="M1349" i="27"/>
  <c r="R1349" i="27"/>
  <c r="S1349" i="27"/>
  <c r="U1349" i="27"/>
  <c r="V1349" i="27"/>
  <c r="X1349" i="27"/>
  <c r="Y1349" i="27"/>
  <c r="AG1349" i="27"/>
  <c r="AH1349" i="27"/>
  <c r="F1350" i="27"/>
  <c r="G1350" i="27"/>
  <c r="L1350" i="27"/>
  <c r="M1350" i="27"/>
  <c r="R1350" i="27"/>
  <c r="S1350" i="27"/>
  <c r="U1350" i="27"/>
  <c r="V1350" i="27"/>
  <c r="X1350" i="27"/>
  <c r="Y1350" i="27"/>
  <c r="AG1350" i="27"/>
  <c r="AH1350" i="27"/>
  <c r="F1351" i="27"/>
  <c r="G1351" i="27"/>
  <c r="L1351" i="27"/>
  <c r="M1351" i="27"/>
  <c r="R1351" i="27"/>
  <c r="S1351" i="27"/>
  <c r="U1351" i="27"/>
  <c r="V1351" i="27"/>
  <c r="X1351" i="27"/>
  <c r="Y1351" i="27"/>
  <c r="AG1351" i="27"/>
  <c r="AH1351" i="27"/>
  <c r="F1352" i="27"/>
  <c r="G1352" i="27"/>
  <c r="L1352" i="27"/>
  <c r="M1352" i="27"/>
  <c r="R1352" i="27"/>
  <c r="S1352" i="27"/>
  <c r="U1352" i="27"/>
  <c r="V1352" i="27"/>
  <c r="X1352" i="27"/>
  <c r="Y1352" i="27"/>
  <c r="AG1352" i="27"/>
  <c r="AH1352" i="27"/>
  <c r="F1353" i="27"/>
  <c r="G1353" i="27"/>
  <c r="L1353" i="27"/>
  <c r="M1353" i="27"/>
  <c r="R1353" i="27"/>
  <c r="S1353" i="27"/>
  <c r="U1353" i="27"/>
  <c r="V1353" i="27"/>
  <c r="X1353" i="27"/>
  <c r="Y1353" i="27"/>
  <c r="AG1353" i="27"/>
  <c r="AH1353" i="27"/>
  <c r="F1354" i="27"/>
  <c r="G1354" i="27"/>
  <c r="L1354" i="27"/>
  <c r="M1354" i="27"/>
  <c r="R1354" i="27"/>
  <c r="S1354" i="27"/>
  <c r="U1354" i="27"/>
  <c r="V1354" i="27"/>
  <c r="X1354" i="27"/>
  <c r="Y1354" i="27"/>
  <c r="AG1354" i="27"/>
  <c r="AH1354" i="27"/>
  <c r="F1355" i="27"/>
  <c r="G1355" i="27"/>
  <c r="L1355" i="27"/>
  <c r="M1355" i="27"/>
  <c r="R1355" i="27"/>
  <c r="S1355" i="27"/>
  <c r="U1355" i="27"/>
  <c r="V1355" i="27"/>
  <c r="X1355" i="27"/>
  <c r="Y1355" i="27"/>
  <c r="AG1355" i="27"/>
  <c r="AH1355" i="27"/>
  <c r="F1356" i="27"/>
  <c r="G1356" i="27"/>
  <c r="L1356" i="27"/>
  <c r="M1356" i="27"/>
  <c r="R1356" i="27"/>
  <c r="S1356" i="27"/>
  <c r="U1356" i="27"/>
  <c r="V1356" i="27"/>
  <c r="X1356" i="27"/>
  <c r="Y1356" i="27"/>
  <c r="AG1356" i="27"/>
  <c r="AH1356" i="27"/>
  <c r="F1357" i="27"/>
  <c r="G1357" i="27"/>
  <c r="L1357" i="27"/>
  <c r="M1357" i="27"/>
  <c r="R1357" i="27"/>
  <c r="S1357" i="27"/>
  <c r="U1357" i="27"/>
  <c r="V1357" i="27"/>
  <c r="X1357" i="27"/>
  <c r="Y1357" i="27"/>
  <c r="AG1357" i="27"/>
  <c r="AH1357" i="27"/>
  <c r="F1358" i="27"/>
  <c r="G1358" i="27"/>
  <c r="L1358" i="27"/>
  <c r="M1358" i="27"/>
  <c r="R1358" i="27"/>
  <c r="S1358" i="27"/>
  <c r="U1358" i="27"/>
  <c r="V1358" i="27"/>
  <c r="X1358" i="27"/>
  <c r="Y1358" i="27"/>
  <c r="AG1358" i="27"/>
  <c r="AH1358" i="27"/>
  <c r="F1359" i="27"/>
  <c r="G1359" i="27"/>
  <c r="L1359" i="27"/>
  <c r="M1359" i="27"/>
  <c r="R1359" i="27"/>
  <c r="S1359" i="27"/>
  <c r="U1359" i="27"/>
  <c r="V1359" i="27"/>
  <c r="X1359" i="27"/>
  <c r="Y1359" i="27"/>
  <c r="AG1359" i="27"/>
  <c r="AH1359" i="27"/>
  <c r="F1360" i="27"/>
  <c r="G1360" i="27"/>
  <c r="L1360" i="27"/>
  <c r="M1360" i="27"/>
  <c r="R1360" i="27"/>
  <c r="S1360" i="27"/>
  <c r="U1360" i="27"/>
  <c r="V1360" i="27"/>
  <c r="X1360" i="27"/>
  <c r="Y1360" i="27"/>
  <c r="AG1360" i="27"/>
  <c r="AH1360" i="27"/>
  <c r="F1361" i="27"/>
  <c r="G1361" i="27"/>
  <c r="L1361" i="27"/>
  <c r="M1361" i="27"/>
  <c r="R1361" i="27"/>
  <c r="S1361" i="27"/>
  <c r="U1361" i="27"/>
  <c r="V1361" i="27"/>
  <c r="X1361" i="27"/>
  <c r="Y1361" i="27"/>
  <c r="AG1361" i="27"/>
  <c r="AH1361" i="27"/>
  <c r="F1362" i="27"/>
  <c r="G1362" i="27"/>
  <c r="L1362" i="27"/>
  <c r="M1362" i="27"/>
  <c r="R1362" i="27"/>
  <c r="S1362" i="27"/>
  <c r="U1362" i="27"/>
  <c r="V1362" i="27"/>
  <c r="X1362" i="27"/>
  <c r="Y1362" i="27"/>
  <c r="AG1362" i="27"/>
  <c r="AH1362" i="27"/>
  <c r="F1363" i="27"/>
  <c r="G1363" i="27"/>
  <c r="L1363" i="27"/>
  <c r="M1363" i="27"/>
  <c r="R1363" i="27"/>
  <c r="S1363" i="27"/>
  <c r="U1363" i="27"/>
  <c r="V1363" i="27"/>
  <c r="X1363" i="27"/>
  <c r="Y1363" i="27"/>
  <c r="AG1363" i="27"/>
  <c r="AH1363" i="27"/>
  <c r="F1364" i="27"/>
  <c r="G1364" i="27"/>
  <c r="L1364" i="27"/>
  <c r="M1364" i="27"/>
  <c r="R1364" i="27"/>
  <c r="S1364" i="27"/>
  <c r="U1364" i="27"/>
  <c r="V1364" i="27"/>
  <c r="X1364" i="27"/>
  <c r="Y1364" i="27"/>
  <c r="AG1364" i="27"/>
  <c r="AH1364" i="27"/>
  <c r="F1365" i="27"/>
  <c r="G1365" i="27"/>
  <c r="L1365" i="27"/>
  <c r="M1365" i="27"/>
  <c r="R1365" i="27"/>
  <c r="S1365" i="27"/>
  <c r="U1365" i="27"/>
  <c r="V1365" i="27"/>
  <c r="X1365" i="27"/>
  <c r="Y1365" i="27"/>
  <c r="AG1365" i="27"/>
  <c r="AH1365" i="27"/>
  <c r="F1366" i="27"/>
  <c r="G1366" i="27"/>
  <c r="L1366" i="27"/>
  <c r="M1366" i="27"/>
  <c r="R1366" i="27"/>
  <c r="S1366" i="27"/>
  <c r="U1366" i="27"/>
  <c r="V1366" i="27"/>
  <c r="X1366" i="27"/>
  <c r="Y1366" i="27"/>
  <c r="AG1366" i="27"/>
  <c r="AH1366" i="27"/>
  <c r="F1367" i="27"/>
  <c r="G1367" i="27"/>
  <c r="L1367" i="27"/>
  <c r="M1367" i="27"/>
  <c r="R1367" i="27"/>
  <c r="S1367" i="27"/>
  <c r="U1367" i="27"/>
  <c r="V1367" i="27"/>
  <c r="X1367" i="27"/>
  <c r="Y1367" i="27"/>
  <c r="AG1367" i="27"/>
  <c r="AH1367" i="27"/>
  <c r="F1368" i="27"/>
  <c r="G1368" i="27"/>
  <c r="L1368" i="27"/>
  <c r="M1368" i="27"/>
  <c r="R1368" i="27"/>
  <c r="S1368" i="27"/>
  <c r="U1368" i="27"/>
  <c r="V1368" i="27"/>
  <c r="X1368" i="27"/>
  <c r="Y1368" i="27"/>
  <c r="AG1368" i="27"/>
  <c r="AH1368" i="27"/>
  <c r="F1369" i="27"/>
  <c r="G1369" i="27"/>
  <c r="L1369" i="27"/>
  <c r="M1369" i="27"/>
  <c r="R1369" i="27"/>
  <c r="S1369" i="27"/>
  <c r="U1369" i="27"/>
  <c r="V1369" i="27"/>
  <c r="X1369" i="27"/>
  <c r="Y1369" i="27"/>
  <c r="AG1369" i="27"/>
  <c r="AH1369" i="27"/>
  <c r="F1370" i="27"/>
  <c r="G1370" i="27"/>
  <c r="L1370" i="27"/>
  <c r="M1370" i="27"/>
  <c r="R1370" i="27"/>
  <c r="S1370" i="27"/>
  <c r="U1370" i="27"/>
  <c r="V1370" i="27"/>
  <c r="X1370" i="27"/>
  <c r="Y1370" i="27"/>
  <c r="AG1370" i="27"/>
  <c r="AH1370" i="27"/>
  <c r="F1371" i="27"/>
  <c r="G1371" i="27"/>
  <c r="L1371" i="27"/>
  <c r="M1371" i="27"/>
  <c r="R1371" i="27"/>
  <c r="S1371" i="27"/>
  <c r="U1371" i="27"/>
  <c r="V1371" i="27"/>
  <c r="X1371" i="27"/>
  <c r="Y1371" i="27"/>
  <c r="AG1371" i="27"/>
  <c r="AH1371" i="27"/>
  <c r="F1372" i="27"/>
  <c r="G1372" i="27"/>
  <c r="L1372" i="27"/>
  <c r="M1372" i="27"/>
  <c r="R1372" i="27"/>
  <c r="S1372" i="27"/>
  <c r="U1372" i="27"/>
  <c r="V1372" i="27"/>
  <c r="X1372" i="27"/>
  <c r="Y1372" i="27"/>
  <c r="AG1372" i="27"/>
  <c r="AH1372" i="27"/>
  <c r="F1373" i="27"/>
  <c r="G1373" i="27"/>
  <c r="L1373" i="27"/>
  <c r="M1373" i="27"/>
  <c r="R1373" i="27"/>
  <c r="S1373" i="27"/>
  <c r="U1373" i="27"/>
  <c r="V1373" i="27"/>
  <c r="X1373" i="27"/>
  <c r="Y1373" i="27"/>
  <c r="AG1373" i="27"/>
  <c r="AH1373" i="27"/>
  <c r="F1374" i="27"/>
  <c r="G1374" i="27"/>
  <c r="L1374" i="27"/>
  <c r="M1374" i="27"/>
  <c r="R1374" i="27"/>
  <c r="S1374" i="27"/>
  <c r="U1374" i="27"/>
  <c r="V1374" i="27"/>
  <c r="X1374" i="27"/>
  <c r="Y1374" i="27"/>
  <c r="AG1374" i="27"/>
  <c r="AH1374" i="27"/>
  <c r="F1375" i="27"/>
  <c r="G1375" i="27"/>
  <c r="L1375" i="27"/>
  <c r="M1375" i="27"/>
  <c r="R1375" i="27"/>
  <c r="S1375" i="27"/>
  <c r="U1375" i="27"/>
  <c r="V1375" i="27"/>
  <c r="X1375" i="27"/>
  <c r="Y1375" i="27"/>
  <c r="AG1375" i="27"/>
  <c r="AH1375" i="27"/>
  <c r="F1376" i="27"/>
  <c r="G1376" i="27"/>
  <c r="L1376" i="27"/>
  <c r="M1376" i="27"/>
  <c r="R1376" i="27"/>
  <c r="S1376" i="27"/>
  <c r="U1376" i="27"/>
  <c r="V1376" i="27"/>
  <c r="X1376" i="27"/>
  <c r="Y1376" i="27"/>
  <c r="AG1376" i="27"/>
  <c r="AH1376" i="27"/>
  <c r="F1377" i="27"/>
  <c r="G1377" i="27"/>
  <c r="L1377" i="27"/>
  <c r="M1377" i="27"/>
  <c r="R1377" i="27"/>
  <c r="S1377" i="27"/>
  <c r="U1377" i="27"/>
  <c r="V1377" i="27"/>
  <c r="X1377" i="27"/>
  <c r="Y1377" i="27"/>
  <c r="AG1377" i="27"/>
  <c r="AH1377" i="27"/>
  <c r="F1378" i="27"/>
  <c r="G1378" i="27"/>
  <c r="L1378" i="27"/>
  <c r="M1378" i="27"/>
  <c r="R1378" i="27"/>
  <c r="S1378" i="27"/>
  <c r="U1378" i="27"/>
  <c r="V1378" i="27"/>
  <c r="X1378" i="27"/>
  <c r="Y1378" i="27"/>
  <c r="AG1378" i="27"/>
  <c r="AH1378" i="27"/>
  <c r="F1379" i="27"/>
  <c r="G1379" i="27"/>
  <c r="L1379" i="27"/>
  <c r="M1379" i="27"/>
  <c r="R1379" i="27"/>
  <c r="S1379" i="27"/>
  <c r="U1379" i="27"/>
  <c r="V1379" i="27"/>
  <c r="X1379" i="27"/>
  <c r="Y1379" i="27"/>
  <c r="AG1379" i="27"/>
  <c r="AH1379" i="27"/>
  <c r="F1380" i="27"/>
  <c r="G1380" i="27"/>
  <c r="L1380" i="27"/>
  <c r="M1380" i="27"/>
  <c r="R1380" i="27"/>
  <c r="S1380" i="27"/>
  <c r="U1380" i="27"/>
  <c r="V1380" i="27"/>
  <c r="X1380" i="27"/>
  <c r="Y1380" i="27"/>
  <c r="AG1380" i="27"/>
  <c r="AH1380" i="27"/>
  <c r="F1381" i="27"/>
  <c r="G1381" i="27"/>
  <c r="L1381" i="27"/>
  <c r="M1381" i="27"/>
  <c r="R1381" i="27"/>
  <c r="S1381" i="27"/>
  <c r="U1381" i="27"/>
  <c r="V1381" i="27"/>
  <c r="X1381" i="27"/>
  <c r="Y1381" i="27"/>
  <c r="AG1381" i="27"/>
  <c r="AH1381" i="27"/>
  <c r="F1382" i="27"/>
  <c r="G1382" i="27"/>
  <c r="L1382" i="27"/>
  <c r="M1382" i="27"/>
  <c r="R1382" i="27"/>
  <c r="S1382" i="27"/>
  <c r="U1382" i="27"/>
  <c r="V1382" i="27"/>
  <c r="X1382" i="27"/>
  <c r="Y1382" i="27"/>
  <c r="AG1382" i="27"/>
  <c r="AH1382" i="27"/>
  <c r="F1383" i="27"/>
  <c r="G1383" i="27"/>
  <c r="L1383" i="27"/>
  <c r="M1383" i="27"/>
  <c r="R1383" i="27"/>
  <c r="S1383" i="27"/>
  <c r="U1383" i="27"/>
  <c r="V1383" i="27"/>
  <c r="X1383" i="27"/>
  <c r="Y1383" i="27"/>
  <c r="AG1383" i="27"/>
  <c r="AH1383" i="27"/>
  <c r="F1384" i="27"/>
  <c r="G1384" i="27"/>
  <c r="L1384" i="27"/>
  <c r="M1384" i="27"/>
  <c r="R1384" i="27"/>
  <c r="S1384" i="27"/>
  <c r="U1384" i="27"/>
  <c r="V1384" i="27"/>
  <c r="X1384" i="27"/>
  <c r="Y1384" i="27"/>
  <c r="AG1384" i="27"/>
  <c r="AH1384" i="27"/>
  <c r="F1385" i="27"/>
  <c r="G1385" i="27"/>
  <c r="L1385" i="27"/>
  <c r="M1385" i="27"/>
  <c r="R1385" i="27"/>
  <c r="S1385" i="27"/>
  <c r="U1385" i="27"/>
  <c r="V1385" i="27"/>
  <c r="X1385" i="27"/>
  <c r="Y1385" i="27"/>
  <c r="AG1385" i="27"/>
  <c r="AH1385" i="27"/>
  <c r="F1386" i="27"/>
  <c r="G1386" i="27"/>
  <c r="L1386" i="27"/>
  <c r="M1386" i="27"/>
  <c r="R1386" i="27"/>
  <c r="S1386" i="27"/>
  <c r="U1386" i="27"/>
  <c r="V1386" i="27"/>
  <c r="X1386" i="27"/>
  <c r="Y1386" i="27"/>
  <c r="AG1386" i="27"/>
  <c r="AH1386" i="27"/>
  <c r="F1387" i="27"/>
  <c r="G1387" i="27"/>
  <c r="L1387" i="27"/>
  <c r="M1387" i="27"/>
  <c r="R1387" i="27"/>
  <c r="S1387" i="27"/>
  <c r="U1387" i="27"/>
  <c r="V1387" i="27"/>
  <c r="X1387" i="27"/>
  <c r="Y1387" i="27"/>
  <c r="AG1387" i="27"/>
  <c r="AH1387" i="27"/>
  <c r="F1388" i="27"/>
  <c r="G1388" i="27"/>
  <c r="L1388" i="27"/>
  <c r="M1388" i="27"/>
  <c r="R1388" i="27"/>
  <c r="S1388" i="27"/>
  <c r="U1388" i="27"/>
  <c r="V1388" i="27"/>
  <c r="X1388" i="27"/>
  <c r="Y1388" i="27"/>
  <c r="AG1388" i="27"/>
  <c r="AH1388" i="27"/>
  <c r="F1389" i="27"/>
  <c r="G1389" i="27"/>
  <c r="L1389" i="27"/>
  <c r="M1389" i="27"/>
  <c r="R1389" i="27"/>
  <c r="S1389" i="27"/>
  <c r="U1389" i="27"/>
  <c r="V1389" i="27"/>
  <c r="X1389" i="27"/>
  <c r="Y1389" i="27"/>
  <c r="AG1389" i="27"/>
  <c r="AH1389" i="27"/>
  <c r="F1390" i="27"/>
  <c r="G1390" i="27"/>
  <c r="L1390" i="27"/>
  <c r="M1390" i="27"/>
  <c r="R1390" i="27"/>
  <c r="S1390" i="27"/>
  <c r="U1390" i="27"/>
  <c r="V1390" i="27"/>
  <c r="X1390" i="27"/>
  <c r="Y1390" i="27"/>
  <c r="AG1390" i="27"/>
  <c r="AH1390" i="27"/>
  <c r="F1391" i="27"/>
  <c r="G1391" i="27"/>
  <c r="L1391" i="27"/>
  <c r="M1391" i="27"/>
  <c r="R1391" i="27"/>
  <c r="S1391" i="27"/>
  <c r="U1391" i="27"/>
  <c r="V1391" i="27"/>
  <c r="X1391" i="27"/>
  <c r="Y1391" i="27"/>
  <c r="AG1391" i="27"/>
  <c r="AH1391" i="27"/>
  <c r="F1392" i="27"/>
  <c r="G1392" i="27"/>
  <c r="L1392" i="27"/>
  <c r="M1392" i="27"/>
  <c r="R1392" i="27"/>
  <c r="S1392" i="27"/>
  <c r="U1392" i="27"/>
  <c r="V1392" i="27"/>
  <c r="X1392" i="27"/>
  <c r="Y1392" i="27"/>
  <c r="AG1392" i="27"/>
  <c r="AH1392" i="27"/>
  <c r="F1393" i="27"/>
  <c r="G1393" i="27"/>
  <c r="L1393" i="27"/>
  <c r="M1393" i="27"/>
  <c r="R1393" i="27"/>
  <c r="S1393" i="27"/>
  <c r="U1393" i="27"/>
  <c r="V1393" i="27"/>
  <c r="X1393" i="27"/>
  <c r="Y1393" i="27"/>
  <c r="AG1393" i="27"/>
  <c r="AH1393" i="27"/>
  <c r="F1394" i="27"/>
  <c r="G1394" i="27"/>
  <c r="L1394" i="27"/>
  <c r="M1394" i="27"/>
  <c r="R1394" i="27"/>
  <c r="S1394" i="27"/>
  <c r="U1394" i="27"/>
  <c r="V1394" i="27"/>
  <c r="X1394" i="27"/>
  <c r="Y1394" i="27"/>
  <c r="AG1394" i="27"/>
  <c r="AH1394" i="27"/>
  <c r="F1395" i="27"/>
  <c r="G1395" i="27"/>
  <c r="L1395" i="27"/>
  <c r="M1395" i="27"/>
  <c r="R1395" i="27"/>
  <c r="S1395" i="27"/>
  <c r="U1395" i="27"/>
  <c r="V1395" i="27"/>
  <c r="X1395" i="27"/>
  <c r="Y1395" i="27"/>
  <c r="AG1395" i="27"/>
  <c r="AH1395" i="27"/>
  <c r="F1396" i="27"/>
  <c r="G1396" i="27"/>
  <c r="L1396" i="27"/>
  <c r="M1396" i="27"/>
  <c r="R1396" i="27"/>
  <c r="S1396" i="27"/>
  <c r="U1396" i="27"/>
  <c r="V1396" i="27"/>
  <c r="X1396" i="27"/>
  <c r="Y1396" i="27"/>
  <c r="AG1396" i="27"/>
  <c r="AH1396" i="27"/>
  <c r="F1397" i="27"/>
  <c r="G1397" i="27"/>
  <c r="L1397" i="27"/>
  <c r="M1397" i="27"/>
  <c r="R1397" i="27"/>
  <c r="S1397" i="27"/>
  <c r="U1397" i="27"/>
  <c r="V1397" i="27"/>
  <c r="X1397" i="27"/>
  <c r="Y1397" i="27"/>
  <c r="AG1397" i="27"/>
  <c r="AH1397" i="27"/>
  <c r="F1398" i="27"/>
  <c r="G1398" i="27"/>
  <c r="L1398" i="27"/>
  <c r="M1398" i="27"/>
  <c r="R1398" i="27"/>
  <c r="S1398" i="27"/>
  <c r="U1398" i="27"/>
  <c r="V1398" i="27"/>
  <c r="X1398" i="27"/>
  <c r="Y1398" i="27"/>
  <c r="AG1398" i="27"/>
  <c r="AH1398" i="27"/>
  <c r="F1399" i="27"/>
  <c r="G1399" i="27"/>
  <c r="L1399" i="27"/>
  <c r="M1399" i="27"/>
  <c r="R1399" i="27"/>
  <c r="S1399" i="27"/>
  <c r="U1399" i="27"/>
  <c r="V1399" i="27"/>
  <c r="X1399" i="27"/>
  <c r="Y1399" i="27"/>
  <c r="AG1399" i="27"/>
  <c r="AH1399" i="27"/>
  <c r="F1400" i="27"/>
  <c r="G1400" i="27"/>
  <c r="L1400" i="27"/>
  <c r="M1400" i="27"/>
  <c r="R1400" i="27"/>
  <c r="S1400" i="27"/>
  <c r="U1400" i="27"/>
  <c r="V1400" i="27"/>
  <c r="X1400" i="27"/>
  <c r="Y1400" i="27"/>
  <c r="AG1400" i="27"/>
  <c r="AH1400" i="27"/>
  <c r="F1401" i="27"/>
  <c r="G1401" i="27"/>
  <c r="L1401" i="27"/>
  <c r="M1401" i="27"/>
  <c r="R1401" i="27"/>
  <c r="S1401" i="27"/>
  <c r="U1401" i="27"/>
  <c r="V1401" i="27"/>
  <c r="X1401" i="27"/>
  <c r="Y1401" i="27"/>
  <c r="AG1401" i="27"/>
  <c r="AH1401" i="27"/>
  <c r="F1402" i="27"/>
  <c r="G1402" i="27"/>
  <c r="L1402" i="27"/>
  <c r="M1402" i="27"/>
  <c r="R1402" i="27"/>
  <c r="S1402" i="27"/>
  <c r="U1402" i="27"/>
  <c r="V1402" i="27"/>
  <c r="X1402" i="27"/>
  <c r="Y1402" i="27"/>
  <c r="AG1402" i="27"/>
  <c r="AH1402" i="27"/>
  <c r="F1403" i="27"/>
  <c r="G1403" i="27"/>
  <c r="L1403" i="27"/>
  <c r="M1403" i="27"/>
  <c r="R1403" i="27"/>
  <c r="S1403" i="27"/>
  <c r="U1403" i="27"/>
  <c r="V1403" i="27"/>
  <c r="X1403" i="27"/>
  <c r="Y1403" i="27"/>
  <c r="AG1403" i="27"/>
  <c r="AH1403" i="27"/>
  <c r="F1404" i="27"/>
  <c r="G1404" i="27"/>
  <c r="L1404" i="27"/>
  <c r="M1404" i="27"/>
  <c r="R1404" i="27"/>
  <c r="S1404" i="27"/>
  <c r="U1404" i="27"/>
  <c r="V1404" i="27"/>
  <c r="X1404" i="27"/>
  <c r="Y1404" i="27"/>
  <c r="AG1404" i="27"/>
  <c r="AH1404" i="27"/>
  <c r="F1405" i="27"/>
  <c r="G1405" i="27"/>
  <c r="L1405" i="27"/>
  <c r="M1405" i="27"/>
  <c r="R1405" i="27"/>
  <c r="S1405" i="27"/>
  <c r="U1405" i="27"/>
  <c r="V1405" i="27"/>
  <c r="X1405" i="27"/>
  <c r="Y1405" i="27"/>
  <c r="AG1405" i="27"/>
  <c r="AH1405" i="27"/>
  <c r="F1406" i="27"/>
  <c r="G1406" i="27"/>
  <c r="L1406" i="27"/>
  <c r="M1406" i="27"/>
  <c r="R1406" i="27"/>
  <c r="S1406" i="27"/>
  <c r="U1406" i="27"/>
  <c r="V1406" i="27"/>
  <c r="X1406" i="27"/>
  <c r="Y1406" i="27"/>
  <c r="AG1406" i="27"/>
  <c r="AH1406" i="27"/>
  <c r="F1407" i="27"/>
  <c r="G1407" i="27"/>
  <c r="L1407" i="27"/>
  <c r="M1407" i="27"/>
  <c r="R1407" i="27"/>
  <c r="S1407" i="27"/>
  <c r="U1407" i="27"/>
  <c r="V1407" i="27"/>
  <c r="X1407" i="27"/>
  <c r="Y1407" i="27"/>
  <c r="AG1407" i="27"/>
  <c r="AH1407" i="27"/>
  <c r="F1408" i="27"/>
  <c r="G1408" i="27"/>
  <c r="L1408" i="27"/>
  <c r="M1408" i="27"/>
  <c r="R1408" i="27"/>
  <c r="S1408" i="27"/>
  <c r="U1408" i="27"/>
  <c r="V1408" i="27"/>
  <c r="X1408" i="27"/>
  <c r="Y1408" i="27"/>
  <c r="AG1408" i="27"/>
  <c r="AH1408" i="27"/>
  <c r="F1409" i="27"/>
  <c r="G1409" i="27"/>
  <c r="L1409" i="27"/>
  <c r="M1409" i="27"/>
  <c r="R1409" i="27"/>
  <c r="S1409" i="27"/>
  <c r="U1409" i="27"/>
  <c r="V1409" i="27"/>
  <c r="X1409" i="27"/>
  <c r="Y1409" i="27"/>
  <c r="AG1409" i="27"/>
  <c r="AH1409" i="27"/>
  <c r="F1410" i="27"/>
  <c r="G1410" i="27"/>
  <c r="L1410" i="27"/>
  <c r="M1410" i="27"/>
  <c r="R1410" i="27"/>
  <c r="S1410" i="27"/>
  <c r="U1410" i="27"/>
  <c r="V1410" i="27"/>
  <c r="X1410" i="27"/>
  <c r="Y1410" i="27"/>
  <c r="AG1410" i="27"/>
  <c r="AH1410" i="27"/>
  <c r="F1411" i="27"/>
  <c r="G1411" i="27"/>
  <c r="L1411" i="27"/>
  <c r="M1411" i="27"/>
  <c r="R1411" i="27"/>
  <c r="S1411" i="27"/>
  <c r="U1411" i="27"/>
  <c r="V1411" i="27"/>
  <c r="X1411" i="27"/>
  <c r="Y1411" i="27"/>
  <c r="AG1411" i="27"/>
  <c r="AH1411" i="27"/>
  <c r="F1412" i="27"/>
  <c r="G1412" i="27"/>
  <c r="L1412" i="27"/>
  <c r="M1412" i="27"/>
  <c r="R1412" i="27"/>
  <c r="S1412" i="27"/>
  <c r="U1412" i="27"/>
  <c r="V1412" i="27"/>
  <c r="X1412" i="27"/>
  <c r="Y1412" i="27"/>
  <c r="AG1412" i="27"/>
  <c r="AH1412" i="27"/>
  <c r="F1413" i="27"/>
  <c r="G1413" i="27"/>
  <c r="L1413" i="27"/>
  <c r="M1413" i="27"/>
  <c r="R1413" i="27"/>
  <c r="S1413" i="27"/>
  <c r="U1413" i="27"/>
  <c r="V1413" i="27"/>
  <c r="X1413" i="27"/>
  <c r="Y1413" i="27"/>
  <c r="AG1413" i="27"/>
  <c r="AH1413" i="27"/>
  <c r="F1414" i="27"/>
  <c r="G1414" i="27"/>
  <c r="L1414" i="27"/>
  <c r="M1414" i="27"/>
  <c r="R1414" i="27"/>
  <c r="S1414" i="27"/>
  <c r="U1414" i="27"/>
  <c r="V1414" i="27"/>
  <c r="X1414" i="27"/>
  <c r="Y1414" i="27"/>
  <c r="AG1414" i="27"/>
  <c r="AH1414" i="27"/>
  <c r="F1415" i="27"/>
  <c r="G1415" i="27"/>
  <c r="L1415" i="27"/>
  <c r="M1415" i="27"/>
  <c r="R1415" i="27"/>
  <c r="S1415" i="27"/>
  <c r="U1415" i="27"/>
  <c r="V1415" i="27"/>
  <c r="X1415" i="27"/>
  <c r="Y1415" i="27"/>
  <c r="AG1415" i="27"/>
  <c r="AH1415" i="27"/>
  <c r="F1416" i="27"/>
  <c r="G1416" i="27"/>
  <c r="L1416" i="27"/>
  <c r="M1416" i="27"/>
  <c r="R1416" i="27"/>
  <c r="S1416" i="27"/>
  <c r="U1416" i="27"/>
  <c r="V1416" i="27"/>
  <c r="X1416" i="27"/>
  <c r="Y1416" i="27"/>
  <c r="AG1416" i="27"/>
  <c r="AH1416" i="27"/>
  <c r="F1417" i="27"/>
  <c r="G1417" i="27"/>
  <c r="L1417" i="27"/>
  <c r="M1417" i="27"/>
  <c r="R1417" i="27"/>
  <c r="S1417" i="27"/>
  <c r="U1417" i="27"/>
  <c r="V1417" i="27"/>
  <c r="X1417" i="27"/>
  <c r="Y1417" i="27"/>
  <c r="AG1417" i="27"/>
  <c r="AH1417" i="27"/>
  <c r="F1418" i="27"/>
  <c r="G1418" i="27"/>
  <c r="L1418" i="27"/>
  <c r="M1418" i="27"/>
  <c r="R1418" i="27"/>
  <c r="S1418" i="27"/>
  <c r="U1418" i="27"/>
  <c r="V1418" i="27"/>
  <c r="X1418" i="27"/>
  <c r="Y1418" i="27"/>
  <c r="AG1418" i="27"/>
  <c r="AH1418" i="27"/>
  <c r="F1419" i="27"/>
  <c r="G1419" i="27"/>
  <c r="L1419" i="27"/>
  <c r="M1419" i="27"/>
  <c r="R1419" i="27"/>
  <c r="S1419" i="27"/>
  <c r="U1419" i="27"/>
  <c r="V1419" i="27"/>
  <c r="X1419" i="27"/>
  <c r="Y1419" i="27"/>
  <c r="AG1419" i="27"/>
  <c r="AH1419" i="27"/>
  <c r="F1420" i="27"/>
  <c r="G1420" i="27"/>
  <c r="L1420" i="27"/>
  <c r="M1420" i="27"/>
  <c r="R1420" i="27"/>
  <c r="S1420" i="27"/>
  <c r="U1420" i="27"/>
  <c r="V1420" i="27"/>
  <c r="X1420" i="27"/>
  <c r="Y1420" i="27"/>
  <c r="AG1420" i="27"/>
  <c r="AH1420" i="27"/>
  <c r="F1421" i="27"/>
  <c r="G1421" i="27"/>
  <c r="L1421" i="27"/>
  <c r="M1421" i="27"/>
  <c r="R1421" i="27"/>
  <c r="S1421" i="27"/>
  <c r="U1421" i="27"/>
  <c r="V1421" i="27"/>
  <c r="X1421" i="27"/>
  <c r="Y1421" i="27"/>
  <c r="AG1421" i="27"/>
  <c r="AH1421" i="27"/>
  <c r="F1422" i="27"/>
  <c r="G1422" i="27"/>
  <c r="L1422" i="27"/>
  <c r="M1422" i="27"/>
  <c r="R1422" i="27"/>
  <c r="S1422" i="27"/>
  <c r="U1422" i="27"/>
  <c r="V1422" i="27"/>
  <c r="X1422" i="27"/>
  <c r="AG1422" i="27"/>
  <c r="AH1422" i="27"/>
  <c r="F1423" i="27"/>
  <c r="G1423" i="27"/>
  <c r="L1423" i="27"/>
  <c r="M1423" i="27"/>
  <c r="R1423" i="27"/>
  <c r="S1423" i="27"/>
  <c r="U1423" i="27"/>
  <c r="V1423" i="27"/>
  <c r="X1423" i="27"/>
  <c r="AG1423" i="27"/>
  <c r="AH1423" i="27"/>
  <c r="F1424" i="27"/>
  <c r="G1424" i="27"/>
  <c r="L1424" i="27"/>
  <c r="M1424" i="27"/>
  <c r="R1424" i="27"/>
  <c r="S1424" i="27"/>
  <c r="U1424" i="27"/>
  <c r="V1424" i="27"/>
  <c r="X1424" i="27"/>
  <c r="AG1424" i="27"/>
  <c r="AH1424" i="27"/>
  <c r="F1425" i="27"/>
  <c r="G1425" i="27"/>
  <c r="L1425" i="27"/>
  <c r="M1425" i="27"/>
  <c r="R1425" i="27"/>
  <c r="S1425" i="27"/>
  <c r="U1425" i="27"/>
  <c r="V1425" i="27"/>
  <c r="X1425" i="27"/>
  <c r="AG1425" i="27"/>
  <c r="AH1425" i="27"/>
  <c r="F1426" i="27"/>
  <c r="G1426" i="27"/>
  <c r="L1426" i="27"/>
  <c r="M1426" i="27"/>
  <c r="R1426" i="27"/>
  <c r="S1426" i="27"/>
  <c r="U1426" i="27"/>
  <c r="V1426" i="27"/>
  <c r="X1426" i="27"/>
  <c r="AG1426" i="27"/>
  <c r="AH1426" i="27"/>
  <c r="F1427" i="27"/>
  <c r="G1427" i="27"/>
  <c r="L1427" i="27"/>
  <c r="M1427" i="27"/>
  <c r="R1427" i="27"/>
  <c r="S1427" i="27"/>
  <c r="U1427" i="27"/>
  <c r="V1427" i="27"/>
  <c r="X1427" i="27"/>
  <c r="AG1427" i="27"/>
  <c r="AH1427" i="27"/>
  <c r="F1428" i="27"/>
  <c r="G1428" i="27"/>
  <c r="L1428" i="27"/>
  <c r="M1428" i="27"/>
  <c r="R1428" i="27"/>
  <c r="S1428" i="27"/>
  <c r="U1428" i="27"/>
  <c r="V1428" i="27"/>
  <c r="X1428" i="27"/>
  <c r="AG1428" i="27"/>
  <c r="AH1428" i="27"/>
  <c r="F1429" i="27"/>
  <c r="G1429" i="27"/>
  <c r="L1429" i="27"/>
  <c r="M1429" i="27"/>
  <c r="R1429" i="27"/>
  <c r="S1429" i="27"/>
  <c r="U1429" i="27"/>
  <c r="V1429" i="27"/>
  <c r="X1429" i="27"/>
  <c r="AG1429" i="27"/>
  <c r="AH1429" i="27"/>
  <c r="F1430" i="27"/>
  <c r="G1430" i="27"/>
  <c r="L1430" i="27"/>
  <c r="M1430" i="27"/>
  <c r="R1430" i="27"/>
  <c r="S1430" i="27"/>
  <c r="U1430" i="27"/>
  <c r="V1430" i="27"/>
  <c r="X1430" i="27"/>
  <c r="AG1430" i="27"/>
  <c r="AH1430" i="27"/>
  <c r="F1431" i="27"/>
  <c r="G1431" i="27"/>
  <c r="L1431" i="27"/>
  <c r="M1431" i="27"/>
  <c r="R1431" i="27"/>
  <c r="S1431" i="27"/>
  <c r="U1431" i="27"/>
  <c r="V1431" i="27"/>
  <c r="X1431" i="27"/>
  <c r="AG1431" i="27"/>
  <c r="AH1431" i="27"/>
  <c r="F1432" i="27"/>
  <c r="G1432" i="27"/>
  <c r="L1432" i="27"/>
  <c r="M1432" i="27"/>
  <c r="R1432" i="27"/>
  <c r="S1432" i="27"/>
  <c r="U1432" i="27"/>
  <c r="V1432" i="27"/>
  <c r="X1432" i="27"/>
  <c r="AG1432" i="27"/>
  <c r="AH1432" i="27"/>
  <c r="F1433" i="27"/>
  <c r="G1433" i="27"/>
  <c r="L1433" i="27"/>
  <c r="M1433" i="27"/>
  <c r="R1433" i="27"/>
  <c r="S1433" i="27"/>
  <c r="U1433" i="27"/>
  <c r="V1433" i="27"/>
  <c r="X1433" i="27"/>
  <c r="AG1433" i="27"/>
  <c r="AH1433" i="27"/>
  <c r="F1434" i="27"/>
  <c r="G1434" i="27"/>
  <c r="L1434" i="27"/>
  <c r="M1434" i="27"/>
  <c r="R1434" i="27"/>
  <c r="S1434" i="27"/>
  <c r="U1434" i="27"/>
  <c r="V1434" i="27"/>
  <c r="X1434" i="27"/>
  <c r="AG1434" i="27"/>
  <c r="AH1434" i="27"/>
  <c r="F1435" i="27"/>
  <c r="G1435" i="27"/>
  <c r="L1435" i="27"/>
  <c r="M1435" i="27"/>
  <c r="R1435" i="27"/>
  <c r="S1435" i="27"/>
  <c r="U1435" i="27"/>
  <c r="V1435" i="27"/>
  <c r="X1435" i="27"/>
  <c r="AG1435" i="27"/>
  <c r="AH1435" i="27"/>
  <c r="F1436" i="27"/>
  <c r="G1436" i="27"/>
  <c r="L1436" i="27"/>
  <c r="M1436" i="27"/>
  <c r="R1436" i="27"/>
  <c r="S1436" i="27"/>
  <c r="U1436" i="27"/>
  <c r="V1436" i="27"/>
  <c r="X1436" i="27"/>
  <c r="AG1436" i="27"/>
  <c r="AH1436" i="27"/>
  <c r="F1437" i="27"/>
  <c r="G1437" i="27"/>
  <c r="L1437" i="27"/>
  <c r="M1437" i="27"/>
  <c r="R1437" i="27"/>
  <c r="S1437" i="27"/>
  <c r="U1437" i="27"/>
  <c r="V1437" i="27"/>
  <c r="X1437" i="27"/>
  <c r="AG1437" i="27"/>
  <c r="AH1437" i="27"/>
  <c r="F1438" i="27"/>
  <c r="G1438" i="27"/>
  <c r="L1438" i="27"/>
  <c r="M1438" i="27"/>
  <c r="R1438" i="27"/>
  <c r="S1438" i="27"/>
  <c r="U1438" i="27"/>
  <c r="V1438" i="27"/>
  <c r="X1438" i="27"/>
  <c r="AG1438" i="27"/>
  <c r="AH1438" i="27"/>
  <c r="F1439" i="27"/>
  <c r="G1439" i="27"/>
  <c r="L1439" i="27"/>
  <c r="M1439" i="27"/>
  <c r="R1439" i="27"/>
  <c r="S1439" i="27"/>
  <c r="U1439" i="27"/>
  <c r="V1439" i="27"/>
  <c r="X1439" i="27"/>
  <c r="AG1439" i="27"/>
  <c r="AH1439" i="27"/>
  <c r="F1440" i="27"/>
  <c r="G1440" i="27"/>
  <c r="L1440" i="27"/>
  <c r="M1440" i="27"/>
  <c r="R1440" i="27"/>
  <c r="S1440" i="27"/>
  <c r="U1440" i="27"/>
  <c r="V1440" i="27"/>
  <c r="X1440" i="27"/>
  <c r="AG1440" i="27"/>
  <c r="AH1440" i="27"/>
  <c r="F1441" i="27"/>
  <c r="G1441" i="27"/>
  <c r="L1441" i="27"/>
  <c r="M1441" i="27"/>
  <c r="R1441" i="27"/>
  <c r="S1441" i="27"/>
  <c r="U1441" i="27"/>
  <c r="V1441" i="27"/>
  <c r="X1441" i="27"/>
  <c r="AG1441" i="27"/>
  <c r="AH1441" i="27"/>
  <c r="F1442" i="27"/>
  <c r="G1442" i="27"/>
  <c r="L1442" i="27"/>
  <c r="M1442" i="27"/>
  <c r="R1442" i="27"/>
  <c r="S1442" i="27"/>
  <c r="U1442" i="27"/>
  <c r="V1442" i="27"/>
  <c r="X1442" i="27"/>
  <c r="AG1442" i="27"/>
  <c r="AH1442" i="27"/>
  <c r="F1443" i="27"/>
  <c r="G1443" i="27"/>
  <c r="L1443" i="27"/>
  <c r="M1443" i="27"/>
  <c r="R1443" i="27"/>
  <c r="S1443" i="27"/>
  <c r="U1443" i="27"/>
  <c r="V1443" i="27"/>
  <c r="X1443" i="27"/>
  <c r="AG1443" i="27"/>
  <c r="AH1443" i="27"/>
  <c r="F1444" i="27"/>
  <c r="G1444" i="27"/>
  <c r="L1444" i="27"/>
  <c r="M1444" i="27"/>
  <c r="R1444" i="27"/>
  <c r="S1444" i="27"/>
  <c r="U1444" i="27"/>
  <c r="V1444" i="27"/>
  <c r="X1444" i="27"/>
  <c r="AG1444" i="27"/>
  <c r="AH1444" i="27"/>
  <c r="F1445" i="27"/>
  <c r="G1445" i="27"/>
  <c r="L1445" i="27"/>
  <c r="M1445" i="27"/>
  <c r="R1445" i="27"/>
  <c r="S1445" i="27"/>
  <c r="U1445" i="27"/>
  <c r="V1445" i="27"/>
  <c r="X1445" i="27"/>
  <c r="AG1445" i="27"/>
  <c r="AH1445" i="27"/>
  <c r="F1446" i="27"/>
  <c r="G1446" i="27"/>
  <c r="L1446" i="27"/>
  <c r="M1446" i="27"/>
  <c r="R1446" i="27"/>
  <c r="S1446" i="27"/>
  <c r="U1446" i="27"/>
  <c r="V1446" i="27"/>
  <c r="AG1446" i="27"/>
  <c r="AH1446" i="27"/>
  <c r="F1447" i="27"/>
  <c r="G1447" i="27"/>
  <c r="L1447" i="27"/>
  <c r="M1447" i="27"/>
  <c r="R1447" i="27"/>
  <c r="S1447" i="27"/>
  <c r="U1447" i="27"/>
  <c r="V1447" i="27"/>
  <c r="AG1447" i="27"/>
  <c r="AH1447" i="27"/>
  <c r="F1448" i="27"/>
  <c r="G1448" i="27"/>
  <c r="L1448" i="27"/>
  <c r="M1448" i="27"/>
  <c r="R1448" i="27"/>
  <c r="S1448" i="27"/>
  <c r="U1448" i="27"/>
  <c r="V1448" i="27"/>
  <c r="AG1448" i="27"/>
  <c r="AH1448" i="27"/>
  <c r="F1449" i="27"/>
  <c r="G1449" i="27"/>
  <c r="L1449" i="27"/>
  <c r="M1449" i="27"/>
  <c r="R1449" i="27"/>
  <c r="S1449" i="27"/>
  <c r="U1449" i="27"/>
  <c r="V1449" i="27"/>
  <c r="AG1449" i="27"/>
  <c r="AH1449" i="27"/>
  <c r="F1450" i="27"/>
  <c r="G1450" i="27"/>
  <c r="L1450" i="27"/>
  <c r="M1450" i="27"/>
  <c r="R1450" i="27"/>
  <c r="S1450" i="27"/>
  <c r="U1450" i="27"/>
  <c r="V1450" i="27"/>
  <c r="AG1450" i="27"/>
  <c r="AH1450" i="27"/>
  <c r="F1451" i="27"/>
  <c r="L1451" i="27"/>
  <c r="M1451" i="27"/>
  <c r="R1451" i="27"/>
  <c r="S1451" i="27"/>
  <c r="U1451" i="27"/>
  <c r="V1451" i="27"/>
  <c r="AG1451" i="27"/>
  <c r="AH1451" i="27"/>
  <c r="F1452" i="27"/>
  <c r="L1452" i="27"/>
  <c r="M1452" i="27"/>
  <c r="R1452" i="27"/>
  <c r="S1452" i="27"/>
  <c r="U1452" i="27"/>
  <c r="V1452" i="27"/>
  <c r="AG1452" i="27"/>
  <c r="AH1452" i="27"/>
  <c r="F1453" i="27"/>
  <c r="L1453" i="27"/>
  <c r="M1453" i="27"/>
  <c r="R1453" i="27"/>
  <c r="S1453" i="27"/>
  <c r="U1453" i="27"/>
  <c r="V1453" i="27"/>
  <c r="AG1453" i="27"/>
  <c r="AH1453" i="27"/>
  <c r="F1454" i="27"/>
  <c r="L1454" i="27"/>
  <c r="M1454" i="27"/>
  <c r="R1454" i="27"/>
  <c r="S1454" i="27"/>
  <c r="U1454" i="27"/>
  <c r="V1454" i="27"/>
  <c r="AG1454" i="27"/>
  <c r="AH1454" i="27"/>
  <c r="F1455" i="27"/>
  <c r="L1455" i="27"/>
  <c r="M1455" i="27"/>
  <c r="R1455" i="27"/>
  <c r="S1455" i="27"/>
  <c r="U1455" i="27"/>
  <c r="V1455" i="27"/>
  <c r="AG1455" i="27"/>
  <c r="AH1455" i="27"/>
  <c r="F1456" i="27"/>
  <c r="L1456" i="27"/>
  <c r="M1456" i="27"/>
  <c r="R1456" i="27"/>
  <c r="S1456" i="27"/>
  <c r="U1456" i="27"/>
  <c r="V1456" i="27"/>
  <c r="AG1456" i="27"/>
  <c r="AH1456" i="27"/>
  <c r="F1457" i="27"/>
  <c r="L1457" i="27"/>
  <c r="M1457" i="27"/>
  <c r="R1457" i="27"/>
  <c r="S1457" i="27"/>
  <c r="U1457" i="27"/>
  <c r="V1457" i="27"/>
  <c r="AG1457" i="27"/>
  <c r="AH1457" i="27"/>
  <c r="F1458" i="27"/>
  <c r="L1458" i="27"/>
  <c r="M1458" i="27"/>
  <c r="R1458" i="27"/>
  <c r="S1458" i="27"/>
  <c r="U1458" i="27"/>
  <c r="V1458" i="27"/>
  <c r="X1458" i="27"/>
  <c r="AG1458" i="27"/>
  <c r="AH1458" i="27"/>
  <c r="F1459" i="27"/>
  <c r="L1459" i="27"/>
  <c r="M1459" i="27"/>
  <c r="R1459" i="27"/>
  <c r="S1459" i="27"/>
  <c r="U1459" i="27"/>
  <c r="V1459" i="27"/>
  <c r="X1459" i="27"/>
  <c r="AG1459" i="27"/>
  <c r="AH1459" i="27"/>
  <c r="F1460" i="27"/>
  <c r="L1460" i="27"/>
  <c r="M1460" i="27"/>
  <c r="R1460" i="27"/>
  <c r="S1460" i="27"/>
  <c r="U1460" i="27"/>
  <c r="V1460" i="27"/>
  <c r="X1460" i="27"/>
  <c r="AG1460" i="27"/>
  <c r="AH1460" i="27"/>
  <c r="F1461" i="27"/>
  <c r="L1461" i="27"/>
  <c r="M1461" i="27"/>
  <c r="R1461" i="27"/>
  <c r="S1461" i="27"/>
  <c r="U1461" i="27"/>
  <c r="V1461" i="27"/>
  <c r="X1461" i="27"/>
  <c r="AG1461" i="27"/>
  <c r="AH1461" i="27"/>
  <c r="F1462" i="27"/>
  <c r="L1462" i="27"/>
  <c r="M1462" i="27"/>
  <c r="O1462" i="27"/>
  <c r="R1462" i="27"/>
  <c r="S1462" i="27"/>
  <c r="U1462" i="27"/>
  <c r="V1462" i="27"/>
  <c r="X1462" i="27"/>
  <c r="AG1462" i="27"/>
  <c r="AH1462" i="27"/>
  <c r="F1463" i="27"/>
  <c r="L1463" i="27"/>
  <c r="M1463" i="27"/>
  <c r="O1463" i="27"/>
  <c r="R1463" i="27"/>
  <c r="S1463" i="27"/>
  <c r="U1463" i="27"/>
  <c r="V1463" i="27"/>
  <c r="X1463" i="27"/>
  <c r="AG1463" i="27"/>
  <c r="AH1463" i="27"/>
  <c r="F1464" i="27"/>
  <c r="L1464" i="27"/>
  <c r="M1464" i="27"/>
  <c r="O1464" i="27"/>
  <c r="R1464" i="27"/>
  <c r="S1464" i="27"/>
  <c r="U1464" i="27"/>
  <c r="V1464" i="27"/>
  <c r="X1464" i="27"/>
  <c r="AG1464" i="27"/>
  <c r="AH1464" i="27"/>
  <c r="F1465" i="27"/>
  <c r="L1465" i="27"/>
  <c r="M1465" i="27"/>
  <c r="R1465" i="27"/>
  <c r="S1465" i="27"/>
  <c r="U1465" i="27"/>
  <c r="V1465" i="27"/>
  <c r="AG1465" i="27"/>
  <c r="AH1465" i="27"/>
  <c r="F1466" i="27"/>
  <c r="L1466" i="27"/>
  <c r="M1466" i="27"/>
  <c r="R1466" i="27"/>
  <c r="S1466" i="27"/>
  <c r="U1466" i="27"/>
  <c r="V1466" i="27"/>
  <c r="AG1466" i="27"/>
  <c r="AH1466" i="27"/>
  <c r="F1467" i="27"/>
  <c r="L1467" i="27"/>
  <c r="M1467" i="27"/>
  <c r="R1467" i="27"/>
  <c r="S1467" i="27"/>
  <c r="U1467" i="27"/>
  <c r="V1467" i="27"/>
  <c r="AG1467" i="27"/>
  <c r="AH1467" i="27"/>
  <c r="F1468" i="27"/>
  <c r="L1468" i="27"/>
  <c r="M1468" i="27"/>
  <c r="R1468" i="27"/>
  <c r="S1468" i="27"/>
  <c r="U1468" i="27"/>
  <c r="V1468" i="27"/>
  <c r="AG1468" i="27"/>
  <c r="AH1468" i="27"/>
  <c r="F1469" i="27"/>
  <c r="L1469" i="27"/>
  <c r="M1469" i="27"/>
  <c r="R1469" i="27"/>
  <c r="S1469" i="27"/>
  <c r="U1469" i="27"/>
  <c r="V1469" i="27"/>
  <c r="AG1469" i="27"/>
  <c r="AH1469" i="27"/>
  <c r="F1470" i="27"/>
  <c r="L1470" i="27"/>
  <c r="M1470" i="27"/>
  <c r="R1470" i="27"/>
  <c r="S1470" i="27"/>
  <c r="U1470" i="27"/>
  <c r="V1470" i="27"/>
  <c r="AG1470" i="27"/>
  <c r="AH1470" i="27"/>
  <c r="F1471" i="27"/>
  <c r="L1471" i="27"/>
  <c r="M1471" i="27"/>
  <c r="R1471" i="27"/>
  <c r="S1471" i="27"/>
  <c r="U1471" i="27"/>
  <c r="V1471" i="27"/>
  <c r="AG1471" i="27"/>
  <c r="AH1471" i="27"/>
  <c r="F1472" i="27"/>
  <c r="L1472" i="27"/>
  <c r="M1472" i="27"/>
  <c r="R1472" i="27"/>
  <c r="S1472" i="27"/>
  <c r="U1472" i="27"/>
  <c r="V1472" i="27"/>
  <c r="AG1472" i="27"/>
  <c r="AH1472" i="27"/>
  <c r="F1473" i="27"/>
  <c r="L1473" i="27"/>
  <c r="M1473" i="27"/>
  <c r="R1473" i="27"/>
  <c r="S1473" i="27"/>
  <c r="U1473" i="27"/>
  <c r="V1473" i="27"/>
  <c r="AG1473" i="27"/>
  <c r="AH1473" i="27"/>
  <c r="F1474" i="27"/>
  <c r="L1474" i="27"/>
  <c r="M1474" i="27"/>
  <c r="R1474" i="27"/>
  <c r="S1474" i="27"/>
  <c r="U1474" i="27"/>
  <c r="V1474" i="27"/>
  <c r="AG1474" i="27"/>
  <c r="AH1474" i="27"/>
  <c r="F1475" i="27"/>
  <c r="L1475" i="27"/>
  <c r="M1475" i="27"/>
  <c r="R1475" i="27"/>
  <c r="S1475" i="27"/>
  <c r="U1475" i="27"/>
  <c r="V1475" i="27"/>
  <c r="AG1475" i="27"/>
  <c r="AH1475" i="27"/>
  <c r="F1476" i="27"/>
  <c r="L1476" i="27"/>
  <c r="M1476" i="27"/>
  <c r="R1476" i="27"/>
  <c r="S1476" i="27"/>
  <c r="U1476" i="27"/>
  <c r="V1476" i="27"/>
  <c r="AG1476" i="27"/>
  <c r="AH1476" i="27"/>
  <c r="F1477" i="27"/>
  <c r="L1477" i="27"/>
  <c r="M1477" i="27"/>
  <c r="R1477" i="27"/>
  <c r="S1477" i="27"/>
  <c r="U1477" i="27"/>
  <c r="V1477" i="27"/>
  <c r="AG1477" i="27"/>
  <c r="AH1477" i="27"/>
  <c r="F1478" i="27"/>
  <c r="L1478" i="27"/>
  <c r="M1478" i="27"/>
  <c r="R1478" i="27"/>
  <c r="S1478" i="27"/>
  <c r="U1478" i="27"/>
  <c r="V1478" i="27"/>
  <c r="AG1478" i="27"/>
  <c r="AH1478" i="27"/>
  <c r="F1479" i="27"/>
  <c r="L1479" i="27"/>
  <c r="M1479" i="27"/>
  <c r="R1479" i="27"/>
  <c r="S1479" i="27"/>
  <c r="U1479" i="27"/>
  <c r="V1479" i="27"/>
  <c r="AG1479" i="27"/>
  <c r="AH1479" i="27"/>
  <c r="L1480" i="27"/>
  <c r="M1480" i="27"/>
  <c r="R1480" i="27"/>
  <c r="S1480" i="27"/>
  <c r="U1480" i="27"/>
  <c r="V1480" i="27"/>
  <c r="AG1480" i="27"/>
  <c r="AH1480" i="27"/>
  <c r="L1481" i="27"/>
  <c r="M1481" i="27"/>
  <c r="R1481" i="27"/>
  <c r="S1481" i="27"/>
  <c r="U1481" i="27"/>
  <c r="V1481" i="27"/>
  <c r="AG1481" i="27"/>
  <c r="AH1481" i="27"/>
  <c r="L1482" i="27"/>
  <c r="M1482" i="27"/>
  <c r="R1482" i="27"/>
  <c r="S1482" i="27"/>
  <c r="U1482" i="27"/>
  <c r="V1482" i="27"/>
  <c r="AG1482" i="27"/>
  <c r="AH1482" i="27"/>
  <c r="L1483" i="27"/>
  <c r="M1483" i="27"/>
  <c r="R1483" i="27"/>
  <c r="S1483" i="27"/>
  <c r="U1483" i="27"/>
  <c r="V1483" i="27"/>
  <c r="AG1483" i="27"/>
  <c r="AH1483" i="27"/>
  <c r="L1484" i="27"/>
  <c r="M1484" i="27"/>
  <c r="R1484" i="27"/>
  <c r="S1484" i="27"/>
  <c r="U1484" i="27"/>
  <c r="V1484" i="27"/>
  <c r="AG1484" i="27"/>
  <c r="AH1484" i="27"/>
  <c r="L1485" i="27"/>
  <c r="M1485" i="27"/>
  <c r="R1485" i="27"/>
  <c r="S1485" i="27"/>
  <c r="U1485" i="27"/>
  <c r="V1485" i="27"/>
  <c r="AG1485" i="27"/>
  <c r="AH1485" i="27"/>
  <c r="L1486" i="27"/>
  <c r="M1486" i="27"/>
  <c r="O1486" i="27"/>
  <c r="R1486" i="27"/>
  <c r="S1486" i="27"/>
  <c r="U1486" i="27"/>
  <c r="V1486" i="27"/>
  <c r="AG1486" i="27"/>
  <c r="AH1486" i="27"/>
  <c r="L1487" i="27"/>
  <c r="M1487" i="27"/>
  <c r="O1487" i="27"/>
  <c r="R1487" i="27"/>
  <c r="S1487" i="27"/>
  <c r="U1487" i="27"/>
  <c r="V1487" i="27"/>
  <c r="AG1487" i="27"/>
  <c r="AH1487" i="27"/>
  <c r="L1488" i="27"/>
  <c r="M1488" i="27"/>
  <c r="O1488" i="27"/>
  <c r="R1488" i="27"/>
  <c r="S1488" i="27"/>
  <c r="U1488" i="27"/>
  <c r="V1488" i="27"/>
  <c r="AG1488" i="27"/>
  <c r="AH1488" i="27"/>
  <c r="L1489" i="27"/>
  <c r="M1489" i="27"/>
  <c r="O1489" i="27"/>
  <c r="R1489" i="27"/>
  <c r="S1489" i="27"/>
  <c r="U1489" i="27"/>
  <c r="V1489" i="27"/>
  <c r="AG1489" i="27"/>
  <c r="AH1489" i="27"/>
  <c r="L1490" i="27"/>
  <c r="M1490" i="27"/>
  <c r="O1490" i="27"/>
  <c r="R1490" i="27"/>
  <c r="S1490" i="27"/>
  <c r="U1490" i="27"/>
  <c r="V1490" i="27"/>
  <c r="AG1490" i="27"/>
  <c r="AH1490" i="27"/>
  <c r="L1491" i="27"/>
  <c r="M1491" i="27"/>
  <c r="O1491" i="27"/>
  <c r="R1491" i="27"/>
  <c r="S1491" i="27"/>
  <c r="U1491" i="27"/>
  <c r="V1491" i="27"/>
  <c r="AG1491" i="27"/>
  <c r="AH1491" i="27"/>
  <c r="L1492" i="27"/>
  <c r="M1492" i="27"/>
  <c r="O1492" i="27"/>
  <c r="R1492" i="27"/>
  <c r="S1492" i="27"/>
  <c r="U1492" i="27"/>
  <c r="V1492" i="27"/>
  <c r="AG1492" i="27"/>
  <c r="AH1492" i="27"/>
  <c r="L1493" i="27"/>
  <c r="M1493" i="27"/>
  <c r="O1493" i="27"/>
  <c r="R1493" i="27"/>
  <c r="S1493" i="27"/>
  <c r="U1493" i="27"/>
  <c r="V1493" i="27"/>
  <c r="AG1493" i="27"/>
  <c r="AH1493" i="27"/>
  <c r="L1494" i="27"/>
  <c r="M1494" i="27"/>
  <c r="O1494" i="27"/>
  <c r="R1494" i="27"/>
  <c r="S1494" i="27"/>
  <c r="U1494" i="27"/>
  <c r="V1494" i="27"/>
  <c r="AG1494" i="27"/>
  <c r="AH1494" i="27"/>
  <c r="L1495" i="27"/>
  <c r="M1495" i="27"/>
  <c r="O1495" i="27"/>
  <c r="R1495" i="27"/>
  <c r="S1495" i="27"/>
  <c r="U1495" i="27"/>
  <c r="V1495" i="27"/>
  <c r="AG1495" i="27"/>
  <c r="AH1495" i="27"/>
  <c r="L1496" i="27"/>
  <c r="M1496" i="27"/>
  <c r="O1496" i="27"/>
  <c r="R1496" i="27"/>
  <c r="S1496" i="27"/>
  <c r="U1496" i="27"/>
  <c r="V1496" i="27"/>
  <c r="AG1496" i="27"/>
  <c r="AH1496" i="27"/>
  <c r="L1497" i="27"/>
  <c r="M1497" i="27"/>
  <c r="O1497" i="27"/>
  <c r="R1497" i="27"/>
  <c r="S1497" i="27"/>
  <c r="U1497" i="27"/>
  <c r="V1497" i="27"/>
  <c r="AG1497" i="27"/>
  <c r="AH1497" i="27"/>
  <c r="L1498" i="27"/>
  <c r="M1498" i="27"/>
  <c r="O1498" i="27"/>
  <c r="R1498" i="27"/>
  <c r="S1498" i="27"/>
  <c r="U1498" i="27"/>
  <c r="V1498" i="27"/>
  <c r="AG1498" i="27"/>
  <c r="AH1498" i="27"/>
  <c r="L1499" i="27"/>
  <c r="M1499" i="27"/>
  <c r="O1499" i="27"/>
  <c r="R1499" i="27"/>
  <c r="S1499" i="27"/>
  <c r="U1499" i="27"/>
  <c r="V1499" i="27"/>
  <c r="AG1499" i="27"/>
  <c r="AH1499" i="27"/>
  <c r="L1500" i="27"/>
  <c r="M1500" i="27"/>
  <c r="O1500" i="27"/>
  <c r="R1500" i="27"/>
  <c r="S1500" i="27"/>
  <c r="U1500" i="27"/>
  <c r="V1500" i="27"/>
  <c r="AG1500" i="27"/>
  <c r="AH1500" i="27"/>
  <c r="L1501" i="27"/>
  <c r="M1501" i="27"/>
  <c r="O1501" i="27"/>
  <c r="R1501" i="27"/>
  <c r="S1501" i="27"/>
  <c r="U1501" i="27"/>
  <c r="V1501" i="27"/>
  <c r="AG1501" i="27"/>
  <c r="AH1501" i="27"/>
  <c r="L1502" i="27"/>
  <c r="M1502" i="27"/>
  <c r="O1502" i="27"/>
  <c r="R1502" i="27"/>
  <c r="S1502" i="27"/>
  <c r="U1502" i="27"/>
  <c r="V1502" i="27"/>
  <c r="AG1502" i="27"/>
  <c r="AH1502" i="27"/>
  <c r="L1503" i="27"/>
  <c r="M1503" i="27"/>
  <c r="O1503" i="27"/>
  <c r="R1503" i="27"/>
  <c r="S1503" i="27"/>
  <c r="U1503" i="27"/>
  <c r="V1503" i="27"/>
  <c r="AG1503" i="27"/>
  <c r="AH1503" i="27"/>
  <c r="L1504" i="27"/>
  <c r="M1504" i="27"/>
  <c r="O1504" i="27"/>
  <c r="R1504" i="27"/>
  <c r="S1504" i="27"/>
  <c r="U1504" i="27"/>
  <c r="V1504" i="27"/>
  <c r="AG1504" i="27"/>
  <c r="AH1504" i="27"/>
  <c r="L1505" i="27"/>
  <c r="M1505" i="27"/>
  <c r="O1505" i="27"/>
  <c r="R1505" i="27"/>
  <c r="S1505" i="27"/>
  <c r="U1505" i="27"/>
  <c r="V1505" i="27"/>
  <c r="AG1505" i="27"/>
  <c r="AH1505" i="27"/>
  <c r="L1506" i="27"/>
  <c r="M1506" i="27"/>
  <c r="O1506" i="27"/>
  <c r="R1506" i="27"/>
  <c r="S1506" i="27"/>
  <c r="U1506" i="27"/>
  <c r="V1506" i="27"/>
  <c r="AG1506" i="27"/>
  <c r="AH1506" i="27"/>
  <c r="L1507" i="27"/>
  <c r="M1507" i="27"/>
  <c r="O1507" i="27"/>
  <c r="R1507" i="27"/>
  <c r="S1507" i="27"/>
  <c r="U1507" i="27"/>
  <c r="V1507" i="27"/>
  <c r="AG1507" i="27"/>
  <c r="AH1507" i="27"/>
  <c r="L1508" i="27"/>
  <c r="M1508" i="27"/>
  <c r="O1508" i="27"/>
  <c r="R1508" i="27"/>
  <c r="S1508" i="27"/>
  <c r="U1508" i="27"/>
  <c r="V1508" i="27"/>
  <c r="AG1508" i="27"/>
  <c r="AH1508" i="27"/>
  <c r="L1509" i="27"/>
  <c r="M1509" i="27"/>
  <c r="O1509" i="27"/>
  <c r="R1509" i="27"/>
  <c r="S1509" i="27"/>
  <c r="U1509" i="27"/>
  <c r="V1509" i="27"/>
  <c r="AG1509" i="27"/>
  <c r="AH1509" i="27"/>
  <c r="L1510" i="27"/>
  <c r="M1510" i="27"/>
  <c r="O1510" i="27"/>
  <c r="P1510" i="27"/>
  <c r="R1510" i="27"/>
  <c r="S1510" i="27"/>
  <c r="U1510" i="27"/>
  <c r="V1510" i="27"/>
  <c r="AG1510" i="27"/>
  <c r="AH1510" i="27"/>
  <c r="L1511" i="27"/>
  <c r="M1511" i="27"/>
  <c r="O1511" i="27"/>
  <c r="P1511" i="27"/>
  <c r="R1511" i="27"/>
  <c r="S1511" i="27"/>
  <c r="U1511" i="27"/>
  <c r="V1511" i="27"/>
  <c r="AG1511" i="27"/>
  <c r="AH1511" i="27"/>
  <c r="L1512" i="27"/>
  <c r="M1512" i="27"/>
  <c r="O1512" i="27"/>
  <c r="P1512" i="27"/>
  <c r="R1512" i="27"/>
  <c r="S1512" i="27"/>
  <c r="U1512" i="27"/>
  <c r="V1512" i="27"/>
  <c r="AG1512" i="27"/>
  <c r="AH1512" i="27"/>
  <c r="L1513" i="27"/>
  <c r="M1513" i="27"/>
  <c r="O1513" i="27"/>
  <c r="P1513" i="27"/>
  <c r="R1513" i="27"/>
  <c r="S1513" i="27"/>
  <c r="U1513" i="27"/>
  <c r="V1513" i="27"/>
  <c r="AG1513" i="27"/>
  <c r="AH1513" i="27"/>
  <c r="L1514" i="27"/>
  <c r="M1514" i="27"/>
  <c r="O1514" i="27"/>
  <c r="P1514" i="27"/>
  <c r="R1514" i="27"/>
  <c r="S1514" i="27"/>
  <c r="U1514" i="27"/>
  <c r="V1514" i="27"/>
  <c r="AG1514" i="27"/>
  <c r="AH1514" i="27"/>
  <c r="L1515" i="27"/>
  <c r="M1515" i="27"/>
  <c r="O1515" i="27"/>
  <c r="P1515" i="27"/>
  <c r="R1515" i="27"/>
  <c r="S1515" i="27"/>
  <c r="U1515" i="27"/>
  <c r="V1515" i="27"/>
  <c r="AG1515" i="27"/>
  <c r="AH1515" i="27"/>
  <c r="L1516" i="27"/>
  <c r="M1516" i="27"/>
  <c r="O1516" i="27"/>
  <c r="P1516" i="27"/>
  <c r="R1516" i="27"/>
  <c r="S1516" i="27"/>
  <c r="U1516" i="27"/>
  <c r="V1516" i="27"/>
  <c r="AG1516" i="27"/>
  <c r="AH1516" i="27"/>
  <c r="L1517" i="27"/>
  <c r="M1517" i="27"/>
  <c r="O1517" i="27"/>
  <c r="P1517" i="27"/>
  <c r="R1517" i="27"/>
  <c r="S1517" i="27"/>
  <c r="U1517" i="27"/>
  <c r="V1517" i="27"/>
  <c r="AG1517" i="27"/>
  <c r="AH1517" i="27"/>
  <c r="L1518" i="27"/>
  <c r="M1518" i="27"/>
  <c r="O1518" i="27"/>
  <c r="P1518" i="27"/>
  <c r="R1518" i="27"/>
  <c r="S1518" i="27"/>
  <c r="U1518" i="27"/>
  <c r="V1518" i="27"/>
  <c r="AG1518" i="27"/>
  <c r="AH1518" i="27"/>
  <c r="L1519" i="27"/>
  <c r="M1519" i="27"/>
  <c r="O1519" i="27"/>
  <c r="P1519" i="27"/>
  <c r="R1519" i="27"/>
  <c r="S1519" i="27"/>
  <c r="U1519" i="27"/>
  <c r="V1519" i="27"/>
  <c r="AG1519" i="27"/>
  <c r="AH1519" i="27"/>
  <c r="L1520" i="27"/>
  <c r="M1520" i="27"/>
  <c r="O1520" i="27"/>
  <c r="P1520" i="27"/>
  <c r="R1520" i="27"/>
  <c r="S1520" i="27"/>
  <c r="U1520" i="27"/>
  <c r="V1520" i="27"/>
  <c r="AG1520" i="27"/>
  <c r="AH1520" i="27"/>
  <c r="L1521" i="27"/>
  <c r="M1521" i="27"/>
  <c r="O1521" i="27"/>
  <c r="P1521" i="27"/>
  <c r="R1521" i="27"/>
  <c r="S1521" i="27"/>
  <c r="U1521" i="27"/>
  <c r="V1521" i="27"/>
  <c r="AG1521" i="27"/>
  <c r="AH1521" i="27"/>
  <c r="L1522" i="27"/>
  <c r="M1522" i="27"/>
  <c r="O1522" i="27"/>
  <c r="P1522" i="27"/>
  <c r="R1522" i="27"/>
  <c r="S1522" i="27"/>
  <c r="U1522" i="27"/>
  <c r="V1522" i="27"/>
  <c r="AG1522" i="27"/>
  <c r="AH1522" i="27"/>
  <c r="L1523" i="27"/>
  <c r="M1523" i="27"/>
  <c r="O1523" i="27"/>
  <c r="P1523" i="27"/>
  <c r="R1523" i="27"/>
  <c r="S1523" i="27"/>
  <c r="U1523" i="27"/>
  <c r="V1523" i="27"/>
  <c r="AG1523" i="27"/>
  <c r="AH1523" i="27"/>
  <c r="L1524" i="27"/>
  <c r="M1524" i="27"/>
  <c r="O1524" i="27"/>
  <c r="P1524" i="27"/>
  <c r="R1524" i="27"/>
  <c r="S1524" i="27"/>
  <c r="U1524" i="27"/>
  <c r="AG1524" i="27"/>
  <c r="AH1524" i="27"/>
  <c r="L1525" i="27"/>
  <c r="M1525" i="27"/>
  <c r="O1525" i="27"/>
  <c r="P1525" i="27"/>
  <c r="R1525" i="27"/>
  <c r="S1525" i="27"/>
  <c r="U1525" i="27"/>
  <c r="AG1525" i="27"/>
  <c r="AH1525" i="27"/>
  <c r="L1526" i="27"/>
  <c r="M1526" i="27"/>
  <c r="O1526" i="27"/>
  <c r="P1526" i="27"/>
  <c r="R1526" i="27"/>
  <c r="S1526" i="27"/>
  <c r="U1526" i="27"/>
  <c r="AG1526" i="27"/>
  <c r="AH1526" i="27"/>
  <c r="L1527" i="27"/>
  <c r="M1527" i="27"/>
  <c r="O1527" i="27"/>
  <c r="P1527" i="27"/>
  <c r="R1527" i="27"/>
  <c r="S1527" i="27"/>
  <c r="U1527" i="27"/>
  <c r="AG1527" i="27"/>
  <c r="AH1527" i="27"/>
  <c r="L1528" i="27"/>
  <c r="M1528" i="27"/>
  <c r="O1528" i="27"/>
  <c r="P1528" i="27"/>
  <c r="R1528" i="27"/>
  <c r="S1528" i="27"/>
  <c r="U1528" i="27"/>
  <c r="AG1528" i="27"/>
  <c r="AH1528" i="27"/>
  <c r="L1529" i="27"/>
  <c r="M1529" i="27"/>
  <c r="O1529" i="27"/>
  <c r="P1529" i="27"/>
  <c r="R1529" i="27"/>
  <c r="S1529" i="27"/>
  <c r="U1529" i="27"/>
  <c r="AG1529" i="27"/>
  <c r="AH1529" i="27"/>
  <c r="L1530" i="27"/>
  <c r="M1530" i="27"/>
  <c r="O1530" i="27"/>
  <c r="P1530" i="27"/>
  <c r="R1530" i="27"/>
  <c r="S1530" i="27"/>
  <c r="U1530" i="27"/>
  <c r="AG1530" i="27"/>
  <c r="AH1530" i="27"/>
  <c r="L1531" i="27"/>
  <c r="M1531" i="27"/>
  <c r="O1531" i="27"/>
  <c r="P1531" i="27"/>
  <c r="R1531" i="27"/>
  <c r="S1531" i="27"/>
  <c r="U1531" i="27"/>
  <c r="AG1531" i="27"/>
  <c r="AH1531" i="27"/>
  <c r="L1532" i="27"/>
  <c r="M1532" i="27"/>
  <c r="O1532" i="27"/>
  <c r="P1532" i="27"/>
  <c r="R1532" i="27"/>
  <c r="S1532" i="27"/>
  <c r="U1532" i="27"/>
  <c r="AG1532" i="27"/>
  <c r="AH1532" i="27"/>
  <c r="L1533" i="27"/>
  <c r="M1533" i="27"/>
  <c r="O1533" i="27"/>
  <c r="P1533" i="27"/>
  <c r="R1533" i="27"/>
  <c r="S1533" i="27"/>
  <c r="U1533" i="27"/>
  <c r="AG1533" i="27"/>
  <c r="AH1533" i="27"/>
  <c r="L1534" i="27"/>
  <c r="M1534" i="27"/>
  <c r="O1534" i="27"/>
  <c r="P1534" i="27"/>
  <c r="R1534" i="27"/>
  <c r="S1534" i="27"/>
  <c r="U1534" i="27"/>
  <c r="AG1534" i="27"/>
  <c r="AH1534" i="27"/>
  <c r="L1535" i="27"/>
  <c r="M1535" i="27"/>
  <c r="O1535" i="27"/>
  <c r="P1535" i="27"/>
  <c r="R1535" i="27"/>
  <c r="S1535" i="27"/>
  <c r="U1535" i="27"/>
  <c r="AG1535" i="27"/>
  <c r="AH1535" i="27"/>
  <c r="L1536" i="27"/>
  <c r="M1536" i="27"/>
  <c r="O1536" i="27"/>
  <c r="P1536" i="27"/>
  <c r="R1536" i="27"/>
  <c r="S1536" i="27"/>
  <c r="U1536" i="27"/>
  <c r="AG1536" i="27"/>
  <c r="AH1536" i="27"/>
  <c r="L1537" i="27"/>
  <c r="M1537" i="27"/>
  <c r="O1537" i="27"/>
  <c r="P1537" i="27"/>
  <c r="R1537" i="27"/>
  <c r="S1537" i="27"/>
  <c r="U1537" i="27"/>
  <c r="AG1537" i="27"/>
  <c r="AH1537" i="27"/>
  <c r="L1538" i="27"/>
  <c r="M1538" i="27"/>
  <c r="O1538" i="27"/>
  <c r="P1538" i="27"/>
  <c r="R1538" i="27"/>
  <c r="S1538" i="27"/>
  <c r="U1538" i="27"/>
  <c r="AG1538" i="27"/>
  <c r="AH1538" i="27"/>
  <c r="L1539" i="27"/>
  <c r="M1539" i="27"/>
  <c r="O1539" i="27"/>
  <c r="P1539" i="27"/>
  <c r="R1539" i="27"/>
  <c r="S1539" i="27"/>
  <c r="U1539" i="27"/>
  <c r="AG1539" i="27"/>
  <c r="AH1539" i="27"/>
  <c r="L1540" i="27"/>
  <c r="M1540" i="27"/>
  <c r="O1540" i="27"/>
  <c r="P1540" i="27"/>
  <c r="R1540" i="27"/>
  <c r="S1540" i="27"/>
  <c r="U1540" i="27"/>
  <c r="AG1540" i="27"/>
  <c r="AH1540" i="27"/>
  <c r="L1541" i="27"/>
  <c r="M1541" i="27"/>
  <c r="O1541" i="27"/>
  <c r="P1541" i="27"/>
  <c r="R1541" i="27"/>
  <c r="S1541" i="27"/>
  <c r="U1541" i="27"/>
  <c r="AG1541" i="27"/>
  <c r="AH1541" i="27"/>
  <c r="L1542" i="27"/>
  <c r="M1542" i="27"/>
  <c r="O1542" i="27"/>
  <c r="P1542" i="27"/>
  <c r="R1542" i="27"/>
  <c r="S1542" i="27"/>
  <c r="U1542" i="27"/>
  <c r="AG1542" i="27"/>
  <c r="AH1542" i="27"/>
  <c r="L1543" i="27"/>
  <c r="M1543" i="27"/>
  <c r="O1543" i="27"/>
  <c r="P1543" i="27"/>
  <c r="R1543" i="27"/>
  <c r="S1543" i="27"/>
  <c r="U1543" i="27"/>
  <c r="AG1543" i="27"/>
  <c r="AH1543" i="27"/>
  <c r="L1544" i="27"/>
  <c r="M1544" i="27"/>
  <c r="O1544" i="27"/>
  <c r="P1544" i="27"/>
  <c r="R1544" i="27"/>
  <c r="S1544" i="27"/>
  <c r="U1544" i="27"/>
  <c r="AG1544" i="27"/>
  <c r="AH1544" i="27"/>
  <c r="L1545" i="27"/>
  <c r="M1545" i="27"/>
  <c r="O1545" i="27"/>
  <c r="P1545" i="27"/>
  <c r="R1545" i="27"/>
  <c r="S1545" i="27"/>
  <c r="U1545" i="27"/>
  <c r="AG1545" i="27"/>
  <c r="AH1545" i="27"/>
  <c r="L1546" i="27"/>
  <c r="M1546" i="27"/>
  <c r="O1546" i="27"/>
  <c r="P1546" i="27"/>
  <c r="R1546" i="27"/>
  <c r="S1546" i="27"/>
  <c r="U1546" i="27"/>
  <c r="AG1546" i="27"/>
  <c r="AH1546" i="27"/>
  <c r="L1547" i="27"/>
  <c r="M1547" i="27"/>
  <c r="O1547" i="27"/>
  <c r="P1547" i="27"/>
  <c r="R1547" i="27"/>
  <c r="S1547" i="27"/>
  <c r="U1547" i="27"/>
  <c r="AG1547" i="27"/>
  <c r="AH1547" i="27"/>
  <c r="L1548" i="27"/>
  <c r="M1548" i="27"/>
  <c r="O1548" i="27"/>
  <c r="P1548" i="27"/>
  <c r="R1548" i="27"/>
  <c r="S1548" i="27"/>
  <c r="AG1548" i="27"/>
  <c r="AH1548" i="27"/>
  <c r="L1549" i="27"/>
  <c r="M1549" i="27"/>
  <c r="O1549" i="27"/>
  <c r="P1549" i="27"/>
  <c r="R1549" i="27"/>
  <c r="S1549" i="27"/>
  <c r="AG1549" i="27"/>
  <c r="AH1549" i="27"/>
  <c r="L1550" i="27"/>
  <c r="M1550" i="27"/>
  <c r="O1550" i="27"/>
  <c r="P1550" i="27"/>
  <c r="R1550" i="27"/>
  <c r="S1550" i="27"/>
  <c r="AG1550" i="27"/>
  <c r="AH1550" i="27"/>
  <c r="L1551" i="27"/>
  <c r="M1551" i="27"/>
  <c r="O1551" i="27"/>
  <c r="P1551" i="27"/>
  <c r="R1551" i="27"/>
  <c r="S1551" i="27"/>
  <c r="AG1551" i="27"/>
  <c r="AH1551" i="27"/>
  <c r="L1552" i="27"/>
  <c r="M1552" i="27"/>
  <c r="O1552" i="27"/>
  <c r="P1552" i="27"/>
  <c r="R1552" i="27"/>
  <c r="S1552" i="27"/>
  <c r="AG1552" i="27"/>
  <c r="AH1552" i="27"/>
  <c r="L1553" i="27"/>
  <c r="M1553" i="27"/>
  <c r="O1553" i="27"/>
  <c r="P1553" i="27"/>
  <c r="R1553" i="27"/>
  <c r="S1553" i="27"/>
  <c r="AG1553" i="27"/>
  <c r="AH1553" i="27"/>
  <c r="L1554" i="27"/>
  <c r="M1554" i="27"/>
  <c r="O1554" i="27"/>
  <c r="P1554" i="27"/>
  <c r="R1554" i="27"/>
  <c r="S1554" i="27"/>
  <c r="AG1554" i="27"/>
  <c r="AH1554" i="27"/>
  <c r="L1555" i="27"/>
  <c r="M1555" i="27"/>
  <c r="O1555" i="27"/>
  <c r="P1555" i="27"/>
  <c r="R1555" i="27"/>
  <c r="S1555" i="27"/>
  <c r="AG1555" i="27"/>
  <c r="AH1555" i="27"/>
  <c r="L1556" i="27"/>
  <c r="M1556" i="27"/>
  <c r="O1556" i="27"/>
  <c r="P1556" i="27"/>
  <c r="R1556" i="27"/>
  <c r="S1556" i="27"/>
  <c r="AG1556" i="27"/>
  <c r="AH1556" i="27"/>
  <c r="L1557" i="27"/>
  <c r="M1557" i="27"/>
  <c r="O1557" i="27"/>
  <c r="P1557" i="27"/>
  <c r="R1557" i="27"/>
  <c r="S1557" i="27"/>
  <c r="AG1557" i="27"/>
  <c r="AH1557" i="27"/>
  <c r="L1558" i="27"/>
  <c r="M1558" i="27"/>
  <c r="O1558" i="27"/>
  <c r="P1558" i="27"/>
  <c r="R1558" i="27"/>
  <c r="S1558" i="27"/>
  <c r="AG1558" i="27"/>
  <c r="AH1558" i="27"/>
  <c r="L1559" i="27"/>
  <c r="M1559" i="27"/>
  <c r="O1559" i="27"/>
  <c r="P1559" i="27"/>
  <c r="R1559" i="27"/>
  <c r="S1559" i="27"/>
  <c r="AG1559" i="27"/>
  <c r="AH1559" i="27"/>
  <c r="L1560" i="27"/>
  <c r="M1560" i="27"/>
  <c r="O1560" i="27"/>
  <c r="P1560" i="27"/>
  <c r="R1560" i="27"/>
  <c r="S1560" i="27"/>
  <c r="AG1560" i="27"/>
  <c r="AH1560" i="27"/>
  <c r="L1561" i="27"/>
  <c r="M1561" i="27"/>
  <c r="O1561" i="27"/>
  <c r="P1561" i="27"/>
  <c r="R1561" i="27"/>
  <c r="S1561" i="27"/>
  <c r="AG1561" i="27"/>
  <c r="AH1561" i="27"/>
  <c r="L1562" i="27"/>
  <c r="M1562" i="27"/>
  <c r="O1562" i="27"/>
  <c r="P1562" i="27"/>
  <c r="R1562" i="27"/>
  <c r="S1562" i="27"/>
  <c r="AG1562" i="27"/>
  <c r="AH1562" i="27"/>
  <c r="L1563" i="27"/>
  <c r="M1563" i="27"/>
  <c r="O1563" i="27"/>
  <c r="P1563" i="27"/>
  <c r="R1563" i="27"/>
  <c r="S1563" i="27"/>
  <c r="AG1563" i="27"/>
  <c r="AH1563" i="27"/>
  <c r="L1564" i="27"/>
  <c r="M1564" i="27"/>
  <c r="O1564" i="27"/>
  <c r="P1564" i="27"/>
  <c r="R1564" i="27"/>
  <c r="S1564" i="27"/>
  <c r="AG1564" i="27"/>
  <c r="AH1564" i="27"/>
  <c r="L1565" i="27"/>
  <c r="M1565" i="27"/>
  <c r="O1565" i="27"/>
  <c r="P1565" i="27"/>
  <c r="R1565" i="27"/>
  <c r="S1565" i="27"/>
  <c r="AG1565" i="27"/>
  <c r="AH1565" i="27"/>
  <c r="L1566" i="27"/>
  <c r="M1566" i="27"/>
  <c r="O1566" i="27"/>
  <c r="P1566" i="27"/>
  <c r="R1566" i="27"/>
  <c r="S1566" i="27"/>
  <c r="AG1566" i="27"/>
  <c r="AH1566" i="27"/>
  <c r="L1567" i="27"/>
  <c r="M1567" i="27"/>
  <c r="O1567" i="27"/>
  <c r="P1567" i="27"/>
  <c r="R1567" i="27"/>
  <c r="S1567" i="27"/>
  <c r="AG1567" i="27"/>
  <c r="AH1567" i="27"/>
  <c r="L1568" i="27"/>
  <c r="M1568" i="27"/>
  <c r="O1568" i="27"/>
  <c r="P1568" i="27"/>
  <c r="R1568" i="27"/>
  <c r="S1568" i="27"/>
  <c r="AG1568" i="27"/>
  <c r="AH1568" i="27"/>
  <c r="L1569" i="27"/>
  <c r="M1569" i="27"/>
  <c r="O1569" i="27"/>
  <c r="P1569" i="27"/>
  <c r="R1569" i="27"/>
  <c r="S1569" i="27"/>
  <c r="AG1569" i="27"/>
  <c r="AH1569" i="27"/>
  <c r="L1570" i="27"/>
  <c r="M1570" i="27"/>
  <c r="O1570" i="27"/>
  <c r="P1570" i="27"/>
  <c r="R1570" i="27"/>
  <c r="S1570" i="27"/>
  <c r="AG1570" i="27"/>
  <c r="AH1570" i="27"/>
  <c r="L1571" i="27"/>
  <c r="M1571" i="27"/>
  <c r="O1571" i="27"/>
  <c r="P1571" i="27"/>
  <c r="R1571" i="27"/>
  <c r="S1571" i="27"/>
  <c r="AG1571" i="27"/>
  <c r="AH1571" i="27"/>
  <c r="L1572" i="27"/>
  <c r="M1572" i="27"/>
  <c r="O1572" i="27"/>
  <c r="P1572" i="27"/>
  <c r="R1572" i="27"/>
  <c r="S1572" i="27"/>
  <c r="AG1572" i="27"/>
  <c r="AH1572" i="27"/>
  <c r="L1573" i="27"/>
  <c r="M1573" i="27"/>
  <c r="O1573" i="27"/>
  <c r="P1573" i="27"/>
  <c r="R1573" i="27"/>
  <c r="S1573" i="27"/>
  <c r="AG1573" i="27"/>
  <c r="AH1573" i="27"/>
  <c r="L1574" i="27"/>
  <c r="M1574" i="27"/>
  <c r="O1574" i="27"/>
  <c r="P1574" i="27"/>
  <c r="R1574" i="27"/>
  <c r="S1574" i="27"/>
  <c r="AG1574" i="27"/>
  <c r="AH1574" i="27"/>
  <c r="L1575" i="27"/>
  <c r="M1575" i="27"/>
  <c r="O1575" i="27"/>
  <c r="P1575" i="27"/>
  <c r="R1575" i="27"/>
  <c r="S1575" i="27"/>
  <c r="AG1575" i="27"/>
  <c r="AH1575" i="27"/>
  <c r="L1576" i="27"/>
  <c r="M1576" i="27"/>
  <c r="O1576" i="27"/>
  <c r="P1576" i="27"/>
  <c r="R1576" i="27"/>
  <c r="S1576" i="27"/>
  <c r="AG1576" i="27"/>
  <c r="AH1576" i="27"/>
  <c r="L1577" i="27"/>
  <c r="M1577" i="27"/>
  <c r="O1577" i="27"/>
  <c r="P1577" i="27"/>
  <c r="R1577" i="27"/>
  <c r="S1577" i="27"/>
  <c r="AG1577" i="27"/>
  <c r="AH1577" i="27"/>
  <c r="L1578" i="27"/>
  <c r="M1578" i="27"/>
  <c r="O1578" i="27"/>
  <c r="P1578" i="27"/>
  <c r="R1578" i="27"/>
  <c r="S1578" i="27"/>
  <c r="AG1578" i="27"/>
  <c r="AH1578" i="27"/>
  <c r="L1579" i="27"/>
  <c r="M1579" i="27"/>
  <c r="O1579" i="27"/>
  <c r="P1579" i="27"/>
  <c r="R1579" i="27"/>
  <c r="S1579" i="27"/>
  <c r="AG1579" i="27"/>
  <c r="AH1579" i="27"/>
  <c r="L1580" i="27"/>
  <c r="M1580" i="27"/>
  <c r="O1580" i="27"/>
  <c r="P1580" i="27"/>
  <c r="R1580" i="27"/>
  <c r="S1580" i="27"/>
  <c r="AG1580" i="27"/>
  <c r="AH1580" i="27"/>
  <c r="L1581" i="27"/>
  <c r="M1581" i="27"/>
  <c r="O1581" i="27"/>
  <c r="P1581" i="27"/>
  <c r="R1581" i="27"/>
  <c r="S1581" i="27"/>
  <c r="AG1581" i="27"/>
  <c r="AH1581" i="27"/>
  <c r="L1582" i="27"/>
  <c r="M1582" i="27"/>
  <c r="O1582" i="27"/>
  <c r="P1582" i="27"/>
  <c r="R1582" i="27"/>
  <c r="S1582" i="27"/>
  <c r="X1582" i="27"/>
  <c r="AG1582" i="27"/>
  <c r="AH1582" i="27"/>
  <c r="L1583" i="27"/>
  <c r="M1583" i="27"/>
  <c r="O1583" i="27"/>
  <c r="P1583" i="27"/>
  <c r="R1583" i="27"/>
  <c r="S1583" i="27"/>
  <c r="X1583" i="27"/>
  <c r="AG1583" i="27"/>
  <c r="AH1583" i="27"/>
  <c r="L1584" i="27"/>
  <c r="M1584" i="27"/>
  <c r="O1584" i="27"/>
  <c r="P1584" i="27"/>
  <c r="R1584" i="27"/>
  <c r="S1584" i="27"/>
  <c r="X1584" i="27"/>
  <c r="AG1584" i="27"/>
  <c r="AH1584" i="27"/>
  <c r="L1585" i="27"/>
  <c r="M1585" i="27"/>
  <c r="O1585" i="27"/>
  <c r="P1585" i="27"/>
  <c r="R1585" i="27"/>
  <c r="S1585" i="27"/>
  <c r="X1585" i="27"/>
  <c r="AG1585" i="27"/>
  <c r="AH1585" i="27"/>
  <c r="L1586" i="27"/>
  <c r="M1586" i="27"/>
  <c r="O1586" i="27"/>
  <c r="P1586" i="27"/>
  <c r="R1586" i="27"/>
  <c r="S1586" i="27"/>
  <c r="X1586" i="27"/>
  <c r="AG1586" i="27"/>
  <c r="AH1586" i="27"/>
  <c r="L1587" i="27"/>
  <c r="M1587" i="27"/>
  <c r="O1587" i="27"/>
  <c r="P1587" i="27"/>
  <c r="R1587" i="27"/>
  <c r="S1587" i="27"/>
  <c r="X1587" i="27"/>
  <c r="AG1587" i="27"/>
  <c r="AH1587" i="27"/>
  <c r="L1588" i="27"/>
  <c r="M1588" i="27"/>
  <c r="O1588" i="27"/>
  <c r="P1588" i="27"/>
  <c r="R1588" i="27"/>
  <c r="S1588" i="27"/>
  <c r="X1588" i="27"/>
  <c r="AG1588" i="27"/>
  <c r="AH1588" i="27"/>
  <c r="L1589" i="27"/>
  <c r="M1589" i="27"/>
  <c r="O1589" i="27"/>
  <c r="P1589" i="27"/>
  <c r="R1589" i="27"/>
  <c r="S1589" i="27"/>
  <c r="X1589" i="27"/>
  <c r="AG1589" i="27"/>
  <c r="AH1589" i="27"/>
  <c r="L1590" i="27"/>
  <c r="M1590" i="27"/>
  <c r="O1590" i="27"/>
  <c r="P1590" i="27"/>
  <c r="R1590" i="27"/>
  <c r="S1590" i="27"/>
  <c r="X1590" i="27"/>
  <c r="AG1590" i="27"/>
  <c r="AH1590" i="27"/>
  <c r="L1591" i="27"/>
  <c r="M1591" i="27"/>
  <c r="O1591" i="27"/>
  <c r="P1591" i="27"/>
  <c r="R1591" i="27"/>
  <c r="S1591" i="27"/>
  <c r="X1591" i="27"/>
  <c r="AG1591" i="27"/>
  <c r="AH1591" i="27"/>
  <c r="L1592" i="27"/>
  <c r="M1592" i="27"/>
  <c r="O1592" i="27"/>
  <c r="P1592" i="27"/>
  <c r="R1592" i="27"/>
  <c r="S1592" i="27"/>
  <c r="X1592" i="27"/>
  <c r="AG1592" i="27"/>
  <c r="AH1592" i="27"/>
  <c r="L1593" i="27"/>
  <c r="M1593" i="27"/>
  <c r="O1593" i="27"/>
  <c r="P1593" i="27"/>
  <c r="R1593" i="27"/>
  <c r="S1593" i="27"/>
  <c r="X1593" i="27"/>
  <c r="AG1593" i="27"/>
  <c r="AH1593" i="27"/>
  <c r="L1594" i="27"/>
  <c r="M1594" i="27"/>
  <c r="O1594" i="27"/>
  <c r="P1594" i="27"/>
  <c r="R1594" i="27"/>
  <c r="S1594" i="27"/>
  <c r="X1594" i="27"/>
  <c r="AG1594" i="27"/>
  <c r="AH1594" i="27"/>
  <c r="L1595" i="27"/>
  <c r="M1595" i="27"/>
  <c r="O1595" i="27"/>
  <c r="P1595" i="27"/>
  <c r="R1595" i="27"/>
  <c r="S1595" i="27"/>
  <c r="X1595" i="27"/>
  <c r="AG1595" i="27"/>
  <c r="AH1595" i="27"/>
  <c r="L1596" i="27"/>
  <c r="M1596" i="27"/>
  <c r="O1596" i="27"/>
  <c r="P1596" i="27"/>
  <c r="R1596" i="27"/>
  <c r="S1596" i="27"/>
  <c r="X1596" i="27"/>
  <c r="AG1596" i="27"/>
  <c r="AH1596" i="27"/>
  <c r="L1597" i="27"/>
  <c r="M1597" i="27"/>
  <c r="O1597" i="27"/>
  <c r="P1597" i="27"/>
  <c r="R1597" i="27"/>
  <c r="S1597" i="27"/>
  <c r="X1597" i="27"/>
  <c r="AG1597" i="27"/>
  <c r="AH1597" i="27"/>
  <c r="L1598" i="27"/>
  <c r="M1598" i="27"/>
  <c r="O1598" i="27"/>
  <c r="P1598" i="27"/>
  <c r="R1598" i="27"/>
  <c r="S1598" i="27"/>
  <c r="X1598" i="27"/>
  <c r="AG1598" i="27"/>
  <c r="AH1598" i="27"/>
  <c r="L1599" i="27"/>
  <c r="M1599" i="27"/>
  <c r="O1599" i="27"/>
  <c r="P1599" i="27"/>
  <c r="R1599" i="27"/>
  <c r="S1599" i="27"/>
  <c r="X1599" i="27"/>
  <c r="AG1599" i="27"/>
  <c r="AH1599" i="27"/>
  <c r="L1600" i="27"/>
  <c r="M1600" i="27"/>
  <c r="O1600" i="27"/>
  <c r="P1600" i="27"/>
  <c r="R1600" i="27"/>
  <c r="S1600" i="27"/>
  <c r="X1600" i="27"/>
  <c r="AG1600" i="27"/>
  <c r="AH1600" i="27"/>
  <c r="L1601" i="27"/>
  <c r="M1601" i="27"/>
  <c r="O1601" i="27"/>
  <c r="P1601" i="27"/>
  <c r="R1601" i="27"/>
  <c r="S1601" i="27"/>
  <c r="X1601" i="27"/>
  <c r="AG1601" i="27"/>
  <c r="AH1601" i="27"/>
  <c r="L1602" i="27"/>
  <c r="M1602" i="27"/>
  <c r="O1602" i="27"/>
  <c r="P1602" i="27"/>
  <c r="R1602" i="27"/>
  <c r="S1602" i="27"/>
  <c r="X1602" i="27"/>
  <c r="AG1602" i="27"/>
  <c r="AH1602" i="27"/>
  <c r="L1603" i="27"/>
  <c r="M1603" i="27"/>
  <c r="O1603" i="27"/>
  <c r="P1603" i="27"/>
  <c r="R1603" i="27"/>
  <c r="S1603" i="27"/>
  <c r="X1603" i="27"/>
  <c r="AG1603" i="27"/>
  <c r="AH1603" i="27"/>
  <c r="L1604" i="27"/>
  <c r="M1604" i="27"/>
  <c r="O1604" i="27"/>
  <c r="P1604" i="27"/>
  <c r="R1604" i="27"/>
  <c r="S1604" i="27"/>
  <c r="X1604" i="27"/>
  <c r="AG1604" i="27"/>
  <c r="AH1604" i="27"/>
  <c r="L1605" i="27"/>
  <c r="M1605" i="27"/>
  <c r="O1605" i="27"/>
  <c r="P1605" i="27"/>
  <c r="R1605" i="27"/>
  <c r="S1605" i="27"/>
  <c r="X1605" i="27"/>
  <c r="AG1605" i="27"/>
  <c r="AH1605" i="27"/>
  <c r="L1606" i="27"/>
  <c r="M1606" i="27"/>
  <c r="O1606" i="27"/>
  <c r="P1606" i="27"/>
  <c r="R1606" i="27"/>
  <c r="S1606" i="27"/>
  <c r="X1606" i="27"/>
  <c r="AG1606" i="27"/>
  <c r="AH1606" i="27"/>
  <c r="L1607" i="27"/>
  <c r="M1607" i="27"/>
  <c r="O1607" i="27"/>
  <c r="P1607" i="27"/>
  <c r="R1607" i="27"/>
  <c r="S1607" i="27"/>
  <c r="X1607" i="27"/>
  <c r="AG1607" i="27"/>
  <c r="AH1607" i="27"/>
  <c r="L1608" i="27"/>
  <c r="M1608" i="27"/>
  <c r="O1608" i="27"/>
  <c r="P1608" i="27"/>
  <c r="R1608" i="27"/>
  <c r="S1608" i="27"/>
  <c r="X1608" i="27"/>
  <c r="AG1608" i="27"/>
  <c r="AH1608" i="27"/>
  <c r="L1609" i="27"/>
  <c r="M1609" i="27"/>
  <c r="O1609" i="27"/>
  <c r="P1609" i="27"/>
  <c r="R1609" i="27"/>
  <c r="S1609" i="27"/>
  <c r="X1609" i="27"/>
  <c r="AG1609" i="27"/>
  <c r="AH1609" i="27"/>
  <c r="L1610" i="27"/>
  <c r="M1610" i="27"/>
  <c r="O1610" i="27"/>
  <c r="P1610" i="27"/>
  <c r="R1610" i="27"/>
  <c r="S1610" i="27"/>
  <c r="X1610" i="27"/>
  <c r="AG1610" i="27"/>
  <c r="AH1610" i="27"/>
  <c r="L1611" i="27"/>
  <c r="M1611" i="27"/>
  <c r="O1611" i="27"/>
  <c r="P1611" i="27"/>
  <c r="R1611" i="27"/>
  <c r="S1611" i="27"/>
  <c r="X1611" i="27"/>
  <c r="AG1611" i="27"/>
  <c r="AH1611" i="27"/>
  <c r="L1612" i="27"/>
  <c r="M1612" i="27"/>
  <c r="O1612" i="27"/>
  <c r="P1612" i="27"/>
  <c r="R1612" i="27"/>
  <c r="S1612" i="27"/>
  <c r="X1612" i="27"/>
  <c r="AG1612" i="27"/>
  <c r="AH1612" i="27"/>
  <c r="L1613" i="27"/>
  <c r="M1613" i="27"/>
  <c r="O1613" i="27"/>
  <c r="P1613" i="27"/>
  <c r="R1613" i="27"/>
  <c r="S1613" i="27"/>
  <c r="X1613" i="27"/>
  <c r="AG1613" i="27"/>
  <c r="AH1613" i="27"/>
  <c r="L1614" i="27"/>
  <c r="M1614" i="27"/>
  <c r="O1614" i="27"/>
  <c r="P1614" i="27"/>
  <c r="R1614" i="27"/>
  <c r="S1614" i="27"/>
  <c r="AG1614" i="27"/>
  <c r="AH1614" i="27"/>
  <c r="L1615" i="27"/>
  <c r="M1615" i="27"/>
  <c r="O1615" i="27"/>
  <c r="P1615" i="27"/>
  <c r="R1615" i="27"/>
  <c r="S1615" i="27"/>
  <c r="AG1615" i="27"/>
  <c r="AH1615" i="27"/>
  <c r="L1616" i="27"/>
  <c r="M1616" i="27"/>
  <c r="O1616" i="27"/>
  <c r="P1616" i="27"/>
  <c r="R1616" i="27"/>
  <c r="S1616" i="27"/>
  <c r="AG1616" i="27"/>
  <c r="AH1616" i="27"/>
  <c r="L1617" i="27"/>
  <c r="M1617" i="27"/>
  <c r="O1617" i="27"/>
  <c r="P1617" i="27"/>
  <c r="R1617" i="27"/>
  <c r="S1617" i="27"/>
  <c r="AG1617" i="27"/>
  <c r="AH1617" i="27"/>
  <c r="L1618" i="27"/>
  <c r="M1618" i="27"/>
  <c r="O1618" i="27"/>
  <c r="P1618" i="27"/>
  <c r="R1618" i="27"/>
  <c r="S1618" i="27"/>
  <c r="AG1618" i="27"/>
  <c r="AH1618" i="27"/>
  <c r="L1619" i="27"/>
  <c r="M1619" i="27"/>
  <c r="O1619" i="27"/>
  <c r="P1619" i="27"/>
  <c r="R1619" i="27"/>
  <c r="S1619" i="27"/>
  <c r="AG1619" i="27"/>
  <c r="AH1619" i="27"/>
  <c r="L1620" i="27"/>
  <c r="M1620" i="27"/>
  <c r="O1620" i="27"/>
  <c r="P1620" i="27"/>
  <c r="R1620" i="27"/>
  <c r="S1620" i="27"/>
  <c r="AG1620" i="27"/>
  <c r="AH1620" i="27"/>
  <c r="L1621" i="27"/>
  <c r="M1621" i="27"/>
  <c r="O1621" i="27"/>
  <c r="R1621" i="27"/>
  <c r="S1621" i="27"/>
  <c r="AG1621" i="27"/>
  <c r="AH1621" i="27"/>
  <c r="L1622" i="27"/>
  <c r="M1622" i="27"/>
  <c r="O1622" i="27"/>
  <c r="R1622" i="27"/>
  <c r="S1622" i="27"/>
  <c r="AG1622" i="27"/>
  <c r="AH1622" i="27"/>
  <c r="L1623" i="27"/>
  <c r="M1623" i="27"/>
  <c r="O1623" i="27"/>
  <c r="R1623" i="27"/>
  <c r="S1623" i="27"/>
  <c r="AG1623" i="27"/>
  <c r="AH1623" i="27"/>
  <c r="L1624" i="27"/>
  <c r="M1624" i="27"/>
  <c r="O1624" i="27"/>
  <c r="R1624" i="27"/>
  <c r="S1624" i="27"/>
  <c r="AG1624" i="27"/>
  <c r="AH1624" i="27"/>
  <c r="L1625" i="27"/>
  <c r="M1625" i="27"/>
  <c r="O1625" i="27"/>
  <c r="R1625" i="27"/>
  <c r="S1625" i="27"/>
  <c r="AG1625" i="27"/>
  <c r="AH1625" i="27"/>
  <c r="L1626" i="27"/>
  <c r="M1626" i="27"/>
  <c r="O1626" i="27"/>
  <c r="R1626" i="27"/>
  <c r="S1626" i="27"/>
  <c r="X1626" i="27"/>
  <c r="AG1626" i="27"/>
  <c r="AH1626" i="27"/>
  <c r="L1627" i="27"/>
  <c r="M1627" i="27"/>
  <c r="O1627" i="27"/>
  <c r="R1627" i="27"/>
  <c r="S1627" i="27"/>
  <c r="X1627" i="27"/>
  <c r="AG1627" i="27"/>
  <c r="AH1627" i="27"/>
  <c r="L1628" i="27"/>
  <c r="M1628" i="27"/>
  <c r="O1628" i="27"/>
  <c r="R1628" i="27"/>
  <c r="S1628" i="27"/>
  <c r="X1628" i="27"/>
  <c r="AG1628" i="27"/>
  <c r="AH1628" i="27"/>
  <c r="L1629" i="27"/>
  <c r="O1629" i="27"/>
  <c r="R1629" i="27"/>
  <c r="X1629" i="27"/>
  <c r="AG1629" i="27"/>
  <c r="L1630" i="27"/>
  <c r="O1630" i="27"/>
  <c r="R1630" i="27"/>
  <c r="X1630" i="27"/>
  <c r="AG1630" i="27"/>
  <c r="L1631" i="27"/>
  <c r="O1631" i="27"/>
  <c r="R1631" i="27"/>
  <c r="X1631" i="27"/>
  <c r="AG1631" i="27"/>
  <c r="L1632" i="27"/>
  <c r="O1632" i="27"/>
  <c r="R1632" i="27"/>
  <c r="X1632" i="27"/>
  <c r="AG1632" i="27"/>
  <c r="L1633" i="27"/>
  <c r="O1633" i="27"/>
  <c r="R1633" i="27"/>
  <c r="X1633" i="27"/>
  <c r="AG1633" i="27"/>
  <c r="L1634" i="27"/>
  <c r="O1634" i="27"/>
  <c r="R1634" i="27"/>
  <c r="X1634" i="27"/>
  <c r="AG1634" i="27"/>
  <c r="L1635" i="27"/>
  <c r="O1635" i="27"/>
  <c r="R1635" i="27"/>
  <c r="AG1635" i="27"/>
  <c r="L1636" i="27"/>
  <c r="O1636" i="27"/>
  <c r="R1636" i="27"/>
  <c r="AG1636" i="27"/>
  <c r="L1637" i="27"/>
  <c r="O1637" i="27"/>
  <c r="R1637" i="27"/>
  <c r="AG1637" i="27"/>
  <c r="L1638" i="27"/>
  <c r="O1638" i="27"/>
  <c r="R1638" i="27"/>
  <c r="AG1638" i="27"/>
  <c r="L1639" i="27"/>
  <c r="O1639" i="27"/>
  <c r="R1639" i="27"/>
  <c r="AG1639" i="27"/>
  <c r="L1640" i="27"/>
  <c r="O1640" i="27"/>
  <c r="R1640" i="27"/>
  <c r="AG1640" i="27"/>
  <c r="L1641" i="27"/>
  <c r="O1641" i="27"/>
  <c r="R1641" i="27"/>
  <c r="AG1641" i="27"/>
  <c r="L1642" i="27"/>
  <c r="O1642" i="27"/>
  <c r="R1642" i="27"/>
  <c r="AG1642" i="27"/>
  <c r="L1643" i="27"/>
  <c r="O1643" i="27"/>
  <c r="R1643" i="27"/>
  <c r="AG1643" i="27"/>
  <c r="L1644" i="27"/>
  <c r="O1644" i="27"/>
  <c r="R1644" i="27"/>
  <c r="AG1644" i="27"/>
  <c r="L1645" i="27"/>
  <c r="R1645" i="27"/>
  <c r="AG1645" i="27"/>
  <c r="L1646" i="27"/>
  <c r="R1646" i="27"/>
  <c r="AG1646" i="27"/>
  <c r="L1647" i="27"/>
  <c r="R1647" i="27"/>
  <c r="AG1647" i="27"/>
  <c r="L1648" i="27"/>
  <c r="R1648" i="27"/>
  <c r="AG1648" i="27"/>
  <c r="L1649" i="27"/>
  <c r="R1649" i="27"/>
  <c r="AG1649" i="27"/>
  <c r="L1650" i="27"/>
  <c r="R1650" i="27"/>
  <c r="AG1650" i="27"/>
  <c r="L1651" i="27"/>
  <c r="R1651" i="27"/>
  <c r="AG1651" i="27"/>
  <c r="L1652" i="27"/>
  <c r="R1652" i="27"/>
  <c r="AG1652" i="27"/>
  <c r="H2" i="29"/>
  <c r="H3" i="29"/>
  <c r="H4" i="29"/>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162" i="29"/>
  <c r="H163" i="29"/>
  <c r="H164" i="29"/>
  <c r="H165" i="29"/>
  <c r="H166" i="29"/>
  <c r="H167" i="29"/>
  <c r="H168" i="29"/>
  <c r="H169" i="29"/>
  <c r="H170" i="29"/>
  <c r="H171" i="29"/>
  <c r="H172" i="29"/>
  <c r="H173" i="29"/>
  <c r="H174" i="29"/>
  <c r="H175" i="29"/>
  <c r="H176" i="29"/>
  <c r="H177" i="29"/>
  <c r="H178" i="29"/>
  <c r="H179" i="29"/>
  <c r="H180" i="29"/>
  <c r="H181" i="29"/>
  <c r="H182" i="29"/>
  <c r="H183" i="29"/>
  <c r="H184" i="29"/>
  <c r="H185" i="29"/>
  <c r="H186" i="29"/>
  <c r="H187" i="29"/>
  <c r="H188" i="29"/>
  <c r="H189" i="29"/>
  <c r="H190" i="29"/>
  <c r="H191" i="29"/>
  <c r="H192" i="29"/>
  <c r="H193" i="29"/>
  <c r="H194" i="29"/>
  <c r="H195" i="29"/>
  <c r="H196" i="29"/>
  <c r="H197" i="29"/>
  <c r="H198" i="29"/>
  <c r="H199" i="29"/>
  <c r="H200" i="29"/>
  <c r="H201" i="29"/>
  <c r="H202" i="29"/>
  <c r="H203" i="29"/>
  <c r="H204" i="29"/>
  <c r="H205" i="29"/>
  <c r="H206" i="29"/>
  <c r="H207" i="29"/>
  <c r="H208" i="29"/>
  <c r="H209" i="29"/>
  <c r="H210" i="29"/>
  <c r="H211" i="29"/>
  <c r="H212" i="29"/>
  <c r="H213" i="29"/>
  <c r="H214" i="29"/>
  <c r="H215" i="29"/>
  <c r="H216" i="29"/>
  <c r="H217" i="29"/>
  <c r="H218" i="29"/>
  <c r="H219" i="29"/>
  <c r="H220" i="29"/>
  <c r="H221" i="29"/>
  <c r="H222" i="29"/>
  <c r="H223" i="29"/>
  <c r="H224" i="29"/>
  <c r="H225" i="29"/>
  <c r="H226" i="29"/>
  <c r="H227" i="29"/>
  <c r="H228" i="29"/>
  <c r="H229" i="29"/>
  <c r="H230" i="29"/>
  <c r="H231" i="29"/>
  <c r="H232" i="29"/>
  <c r="H233" i="29"/>
  <c r="H234" i="29"/>
  <c r="H235" i="29"/>
  <c r="H236" i="29"/>
  <c r="H237" i="29"/>
  <c r="H238" i="29"/>
  <c r="H239" i="29"/>
  <c r="H240" i="29"/>
  <c r="H241" i="29"/>
  <c r="H242" i="29"/>
  <c r="H243" i="29"/>
  <c r="H244" i="29"/>
  <c r="H245" i="29"/>
  <c r="H246" i="29"/>
  <c r="H247" i="29"/>
  <c r="H248" i="29"/>
  <c r="H249" i="29"/>
  <c r="H250" i="29"/>
  <c r="H251" i="29"/>
  <c r="H252" i="29"/>
  <c r="H253" i="29"/>
  <c r="H254" i="29"/>
  <c r="H255" i="29"/>
  <c r="H256" i="29"/>
  <c r="H257" i="29"/>
  <c r="H258" i="29"/>
  <c r="H259" i="29"/>
  <c r="H260" i="29"/>
  <c r="H261" i="29"/>
  <c r="H262" i="29"/>
  <c r="H263" i="29"/>
  <c r="H264" i="29"/>
  <c r="H265" i="29"/>
  <c r="H266" i="29"/>
  <c r="H267" i="29"/>
  <c r="H268" i="29"/>
  <c r="H269" i="29"/>
  <c r="H270" i="29"/>
  <c r="H271" i="29"/>
  <c r="H272" i="29"/>
  <c r="H273" i="29"/>
  <c r="H274" i="29"/>
  <c r="H275" i="29"/>
  <c r="H276" i="29"/>
  <c r="H277" i="29"/>
  <c r="H278" i="29"/>
  <c r="H279" i="29"/>
  <c r="H280" i="29"/>
  <c r="H281" i="29"/>
  <c r="H282" i="29"/>
  <c r="H283" i="29"/>
  <c r="H284" i="29"/>
  <c r="H285" i="29"/>
  <c r="H286" i="29"/>
  <c r="H287" i="29"/>
  <c r="H288" i="29"/>
  <c r="H289" i="29"/>
  <c r="H290" i="29"/>
  <c r="H291" i="29"/>
  <c r="H292" i="29"/>
  <c r="H293" i="29"/>
  <c r="H294" i="29"/>
  <c r="H295" i="29"/>
  <c r="H296" i="29"/>
  <c r="H297" i="29"/>
  <c r="H298" i="29"/>
  <c r="H299" i="29"/>
  <c r="H300" i="29"/>
  <c r="H301" i="29"/>
  <c r="H302" i="29"/>
  <c r="H303" i="29"/>
  <c r="H304" i="29"/>
  <c r="H305" i="29"/>
  <c r="H306" i="29"/>
  <c r="H307" i="29"/>
  <c r="H308" i="29"/>
  <c r="H309" i="29"/>
  <c r="H310" i="29"/>
  <c r="H311" i="29"/>
  <c r="H312" i="29"/>
  <c r="H313" i="29"/>
  <c r="H314" i="29"/>
  <c r="H315" i="29"/>
  <c r="H316" i="29"/>
  <c r="H317" i="29"/>
  <c r="H318" i="29"/>
  <c r="H319" i="29"/>
  <c r="H320" i="29"/>
  <c r="H321" i="29"/>
  <c r="H322" i="29"/>
  <c r="H323" i="29"/>
  <c r="H324" i="29"/>
  <c r="H325" i="29"/>
  <c r="H326" i="29"/>
  <c r="H327" i="29"/>
  <c r="H328" i="29"/>
  <c r="H329" i="29"/>
  <c r="H330" i="29"/>
  <c r="H331" i="29"/>
  <c r="H332" i="29"/>
  <c r="H333" i="29"/>
  <c r="H334" i="29"/>
  <c r="H335" i="29"/>
  <c r="H336" i="29"/>
  <c r="H337" i="29"/>
  <c r="H338" i="29"/>
  <c r="H339" i="29"/>
  <c r="H340" i="29"/>
  <c r="H341" i="29"/>
  <c r="H342" i="29"/>
  <c r="H343" i="29"/>
  <c r="H344" i="29"/>
  <c r="H345" i="29"/>
  <c r="H346" i="29"/>
  <c r="H347" i="29"/>
  <c r="H348" i="29"/>
  <c r="H349" i="29"/>
  <c r="H350" i="29"/>
  <c r="H351" i="29"/>
  <c r="H352" i="29"/>
  <c r="H353" i="29"/>
  <c r="H354" i="29"/>
  <c r="H355" i="29"/>
  <c r="H356" i="29"/>
  <c r="H357" i="29"/>
  <c r="H358" i="29"/>
  <c r="H359" i="29"/>
  <c r="H360" i="29"/>
  <c r="H361" i="29"/>
  <c r="H362" i="29"/>
  <c r="H363" i="29"/>
  <c r="H364" i="29"/>
  <c r="H365" i="29"/>
  <c r="H366" i="29"/>
  <c r="H367" i="29"/>
  <c r="H368" i="29"/>
  <c r="H369" i="29"/>
  <c r="H370" i="29"/>
  <c r="H371" i="29"/>
  <c r="H372" i="29"/>
  <c r="H373" i="29"/>
  <c r="H374" i="29"/>
  <c r="H375" i="29"/>
  <c r="H376" i="29"/>
  <c r="H377" i="29"/>
  <c r="H378" i="29"/>
  <c r="H379" i="29"/>
  <c r="H380" i="29"/>
  <c r="H381" i="29"/>
  <c r="H382" i="29"/>
  <c r="H383" i="29"/>
  <c r="H384" i="29"/>
  <c r="H385" i="29"/>
  <c r="H386" i="29"/>
  <c r="H387" i="29"/>
  <c r="H388" i="29"/>
  <c r="H389" i="29"/>
  <c r="H390" i="29"/>
  <c r="H391" i="29"/>
  <c r="H392" i="29"/>
  <c r="H393" i="29"/>
  <c r="H394" i="29"/>
  <c r="H395" i="29"/>
  <c r="H396" i="29"/>
  <c r="H397" i="29"/>
  <c r="H398" i="29"/>
  <c r="H399" i="29"/>
  <c r="H400" i="29"/>
  <c r="H401" i="29"/>
  <c r="H402" i="29"/>
  <c r="H403" i="29"/>
  <c r="H404" i="29"/>
  <c r="H405" i="29"/>
  <c r="H406" i="29"/>
  <c r="H407" i="29"/>
  <c r="H408" i="29"/>
  <c r="H409" i="29"/>
  <c r="H410" i="29"/>
  <c r="H411" i="29"/>
  <c r="H412" i="29"/>
  <c r="H413" i="29"/>
  <c r="H414" i="29"/>
  <c r="H415" i="29"/>
  <c r="H416" i="29"/>
  <c r="H417" i="29"/>
  <c r="H418" i="29"/>
  <c r="H419" i="29"/>
  <c r="H420" i="29"/>
  <c r="H421" i="29"/>
  <c r="H422" i="29"/>
  <c r="H423" i="29"/>
  <c r="H424" i="29"/>
  <c r="H425" i="29"/>
  <c r="H426" i="29"/>
  <c r="H427" i="29"/>
  <c r="H428" i="29"/>
  <c r="H429" i="29"/>
  <c r="H430" i="29"/>
  <c r="H431" i="29"/>
  <c r="H432" i="29"/>
  <c r="H433" i="29"/>
  <c r="H434" i="29"/>
  <c r="H435" i="29"/>
  <c r="H436" i="29"/>
  <c r="H437" i="29"/>
  <c r="H438" i="29"/>
  <c r="H439" i="29"/>
  <c r="H440" i="29"/>
  <c r="H441" i="29"/>
  <c r="H442" i="29"/>
  <c r="H443" i="29"/>
  <c r="H444" i="29"/>
  <c r="H445" i="29"/>
  <c r="H446" i="29"/>
  <c r="H447" i="29"/>
  <c r="H448" i="29"/>
  <c r="H449" i="29"/>
  <c r="H450" i="29"/>
  <c r="H451" i="29"/>
  <c r="H452" i="29"/>
  <c r="H453" i="29"/>
  <c r="H454" i="29"/>
  <c r="H455" i="29"/>
  <c r="H456" i="29"/>
  <c r="H457" i="29"/>
  <c r="H458" i="29"/>
  <c r="H459" i="29"/>
  <c r="H460" i="29"/>
  <c r="H461" i="29"/>
  <c r="H462" i="29"/>
  <c r="H463" i="29"/>
  <c r="H464" i="29"/>
  <c r="H465" i="29"/>
  <c r="H466" i="29"/>
  <c r="H467" i="29"/>
  <c r="H468" i="29"/>
  <c r="H469" i="29"/>
  <c r="H470" i="29"/>
  <c r="H471" i="29"/>
  <c r="H472" i="29"/>
  <c r="H473" i="29"/>
  <c r="H474" i="29"/>
  <c r="H475" i="29"/>
  <c r="H476" i="29"/>
  <c r="H477" i="29"/>
  <c r="H478" i="29"/>
  <c r="H479" i="29"/>
  <c r="H480" i="29"/>
  <c r="H481" i="29"/>
  <c r="H482" i="29"/>
  <c r="H483" i="29"/>
  <c r="H484" i="29"/>
  <c r="H485" i="29"/>
  <c r="H486" i="29"/>
  <c r="H487" i="29"/>
  <c r="H488" i="29"/>
  <c r="H489" i="29"/>
  <c r="H490" i="29"/>
  <c r="H491" i="29"/>
  <c r="H492" i="29"/>
  <c r="H493" i="29"/>
  <c r="H494" i="29"/>
  <c r="H495" i="29"/>
  <c r="H496" i="29"/>
  <c r="H497" i="29"/>
  <c r="H498" i="29"/>
  <c r="H499" i="29"/>
  <c r="H500" i="29"/>
  <c r="H501" i="29"/>
  <c r="H502" i="29"/>
  <c r="H503" i="29"/>
  <c r="H504" i="29"/>
  <c r="H505" i="29"/>
  <c r="H506" i="29"/>
  <c r="H507" i="29"/>
  <c r="H508" i="29"/>
  <c r="H509" i="29"/>
  <c r="H510" i="29"/>
  <c r="H511" i="29"/>
  <c r="H512" i="29"/>
  <c r="H513" i="29"/>
  <c r="H514" i="29"/>
  <c r="H515" i="29"/>
  <c r="H516" i="29"/>
  <c r="H517" i="29"/>
  <c r="H518" i="29"/>
  <c r="H519" i="29"/>
  <c r="H520" i="29"/>
  <c r="H521" i="29"/>
  <c r="H522" i="29"/>
  <c r="H523" i="29"/>
  <c r="H524" i="29"/>
  <c r="H525" i="29"/>
  <c r="H526" i="29"/>
  <c r="H527" i="29"/>
  <c r="H528" i="29"/>
  <c r="H529" i="29"/>
  <c r="H530" i="29"/>
  <c r="H531" i="29"/>
  <c r="H532" i="29"/>
  <c r="H533" i="29"/>
  <c r="H534" i="29"/>
  <c r="H535" i="29"/>
  <c r="H536" i="29"/>
  <c r="H537" i="29"/>
  <c r="H538" i="29"/>
  <c r="H539" i="29"/>
  <c r="H540" i="29"/>
  <c r="H541" i="29"/>
  <c r="H542" i="29"/>
  <c r="H543" i="29"/>
  <c r="H544" i="29"/>
  <c r="H545" i="29"/>
  <c r="H546" i="29"/>
  <c r="H547" i="29"/>
  <c r="H548" i="29"/>
  <c r="H549" i="29"/>
  <c r="H550" i="29"/>
  <c r="H551" i="29"/>
  <c r="H552" i="29"/>
  <c r="H553" i="29"/>
  <c r="H554" i="29"/>
  <c r="H555" i="29"/>
  <c r="H556" i="29"/>
  <c r="H557" i="29"/>
  <c r="H558" i="29"/>
  <c r="H559" i="29"/>
  <c r="H560" i="29"/>
  <c r="H561" i="29"/>
  <c r="H562" i="29"/>
  <c r="H563" i="29"/>
  <c r="H564" i="29"/>
  <c r="H565" i="29"/>
  <c r="H566" i="29"/>
  <c r="H567" i="29"/>
  <c r="H568" i="29"/>
  <c r="H569" i="29"/>
  <c r="H570" i="29"/>
  <c r="H571" i="29"/>
  <c r="H572" i="29"/>
  <c r="H573" i="29"/>
  <c r="H574" i="29"/>
  <c r="H575" i="29"/>
  <c r="H576" i="29"/>
  <c r="H577" i="29"/>
  <c r="H578" i="29"/>
  <c r="H579" i="29"/>
  <c r="H580" i="29"/>
  <c r="H581" i="29"/>
  <c r="H582" i="29"/>
  <c r="H583" i="29"/>
  <c r="H584" i="29"/>
  <c r="H585" i="29"/>
  <c r="H586" i="29"/>
  <c r="H587" i="29"/>
  <c r="H588" i="29"/>
  <c r="H589" i="29"/>
  <c r="H590" i="29"/>
  <c r="H591" i="29"/>
  <c r="H592" i="29"/>
  <c r="H593" i="29"/>
  <c r="H594" i="29"/>
  <c r="H595" i="29"/>
  <c r="H596" i="29"/>
  <c r="H597" i="29"/>
  <c r="H598" i="29"/>
  <c r="H599" i="29"/>
  <c r="H600" i="29"/>
  <c r="H601" i="29"/>
  <c r="H602" i="29"/>
  <c r="H603" i="29"/>
  <c r="H604" i="29"/>
  <c r="H605" i="29"/>
  <c r="H606" i="29"/>
  <c r="H607" i="29"/>
  <c r="H608" i="29"/>
  <c r="H609" i="29"/>
  <c r="H610" i="29"/>
  <c r="H611" i="29"/>
  <c r="H612" i="29"/>
  <c r="H613" i="29"/>
  <c r="H614" i="29"/>
  <c r="H615" i="29"/>
  <c r="H616" i="29"/>
  <c r="H617" i="29"/>
  <c r="H618" i="29"/>
  <c r="H619" i="29"/>
  <c r="H620" i="29"/>
  <c r="H621" i="29"/>
  <c r="H622" i="29"/>
  <c r="H623" i="29"/>
  <c r="H624" i="29"/>
  <c r="H625" i="29"/>
  <c r="H626" i="29"/>
  <c r="H627" i="29"/>
  <c r="H628" i="29"/>
  <c r="H629" i="29"/>
  <c r="H630" i="29"/>
  <c r="H631" i="29"/>
  <c r="H632" i="29"/>
  <c r="H633" i="29"/>
  <c r="H634" i="29"/>
  <c r="H635" i="29"/>
  <c r="H636" i="29"/>
  <c r="H637" i="29"/>
  <c r="H638" i="29"/>
  <c r="H639" i="29"/>
  <c r="H640" i="29"/>
  <c r="H641" i="29"/>
  <c r="H642" i="29"/>
  <c r="H643" i="29"/>
  <c r="H644" i="29"/>
  <c r="H645" i="29"/>
  <c r="H646" i="29"/>
  <c r="H647" i="29"/>
  <c r="H648" i="29"/>
  <c r="H649" i="29"/>
  <c r="H650" i="29"/>
  <c r="H651" i="29"/>
  <c r="H652" i="29"/>
  <c r="H653" i="29"/>
  <c r="H654" i="29"/>
  <c r="H655" i="29"/>
  <c r="H656" i="29"/>
  <c r="H657" i="29"/>
  <c r="H658" i="29"/>
  <c r="H659" i="29"/>
  <c r="H660" i="29"/>
  <c r="H661" i="29"/>
  <c r="H662" i="29"/>
  <c r="H663" i="29"/>
  <c r="H664" i="29"/>
  <c r="H665" i="29"/>
  <c r="H666" i="29"/>
  <c r="H667" i="29"/>
  <c r="H668" i="29"/>
  <c r="H669" i="29"/>
  <c r="H670" i="29"/>
  <c r="H671" i="29"/>
  <c r="H672" i="29"/>
  <c r="H673" i="29"/>
  <c r="H674" i="29"/>
  <c r="H675" i="29"/>
  <c r="H676" i="29"/>
  <c r="H677" i="29"/>
  <c r="H678" i="29"/>
  <c r="H679" i="29"/>
  <c r="H680" i="29"/>
  <c r="H681" i="29"/>
  <c r="H682" i="29"/>
  <c r="H683" i="29"/>
  <c r="H684" i="29"/>
  <c r="H685" i="29"/>
  <c r="H686" i="29"/>
  <c r="H687" i="29"/>
  <c r="H688" i="29"/>
  <c r="H689" i="29"/>
  <c r="H690" i="29"/>
  <c r="H691" i="29"/>
  <c r="H692" i="29"/>
  <c r="H693" i="29"/>
  <c r="H694" i="29"/>
  <c r="H695" i="29"/>
  <c r="H696" i="29"/>
  <c r="H697" i="29"/>
  <c r="H698" i="29"/>
  <c r="H699" i="29"/>
  <c r="H700" i="29"/>
  <c r="H701" i="29"/>
  <c r="H702" i="29"/>
  <c r="H703" i="29"/>
  <c r="H704" i="29"/>
  <c r="H705" i="29"/>
  <c r="H706" i="29"/>
  <c r="H707" i="29"/>
  <c r="H708" i="29"/>
  <c r="H709" i="29"/>
  <c r="H710" i="29"/>
  <c r="H711" i="29"/>
  <c r="H712" i="29"/>
  <c r="H713" i="29"/>
  <c r="H714" i="29"/>
  <c r="H715" i="29"/>
  <c r="H716" i="29"/>
  <c r="H717" i="29"/>
  <c r="H718" i="29"/>
  <c r="H719" i="29"/>
  <c r="H720" i="29"/>
  <c r="H721" i="29"/>
  <c r="H722" i="29"/>
  <c r="H723" i="29"/>
  <c r="H724" i="29"/>
  <c r="H725" i="29"/>
  <c r="H726" i="29"/>
  <c r="H727" i="29"/>
  <c r="H728" i="29"/>
  <c r="H729" i="29"/>
  <c r="H730" i="29"/>
  <c r="H731" i="29"/>
  <c r="H732" i="29"/>
  <c r="H733" i="29"/>
  <c r="H734" i="29"/>
  <c r="H735" i="29"/>
  <c r="H736" i="29"/>
  <c r="H737" i="29"/>
  <c r="H738" i="29"/>
  <c r="H739" i="29"/>
  <c r="H740" i="29"/>
  <c r="H741" i="29"/>
  <c r="H742" i="29"/>
  <c r="H743" i="29"/>
  <c r="H744" i="29"/>
  <c r="H745" i="29"/>
  <c r="H746" i="29"/>
  <c r="H747" i="29"/>
  <c r="H748" i="29"/>
  <c r="H749" i="29"/>
  <c r="H750" i="29"/>
  <c r="H751" i="29"/>
  <c r="H752" i="29"/>
  <c r="H753" i="29"/>
  <c r="H754" i="29"/>
  <c r="H755" i="29"/>
  <c r="H756" i="29"/>
  <c r="H757" i="29"/>
  <c r="H758" i="29"/>
  <c r="H759" i="29"/>
  <c r="H760" i="29"/>
  <c r="H761" i="29"/>
  <c r="H762" i="29"/>
  <c r="H763" i="29"/>
  <c r="H764" i="29"/>
  <c r="H765" i="29"/>
  <c r="H766" i="29"/>
  <c r="H767" i="29"/>
  <c r="H768" i="29"/>
  <c r="H769" i="29"/>
  <c r="H770" i="29"/>
  <c r="H771" i="29"/>
  <c r="H772" i="29"/>
  <c r="H773" i="29"/>
  <c r="H774" i="29"/>
  <c r="H775" i="29"/>
  <c r="H776" i="29"/>
  <c r="H777" i="29"/>
  <c r="H778" i="29"/>
  <c r="H779" i="29"/>
  <c r="H780" i="29"/>
  <c r="H781" i="29"/>
  <c r="H782" i="29"/>
  <c r="H783" i="29"/>
  <c r="H784" i="29"/>
  <c r="H785" i="29"/>
  <c r="H786" i="29"/>
  <c r="H787" i="29"/>
  <c r="H788" i="29"/>
  <c r="H789" i="29"/>
  <c r="H790" i="29"/>
  <c r="H791" i="29"/>
  <c r="H792" i="29"/>
  <c r="H793" i="29"/>
  <c r="H794" i="29"/>
  <c r="H795" i="29"/>
  <c r="H796" i="29"/>
  <c r="H797" i="29"/>
  <c r="H798" i="29"/>
  <c r="H799" i="29"/>
  <c r="H800" i="29"/>
  <c r="H801" i="29"/>
  <c r="H802" i="29"/>
  <c r="H803" i="29"/>
  <c r="H804" i="29"/>
  <c r="H805" i="29"/>
  <c r="H806" i="29"/>
  <c r="H807" i="29"/>
  <c r="H808" i="29"/>
  <c r="H809" i="29"/>
  <c r="H810" i="29"/>
  <c r="H811" i="29"/>
  <c r="H812" i="29"/>
  <c r="H813" i="29"/>
  <c r="H814" i="29"/>
  <c r="H815" i="29"/>
  <c r="H816" i="29"/>
  <c r="H817" i="29"/>
  <c r="H818" i="29"/>
  <c r="H819" i="29"/>
  <c r="H820" i="29"/>
  <c r="H821" i="29"/>
  <c r="H822" i="29"/>
  <c r="H823" i="29"/>
  <c r="H824" i="29"/>
  <c r="H825" i="29"/>
  <c r="H826" i="29"/>
  <c r="H827" i="29"/>
  <c r="H828" i="29"/>
  <c r="H829" i="29"/>
  <c r="H830" i="29"/>
  <c r="H831" i="29"/>
  <c r="H832" i="29"/>
  <c r="H833" i="29"/>
  <c r="H834" i="29"/>
  <c r="H835" i="29"/>
  <c r="H836" i="29"/>
  <c r="H837" i="29"/>
  <c r="H838" i="29"/>
  <c r="H839" i="29"/>
  <c r="H840" i="29"/>
  <c r="H841" i="29"/>
  <c r="H842" i="29"/>
  <c r="H843" i="29"/>
  <c r="H844" i="29"/>
  <c r="H845" i="29"/>
  <c r="H846" i="29"/>
  <c r="H847" i="29"/>
  <c r="H848" i="29"/>
  <c r="H849" i="29"/>
  <c r="H850" i="29"/>
  <c r="H851" i="29"/>
  <c r="H852" i="29"/>
  <c r="H853" i="29"/>
  <c r="H854" i="29"/>
  <c r="H855" i="29"/>
  <c r="H856" i="29"/>
  <c r="H857" i="29"/>
  <c r="H858" i="29"/>
  <c r="H859" i="29"/>
  <c r="H860" i="29"/>
  <c r="H861" i="29"/>
  <c r="H862" i="29"/>
  <c r="H863" i="29"/>
  <c r="H864" i="29"/>
  <c r="H865" i="29"/>
  <c r="H866" i="29"/>
  <c r="H867" i="29"/>
  <c r="H868" i="29"/>
  <c r="H869" i="29"/>
  <c r="H870" i="29"/>
  <c r="H871" i="29"/>
  <c r="H872" i="29"/>
  <c r="H873" i="29"/>
  <c r="H874" i="29"/>
  <c r="H875" i="29"/>
  <c r="H876" i="29"/>
  <c r="H877" i="29"/>
  <c r="H878" i="29"/>
  <c r="H879" i="29"/>
  <c r="H880" i="29"/>
  <c r="H881" i="29"/>
  <c r="H882" i="29"/>
  <c r="H883" i="29"/>
  <c r="H884" i="29"/>
  <c r="H885" i="29"/>
  <c r="H886" i="29"/>
  <c r="H887" i="29"/>
  <c r="H888" i="29"/>
  <c r="H889" i="29"/>
  <c r="H890" i="29"/>
  <c r="H891" i="29"/>
  <c r="H892" i="29"/>
  <c r="H893" i="29"/>
  <c r="H894" i="29"/>
  <c r="H895" i="29"/>
  <c r="H896" i="29"/>
  <c r="H897" i="29"/>
  <c r="H898" i="29"/>
  <c r="H899" i="29"/>
  <c r="H900" i="29"/>
  <c r="H901" i="29"/>
  <c r="H902" i="29"/>
  <c r="H903" i="29"/>
  <c r="H904" i="29"/>
  <c r="H905" i="29"/>
  <c r="H906" i="29"/>
  <c r="H907" i="29"/>
  <c r="H908" i="29"/>
  <c r="H909" i="29"/>
  <c r="H910" i="29"/>
  <c r="H911" i="29"/>
  <c r="H912" i="29"/>
  <c r="H913" i="29"/>
  <c r="H914" i="29"/>
  <c r="H915" i="29"/>
  <c r="H916" i="29"/>
  <c r="H917" i="29"/>
  <c r="H918" i="29"/>
  <c r="H919" i="29"/>
  <c r="H920" i="29"/>
  <c r="H921" i="29"/>
  <c r="H922" i="29"/>
  <c r="H923" i="29"/>
  <c r="H924" i="29"/>
  <c r="H925" i="29"/>
  <c r="H926" i="29"/>
  <c r="H927" i="29"/>
  <c r="H928" i="29"/>
  <c r="H929" i="29"/>
  <c r="H930" i="29"/>
  <c r="H931" i="29"/>
  <c r="H932" i="29"/>
  <c r="H933" i="29"/>
  <c r="H934" i="29"/>
  <c r="H935" i="29"/>
  <c r="H936" i="29"/>
  <c r="H937" i="29"/>
  <c r="H938" i="29"/>
  <c r="H939" i="29"/>
  <c r="H940" i="29"/>
  <c r="H941" i="29"/>
  <c r="H942" i="29"/>
  <c r="H943" i="29"/>
  <c r="H944" i="29"/>
  <c r="H945" i="29"/>
  <c r="H946" i="29"/>
  <c r="H947" i="29"/>
  <c r="H948" i="29"/>
  <c r="H949" i="29"/>
  <c r="H950" i="29"/>
  <c r="H951" i="29"/>
  <c r="H952" i="29"/>
  <c r="H953" i="29"/>
  <c r="H954" i="29"/>
  <c r="H955" i="29"/>
  <c r="H956" i="29"/>
  <c r="H957" i="29"/>
  <c r="H958" i="29"/>
  <c r="H959" i="29"/>
  <c r="H960" i="29"/>
  <c r="H961" i="29"/>
  <c r="H962" i="29"/>
  <c r="H963" i="29"/>
  <c r="H964" i="29"/>
  <c r="H965" i="29"/>
  <c r="H966" i="29"/>
  <c r="H967" i="29"/>
  <c r="H968" i="29"/>
  <c r="H969" i="29"/>
  <c r="H970" i="29"/>
  <c r="H971" i="29"/>
  <c r="H972" i="29"/>
  <c r="H973" i="29"/>
  <c r="H974" i="29"/>
  <c r="H975" i="29"/>
  <c r="H976" i="29"/>
  <c r="H977" i="29"/>
  <c r="H978" i="29"/>
  <c r="H979" i="29"/>
  <c r="H980" i="29"/>
  <c r="H981" i="29"/>
  <c r="H982" i="29"/>
  <c r="H983" i="29"/>
  <c r="H984" i="29"/>
  <c r="H985" i="29"/>
  <c r="H986" i="29"/>
  <c r="H987" i="29"/>
  <c r="H988" i="29"/>
  <c r="H989" i="29"/>
  <c r="H990" i="29"/>
  <c r="H991" i="29"/>
  <c r="H992" i="29"/>
  <c r="H993" i="29"/>
  <c r="H994" i="29"/>
  <c r="H995" i="29"/>
  <c r="H996" i="29"/>
  <c r="H997" i="29"/>
  <c r="H998" i="29"/>
  <c r="H999" i="29"/>
  <c r="H1000" i="29"/>
  <c r="H1001" i="29"/>
  <c r="H1002" i="29"/>
  <c r="H1003" i="29"/>
  <c r="H1004" i="29"/>
  <c r="H1005" i="29"/>
  <c r="H1006" i="29"/>
  <c r="H1007" i="29"/>
  <c r="H1008" i="29"/>
  <c r="H1009" i="29"/>
  <c r="H1010" i="29"/>
  <c r="H1011" i="29"/>
  <c r="H1012" i="29"/>
  <c r="H1013" i="29"/>
  <c r="H1014" i="29"/>
  <c r="H1015" i="29"/>
  <c r="H1016" i="29"/>
  <c r="H1017" i="29"/>
  <c r="H1018" i="29"/>
  <c r="H1019" i="29"/>
  <c r="H1020" i="29"/>
  <c r="H1021" i="29"/>
  <c r="H1022" i="29"/>
  <c r="H1023" i="29"/>
  <c r="H1024" i="29"/>
  <c r="H1025" i="29"/>
  <c r="H1026" i="29"/>
  <c r="H1027" i="29"/>
  <c r="H1028" i="29"/>
  <c r="H1029" i="29"/>
  <c r="H1030" i="29"/>
  <c r="H1031" i="29"/>
  <c r="H1032" i="29"/>
  <c r="H1033" i="29"/>
  <c r="H1034" i="29"/>
  <c r="H1035" i="29"/>
  <c r="H1036" i="29"/>
  <c r="H1037" i="29"/>
  <c r="H1038" i="29"/>
  <c r="H1039" i="29"/>
  <c r="H1040" i="29"/>
  <c r="H1041" i="29"/>
  <c r="H1042" i="29"/>
  <c r="G2" i="13"/>
  <c r="H2" i="13"/>
  <c r="G3" i="13"/>
  <c r="H3" i="13"/>
  <c r="G4" i="13"/>
  <c r="H4" i="13"/>
  <c r="G5" i="13"/>
  <c r="H5" i="13"/>
  <c r="G6" i="13"/>
  <c r="H6" i="13"/>
  <c r="G7" i="13"/>
  <c r="H7" i="13"/>
  <c r="G8" i="13"/>
  <c r="H8" i="13"/>
  <c r="G9" i="13"/>
  <c r="H9" i="13"/>
  <c r="G10" i="13"/>
  <c r="H10" i="13"/>
  <c r="G11" i="13"/>
  <c r="H11" i="13"/>
  <c r="G12" i="13"/>
  <c r="H12" i="13"/>
  <c r="G13" i="13"/>
  <c r="H13" i="13"/>
  <c r="E14" i="13"/>
  <c r="F14" i="13"/>
  <c r="F26" i="13" s="1"/>
  <c r="F38" i="13" s="1"/>
  <c r="F50" i="13" s="1"/>
  <c r="F62" i="13" s="1"/>
  <c r="F74" i="13" s="1"/>
  <c r="F86" i="13" s="1"/>
  <c r="F98" i="13" s="1"/>
  <c r="F110" i="13" s="1"/>
  <c r="F122" i="13" s="1"/>
  <c r="F134" i="13" s="1"/>
  <c r="F146" i="13" s="1"/>
  <c r="F158" i="13" s="1"/>
  <c r="F170" i="13" s="1"/>
  <c r="F182" i="13" s="1"/>
  <c r="F194" i="13" s="1"/>
  <c r="F206" i="13" s="1"/>
  <c r="F218" i="13" s="1"/>
  <c r="F230" i="13" s="1"/>
  <c r="F242" i="13" s="1"/>
  <c r="F254" i="13" s="1"/>
  <c r="F266" i="13" s="1"/>
  <c r="F278" i="13" s="1"/>
  <c r="F290" i="13" s="1"/>
  <c r="F302" i="13" s="1"/>
  <c r="F314" i="13" s="1"/>
  <c r="F326" i="13" s="1"/>
  <c r="F338" i="13" s="1"/>
  <c r="F350" i="13" s="1"/>
  <c r="F362" i="13" s="1"/>
  <c r="F374" i="13" s="1"/>
  <c r="F386" i="13" s="1"/>
  <c r="F398" i="13" s="1"/>
  <c r="F410" i="13" s="1"/>
  <c r="F422" i="13" s="1"/>
  <c r="F434" i="13" s="1"/>
  <c r="F446" i="13" s="1"/>
  <c r="F458" i="13" s="1"/>
  <c r="F470" i="13" s="1"/>
  <c r="F482" i="13" s="1"/>
  <c r="F494" i="13" s="1"/>
  <c r="F506" i="13" s="1"/>
  <c r="F518" i="13" s="1"/>
  <c r="F530" i="13" s="1"/>
  <c r="F542" i="13" s="1"/>
  <c r="F554" i="13" s="1"/>
  <c r="F566" i="13" s="1"/>
  <c r="F578" i="13" s="1"/>
  <c r="E15" i="13"/>
  <c r="G15" i="13" s="1"/>
  <c r="F15" i="13"/>
  <c r="E16" i="13"/>
  <c r="G16" i="13" s="1"/>
  <c r="F16" i="13"/>
  <c r="H16" i="13"/>
  <c r="E17" i="13"/>
  <c r="F17" i="13"/>
  <c r="E18" i="13"/>
  <c r="F18" i="13"/>
  <c r="F30" i="13" s="1"/>
  <c r="F42" i="13" s="1"/>
  <c r="F54" i="13" s="1"/>
  <c r="F66" i="13" s="1"/>
  <c r="F78" i="13" s="1"/>
  <c r="F90" i="13" s="1"/>
  <c r="F102" i="13" s="1"/>
  <c r="F114" i="13" s="1"/>
  <c r="F126" i="13" s="1"/>
  <c r="F138" i="13" s="1"/>
  <c r="F150" i="13" s="1"/>
  <c r="F162" i="13" s="1"/>
  <c r="F174" i="13" s="1"/>
  <c r="F186" i="13" s="1"/>
  <c r="E19" i="13"/>
  <c r="G19" i="13" s="1"/>
  <c r="F19" i="13"/>
  <c r="E20" i="13"/>
  <c r="G20" i="13" s="1"/>
  <c r="F20" i="13"/>
  <c r="H20" i="13" s="1"/>
  <c r="E21" i="13"/>
  <c r="G21" i="13" s="1"/>
  <c r="F21" i="13"/>
  <c r="H21" i="13"/>
  <c r="E22" i="13"/>
  <c r="G22" i="13" s="1"/>
  <c r="F22" i="13"/>
  <c r="H22" i="13" s="1"/>
  <c r="E23" i="13"/>
  <c r="G23" i="13" s="1"/>
  <c r="F23" i="13"/>
  <c r="E24" i="13"/>
  <c r="F24" i="13"/>
  <c r="F36" i="13" s="1"/>
  <c r="F48" i="13" s="1"/>
  <c r="F60" i="13" s="1"/>
  <c r="F72" i="13" s="1"/>
  <c r="F84" i="13" s="1"/>
  <c r="F96" i="13" s="1"/>
  <c r="F108" i="13" s="1"/>
  <c r="F120" i="13" s="1"/>
  <c r="F132" i="13" s="1"/>
  <c r="F144" i="13" s="1"/>
  <c r="F156" i="13" s="1"/>
  <c r="F168" i="13" s="1"/>
  <c r="F180" i="13" s="1"/>
  <c r="F192" i="13" s="1"/>
  <c r="F204" i="13" s="1"/>
  <c r="F216" i="13" s="1"/>
  <c r="F228" i="13" s="1"/>
  <c r="F240" i="13" s="1"/>
  <c r="F252" i="13" s="1"/>
  <c r="F264" i="13" s="1"/>
  <c r="F276" i="13" s="1"/>
  <c r="F288" i="13" s="1"/>
  <c r="F300" i="13" s="1"/>
  <c r="F312" i="13" s="1"/>
  <c r="F324" i="13" s="1"/>
  <c r="F336" i="13" s="1"/>
  <c r="F348" i="13" s="1"/>
  <c r="F360" i="13" s="1"/>
  <c r="F372" i="13" s="1"/>
  <c r="F384" i="13" s="1"/>
  <c r="F396" i="13" s="1"/>
  <c r="F408" i="13" s="1"/>
  <c r="F420" i="13" s="1"/>
  <c r="F432" i="13" s="1"/>
  <c r="F444" i="13" s="1"/>
  <c r="F456" i="13" s="1"/>
  <c r="F468" i="13" s="1"/>
  <c r="F480" i="13" s="1"/>
  <c r="F492" i="13" s="1"/>
  <c r="F504" i="13" s="1"/>
  <c r="F516" i="13" s="1"/>
  <c r="F528" i="13" s="1"/>
  <c r="F540" i="13" s="1"/>
  <c r="F552" i="13" s="1"/>
  <c r="F564" i="13" s="1"/>
  <c r="F576" i="13" s="1"/>
  <c r="F588" i="13" s="1"/>
  <c r="E25" i="13"/>
  <c r="G25" i="13" s="1"/>
  <c r="F25" i="13"/>
  <c r="E27" i="13"/>
  <c r="E28" i="13"/>
  <c r="F28" i="13"/>
  <c r="F40" i="13" s="1"/>
  <c r="F52" i="13" s="1"/>
  <c r="F64" i="13" s="1"/>
  <c r="F76" i="13" s="1"/>
  <c r="F88" i="13" s="1"/>
  <c r="F100" i="13" s="1"/>
  <c r="F112" i="13" s="1"/>
  <c r="F124" i="13" s="1"/>
  <c r="F136" i="13" s="1"/>
  <c r="F148" i="13" s="1"/>
  <c r="F160" i="13" s="1"/>
  <c r="F172" i="13" s="1"/>
  <c r="F184" i="13" s="1"/>
  <c r="E29" i="13"/>
  <c r="G29" i="13" s="1"/>
  <c r="F29" i="13"/>
  <c r="H29" i="13"/>
  <c r="F31" i="13"/>
  <c r="E32" i="13"/>
  <c r="E33" i="13"/>
  <c r="G33" i="13" s="1"/>
  <c r="F33" i="13"/>
  <c r="F45" i="13" s="1"/>
  <c r="F57" i="13" s="1"/>
  <c r="F69" i="13" s="1"/>
  <c r="F81" i="13" s="1"/>
  <c r="F93" i="13" s="1"/>
  <c r="F105" i="13" s="1"/>
  <c r="F117" i="13" s="1"/>
  <c r="F129" i="13" s="1"/>
  <c r="F141" i="13" s="1"/>
  <c r="F153" i="13" s="1"/>
  <c r="F165" i="13" s="1"/>
  <c r="F177" i="13" s="1"/>
  <c r="F189" i="13" s="1"/>
  <c r="F201" i="13" s="1"/>
  <c r="E34" i="13"/>
  <c r="G34" i="13" s="1"/>
  <c r="F34" i="13"/>
  <c r="H34" i="13" s="1"/>
  <c r="F35" i="13"/>
  <c r="E36" i="13"/>
  <c r="F37" i="13"/>
  <c r="E39" i="13"/>
  <c r="E41" i="13"/>
  <c r="G41" i="13" s="1"/>
  <c r="F41" i="13"/>
  <c r="F53" i="13" s="1"/>
  <c r="F65" i="13" s="1"/>
  <c r="F77" i="13" s="1"/>
  <c r="F89" i="13" s="1"/>
  <c r="F101" i="13" s="1"/>
  <c r="F113" i="13" s="1"/>
  <c r="F125" i="13" s="1"/>
  <c r="F137" i="13" s="1"/>
  <c r="F149" i="13" s="1"/>
  <c r="F161" i="13" s="1"/>
  <c r="F173" i="13" s="1"/>
  <c r="F185" i="13" s="1"/>
  <c r="F197" i="13" s="1"/>
  <c r="H41" i="13"/>
  <c r="F43" i="13"/>
  <c r="E44" i="13"/>
  <c r="E45" i="13"/>
  <c r="G45" i="13" s="1"/>
  <c r="E46" i="13"/>
  <c r="G46" i="13" s="1"/>
  <c r="F47" i="13"/>
  <c r="F49" i="13"/>
  <c r="F61" i="13" s="1"/>
  <c r="F73" i="13" s="1"/>
  <c r="F85" i="13" s="1"/>
  <c r="F97" i="13" s="1"/>
  <c r="F109" i="13" s="1"/>
  <c r="F121" i="13" s="1"/>
  <c r="F133" i="13" s="1"/>
  <c r="F145" i="13" s="1"/>
  <c r="F157" i="13" s="1"/>
  <c r="F169" i="13" s="1"/>
  <c r="F181" i="13" s="1"/>
  <c r="F193" i="13" s="1"/>
  <c r="F205" i="13" s="1"/>
  <c r="F217" i="13" s="1"/>
  <c r="F229" i="13" s="1"/>
  <c r="F241" i="13" s="1"/>
  <c r="F253" i="13" s="1"/>
  <c r="F265" i="13" s="1"/>
  <c r="F277" i="13" s="1"/>
  <c r="F289" i="13" s="1"/>
  <c r="F301" i="13" s="1"/>
  <c r="F313" i="13" s="1"/>
  <c r="F325" i="13" s="1"/>
  <c r="F337" i="13" s="1"/>
  <c r="F349" i="13" s="1"/>
  <c r="F361" i="13" s="1"/>
  <c r="F373" i="13" s="1"/>
  <c r="F385" i="13" s="1"/>
  <c r="F397" i="13" s="1"/>
  <c r="F409" i="13" s="1"/>
  <c r="F421" i="13" s="1"/>
  <c r="F433" i="13" s="1"/>
  <c r="F445" i="13" s="1"/>
  <c r="F457" i="13" s="1"/>
  <c r="F469" i="13" s="1"/>
  <c r="F481" i="13" s="1"/>
  <c r="F493" i="13" s="1"/>
  <c r="F505" i="13" s="1"/>
  <c r="F517" i="13" s="1"/>
  <c r="F529" i="13" s="1"/>
  <c r="F541" i="13" s="1"/>
  <c r="F553" i="13" s="1"/>
  <c r="F565" i="13" s="1"/>
  <c r="F577" i="13" s="1"/>
  <c r="F589" i="13" s="1"/>
  <c r="E53" i="13"/>
  <c r="G53" i="13" s="1"/>
  <c r="F55" i="13"/>
  <c r="E56" i="13"/>
  <c r="E58" i="13"/>
  <c r="G58" i="13" s="1"/>
  <c r="F59" i="13"/>
  <c r="F67" i="13"/>
  <c r="E70" i="13"/>
  <c r="G70" i="13" s="1"/>
  <c r="F71" i="13"/>
  <c r="F79" i="13"/>
  <c r="E82" i="13"/>
  <c r="G82" i="13" s="1"/>
  <c r="F83" i="13"/>
  <c r="F91" i="13"/>
  <c r="E94" i="13"/>
  <c r="G94" i="13" s="1"/>
  <c r="F95" i="13"/>
  <c r="F103" i="13"/>
  <c r="E106" i="13"/>
  <c r="G106" i="13" s="1"/>
  <c r="F107" i="13"/>
  <c r="F115" i="13"/>
  <c r="E118" i="13"/>
  <c r="G118" i="13" s="1"/>
  <c r="F119" i="13"/>
  <c r="F127" i="13"/>
  <c r="E130" i="13"/>
  <c r="G130" i="13" s="1"/>
  <c r="F131" i="13"/>
  <c r="F139" i="13"/>
  <c r="E142" i="13"/>
  <c r="G142" i="13" s="1"/>
  <c r="F143" i="13"/>
  <c r="F151" i="13"/>
  <c r="E154" i="13"/>
  <c r="G154" i="13" s="1"/>
  <c r="F155" i="13"/>
  <c r="F163" i="13"/>
  <c r="E166" i="13"/>
  <c r="G166" i="13" s="1"/>
  <c r="F167" i="13"/>
  <c r="F175" i="13"/>
  <c r="E178" i="13"/>
  <c r="G178" i="13" s="1"/>
  <c r="F179" i="13"/>
  <c r="F187" i="13"/>
  <c r="E190" i="13"/>
  <c r="G190" i="13"/>
  <c r="F191" i="13"/>
  <c r="F196" i="13"/>
  <c r="F208" i="13" s="1"/>
  <c r="F198" i="13"/>
  <c r="F210" i="13" s="1"/>
  <c r="F199" i="13"/>
  <c r="E202" i="13"/>
  <c r="G202" i="13"/>
  <c r="F203" i="13"/>
  <c r="F215" i="13" s="1"/>
  <c r="F227" i="13" s="1"/>
  <c r="F239" i="13" s="1"/>
  <c r="F251" i="13" s="1"/>
  <c r="F263" i="13" s="1"/>
  <c r="F275" i="13" s="1"/>
  <c r="F287" i="13" s="1"/>
  <c r="F299" i="13" s="1"/>
  <c r="F311" i="13" s="1"/>
  <c r="F323" i="13" s="1"/>
  <c r="F335" i="13" s="1"/>
  <c r="F347" i="13" s="1"/>
  <c r="F359" i="13" s="1"/>
  <c r="F371" i="13" s="1"/>
  <c r="F383" i="13" s="1"/>
  <c r="F395" i="13" s="1"/>
  <c r="F407" i="13" s="1"/>
  <c r="F419" i="13" s="1"/>
  <c r="F431" i="13" s="1"/>
  <c r="F443" i="13" s="1"/>
  <c r="F455" i="13" s="1"/>
  <c r="F467" i="13" s="1"/>
  <c r="F479" i="13" s="1"/>
  <c r="F491" i="13" s="1"/>
  <c r="F503" i="13" s="1"/>
  <c r="F515" i="13" s="1"/>
  <c r="F527" i="13" s="1"/>
  <c r="F539" i="13" s="1"/>
  <c r="F551" i="13" s="1"/>
  <c r="F563" i="13" s="1"/>
  <c r="F575" i="13" s="1"/>
  <c r="F587" i="13" s="1"/>
  <c r="F209" i="13"/>
  <c r="F221" i="13" s="1"/>
  <c r="F211" i="13"/>
  <c r="F223" i="13" s="1"/>
  <c r="F235" i="13" s="1"/>
  <c r="F247" i="13" s="1"/>
  <c r="F259" i="13" s="1"/>
  <c r="F271" i="13" s="1"/>
  <c r="F283" i="13" s="1"/>
  <c r="F295" i="13" s="1"/>
  <c r="F307" i="13" s="1"/>
  <c r="F319" i="13" s="1"/>
  <c r="F331" i="13" s="1"/>
  <c r="F343" i="13" s="1"/>
  <c r="F355" i="13" s="1"/>
  <c r="F367" i="13" s="1"/>
  <c r="F379" i="13" s="1"/>
  <c r="F391" i="13" s="1"/>
  <c r="F403" i="13" s="1"/>
  <c r="F415" i="13" s="1"/>
  <c r="F427" i="13" s="1"/>
  <c r="F439" i="13" s="1"/>
  <c r="F451" i="13" s="1"/>
  <c r="F463" i="13" s="1"/>
  <c r="F475" i="13" s="1"/>
  <c r="F487" i="13" s="1"/>
  <c r="F499" i="13" s="1"/>
  <c r="F511" i="13" s="1"/>
  <c r="F523" i="13" s="1"/>
  <c r="F535" i="13" s="1"/>
  <c r="F547" i="13" s="1"/>
  <c r="F559" i="13" s="1"/>
  <c r="F571" i="13" s="1"/>
  <c r="F583" i="13" s="1"/>
  <c r="F213" i="13"/>
  <c r="F225" i="13" s="1"/>
  <c r="E214" i="13"/>
  <c r="G214" i="13"/>
  <c r="F220" i="13"/>
  <c r="F232" i="13" s="1"/>
  <c r="F244" i="13" s="1"/>
  <c r="F256" i="13" s="1"/>
  <c r="F268" i="13" s="1"/>
  <c r="F280" i="13" s="1"/>
  <c r="F292" i="13" s="1"/>
  <c r="F304" i="13" s="1"/>
  <c r="F316" i="13" s="1"/>
  <c r="F328" i="13" s="1"/>
  <c r="F340" i="13" s="1"/>
  <c r="F352" i="13" s="1"/>
  <c r="F364" i="13" s="1"/>
  <c r="F376" i="13" s="1"/>
  <c r="F388" i="13" s="1"/>
  <c r="F400" i="13" s="1"/>
  <c r="F412" i="13" s="1"/>
  <c r="F424" i="13" s="1"/>
  <c r="F436" i="13" s="1"/>
  <c r="F448" i="13" s="1"/>
  <c r="F460" i="13" s="1"/>
  <c r="F472" i="13" s="1"/>
  <c r="F484" i="13" s="1"/>
  <c r="F496" i="13" s="1"/>
  <c r="F508" i="13" s="1"/>
  <c r="F520" i="13" s="1"/>
  <c r="F532" i="13" s="1"/>
  <c r="F544" i="13" s="1"/>
  <c r="F556" i="13" s="1"/>
  <c r="F568" i="13" s="1"/>
  <c r="F580" i="13" s="1"/>
  <c r="F222" i="13"/>
  <c r="F234" i="13" s="1"/>
  <c r="E226" i="13"/>
  <c r="G226" i="13"/>
  <c r="F233" i="13"/>
  <c r="F245" i="13" s="1"/>
  <c r="F257" i="13" s="1"/>
  <c r="F269" i="13" s="1"/>
  <c r="F281" i="13" s="1"/>
  <c r="F293" i="13" s="1"/>
  <c r="F305" i="13" s="1"/>
  <c r="F317" i="13" s="1"/>
  <c r="F329" i="13" s="1"/>
  <c r="F341" i="13" s="1"/>
  <c r="F353" i="13" s="1"/>
  <c r="F365" i="13" s="1"/>
  <c r="F377" i="13" s="1"/>
  <c r="F389" i="13" s="1"/>
  <c r="F401" i="13" s="1"/>
  <c r="F413" i="13" s="1"/>
  <c r="F425" i="13" s="1"/>
  <c r="F437" i="13" s="1"/>
  <c r="F449" i="13" s="1"/>
  <c r="F461" i="13" s="1"/>
  <c r="F473" i="13" s="1"/>
  <c r="F485" i="13" s="1"/>
  <c r="F497" i="13" s="1"/>
  <c r="F509" i="13" s="1"/>
  <c r="F521" i="13" s="1"/>
  <c r="F533" i="13" s="1"/>
  <c r="F545" i="13" s="1"/>
  <c r="F557" i="13" s="1"/>
  <c r="F569" i="13" s="1"/>
  <c r="F581" i="13" s="1"/>
  <c r="F237" i="13"/>
  <c r="F249" i="13" s="1"/>
  <c r="F261" i="13" s="1"/>
  <c r="F273" i="13" s="1"/>
  <c r="F285" i="13" s="1"/>
  <c r="F297" i="13" s="1"/>
  <c r="F309" i="13" s="1"/>
  <c r="F321" i="13" s="1"/>
  <c r="F333" i="13" s="1"/>
  <c r="F345" i="13" s="1"/>
  <c r="F357" i="13" s="1"/>
  <c r="F369" i="13" s="1"/>
  <c r="F381" i="13" s="1"/>
  <c r="F393" i="13" s="1"/>
  <c r="F405" i="13" s="1"/>
  <c r="F417" i="13" s="1"/>
  <c r="F429" i="13" s="1"/>
  <c r="F441" i="13" s="1"/>
  <c r="F453" i="13" s="1"/>
  <c r="F465" i="13" s="1"/>
  <c r="F477" i="13" s="1"/>
  <c r="F489" i="13" s="1"/>
  <c r="F501" i="13" s="1"/>
  <c r="F513" i="13" s="1"/>
  <c r="F525" i="13" s="1"/>
  <c r="F537" i="13" s="1"/>
  <c r="F549" i="13" s="1"/>
  <c r="F561" i="13" s="1"/>
  <c r="F573" i="13" s="1"/>
  <c r="F585" i="13" s="1"/>
  <c r="E238" i="13"/>
  <c r="G238" i="13"/>
  <c r="F246" i="13"/>
  <c r="F258" i="13" s="1"/>
  <c r="F270" i="13" s="1"/>
  <c r="F282" i="13" s="1"/>
  <c r="F294" i="13" s="1"/>
  <c r="F306" i="13" s="1"/>
  <c r="F318" i="13" s="1"/>
  <c r="F330" i="13" s="1"/>
  <c r="F342" i="13" s="1"/>
  <c r="F354" i="13" s="1"/>
  <c r="F366" i="13" s="1"/>
  <c r="F378" i="13" s="1"/>
  <c r="F390" i="13" s="1"/>
  <c r="F402" i="13" s="1"/>
  <c r="F414" i="13" s="1"/>
  <c r="F426" i="13" s="1"/>
  <c r="F438" i="13" s="1"/>
  <c r="F450" i="13" s="1"/>
  <c r="F462" i="13" s="1"/>
  <c r="F474" i="13" s="1"/>
  <c r="F486" i="13" s="1"/>
  <c r="F498" i="13" s="1"/>
  <c r="F510" i="13" s="1"/>
  <c r="F522" i="13" s="1"/>
  <c r="F534" i="13" s="1"/>
  <c r="F546" i="13" s="1"/>
  <c r="F558" i="13" s="1"/>
  <c r="F570" i="13" s="1"/>
  <c r="F582" i="13" s="1"/>
  <c r="E250" i="13"/>
  <c r="G250" i="13"/>
  <c r="E262" i="13"/>
  <c r="G262" i="13"/>
  <c r="E274" i="13"/>
  <c r="G274" i="13"/>
  <c r="E286" i="13"/>
  <c r="G286" i="13"/>
  <c r="E298" i="13"/>
  <c r="G298" i="13"/>
  <c r="E310" i="13"/>
  <c r="G310" i="13"/>
  <c r="E322" i="13"/>
  <c r="G322" i="13"/>
  <c r="E334" i="13"/>
  <c r="G334" i="13"/>
  <c r="E346" i="13"/>
  <c r="G346" i="13"/>
  <c r="E358" i="13"/>
  <c r="G358" i="13"/>
  <c r="E370" i="13"/>
  <c r="G370" i="13"/>
  <c r="E382" i="13"/>
  <c r="G382" i="13"/>
  <c r="E394" i="13"/>
  <c r="G394" i="13"/>
  <c r="E406" i="13"/>
  <c r="G406" i="13"/>
  <c r="E418" i="13"/>
  <c r="G418" i="13"/>
  <c r="E430" i="13"/>
  <c r="G430" i="13"/>
  <c r="E442" i="13"/>
  <c r="G442" i="13"/>
  <c r="E454" i="13"/>
  <c r="G454" i="13"/>
  <c r="E466" i="13"/>
  <c r="G466" i="13"/>
  <c r="E478" i="13"/>
  <c r="E490" i="13"/>
  <c r="E502" i="13"/>
  <c r="E514" i="13"/>
  <c r="F2" i="31"/>
  <c r="I2" i="31"/>
  <c r="F3" i="31"/>
  <c r="I3" i="31"/>
  <c r="F4" i="31"/>
  <c r="I4" i="31"/>
  <c r="F5" i="31"/>
  <c r="I5" i="31"/>
  <c r="F6" i="31"/>
  <c r="I6" i="31"/>
  <c r="F7" i="31"/>
  <c r="I7" i="31"/>
  <c r="F8" i="31"/>
  <c r="I8" i="31"/>
  <c r="F9" i="31"/>
  <c r="I9" i="31"/>
  <c r="F10" i="31"/>
  <c r="I10" i="31"/>
  <c r="F11" i="31"/>
  <c r="I11" i="31"/>
  <c r="F12" i="31"/>
  <c r="I12" i="31"/>
  <c r="F13" i="31"/>
  <c r="I13" i="31"/>
  <c r="F14" i="31"/>
  <c r="I14" i="31"/>
  <c r="F15" i="31"/>
  <c r="I15" i="31"/>
  <c r="F16" i="31"/>
  <c r="I16" i="31"/>
  <c r="F17" i="31"/>
  <c r="I17" i="31"/>
  <c r="F18" i="31"/>
  <c r="I18" i="31"/>
  <c r="F19" i="31"/>
  <c r="I19" i="31"/>
  <c r="F20" i="31"/>
  <c r="I20" i="31"/>
  <c r="F21" i="31"/>
  <c r="I21" i="31"/>
  <c r="F22" i="31"/>
  <c r="I22" i="31"/>
  <c r="F23" i="31"/>
  <c r="I23" i="31"/>
  <c r="F24" i="31"/>
  <c r="I24" i="31"/>
  <c r="F25" i="31"/>
  <c r="I25" i="31"/>
  <c r="F26" i="31"/>
  <c r="I26" i="31"/>
  <c r="F27" i="31"/>
  <c r="I27" i="31"/>
  <c r="F28" i="31"/>
  <c r="I28" i="31"/>
  <c r="F29" i="31"/>
  <c r="I29" i="31"/>
  <c r="F30" i="31"/>
  <c r="I30" i="31"/>
  <c r="F31" i="31"/>
  <c r="I31" i="31"/>
  <c r="F32" i="31"/>
  <c r="I32" i="31"/>
  <c r="F33" i="31"/>
  <c r="I33" i="31"/>
  <c r="F34" i="31"/>
  <c r="I34" i="31"/>
  <c r="F35" i="31"/>
  <c r="I35" i="31"/>
  <c r="F36" i="31"/>
  <c r="I36" i="31"/>
  <c r="F37" i="31"/>
  <c r="I37" i="31"/>
  <c r="F38" i="31"/>
  <c r="I38" i="31"/>
  <c r="F39" i="31"/>
  <c r="I39" i="31"/>
  <c r="F40" i="31"/>
  <c r="I40" i="31"/>
  <c r="F41" i="31"/>
  <c r="I41" i="31"/>
  <c r="F42" i="31"/>
  <c r="I42" i="31"/>
  <c r="F43" i="31"/>
  <c r="I43" i="31"/>
  <c r="F44" i="31"/>
  <c r="I44" i="31"/>
  <c r="F45" i="31"/>
  <c r="I45" i="31"/>
  <c r="F46" i="31"/>
  <c r="I46" i="31"/>
  <c r="F47" i="31"/>
  <c r="I47" i="31"/>
  <c r="F48" i="31"/>
  <c r="I48" i="31"/>
  <c r="F49" i="31"/>
  <c r="I49" i="31"/>
  <c r="F50" i="31"/>
  <c r="I50" i="31"/>
  <c r="F51" i="31"/>
  <c r="I51" i="31"/>
  <c r="F52" i="31"/>
  <c r="I52" i="31"/>
  <c r="F53" i="31"/>
  <c r="I53" i="31"/>
  <c r="F54" i="31"/>
  <c r="I54" i="31"/>
  <c r="F55" i="31"/>
  <c r="I55" i="31"/>
  <c r="F56" i="31"/>
  <c r="I56" i="31"/>
  <c r="F57" i="31"/>
  <c r="I57" i="31"/>
  <c r="F58" i="31"/>
  <c r="I58" i="31"/>
  <c r="F59" i="31"/>
  <c r="I59" i="31"/>
  <c r="F60" i="31"/>
  <c r="I60" i="31"/>
  <c r="F61" i="31"/>
  <c r="I61" i="31"/>
  <c r="F62" i="31"/>
  <c r="I62" i="31"/>
  <c r="F63" i="31"/>
  <c r="I63" i="31"/>
  <c r="F64" i="31"/>
  <c r="I64" i="31"/>
  <c r="F65" i="31"/>
  <c r="I65" i="31"/>
  <c r="F66" i="31"/>
  <c r="I66" i="31"/>
  <c r="F67" i="31"/>
  <c r="I67" i="31"/>
  <c r="F68" i="31"/>
  <c r="I68" i="31"/>
  <c r="F69" i="31"/>
  <c r="I69" i="31"/>
  <c r="F70" i="31"/>
  <c r="I70" i="31"/>
  <c r="F71" i="31"/>
  <c r="I71" i="31"/>
  <c r="F72" i="31"/>
  <c r="I72" i="31"/>
  <c r="F73" i="31"/>
  <c r="I73" i="31"/>
  <c r="F74" i="31"/>
  <c r="I74" i="31"/>
  <c r="F75" i="31"/>
  <c r="I75" i="31"/>
  <c r="F76" i="31"/>
  <c r="I76" i="31"/>
  <c r="F77" i="31"/>
  <c r="I77" i="31"/>
  <c r="F78" i="31"/>
  <c r="I78" i="31"/>
  <c r="F79" i="31"/>
  <c r="I79" i="31"/>
  <c r="F80" i="31"/>
  <c r="I80" i="31"/>
  <c r="F81" i="31"/>
  <c r="I81" i="31"/>
  <c r="F82" i="31"/>
  <c r="I82" i="31"/>
  <c r="F83" i="31"/>
  <c r="I83" i="31"/>
  <c r="F84" i="31"/>
  <c r="I84" i="31"/>
  <c r="F85" i="31"/>
  <c r="I85" i="31"/>
  <c r="F86" i="31"/>
  <c r="I86" i="31"/>
  <c r="F87" i="31"/>
  <c r="I87" i="31"/>
  <c r="F88" i="31"/>
  <c r="I88" i="31"/>
  <c r="F89" i="31"/>
  <c r="I89" i="31"/>
  <c r="F90" i="31"/>
  <c r="I90" i="31"/>
  <c r="F91" i="31"/>
  <c r="I91" i="31"/>
  <c r="F92" i="31"/>
  <c r="I92" i="31"/>
  <c r="F93" i="31"/>
  <c r="I93" i="31"/>
  <c r="F94" i="31"/>
  <c r="I94" i="31"/>
  <c r="F95" i="31"/>
  <c r="I95" i="31"/>
  <c r="F96" i="31"/>
  <c r="I96" i="31"/>
  <c r="F97" i="31"/>
  <c r="I97" i="31"/>
  <c r="F98" i="31"/>
  <c r="I98" i="31"/>
  <c r="F99" i="31"/>
  <c r="I99" i="31"/>
  <c r="F100" i="31"/>
  <c r="I100" i="31"/>
  <c r="F101" i="31"/>
  <c r="I101" i="31"/>
  <c r="F102" i="31"/>
  <c r="I102" i="31"/>
  <c r="F103" i="31"/>
  <c r="I103" i="31"/>
  <c r="F104" i="31"/>
  <c r="I104" i="31"/>
  <c r="F105" i="31"/>
  <c r="I105" i="31"/>
  <c r="F106" i="31"/>
  <c r="I106" i="31"/>
  <c r="F107" i="31"/>
  <c r="I107" i="31"/>
  <c r="F108" i="31"/>
  <c r="I108" i="31"/>
  <c r="F109" i="31"/>
  <c r="I109" i="31"/>
  <c r="F110" i="31"/>
  <c r="I110" i="31"/>
  <c r="F111" i="31"/>
  <c r="I111" i="31"/>
  <c r="F112" i="31"/>
  <c r="I112" i="31"/>
  <c r="F113" i="31"/>
  <c r="I113" i="31"/>
  <c r="F114" i="31"/>
  <c r="I114" i="31"/>
  <c r="F115" i="31"/>
  <c r="I115" i="31"/>
  <c r="F116" i="31"/>
  <c r="I116" i="31"/>
  <c r="F117" i="31"/>
  <c r="I117" i="31"/>
  <c r="F118" i="31"/>
  <c r="I118" i="31"/>
  <c r="F119" i="31"/>
  <c r="I119" i="31"/>
  <c r="F120" i="31"/>
  <c r="I120" i="31"/>
  <c r="F121" i="31"/>
  <c r="I121" i="31"/>
  <c r="F122" i="31"/>
  <c r="I122" i="31"/>
  <c r="F123" i="31"/>
  <c r="I123" i="31"/>
  <c r="F124" i="31"/>
  <c r="I124" i="31"/>
  <c r="F125" i="31"/>
  <c r="I125" i="31"/>
  <c r="F126" i="31"/>
  <c r="I126" i="31"/>
  <c r="F127" i="31"/>
  <c r="I127" i="31"/>
  <c r="F128" i="31"/>
  <c r="I128" i="31"/>
  <c r="F129" i="31"/>
  <c r="I129" i="31"/>
  <c r="F130" i="31"/>
  <c r="I130" i="31"/>
  <c r="F131" i="31"/>
  <c r="I131" i="31"/>
  <c r="F132" i="31"/>
  <c r="I132" i="31"/>
  <c r="F133" i="31"/>
  <c r="I133" i="31"/>
  <c r="F134" i="31"/>
  <c r="I134" i="31"/>
  <c r="F135" i="31"/>
  <c r="I135" i="31"/>
  <c r="F136" i="31"/>
  <c r="I136" i="31"/>
  <c r="F137" i="31"/>
  <c r="I137" i="31"/>
  <c r="F138" i="31"/>
  <c r="I138" i="31"/>
  <c r="F139" i="31"/>
  <c r="I139" i="31"/>
  <c r="F140" i="31"/>
  <c r="I140" i="31"/>
  <c r="F141" i="31"/>
  <c r="I141" i="31"/>
  <c r="F142" i="31"/>
  <c r="I142" i="31"/>
  <c r="F143" i="31"/>
  <c r="I143" i="31"/>
  <c r="F144" i="31"/>
  <c r="I144" i="31"/>
  <c r="F145" i="31"/>
  <c r="I145" i="31"/>
  <c r="F146" i="31"/>
  <c r="I146" i="31"/>
  <c r="F147" i="31"/>
  <c r="I147" i="31"/>
  <c r="F148" i="31"/>
  <c r="I148" i="31"/>
  <c r="F149" i="31"/>
  <c r="I149" i="31"/>
  <c r="F150" i="31"/>
  <c r="I150" i="31"/>
  <c r="F151" i="31"/>
  <c r="I151" i="31"/>
  <c r="F152" i="31"/>
  <c r="I152" i="31"/>
  <c r="F153" i="31"/>
  <c r="I153" i="31"/>
  <c r="F154" i="31"/>
  <c r="I154" i="31"/>
  <c r="F155" i="31"/>
  <c r="I155" i="31"/>
  <c r="F156" i="31"/>
  <c r="I156" i="31"/>
  <c r="F157" i="31"/>
  <c r="I157" i="31"/>
  <c r="F158" i="31"/>
  <c r="I158" i="31"/>
  <c r="F159" i="31"/>
  <c r="I159" i="31"/>
  <c r="F160" i="31"/>
  <c r="I160" i="31"/>
  <c r="F161" i="31"/>
  <c r="I161" i="31"/>
  <c r="F162" i="31"/>
  <c r="I162" i="31"/>
  <c r="F163" i="31"/>
  <c r="I163" i="31"/>
  <c r="F164" i="31"/>
  <c r="I164" i="31"/>
  <c r="F165" i="31"/>
  <c r="I165" i="31"/>
  <c r="F166" i="31"/>
  <c r="I166" i="31"/>
  <c r="F167" i="31"/>
  <c r="I167" i="31"/>
  <c r="F168" i="31"/>
  <c r="I168" i="31"/>
  <c r="F169" i="31"/>
  <c r="I169" i="31"/>
  <c r="F170" i="31"/>
  <c r="I170" i="31"/>
  <c r="F171" i="31"/>
  <c r="I171" i="31"/>
  <c r="F172" i="31"/>
  <c r="I172" i="31"/>
  <c r="F173" i="31"/>
  <c r="I173" i="31"/>
  <c r="F174" i="31"/>
  <c r="I174" i="31"/>
  <c r="F175" i="31"/>
  <c r="I175" i="31"/>
  <c r="F176" i="31"/>
  <c r="I176" i="31"/>
  <c r="F177" i="31"/>
  <c r="I177" i="31"/>
  <c r="F178" i="31"/>
  <c r="I178" i="31"/>
  <c r="F179" i="31"/>
  <c r="I179" i="31"/>
  <c r="F180" i="31"/>
  <c r="I180" i="31"/>
  <c r="F181" i="31"/>
  <c r="I181" i="31"/>
  <c r="F182" i="31"/>
  <c r="I182" i="31"/>
  <c r="F183" i="31"/>
  <c r="I183" i="31"/>
  <c r="F184" i="31"/>
  <c r="I184" i="31"/>
  <c r="F185" i="31"/>
  <c r="I185" i="31"/>
  <c r="F186" i="31"/>
  <c r="I186" i="31"/>
  <c r="AW48" i="7"/>
  <c r="AX48" i="7"/>
  <c r="AY48" i="7"/>
  <c r="AW49" i="7"/>
  <c r="AX49" i="7"/>
  <c r="AY49" i="7"/>
  <c r="AW50" i="7"/>
  <c r="AX50" i="7"/>
  <c r="AY50" i="7"/>
  <c r="AW51" i="7"/>
  <c r="AX51" i="7"/>
  <c r="AY51" i="7"/>
  <c r="AW52" i="7"/>
  <c r="AX52" i="7"/>
  <c r="AY52" i="7"/>
  <c r="AW53" i="7"/>
  <c r="AX53" i="7"/>
  <c r="AY53" i="7"/>
  <c r="AW54" i="7"/>
  <c r="AX54" i="7"/>
  <c r="AY54" i="7"/>
  <c r="AW55" i="7"/>
  <c r="AX55" i="7"/>
  <c r="AY55" i="7"/>
  <c r="AW56" i="7"/>
  <c r="AX56" i="7"/>
  <c r="AY56" i="7"/>
  <c r="AW57" i="7"/>
  <c r="AX57" i="7"/>
  <c r="AY57" i="7"/>
  <c r="AW58" i="7"/>
  <c r="AX58" i="7"/>
  <c r="AY58" i="7"/>
  <c r="AW59" i="7"/>
  <c r="AX59" i="7"/>
  <c r="AY59" i="7"/>
  <c r="AW60" i="7"/>
  <c r="AX60" i="7"/>
  <c r="AY60" i="7"/>
  <c r="AW61" i="7"/>
  <c r="AX61" i="7"/>
  <c r="AY61" i="7"/>
  <c r="AW62" i="7"/>
  <c r="AX62" i="7"/>
  <c r="AY62" i="7"/>
  <c r="AW63" i="7"/>
  <c r="AX63" i="7"/>
  <c r="AY63" i="7"/>
  <c r="AW64" i="7"/>
  <c r="AX64" i="7"/>
  <c r="AY64" i="7"/>
  <c r="AW65" i="7"/>
  <c r="AX65" i="7"/>
  <c r="AY65" i="7"/>
  <c r="AW66" i="7"/>
  <c r="AX66" i="7"/>
  <c r="AY66" i="7"/>
  <c r="AW67" i="7"/>
  <c r="AX67" i="7"/>
  <c r="AY67" i="7"/>
  <c r="AW68" i="7"/>
  <c r="AX68" i="7"/>
  <c r="AY68" i="7"/>
  <c r="AW69" i="7"/>
  <c r="AX69" i="7"/>
  <c r="AY69" i="7"/>
  <c r="AW70" i="7"/>
  <c r="AX70" i="7"/>
  <c r="AY70" i="7"/>
  <c r="AW71" i="7"/>
  <c r="AX71" i="7"/>
  <c r="AY71" i="7"/>
  <c r="AW72" i="7"/>
  <c r="AX72" i="7"/>
  <c r="AY72" i="7"/>
  <c r="AW73" i="7"/>
  <c r="AX73" i="7"/>
  <c r="AY73" i="7"/>
  <c r="AW74" i="7"/>
  <c r="AX74" i="7"/>
  <c r="AY74" i="7"/>
  <c r="AW75" i="7"/>
  <c r="AX75" i="7"/>
  <c r="AY75" i="7"/>
  <c r="AW76" i="7"/>
  <c r="AX76" i="7"/>
  <c r="AY76" i="7"/>
  <c r="AW77" i="7"/>
  <c r="AX77" i="7"/>
  <c r="AY77" i="7"/>
  <c r="AW78" i="7"/>
  <c r="AX78" i="7"/>
  <c r="AY78" i="7"/>
  <c r="AW79" i="7"/>
  <c r="AX79" i="7"/>
  <c r="AY79" i="7"/>
  <c r="AW80" i="7"/>
  <c r="AX80" i="7"/>
  <c r="AY80" i="7"/>
  <c r="AW81" i="7"/>
  <c r="AX81" i="7"/>
  <c r="AY81" i="7"/>
  <c r="AW82" i="7"/>
  <c r="AX82" i="7"/>
  <c r="AY82" i="7"/>
  <c r="AW83" i="7"/>
  <c r="AX83" i="7"/>
  <c r="AY83" i="7"/>
  <c r="AW84" i="7"/>
  <c r="AX84" i="7"/>
  <c r="AY84" i="7"/>
  <c r="AW85" i="7"/>
  <c r="AX85" i="7"/>
  <c r="AY85" i="7"/>
  <c r="AW86" i="7"/>
  <c r="AX86" i="7"/>
  <c r="AY86" i="7"/>
  <c r="AX87" i="7"/>
  <c r="AY87" i="7"/>
  <c r="AW88" i="7"/>
  <c r="AX88" i="7"/>
  <c r="AY88" i="7"/>
  <c r="AW89" i="7"/>
  <c r="AX89" i="7"/>
  <c r="AY89" i="7"/>
  <c r="AW90" i="7"/>
  <c r="AX90" i="7"/>
  <c r="AY90" i="7"/>
  <c r="AW91" i="7"/>
  <c r="AX91" i="7"/>
  <c r="AY91" i="7"/>
  <c r="AW92" i="7"/>
  <c r="AX92" i="7"/>
  <c r="AY92" i="7"/>
  <c r="AW93" i="7"/>
  <c r="AX93" i="7"/>
  <c r="AY93" i="7"/>
  <c r="AW94" i="7"/>
  <c r="AX94" i="7"/>
  <c r="AY94" i="7"/>
  <c r="AW95" i="7"/>
  <c r="AX95" i="7"/>
  <c r="AY95" i="7"/>
  <c r="AW96" i="7"/>
  <c r="AX96" i="7"/>
  <c r="AY96" i="7"/>
  <c r="AW97" i="7"/>
  <c r="AX97" i="7"/>
  <c r="AY97" i="7"/>
  <c r="AW98" i="7"/>
  <c r="AX98" i="7"/>
  <c r="AY98" i="7"/>
  <c r="AW99" i="7"/>
  <c r="AX99" i="7"/>
  <c r="AY99" i="7"/>
  <c r="AW100" i="7"/>
  <c r="AX100" i="7"/>
  <c r="AY100" i="7"/>
  <c r="AW101" i="7"/>
  <c r="AX101" i="7"/>
  <c r="AY101" i="7"/>
  <c r="AW102" i="7"/>
  <c r="AX102" i="7"/>
  <c r="AY102" i="7"/>
  <c r="AW103" i="7"/>
  <c r="AX103" i="7"/>
  <c r="AY103" i="7"/>
  <c r="AW104" i="7"/>
  <c r="AX104" i="7"/>
  <c r="AY104" i="7"/>
  <c r="AW105" i="7"/>
  <c r="AX105" i="7"/>
  <c r="AY105" i="7"/>
  <c r="AW106" i="7"/>
  <c r="AX106" i="7"/>
  <c r="AY106" i="7"/>
  <c r="AW107" i="7"/>
  <c r="AX107" i="7"/>
  <c r="AY107" i="7"/>
  <c r="AW108" i="7"/>
  <c r="AX108" i="7"/>
  <c r="AY108" i="7"/>
  <c r="AW109" i="7"/>
  <c r="AX109" i="7"/>
  <c r="AY109" i="7"/>
  <c r="AW110" i="7"/>
  <c r="AX110" i="7"/>
  <c r="AY110" i="7"/>
  <c r="AW111" i="7"/>
  <c r="AX111" i="7"/>
  <c r="AY111" i="7"/>
  <c r="AW112" i="7"/>
  <c r="AX112" i="7"/>
  <c r="AY112" i="7"/>
  <c r="AW113" i="7"/>
  <c r="AX113" i="7"/>
  <c r="AY113" i="7"/>
  <c r="AW114" i="7"/>
  <c r="AX114" i="7"/>
  <c r="AY114" i="7"/>
  <c r="AW115" i="7"/>
  <c r="AX115" i="7"/>
  <c r="AY115" i="7"/>
  <c r="AW116" i="7"/>
  <c r="AX116" i="7"/>
  <c r="AY116" i="7"/>
  <c r="AW117" i="7"/>
  <c r="AX117" i="7"/>
  <c r="AY117" i="7"/>
  <c r="AW118" i="7"/>
  <c r="AX118" i="7"/>
  <c r="AY118" i="7"/>
  <c r="AW119" i="7"/>
  <c r="AX119" i="7"/>
  <c r="AY119" i="7"/>
  <c r="AW120" i="7"/>
  <c r="AX120" i="7"/>
  <c r="AY120" i="7"/>
  <c r="AX121" i="7"/>
  <c r="AY121" i="7"/>
  <c r="AW122" i="7"/>
  <c r="AX122" i="7"/>
  <c r="AY122" i="7"/>
  <c r="AW123" i="7"/>
  <c r="AX123" i="7"/>
  <c r="AY123" i="7"/>
  <c r="AW124" i="7"/>
  <c r="AX124" i="7"/>
  <c r="AY124" i="7"/>
  <c r="AW125" i="7"/>
  <c r="AX125" i="7"/>
  <c r="AY125" i="7"/>
  <c r="AW126" i="7"/>
  <c r="AX126" i="7"/>
  <c r="AY126" i="7"/>
  <c r="AW127" i="7"/>
  <c r="AX127" i="7"/>
  <c r="AY127" i="7"/>
  <c r="AX128" i="7"/>
  <c r="AY128" i="7"/>
  <c r="AW129" i="7"/>
  <c r="AX129" i="7"/>
  <c r="AY129" i="7"/>
  <c r="AW130" i="7"/>
  <c r="AX130" i="7"/>
  <c r="AY130" i="7"/>
  <c r="AW131" i="7"/>
  <c r="AX131" i="7"/>
  <c r="AY131" i="7"/>
  <c r="AW132" i="7"/>
  <c r="AX132" i="7"/>
  <c r="AY132" i="7"/>
  <c r="AW133" i="7"/>
  <c r="AX133" i="7"/>
  <c r="AY133" i="7"/>
  <c r="AX134" i="7"/>
  <c r="O13" i="19"/>
  <c r="AR13" i="19" s="1"/>
  <c r="AT13" i="19"/>
  <c r="AL13" i="19"/>
  <c r="O76" i="18"/>
  <c r="AR76" i="18"/>
  <c r="AM76" i="18"/>
  <c r="AM94" i="18" s="1"/>
  <c r="AT76" i="18"/>
  <c r="J92" i="18"/>
  <c r="AM92" i="18"/>
  <c r="J94" i="18"/>
  <c r="J95" i="18"/>
  <c r="J96" i="18"/>
  <c r="J140" i="25"/>
  <c r="AM140" i="25" s="1"/>
  <c r="AM127" i="25"/>
  <c r="AF91" i="25"/>
  <c r="O91" i="25"/>
  <c r="AR91" i="25" s="1"/>
  <c r="AT91" i="25"/>
  <c r="C138" i="25"/>
  <c r="AF138" i="25"/>
  <c r="O79" i="14"/>
  <c r="AJ79" i="14"/>
  <c r="AJ91" i="14" s="1"/>
  <c r="G90" i="14"/>
  <c r="G93" i="14"/>
  <c r="AJ93" i="14" s="1"/>
  <c r="AT79" i="14"/>
  <c r="G91" i="14"/>
  <c r="O20" i="14"/>
  <c r="AR20" i="14" s="1"/>
  <c r="AM20" i="14"/>
  <c r="J92" i="14"/>
  <c r="AM92" i="14"/>
  <c r="O11" i="14"/>
  <c r="AR11" i="14"/>
  <c r="AO11" i="14"/>
  <c r="L92" i="14"/>
  <c r="AO92" i="14" s="1"/>
  <c r="AT11" i="14"/>
  <c r="M152" i="11"/>
  <c r="AP152" i="11" s="1"/>
  <c r="L90" i="19"/>
  <c r="AO90" i="19" s="1"/>
  <c r="AO27" i="19"/>
  <c r="AO92" i="19"/>
  <c r="H90" i="19"/>
  <c r="AK90" i="19"/>
  <c r="AK27" i="19"/>
  <c r="AK92" i="19" s="1"/>
  <c r="J90" i="19"/>
  <c r="AM90" i="19"/>
  <c r="AM24" i="19"/>
  <c r="AM92" i="19" s="1"/>
  <c r="AJ24" i="19"/>
  <c r="AJ92" i="19"/>
  <c r="O24" i="19"/>
  <c r="AR24" i="19" s="1"/>
  <c r="AT24" i="19"/>
  <c r="G90" i="19"/>
  <c r="AJ90" i="19"/>
  <c r="G92" i="19"/>
  <c r="AK44" i="24"/>
  <c r="H48" i="24"/>
  <c r="AK48" i="24"/>
  <c r="H49" i="24"/>
  <c r="AK49" i="24"/>
  <c r="O23" i="24"/>
  <c r="AR23" i="24"/>
  <c r="AM23" i="24"/>
  <c r="AM49" i="24" s="1"/>
  <c r="AT23" i="24"/>
  <c r="J48" i="24"/>
  <c r="AM48" i="24"/>
  <c r="J49" i="24"/>
  <c r="O31" i="14"/>
  <c r="AR31" i="14" s="1"/>
  <c r="G92" i="14"/>
  <c r="AJ92" i="14" s="1"/>
  <c r="AJ30" i="14"/>
  <c r="O23" i="14"/>
  <c r="AR23" i="14" s="1"/>
  <c r="AK23" i="14"/>
  <c r="K92" i="14"/>
  <c r="AN92" i="14"/>
  <c r="AN22" i="14"/>
  <c r="O22" i="14"/>
  <c r="AR22" i="14"/>
  <c r="AK22" i="14"/>
  <c r="AI21" i="14"/>
  <c r="F92" i="14"/>
  <c r="AI92" i="14"/>
  <c r="AG21" i="14"/>
  <c r="D92" i="14"/>
  <c r="AG92" i="14" s="1"/>
  <c r="O10" i="14"/>
  <c r="AR10" i="14" s="1"/>
  <c r="AQ10" i="14"/>
  <c r="N92" i="14"/>
  <c r="AQ92" i="14"/>
  <c r="AT10" i="14"/>
  <c r="K151" i="11"/>
  <c r="AN151" i="11" s="1"/>
  <c r="AR62" i="12"/>
  <c r="AR61" i="12"/>
  <c r="AT32" i="23"/>
  <c r="O32" i="23"/>
  <c r="AR32" i="23" s="1"/>
  <c r="AJ32" i="23"/>
  <c r="G67" i="23"/>
  <c r="AJ67" i="23" s="1"/>
  <c r="AT28" i="23"/>
  <c r="AU26" i="23" s="1"/>
  <c r="N67" i="23"/>
  <c r="AQ67" i="23" s="1"/>
  <c r="O28" i="23"/>
  <c r="AR28" i="23"/>
  <c r="AQ28" i="23"/>
  <c r="AT76" i="19"/>
  <c r="AG76" i="19"/>
  <c r="AG93" i="19"/>
  <c r="AT26" i="19"/>
  <c r="AQ95" i="18"/>
  <c r="AO95" i="18"/>
  <c r="AM95" i="18"/>
  <c r="AK95" i="18"/>
  <c r="AI95" i="18"/>
  <c r="AG95" i="18"/>
  <c r="AT92" i="25"/>
  <c r="H26" i="14"/>
  <c r="AK26" i="14"/>
  <c r="AT16" i="14"/>
  <c r="AT15" i="14"/>
  <c r="AN15" i="14"/>
  <c r="AU7" i="12"/>
  <c r="O30" i="23"/>
  <c r="AR30" i="23" s="1"/>
  <c r="O29" i="23"/>
  <c r="AR29" i="23"/>
  <c r="AU21" i="23"/>
  <c r="O66" i="22"/>
  <c r="AR66" i="22"/>
  <c r="AU118" i="21"/>
  <c r="AU117" i="21"/>
  <c r="AU111" i="21"/>
  <c r="AU114" i="21"/>
  <c r="AU113" i="21"/>
  <c r="AU115" i="21"/>
  <c r="AU112" i="21"/>
  <c r="AP55" i="21"/>
  <c r="M124" i="21"/>
  <c r="AP124" i="21" s="1"/>
  <c r="AN55" i="21"/>
  <c r="K124" i="21"/>
  <c r="AN124" i="21"/>
  <c r="O55" i="21"/>
  <c r="AR55" i="21" s="1"/>
  <c r="AM55" i="21"/>
  <c r="AT55" i="21"/>
  <c r="AU55" i="21" s="1"/>
  <c r="AP34" i="20"/>
  <c r="AP125" i="20"/>
  <c r="M88" i="20"/>
  <c r="AP88" i="20" s="1"/>
  <c r="M120" i="20"/>
  <c r="AP120" i="20"/>
  <c r="M125" i="20"/>
  <c r="AN34" i="20"/>
  <c r="AN125" i="20" s="1"/>
  <c r="K88" i="20"/>
  <c r="AN88" i="20" s="1"/>
  <c r="K120" i="20"/>
  <c r="AN120" i="20"/>
  <c r="K125" i="20"/>
  <c r="O15" i="20"/>
  <c r="AR15" i="20" s="1"/>
  <c r="AQ15" i="20"/>
  <c r="AQ124" i="20" s="1"/>
  <c r="AT15" i="20"/>
  <c r="N87" i="20"/>
  <c r="AQ87" i="20" s="1"/>
  <c r="N119" i="20"/>
  <c r="AQ119" i="20" s="1"/>
  <c r="N124" i="20"/>
  <c r="O14" i="20"/>
  <c r="AR14" i="20"/>
  <c r="AO14" i="20"/>
  <c r="AO124" i="20"/>
  <c r="AT14" i="20"/>
  <c r="L87" i="20"/>
  <c r="AO87" i="20" s="1"/>
  <c r="L119" i="20"/>
  <c r="AO119" i="20"/>
  <c r="L124" i="20"/>
  <c r="O10" i="20"/>
  <c r="AR10" i="20" s="1"/>
  <c r="AG10" i="20"/>
  <c r="AT10" i="20"/>
  <c r="O9" i="20"/>
  <c r="AR9" i="20" s="1"/>
  <c r="AT9" i="20"/>
  <c r="M119" i="20"/>
  <c r="AP119" i="20"/>
  <c r="M124" i="20"/>
  <c r="AP9" i="20"/>
  <c r="AP124" i="20" s="1"/>
  <c r="M87" i="20"/>
  <c r="M128" i="20" s="1"/>
  <c r="D87" i="20"/>
  <c r="O5" i="20"/>
  <c r="AR5" i="20" s="1"/>
  <c r="AG5" i="20"/>
  <c r="AG124" i="20" s="1"/>
  <c r="AT5" i="20"/>
  <c r="D119" i="20"/>
  <c r="AG119" i="20" s="1"/>
  <c r="D124" i="20"/>
  <c r="AP95" i="18"/>
  <c r="AN95" i="18"/>
  <c r="AL95" i="18"/>
  <c r="AH95" i="18"/>
  <c r="AF95" i="18"/>
  <c r="AT107" i="21"/>
  <c r="O107" i="21"/>
  <c r="AR107" i="21" s="1"/>
  <c r="AI107" i="21"/>
  <c r="AU56" i="21"/>
  <c r="AU53" i="21"/>
  <c r="AU79" i="21"/>
  <c r="AU76" i="21"/>
  <c r="AU73" i="21"/>
  <c r="AU71" i="21"/>
  <c r="O25" i="21"/>
  <c r="AR25" i="21"/>
  <c r="I67" i="20"/>
  <c r="I126" i="20" s="1"/>
  <c r="L66" i="20"/>
  <c r="AT34" i="20"/>
  <c r="AM34" i="20"/>
  <c r="AM125" i="20" s="1"/>
  <c r="AT31" i="20"/>
  <c r="AM31" i="20"/>
  <c r="AT21" i="20"/>
  <c r="AG21" i="20"/>
  <c r="H98" i="21"/>
  <c r="AU50" i="21"/>
  <c r="AU48" i="21"/>
  <c r="AU45" i="21"/>
  <c r="AU42" i="21"/>
  <c r="O90" i="20"/>
  <c r="AH55" i="12"/>
  <c r="E55" i="12" s="1"/>
  <c r="O55" i="12" s="1"/>
  <c r="C104" i="18"/>
  <c r="O104" i="18" s="1"/>
  <c r="AR104" i="18" s="1"/>
  <c r="F104" i="18"/>
  <c r="AI104" i="18"/>
  <c r="G104" i="18"/>
  <c r="AJ104" i="18"/>
  <c r="E104" i="18"/>
  <c r="AH104" i="18"/>
  <c r="J104" i="18"/>
  <c r="AM104" i="18"/>
  <c r="M103" i="18"/>
  <c r="J29" i="34"/>
  <c r="J28" i="34"/>
  <c r="J27" i="34"/>
  <c r="J25" i="34"/>
  <c r="J21" i="34"/>
  <c r="J140" i="34"/>
  <c r="J136" i="34"/>
  <c r="J132" i="34"/>
  <c r="J128" i="34"/>
  <c r="J124" i="34"/>
  <c r="J120" i="34"/>
  <c r="J116" i="34"/>
  <c r="J112" i="34"/>
  <c r="J108" i="34"/>
  <c r="J104" i="34"/>
  <c r="J100" i="34"/>
  <c r="J96" i="34"/>
  <c r="J92" i="34"/>
  <c r="J88" i="34"/>
  <c r="J84" i="34"/>
  <c r="J80" i="34"/>
  <c r="J76" i="34"/>
  <c r="J72" i="34"/>
  <c r="J68" i="34"/>
  <c r="J64" i="34"/>
  <c r="J60" i="34"/>
  <c r="J56" i="34"/>
  <c r="J52" i="34"/>
  <c r="J48" i="34"/>
  <c r="J44" i="34"/>
  <c r="J40" i="34"/>
  <c r="J36" i="34"/>
  <c r="J32" i="34"/>
  <c r="J30" i="34"/>
  <c r="J20" i="34"/>
  <c r="C21" i="14"/>
  <c r="AT55" i="12"/>
  <c r="AR55" i="12"/>
  <c r="K104" i="18"/>
  <c r="AN104" i="18" s="1"/>
  <c r="I104" i="18"/>
  <c r="AL104" i="18"/>
  <c r="N103" i="18"/>
  <c r="AQ103" i="18" s="1"/>
  <c r="J26" i="34"/>
  <c r="J24" i="34"/>
  <c r="J22" i="34"/>
  <c r="J139" i="34"/>
  <c r="J137" i="34"/>
  <c r="J135" i="34"/>
  <c r="J133" i="34"/>
  <c r="J131" i="34"/>
  <c r="J129" i="34"/>
  <c r="J127" i="34"/>
  <c r="J125" i="34"/>
  <c r="J123" i="34"/>
  <c r="J121" i="34"/>
  <c r="J119" i="34"/>
  <c r="J117" i="34"/>
  <c r="J115" i="34"/>
  <c r="J113" i="34"/>
  <c r="J111" i="34"/>
  <c r="J109" i="34"/>
  <c r="J107" i="34"/>
  <c r="J105" i="34"/>
  <c r="J103" i="34"/>
  <c r="J101" i="34"/>
  <c r="J99" i="34"/>
  <c r="J97" i="34"/>
  <c r="J95" i="34"/>
  <c r="J93" i="34"/>
  <c r="J91" i="34"/>
  <c r="J89" i="34"/>
  <c r="J87" i="34"/>
  <c r="J85" i="34"/>
  <c r="J83" i="34"/>
  <c r="J81" i="34"/>
  <c r="J79" i="34"/>
  <c r="J77" i="34"/>
  <c r="J75" i="34"/>
  <c r="J73" i="34"/>
  <c r="J71" i="34"/>
  <c r="J69" i="34"/>
  <c r="J67" i="34"/>
  <c r="J65" i="34"/>
  <c r="J63" i="34"/>
  <c r="J61" i="34"/>
  <c r="J59" i="34"/>
  <c r="J57" i="34"/>
  <c r="J55" i="34"/>
  <c r="J53" i="34"/>
  <c r="J51" i="34"/>
  <c r="J49" i="34"/>
  <c r="J47" i="34"/>
  <c r="J45" i="34"/>
  <c r="J43" i="34"/>
  <c r="J41" i="34"/>
  <c r="J39" i="34"/>
  <c r="J37" i="34"/>
  <c r="J35" i="34"/>
  <c r="J33" i="34"/>
  <c r="J31" i="34"/>
  <c r="AF21" i="14"/>
  <c r="AF94" i="14" s="1"/>
  <c r="C92" i="14"/>
  <c r="AF92" i="14"/>
  <c r="L89" i="20"/>
  <c r="AO89" i="20"/>
  <c r="O66" i="20"/>
  <c r="AR66" i="20" s="1"/>
  <c r="AO66" i="20"/>
  <c r="AO126" i="20"/>
  <c r="AT66" i="20"/>
  <c r="L121" i="20"/>
  <c r="AO121" i="20" s="1"/>
  <c r="L126" i="20"/>
  <c r="AU107" i="21"/>
  <c r="AG87" i="20"/>
  <c r="AG128" i="20" s="1"/>
  <c r="D128" i="20"/>
  <c r="AU34" i="23"/>
  <c r="AU33" i="23"/>
  <c r="AT134" i="11"/>
  <c r="O134" i="11"/>
  <c r="AR134" i="11" s="1"/>
  <c r="AU55" i="12"/>
  <c r="AP103" i="18"/>
  <c r="AT98" i="21"/>
  <c r="O98" i="21"/>
  <c r="AR98" i="21"/>
  <c r="AK98" i="21"/>
  <c r="H126" i="21"/>
  <c r="AK126" i="21" s="1"/>
  <c r="O67" i="20"/>
  <c r="AR67" i="20" s="1"/>
  <c r="AT67" i="20"/>
  <c r="I121" i="20"/>
  <c r="AL121" i="20" s="1"/>
  <c r="AL67" i="20"/>
  <c r="AL126" i="20" s="1"/>
  <c r="I89" i="20"/>
  <c r="AT89" i="20" s="1"/>
  <c r="AU54" i="21"/>
  <c r="AU57" i="21"/>
  <c r="AU27" i="23"/>
  <c r="H92" i="14"/>
  <c r="AK92" i="14" s="1"/>
  <c r="AR79" i="14"/>
  <c r="O90" i="14"/>
  <c r="O91" i="14"/>
  <c r="AR90" i="14"/>
  <c r="AR91" i="14"/>
  <c r="AU99" i="21"/>
  <c r="AR138" i="11" l="1"/>
  <c r="AR132" i="11"/>
  <c r="AU100" i="21"/>
  <c r="AU96" i="21"/>
  <c r="AL89" i="20"/>
  <c r="AL128" i="20" s="1"/>
  <c r="AF104" i="18"/>
  <c r="AU109" i="21"/>
  <c r="AU105" i="21"/>
  <c r="F46" i="13"/>
  <c r="G44" i="13"/>
  <c r="G32" i="13"/>
  <c r="G27" i="13"/>
  <c r="G56" i="13"/>
  <c r="G28" i="13"/>
  <c r="H28" i="13"/>
  <c r="AU53" i="12"/>
  <c r="AU54" i="12"/>
  <c r="H33" i="13"/>
  <c r="F27" i="13"/>
  <c r="F39" i="13" s="1"/>
  <c r="F51" i="13" s="1"/>
  <c r="F63" i="13" s="1"/>
  <c r="F75" i="13" s="1"/>
  <c r="F87" i="13" s="1"/>
  <c r="F99" i="13" s="1"/>
  <c r="F111" i="13" s="1"/>
  <c r="F123" i="13" s="1"/>
  <c r="F135" i="13" s="1"/>
  <c r="F147" i="13" s="1"/>
  <c r="F159" i="13" s="1"/>
  <c r="F171" i="13" s="1"/>
  <c r="F183" i="13" s="1"/>
  <c r="F195" i="13" s="1"/>
  <c r="F207" i="13" s="1"/>
  <c r="F219" i="13" s="1"/>
  <c r="F231" i="13" s="1"/>
  <c r="F243" i="13" s="1"/>
  <c r="F255" i="13" s="1"/>
  <c r="F267" i="13" s="1"/>
  <c r="F279" i="13" s="1"/>
  <c r="F291" i="13" s="1"/>
  <c r="F303" i="13" s="1"/>
  <c r="F315" i="13" s="1"/>
  <c r="F327" i="13" s="1"/>
  <c r="F339" i="13" s="1"/>
  <c r="F351" i="13" s="1"/>
  <c r="F363" i="13" s="1"/>
  <c r="F375" i="13" s="1"/>
  <c r="F387" i="13" s="1"/>
  <c r="F399" i="13" s="1"/>
  <c r="F411" i="13" s="1"/>
  <c r="F423" i="13" s="1"/>
  <c r="F435" i="13" s="1"/>
  <c r="F447" i="13" s="1"/>
  <c r="F459" i="13" s="1"/>
  <c r="F471" i="13" s="1"/>
  <c r="F483" i="13" s="1"/>
  <c r="F495" i="13" s="1"/>
  <c r="F507" i="13" s="1"/>
  <c r="F519" i="13" s="1"/>
  <c r="F531" i="13" s="1"/>
  <c r="F543" i="13" s="1"/>
  <c r="F555" i="13" s="1"/>
  <c r="F567" i="13" s="1"/>
  <c r="F579" i="13" s="1"/>
  <c r="H15" i="13"/>
  <c r="G39" i="13"/>
  <c r="H39" i="13"/>
  <c r="AU98" i="21"/>
  <c r="I128" i="20"/>
  <c r="E526" i="13"/>
  <c r="E51" i="13"/>
  <c r="AU97" i="21"/>
  <c r="O89" i="20"/>
  <c r="AU108" i="21"/>
  <c r="AP87" i="20"/>
  <c r="AP128" i="20" s="1"/>
  <c r="O103" i="18"/>
  <c r="AR103" i="18" s="1"/>
  <c r="AJ90" i="14"/>
  <c r="AU106" i="21"/>
  <c r="O21" i="14"/>
  <c r="AR21" i="14" s="1"/>
  <c r="AT21" i="14"/>
  <c r="G514" i="13"/>
  <c r="G502" i="13"/>
  <c r="G490" i="13"/>
  <c r="G478" i="13"/>
  <c r="E68" i="13"/>
  <c r="E65" i="13"/>
  <c r="E57" i="13"/>
  <c r="H53" i="13"/>
  <c r="H45" i="13"/>
  <c r="E40" i="13"/>
  <c r="E35" i="13"/>
  <c r="H23" i="13"/>
  <c r="G36" i="13"/>
  <c r="H36" i="13"/>
  <c r="G17" i="13"/>
  <c r="H17" i="13"/>
  <c r="G14" i="13"/>
  <c r="H14" i="13"/>
  <c r="E26" i="13"/>
  <c r="E48" i="13"/>
  <c r="E37" i="13"/>
  <c r="F32" i="13"/>
  <c r="F44" i="13" s="1"/>
  <c r="F56" i="13" s="1"/>
  <c r="F68" i="13" s="1"/>
  <c r="F80" i="13" s="1"/>
  <c r="F92" i="13" s="1"/>
  <c r="F104" i="13" s="1"/>
  <c r="F116" i="13" s="1"/>
  <c r="F128" i="13" s="1"/>
  <c r="F140" i="13" s="1"/>
  <c r="F152" i="13" s="1"/>
  <c r="F164" i="13" s="1"/>
  <c r="F176" i="13" s="1"/>
  <c r="F188" i="13" s="1"/>
  <c r="F200" i="13" s="1"/>
  <c r="F212" i="13" s="1"/>
  <c r="F224" i="13" s="1"/>
  <c r="F236" i="13" s="1"/>
  <c r="F248" i="13" s="1"/>
  <c r="F260" i="13" s="1"/>
  <c r="F272" i="13" s="1"/>
  <c r="F284" i="13" s="1"/>
  <c r="F296" i="13" s="1"/>
  <c r="F308" i="13" s="1"/>
  <c r="F320" i="13" s="1"/>
  <c r="F332" i="13" s="1"/>
  <c r="F344" i="13" s="1"/>
  <c r="F356" i="13" s="1"/>
  <c r="F368" i="13" s="1"/>
  <c r="F380" i="13" s="1"/>
  <c r="F392" i="13" s="1"/>
  <c r="F404" i="13" s="1"/>
  <c r="F416" i="13" s="1"/>
  <c r="F428" i="13" s="1"/>
  <c r="F440" i="13" s="1"/>
  <c r="F452" i="13" s="1"/>
  <c r="F464" i="13" s="1"/>
  <c r="F476" i="13" s="1"/>
  <c r="F488" i="13" s="1"/>
  <c r="F500" i="13" s="1"/>
  <c r="F512" i="13" s="1"/>
  <c r="F524" i="13" s="1"/>
  <c r="F536" i="13" s="1"/>
  <c r="F548" i="13" s="1"/>
  <c r="F560" i="13" s="1"/>
  <c r="F572" i="13" s="1"/>
  <c r="F584" i="13" s="1"/>
  <c r="E31" i="13"/>
  <c r="H25" i="13"/>
  <c r="G24" i="13"/>
  <c r="H24" i="13"/>
  <c r="H19" i="13"/>
  <c r="G18" i="13"/>
  <c r="H18" i="13"/>
  <c r="E30" i="13"/>
  <c r="AN24" i="19"/>
  <c r="AN92" i="19" s="1"/>
  <c r="K90" i="19"/>
  <c r="AN90" i="19" s="1"/>
  <c r="K92" i="19"/>
  <c r="G90" i="18"/>
  <c r="AJ76" i="18"/>
  <c r="G95" i="18"/>
  <c r="G92" i="18"/>
  <c r="AJ92" i="18" s="1"/>
  <c r="G94" i="18"/>
  <c r="G96" i="18"/>
  <c r="M92" i="14"/>
  <c r="AP92" i="14" s="1"/>
  <c r="AP20" i="14"/>
  <c r="D91" i="19"/>
  <c r="AG91" i="19" s="1"/>
  <c r="O76" i="19"/>
  <c r="AR76" i="19" s="1"/>
  <c r="D93" i="19"/>
  <c r="J92" i="19"/>
  <c r="AG91" i="25"/>
  <c r="D138" i="25"/>
  <c r="AG138" i="25" s="1"/>
  <c r="I92" i="14"/>
  <c r="AL92" i="14" s="1"/>
  <c r="AL26" i="14"/>
  <c r="AT13" i="14"/>
  <c r="O13" i="14"/>
  <c r="AR13" i="14" s="1"/>
  <c r="AQ13" i="14"/>
  <c r="M92" i="19"/>
  <c r="AP27" i="19"/>
  <c r="AP92" i="19" s="1"/>
  <c r="M90" i="19"/>
  <c r="AP90" i="19" s="1"/>
  <c r="AL26" i="19"/>
  <c r="O26" i="19"/>
  <c r="AR26" i="19" s="1"/>
  <c r="O92" i="25"/>
  <c r="AR92" i="25" s="1"/>
  <c r="O16" i="14"/>
  <c r="AR16" i="14" s="1"/>
  <c r="M67" i="23"/>
  <c r="AP67" i="23" s="1"/>
  <c r="AP29" i="23"/>
  <c r="AJ15" i="23"/>
  <c r="G66" i="23"/>
  <c r="AJ66" i="23" s="1"/>
  <c r="L124" i="21"/>
  <c r="AO124" i="21" s="1"/>
  <c r="AO55" i="21"/>
  <c r="AK128" i="20"/>
  <c r="I27" i="19"/>
  <c r="I67" i="23"/>
  <c r="AL67" i="23" s="1"/>
  <c r="AL30" i="23"/>
  <c r="AT30" i="23"/>
  <c r="AU28" i="23" s="1"/>
  <c r="AM15" i="23"/>
  <c r="J66" i="23"/>
  <c r="AM66" i="23" s="1"/>
  <c r="H66" i="23"/>
  <c r="AK66" i="23" s="1"/>
  <c r="AK15" i="23"/>
  <c r="D66" i="23"/>
  <c r="AG66" i="23" s="1"/>
  <c r="AG15" i="23"/>
  <c r="AT15" i="23"/>
  <c r="O15" i="23"/>
  <c r="AR15" i="23" s="1"/>
  <c r="AK25" i="21"/>
  <c r="H123" i="21"/>
  <c r="AK123" i="21" s="1"/>
  <c r="AJ128" i="20"/>
  <c r="AF128" i="20"/>
  <c r="O90" i="18"/>
  <c r="AQ15" i="23"/>
  <c r="N66" i="23"/>
  <c r="AQ66" i="23" s="1"/>
  <c r="AT66" i="22"/>
  <c r="D74" i="22"/>
  <c r="AG74" i="22" s="1"/>
  <c r="AG66" i="22"/>
  <c r="N124" i="21"/>
  <c r="AQ124" i="21" s="1"/>
  <c r="AQ55" i="21"/>
  <c r="N125" i="20"/>
  <c r="N88" i="20"/>
  <c r="AQ88" i="20" s="1"/>
  <c r="AQ128" i="20" s="1"/>
  <c r="N120" i="20"/>
  <c r="AQ120" i="20" s="1"/>
  <c r="AQ34" i="20"/>
  <c r="AQ125" i="20" s="1"/>
  <c r="K87" i="20"/>
  <c r="K119" i="20"/>
  <c r="AN119" i="20" s="1"/>
  <c r="K124" i="20"/>
  <c r="AN14" i="20"/>
  <c r="AN124" i="20" s="1"/>
  <c r="AI15" i="23"/>
  <c r="F66" i="23"/>
  <c r="AI66" i="23" s="1"/>
  <c r="AH25" i="21"/>
  <c r="E123" i="21"/>
  <c r="AH123" i="21" s="1"/>
  <c r="AT25" i="21"/>
  <c r="AO34" i="20"/>
  <c r="AO125" i="20" s="1"/>
  <c r="L88" i="20"/>
  <c r="AO88" i="20" s="1"/>
  <c r="AO128" i="20" s="1"/>
  <c r="L120" i="20"/>
  <c r="AO120" i="20" s="1"/>
  <c r="L125" i="20"/>
  <c r="O34" i="20"/>
  <c r="AR34" i="20" s="1"/>
  <c r="J88" i="20"/>
  <c r="J120" i="20"/>
  <c r="AM120" i="20" s="1"/>
  <c r="J125" i="20"/>
  <c r="O31" i="20"/>
  <c r="AR31" i="20" s="1"/>
  <c r="AP153" i="11"/>
  <c r="AL153" i="11"/>
  <c r="AH153" i="11"/>
  <c r="AL151" i="11"/>
  <c r="AU42" i="12"/>
  <c r="O61" i="12"/>
  <c r="AU38" i="12"/>
  <c r="AU34" i="12"/>
  <c r="AU30" i="12"/>
  <c r="AU26" i="12"/>
  <c r="AU22" i="12"/>
  <c r="AU18" i="12"/>
  <c r="AU14" i="12"/>
  <c r="AU9" i="23"/>
  <c r="AU7" i="23"/>
  <c r="AU62" i="22"/>
  <c r="AU33" i="22"/>
  <c r="AU29" i="22"/>
  <c r="AU25" i="22"/>
  <c r="AU21" i="22"/>
  <c r="AU17" i="22"/>
  <c r="AU13" i="22"/>
  <c r="AU9" i="22"/>
  <c r="O113" i="21"/>
  <c r="AR113" i="21" s="1"/>
  <c r="AU46" i="21"/>
  <c r="AO153" i="11"/>
  <c r="AK153" i="11"/>
  <c r="AG153" i="11"/>
  <c r="AK151" i="11"/>
  <c r="AN153" i="11"/>
  <c r="AJ153" i="11"/>
  <c r="AF153" i="11"/>
  <c r="AU66" i="21"/>
  <c r="AU61" i="21"/>
  <c r="AU60" i="21"/>
  <c r="AQ153" i="11"/>
  <c r="AM153" i="11"/>
  <c r="AI153" i="11"/>
  <c r="AM151" i="11"/>
  <c r="AU45" i="12"/>
  <c r="AU46" i="23"/>
  <c r="AU43" i="23"/>
  <c r="AU39" i="23"/>
  <c r="AU22" i="23"/>
  <c r="AU6" i="22"/>
  <c r="AU104" i="21"/>
  <c r="AU103" i="21"/>
  <c r="AU21" i="21"/>
  <c r="AU18" i="21"/>
  <c r="AU15" i="21"/>
  <c r="AU11" i="21"/>
  <c r="AI124" i="20"/>
  <c r="AR209" i="5"/>
  <c r="AR136" i="11"/>
  <c r="AU51" i="12"/>
  <c r="AU52" i="12"/>
  <c r="O153" i="11"/>
  <c r="AR153" i="11" s="1"/>
  <c r="AR90" i="11"/>
  <c r="AC156" i="11"/>
  <c r="AR137" i="11"/>
  <c r="AR133" i="11"/>
  <c r="AR141" i="11"/>
  <c r="AO134" i="11"/>
  <c r="L156" i="11"/>
  <c r="AO156" i="11" s="1"/>
  <c r="G156" i="11"/>
  <c r="AJ156" i="11" s="1"/>
  <c r="AJ131" i="11"/>
  <c r="G155" i="11"/>
  <c r="AJ155" i="11" s="1"/>
  <c r="AJ120" i="11"/>
  <c r="AH117" i="11"/>
  <c r="AQ93" i="11"/>
  <c r="AI135" i="11"/>
  <c r="F156" i="11"/>
  <c r="AI156" i="11" s="1"/>
  <c r="AP134" i="11"/>
  <c r="M156" i="11"/>
  <c r="AP156" i="11" s="1"/>
  <c r="K155" i="11"/>
  <c r="AN155" i="11" s="1"/>
  <c r="AN124" i="11"/>
  <c r="AG120" i="11"/>
  <c r="D155" i="11"/>
  <c r="AG155" i="11" s="1"/>
  <c r="AM154" i="11"/>
  <c r="AM101" i="11"/>
  <c r="AK56" i="11"/>
  <c r="AQ134" i="11"/>
  <c r="AH135" i="11"/>
  <c r="E156" i="11"/>
  <c r="AH156" i="11" s="1"/>
  <c r="AQ154" i="11"/>
  <c r="L151" i="11"/>
  <c r="AO151" i="11" s="1"/>
  <c r="AO101" i="11"/>
  <c r="AK101" i="11"/>
  <c r="AN101" i="11"/>
  <c r="AJ101" i="11"/>
  <c r="AO83" i="11"/>
  <c r="AN77" i="11"/>
  <c r="K78" i="11" s="1"/>
  <c r="AN78" i="11" s="1"/>
  <c r="C151" i="11"/>
  <c r="AF151" i="11" s="1"/>
  <c r="AQ23" i="11"/>
  <c r="AI79" i="11"/>
  <c r="AM72" i="11"/>
  <c r="AL72" i="11"/>
  <c r="AQ71" i="11"/>
  <c r="AK71" i="11"/>
  <c r="AJ70" i="11"/>
  <c r="D152" i="11"/>
  <c r="AG152" i="11" s="1"/>
  <c r="AO62" i="11"/>
  <c r="AI101" i="11"/>
  <c r="AN83" i="11"/>
  <c r="AL81" i="11"/>
  <c r="AQ78" i="11"/>
  <c r="AL78" i="11"/>
  <c r="AO78" i="11"/>
  <c r="AH72" i="11"/>
  <c r="AF66" i="11"/>
  <c r="AI66" i="11"/>
  <c r="AN66" i="11"/>
  <c r="AH66" i="11"/>
  <c r="AF62" i="11"/>
  <c r="AP23" i="11"/>
  <c r="AJ24" i="11"/>
  <c r="AT131" i="11"/>
  <c r="O131" i="11"/>
  <c r="AR131" i="11" s="1"/>
  <c r="O129" i="11"/>
  <c r="AR129" i="11" s="1"/>
  <c r="AT129" i="11"/>
  <c r="AT124" i="11"/>
  <c r="O124" i="11"/>
  <c r="AR124" i="11" s="1"/>
  <c r="AU24" i="21" l="1"/>
  <c r="AU27" i="21"/>
  <c r="AU23" i="21"/>
  <c r="AU25" i="21"/>
  <c r="AU26" i="21"/>
  <c r="AN87" i="20"/>
  <c r="AN128" i="20" s="1"/>
  <c r="AT87" i="20"/>
  <c r="O87" i="20"/>
  <c r="K128" i="20"/>
  <c r="AL27" i="19"/>
  <c r="I92" i="19"/>
  <c r="I90" i="19"/>
  <c r="AL90" i="19" s="1"/>
  <c r="O27" i="19"/>
  <c r="AR27" i="19" s="1"/>
  <c r="AT27" i="19"/>
  <c r="AL92" i="19"/>
  <c r="G37" i="13"/>
  <c r="H37" i="13"/>
  <c r="E49" i="13"/>
  <c r="G68" i="13"/>
  <c r="H68" i="13"/>
  <c r="E80" i="13"/>
  <c r="AU31" i="23"/>
  <c r="AU32" i="23"/>
  <c r="AU30" i="23"/>
  <c r="G48" i="13"/>
  <c r="H48" i="13"/>
  <c r="E60" i="13"/>
  <c r="L128" i="20"/>
  <c r="H32" i="13"/>
  <c r="H46" i="13"/>
  <c r="F58" i="13"/>
  <c r="N128" i="20"/>
  <c r="J128" i="20"/>
  <c r="AM88" i="20"/>
  <c r="AM128" i="20" s="1"/>
  <c r="AT88" i="20"/>
  <c r="O88" i="20"/>
  <c r="AU16" i="23"/>
  <c r="AU15" i="23"/>
  <c r="AU17" i="23"/>
  <c r="AU14" i="23"/>
  <c r="AU13" i="23"/>
  <c r="AJ94" i="18"/>
  <c r="AJ95" i="18"/>
  <c r="G31" i="13"/>
  <c r="H31" i="13"/>
  <c r="E43" i="13"/>
  <c r="G26" i="13"/>
  <c r="E38" i="13"/>
  <c r="H26" i="13"/>
  <c r="G35" i="13"/>
  <c r="E47" i="13"/>
  <c r="H35" i="13"/>
  <c r="G57" i="13"/>
  <c r="H57" i="13"/>
  <c r="E69" i="13"/>
  <c r="G51" i="13"/>
  <c r="H51" i="13"/>
  <c r="E63" i="13"/>
  <c r="H56" i="13"/>
  <c r="AU29" i="23"/>
  <c r="AU66" i="22"/>
  <c r="AU64" i="22"/>
  <c r="AU65" i="22"/>
  <c r="AU67" i="22"/>
  <c r="G30" i="13"/>
  <c r="E42" i="13"/>
  <c r="H30" i="13"/>
  <c r="G40" i="13"/>
  <c r="H40" i="13"/>
  <c r="E52" i="13"/>
  <c r="G65" i="13"/>
  <c r="H65" i="13"/>
  <c r="E77" i="13"/>
  <c r="E538" i="13"/>
  <c r="G526" i="13"/>
  <c r="H27" i="13"/>
  <c r="H44" i="13"/>
  <c r="L85" i="11"/>
  <c r="AO85" i="11" s="1"/>
  <c r="AH120" i="11"/>
  <c r="AO123" i="11"/>
  <c r="L155" i="11"/>
  <c r="AO155" i="11" s="1"/>
  <c r="AP93" i="11"/>
  <c r="O79" i="11"/>
  <c r="AR79" i="11" s="1"/>
  <c r="AG79" i="11"/>
  <c r="AI24" i="11"/>
  <c r="AM124" i="11"/>
  <c r="J155" i="11"/>
  <c r="AM155" i="11" s="1"/>
  <c r="AI120" i="11"/>
  <c r="F155" i="11"/>
  <c r="AI155" i="11" s="1"/>
  <c r="AG135" i="11"/>
  <c r="D156" i="11"/>
  <c r="AG156" i="11" s="1"/>
  <c r="O56" i="11"/>
  <c r="AL56" i="11"/>
  <c r="I155" i="11"/>
  <c r="AL155" i="11" s="1"/>
  <c r="AL124" i="11"/>
  <c r="E155" i="11"/>
  <c r="AH155" i="11" s="1"/>
  <c r="AF125" i="11"/>
  <c r="C155" i="11"/>
  <c r="AF155" i="11" s="1"/>
  <c r="AF135" i="11"/>
  <c r="C156" i="11"/>
  <c r="AF156" i="11" s="1"/>
  <c r="M151" i="11"/>
  <c r="AP151" i="11" s="1"/>
  <c r="E152" i="11"/>
  <c r="AH152" i="11" s="1"/>
  <c r="F152" i="11"/>
  <c r="AI152" i="11" s="1"/>
  <c r="O72" i="11"/>
  <c r="AR72" i="11" s="1"/>
  <c r="AT72" i="11"/>
  <c r="AT78" i="11"/>
  <c r="O78" i="11"/>
  <c r="AR78" i="11" s="1"/>
  <c r="AT81" i="11"/>
  <c r="O81" i="11"/>
  <c r="AR81" i="11" s="1"/>
  <c r="O83" i="11"/>
  <c r="AR83" i="11" s="1"/>
  <c r="AT83" i="11"/>
  <c r="AI154" i="11"/>
  <c r="O71" i="11"/>
  <c r="AR71" i="11" s="1"/>
  <c r="AT71" i="11"/>
  <c r="N151" i="11"/>
  <c r="H152" i="11"/>
  <c r="AK152" i="11" s="1"/>
  <c r="AN154" i="11"/>
  <c r="AO154" i="11"/>
  <c r="G151" i="11"/>
  <c r="AJ151" i="11" s="1"/>
  <c r="C152" i="11"/>
  <c r="AF152" i="11" s="1"/>
  <c r="K152" i="11"/>
  <c r="AN152" i="11" s="1"/>
  <c r="AP154" i="11"/>
  <c r="AT93" i="11"/>
  <c r="O93" i="11"/>
  <c r="O135" i="11"/>
  <c r="AR135" i="11" s="1"/>
  <c r="AT135" i="11"/>
  <c r="AT56" i="11"/>
  <c r="I152" i="11"/>
  <c r="AL152" i="11" s="1"/>
  <c r="G152" i="11"/>
  <c r="AJ152" i="11" s="1"/>
  <c r="N152" i="11"/>
  <c r="AQ152" i="11" s="1"/>
  <c r="J152" i="11"/>
  <c r="AM152" i="11" s="1"/>
  <c r="AT79" i="11"/>
  <c r="F151" i="11"/>
  <c r="AI151" i="11" s="1"/>
  <c r="O77" i="11"/>
  <c r="AR77" i="11" s="1"/>
  <c r="AT77" i="11"/>
  <c r="AJ154" i="11"/>
  <c r="AK154" i="11"/>
  <c r="O120" i="11"/>
  <c r="AT120" i="11"/>
  <c r="O123" i="11"/>
  <c r="AR123" i="11" s="1"/>
  <c r="AT123" i="11"/>
  <c r="O125" i="11"/>
  <c r="AR125" i="11" s="1"/>
  <c r="AT125" i="11"/>
  <c r="L152" i="11" l="1"/>
  <c r="AO152" i="11" s="1"/>
  <c r="AT85" i="11"/>
  <c r="O85" i="11"/>
  <c r="AR85" i="11" s="1"/>
  <c r="G38" i="13"/>
  <c r="E50" i="13"/>
  <c r="H38" i="13"/>
  <c r="G69" i="13"/>
  <c r="H69" i="13"/>
  <c r="E81" i="13"/>
  <c r="G47" i="13"/>
  <c r="E59" i="13"/>
  <c r="H47" i="13"/>
  <c r="H58" i="13"/>
  <c r="F70" i="13"/>
  <c r="G60" i="13"/>
  <c r="H60" i="13"/>
  <c r="E72" i="13"/>
  <c r="E550" i="13"/>
  <c r="G538" i="13"/>
  <c r="G52" i="13"/>
  <c r="H52" i="13"/>
  <c r="E64" i="13"/>
  <c r="G42" i="13"/>
  <c r="E54" i="13"/>
  <c r="H42" i="13"/>
  <c r="G63" i="13"/>
  <c r="H63" i="13"/>
  <c r="E75" i="13"/>
  <c r="G43" i="13"/>
  <c r="H43" i="13"/>
  <c r="E55" i="13"/>
  <c r="G49" i="13"/>
  <c r="H49" i="13"/>
  <c r="E61" i="13"/>
  <c r="G77" i="13"/>
  <c r="H77" i="13"/>
  <c r="E89" i="13"/>
  <c r="G80" i="13"/>
  <c r="H80" i="13"/>
  <c r="E92" i="13"/>
  <c r="O154" i="11"/>
  <c r="AR154" i="11" s="1"/>
  <c r="AR120" i="11"/>
  <c r="O155" i="11"/>
  <c r="AR155" i="11" s="1"/>
  <c r="AQ151" i="11"/>
  <c r="N140" i="11" s="1"/>
  <c r="N156" i="11" s="1"/>
  <c r="AQ156" i="11" s="1"/>
  <c r="AR93" i="11"/>
  <c r="AR56" i="11"/>
  <c r="O152" i="11" l="1"/>
  <c r="AR152" i="11" s="1"/>
  <c r="G61" i="13"/>
  <c r="H61" i="13"/>
  <c r="E73" i="13"/>
  <c r="G64" i="13"/>
  <c r="H64" i="13"/>
  <c r="E76" i="13"/>
  <c r="G59" i="13"/>
  <c r="E71" i="13"/>
  <c r="H59" i="13"/>
  <c r="G89" i="13"/>
  <c r="H89" i="13"/>
  <c r="E101" i="13"/>
  <c r="E562" i="13"/>
  <c r="G550" i="13"/>
  <c r="H70" i="13"/>
  <c r="F82" i="13"/>
  <c r="AT140" i="11"/>
  <c r="G92" i="13"/>
  <c r="H92" i="13"/>
  <c r="E104" i="13"/>
  <c r="G75" i="13"/>
  <c r="H75" i="13"/>
  <c r="E87" i="13"/>
  <c r="G54" i="13"/>
  <c r="E66" i="13"/>
  <c r="H54" i="13"/>
  <c r="G72" i="13"/>
  <c r="H72" i="13"/>
  <c r="E84" i="13"/>
  <c r="G81" i="13"/>
  <c r="E93" i="13"/>
  <c r="H81" i="13"/>
  <c r="G50" i="13"/>
  <c r="E62" i="13"/>
  <c r="H50" i="13"/>
  <c r="AQ140" i="11"/>
  <c r="G55" i="13"/>
  <c r="H55" i="13"/>
  <c r="E67" i="13"/>
  <c r="O140" i="11"/>
  <c r="O156" i="11" s="1"/>
  <c r="AR156" i="11" s="1"/>
  <c r="G93" i="13" l="1"/>
  <c r="H93" i="13"/>
  <c r="E105" i="13"/>
  <c r="G87" i="13"/>
  <c r="H87" i="13"/>
  <c r="E99" i="13"/>
  <c r="G101" i="13"/>
  <c r="H101" i="13"/>
  <c r="E113" i="13"/>
  <c r="G62" i="13"/>
  <c r="E74" i="13"/>
  <c r="H62" i="13"/>
  <c r="G73" i="13"/>
  <c r="H73" i="13"/>
  <c r="E85" i="13"/>
  <c r="G67" i="13"/>
  <c r="H67" i="13"/>
  <c r="E79" i="13"/>
  <c r="G71" i="13"/>
  <c r="H71" i="13"/>
  <c r="E83" i="13"/>
  <c r="G84" i="13"/>
  <c r="H84" i="13"/>
  <c r="E96" i="13"/>
  <c r="G66" i="13"/>
  <c r="E78" i="13"/>
  <c r="H66" i="13"/>
  <c r="G76" i="13"/>
  <c r="H76" i="13"/>
  <c r="E88" i="13"/>
  <c r="G104" i="13"/>
  <c r="H104" i="13"/>
  <c r="E116" i="13"/>
  <c r="H82" i="13"/>
  <c r="F94" i="13"/>
  <c r="E574" i="13"/>
  <c r="G562" i="13"/>
  <c r="AR140" i="11"/>
  <c r="AT25" i="11"/>
  <c r="O25" i="11"/>
  <c r="AR25" i="11" s="1"/>
  <c r="AG25" i="11"/>
  <c r="D24" i="11"/>
  <c r="H94" i="13" l="1"/>
  <c r="F106" i="13"/>
  <c r="G85" i="13"/>
  <c r="H85" i="13"/>
  <c r="E97" i="13"/>
  <c r="G74" i="13"/>
  <c r="E86" i="13"/>
  <c r="H74" i="13"/>
  <c r="G105" i="13"/>
  <c r="E117" i="13"/>
  <c r="H105" i="13"/>
  <c r="E586" i="13"/>
  <c r="G574" i="13"/>
  <c r="G96" i="13"/>
  <c r="H96" i="13"/>
  <c r="E108" i="13"/>
  <c r="G88" i="13"/>
  <c r="H88" i="13"/>
  <c r="E100" i="13"/>
  <c r="G78" i="13"/>
  <c r="E90" i="13"/>
  <c r="H78" i="13"/>
  <c r="G79" i="13"/>
  <c r="H79" i="13"/>
  <c r="E91" i="13"/>
  <c r="G99" i="13"/>
  <c r="H99" i="13"/>
  <c r="E111" i="13"/>
  <c r="G116" i="13"/>
  <c r="H116" i="13"/>
  <c r="E128" i="13"/>
  <c r="G83" i="13"/>
  <c r="H83" i="13"/>
  <c r="E95" i="13"/>
  <c r="G113" i="13"/>
  <c r="E125" i="13"/>
  <c r="H113" i="13"/>
  <c r="AG24" i="11"/>
  <c r="D151" i="11"/>
  <c r="AG151" i="11" s="1"/>
  <c r="AT24" i="11"/>
  <c r="AH24" i="11"/>
  <c r="O24" i="11"/>
  <c r="AR24" i="11" s="1"/>
  <c r="G586" i="13" l="1"/>
  <c r="G128" i="13"/>
  <c r="H128" i="13"/>
  <c r="E140" i="13"/>
  <c r="G86" i="13"/>
  <c r="E98" i="13"/>
  <c r="H86" i="13"/>
  <c r="G100" i="13"/>
  <c r="H100" i="13"/>
  <c r="E112" i="13"/>
  <c r="G95" i="13"/>
  <c r="E107" i="13"/>
  <c r="H95" i="13"/>
  <c r="G91" i="13"/>
  <c r="H91" i="13"/>
  <c r="E103" i="13"/>
  <c r="G90" i="13"/>
  <c r="E102" i="13"/>
  <c r="H90" i="13"/>
  <c r="G117" i="13"/>
  <c r="H117" i="13"/>
  <c r="E129" i="13"/>
  <c r="H106" i="13"/>
  <c r="F118" i="13"/>
  <c r="G125" i="13"/>
  <c r="H125" i="13"/>
  <c r="E137" i="13"/>
  <c r="G111" i="13"/>
  <c r="H111" i="13"/>
  <c r="E123" i="13"/>
  <c r="G108" i="13"/>
  <c r="H108" i="13"/>
  <c r="E120" i="13"/>
  <c r="G97" i="13"/>
  <c r="H97" i="13"/>
  <c r="E109" i="13"/>
  <c r="AH23" i="11"/>
  <c r="AT23" i="11"/>
  <c r="E151" i="11"/>
  <c r="AH151" i="11" s="1"/>
  <c r="O23" i="11"/>
  <c r="G137" i="13" l="1"/>
  <c r="H137" i="13"/>
  <c r="E149" i="13"/>
  <c r="G123" i="13"/>
  <c r="H123" i="13"/>
  <c r="E135" i="13"/>
  <c r="G129" i="13"/>
  <c r="E141" i="13"/>
  <c r="H129" i="13"/>
  <c r="G102" i="13"/>
  <c r="E114" i="13"/>
  <c r="H102" i="13"/>
  <c r="G112" i="13"/>
  <c r="H112" i="13"/>
  <c r="E124" i="13"/>
  <c r="G98" i="13"/>
  <c r="E110" i="13"/>
  <c r="H98" i="13"/>
  <c r="G120" i="13"/>
  <c r="H120" i="13"/>
  <c r="E132" i="13"/>
  <c r="G109" i="13"/>
  <c r="H109" i="13"/>
  <c r="E121" i="13"/>
  <c r="H118" i="13"/>
  <c r="F130" i="13"/>
  <c r="G103" i="13"/>
  <c r="H103" i="13"/>
  <c r="E115" i="13"/>
  <c r="G107" i="13"/>
  <c r="E119" i="13"/>
  <c r="H107" i="13"/>
  <c r="G140" i="13"/>
  <c r="H140" i="13"/>
  <c r="E152" i="13"/>
  <c r="AR23" i="11"/>
  <c r="O151" i="11"/>
  <c r="AR151" i="11" s="1"/>
  <c r="G141" i="13" l="1"/>
  <c r="H141" i="13"/>
  <c r="E153" i="13"/>
  <c r="G152" i="13"/>
  <c r="H152" i="13"/>
  <c r="E164" i="13"/>
  <c r="G119" i="13"/>
  <c r="H119" i="13"/>
  <c r="E131" i="13"/>
  <c r="G124" i="13"/>
  <c r="H124" i="13"/>
  <c r="E136" i="13"/>
  <c r="G114" i="13"/>
  <c r="E126" i="13"/>
  <c r="H114" i="13"/>
  <c r="G149" i="13"/>
  <c r="H149" i="13"/>
  <c r="E161" i="13"/>
  <c r="G121" i="13"/>
  <c r="H121" i="13"/>
  <c r="E133" i="13"/>
  <c r="H130" i="13"/>
  <c r="F142" i="13"/>
  <c r="G135" i="13"/>
  <c r="H135" i="13"/>
  <c r="E147" i="13"/>
  <c r="G115" i="13"/>
  <c r="H115" i="13"/>
  <c r="E127" i="13"/>
  <c r="G132" i="13"/>
  <c r="H132" i="13"/>
  <c r="E144" i="13"/>
  <c r="G110" i="13"/>
  <c r="E122" i="13"/>
  <c r="H110" i="13"/>
  <c r="G136" i="13" l="1"/>
  <c r="H136" i="13"/>
  <c r="E148" i="13"/>
  <c r="H142" i="13"/>
  <c r="F154" i="13"/>
  <c r="G153" i="13"/>
  <c r="E165" i="13"/>
  <c r="H153" i="13"/>
  <c r="G144" i="13"/>
  <c r="H144" i="13"/>
  <c r="E156" i="13"/>
  <c r="G122" i="13"/>
  <c r="E134" i="13"/>
  <c r="H122" i="13"/>
  <c r="G147" i="13"/>
  <c r="H147" i="13"/>
  <c r="E159" i="13"/>
  <c r="G161" i="13"/>
  <c r="H161" i="13"/>
  <c r="E173" i="13"/>
  <c r="G126" i="13"/>
  <c r="E138" i="13"/>
  <c r="H126" i="13"/>
  <c r="G164" i="13"/>
  <c r="H164" i="13"/>
  <c r="E176" i="13"/>
  <c r="G127" i="13"/>
  <c r="H127" i="13"/>
  <c r="E139" i="13"/>
  <c r="G133" i="13"/>
  <c r="H133" i="13"/>
  <c r="E145" i="13"/>
  <c r="G131" i="13"/>
  <c r="H131" i="13"/>
  <c r="E143" i="13"/>
  <c r="G143" i="13" l="1"/>
  <c r="E155" i="13"/>
  <c r="H143" i="13"/>
  <c r="G156" i="13"/>
  <c r="H156" i="13"/>
  <c r="E168" i="13"/>
  <c r="G165" i="13"/>
  <c r="H165" i="13"/>
  <c r="E177" i="13"/>
  <c r="G148" i="13"/>
  <c r="H148" i="13"/>
  <c r="E160" i="13"/>
  <c r="G145" i="13"/>
  <c r="H145" i="13"/>
  <c r="E157" i="13"/>
  <c r="G176" i="13"/>
  <c r="H176" i="13"/>
  <c r="E188" i="13"/>
  <c r="G138" i="13"/>
  <c r="E150" i="13"/>
  <c r="H138" i="13"/>
  <c r="G173" i="13"/>
  <c r="H173" i="13"/>
  <c r="E185" i="13"/>
  <c r="G139" i="13"/>
  <c r="H139" i="13"/>
  <c r="E151" i="13"/>
  <c r="G159" i="13"/>
  <c r="H159" i="13"/>
  <c r="E171" i="13"/>
  <c r="G134" i="13"/>
  <c r="E146" i="13"/>
  <c r="H134" i="13"/>
  <c r="H154" i="13"/>
  <c r="F166" i="13"/>
  <c r="G160" i="13" l="1"/>
  <c r="H160" i="13"/>
  <c r="E172" i="13"/>
  <c r="G185" i="13"/>
  <c r="E197" i="13"/>
  <c r="H185" i="13"/>
  <c r="H166" i="13"/>
  <c r="F178" i="13"/>
  <c r="G151" i="13"/>
  <c r="H151" i="13"/>
  <c r="E163" i="13"/>
  <c r="G157" i="13"/>
  <c r="H157" i="13"/>
  <c r="E169" i="13"/>
  <c r="G171" i="13"/>
  <c r="H171" i="13"/>
  <c r="E183" i="13"/>
  <c r="G188" i="13"/>
  <c r="H188" i="13"/>
  <c r="E200" i="13"/>
  <c r="G168" i="13"/>
  <c r="H168" i="13"/>
  <c r="E180" i="13"/>
  <c r="G155" i="13"/>
  <c r="E167" i="13"/>
  <c r="H155" i="13"/>
  <c r="G146" i="13"/>
  <c r="E158" i="13"/>
  <c r="H146" i="13"/>
  <c r="G150" i="13"/>
  <c r="E162" i="13"/>
  <c r="H150" i="13"/>
  <c r="G177" i="13"/>
  <c r="E189" i="13"/>
  <c r="H177" i="13"/>
  <c r="G163" i="13" l="1"/>
  <c r="H163" i="13"/>
  <c r="E175" i="13"/>
  <c r="G172" i="13"/>
  <c r="H172" i="13"/>
  <c r="E184" i="13"/>
  <c r="H178" i="13"/>
  <c r="F190" i="13"/>
  <c r="G180" i="13"/>
  <c r="H180" i="13"/>
  <c r="E192" i="13"/>
  <c r="G189" i="13"/>
  <c r="E201" i="13"/>
  <c r="H189" i="13"/>
  <c r="G169" i="13"/>
  <c r="H169" i="13"/>
  <c r="E181" i="13"/>
  <c r="G158" i="13"/>
  <c r="E170" i="13"/>
  <c r="H158" i="13"/>
  <c r="E212" i="13"/>
  <c r="G200" i="13"/>
  <c r="H200" i="13"/>
  <c r="G162" i="13"/>
  <c r="E174" i="13"/>
  <c r="H162" i="13"/>
  <c r="G167" i="13"/>
  <c r="H167" i="13"/>
  <c r="E179" i="13"/>
  <c r="G183" i="13"/>
  <c r="E195" i="13"/>
  <c r="H183" i="13"/>
  <c r="E209" i="13"/>
  <c r="H197" i="13"/>
  <c r="G197" i="13"/>
  <c r="E207" i="13" l="1"/>
  <c r="H195" i="13"/>
  <c r="G195" i="13"/>
  <c r="G170" i="13"/>
  <c r="E182" i="13"/>
  <c r="H170" i="13"/>
  <c r="E204" i="13"/>
  <c r="G192" i="13"/>
  <c r="H192" i="13"/>
  <c r="G175" i="13"/>
  <c r="H175" i="13"/>
  <c r="E187" i="13"/>
  <c r="F202" i="13"/>
  <c r="H190" i="13"/>
  <c r="G184" i="13"/>
  <c r="H184" i="13"/>
  <c r="E196" i="13"/>
  <c r="E221" i="13"/>
  <c r="G209" i="13"/>
  <c r="H209" i="13"/>
  <c r="G179" i="13"/>
  <c r="E191" i="13"/>
  <c r="H179" i="13"/>
  <c r="G174" i="13"/>
  <c r="E186" i="13"/>
  <c r="H174" i="13"/>
  <c r="E224" i="13"/>
  <c r="H212" i="13"/>
  <c r="G212" i="13"/>
  <c r="G181" i="13"/>
  <c r="E193" i="13"/>
  <c r="H181" i="13"/>
  <c r="E213" i="13"/>
  <c r="H201" i="13"/>
  <c r="G201" i="13"/>
  <c r="G187" i="13" l="1"/>
  <c r="E199" i="13"/>
  <c r="H187" i="13"/>
  <c r="E205" i="13"/>
  <c r="H193" i="13"/>
  <c r="G193" i="13"/>
  <c r="E236" i="13"/>
  <c r="G224" i="13"/>
  <c r="H224" i="13"/>
  <c r="E216" i="13"/>
  <c r="H204" i="13"/>
  <c r="G204" i="13"/>
  <c r="E203" i="13"/>
  <c r="H191" i="13"/>
  <c r="G191" i="13"/>
  <c r="E233" i="13"/>
  <c r="H221" i="13"/>
  <c r="G221" i="13"/>
  <c r="E225" i="13"/>
  <c r="G213" i="13"/>
  <c r="H213" i="13"/>
  <c r="G186" i="13"/>
  <c r="E198" i="13"/>
  <c r="H186" i="13"/>
  <c r="E208" i="13"/>
  <c r="G196" i="13"/>
  <c r="H196" i="13"/>
  <c r="H202" i="13"/>
  <c r="F214" i="13"/>
  <c r="G182" i="13"/>
  <c r="E194" i="13"/>
  <c r="H182" i="13"/>
  <c r="E219" i="13"/>
  <c r="G207" i="13"/>
  <c r="H207" i="13"/>
  <c r="E237" i="13" l="1"/>
  <c r="H225" i="13"/>
  <c r="G225" i="13"/>
  <c r="E248" i="13"/>
  <c r="H236" i="13"/>
  <c r="G236" i="13"/>
  <c r="E245" i="13"/>
  <c r="G233" i="13"/>
  <c r="H233" i="13"/>
  <c r="E210" i="13"/>
  <c r="G198" i="13"/>
  <c r="H198" i="13"/>
  <c r="E228" i="13"/>
  <c r="G216" i="13"/>
  <c r="H216" i="13"/>
  <c r="E211" i="13"/>
  <c r="H199" i="13"/>
  <c r="G199" i="13"/>
  <c r="E217" i="13"/>
  <c r="G205" i="13"/>
  <c r="H205" i="13"/>
  <c r="E206" i="13"/>
  <c r="G194" i="13"/>
  <c r="H194" i="13"/>
  <c r="E231" i="13"/>
  <c r="H219" i="13"/>
  <c r="G219" i="13"/>
  <c r="F226" i="13"/>
  <c r="H214" i="13"/>
  <c r="E220" i="13"/>
  <c r="H208" i="13"/>
  <c r="G208" i="13"/>
  <c r="E215" i="13"/>
  <c r="G203" i="13"/>
  <c r="H203" i="13"/>
  <c r="H226" i="13" l="1"/>
  <c r="F238" i="13"/>
  <c r="E257" i="13"/>
  <c r="H245" i="13"/>
  <c r="G245" i="13"/>
  <c r="E229" i="13"/>
  <c r="H217" i="13"/>
  <c r="G217" i="13"/>
  <c r="E232" i="13"/>
  <c r="G220" i="13"/>
  <c r="H220" i="13"/>
  <c r="E218" i="13"/>
  <c r="H206" i="13"/>
  <c r="G206" i="13"/>
  <c r="E222" i="13"/>
  <c r="H210" i="13"/>
  <c r="G210" i="13"/>
  <c r="E223" i="13"/>
  <c r="G211" i="13"/>
  <c r="H211" i="13"/>
  <c r="E260" i="13"/>
  <c r="G248" i="13"/>
  <c r="H248" i="13"/>
  <c r="E227" i="13"/>
  <c r="H215" i="13"/>
  <c r="G215" i="13"/>
  <c r="E243" i="13"/>
  <c r="G231" i="13"/>
  <c r="H231" i="13"/>
  <c r="E240" i="13"/>
  <c r="H228" i="13"/>
  <c r="G228" i="13"/>
  <c r="E249" i="13"/>
  <c r="G237" i="13"/>
  <c r="H237" i="13"/>
  <c r="E234" i="13" l="1"/>
  <c r="G222" i="13"/>
  <c r="H222" i="13"/>
  <c r="E269" i="13"/>
  <c r="G257" i="13"/>
  <c r="H257" i="13"/>
  <c r="E230" i="13"/>
  <c r="G218" i="13"/>
  <c r="H218" i="13"/>
  <c r="E255" i="13"/>
  <c r="H243" i="13"/>
  <c r="G243" i="13"/>
  <c r="E252" i="13"/>
  <c r="G240" i="13"/>
  <c r="H240" i="13"/>
  <c r="E235" i="13"/>
  <c r="H223" i="13"/>
  <c r="G223" i="13"/>
  <c r="E241" i="13"/>
  <c r="G229" i="13"/>
  <c r="H229" i="13"/>
  <c r="F250" i="13"/>
  <c r="H238" i="13"/>
  <c r="E239" i="13"/>
  <c r="G227" i="13"/>
  <c r="H227" i="13"/>
  <c r="E261" i="13"/>
  <c r="H249" i="13"/>
  <c r="G249" i="13"/>
  <c r="E272" i="13"/>
  <c r="H260" i="13"/>
  <c r="G260" i="13"/>
  <c r="E244" i="13"/>
  <c r="H232" i="13"/>
  <c r="G232" i="13"/>
  <c r="E273" i="13" l="1"/>
  <c r="G261" i="13"/>
  <c r="H261" i="13"/>
  <c r="E253" i="13"/>
  <c r="H241" i="13"/>
  <c r="G241" i="13"/>
  <c r="E242" i="13"/>
  <c r="H230" i="13"/>
  <c r="G230" i="13"/>
  <c r="E251" i="13"/>
  <c r="H239" i="13"/>
  <c r="G239" i="13"/>
  <c r="E247" i="13"/>
  <c r="G235" i="13"/>
  <c r="H235" i="13"/>
  <c r="E281" i="13"/>
  <c r="H269" i="13"/>
  <c r="G269" i="13"/>
  <c r="E284" i="13"/>
  <c r="G272" i="13"/>
  <c r="H272" i="13"/>
  <c r="H250" i="13"/>
  <c r="F262" i="13"/>
  <c r="E267" i="13"/>
  <c r="G255" i="13"/>
  <c r="H255" i="13"/>
  <c r="E256" i="13"/>
  <c r="G244" i="13"/>
  <c r="H244" i="13"/>
  <c r="E264" i="13"/>
  <c r="H252" i="13"/>
  <c r="G252" i="13"/>
  <c r="E246" i="13"/>
  <c r="H234" i="13"/>
  <c r="G234" i="13"/>
  <c r="E254" i="13" l="1"/>
  <c r="G242" i="13"/>
  <c r="H242" i="13"/>
  <c r="E279" i="13"/>
  <c r="H267" i="13"/>
  <c r="G267" i="13"/>
  <c r="E293" i="13"/>
  <c r="G281" i="13"/>
  <c r="H281" i="13"/>
  <c r="F274" i="13"/>
  <c r="H262" i="13"/>
  <c r="E296" i="13"/>
  <c r="H284" i="13"/>
  <c r="G284" i="13"/>
  <c r="E276" i="13"/>
  <c r="G264" i="13"/>
  <c r="H264" i="13"/>
  <c r="E263" i="13"/>
  <c r="G251" i="13"/>
  <c r="H251" i="13"/>
  <c r="E265" i="13"/>
  <c r="G253" i="13"/>
  <c r="H253" i="13"/>
  <c r="E268" i="13"/>
  <c r="H256" i="13"/>
  <c r="G256" i="13"/>
  <c r="E258" i="13"/>
  <c r="G246" i="13"/>
  <c r="H246" i="13"/>
  <c r="E259" i="13"/>
  <c r="H247" i="13"/>
  <c r="G247" i="13"/>
  <c r="E285" i="13"/>
  <c r="H273" i="13"/>
  <c r="G273" i="13"/>
  <c r="E270" i="13" l="1"/>
  <c r="H258" i="13"/>
  <c r="G258" i="13"/>
  <c r="E305" i="13"/>
  <c r="H293" i="13"/>
  <c r="G293" i="13"/>
  <c r="E280" i="13"/>
  <c r="G268" i="13"/>
  <c r="H268" i="13"/>
  <c r="E288" i="13"/>
  <c r="H276" i="13"/>
  <c r="G276" i="13"/>
  <c r="E271" i="13"/>
  <c r="G259" i="13"/>
  <c r="H259" i="13"/>
  <c r="E275" i="13"/>
  <c r="H263" i="13"/>
  <c r="G263" i="13"/>
  <c r="H274" i="13"/>
  <c r="F286" i="13"/>
  <c r="E308" i="13"/>
  <c r="G296" i="13"/>
  <c r="H296" i="13"/>
  <c r="E291" i="13"/>
  <c r="G279" i="13"/>
  <c r="H279" i="13"/>
  <c r="E297" i="13"/>
  <c r="G285" i="13"/>
  <c r="H285" i="13"/>
  <c r="E277" i="13"/>
  <c r="H265" i="13"/>
  <c r="G265" i="13"/>
  <c r="E266" i="13"/>
  <c r="H254" i="13"/>
  <c r="G254" i="13"/>
  <c r="F298" i="13" l="1"/>
  <c r="H286" i="13"/>
  <c r="E292" i="13"/>
  <c r="H280" i="13"/>
  <c r="G280" i="13"/>
  <c r="E287" i="13"/>
  <c r="G275" i="13"/>
  <c r="H275" i="13"/>
  <c r="E300" i="13"/>
  <c r="G288" i="13"/>
  <c r="H288" i="13"/>
  <c r="E303" i="13"/>
  <c r="H291" i="13"/>
  <c r="G291" i="13"/>
  <c r="E317" i="13"/>
  <c r="G305" i="13"/>
  <c r="H305" i="13"/>
  <c r="E309" i="13"/>
  <c r="H297" i="13"/>
  <c r="G297" i="13"/>
  <c r="E289" i="13"/>
  <c r="G277" i="13"/>
  <c r="H277" i="13"/>
  <c r="E278" i="13"/>
  <c r="G266" i="13"/>
  <c r="H266" i="13"/>
  <c r="E320" i="13"/>
  <c r="H308" i="13"/>
  <c r="G308" i="13"/>
  <c r="E283" i="13"/>
  <c r="H271" i="13"/>
  <c r="G271" i="13"/>
  <c r="E282" i="13"/>
  <c r="G270" i="13"/>
  <c r="H270" i="13"/>
  <c r="E304" i="13" l="1"/>
  <c r="G292" i="13"/>
  <c r="H292" i="13"/>
  <c r="E315" i="13"/>
  <c r="G303" i="13"/>
  <c r="H303" i="13"/>
  <c r="E295" i="13"/>
  <c r="G283" i="13"/>
  <c r="H283" i="13"/>
  <c r="E321" i="13"/>
  <c r="G309" i="13"/>
  <c r="H309" i="13"/>
  <c r="E299" i="13"/>
  <c r="H287" i="13"/>
  <c r="G287" i="13"/>
  <c r="E290" i="13"/>
  <c r="H278" i="13"/>
  <c r="G278" i="13"/>
  <c r="E332" i="13"/>
  <c r="G320" i="13"/>
  <c r="H320" i="13"/>
  <c r="E329" i="13"/>
  <c r="H317" i="13"/>
  <c r="G317" i="13"/>
  <c r="E294" i="13"/>
  <c r="H282" i="13"/>
  <c r="G282" i="13"/>
  <c r="E301" i="13"/>
  <c r="H289" i="13"/>
  <c r="G289" i="13"/>
  <c r="E312" i="13"/>
  <c r="H300" i="13"/>
  <c r="G300" i="13"/>
  <c r="H298" i="13"/>
  <c r="F310" i="13"/>
  <c r="E313" i="13" l="1"/>
  <c r="G301" i="13"/>
  <c r="H301" i="13"/>
  <c r="E324" i="13"/>
  <c r="G312" i="13"/>
  <c r="H312" i="13"/>
  <c r="E344" i="13"/>
  <c r="H332" i="13"/>
  <c r="G332" i="13"/>
  <c r="E307" i="13"/>
  <c r="H295" i="13"/>
  <c r="G295" i="13"/>
  <c r="E302" i="13"/>
  <c r="G290" i="13"/>
  <c r="H290" i="13"/>
  <c r="E327" i="13"/>
  <c r="H315" i="13"/>
  <c r="G315" i="13"/>
  <c r="E341" i="13"/>
  <c r="G329" i="13"/>
  <c r="H329" i="13"/>
  <c r="E333" i="13"/>
  <c r="H321" i="13"/>
  <c r="G321" i="13"/>
  <c r="F322" i="13"/>
  <c r="H310" i="13"/>
  <c r="E306" i="13"/>
  <c r="G294" i="13"/>
  <c r="H294" i="13"/>
  <c r="E311" i="13"/>
  <c r="G299" i="13"/>
  <c r="H299" i="13"/>
  <c r="E316" i="13"/>
  <c r="H304" i="13"/>
  <c r="G304" i="13"/>
  <c r="E318" i="13" l="1"/>
  <c r="H306" i="13"/>
  <c r="G306" i="13"/>
  <c r="E356" i="13"/>
  <c r="G344" i="13"/>
  <c r="H344" i="13"/>
  <c r="E339" i="13"/>
  <c r="G327" i="13"/>
  <c r="H327" i="13"/>
  <c r="E336" i="13"/>
  <c r="H324" i="13"/>
  <c r="G324" i="13"/>
  <c r="E323" i="13"/>
  <c r="H311" i="13"/>
  <c r="G311" i="13"/>
  <c r="E345" i="13"/>
  <c r="G333" i="13"/>
  <c r="H333" i="13"/>
  <c r="E319" i="13"/>
  <c r="G307" i="13"/>
  <c r="H307" i="13"/>
  <c r="E353" i="13"/>
  <c r="H341" i="13"/>
  <c r="G341" i="13"/>
  <c r="E328" i="13"/>
  <c r="G316" i="13"/>
  <c r="H316" i="13"/>
  <c r="H322" i="13"/>
  <c r="F334" i="13"/>
  <c r="E314" i="13"/>
  <c r="H302" i="13"/>
  <c r="G302" i="13"/>
  <c r="E325" i="13"/>
  <c r="H313" i="13"/>
  <c r="G313" i="13"/>
  <c r="E357" i="13" l="1"/>
  <c r="H345" i="13"/>
  <c r="G345" i="13"/>
  <c r="E351" i="13"/>
  <c r="H339" i="13"/>
  <c r="G339" i="13"/>
  <c r="E368" i="13"/>
  <c r="H356" i="13"/>
  <c r="G356" i="13"/>
  <c r="E348" i="13"/>
  <c r="G336" i="13"/>
  <c r="H336" i="13"/>
  <c r="E331" i="13"/>
  <c r="H319" i="13"/>
  <c r="G319" i="13"/>
  <c r="E326" i="13"/>
  <c r="G314" i="13"/>
  <c r="H314" i="13"/>
  <c r="E365" i="13"/>
  <c r="G353" i="13"/>
  <c r="H353" i="13"/>
  <c r="E337" i="13"/>
  <c r="G325" i="13"/>
  <c r="H325" i="13"/>
  <c r="F346" i="13"/>
  <c r="H334" i="13"/>
  <c r="E340" i="13"/>
  <c r="H328" i="13"/>
  <c r="G328" i="13"/>
  <c r="E335" i="13"/>
  <c r="G323" i="13"/>
  <c r="H323" i="13"/>
  <c r="E330" i="13"/>
  <c r="G318" i="13"/>
  <c r="H318" i="13"/>
  <c r="E352" i="13" l="1"/>
  <c r="G340" i="13"/>
  <c r="H340" i="13"/>
  <c r="E377" i="13"/>
  <c r="H365" i="13"/>
  <c r="G365" i="13"/>
  <c r="E380" i="13"/>
  <c r="G368" i="13"/>
  <c r="H368" i="13"/>
  <c r="E349" i="13"/>
  <c r="H337" i="13"/>
  <c r="G337" i="13"/>
  <c r="E360" i="13"/>
  <c r="H348" i="13"/>
  <c r="G348" i="13"/>
  <c r="E338" i="13"/>
  <c r="H326" i="13"/>
  <c r="G326" i="13"/>
  <c r="E363" i="13"/>
  <c r="G351" i="13"/>
  <c r="H351" i="13"/>
  <c r="E347" i="13"/>
  <c r="H335" i="13"/>
  <c r="G335" i="13"/>
  <c r="E342" i="13"/>
  <c r="H330" i="13"/>
  <c r="G330" i="13"/>
  <c r="H346" i="13"/>
  <c r="F358" i="13"/>
  <c r="E343" i="13"/>
  <c r="G331" i="13"/>
  <c r="H331" i="13"/>
  <c r="E369" i="13"/>
  <c r="G357" i="13"/>
  <c r="H357" i="13"/>
  <c r="E350" i="13" l="1"/>
  <c r="G338" i="13"/>
  <c r="H338" i="13"/>
  <c r="E392" i="13"/>
  <c r="H380" i="13"/>
  <c r="G380" i="13"/>
  <c r="E355" i="13"/>
  <c r="H343" i="13"/>
  <c r="G343" i="13"/>
  <c r="E359" i="13"/>
  <c r="G347" i="13"/>
  <c r="H347" i="13"/>
  <c r="E361" i="13"/>
  <c r="G349" i="13"/>
  <c r="H349" i="13"/>
  <c r="E389" i="13"/>
  <c r="G377" i="13"/>
  <c r="H377" i="13"/>
  <c r="E375" i="13"/>
  <c r="H363" i="13"/>
  <c r="G363" i="13"/>
  <c r="E381" i="13"/>
  <c r="H369" i="13"/>
  <c r="G369" i="13"/>
  <c r="F370" i="13"/>
  <c r="H358" i="13"/>
  <c r="E354" i="13"/>
  <c r="G342" i="13"/>
  <c r="H342" i="13"/>
  <c r="E372" i="13"/>
  <c r="G360" i="13"/>
  <c r="H360" i="13"/>
  <c r="E364" i="13"/>
  <c r="H352" i="13"/>
  <c r="G352" i="13"/>
  <c r="E367" i="13" l="1"/>
  <c r="G355" i="13"/>
  <c r="H355" i="13"/>
  <c r="E401" i="13"/>
  <c r="H389" i="13"/>
  <c r="G389" i="13"/>
  <c r="E404" i="13"/>
  <c r="G392" i="13"/>
  <c r="H392" i="13"/>
  <c r="E366" i="13"/>
  <c r="H354" i="13"/>
  <c r="G354" i="13"/>
  <c r="E387" i="13"/>
  <c r="G375" i="13"/>
  <c r="H375" i="13"/>
  <c r="E384" i="13"/>
  <c r="H372" i="13"/>
  <c r="G372" i="13"/>
  <c r="E393" i="13"/>
  <c r="G381" i="13"/>
  <c r="H381" i="13"/>
  <c r="E371" i="13"/>
  <c r="H359" i="13"/>
  <c r="G359" i="13"/>
  <c r="E376" i="13"/>
  <c r="G364" i="13"/>
  <c r="H364" i="13"/>
  <c r="H370" i="13"/>
  <c r="F382" i="13"/>
  <c r="E373" i="13"/>
  <c r="H361" i="13"/>
  <c r="G361" i="13"/>
  <c r="E362" i="13"/>
  <c r="H350" i="13"/>
  <c r="G350" i="13"/>
  <c r="E396" i="13" l="1"/>
  <c r="G384" i="13"/>
  <c r="H384" i="13"/>
  <c r="E413" i="13"/>
  <c r="G401" i="13"/>
  <c r="H401" i="13"/>
  <c r="E405" i="13"/>
  <c r="H393" i="13"/>
  <c r="G393" i="13"/>
  <c r="E416" i="13"/>
  <c r="H404" i="13"/>
  <c r="G404" i="13"/>
  <c r="E385" i="13"/>
  <c r="G373" i="13"/>
  <c r="H373" i="13"/>
  <c r="E383" i="13"/>
  <c r="G371" i="13"/>
  <c r="H371" i="13"/>
  <c r="E378" i="13"/>
  <c r="G366" i="13"/>
  <c r="H366" i="13"/>
  <c r="E374" i="13"/>
  <c r="G362" i="13"/>
  <c r="H362" i="13"/>
  <c r="F394" i="13"/>
  <c r="H382" i="13"/>
  <c r="E388" i="13"/>
  <c r="H376" i="13"/>
  <c r="G376" i="13"/>
  <c r="E399" i="13"/>
  <c r="H387" i="13"/>
  <c r="G387" i="13"/>
  <c r="E379" i="13"/>
  <c r="H367" i="13"/>
  <c r="G367" i="13"/>
  <c r="E417" i="13" l="1"/>
  <c r="G405" i="13"/>
  <c r="H405" i="13"/>
  <c r="E395" i="13"/>
  <c r="H383" i="13"/>
  <c r="G383" i="13"/>
  <c r="E425" i="13"/>
  <c r="H413" i="13"/>
  <c r="G413" i="13"/>
  <c r="E400" i="13"/>
  <c r="G388" i="13"/>
  <c r="H388" i="13"/>
  <c r="E390" i="13"/>
  <c r="H378" i="13"/>
  <c r="G378" i="13"/>
  <c r="E386" i="13"/>
  <c r="H374" i="13"/>
  <c r="G374" i="13"/>
  <c r="E428" i="13"/>
  <c r="G416" i="13"/>
  <c r="H416" i="13"/>
  <c r="E411" i="13"/>
  <c r="G399" i="13"/>
  <c r="H399" i="13"/>
  <c r="E391" i="13"/>
  <c r="G379" i="13"/>
  <c r="H379" i="13"/>
  <c r="H394" i="13"/>
  <c r="F406" i="13"/>
  <c r="E397" i="13"/>
  <c r="H385" i="13"/>
  <c r="G385" i="13"/>
  <c r="E408" i="13"/>
  <c r="H396" i="13"/>
  <c r="G396" i="13"/>
  <c r="E398" i="13" l="1"/>
  <c r="G386" i="13"/>
  <c r="H386" i="13"/>
  <c r="E407" i="13"/>
  <c r="G395" i="13"/>
  <c r="H395" i="13"/>
  <c r="E440" i="13"/>
  <c r="H428" i="13"/>
  <c r="G428" i="13"/>
  <c r="E409" i="13"/>
  <c r="G397" i="13"/>
  <c r="H397" i="13"/>
  <c r="E423" i="13"/>
  <c r="H411" i="13"/>
  <c r="G411" i="13"/>
  <c r="E412" i="13"/>
  <c r="H400" i="13"/>
  <c r="G400" i="13"/>
  <c r="E437" i="13"/>
  <c r="G425" i="13"/>
  <c r="H425" i="13"/>
  <c r="E420" i="13"/>
  <c r="G408" i="13"/>
  <c r="H408" i="13"/>
  <c r="F418" i="13"/>
  <c r="H406" i="13"/>
  <c r="E403" i="13"/>
  <c r="H391" i="13"/>
  <c r="G391" i="13"/>
  <c r="E402" i="13"/>
  <c r="G390" i="13"/>
  <c r="H390" i="13"/>
  <c r="E429" i="13"/>
  <c r="H417" i="13"/>
  <c r="G417" i="13"/>
  <c r="E424" i="13" l="1"/>
  <c r="G412" i="13"/>
  <c r="H412" i="13"/>
  <c r="E419" i="13"/>
  <c r="H407" i="13"/>
  <c r="G407" i="13"/>
  <c r="E415" i="13"/>
  <c r="G403" i="13"/>
  <c r="H403" i="13"/>
  <c r="E449" i="13"/>
  <c r="H437" i="13"/>
  <c r="G437" i="13"/>
  <c r="E452" i="13"/>
  <c r="G440" i="13"/>
  <c r="H440" i="13"/>
  <c r="E414" i="13"/>
  <c r="H402" i="13"/>
  <c r="G402" i="13"/>
  <c r="E432" i="13"/>
  <c r="H420" i="13"/>
  <c r="G420" i="13"/>
  <c r="E421" i="13"/>
  <c r="H409" i="13"/>
  <c r="G409" i="13"/>
  <c r="E441" i="13"/>
  <c r="G429" i="13"/>
  <c r="H429" i="13"/>
  <c r="H418" i="13"/>
  <c r="F430" i="13"/>
  <c r="E435" i="13"/>
  <c r="G423" i="13"/>
  <c r="H423" i="13"/>
  <c r="E410" i="13"/>
  <c r="H398" i="13"/>
  <c r="G398" i="13"/>
  <c r="E427" i="13" l="1"/>
  <c r="H415" i="13"/>
  <c r="G415" i="13"/>
  <c r="E447" i="13"/>
  <c r="H435" i="13"/>
  <c r="G435" i="13"/>
  <c r="E433" i="13"/>
  <c r="G421" i="13"/>
  <c r="H421" i="13"/>
  <c r="E461" i="13"/>
  <c r="G449" i="13"/>
  <c r="H449" i="13"/>
  <c r="E426" i="13"/>
  <c r="G414" i="13"/>
  <c r="H414" i="13"/>
  <c r="E431" i="13"/>
  <c r="G419" i="13"/>
  <c r="H419" i="13"/>
  <c r="E444" i="13"/>
  <c r="G432" i="13"/>
  <c r="H432" i="13"/>
  <c r="E422" i="13"/>
  <c r="G410" i="13"/>
  <c r="H410" i="13"/>
  <c r="F442" i="13"/>
  <c r="H430" i="13"/>
  <c r="E453" i="13"/>
  <c r="H441" i="13"/>
  <c r="G441" i="13"/>
  <c r="E464" i="13"/>
  <c r="H452" i="13"/>
  <c r="G452" i="13"/>
  <c r="E436" i="13"/>
  <c r="H424" i="13"/>
  <c r="G424" i="13"/>
  <c r="E443" i="13" l="1"/>
  <c r="H431" i="13"/>
  <c r="G431" i="13"/>
  <c r="E459" i="13"/>
  <c r="G447" i="13"/>
  <c r="H447" i="13"/>
  <c r="E445" i="13"/>
  <c r="H433" i="13"/>
  <c r="G433" i="13"/>
  <c r="G464" i="13"/>
  <c r="H464" i="13"/>
  <c r="E476" i="13"/>
  <c r="E434" i="13"/>
  <c r="H422" i="13"/>
  <c r="G422" i="13"/>
  <c r="H461" i="13"/>
  <c r="G461" i="13"/>
  <c r="E473" i="13"/>
  <c r="E465" i="13"/>
  <c r="G453" i="13"/>
  <c r="H453" i="13"/>
  <c r="E456" i="13"/>
  <c r="H444" i="13"/>
  <c r="G444" i="13"/>
  <c r="E448" i="13"/>
  <c r="G436" i="13"/>
  <c r="H436" i="13"/>
  <c r="H442" i="13"/>
  <c r="F454" i="13"/>
  <c r="E438" i="13"/>
  <c r="H426" i="13"/>
  <c r="G426" i="13"/>
  <c r="E439" i="13"/>
  <c r="G427" i="13"/>
  <c r="H427" i="13"/>
  <c r="E457" i="13" l="1"/>
  <c r="G445" i="13"/>
  <c r="H445" i="13"/>
  <c r="H476" i="13"/>
  <c r="G476" i="13"/>
  <c r="E488" i="13"/>
  <c r="H459" i="13"/>
  <c r="E471" i="13"/>
  <c r="G459" i="13"/>
  <c r="H473" i="13"/>
  <c r="E485" i="13"/>
  <c r="G473" i="13"/>
  <c r="H465" i="13"/>
  <c r="E477" i="13"/>
  <c r="G465" i="13"/>
  <c r="E450" i="13"/>
  <c r="G438" i="13"/>
  <c r="H438" i="13"/>
  <c r="E468" i="13"/>
  <c r="G456" i="13"/>
  <c r="H456" i="13"/>
  <c r="E451" i="13"/>
  <c r="H439" i="13"/>
  <c r="G439" i="13"/>
  <c r="F466" i="13"/>
  <c r="H454" i="13"/>
  <c r="E460" i="13"/>
  <c r="H448" i="13"/>
  <c r="G448" i="13"/>
  <c r="E446" i="13"/>
  <c r="G434" i="13"/>
  <c r="H434" i="13"/>
  <c r="E455" i="13"/>
  <c r="G443" i="13"/>
  <c r="H443" i="13"/>
  <c r="G460" i="13" l="1"/>
  <c r="H460" i="13"/>
  <c r="E472" i="13"/>
  <c r="H471" i="13"/>
  <c r="E483" i="13"/>
  <c r="G471" i="13"/>
  <c r="E463" i="13"/>
  <c r="G451" i="13"/>
  <c r="H451" i="13"/>
  <c r="H477" i="13"/>
  <c r="E489" i="13"/>
  <c r="G477" i="13"/>
  <c r="H488" i="13"/>
  <c r="G488" i="13"/>
  <c r="E500" i="13"/>
  <c r="E462" i="13"/>
  <c r="H450" i="13"/>
  <c r="G450" i="13"/>
  <c r="H468" i="13"/>
  <c r="G468" i="13"/>
  <c r="E480" i="13"/>
  <c r="H485" i="13"/>
  <c r="E497" i="13"/>
  <c r="G485" i="13"/>
  <c r="E458" i="13"/>
  <c r="H446" i="13"/>
  <c r="G446" i="13"/>
  <c r="E467" i="13"/>
  <c r="H455" i="13"/>
  <c r="G455" i="13"/>
  <c r="H466" i="13"/>
  <c r="F478" i="13"/>
  <c r="H457" i="13"/>
  <c r="E469" i="13"/>
  <c r="G457" i="13"/>
  <c r="G462" i="13" l="1"/>
  <c r="E474" i="13"/>
  <c r="H462" i="13"/>
  <c r="H497" i="13"/>
  <c r="E509" i="13"/>
  <c r="G497" i="13"/>
  <c r="H500" i="13"/>
  <c r="G500" i="13"/>
  <c r="E512" i="13"/>
  <c r="H489" i="13"/>
  <c r="E501" i="13"/>
  <c r="G489" i="13"/>
  <c r="H463" i="13"/>
  <c r="G463" i="13"/>
  <c r="E475" i="13"/>
  <c r="H472" i="13"/>
  <c r="G472" i="13"/>
  <c r="E484" i="13"/>
  <c r="F490" i="13"/>
  <c r="H478" i="13"/>
  <c r="H469" i="13"/>
  <c r="E481" i="13"/>
  <c r="G469" i="13"/>
  <c r="G467" i="13"/>
  <c r="E479" i="13"/>
  <c r="H467" i="13"/>
  <c r="G458" i="13"/>
  <c r="H458" i="13"/>
  <c r="E470" i="13"/>
  <c r="H480" i="13"/>
  <c r="G480" i="13"/>
  <c r="E492" i="13"/>
  <c r="H483" i="13"/>
  <c r="E495" i="13"/>
  <c r="G483" i="13"/>
  <c r="H475" i="13" l="1"/>
  <c r="E487" i="13"/>
  <c r="G475" i="13"/>
  <c r="H492" i="13"/>
  <c r="G492" i="13"/>
  <c r="E504" i="13"/>
  <c r="H501" i="13"/>
  <c r="E513" i="13"/>
  <c r="G501" i="13"/>
  <c r="H495" i="13"/>
  <c r="E507" i="13"/>
  <c r="G495" i="13"/>
  <c r="H481" i="13"/>
  <c r="E493" i="13"/>
  <c r="G481" i="13"/>
  <c r="H484" i="13"/>
  <c r="G484" i="13"/>
  <c r="E496" i="13"/>
  <c r="H474" i="13"/>
  <c r="G474" i="13"/>
  <c r="E486" i="13"/>
  <c r="F502" i="13"/>
  <c r="H490" i="13"/>
  <c r="H470" i="13"/>
  <c r="G470" i="13"/>
  <c r="E482" i="13"/>
  <c r="H479" i="13"/>
  <c r="E491" i="13"/>
  <c r="G479" i="13"/>
  <c r="H512" i="13"/>
  <c r="G512" i="13"/>
  <c r="E524" i="13"/>
  <c r="H509" i="13"/>
  <c r="G509" i="13"/>
  <c r="E521" i="13"/>
  <c r="H507" i="13" l="1"/>
  <c r="E519" i="13"/>
  <c r="G507" i="13"/>
  <c r="H513" i="13"/>
  <c r="G513" i="13"/>
  <c r="E525" i="13"/>
  <c r="H482" i="13"/>
  <c r="G482" i="13"/>
  <c r="E494" i="13"/>
  <c r="F514" i="13"/>
  <c r="H502" i="13"/>
  <c r="H496" i="13"/>
  <c r="G496" i="13"/>
  <c r="E508" i="13"/>
  <c r="H493" i="13"/>
  <c r="E505" i="13"/>
  <c r="G493" i="13"/>
  <c r="H504" i="13"/>
  <c r="G504" i="13"/>
  <c r="E516" i="13"/>
  <c r="H487" i="13"/>
  <c r="E499" i="13"/>
  <c r="G487" i="13"/>
  <c r="G524" i="13"/>
  <c r="H524" i="13"/>
  <c r="E536" i="13"/>
  <c r="H491" i="13"/>
  <c r="E503" i="13"/>
  <c r="G491" i="13"/>
  <c r="H521" i="13"/>
  <c r="E533" i="13"/>
  <c r="G521" i="13"/>
  <c r="H486" i="13"/>
  <c r="G486" i="13"/>
  <c r="E498" i="13"/>
  <c r="H498" i="13" l="1"/>
  <c r="G498" i="13"/>
  <c r="E510" i="13"/>
  <c r="H516" i="13"/>
  <c r="G516" i="13"/>
  <c r="E528" i="13"/>
  <c r="H505" i="13"/>
  <c r="E517" i="13"/>
  <c r="G505" i="13"/>
  <c r="H533" i="13"/>
  <c r="E545" i="13"/>
  <c r="G533" i="13"/>
  <c r="G536" i="13"/>
  <c r="H536" i="13"/>
  <c r="E548" i="13"/>
  <c r="H499" i="13"/>
  <c r="E511" i="13"/>
  <c r="G499" i="13"/>
  <c r="H508" i="13"/>
  <c r="G508" i="13"/>
  <c r="E520" i="13"/>
  <c r="F526" i="13"/>
  <c r="H514" i="13"/>
  <c r="H525" i="13"/>
  <c r="E537" i="13"/>
  <c r="G525" i="13"/>
  <c r="H519" i="13"/>
  <c r="E531" i="13"/>
  <c r="G519" i="13"/>
  <c r="H503" i="13"/>
  <c r="E515" i="13"/>
  <c r="G503" i="13"/>
  <c r="H494" i="13"/>
  <c r="G494" i="13"/>
  <c r="E506" i="13"/>
  <c r="H517" i="13" l="1"/>
  <c r="G517" i="13"/>
  <c r="E529" i="13"/>
  <c r="H515" i="13"/>
  <c r="E527" i="13"/>
  <c r="G515" i="13"/>
  <c r="G548" i="13"/>
  <c r="E560" i="13"/>
  <c r="H548" i="13"/>
  <c r="H545" i="13"/>
  <c r="E557" i="13"/>
  <c r="G545" i="13"/>
  <c r="H510" i="13"/>
  <c r="G510" i="13"/>
  <c r="E522" i="13"/>
  <c r="H506" i="13"/>
  <c r="G506" i="13"/>
  <c r="E518" i="13"/>
  <c r="F538" i="13"/>
  <c r="H526" i="13"/>
  <c r="G528" i="13"/>
  <c r="H528" i="13"/>
  <c r="E540" i="13"/>
  <c r="E543" i="13"/>
  <c r="G531" i="13"/>
  <c r="H531" i="13"/>
  <c r="H537" i="13"/>
  <c r="E549" i="13"/>
  <c r="G537" i="13"/>
  <c r="G520" i="13"/>
  <c r="H520" i="13"/>
  <c r="E532" i="13"/>
  <c r="H511" i="13"/>
  <c r="E523" i="13"/>
  <c r="G511" i="13"/>
  <c r="G532" i="13" l="1"/>
  <c r="H532" i="13"/>
  <c r="E544" i="13"/>
  <c r="H549" i="13"/>
  <c r="E561" i="13"/>
  <c r="G549" i="13"/>
  <c r="E555" i="13"/>
  <c r="G543" i="13"/>
  <c r="H543" i="13"/>
  <c r="G540" i="13"/>
  <c r="H540" i="13"/>
  <c r="E552" i="13"/>
  <c r="F550" i="13"/>
  <c r="H538" i="13"/>
  <c r="H522" i="13"/>
  <c r="E534" i="13"/>
  <c r="G522" i="13"/>
  <c r="H557" i="13"/>
  <c r="G557" i="13"/>
  <c r="E569" i="13"/>
  <c r="H529" i="13"/>
  <c r="E541" i="13"/>
  <c r="G529" i="13"/>
  <c r="G560" i="13"/>
  <c r="H560" i="13"/>
  <c r="E572" i="13"/>
  <c r="E535" i="13"/>
  <c r="G523" i="13"/>
  <c r="H523" i="13"/>
  <c r="H518" i="13"/>
  <c r="G518" i="13"/>
  <c r="E530" i="13"/>
  <c r="E539" i="13"/>
  <c r="G527" i="13"/>
  <c r="H527" i="13"/>
  <c r="E567" i="13" l="1"/>
  <c r="G555" i="13"/>
  <c r="H555" i="13"/>
  <c r="G544" i="13"/>
  <c r="H544" i="13"/>
  <c r="E556" i="13"/>
  <c r="E542" i="13"/>
  <c r="H530" i="13"/>
  <c r="G530" i="13"/>
  <c r="E547" i="13"/>
  <c r="G535" i="13"/>
  <c r="H535" i="13"/>
  <c r="G572" i="13"/>
  <c r="H572" i="13"/>
  <c r="E584" i="13"/>
  <c r="H541" i="13"/>
  <c r="E553" i="13"/>
  <c r="G541" i="13"/>
  <c r="H569" i="13"/>
  <c r="E581" i="13"/>
  <c r="G569" i="13"/>
  <c r="H534" i="13"/>
  <c r="E546" i="13"/>
  <c r="G534" i="13"/>
  <c r="G552" i="13"/>
  <c r="H552" i="13"/>
  <c r="E564" i="13"/>
  <c r="E551" i="13"/>
  <c r="G539" i="13"/>
  <c r="H539" i="13"/>
  <c r="F562" i="13"/>
  <c r="H550" i="13"/>
  <c r="H561" i="13"/>
  <c r="E573" i="13"/>
  <c r="G561" i="13"/>
  <c r="E563" i="13" l="1"/>
  <c r="G551" i="13"/>
  <c r="H551" i="13"/>
  <c r="H581" i="13"/>
  <c r="G581" i="13"/>
  <c r="H542" i="13"/>
  <c r="E554" i="13"/>
  <c r="G542" i="13"/>
  <c r="F574" i="13"/>
  <c r="H562" i="13"/>
  <c r="H546" i="13"/>
  <c r="E558" i="13"/>
  <c r="G546" i="13"/>
  <c r="E559" i="13"/>
  <c r="G547" i="13"/>
  <c r="H547" i="13"/>
  <c r="G556" i="13"/>
  <c r="H556" i="13"/>
  <c r="E568" i="13"/>
  <c r="G564" i="13"/>
  <c r="H564" i="13"/>
  <c r="E576" i="13"/>
  <c r="G584" i="13"/>
  <c r="H584" i="13"/>
  <c r="H573" i="13"/>
  <c r="G573" i="13"/>
  <c r="E585" i="13"/>
  <c r="H553" i="13"/>
  <c r="G553" i="13"/>
  <c r="E565" i="13"/>
  <c r="E579" i="13"/>
  <c r="G567" i="13"/>
  <c r="H567" i="13"/>
  <c r="E570" i="13" l="1"/>
  <c r="H558" i="13"/>
  <c r="G558" i="13"/>
  <c r="H585" i="13"/>
  <c r="G585" i="13"/>
  <c r="H554" i="13"/>
  <c r="E566" i="13"/>
  <c r="G554" i="13"/>
  <c r="G579" i="13"/>
  <c r="H579" i="13"/>
  <c r="H565" i="13"/>
  <c r="E577" i="13"/>
  <c r="G565" i="13"/>
  <c r="G576" i="13"/>
  <c r="H576" i="13"/>
  <c r="E588" i="13"/>
  <c r="E571" i="13"/>
  <c r="G559" i="13"/>
  <c r="H559" i="13"/>
  <c r="G568" i="13"/>
  <c r="H568" i="13"/>
  <c r="E580" i="13"/>
  <c r="F586" i="13"/>
  <c r="H586" i="13" s="1"/>
  <c r="H574" i="13"/>
  <c r="E575" i="13"/>
  <c r="G563" i="13"/>
  <c r="H563" i="13"/>
  <c r="E578" i="13" l="1"/>
  <c r="H566" i="13"/>
  <c r="G566" i="13"/>
  <c r="G588" i="13"/>
  <c r="H588" i="13"/>
  <c r="H577" i="13"/>
  <c r="G577" i="13"/>
  <c r="E589" i="13"/>
  <c r="G580" i="13"/>
  <c r="H580" i="13"/>
  <c r="E587" i="13"/>
  <c r="G575" i="13"/>
  <c r="H575" i="13"/>
  <c r="E583" i="13"/>
  <c r="G571" i="13"/>
  <c r="H571" i="13"/>
  <c r="E582" i="13"/>
  <c r="H570" i="13"/>
  <c r="G570" i="13"/>
  <c r="G587" i="13" l="1"/>
  <c r="H587" i="13"/>
  <c r="H589" i="13"/>
  <c r="G589" i="13"/>
  <c r="G583" i="13"/>
  <c r="H583" i="13"/>
  <c r="G582" i="13"/>
  <c r="H582" i="13"/>
  <c r="G578" i="13"/>
  <c r="H57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1" authorId="0" shapeId="0" xr:uid="{00000000-0006-0000-0000-000001000000}">
      <text>
        <r>
          <rPr>
            <b/>
            <sz val="8"/>
            <color indexed="81"/>
            <rFont val="Tahoma"/>
            <family val="2"/>
          </rPr>
          <t>trausti:</t>
        </r>
        <r>
          <rPr>
            <sz val="8"/>
            <color indexed="81"/>
            <rFont val="Tahoma"/>
            <family val="2"/>
          </rPr>
          <t xml:space="preserve">
Station ids: 
1 = Reykjaví
93 = Grundartangi
178 = Stykkishólmur
210 = Flatey
248 = Suðureyri
290 = Kjörvogur
293 = Grænhóll
252 = Hraun
404 = Grímsey
505 = Raufarhöfn
519 = Þorvaldsstaðir
533 = Fagridalur
620 = Dalatangi
625 = Neskaupsstaður
675 = Teigarhorn
680 = Papey
815 = Vestmannaeyjar
983 = Grindavík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B1" authorId="0" shapeId="0" xr:uid="{00000000-0006-0000-0500-000001000000}">
      <text>
        <r>
          <rPr>
            <b/>
            <sz val="8"/>
            <color indexed="81"/>
            <rFont val="Tahoma"/>
            <family val="2"/>
          </rPr>
          <t>trausti:</t>
        </r>
        <r>
          <rPr>
            <sz val="8"/>
            <color indexed="81"/>
            <rFont val="Tahoma"/>
            <family val="2"/>
          </rPr>
          <t xml:space="preserve">
s001 sst</t>
        </r>
      </text>
    </comment>
    <comment ref="L1" authorId="0" shapeId="0" xr:uid="{00000000-0006-0000-0500-000002000000}">
      <text>
        <r>
          <rPr>
            <b/>
            <sz val="8"/>
            <color indexed="81"/>
            <rFont val="Tahoma"/>
            <family val="2"/>
          </rPr>
          <t>trausti:</t>
        </r>
        <r>
          <rPr>
            <sz val="8"/>
            <color indexed="81"/>
            <rFont val="Tahoma"/>
            <family val="2"/>
          </rPr>
          <t xml:space="preserve">
s001 air-temp</t>
        </r>
      </text>
    </comment>
    <comment ref="V1" authorId="0" shapeId="0" xr:uid="{00000000-0006-0000-0500-000003000000}">
      <text>
        <r>
          <rPr>
            <b/>
            <sz val="8"/>
            <color indexed="81"/>
            <rFont val="Tahoma"/>
            <family val="2"/>
          </rPr>
          <t>trausti:</t>
        </r>
        <r>
          <rPr>
            <sz val="8"/>
            <color indexed="81"/>
            <rFont val="Tahoma"/>
            <family val="2"/>
          </rPr>
          <t xml:space="preserve">
s001 air-sst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Edwad Hanna</author>
  </authors>
  <commentList>
    <comment ref="B2" authorId="0" shapeId="0" xr:uid="{00000000-0006-0000-0600-000001000000}">
      <text>
        <r>
          <rPr>
            <b/>
            <sz val="8"/>
            <color indexed="81"/>
            <rFont val="Tahoma"/>
            <family val="2"/>
          </rPr>
          <t>Edward Hanna:</t>
        </r>
        <r>
          <rPr>
            <sz val="8"/>
            <color indexed="81"/>
            <rFont val="Tahoma"/>
            <family val="2"/>
          </rPr>
          <t xml:space="preserve">
12-month (annual) average of Grim12FILL data</t>
        </r>
      </text>
    </comment>
    <comment ref="C2" authorId="0" shapeId="0" xr:uid="{00000000-0006-0000-0600-000002000000}">
      <text>
        <r>
          <rPr>
            <b/>
            <sz val="8"/>
            <color indexed="81"/>
            <rFont val="Tahoma"/>
            <family val="2"/>
          </rPr>
          <t>Edward Hanna:</t>
        </r>
        <r>
          <rPr>
            <sz val="8"/>
            <color indexed="81"/>
            <rFont val="Tahoma"/>
            <family val="2"/>
          </rPr>
          <t xml:space="preserve">
Grimsey March SST filled in using regression relation with unfiltered NIceSST for March</t>
        </r>
      </text>
    </comment>
    <comment ref="D2" authorId="0" shapeId="0" xr:uid="{00000000-0006-0000-0600-000003000000}">
      <text>
        <r>
          <rPr>
            <b/>
            <sz val="8"/>
            <color indexed="81"/>
            <rFont val="Tahoma"/>
            <family val="2"/>
          </rPr>
          <t>Edward Hanna:</t>
        </r>
        <r>
          <rPr>
            <sz val="8"/>
            <color indexed="81"/>
            <rFont val="Tahoma"/>
            <family val="2"/>
          </rPr>
          <t xml:space="preserve">
Grimsey October SST filled in using regression relation with unfiltered NIceSST for October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1" authorId="0" shapeId="0" xr:uid="{00000000-0006-0000-0900-000001000000}">
      <text>
        <r>
          <rPr>
            <b/>
            <sz val="8"/>
            <color indexed="81"/>
            <rFont val="Tahoma"/>
            <family val="2"/>
          </rPr>
          <t>trausti:</t>
        </r>
        <r>
          <rPr>
            <sz val="8"/>
            <color indexed="81"/>
            <rFont val="Tahoma"/>
            <family val="2"/>
          </rPr>
          <t xml:space="preserve">
This sheet includes all the monthly values of AirT-SST, taken from the sheets of the individual stations. The Reykjavík and Stykkishólmur sheets are not included here. In addition to the monthly values there are columns of 12-month running means (marked km station id) and of 60-month running  means (five year means).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1" authorId="0" shapeId="0" xr:uid="{00000000-0006-0000-0A00-000001000000}">
      <text>
        <r>
          <rPr>
            <b/>
            <sz val="8"/>
            <color indexed="81"/>
            <rFont val="Tahoma"/>
            <family val="2"/>
          </rPr>
          <t>trausti:</t>
        </r>
        <r>
          <rPr>
            <sz val="8"/>
            <color indexed="81"/>
            <rFont val="Tahoma"/>
            <family val="2"/>
          </rPr>
          <t xml:space="preserve">
This sheet includes all the monthly values of SST, taken from the sheets of the individual stations. There are series from two additional MRI-stations found as well in columns to the extreme right of the sheet. This stations (Mjóifjörður and Stöðvarfjörður) are both in the Eastern Fjord-part of the country somewhat north of Teigarhorn.  In addition to the monthly values there are columns of 12-month running means (marked km station id) and of 60-month running  means (five year means).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1" authorId="0" shapeId="0" xr:uid="{00000000-0006-0000-0D00-000001000000}">
      <text>
        <r>
          <rPr>
            <b/>
            <sz val="8"/>
            <color indexed="81"/>
            <rFont val="Tahoma"/>
            <family val="2"/>
          </rPr>
          <t>trausti:</t>
        </r>
        <r>
          <rPr>
            <sz val="8"/>
            <color indexed="81"/>
            <rFont val="Tahoma"/>
            <family val="2"/>
          </rPr>
          <t xml:space="preserve">
The sheet includes monthly data for Grindavík (983) and consists of three sections, the SST (col c to o), the air (screen) temperature (q to ac) and the difference between the two (air-sea). 
The air-temperature measurements were made at
Grindavík until 1947. After that measurements from the nearby Reykjanesviti are used for air-temp until 1995 when an automatic station was put into operation at Grindavík The ssts have been made manually during the entire period. There are no measurements at Grindavík during 1961 to 1968 and infilling not attempted.
Figures in </t>
        </r>
        <r>
          <rPr>
            <b/>
            <sz val="8"/>
            <color indexed="81"/>
            <rFont val="Tahoma"/>
            <family val="2"/>
          </rPr>
          <t>red</t>
        </r>
        <r>
          <rPr>
            <sz val="8"/>
            <color indexed="81"/>
            <rFont val="Tahoma"/>
            <family val="2"/>
          </rPr>
          <t xml:space="preserve"> indicate an infilling of a missing value. The fillings are consistently done by calculating the average of the air-sea temperatures for the same month for the two preceeding years and the two following years. The average difference is then applied to the air-temp of the missing month. If such a pair of months is not to be found, three years on one side and one on the other are used in a similar manner. Infillings are not used in estimates for other months. The actual months used in each case is seen by a formula in the respective cell. If the infilling produces a result in the extreme high or low range of the ssts this method is not used, but a search made for a month with similar temperture within a 1 to 10-year interval and the air-sst difference for that month used as a proxy for the difference in the missing month. 
Figures in </t>
        </r>
        <r>
          <rPr>
            <b/>
            <sz val="8"/>
            <color indexed="81"/>
            <rFont val="Tahoma"/>
            <family val="2"/>
          </rPr>
          <t>blue</t>
        </r>
        <r>
          <rPr>
            <sz val="8"/>
            <color indexed="81"/>
            <rFont val="Tahoma"/>
            <family val="2"/>
          </rPr>
          <t xml:space="preserve"> indicate an average which has been made by fewer than eight measurements during the particular month. In extreme cases the measurements drop to four, but if they aren not well spread throughout the month the average is not calculated, but estimated by the method above and the cell marked as red. </t>
        </r>
      </text>
    </comment>
    <comment ref="P28" authorId="0" shapeId="0" xr:uid="{00000000-0006-0000-0D00-000002000000}">
      <text>
        <r>
          <rPr>
            <b/>
            <sz val="8"/>
            <color indexed="81"/>
            <rFont val="Tahoma"/>
            <family val="2"/>
          </rPr>
          <t>trausti:</t>
        </r>
        <r>
          <rPr>
            <sz val="8"/>
            <color indexed="81"/>
            <rFont val="Tahoma"/>
            <family val="2"/>
          </rPr>
          <t xml:space="preserve">
Reykjanesviti 1948 til 1998</t>
        </r>
      </text>
    </comment>
    <comment ref="P75" authorId="0" shapeId="0" xr:uid="{00000000-0006-0000-0D00-000003000000}">
      <text>
        <r>
          <rPr>
            <b/>
            <sz val="8"/>
            <color indexed="81"/>
            <rFont val="Tahoma"/>
            <family val="2"/>
          </rPr>
          <t>trausti:</t>
        </r>
        <r>
          <rPr>
            <sz val="8"/>
            <color indexed="81"/>
            <rFont val="Tahoma"/>
            <family val="2"/>
          </rPr>
          <t xml:space="preserve">
The automatic station begins in late January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Trausti Jónsson</author>
    <author>trausti</author>
  </authors>
  <commentList>
    <comment ref="A1" authorId="0" shapeId="0" xr:uid="{00000000-0006-0000-0E00-000001000000}">
      <text>
        <r>
          <rPr>
            <b/>
            <sz val="8"/>
            <color indexed="81"/>
            <rFont val="Tahoma"/>
            <family val="2"/>
          </rPr>
          <t>Trausti Jónsson:</t>
        </r>
        <r>
          <rPr>
            <sz val="8"/>
            <color indexed="81"/>
            <rFont val="Tahoma"/>
            <family val="2"/>
          </rPr>
          <t xml:space="preserve">
smávegis til viðbótar (eftir 2000) er til frá Vesmannaeyjum, í sst_vm_9903.xls</t>
        </r>
      </text>
    </comment>
    <comment ref="A2" authorId="1" shapeId="0" xr:uid="{00000000-0006-0000-0E00-000002000000}">
      <text>
        <r>
          <rPr>
            <b/>
            <sz val="8"/>
            <color indexed="81"/>
            <rFont val="Tahoma"/>
            <family val="2"/>
          </rPr>
          <t>trausti:</t>
        </r>
        <r>
          <rPr>
            <sz val="8"/>
            <color indexed="81"/>
            <rFont val="Tahoma"/>
            <family val="2"/>
          </rPr>
          <t xml:space="preserve">
see comment on sheet s983 for an explanation of infillings. The Vestmannaeyjar sst measurements were discontinued in 1964. There was a major relocation of the station in October 1921, but if this had any influence on the sst-measurements is not known and there is no obvious inhomogeneity at that point. </t>
        </r>
      </text>
    </comment>
    <comment ref="G83" authorId="1" shapeId="0" xr:uid="{00000000-0006-0000-0E00-000003000000}">
      <text>
        <r>
          <rPr>
            <b/>
            <sz val="8"/>
            <color indexed="81"/>
            <rFont val="Tahoma"/>
            <family val="2"/>
          </rPr>
          <t>trausti:</t>
        </r>
        <r>
          <rPr>
            <sz val="8"/>
            <color indexed="81"/>
            <rFont val="Tahoma"/>
            <family val="2"/>
          </rPr>
          <t xml:space="preserve">
see comment on sheet s983 for an explanation of infillings. The Vestmannaeyjar sst measurements were discontinued in 1964. There was a major relocation of the station in October 1921, but if this had any influence on the sst-measurements is not known and there is no obvious inhomogeneity at that point.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2" authorId="0" shapeId="0" xr:uid="{00000000-0006-0000-1000-000001000000}">
      <text>
        <r>
          <rPr>
            <b/>
            <sz val="8"/>
            <color indexed="81"/>
            <rFont val="Tahoma"/>
            <family val="2"/>
          </rPr>
          <t>trausti:</t>
        </r>
        <r>
          <rPr>
            <sz val="8"/>
            <color indexed="81"/>
            <rFont val="Tahoma"/>
            <family val="2"/>
          </rPr>
          <t xml:space="preserve">
The measurements were made at Djúpivogur during 1873 to 1881 (about 5km from Teigarhorn). During the mid-1980s the regularity of the sst-measurements deteriorated, but the individual measurements made are probably ok.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2" authorId="0" shapeId="0" xr:uid="{00000000-0006-0000-1200-000001000000}">
      <text>
        <r>
          <rPr>
            <b/>
            <sz val="8"/>
            <color indexed="81"/>
            <rFont val="Tahoma"/>
            <family val="2"/>
          </rPr>
          <t>trausti:</t>
        </r>
        <r>
          <rPr>
            <sz val="8"/>
            <color indexed="81"/>
            <rFont val="Tahoma"/>
            <family val="2"/>
          </rPr>
          <t xml:space="preserve">
The series is  of a low quality during the 1940 to 1951 period and many months are entirely missing.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trausti</author>
    <author>tc={909491B5-172D-48B9-BC8E-A583053E6609}</author>
  </authors>
  <commentList>
    <comment ref="A2" authorId="0" shapeId="0" xr:uid="{00000000-0006-0000-1300-000001000000}">
      <text>
        <r>
          <rPr>
            <b/>
            <sz val="8"/>
            <color indexed="81"/>
            <rFont val="Tahoma"/>
            <family val="2"/>
          </rPr>
          <t>trausti:</t>
        </r>
        <r>
          <rPr>
            <sz val="8"/>
            <color indexed="81"/>
            <rFont val="Tahoma"/>
            <family val="2"/>
          </rPr>
          <t xml:space="preserve">
The instrument broke in early 1880. During early 1881 the sea was covered with drift-ice. The pre-1880 values are a bit on the high side. If they are reliable the high temperatures are very interesting, but it is a bit uncomfortable that the "cooling" occurs as the same time as the instrument change. This "warm period" real or not is not seen at the East coast
(Teigarhorn and Papey) </t>
        </r>
      </text>
    </comment>
    <comment ref="A23" authorId="0" shapeId="0" xr:uid="{00000000-0006-0000-1300-000002000000}">
      <text>
        <r>
          <rPr>
            <b/>
            <sz val="8"/>
            <color indexed="81"/>
            <rFont val="Tahoma"/>
            <family val="2"/>
          </rPr>
          <t>trausti:</t>
        </r>
        <r>
          <rPr>
            <sz val="8"/>
            <color indexed="81"/>
            <rFont val="Tahoma"/>
            <family val="2"/>
          </rPr>
          <t xml:space="preserve">
There were almost no observations of any kind at the station during Sept. 1895 yo May 1896 and a subsequent change of observer.</t>
        </r>
      </text>
    </comment>
    <comment ref="A61" authorId="0" shapeId="0" xr:uid="{00000000-0006-0000-1300-000003000000}">
      <text>
        <r>
          <rPr>
            <b/>
            <sz val="8"/>
            <color indexed="81"/>
            <rFont val="Tahoma"/>
            <family val="2"/>
          </rPr>
          <t>trausti:</t>
        </r>
        <r>
          <rPr>
            <sz val="8"/>
            <color indexed="81"/>
            <rFont val="Tahoma"/>
            <family val="2"/>
          </rPr>
          <t xml:space="preserve">
During the 1933 to 1942 period the many months are missing from the observations, reason unknown.</t>
        </r>
      </text>
    </comment>
    <comment ref="H80" authorId="0" shapeId="0" xr:uid="{00000000-0006-0000-1300-000004000000}">
      <text>
        <r>
          <rPr>
            <b/>
            <sz val="8"/>
            <color indexed="81"/>
            <rFont val="Tahoma"/>
            <family val="2"/>
          </rPr>
          <t>trausti:</t>
        </r>
        <r>
          <rPr>
            <sz val="8"/>
            <color indexed="81"/>
            <rFont val="Tahoma"/>
            <family val="2"/>
          </rPr>
          <t xml:space="preserve">
hitnun frá maí á Raufarhöfn</t>
        </r>
      </text>
    </comment>
    <comment ref="A86" authorId="0" shapeId="0" xr:uid="{00000000-0006-0000-1300-000005000000}">
      <text>
        <r>
          <rPr>
            <b/>
            <sz val="8"/>
            <color indexed="81"/>
            <rFont val="Tahoma"/>
            <family val="2"/>
          </rPr>
          <t>trausti:</t>
        </r>
        <r>
          <rPr>
            <sz val="8"/>
            <color indexed="81"/>
            <rFont val="Tahoma"/>
            <family val="2"/>
          </rPr>
          <t xml:space="preserve">
The IMO sst observations end in 1958, later observations were made by the MRI</t>
        </r>
      </text>
    </comment>
    <comment ref="A146" authorId="1" shapeId="0" xr:uid="{909491B5-172D-48B9-BC8E-A583053E6609}">
      <text>
        <t>[Threaded comment]
Your version of Excel allows you to read this threaded comment; however, any edits to it will get removed if the file is opened in a newer version of Excel. Learn more: https://go.microsoft.com/fwlink/?linkid=870924
Comment:
    wggr "select stod,ar,man,dec(round(avg(ts),2),7,2) as tm,count(ts) as tel from ath.sj_hragogn where stod=8344 and ar=2018 group by stod,ar,man order by man"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2" authorId="0" shapeId="0" xr:uid="{00000000-0006-0000-1500-000001000000}">
      <text>
        <r>
          <rPr>
            <b/>
            <sz val="8"/>
            <color indexed="81"/>
            <rFont val="Tahoma"/>
            <family val="2"/>
          </rPr>
          <t>trausti:</t>
        </r>
        <r>
          <rPr>
            <sz val="8"/>
            <color indexed="81"/>
            <rFont val="Tahoma"/>
            <family val="2"/>
          </rPr>
          <t xml:space="preserve">
The station was relocated in 1934 and again in 1971 and 1995. There were no sst-observations during the 1971 to 1995 period and not regular after that.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2" authorId="0" shapeId="0" xr:uid="{00000000-0006-0000-1700-000001000000}">
      <text>
        <r>
          <rPr>
            <b/>
            <sz val="8"/>
            <color indexed="81"/>
            <rFont val="Tahoma"/>
            <family val="2"/>
          </rPr>
          <t>trausti:</t>
        </r>
        <r>
          <rPr>
            <sz val="8"/>
            <color indexed="81"/>
            <rFont val="Tahoma"/>
            <family val="2"/>
          </rPr>
          <t xml:space="preserve">
According to a comment in the journals the measurements were made with water from 6 feet deep from 1866 and certainly until 1873, but possibly until later. The Aug. To Dec 1919 are without measurements.</t>
        </r>
      </text>
    </comment>
    <comment ref="H105" authorId="0" shapeId="0" xr:uid="{00000000-0006-0000-1700-000002000000}">
      <text>
        <r>
          <rPr>
            <b/>
            <sz val="8"/>
            <color indexed="81"/>
            <rFont val="Tahoma"/>
            <family val="2"/>
          </rPr>
          <t>trausti:</t>
        </r>
        <r>
          <rPr>
            <sz val="8"/>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2" authorId="0" shapeId="0" xr:uid="{00000000-0006-0000-1800-000001000000}">
      <text>
        <r>
          <rPr>
            <b/>
            <sz val="8"/>
            <color indexed="81"/>
            <rFont val="Tahoma"/>
            <family val="2"/>
          </rPr>
          <t>trausti:</t>
        </r>
        <r>
          <rPr>
            <sz val="8"/>
            <color indexed="81"/>
            <rFont val="Tahoma"/>
            <family val="2"/>
          </rPr>
          <t xml:space="preserve">
The observations by Jón Þorsteinsson </t>
        </r>
      </text>
    </comment>
    <comment ref="A25" authorId="0" shapeId="0" xr:uid="{00000000-0006-0000-1800-000002000000}">
      <text>
        <r>
          <rPr>
            <b/>
            <sz val="8"/>
            <color indexed="81"/>
            <rFont val="Tahoma"/>
            <family val="2"/>
          </rPr>
          <t>trausti:</t>
        </r>
        <r>
          <rPr>
            <sz val="8"/>
            <color indexed="81"/>
            <rFont val="Tahoma"/>
            <family val="2"/>
          </rPr>
          <t xml:space="preserve">
Observations in the harbour 1921 to 1959</t>
        </r>
      </text>
    </comment>
    <comment ref="A64" authorId="0" shapeId="0" xr:uid="{00000000-0006-0000-1800-000003000000}">
      <text>
        <r>
          <rPr>
            <b/>
            <sz val="8"/>
            <color indexed="81"/>
            <rFont val="Tahoma"/>
            <family val="2"/>
          </rPr>
          <t>trausti:</t>
        </r>
        <r>
          <rPr>
            <sz val="8"/>
            <color indexed="81"/>
            <rFont val="Tahoma"/>
            <family val="2"/>
          </rPr>
          <t xml:space="preserve">
From Oct.1959 to Jan 1969 at Grótta, by the IMO.</t>
        </r>
      </text>
    </comment>
    <comment ref="A74" authorId="0" shapeId="0" xr:uid="{00000000-0006-0000-1800-000004000000}">
      <text>
        <r>
          <rPr>
            <b/>
            <sz val="8"/>
            <color indexed="81"/>
            <rFont val="Tahoma"/>
            <family val="2"/>
          </rPr>
          <t>trausti:</t>
        </r>
        <r>
          <rPr>
            <sz val="8"/>
            <color indexed="81"/>
            <rFont val="Tahoma"/>
            <family val="2"/>
          </rPr>
          <t xml:space="preserve">
From Feb 1969 onwards in the harbour, made by the MRI.</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trausti</author>
  </authors>
  <commentList>
    <comment ref="A1" authorId="0" shapeId="0" xr:uid="{00000000-0006-0000-1900-000001000000}">
      <text>
        <r>
          <rPr>
            <b/>
            <sz val="8"/>
            <color indexed="81"/>
            <rFont val="Tahoma"/>
            <family val="2"/>
          </rPr>
          <t>trausti:</t>
        </r>
        <r>
          <rPr>
            <sz val="8"/>
            <color indexed="81"/>
            <rFont val="Tahoma"/>
            <family val="2"/>
          </rPr>
          <t xml:space="preserve">
Station ids: 
1 = Reykjaví
93 = Grundartangi
178 = Stykkishólmur
210 = Flatey
248 = Suðureyri
290 = Kjörvogur
293 = Grænhóll
252 = Hraun
404 = Grímsey
505 = Raufarhöfn
519 = Þorvaldsstaðir
533 = Fagridalur
620 = Dalatangi
625 = Neskaupsstaður
675 = Teigarhorn
680 = Papey
815 = Vestmannaeyjar
983 = Grindavík</t>
        </r>
      </text>
    </comment>
    <comment ref="B1" authorId="0" shapeId="0" xr:uid="{00000000-0006-0000-1900-000002000000}">
      <text>
        <r>
          <rPr>
            <b/>
            <sz val="8"/>
            <color indexed="81"/>
            <rFont val="Tahoma"/>
            <family val="2"/>
          </rPr>
          <t>trausti:</t>
        </r>
        <r>
          <rPr>
            <sz val="8"/>
            <color indexed="81"/>
            <rFont val="Tahoma"/>
            <family val="2"/>
          </rPr>
          <t xml:space="preserve">
sea surf temps col c to o
screen temps q to ac</t>
        </r>
      </text>
    </comment>
    <comment ref="AD1" authorId="0" shapeId="0" xr:uid="{00000000-0006-0000-1900-000003000000}">
      <text>
        <r>
          <rPr>
            <b/>
            <sz val="8"/>
            <color indexed="81"/>
            <rFont val="Tahoma"/>
            <family val="2"/>
          </rPr>
          <t>trausti:</t>
        </r>
        <r>
          <rPr>
            <sz val="8"/>
            <color indexed="81"/>
            <rFont val="Tahoma"/>
            <family val="2"/>
          </rPr>
          <t xml:space="preserve">
columns c to o sea surface tempaeratures
columns q to ac screen temperatures</t>
        </r>
      </text>
    </comment>
    <comment ref="P1005" authorId="0" shapeId="0" xr:uid="{00000000-0006-0000-1900-000004000000}">
      <text>
        <r>
          <rPr>
            <b/>
            <sz val="8"/>
            <color indexed="81"/>
            <rFont val="Tahoma"/>
            <family val="2"/>
          </rPr>
          <t>trausti:</t>
        </r>
        <r>
          <rPr>
            <sz val="8"/>
            <color indexed="81"/>
            <rFont val="Tahoma"/>
            <family val="2"/>
          </rPr>
          <t xml:space="preserve">
Reykjanesviti 1948 til 1998</t>
        </r>
      </text>
    </comment>
  </commentList>
</comments>
</file>

<file path=xl/sharedStrings.xml><?xml version="1.0" encoding="utf-8"?>
<sst xmlns="http://schemas.openxmlformats.org/spreadsheetml/2006/main" count="10575" uniqueCount="251">
  <si>
    <t>stöð</t>
  </si>
  <si>
    <t>ár</t>
  </si>
  <si>
    <t>jan</t>
  </si>
  <si>
    <t>feb</t>
  </si>
  <si>
    <t>mar</t>
  </si>
  <si>
    <t>apr</t>
  </si>
  <si>
    <t>maí</t>
  </si>
  <si>
    <t>jún</t>
  </si>
  <si>
    <t>júl</t>
  </si>
  <si>
    <t>ágú</t>
  </si>
  <si>
    <t>sep</t>
  </si>
  <si>
    <t>okt</t>
  </si>
  <si>
    <t>nóv</t>
  </si>
  <si>
    <t>des</t>
  </si>
  <si>
    <t>mán</t>
  </si>
  <si>
    <t>s680</t>
  </si>
  <si>
    <t>s404</t>
  </si>
  <si>
    <t>s178</t>
  </si>
  <si>
    <t>s815</t>
  </si>
  <si>
    <t>sjávarh</t>
  </si>
  <si>
    <t>s675</t>
  </si>
  <si>
    <t xml:space="preserve"> </t>
  </si>
  <si>
    <t>s001á</t>
  </si>
  <si>
    <t>s178á</t>
  </si>
  <si>
    <t>s178ma</t>
  </si>
  <si>
    <t>s178o</t>
  </si>
  <si>
    <t>s248á</t>
  </si>
  <si>
    <t>s248m</t>
  </si>
  <si>
    <t>s248o</t>
  </si>
  <si>
    <t>s352á</t>
  </si>
  <si>
    <t>s352m</t>
  </si>
  <si>
    <t>s352o</t>
  </si>
  <si>
    <t>s404á</t>
  </si>
  <si>
    <t>s404m</t>
  </si>
  <si>
    <t>s404o</t>
  </si>
  <si>
    <t>s505á</t>
  </si>
  <si>
    <t>s505m</t>
  </si>
  <si>
    <t>s505o</t>
  </si>
  <si>
    <t>s519á</t>
  </si>
  <si>
    <t>s519m</t>
  </si>
  <si>
    <t>s519o</t>
  </si>
  <si>
    <t>s675á</t>
  </si>
  <si>
    <t>s675m</t>
  </si>
  <si>
    <t>s675o</t>
  </si>
  <si>
    <t>s815á</t>
  </si>
  <si>
    <t>s815m</t>
  </si>
  <si>
    <t>s815o</t>
  </si>
  <si>
    <t>s983á</t>
  </si>
  <si>
    <t>s983m</t>
  </si>
  <si>
    <t>s983o</t>
  </si>
  <si>
    <t>s680ár</t>
  </si>
  <si>
    <t>s680m</t>
  </si>
  <si>
    <t>s680o</t>
  </si>
  <si>
    <t>s001m</t>
  </si>
  <si>
    <t>s001o</t>
  </si>
  <si>
    <t>ár2</t>
  </si>
  <si>
    <t>t404ár</t>
  </si>
  <si>
    <t>t404m</t>
  </si>
  <si>
    <t>t404o</t>
  </si>
  <si>
    <t>t505ár</t>
  </si>
  <si>
    <t>t505m</t>
  </si>
  <si>
    <t>t505o</t>
  </si>
  <si>
    <t>ár3</t>
  </si>
  <si>
    <t>t815ár</t>
  </si>
  <si>
    <t>t815m</t>
  </si>
  <si>
    <t>t815o</t>
  </si>
  <si>
    <t>m815m</t>
  </si>
  <si>
    <t>m815o</t>
  </si>
  <si>
    <t>1832-1854</t>
  </si>
  <si>
    <t>1931-1960</t>
  </si>
  <si>
    <t>1961-1980</t>
  </si>
  <si>
    <t>ts</t>
  </si>
  <si>
    <t>tsd</t>
  </si>
  <si>
    <t>Sum of ts</t>
  </si>
  <si>
    <t>1867-1900</t>
  </si>
  <si>
    <t>1901-1930</t>
  </si>
  <si>
    <t>1961-1985</t>
  </si>
  <si>
    <t>1921-1930</t>
  </si>
  <si>
    <t>1961-1989</t>
  </si>
  <si>
    <t>1961-1990</t>
  </si>
  <si>
    <t>1991-2002</t>
  </si>
  <si>
    <t>m815á</t>
  </si>
  <si>
    <t>s29xá</t>
  </si>
  <si>
    <t>s29xm</t>
  </si>
  <si>
    <t>s29xo</t>
  </si>
  <si>
    <t>1874-1900</t>
  </si>
  <si>
    <t>1931-1958</t>
  </si>
  <si>
    <t>1873-1900</t>
  </si>
  <si>
    <t>1961-1983</t>
  </si>
  <si>
    <t>1931-1949</t>
  </si>
  <si>
    <t>1877-1900</t>
  </si>
  <si>
    <t>1969-1990</t>
  </si>
  <si>
    <t>Reykjavík</t>
  </si>
  <si>
    <t>Stykkishólmur</t>
  </si>
  <si>
    <t>Suðureyri</t>
  </si>
  <si>
    <t>Hraun á Skaga</t>
  </si>
  <si>
    <t>Grímsey</t>
  </si>
  <si>
    <t>Raufarhöfn</t>
  </si>
  <si>
    <t>Þorvaldsstaðir</t>
  </si>
  <si>
    <t>Teigarhorn</t>
  </si>
  <si>
    <t>Papey</t>
  </si>
  <si>
    <t>Vestmannaeyjar</t>
  </si>
  <si>
    <t>Gríndavík</t>
  </si>
  <si>
    <t>m</t>
  </si>
  <si>
    <t>s</t>
  </si>
  <si>
    <t>St</t>
  </si>
  <si>
    <t>ar</t>
  </si>
  <si>
    <t>mai</t>
  </si>
  <si>
    <t>jun</t>
  </si>
  <si>
    <t>jul</t>
  </si>
  <si>
    <t>ag</t>
  </si>
  <si>
    <t xml:space="preserve">nov </t>
  </si>
  <si>
    <t>statid</t>
  </si>
  <si>
    <t>#</t>
  </si>
  <si>
    <t>m7419</t>
  </si>
  <si>
    <t>m2049</t>
  </si>
  <si>
    <t>m7719</t>
  </si>
  <si>
    <t>m2064</t>
  </si>
  <si>
    <t>m6903</t>
  </si>
  <si>
    <t>m2260</t>
  </si>
  <si>
    <t>m2264</t>
  </si>
  <si>
    <t>m6503</t>
  </si>
  <si>
    <t>meldra</t>
  </si>
  <si>
    <t>m2159</t>
  </si>
  <si>
    <t>m6068</t>
  </si>
  <si>
    <t>m6980</t>
  </si>
  <si>
    <t>m6690</t>
  </si>
  <si>
    <t>m9119</t>
  </si>
  <si>
    <t>m2038</t>
  </si>
  <si>
    <t>m3864</t>
  </si>
  <si>
    <t>m6585</t>
  </si>
  <si>
    <t>m2238</t>
  </si>
  <si>
    <t>m3964</t>
  </si>
  <si>
    <t>m6589</t>
  </si>
  <si>
    <t>m2134</t>
  </si>
  <si>
    <t>m3571</t>
  </si>
  <si>
    <t>m9502</t>
  </si>
  <si>
    <t>m5264</t>
  </si>
  <si>
    <t>m6595</t>
  </si>
  <si>
    <t>m7319</t>
  </si>
  <si>
    <t>m6587</t>
  </si>
  <si>
    <t>m9602</t>
  </si>
  <si>
    <t>m2058</t>
  </si>
  <si>
    <t>m6064</t>
  </si>
  <si>
    <t>m8701</t>
  </si>
  <si>
    <t>km178</t>
  </si>
  <si>
    <t>k178f</t>
  </si>
  <si>
    <t>ts178</t>
  </si>
  <si>
    <t>ts001</t>
  </si>
  <si>
    <t>km001</t>
  </si>
  <si>
    <t>km001f</t>
  </si>
  <si>
    <t>ts248</t>
  </si>
  <si>
    <t>km248</t>
  </si>
  <si>
    <t>km248f</t>
  </si>
  <si>
    <t>ts290x</t>
  </si>
  <si>
    <t>km290x</t>
  </si>
  <si>
    <t>km29xf</t>
  </si>
  <si>
    <t>ts352</t>
  </si>
  <si>
    <t>km352</t>
  </si>
  <si>
    <t>km352f</t>
  </si>
  <si>
    <t>ts404</t>
  </si>
  <si>
    <t>km404</t>
  </si>
  <si>
    <t>km404f</t>
  </si>
  <si>
    <t>ts505</t>
  </si>
  <si>
    <t>km505</t>
  </si>
  <si>
    <t>ts519</t>
  </si>
  <si>
    <t>km505f</t>
  </si>
  <si>
    <t>km519</t>
  </si>
  <si>
    <t>ts675</t>
  </si>
  <si>
    <t>km519f</t>
  </si>
  <si>
    <t>km675</t>
  </si>
  <si>
    <t>km675f</t>
  </si>
  <si>
    <t>ts680</t>
  </si>
  <si>
    <t>km680</t>
  </si>
  <si>
    <t>km680f</t>
  </si>
  <si>
    <t>ts815</t>
  </si>
  <si>
    <t>km815</t>
  </si>
  <si>
    <t>km815f</t>
  </si>
  <si>
    <t>ts983</t>
  </si>
  <si>
    <t>km983</t>
  </si>
  <si>
    <t>km983f</t>
  </si>
  <si>
    <t>time</t>
  </si>
  <si>
    <t>yr</t>
  </si>
  <si>
    <t>mon</t>
  </si>
  <si>
    <t>yr2</t>
  </si>
  <si>
    <t>mon2</t>
  </si>
  <si>
    <t>Data</t>
  </si>
  <si>
    <t>ts622</t>
  </si>
  <si>
    <t>ts622km</t>
  </si>
  <si>
    <t>ts658</t>
  </si>
  <si>
    <t>ts658km</t>
  </si>
  <si>
    <t>m404</t>
  </si>
  <si>
    <t>m352</t>
  </si>
  <si>
    <t>m815</t>
  </si>
  <si>
    <t>m248</t>
  </si>
  <si>
    <t>m29x</t>
  </si>
  <si>
    <t>m505</t>
  </si>
  <si>
    <t>m519</t>
  </si>
  <si>
    <t>m675</t>
  </si>
  <si>
    <t>m680</t>
  </si>
  <si>
    <t>m983</t>
  </si>
  <si>
    <t>km29x</t>
  </si>
  <si>
    <t>b</t>
  </si>
  <si>
    <t>std</t>
  </si>
  <si>
    <t>stdev</t>
  </si>
  <si>
    <t>range</t>
  </si>
  <si>
    <t>meðalt</t>
  </si>
  <si>
    <t>mallt</t>
  </si>
  <si>
    <t>anomaly</t>
  </si>
  <si>
    <t>normanomaly</t>
  </si>
  <si>
    <t>anomal</t>
  </si>
  <si>
    <t>norma</t>
  </si>
  <si>
    <t>stdeldra</t>
  </si>
  <si>
    <t>sdt2159</t>
  </si>
  <si>
    <t>stdev6068</t>
  </si>
  <si>
    <t>stdev6980</t>
  </si>
  <si>
    <t>stdev8201</t>
  </si>
  <si>
    <t>t404</t>
  </si>
  <si>
    <t>tími</t>
  </si>
  <si>
    <t>mism</t>
  </si>
  <si>
    <t>t815</t>
  </si>
  <si>
    <t>misms</t>
  </si>
  <si>
    <t>max</t>
  </si>
  <si>
    <t>min</t>
  </si>
  <si>
    <t>stod</t>
  </si>
  <si>
    <t>dags</t>
  </si>
  <si>
    <t>man</t>
  </si>
  <si>
    <t>db2</t>
  </si>
  <si>
    <t>TrJ</t>
  </si>
  <si>
    <t>röð</t>
  </si>
  <si>
    <t>NIceSST</t>
  </si>
  <si>
    <t>Grim12FILL12</t>
  </si>
  <si>
    <t>Grim</t>
  </si>
  <si>
    <t>Annual</t>
  </si>
  <si>
    <t>March</t>
  </si>
  <si>
    <t>October</t>
  </si>
  <si>
    <t>annual 2mtemp</t>
  </si>
  <si>
    <t>Year</t>
  </si>
  <si>
    <t>tm</t>
  </si>
  <si>
    <t>kmtm</t>
  </si>
  <si>
    <t>kmmism</t>
  </si>
  <si>
    <t>kmts</t>
  </si>
  <si>
    <t>meðalt.</t>
  </si>
  <si>
    <t>lofthiti</t>
  </si>
  <si>
    <t>sjór-loft</t>
  </si>
  <si>
    <t>km10mar</t>
  </si>
  <si>
    <t>km10okt</t>
  </si>
  <si>
    <t>km10ár</t>
  </si>
  <si>
    <t>m0315</t>
  </si>
  <si>
    <t>m8702</t>
  </si>
  <si>
    <t>m6572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</si>
</sst>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0"/>
      <name val="Arial"/>
    </font>
    <font>
      <sz val="10"/>
      <name val="Arial"/>
      <family val="2"/>
    </font>
    <font>
      <sz val="8"/>
      <name val="Arial"/>
      <family val="2"/>
    </font>
    <font>
      <sz val="10"/>
      <color indexed="12"/>
      <name val="Arial"/>
      <family val="2"/>
    </font>
    <font>
      <sz val="10"/>
      <color indexed="10"/>
      <name val="Arial"/>
      <family val="2"/>
    </font>
    <font>
      <sz val="9"/>
      <name val="Arial"/>
      <family val="2"/>
    </font>
    <font>
      <sz val="8"/>
      <color indexed="81"/>
      <name val="Tahoma"/>
      <family val="2"/>
    </font>
    <font>
      <b/>
      <sz val="8"/>
      <color indexed="81"/>
      <name val="Tahoma"/>
      <family val="2"/>
    </font>
    <font>
      <sz val="10"/>
      <name val="Arial"/>
      <family val="2"/>
    </font>
    <font>
      <i/>
      <sz val="10"/>
      <name val="Arial"/>
      <family val="2"/>
    </font>
    <font>
      <b/>
      <sz val="10"/>
      <name val="Arial"/>
      <family val="2"/>
    </font>
    <font>
      <b/>
      <sz val="10"/>
      <color indexed="12"/>
      <name val="Arial"/>
      <family val="2"/>
    </font>
    <font>
      <sz val="10"/>
      <color rgb="FFFF0000"/>
      <name val="Arial"/>
      <family val="2"/>
    </font>
    <font>
      <sz val="10"/>
      <color theme="1"/>
      <name val="Arial"/>
      <family val="2"/>
    </font>
  </fonts>
  <fills count="6">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s>
  <borders count="5">
    <border>
      <left/>
      <right/>
      <top/>
      <bottom/>
      <diagonal/>
    </border>
    <border>
      <left style="thin">
        <color indexed="8"/>
      </left>
      <right/>
      <top style="thin">
        <color indexed="8"/>
      </top>
      <bottom/>
      <diagonal/>
    </border>
    <border>
      <left style="thin">
        <color indexed="64"/>
      </left>
      <right/>
      <top/>
      <bottom/>
      <diagonal/>
    </border>
    <border>
      <left/>
      <right/>
      <top style="thin">
        <color indexed="8"/>
      </top>
      <bottom/>
      <diagonal/>
    </border>
    <border>
      <left/>
      <right/>
      <top/>
      <bottom style="thin">
        <color indexed="8"/>
      </bottom>
      <diagonal/>
    </border>
  </borders>
  <cellStyleXfs count="2">
    <xf numFmtId="0" fontId="0" fillId="0" borderId="0"/>
    <xf numFmtId="0" fontId="1" fillId="0" borderId="0"/>
  </cellStyleXfs>
  <cellXfs count="62">
    <xf numFmtId="0" fontId="0" fillId="0" borderId="0" xfId="0"/>
    <xf numFmtId="0" fontId="0" fillId="0" borderId="0" xfId="0" applyBorder="1"/>
    <xf numFmtId="0" fontId="0" fillId="0" borderId="0" xfId="0" applyNumberFormat="1" applyBorder="1"/>
    <xf numFmtId="0" fontId="3" fillId="0" borderId="0" xfId="0" applyFont="1"/>
    <xf numFmtId="0" fontId="4" fillId="0" borderId="0" xfId="0" applyFont="1"/>
    <xf numFmtId="0" fontId="5" fillId="0" borderId="0" xfId="0" applyFont="1"/>
    <xf numFmtId="164" fontId="5" fillId="0" borderId="0" xfId="0" applyNumberFormat="1" applyFont="1"/>
    <xf numFmtId="0" fontId="1" fillId="0" borderId="0" xfId="0" applyFont="1"/>
    <xf numFmtId="0" fontId="0" fillId="0" borderId="0" xfId="0" pivotButton="1" applyBorder="1"/>
    <xf numFmtId="0" fontId="0" fillId="0" borderId="0" xfId="0" applyNumberFormat="1" applyFill="1" applyBorder="1"/>
    <xf numFmtId="0" fontId="3" fillId="0" borderId="0" xfId="0" applyNumberFormat="1" applyFont="1" applyBorder="1"/>
    <xf numFmtId="0" fontId="8" fillId="0" borderId="0" xfId="0" applyFont="1"/>
    <xf numFmtId="0" fontId="9" fillId="0" borderId="0" xfId="0" applyFont="1"/>
    <xf numFmtId="0" fontId="0" fillId="0" borderId="0" xfId="0" applyFill="1" applyBorder="1"/>
    <xf numFmtId="2" fontId="0" fillId="0" borderId="0" xfId="0" applyNumberFormat="1" applyFill="1" applyBorder="1"/>
    <xf numFmtId="2" fontId="0" fillId="0" borderId="0" xfId="0" applyNumberFormat="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3" xfId="0" pivotButton="1" applyBorder="1"/>
    <xf numFmtId="0" fontId="0" fillId="0" borderId="2" xfId="0" applyNumberFormat="1" applyBorder="1"/>
    <xf numFmtId="0" fontId="0" fillId="0" borderId="2" xfId="0" applyFill="1" applyBorder="1"/>
    <xf numFmtId="1" fontId="0" fillId="0" borderId="0" xfId="0" applyNumberFormat="1" applyFill="1" applyBorder="1"/>
    <xf numFmtId="1" fontId="0" fillId="0" borderId="0" xfId="0" applyNumberFormat="1"/>
    <xf numFmtId="1" fontId="4" fillId="0" borderId="0" xfId="0" applyNumberFormat="1" applyFont="1"/>
    <xf numFmtId="14" fontId="0" fillId="0" borderId="0" xfId="0" applyNumberFormat="1"/>
    <xf numFmtId="164" fontId="0" fillId="0" borderId="0" xfId="0" applyNumberFormat="1"/>
    <xf numFmtId="164" fontId="4" fillId="0" borderId="0" xfId="0" applyNumberFormat="1" applyFont="1"/>
    <xf numFmtId="2" fontId="1" fillId="0" borderId="0" xfId="0" applyNumberFormat="1" applyFont="1"/>
    <xf numFmtId="2" fontId="4" fillId="0" borderId="0" xfId="0" applyNumberFormat="1" applyFont="1"/>
    <xf numFmtId="164" fontId="1" fillId="0" borderId="0" xfId="0" applyNumberFormat="1" applyFont="1"/>
    <xf numFmtId="164" fontId="3" fillId="0" borderId="0" xfId="0" applyNumberFormat="1" applyFont="1"/>
    <xf numFmtId="0" fontId="10" fillId="0" borderId="0" xfId="0" applyFont="1" applyAlignment="1">
      <alignment horizontal="right"/>
    </xf>
    <xf numFmtId="0" fontId="3" fillId="0" borderId="0" xfId="0" applyFont="1" applyAlignment="1">
      <alignment horizontal="right"/>
    </xf>
    <xf numFmtId="0" fontId="0" fillId="0" borderId="2" xfId="0" applyFill="1" applyBorder="1" applyAlignment="1">
      <alignment horizontal="right"/>
    </xf>
    <xf numFmtId="0" fontId="11" fillId="0" borderId="0" xfId="0" applyFont="1" applyAlignment="1">
      <alignment horizontal="right"/>
    </xf>
    <xf numFmtId="164" fontId="3" fillId="0" borderId="0" xfId="0" applyNumberFormat="1" applyFont="1" applyBorder="1"/>
    <xf numFmtId="2" fontId="0" fillId="2" borderId="0" xfId="0" applyNumberFormat="1" applyFill="1" applyBorder="1"/>
    <xf numFmtId="0" fontId="0" fillId="2" borderId="0" xfId="0" applyFill="1"/>
    <xf numFmtId="165" fontId="0" fillId="0" borderId="0" xfId="0" applyNumberFormat="1"/>
    <xf numFmtId="2" fontId="8" fillId="0" borderId="0" xfId="0" applyNumberFormat="1" applyFont="1"/>
    <xf numFmtId="0" fontId="1" fillId="0" borderId="0" xfId="0" applyFont="1" applyBorder="1"/>
    <xf numFmtId="2" fontId="1" fillId="0" borderId="0" xfId="0" applyNumberFormat="1" applyFont="1" applyBorder="1"/>
    <xf numFmtId="0" fontId="1" fillId="0" borderId="0" xfId="1"/>
    <xf numFmtId="164" fontId="1" fillId="0" borderId="0" xfId="1" applyNumberFormat="1"/>
    <xf numFmtId="164" fontId="3" fillId="0" borderId="0" xfId="1" applyNumberFormat="1" applyFont="1" applyBorder="1"/>
    <xf numFmtId="0" fontId="1" fillId="0" borderId="2" xfId="1" applyFill="1" applyBorder="1" applyAlignment="1">
      <alignment horizontal="right"/>
    </xf>
    <xf numFmtId="164" fontId="3" fillId="0" borderId="0" xfId="1" applyNumberFormat="1" applyFont="1"/>
    <xf numFmtId="0" fontId="10" fillId="0" borderId="0" xfId="1" applyFont="1" applyAlignment="1">
      <alignment horizontal="right"/>
    </xf>
    <xf numFmtId="0" fontId="3" fillId="0" borderId="0" xfId="1" applyFont="1" applyAlignment="1">
      <alignment horizontal="right"/>
    </xf>
    <xf numFmtId="0" fontId="11" fillId="0" borderId="0" xfId="1" applyFont="1" applyAlignment="1">
      <alignment horizontal="right"/>
    </xf>
    <xf numFmtId="2" fontId="1" fillId="2" borderId="0" xfId="1" applyNumberFormat="1" applyFill="1" applyBorder="1"/>
    <xf numFmtId="0" fontId="1" fillId="2" borderId="0" xfId="1" applyFill="1"/>
    <xf numFmtId="164" fontId="12" fillId="0" borderId="0" xfId="1" applyNumberFormat="1" applyFont="1"/>
    <xf numFmtId="2" fontId="3" fillId="0" borderId="0" xfId="0" applyNumberFormat="1" applyFont="1"/>
    <xf numFmtId="2" fontId="0" fillId="3" borderId="0" xfId="0" applyNumberFormat="1" applyFill="1"/>
    <xf numFmtId="2" fontId="0" fillId="4" borderId="0" xfId="0" applyNumberFormat="1" applyFill="1"/>
    <xf numFmtId="2" fontId="0" fillId="5" borderId="0" xfId="0" applyNumberFormat="1" applyFill="1"/>
    <xf numFmtId="1" fontId="13" fillId="0" borderId="0" xfId="0" applyNumberFormat="1" applyFont="1"/>
    <xf numFmtId="2" fontId="13" fillId="0" borderId="0" xfId="0" applyNumberFormat="1" applyFont="1"/>
    <xf numFmtId="0" fontId="13"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Trausti Jónsson" id="{4D9BABD0-B148-4DD3-A022-76D5A2D0C957}" userId="Trausti Jónsso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46" dT="2019-01-24T16:17:32.57" personId="{4D9BABD0-B148-4DD3-A022-76D5A2D0C957}" id="{909491B5-172D-48B9-BC8E-A583053E6609}">
    <text>wggr "select stod,ar,man,dec(round(avg(ts),2),7,2) as tm,count(ts) as tel from ath.sj_hragogn where stod=8344 and ar=2018 group by stod,ar,man order by man"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2"/>
  <sheetViews>
    <sheetView workbookViewId="0">
      <selection activeCell="H5" sqref="H5"/>
    </sheetView>
  </sheetViews>
  <sheetFormatPr defaultRowHeight="12.75" x14ac:dyDescent="0.2"/>
  <cols>
    <col min="1" max="8" width="5.5703125" customWidth="1"/>
    <col min="9" max="9" width="6.5703125" customWidth="1"/>
    <col min="10" max="10" width="6.7109375" customWidth="1"/>
    <col min="11" max="15" width="5.57031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v>
      </c>
    </row>
    <row r="2" spans="1:15" x14ac:dyDescent="0.2">
      <c r="A2">
        <v>1</v>
      </c>
      <c r="B2">
        <v>1926</v>
      </c>
      <c r="C2">
        <v>1.2</v>
      </c>
      <c r="D2">
        <v>2.2000000000000002</v>
      </c>
      <c r="E2">
        <v>2.4</v>
      </c>
      <c r="F2">
        <v>5.0999999999999996</v>
      </c>
      <c r="G2">
        <v>7.3</v>
      </c>
      <c r="H2" t="s">
        <v>21</v>
      </c>
      <c r="I2">
        <v>11.6</v>
      </c>
      <c r="J2" t="s">
        <v>21</v>
      </c>
      <c r="K2" t="s">
        <v>21</v>
      </c>
      <c r="L2">
        <v>5.5</v>
      </c>
      <c r="M2">
        <v>2</v>
      </c>
      <c r="N2">
        <v>2.1</v>
      </c>
    </row>
    <row r="3" spans="1:15" x14ac:dyDescent="0.2">
      <c r="A3">
        <v>1</v>
      </c>
      <c r="B3">
        <v>1929</v>
      </c>
      <c r="C3">
        <v>3.2</v>
      </c>
      <c r="D3">
        <v>3</v>
      </c>
      <c r="E3">
        <v>4.7</v>
      </c>
      <c r="F3">
        <v>6</v>
      </c>
      <c r="G3">
        <v>6.9</v>
      </c>
      <c r="H3">
        <v>10.1</v>
      </c>
      <c r="I3">
        <v>11.9</v>
      </c>
      <c r="J3" t="s">
        <v>21</v>
      </c>
      <c r="K3" t="s">
        <v>21</v>
      </c>
      <c r="L3" t="s">
        <v>21</v>
      </c>
      <c r="M3" t="s">
        <v>21</v>
      </c>
      <c r="N3" t="s">
        <v>21</v>
      </c>
    </row>
    <row r="4" spans="1:15" x14ac:dyDescent="0.2">
      <c r="A4">
        <v>1</v>
      </c>
      <c r="B4">
        <v>1961</v>
      </c>
      <c r="C4">
        <v>1.39</v>
      </c>
      <c r="D4">
        <v>2.1</v>
      </c>
      <c r="E4">
        <v>3.51</v>
      </c>
      <c r="F4">
        <v>3.8</v>
      </c>
      <c r="G4">
        <v>8.0500000000000007</v>
      </c>
      <c r="H4">
        <v>10.4</v>
      </c>
      <c r="I4">
        <v>11.34</v>
      </c>
      <c r="J4">
        <v>11.6</v>
      </c>
      <c r="K4">
        <v>10.3</v>
      </c>
      <c r="M4">
        <v>4</v>
      </c>
      <c r="N4">
        <v>1.45</v>
      </c>
    </row>
    <row r="5" spans="1:15" x14ac:dyDescent="0.2">
      <c r="A5">
        <v>1</v>
      </c>
      <c r="B5">
        <v>1962</v>
      </c>
      <c r="C5">
        <v>1.18</v>
      </c>
      <c r="D5">
        <v>0.77</v>
      </c>
      <c r="E5">
        <v>0.24</v>
      </c>
      <c r="F5">
        <v>3.8</v>
      </c>
      <c r="G5">
        <v>7.6</v>
      </c>
      <c r="H5">
        <v>10.050000000000001</v>
      </c>
      <c r="J5">
        <v>10.24</v>
      </c>
      <c r="K5">
        <v>9.15</v>
      </c>
      <c r="L5">
        <v>7.8</v>
      </c>
      <c r="M5">
        <v>3.33</v>
      </c>
      <c r="N5">
        <v>3.13</v>
      </c>
    </row>
    <row r="7" spans="1:15" x14ac:dyDescent="0.2">
      <c r="A7" s="1">
        <v>178</v>
      </c>
      <c r="B7" s="1">
        <v>1889</v>
      </c>
      <c r="C7">
        <v>3.2</v>
      </c>
      <c r="D7">
        <v>3.1</v>
      </c>
      <c r="E7" t="s">
        <v>21</v>
      </c>
      <c r="F7">
        <v>0.6</v>
      </c>
      <c r="G7" t="s">
        <v>21</v>
      </c>
      <c r="H7" t="s">
        <v>21</v>
      </c>
      <c r="I7">
        <v>10.7</v>
      </c>
      <c r="J7">
        <v>10.1</v>
      </c>
      <c r="K7">
        <v>8.9</v>
      </c>
      <c r="L7">
        <v>6.5</v>
      </c>
      <c r="M7">
        <v>4.9000000000000004</v>
      </c>
      <c r="N7">
        <v>3</v>
      </c>
    </row>
    <row r="8" spans="1:15" x14ac:dyDescent="0.2">
      <c r="A8" s="1">
        <v>178</v>
      </c>
      <c r="B8" s="1">
        <v>1892</v>
      </c>
      <c r="C8">
        <v>-0.6</v>
      </c>
      <c r="D8">
        <v>-1.3</v>
      </c>
      <c r="E8">
        <v>-1.2</v>
      </c>
      <c r="F8">
        <v>1.5</v>
      </c>
      <c r="G8">
        <v>3.5</v>
      </c>
      <c r="H8">
        <v>6.4</v>
      </c>
      <c r="I8" t="s">
        <v>21</v>
      </c>
      <c r="J8" t="s">
        <v>21</v>
      </c>
      <c r="K8" t="s">
        <v>21</v>
      </c>
      <c r="L8" t="s">
        <v>21</v>
      </c>
      <c r="M8" t="s">
        <v>21</v>
      </c>
      <c r="N8" t="s">
        <v>21</v>
      </c>
    </row>
    <row r="9" spans="1:15" x14ac:dyDescent="0.2">
      <c r="A9">
        <v>178</v>
      </c>
      <c r="B9">
        <v>1920</v>
      </c>
      <c r="C9" t="s">
        <v>21</v>
      </c>
      <c r="D9">
        <v>0.1</v>
      </c>
      <c r="E9">
        <v>1.4</v>
      </c>
      <c r="F9">
        <v>2</v>
      </c>
      <c r="G9">
        <v>4.5999999999999996</v>
      </c>
      <c r="H9">
        <v>7.3</v>
      </c>
      <c r="I9">
        <v>8.8000000000000007</v>
      </c>
      <c r="J9">
        <v>9.6999999999999993</v>
      </c>
      <c r="K9">
        <v>9</v>
      </c>
      <c r="L9">
        <v>9</v>
      </c>
      <c r="M9">
        <v>4.8</v>
      </c>
      <c r="N9">
        <v>2.2000000000000002</v>
      </c>
    </row>
    <row r="10" spans="1:15" x14ac:dyDescent="0.2">
      <c r="A10">
        <v>178</v>
      </c>
      <c r="B10">
        <v>1962</v>
      </c>
      <c r="C10">
        <v>0.8</v>
      </c>
      <c r="D10">
        <v>1.1000000000000001</v>
      </c>
      <c r="E10">
        <v>0.1</v>
      </c>
      <c r="F10">
        <v>1.4</v>
      </c>
      <c r="G10">
        <v>5.5</v>
      </c>
      <c r="I10">
        <v>10.1</v>
      </c>
      <c r="J10">
        <v>10</v>
      </c>
      <c r="K10">
        <v>8.8000000000000007</v>
      </c>
      <c r="L10">
        <v>7.1</v>
      </c>
      <c r="M10">
        <v>4.2</v>
      </c>
      <c r="N10">
        <v>2.2000000000000002</v>
      </c>
    </row>
    <row r="11" spans="1:15" x14ac:dyDescent="0.2">
      <c r="A11">
        <v>178</v>
      </c>
      <c r="B11">
        <v>1971</v>
      </c>
      <c r="C11">
        <v>3</v>
      </c>
      <c r="D11">
        <v>2.4</v>
      </c>
      <c r="E11">
        <v>2.2000000000000002</v>
      </c>
      <c r="G11">
        <v>3.5</v>
      </c>
      <c r="H11">
        <v>7.5</v>
      </c>
      <c r="I11">
        <v>9.6</v>
      </c>
      <c r="J11">
        <v>10.199999999999999</v>
      </c>
      <c r="K11">
        <v>8.3000000000000007</v>
      </c>
      <c r="L11">
        <v>6.6</v>
      </c>
      <c r="M11">
        <v>4.5</v>
      </c>
      <c r="N11">
        <v>2.9</v>
      </c>
    </row>
    <row r="12" spans="1:15" x14ac:dyDescent="0.2">
      <c r="A12">
        <v>178</v>
      </c>
      <c r="B12">
        <v>1977</v>
      </c>
      <c r="C12">
        <v>1.4</v>
      </c>
      <c r="D12">
        <v>0.1</v>
      </c>
      <c r="E12">
        <v>1</v>
      </c>
      <c r="F12">
        <v>1.7</v>
      </c>
      <c r="G12">
        <v>4.3</v>
      </c>
      <c r="H12">
        <v>8</v>
      </c>
      <c r="I12">
        <v>9.9</v>
      </c>
      <c r="J12">
        <v>11.4</v>
      </c>
      <c r="K12">
        <v>9.6999999999999993</v>
      </c>
      <c r="M12">
        <v>3.9</v>
      </c>
      <c r="N12">
        <v>2.6</v>
      </c>
    </row>
    <row r="14" spans="1:15" x14ac:dyDescent="0.2">
      <c r="A14">
        <v>248</v>
      </c>
      <c r="B14">
        <v>1929</v>
      </c>
      <c r="C14">
        <v>2.8</v>
      </c>
      <c r="D14">
        <v>1.9</v>
      </c>
      <c r="E14">
        <v>3.3</v>
      </c>
      <c r="F14">
        <v>3.9</v>
      </c>
      <c r="G14">
        <v>5.2</v>
      </c>
      <c r="H14">
        <v>7.8</v>
      </c>
      <c r="I14">
        <v>10.5</v>
      </c>
      <c r="J14" t="s">
        <v>21</v>
      </c>
      <c r="K14">
        <v>8.5</v>
      </c>
      <c r="L14">
        <v>5.0999999999999996</v>
      </c>
      <c r="M14">
        <v>3</v>
      </c>
      <c r="N14">
        <v>1.9</v>
      </c>
    </row>
    <row r="15" spans="1:15" x14ac:dyDescent="0.2">
      <c r="A15">
        <v>248</v>
      </c>
      <c r="B15">
        <v>1959</v>
      </c>
      <c r="C15" t="s">
        <v>21</v>
      </c>
      <c r="D15">
        <v>0.9</v>
      </c>
      <c r="E15">
        <v>1.7</v>
      </c>
      <c r="F15">
        <v>2.1</v>
      </c>
      <c r="G15" t="s">
        <v>21</v>
      </c>
      <c r="H15">
        <v>6.6</v>
      </c>
      <c r="I15">
        <v>9.1999999999999993</v>
      </c>
      <c r="J15">
        <v>9.1999999999999993</v>
      </c>
      <c r="K15">
        <v>8.4</v>
      </c>
      <c r="L15">
        <v>7.9</v>
      </c>
      <c r="M15">
        <v>4.4000000000000004</v>
      </c>
      <c r="N15">
        <v>2.4</v>
      </c>
    </row>
    <row r="16" spans="1:15" x14ac:dyDescent="0.2">
      <c r="A16">
        <v>248</v>
      </c>
      <c r="B16">
        <v>1960</v>
      </c>
      <c r="C16">
        <v>1.7</v>
      </c>
      <c r="D16">
        <v>0.8</v>
      </c>
      <c r="E16">
        <v>0.9</v>
      </c>
      <c r="F16">
        <v>3</v>
      </c>
      <c r="G16" t="s">
        <v>21</v>
      </c>
      <c r="H16">
        <v>7.1</v>
      </c>
      <c r="I16">
        <v>9.8000000000000007</v>
      </c>
      <c r="J16">
        <v>9.8000000000000007</v>
      </c>
      <c r="K16">
        <v>9.4</v>
      </c>
      <c r="L16">
        <v>7.6</v>
      </c>
      <c r="M16">
        <v>6.1</v>
      </c>
      <c r="N16">
        <v>4.4000000000000004</v>
      </c>
    </row>
    <row r="17" spans="1:14" x14ac:dyDescent="0.2">
      <c r="A17">
        <v>248</v>
      </c>
      <c r="B17">
        <v>1978</v>
      </c>
      <c r="C17">
        <v>0.09</v>
      </c>
      <c r="D17">
        <v>-0.71</v>
      </c>
      <c r="E17">
        <v>0.03</v>
      </c>
      <c r="F17">
        <v>2.5299999999999998</v>
      </c>
      <c r="G17">
        <v>4.88</v>
      </c>
      <c r="I17">
        <v>9.85</v>
      </c>
      <c r="J17">
        <v>10.77</v>
      </c>
      <c r="K17" s="3">
        <v>9.6</v>
      </c>
      <c r="L17" s="3">
        <v>7</v>
      </c>
      <c r="M17" s="3">
        <v>3.8</v>
      </c>
      <c r="N17">
        <v>3.21</v>
      </c>
    </row>
    <row r="18" spans="1:14" x14ac:dyDescent="0.2">
      <c r="A18">
        <v>248</v>
      </c>
      <c r="B18">
        <v>1979</v>
      </c>
      <c r="D18">
        <v>0.1</v>
      </c>
      <c r="E18">
        <v>0.43</v>
      </c>
      <c r="F18">
        <v>1.05</v>
      </c>
      <c r="G18" s="3">
        <v>3.5</v>
      </c>
      <c r="H18" s="3">
        <v>6.7</v>
      </c>
      <c r="I18" s="3">
        <v>8.6</v>
      </c>
      <c r="J18">
        <v>10.01</v>
      </c>
      <c r="K18">
        <v>7.33</v>
      </c>
      <c r="L18">
        <v>6.04</v>
      </c>
      <c r="M18">
        <v>3.2</v>
      </c>
      <c r="N18">
        <v>1.51</v>
      </c>
    </row>
    <row r="19" spans="1:14" x14ac:dyDescent="0.2">
      <c r="A19">
        <v>248</v>
      </c>
      <c r="B19">
        <v>1985</v>
      </c>
      <c r="C19" s="3">
        <v>1.9</v>
      </c>
      <c r="D19" s="3"/>
      <c r="E19">
        <v>1.82</v>
      </c>
      <c r="F19" s="3">
        <v>3.3</v>
      </c>
      <c r="G19" s="3">
        <v>5</v>
      </c>
      <c r="H19" s="3">
        <v>7</v>
      </c>
      <c r="I19" s="3">
        <v>8.9</v>
      </c>
      <c r="J19" s="3">
        <v>9.6999999999999993</v>
      </c>
      <c r="K19">
        <v>7.11</v>
      </c>
      <c r="L19">
        <v>6.94</v>
      </c>
      <c r="M19">
        <v>4.53</v>
      </c>
      <c r="N19" s="3">
        <v>1.5</v>
      </c>
    </row>
    <row r="20" spans="1:14" x14ac:dyDescent="0.2">
      <c r="C20" s="3"/>
      <c r="D20" s="3"/>
      <c r="F20" s="3"/>
      <c r="G20" s="3"/>
      <c r="H20" s="3"/>
      <c r="I20" s="3"/>
      <c r="J20" s="3"/>
      <c r="N20" s="3"/>
    </row>
    <row r="21" spans="1:14" x14ac:dyDescent="0.2">
      <c r="A21">
        <v>290</v>
      </c>
      <c r="B21">
        <v>1936</v>
      </c>
      <c r="C21" t="s">
        <v>21</v>
      </c>
      <c r="D21">
        <v>0.6</v>
      </c>
      <c r="E21">
        <v>0.6</v>
      </c>
      <c r="F21">
        <v>2</v>
      </c>
      <c r="G21">
        <v>4.7</v>
      </c>
      <c r="H21">
        <v>8.1</v>
      </c>
      <c r="I21">
        <v>9.8000000000000007</v>
      </c>
      <c r="J21">
        <v>9.4</v>
      </c>
      <c r="K21">
        <v>7.9</v>
      </c>
      <c r="L21">
        <v>7.2</v>
      </c>
      <c r="M21">
        <v>4.5999999999999996</v>
      </c>
      <c r="N21">
        <v>2.1</v>
      </c>
    </row>
    <row r="22" spans="1:14" x14ac:dyDescent="0.2">
      <c r="A22">
        <v>290</v>
      </c>
      <c r="B22">
        <v>1947</v>
      </c>
      <c r="C22">
        <v>3</v>
      </c>
      <c r="D22">
        <v>2</v>
      </c>
      <c r="E22">
        <v>1.5</v>
      </c>
      <c r="F22">
        <v>2.5</v>
      </c>
      <c r="G22">
        <v>4</v>
      </c>
      <c r="H22">
        <v>6.8</v>
      </c>
      <c r="I22">
        <v>8.5</v>
      </c>
      <c r="J22">
        <v>10.5</v>
      </c>
      <c r="K22">
        <v>9.3000000000000007</v>
      </c>
      <c r="L22">
        <v>6.6</v>
      </c>
      <c r="M22">
        <v>3</v>
      </c>
      <c r="N22" t="s">
        <v>21</v>
      </c>
    </row>
    <row r="23" spans="1:14" x14ac:dyDescent="0.2">
      <c r="A23">
        <v>290</v>
      </c>
      <c r="B23">
        <v>1948</v>
      </c>
      <c r="C23">
        <v>1.2</v>
      </c>
      <c r="D23">
        <v>0.9</v>
      </c>
      <c r="E23">
        <v>2.5</v>
      </c>
      <c r="F23">
        <v>2.9</v>
      </c>
      <c r="G23">
        <v>3.8</v>
      </c>
      <c r="H23">
        <v>6.7</v>
      </c>
      <c r="I23">
        <v>8.1999999999999993</v>
      </c>
      <c r="J23">
        <v>10.6</v>
      </c>
      <c r="K23">
        <v>6.6</v>
      </c>
      <c r="L23" t="s">
        <v>21</v>
      </c>
      <c r="M23" t="s">
        <v>21</v>
      </c>
      <c r="N23">
        <v>2.6</v>
      </c>
    </row>
    <row r="24" spans="1:14" x14ac:dyDescent="0.2">
      <c r="A24">
        <v>290</v>
      </c>
      <c r="B24">
        <v>1949</v>
      </c>
      <c r="C24">
        <v>0.7</v>
      </c>
      <c r="D24">
        <v>0.2</v>
      </c>
      <c r="E24">
        <v>0.2</v>
      </c>
      <c r="F24">
        <v>0</v>
      </c>
      <c r="G24">
        <v>2.4</v>
      </c>
      <c r="H24">
        <v>3.8</v>
      </c>
      <c r="I24" t="s">
        <v>21</v>
      </c>
      <c r="J24">
        <v>9</v>
      </c>
      <c r="K24">
        <v>7.2</v>
      </c>
      <c r="L24">
        <v>5.6</v>
      </c>
      <c r="M24">
        <v>3.2</v>
      </c>
      <c r="N24">
        <v>1.8</v>
      </c>
    </row>
    <row r="25" spans="1:14" x14ac:dyDescent="0.2">
      <c r="A25">
        <v>290</v>
      </c>
      <c r="B25">
        <v>1951</v>
      </c>
      <c r="C25">
        <v>1.6</v>
      </c>
      <c r="D25">
        <v>0.7</v>
      </c>
      <c r="E25">
        <v>0.7</v>
      </c>
      <c r="F25" t="s">
        <v>21</v>
      </c>
      <c r="G25" t="s">
        <v>21</v>
      </c>
      <c r="H25" t="s">
        <v>21</v>
      </c>
      <c r="I25">
        <v>9</v>
      </c>
      <c r="J25">
        <v>9.3000000000000007</v>
      </c>
      <c r="K25">
        <v>7.6</v>
      </c>
      <c r="L25">
        <v>5.2</v>
      </c>
      <c r="M25">
        <v>3.3</v>
      </c>
      <c r="N25">
        <v>1.8</v>
      </c>
    </row>
    <row r="27" spans="1:14" x14ac:dyDescent="0.2">
      <c r="A27">
        <v>352</v>
      </c>
      <c r="B27">
        <v>1999</v>
      </c>
      <c r="C27">
        <v>1.35</v>
      </c>
      <c r="D27">
        <v>0.76</v>
      </c>
      <c r="E27">
        <v>1.1100000000000001</v>
      </c>
      <c r="F27">
        <v>2.4700000000000002</v>
      </c>
      <c r="H27">
        <v>7.97</v>
      </c>
      <c r="I27">
        <v>9.59</v>
      </c>
      <c r="J27">
        <v>10.26</v>
      </c>
      <c r="K27">
        <v>7.85</v>
      </c>
      <c r="L27">
        <v>5.92</v>
      </c>
      <c r="M27">
        <v>3.76</v>
      </c>
      <c r="N27">
        <v>1.79</v>
      </c>
    </row>
    <row r="28" spans="1:14" x14ac:dyDescent="0.2">
      <c r="A28">
        <v>352</v>
      </c>
      <c r="B28">
        <v>2000</v>
      </c>
      <c r="C28">
        <v>1.35</v>
      </c>
      <c r="D28">
        <v>0.72</v>
      </c>
      <c r="E28">
        <v>1.79</v>
      </c>
      <c r="F28">
        <v>2.2599999999999998</v>
      </c>
      <c r="G28">
        <v>5.42</v>
      </c>
      <c r="I28">
        <v>10.039999999999999</v>
      </c>
      <c r="J28">
        <v>10.47</v>
      </c>
      <c r="K28">
        <v>8.73</v>
      </c>
      <c r="L28">
        <v>6.22</v>
      </c>
      <c r="M28">
        <v>3.83</v>
      </c>
      <c r="N28">
        <v>2.82</v>
      </c>
    </row>
    <row r="30" spans="1:14" x14ac:dyDescent="0.2">
      <c r="A30">
        <v>404</v>
      </c>
      <c r="B30">
        <v>1924</v>
      </c>
      <c r="C30" t="s">
        <v>21</v>
      </c>
      <c r="D30" t="s">
        <v>21</v>
      </c>
      <c r="E30" t="s">
        <v>21</v>
      </c>
      <c r="F30" t="s">
        <v>21</v>
      </c>
      <c r="G30">
        <v>2.8</v>
      </c>
      <c r="H30">
        <v>4.3</v>
      </c>
      <c r="I30">
        <v>6.8</v>
      </c>
      <c r="J30">
        <v>7.4</v>
      </c>
      <c r="K30">
        <v>6.4</v>
      </c>
      <c r="L30">
        <v>4.7</v>
      </c>
      <c r="M30">
        <v>3.5</v>
      </c>
      <c r="N30">
        <v>2.7</v>
      </c>
    </row>
    <row r="31" spans="1:14" x14ac:dyDescent="0.2">
      <c r="A31">
        <v>404</v>
      </c>
      <c r="B31">
        <v>1925</v>
      </c>
      <c r="C31">
        <v>2.1</v>
      </c>
      <c r="D31">
        <v>1.7</v>
      </c>
      <c r="E31">
        <v>1.5</v>
      </c>
      <c r="F31">
        <v>2.5</v>
      </c>
      <c r="G31">
        <v>4.5</v>
      </c>
      <c r="H31" t="s">
        <v>21</v>
      </c>
      <c r="I31" t="s">
        <v>21</v>
      </c>
      <c r="J31" t="s">
        <v>21</v>
      </c>
      <c r="K31" t="s">
        <v>21</v>
      </c>
      <c r="L31" t="s">
        <v>21</v>
      </c>
      <c r="M31" t="s">
        <v>21</v>
      </c>
      <c r="N31" t="s">
        <v>21</v>
      </c>
    </row>
    <row r="32" spans="1:14" x14ac:dyDescent="0.2">
      <c r="A32">
        <v>404</v>
      </c>
      <c r="B32">
        <v>1926</v>
      </c>
      <c r="C32">
        <v>2.7</v>
      </c>
      <c r="D32">
        <v>2.6</v>
      </c>
      <c r="E32">
        <v>2.9</v>
      </c>
      <c r="F32">
        <v>3.6</v>
      </c>
      <c r="G32">
        <v>4.8</v>
      </c>
      <c r="H32" t="s">
        <v>21</v>
      </c>
      <c r="I32">
        <v>8.5</v>
      </c>
      <c r="J32">
        <v>8.3000000000000007</v>
      </c>
      <c r="K32">
        <v>7.4</v>
      </c>
      <c r="L32">
        <v>5.9</v>
      </c>
      <c r="M32">
        <v>3.4</v>
      </c>
      <c r="N32">
        <v>2.2000000000000002</v>
      </c>
    </row>
    <row r="33" spans="1:14" x14ac:dyDescent="0.2">
      <c r="A33">
        <v>404</v>
      </c>
      <c r="B33">
        <v>1927</v>
      </c>
      <c r="C33">
        <v>1.5</v>
      </c>
      <c r="D33">
        <v>1.8</v>
      </c>
      <c r="E33">
        <v>2.2999999999999998</v>
      </c>
      <c r="F33">
        <v>2.8</v>
      </c>
      <c r="G33">
        <v>5.2</v>
      </c>
      <c r="H33">
        <v>7</v>
      </c>
      <c r="I33">
        <v>8.6999999999999993</v>
      </c>
      <c r="J33">
        <v>9.8000000000000007</v>
      </c>
      <c r="K33">
        <v>7.1</v>
      </c>
      <c r="L33">
        <v>5.5</v>
      </c>
      <c r="M33">
        <v>4.7</v>
      </c>
      <c r="N33">
        <v>3.3</v>
      </c>
    </row>
    <row r="34" spans="1:14" x14ac:dyDescent="0.2">
      <c r="A34">
        <v>404</v>
      </c>
      <c r="B34">
        <v>1928</v>
      </c>
      <c r="C34">
        <v>2.6</v>
      </c>
      <c r="D34">
        <v>2.2000000000000002</v>
      </c>
      <c r="E34">
        <v>3</v>
      </c>
      <c r="F34">
        <v>4.2</v>
      </c>
      <c r="G34">
        <v>5.8</v>
      </c>
      <c r="H34" t="s">
        <v>21</v>
      </c>
      <c r="I34" t="s">
        <v>21</v>
      </c>
      <c r="J34">
        <v>9.4</v>
      </c>
      <c r="K34">
        <v>8.5</v>
      </c>
      <c r="L34">
        <v>7.4</v>
      </c>
      <c r="M34">
        <v>5</v>
      </c>
      <c r="N34">
        <v>3.6</v>
      </c>
    </row>
    <row r="35" spans="1:14" x14ac:dyDescent="0.2">
      <c r="A35">
        <v>404</v>
      </c>
      <c r="B35">
        <v>1929</v>
      </c>
      <c r="C35">
        <v>3.7</v>
      </c>
      <c r="D35">
        <v>3</v>
      </c>
      <c r="E35">
        <v>4.0999999999999996</v>
      </c>
      <c r="F35">
        <v>4.3</v>
      </c>
      <c r="G35">
        <v>5.0999999999999996</v>
      </c>
      <c r="H35">
        <v>7.3</v>
      </c>
      <c r="I35" t="s">
        <v>21</v>
      </c>
      <c r="J35">
        <v>7.9</v>
      </c>
      <c r="K35">
        <v>6.5</v>
      </c>
      <c r="L35">
        <v>5.0999999999999996</v>
      </c>
      <c r="M35">
        <v>4.7</v>
      </c>
      <c r="N35">
        <v>2.8</v>
      </c>
    </row>
    <row r="36" spans="1:14" x14ac:dyDescent="0.2">
      <c r="A36">
        <v>404</v>
      </c>
      <c r="B36">
        <v>1933</v>
      </c>
      <c r="C36">
        <v>2.7</v>
      </c>
      <c r="D36">
        <v>2.4</v>
      </c>
      <c r="E36">
        <v>2.1</v>
      </c>
      <c r="F36">
        <v>2.4</v>
      </c>
      <c r="G36">
        <v>4.9000000000000004</v>
      </c>
      <c r="H36">
        <v>7</v>
      </c>
      <c r="I36">
        <v>9.9</v>
      </c>
      <c r="J36">
        <v>10.6</v>
      </c>
      <c r="K36">
        <v>8.6999999999999993</v>
      </c>
      <c r="L36">
        <v>5.6</v>
      </c>
      <c r="M36" t="s">
        <v>21</v>
      </c>
      <c r="N36" t="s">
        <v>21</v>
      </c>
    </row>
    <row r="37" spans="1:14" x14ac:dyDescent="0.2">
      <c r="A37">
        <v>404</v>
      </c>
      <c r="B37">
        <v>1934</v>
      </c>
      <c r="C37" t="s">
        <v>21</v>
      </c>
      <c r="D37" t="s">
        <v>21</v>
      </c>
      <c r="E37">
        <v>2.7</v>
      </c>
      <c r="F37">
        <v>3.7</v>
      </c>
      <c r="G37">
        <v>4.0999999999999996</v>
      </c>
      <c r="H37">
        <v>7</v>
      </c>
      <c r="I37">
        <v>9.8000000000000007</v>
      </c>
      <c r="J37">
        <v>9.1999999999999993</v>
      </c>
      <c r="K37">
        <v>7</v>
      </c>
      <c r="L37" t="s">
        <v>21</v>
      </c>
      <c r="M37" t="s">
        <v>21</v>
      </c>
      <c r="N37" t="s">
        <v>21</v>
      </c>
    </row>
    <row r="38" spans="1:14" x14ac:dyDescent="0.2">
      <c r="A38">
        <v>404</v>
      </c>
      <c r="B38">
        <v>1937</v>
      </c>
      <c r="C38">
        <v>3.2</v>
      </c>
      <c r="D38">
        <v>2.2999999999999998</v>
      </c>
      <c r="E38">
        <v>2</v>
      </c>
      <c r="F38">
        <v>2.7</v>
      </c>
      <c r="G38">
        <v>4</v>
      </c>
      <c r="H38">
        <v>7.4</v>
      </c>
      <c r="I38">
        <v>8.4</v>
      </c>
      <c r="J38">
        <v>8.6</v>
      </c>
      <c r="K38">
        <v>7.5</v>
      </c>
      <c r="L38" t="s">
        <v>21</v>
      </c>
      <c r="M38" t="s">
        <v>21</v>
      </c>
      <c r="N38">
        <v>4.2</v>
      </c>
    </row>
    <row r="39" spans="1:14" x14ac:dyDescent="0.2">
      <c r="A39">
        <v>404</v>
      </c>
      <c r="B39">
        <v>1938</v>
      </c>
      <c r="C39" t="s">
        <v>21</v>
      </c>
      <c r="D39">
        <v>2.6</v>
      </c>
      <c r="E39" t="s">
        <v>21</v>
      </c>
      <c r="F39" t="s">
        <v>21</v>
      </c>
      <c r="G39" t="s">
        <v>21</v>
      </c>
      <c r="H39">
        <v>6.5</v>
      </c>
      <c r="I39" t="s">
        <v>21</v>
      </c>
      <c r="J39" t="s">
        <v>21</v>
      </c>
      <c r="K39" t="s">
        <v>21</v>
      </c>
      <c r="L39" t="s">
        <v>21</v>
      </c>
      <c r="M39" t="s">
        <v>21</v>
      </c>
      <c r="N39" t="s">
        <v>21</v>
      </c>
    </row>
    <row r="40" spans="1:14" x14ac:dyDescent="0.2">
      <c r="A40">
        <v>404</v>
      </c>
      <c r="B40">
        <v>1939</v>
      </c>
      <c r="C40" t="s">
        <v>21</v>
      </c>
      <c r="D40" t="s">
        <v>21</v>
      </c>
      <c r="E40" t="s">
        <v>21</v>
      </c>
      <c r="F40">
        <v>2.4</v>
      </c>
      <c r="G40">
        <v>4.8</v>
      </c>
      <c r="H40">
        <v>7.9</v>
      </c>
      <c r="I40">
        <v>8.8000000000000007</v>
      </c>
      <c r="J40">
        <v>10.5</v>
      </c>
      <c r="K40" t="s">
        <v>21</v>
      </c>
      <c r="L40" t="s">
        <v>21</v>
      </c>
      <c r="M40">
        <v>4.9000000000000004</v>
      </c>
      <c r="N40">
        <v>3.5</v>
      </c>
    </row>
    <row r="41" spans="1:14" x14ac:dyDescent="0.2">
      <c r="A41">
        <v>404</v>
      </c>
      <c r="B41">
        <v>1941</v>
      </c>
      <c r="C41" t="s">
        <v>21</v>
      </c>
      <c r="D41" t="s">
        <v>21</v>
      </c>
      <c r="E41" t="s">
        <v>21</v>
      </c>
      <c r="F41">
        <v>2.8</v>
      </c>
      <c r="G41">
        <v>5.6</v>
      </c>
      <c r="H41">
        <v>7.6</v>
      </c>
      <c r="I41">
        <v>8.9</v>
      </c>
      <c r="J41">
        <v>7.2</v>
      </c>
      <c r="K41" t="s">
        <v>21</v>
      </c>
      <c r="L41">
        <v>7.7</v>
      </c>
      <c r="M41" t="s">
        <v>21</v>
      </c>
      <c r="N41" t="s">
        <v>21</v>
      </c>
    </row>
    <row r="42" spans="1:14" x14ac:dyDescent="0.2">
      <c r="A42">
        <v>404</v>
      </c>
      <c r="B42">
        <v>1942</v>
      </c>
      <c r="C42" t="s">
        <v>21</v>
      </c>
      <c r="D42" t="s">
        <v>21</v>
      </c>
      <c r="E42" t="s">
        <v>21</v>
      </c>
      <c r="F42" t="s">
        <v>21</v>
      </c>
      <c r="G42" t="s">
        <v>21</v>
      </c>
      <c r="H42" t="s">
        <v>21</v>
      </c>
      <c r="I42" t="s">
        <v>21</v>
      </c>
      <c r="J42" t="s">
        <v>21</v>
      </c>
      <c r="K42">
        <v>7.1</v>
      </c>
      <c r="L42">
        <v>5</v>
      </c>
      <c r="M42">
        <v>4.3</v>
      </c>
      <c r="N42">
        <v>4.2</v>
      </c>
    </row>
    <row r="43" spans="1:14" x14ac:dyDescent="0.2">
      <c r="A43">
        <v>404</v>
      </c>
      <c r="B43">
        <v>1943</v>
      </c>
      <c r="C43" t="s">
        <v>21</v>
      </c>
      <c r="D43" t="s">
        <v>21</v>
      </c>
      <c r="E43">
        <v>1.1000000000000001</v>
      </c>
      <c r="F43">
        <v>1.7</v>
      </c>
      <c r="G43">
        <v>2.4</v>
      </c>
      <c r="H43" t="s">
        <v>21</v>
      </c>
      <c r="I43" t="s">
        <v>21</v>
      </c>
      <c r="J43">
        <v>7.6</v>
      </c>
      <c r="K43">
        <v>7.2</v>
      </c>
      <c r="L43">
        <v>5.5</v>
      </c>
      <c r="M43" t="s">
        <v>21</v>
      </c>
      <c r="N43" t="s">
        <v>21</v>
      </c>
    </row>
    <row r="44" spans="1:14" x14ac:dyDescent="0.2">
      <c r="A44">
        <v>404</v>
      </c>
      <c r="B44">
        <v>1944</v>
      </c>
      <c r="C44">
        <v>1.3</v>
      </c>
      <c r="D44" t="s">
        <v>21</v>
      </c>
      <c r="E44" t="s">
        <v>21</v>
      </c>
      <c r="F44" t="s">
        <v>21</v>
      </c>
      <c r="G44">
        <v>2.9</v>
      </c>
      <c r="H44">
        <v>4.8</v>
      </c>
      <c r="I44" t="s">
        <v>21</v>
      </c>
      <c r="J44" t="s">
        <v>21</v>
      </c>
      <c r="K44">
        <v>8.4</v>
      </c>
      <c r="L44">
        <v>6.8</v>
      </c>
      <c r="M44">
        <v>4.9000000000000004</v>
      </c>
      <c r="N44">
        <v>3.1</v>
      </c>
    </row>
    <row r="45" spans="1:14" x14ac:dyDescent="0.2">
      <c r="A45">
        <v>404</v>
      </c>
      <c r="B45">
        <v>1946</v>
      </c>
      <c r="C45">
        <v>3.6</v>
      </c>
      <c r="D45">
        <v>2.6</v>
      </c>
      <c r="E45">
        <v>2.6</v>
      </c>
      <c r="F45">
        <v>3.2</v>
      </c>
      <c r="G45">
        <v>4.8</v>
      </c>
      <c r="H45">
        <v>6.1</v>
      </c>
      <c r="I45">
        <v>7.7</v>
      </c>
      <c r="J45" t="s">
        <v>21</v>
      </c>
      <c r="K45">
        <v>7.5</v>
      </c>
      <c r="L45">
        <v>7.4</v>
      </c>
      <c r="M45">
        <v>3.9</v>
      </c>
      <c r="N45">
        <v>3.6</v>
      </c>
    </row>
    <row r="46" spans="1:14" x14ac:dyDescent="0.2">
      <c r="A46">
        <v>404</v>
      </c>
      <c r="B46">
        <v>1950</v>
      </c>
      <c r="C46">
        <v>2.7</v>
      </c>
      <c r="D46">
        <v>2.2000000000000002</v>
      </c>
      <c r="E46">
        <v>2.2000000000000002</v>
      </c>
      <c r="F46">
        <v>2.5</v>
      </c>
      <c r="G46">
        <v>4.7</v>
      </c>
      <c r="H46">
        <v>6.2</v>
      </c>
    </row>
    <row r="47" spans="1:14" x14ac:dyDescent="0.2">
      <c r="A47">
        <v>404</v>
      </c>
      <c r="B47">
        <v>1951</v>
      </c>
      <c r="I47">
        <v>7</v>
      </c>
      <c r="J47">
        <v>8.1999999999999993</v>
      </c>
      <c r="K47">
        <v>7.1</v>
      </c>
      <c r="L47">
        <v>6</v>
      </c>
      <c r="M47">
        <v>3.9</v>
      </c>
      <c r="N47">
        <v>2.5</v>
      </c>
    </row>
    <row r="48" spans="1:14" x14ac:dyDescent="0.2">
      <c r="A48">
        <v>404</v>
      </c>
      <c r="B48">
        <v>1952</v>
      </c>
      <c r="C48">
        <v>1.5</v>
      </c>
      <c r="D48">
        <v>1.1000000000000001</v>
      </c>
      <c r="E48">
        <v>1.2</v>
      </c>
      <c r="F48">
        <v>1.4</v>
      </c>
      <c r="G48">
        <v>2.6</v>
      </c>
      <c r="I48">
        <v>6.5</v>
      </c>
      <c r="J48">
        <v>8.8000000000000007</v>
      </c>
      <c r="K48">
        <v>6.7</v>
      </c>
      <c r="L48">
        <v>5.0999999999999996</v>
      </c>
      <c r="M48">
        <v>3.9</v>
      </c>
      <c r="N48">
        <v>3</v>
      </c>
    </row>
    <row r="49" spans="1:14" x14ac:dyDescent="0.2">
      <c r="A49">
        <v>404</v>
      </c>
      <c r="B49">
        <v>1953</v>
      </c>
      <c r="C49">
        <v>3</v>
      </c>
      <c r="D49">
        <v>2.5</v>
      </c>
      <c r="E49">
        <v>3.3</v>
      </c>
      <c r="F49">
        <v>2.2000000000000002</v>
      </c>
      <c r="G49">
        <v>3.3</v>
      </c>
      <c r="J49">
        <v>9.8000000000000007</v>
      </c>
      <c r="K49">
        <v>8.6</v>
      </c>
      <c r="L49">
        <v>5.4</v>
      </c>
      <c r="M49">
        <v>5.2</v>
      </c>
      <c r="N49">
        <v>4.5999999999999996</v>
      </c>
    </row>
    <row r="50" spans="1:14" x14ac:dyDescent="0.2">
      <c r="A50">
        <v>404</v>
      </c>
      <c r="B50">
        <v>1955</v>
      </c>
      <c r="C50">
        <v>2.5</v>
      </c>
      <c r="D50">
        <v>1.6</v>
      </c>
      <c r="E50">
        <v>1.7</v>
      </c>
      <c r="F50">
        <v>3.2</v>
      </c>
      <c r="G50">
        <v>4.7</v>
      </c>
      <c r="H50">
        <v>7.7</v>
      </c>
      <c r="I50">
        <v>11.1</v>
      </c>
      <c r="M50">
        <v>5.0999999999999996</v>
      </c>
      <c r="N50">
        <v>2.8</v>
      </c>
    </row>
    <row r="51" spans="1:14" x14ac:dyDescent="0.2">
      <c r="A51">
        <v>404</v>
      </c>
      <c r="B51">
        <v>1957</v>
      </c>
      <c r="C51">
        <v>3.6</v>
      </c>
      <c r="D51">
        <v>2.5</v>
      </c>
      <c r="E51">
        <v>1.6</v>
      </c>
      <c r="F51">
        <v>2.6</v>
      </c>
      <c r="G51">
        <v>3.3</v>
      </c>
      <c r="H51">
        <v>6</v>
      </c>
      <c r="I51">
        <v>8.5</v>
      </c>
      <c r="J51">
        <v>8.6999999999999993</v>
      </c>
      <c r="K51">
        <v>8.4</v>
      </c>
      <c r="N51">
        <v>1.9</v>
      </c>
    </row>
    <row r="52" spans="1:14" x14ac:dyDescent="0.2">
      <c r="A52">
        <v>404</v>
      </c>
      <c r="B52">
        <v>1958</v>
      </c>
      <c r="C52">
        <v>1.1000000000000001</v>
      </c>
      <c r="G52">
        <v>3</v>
      </c>
    </row>
    <row r="54" spans="1:14" x14ac:dyDescent="0.2">
      <c r="A54">
        <v>505</v>
      </c>
      <c r="B54">
        <v>1930</v>
      </c>
      <c r="C54">
        <v>1.8</v>
      </c>
      <c r="D54">
        <v>1.2</v>
      </c>
      <c r="E54">
        <v>0.4</v>
      </c>
      <c r="F54">
        <v>1.9</v>
      </c>
      <c r="G54">
        <v>3.7</v>
      </c>
      <c r="H54">
        <v>6.4</v>
      </c>
      <c r="I54">
        <v>7.5</v>
      </c>
      <c r="J54">
        <v>7.1</v>
      </c>
      <c r="K54">
        <v>6.6</v>
      </c>
      <c r="L54">
        <v>5.6</v>
      </c>
    </row>
    <row r="55" spans="1:14" x14ac:dyDescent="0.2">
      <c r="A55">
        <v>505</v>
      </c>
      <c r="B55">
        <v>1931</v>
      </c>
      <c r="C55" t="s">
        <v>21</v>
      </c>
      <c r="D55">
        <v>0.9</v>
      </c>
      <c r="E55">
        <v>0.7</v>
      </c>
      <c r="F55">
        <v>1.7</v>
      </c>
      <c r="G55">
        <v>3.2</v>
      </c>
      <c r="H55">
        <v>5.6</v>
      </c>
      <c r="I55">
        <v>8</v>
      </c>
      <c r="J55">
        <v>10.5</v>
      </c>
      <c r="K55" t="s">
        <v>21</v>
      </c>
      <c r="L55" t="s">
        <v>21</v>
      </c>
      <c r="M55">
        <v>5.3</v>
      </c>
      <c r="N55">
        <v>2.4</v>
      </c>
    </row>
    <row r="56" spans="1:14" x14ac:dyDescent="0.2">
      <c r="A56">
        <v>505</v>
      </c>
      <c r="B56">
        <v>1934</v>
      </c>
      <c r="C56">
        <v>2.4</v>
      </c>
      <c r="D56">
        <v>1</v>
      </c>
      <c r="E56">
        <v>0.7</v>
      </c>
      <c r="F56">
        <v>1.9</v>
      </c>
      <c r="G56">
        <v>3.9</v>
      </c>
      <c r="H56">
        <v>9.3000000000000007</v>
      </c>
      <c r="I56">
        <v>10.4</v>
      </c>
      <c r="J56">
        <v>10.199999999999999</v>
      </c>
      <c r="K56">
        <v>8.6999999999999993</v>
      </c>
      <c r="L56">
        <v>4.8</v>
      </c>
      <c r="M56" t="s">
        <v>21</v>
      </c>
      <c r="N56">
        <v>2.8</v>
      </c>
    </row>
    <row r="57" spans="1:14" x14ac:dyDescent="0.2">
      <c r="A57">
        <v>505</v>
      </c>
      <c r="B57">
        <v>1935</v>
      </c>
      <c r="C57">
        <v>2.9</v>
      </c>
      <c r="D57">
        <v>-0.5</v>
      </c>
      <c r="E57">
        <v>1</v>
      </c>
      <c r="F57">
        <v>1.3</v>
      </c>
      <c r="G57">
        <v>5.6</v>
      </c>
      <c r="H57">
        <v>6.1</v>
      </c>
      <c r="I57">
        <v>8.3000000000000007</v>
      </c>
      <c r="J57">
        <v>9.6999999999999993</v>
      </c>
      <c r="K57" t="s">
        <v>21</v>
      </c>
      <c r="L57">
        <v>4.3</v>
      </c>
      <c r="M57">
        <v>4.2</v>
      </c>
      <c r="N57">
        <v>2.8</v>
      </c>
    </row>
    <row r="58" spans="1:14" x14ac:dyDescent="0.2">
      <c r="A58">
        <v>505</v>
      </c>
      <c r="B58">
        <v>1936</v>
      </c>
      <c r="C58">
        <v>0.1</v>
      </c>
      <c r="D58">
        <v>0</v>
      </c>
      <c r="E58">
        <v>0.5</v>
      </c>
      <c r="F58">
        <v>1.5</v>
      </c>
      <c r="G58">
        <v>5.7</v>
      </c>
      <c r="H58" t="s">
        <v>21</v>
      </c>
      <c r="I58">
        <v>7.4</v>
      </c>
      <c r="J58">
        <v>10.9</v>
      </c>
      <c r="K58">
        <v>8</v>
      </c>
      <c r="L58">
        <v>5.0999999999999996</v>
      </c>
      <c r="M58">
        <v>3.6</v>
      </c>
      <c r="N58">
        <v>1</v>
      </c>
    </row>
    <row r="59" spans="1:14" x14ac:dyDescent="0.2">
      <c r="A59">
        <v>505</v>
      </c>
      <c r="B59">
        <v>1940</v>
      </c>
      <c r="C59">
        <v>1.5</v>
      </c>
      <c r="D59">
        <v>2.8</v>
      </c>
      <c r="E59">
        <v>-0.5</v>
      </c>
      <c r="F59">
        <v>1.7</v>
      </c>
      <c r="G59">
        <v>3.5</v>
      </c>
      <c r="H59">
        <v>8.1999999999999993</v>
      </c>
      <c r="I59">
        <v>8.1999999999999993</v>
      </c>
    </row>
    <row r="60" spans="1:14" x14ac:dyDescent="0.2">
      <c r="A60">
        <v>505</v>
      </c>
      <c r="B60">
        <v>1941</v>
      </c>
      <c r="I60">
        <v>10.5</v>
      </c>
      <c r="J60">
        <v>10.199999999999999</v>
      </c>
      <c r="K60">
        <v>8.5</v>
      </c>
      <c r="L60">
        <v>6.3</v>
      </c>
      <c r="M60">
        <v>5.7</v>
      </c>
      <c r="N60">
        <v>3.7</v>
      </c>
    </row>
    <row r="61" spans="1:14" x14ac:dyDescent="0.2">
      <c r="A61">
        <v>505</v>
      </c>
      <c r="B61">
        <v>1942</v>
      </c>
      <c r="C61">
        <v>3.2</v>
      </c>
      <c r="E61">
        <v>2.1</v>
      </c>
      <c r="F61">
        <v>1.9</v>
      </c>
      <c r="G61">
        <v>4.4000000000000004</v>
      </c>
      <c r="I61">
        <v>8.8000000000000007</v>
      </c>
      <c r="J61">
        <v>9.4</v>
      </c>
      <c r="L61">
        <v>4.4000000000000004</v>
      </c>
      <c r="M61">
        <v>2.8</v>
      </c>
      <c r="N61">
        <v>2.2000000000000002</v>
      </c>
    </row>
    <row r="62" spans="1:14" x14ac:dyDescent="0.2">
      <c r="A62">
        <v>505</v>
      </c>
      <c r="B62">
        <v>1943</v>
      </c>
      <c r="C62">
        <v>1.1000000000000001</v>
      </c>
      <c r="D62">
        <v>-0.7</v>
      </c>
      <c r="E62">
        <v>-0.7</v>
      </c>
      <c r="F62">
        <v>1.8</v>
      </c>
      <c r="J62">
        <v>8.1</v>
      </c>
      <c r="K62">
        <v>6.9</v>
      </c>
      <c r="L62">
        <v>4.2</v>
      </c>
      <c r="M62">
        <v>3.3</v>
      </c>
      <c r="N62">
        <v>2</v>
      </c>
    </row>
    <row r="63" spans="1:14" x14ac:dyDescent="0.2">
      <c r="A63">
        <v>505</v>
      </c>
      <c r="B63">
        <v>1944</v>
      </c>
      <c r="C63">
        <v>0.5</v>
      </c>
      <c r="D63">
        <v>0.7</v>
      </c>
      <c r="E63">
        <v>-0.4</v>
      </c>
      <c r="F63">
        <v>0.1</v>
      </c>
      <c r="G63">
        <v>3.3</v>
      </c>
      <c r="H63">
        <v>5.7</v>
      </c>
      <c r="I63">
        <v>9.8000000000000007</v>
      </c>
      <c r="L63">
        <v>4.7</v>
      </c>
      <c r="M63">
        <v>3.7</v>
      </c>
      <c r="N63">
        <v>1.9</v>
      </c>
    </row>
    <row r="64" spans="1:14" x14ac:dyDescent="0.2">
      <c r="A64">
        <v>505</v>
      </c>
      <c r="B64">
        <v>1945</v>
      </c>
      <c r="C64">
        <v>1</v>
      </c>
      <c r="D64">
        <v>1.2</v>
      </c>
      <c r="E64">
        <v>1.7</v>
      </c>
      <c r="F64">
        <v>2.6</v>
      </c>
      <c r="G64">
        <v>4.2</v>
      </c>
      <c r="I64">
        <v>9.3000000000000007</v>
      </c>
      <c r="J64">
        <v>10.8</v>
      </c>
      <c r="L64">
        <v>5.6</v>
      </c>
      <c r="M64">
        <v>4.5</v>
      </c>
      <c r="N64">
        <v>2.2000000000000002</v>
      </c>
    </row>
    <row r="65" spans="1:14" x14ac:dyDescent="0.2">
      <c r="A65">
        <v>505</v>
      </c>
      <c r="B65">
        <v>1946</v>
      </c>
      <c r="C65">
        <v>2.5</v>
      </c>
      <c r="D65">
        <v>1.1000000000000001</v>
      </c>
      <c r="E65">
        <v>0.9</v>
      </c>
    </row>
    <row r="66" spans="1:14" x14ac:dyDescent="0.2">
      <c r="A66">
        <v>505</v>
      </c>
      <c r="B66">
        <v>1947</v>
      </c>
      <c r="G66">
        <v>5.0999999999999996</v>
      </c>
      <c r="H66">
        <v>7.4</v>
      </c>
      <c r="K66">
        <v>7.4</v>
      </c>
      <c r="L66">
        <v>6.4</v>
      </c>
      <c r="N66">
        <v>2.1</v>
      </c>
    </row>
    <row r="67" spans="1:14" x14ac:dyDescent="0.2">
      <c r="A67">
        <v>505</v>
      </c>
      <c r="B67">
        <v>1948</v>
      </c>
      <c r="C67">
        <v>1.4</v>
      </c>
      <c r="D67">
        <v>1.3</v>
      </c>
      <c r="E67">
        <v>1.4</v>
      </c>
      <c r="F67">
        <v>2.4</v>
      </c>
      <c r="G67">
        <v>3.5</v>
      </c>
      <c r="H67">
        <v>6.6</v>
      </c>
      <c r="I67">
        <v>7.1</v>
      </c>
      <c r="K67">
        <v>7</v>
      </c>
      <c r="N67">
        <v>1.4</v>
      </c>
    </row>
    <row r="68" spans="1:14" x14ac:dyDescent="0.2">
      <c r="A68">
        <v>505</v>
      </c>
      <c r="B68">
        <v>1949</v>
      </c>
      <c r="H68">
        <v>6.8</v>
      </c>
      <c r="I68">
        <v>9.6999999999999993</v>
      </c>
      <c r="J68">
        <v>8.8000000000000007</v>
      </c>
      <c r="L68">
        <v>5.6</v>
      </c>
      <c r="N68">
        <v>3.2</v>
      </c>
    </row>
    <row r="69" spans="1:14" x14ac:dyDescent="0.2">
      <c r="A69">
        <v>505</v>
      </c>
      <c r="B69">
        <v>1950</v>
      </c>
      <c r="C69">
        <v>2.6</v>
      </c>
      <c r="D69">
        <v>1.5</v>
      </c>
      <c r="E69">
        <v>0.9</v>
      </c>
      <c r="J69">
        <v>8.8000000000000007</v>
      </c>
      <c r="K69">
        <v>6.9</v>
      </c>
      <c r="L69">
        <v>4.5999999999999996</v>
      </c>
      <c r="M69">
        <v>2.8</v>
      </c>
    </row>
    <row r="70" spans="1:14" x14ac:dyDescent="0.2">
      <c r="A70">
        <v>505</v>
      </c>
      <c r="B70">
        <v>1951</v>
      </c>
      <c r="C70">
        <v>0.9</v>
      </c>
      <c r="F70">
        <v>0.9</v>
      </c>
      <c r="G70">
        <v>3.2</v>
      </c>
      <c r="J70">
        <v>9.5</v>
      </c>
      <c r="K70">
        <v>8</v>
      </c>
      <c r="L70">
        <v>5.8</v>
      </c>
      <c r="M70">
        <v>4.0999999999999996</v>
      </c>
      <c r="N70">
        <v>1.7</v>
      </c>
    </row>
    <row r="71" spans="1:14" x14ac:dyDescent="0.2">
      <c r="A71">
        <v>505</v>
      </c>
      <c r="B71">
        <v>1985</v>
      </c>
      <c r="C71">
        <v>2.08</v>
      </c>
      <c r="D71">
        <v>1.1599999999999999</v>
      </c>
      <c r="F71">
        <v>2.4300000000000002</v>
      </c>
      <c r="G71">
        <v>4.01</v>
      </c>
      <c r="H71">
        <v>5.67</v>
      </c>
      <c r="I71">
        <v>7.28</v>
      </c>
      <c r="J71">
        <v>7.59</v>
      </c>
      <c r="K71">
        <v>6.52</v>
      </c>
      <c r="L71">
        <v>5.35</v>
      </c>
      <c r="M71">
        <v>3.82</v>
      </c>
      <c r="N71">
        <v>2.23</v>
      </c>
    </row>
    <row r="72" spans="1:14" x14ac:dyDescent="0.2">
      <c r="A72">
        <v>505</v>
      </c>
      <c r="B72">
        <v>1999</v>
      </c>
      <c r="C72">
        <v>1.87</v>
      </c>
      <c r="D72">
        <v>1.06</v>
      </c>
      <c r="E72">
        <v>0.41</v>
      </c>
      <c r="F72">
        <v>1.3</v>
      </c>
      <c r="H72">
        <v>5.67</v>
      </c>
      <c r="I72">
        <v>9.01</v>
      </c>
      <c r="J72">
        <v>9.74</v>
      </c>
      <c r="K72">
        <v>8.15</v>
      </c>
      <c r="L72">
        <v>5.53</v>
      </c>
      <c r="M72">
        <v>4.25</v>
      </c>
      <c r="N72">
        <v>2.71</v>
      </c>
    </row>
    <row r="74" spans="1:14" x14ac:dyDescent="0.2">
      <c r="A74">
        <v>519</v>
      </c>
      <c r="B74">
        <v>1954</v>
      </c>
      <c r="C74">
        <v>2.1</v>
      </c>
      <c r="D74">
        <v>1.3</v>
      </c>
      <c r="E74">
        <v>0.8</v>
      </c>
      <c r="F74">
        <v>2.1</v>
      </c>
      <c r="G74">
        <v>3.2</v>
      </c>
      <c r="H74">
        <v>6.2</v>
      </c>
      <c r="J74">
        <v>8.1999999999999993</v>
      </c>
      <c r="K74">
        <v>6.6</v>
      </c>
      <c r="L74">
        <v>4.4000000000000004</v>
      </c>
      <c r="M74">
        <v>3.4</v>
      </c>
      <c r="N74">
        <v>2.2999999999999998</v>
      </c>
    </row>
    <row r="75" spans="1:14" x14ac:dyDescent="0.2">
      <c r="A75">
        <v>519</v>
      </c>
      <c r="B75">
        <v>1973</v>
      </c>
      <c r="C75">
        <v>2.44</v>
      </c>
      <c r="D75">
        <v>0.5</v>
      </c>
      <c r="E75">
        <v>1.24</v>
      </c>
      <c r="F75">
        <v>1.32</v>
      </c>
      <c r="G75">
        <v>3.11</v>
      </c>
      <c r="H75">
        <v>4.59</v>
      </c>
      <c r="I75">
        <v>7.99</v>
      </c>
      <c r="K75">
        <v>7.38</v>
      </c>
      <c r="L75">
        <v>5.49</v>
      </c>
      <c r="M75">
        <v>2.42</v>
      </c>
      <c r="N75">
        <v>0.78</v>
      </c>
    </row>
    <row r="76" spans="1:14" x14ac:dyDescent="0.2">
      <c r="A76">
        <v>519</v>
      </c>
      <c r="B76">
        <v>1994</v>
      </c>
      <c r="C76">
        <v>0.74</v>
      </c>
      <c r="D76">
        <v>0.65</v>
      </c>
      <c r="E76">
        <v>0.12</v>
      </c>
      <c r="F76">
        <v>1.28</v>
      </c>
      <c r="G76">
        <v>4.28</v>
      </c>
      <c r="I76">
        <v>8.51</v>
      </c>
      <c r="J76">
        <v>9.31</v>
      </c>
      <c r="K76">
        <v>7.55</v>
      </c>
      <c r="L76">
        <v>4.75</v>
      </c>
      <c r="M76">
        <v>4.01</v>
      </c>
      <c r="N76">
        <v>2.72</v>
      </c>
    </row>
    <row r="77" spans="1:14" x14ac:dyDescent="0.2">
      <c r="A77">
        <v>519</v>
      </c>
      <c r="B77">
        <v>1995</v>
      </c>
      <c r="C77">
        <v>0.59</v>
      </c>
      <c r="D77">
        <v>-0.4</v>
      </c>
      <c r="E77">
        <v>-0.16</v>
      </c>
    </row>
    <row r="79" spans="1:14" x14ac:dyDescent="0.2">
      <c r="A79">
        <v>533</v>
      </c>
      <c r="B79">
        <v>1934</v>
      </c>
      <c r="D79">
        <v>2.2000000000000002</v>
      </c>
      <c r="E79">
        <v>1.1000000000000001</v>
      </c>
      <c r="F79">
        <v>0.4</v>
      </c>
      <c r="G79">
        <v>1.3</v>
      </c>
      <c r="H79">
        <v>6.9</v>
      </c>
      <c r="I79">
        <v>8.5</v>
      </c>
      <c r="J79">
        <v>8.3000000000000007</v>
      </c>
      <c r="K79">
        <v>7</v>
      </c>
      <c r="M79">
        <v>3</v>
      </c>
      <c r="N79">
        <v>2.9</v>
      </c>
    </row>
    <row r="80" spans="1:14" x14ac:dyDescent="0.2">
      <c r="A80">
        <v>533</v>
      </c>
      <c r="B80">
        <v>1940</v>
      </c>
      <c r="C80">
        <v>3.6</v>
      </c>
      <c r="D80">
        <v>2.6</v>
      </c>
      <c r="E80">
        <v>0.3</v>
      </c>
      <c r="F80">
        <v>1</v>
      </c>
      <c r="G80">
        <v>3</v>
      </c>
      <c r="H80">
        <v>8</v>
      </c>
      <c r="I80">
        <v>6.9</v>
      </c>
      <c r="J80">
        <v>7.8</v>
      </c>
      <c r="K80">
        <v>5.8</v>
      </c>
      <c r="M80">
        <v>3.1</v>
      </c>
      <c r="N80">
        <v>2.6</v>
      </c>
    </row>
    <row r="81" spans="1:14" x14ac:dyDescent="0.2">
      <c r="A81">
        <v>533</v>
      </c>
      <c r="B81">
        <v>1941</v>
      </c>
      <c r="D81">
        <v>2.1</v>
      </c>
      <c r="E81">
        <v>1.1000000000000001</v>
      </c>
      <c r="G81">
        <v>4</v>
      </c>
      <c r="H81">
        <v>4.5999999999999996</v>
      </c>
      <c r="I81">
        <v>7.7</v>
      </c>
      <c r="J81">
        <v>8.8000000000000007</v>
      </c>
      <c r="K81">
        <v>8.4</v>
      </c>
      <c r="L81">
        <v>5.9</v>
      </c>
      <c r="M81">
        <v>4.5</v>
      </c>
      <c r="N81">
        <v>3.7</v>
      </c>
    </row>
    <row r="82" spans="1:14" x14ac:dyDescent="0.2">
      <c r="A82">
        <v>533</v>
      </c>
      <c r="B82">
        <v>1942</v>
      </c>
      <c r="C82">
        <v>3.3</v>
      </c>
      <c r="D82">
        <v>2.6</v>
      </c>
      <c r="E82">
        <v>0</v>
      </c>
      <c r="F82">
        <v>2.8</v>
      </c>
      <c r="G82">
        <v>3.9</v>
      </c>
      <c r="H82">
        <v>4.4000000000000004</v>
      </c>
      <c r="I82">
        <v>6.6</v>
      </c>
      <c r="J82">
        <v>8.3000000000000007</v>
      </c>
      <c r="K82">
        <v>7.5</v>
      </c>
      <c r="L82">
        <v>4.2</v>
      </c>
      <c r="M82">
        <v>4.0999999999999996</v>
      </c>
      <c r="N82">
        <v>2.9</v>
      </c>
    </row>
    <row r="83" spans="1:14" x14ac:dyDescent="0.2">
      <c r="A83">
        <v>533</v>
      </c>
      <c r="B83">
        <v>1943</v>
      </c>
      <c r="C83">
        <v>1.1000000000000001</v>
      </c>
      <c r="E83">
        <v>0.3</v>
      </c>
      <c r="F83">
        <v>0.3</v>
      </c>
      <c r="G83">
        <v>1.8</v>
      </c>
      <c r="I83">
        <v>8.1999999999999993</v>
      </c>
      <c r="J83">
        <v>6.3</v>
      </c>
      <c r="K83">
        <v>4.5</v>
      </c>
      <c r="L83">
        <v>4.5999999999999996</v>
      </c>
      <c r="M83">
        <v>3.3</v>
      </c>
      <c r="N83">
        <v>2.2999999999999998</v>
      </c>
    </row>
    <row r="84" spans="1:14" x14ac:dyDescent="0.2">
      <c r="A84">
        <v>533</v>
      </c>
      <c r="B84">
        <v>1944</v>
      </c>
      <c r="D84">
        <v>0.2</v>
      </c>
      <c r="F84">
        <v>0.6</v>
      </c>
      <c r="G84">
        <v>2.4</v>
      </c>
      <c r="I84">
        <v>6.8</v>
      </c>
      <c r="J84">
        <v>7.3</v>
      </c>
      <c r="K84">
        <v>6.3</v>
      </c>
      <c r="L84">
        <v>4.3</v>
      </c>
      <c r="M84">
        <v>3.6</v>
      </c>
      <c r="N84">
        <v>2.5</v>
      </c>
    </row>
    <row r="85" spans="1:14" x14ac:dyDescent="0.2">
      <c r="A85">
        <v>533</v>
      </c>
      <c r="B85">
        <v>1949</v>
      </c>
      <c r="C85">
        <v>0.6</v>
      </c>
      <c r="D85">
        <v>0.3</v>
      </c>
      <c r="E85">
        <v>0.2</v>
      </c>
      <c r="F85">
        <v>0.2</v>
      </c>
      <c r="G85">
        <v>0.4</v>
      </c>
      <c r="H85">
        <v>3</v>
      </c>
      <c r="J85">
        <v>7.5</v>
      </c>
      <c r="K85">
        <v>8.3000000000000007</v>
      </c>
      <c r="L85">
        <v>6.4</v>
      </c>
      <c r="M85">
        <v>4</v>
      </c>
      <c r="N85">
        <v>3.2</v>
      </c>
    </row>
    <row r="86" spans="1:14" x14ac:dyDescent="0.2">
      <c r="A86">
        <v>533</v>
      </c>
      <c r="B86">
        <v>1951</v>
      </c>
      <c r="C86">
        <v>2</v>
      </c>
      <c r="D86">
        <v>1.7</v>
      </c>
      <c r="E86">
        <v>0.6</v>
      </c>
      <c r="F86">
        <v>0.4</v>
      </c>
      <c r="G86">
        <v>2.2999999999999998</v>
      </c>
      <c r="H86">
        <v>4.2</v>
      </c>
      <c r="I86">
        <v>7.8</v>
      </c>
      <c r="J86">
        <v>9</v>
      </c>
      <c r="K86">
        <v>8.6999999999999993</v>
      </c>
      <c r="L86">
        <v>6.4</v>
      </c>
    </row>
    <row r="87" spans="1:14" x14ac:dyDescent="0.2">
      <c r="A87">
        <v>533</v>
      </c>
      <c r="B87">
        <v>1952</v>
      </c>
      <c r="C87">
        <v>1.1000000000000001</v>
      </c>
      <c r="D87">
        <v>1.6</v>
      </c>
      <c r="E87">
        <v>1.6</v>
      </c>
      <c r="F87">
        <v>1.4</v>
      </c>
      <c r="G87">
        <v>3.4</v>
      </c>
      <c r="H87">
        <v>4.9000000000000004</v>
      </c>
      <c r="I87">
        <v>7.1</v>
      </c>
      <c r="J87">
        <v>9</v>
      </c>
      <c r="K87">
        <v>7.7</v>
      </c>
      <c r="L87">
        <v>5.6</v>
      </c>
    </row>
    <row r="88" spans="1:14" x14ac:dyDescent="0.2">
      <c r="A88">
        <v>533</v>
      </c>
      <c r="B88">
        <v>1953</v>
      </c>
      <c r="C88">
        <v>3</v>
      </c>
      <c r="D88">
        <v>2</v>
      </c>
      <c r="E88">
        <v>2.5</v>
      </c>
      <c r="F88">
        <v>1.8</v>
      </c>
      <c r="G88">
        <v>3.8</v>
      </c>
      <c r="H88">
        <v>7.7</v>
      </c>
      <c r="I88">
        <v>9.3000000000000007</v>
      </c>
      <c r="J88">
        <v>9.6</v>
      </c>
      <c r="K88">
        <v>8.6</v>
      </c>
      <c r="L88">
        <v>6.6</v>
      </c>
    </row>
    <row r="89" spans="1:14" x14ac:dyDescent="0.2">
      <c r="A89">
        <v>533</v>
      </c>
      <c r="B89">
        <v>1954</v>
      </c>
      <c r="C89">
        <v>3.2</v>
      </c>
      <c r="D89">
        <v>0.6</v>
      </c>
      <c r="E89">
        <v>1.7</v>
      </c>
      <c r="F89">
        <v>2.6</v>
      </c>
      <c r="G89">
        <v>3</v>
      </c>
      <c r="H89">
        <v>6.3</v>
      </c>
      <c r="I89">
        <v>8.9</v>
      </c>
      <c r="J89">
        <v>7.9</v>
      </c>
      <c r="K89">
        <v>6.7</v>
      </c>
      <c r="L89">
        <v>5</v>
      </c>
    </row>
    <row r="90" spans="1:14" x14ac:dyDescent="0.2">
      <c r="A90">
        <v>533</v>
      </c>
      <c r="B90">
        <v>1955</v>
      </c>
      <c r="C90">
        <v>3</v>
      </c>
      <c r="D90">
        <v>0.4</v>
      </c>
      <c r="E90">
        <v>1</v>
      </c>
      <c r="F90">
        <v>1.6</v>
      </c>
      <c r="G90">
        <v>2.2999999999999998</v>
      </c>
      <c r="H90">
        <v>5.9</v>
      </c>
      <c r="I90">
        <v>10</v>
      </c>
      <c r="J90">
        <v>10.5</v>
      </c>
      <c r="K90">
        <v>8.6</v>
      </c>
      <c r="L90">
        <v>6.3</v>
      </c>
    </row>
    <row r="91" spans="1:14" x14ac:dyDescent="0.2">
      <c r="A91">
        <v>533</v>
      </c>
      <c r="B91">
        <v>1956</v>
      </c>
      <c r="C91">
        <v>2.1</v>
      </c>
      <c r="D91">
        <v>1.8</v>
      </c>
      <c r="E91">
        <v>1.9</v>
      </c>
      <c r="F91">
        <v>2</v>
      </c>
      <c r="G91">
        <v>3.6</v>
      </c>
      <c r="H91">
        <v>5.0999999999999996</v>
      </c>
      <c r="I91">
        <v>9.5</v>
      </c>
      <c r="J91">
        <v>7.4</v>
      </c>
      <c r="K91">
        <v>6.8</v>
      </c>
      <c r="L91">
        <v>5.0999999999999996</v>
      </c>
    </row>
    <row r="92" spans="1:14" x14ac:dyDescent="0.2">
      <c r="A92">
        <v>533</v>
      </c>
      <c r="B92">
        <v>1957</v>
      </c>
      <c r="C92">
        <v>2.6</v>
      </c>
      <c r="D92">
        <v>2.1</v>
      </c>
      <c r="E92">
        <v>2.1</v>
      </c>
      <c r="F92">
        <v>3.3</v>
      </c>
      <c r="G92">
        <v>3.2</v>
      </c>
      <c r="H92">
        <v>5.0999999999999996</v>
      </c>
      <c r="I92">
        <v>9.3000000000000007</v>
      </c>
      <c r="J92">
        <v>9.1999999999999993</v>
      </c>
      <c r="K92">
        <v>8.5</v>
      </c>
    </row>
    <row r="93" spans="1:14" x14ac:dyDescent="0.2">
      <c r="A93">
        <v>533</v>
      </c>
      <c r="B93">
        <v>1958</v>
      </c>
      <c r="C93">
        <v>-1</v>
      </c>
      <c r="D93">
        <v>0.2</v>
      </c>
      <c r="E93">
        <v>0.8</v>
      </c>
      <c r="F93">
        <v>2</v>
      </c>
      <c r="G93">
        <v>3.7</v>
      </c>
      <c r="H93">
        <v>5.3</v>
      </c>
      <c r="I93">
        <v>10.1</v>
      </c>
      <c r="J93">
        <v>9</v>
      </c>
      <c r="K93">
        <v>9.6999999999999993</v>
      </c>
      <c r="L93">
        <v>7.7</v>
      </c>
    </row>
    <row r="94" spans="1:14" x14ac:dyDescent="0.2">
      <c r="A94">
        <v>533</v>
      </c>
      <c r="B94">
        <v>1959</v>
      </c>
      <c r="C94">
        <v>-1</v>
      </c>
      <c r="D94">
        <v>2.5</v>
      </c>
      <c r="E94">
        <v>2.4</v>
      </c>
      <c r="F94">
        <v>3.5</v>
      </c>
    </row>
    <row r="95" spans="1:14" x14ac:dyDescent="0.2">
      <c r="A95">
        <v>533</v>
      </c>
      <c r="B95">
        <v>1960</v>
      </c>
      <c r="C95">
        <v>-2.6</v>
      </c>
    </row>
    <row r="96" spans="1:14" x14ac:dyDescent="0.2">
      <c r="A96">
        <v>533</v>
      </c>
      <c r="B96">
        <v>1961</v>
      </c>
      <c r="C96">
        <v>4.3</v>
      </c>
      <c r="D96">
        <v>1.8</v>
      </c>
      <c r="E96">
        <v>2.7</v>
      </c>
      <c r="I96">
        <v>8.6</v>
      </c>
      <c r="J96">
        <v>10</v>
      </c>
      <c r="K96">
        <v>8.6</v>
      </c>
      <c r="L96">
        <v>7.7</v>
      </c>
      <c r="M96">
        <v>6.2</v>
      </c>
      <c r="N96">
        <v>4.5</v>
      </c>
    </row>
    <row r="97" spans="1:14" x14ac:dyDescent="0.2">
      <c r="A97">
        <v>533</v>
      </c>
      <c r="B97">
        <v>1962</v>
      </c>
      <c r="C97">
        <v>3.6</v>
      </c>
      <c r="D97">
        <v>3</v>
      </c>
      <c r="F97">
        <v>2.8</v>
      </c>
      <c r="G97">
        <v>4.8</v>
      </c>
      <c r="H97">
        <v>6.1</v>
      </c>
      <c r="L97">
        <v>6.3</v>
      </c>
      <c r="M97">
        <v>3.9</v>
      </c>
    </row>
    <row r="98" spans="1:14" x14ac:dyDescent="0.2">
      <c r="A98">
        <v>533</v>
      </c>
      <c r="B98">
        <v>1963</v>
      </c>
      <c r="C98">
        <v>1.4</v>
      </c>
      <c r="D98">
        <v>2.2000000000000002</v>
      </c>
      <c r="E98">
        <v>2.7</v>
      </c>
      <c r="F98">
        <v>2.4</v>
      </c>
      <c r="I98">
        <v>7.9</v>
      </c>
      <c r="J98">
        <v>7.9</v>
      </c>
      <c r="K98">
        <v>7.1</v>
      </c>
      <c r="L98">
        <v>5.4</v>
      </c>
    </row>
    <row r="99" spans="1:14" x14ac:dyDescent="0.2">
      <c r="A99">
        <v>533</v>
      </c>
      <c r="B99">
        <v>1964</v>
      </c>
      <c r="E99">
        <v>3.9</v>
      </c>
      <c r="F99">
        <v>4.4000000000000004</v>
      </c>
      <c r="G99">
        <v>5</v>
      </c>
      <c r="H99">
        <v>8.6999999999999993</v>
      </c>
    </row>
    <row r="101" spans="1:14" x14ac:dyDescent="0.2">
      <c r="A101">
        <v>620</v>
      </c>
      <c r="B101">
        <v>1963</v>
      </c>
      <c r="D101">
        <v>1.48</v>
      </c>
      <c r="E101">
        <v>2.5</v>
      </c>
      <c r="F101">
        <v>2.17</v>
      </c>
      <c r="G101">
        <v>2.2799999999999998</v>
      </c>
      <c r="H101">
        <v>3.71</v>
      </c>
      <c r="I101">
        <v>7.36</v>
      </c>
      <c r="J101">
        <v>7.27</v>
      </c>
      <c r="K101">
        <v>6.85</v>
      </c>
      <c r="M101">
        <v>2.98</v>
      </c>
    </row>
    <row r="102" spans="1:14" x14ac:dyDescent="0.2">
      <c r="A102">
        <v>620</v>
      </c>
      <c r="B102">
        <v>1964</v>
      </c>
      <c r="E102">
        <v>2.5099999999999998</v>
      </c>
      <c r="F102">
        <v>2.97</v>
      </c>
      <c r="G102">
        <v>3.54</v>
      </c>
      <c r="H102">
        <v>5.48</v>
      </c>
      <c r="I102" s="3">
        <v>7.7</v>
      </c>
      <c r="J102" s="3">
        <v>8.3000000000000007</v>
      </c>
      <c r="K102" s="3">
        <v>6.6</v>
      </c>
      <c r="L102" s="3">
        <v>5.9</v>
      </c>
      <c r="M102" s="3">
        <v>3.6</v>
      </c>
      <c r="N102" s="3">
        <v>1.7</v>
      </c>
    </row>
    <row r="103" spans="1:14" x14ac:dyDescent="0.2">
      <c r="A103">
        <v>620</v>
      </c>
      <c r="B103">
        <v>1965</v>
      </c>
      <c r="C103" s="3">
        <v>1.2</v>
      </c>
      <c r="D103" s="3">
        <v>1.7</v>
      </c>
      <c r="E103" s="3">
        <v>-0.2</v>
      </c>
      <c r="F103" s="3">
        <v>-0.1</v>
      </c>
      <c r="G103" s="3">
        <v>0.6</v>
      </c>
      <c r="H103" s="3">
        <v>2.8</v>
      </c>
      <c r="I103" s="3">
        <v>5</v>
      </c>
      <c r="J103" s="3">
        <v>6.1</v>
      </c>
      <c r="K103" s="3">
        <v>6.4</v>
      </c>
      <c r="L103" s="3"/>
      <c r="M103" s="3">
        <v>2.9</v>
      </c>
      <c r="N103" s="3"/>
    </row>
    <row r="104" spans="1:14" x14ac:dyDescent="0.2">
      <c r="A104">
        <v>620</v>
      </c>
      <c r="B104">
        <v>1968</v>
      </c>
      <c r="I104">
        <v>5.73</v>
      </c>
      <c r="J104">
        <v>7.78</v>
      </c>
      <c r="K104">
        <v>4.84</v>
      </c>
      <c r="L104">
        <v>4.1100000000000003</v>
      </c>
      <c r="M104">
        <v>3.29</v>
      </c>
      <c r="N104">
        <v>2.88</v>
      </c>
    </row>
    <row r="105" spans="1:14" x14ac:dyDescent="0.2">
      <c r="A105">
        <v>620</v>
      </c>
      <c r="B105">
        <v>1971</v>
      </c>
      <c r="C105">
        <v>1.74</v>
      </c>
      <c r="D105">
        <v>1.06</v>
      </c>
      <c r="E105">
        <v>0.75</v>
      </c>
      <c r="F105">
        <v>0.92</v>
      </c>
      <c r="G105">
        <v>1.53</v>
      </c>
      <c r="H105">
        <v>4.57</v>
      </c>
      <c r="I105" s="3">
        <v>7.1</v>
      </c>
      <c r="J105" s="3">
        <v>6</v>
      </c>
      <c r="L105">
        <v>5.23</v>
      </c>
      <c r="M105">
        <v>3.99</v>
      </c>
      <c r="N105">
        <v>2.2999999999999998</v>
      </c>
    </row>
    <row r="106" spans="1:14" x14ac:dyDescent="0.2">
      <c r="A106">
        <v>620</v>
      </c>
      <c r="B106">
        <v>1972</v>
      </c>
      <c r="C106">
        <v>2.73</v>
      </c>
      <c r="D106">
        <v>2.2599999999999998</v>
      </c>
      <c r="E106">
        <v>2.41</v>
      </c>
      <c r="F106">
        <v>2.59</v>
      </c>
      <c r="G106">
        <v>3.67</v>
      </c>
      <c r="H106">
        <v>5.2</v>
      </c>
      <c r="L106" s="3">
        <v>5</v>
      </c>
      <c r="M106">
        <v>3.66</v>
      </c>
      <c r="N106">
        <v>3.16</v>
      </c>
    </row>
    <row r="107" spans="1:14" x14ac:dyDescent="0.2">
      <c r="A107">
        <v>620</v>
      </c>
      <c r="B107">
        <v>1973</v>
      </c>
      <c r="C107">
        <v>2.93</v>
      </c>
      <c r="D107" s="3">
        <v>1.7</v>
      </c>
      <c r="E107">
        <v>1.59</v>
      </c>
      <c r="F107" s="3">
        <v>1.6</v>
      </c>
    </row>
    <row r="108" spans="1:14" x14ac:dyDescent="0.2">
      <c r="D108" s="3"/>
      <c r="F108" s="3"/>
    </row>
    <row r="109" spans="1:14" x14ac:dyDescent="0.2">
      <c r="A109" s="1">
        <v>675</v>
      </c>
      <c r="B109" s="1">
        <v>1879</v>
      </c>
      <c r="C109" s="2"/>
      <c r="D109" s="2">
        <v>-1</v>
      </c>
      <c r="E109" s="2">
        <v>-0.8</v>
      </c>
      <c r="F109" s="2">
        <v>1.7</v>
      </c>
      <c r="G109" s="2">
        <v>4</v>
      </c>
      <c r="H109" s="2">
        <v>7.5</v>
      </c>
      <c r="I109" s="2">
        <v>7.9</v>
      </c>
      <c r="J109" s="2">
        <v>8.1</v>
      </c>
      <c r="K109" s="2">
        <v>6</v>
      </c>
      <c r="L109" s="2">
        <v>4.5</v>
      </c>
      <c r="M109" s="2">
        <v>2.4</v>
      </c>
      <c r="N109" s="2">
        <v>1.8</v>
      </c>
    </row>
    <row r="110" spans="1:14" x14ac:dyDescent="0.2">
      <c r="A110" s="1">
        <v>675</v>
      </c>
      <c r="B110" s="1">
        <v>1902</v>
      </c>
      <c r="C110" s="2">
        <v>-1</v>
      </c>
      <c r="D110" s="2">
        <v>-1</v>
      </c>
      <c r="E110" s="2">
        <v>-1.1000000000000001</v>
      </c>
      <c r="F110" s="2">
        <v>-0.7</v>
      </c>
      <c r="G110" s="2">
        <v>0.7</v>
      </c>
      <c r="H110" s="2">
        <v>5.4</v>
      </c>
      <c r="I110" s="2">
        <v>7.3</v>
      </c>
      <c r="J110" s="2">
        <v>6.8</v>
      </c>
      <c r="K110" s="2">
        <v>5.7</v>
      </c>
      <c r="L110" s="2">
        <v>4.0999999999999996</v>
      </c>
      <c r="M110" s="2">
        <v>3.3</v>
      </c>
      <c r="N110" s="2"/>
    </row>
    <row r="111" spans="1:14" x14ac:dyDescent="0.2">
      <c r="A111">
        <v>675</v>
      </c>
      <c r="B111">
        <v>1933</v>
      </c>
      <c r="C111">
        <v>3</v>
      </c>
      <c r="D111">
        <v>1</v>
      </c>
      <c r="E111">
        <v>1.5</v>
      </c>
      <c r="F111">
        <v>2.8</v>
      </c>
      <c r="G111">
        <v>5.9</v>
      </c>
      <c r="H111">
        <v>8.4</v>
      </c>
      <c r="I111">
        <v>9.3000000000000007</v>
      </c>
      <c r="J111">
        <v>8.6</v>
      </c>
      <c r="K111">
        <v>7.5</v>
      </c>
      <c r="L111">
        <v>5.9</v>
      </c>
      <c r="M111">
        <v>3.7</v>
      </c>
    </row>
    <row r="112" spans="1:14" x14ac:dyDescent="0.2">
      <c r="A112">
        <v>675</v>
      </c>
      <c r="B112">
        <v>1935</v>
      </c>
      <c r="C112">
        <v>2.7</v>
      </c>
      <c r="D112">
        <v>0.9</v>
      </c>
      <c r="E112">
        <v>1.8</v>
      </c>
      <c r="F112">
        <v>2.5</v>
      </c>
      <c r="G112">
        <v>5.5</v>
      </c>
      <c r="H112">
        <v>6.6</v>
      </c>
      <c r="I112">
        <v>8.1999999999999993</v>
      </c>
      <c r="J112">
        <v>7.7</v>
      </c>
      <c r="K112">
        <v>6.9</v>
      </c>
      <c r="M112">
        <v>4.4000000000000004</v>
      </c>
      <c r="N112">
        <v>3.2</v>
      </c>
    </row>
    <row r="113" spans="1:14" x14ac:dyDescent="0.2">
      <c r="A113">
        <v>675</v>
      </c>
      <c r="B113">
        <v>1962</v>
      </c>
      <c r="F113">
        <v>4.2300000000000004</v>
      </c>
      <c r="G113">
        <v>5.29</v>
      </c>
      <c r="H113">
        <v>6.73</v>
      </c>
      <c r="I113">
        <v>9.23</v>
      </c>
      <c r="J113">
        <v>8.56</v>
      </c>
      <c r="K113">
        <v>7.04</v>
      </c>
      <c r="L113">
        <v>6.02</v>
      </c>
      <c r="M113">
        <v>3.76</v>
      </c>
      <c r="N113">
        <v>2.64</v>
      </c>
    </row>
    <row r="114" spans="1:14" x14ac:dyDescent="0.2">
      <c r="A114">
        <v>675</v>
      </c>
      <c r="B114">
        <v>1963</v>
      </c>
      <c r="C114">
        <v>0.94</v>
      </c>
      <c r="D114">
        <v>1.1299999999999999</v>
      </c>
      <c r="E114">
        <v>2.85</v>
      </c>
      <c r="F114">
        <v>3.4</v>
      </c>
      <c r="G114">
        <v>4.58</v>
      </c>
      <c r="H114">
        <v>9.14</v>
      </c>
      <c r="J114">
        <v>8.68</v>
      </c>
      <c r="K114">
        <v>7.49</v>
      </c>
      <c r="L114">
        <v>5.49</v>
      </c>
      <c r="M114">
        <v>1.64</v>
      </c>
      <c r="N114">
        <v>1.7</v>
      </c>
    </row>
    <row r="115" spans="1:14" x14ac:dyDescent="0.2">
      <c r="A115">
        <v>675</v>
      </c>
      <c r="B115">
        <v>1979</v>
      </c>
      <c r="C115">
        <v>-0.52</v>
      </c>
      <c r="D115">
        <v>-0.36</v>
      </c>
      <c r="E115">
        <v>-0.6</v>
      </c>
      <c r="F115">
        <v>0.84</v>
      </c>
      <c r="G115">
        <v>1.97</v>
      </c>
      <c r="H115">
        <v>5.89</v>
      </c>
      <c r="J115">
        <v>6.04</v>
      </c>
      <c r="K115" s="3">
        <v>4.8</v>
      </c>
      <c r="L115" s="3">
        <v>4.0999999999999996</v>
      </c>
      <c r="M115" s="3">
        <v>2.1</v>
      </c>
      <c r="N115" s="3">
        <v>1.4</v>
      </c>
    </row>
    <row r="116" spans="1:14" x14ac:dyDescent="0.2">
      <c r="A116">
        <v>675</v>
      </c>
      <c r="B116">
        <v>1986</v>
      </c>
      <c r="C116" s="3">
        <v>0.6</v>
      </c>
      <c r="D116" s="3">
        <v>1.3</v>
      </c>
      <c r="E116" s="3">
        <v>1.5</v>
      </c>
      <c r="F116">
        <v>2.8</v>
      </c>
      <c r="G116" s="3">
        <v>4</v>
      </c>
      <c r="H116" s="3">
        <v>8.9</v>
      </c>
      <c r="I116" s="3">
        <v>9.8000000000000007</v>
      </c>
      <c r="J116" s="3">
        <v>9.1999999999999993</v>
      </c>
      <c r="K116" s="3">
        <v>6.4</v>
      </c>
      <c r="M116" s="3">
        <v>3.3</v>
      </c>
      <c r="N116" s="3">
        <v>1.5</v>
      </c>
    </row>
    <row r="117" spans="1:14" x14ac:dyDescent="0.2">
      <c r="C117" s="3"/>
      <c r="D117" s="3"/>
      <c r="E117" s="3"/>
      <c r="G117" s="3"/>
      <c r="H117" s="3"/>
      <c r="I117" s="3"/>
      <c r="J117" s="3"/>
      <c r="K117" s="3"/>
      <c r="M117" s="3"/>
      <c r="N117" s="3"/>
    </row>
    <row r="118" spans="1:14" x14ac:dyDescent="0.2">
      <c r="A118">
        <v>680</v>
      </c>
      <c r="B118">
        <v>1944</v>
      </c>
      <c r="C118">
        <v>0.7</v>
      </c>
      <c r="D118">
        <v>0.8</v>
      </c>
      <c r="E118">
        <v>0.9</v>
      </c>
      <c r="F118">
        <v>1.4</v>
      </c>
      <c r="G118">
        <v>3.4</v>
      </c>
      <c r="H118">
        <v>4.8</v>
      </c>
      <c r="I118">
        <v>6.1</v>
      </c>
      <c r="L118">
        <v>5.0999999999999996</v>
      </c>
      <c r="M118">
        <v>3.2</v>
      </c>
      <c r="N118">
        <v>2.6</v>
      </c>
    </row>
    <row r="120" spans="1:14" x14ac:dyDescent="0.2">
      <c r="A120">
        <v>815</v>
      </c>
      <c r="B120">
        <v>1951</v>
      </c>
      <c r="C120">
        <v>5.5</v>
      </c>
      <c r="D120">
        <v>5.5</v>
      </c>
      <c r="E120">
        <v>5.9</v>
      </c>
      <c r="F120">
        <v>6.9</v>
      </c>
      <c r="H120">
        <v>9.5</v>
      </c>
      <c r="I120">
        <v>10.1</v>
      </c>
      <c r="K120">
        <v>10.3</v>
      </c>
      <c r="L120">
        <v>9</v>
      </c>
      <c r="M120">
        <v>6.9</v>
      </c>
      <c r="N120">
        <v>6.3</v>
      </c>
    </row>
    <row r="121" spans="1:14" x14ac:dyDescent="0.2">
      <c r="A121">
        <v>815</v>
      </c>
      <c r="B121">
        <v>1958</v>
      </c>
      <c r="C121">
        <v>5.5</v>
      </c>
      <c r="D121">
        <v>5.8</v>
      </c>
      <c r="E121">
        <v>5.9</v>
      </c>
      <c r="F121">
        <v>7.7</v>
      </c>
      <c r="H121">
        <v>9.5</v>
      </c>
      <c r="I121">
        <v>11</v>
      </c>
      <c r="J121">
        <v>11.2</v>
      </c>
      <c r="K121">
        <v>11.1</v>
      </c>
      <c r="L121">
        <v>9.9</v>
      </c>
      <c r="M121">
        <v>8.1999999999999993</v>
      </c>
      <c r="N121">
        <v>6.8</v>
      </c>
    </row>
    <row r="122" spans="1:14" x14ac:dyDescent="0.2">
      <c r="A122">
        <v>815</v>
      </c>
      <c r="B122">
        <v>1964</v>
      </c>
      <c r="C122">
        <v>7.1</v>
      </c>
      <c r="D122">
        <v>6.6</v>
      </c>
      <c r="E122">
        <v>7.8</v>
      </c>
      <c r="I122">
        <v>10.199999999999999</v>
      </c>
    </row>
    <row r="124" spans="1:14" x14ac:dyDescent="0.2">
      <c r="A124">
        <v>983</v>
      </c>
      <c r="B124">
        <v>1933</v>
      </c>
      <c r="C124">
        <v>5.3</v>
      </c>
      <c r="D124">
        <v>4.2</v>
      </c>
      <c r="E124">
        <v>5.0999999999999996</v>
      </c>
      <c r="F124">
        <v>6.5</v>
      </c>
      <c r="G124">
        <v>9</v>
      </c>
      <c r="H124">
        <v>9.4</v>
      </c>
      <c r="J124">
        <v>11.1</v>
      </c>
      <c r="K124">
        <v>9.9</v>
      </c>
      <c r="L124">
        <v>7.4</v>
      </c>
      <c r="M124">
        <v>7</v>
      </c>
      <c r="N124">
        <v>6.9</v>
      </c>
    </row>
    <row r="125" spans="1:14" x14ac:dyDescent="0.2">
      <c r="A125">
        <v>983</v>
      </c>
      <c r="B125">
        <v>1938</v>
      </c>
      <c r="C125">
        <v>5</v>
      </c>
      <c r="D125">
        <v>5.0999999999999996</v>
      </c>
      <c r="E125">
        <v>5.7</v>
      </c>
      <c r="F125">
        <v>6.8</v>
      </c>
      <c r="H125">
        <v>9</v>
      </c>
      <c r="I125">
        <v>10.6</v>
      </c>
      <c r="J125">
        <v>10.6</v>
      </c>
      <c r="K125">
        <v>9.3000000000000007</v>
      </c>
      <c r="L125">
        <v>7.5</v>
      </c>
      <c r="M125">
        <v>5.9</v>
      </c>
      <c r="N125">
        <v>5.8</v>
      </c>
    </row>
    <row r="126" spans="1:14" x14ac:dyDescent="0.2">
      <c r="A126">
        <v>983</v>
      </c>
      <c r="B126">
        <v>1944</v>
      </c>
      <c r="C126">
        <v>4.4000000000000004</v>
      </c>
      <c r="D126">
        <v>4.5</v>
      </c>
      <c r="E126">
        <v>4.8</v>
      </c>
      <c r="F126">
        <v>6</v>
      </c>
      <c r="L126">
        <v>7.2</v>
      </c>
      <c r="M126">
        <v>5.5</v>
      </c>
      <c r="N126">
        <v>5.2</v>
      </c>
    </row>
    <row r="127" spans="1:14" x14ac:dyDescent="0.2">
      <c r="A127">
        <v>983</v>
      </c>
      <c r="B127">
        <v>1947</v>
      </c>
      <c r="C127">
        <v>6.7</v>
      </c>
      <c r="D127">
        <v>5.3</v>
      </c>
      <c r="E127">
        <v>5.0999999999999996</v>
      </c>
      <c r="F127">
        <v>6.5</v>
      </c>
      <c r="N127">
        <v>5</v>
      </c>
    </row>
    <row r="128" spans="1:14" x14ac:dyDescent="0.2">
      <c r="A128">
        <v>983</v>
      </c>
      <c r="B128">
        <v>1971</v>
      </c>
      <c r="C128">
        <v>4.8</v>
      </c>
      <c r="E128">
        <v>5.3</v>
      </c>
      <c r="F128">
        <v>6.8</v>
      </c>
      <c r="G128">
        <v>8.4</v>
      </c>
      <c r="H128">
        <v>8.9</v>
      </c>
      <c r="I128">
        <v>10.5</v>
      </c>
      <c r="J128">
        <v>9.4</v>
      </c>
      <c r="K128">
        <v>9.3000000000000007</v>
      </c>
      <c r="L128">
        <v>6</v>
      </c>
      <c r="M128">
        <v>6.3</v>
      </c>
      <c r="N128">
        <v>5.9</v>
      </c>
    </row>
    <row r="129" spans="1:14" x14ac:dyDescent="0.2">
      <c r="A129">
        <v>983</v>
      </c>
      <c r="B129">
        <v>1973</v>
      </c>
      <c r="C129">
        <v>4.9000000000000004</v>
      </c>
      <c r="E129">
        <v>4.7</v>
      </c>
      <c r="F129">
        <v>4.9000000000000004</v>
      </c>
      <c r="G129">
        <v>6.5</v>
      </c>
      <c r="H129">
        <v>7.5</v>
      </c>
      <c r="I129">
        <v>11</v>
      </c>
      <c r="J129">
        <v>11.1</v>
      </c>
      <c r="K129">
        <v>10.199999999999999</v>
      </c>
      <c r="L129">
        <v>8.4</v>
      </c>
      <c r="M129">
        <v>5.7</v>
      </c>
      <c r="N129">
        <v>4.2</v>
      </c>
    </row>
    <row r="130" spans="1:14" x14ac:dyDescent="0.2">
      <c r="A130">
        <v>983</v>
      </c>
      <c r="B130">
        <v>1981</v>
      </c>
      <c r="C130">
        <v>4.0999999999999996</v>
      </c>
      <c r="D130">
        <v>3.9</v>
      </c>
      <c r="E130">
        <v>4.76</v>
      </c>
      <c r="F130">
        <v>5.9</v>
      </c>
      <c r="G130">
        <v>8.1</v>
      </c>
      <c r="H130">
        <v>9.9</v>
      </c>
      <c r="I130">
        <v>9.9</v>
      </c>
      <c r="K130">
        <v>9</v>
      </c>
      <c r="L130">
        <v>6.43</v>
      </c>
      <c r="M130">
        <v>5.3</v>
      </c>
      <c r="N130">
        <v>3.86</v>
      </c>
    </row>
    <row r="131" spans="1:14" x14ac:dyDescent="0.2">
      <c r="A131">
        <v>983</v>
      </c>
      <c r="B131">
        <v>1994</v>
      </c>
      <c r="C131">
        <v>3.51</v>
      </c>
      <c r="D131">
        <v>4.58</v>
      </c>
      <c r="E131">
        <v>4.97</v>
      </c>
      <c r="F131">
        <v>5.62</v>
      </c>
      <c r="H131">
        <v>9.17</v>
      </c>
      <c r="I131">
        <v>11.95</v>
      </c>
      <c r="J131">
        <v>11.67</v>
      </c>
      <c r="K131">
        <v>9.92</v>
      </c>
      <c r="L131">
        <v>7.39</v>
      </c>
      <c r="M131">
        <v>5.74</v>
      </c>
      <c r="N131">
        <v>4.7300000000000004</v>
      </c>
    </row>
    <row r="132" spans="1:14" x14ac:dyDescent="0.2">
      <c r="A132">
        <v>983</v>
      </c>
      <c r="B132">
        <v>1996</v>
      </c>
      <c r="C132" s="3">
        <v>3.9</v>
      </c>
      <c r="F132">
        <v>6.73</v>
      </c>
      <c r="G132">
        <v>8.33</v>
      </c>
      <c r="H132">
        <v>9.9499999999999993</v>
      </c>
      <c r="I132">
        <v>11.72</v>
      </c>
      <c r="J132">
        <v>11.51</v>
      </c>
      <c r="K132">
        <v>10.54</v>
      </c>
      <c r="L132">
        <v>8.08</v>
      </c>
      <c r="M132">
        <v>4.6500000000000004</v>
      </c>
      <c r="N132">
        <v>4.5999999999999996</v>
      </c>
    </row>
  </sheetData>
  <phoneticPr fontId="2" type="noConversion"/>
  <pageMargins left="0.75" right="0.75" top="1" bottom="1" header="0.5" footer="0.5"/>
  <pageSetup paperSize="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
  <sheetViews>
    <sheetView workbookViewId="0">
      <selection activeCell="F11" sqref="F11"/>
    </sheetView>
  </sheetViews>
  <sheetFormatPr defaultColWidth="6" defaultRowHeight="12.75" x14ac:dyDescent="0.2"/>
  <sheetData>
    <row r="1" spans="1:14" x14ac:dyDescent="0.2">
      <c r="A1" t="s">
        <v>105</v>
      </c>
      <c r="B1" t="s">
        <v>106</v>
      </c>
      <c r="C1" t="s">
        <v>2</v>
      </c>
      <c r="D1" t="s">
        <v>3</v>
      </c>
      <c r="E1" t="s">
        <v>4</v>
      </c>
      <c r="F1" t="s">
        <v>5</v>
      </c>
      <c r="G1" t="s">
        <v>107</v>
      </c>
      <c r="H1" t="s">
        <v>108</v>
      </c>
      <c r="I1" t="s">
        <v>109</v>
      </c>
      <c r="J1" t="s">
        <v>110</v>
      </c>
      <c r="K1" t="s">
        <v>10</v>
      </c>
      <c r="L1" t="s">
        <v>11</v>
      </c>
      <c r="M1" t="s">
        <v>111</v>
      </c>
      <c r="N1" t="s">
        <v>13</v>
      </c>
    </row>
    <row r="2" spans="1:14" x14ac:dyDescent="0.2">
      <c r="A2">
        <v>404</v>
      </c>
      <c r="B2">
        <v>1960</v>
      </c>
      <c r="J2">
        <v>8.8000000000000007</v>
      </c>
      <c r="K2">
        <v>8.3000000000000007</v>
      </c>
      <c r="L2">
        <v>7.3</v>
      </c>
      <c r="M2">
        <v>6.6</v>
      </c>
      <c r="N2">
        <v>5.0999999999999996</v>
      </c>
    </row>
    <row r="3" spans="1:14" x14ac:dyDescent="0.2">
      <c r="A3">
        <v>404</v>
      </c>
      <c r="B3">
        <v>1961</v>
      </c>
      <c r="C3">
        <v>4.2</v>
      </c>
      <c r="D3">
        <v>3.4</v>
      </c>
      <c r="E3">
        <v>3.1</v>
      </c>
      <c r="F3">
        <v>3</v>
      </c>
      <c r="G3">
        <v>4.3</v>
      </c>
      <c r="H3">
        <v>5.7</v>
      </c>
      <c r="I3">
        <v>8.4</v>
      </c>
      <c r="J3">
        <v>9.1999999999999993</v>
      </c>
      <c r="K3">
        <v>8.1</v>
      </c>
      <c r="L3">
        <v>6.8</v>
      </c>
      <c r="M3">
        <v>5.8</v>
      </c>
      <c r="N3">
        <v>3.8</v>
      </c>
    </row>
    <row r="4" spans="1:14" x14ac:dyDescent="0.2">
      <c r="A4">
        <v>404</v>
      </c>
      <c r="B4">
        <v>1962</v>
      </c>
      <c r="C4">
        <v>2.6</v>
      </c>
      <c r="D4">
        <v>1.5</v>
      </c>
      <c r="E4">
        <v>1.7</v>
      </c>
      <c r="F4">
        <v>2.6</v>
      </c>
      <c r="G4">
        <v>3.8</v>
      </c>
      <c r="H4">
        <v>6</v>
      </c>
      <c r="I4">
        <v>7.5</v>
      </c>
      <c r="J4">
        <v>8.1</v>
      </c>
      <c r="K4">
        <v>8</v>
      </c>
      <c r="L4">
        <v>5.9</v>
      </c>
      <c r="M4">
        <v>5</v>
      </c>
      <c r="N4">
        <v>3.5</v>
      </c>
    </row>
    <row r="5" spans="1:14" x14ac:dyDescent="0.2">
      <c r="A5">
        <v>404</v>
      </c>
      <c r="B5">
        <v>1963</v>
      </c>
      <c r="C5">
        <v>2.2000000000000002</v>
      </c>
      <c r="D5">
        <v>2.6</v>
      </c>
      <c r="E5">
        <v>2.7</v>
      </c>
      <c r="F5">
        <v>3</v>
      </c>
      <c r="G5">
        <v>3.1</v>
      </c>
      <c r="H5">
        <v>4.9000000000000004</v>
      </c>
      <c r="I5">
        <v>6.8</v>
      </c>
      <c r="J5">
        <v>6.7</v>
      </c>
      <c r="K5">
        <v>5.2</v>
      </c>
      <c r="L5">
        <v>4.8</v>
      </c>
      <c r="M5">
        <v>4.2</v>
      </c>
      <c r="N5">
        <v>2.4</v>
      </c>
    </row>
    <row r="6" spans="1:14" x14ac:dyDescent="0.2">
      <c r="A6">
        <v>404</v>
      </c>
      <c r="B6">
        <v>1964</v>
      </c>
      <c r="C6">
        <v>1.8</v>
      </c>
      <c r="D6">
        <v>2.2000000000000002</v>
      </c>
      <c r="E6">
        <v>2.8</v>
      </c>
      <c r="F6">
        <v>4.7</v>
      </c>
      <c r="G6">
        <v>5.6</v>
      </c>
      <c r="H6">
        <v>6.4</v>
      </c>
      <c r="I6">
        <v>7.5</v>
      </c>
      <c r="J6">
        <v>8.3000000000000007</v>
      </c>
      <c r="K6">
        <v>6</v>
      </c>
      <c r="L6">
        <v>4.5999999999999996</v>
      </c>
      <c r="M6">
        <v>4.2</v>
      </c>
      <c r="N6">
        <v>3.2</v>
      </c>
    </row>
    <row r="7" spans="1:14" x14ac:dyDescent="0.2">
      <c r="A7">
        <v>404</v>
      </c>
      <c r="B7">
        <v>1965</v>
      </c>
      <c r="C7">
        <v>1.6</v>
      </c>
      <c r="D7">
        <v>1.5</v>
      </c>
      <c r="E7">
        <v>-0.7</v>
      </c>
      <c r="F7">
        <v>-0.6</v>
      </c>
      <c r="G7">
        <v>1.9</v>
      </c>
      <c r="H7">
        <v>4.3</v>
      </c>
      <c r="I7">
        <v>6.4</v>
      </c>
      <c r="J7">
        <v>7.3</v>
      </c>
      <c r="K7">
        <v>6.1</v>
      </c>
      <c r="L7">
        <v>6</v>
      </c>
    </row>
    <row r="8" spans="1:14" x14ac:dyDescent="0.2">
      <c r="A8">
        <v>404</v>
      </c>
      <c r="B8">
        <v>1966</v>
      </c>
      <c r="C8">
        <v>4.2</v>
      </c>
      <c r="D8">
        <v>2.8</v>
      </c>
      <c r="E8">
        <v>1.6</v>
      </c>
      <c r="F8">
        <v>0.2</v>
      </c>
      <c r="G8">
        <v>1.8</v>
      </c>
      <c r="H8">
        <v>4.0999999999999996</v>
      </c>
      <c r="I8">
        <v>7</v>
      </c>
      <c r="J8">
        <v>8.4</v>
      </c>
      <c r="K8">
        <v>8.1999999999999993</v>
      </c>
      <c r="L8">
        <v>5.7</v>
      </c>
      <c r="M8">
        <v>4.7</v>
      </c>
      <c r="N8">
        <v>3.2</v>
      </c>
    </row>
    <row r="9" spans="1:14" x14ac:dyDescent="0.2">
      <c r="A9">
        <v>404</v>
      </c>
      <c r="B9">
        <v>1967</v>
      </c>
      <c r="C9">
        <v>1.9</v>
      </c>
      <c r="D9">
        <v>1.8</v>
      </c>
      <c r="E9">
        <v>0.7</v>
      </c>
      <c r="F9">
        <v>0.5</v>
      </c>
      <c r="G9">
        <v>0.7</v>
      </c>
      <c r="H9">
        <v>2.1</v>
      </c>
      <c r="I9">
        <v>5.5</v>
      </c>
      <c r="J9">
        <v>6.4</v>
      </c>
      <c r="K9">
        <v>6</v>
      </c>
      <c r="L9">
        <v>4.5999999999999996</v>
      </c>
      <c r="M9">
        <v>4.5999999999999996</v>
      </c>
      <c r="N9">
        <v>2.9</v>
      </c>
    </row>
    <row r="10" spans="1:14" x14ac:dyDescent="0.2">
      <c r="A10">
        <v>404</v>
      </c>
      <c r="B10">
        <v>1968</v>
      </c>
      <c r="C10">
        <v>1.1000000000000001</v>
      </c>
      <c r="D10">
        <v>0.9</v>
      </c>
      <c r="E10">
        <v>-0.7</v>
      </c>
      <c r="F10">
        <v>-0.7</v>
      </c>
      <c r="G10">
        <v>0.7</v>
      </c>
      <c r="H10">
        <v>2</v>
      </c>
      <c r="I10">
        <v>4.0999999999999996</v>
      </c>
      <c r="J10">
        <v>6.1</v>
      </c>
      <c r="K10">
        <v>7.5</v>
      </c>
      <c r="L10">
        <v>5.8</v>
      </c>
      <c r="M10">
        <v>4.8</v>
      </c>
      <c r="N10">
        <v>4.5999999999999996</v>
      </c>
    </row>
    <row r="11" spans="1:14" x14ac:dyDescent="0.2">
      <c r="A11">
        <v>404</v>
      </c>
      <c r="B11">
        <v>1969</v>
      </c>
      <c r="C11">
        <v>2.6</v>
      </c>
      <c r="D11">
        <v>1.5</v>
      </c>
      <c r="E11">
        <v>1</v>
      </c>
      <c r="F11">
        <v>-0.1</v>
      </c>
      <c r="G11">
        <v>0.6</v>
      </c>
      <c r="H11">
        <v>2.6</v>
      </c>
      <c r="I11">
        <v>5.6</v>
      </c>
      <c r="J11">
        <v>8.5</v>
      </c>
      <c r="K11">
        <v>7.4</v>
      </c>
      <c r="L11">
        <v>4</v>
      </c>
      <c r="M11">
        <v>3.4</v>
      </c>
      <c r="N11">
        <v>3</v>
      </c>
    </row>
    <row r="12" spans="1:14" x14ac:dyDescent="0.2">
      <c r="A12">
        <v>404</v>
      </c>
      <c r="B12">
        <v>1970</v>
      </c>
      <c r="C12">
        <v>1.6</v>
      </c>
      <c r="D12">
        <v>0.7</v>
      </c>
      <c r="E12">
        <v>-0.2</v>
      </c>
      <c r="F12">
        <v>0.8</v>
      </c>
      <c r="G12">
        <v>2.6</v>
      </c>
      <c r="H12">
        <v>4.4000000000000004</v>
      </c>
      <c r="I12">
        <v>6.8</v>
      </c>
      <c r="J12">
        <v>7.8</v>
      </c>
      <c r="K12">
        <v>6.8</v>
      </c>
      <c r="L12">
        <v>5</v>
      </c>
      <c r="M12">
        <v>3.9</v>
      </c>
      <c r="N12">
        <v>3</v>
      </c>
    </row>
    <row r="13" spans="1:14" x14ac:dyDescent="0.2">
      <c r="A13">
        <v>404</v>
      </c>
      <c r="B13">
        <v>1971</v>
      </c>
      <c r="C13">
        <v>0.9</v>
      </c>
      <c r="D13">
        <v>0.4</v>
      </c>
      <c r="E13">
        <v>-0.1</v>
      </c>
      <c r="F13">
        <v>0.9</v>
      </c>
      <c r="G13">
        <v>2.2999999999999998</v>
      </c>
      <c r="H13">
        <v>4.7</v>
      </c>
      <c r="I13">
        <v>7.1</v>
      </c>
      <c r="J13">
        <v>7.6</v>
      </c>
      <c r="K13">
        <v>6.5</v>
      </c>
      <c r="L13">
        <v>4.3</v>
      </c>
      <c r="M13">
        <v>1.9</v>
      </c>
      <c r="N13">
        <v>0.8</v>
      </c>
    </row>
    <row r="14" spans="1:14" x14ac:dyDescent="0.2">
      <c r="A14">
        <v>404</v>
      </c>
      <c r="B14">
        <v>1972</v>
      </c>
      <c r="C14">
        <v>3</v>
      </c>
      <c r="D14">
        <v>3</v>
      </c>
      <c r="E14">
        <v>3.4</v>
      </c>
      <c r="F14">
        <v>4.0999999999999996</v>
      </c>
      <c r="G14">
        <v>5.0999999999999996</v>
      </c>
      <c r="H14">
        <v>6.1</v>
      </c>
      <c r="I14">
        <v>8</v>
      </c>
      <c r="J14">
        <v>8.1</v>
      </c>
      <c r="K14">
        <v>6.3</v>
      </c>
      <c r="L14">
        <v>5.7</v>
      </c>
      <c r="M14">
        <v>5.6</v>
      </c>
      <c r="N14">
        <v>4</v>
      </c>
    </row>
    <row r="15" spans="1:14" x14ac:dyDescent="0.2">
      <c r="A15">
        <v>404</v>
      </c>
      <c r="B15">
        <v>1973</v>
      </c>
    </row>
    <row r="16" spans="1:14" x14ac:dyDescent="0.2">
      <c r="A16">
        <v>404</v>
      </c>
      <c r="B16">
        <v>1974</v>
      </c>
      <c r="F16">
        <v>1.22</v>
      </c>
      <c r="G16">
        <v>4.4800000000000004</v>
      </c>
      <c r="H16">
        <v>6.65</v>
      </c>
      <c r="I16">
        <v>6.67</v>
      </c>
      <c r="J16">
        <v>6.55</v>
      </c>
      <c r="K16">
        <v>4.4400000000000004</v>
      </c>
      <c r="L16">
        <v>3.31</v>
      </c>
      <c r="M16">
        <v>1.32</v>
      </c>
      <c r="N16">
        <v>1.42</v>
      </c>
    </row>
    <row r="17" spans="1:12" x14ac:dyDescent="0.2">
      <c r="A17">
        <v>404</v>
      </c>
      <c r="B17">
        <v>1975</v>
      </c>
      <c r="C17">
        <v>1.65</v>
      </c>
      <c r="D17">
        <v>2.2000000000000002</v>
      </c>
      <c r="E17">
        <v>1.43</v>
      </c>
      <c r="F17">
        <v>2.52</v>
      </c>
      <c r="G17">
        <v>2.0099999999999998</v>
      </c>
      <c r="H17">
        <v>3.1</v>
      </c>
      <c r="I17">
        <v>5.84</v>
      </c>
      <c r="J17">
        <v>7.42</v>
      </c>
      <c r="K17">
        <v>6.11</v>
      </c>
      <c r="L17">
        <v>2.69</v>
      </c>
    </row>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4"/>
  <sheetViews>
    <sheetView topLeftCell="A25" workbookViewId="0">
      <selection activeCell="B27" sqref="B27"/>
    </sheetView>
  </sheetViews>
  <sheetFormatPr defaultColWidth="4.85546875" defaultRowHeight="12" x14ac:dyDescent="0.2"/>
  <cols>
    <col min="1" max="1" width="4.85546875" style="5" customWidth="1"/>
    <col min="2" max="2" width="10.140625" style="5" customWidth="1"/>
    <col min="3" max="8" width="4.42578125" style="5" customWidth="1"/>
    <col min="9" max="10" width="4.85546875" style="5" customWidth="1"/>
    <col min="11" max="15" width="4.42578125" style="5" customWidth="1"/>
    <col min="16" max="16384" width="4.85546875" style="5"/>
  </cols>
  <sheetData>
    <row r="1" spans="1:16"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v>
      </c>
    </row>
    <row r="2" spans="1:16" x14ac:dyDescent="0.2">
      <c r="B2" s="5" t="s">
        <v>92</v>
      </c>
    </row>
    <row r="3" spans="1:16" x14ac:dyDescent="0.2">
      <c r="A3" s="5">
        <v>1</v>
      </c>
      <c r="B3" s="5" t="s">
        <v>68</v>
      </c>
      <c r="C3" s="6">
        <v>1.57</v>
      </c>
      <c r="D3" s="6">
        <v>1.53</v>
      </c>
      <c r="E3" s="6">
        <v>2.36</v>
      </c>
      <c r="F3" s="6">
        <v>4.4800000000000004</v>
      </c>
      <c r="G3" s="6">
        <v>7</v>
      </c>
      <c r="H3" s="6">
        <v>9.64</v>
      </c>
      <c r="I3" s="6">
        <v>11.73</v>
      </c>
      <c r="J3" s="6">
        <v>11.18</v>
      </c>
      <c r="K3" s="6">
        <v>8.43</v>
      </c>
      <c r="L3" s="6">
        <v>5.19</v>
      </c>
      <c r="M3" s="6">
        <v>2.95</v>
      </c>
      <c r="N3" s="6">
        <v>2.25</v>
      </c>
      <c r="O3" s="6">
        <v>5.68</v>
      </c>
      <c r="P3" s="6"/>
    </row>
    <row r="4" spans="1:16" x14ac:dyDescent="0.2">
      <c r="A4" s="5">
        <v>1</v>
      </c>
      <c r="B4" s="5" t="s">
        <v>69</v>
      </c>
      <c r="C4" s="6">
        <v>2.2599999999999998</v>
      </c>
      <c r="D4" s="6">
        <v>1.94</v>
      </c>
      <c r="E4" s="6">
        <v>2.6</v>
      </c>
      <c r="F4" s="6">
        <v>4.0999999999999996</v>
      </c>
      <c r="G4" s="6">
        <v>6.83</v>
      </c>
      <c r="H4" s="6">
        <v>9.8699999999999992</v>
      </c>
      <c r="I4" s="6">
        <v>11.75</v>
      </c>
      <c r="J4" s="6">
        <v>11.74</v>
      </c>
      <c r="K4" s="6">
        <v>10.15</v>
      </c>
      <c r="L4" s="6">
        <v>7.77</v>
      </c>
      <c r="M4" s="6">
        <v>5.37</v>
      </c>
      <c r="N4" s="6">
        <v>3.52</v>
      </c>
      <c r="O4" s="6">
        <v>6.49</v>
      </c>
      <c r="P4" s="6"/>
    </row>
    <row r="5" spans="1:16" x14ac:dyDescent="0.2">
      <c r="A5" s="5">
        <v>1</v>
      </c>
      <c r="B5" s="5" t="s">
        <v>70</v>
      </c>
      <c r="C5" s="6">
        <v>1.42</v>
      </c>
      <c r="D5" s="6">
        <v>1.41</v>
      </c>
      <c r="E5" s="6">
        <v>2.4500000000000002</v>
      </c>
      <c r="F5" s="6">
        <v>4.04</v>
      </c>
      <c r="G5" s="6">
        <v>6.58</v>
      </c>
      <c r="H5" s="6">
        <v>9.3000000000000007</v>
      </c>
      <c r="I5" s="6">
        <v>11.26</v>
      </c>
      <c r="J5" s="6">
        <v>11.26</v>
      </c>
      <c r="K5" s="6">
        <v>9.57</v>
      </c>
      <c r="L5" s="6">
        <v>7.28</v>
      </c>
      <c r="M5" s="6">
        <v>4.4000000000000004</v>
      </c>
      <c r="N5" s="6">
        <v>2.6</v>
      </c>
      <c r="O5" s="6">
        <v>6</v>
      </c>
      <c r="P5" s="6"/>
    </row>
    <row r="6" spans="1:16" x14ac:dyDescent="0.2">
      <c r="C6" s="6"/>
      <c r="D6" s="6"/>
      <c r="E6" s="6"/>
      <c r="F6" s="6"/>
      <c r="G6" s="6"/>
      <c r="H6" s="6"/>
      <c r="I6" s="6"/>
      <c r="J6" s="6"/>
      <c r="K6" s="6"/>
      <c r="L6" s="6"/>
      <c r="M6" s="6"/>
      <c r="N6" s="6"/>
      <c r="O6" s="6"/>
      <c r="P6" s="6"/>
    </row>
    <row r="7" spans="1:16" x14ac:dyDescent="0.2">
      <c r="B7" s="5" t="s">
        <v>93</v>
      </c>
      <c r="P7" s="6"/>
    </row>
    <row r="8" spans="1:16" x14ac:dyDescent="0.2">
      <c r="A8" s="5">
        <v>178</v>
      </c>
      <c r="B8" s="5" t="s">
        <v>74</v>
      </c>
      <c r="C8" s="6">
        <v>1</v>
      </c>
      <c r="D8" s="6">
        <v>0.4</v>
      </c>
      <c r="E8" s="6">
        <v>0.5</v>
      </c>
      <c r="F8" s="6">
        <v>1.8</v>
      </c>
      <c r="G8" s="6">
        <v>4.5999999999999996</v>
      </c>
      <c r="H8" s="6">
        <v>8</v>
      </c>
      <c r="I8" s="6">
        <v>10.4</v>
      </c>
      <c r="J8" s="6">
        <v>10.6</v>
      </c>
      <c r="K8" s="6">
        <v>9.1</v>
      </c>
      <c r="L8" s="6">
        <v>6.3</v>
      </c>
      <c r="M8" s="6">
        <v>3.8</v>
      </c>
      <c r="N8" s="6">
        <v>1.9</v>
      </c>
      <c r="O8" s="6">
        <v>4.9000000000000004</v>
      </c>
      <c r="P8" s="6"/>
    </row>
    <row r="9" spans="1:16" x14ac:dyDescent="0.2">
      <c r="A9" s="5">
        <v>178</v>
      </c>
      <c r="B9" s="5" t="s">
        <v>75</v>
      </c>
      <c r="C9" s="6">
        <v>0.8</v>
      </c>
      <c r="D9" s="6">
        <v>0.4</v>
      </c>
      <c r="E9" s="6">
        <v>0.7</v>
      </c>
      <c r="F9" s="6">
        <v>2.1</v>
      </c>
      <c r="G9" s="6">
        <v>5.0999999999999996</v>
      </c>
      <c r="H9" s="6">
        <v>8.3000000000000007</v>
      </c>
      <c r="I9" s="6">
        <v>10.4</v>
      </c>
      <c r="J9" s="6">
        <v>10.5</v>
      </c>
      <c r="K9" s="6">
        <v>9</v>
      </c>
      <c r="L9" s="6">
        <v>6.5</v>
      </c>
      <c r="M9" s="6">
        <v>3.8</v>
      </c>
      <c r="N9" s="6">
        <v>1.9</v>
      </c>
      <c r="O9" s="6">
        <v>5</v>
      </c>
      <c r="P9" s="6"/>
    </row>
    <row r="10" spans="1:16" x14ac:dyDescent="0.2">
      <c r="A10" s="5">
        <v>178</v>
      </c>
      <c r="B10" s="5" t="s">
        <v>69</v>
      </c>
      <c r="C10" s="6">
        <v>1.1000000000000001</v>
      </c>
      <c r="D10" s="6">
        <v>0.7</v>
      </c>
      <c r="E10" s="6">
        <v>1</v>
      </c>
      <c r="F10" s="6">
        <v>2.4</v>
      </c>
      <c r="G10" s="6">
        <v>5.0999999999999996</v>
      </c>
      <c r="H10" s="6">
        <v>8.1</v>
      </c>
      <c r="I10" s="6">
        <v>10.1</v>
      </c>
      <c r="J10" s="6">
        <v>10.5</v>
      </c>
      <c r="K10" s="6">
        <v>9.1999999999999993</v>
      </c>
      <c r="L10" s="6">
        <v>6.7</v>
      </c>
      <c r="M10" s="6">
        <v>4.4000000000000004</v>
      </c>
      <c r="N10" s="6">
        <v>2.4</v>
      </c>
      <c r="O10" s="6">
        <v>5.0999999999999996</v>
      </c>
      <c r="P10" s="6"/>
    </row>
    <row r="11" spans="1:16" x14ac:dyDescent="0.2">
      <c r="A11" s="5">
        <v>178</v>
      </c>
      <c r="B11" s="5" t="s">
        <v>76</v>
      </c>
      <c r="C11" s="6">
        <v>1</v>
      </c>
      <c r="D11" s="6">
        <v>0.9</v>
      </c>
      <c r="E11" s="6">
        <v>1.3</v>
      </c>
      <c r="F11" s="6">
        <v>2.2999999999999998</v>
      </c>
      <c r="G11" s="6">
        <v>4.5999999999999996</v>
      </c>
      <c r="H11" s="6">
        <v>7.5</v>
      </c>
      <c r="I11" s="6">
        <v>10</v>
      </c>
      <c r="J11" s="6">
        <v>10.5</v>
      </c>
      <c r="K11" s="6">
        <v>8.9</v>
      </c>
      <c r="L11" s="6">
        <v>6.5</v>
      </c>
      <c r="M11" s="6">
        <v>4</v>
      </c>
      <c r="N11" s="6">
        <v>1.9</v>
      </c>
      <c r="O11" s="6">
        <v>5</v>
      </c>
      <c r="P11" s="6"/>
    </row>
    <row r="12" spans="1:16" x14ac:dyDescent="0.2">
      <c r="C12" s="6"/>
      <c r="D12" s="6"/>
      <c r="E12" s="6"/>
      <c r="F12" s="6"/>
      <c r="G12" s="6"/>
      <c r="H12" s="6"/>
      <c r="I12" s="6"/>
      <c r="J12" s="6"/>
      <c r="K12" s="6"/>
      <c r="L12" s="6"/>
      <c r="M12" s="6"/>
      <c r="N12" s="6"/>
      <c r="O12" s="6"/>
      <c r="P12" s="6"/>
    </row>
    <row r="13" spans="1:16" x14ac:dyDescent="0.2">
      <c r="B13" s="5" t="s">
        <v>94</v>
      </c>
      <c r="C13" s="6"/>
      <c r="D13" s="6"/>
      <c r="E13" s="6"/>
      <c r="F13" s="6"/>
      <c r="G13" s="6"/>
      <c r="H13" s="6"/>
      <c r="I13" s="6"/>
      <c r="J13" s="6"/>
      <c r="K13" s="6"/>
      <c r="L13" s="6"/>
      <c r="M13" s="6"/>
      <c r="N13" s="6"/>
      <c r="O13" s="6"/>
      <c r="P13" s="6"/>
    </row>
    <row r="14" spans="1:16" x14ac:dyDescent="0.2">
      <c r="A14" s="5">
        <v>248</v>
      </c>
      <c r="B14" s="5" t="s">
        <v>77</v>
      </c>
      <c r="C14" s="6">
        <v>0.7</v>
      </c>
      <c r="D14" s="6">
        <v>0.5</v>
      </c>
      <c r="E14" s="6">
        <v>1</v>
      </c>
      <c r="F14" s="6">
        <v>2.4</v>
      </c>
      <c r="G14" s="6">
        <v>4.5</v>
      </c>
      <c r="H14" s="6">
        <v>7.4</v>
      </c>
      <c r="I14" s="6">
        <v>9.4</v>
      </c>
      <c r="J14" s="6">
        <v>9.4</v>
      </c>
      <c r="K14" s="6">
        <v>8.1999999999999993</v>
      </c>
      <c r="L14" s="6">
        <v>5.5</v>
      </c>
      <c r="M14" s="6">
        <v>3.2</v>
      </c>
      <c r="N14" s="6">
        <v>2.1</v>
      </c>
      <c r="O14" s="6">
        <v>4.5</v>
      </c>
      <c r="P14" s="6"/>
    </row>
    <row r="15" spans="1:16" x14ac:dyDescent="0.2">
      <c r="A15" s="5">
        <v>248</v>
      </c>
      <c r="B15" s="5" t="s">
        <v>69</v>
      </c>
      <c r="C15" s="6">
        <v>1.1000000000000001</v>
      </c>
      <c r="D15" s="6">
        <v>0.4</v>
      </c>
      <c r="E15" s="6">
        <v>0.6</v>
      </c>
      <c r="F15" s="6">
        <v>1.7</v>
      </c>
      <c r="G15" s="6">
        <v>4.4000000000000004</v>
      </c>
      <c r="H15" s="6">
        <v>7.5</v>
      </c>
      <c r="I15" s="6">
        <v>9.5</v>
      </c>
      <c r="J15" s="6">
        <v>10</v>
      </c>
      <c r="K15" s="6">
        <v>8.6</v>
      </c>
      <c r="L15" s="6">
        <v>6.3</v>
      </c>
      <c r="M15" s="6">
        <v>4.3</v>
      </c>
      <c r="N15" s="6">
        <v>2.2999999999999998</v>
      </c>
      <c r="O15" s="6">
        <v>4.7</v>
      </c>
      <c r="P15" s="6"/>
    </row>
    <row r="16" spans="1:16" x14ac:dyDescent="0.2">
      <c r="A16" s="5">
        <v>248</v>
      </c>
      <c r="B16" s="5" t="s">
        <v>78</v>
      </c>
      <c r="C16" s="6">
        <v>0.7</v>
      </c>
      <c r="D16" s="6">
        <v>0</v>
      </c>
      <c r="E16" s="6">
        <v>0.6</v>
      </c>
      <c r="F16" s="6">
        <v>1.9</v>
      </c>
      <c r="G16" s="6">
        <v>4.5999999999999996</v>
      </c>
      <c r="H16" s="6">
        <v>7.4</v>
      </c>
      <c r="I16" s="6">
        <v>9.6</v>
      </c>
      <c r="J16" s="6">
        <v>10.1</v>
      </c>
      <c r="K16" s="6">
        <v>8.1999999999999993</v>
      </c>
      <c r="L16" s="6">
        <v>6.1</v>
      </c>
      <c r="M16" s="6">
        <v>3.5</v>
      </c>
      <c r="N16" s="6">
        <v>1.5</v>
      </c>
      <c r="O16" s="6">
        <v>4.5</v>
      </c>
      <c r="P16" s="6"/>
    </row>
    <row r="17" spans="1:16" x14ac:dyDescent="0.2">
      <c r="C17" s="6"/>
      <c r="D17" s="6"/>
      <c r="E17" s="6"/>
      <c r="F17" s="6"/>
      <c r="G17" s="6"/>
      <c r="H17" s="6"/>
      <c r="I17" s="6"/>
      <c r="J17" s="6"/>
      <c r="K17" s="6"/>
      <c r="L17" s="6"/>
      <c r="M17" s="6"/>
      <c r="N17" s="6"/>
      <c r="O17" s="6"/>
      <c r="P17" s="6"/>
    </row>
    <row r="18" spans="1:16" x14ac:dyDescent="0.2">
      <c r="B18" s="5" t="s">
        <v>95</v>
      </c>
      <c r="C18" s="6"/>
      <c r="D18" s="6"/>
      <c r="E18" s="6"/>
      <c r="F18" s="6"/>
      <c r="G18" s="6"/>
      <c r="H18" s="6"/>
      <c r="I18" s="6"/>
      <c r="J18" s="6"/>
      <c r="K18" s="6"/>
      <c r="L18" s="6"/>
      <c r="M18" s="6"/>
      <c r="N18" s="6"/>
      <c r="O18" s="6"/>
      <c r="P18" s="6"/>
    </row>
    <row r="19" spans="1:16" x14ac:dyDescent="0.2">
      <c r="A19" s="5">
        <v>352</v>
      </c>
      <c r="B19" s="5" t="s">
        <v>79</v>
      </c>
      <c r="C19" s="6">
        <v>1.3</v>
      </c>
      <c r="D19" s="6">
        <v>1.5</v>
      </c>
      <c r="E19" s="6">
        <v>1.1000000000000001</v>
      </c>
      <c r="F19" s="6">
        <v>2</v>
      </c>
      <c r="G19" s="6">
        <v>3.9</v>
      </c>
      <c r="H19" s="6">
        <v>6.2</v>
      </c>
      <c r="I19" s="6">
        <v>8.5</v>
      </c>
      <c r="J19" s="6">
        <v>8.4</v>
      </c>
      <c r="K19" s="6">
        <v>6.6</v>
      </c>
      <c r="L19" s="6">
        <v>5.3</v>
      </c>
      <c r="M19" s="6">
        <v>3.2</v>
      </c>
      <c r="N19" s="6">
        <v>2.5</v>
      </c>
      <c r="O19" s="6">
        <v>4.2</v>
      </c>
      <c r="P19" s="6"/>
    </row>
    <row r="20" spans="1:16" x14ac:dyDescent="0.2">
      <c r="A20" s="5">
        <v>352</v>
      </c>
      <c r="B20" s="5" t="s">
        <v>80</v>
      </c>
      <c r="C20" s="6">
        <v>1.5</v>
      </c>
      <c r="D20" s="6">
        <v>0.7</v>
      </c>
      <c r="E20" s="6">
        <v>1.1000000000000001</v>
      </c>
      <c r="F20" s="6">
        <v>2.4</v>
      </c>
      <c r="G20" s="6">
        <v>4.7</v>
      </c>
      <c r="H20" s="6">
        <v>6.8</v>
      </c>
      <c r="I20" s="6">
        <v>8.8000000000000007</v>
      </c>
      <c r="J20" s="6">
        <v>9.3000000000000007</v>
      </c>
      <c r="K20" s="6">
        <v>7.7</v>
      </c>
      <c r="L20" s="6">
        <v>5.5</v>
      </c>
      <c r="M20" s="6">
        <v>3.4</v>
      </c>
      <c r="N20" s="6">
        <v>2.2000000000000002</v>
      </c>
      <c r="O20" s="6">
        <v>4.5</v>
      </c>
      <c r="P20" s="6"/>
    </row>
    <row r="21" spans="1:16" x14ac:dyDescent="0.2">
      <c r="C21" s="6"/>
      <c r="D21" s="6"/>
      <c r="E21" s="6"/>
      <c r="F21" s="6"/>
      <c r="G21" s="6"/>
      <c r="H21" s="6"/>
      <c r="I21" s="6"/>
      <c r="J21" s="6"/>
      <c r="K21" s="6"/>
      <c r="L21" s="6"/>
      <c r="M21" s="6"/>
      <c r="N21" s="6"/>
      <c r="O21" s="6"/>
      <c r="P21" s="6"/>
    </row>
    <row r="22" spans="1:16" x14ac:dyDescent="0.2">
      <c r="B22" s="5" t="s">
        <v>96</v>
      </c>
      <c r="C22" s="6"/>
      <c r="D22" s="6"/>
      <c r="E22" s="6"/>
      <c r="F22" s="6"/>
      <c r="G22" s="6"/>
      <c r="H22" s="6"/>
      <c r="I22" s="6"/>
      <c r="J22" s="6"/>
      <c r="K22" s="6"/>
      <c r="L22" s="6"/>
      <c r="M22" s="6"/>
      <c r="N22" s="6"/>
      <c r="O22" s="6"/>
      <c r="P22" s="6"/>
    </row>
    <row r="23" spans="1:16" x14ac:dyDescent="0.2">
      <c r="A23" s="5">
        <v>404</v>
      </c>
      <c r="B23" s="5" t="s">
        <v>85</v>
      </c>
      <c r="C23" s="6">
        <v>2</v>
      </c>
      <c r="D23" s="6">
        <v>1.1000000000000001</v>
      </c>
      <c r="E23" s="6">
        <v>0.9</v>
      </c>
      <c r="F23" s="6">
        <v>1.5</v>
      </c>
      <c r="G23" s="6">
        <v>2.8</v>
      </c>
      <c r="H23" s="6">
        <v>4.5999999999999996</v>
      </c>
      <c r="I23" s="6">
        <v>6.8</v>
      </c>
      <c r="J23" s="6">
        <v>7.8</v>
      </c>
      <c r="K23" s="6">
        <v>7.1</v>
      </c>
      <c r="L23" s="6">
        <v>5.5</v>
      </c>
      <c r="M23" s="6">
        <v>4.2</v>
      </c>
      <c r="N23" s="6">
        <v>2.8</v>
      </c>
      <c r="O23" s="6">
        <v>3.9</v>
      </c>
      <c r="P23" s="6"/>
    </row>
    <row r="24" spans="1:16" x14ac:dyDescent="0.2">
      <c r="A24" s="5">
        <v>404</v>
      </c>
      <c r="B24" s="5" t="s">
        <v>75</v>
      </c>
      <c r="C24" s="6">
        <v>2</v>
      </c>
      <c r="D24" s="6">
        <v>1.3</v>
      </c>
      <c r="E24" s="6">
        <v>1.1000000000000001</v>
      </c>
      <c r="F24" s="6">
        <v>1.7</v>
      </c>
      <c r="G24" s="6">
        <v>3</v>
      </c>
      <c r="H24" s="6">
        <v>4.8</v>
      </c>
      <c r="I24" s="6">
        <v>6.7</v>
      </c>
      <c r="J24" s="6">
        <v>7.5</v>
      </c>
      <c r="K24" s="6">
        <v>6.7</v>
      </c>
      <c r="L24" s="6">
        <v>5.4</v>
      </c>
      <c r="M24" s="6">
        <v>4</v>
      </c>
      <c r="N24" s="6">
        <v>2.8</v>
      </c>
      <c r="O24" s="6">
        <v>3.9</v>
      </c>
      <c r="P24" s="6"/>
    </row>
    <row r="25" spans="1:16" x14ac:dyDescent="0.2">
      <c r="A25" s="5">
        <v>404</v>
      </c>
      <c r="B25" s="5" t="s">
        <v>86</v>
      </c>
      <c r="C25" s="6">
        <v>2.5</v>
      </c>
      <c r="D25" s="6">
        <v>2.1</v>
      </c>
      <c r="E25" s="6">
        <v>2</v>
      </c>
      <c r="F25" s="6">
        <v>2.5</v>
      </c>
      <c r="G25" s="6">
        <v>4.0999999999999996</v>
      </c>
      <c r="H25" s="6">
        <v>6.6</v>
      </c>
      <c r="I25" s="6">
        <v>8.4</v>
      </c>
      <c r="J25" s="6">
        <v>8.8000000000000007</v>
      </c>
      <c r="K25" s="6">
        <v>7.7</v>
      </c>
      <c r="L25" s="6">
        <v>6.1</v>
      </c>
      <c r="M25" s="6">
        <v>4.7</v>
      </c>
      <c r="N25" s="6">
        <v>3.5</v>
      </c>
      <c r="O25" s="6">
        <v>4.9000000000000004</v>
      </c>
      <c r="P25" s="6"/>
    </row>
    <row r="26" spans="1:16" x14ac:dyDescent="0.2">
      <c r="C26" s="6"/>
      <c r="D26" s="6"/>
      <c r="E26" s="6"/>
      <c r="F26" s="6"/>
      <c r="G26" s="6"/>
      <c r="H26" s="6"/>
      <c r="I26" s="6"/>
      <c r="J26" s="6"/>
      <c r="K26" s="6"/>
      <c r="L26" s="6"/>
      <c r="M26" s="6"/>
      <c r="N26" s="6"/>
      <c r="O26" s="6"/>
      <c r="P26" s="6"/>
    </row>
    <row r="27" spans="1:16" x14ac:dyDescent="0.2">
      <c r="B27" s="5" t="s">
        <v>97</v>
      </c>
      <c r="C27" s="6"/>
      <c r="D27" s="6"/>
      <c r="E27" s="6"/>
      <c r="F27" s="6"/>
      <c r="G27" s="6"/>
      <c r="H27" s="6"/>
      <c r="I27" s="6"/>
      <c r="J27" s="6"/>
      <c r="K27" s="6"/>
      <c r="L27" s="6"/>
      <c r="M27" s="6"/>
      <c r="N27" s="6"/>
      <c r="O27" s="6"/>
      <c r="P27" s="6"/>
    </row>
    <row r="28" spans="1:16" x14ac:dyDescent="0.2">
      <c r="A28" s="5">
        <v>505</v>
      </c>
      <c r="B28" s="5" t="s">
        <v>69</v>
      </c>
      <c r="C28" s="6">
        <v>1.6</v>
      </c>
      <c r="D28" s="6">
        <v>0.9</v>
      </c>
      <c r="E28" s="6">
        <v>1</v>
      </c>
      <c r="F28" s="6">
        <v>2</v>
      </c>
      <c r="G28" s="6">
        <v>4.3</v>
      </c>
      <c r="H28" s="6">
        <v>7.2</v>
      </c>
      <c r="I28" s="6">
        <v>8.9</v>
      </c>
      <c r="J28" s="6">
        <v>9.6</v>
      </c>
      <c r="K28" s="6">
        <v>7.7</v>
      </c>
      <c r="L28" s="6">
        <v>5.3</v>
      </c>
      <c r="M28" s="6">
        <v>3.9</v>
      </c>
      <c r="N28" s="6">
        <v>2.4</v>
      </c>
      <c r="O28" s="6">
        <v>4.5999999999999996</v>
      </c>
      <c r="P28" s="6"/>
    </row>
    <row r="29" spans="1:16" x14ac:dyDescent="0.2">
      <c r="A29" s="5">
        <v>505</v>
      </c>
      <c r="B29" s="5" t="s">
        <v>79</v>
      </c>
      <c r="C29" s="6">
        <v>1.5</v>
      </c>
      <c r="D29" s="6">
        <v>1.1000000000000001</v>
      </c>
      <c r="E29" s="6">
        <v>0.8</v>
      </c>
      <c r="F29" s="6">
        <v>1.2</v>
      </c>
      <c r="G29" s="6">
        <v>2.9</v>
      </c>
      <c r="H29" s="6">
        <v>5.3</v>
      </c>
      <c r="I29" s="6">
        <v>7.6</v>
      </c>
      <c r="J29" s="6">
        <v>8.3000000000000007</v>
      </c>
      <c r="K29" s="6">
        <v>7</v>
      </c>
      <c r="L29" s="6">
        <v>5.3</v>
      </c>
      <c r="M29" s="6">
        <v>3.6</v>
      </c>
      <c r="N29" s="6">
        <v>2.2000000000000002</v>
      </c>
      <c r="O29" s="6">
        <v>3.9</v>
      </c>
      <c r="P29" s="6"/>
    </row>
    <row r="30" spans="1:16" x14ac:dyDescent="0.2">
      <c r="A30" s="5">
        <v>505</v>
      </c>
      <c r="B30" s="5" t="s">
        <v>80</v>
      </c>
      <c r="C30" s="6">
        <v>2</v>
      </c>
      <c r="D30" s="6">
        <v>1.4</v>
      </c>
      <c r="E30" s="6">
        <v>1</v>
      </c>
      <c r="F30" s="6">
        <v>1.7</v>
      </c>
      <c r="G30" s="6">
        <v>3.3</v>
      </c>
      <c r="H30" s="6">
        <v>5.6</v>
      </c>
      <c r="I30" s="6">
        <v>7.8</v>
      </c>
      <c r="J30" s="6">
        <v>8.8000000000000007</v>
      </c>
      <c r="K30" s="6">
        <v>7.5</v>
      </c>
      <c r="L30" s="6">
        <v>5.5</v>
      </c>
      <c r="M30" s="6">
        <v>3.7</v>
      </c>
      <c r="N30" s="6">
        <v>2.9</v>
      </c>
      <c r="O30" s="6">
        <v>4.3</v>
      </c>
      <c r="P30" s="6"/>
    </row>
    <row r="31" spans="1:16" x14ac:dyDescent="0.2">
      <c r="C31" s="6"/>
      <c r="D31" s="6"/>
      <c r="E31" s="6"/>
      <c r="F31" s="6"/>
      <c r="G31" s="6"/>
      <c r="H31" s="6"/>
      <c r="I31" s="6"/>
      <c r="J31" s="6"/>
      <c r="K31" s="6"/>
      <c r="L31" s="6"/>
      <c r="M31" s="6"/>
      <c r="N31" s="6"/>
      <c r="O31" s="6"/>
      <c r="P31" s="6"/>
    </row>
    <row r="32" spans="1:16" x14ac:dyDescent="0.2">
      <c r="B32" s="5" t="s">
        <v>98</v>
      </c>
      <c r="C32" s="6"/>
      <c r="D32" s="6"/>
      <c r="E32" s="6"/>
      <c r="F32" s="6"/>
      <c r="G32" s="6"/>
      <c r="H32" s="6"/>
      <c r="I32" s="6"/>
      <c r="J32" s="6"/>
      <c r="K32" s="6"/>
      <c r="L32" s="6"/>
      <c r="M32" s="6"/>
      <c r="N32" s="6"/>
      <c r="O32" s="6"/>
      <c r="P32" s="6"/>
    </row>
    <row r="33" spans="1:16" x14ac:dyDescent="0.2">
      <c r="A33" s="5">
        <v>519</v>
      </c>
      <c r="B33" s="5" t="s">
        <v>79</v>
      </c>
      <c r="C33" s="6">
        <v>1.1000000000000001</v>
      </c>
      <c r="D33" s="6">
        <v>0.7</v>
      </c>
      <c r="E33" s="6">
        <v>0.6</v>
      </c>
      <c r="F33" s="6">
        <v>1.1000000000000001</v>
      </c>
      <c r="G33" s="6">
        <v>2.8</v>
      </c>
      <c r="H33" s="6">
        <v>5.6</v>
      </c>
      <c r="I33" s="6">
        <v>7.8</v>
      </c>
      <c r="J33" s="6">
        <v>8.1999999999999993</v>
      </c>
      <c r="K33" s="6">
        <v>6.7</v>
      </c>
      <c r="L33" s="6">
        <v>4.9000000000000004</v>
      </c>
      <c r="M33" s="6">
        <v>3.1</v>
      </c>
      <c r="N33" s="6">
        <v>1.8</v>
      </c>
      <c r="O33" s="6">
        <v>3.7</v>
      </c>
      <c r="P33" s="6"/>
    </row>
    <row r="34" spans="1:16" x14ac:dyDescent="0.2">
      <c r="C34" s="6"/>
      <c r="D34" s="6"/>
      <c r="E34" s="6"/>
      <c r="F34" s="6"/>
      <c r="G34" s="6"/>
      <c r="H34" s="6"/>
      <c r="I34" s="6"/>
      <c r="J34" s="6"/>
      <c r="K34" s="6"/>
      <c r="L34" s="6"/>
      <c r="M34" s="6"/>
      <c r="N34" s="6"/>
      <c r="O34" s="6"/>
      <c r="P34" s="6"/>
    </row>
    <row r="35" spans="1:16" x14ac:dyDescent="0.2">
      <c r="B35" s="5" t="s">
        <v>99</v>
      </c>
      <c r="C35" s="6"/>
      <c r="D35" s="6"/>
      <c r="E35" s="6"/>
      <c r="F35" s="6"/>
      <c r="G35" s="6"/>
      <c r="H35" s="6"/>
      <c r="I35" s="6"/>
      <c r="J35" s="6"/>
      <c r="K35" s="6"/>
      <c r="L35" s="6"/>
      <c r="M35" s="6"/>
      <c r="N35" s="6"/>
      <c r="O35" s="6"/>
      <c r="P35" s="6"/>
    </row>
    <row r="36" spans="1:16" x14ac:dyDescent="0.2">
      <c r="A36" s="5">
        <v>675</v>
      </c>
      <c r="B36" s="5" t="s">
        <v>87</v>
      </c>
      <c r="C36" s="6">
        <v>0.4</v>
      </c>
      <c r="D36" s="6">
        <v>0.4</v>
      </c>
      <c r="E36" s="6">
        <v>0.5</v>
      </c>
      <c r="F36" s="6">
        <v>2</v>
      </c>
      <c r="G36" s="6">
        <v>3.9</v>
      </c>
      <c r="H36" s="6">
        <v>6.3</v>
      </c>
      <c r="I36" s="6">
        <v>7.9</v>
      </c>
      <c r="J36" s="6">
        <v>7.8</v>
      </c>
      <c r="K36" s="6">
        <v>6.6</v>
      </c>
      <c r="L36" s="6">
        <v>4.3</v>
      </c>
      <c r="M36" s="6">
        <v>2.4</v>
      </c>
      <c r="N36" s="6">
        <v>1.2</v>
      </c>
      <c r="O36" s="6">
        <v>3.6</v>
      </c>
      <c r="P36" s="6"/>
    </row>
    <row r="37" spans="1:16" x14ac:dyDescent="0.2">
      <c r="A37" s="5">
        <v>675</v>
      </c>
      <c r="B37" s="5" t="s">
        <v>75</v>
      </c>
      <c r="C37" s="6">
        <v>1</v>
      </c>
      <c r="D37" s="6">
        <v>0.8</v>
      </c>
      <c r="E37" s="6">
        <v>1.1000000000000001</v>
      </c>
      <c r="F37" s="6">
        <v>2.2000000000000002</v>
      </c>
      <c r="G37" s="6">
        <v>4.5999999999999996</v>
      </c>
      <c r="H37" s="6">
        <v>7.5</v>
      </c>
      <c r="I37" s="6">
        <v>9.1999999999999993</v>
      </c>
      <c r="J37" s="6">
        <v>8.1</v>
      </c>
      <c r="K37" s="6">
        <v>6.4</v>
      </c>
      <c r="L37" s="6">
        <v>4.9000000000000004</v>
      </c>
      <c r="M37" s="6">
        <v>2.9</v>
      </c>
      <c r="N37" s="6">
        <v>1.6</v>
      </c>
      <c r="O37" s="6">
        <v>4.2</v>
      </c>
      <c r="P37" s="6"/>
    </row>
    <row r="38" spans="1:16" x14ac:dyDescent="0.2">
      <c r="A38" s="5">
        <v>675</v>
      </c>
      <c r="B38" s="5" t="s">
        <v>69</v>
      </c>
      <c r="C38" s="6">
        <v>1.9</v>
      </c>
      <c r="D38" s="6">
        <v>1.7</v>
      </c>
      <c r="E38" s="6">
        <v>1.9</v>
      </c>
      <c r="F38" s="6">
        <v>3.1</v>
      </c>
      <c r="G38" s="6">
        <v>5.4</v>
      </c>
      <c r="H38" s="6">
        <v>7.5</v>
      </c>
      <c r="I38" s="6">
        <v>9.1999999999999993</v>
      </c>
      <c r="J38" s="6">
        <v>9</v>
      </c>
      <c r="K38" s="6">
        <v>7.5</v>
      </c>
      <c r="L38" s="6">
        <v>5.9</v>
      </c>
      <c r="M38" s="6">
        <v>4.3</v>
      </c>
      <c r="N38" s="6">
        <v>2.9</v>
      </c>
      <c r="O38" s="6">
        <v>5</v>
      </c>
      <c r="P38" s="6"/>
    </row>
    <row r="39" spans="1:16" x14ac:dyDescent="0.2">
      <c r="A39" s="5">
        <v>675</v>
      </c>
      <c r="B39" s="5" t="s">
        <v>88</v>
      </c>
      <c r="C39" s="6">
        <v>0.5</v>
      </c>
      <c r="D39" s="6">
        <v>0.5</v>
      </c>
      <c r="E39" s="6">
        <v>1.1000000000000001</v>
      </c>
      <c r="F39" s="6">
        <v>2.2999999999999998</v>
      </c>
      <c r="G39" s="6">
        <v>4.3</v>
      </c>
      <c r="H39" s="6">
        <v>6.9</v>
      </c>
      <c r="I39" s="6">
        <v>8.1999999999999993</v>
      </c>
      <c r="J39" s="6">
        <v>8.1</v>
      </c>
      <c r="K39" s="6">
        <v>6.7</v>
      </c>
      <c r="L39" s="6">
        <v>5.4</v>
      </c>
      <c r="M39" s="6">
        <v>3.1</v>
      </c>
      <c r="N39" s="6">
        <v>1.4</v>
      </c>
      <c r="O39" s="6">
        <v>4</v>
      </c>
      <c r="P39" s="6"/>
    </row>
    <row r="40" spans="1:16" x14ac:dyDescent="0.2">
      <c r="C40" s="6"/>
      <c r="D40" s="6"/>
      <c r="E40" s="6"/>
      <c r="F40" s="6"/>
      <c r="G40" s="6"/>
      <c r="H40" s="6"/>
      <c r="I40" s="6"/>
      <c r="J40" s="6"/>
      <c r="K40" s="6"/>
      <c r="L40" s="6"/>
      <c r="M40" s="6"/>
      <c r="N40" s="6"/>
      <c r="O40" s="6"/>
      <c r="P40" s="6"/>
    </row>
    <row r="41" spans="1:16" x14ac:dyDescent="0.2">
      <c r="B41" s="5" t="s">
        <v>100</v>
      </c>
      <c r="C41" s="6"/>
      <c r="D41" s="6"/>
      <c r="E41" s="6"/>
      <c r="F41" s="6"/>
      <c r="G41" s="6"/>
      <c r="H41" s="6"/>
      <c r="I41" s="6"/>
      <c r="J41" s="6"/>
      <c r="K41" s="6"/>
      <c r="L41" s="6"/>
      <c r="M41" s="6"/>
      <c r="N41" s="6"/>
      <c r="O41" s="6"/>
      <c r="P41" s="6"/>
    </row>
    <row r="42" spans="1:16" x14ac:dyDescent="0.2">
      <c r="A42" s="5">
        <v>680</v>
      </c>
      <c r="B42" s="5" t="s">
        <v>85</v>
      </c>
      <c r="C42" s="6">
        <v>0.6</v>
      </c>
      <c r="D42" s="6">
        <v>0.4</v>
      </c>
      <c r="E42" s="6">
        <v>0.3</v>
      </c>
      <c r="F42" s="6">
        <v>1.4</v>
      </c>
      <c r="G42" s="6">
        <v>2.9</v>
      </c>
      <c r="H42" s="6">
        <v>4.7</v>
      </c>
      <c r="I42" s="6">
        <v>6</v>
      </c>
      <c r="J42" s="6">
        <v>6.5</v>
      </c>
      <c r="K42" s="6">
        <v>6.1</v>
      </c>
      <c r="L42" s="6">
        <v>4.3</v>
      </c>
      <c r="M42" s="6">
        <v>2.6</v>
      </c>
      <c r="N42" s="6">
        <v>1.3</v>
      </c>
      <c r="O42" s="6">
        <v>3.1</v>
      </c>
      <c r="P42" s="6"/>
    </row>
    <row r="43" spans="1:16" x14ac:dyDescent="0.2">
      <c r="A43" s="5">
        <v>680</v>
      </c>
      <c r="B43" s="5" t="s">
        <v>75</v>
      </c>
      <c r="C43" s="6">
        <v>1.3</v>
      </c>
      <c r="D43" s="6">
        <v>1</v>
      </c>
      <c r="E43" s="6">
        <v>1.1000000000000001</v>
      </c>
      <c r="F43" s="6">
        <v>1.9</v>
      </c>
      <c r="G43" s="6">
        <v>3.4</v>
      </c>
      <c r="H43" s="6">
        <v>5.3</v>
      </c>
      <c r="I43" s="6">
        <v>6.7</v>
      </c>
      <c r="J43" s="6">
        <v>7</v>
      </c>
      <c r="K43" s="6">
        <v>6.4</v>
      </c>
      <c r="L43" s="6">
        <v>4.9000000000000004</v>
      </c>
      <c r="M43" s="6">
        <v>2.8</v>
      </c>
      <c r="N43" s="6">
        <v>1.9</v>
      </c>
      <c r="O43" s="6">
        <v>3.6</v>
      </c>
      <c r="P43" s="6"/>
    </row>
    <row r="44" spans="1:16" x14ac:dyDescent="0.2">
      <c r="A44" s="5">
        <v>680</v>
      </c>
      <c r="B44" s="5" t="s">
        <v>89</v>
      </c>
      <c r="C44" s="6">
        <v>2.2000000000000002</v>
      </c>
      <c r="D44" s="6">
        <v>1.7</v>
      </c>
      <c r="E44" s="6">
        <v>1.9</v>
      </c>
      <c r="F44" s="6">
        <v>2.5</v>
      </c>
      <c r="G44" s="6">
        <v>4.3</v>
      </c>
      <c r="H44" s="6">
        <v>6.1</v>
      </c>
      <c r="I44" s="6">
        <v>7.4</v>
      </c>
      <c r="J44" s="6">
        <v>8.1999999999999993</v>
      </c>
      <c r="K44" s="6">
        <v>7.6</v>
      </c>
      <c r="L44" s="6">
        <v>5.9</v>
      </c>
      <c r="M44" s="6">
        <v>4.2</v>
      </c>
      <c r="N44" s="6">
        <v>3.2</v>
      </c>
      <c r="O44" s="6">
        <v>4.5999999999999996</v>
      </c>
      <c r="P44" s="6"/>
    </row>
    <row r="45" spans="1:16" x14ac:dyDescent="0.2">
      <c r="C45" s="6"/>
      <c r="D45" s="6"/>
      <c r="E45" s="6"/>
      <c r="F45" s="6"/>
      <c r="G45" s="6"/>
      <c r="H45" s="6"/>
      <c r="I45" s="6"/>
      <c r="J45" s="6"/>
      <c r="K45" s="6"/>
      <c r="L45" s="6"/>
      <c r="M45" s="6"/>
      <c r="N45" s="6"/>
      <c r="O45" s="6"/>
      <c r="P45" s="6"/>
    </row>
    <row r="46" spans="1:16" x14ac:dyDescent="0.2">
      <c r="B46" s="5" t="s">
        <v>101</v>
      </c>
      <c r="C46" s="6"/>
      <c r="D46" s="6"/>
      <c r="E46" s="6"/>
      <c r="F46" s="6"/>
      <c r="G46" s="6"/>
      <c r="H46" s="6"/>
      <c r="I46" s="6"/>
      <c r="J46" s="6"/>
      <c r="K46" s="6"/>
      <c r="L46" s="6"/>
      <c r="M46" s="6"/>
      <c r="N46" s="6"/>
      <c r="O46" s="6"/>
      <c r="P46" s="6"/>
    </row>
    <row r="47" spans="1:16" x14ac:dyDescent="0.2">
      <c r="A47" s="5">
        <v>815</v>
      </c>
      <c r="B47" s="5" t="s">
        <v>90</v>
      </c>
      <c r="C47" s="6">
        <v>4</v>
      </c>
      <c r="D47" s="6">
        <v>4</v>
      </c>
      <c r="E47" s="6">
        <v>4.4000000000000004</v>
      </c>
      <c r="F47" s="6">
        <v>6.3</v>
      </c>
      <c r="G47" s="6">
        <v>7.8</v>
      </c>
      <c r="H47" s="6">
        <v>9.6</v>
      </c>
      <c r="I47" s="6">
        <v>11</v>
      </c>
      <c r="J47" s="6">
        <v>10.9</v>
      </c>
      <c r="K47" s="6">
        <v>9</v>
      </c>
      <c r="L47" s="6">
        <v>6.7</v>
      </c>
      <c r="M47" s="6">
        <v>5</v>
      </c>
      <c r="N47" s="6">
        <v>4</v>
      </c>
      <c r="O47" s="6">
        <v>6.9</v>
      </c>
      <c r="P47" s="6"/>
    </row>
    <row r="48" spans="1:16" x14ac:dyDescent="0.2">
      <c r="A48" s="5">
        <v>815</v>
      </c>
      <c r="B48" s="5" t="s">
        <v>75</v>
      </c>
      <c r="C48" s="6">
        <v>5</v>
      </c>
      <c r="D48" s="6">
        <v>5.0999999999999996</v>
      </c>
      <c r="E48" s="6">
        <v>5.4</v>
      </c>
      <c r="F48" s="6">
        <v>6.3</v>
      </c>
      <c r="G48" s="6">
        <v>7.8</v>
      </c>
      <c r="H48" s="6">
        <v>9.5</v>
      </c>
      <c r="I48" s="6">
        <v>10.6</v>
      </c>
      <c r="J48" s="6">
        <v>10.7</v>
      </c>
      <c r="K48" s="6">
        <v>9.3000000000000007</v>
      </c>
      <c r="L48" s="6">
        <v>7.5</v>
      </c>
      <c r="M48" s="6">
        <v>6</v>
      </c>
      <c r="N48" s="6">
        <v>5.3</v>
      </c>
      <c r="O48" s="6">
        <v>7.4</v>
      </c>
      <c r="P48" s="6"/>
    </row>
    <row r="49" spans="1:16" x14ac:dyDescent="0.2">
      <c r="A49" s="5">
        <v>815</v>
      </c>
      <c r="B49" s="5" t="s">
        <v>69</v>
      </c>
      <c r="C49" s="6">
        <v>6</v>
      </c>
      <c r="D49" s="6">
        <v>6</v>
      </c>
      <c r="E49" s="6">
        <v>6.5</v>
      </c>
      <c r="F49" s="6">
        <v>7.2</v>
      </c>
      <c r="G49" s="6">
        <v>8.5</v>
      </c>
      <c r="H49" s="6">
        <v>9.8000000000000007</v>
      </c>
      <c r="I49" s="6">
        <v>10.9</v>
      </c>
      <c r="J49" s="6">
        <v>11.2</v>
      </c>
      <c r="K49" s="6">
        <v>10.199999999999999</v>
      </c>
      <c r="L49" s="6">
        <v>8.6</v>
      </c>
      <c r="M49" s="6">
        <v>7.1</v>
      </c>
      <c r="N49" s="6">
        <v>6.5</v>
      </c>
      <c r="O49" s="6">
        <v>8.1999999999999993</v>
      </c>
      <c r="P49" s="6"/>
    </row>
    <row r="50" spans="1:16" x14ac:dyDescent="0.2">
      <c r="C50" s="6"/>
      <c r="D50" s="6"/>
      <c r="E50" s="6"/>
      <c r="F50" s="6"/>
      <c r="G50" s="6"/>
      <c r="H50" s="6"/>
      <c r="I50" s="6"/>
      <c r="J50" s="6"/>
      <c r="K50" s="6"/>
      <c r="L50" s="6"/>
      <c r="M50" s="6"/>
      <c r="N50" s="6"/>
      <c r="O50" s="6"/>
      <c r="P50" s="6"/>
    </row>
    <row r="51" spans="1:16" x14ac:dyDescent="0.2">
      <c r="B51" s="5" t="s">
        <v>102</v>
      </c>
      <c r="C51" s="6"/>
      <c r="D51" s="6"/>
      <c r="E51" s="6"/>
      <c r="F51" s="6"/>
      <c r="G51" s="6"/>
      <c r="H51" s="6"/>
      <c r="I51" s="6"/>
      <c r="J51" s="6"/>
      <c r="K51" s="6"/>
      <c r="L51" s="6"/>
      <c r="M51" s="6"/>
      <c r="N51" s="6"/>
      <c r="O51" s="6"/>
      <c r="P51" s="6"/>
    </row>
    <row r="52" spans="1:16" x14ac:dyDescent="0.2">
      <c r="A52" s="5">
        <v>983</v>
      </c>
      <c r="B52" s="5" t="s">
        <v>69</v>
      </c>
      <c r="C52" s="6">
        <v>5.0999999999999996</v>
      </c>
      <c r="D52" s="6">
        <v>4.8</v>
      </c>
      <c r="E52" s="6">
        <v>5.4</v>
      </c>
      <c r="F52" s="6">
        <v>6.1</v>
      </c>
      <c r="G52" s="6">
        <v>7.9</v>
      </c>
      <c r="H52" s="6">
        <v>9.6</v>
      </c>
      <c r="I52" s="6">
        <v>10.4</v>
      </c>
      <c r="J52" s="6">
        <v>11</v>
      </c>
      <c r="K52" s="6">
        <v>9.8000000000000007</v>
      </c>
      <c r="L52" s="6">
        <v>8</v>
      </c>
      <c r="M52" s="6">
        <v>6.3</v>
      </c>
      <c r="N52" s="6">
        <v>5.6</v>
      </c>
      <c r="O52" s="6">
        <v>7.5</v>
      </c>
      <c r="P52" s="6"/>
    </row>
    <row r="53" spans="1:16" x14ac:dyDescent="0.2">
      <c r="A53" s="5">
        <v>983</v>
      </c>
      <c r="B53" s="5" t="s">
        <v>91</v>
      </c>
      <c r="C53" s="6">
        <v>4.5999999999999996</v>
      </c>
      <c r="D53" s="6">
        <v>4.5999999999999996</v>
      </c>
      <c r="E53" s="6">
        <v>5.0999999999999996</v>
      </c>
      <c r="F53" s="6">
        <v>5.9</v>
      </c>
      <c r="G53" s="6">
        <v>7.7</v>
      </c>
      <c r="H53" s="6">
        <v>9.3000000000000007</v>
      </c>
      <c r="I53" s="6">
        <v>10.4</v>
      </c>
      <c r="J53" s="6">
        <v>10.7</v>
      </c>
      <c r="K53" s="6">
        <v>9.4</v>
      </c>
      <c r="L53" s="6">
        <v>7.4</v>
      </c>
      <c r="M53" s="6">
        <v>6</v>
      </c>
      <c r="N53" s="6">
        <v>5</v>
      </c>
      <c r="O53" s="6">
        <v>7.2</v>
      </c>
      <c r="P53" s="6"/>
    </row>
    <row r="54" spans="1:16" x14ac:dyDescent="0.2">
      <c r="A54" s="5">
        <v>983</v>
      </c>
      <c r="B54" s="5" t="s">
        <v>80</v>
      </c>
      <c r="C54" s="6">
        <v>4.5999999999999996</v>
      </c>
      <c r="D54" s="6">
        <v>4.7</v>
      </c>
      <c r="E54" s="6">
        <v>4.7</v>
      </c>
      <c r="F54" s="6">
        <v>5.8</v>
      </c>
      <c r="G54" s="6">
        <v>7.3</v>
      </c>
      <c r="H54" s="6">
        <v>9.4</v>
      </c>
      <c r="I54" s="6">
        <v>11</v>
      </c>
      <c r="J54" s="6">
        <v>11.3</v>
      </c>
      <c r="K54" s="6">
        <v>10</v>
      </c>
      <c r="L54" s="6">
        <v>8</v>
      </c>
      <c r="M54" s="6">
        <v>6.2</v>
      </c>
      <c r="N54" s="6">
        <v>5.3</v>
      </c>
      <c r="O54" s="6">
        <v>7.4</v>
      </c>
      <c r="P54" s="6"/>
    </row>
  </sheetData>
  <phoneticPr fontId="2"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172"/>
  <sheetViews>
    <sheetView workbookViewId="0">
      <pane ySplit="510" activePane="bottomLeft"/>
      <selection activeCell="AA1" sqref="AA1"/>
      <selection pane="bottomLeft" activeCell="AG122" sqref="AG122"/>
    </sheetView>
  </sheetViews>
  <sheetFormatPr defaultColWidth="5.140625" defaultRowHeight="12.75" x14ac:dyDescent="0.2"/>
  <sheetData>
    <row r="1" spans="1:51" x14ac:dyDescent="0.2">
      <c r="A1" t="s">
        <v>1</v>
      </c>
      <c r="B1" t="s">
        <v>22</v>
      </c>
      <c r="C1" t="s">
        <v>53</v>
      </c>
      <c r="D1" t="s">
        <v>54</v>
      </c>
      <c r="E1" t="s">
        <v>23</v>
      </c>
      <c r="F1" t="s">
        <v>24</v>
      </c>
      <c r="G1" t="s">
        <v>25</v>
      </c>
      <c r="H1" t="s">
        <v>26</v>
      </c>
      <c r="I1" t="s">
        <v>27</v>
      </c>
      <c r="J1" t="s">
        <v>28</v>
      </c>
      <c r="K1" t="s">
        <v>82</v>
      </c>
      <c r="L1" t="s">
        <v>83</v>
      </c>
      <c r="M1" t="s">
        <v>84</v>
      </c>
      <c r="N1" t="s">
        <v>29</v>
      </c>
      <c r="O1" t="s">
        <v>30</v>
      </c>
      <c r="P1" t="s">
        <v>31</v>
      </c>
      <c r="Q1" t="s">
        <v>32</v>
      </c>
      <c r="R1" t="s">
        <v>33</v>
      </c>
      <c r="S1" t="s">
        <v>34</v>
      </c>
      <c r="T1" t="s">
        <v>56</v>
      </c>
      <c r="U1" t="s">
        <v>57</v>
      </c>
      <c r="V1" t="s">
        <v>58</v>
      </c>
      <c r="W1" t="s">
        <v>55</v>
      </c>
      <c r="X1" t="s">
        <v>35</v>
      </c>
      <c r="Y1" t="s">
        <v>36</v>
      </c>
      <c r="Z1" t="s">
        <v>37</v>
      </c>
      <c r="AA1" t="s">
        <v>59</v>
      </c>
      <c r="AB1" t="s">
        <v>60</v>
      </c>
      <c r="AC1" t="s">
        <v>61</v>
      </c>
      <c r="AD1" t="s">
        <v>38</v>
      </c>
      <c r="AE1" t="s">
        <v>39</v>
      </c>
      <c r="AF1" t="s">
        <v>40</v>
      </c>
      <c r="AG1" t="s">
        <v>41</v>
      </c>
      <c r="AH1" t="s">
        <v>42</v>
      </c>
      <c r="AI1" t="s">
        <v>43</v>
      </c>
      <c r="AJ1" t="s">
        <v>50</v>
      </c>
      <c r="AK1" t="s">
        <v>51</v>
      </c>
      <c r="AL1" t="s">
        <v>52</v>
      </c>
      <c r="AM1" t="s">
        <v>62</v>
      </c>
      <c r="AN1" t="s">
        <v>44</v>
      </c>
      <c r="AO1" t="s">
        <v>45</v>
      </c>
      <c r="AP1" t="s">
        <v>46</v>
      </c>
      <c r="AQ1" t="s">
        <v>63</v>
      </c>
      <c r="AR1" t="s">
        <v>64</v>
      </c>
      <c r="AS1" t="s">
        <v>65</v>
      </c>
      <c r="AT1" t="s">
        <v>47</v>
      </c>
      <c r="AU1" t="s">
        <v>48</v>
      </c>
      <c r="AV1" t="s">
        <v>49</v>
      </c>
      <c r="AW1" t="s">
        <v>81</v>
      </c>
      <c r="AX1" t="s">
        <v>66</v>
      </c>
      <c r="AY1" t="s">
        <v>67</v>
      </c>
    </row>
    <row r="2" spans="1:51" x14ac:dyDescent="0.2">
      <c r="A2">
        <v>1832</v>
      </c>
      <c r="C2">
        <v>1</v>
      </c>
      <c r="D2">
        <v>3</v>
      </c>
      <c r="W2">
        <v>1832</v>
      </c>
      <c r="AM2">
        <v>1832</v>
      </c>
    </row>
    <row r="3" spans="1:51" x14ac:dyDescent="0.2">
      <c r="A3">
        <v>1833</v>
      </c>
      <c r="B3">
        <v>6.92</v>
      </c>
      <c r="C3">
        <v>5</v>
      </c>
      <c r="D3">
        <v>5</v>
      </c>
      <c r="W3">
        <v>1833</v>
      </c>
      <c r="AM3">
        <v>1833</v>
      </c>
    </row>
    <row r="4" spans="1:51" x14ac:dyDescent="0.2">
      <c r="A4">
        <v>1834</v>
      </c>
      <c r="B4">
        <v>5.92</v>
      </c>
      <c r="C4">
        <v>3</v>
      </c>
      <c r="D4">
        <v>6</v>
      </c>
      <c r="W4">
        <v>1834</v>
      </c>
      <c r="AM4">
        <v>1834</v>
      </c>
    </row>
    <row r="5" spans="1:51" x14ac:dyDescent="0.2">
      <c r="A5">
        <v>1835</v>
      </c>
      <c r="B5">
        <v>5.2</v>
      </c>
      <c r="C5">
        <v>1</v>
      </c>
      <c r="D5">
        <v>3</v>
      </c>
      <c r="W5">
        <v>1835</v>
      </c>
      <c r="AM5">
        <v>1835</v>
      </c>
    </row>
    <row r="6" spans="1:51" x14ac:dyDescent="0.2">
      <c r="A6">
        <v>1836</v>
      </c>
      <c r="B6">
        <v>3.83</v>
      </c>
      <c r="C6">
        <v>0</v>
      </c>
      <c r="D6">
        <v>3</v>
      </c>
      <c r="W6">
        <v>1836</v>
      </c>
      <c r="AM6">
        <v>1836</v>
      </c>
    </row>
    <row r="7" spans="1:51" x14ac:dyDescent="0.2">
      <c r="A7">
        <v>1837</v>
      </c>
      <c r="B7">
        <v>4.83</v>
      </c>
      <c r="C7">
        <v>2</v>
      </c>
      <c r="D7">
        <v>5</v>
      </c>
      <c r="W7">
        <v>1837</v>
      </c>
      <c r="AM7">
        <v>1837</v>
      </c>
    </row>
    <row r="8" spans="1:51" x14ac:dyDescent="0.2">
      <c r="A8">
        <v>1838</v>
      </c>
      <c r="B8">
        <v>5.92</v>
      </c>
      <c r="C8">
        <v>2</v>
      </c>
      <c r="D8">
        <v>5</v>
      </c>
      <c r="W8">
        <v>1838</v>
      </c>
      <c r="AM8">
        <v>1838</v>
      </c>
    </row>
    <row r="9" spans="1:51" x14ac:dyDescent="0.2">
      <c r="A9">
        <v>1839</v>
      </c>
      <c r="C9">
        <v>2</v>
      </c>
      <c r="D9">
        <v>2</v>
      </c>
      <c r="W9">
        <v>1839</v>
      </c>
      <c r="AM9">
        <v>1839</v>
      </c>
    </row>
    <row r="10" spans="1:51" x14ac:dyDescent="0.2">
      <c r="A10">
        <v>1840</v>
      </c>
      <c r="C10">
        <v>4</v>
      </c>
      <c r="D10">
        <v>7</v>
      </c>
      <c r="W10">
        <v>1840</v>
      </c>
      <c r="AM10">
        <v>1840</v>
      </c>
    </row>
    <row r="11" spans="1:51" x14ac:dyDescent="0.2">
      <c r="A11">
        <v>1841</v>
      </c>
      <c r="B11">
        <v>6.25</v>
      </c>
      <c r="C11">
        <v>5</v>
      </c>
      <c r="D11">
        <v>4</v>
      </c>
      <c r="W11">
        <v>1841</v>
      </c>
      <c r="AM11">
        <v>1841</v>
      </c>
    </row>
    <row r="12" spans="1:51" x14ac:dyDescent="0.2">
      <c r="A12">
        <v>1842</v>
      </c>
      <c r="B12">
        <v>6</v>
      </c>
      <c r="C12">
        <v>2</v>
      </c>
      <c r="D12">
        <v>6</v>
      </c>
      <c r="W12">
        <v>1842</v>
      </c>
      <c r="AM12">
        <v>1842</v>
      </c>
    </row>
    <row r="13" spans="1:51" x14ac:dyDescent="0.2">
      <c r="A13">
        <v>1843</v>
      </c>
      <c r="B13">
        <v>5.67</v>
      </c>
      <c r="C13">
        <v>1</v>
      </c>
      <c r="D13">
        <v>3</v>
      </c>
      <c r="W13">
        <v>1843</v>
      </c>
      <c r="AM13">
        <v>1843</v>
      </c>
    </row>
    <row r="14" spans="1:51" x14ac:dyDescent="0.2">
      <c r="A14">
        <v>1844</v>
      </c>
      <c r="C14">
        <v>3</v>
      </c>
      <c r="W14">
        <v>1844</v>
      </c>
      <c r="AM14">
        <v>1844</v>
      </c>
    </row>
    <row r="15" spans="1:51" x14ac:dyDescent="0.2">
      <c r="A15">
        <v>1845</v>
      </c>
      <c r="C15">
        <v>4</v>
      </c>
      <c r="D15">
        <v>5</v>
      </c>
      <c r="W15">
        <v>1845</v>
      </c>
      <c r="AM15">
        <v>1845</v>
      </c>
    </row>
    <row r="16" spans="1:51" x14ac:dyDescent="0.2">
      <c r="A16">
        <v>1846</v>
      </c>
      <c r="B16">
        <v>5.92</v>
      </c>
      <c r="C16">
        <v>2</v>
      </c>
      <c r="D16">
        <v>7</v>
      </c>
      <c r="W16">
        <v>1846</v>
      </c>
      <c r="AM16">
        <v>1846</v>
      </c>
    </row>
    <row r="17" spans="1:39" x14ac:dyDescent="0.2">
      <c r="A17">
        <v>1847</v>
      </c>
      <c r="B17">
        <v>5.25</v>
      </c>
      <c r="C17">
        <v>3</v>
      </c>
      <c r="D17">
        <v>6</v>
      </c>
      <c r="W17">
        <v>1847</v>
      </c>
      <c r="AM17">
        <v>1847</v>
      </c>
    </row>
    <row r="18" spans="1:39" x14ac:dyDescent="0.2">
      <c r="A18">
        <v>1848</v>
      </c>
      <c r="B18">
        <v>5.08</v>
      </c>
      <c r="C18">
        <v>1</v>
      </c>
      <c r="D18">
        <v>7</v>
      </c>
      <c r="W18">
        <v>1848</v>
      </c>
      <c r="AM18">
        <v>1848</v>
      </c>
    </row>
    <row r="19" spans="1:39" x14ac:dyDescent="0.2">
      <c r="A19">
        <v>1849</v>
      </c>
      <c r="B19">
        <v>5.25</v>
      </c>
      <c r="C19">
        <v>2</v>
      </c>
      <c r="D19">
        <v>5</v>
      </c>
      <c r="W19">
        <v>1849</v>
      </c>
      <c r="AM19">
        <v>1849</v>
      </c>
    </row>
    <row r="20" spans="1:39" x14ac:dyDescent="0.2">
      <c r="A20">
        <v>1850</v>
      </c>
      <c r="B20">
        <v>5.92</v>
      </c>
      <c r="C20">
        <v>3</v>
      </c>
      <c r="D20">
        <v>6</v>
      </c>
      <c r="W20">
        <v>1850</v>
      </c>
      <c r="AM20">
        <v>1850</v>
      </c>
    </row>
    <row r="21" spans="1:39" x14ac:dyDescent="0.2">
      <c r="A21">
        <v>1851</v>
      </c>
      <c r="B21">
        <v>5.64</v>
      </c>
      <c r="C21">
        <v>0</v>
      </c>
      <c r="D21">
        <v>7</v>
      </c>
      <c r="W21">
        <v>1851</v>
      </c>
      <c r="AM21">
        <v>1851</v>
      </c>
    </row>
    <row r="22" spans="1:39" x14ac:dyDescent="0.2">
      <c r="A22">
        <v>1852</v>
      </c>
      <c r="B22">
        <v>6.5</v>
      </c>
      <c r="C22">
        <v>3</v>
      </c>
      <c r="D22">
        <v>7</v>
      </c>
      <c r="W22">
        <v>1852</v>
      </c>
      <c r="AM22">
        <v>1852</v>
      </c>
    </row>
    <row r="23" spans="1:39" x14ac:dyDescent="0.2">
      <c r="A23">
        <v>1853</v>
      </c>
      <c r="B23">
        <v>6.5</v>
      </c>
      <c r="C23">
        <v>3</v>
      </c>
      <c r="D23">
        <v>7</v>
      </c>
      <c r="W23">
        <v>1853</v>
      </c>
      <c r="AM23">
        <v>1853</v>
      </c>
    </row>
    <row r="24" spans="1:39" x14ac:dyDescent="0.2">
      <c r="A24">
        <v>1854</v>
      </c>
      <c r="W24">
        <v>1854</v>
      </c>
      <c r="AM24">
        <v>1854</v>
      </c>
    </row>
    <row r="25" spans="1:39" x14ac:dyDescent="0.2">
      <c r="A25">
        <v>1855</v>
      </c>
      <c r="W25">
        <v>1855</v>
      </c>
      <c r="AM25">
        <v>1855</v>
      </c>
    </row>
    <row r="26" spans="1:39" x14ac:dyDescent="0.2">
      <c r="A26">
        <v>1856</v>
      </c>
      <c r="W26">
        <v>1856</v>
      </c>
      <c r="AM26">
        <v>1856</v>
      </c>
    </row>
    <row r="27" spans="1:39" x14ac:dyDescent="0.2">
      <c r="A27">
        <v>1857</v>
      </c>
      <c r="W27">
        <v>1857</v>
      </c>
      <c r="AM27">
        <v>1857</v>
      </c>
    </row>
    <row r="28" spans="1:39" x14ac:dyDescent="0.2">
      <c r="A28">
        <v>1858</v>
      </c>
      <c r="W28">
        <v>1858</v>
      </c>
      <c r="AM28">
        <v>1858</v>
      </c>
    </row>
    <row r="29" spans="1:39" x14ac:dyDescent="0.2">
      <c r="A29">
        <v>1859</v>
      </c>
      <c r="W29">
        <v>1859</v>
      </c>
      <c r="AM29">
        <v>1859</v>
      </c>
    </row>
    <row r="30" spans="1:39" x14ac:dyDescent="0.2">
      <c r="A30">
        <v>1860</v>
      </c>
      <c r="W30">
        <v>1860</v>
      </c>
      <c r="AM30">
        <v>1860</v>
      </c>
    </row>
    <row r="31" spans="1:39" x14ac:dyDescent="0.2">
      <c r="A31">
        <v>1861</v>
      </c>
      <c r="W31">
        <v>1861</v>
      </c>
      <c r="AM31">
        <v>1861</v>
      </c>
    </row>
    <row r="32" spans="1:39" x14ac:dyDescent="0.2">
      <c r="A32">
        <v>1862</v>
      </c>
      <c r="W32">
        <v>1862</v>
      </c>
      <c r="AM32">
        <v>1862</v>
      </c>
    </row>
    <row r="33" spans="1:51" x14ac:dyDescent="0.2">
      <c r="A33">
        <v>1863</v>
      </c>
      <c r="W33">
        <v>1863</v>
      </c>
      <c r="AM33">
        <v>1863</v>
      </c>
    </row>
    <row r="34" spans="1:51" x14ac:dyDescent="0.2">
      <c r="A34">
        <v>1864</v>
      </c>
      <c r="W34">
        <v>1864</v>
      </c>
      <c r="AM34">
        <v>1864</v>
      </c>
    </row>
    <row r="35" spans="1:51" x14ac:dyDescent="0.2">
      <c r="A35">
        <v>1865</v>
      </c>
      <c r="W35">
        <v>1865</v>
      </c>
      <c r="AM35">
        <v>1865</v>
      </c>
    </row>
    <row r="36" spans="1:51" x14ac:dyDescent="0.2">
      <c r="A36">
        <v>1866</v>
      </c>
      <c r="G36">
        <v>6.3</v>
      </c>
      <c r="W36">
        <v>1866</v>
      </c>
      <c r="AM36">
        <v>1866</v>
      </c>
    </row>
    <row r="37" spans="1:51" x14ac:dyDescent="0.2">
      <c r="A37">
        <v>1867</v>
      </c>
      <c r="E37">
        <v>4.0999999999999996</v>
      </c>
      <c r="F37">
        <v>-0.5</v>
      </c>
      <c r="G37">
        <v>6.7</v>
      </c>
      <c r="W37">
        <v>1867</v>
      </c>
      <c r="AM37">
        <v>1867</v>
      </c>
    </row>
    <row r="38" spans="1:51" x14ac:dyDescent="0.2">
      <c r="A38">
        <v>1868</v>
      </c>
      <c r="E38">
        <v>4.82</v>
      </c>
      <c r="F38">
        <v>-0.7</v>
      </c>
      <c r="G38">
        <v>5.8</v>
      </c>
      <c r="W38">
        <v>1868</v>
      </c>
      <c r="AM38">
        <v>1868</v>
      </c>
    </row>
    <row r="39" spans="1:51" x14ac:dyDescent="0.2">
      <c r="A39">
        <v>1869</v>
      </c>
      <c r="E39">
        <v>4.16</v>
      </c>
      <c r="F39">
        <v>0.4</v>
      </c>
      <c r="G39">
        <v>5.6</v>
      </c>
      <c r="W39">
        <v>1869</v>
      </c>
      <c r="AM39">
        <v>1869</v>
      </c>
    </row>
    <row r="40" spans="1:51" x14ac:dyDescent="0.2">
      <c r="A40">
        <v>1870</v>
      </c>
      <c r="E40">
        <v>5.18</v>
      </c>
      <c r="F40">
        <v>0.1</v>
      </c>
      <c r="G40">
        <v>7.8</v>
      </c>
      <c r="W40">
        <v>1870</v>
      </c>
      <c r="AM40">
        <v>1870</v>
      </c>
    </row>
    <row r="41" spans="1:51" x14ac:dyDescent="0.2">
      <c r="A41">
        <v>1871</v>
      </c>
      <c r="E41">
        <v>5.23</v>
      </c>
      <c r="F41">
        <v>-0.9</v>
      </c>
      <c r="G41">
        <v>6.9</v>
      </c>
      <c r="W41">
        <v>1871</v>
      </c>
      <c r="AM41">
        <v>1871</v>
      </c>
    </row>
    <row r="42" spans="1:51" x14ac:dyDescent="0.2">
      <c r="A42">
        <v>1872</v>
      </c>
      <c r="E42">
        <v>4.82</v>
      </c>
      <c r="F42">
        <v>0.7</v>
      </c>
      <c r="G42">
        <v>6.8</v>
      </c>
      <c r="W42">
        <v>1872</v>
      </c>
      <c r="AM42">
        <v>1872</v>
      </c>
    </row>
    <row r="43" spans="1:51" x14ac:dyDescent="0.2">
      <c r="A43">
        <v>1873</v>
      </c>
      <c r="E43">
        <v>4.29</v>
      </c>
      <c r="F43">
        <v>1.2</v>
      </c>
      <c r="G43">
        <v>3.8</v>
      </c>
      <c r="W43">
        <v>1873</v>
      </c>
      <c r="AG43">
        <v>3.06</v>
      </c>
      <c r="AH43" s="2">
        <v>0.8</v>
      </c>
      <c r="AI43" s="2">
        <v>2.2999999999999998</v>
      </c>
      <c r="AM43">
        <v>1873</v>
      </c>
    </row>
    <row r="44" spans="1:51" x14ac:dyDescent="0.2">
      <c r="A44">
        <v>1874</v>
      </c>
      <c r="E44">
        <v>4.08</v>
      </c>
      <c r="F44">
        <v>0.7</v>
      </c>
      <c r="G44">
        <v>4.4000000000000004</v>
      </c>
      <c r="S44">
        <v>6.4</v>
      </c>
      <c r="T44">
        <v>0.49</v>
      </c>
      <c r="U44">
        <v>-4.3</v>
      </c>
      <c r="V44">
        <v>1.63</v>
      </c>
      <c r="W44">
        <v>1874</v>
      </c>
      <c r="AG44">
        <v>2.14</v>
      </c>
      <c r="AH44" s="2">
        <v>-1.3</v>
      </c>
      <c r="AI44" s="2">
        <v>3</v>
      </c>
      <c r="AJ44">
        <v>2.7</v>
      </c>
      <c r="AK44">
        <v>-0.8</v>
      </c>
      <c r="AL44">
        <v>4.0999999999999996</v>
      </c>
      <c r="AM44">
        <v>1874</v>
      </c>
    </row>
    <row r="45" spans="1:51" x14ac:dyDescent="0.2">
      <c r="A45">
        <v>1875</v>
      </c>
      <c r="E45">
        <v>5.69</v>
      </c>
      <c r="F45">
        <v>3.2</v>
      </c>
      <c r="G45">
        <v>6.4</v>
      </c>
      <c r="Q45">
        <v>5.48</v>
      </c>
      <c r="R45">
        <v>3.4</v>
      </c>
      <c r="S45">
        <v>6.6</v>
      </c>
      <c r="T45">
        <v>2.95</v>
      </c>
      <c r="U45">
        <v>0.95</v>
      </c>
      <c r="V45">
        <v>3.88</v>
      </c>
      <c r="W45">
        <v>1875</v>
      </c>
      <c r="AG45">
        <v>4.1500000000000004</v>
      </c>
      <c r="AH45" s="2">
        <v>1.3</v>
      </c>
      <c r="AI45" s="2">
        <v>5.5</v>
      </c>
      <c r="AJ45">
        <v>4.6399999999999997</v>
      </c>
      <c r="AK45">
        <v>2.2000000000000002</v>
      </c>
      <c r="AL45">
        <v>6.2</v>
      </c>
      <c r="AM45">
        <v>1875</v>
      </c>
    </row>
    <row r="46" spans="1:51" x14ac:dyDescent="0.2">
      <c r="A46">
        <v>1876</v>
      </c>
      <c r="E46">
        <v>4.8899999999999997</v>
      </c>
      <c r="F46">
        <v>0.5</v>
      </c>
      <c r="G46">
        <v>7</v>
      </c>
      <c r="Q46">
        <v>5.67</v>
      </c>
      <c r="R46">
        <v>2.7</v>
      </c>
      <c r="S46">
        <v>7.8</v>
      </c>
      <c r="T46">
        <v>2.0699999999999998</v>
      </c>
      <c r="U46">
        <v>-5.2</v>
      </c>
      <c r="V46">
        <v>4.2300000000000004</v>
      </c>
      <c r="W46">
        <v>1876</v>
      </c>
      <c r="AG46">
        <v>3.2</v>
      </c>
      <c r="AH46" s="2">
        <v>-1.1000000000000001</v>
      </c>
      <c r="AI46" s="2">
        <v>4.7</v>
      </c>
      <c r="AJ46">
        <v>3.78</v>
      </c>
      <c r="AK46">
        <v>0.7</v>
      </c>
      <c r="AL46">
        <v>5.2</v>
      </c>
      <c r="AM46">
        <v>1876</v>
      </c>
    </row>
    <row r="47" spans="1:51" x14ac:dyDescent="0.2">
      <c r="A47">
        <v>1877</v>
      </c>
      <c r="E47">
        <v>5.46</v>
      </c>
      <c r="F47">
        <v>0.5</v>
      </c>
      <c r="G47">
        <v>7.7</v>
      </c>
      <c r="Q47">
        <v>5.28</v>
      </c>
      <c r="R47">
        <v>2.8</v>
      </c>
      <c r="S47">
        <v>6.6</v>
      </c>
      <c r="T47">
        <v>1.1200000000000001</v>
      </c>
      <c r="U47">
        <v>-4.1500000000000004</v>
      </c>
      <c r="V47">
        <v>2.23</v>
      </c>
      <c r="W47">
        <v>1877</v>
      </c>
      <c r="AG47">
        <v>2.73</v>
      </c>
      <c r="AH47" s="2">
        <v>-1</v>
      </c>
      <c r="AI47" s="2">
        <v>3</v>
      </c>
      <c r="AJ47">
        <v>3.63</v>
      </c>
      <c r="AK47">
        <v>1</v>
      </c>
      <c r="AL47">
        <v>4.3</v>
      </c>
      <c r="AM47">
        <v>1877</v>
      </c>
      <c r="AP47">
        <v>7</v>
      </c>
      <c r="AS47">
        <v>4.12</v>
      </c>
    </row>
    <row r="48" spans="1:51" x14ac:dyDescent="0.2">
      <c r="A48">
        <v>1878</v>
      </c>
      <c r="E48">
        <v>5.73</v>
      </c>
      <c r="F48">
        <v>0.7</v>
      </c>
      <c r="G48">
        <v>6.2</v>
      </c>
      <c r="Q48">
        <v>4.6500000000000004</v>
      </c>
      <c r="R48">
        <v>1.3</v>
      </c>
      <c r="S48">
        <v>6.9</v>
      </c>
      <c r="T48">
        <v>1.06</v>
      </c>
      <c r="U48">
        <v>-4.6500000000000004</v>
      </c>
      <c r="V48">
        <v>1.18</v>
      </c>
      <c r="W48">
        <v>1878</v>
      </c>
      <c r="AG48">
        <v>2.5299999999999998</v>
      </c>
      <c r="AH48" s="2">
        <v>-1.3</v>
      </c>
      <c r="AI48" s="2">
        <v>3.8</v>
      </c>
      <c r="AJ48">
        <v>2.56</v>
      </c>
      <c r="AK48">
        <v>0.1</v>
      </c>
      <c r="AL48">
        <v>4.2</v>
      </c>
      <c r="AM48">
        <v>1878</v>
      </c>
      <c r="AN48">
        <v>7.04</v>
      </c>
      <c r="AO48">
        <v>4.9000000000000004</v>
      </c>
      <c r="AP48">
        <v>6.1</v>
      </c>
      <c r="AQ48">
        <v>4.17</v>
      </c>
      <c r="AR48">
        <v>1.1599999999999999</v>
      </c>
      <c r="AS48">
        <v>3.12</v>
      </c>
      <c r="AW48">
        <f>AN48-AQ48</f>
        <v>2.87</v>
      </c>
      <c r="AX48">
        <f>AO48-AR48</f>
        <v>3.74</v>
      </c>
      <c r="AY48">
        <f>AP48-AS48</f>
        <v>2.9799999999999995</v>
      </c>
    </row>
    <row r="49" spans="1:51" x14ac:dyDescent="0.2">
      <c r="A49">
        <v>1879</v>
      </c>
      <c r="E49">
        <v>5.46</v>
      </c>
      <c r="F49">
        <v>0.9</v>
      </c>
      <c r="G49">
        <v>6.4</v>
      </c>
      <c r="Q49">
        <v>5.24</v>
      </c>
      <c r="R49">
        <v>1.3</v>
      </c>
      <c r="S49">
        <v>7.9</v>
      </c>
      <c r="T49">
        <v>2.1</v>
      </c>
      <c r="U49">
        <v>-3.65</v>
      </c>
      <c r="V49">
        <v>4.03</v>
      </c>
      <c r="W49">
        <v>1879</v>
      </c>
      <c r="AH49" s="2">
        <v>-0.8</v>
      </c>
      <c r="AI49" s="2">
        <v>4.5</v>
      </c>
      <c r="AJ49">
        <v>2.71</v>
      </c>
      <c r="AK49">
        <v>-0.4</v>
      </c>
      <c r="AL49">
        <v>4.5</v>
      </c>
      <c r="AM49">
        <v>1879</v>
      </c>
      <c r="AN49">
        <v>7.34</v>
      </c>
      <c r="AO49">
        <v>4.2</v>
      </c>
      <c r="AP49">
        <v>7.5</v>
      </c>
      <c r="AQ49">
        <v>4.74</v>
      </c>
      <c r="AR49">
        <v>0.01</v>
      </c>
      <c r="AS49">
        <v>5.37</v>
      </c>
      <c r="AW49">
        <f t="shared" ref="AW49:AW112" si="0">AN49-AQ49</f>
        <v>2.5999999999999996</v>
      </c>
      <c r="AX49">
        <f t="shared" ref="AX49:AX112" si="1">AO49-AR49</f>
        <v>4.1900000000000004</v>
      </c>
      <c r="AY49">
        <f t="shared" ref="AY49:AY112" si="2">AP49-AS49</f>
        <v>2.13</v>
      </c>
    </row>
    <row r="50" spans="1:51" x14ac:dyDescent="0.2">
      <c r="A50">
        <v>1880</v>
      </c>
      <c r="E50">
        <v>5.71</v>
      </c>
      <c r="F50">
        <v>1.4</v>
      </c>
      <c r="G50">
        <v>6.5</v>
      </c>
      <c r="S50">
        <v>5.7</v>
      </c>
      <c r="T50">
        <v>2.4300000000000002</v>
      </c>
      <c r="U50">
        <v>1.3</v>
      </c>
      <c r="V50">
        <v>0.88</v>
      </c>
      <c r="W50">
        <v>1880</v>
      </c>
      <c r="AG50">
        <v>5</v>
      </c>
      <c r="AH50" s="2">
        <v>2.9</v>
      </c>
      <c r="AI50" s="2">
        <v>4.4000000000000004</v>
      </c>
      <c r="AJ50">
        <v>4.54</v>
      </c>
      <c r="AK50">
        <v>2.5</v>
      </c>
      <c r="AL50">
        <v>5.2</v>
      </c>
      <c r="AM50">
        <v>1880</v>
      </c>
      <c r="AN50">
        <v>7.78</v>
      </c>
      <c r="AO50">
        <v>6.5</v>
      </c>
      <c r="AP50">
        <v>7</v>
      </c>
      <c r="AQ50">
        <v>4.9400000000000004</v>
      </c>
      <c r="AR50">
        <v>4.6100000000000003</v>
      </c>
      <c r="AS50">
        <v>3.02</v>
      </c>
      <c r="AW50">
        <f t="shared" si="0"/>
        <v>2.84</v>
      </c>
      <c r="AX50">
        <f t="shared" si="1"/>
        <v>1.8899999999999997</v>
      </c>
      <c r="AY50">
        <f t="shared" si="2"/>
        <v>3.98</v>
      </c>
    </row>
    <row r="51" spans="1:51" x14ac:dyDescent="0.2">
      <c r="A51">
        <v>1881</v>
      </c>
      <c r="E51">
        <v>5.08</v>
      </c>
      <c r="F51" s="3">
        <v>-1</v>
      </c>
      <c r="G51">
        <v>7.7</v>
      </c>
      <c r="S51">
        <v>6.5</v>
      </c>
      <c r="T51">
        <v>-0.86</v>
      </c>
      <c r="U51">
        <v>-17</v>
      </c>
      <c r="V51">
        <v>4.08</v>
      </c>
      <c r="W51">
        <v>1881</v>
      </c>
      <c r="AG51">
        <v>3.05</v>
      </c>
      <c r="AH51" s="2">
        <v>-1.8</v>
      </c>
      <c r="AI51" s="2">
        <v>4.8</v>
      </c>
      <c r="AJ51">
        <v>2.0099999999999998</v>
      </c>
      <c r="AK51">
        <v>-1.8</v>
      </c>
      <c r="AL51">
        <v>4.5</v>
      </c>
      <c r="AM51">
        <v>1881</v>
      </c>
      <c r="AN51">
        <v>6.83</v>
      </c>
      <c r="AO51">
        <v>2.2000000000000002</v>
      </c>
      <c r="AP51">
        <v>7.2</v>
      </c>
      <c r="AQ51">
        <v>4.03</v>
      </c>
      <c r="AR51">
        <v>-3.59</v>
      </c>
      <c r="AS51">
        <v>5.17</v>
      </c>
      <c r="AW51">
        <f t="shared" si="0"/>
        <v>2.8</v>
      </c>
      <c r="AX51">
        <f t="shared" si="1"/>
        <v>5.79</v>
      </c>
      <c r="AY51">
        <f t="shared" si="2"/>
        <v>2.0300000000000002</v>
      </c>
    </row>
    <row r="52" spans="1:51" x14ac:dyDescent="0.2">
      <c r="A52">
        <v>1882</v>
      </c>
      <c r="E52">
        <v>3.93</v>
      </c>
      <c r="F52" s="3">
        <v>-1</v>
      </c>
      <c r="G52">
        <v>7.2</v>
      </c>
      <c r="S52">
        <v>4.2</v>
      </c>
      <c r="T52">
        <v>-0.43</v>
      </c>
      <c r="U52">
        <v>-5.55</v>
      </c>
      <c r="V52">
        <v>4.4800000000000004</v>
      </c>
      <c r="W52">
        <v>1882</v>
      </c>
      <c r="AG52">
        <v>3.23</v>
      </c>
      <c r="AH52" s="2">
        <v>1.3</v>
      </c>
      <c r="AI52" s="2">
        <v>5.4</v>
      </c>
      <c r="AJ52">
        <v>2.1800000000000002</v>
      </c>
      <c r="AK52">
        <v>1</v>
      </c>
      <c r="AL52">
        <v>4.5</v>
      </c>
      <c r="AM52">
        <v>1882</v>
      </c>
      <c r="AN52">
        <v>6.73</v>
      </c>
      <c r="AO52">
        <v>3.8</v>
      </c>
      <c r="AP52">
        <v>7.8</v>
      </c>
      <c r="AQ52">
        <v>3.79</v>
      </c>
      <c r="AR52">
        <v>-0.94</v>
      </c>
      <c r="AS52">
        <v>6.57</v>
      </c>
      <c r="AW52">
        <f t="shared" si="0"/>
        <v>2.9400000000000004</v>
      </c>
      <c r="AX52">
        <f t="shared" si="1"/>
        <v>4.74</v>
      </c>
      <c r="AY52">
        <f t="shared" si="2"/>
        <v>1.2299999999999995</v>
      </c>
    </row>
    <row r="53" spans="1:51" x14ac:dyDescent="0.2">
      <c r="A53">
        <v>1883</v>
      </c>
      <c r="E53">
        <v>6.01</v>
      </c>
      <c r="F53">
        <v>2.5</v>
      </c>
      <c r="G53">
        <v>8.4</v>
      </c>
      <c r="Q53">
        <v>4.03</v>
      </c>
      <c r="R53">
        <v>2.2000000000000002</v>
      </c>
      <c r="S53">
        <v>5.7</v>
      </c>
      <c r="T53">
        <v>2.5</v>
      </c>
      <c r="U53">
        <v>-1.7</v>
      </c>
      <c r="V53">
        <v>3.68</v>
      </c>
      <c r="W53">
        <v>1883</v>
      </c>
      <c r="AG53">
        <v>5.05</v>
      </c>
      <c r="AH53" s="2">
        <v>3</v>
      </c>
      <c r="AI53" s="2">
        <v>5.7</v>
      </c>
      <c r="AJ53">
        <v>3.55</v>
      </c>
      <c r="AK53">
        <v>1.7</v>
      </c>
      <c r="AL53">
        <v>4.2</v>
      </c>
      <c r="AM53">
        <v>1883</v>
      </c>
      <c r="AN53">
        <v>7.14</v>
      </c>
      <c r="AO53">
        <v>4.5999999999999996</v>
      </c>
      <c r="AP53">
        <v>7.2</v>
      </c>
      <c r="AQ53">
        <v>4.53</v>
      </c>
      <c r="AR53">
        <v>0.46</v>
      </c>
      <c r="AS53">
        <v>4.37</v>
      </c>
      <c r="AW53">
        <f t="shared" si="0"/>
        <v>2.6099999999999994</v>
      </c>
      <c r="AX53">
        <f t="shared" si="1"/>
        <v>4.1399999999999997</v>
      </c>
      <c r="AY53">
        <f t="shared" si="2"/>
        <v>2.83</v>
      </c>
    </row>
    <row r="54" spans="1:51" x14ac:dyDescent="0.2">
      <c r="A54">
        <v>1884</v>
      </c>
      <c r="E54">
        <v>5.21</v>
      </c>
      <c r="F54">
        <v>1.8</v>
      </c>
      <c r="G54">
        <v>6.9</v>
      </c>
      <c r="Q54">
        <v>4.18</v>
      </c>
      <c r="R54">
        <v>1.1000000000000001</v>
      </c>
      <c r="S54">
        <v>5.9</v>
      </c>
      <c r="T54">
        <v>2.74</v>
      </c>
      <c r="U54">
        <v>0.8</v>
      </c>
      <c r="V54">
        <v>2.4300000000000002</v>
      </c>
      <c r="W54">
        <v>1884</v>
      </c>
      <c r="AG54">
        <v>5.13</v>
      </c>
      <c r="AH54" s="2">
        <v>3.1</v>
      </c>
      <c r="AI54" s="2">
        <v>5.7</v>
      </c>
      <c r="AJ54">
        <v>4.16</v>
      </c>
      <c r="AK54">
        <v>2.4</v>
      </c>
      <c r="AL54">
        <v>5.2</v>
      </c>
      <c r="AM54">
        <v>1884</v>
      </c>
      <c r="AN54">
        <v>6.81</v>
      </c>
      <c r="AO54">
        <v>5.8</v>
      </c>
      <c r="AP54">
        <v>6</v>
      </c>
      <c r="AQ54">
        <v>4.42</v>
      </c>
      <c r="AR54">
        <v>2.96</v>
      </c>
      <c r="AS54">
        <v>3.32</v>
      </c>
      <c r="AW54">
        <f t="shared" si="0"/>
        <v>2.3899999999999997</v>
      </c>
      <c r="AX54">
        <f t="shared" si="1"/>
        <v>2.84</v>
      </c>
      <c r="AY54">
        <f t="shared" si="2"/>
        <v>2.68</v>
      </c>
    </row>
    <row r="55" spans="1:51" x14ac:dyDescent="0.2">
      <c r="A55">
        <v>1885</v>
      </c>
      <c r="E55">
        <v>4.46</v>
      </c>
      <c r="F55">
        <v>0</v>
      </c>
      <c r="G55">
        <v>6.4</v>
      </c>
      <c r="Q55">
        <v>3.04</v>
      </c>
      <c r="R55">
        <v>-0.4</v>
      </c>
      <c r="S55">
        <v>4.3</v>
      </c>
      <c r="T55">
        <v>0.97</v>
      </c>
      <c r="U55">
        <v>-4.3</v>
      </c>
      <c r="V55">
        <v>1.38</v>
      </c>
      <c r="W55">
        <v>1885</v>
      </c>
      <c r="AG55">
        <v>3.97</v>
      </c>
      <c r="AH55" s="2">
        <v>0.4</v>
      </c>
      <c r="AI55" s="2">
        <v>4.2</v>
      </c>
      <c r="AJ55">
        <v>2.82</v>
      </c>
      <c r="AK55">
        <v>-0.5</v>
      </c>
      <c r="AL55">
        <v>3.9</v>
      </c>
      <c r="AM55">
        <v>1885</v>
      </c>
      <c r="AN55">
        <v>6.25</v>
      </c>
      <c r="AO55">
        <v>3.7</v>
      </c>
      <c r="AP55">
        <v>5.8</v>
      </c>
      <c r="AQ55">
        <v>3.48</v>
      </c>
      <c r="AR55">
        <v>-0.69</v>
      </c>
      <c r="AS55">
        <v>2.77</v>
      </c>
      <c r="AW55">
        <f t="shared" si="0"/>
        <v>2.77</v>
      </c>
      <c r="AX55">
        <f t="shared" si="1"/>
        <v>4.3900000000000006</v>
      </c>
      <c r="AY55">
        <f t="shared" si="2"/>
        <v>3.03</v>
      </c>
    </row>
    <row r="56" spans="1:51" x14ac:dyDescent="0.2">
      <c r="A56">
        <v>1886</v>
      </c>
      <c r="E56">
        <v>4.4800000000000004</v>
      </c>
      <c r="F56">
        <v>0.5</v>
      </c>
      <c r="G56">
        <v>6.5</v>
      </c>
      <c r="Q56">
        <v>2.4300000000000002</v>
      </c>
      <c r="R56">
        <v>-1.4</v>
      </c>
      <c r="S56">
        <v>5.3</v>
      </c>
      <c r="T56">
        <v>0.35</v>
      </c>
      <c r="U56">
        <v>-4.0999999999999996</v>
      </c>
      <c r="V56">
        <v>4.53</v>
      </c>
      <c r="W56">
        <v>1886</v>
      </c>
      <c r="AG56">
        <v>3.18</v>
      </c>
      <c r="AH56" s="2">
        <v>1.3</v>
      </c>
      <c r="AI56" s="2">
        <v>4.7</v>
      </c>
      <c r="AJ56">
        <v>2.34</v>
      </c>
      <c r="AK56">
        <v>0.2</v>
      </c>
      <c r="AL56">
        <v>4.2</v>
      </c>
      <c r="AM56">
        <v>1886</v>
      </c>
      <c r="AN56">
        <v>6.38</v>
      </c>
      <c r="AO56">
        <v>5</v>
      </c>
      <c r="AP56">
        <v>7</v>
      </c>
      <c r="AQ56">
        <v>3.66</v>
      </c>
      <c r="AR56">
        <v>1.21</v>
      </c>
      <c r="AS56">
        <v>5.37</v>
      </c>
      <c r="AW56">
        <f t="shared" si="0"/>
        <v>2.7199999999999998</v>
      </c>
      <c r="AX56">
        <f t="shared" si="1"/>
        <v>3.79</v>
      </c>
      <c r="AY56">
        <f t="shared" si="2"/>
        <v>1.63</v>
      </c>
    </row>
    <row r="57" spans="1:51" x14ac:dyDescent="0.2">
      <c r="A57">
        <v>1887</v>
      </c>
      <c r="E57">
        <v>4.6399999999999997</v>
      </c>
      <c r="F57">
        <v>0.9</v>
      </c>
      <c r="G57">
        <v>7.1</v>
      </c>
      <c r="Q57">
        <v>2.83</v>
      </c>
      <c r="R57">
        <v>1</v>
      </c>
      <c r="S57">
        <v>4.5</v>
      </c>
      <c r="T57">
        <v>0.53</v>
      </c>
      <c r="U57">
        <v>-2.85</v>
      </c>
      <c r="V57">
        <v>1.43</v>
      </c>
      <c r="W57">
        <v>1887</v>
      </c>
      <c r="AG57">
        <v>2.13</v>
      </c>
      <c r="AH57" s="2">
        <v>0</v>
      </c>
      <c r="AI57" s="2">
        <v>2.5</v>
      </c>
      <c r="AJ57">
        <v>1.5</v>
      </c>
      <c r="AK57">
        <v>0.3</v>
      </c>
      <c r="AL57">
        <v>1.6</v>
      </c>
      <c r="AM57">
        <v>1887</v>
      </c>
      <c r="AN57">
        <v>5.75</v>
      </c>
      <c r="AO57">
        <v>4.0999999999999996</v>
      </c>
      <c r="AP57">
        <v>6</v>
      </c>
      <c r="AQ57">
        <v>3.53</v>
      </c>
      <c r="AR57">
        <v>0.56000000000000005</v>
      </c>
      <c r="AS57">
        <v>3.47</v>
      </c>
      <c r="AW57">
        <f t="shared" si="0"/>
        <v>2.2200000000000002</v>
      </c>
      <c r="AX57">
        <f t="shared" si="1"/>
        <v>3.5399999999999996</v>
      </c>
      <c r="AY57">
        <f t="shared" si="2"/>
        <v>2.5299999999999998</v>
      </c>
    </row>
    <row r="58" spans="1:51" x14ac:dyDescent="0.2">
      <c r="A58">
        <v>1888</v>
      </c>
      <c r="E58">
        <v>4.88</v>
      </c>
      <c r="F58">
        <v>3.2</v>
      </c>
      <c r="G58">
        <v>3.9</v>
      </c>
      <c r="Q58">
        <v>2.39</v>
      </c>
      <c r="R58">
        <v>-1.3</v>
      </c>
      <c r="S58">
        <v>4.0999999999999996</v>
      </c>
      <c r="T58">
        <v>0.44</v>
      </c>
      <c r="U58">
        <v>-8.15</v>
      </c>
      <c r="V58">
        <v>0.93</v>
      </c>
      <c r="W58">
        <v>1888</v>
      </c>
      <c r="AG58">
        <v>2.17</v>
      </c>
      <c r="AH58" s="2">
        <v>-0.9</v>
      </c>
      <c r="AI58" s="2">
        <v>1.5</v>
      </c>
      <c r="AJ58">
        <v>1.38</v>
      </c>
      <c r="AK58">
        <v>-1.5</v>
      </c>
      <c r="AL58">
        <v>1.5</v>
      </c>
      <c r="AM58">
        <v>1888</v>
      </c>
      <c r="AN58">
        <v>5.67</v>
      </c>
      <c r="AO58">
        <v>2.8</v>
      </c>
      <c r="AP58">
        <v>6.2</v>
      </c>
      <c r="AQ58">
        <v>3.65</v>
      </c>
      <c r="AR58">
        <v>-1.49</v>
      </c>
      <c r="AS58">
        <v>3.82</v>
      </c>
      <c r="AW58">
        <f t="shared" si="0"/>
        <v>2.02</v>
      </c>
      <c r="AX58">
        <f t="shared" si="1"/>
        <v>4.29</v>
      </c>
      <c r="AY58">
        <f t="shared" si="2"/>
        <v>2.3800000000000003</v>
      </c>
    </row>
    <row r="59" spans="1:51" x14ac:dyDescent="0.2">
      <c r="A59">
        <v>1889</v>
      </c>
      <c r="F59" t="s">
        <v>21</v>
      </c>
      <c r="G59">
        <v>6.5</v>
      </c>
      <c r="Q59">
        <v>5.03</v>
      </c>
      <c r="R59">
        <v>1.7</v>
      </c>
      <c r="S59">
        <v>6.4</v>
      </c>
      <c r="T59">
        <v>3.08</v>
      </c>
      <c r="U59">
        <v>-2.4</v>
      </c>
      <c r="V59">
        <v>4.63</v>
      </c>
      <c r="W59">
        <v>1889</v>
      </c>
      <c r="AG59">
        <v>3.85</v>
      </c>
      <c r="AH59" s="2">
        <v>-0.3</v>
      </c>
      <c r="AI59" s="2">
        <v>5.9</v>
      </c>
      <c r="AJ59">
        <v>3.16</v>
      </c>
      <c r="AK59">
        <v>-0.4</v>
      </c>
      <c r="AL59">
        <v>5.8</v>
      </c>
      <c r="AM59">
        <v>1889</v>
      </c>
      <c r="AN59">
        <v>7.26</v>
      </c>
      <c r="AO59">
        <v>5.0999999999999996</v>
      </c>
      <c r="AP59">
        <v>7.8</v>
      </c>
      <c r="AQ59">
        <v>5.0999999999999996</v>
      </c>
      <c r="AR59">
        <v>1.76</v>
      </c>
      <c r="AS59">
        <v>5.62</v>
      </c>
      <c r="AW59">
        <f t="shared" si="0"/>
        <v>2.16</v>
      </c>
      <c r="AX59">
        <f t="shared" si="1"/>
        <v>3.34</v>
      </c>
      <c r="AY59">
        <f t="shared" si="2"/>
        <v>2.1799999999999997</v>
      </c>
    </row>
    <row r="60" spans="1:51" x14ac:dyDescent="0.2">
      <c r="A60">
        <v>1890</v>
      </c>
      <c r="E60">
        <v>5.3</v>
      </c>
      <c r="F60">
        <v>0.3</v>
      </c>
      <c r="G60">
        <v>7.9</v>
      </c>
      <c r="Q60">
        <v>3.73</v>
      </c>
      <c r="R60">
        <v>0.4</v>
      </c>
      <c r="S60">
        <v>5</v>
      </c>
      <c r="T60">
        <v>2.3199999999999998</v>
      </c>
      <c r="U60">
        <v>-4.5</v>
      </c>
      <c r="V60">
        <v>1.78</v>
      </c>
      <c r="W60">
        <v>1890</v>
      </c>
      <c r="AG60">
        <v>5.0599999999999996</v>
      </c>
      <c r="AH60" s="2">
        <v>2</v>
      </c>
      <c r="AI60" s="2">
        <v>5.2</v>
      </c>
      <c r="AJ60">
        <v>4.1500000000000004</v>
      </c>
      <c r="AK60">
        <v>1</v>
      </c>
      <c r="AL60">
        <v>4.3</v>
      </c>
      <c r="AM60">
        <v>1890</v>
      </c>
      <c r="AN60">
        <v>7.24</v>
      </c>
      <c r="AO60">
        <v>4.7</v>
      </c>
      <c r="AP60">
        <v>6.7</v>
      </c>
      <c r="AQ60">
        <v>5.12</v>
      </c>
      <c r="AR60">
        <v>0.96</v>
      </c>
      <c r="AS60">
        <v>4.22</v>
      </c>
      <c r="AW60">
        <f t="shared" si="0"/>
        <v>2.12</v>
      </c>
      <c r="AX60">
        <f t="shared" si="1"/>
        <v>3.74</v>
      </c>
      <c r="AY60">
        <f t="shared" si="2"/>
        <v>2.4800000000000004</v>
      </c>
    </row>
    <row r="61" spans="1:51" x14ac:dyDescent="0.2">
      <c r="A61">
        <v>1891</v>
      </c>
      <c r="E61">
        <v>5.67</v>
      </c>
      <c r="F61">
        <v>3</v>
      </c>
      <c r="G61">
        <v>6.8</v>
      </c>
      <c r="Q61">
        <v>3.64</v>
      </c>
      <c r="R61">
        <v>-0.5</v>
      </c>
      <c r="S61">
        <v>5.5</v>
      </c>
      <c r="T61">
        <v>1.78</v>
      </c>
      <c r="U61">
        <v>-7.05</v>
      </c>
      <c r="V61">
        <v>4.68</v>
      </c>
      <c r="W61">
        <v>1891</v>
      </c>
      <c r="AG61">
        <v>4.43</v>
      </c>
      <c r="AH61" s="2">
        <v>0.3</v>
      </c>
      <c r="AI61" s="2">
        <v>5.6</v>
      </c>
      <c r="AJ61">
        <v>3.02</v>
      </c>
      <c r="AK61">
        <v>-0.6</v>
      </c>
      <c r="AL61">
        <v>4.4000000000000004</v>
      </c>
      <c r="AM61">
        <v>1891</v>
      </c>
      <c r="AN61">
        <v>6.89</v>
      </c>
      <c r="AO61">
        <v>3</v>
      </c>
      <c r="AP61">
        <v>7.2</v>
      </c>
      <c r="AQ61">
        <v>4.47</v>
      </c>
      <c r="AR61">
        <v>-3.74</v>
      </c>
      <c r="AS61">
        <v>5.77</v>
      </c>
      <c r="AW61">
        <f t="shared" si="0"/>
        <v>2.42</v>
      </c>
      <c r="AX61">
        <f t="shared" si="1"/>
        <v>6.74</v>
      </c>
      <c r="AY61">
        <f t="shared" si="2"/>
        <v>1.4300000000000006</v>
      </c>
    </row>
    <row r="62" spans="1:51" x14ac:dyDescent="0.2">
      <c r="A62">
        <v>1892</v>
      </c>
      <c r="F62">
        <v>-1.2</v>
      </c>
      <c r="G62" t="s">
        <v>21</v>
      </c>
      <c r="Q62">
        <v>2.0099999999999998</v>
      </c>
      <c r="R62">
        <v>-0.9</v>
      </c>
      <c r="S62">
        <v>4.0999999999999996</v>
      </c>
      <c r="T62">
        <v>-0.52</v>
      </c>
      <c r="U62">
        <v>-6.3</v>
      </c>
      <c r="V62">
        <v>1.93</v>
      </c>
      <c r="W62">
        <v>1892</v>
      </c>
      <c r="AG62">
        <v>2.4300000000000002</v>
      </c>
      <c r="AH62" s="2">
        <v>0.1</v>
      </c>
      <c r="AI62" s="2">
        <v>3.7</v>
      </c>
      <c r="AJ62">
        <v>0.69</v>
      </c>
      <c r="AK62">
        <v>-1.3</v>
      </c>
      <c r="AL62">
        <v>2</v>
      </c>
      <c r="AM62">
        <v>1892</v>
      </c>
      <c r="AN62">
        <v>6.19</v>
      </c>
      <c r="AO62">
        <v>4.2</v>
      </c>
      <c r="AP62">
        <v>6.4</v>
      </c>
      <c r="AQ62">
        <v>3.27</v>
      </c>
      <c r="AR62">
        <v>-0.94</v>
      </c>
      <c r="AS62">
        <v>3.52</v>
      </c>
      <c r="AW62">
        <f t="shared" si="0"/>
        <v>2.9200000000000004</v>
      </c>
      <c r="AX62">
        <f t="shared" si="1"/>
        <v>5.1400000000000006</v>
      </c>
      <c r="AY62">
        <f t="shared" si="2"/>
        <v>2.8800000000000003</v>
      </c>
    </row>
    <row r="63" spans="1:51" x14ac:dyDescent="0.2">
      <c r="A63">
        <v>1893</v>
      </c>
      <c r="E63">
        <v>4.62</v>
      </c>
      <c r="F63">
        <v>-1.3</v>
      </c>
      <c r="G63">
        <v>5</v>
      </c>
      <c r="Q63">
        <v>3.31</v>
      </c>
      <c r="R63">
        <v>1.3</v>
      </c>
      <c r="S63">
        <v>4.2</v>
      </c>
      <c r="T63">
        <v>1.67</v>
      </c>
      <c r="U63">
        <v>-1.8</v>
      </c>
      <c r="V63">
        <v>0.28000000000000003</v>
      </c>
      <c r="W63">
        <v>1893</v>
      </c>
      <c r="AG63">
        <v>4.07</v>
      </c>
      <c r="AH63" s="2">
        <v>1.2</v>
      </c>
      <c r="AI63" s="2">
        <v>4.5</v>
      </c>
      <c r="AJ63">
        <v>2.85</v>
      </c>
      <c r="AK63">
        <v>0.2</v>
      </c>
      <c r="AL63">
        <v>3.6</v>
      </c>
      <c r="AM63">
        <v>1893</v>
      </c>
      <c r="AN63">
        <v>7.2</v>
      </c>
      <c r="AO63">
        <v>4.9000000000000004</v>
      </c>
      <c r="AP63">
        <v>6.7</v>
      </c>
      <c r="AQ63">
        <v>4.5999999999999996</v>
      </c>
      <c r="AR63">
        <v>1.51</v>
      </c>
      <c r="AS63">
        <v>3.07</v>
      </c>
      <c r="AW63">
        <f t="shared" si="0"/>
        <v>2.6000000000000005</v>
      </c>
      <c r="AX63">
        <f t="shared" si="1"/>
        <v>3.3900000000000006</v>
      </c>
      <c r="AY63">
        <f t="shared" si="2"/>
        <v>3.6300000000000003</v>
      </c>
    </row>
    <row r="64" spans="1:51" x14ac:dyDescent="0.2">
      <c r="A64">
        <v>1894</v>
      </c>
      <c r="E64">
        <v>5.38</v>
      </c>
      <c r="F64">
        <v>0.6</v>
      </c>
      <c r="G64">
        <v>5.7</v>
      </c>
      <c r="Q64">
        <v>4.16</v>
      </c>
      <c r="R64">
        <v>0</v>
      </c>
      <c r="S64">
        <v>6.4</v>
      </c>
      <c r="T64">
        <v>2.75</v>
      </c>
      <c r="U64">
        <v>-1</v>
      </c>
      <c r="V64">
        <v>2.5299999999999998</v>
      </c>
      <c r="W64">
        <v>1894</v>
      </c>
      <c r="AG64">
        <v>5.0599999999999996</v>
      </c>
      <c r="AH64" s="2">
        <v>1.4</v>
      </c>
      <c r="AI64" s="2">
        <v>6.9</v>
      </c>
      <c r="AJ64">
        <v>4.0599999999999996</v>
      </c>
      <c r="AK64">
        <v>0.3</v>
      </c>
      <c r="AL64">
        <v>6.1</v>
      </c>
      <c r="AM64">
        <v>1894</v>
      </c>
      <c r="AN64">
        <v>7.46</v>
      </c>
      <c r="AO64">
        <v>5.0999999999999996</v>
      </c>
      <c r="AP64">
        <v>7.5</v>
      </c>
      <c r="AQ64">
        <v>4.97</v>
      </c>
      <c r="AR64">
        <v>1.61</v>
      </c>
      <c r="AS64">
        <v>4.97</v>
      </c>
      <c r="AW64">
        <f t="shared" si="0"/>
        <v>2.4900000000000002</v>
      </c>
      <c r="AX64">
        <f t="shared" si="1"/>
        <v>3.4899999999999993</v>
      </c>
      <c r="AY64">
        <f t="shared" si="2"/>
        <v>2.5300000000000002</v>
      </c>
    </row>
    <row r="65" spans="1:51" x14ac:dyDescent="0.2">
      <c r="A65">
        <v>1895</v>
      </c>
      <c r="E65">
        <v>4.99</v>
      </c>
      <c r="F65">
        <v>1.4</v>
      </c>
      <c r="G65">
        <v>5.3</v>
      </c>
      <c r="S65" t="s">
        <v>21</v>
      </c>
      <c r="T65">
        <v>1.62</v>
      </c>
      <c r="U65">
        <v>-2.95</v>
      </c>
      <c r="V65">
        <v>1.1000000000000001</v>
      </c>
      <c r="W65">
        <v>1895</v>
      </c>
      <c r="AG65">
        <v>3.8</v>
      </c>
      <c r="AH65" s="2">
        <v>1.1000000000000001</v>
      </c>
      <c r="AI65" s="2">
        <v>4.3</v>
      </c>
      <c r="AJ65">
        <v>3.13</v>
      </c>
      <c r="AK65">
        <v>0.4</v>
      </c>
      <c r="AL65">
        <v>3.9</v>
      </c>
      <c r="AM65">
        <v>1895</v>
      </c>
      <c r="AN65">
        <v>7.36</v>
      </c>
      <c r="AO65">
        <v>4.8</v>
      </c>
      <c r="AP65">
        <v>6.1</v>
      </c>
      <c r="AQ65">
        <v>4.75</v>
      </c>
      <c r="AR65">
        <v>1.71</v>
      </c>
      <c r="AS65">
        <v>2.67</v>
      </c>
      <c r="AW65">
        <f t="shared" si="0"/>
        <v>2.6100000000000003</v>
      </c>
      <c r="AX65">
        <f t="shared" si="1"/>
        <v>3.09</v>
      </c>
      <c r="AY65">
        <f t="shared" si="2"/>
        <v>3.4299999999999997</v>
      </c>
    </row>
    <row r="66" spans="1:51" x14ac:dyDescent="0.2">
      <c r="A66">
        <v>1896</v>
      </c>
      <c r="E66">
        <v>4.7300000000000004</v>
      </c>
      <c r="F66">
        <v>0</v>
      </c>
      <c r="G66">
        <v>4.3</v>
      </c>
      <c r="R66" t="s">
        <v>21</v>
      </c>
      <c r="S66">
        <v>3.9</v>
      </c>
      <c r="T66">
        <v>1.51</v>
      </c>
      <c r="U66">
        <v>-4.75</v>
      </c>
      <c r="V66">
        <v>-0.27</v>
      </c>
      <c r="W66">
        <v>1896</v>
      </c>
      <c r="AG66">
        <v>3.99</v>
      </c>
      <c r="AH66" s="2">
        <v>1.5</v>
      </c>
      <c r="AI66" s="2">
        <v>2</v>
      </c>
      <c r="AJ66">
        <v>3.33</v>
      </c>
      <c r="AK66">
        <v>0.6</v>
      </c>
      <c r="AL66">
        <v>3</v>
      </c>
      <c r="AM66">
        <v>1896</v>
      </c>
      <c r="AN66">
        <v>6.94</v>
      </c>
      <c r="AO66">
        <v>4.7</v>
      </c>
      <c r="AP66">
        <v>5</v>
      </c>
      <c r="AQ66">
        <v>4.4400000000000004</v>
      </c>
      <c r="AR66">
        <v>-0.09</v>
      </c>
      <c r="AS66">
        <v>1.92</v>
      </c>
      <c r="AW66">
        <f t="shared" si="0"/>
        <v>2.5</v>
      </c>
      <c r="AX66">
        <f t="shared" si="1"/>
        <v>4.79</v>
      </c>
      <c r="AY66">
        <f t="shared" si="2"/>
        <v>3.08</v>
      </c>
    </row>
    <row r="67" spans="1:51" x14ac:dyDescent="0.2">
      <c r="A67">
        <v>1897</v>
      </c>
      <c r="E67">
        <v>4.75</v>
      </c>
      <c r="F67">
        <v>0.9</v>
      </c>
      <c r="G67">
        <v>6.3</v>
      </c>
      <c r="R67" t="s">
        <v>21</v>
      </c>
      <c r="S67">
        <v>3.9</v>
      </c>
      <c r="T67">
        <v>1.93</v>
      </c>
      <c r="U67">
        <v>-1.6</v>
      </c>
      <c r="V67">
        <v>3.13</v>
      </c>
      <c r="W67">
        <v>1897</v>
      </c>
      <c r="AG67">
        <v>3.97</v>
      </c>
      <c r="AH67" s="2">
        <v>1.3</v>
      </c>
      <c r="AI67" s="2">
        <v>4.3</v>
      </c>
      <c r="AJ67">
        <v>3.83</v>
      </c>
      <c r="AK67">
        <v>0.9</v>
      </c>
      <c r="AL67">
        <v>4.5</v>
      </c>
      <c r="AM67">
        <v>1897</v>
      </c>
      <c r="AN67">
        <v>7.25</v>
      </c>
      <c r="AO67">
        <v>5.0999999999999996</v>
      </c>
      <c r="AP67">
        <v>7.1</v>
      </c>
      <c r="AQ67">
        <v>4.68</v>
      </c>
      <c r="AR67">
        <v>1.76</v>
      </c>
      <c r="AS67">
        <v>5.22</v>
      </c>
      <c r="AW67">
        <f t="shared" si="0"/>
        <v>2.5700000000000003</v>
      </c>
      <c r="AX67">
        <f t="shared" si="1"/>
        <v>3.34</v>
      </c>
      <c r="AY67">
        <f t="shared" si="2"/>
        <v>1.88</v>
      </c>
    </row>
    <row r="68" spans="1:51" x14ac:dyDescent="0.2">
      <c r="A68">
        <v>1898</v>
      </c>
      <c r="E68">
        <v>4.32</v>
      </c>
      <c r="F68">
        <v>-0.5</v>
      </c>
      <c r="G68">
        <v>6.6</v>
      </c>
      <c r="Q68">
        <v>4.34</v>
      </c>
      <c r="R68">
        <v>1.6</v>
      </c>
      <c r="S68">
        <v>5.4</v>
      </c>
      <c r="T68">
        <v>1.97</v>
      </c>
      <c r="U68">
        <v>-2.7</v>
      </c>
      <c r="V68">
        <v>4.08</v>
      </c>
      <c r="W68">
        <v>1898</v>
      </c>
      <c r="AG68">
        <v>3.71</v>
      </c>
      <c r="AH68" s="2">
        <v>0</v>
      </c>
      <c r="AI68" s="2">
        <v>5.2</v>
      </c>
      <c r="AJ68">
        <v>3.9</v>
      </c>
      <c r="AK68">
        <v>0.4</v>
      </c>
      <c r="AL68">
        <v>5.6</v>
      </c>
      <c r="AM68">
        <v>1898</v>
      </c>
      <c r="AN68">
        <v>6.9</v>
      </c>
      <c r="AO68">
        <v>4.4000000000000004</v>
      </c>
      <c r="AP68">
        <v>7.4</v>
      </c>
      <c r="AQ68">
        <v>4.2300000000000004</v>
      </c>
      <c r="AR68">
        <v>0.51</v>
      </c>
      <c r="AS68">
        <v>5.47</v>
      </c>
      <c r="AW68">
        <f t="shared" si="0"/>
        <v>2.67</v>
      </c>
      <c r="AX68">
        <f t="shared" si="1"/>
        <v>3.8900000000000006</v>
      </c>
      <c r="AY68">
        <f t="shared" si="2"/>
        <v>1.9300000000000006</v>
      </c>
    </row>
    <row r="69" spans="1:51" x14ac:dyDescent="0.2">
      <c r="A69">
        <v>1899</v>
      </c>
      <c r="E69">
        <v>3.85</v>
      </c>
      <c r="F69">
        <v>-0.4</v>
      </c>
      <c r="G69">
        <v>5</v>
      </c>
      <c r="Q69">
        <v>4.2300000000000004</v>
      </c>
      <c r="R69">
        <v>0.6</v>
      </c>
      <c r="S69">
        <v>5.2</v>
      </c>
      <c r="T69">
        <v>1.5</v>
      </c>
      <c r="U69">
        <v>-5.45</v>
      </c>
      <c r="V69">
        <v>0.83</v>
      </c>
      <c r="W69">
        <v>1899</v>
      </c>
      <c r="AG69">
        <v>3.4</v>
      </c>
      <c r="AH69" s="2">
        <v>-0.7</v>
      </c>
      <c r="AI69" s="2">
        <v>4.3</v>
      </c>
      <c r="AJ69">
        <v>3.73</v>
      </c>
      <c r="AK69">
        <v>0</v>
      </c>
      <c r="AL69">
        <v>4.7</v>
      </c>
      <c r="AM69">
        <v>1899</v>
      </c>
      <c r="AN69">
        <v>6.91</v>
      </c>
      <c r="AO69">
        <v>4.3</v>
      </c>
      <c r="AP69">
        <v>6</v>
      </c>
      <c r="AQ69">
        <v>4.2699999999999996</v>
      </c>
      <c r="AR69">
        <v>-0.14000000000000001</v>
      </c>
      <c r="AS69">
        <v>3.67</v>
      </c>
      <c r="AW69">
        <f t="shared" si="0"/>
        <v>2.6400000000000006</v>
      </c>
      <c r="AX69">
        <f t="shared" si="1"/>
        <v>4.4399999999999995</v>
      </c>
      <c r="AY69">
        <f t="shared" si="2"/>
        <v>2.33</v>
      </c>
    </row>
    <row r="70" spans="1:51" x14ac:dyDescent="0.2">
      <c r="A70">
        <v>1900</v>
      </c>
      <c r="E70">
        <v>4.21</v>
      </c>
      <c r="F70">
        <v>-0.2</v>
      </c>
      <c r="G70">
        <v>4.9000000000000004</v>
      </c>
      <c r="Q70">
        <v>4.3600000000000003</v>
      </c>
      <c r="R70">
        <v>0.1</v>
      </c>
      <c r="S70">
        <v>5.7</v>
      </c>
      <c r="T70">
        <v>2.17</v>
      </c>
      <c r="U70">
        <v>-2.6</v>
      </c>
      <c r="V70">
        <v>1.33</v>
      </c>
      <c r="W70">
        <v>1900</v>
      </c>
      <c r="AG70">
        <v>3.79</v>
      </c>
      <c r="AH70" s="2">
        <v>0</v>
      </c>
      <c r="AI70" s="2">
        <v>4</v>
      </c>
      <c r="AJ70">
        <v>3.13</v>
      </c>
      <c r="AK70">
        <v>0.4</v>
      </c>
      <c r="AL70">
        <v>4.3</v>
      </c>
      <c r="AM70">
        <v>1900</v>
      </c>
      <c r="AN70">
        <v>6.96</v>
      </c>
      <c r="AO70">
        <v>4</v>
      </c>
      <c r="AP70">
        <v>5.6</v>
      </c>
      <c r="AQ70">
        <v>4.5</v>
      </c>
      <c r="AR70">
        <v>0.26</v>
      </c>
      <c r="AS70">
        <v>3.27</v>
      </c>
      <c r="AW70">
        <f t="shared" si="0"/>
        <v>2.46</v>
      </c>
      <c r="AX70">
        <f t="shared" si="1"/>
        <v>3.74</v>
      </c>
      <c r="AY70">
        <f t="shared" si="2"/>
        <v>2.3299999999999996</v>
      </c>
    </row>
    <row r="71" spans="1:51" x14ac:dyDescent="0.2">
      <c r="A71">
        <v>1901</v>
      </c>
      <c r="E71">
        <v>4.63</v>
      </c>
      <c r="F71">
        <v>1</v>
      </c>
      <c r="G71">
        <v>5.6</v>
      </c>
      <c r="Q71">
        <v>3.59</v>
      </c>
      <c r="R71">
        <v>0.3</v>
      </c>
      <c r="S71">
        <v>4.8</v>
      </c>
      <c r="T71">
        <v>2.12</v>
      </c>
      <c r="U71">
        <v>-2.0499999999999998</v>
      </c>
      <c r="V71">
        <v>1.1299999999999999</v>
      </c>
      <c r="W71">
        <v>1901</v>
      </c>
      <c r="AG71">
        <v>4.43</v>
      </c>
      <c r="AH71" s="2">
        <v>1.5</v>
      </c>
      <c r="AI71" s="2">
        <v>4.5999999999999996</v>
      </c>
      <c r="AJ71">
        <v>4.0199999999999996</v>
      </c>
      <c r="AK71">
        <v>1.8</v>
      </c>
      <c r="AL71">
        <v>4.2</v>
      </c>
      <c r="AM71">
        <v>1901</v>
      </c>
      <c r="AN71">
        <v>7.02</v>
      </c>
      <c r="AO71">
        <v>5.3</v>
      </c>
      <c r="AP71">
        <v>6.3</v>
      </c>
      <c r="AQ71">
        <v>4.72</v>
      </c>
      <c r="AR71">
        <v>2.2599999999999998</v>
      </c>
      <c r="AS71">
        <v>3.62</v>
      </c>
      <c r="AW71">
        <f t="shared" si="0"/>
        <v>2.2999999999999998</v>
      </c>
      <c r="AX71">
        <f t="shared" si="1"/>
        <v>3.04</v>
      </c>
      <c r="AY71">
        <f t="shared" si="2"/>
        <v>2.6799999999999997</v>
      </c>
    </row>
    <row r="72" spans="1:51" x14ac:dyDescent="0.2">
      <c r="A72">
        <v>1902</v>
      </c>
      <c r="E72">
        <v>4.4000000000000004</v>
      </c>
      <c r="F72">
        <v>-1.3</v>
      </c>
      <c r="G72">
        <v>7.8</v>
      </c>
      <c r="Q72">
        <v>1.93</v>
      </c>
      <c r="R72">
        <v>-1.5</v>
      </c>
      <c r="S72">
        <v>4.9000000000000004</v>
      </c>
      <c r="T72">
        <v>0.32</v>
      </c>
      <c r="U72">
        <v>-6.05</v>
      </c>
      <c r="V72">
        <v>3.73</v>
      </c>
      <c r="W72">
        <v>1902</v>
      </c>
      <c r="AH72" s="2">
        <v>-1.1000000000000001</v>
      </c>
      <c r="AI72" s="2">
        <v>4.0999999999999996</v>
      </c>
      <c r="AJ72">
        <v>2.4300000000000002</v>
      </c>
      <c r="AK72">
        <v>-1.1000000000000001</v>
      </c>
      <c r="AL72">
        <v>4.2</v>
      </c>
      <c r="AM72">
        <v>1902</v>
      </c>
      <c r="AN72">
        <v>7.01</v>
      </c>
      <c r="AO72">
        <v>4.4000000000000004</v>
      </c>
      <c r="AP72">
        <v>8.1</v>
      </c>
      <c r="AQ72">
        <v>4.74</v>
      </c>
      <c r="AR72">
        <v>0.51</v>
      </c>
      <c r="AS72">
        <v>6.32</v>
      </c>
      <c r="AW72">
        <f t="shared" si="0"/>
        <v>2.2699999999999996</v>
      </c>
      <c r="AX72">
        <f t="shared" si="1"/>
        <v>3.8900000000000006</v>
      </c>
      <c r="AY72">
        <f t="shared" si="2"/>
        <v>1.7799999999999994</v>
      </c>
    </row>
    <row r="73" spans="1:51" x14ac:dyDescent="0.2">
      <c r="A73">
        <v>1903</v>
      </c>
      <c r="E73">
        <v>4.13</v>
      </c>
      <c r="F73">
        <v>-0.8</v>
      </c>
      <c r="G73">
        <v>6.1</v>
      </c>
      <c r="Q73">
        <v>2.4500000000000002</v>
      </c>
      <c r="R73">
        <v>-0.6</v>
      </c>
      <c r="S73">
        <v>4.5999999999999996</v>
      </c>
      <c r="T73">
        <v>1.08</v>
      </c>
      <c r="U73">
        <v>-3.7</v>
      </c>
      <c r="V73">
        <v>2.2799999999999998</v>
      </c>
      <c r="W73">
        <v>1903</v>
      </c>
      <c r="AG73">
        <v>3.63</v>
      </c>
      <c r="AH73" s="2">
        <v>0.7</v>
      </c>
      <c r="AI73" s="2">
        <v>4.5</v>
      </c>
      <c r="AJ73">
        <v>3.57</v>
      </c>
      <c r="AK73">
        <v>1.5</v>
      </c>
      <c r="AL73">
        <v>4.3</v>
      </c>
      <c r="AM73">
        <v>1903</v>
      </c>
      <c r="AN73">
        <v>6.73</v>
      </c>
      <c r="AO73">
        <v>4.7</v>
      </c>
      <c r="AP73">
        <v>6.8</v>
      </c>
      <c r="AQ73">
        <v>4.3600000000000003</v>
      </c>
      <c r="AR73">
        <v>0.86</v>
      </c>
      <c r="AS73">
        <v>3.87</v>
      </c>
      <c r="AW73">
        <f t="shared" si="0"/>
        <v>2.37</v>
      </c>
      <c r="AX73">
        <f t="shared" si="1"/>
        <v>3.8400000000000003</v>
      </c>
      <c r="AY73">
        <f t="shared" si="2"/>
        <v>2.9299999999999997</v>
      </c>
    </row>
    <row r="74" spans="1:51" x14ac:dyDescent="0.2">
      <c r="A74">
        <v>1904</v>
      </c>
      <c r="E74">
        <v>4.5999999999999996</v>
      </c>
      <c r="F74">
        <v>0.1</v>
      </c>
      <c r="G74">
        <v>6.1</v>
      </c>
      <c r="Q74">
        <v>4</v>
      </c>
      <c r="R74">
        <v>0.4</v>
      </c>
      <c r="S74">
        <v>5.5</v>
      </c>
      <c r="T74">
        <v>2.11</v>
      </c>
      <c r="U74">
        <v>-1.9</v>
      </c>
      <c r="V74">
        <v>1.48</v>
      </c>
      <c r="W74">
        <v>1904</v>
      </c>
      <c r="AG74">
        <v>4.22</v>
      </c>
      <c r="AH74" s="2">
        <v>1.3</v>
      </c>
      <c r="AI74" s="2">
        <v>5.0999999999999996</v>
      </c>
      <c r="AJ74">
        <v>3.82</v>
      </c>
      <c r="AK74">
        <v>1.6</v>
      </c>
      <c r="AL74">
        <v>5</v>
      </c>
      <c r="AM74">
        <v>1904</v>
      </c>
      <c r="AN74">
        <v>7.13</v>
      </c>
      <c r="AO74">
        <v>5</v>
      </c>
      <c r="AP74">
        <v>6.4</v>
      </c>
      <c r="AQ74">
        <v>4.72</v>
      </c>
      <c r="AR74">
        <v>1.1599999999999999</v>
      </c>
      <c r="AS74">
        <v>3.57</v>
      </c>
      <c r="AW74">
        <f t="shared" si="0"/>
        <v>2.41</v>
      </c>
      <c r="AX74">
        <f t="shared" si="1"/>
        <v>3.84</v>
      </c>
      <c r="AY74">
        <f t="shared" si="2"/>
        <v>2.8300000000000005</v>
      </c>
    </row>
    <row r="75" spans="1:51" x14ac:dyDescent="0.2">
      <c r="A75">
        <v>1905</v>
      </c>
      <c r="E75">
        <v>5.0999999999999996</v>
      </c>
      <c r="F75">
        <v>1</v>
      </c>
      <c r="G75">
        <v>6.6</v>
      </c>
      <c r="Q75">
        <v>3.81</v>
      </c>
      <c r="R75">
        <v>1.2</v>
      </c>
      <c r="S75">
        <v>4.5</v>
      </c>
      <c r="T75">
        <v>1.84</v>
      </c>
      <c r="U75">
        <v>-0.05</v>
      </c>
      <c r="V75">
        <v>1.1299999999999999</v>
      </c>
      <c r="W75">
        <v>1905</v>
      </c>
      <c r="AG75">
        <v>3.96</v>
      </c>
      <c r="AH75" s="2">
        <v>1</v>
      </c>
      <c r="AI75" s="2">
        <v>4.5</v>
      </c>
      <c r="AJ75">
        <v>3.6</v>
      </c>
      <c r="AK75">
        <v>1.3</v>
      </c>
      <c r="AL75">
        <v>3.9</v>
      </c>
      <c r="AM75">
        <v>1905</v>
      </c>
      <c r="AN75">
        <v>7.05</v>
      </c>
      <c r="AO75">
        <v>5.2</v>
      </c>
      <c r="AP75">
        <v>7</v>
      </c>
      <c r="AQ75">
        <v>4.75</v>
      </c>
      <c r="AR75">
        <v>3.26</v>
      </c>
      <c r="AS75">
        <v>4.57</v>
      </c>
      <c r="AW75">
        <f t="shared" si="0"/>
        <v>2.2999999999999998</v>
      </c>
      <c r="AX75">
        <f t="shared" si="1"/>
        <v>1.9400000000000004</v>
      </c>
      <c r="AY75">
        <f t="shared" si="2"/>
        <v>2.4299999999999997</v>
      </c>
    </row>
    <row r="76" spans="1:51" x14ac:dyDescent="0.2">
      <c r="A76">
        <v>1906</v>
      </c>
      <c r="E76">
        <v>4.87</v>
      </c>
      <c r="F76">
        <v>0</v>
      </c>
      <c r="G76">
        <v>7.4</v>
      </c>
      <c r="Q76">
        <v>2.4700000000000002</v>
      </c>
      <c r="R76">
        <v>0.4</v>
      </c>
      <c r="S76">
        <v>4.9000000000000004</v>
      </c>
      <c r="T76">
        <v>1.27</v>
      </c>
      <c r="U76">
        <v>-1.85</v>
      </c>
      <c r="V76">
        <v>2.93</v>
      </c>
      <c r="W76">
        <v>1906</v>
      </c>
      <c r="AG76">
        <v>3.26</v>
      </c>
      <c r="AH76" s="2">
        <v>0.1</v>
      </c>
      <c r="AI76" s="2">
        <v>3.8</v>
      </c>
      <c r="AJ76">
        <v>2.9</v>
      </c>
      <c r="AK76">
        <v>0.5</v>
      </c>
      <c r="AL76">
        <v>4.3</v>
      </c>
      <c r="AM76">
        <v>1906</v>
      </c>
      <c r="AN76">
        <v>6.88</v>
      </c>
      <c r="AO76">
        <v>4.5</v>
      </c>
      <c r="AP76">
        <v>7.8</v>
      </c>
      <c r="AQ76">
        <v>4.12</v>
      </c>
      <c r="AR76">
        <v>0.81</v>
      </c>
      <c r="AS76">
        <v>4.92</v>
      </c>
      <c r="AW76">
        <f t="shared" si="0"/>
        <v>2.76</v>
      </c>
      <c r="AX76">
        <f t="shared" si="1"/>
        <v>3.69</v>
      </c>
      <c r="AY76">
        <f t="shared" si="2"/>
        <v>2.88</v>
      </c>
    </row>
    <row r="77" spans="1:51" x14ac:dyDescent="0.2">
      <c r="A77">
        <v>1907</v>
      </c>
      <c r="E77">
        <v>4.2300000000000004</v>
      </c>
      <c r="F77">
        <v>-0.8</v>
      </c>
      <c r="G77">
        <v>5.5</v>
      </c>
      <c r="Q77">
        <v>2.63</v>
      </c>
      <c r="R77">
        <v>-0.7</v>
      </c>
      <c r="S77">
        <v>4.5999999999999996</v>
      </c>
      <c r="T77">
        <v>0.9</v>
      </c>
      <c r="U77">
        <v>-4.3</v>
      </c>
      <c r="V77">
        <v>1.53</v>
      </c>
      <c r="W77">
        <v>1907</v>
      </c>
      <c r="AG77">
        <v>3.01</v>
      </c>
      <c r="AH77" s="2">
        <v>-0.3</v>
      </c>
      <c r="AI77" s="2">
        <v>3.4</v>
      </c>
      <c r="AJ77">
        <v>2.46</v>
      </c>
      <c r="AK77">
        <v>0.1</v>
      </c>
      <c r="AL77">
        <v>3.2</v>
      </c>
      <c r="AM77">
        <v>1907</v>
      </c>
      <c r="AN77">
        <v>7.1</v>
      </c>
      <c r="AO77">
        <v>4.8</v>
      </c>
      <c r="AP77">
        <v>6.6</v>
      </c>
      <c r="AQ77">
        <v>4.22</v>
      </c>
      <c r="AR77">
        <v>0.16</v>
      </c>
      <c r="AS77">
        <v>3.97</v>
      </c>
      <c r="AW77">
        <f t="shared" si="0"/>
        <v>2.88</v>
      </c>
      <c r="AX77">
        <f t="shared" si="1"/>
        <v>4.6399999999999997</v>
      </c>
      <c r="AY77">
        <f t="shared" si="2"/>
        <v>2.6299999999999994</v>
      </c>
    </row>
    <row r="78" spans="1:51" x14ac:dyDescent="0.2">
      <c r="A78">
        <v>1908</v>
      </c>
      <c r="E78">
        <v>5.63</v>
      </c>
      <c r="F78">
        <v>0.2</v>
      </c>
      <c r="G78">
        <v>7.9</v>
      </c>
      <c r="Q78">
        <v>3.97</v>
      </c>
      <c r="R78">
        <v>0.3</v>
      </c>
      <c r="S78">
        <v>5.7</v>
      </c>
      <c r="T78">
        <v>2.81</v>
      </c>
      <c r="U78">
        <v>0.05</v>
      </c>
      <c r="V78">
        <v>5.23</v>
      </c>
      <c r="W78">
        <v>1908</v>
      </c>
      <c r="AG78">
        <v>4.4000000000000004</v>
      </c>
      <c r="AH78" s="2">
        <v>0.7</v>
      </c>
      <c r="AI78" s="2">
        <v>6.5</v>
      </c>
      <c r="AJ78">
        <v>3.74</v>
      </c>
      <c r="AK78">
        <v>1.2</v>
      </c>
      <c r="AL78">
        <v>6.3</v>
      </c>
      <c r="AM78">
        <v>1908</v>
      </c>
      <c r="AN78">
        <v>7.26</v>
      </c>
      <c r="AO78">
        <v>5.2</v>
      </c>
      <c r="AP78">
        <v>8.1999999999999993</v>
      </c>
      <c r="AQ78">
        <v>5</v>
      </c>
      <c r="AR78">
        <v>1.91</v>
      </c>
      <c r="AS78">
        <v>7.37</v>
      </c>
      <c r="AW78">
        <f t="shared" si="0"/>
        <v>2.2599999999999998</v>
      </c>
      <c r="AX78">
        <f t="shared" si="1"/>
        <v>3.29</v>
      </c>
      <c r="AY78">
        <f t="shared" si="2"/>
        <v>0.82999999999999918</v>
      </c>
    </row>
    <row r="79" spans="1:51" x14ac:dyDescent="0.2">
      <c r="A79">
        <v>1909</v>
      </c>
      <c r="E79">
        <v>5.18</v>
      </c>
      <c r="F79">
        <v>0.5</v>
      </c>
      <c r="G79">
        <v>5.6</v>
      </c>
      <c r="Q79">
        <v>4.38</v>
      </c>
      <c r="R79">
        <v>2.2000000000000002</v>
      </c>
      <c r="S79">
        <v>4.9000000000000004</v>
      </c>
      <c r="T79">
        <v>2.1800000000000002</v>
      </c>
      <c r="U79">
        <v>-3</v>
      </c>
      <c r="V79">
        <v>0.83</v>
      </c>
      <c r="W79">
        <v>1909</v>
      </c>
      <c r="AG79">
        <v>4.26</v>
      </c>
      <c r="AH79" s="2">
        <v>0.5</v>
      </c>
      <c r="AI79" s="2">
        <v>5.2</v>
      </c>
      <c r="AJ79">
        <v>3.7</v>
      </c>
      <c r="AK79">
        <v>0.6</v>
      </c>
      <c r="AL79">
        <v>4.9000000000000004</v>
      </c>
      <c r="AM79">
        <v>1909</v>
      </c>
      <c r="AN79">
        <v>7.36</v>
      </c>
      <c r="AO79">
        <v>5.2</v>
      </c>
      <c r="AP79">
        <v>6.9</v>
      </c>
      <c r="AQ79">
        <v>4.84</v>
      </c>
      <c r="AR79">
        <v>1.21</v>
      </c>
      <c r="AS79">
        <v>3.27</v>
      </c>
      <c r="AW79">
        <f t="shared" si="0"/>
        <v>2.5200000000000005</v>
      </c>
      <c r="AX79">
        <f t="shared" si="1"/>
        <v>3.99</v>
      </c>
      <c r="AY79">
        <f t="shared" si="2"/>
        <v>3.6300000000000003</v>
      </c>
    </row>
    <row r="80" spans="1:51" x14ac:dyDescent="0.2">
      <c r="A80">
        <v>1910</v>
      </c>
      <c r="E80">
        <v>4.34</v>
      </c>
      <c r="F80">
        <v>0.3</v>
      </c>
      <c r="G80">
        <v>6.8</v>
      </c>
      <c r="Q80">
        <v>3.28</v>
      </c>
      <c r="R80">
        <v>1.1000000000000001</v>
      </c>
      <c r="S80">
        <v>4.5</v>
      </c>
      <c r="T80">
        <v>1.29</v>
      </c>
      <c r="U80">
        <v>-1.1499999999999999</v>
      </c>
      <c r="V80">
        <v>3.73</v>
      </c>
      <c r="W80">
        <v>1910</v>
      </c>
      <c r="AG80">
        <v>3.67</v>
      </c>
      <c r="AH80" s="2">
        <v>1.4</v>
      </c>
      <c r="AI80" s="2">
        <v>5</v>
      </c>
      <c r="AJ80">
        <v>2.94</v>
      </c>
      <c r="AK80">
        <v>1.6</v>
      </c>
      <c r="AL80">
        <v>5.2</v>
      </c>
      <c r="AM80">
        <v>1910</v>
      </c>
      <c r="AN80">
        <v>7.35</v>
      </c>
      <c r="AO80">
        <v>5.6</v>
      </c>
      <c r="AP80">
        <v>8</v>
      </c>
      <c r="AQ80">
        <v>4.5</v>
      </c>
      <c r="AR80">
        <v>2.5099999999999998</v>
      </c>
      <c r="AS80">
        <v>6.22</v>
      </c>
      <c r="AW80">
        <f t="shared" si="0"/>
        <v>2.8499999999999996</v>
      </c>
      <c r="AX80">
        <f t="shared" si="1"/>
        <v>3.09</v>
      </c>
      <c r="AY80">
        <f t="shared" si="2"/>
        <v>1.7800000000000002</v>
      </c>
    </row>
    <row r="81" spans="1:51" x14ac:dyDescent="0.2">
      <c r="A81">
        <v>1911</v>
      </c>
      <c r="E81">
        <v>4.9400000000000004</v>
      </c>
      <c r="F81">
        <v>0</v>
      </c>
      <c r="G81">
        <v>6.5</v>
      </c>
      <c r="Q81">
        <v>3.21</v>
      </c>
      <c r="R81">
        <v>0</v>
      </c>
      <c r="S81">
        <v>5</v>
      </c>
      <c r="T81">
        <v>1.95</v>
      </c>
      <c r="U81">
        <v>-0.4</v>
      </c>
      <c r="V81">
        <v>3.03</v>
      </c>
      <c r="W81">
        <v>1911</v>
      </c>
      <c r="AG81">
        <v>3.62</v>
      </c>
      <c r="AH81" s="2">
        <v>0.8</v>
      </c>
      <c r="AI81" s="2">
        <v>4.2</v>
      </c>
      <c r="AJ81">
        <v>3.12</v>
      </c>
      <c r="AK81">
        <v>1</v>
      </c>
      <c r="AL81">
        <v>4.3</v>
      </c>
      <c r="AM81">
        <v>1911</v>
      </c>
      <c r="AN81">
        <v>7.28</v>
      </c>
      <c r="AO81">
        <v>5.4</v>
      </c>
      <c r="AP81">
        <v>7.7</v>
      </c>
      <c r="AQ81">
        <v>4.95</v>
      </c>
      <c r="AR81">
        <v>2.31</v>
      </c>
      <c r="AS81">
        <v>5.27</v>
      </c>
      <c r="AW81">
        <f t="shared" si="0"/>
        <v>2.33</v>
      </c>
      <c r="AX81">
        <f t="shared" si="1"/>
        <v>3.0900000000000003</v>
      </c>
      <c r="AY81">
        <f t="shared" si="2"/>
        <v>2.4300000000000006</v>
      </c>
    </row>
    <row r="82" spans="1:51" x14ac:dyDescent="0.2">
      <c r="A82">
        <v>1912</v>
      </c>
      <c r="E82">
        <v>5.08</v>
      </c>
      <c r="F82">
        <v>-0.3</v>
      </c>
      <c r="G82">
        <v>7.3</v>
      </c>
      <c r="Q82">
        <v>4.37</v>
      </c>
      <c r="R82">
        <v>2.2999999999999998</v>
      </c>
      <c r="S82">
        <v>3.9</v>
      </c>
      <c r="T82">
        <v>2.0299999999999998</v>
      </c>
      <c r="U82">
        <v>-1.6</v>
      </c>
      <c r="V82">
        <v>2.73</v>
      </c>
      <c r="W82">
        <v>1912</v>
      </c>
      <c r="AG82">
        <v>4.59</v>
      </c>
      <c r="AH82" s="2">
        <v>1.2</v>
      </c>
      <c r="AI82" s="2">
        <v>5.7</v>
      </c>
      <c r="AJ82">
        <v>4.0599999999999996</v>
      </c>
      <c r="AK82">
        <v>1.4</v>
      </c>
      <c r="AL82">
        <v>5.8</v>
      </c>
      <c r="AM82">
        <v>1912</v>
      </c>
      <c r="AN82">
        <v>7.63</v>
      </c>
      <c r="AO82">
        <v>5.7</v>
      </c>
      <c r="AP82">
        <v>7.9</v>
      </c>
      <c r="AQ82">
        <v>5.01</v>
      </c>
      <c r="AR82">
        <v>2.11</v>
      </c>
      <c r="AS82">
        <v>5.72</v>
      </c>
      <c r="AW82">
        <f t="shared" si="0"/>
        <v>2.62</v>
      </c>
      <c r="AX82">
        <f t="shared" si="1"/>
        <v>3.5900000000000003</v>
      </c>
      <c r="AY82">
        <f t="shared" si="2"/>
        <v>2.1800000000000006</v>
      </c>
    </row>
    <row r="83" spans="1:51" x14ac:dyDescent="0.2">
      <c r="A83">
        <v>1913</v>
      </c>
      <c r="E83">
        <v>5.03</v>
      </c>
      <c r="F83">
        <v>0.3</v>
      </c>
      <c r="G83">
        <v>6.4</v>
      </c>
      <c r="R83" t="s">
        <v>21</v>
      </c>
      <c r="S83" t="s">
        <v>21</v>
      </c>
      <c r="T83">
        <v>2.11</v>
      </c>
      <c r="U83">
        <v>-3.65</v>
      </c>
      <c r="V83">
        <v>2.23</v>
      </c>
      <c r="W83">
        <v>1913</v>
      </c>
      <c r="AG83">
        <v>4.28</v>
      </c>
      <c r="AH83" s="2">
        <v>0.9</v>
      </c>
      <c r="AI83" s="2">
        <v>5.7</v>
      </c>
      <c r="AJ83">
        <v>4.26</v>
      </c>
      <c r="AK83">
        <v>0.6</v>
      </c>
      <c r="AL83">
        <v>5.7</v>
      </c>
      <c r="AM83">
        <v>1913</v>
      </c>
      <c r="AN83">
        <v>7.17</v>
      </c>
      <c r="AO83">
        <v>4.4000000000000004</v>
      </c>
      <c r="AP83">
        <v>7.6</v>
      </c>
      <c r="AQ83">
        <v>4.8</v>
      </c>
      <c r="AR83">
        <v>0.61</v>
      </c>
      <c r="AS83">
        <v>4.57</v>
      </c>
      <c r="AW83">
        <f t="shared" si="0"/>
        <v>2.37</v>
      </c>
      <c r="AX83">
        <f t="shared" si="1"/>
        <v>3.7900000000000005</v>
      </c>
      <c r="AY83">
        <f t="shared" si="2"/>
        <v>3.0299999999999994</v>
      </c>
    </row>
    <row r="84" spans="1:51" x14ac:dyDescent="0.2">
      <c r="A84">
        <v>1914</v>
      </c>
      <c r="E84">
        <v>4.17</v>
      </c>
      <c r="F84">
        <v>-1.4</v>
      </c>
      <c r="G84">
        <v>6.9</v>
      </c>
      <c r="Q84">
        <v>3.13</v>
      </c>
      <c r="R84">
        <v>0.2</v>
      </c>
      <c r="S84">
        <v>5.9</v>
      </c>
      <c r="T84">
        <v>1.24</v>
      </c>
      <c r="U84">
        <v>-4.7</v>
      </c>
      <c r="V84">
        <v>3.73</v>
      </c>
      <c r="W84">
        <v>1914</v>
      </c>
      <c r="AG84">
        <v>3.6</v>
      </c>
      <c r="AH84" s="2">
        <v>0.1</v>
      </c>
      <c r="AI84" s="2">
        <v>4.4000000000000004</v>
      </c>
      <c r="AJ84">
        <v>2.73</v>
      </c>
      <c r="AK84">
        <v>0.1</v>
      </c>
      <c r="AL84">
        <v>4.0999999999999996</v>
      </c>
      <c r="AM84">
        <v>1914</v>
      </c>
      <c r="AN84">
        <v>6.93</v>
      </c>
      <c r="AO84">
        <v>4.5999999999999996</v>
      </c>
      <c r="AP84">
        <v>7.7</v>
      </c>
      <c r="AQ84">
        <v>4.32</v>
      </c>
      <c r="AR84">
        <v>0.41</v>
      </c>
      <c r="AS84">
        <v>5.47</v>
      </c>
      <c r="AW84">
        <f t="shared" si="0"/>
        <v>2.6099999999999994</v>
      </c>
      <c r="AX84">
        <f t="shared" si="1"/>
        <v>4.1899999999999995</v>
      </c>
      <c r="AY84">
        <f t="shared" si="2"/>
        <v>2.2300000000000004</v>
      </c>
    </row>
    <row r="85" spans="1:51" x14ac:dyDescent="0.2">
      <c r="A85">
        <v>1915</v>
      </c>
      <c r="E85">
        <v>5.24</v>
      </c>
      <c r="F85">
        <v>-0.7</v>
      </c>
      <c r="G85">
        <v>8.4</v>
      </c>
      <c r="Q85">
        <v>3.28</v>
      </c>
      <c r="R85">
        <v>1</v>
      </c>
      <c r="S85">
        <v>6.4</v>
      </c>
      <c r="T85">
        <v>1.41</v>
      </c>
      <c r="U85">
        <v>-3.75</v>
      </c>
      <c r="V85">
        <v>5.83</v>
      </c>
      <c r="W85">
        <v>1915</v>
      </c>
      <c r="AG85">
        <v>3.99</v>
      </c>
      <c r="AH85" s="2">
        <v>0</v>
      </c>
      <c r="AI85" s="2">
        <v>5.4</v>
      </c>
      <c r="AJ85">
        <v>3.33</v>
      </c>
      <c r="AK85">
        <v>-0.2</v>
      </c>
      <c r="AL85">
        <v>6.3</v>
      </c>
      <c r="AM85">
        <v>1915</v>
      </c>
      <c r="AN85">
        <v>7.41</v>
      </c>
      <c r="AO85">
        <v>4.8</v>
      </c>
      <c r="AP85">
        <v>8.6999999999999993</v>
      </c>
      <c r="AQ85">
        <v>5.0199999999999996</v>
      </c>
      <c r="AR85">
        <v>-0.14000000000000001</v>
      </c>
      <c r="AS85">
        <v>7.67</v>
      </c>
      <c r="AW85">
        <f t="shared" si="0"/>
        <v>2.3900000000000006</v>
      </c>
      <c r="AX85">
        <f t="shared" si="1"/>
        <v>4.9399999999999995</v>
      </c>
      <c r="AY85">
        <f t="shared" si="2"/>
        <v>1.0299999999999994</v>
      </c>
    </row>
    <row r="86" spans="1:51" x14ac:dyDescent="0.2">
      <c r="A86">
        <v>1916</v>
      </c>
      <c r="E86">
        <v>5.3</v>
      </c>
      <c r="F86">
        <v>1.2</v>
      </c>
      <c r="G86">
        <v>8.4</v>
      </c>
      <c r="Q86">
        <v>4.24</v>
      </c>
      <c r="R86">
        <v>1.9</v>
      </c>
      <c r="S86">
        <v>5.5</v>
      </c>
      <c r="T86">
        <v>2.14</v>
      </c>
      <c r="U86">
        <v>-2.2999999999999998</v>
      </c>
      <c r="V86">
        <v>3.73</v>
      </c>
      <c r="W86">
        <v>1916</v>
      </c>
      <c r="AG86">
        <v>4.78</v>
      </c>
      <c r="AH86" s="2">
        <v>1.6</v>
      </c>
      <c r="AI86" s="2">
        <v>5.8</v>
      </c>
      <c r="AJ86">
        <v>3.85</v>
      </c>
      <c r="AK86">
        <v>1.1000000000000001</v>
      </c>
      <c r="AL86">
        <v>5.2</v>
      </c>
      <c r="AM86">
        <v>1916</v>
      </c>
      <c r="AN86">
        <v>7.42</v>
      </c>
      <c r="AO86">
        <v>5.0999999999999996</v>
      </c>
      <c r="AP86">
        <v>7.7</v>
      </c>
      <c r="AQ86">
        <v>4.55</v>
      </c>
      <c r="AR86">
        <v>1.01</v>
      </c>
      <c r="AS86">
        <v>5.32</v>
      </c>
      <c r="AW86">
        <f t="shared" si="0"/>
        <v>2.87</v>
      </c>
      <c r="AX86">
        <f t="shared" si="1"/>
        <v>4.09</v>
      </c>
      <c r="AY86">
        <f t="shared" si="2"/>
        <v>2.38</v>
      </c>
    </row>
    <row r="87" spans="1:51" x14ac:dyDescent="0.2">
      <c r="A87">
        <v>1917</v>
      </c>
      <c r="E87">
        <v>5.28</v>
      </c>
      <c r="F87">
        <v>3.1</v>
      </c>
      <c r="G87">
        <v>5.2</v>
      </c>
      <c r="Q87">
        <v>3.41</v>
      </c>
      <c r="R87">
        <v>1.9</v>
      </c>
      <c r="S87">
        <v>5.3</v>
      </c>
      <c r="T87">
        <v>0.89</v>
      </c>
      <c r="U87">
        <v>-1.1499999999999999</v>
      </c>
      <c r="V87">
        <v>-1.47</v>
      </c>
      <c r="W87">
        <v>1917</v>
      </c>
      <c r="AG87">
        <v>3.5</v>
      </c>
      <c r="AH87" s="2">
        <v>2.1</v>
      </c>
      <c r="AI87" s="2">
        <v>3.3</v>
      </c>
      <c r="AJ87">
        <v>2.78</v>
      </c>
      <c r="AK87">
        <v>1.8</v>
      </c>
      <c r="AL87">
        <v>2.7</v>
      </c>
      <c r="AM87">
        <v>1917</v>
      </c>
      <c r="AN87">
        <v>7.29</v>
      </c>
      <c r="AO87">
        <v>5.7</v>
      </c>
      <c r="AP87">
        <v>6.3</v>
      </c>
      <c r="AQ87">
        <v>4.12</v>
      </c>
      <c r="AR87">
        <v>1.26</v>
      </c>
      <c r="AS87">
        <v>1.02</v>
      </c>
      <c r="AX87">
        <f t="shared" si="1"/>
        <v>4.4400000000000004</v>
      </c>
      <c r="AY87">
        <f t="shared" si="2"/>
        <v>5.2799999999999994</v>
      </c>
    </row>
    <row r="88" spans="1:51" x14ac:dyDescent="0.2">
      <c r="A88">
        <v>1918</v>
      </c>
      <c r="E88">
        <v>5.51</v>
      </c>
      <c r="F88">
        <v>2.1</v>
      </c>
      <c r="G88">
        <v>6.7</v>
      </c>
      <c r="Q88">
        <v>2.8</v>
      </c>
      <c r="R88">
        <v>-0.6</v>
      </c>
      <c r="S88">
        <v>5.2</v>
      </c>
      <c r="T88">
        <v>0.37</v>
      </c>
      <c r="U88">
        <v>-1.2</v>
      </c>
      <c r="V88">
        <v>2.58</v>
      </c>
      <c r="W88">
        <v>1918</v>
      </c>
      <c r="AG88">
        <v>3.31</v>
      </c>
      <c r="AH88" s="2">
        <v>0.4</v>
      </c>
      <c r="AI88" s="2">
        <v>4.3</v>
      </c>
      <c r="AJ88">
        <v>2.34</v>
      </c>
      <c r="AK88">
        <v>-0.3</v>
      </c>
      <c r="AL88">
        <v>4.5</v>
      </c>
      <c r="AM88">
        <v>1918</v>
      </c>
      <c r="AN88">
        <v>6.98</v>
      </c>
      <c r="AO88">
        <v>5.9</v>
      </c>
      <c r="AP88">
        <v>7.3</v>
      </c>
      <c r="AQ88">
        <v>4.2</v>
      </c>
      <c r="AR88">
        <v>3.36</v>
      </c>
      <c r="AS88">
        <v>4.2699999999999996</v>
      </c>
      <c r="AW88">
        <f t="shared" si="0"/>
        <v>2.7800000000000002</v>
      </c>
      <c r="AX88">
        <f t="shared" si="1"/>
        <v>2.5400000000000005</v>
      </c>
      <c r="AY88">
        <f t="shared" si="2"/>
        <v>3.0300000000000002</v>
      </c>
    </row>
    <row r="89" spans="1:51" x14ac:dyDescent="0.2">
      <c r="A89">
        <v>1919</v>
      </c>
      <c r="F89">
        <v>0.3</v>
      </c>
      <c r="G89" t="s">
        <v>21</v>
      </c>
      <c r="Q89">
        <v>4.2300000000000004</v>
      </c>
      <c r="R89">
        <v>1.1000000000000001</v>
      </c>
      <c r="S89">
        <v>5.0999999999999996</v>
      </c>
      <c r="T89">
        <v>1.22</v>
      </c>
      <c r="U89">
        <v>-5.65</v>
      </c>
      <c r="V89">
        <v>1.98</v>
      </c>
      <c r="W89">
        <v>1919</v>
      </c>
      <c r="AG89">
        <v>4.34</v>
      </c>
      <c r="AH89" s="2">
        <v>-0.6</v>
      </c>
      <c r="AI89" s="2">
        <v>5.0999999999999996</v>
      </c>
      <c r="AJ89">
        <v>3.1</v>
      </c>
      <c r="AK89">
        <v>-0.9</v>
      </c>
      <c r="AL89">
        <v>4.4000000000000004</v>
      </c>
      <c r="AM89">
        <v>1919</v>
      </c>
      <c r="AN89">
        <v>6.96</v>
      </c>
      <c r="AO89">
        <v>4.5</v>
      </c>
      <c r="AP89">
        <v>7</v>
      </c>
      <c r="AQ89">
        <v>3.94</v>
      </c>
      <c r="AR89">
        <v>-2.04</v>
      </c>
      <c r="AS89">
        <v>4.57</v>
      </c>
      <c r="AW89">
        <f t="shared" si="0"/>
        <v>3.02</v>
      </c>
      <c r="AX89">
        <f t="shared" si="1"/>
        <v>6.54</v>
      </c>
      <c r="AY89">
        <f t="shared" si="2"/>
        <v>2.4299999999999997</v>
      </c>
    </row>
    <row r="90" spans="1:51" x14ac:dyDescent="0.2">
      <c r="A90">
        <v>1920</v>
      </c>
      <c r="D90">
        <v>8</v>
      </c>
      <c r="F90">
        <v>1.4</v>
      </c>
      <c r="G90">
        <v>9</v>
      </c>
      <c r="Q90">
        <v>4.2</v>
      </c>
      <c r="R90">
        <v>0.1</v>
      </c>
      <c r="S90">
        <v>7.1</v>
      </c>
      <c r="T90">
        <v>2.21</v>
      </c>
      <c r="U90">
        <v>-2.4500000000000002</v>
      </c>
      <c r="V90">
        <v>5.83</v>
      </c>
      <c r="W90">
        <v>1920</v>
      </c>
      <c r="AG90">
        <v>3.79</v>
      </c>
      <c r="AH90">
        <v>0.1</v>
      </c>
      <c r="AI90">
        <v>4.5999999999999996</v>
      </c>
      <c r="AJ90">
        <v>3.33</v>
      </c>
      <c r="AK90">
        <v>0</v>
      </c>
      <c r="AL90">
        <v>5.6</v>
      </c>
      <c r="AM90">
        <v>1920</v>
      </c>
      <c r="AN90">
        <v>7.43</v>
      </c>
      <c r="AO90">
        <v>5.2</v>
      </c>
      <c r="AP90">
        <v>8.6999999999999993</v>
      </c>
      <c r="AQ90">
        <v>4.57</v>
      </c>
      <c r="AR90">
        <v>0.31</v>
      </c>
      <c r="AS90">
        <v>7.12</v>
      </c>
      <c r="AW90">
        <f t="shared" si="0"/>
        <v>2.8599999999999994</v>
      </c>
      <c r="AX90">
        <f t="shared" si="1"/>
        <v>4.8900000000000006</v>
      </c>
      <c r="AY90">
        <f t="shared" si="2"/>
        <v>1.5799999999999992</v>
      </c>
    </row>
    <row r="91" spans="1:51" x14ac:dyDescent="0.2">
      <c r="A91">
        <v>1921</v>
      </c>
      <c r="B91">
        <v>5.14</v>
      </c>
      <c r="C91">
        <v>1.5</v>
      </c>
      <c r="D91">
        <v>6.2</v>
      </c>
      <c r="E91">
        <v>4.1900000000000004</v>
      </c>
      <c r="F91">
        <v>0.1</v>
      </c>
      <c r="G91">
        <v>4.7</v>
      </c>
      <c r="J91">
        <v>5.0999999999999996</v>
      </c>
      <c r="M91">
        <v>5.0999999999999996</v>
      </c>
      <c r="Q91">
        <v>4.28</v>
      </c>
      <c r="R91">
        <v>2.2999999999999998</v>
      </c>
      <c r="S91">
        <v>4.8</v>
      </c>
      <c r="T91">
        <v>1.48</v>
      </c>
      <c r="U91">
        <v>-3.35</v>
      </c>
      <c r="V91">
        <v>1.63</v>
      </c>
      <c r="W91">
        <v>1921</v>
      </c>
      <c r="AC91">
        <v>1.47</v>
      </c>
      <c r="AG91">
        <v>4.6500000000000004</v>
      </c>
      <c r="AH91">
        <v>1.5</v>
      </c>
      <c r="AI91">
        <v>5.0999999999999996</v>
      </c>
      <c r="AJ91">
        <v>3.93</v>
      </c>
      <c r="AK91">
        <v>1.4</v>
      </c>
      <c r="AL91">
        <v>4.2</v>
      </c>
      <c r="AM91">
        <v>1921</v>
      </c>
      <c r="AN91">
        <v>7.18</v>
      </c>
      <c r="AO91">
        <v>4.9000000000000004</v>
      </c>
      <c r="AP91">
        <v>7.4</v>
      </c>
      <c r="AQ91">
        <v>4.4800000000000004</v>
      </c>
      <c r="AR91">
        <v>0.31</v>
      </c>
      <c r="AS91">
        <v>3.92</v>
      </c>
      <c r="AW91">
        <f t="shared" si="0"/>
        <v>2.6999999999999993</v>
      </c>
      <c r="AX91">
        <f t="shared" si="1"/>
        <v>4.5900000000000007</v>
      </c>
      <c r="AY91">
        <f t="shared" si="2"/>
        <v>3.4800000000000004</v>
      </c>
    </row>
    <row r="92" spans="1:51" x14ac:dyDescent="0.2">
      <c r="A92">
        <v>1922</v>
      </c>
      <c r="B92">
        <v>5.84</v>
      </c>
      <c r="C92">
        <v>3.2</v>
      </c>
      <c r="D92">
        <v>7.3</v>
      </c>
      <c r="E92">
        <v>5.22</v>
      </c>
      <c r="F92">
        <v>1.7</v>
      </c>
      <c r="G92">
        <v>6.5</v>
      </c>
      <c r="H92">
        <v>4.54</v>
      </c>
      <c r="I92">
        <v>0.8</v>
      </c>
      <c r="J92">
        <v>6.3</v>
      </c>
      <c r="K92">
        <v>4.28</v>
      </c>
      <c r="L92">
        <v>1.8</v>
      </c>
      <c r="M92">
        <v>6</v>
      </c>
      <c r="Q92">
        <v>4.88</v>
      </c>
      <c r="R92">
        <v>2.2000000000000002</v>
      </c>
      <c r="S92">
        <v>5.9</v>
      </c>
      <c r="T92">
        <v>2.2999999999999998</v>
      </c>
      <c r="U92">
        <v>-1.1499999999999999</v>
      </c>
      <c r="V92">
        <v>3.83</v>
      </c>
      <c r="W92">
        <v>1922</v>
      </c>
      <c r="X92">
        <v>3.83</v>
      </c>
      <c r="Y92">
        <v>1.2</v>
      </c>
      <c r="Z92">
        <v>4.9000000000000004</v>
      </c>
      <c r="AA92">
        <v>2.35</v>
      </c>
      <c r="AB92">
        <v>-1.23</v>
      </c>
      <c r="AC92">
        <v>3.8</v>
      </c>
      <c r="AG92">
        <v>4.45</v>
      </c>
      <c r="AH92">
        <v>2.2999999999999998</v>
      </c>
      <c r="AI92">
        <v>5.3</v>
      </c>
      <c r="AJ92">
        <v>4.0199999999999996</v>
      </c>
      <c r="AK92">
        <v>2.5</v>
      </c>
      <c r="AL92">
        <v>5.3</v>
      </c>
      <c r="AM92">
        <v>1922</v>
      </c>
      <c r="AN92">
        <v>7.53</v>
      </c>
      <c r="AO92">
        <v>6.3</v>
      </c>
      <c r="AP92">
        <v>7.7</v>
      </c>
      <c r="AQ92">
        <v>4.6100000000000003</v>
      </c>
      <c r="AR92">
        <v>2.71</v>
      </c>
      <c r="AS92">
        <v>5.42</v>
      </c>
      <c r="AT92">
        <v>6.78</v>
      </c>
      <c r="AU92">
        <v>5.0999999999999996</v>
      </c>
      <c r="AV92">
        <v>7.5</v>
      </c>
      <c r="AW92">
        <f t="shared" si="0"/>
        <v>2.92</v>
      </c>
      <c r="AX92">
        <f t="shared" si="1"/>
        <v>3.59</v>
      </c>
      <c r="AY92">
        <f t="shared" si="2"/>
        <v>2.2800000000000002</v>
      </c>
    </row>
    <row r="93" spans="1:51" x14ac:dyDescent="0.2">
      <c r="A93">
        <v>1923</v>
      </c>
      <c r="B93">
        <v>5.59</v>
      </c>
      <c r="C93">
        <v>3.5</v>
      </c>
      <c r="D93">
        <v>5.3</v>
      </c>
      <c r="E93">
        <v>4.88</v>
      </c>
      <c r="F93">
        <v>2.9</v>
      </c>
      <c r="G93">
        <v>4.9000000000000004</v>
      </c>
      <c r="H93">
        <v>4.28</v>
      </c>
      <c r="I93">
        <v>2</v>
      </c>
      <c r="J93">
        <v>4.2</v>
      </c>
      <c r="K93">
        <v>3.8</v>
      </c>
      <c r="L93">
        <v>2.1</v>
      </c>
      <c r="M93">
        <v>4.0999999999999996</v>
      </c>
      <c r="Q93">
        <v>4.41</v>
      </c>
      <c r="R93">
        <v>2.2000000000000002</v>
      </c>
      <c r="S93">
        <v>4.7</v>
      </c>
      <c r="T93">
        <v>2.14</v>
      </c>
      <c r="U93">
        <v>1.95</v>
      </c>
      <c r="V93">
        <v>1.78</v>
      </c>
      <c r="W93">
        <v>1923</v>
      </c>
      <c r="X93">
        <v>3.93</v>
      </c>
      <c r="Y93">
        <v>1.8</v>
      </c>
      <c r="Z93">
        <v>4.2</v>
      </c>
      <c r="AA93">
        <v>2.16</v>
      </c>
      <c r="AB93">
        <v>2.34</v>
      </c>
      <c r="AC93">
        <v>2.3199999999999998</v>
      </c>
      <c r="AG93">
        <v>4.09</v>
      </c>
      <c r="AH93">
        <v>2.2999999999999998</v>
      </c>
      <c r="AI93">
        <v>5.2</v>
      </c>
      <c r="AJ93">
        <v>3.99</v>
      </c>
      <c r="AK93">
        <v>2.8</v>
      </c>
      <c r="AL93">
        <v>4.8</v>
      </c>
      <c r="AM93">
        <v>1923</v>
      </c>
      <c r="AN93">
        <v>7.4</v>
      </c>
      <c r="AO93">
        <v>6.9</v>
      </c>
      <c r="AP93">
        <v>7.2</v>
      </c>
      <c r="AQ93">
        <v>4.5</v>
      </c>
      <c r="AR93">
        <v>4.96</v>
      </c>
      <c r="AS93">
        <v>3.82</v>
      </c>
      <c r="AT93">
        <v>6.72</v>
      </c>
      <c r="AU93">
        <v>6</v>
      </c>
      <c r="AV93">
        <v>6.3</v>
      </c>
      <c r="AW93">
        <f t="shared" si="0"/>
        <v>2.9000000000000004</v>
      </c>
      <c r="AX93">
        <f t="shared" si="1"/>
        <v>1.9400000000000004</v>
      </c>
      <c r="AY93">
        <f t="shared" si="2"/>
        <v>3.3800000000000003</v>
      </c>
    </row>
    <row r="94" spans="1:51" x14ac:dyDescent="0.2">
      <c r="A94">
        <v>1924</v>
      </c>
      <c r="B94">
        <v>5.76</v>
      </c>
      <c r="C94">
        <v>1.1000000000000001</v>
      </c>
      <c r="D94">
        <v>6.4</v>
      </c>
      <c r="E94">
        <v>4.7300000000000004</v>
      </c>
      <c r="F94">
        <v>-0.5</v>
      </c>
      <c r="G94">
        <v>5.7</v>
      </c>
      <c r="H94">
        <v>3.98</v>
      </c>
      <c r="I94">
        <v>0</v>
      </c>
      <c r="J94">
        <v>5</v>
      </c>
      <c r="K94">
        <v>3.93</v>
      </c>
      <c r="L94">
        <v>1</v>
      </c>
      <c r="M94">
        <v>5.0999999999999996</v>
      </c>
      <c r="R94" t="s">
        <v>21</v>
      </c>
      <c r="S94">
        <v>4.7</v>
      </c>
      <c r="T94">
        <v>1.85</v>
      </c>
      <c r="U94">
        <v>-3.1</v>
      </c>
      <c r="V94">
        <v>2.93</v>
      </c>
      <c r="W94">
        <v>1924</v>
      </c>
      <c r="X94">
        <v>3.5</v>
      </c>
      <c r="Y94">
        <v>0.3</v>
      </c>
      <c r="Z94">
        <v>4.9000000000000004</v>
      </c>
      <c r="AA94">
        <v>2.0299999999999998</v>
      </c>
      <c r="AB94">
        <v>-3.16</v>
      </c>
      <c r="AC94">
        <v>2.77</v>
      </c>
      <c r="AG94">
        <v>4.2300000000000004</v>
      </c>
      <c r="AH94">
        <v>-0.1</v>
      </c>
      <c r="AI94">
        <v>4.9000000000000004</v>
      </c>
      <c r="AJ94">
        <v>3.56</v>
      </c>
      <c r="AK94">
        <v>0.1</v>
      </c>
      <c r="AL94">
        <v>5.2</v>
      </c>
      <c r="AM94">
        <v>1924</v>
      </c>
      <c r="AN94">
        <v>7.79</v>
      </c>
      <c r="AO94">
        <v>5.2</v>
      </c>
      <c r="AP94">
        <v>7.9</v>
      </c>
      <c r="AQ94">
        <v>4.79</v>
      </c>
      <c r="AR94">
        <v>0.26</v>
      </c>
      <c r="AS94">
        <v>5.07</v>
      </c>
      <c r="AT94">
        <v>7.38</v>
      </c>
      <c r="AU94">
        <v>5.9</v>
      </c>
      <c r="AV94">
        <v>7.3</v>
      </c>
      <c r="AW94">
        <f t="shared" si="0"/>
        <v>3</v>
      </c>
      <c r="AX94">
        <f t="shared" si="1"/>
        <v>4.9400000000000004</v>
      </c>
      <c r="AY94">
        <f t="shared" si="2"/>
        <v>2.83</v>
      </c>
    </row>
    <row r="95" spans="1:51" x14ac:dyDescent="0.2">
      <c r="A95">
        <v>1925</v>
      </c>
      <c r="B95">
        <v>5.68</v>
      </c>
      <c r="C95">
        <v>1.5</v>
      </c>
      <c r="D95">
        <v>7</v>
      </c>
      <c r="E95">
        <v>5.01</v>
      </c>
      <c r="F95">
        <v>1.3</v>
      </c>
      <c r="G95">
        <v>6.4</v>
      </c>
      <c r="H95">
        <v>4.53</v>
      </c>
      <c r="I95">
        <v>0.8</v>
      </c>
      <c r="J95">
        <v>5.7</v>
      </c>
      <c r="K95">
        <v>4.4400000000000004</v>
      </c>
      <c r="L95">
        <v>1.3</v>
      </c>
      <c r="M95">
        <v>6.3</v>
      </c>
      <c r="R95">
        <v>1.5</v>
      </c>
      <c r="S95" t="s">
        <v>21</v>
      </c>
      <c r="T95">
        <v>2.44</v>
      </c>
      <c r="U95">
        <v>-1.5</v>
      </c>
      <c r="V95">
        <v>1.78</v>
      </c>
      <c r="W95">
        <v>1925</v>
      </c>
      <c r="X95">
        <v>4.21</v>
      </c>
      <c r="Y95">
        <v>0.8</v>
      </c>
      <c r="Z95">
        <v>5.5</v>
      </c>
      <c r="AA95">
        <v>2.46</v>
      </c>
      <c r="AB95">
        <v>-1.81</v>
      </c>
      <c r="AC95">
        <v>1.47</v>
      </c>
      <c r="AG95">
        <v>4.83</v>
      </c>
      <c r="AH95">
        <v>1.9</v>
      </c>
      <c r="AI95">
        <v>4.5</v>
      </c>
      <c r="AJ95">
        <v>4.03</v>
      </c>
      <c r="AK95">
        <v>1.1000000000000001</v>
      </c>
      <c r="AL95">
        <v>5.4</v>
      </c>
      <c r="AM95">
        <v>1925</v>
      </c>
      <c r="AN95">
        <v>7.5</v>
      </c>
      <c r="AO95">
        <v>5.8</v>
      </c>
      <c r="AP95">
        <v>7.4</v>
      </c>
      <c r="AQ95">
        <v>4.5</v>
      </c>
      <c r="AR95">
        <v>1.36</v>
      </c>
      <c r="AS95">
        <v>5.12</v>
      </c>
      <c r="AT95">
        <v>6.76</v>
      </c>
      <c r="AU95">
        <v>4.7</v>
      </c>
      <c r="AV95">
        <v>7</v>
      </c>
      <c r="AW95">
        <f t="shared" si="0"/>
        <v>3</v>
      </c>
      <c r="AX95">
        <f t="shared" si="1"/>
        <v>4.4399999999999995</v>
      </c>
      <c r="AY95">
        <f t="shared" si="2"/>
        <v>2.2800000000000002</v>
      </c>
    </row>
    <row r="96" spans="1:51" x14ac:dyDescent="0.2">
      <c r="A96">
        <v>1926</v>
      </c>
      <c r="C96">
        <v>2.4</v>
      </c>
      <c r="D96">
        <v>5.5</v>
      </c>
      <c r="E96">
        <v>5.07</v>
      </c>
      <c r="F96">
        <v>0.2</v>
      </c>
      <c r="G96">
        <v>5.3</v>
      </c>
      <c r="H96">
        <v>4.25</v>
      </c>
      <c r="I96">
        <v>0.3</v>
      </c>
      <c r="J96">
        <v>4.5</v>
      </c>
      <c r="K96">
        <v>4.38</v>
      </c>
      <c r="L96">
        <v>1.9</v>
      </c>
      <c r="M96">
        <v>5.0999999999999996</v>
      </c>
      <c r="R96">
        <v>2.9</v>
      </c>
      <c r="S96">
        <v>5.9</v>
      </c>
      <c r="T96">
        <v>2.77</v>
      </c>
      <c r="U96">
        <v>-2.35</v>
      </c>
      <c r="V96">
        <v>0.03</v>
      </c>
      <c r="W96">
        <v>1926</v>
      </c>
      <c r="X96">
        <v>4.53</v>
      </c>
      <c r="Y96">
        <v>1.1000000000000001</v>
      </c>
      <c r="Z96">
        <v>4.5</v>
      </c>
      <c r="AA96">
        <v>3.1</v>
      </c>
      <c r="AB96">
        <v>-2.06</v>
      </c>
      <c r="AC96">
        <v>-0.13</v>
      </c>
      <c r="AG96">
        <v>4.9800000000000004</v>
      </c>
      <c r="AH96">
        <v>2.1</v>
      </c>
      <c r="AI96">
        <v>4.7</v>
      </c>
      <c r="AJ96">
        <v>4.42</v>
      </c>
      <c r="AK96">
        <v>1.7</v>
      </c>
      <c r="AL96">
        <v>4.2</v>
      </c>
      <c r="AM96">
        <v>1926</v>
      </c>
      <c r="AN96">
        <v>7.8</v>
      </c>
      <c r="AO96">
        <v>6.3</v>
      </c>
      <c r="AP96">
        <v>6.6</v>
      </c>
      <c r="AQ96">
        <v>5.2</v>
      </c>
      <c r="AR96">
        <v>1.76</v>
      </c>
      <c r="AS96">
        <v>1.37</v>
      </c>
      <c r="AT96">
        <v>6.98</v>
      </c>
      <c r="AU96">
        <v>4.5999999999999996</v>
      </c>
      <c r="AV96">
        <v>6.2</v>
      </c>
      <c r="AW96">
        <f t="shared" si="0"/>
        <v>2.5999999999999996</v>
      </c>
      <c r="AX96">
        <f t="shared" si="1"/>
        <v>4.54</v>
      </c>
      <c r="AY96">
        <f t="shared" si="2"/>
        <v>5.2299999999999995</v>
      </c>
    </row>
    <row r="97" spans="1:51" x14ac:dyDescent="0.2">
      <c r="A97">
        <v>1927</v>
      </c>
      <c r="B97">
        <v>6.17</v>
      </c>
      <c r="C97">
        <v>3.3</v>
      </c>
      <c r="D97">
        <v>6.7</v>
      </c>
      <c r="E97">
        <v>5.51</v>
      </c>
      <c r="F97">
        <v>2.4</v>
      </c>
      <c r="G97">
        <v>6.2</v>
      </c>
      <c r="H97">
        <v>4.71</v>
      </c>
      <c r="I97">
        <v>1.3</v>
      </c>
      <c r="J97">
        <v>5.8</v>
      </c>
      <c r="K97">
        <v>4.8499999999999996</v>
      </c>
      <c r="L97">
        <v>1.3</v>
      </c>
      <c r="M97">
        <v>5.8</v>
      </c>
      <c r="R97">
        <v>2.2999999999999998</v>
      </c>
      <c r="S97">
        <v>5.5</v>
      </c>
      <c r="T97">
        <v>2.99</v>
      </c>
      <c r="U97">
        <v>0.25</v>
      </c>
      <c r="V97">
        <v>1.93</v>
      </c>
      <c r="W97">
        <v>1927</v>
      </c>
      <c r="X97">
        <v>4.9800000000000004</v>
      </c>
      <c r="Y97">
        <v>1.4</v>
      </c>
      <c r="Z97">
        <v>5.7</v>
      </c>
      <c r="AA97">
        <v>3.01</v>
      </c>
      <c r="AB97">
        <v>0.39</v>
      </c>
      <c r="AC97">
        <v>2.0699999999999998</v>
      </c>
      <c r="AG97">
        <v>5.18</v>
      </c>
      <c r="AH97">
        <v>2</v>
      </c>
      <c r="AI97">
        <v>5.0999999999999996</v>
      </c>
      <c r="AJ97">
        <v>4.26</v>
      </c>
      <c r="AK97">
        <v>1.6</v>
      </c>
      <c r="AL97">
        <v>5.3</v>
      </c>
      <c r="AM97">
        <v>1927</v>
      </c>
      <c r="AN97">
        <v>8.0500000000000007</v>
      </c>
      <c r="AO97">
        <v>6.7</v>
      </c>
      <c r="AP97">
        <v>8.4</v>
      </c>
      <c r="AQ97">
        <v>5.2</v>
      </c>
      <c r="AR97">
        <v>3.76</v>
      </c>
      <c r="AS97">
        <v>4.72</v>
      </c>
      <c r="AT97">
        <v>7.51</v>
      </c>
      <c r="AU97">
        <v>5.9</v>
      </c>
      <c r="AV97">
        <v>7.8</v>
      </c>
      <c r="AW97">
        <f t="shared" si="0"/>
        <v>2.8500000000000005</v>
      </c>
      <c r="AX97">
        <f t="shared" si="1"/>
        <v>2.9400000000000004</v>
      </c>
      <c r="AY97">
        <f t="shared" si="2"/>
        <v>3.6800000000000006</v>
      </c>
    </row>
    <row r="98" spans="1:51" x14ac:dyDescent="0.2">
      <c r="A98">
        <v>1928</v>
      </c>
      <c r="B98">
        <v>6.85</v>
      </c>
      <c r="C98">
        <v>3.6</v>
      </c>
      <c r="D98">
        <v>8.5</v>
      </c>
      <c r="E98">
        <v>6.1</v>
      </c>
      <c r="F98">
        <v>2.2999999999999998</v>
      </c>
      <c r="G98">
        <v>8.1999999999999993</v>
      </c>
      <c r="H98">
        <v>5.29</v>
      </c>
      <c r="I98">
        <v>0.9</v>
      </c>
      <c r="J98">
        <v>7.5</v>
      </c>
      <c r="K98">
        <v>5.2</v>
      </c>
      <c r="L98">
        <v>2.5</v>
      </c>
      <c r="M98">
        <v>8.1</v>
      </c>
      <c r="R98">
        <v>3</v>
      </c>
      <c r="S98">
        <v>7.4</v>
      </c>
      <c r="T98">
        <v>3.37</v>
      </c>
      <c r="U98">
        <v>-0.2</v>
      </c>
      <c r="V98">
        <v>4.63</v>
      </c>
      <c r="W98">
        <v>1928</v>
      </c>
      <c r="X98">
        <v>5.36</v>
      </c>
      <c r="Y98">
        <v>2.4</v>
      </c>
      <c r="Z98">
        <v>7</v>
      </c>
      <c r="AA98">
        <v>2.98</v>
      </c>
      <c r="AB98">
        <v>-0.66</v>
      </c>
      <c r="AC98">
        <v>4.37</v>
      </c>
      <c r="AG98">
        <v>5.28</v>
      </c>
      <c r="AH98">
        <v>3.1</v>
      </c>
      <c r="AI98">
        <v>5.9</v>
      </c>
      <c r="AJ98">
        <v>4.9800000000000004</v>
      </c>
      <c r="AK98">
        <v>2.5</v>
      </c>
      <c r="AL98">
        <v>6.6</v>
      </c>
      <c r="AM98">
        <v>1928</v>
      </c>
      <c r="AN98">
        <v>8.33</v>
      </c>
      <c r="AO98">
        <v>6.9</v>
      </c>
      <c r="AP98">
        <v>8.4</v>
      </c>
      <c r="AQ98">
        <v>5.81</v>
      </c>
      <c r="AR98">
        <v>4.1100000000000003</v>
      </c>
      <c r="AS98">
        <v>6.07</v>
      </c>
      <c r="AT98">
        <v>7.78</v>
      </c>
      <c r="AU98">
        <v>5.7</v>
      </c>
      <c r="AV98">
        <v>8.4</v>
      </c>
      <c r="AW98">
        <f t="shared" si="0"/>
        <v>2.5200000000000005</v>
      </c>
      <c r="AX98">
        <f t="shared" si="1"/>
        <v>2.79</v>
      </c>
      <c r="AY98">
        <f t="shared" si="2"/>
        <v>2.33</v>
      </c>
    </row>
    <row r="99" spans="1:51" x14ac:dyDescent="0.2">
      <c r="A99">
        <v>1929</v>
      </c>
      <c r="C99">
        <v>4.7</v>
      </c>
      <c r="D99" t="s">
        <v>21</v>
      </c>
      <c r="E99">
        <v>6.09</v>
      </c>
      <c r="F99">
        <v>4.9000000000000004</v>
      </c>
      <c r="G99">
        <v>5.5</v>
      </c>
      <c r="I99">
        <v>3.3</v>
      </c>
      <c r="J99">
        <v>5.0999999999999996</v>
      </c>
      <c r="K99">
        <v>4.91</v>
      </c>
      <c r="L99">
        <v>3.5</v>
      </c>
      <c r="M99">
        <v>5.6</v>
      </c>
      <c r="R99">
        <v>4.0999999999999996</v>
      </c>
      <c r="S99">
        <v>5.0999999999999996</v>
      </c>
      <c r="T99">
        <v>3.31</v>
      </c>
      <c r="U99">
        <v>3.65</v>
      </c>
      <c r="V99">
        <v>0.43</v>
      </c>
      <c r="W99">
        <v>1929</v>
      </c>
      <c r="X99">
        <v>5.12</v>
      </c>
      <c r="Y99">
        <v>3.5</v>
      </c>
      <c r="Z99">
        <v>4.5</v>
      </c>
      <c r="AA99">
        <v>2.89</v>
      </c>
      <c r="AB99">
        <v>3.19</v>
      </c>
      <c r="AC99">
        <v>0.12</v>
      </c>
      <c r="AG99">
        <v>6.18</v>
      </c>
      <c r="AH99">
        <v>5.3</v>
      </c>
      <c r="AI99">
        <v>5.7</v>
      </c>
      <c r="AJ99">
        <v>5.52</v>
      </c>
      <c r="AK99">
        <v>4.8</v>
      </c>
      <c r="AL99">
        <v>5.5</v>
      </c>
      <c r="AM99">
        <v>1929</v>
      </c>
      <c r="AN99">
        <v>8.18</v>
      </c>
      <c r="AO99">
        <v>7.6</v>
      </c>
      <c r="AP99">
        <v>7.2</v>
      </c>
      <c r="AQ99">
        <v>5.68</v>
      </c>
      <c r="AR99">
        <v>5.96</v>
      </c>
      <c r="AS99">
        <v>3.12</v>
      </c>
      <c r="AT99">
        <v>7.68</v>
      </c>
      <c r="AU99">
        <v>6.8</v>
      </c>
      <c r="AV99">
        <v>7</v>
      </c>
      <c r="AW99">
        <f t="shared" si="0"/>
        <v>2.5</v>
      </c>
      <c r="AX99">
        <f t="shared" si="1"/>
        <v>1.6399999999999997</v>
      </c>
      <c r="AY99">
        <f t="shared" si="2"/>
        <v>4.08</v>
      </c>
    </row>
    <row r="100" spans="1:51" x14ac:dyDescent="0.2">
      <c r="A100">
        <v>1930</v>
      </c>
      <c r="B100">
        <v>5.71</v>
      </c>
      <c r="C100">
        <v>1.6</v>
      </c>
      <c r="D100">
        <v>7.3</v>
      </c>
      <c r="E100">
        <v>4.91</v>
      </c>
      <c r="F100">
        <v>0.7</v>
      </c>
      <c r="G100">
        <v>6.3</v>
      </c>
      <c r="H100">
        <v>4.26</v>
      </c>
      <c r="I100">
        <v>0</v>
      </c>
      <c r="J100">
        <v>5.6</v>
      </c>
      <c r="K100">
        <v>4.1100000000000003</v>
      </c>
      <c r="L100">
        <v>1.2</v>
      </c>
      <c r="M100">
        <v>6.3</v>
      </c>
      <c r="Q100">
        <v>4.63</v>
      </c>
      <c r="R100">
        <v>1</v>
      </c>
      <c r="S100">
        <v>5.5</v>
      </c>
      <c r="T100">
        <v>2.62</v>
      </c>
      <c r="U100">
        <v>-4.3</v>
      </c>
      <c r="V100">
        <v>1.43</v>
      </c>
      <c r="W100">
        <v>1930</v>
      </c>
      <c r="Y100">
        <v>0.4</v>
      </c>
      <c r="Z100">
        <v>5.6</v>
      </c>
      <c r="AA100">
        <v>2.4900000000000002</v>
      </c>
      <c r="AB100">
        <v>-4.8099999999999996</v>
      </c>
      <c r="AC100">
        <v>2.52</v>
      </c>
      <c r="AG100">
        <v>4.42</v>
      </c>
      <c r="AH100">
        <v>1.1000000000000001</v>
      </c>
      <c r="AI100">
        <v>5</v>
      </c>
      <c r="AJ100">
        <v>4.67</v>
      </c>
      <c r="AK100">
        <v>1.6</v>
      </c>
      <c r="AL100">
        <v>6.3</v>
      </c>
      <c r="AM100">
        <v>1930</v>
      </c>
      <c r="AN100">
        <v>8.0299999999999994</v>
      </c>
      <c r="AO100">
        <v>5.5</v>
      </c>
      <c r="AP100">
        <v>8.4</v>
      </c>
      <c r="AQ100">
        <v>4.99</v>
      </c>
      <c r="AR100">
        <v>-1.0900000000000001</v>
      </c>
      <c r="AS100">
        <v>3.82</v>
      </c>
      <c r="AT100">
        <v>7.63</v>
      </c>
      <c r="AU100">
        <v>4.4000000000000004</v>
      </c>
      <c r="AV100">
        <v>7.8</v>
      </c>
      <c r="AW100">
        <f t="shared" si="0"/>
        <v>3.0399999999999991</v>
      </c>
      <c r="AX100">
        <f t="shared" si="1"/>
        <v>6.59</v>
      </c>
      <c r="AY100">
        <f t="shared" si="2"/>
        <v>4.58</v>
      </c>
    </row>
    <row r="101" spans="1:51" x14ac:dyDescent="0.2">
      <c r="A101">
        <v>1931</v>
      </c>
      <c r="B101">
        <v>6.4</v>
      </c>
      <c r="C101">
        <v>1.2</v>
      </c>
      <c r="D101">
        <v>7.9</v>
      </c>
      <c r="E101">
        <v>5.46</v>
      </c>
      <c r="F101">
        <v>0</v>
      </c>
      <c r="G101">
        <v>7.7</v>
      </c>
      <c r="H101">
        <v>4.95</v>
      </c>
      <c r="I101">
        <v>-0.3</v>
      </c>
      <c r="J101">
        <v>7.5</v>
      </c>
      <c r="K101">
        <v>4.88</v>
      </c>
      <c r="L101">
        <v>1.6</v>
      </c>
      <c r="M101">
        <v>8.3000000000000007</v>
      </c>
      <c r="Q101">
        <v>5.53</v>
      </c>
      <c r="R101">
        <v>1</v>
      </c>
      <c r="S101">
        <v>7.5</v>
      </c>
      <c r="T101">
        <v>2.62</v>
      </c>
      <c r="U101">
        <v>-1.65</v>
      </c>
      <c r="V101">
        <v>2.88</v>
      </c>
      <c r="W101">
        <v>1931</v>
      </c>
      <c r="Y101">
        <v>0.7</v>
      </c>
      <c r="Z101" t="s">
        <v>21</v>
      </c>
      <c r="AA101">
        <v>2.5</v>
      </c>
      <c r="AB101">
        <v>-2.21</v>
      </c>
      <c r="AC101">
        <v>2.37</v>
      </c>
      <c r="AG101">
        <v>4.3499999999999996</v>
      </c>
      <c r="AH101">
        <v>0.1</v>
      </c>
      <c r="AI101">
        <v>5.6</v>
      </c>
      <c r="AJ101">
        <v>4.37</v>
      </c>
      <c r="AK101">
        <v>0.3</v>
      </c>
      <c r="AL101">
        <v>6.6</v>
      </c>
      <c r="AM101">
        <v>1931</v>
      </c>
      <c r="AN101">
        <v>7.78</v>
      </c>
      <c r="AO101">
        <v>6</v>
      </c>
      <c r="AP101">
        <v>7.8</v>
      </c>
      <c r="AQ101">
        <v>5.09</v>
      </c>
      <c r="AR101">
        <v>2.11</v>
      </c>
      <c r="AS101">
        <v>5.12</v>
      </c>
      <c r="AT101">
        <v>7.26</v>
      </c>
      <c r="AU101">
        <v>5.6</v>
      </c>
      <c r="AV101">
        <v>8.1999999999999993</v>
      </c>
      <c r="AW101">
        <f t="shared" si="0"/>
        <v>2.6900000000000004</v>
      </c>
      <c r="AX101">
        <f t="shared" si="1"/>
        <v>3.89</v>
      </c>
      <c r="AY101">
        <f t="shared" si="2"/>
        <v>2.6799999999999997</v>
      </c>
    </row>
    <row r="102" spans="1:51" x14ac:dyDescent="0.2">
      <c r="A102">
        <v>1932</v>
      </c>
      <c r="B102">
        <v>6.55</v>
      </c>
      <c r="C102">
        <v>4.0999999999999996</v>
      </c>
      <c r="D102">
        <v>7.1</v>
      </c>
      <c r="E102">
        <v>5.5</v>
      </c>
      <c r="F102">
        <v>2.6</v>
      </c>
      <c r="G102">
        <v>6.6</v>
      </c>
      <c r="H102">
        <v>4.91</v>
      </c>
      <c r="I102">
        <v>1.8</v>
      </c>
      <c r="J102">
        <v>5.9</v>
      </c>
      <c r="K102">
        <v>3.86</v>
      </c>
      <c r="L102">
        <v>1</v>
      </c>
      <c r="M102">
        <v>6</v>
      </c>
      <c r="Q102">
        <v>4.57</v>
      </c>
      <c r="R102">
        <v>1.7</v>
      </c>
      <c r="S102">
        <v>6</v>
      </c>
      <c r="T102">
        <v>2.77</v>
      </c>
      <c r="U102">
        <v>-0.45</v>
      </c>
      <c r="V102">
        <v>2.0299999999999998</v>
      </c>
      <c r="W102">
        <v>1932</v>
      </c>
      <c r="X102">
        <v>3.83</v>
      </c>
      <c r="Y102">
        <v>1.3</v>
      </c>
      <c r="Z102">
        <v>4.5</v>
      </c>
      <c r="AA102">
        <v>2.8</v>
      </c>
      <c r="AB102">
        <v>0.28999999999999998</v>
      </c>
      <c r="AC102">
        <v>1.72</v>
      </c>
      <c r="AG102">
        <v>4.59</v>
      </c>
      <c r="AH102">
        <v>2.2000000000000002</v>
      </c>
      <c r="AI102">
        <v>4.3</v>
      </c>
      <c r="AJ102">
        <v>4.3600000000000003</v>
      </c>
      <c r="AK102">
        <v>2.4</v>
      </c>
      <c r="AL102">
        <v>4.3</v>
      </c>
      <c r="AM102">
        <v>1932</v>
      </c>
      <c r="AN102">
        <v>8.08</v>
      </c>
      <c r="AO102">
        <v>6.5</v>
      </c>
      <c r="AP102">
        <v>7.7</v>
      </c>
      <c r="AQ102">
        <v>5.73</v>
      </c>
      <c r="AR102">
        <v>3.26</v>
      </c>
      <c r="AS102">
        <v>4.5199999999999996</v>
      </c>
      <c r="AT102">
        <v>7.76</v>
      </c>
      <c r="AU102">
        <v>5.5</v>
      </c>
      <c r="AV102">
        <v>7.6</v>
      </c>
      <c r="AW102">
        <f t="shared" si="0"/>
        <v>2.3499999999999996</v>
      </c>
      <c r="AX102">
        <f t="shared" si="1"/>
        <v>3.24</v>
      </c>
      <c r="AY102">
        <f t="shared" si="2"/>
        <v>3.1800000000000006</v>
      </c>
    </row>
    <row r="103" spans="1:51" x14ac:dyDescent="0.2">
      <c r="A103">
        <v>1933</v>
      </c>
      <c r="B103">
        <v>6.71</v>
      </c>
      <c r="C103">
        <v>2.2000000000000002</v>
      </c>
      <c r="D103">
        <v>7</v>
      </c>
      <c r="E103">
        <v>5.88</v>
      </c>
      <c r="F103">
        <v>0.8</v>
      </c>
      <c r="G103">
        <v>6.8</v>
      </c>
      <c r="H103">
        <v>5.32</v>
      </c>
      <c r="I103">
        <v>0.4</v>
      </c>
      <c r="J103">
        <v>6.2</v>
      </c>
      <c r="K103">
        <v>4.95</v>
      </c>
      <c r="L103">
        <v>2.2999999999999998</v>
      </c>
      <c r="M103">
        <v>6.1</v>
      </c>
      <c r="R103">
        <v>2.1</v>
      </c>
      <c r="S103">
        <v>5.6</v>
      </c>
      <c r="T103">
        <v>3.83</v>
      </c>
      <c r="U103">
        <v>-0.35</v>
      </c>
      <c r="V103">
        <v>1.53</v>
      </c>
      <c r="W103">
        <v>1933</v>
      </c>
      <c r="X103">
        <v>4.93</v>
      </c>
      <c r="Y103">
        <v>1.5</v>
      </c>
      <c r="Z103">
        <v>4.7</v>
      </c>
      <c r="AA103">
        <v>3.94</v>
      </c>
      <c r="AB103">
        <v>0.34</v>
      </c>
      <c r="AC103">
        <v>1.97</v>
      </c>
      <c r="AH103">
        <v>1.5</v>
      </c>
      <c r="AI103">
        <v>5.9</v>
      </c>
      <c r="AJ103">
        <v>5.04</v>
      </c>
      <c r="AK103">
        <v>1.7</v>
      </c>
      <c r="AL103">
        <v>6</v>
      </c>
      <c r="AM103">
        <v>1933</v>
      </c>
      <c r="AN103">
        <v>8.4</v>
      </c>
      <c r="AO103">
        <v>6.7</v>
      </c>
      <c r="AP103">
        <v>8.3000000000000007</v>
      </c>
      <c r="AQ103">
        <v>6.07</v>
      </c>
      <c r="AR103">
        <v>3.01</v>
      </c>
      <c r="AS103">
        <v>4.62</v>
      </c>
      <c r="AU103">
        <v>5.0999999999999996</v>
      </c>
      <c r="AV103">
        <v>7.4</v>
      </c>
      <c r="AW103">
        <f t="shared" si="0"/>
        <v>2.33</v>
      </c>
      <c r="AX103">
        <f t="shared" si="1"/>
        <v>3.6900000000000004</v>
      </c>
      <c r="AY103">
        <f t="shared" si="2"/>
        <v>3.6800000000000006</v>
      </c>
    </row>
    <row r="104" spans="1:51" x14ac:dyDescent="0.2">
      <c r="A104">
        <v>1934</v>
      </c>
      <c r="B104">
        <v>6.76</v>
      </c>
      <c r="C104">
        <v>2.8</v>
      </c>
      <c r="D104">
        <v>7.7</v>
      </c>
      <c r="E104">
        <v>5.46</v>
      </c>
      <c r="F104">
        <v>1.1000000000000001</v>
      </c>
      <c r="G104">
        <v>6.6</v>
      </c>
      <c r="H104">
        <v>4.54</v>
      </c>
      <c r="I104">
        <v>0.6</v>
      </c>
      <c r="J104">
        <v>5.2</v>
      </c>
      <c r="L104" t="s">
        <v>21</v>
      </c>
      <c r="M104">
        <v>4.0999999999999996</v>
      </c>
      <c r="R104">
        <v>2.7</v>
      </c>
      <c r="S104" t="s">
        <v>21</v>
      </c>
      <c r="T104">
        <v>3.2</v>
      </c>
      <c r="U104">
        <v>-1.6</v>
      </c>
      <c r="V104">
        <v>2.2799999999999998</v>
      </c>
      <c r="W104">
        <v>1934</v>
      </c>
      <c r="Y104">
        <v>0.7</v>
      </c>
      <c r="Z104">
        <v>4.8</v>
      </c>
      <c r="AA104">
        <v>3.23</v>
      </c>
      <c r="AB104">
        <v>-1.96</v>
      </c>
      <c r="AC104">
        <v>2.3199999999999998</v>
      </c>
      <c r="AG104">
        <v>5.2</v>
      </c>
      <c r="AH104">
        <v>2</v>
      </c>
      <c r="AI104">
        <v>5.5</v>
      </c>
      <c r="AJ104">
        <v>4.88</v>
      </c>
      <c r="AK104">
        <v>2.2000000000000002</v>
      </c>
      <c r="AL104">
        <v>5.4</v>
      </c>
      <c r="AM104">
        <v>1934</v>
      </c>
      <c r="AN104">
        <v>8.2100000000000009</v>
      </c>
      <c r="AO104">
        <v>6.3</v>
      </c>
      <c r="AP104">
        <v>7.8</v>
      </c>
      <c r="AQ104">
        <v>5.45</v>
      </c>
      <c r="AR104">
        <v>1.1100000000000001</v>
      </c>
      <c r="AS104">
        <v>4.12</v>
      </c>
      <c r="AT104">
        <v>7.68</v>
      </c>
      <c r="AU104">
        <v>5.0999999999999996</v>
      </c>
      <c r="AV104">
        <v>7.9</v>
      </c>
      <c r="AW104">
        <f t="shared" si="0"/>
        <v>2.7600000000000007</v>
      </c>
      <c r="AX104">
        <f t="shared" si="1"/>
        <v>5.1899999999999995</v>
      </c>
      <c r="AY104">
        <f t="shared" si="2"/>
        <v>3.6799999999999997</v>
      </c>
    </row>
    <row r="105" spans="1:51" x14ac:dyDescent="0.2">
      <c r="A105">
        <v>1935</v>
      </c>
      <c r="B105">
        <v>6.43</v>
      </c>
      <c r="C105">
        <v>3</v>
      </c>
      <c r="D105">
        <v>6.8</v>
      </c>
      <c r="E105">
        <v>5.15</v>
      </c>
      <c r="F105">
        <v>0.7</v>
      </c>
      <c r="G105">
        <v>6.2</v>
      </c>
      <c r="H105">
        <v>4.62</v>
      </c>
      <c r="I105">
        <v>0.6</v>
      </c>
      <c r="J105">
        <v>5.5</v>
      </c>
      <c r="K105">
        <v>4.46</v>
      </c>
      <c r="L105">
        <v>0</v>
      </c>
      <c r="M105">
        <v>5.3</v>
      </c>
      <c r="Q105">
        <v>5.36</v>
      </c>
      <c r="R105">
        <v>2.7</v>
      </c>
      <c r="S105">
        <v>6</v>
      </c>
      <c r="T105">
        <v>2.78</v>
      </c>
      <c r="U105">
        <v>0.2</v>
      </c>
      <c r="V105">
        <v>1.98</v>
      </c>
      <c r="W105">
        <v>1935</v>
      </c>
      <c r="Y105">
        <v>1</v>
      </c>
      <c r="Z105">
        <v>4.3</v>
      </c>
      <c r="AA105">
        <v>2.94</v>
      </c>
      <c r="AB105">
        <v>0.84</v>
      </c>
      <c r="AC105">
        <v>1.32</v>
      </c>
      <c r="AH105">
        <v>1.8</v>
      </c>
      <c r="AJ105">
        <v>4.5</v>
      </c>
      <c r="AK105">
        <v>1.6</v>
      </c>
      <c r="AL105">
        <v>5.8</v>
      </c>
      <c r="AM105">
        <v>1935</v>
      </c>
      <c r="AN105">
        <v>8.25</v>
      </c>
      <c r="AO105">
        <v>6.8</v>
      </c>
      <c r="AP105">
        <v>8.5</v>
      </c>
      <c r="AQ105">
        <v>5.33</v>
      </c>
      <c r="AR105">
        <v>3.71</v>
      </c>
      <c r="AS105">
        <v>4.07</v>
      </c>
      <c r="AT105">
        <v>7.56</v>
      </c>
      <c r="AU105">
        <v>6.1</v>
      </c>
      <c r="AV105">
        <v>8</v>
      </c>
      <c r="AW105">
        <f t="shared" si="0"/>
        <v>2.92</v>
      </c>
      <c r="AX105">
        <f t="shared" si="1"/>
        <v>3.09</v>
      </c>
      <c r="AY105">
        <f t="shared" si="2"/>
        <v>4.43</v>
      </c>
    </row>
    <row r="106" spans="1:51" x14ac:dyDescent="0.2">
      <c r="A106">
        <v>1936</v>
      </c>
      <c r="B106">
        <v>6.24</v>
      </c>
      <c r="C106">
        <v>1.4</v>
      </c>
      <c r="D106">
        <v>8.6</v>
      </c>
      <c r="E106">
        <v>4.9400000000000004</v>
      </c>
      <c r="F106">
        <v>-0.9</v>
      </c>
      <c r="G106">
        <v>7.9</v>
      </c>
      <c r="H106">
        <v>4.8499999999999996</v>
      </c>
      <c r="I106">
        <v>-0.1</v>
      </c>
      <c r="J106">
        <v>7.4</v>
      </c>
      <c r="L106">
        <v>0.6</v>
      </c>
      <c r="M106">
        <v>7.2</v>
      </c>
      <c r="Q106">
        <v>5.39</v>
      </c>
      <c r="R106">
        <v>1.5</v>
      </c>
      <c r="S106">
        <v>6.7</v>
      </c>
      <c r="T106">
        <v>2.79</v>
      </c>
      <c r="U106">
        <v>-1.7</v>
      </c>
      <c r="V106">
        <v>4.13</v>
      </c>
      <c r="W106">
        <v>1936</v>
      </c>
      <c r="Y106">
        <v>0.5</v>
      </c>
      <c r="Z106">
        <v>5.0999999999999996</v>
      </c>
      <c r="AA106">
        <v>2.61</v>
      </c>
      <c r="AB106">
        <v>-1.71</v>
      </c>
      <c r="AC106">
        <v>3.77</v>
      </c>
      <c r="AG106">
        <v>4.7</v>
      </c>
      <c r="AH106">
        <v>1.7</v>
      </c>
      <c r="AI106">
        <v>5.4</v>
      </c>
      <c r="AJ106">
        <v>4.6100000000000003</v>
      </c>
      <c r="AK106">
        <v>1.4</v>
      </c>
      <c r="AL106">
        <v>6.7</v>
      </c>
      <c r="AM106">
        <v>1936</v>
      </c>
      <c r="AN106">
        <v>8.33</v>
      </c>
      <c r="AO106">
        <v>6.8</v>
      </c>
      <c r="AP106">
        <v>9.1999999999999993</v>
      </c>
      <c r="AQ106">
        <v>5.22</v>
      </c>
      <c r="AR106">
        <v>3.01</v>
      </c>
      <c r="AS106">
        <v>6.27</v>
      </c>
      <c r="AT106">
        <v>7.56</v>
      </c>
      <c r="AU106">
        <v>5.0999999999999996</v>
      </c>
      <c r="AV106">
        <v>8.6999999999999993</v>
      </c>
      <c r="AW106">
        <f t="shared" si="0"/>
        <v>3.1100000000000003</v>
      </c>
      <c r="AX106">
        <f t="shared" si="1"/>
        <v>3.79</v>
      </c>
      <c r="AY106">
        <f t="shared" si="2"/>
        <v>2.9299999999999997</v>
      </c>
    </row>
    <row r="107" spans="1:51" x14ac:dyDescent="0.2">
      <c r="A107">
        <v>1937</v>
      </c>
      <c r="B107">
        <v>5.88</v>
      </c>
      <c r="C107">
        <v>0.5</v>
      </c>
      <c r="D107">
        <v>6.9</v>
      </c>
      <c r="E107">
        <v>4.82</v>
      </c>
      <c r="F107">
        <v>-0.7</v>
      </c>
      <c r="G107">
        <v>6.3</v>
      </c>
      <c r="H107">
        <v>4.38</v>
      </c>
      <c r="I107">
        <v>-0.4</v>
      </c>
      <c r="J107">
        <v>5.3</v>
      </c>
      <c r="K107">
        <v>4.16</v>
      </c>
      <c r="L107">
        <v>0.6</v>
      </c>
      <c r="M107">
        <v>5.6</v>
      </c>
      <c r="R107">
        <v>2</v>
      </c>
      <c r="S107" t="s">
        <v>21</v>
      </c>
      <c r="T107">
        <v>3.1</v>
      </c>
      <c r="U107">
        <v>-3</v>
      </c>
      <c r="V107">
        <v>3.15</v>
      </c>
      <c r="W107">
        <v>1937</v>
      </c>
      <c r="X107">
        <v>4.57</v>
      </c>
      <c r="Y107">
        <v>-0.4</v>
      </c>
      <c r="Z107">
        <v>4.7</v>
      </c>
      <c r="AA107">
        <v>3.16</v>
      </c>
      <c r="AB107">
        <v>-4.21</v>
      </c>
      <c r="AC107">
        <v>2.97</v>
      </c>
      <c r="AG107">
        <v>4.71</v>
      </c>
      <c r="AH107">
        <v>1.1000000000000001</v>
      </c>
      <c r="AI107">
        <v>5.2</v>
      </c>
      <c r="AJ107">
        <v>4.79</v>
      </c>
      <c r="AK107">
        <v>0.8</v>
      </c>
      <c r="AL107">
        <v>6.5</v>
      </c>
      <c r="AM107">
        <v>1937</v>
      </c>
      <c r="AN107">
        <v>8</v>
      </c>
      <c r="AO107">
        <v>6.1</v>
      </c>
      <c r="AP107">
        <v>7.9</v>
      </c>
      <c r="AQ107">
        <v>5.08</v>
      </c>
      <c r="AR107">
        <v>0.01</v>
      </c>
      <c r="AS107">
        <v>4.07</v>
      </c>
      <c r="AT107">
        <v>7.11</v>
      </c>
      <c r="AU107">
        <v>4.5</v>
      </c>
      <c r="AV107">
        <v>7.3</v>
      </c>
      <c r="AW107">
        <f t="shared" si="0"/>
        <v>2.92</v>
      </c>
      <c r="AX107">
        <f t="shared" si="1"/>
        <v>6.09</v>
      </c>
      <c r="AY107">
        <f t="shared" si="2"/>
        <v>3.83</v>
      </c>
    </row>
    <row r="108" spans="1:51" x14ac:dyDescent="0.2">
      <c r="A108">
        <v>1938</v>
      </c>
      <c r="B108">
        <v>6.54</v>
      </c>
      <c r="C108">
        <v>3.8</v>
      </c>
      <c r="D108">
        <v>8</v>
      </c>
      <c r="E108">
        <v>5.18</v>
      </c>
      <c r="F108">
        <v>1.8</v>
      </c>
      <c r="G108">
        <v>6.7</v>
      </c>
      <c r="H108">
        <v>4.6500000000000004</v>
      </c>
      <c r="I108">
        <v>0.9</v>
      </c>
      <c r="J108">
        <v>6.6</v>
      </c>
      <c r="K108">
        <v>4.17</v>
      </c>
      <c r="L108">
        <v>0.9</v>
      </c>
      <c r="M108">
        <v>6.1</v>
      </c>
      <c r="R108" t="s">
        <v>21</v>
      </c>
      <c r="S108" t="s">
        <v>21</v>
      </c>
      <c r="T108">
        <v>2.94</v>
      </c>
      <c r="U108">
        <v>-1.1499999999999999</v>
      </c>
      <c r="V108">
        <v>3.83</v>
      </c>
      <c r="W108">
        <v>1938</v>
      </c>
      <c r="X108">
        <v>4.26</v>
      </c>
      <c r="Y108">
        <v>1</v>
      </c>
      <c r="Z108">
        <v>5.4</v>
      </c>
      <c r="AA108">
        <v>3.14</v>
      </c>
      <c r="AB108">
        <v>-0.61</v>
      </c>
      <c r="AC108">
        <v>4.07</v>
      </c>
      <c r="AG108">
        <v>4.79</v>
      </c>
      <c r="AH108">
        <v>2.7</v>
      </c>
      <c r="AI108">
        <v>5.4</v>
      </c>
      <c r="AJ108">
        <v>4.78</v>
      </c>
      <c r="AK108">
        <v>2.4</v>
      </c>
      <c r="AL108">
        <v>5.7</v>
      </c>
      <c r="AM108">
        <v>1938</v>
      </c>
      <c r="AN108">
        <v>8.01</v>
      </c>
      <c r="AO108">
        <v>6.4</v>
      </c>
      <c r="AP108">
        <v>8.4</v>
      </c>
      <c r="AQ108">
        <v>5.27</v>
      </c>
      <c r="AR108">
        <v>2.46</v>
      </c>
      <c r="AS108">
        <v>4.87</v>
      </c>
      <c r="AU108">
        <v>5.7</v>
      </c>
      <c r="AV108">
        <v>7.5</v>
      </c>
      <c r="AW108">
        <f t="shared" si="0"/>
        <v>2.74</v>
      </c>
      <c r="AX108">
        <f t="shared" si="1"/>
        <v>3.9400000000000004</v>
      </c>
      <c r="AY108">
        <f t="shared" si="2"/>
        <v>3.5300000000000002</v>
      </c>
    </row>
    <row r="109" spans="1:51" x14ac:dyDescent="0.2">
      <c r="A109">
        <v>1939</v>
      </c>
      <c r="B109">
        <v>7.22</v>
      </c>
      <c r="C109">
        <v>3.2</v>
      </c>
      <c r="D109">
        <v>9.6</v>
      </c>
      <c r="E109">
        <v>5.66</v>
      </c>
      <c r="F109">
        <v>1.2</v>
      </c>
      <c r="G109">
        <v>8.8000000000000007</v>
      </c>
      <c r="H109">
        <v>5.55</v>
      </c>
      <c r="I109">
        <v>1.1000000000000001</v>
      </c>
      <c r="J109">
        <v>8.8000000000000007</v>
      </c>
      <c r="K109">
        <v>5.37</v>
      </c>
      <c r="L109">
        <v>1.1000000000000001</v>
      </c>
      <c r="M109">
        <v>7.8</v>
      </c>
      <c r="R109" t="s">
        <v>21</v>
      </c>
      <c r="S109" t="s">
        <v>21</v>
      </c>
      <c r="T109">
        <v>4</v>
      </c>
      <c r="U109">
        <v>0.9</v>
      </c>
      <c r="V109">
        <v>6.33</v>
      </c>
      <c r="W109">
        <v>1939</v>
      </c>
      <c r="X109">
        <v>5.47</v>
      </c>
      <c r="Y109">
        <v>2.1</v>
      </c>
      <c r="Z109">
        <v>6.9</v>
      </c>
      <c r="AA109">
        <v>3.89</v>
      </c>
      <c r="AB109">
        <v>1.69</v>
      </c>
      <c r="AC109">
        <v>5.17</v>
      </c>
      <c r="AG109">
        <v>5.42</v>
      </c>
      <c r="AH109">
        <v>3.2</v>
      </c>
      <c r="AI109">
        <v>7.3</v>
      </c>
      <c r="AJ109">
        <v>5.29</v>
      </c>
      <c r="AK109">
        <v>2.8</v>
      </c>
      <c r="AL109">
        <v>7.3</v>
      </c>
      <c r="AM109">
        <v>1939</v>
      </c>
      <c r="AN109">
        <v>8.68</v>
      </c>
      <c r="AO109">
        <v>6.9</v>
      </c>
      <c r="AP109">
        <v>9.5</v>
      </c>
      <c r="AQ109">
        <v>6.08</v>
      </c>
      <c r="AR109">
        <v>4.0599999999999996</v>
      </c>
      <c r="AS109">
        <v>7.37</v>
      </c>
      <c r="AT109">
        <v>7.75</v>
      </c>
      <c r="AU109">
        <v>5.5</v>
      </c>
      <c r="AV109">
        <v>9.1999999999999993</v>
      </c>
      <c r="AW109">
        <f t="shared" si="0"/>
        <v>2.5999999999999996</v>
      </c>
      <c r="AX109">
        <f t="shared" si="1"/>
        <v>2.8400000000000007</v>
      </c>
      <c r="AY109">
        <f t="shared" si="2"/>
        <v>2.13</v>
      </c>
    </row>
    <row r="110" spans="1:51" x14ac:dyDescent="0.2">
      <c r="A110">
        <v>1940</v>
      </c>
      <c r="B110">
        <v>6.26</v>
      </c>
      <c r="C110">
        <v>2</v>
      </c>
      <c r="D110">
        <v>7.7</v>
      </c>
      <c r="E110">
        <v>4.53</v>
      </c>
      <c r="F110">
        <v>-0.4</v>
      </c>
      <c r="G110">
        <v>6.3</v>
      </c>
      <c r="H110">
        <v>4.43</v>
      </c>
      <c r="I110">
        <v>-0.5</v>
      </c>
      <c r="J110">
        <v>6.1</v>
      </c>
      <c r="K110">
        <v>4.4800000000000004</v>
      </c>
      <c r="L110">
        <v>1.2</v>
      </c>
      <c r="M110">
        <v>5.8</v>
      </c>
      <c r="Q110">
        <v>5.59</v>
      </c>
      <c r="R110">
        <v>3.2</v>
      </c>
      <c r="S110">
        <v>5.6</v>
      </c>
      <c r="T110">
        <v>2.82</v>
      </c>
      <c r="U110">
        <v>-2.85</v>
      </c>
      <c r="V110">
        <v>4.53</v>
      </c>
      <c r="W110">
        <v>1940</v>
      </c>
      <c r="Y110">
        <v>-0.5</v>
      </c>
      <c r="AA110">
        <v>2.95</v>
      </c>
      <c r="AB110">
        <v>-2.71</v>
      </c>
      <c r="AC110">
        <v>4.0199999999999996</v>
      </c>
      <c r="AG110">
        <v>5.28</v>
      </c>
      <c r="AH110">
        <v>2.9</v>
      </c>
      <c r="AI110">
        <v>5.8</v>
      </c>
      <c r="AJ110">
        <v>4.91</v>
      </c>
      <c r="AK110">
        <v>2</v>
      </c>
      <c r="AL110">
        <v>6.2</v>
      </c>
      <c r="AM110">
        <v>1940</v>
      </c>
      <c r="AN110">
        <v>8.2200000000000006</v>
      </c>
      <c r="AO110">
        <v>6.2</v>
      </c>
      <c r="AP110">
        <v>7.9</v>
      </c>
      <c r="AQ110">
        <v>5.42</v>
      </c>
      <c r="AR110">
        <v>0.71</v>
      </c>
      <c r="AS110">
        <v>6.27</v>
      </c>
      <c r="AT110">
        <v>7.23</v>
      </c>
      <c r="AU110">
        <v>5</v>
      </c>
      <c r="AV110">
        <v>7.5</v>
      </c>
      <c r="AW110">
        <f t="shared" si="0"/>
        <v>2.8000000000000007</v>
      </c>
      <c r="AX110">
        <f t="shared" si="1"/>
        <v>5.49</v>
      </c>
      <c r="AY110">
        <f t="shared" si="2"/>
        <v>1.6300000000000008</v>
      </c>
    </row>
    <row r="111" spans="1:51" x14ac:dyDescent="0.2">
      <c r="A111">
        <v>1941</v>
      </c>
      <c r="B111">
        <v>7.76</v>
      </c>
      <c r="C111">
        <v>2</v>
      </c>
      <c r="D111">
        <v>9.9</v>
      </c>
      <c r="E111">
        <v>5.88</v>
      </c>
      <c r="F111">
        <v>0.8</v>
      </c>
      <c r="G111">
        <v>8.3000000000000007</v>
      </c>
      <c r="H111">
        <v>5.65</v>
      </c>
      <c r="I111">
        <v>1</v>
      </c>
      <c r="J111">
        <v>8</v>
      </c>
      <c r="K111">
        <v>5.14</v>
      </c>
      <c r="L111">
        <v>0.8</v>
      </c>
      <c r="M111">
        <v>7.7</v>
      </c>
      <c r="R111" t="s">
        <v>21</v>
      </c>
      <c r="S111">
        <v>7.7</v>
      </c>
      <c r="T111">
        <v>4.05</v>
      </c>
      <c r="U111">
        <v>-1.28</v>
      </c>
      <c r="V111">
        <v>5.48</v>
      </c>
      <c r="W111">
        <v>1941</v>
      </c>
      <c r="Z111">
        <v>6.3</v>
      </c>
      <c r="AA111">
        <v>3.58</v>
      </c>
      <c r="AB111">
        <v>-2.06</v>
      </c>
      <c r="AC111">
        <v>4.2699999999999996</v>
      </c>
      <c r="AG111">
        <v>5.19</v>
      </c>
      <c r="AH111">
        <v>1.5</v>
      </c>
      <c r="AI111">
        <v>6.6</v>
      </c>
      <c r="AJ111">
        <v>4.76</v>
      </c>
      <c r="AK111">
        <v>1.4</v>
      </c>
      <c r="AL111">
        <v>6.4</v>
      </c>
      <c r="AM111">
        <v>1941</v>
      </c>
      <c r="AN111">
        <v>8.92</v>
      </c>
      <c r="AO111">
        <v>6.7</v>
      </c>
      <c r="AP111">
        <v>9.8000000000000007</v>
      </c>
      <c r="AQ111">
        <v>6.26</v>
      </c>
      <c r="AR111">
        <v>2.61</v>
      </c>
      <c r="AS111">
        <v>7.17</v>
      </c>
      <c r="AT111">
        <v>8.0299999999999994</v>
      </c>
      <c r="AU111">
        <v>5.6</v>
      </c>
      <c r="AV111">
        <v>8.6</v>
      </c>
      <c r="AW111">
        <f t="shared" si="0"/>
        <v>2.66</v>
      </c>
      <c r="AX111">
        <f t="shared" si="1"/>
        <v>4.09</v>
      </c>
      <c r="AY111">
        <f t="shared" si="2"/>
        <v>2.6300000000000008</v>
      </c>
    </row>
    <row r="112" spans="1:51" x14ac:dyDescent="0.2">
      <c r="A112">
        <v>1942</v>
      </c>
      <c r="B112">
        <v>6.99</v>
      </c>
      <c r="C112">
        <v>4.3</v>
      </c>
      <c r="D112">
        <v>6</v>
      </c>
      <c r="E112">
        <v>5.2</v>
      </c>
      <c r="F112">
        <v>1.7</v>
      </c>
      <c r="G112">
        <v>4.9000000000000004</v>
      </c>
      <c r="H112">
        <v>4.8099999999999996</v>
      </c>
      <c r="I112">
        <v>1.8</v>
      </c>
      <c r="J112">
        <v>3.3</v>
      </c>
      <c r="K112">
        <v>4.5199999999999996</v>
      </c>
      <c r="L112">
        <v>1.8</v>
      </c>
      <c r="M112">
        <v>4.2</v>
      </c>
      <c r="R112" t="s">
        <v>21</v>
      </c>
      <c r="S112">
        <v>5</v>
      </c>
      <c r="T112">
        <v>3.08</v>
      </c>
      <c r="U112">
        <v>0.1</v>
      </c>
      <c r="V112">
        <v>1.68</v>
      </c>
      <c r="W112">
        <v>1942</v>
      </c>
      <c r="Y112">
        <v>2.1</v>
      </c>
      <c r="Z112">
        <v>4.4000000000000004</v>
      </c>
      <c r="AA112">
        <v>2.79</v>
      </c>
      <c r="AB112">
        <v>-0.51</v>
      </c>
      <c r="AC112">
        <v>1.17</v>
      </c>
      <c r="AG112">
        <v>5.53</v>
      </c>
      <c r="AH112">
        <v>2.8</v>
      </c>
      <c r="AI112">
        <v>5.6</v>
      </c>
      <c r="AJ112">
        <v>4.72</v>
      </c>
      <c r="AK112">
        <v>2.8</v>
      </c>
      <c r="AL112">
        <v>4.9000000000000004</v>
      </c>
      <c r="AM112">
        <v>1942</v>
      </c>
      <c r="AN112">
        <v>8.3000000000000007</v>
      </c>
      <c r="AO112">
        <v>6.9</v>
      </c>
      <c r="AP112">
        <v>8.1999999999999993</v>
      </c>
      <c r="AQ112">
        <v>5.62</v>
      </c>
      <c r="AR112">
        <v>3.56</v>
      </c>
      <c r="AS112">
        <v>3.67</v>
      </c>
      <c r="AT112">
        <v>7.66</v>
      </c>
      <c r="AU112">
        <v>6</v>
      </c>
      <c r="AV112">
        <v>6.2</v>
      </c>
      <c r="AW112">
        <f t="shared" si="0"/>
        <v>2.6800000000000006</v>
      </c>
      <c r="AX112">
        <f t="shared" si="1"/>
        <v>3.3400000000000003</v>
      </c>
      <c r="AY112">
        <f t="shared" si="2"/>
        <v>4.5299999999999994</v>
      </c>
    </row>
    <row r="113" spans="1:51" x14ac:dyDescent="0.2">
      <c r="A113">
        <v>1943</v>
      </c>
      <c r="B113">
        <v>6.43</v>
      </c>
      <c r="C113">
        <v>3.5</v>
      </c>
      <c r="D113">
        <v>7.3</v>
      </c>
      <c r="E113">
        <v>4.4800000000000004</v>
      </c>
      <c r="F113">
        <v>1</v>
      </c>
      <c r="G113">
        <v>5.7</v>
      </c>
      <c r="H113">
        <v>3.99</v>
      </c>
      <c r="I113">
        <v>-0.1</v>
      </c>
      <c r="J113">
        <v>5.5</v>
      </c>
      <c r="K113">
        <v>3.74</v>
      </c>
      <c r="L113">
        <v>0.7</v>
      </c>
      <c r="M113">
        <v>4.2</v>
      </c>
      <c r="R113">
        <v>1.1000000000000001</v>
      </c>
      <c r="S113">
        <v>5.5</v>
      </c>
      <c r="T113">
        <v>1.99</v>
      </c>
      <c r="U113">
        <v>-1.1599999999999999</v>
      </c>
      <c r="V113">
        <v>3.51</v>
      </c>
      <c r="W113">
        <v>1943</v>
      </c>
      <c r="Y113">
        <v>-0.7</v>
      </c>
      <c r="Z113">
        <v>4.2</v>
      </c>
      <c r="AA113">
        <v>2.12</v>
      </c>
      <c r="AB113">
        <v>-1.46</v>
      </c>
      <c r="AC113">
        <v>3.42</v>
      </c>
      <c r="AG113">
        <v>4.75</v>
      </c>
      <c r="AH113">
        <v>1.7</v>
      </c>
      <c r="AI113">
        <v>5.2</v>
      </c>
      <c r="AJ113">
        <v>3.81</v>
      </c>
      <c r="AK113">
        <v>1.5</v>
      </c>
      <c r="AL113">
        <v>5.0999999999999996</v>
      </c>
      <c r="AM113">
        <v>1943</v>
      </c>
      <c r="AN113">
        <v>8.18</v>
      </c>
      <c r="AO113">
        <v>6.6</v>
      </c>
      <c r="AP113">
        <v>7.7</v>
      </c>
      <c r="AQ113">
        <v>5.09</v>
      </c>
      <c r="AR113">
        <v>2.46</v>
      </c>
      <c r="AS113">
        <v>5.22</v>
      </c>
      <c r="AT113">
        <v>7.41</v>
      </c>
      <c r="AU113">
        <v>5.0999999999999996</v>
      </c>
      <c r="AV113">
        <v>8</v>
      </c>
      <c r="AW113">
        <f t="shared" ref="AW113:AW120" si="3">AN113-AQ113</f>
        <v>3.09</v>
      </c>
      <c r="AX113">
        <f t="shared" ref="AX113:AX134" si="4">AO113-AR113</f>
        <v>4.1399999999999997</v>
      </c>
      <c r="AY113">
        <f t="shared" ref="AY113:AY133" si="5">AP113-AS113</f>
        <v>2.4800000000000004</v>
      </c>
    </row>
    <row r="114" spans="1:51" x14ac:dyDescent="0.2">
      <c r="A114">
        <v>1944</v>
      </c>
      <c r="B114">
        <v>6.75</v>
      </c>
      <c r="C114">
        <v>2.4</v>
      </c>
      <c r="D114">
        <v>8.1</v>
      </c>
      <c r="E114">
        <v>4.78</v>
      </c>
      <c r="F114">
        <v>1</v>
      </c>
      <c r="G114">
        <v>6.1</v>
      </c>
      <c r="H114">
        <v>4.53</v>
      </c>
      <c r="I114">
        <v>0.7</v>
      </c>
      <c r="J114">
        <v>6.1</v>
      </c>
      <c r="K114">
        <v>4.2300000000000004</v>
      </c>
      <c r="L114">
        <v>0.9</v>
      </c>
      <c r="M114">
        <v>6.1</v>
      </c>
      <c r="R114" t="s">
        <v>21</v>
      </c>
      <c r="S114">
        <v>6.8</v>
      </c>
      <c r="T114">
        <v>2.42</v>
      </c>
      <c r="U114">
        <v>-0.9</v>
      </c>
      <c r="V114">
        <v>3.94</v>
      </c>
      <c r="W114">
        <v>1944</v>
      </c>
      <c r="Y114">
        <v>-0.4</v>
      </c>
      <c r="Z114">
        <v>4.7</v>
      </c>
      <c r="AA114">
        <v>1.76</v>
      </c>
      <c r="AB114">
        <v>-1.71</v>
      </c>
      <c r="AC114">
        <v>2.3199999999999998</v>
      </c>
      <c r="AG114">
        <v>4.08</v>
      </c>
      <c r="AH114">
        <v>0.5</v>
      </c>
      <c r="AI114">
        <v>5.6</v>
      </c>
      <c r="AK114">
        <v>0.9</v>
      </c>
      <c r="AL114">
        <v>5.0999999999999996</v>
      </c>
      <c r="AM114">
        <v>1944</v>
      </c>
      <c r="AN114">
        <v>8.2899999999999991</v>
      </c>
      <c r="AO114">
        <v>5.9</v>
      </c>
      <c r="AP114">
        <v>8.6</v>
      </c>
      <c r="AQ114">
        <v>5</v>
      </c>
      <c r="AR114">
        <v>2.06</v>
      </c>
      <c r="AS114">
        <v>5.27</v>
      </c>
      <c r="AU114">
        <v>4.8</v>
      </c>
      <c r="AV114">
        <v>7.2</v>
      </c>
      <c r="AW114">
        <f t="shared" si="3"/>
        <v>3.2899999999999991</v>
      </c>
      <c r="AX114">
        <f t="shared" si="4"/>
        <v>3.8400000000000003</v>
      </c>
      <c r="AY114">
        <f t="shared" si="5"/>
        <v>3.33</v>
      </c>
    </row>
    <row r="115" spans="1:51" x14ac:dyDescent="0.2">
      <c r="A115">
        <v>1945</v>
      </c>
      <c r="B115">
        <v>6.92</v>
      </c>
      <c r="C115">
        <v>3.2</v>
      </c>
      <c r="D115">
        <v>8.6999999999999993</v>
      </c>
      <c r="E115">
        <v>5.52</v>
      </c>
      <c r="F115">
        <v>2.1</v>
      </c>
      <c r="G115">
        <v>7.4</v>
      </c>
      <c r="H115">
        <v>4.79</v>
      </c>
      <c r="I115">
        <v>0.6</v>
      </c>
      <c r="J115">
        <v>7.1</v>
      </c>
      <c r="K115">
        <v>4.91</v>
      </c>
      <c r="L115">
        <v>1.7</v>
      </c>
      <c r="M115">
        <v>6.7</v>
      </c>
      <c r="Q115">
        <v>4.87</v>
      </c>
      <c r="R115">
        <v>1.8</v>
      </c>
      <c r="S115">
        <v>6</v>
      </c>
      <c r="T115">
        <v>3.42</v>
      </c>
      <c r="U115">
        <v>1.66</v>
      </c>
      <c r="V115">
        <v>5.19</v>
      </c>
      <c r="W115">
        <v>1945</v>
      </c>
      <c r="Y115">
        <v>1.7</v>
      </c>
      <c r="Z115">
        <v>5.6</v>
      </c>
      <c r="AA115">
        <v>3.18</v>
      </c>
      <c r="AB115">
        <v>1.49</v>
      </c>
      <c r="AC115">
        <v>4.07</v>
      </c>
      <c r="AG115">
        <v>5.03</v>
      </c>
      <c r="AH115">
        <v>2.1</v>
      </c>
      <c r="AI115">
        <v>6.8</v>
      </c>
      <c r="AJ115">
        <v>4.58</v>
      </c>
      <c r="AK115">
        <v>2.5</v>
      </c>
      <c r="AL115">
        <v>6.6</v>
      </c>
      <c r="AM115">
        <v>1945</v>
      </c>
      <c r="AN115">
        <v>8.59</v>
      </c>
      <c r="AO115">
        <v>6.7</v>
      </c>
      <c r="AP115">
        <v>9.6999999999999993</v>
      </c>
      <c r="AQ115">
        <v>6.04</v>
      </c>
      <c r="AR115">
        <v>4.54</v>
      </c>
      <c r="AS115">
        <v>7.2</v>
      </c>
      <c r="AT115">
        <v>7.72</v>
      </c>
      <c r="AU115">
        <v>5.5</v>
      </c>
      <c r="AV115">
        <v>9.1</v>
      </c>
      <c r="AW115">
        <f t="shared" si="3"/>
        <v>2.5499999999999998</v>
      </c>
      <c r="AX115">
        <f t="shared" si="4"/>
        <v>2.16</v>
      </c>
      <c r="AY115">
        <f t="shared" si="5"/>
        <v>2.4999999999999991</v>
      </c>
    </row>
    <row r="116" spans="1:51" x14ac:dyDescent="0.2">
      <c r="A116">
        <v>1946</v>
      </c>
      <c r="B116">
        <v>7.19</v>
      </c>
      <c r="C116">
        <v>3.7</v>
      </c>
      <c r="D116">
        <v>8.8000000000000007</v>
      </c>
      <c r="E116">
        <v>5.83</v>
      </c>
      <c r="F116">
        <v>1.7</v>
      </c>
      <c r="G116">
        <v>7.8</v>
      </c>
      <c r="H116">
        <v>5.18</v>
      </c>
      <c r="I116">
        <v>1.1000000000000001</v>
      </c>
      <c r="J116">
        <v>7.4</v>
      </c>
      <c r="K116">
        <v>5.14</v>
      </c>
      <c r="L116">
        <v>1.7</v>
      </c>
      <c r="M116">
        <v>7.2</v>
      </c>
      <c r="R116">
        <v>2.6</v>
      </c>
      <c r="S116">
        <v>7.4</v>
      </c>
      <c r="T116">
        <v>3.7</v>
      </c>
      <c r="U116">
        <v>0.46</v>
      </c>
      <c r="V116">
        <v>6.96</v>
      </c>
      <c r="W116">
        <v>1946</v>
      </c>
      <c r="Y116">
        <v>0.9</v>
      </c>
      <c r="AA116">
        <v>3.7</v>
      </c>
      <c r="AB116">
        <v>-0.61</v>
      </c>
      <c r="AC116">
        <v>6.27</v>
      </c>
      <c r="AG116">
        <v>5.78</v>
      </c>
      <c r="AH116">
        <v>2.2999999999999998</v>
      </c>
      <c r="AI116">
        <v>6.5</v>
      </c>
      <c r="AJ116">
        <v>5.0199999999999996</v>
      </c>
      <c r="AK116">
        <v>2.6</v>
      </c>
      <c r="AL116">
        <v>6.2</v>
      </c>
      <c r="AM116">
        <v>1946</v>
      </c>
      <c r="AN116">
        <v>8.65</v>
      </c>
      <c r="AO116">
        <v>6.6</v>
      </c>
      <c r="AP116">
        <v>9.4</v>
      </c>
      <c r="AQ116">
        <v>6.17</v>
      </c>
      <c r="AR116">
        <v>3.94</v>
      </c>
      <c r="AS116">
        <v>7.65</v>
      </c>
      <c r="AT116">
        <v>6.82</v>
      </c>
      <c r="AU116">
        <v>5.8</v>
      </c>
      <c r="AV116">
        <v>9.1</v>
      </c>
      <c r="AW116">
        <f t="shared" si="3"/>
        <v>2.4800000000000004</v>
      </c>
      <c r="AX116">
        <f t="shared" si="4"/>
        <v>2.6599999999999997</v>
      </c>
      <c r="AY116">
        <f t="shared" si="5"/>
        <v>1.75</v>
      </c>
    </row>
    <row r="117" spans="1:51" x14ac:dyDescent="0.2">
      <c r="A117">
        <v>1947</v>
      </c>
      <c r="B117">
        <v>6.48</v>
      </c>
      <c r="C117">
        <v>1.1000000000000001</v>
      </c>
      <c r="D117">
        <v>8.3000000000000007</v>
      </c>
      <c r="E117">
        <v>4.88</v>
      </c>
      <c r="F117">
        <v>-0.2</v>
      </c>
      <c r="G117">
        <v>6.4</v>
      </c>
      <c r="H117">
        <v>4.83</v>
      </c>
      <c r="I117">
        <v>-0.3</v>
      </c>
      <c r="J117">
        <v>7.4</v>
      </c>
      <c r="L117">
        <v>1.5</v>
      </c>
      <c r="M117">
        <v>6.6</v>
      </c>
      <c r="Q117">
        <v>5.0599999999999996</v>
      </c>
      <c r="R117">
        <v>1.7</v>
      </c>
      <c r="S117">
        <v>6.7</v>
      </c>
      <c r="T117">
        <v>3.11</v>
      </c>
      <c r="U117">
        <v>-3.94</v>
      </c>
      <c r="V117">
        <v>5.29</v>
      </c>
      <c r="W117">
        <v>1947</v>
      </c>
      <c r="Z117">
        <v>6.4</v>
      </c>
      <c r="AA117">
        <v>3.36</v>
      </c>
      <c r="AB117">
        <v>-4.71</v>
      </c>
      <c r="AC117">
        <v>4.22</v>
      </c>
      <c r="AG117">
        <v>5.5</v>
      </c>
      <c r="AH117">
        <v>0.2</v>
      </c>
      <c r="AI117">
        <v>6.1</v>
      </c>
      <c r="AJ117">
        <v>4.7</v>
      </c>
      <c r="AK117">
        <v>0.8</v>
      </c>
      <c r="AL117">
        <v>6.3</v>
      </c>
      <c r="AM117">
        <v>1947</v>
      </c>
      <c r="AN117">
        <v>8.2200000000000006</v>
      </c>
      <c r="AO117">
        <v>6.2</v>
      </c>
      <c r="AP117">
        <v>9.1999999999999993</v>
      </c>
      <c r="AQ117">
        <v>5.26</v>
      </c>
      <c r="AR117">
        <v>-0.16</v>
      </c>
      <c r="AS117">
        <v>6.1</v>
      </c>
      <c r="AU117">
        <v>5.0999999999999996</v>
      </c>
      <c r="AW117">
        <f t="shared" si="3"/>
        <v>2.9600000000000009</v>
      </c>
      <c r="AX117">
        <f t="shared" si="4"/>
        <v>6.36</v>
      </c>
      <c r="AY117">
        <f t="shared" si="5"/>
        <v>3.0999999999999996</v>
      </c>
    </row>
    <row r="118" spans="1:51" x14ac:dyDescent="0.2">
      <c r="A118">
        <v>1948</v>
      </c>
      <c r="B118">
        <v>6.56</v>
      </c>
      <c r="C118">
        <v>4.8</v>
      </c>
      <c r="D118">
        <v>7.3</v>
      </c>
      <c r="E118">
        <v>4.6399999999999997</v>
      </c>
      <c r="F118">
        <v>3.3</v>
      </c>
      <c r="G118">
        <v>5.5</v>
      </c>
      <c r="H118">
        <v>4.4400000000000004</v>
      </c>
      <c r="I118">
        <v>1.9</v>
      </c>
      <c r="J118">
        <v>5.3</v>
      </c>
      <c r="L118">
        <v>2.5</v>
      </c>
      <c r="M118" t="s">
        <v>21</v>
      </c>
      <c r="Q118">
        <v>4.63</v>
      </c>
      <c r="R118">
        <v>3.3</v>
      </c>
      <c r="S118">
        <v>5.9</v>
      </c>
      <c r="T118">
        <v>2.87</v>
      </c>
      <c r="U118">
        <v>2.0299999999999998</v>
      </c>
      <c r="V118">
        <v>2.76</v>
      </c>
      <c r="W118">
        <v>1948</v>
      </c>
      <c r="Y118">
        <v>1.4</v>
      </c>
      <c r="AA118">
        <v>2.87</v>
      </c>
      <c r="AB118">
        <v>1.49</v>
      </c>
      <c r="AC118">
        <v>1.47</v>
      </c>
      <c r="AG118">
        <v>5.33</v>
      </c>
      <c r="AH118">
        <v>4</v>
      </c>
      <c r="AI118">
        <v>5.8</v>
      </c>
      <c r="AK118">
        <v>4.3</v>
      </c>
      <c r="AL118">
        <v>5</v>
      </c>
      <c r="AM118">
        <v>1948</v>
      </c>
      <c r="AN118">
        <v>8.1300000000000008</v>
      </c>
      <c r="AO118">
        <v>7</v>
      </c>
      <c r="AP118">
        <v>7.5</v>
      </c>
      <c r="AQ118">
        <v>5.39</v>
      </c>
      <c r="AR118">
        <v>4.09</v>
      </c>
      <c r="AS118">
        <v>4.2</v>
      </c>
      <c r="AT118">
        <v>7.43</v>
      </c>
      <c r="AU118">
        <v>6.6</v>
      </c>
      <c r="AV118">
        <v>7.4</v>
      </c>
      <c r="AW118">
        <f t="shared" si="3"/>
        <v>2.7400000000000011</v>
      </c>
      <c r="AX118">
        <f t="shared" si="4"/>
        <v>2.91</v>
      </c>
      <c r="AY118">
        <f t="shared" si="5"/>
        <v>3.3</v>
      </c>
    </row>
    <row r="119" spans="1:51" x14ac:dyDescent="0.2">
      <c r="A119">
        <v>1949</v>
      </c>
      <c r="B119">
        <v>5.93</v>
      </c>
      <c r="C119">
        <v>3.2</v>
      </c>
      <c r="D119">
        <v>7.6</v>
      </c>
      <c r="E119">
        <v>4.1399999999999997</v>
      </c>
      <c r="F119">
        <v>0.6</v>
      </c>
      <c r="G119">
        <v>6.6</v>
      </c>
      <c r="H119">
        <v>3.71</v>
      </c>
      <c r="I119">
        <v>-0.6</v>
      </c>
      <c r="J119">
        <v>6</v>
      </c>
      <c r="L119">
        <v>0.2</v>
      </c>
      <c r="M119">
        <v>5.6</v>
      </c>
      <c r="Q119">
        <v>3.3</v>
      </c>
      <c r="R119">
        <v>0.7</v>
      </c>
      <c r="S119">
        <v>6.3</v>
      </c>
      <c r="T119">
        <v>2.19</v>
      </c>
      <c r="U119">
        <v>-1.53</v>
      </c>
      <c r="V119">
        <v>3.11</v>
      </c>
      <c r="W119">
        <v>1949</v>
      </c>
      <c r="Z119">
        <v>5.6</v>
      </c>
      <c r="AA119">
        <v>2.2400000000000002</v>
      </c>
      <c r="AB119">
        <v>-2.4</v>
      </c>
      <c r="AC119">
        <v>2.95</v>
      </c>
      <c r="AG119">
        <v>4.4800000000000004</v>
      </c>
      <c r="AH119">
        <v>2.2000000000000002</v>
      </c>
      <c r="AI119">
        <v>5</v>
      </c>
      <c r="AM119">
        <v>1949</v>
      </c>
      <c r="AN119">
        <v>7.66</v>
      </c>
      <c r="AO119">
        <v>6.2</v>
      </c>
      <c r="AP119">
        <v>8.6</v>
      </c>
      <c r="AQ119">
        <v>4.62</v>
      </c>
      <c r="AR119">
        <v>1.96</v>
      </c>
      <c r="AS119">
        <v>5.75</v>
      </c>
      <c r="AT119">
        <v>6.98</v>
      </c>
      <c r="AU119">
        <v>4.4000000000000004</v>
      </c>
      <c r="AV119">
        <v>8</v>
      </c>
      <c r="AW119">
        <f t="shared" si="3"/>
        <v>3.04</v>
      </c>
      <c r="AX119">
        <f t="shared" si="4"/>
        <v>4.24</v>
      </c>
      <c r="AY119">
        <f t="shared" si="5"/>
        <v>2.8499999999999996</v>
      </c>
    </row>
    <row r="120" spans="1:51" x14ac:dyDescent="0.2">
      <c r="A120">
        <v>1950</v>
      </c>
      <c r="B120">
        <v>6.28</v>
      </c>
      <c r="C120">
        <v>2.5</v>
      </c>
      <c r="D120">
        <v>6.4</v>
      </c>
      <c r="E120">
        <v>4.92</v>
      </c>
      <c r="F120">
        <v>0.9</v>
      </c>
      <c r="G120">
        <v>5.2</v>
      </c>
      <c r="H120">
        <v>4.5199999999999996</v>
      </c>
      <c r="I120">
        <v>0.6</v>
      </c>
      <c r="J120">
        <v>5.3</v>
      </c>
      <c r="K120">
        <v>4</v>
      </c>
      <c r="L120">
        <v>1.8</v>
      </c>
      <c r="M120">
        <v>0</v>
      </c>
      <c r="R120">
        <v>2.2000000000000002</v>
      </c>
      <c r="T120">
        <v>2.86</v>
      </c>
      <c r="U120">
        <v>-0.36</v>
      </c>
      <c r="V120">
        <v>3.13</v>
      </c>
      <c r="W120">
        <v>1950</v>
      </c>
      <c r="Y120">
        <v>0.9</v>
      </c>
      <c r="Z120">
        <v>4.5999999999999996</v>
      </c>
      <c r="AA120">
        <v>2.73</v>
      </c>
      <c r="AB120">
        <v>-0.96</v>
      </c>
      <c r="AC120">
        <v>3.65</v>
      </c>
      <c r="AG120">
        <v>5.04</v>
      </c>
      <c r="AH120">
        <v>2.9</v>
      </c>
      <c r="AI120">
        <v>5.5</v>
      </c>
      <c r="AM120">
        <v>1950</v>
      </c>
      <c r="AN120">
        <v>8.08</v>
      </c>
      <c r="AO120">
        <v>6.7</v>
      </c>
      <c r="AP120">
        <v>8.4</v>
      </c>
      <c r="AQ120">
        <v>5.24</v>
      </c>
      <c r="AR120">
        <v>2.68</v>
      </c>
      <c r="AS120">
        <v>5.39</v>
      </c>
      <c r="AT120">
        <v>7.51</v>
      </c>
      <c r="AU120">
        <v>5</v>
      </c>
      <c r="AV120">
        <v>8.3000000000000007</v>
      </c>
      <c r="AW120">
        <f t="shared" si="3"/>
        <v>2.84</v>
      </c>
      <c r="AX120">
        <f t="shared" si="4"/>
        <v>4.0199999999999996</v>
      </c>
      <c r="AY120">
        <f t="shared" si="5"/>
        <v>3.0100000000000007</v>
      </c>
    </row>
    <row r="121" spans="1:51" x14ac:dyDescent="0.2">
      <c r="A121">
        <v>1951</v>
      </c>
      <c r="B121">
        <v>5.87</v>
      </c>
      <c r="C121">
        <v>0.7</v>
      </c>
      <c r="D121">
        <v>7.9</v>
      </c>
      <c r="E121">
        <v>4.45</v>
      </c>
      <c r="F121">
        <v>-0.7</v>
      </c>
      <c r="G121">
        <v>6.6</v>
      </c>
      <c r="H121">
        <v>3.95</v>
      </c>
      <c r="I121">
        <v>-0.7</v>
      </c>
      <c r="J121">
        <v>6</v>
      </c>
      <c r="L121">
        <v>0.7</v>
      </c>
      <c r="M121">
        <v>5.2</v>
      </c>
      <c r="S121">
        <v>6</v>
      </c>
      <c r="T121">
        <v>2.15</v>
      </c>
      <c r="U121">
        <v>-3.93</v>
      </c>
      <c r="V121">
        <v>3.97</v>
      </c>
      <c r="W121">
        <v>1951</v>
      </c>
      <c r="Z121">
        <v>5.8</v>
      </c>
      <c r="AA121">
        <v>2.27</v>
      </c>
      <c r="AB121">
        <v>-3.67</v>
      </c>
      <c r="AC121">
        <v>3.94</v>
      </c>
      <c r="AG121">
        <v>4.7300000000000004</v>
      </c>
      <c r="AH121">
        <v>0.7</v>
      </c>
      <c r="AI121">
        <v>6.6</v>
      </c>
      <c r="AM121">
        <v>1951</v>
      </c>
      <c r="AO121">
        <v>5.9</v>
      </c>
      <c r="AP121">
        <v>9</v>
      </c>
      <c r="AQ121">
        <v>4.79</v>
      </c>
      <c r="AR121">
        <v>-1.1399999999999999</v>
      </c>
      <c r="AS121">
        <v>6.16</v>
      </c>
      <c r="AT121">
        <v>7.28</v>
      </c>
      <c r="AU121">
        <v>4.5999999999999996</v>
      </c>
      <c r="AV121">
        <v>8.6999999999999993</v>
      </c>
      <c r="AX121">
        <f t="shared" si="4"/>
        <v>7.04</v>
      </c>
      <c r="AY121">
        <f t="shared" si="5"/>
        <v>2.84</v>
      </c>
    </row>
    <row r="122" spans="1:51" x14ac:dyDescent="0.2">
      <c r="A122">
        <v>1952</v>
      </c>
      <c r="B122">
        <v>5.76</v>
      </c>
      <c r="C122">
        <v>1.7</v>
      </c>
      <c r="D122">
        <v>6.6</v>
      </c>
      <c r="E122">
        <v>4.7300000000000004</v>
      </c>
      <c r="F122">
        <v>0.8</v>
      </c>
      <c r="G122">
        <v>6.3</v>
      </c>
      <c r="H122">
        <v>4.17</v>
      </c>
      <c r="I122">
        <v>0.3</v>
      </c>
      <c r="J122">
        <v>5.9</v>
      </c>
      <c r="K122">
        <v>4.2300000000000004</v>
      </c>
      <c r="L122">
        <v>0.8</v>
      </c>
      <c r="M122">
        <v>4.7</v>
      </c>
      <c r="R122">
        <v>1.2</v>
      </c>
      <c r="S122">
        <v>5.0999999999999996</v>
      </c>
      <c r="T122">
        <v>2.46</v>
      </c>
      <c r="U122">
        <v>-0.77</v>
      </c>
      <c r="V122">
        <v>4.96</v>
      </c>
      <c r="W122">
        <v>1952</v>
      </c>
      <c r="X122">
        <v>4.25</v>
      </c>
      <c r="Y122">
        <v>1.2</v>
      </c>
      <c r="Z122">
        <v>4.5</v>
      </c>
      <c r="AA122">
        <v>2.19</v>
      </c>
      <c r="AB122">
        <v>-1.44</v>
      </c>
      <c r="AC122">
        <v>4.72</v>
      </c>
      <c r="AD122">
        <v>3.39</v>
      </c>
      <c r="AE122">
        <v>0.2</v>
      </c>
      <c r="AF122">
        <v>5.2</v>
      </c>
      <c r="AG122">
        <v>4.47</v>
      </c>
      <c r="AH122">
        <v>1.4</v>
      </c>
      <c r="AI122">
        <v>5.7</v>
      </c>
      <c r="AM122">
        <v>1952</v>
      </c>
      <c r="AN122">
        <v>7.23</v>
      </c>
      <c r="AO122">
        <v>5.8</v>
      </c>
      <c r="AP122">
        <v>7.7</v>
      </c>
      <c r="AQ122">
        <v>4.83</v>
      </c>
      <c r="AR122">
        <v>2.33</v>
      </c>
      <c r="AS122">
        <v>6.01</v>
      </c>
      <c r="AT122">
        <v>7.04</v>
      </c>
      <c r="AU122">
        <v>5.2</v>
      </c>
      <c r="AV122">
        <v>7.9</v>
      </c>
      <c r="AW122">
        <f t="shared" ref="AW122:AW127" si="6">AN122-AQ122</f>
        <v>2.4000000000000004</v>
      </c>
      <c r="AX122">
        <f t="shared" si="4"/>
        <v>3.4699999999999998</v>
      </c>
      <c r="AY122">
        <f t="shared" si="5"/>
        <v>1.6900000000000004</v>
      </c>
    </row>
    <row r="123" spans="1:51" x14ac:dyDescent="0.2">
      <c r="A123">
        <v>1953</v>
      </c>
      <c r="B123">
        <v>6.68</v>
      </c>
      <c r="C123">
        <v>3.9</v>
      </c>
      <c r="D123">
        <v>8</v>
      </c>
      <c r="E123">
        <v>5.38</v>
      </c>
      <c r="F123">
        <v>2.1</v>
      </c>
      <c r="G123">
        <v>6.9</v>
      </c>
      <c r="H123">
        <v>4.91</v>
      </c>
      <c r="I123">
        <v>1.3</v>
      </c>
      <c r="J123">
        <v>5.8</v>
      </c>
      <c r="K123">
        <v>4.66</v>
      </c>
      <c r="L123">
        <v>1.4</v>
      </c>
      <c r="M123">
        <v>5.3</v>
      </c>
      <c r="R123">
        <v>3.3</v>
      </c>
      <c r="S123">
        <v>5.4</v>
      </c>
      <c r="T123">
        <v>3.87</v>
      </c>
      <c r="U123">
        <v>0.67</v>
      </c>
      <c r="V123">
        <v>4.17</v>
      </c>
      <c r="W123">
        <v>1953</v>
      </c>
      <c r="X123">
        <v>5.27</v>
      </c>
      <c r="Y123">
        <v>2.1</v>
      </c>
      <c r="Z123">
        <v>5.5</v>
      </c>
      <c r="AA123">
        <v>3.55</v>
      </c>
      <c r="AB123">
        <v>0.67</v>
      </c>
      <c r="AC123">
        <v>3.75</v>
      </c>
      <c r="AD123">
        <v>4.5199999999999996</v>
      </c>
      <c r="AE123">
        <v>1.8</v>
      </c>
      <c r="AF123">
        <v>5.5</v>
      </c>
      <c r="AG123">
        <v>5.68</v>
      </c>
      <c r="AH123">
        <v>3.2</v>
      </c>
      <c r="AI123">
        <v>6.3</v>
      </c>
      <c r="AM123">
        <v>1953</v>
      </c>
      <c r="AN123">
        <v>8.18</v>
      </c>
      <c r="AO123">
        <v>6.5</v>
      </c>
      <c r="AP123">
        <v>8.6999999999999993</v>
      </c>
      <c r="AQ123">
        <v>5.79</v>
      </c>
      <c r="AR123">
        <v>3.61</v>
      </c>
      <c r="AS123">
        <v>5.12</v>
      </c>
      <c r="AT123">
        <v>7.6</v>
      </c>
      <c r="AU123">
        <v>5.0999999999999996</v>
      </c>
      <c r="AV123">
        <v>7.9</v>
      </c>
      <c r="AW123">
        <f t="shared" si="6"/>
        <v>2.3899999999999997</v>
      </c>
      <c r="AX123">
        <f t="shared" si="4"/>
        <v>2.89</v>
      </c>
      <c r="AY123">
        <f t="shared" si="5"/>
        <v>3.5799999999999992</v>
      </c>
    </row>
    <row r="124" spans="1:51" x14ac:dyDescent="0.2">
      <c r="A124">
        <v>1954</v>
      </c>
      <c r="B124">
        <v>6.21</v>
      </c>
      <c r="C124">
        <v>2.2000000000000002</v>
      </c>
      <c r="D124">
        <v>6.5</v>
      </c>
      <c r="E124">
        <v>4.93</v>
      </c>
      <c r="F124">
        <v>0.8</v>
      </c>
      <c r="G124">
        <v>5.2</v>
      </c>
      <c r="H124">
        <v>4.49</v>
      </c>
      <c r="I124">
        <v>0.8</v>
      </c>
      <c r="J124">
        <v>4.9000000000000004</v>
      </c>
      <c r="K124">
        <v>4.45</v>
      </c>
      <c r="L124">
        <v>1.1000000000000001</v>
      </c>
      <c r="M124">
        <v>4.8</v>
      </c>
      <c r="Q124">
        <v>4.67</v>
      </c>
      <c r="R124">
        <v>1.7</v>
      </c>
      <c r="S124">
        <v>5.5</v>
      </c>
      <c r="T124">
        <v>3.19</v>
      </c>
      <c r="U124">
        <v>-1.01</v>
      </c>
      <c r="V124">
        <v>2.56</v>
      </c>
      <c r="W124">
        <v>1954</v>
      </c>
      <c r="X124">
        <v>5.0999999999999996</v>
      </c>
      <c r="Y124">
        <v>1.7</v>
      </c>
      <c r="Z124">
        <v>5</v>
      </c>
      <c r="AA124">
        <v>2.8</v>
      </c>
      <c r="AB124">
        <v>-0.97</v>
      </c>
      <c r="AC124">
        <v>2.0499999999999998</v>
      </c>
      <c r="AE124">
        <v>0.8</v>
      </c>
      <c r="AF124">
        <v>4.4000000000000004</v>
      </c>
      <c r="AG124">
        <v>5.96</v>
      </c>
      <c r="AH124">
        <v>3.2</v>
      </c>
      <c r="AI124">
        <v>5.0999999999999996</v>
      </c>
      <c r="AM124">
        <v>1954</v>
      </c>
      <c r="AN124">
        <v>8.14</v>
      </c>
      <c r="AO124">
        <v>6.5</v>
      </c>
      <c r="AP124">
        <v>8</v>
      </c>
      <c r="AQ124">
        <v>5.2</v>
      </c>
      <c r="AR124">
        <v>2.2999999999999998</v>
      </c>
      <c r="AS124">
        <v>4.58</v>
      </c>
      <c r="AT124">
        <v>7.73</v>
      </c>
      <c r="AU124">
        <v>5.4</v>
      </c>
      <c r="AV124">
        <v>8.6999999999999993</v>
      </c>
      <c r="AW124">
        <f t="shared" si="6"/>
        <v>2.9400000000000004</v>
      </c>
      <c r="AX124">
        <f t="shared" si="4"/>
        <v>4.2</v>
      </c>
      <c r="AY124">
        <f t="shared" si="5"/>
        <v>3.42</v>
      </c>
    </row>
    <row r="125" spans="1:51" x14ac:dyDescent="0.2">
      <c r="A125">
        <v>1955</v>
      </c>
      <c r="B125">
        <v>5.96</v>
      </c>
      <c r="C125">
        <v>2</v>
      </c>
      <c r="D125">
        <v>7.4</v>
      </c>
      <c r="E125">
        <v>4.9800000000000004</v>
      </c>
      <c r="F125">
        <v>0.9</v>
      </c>
      <c r="G125">
        <v>5.9</v>
      </c>
      <c r="H125">
        <v>4.33</v>
      </c>
      <c r="I125">
        <v>-0.1</v>
      </c>
      <c r="J125">
        <v>5.3</v>
      </c>
      <c r="K125">
        <v>4.59</v>
      </c>
      <c r="L125">
        <v>1.3</v>
      </c>
      <c r="M125">
        <v>6.4</v>
      </c>
      <c r="N125">
        <v>4.54</v>
      </c>
      <c r="O125">
        <v>0.1</v>
      </c>
      <c r="P125">
        <v>5.0999999999999996</v>
      </c>
      <c r="R125">
        <v>1.7</v>
      </c>
      <c r="T125">
        <v>3.02</v>
      </c>
      <c r="U125">
        <v>-0.45</v>
      </c>
      <c r="V125">
        <v>2.85</v>
      </c>
      <c r="W125">
        <v>1955</v>
      </c>
      <c r="X125">
        <v>4.37</v>
      </c>
      <c r="Y125">
        <v>0.5</v>
      </c>
      <c r="Z125">
        <v>4.3</v>
      </c>
      <c r="AA125">
        <v>2.61</v>
      </c>
      <c r="AB125">
        <v>-2.1800000000000002</v>
      </c>
      <c r="AC125">
        <v>1.38</v>
      </c>
      <c r="AD125">
        <v>4.0199999999999996</v>
      </c>
      <c r="AE125">
        <v>0.3</v>
      </c>
      <c r="AF125">
        <v>5.5</v>
      </c>
      <c r="AG125">
        <v>4.74</v>
      </c>
      <c r="AH125">
        <v>0.9</v>
      </c>
      <c r="AI125">
        <v>6.1</v>
      </c>
      <c r="AM125">
        <v>1955</v>
      </c>
      <c r="AN125">
        <v>7.78</v>
      </c>
      <c r="AO125">
        <v>5.9</v>
      </c>
      <c r="AP125">
        <v>7.8</v>
      </c>
      <c r="AQ125">
        <v>4.78</v>
      </c>
      <c r="AR125">
        <v>2.2799999999999998</v>
      </c>
      <c r="AS125">
        <v>4.5</v>
      </c>
      <c r="AT125">
        <v>7.54</v>
      </c>
      <c r="AU125">
        <v>5.7</v>
      </c>
      <c r="AV125">
        <v>6.4</v>
      </c>
      <c r="AW125">
        <f t="shared" si="6"/>
        <v>3</v>
      </c>
      <c r="AX125">
        <f t="shared" si="4"/>
        <v>3.6200000000000006</v>
      </c>
      <c r="AY125">
        <f t="shared" si="5"/>
        <v>3.3</v>
      </c>
    </row>
    <row r="126" spans="1:51" x14ac:dyDescent="0.2">
      <c r="A126">
        <v>1956</v>
      </c>
      <c r="B126">
        <v>6.38</v>
      </c>
      <c r="C126">
        <v>3.9</v>
      </c>
      <c r="D126">
        <v>7.1</v>
      </c>
      <c r="E126">
        <v>5.29</v>
      </c>
      <c r="F126">
        <v>2.2999999999999998</v>
      </c>
      <c r="G126">
        <v>6.4</v>
      </c>
      <c r="H126">
        <v>4.8499999999999996</v>
      </c>
      <c r="I126">
        <v>1.4</v>
      </c>
      <c r="J126">
        <v>6.3</v>
      </c>
      <c r="K126">
        <v>4.58</v>
      </c>
      <c r="L126">
        <v>2.2000000000000002</v>
      </c>
      <c r="M126">
        <v>3.8</v>
      </c>
      <c r="N126">
        <v>4.38</v>
      </c>
      <c r="O126">
        <v>1.7</v>
      </c>
      <c r="P126">
        <v>4.9000000000000004</v>
      </c>
      <c r="Q126">
        <v>4.38</v>
      </c>
      <c r="R126">
        <v>1.3</v>
      </c>
      <c r="S126">
        <v>5.3</v>
      </c>
      <c r="T126">
        <v>3.11</v>
      </c>
      <c r="U126">
        <v>1.59</v>
      </c>
      <c r="V126">
        <v>3.35</v>
      </c>
      <c r="W126">
        <v>1956</v>
      </c>
      <c r="X126">
        <v>4.26</v>
      </c>
      <c r="Y126">
        <v>1.6</v>
      </c>
      <c r="Z126">
        <v>5</v>
      </c>
      <c r="AA126">
        <v>3.09</v>
      </c>
      <c r="AB126">
        <v>1.4</v>
      </c>
      <c r="AC126">
        <v>2.98</v>
      </c>
      <c r="AD126">
        <v>4.08</v>
      </c>
      <c r="AE126">
        <v>1.4</v>
      </c>
      <c r="AF126">
        <v>4.7</v>
      </c>
      <c r="AG126">
        <v>4.96</v>
      </c>
      <c r="AH126">
        <v>2.2999999999999998</v>
      </c>
      <c r="AI126">
        <v>5.9</v>
      </c>
      <c r="AM126">
        <v>1956</v>
      </c>
      <c r="AN126">
        <v>8.18</v>
      </c>
      <c r="AO126">
        <v>7.2</v>
      </c>
      <c r="AP126">
        <v>8.4</v>
      </c>
      <c r="AQ126">
        <v>5.5</v>
      </c>
      <c r="AR126">
        <v>4.37</v>
      </c>
      <c r="AS126">
        <v>5.15</v>
      </c>
      <c r="AT126">
        <v>8.08</v>
      </c>
      <c r="AU126">
        <v>7.9</v>
      </c>
      <c r="AV126">
        <v>8.1</v>
      </c>
      <c r="AW126">
        <f t="shared" si="6"/>
        <v>2.6799999999999997</v>
      </c>
      <c r="AX126">
        <f t="shared" si="4"/>
        <v>2.83</v>
      </c>
      <c r="AY126">
        <f t="shared" si="5"/>
        <v>3.25</v>
      </c>
    </row>
    <row r="127" spans="1:51" x14ac:dyDescent="0.2">
      <c r="A127">
        <v>1957</v>
      </c>
      <c r="B127">
        <v>6.51</v>
      </c>
      <c r="C127">
        <v>1.4</v>
      </c>
      <c r="D127">
        <v>7.9</v>
      </c>
      <c r="E127">
        <v>5.49</v>
      </c>
      <c r="F127">
        <v>0</v>
      </c>
      <c r="G127">
        <v>6.8</v>
      </c>
      <c r="H127">
        <v>5.13</v>
      </c>
      <c r="I127">
        <v>0.4</v>
      </c>
      <c r="J127">
        <v>6.9</v>
      </c>
      <c r="K127">
        <v>5.23</v>
      </c>
      <c r="L127">
        <v>2</v>
      </c>
      <c r="M127">
        <v>5</v>
      </c>
      <c r="N127">
        <v>5.15</v>
      </c>
      <c r="O127">
        <v>1.9</v>
      </c>
      <c r="P127">
        <v>5.4</v>
      </c>
      <c r="R127">
        <v>1.6</v>
      </c>
      <c r="T127">
        <v>3.44</v>
      </c>
      <c r="U127">
        <v>-0.6</v>
      </c>
      <c r="V127">
        <v>3.58</v>
      </c>
      <c r="W127">
        <v>1957</v>
      </c>
      <c r="X127">
        <v>4.53</v>
      </c>
      <c r="Y127">
        <v>1.2</v>
      </c>
      <c r="Z127">
        <v>5.6</v>
      </c>
      <c r="AA127">
        <v>2.95</v>
      </c>
      <c r="AB127">
        <v>-0.87</v>
      </c>
      <c r="AC127">
        <v>2.82</v>
      </c>
      <c r="AD127">
        <v>4.4800000000000004</v>
      </c>
      <c r="AE127">
        <v>1</v>
      </c>
      <c r="AF127">
        <v>5.9</v>
      </c>
      <c r="AG127">
        <v>5.03</v>
      </c>
      <c r="AH127">
        <v>1.2</v>
      </c>
      <c r="AI127">
        <v>6.2</v>
      </c>
      <c r="AM127">
        <v>1957</v>
      </c>
      <c r="AN127">
        <v>8.32</v>
      </c>
      <c r="AO127">
        <v>6.7</v>
      </c>
      <c r="AP127">
        <v>8.9</v>
      </c>
      <c r="AQ127">
        <v>5.28</v>
      </c>
      <c r="AR127">
        <v>2.09</v>
      </c>
      <c r="AS127">
        <v>5.13</v>
      </c>
      <c r="AT127">
        <v>7.36</v>
      </c>
      <c r="AU127">
        <v>4.2</v>
      </c>
      <c r="AV127">
        <v>7.1</v>
      </c>
      <c r="AW127">
        <f t="shared" si="6"/>
        <v>3.04</v>
      </c>
      <c r="AX127">
        <f t="shared" si="4"/>
        <v>4.6100000000000003</v>
      </c>
      <c r="AY127">
        <f t="shared" si="5"/>
        <v>3.7700000000000005</v>
      </c>
    </row>
    <row r="128" spans="1:51" x14ac:dyDescent="0.2">
      <c r="A128">
        <v>1958</v>
      </c>
      <c r="B128">
        <v>6.53</v>
      </c>
      <c r="C128">
        <v>1.6</v>
      </c>
      <c r="D128">
        <v>9.6999999999999993</v>
      </c>
      <c r="E128">
        <v>4.99</v>
      </c>
      <c r="F128">
        <v>0.3</v>
      </c>
      <c r="G128">
        <v>7.9</v>
      </c>
      <c r="H128">
        <v>4.59</v>
      </c>
      <c r="I128">
        <v>-0.1</v>
      </c>
      <c r="J128">
        <v>7.3</v>
      </c>
      <c r="K128">
        <v>4.6900000000000004</v>
      </c>
      <c r="L128">
        <v>1</v>
      </c>
      <c r="M128">
        <v>6.9</v>
      </c>
      <c r="N128">
        <v>4.7</v>
      </c>
      <c r="O128">
        <v>0.5</v>
      </c>
      <c r="P128">
        <v>6.3</v>
      </c>
      <c r="T128">
        <v>2.92</v>
      </c>
      <c r="U128">
        <v>-1.19</v>
      </c>
      <c r="V128">
        <v>5.13</v>
      </c>
      <c r="W128">
        <v>1958</v>
      </c>
      <c r="X128">
        <v>4.2</v>
      </c>
      <c r="Y128">
        <v>0.6</v>
      </c>
      <c r="Z128">
        <v>5.9</v>
      </c>
      <c r="AA128">
        <v>2.7</v>
      </c>
      <c r="AB128">
        <v>-1.58</v>
      </c>
      <c r="AC128">
        <v>5.07</v>
      </c>
      <c r="AD128">
        <v>4.2300000000000004</v>
      </c>
      <c r="AE128">
        <v>0.1</v>
      </c>
      <c r="AF128">
        <v>6.4</v>
      </c>
      <c r="AG128">
        <v>4.93</v>
      </c>
      <c r="AH128">
        <v>0.7</v>
      </c>
      <c r="AI128">
        <v>6.2</v>
      </c>
      <c r="AM128">
        <v>1958</v>
      </c>
      <c r="AO128">
        <v>5.9</v>
      </c>
      <c r="AP128">
        <v>9.9</v>
      </c>
      <c r="AQ128">
        <v>5.38</v>
      </c>
      <c r="AR128">
        <v>1.36</v>
      </c>
      <c r="AS128">
        <v>6.96</v>
      </c>
      <c r="AT128">
        <v>7.29</v>
      </c>
      <c r="AU128">
        <v>4.7</v>
      </c>
      <c r="AV128">
        <v>8.8000000000000007</v>
      </c>
      <c r="AX128">
        <f t="shared" si="4"/>
        <v>4.54</v>
      </c>
      <c r="AY128">
        <f t="shared" si="5"/>
        <v>2.9400000000000004</v>
      </c>
    </row>
    <row r="129" spans="1:51" x14ac:dyDescent="0.2">
      <c r="A129">
        <v>1959</v>
      </c>
      <c r="B129">
        <v>6.21</v>
      </c>
      <c r="C129">
        <v>3.7</v>
      </c>
      <c r="D129">
        <v>8.6</v>
      </c>
      <c r="E129">
        <v>5.35</v>
      </c>
      <c r="F129">
        <v>2.2999999999999998</v>
      </c>
      <c r="G129">
        <v>8.3000000000000007</v>
      </c>
      <c r="I129">
        <v>1.7</v>
      </c>
      <c r="J129">
        <v>7.9</v>
      </c>
      <c r="K129">
        <v>4.76</v>
      </c>
      <c r="L129">
        <v>1.8</v>
      </c>
      <c r="M129">
        <v>6.8</v>
      </c>
      <c r="N129">
        <v>4.93</v>
      </c>
      <c r="O129">
        <v>1.7</v>
      </c>
      <c r="P129">
        <v>6.7</v>
      </c>
      <c r="T129">
        <v>3.64</v>
      </c>
      <c r="U129">
        <v>2.04</v>
      </c>
      <c r="V129">
        <v>6.61</v>
      </c>
      <c r="W129">
        <v>1959</v>
      </c>
      <c r="X129">
        <v>4.6500000000000004</v>
      </c>
      <c r="Y129">
        <v>2</v>
      </c>
      <c r="Z129">
        <v>6.6</v>
      </c>
      <c r="AA129">
        <v>3.49</v>
      </c>
      <c r="AB129">
        <v>1.75</v>
      </c>
      <c r="AC129">
        <v>6.11</v>
      </c>
      <c r="AD129">
        <v>4.63</v>
      </c>
      <c r="AE129">
        <v>2.4</v>
      </c>
      <c r="AF129">
        <v>6.6</v>
      </c>
      <c r="AG129">
        <v>5.0199999999999996</v>
      </c>
      <c r="AH129">
        <v>3</v>
      </c>
      <c r="AI129">
        <v>6.7</v>
      </c>
      <c r="AM129">
        <v>1959</v>
      </c>
      <c r="AN129">
        <v>8.11</v>
      </c>
      <c r="AO129">
        <v>6.9</v>
      </c>
      <c r="AP129">
        <v>9.1999999999999993</v>
      </c>
      <c r="AQ129">
        <v>5.42</v>
      </c>
      <c r="AR129">
        <v>4.28</v>
      </c>
      <c r="AS129">
        <v>7.29</v>
      </c>
      <c r="AT129">
        <v>7.82</v>
      </c>
      <c r="AU129">
        <v>6.3</v>
      </c>
      <c r="AV129">
        <v>8.8000000000000007</v>
      </c>
      <c r="AW129">
        <f>AN129-AQ129</f>
        <v>2.6899999999999995</v>
      </c>
      <c r="AX129">
        <f t="shared" si="4"/>
        <v>2.62</v>
      </c>
      <c r="AY129">
        <f t="shared" si="5"/>
        <v>1.9099999999999993</v>
      </c>
    </row>
    <row r="130" spans="1:51" x14ac:dyDescent="0.2">
      <c r="A130">
        <v>1960</v>
      </c>
      <c r="B130">
        <v>6.4</v>
      </c>
      <c r="C130">
        <v>1.9</v>
      </c>
      <c r="D130">
        <v>7.8</v>
      </c>
      <c r="E130">
        <v>5.68</v>
      </c>
      <c r="F130">
        <v>0.6</v>
      </c>
      <c r="G130">
        <v>8.1999999999999993</v>
      </c>
      <c r="I130">
        <v>0.9</v>
      </c>
      <c r="J130">
        <v>7.6</v>
      </c>
      <c r="K130">
        <v>5.39</v>
      </c>
      <c r="L130">
        <v>1.5</v>
      </c>
      <c r="M130">
        <v>7.3</v>
      </c>
      <c r="N130">
        <v>5.41</v>
      </c>
      <c r="O130">
        <v>1.4</v>
      </c>
      <c r="P130">
        <v>6.6</v>
      </c>
      <c r="T130">
        <v>3.99</v>
      </c>
      <c r="U130">
        <v>1.38</v>
      </c>
      <c r="V130">
        <v>4.58</v>
      </c>
      <c r="W130">
        <v>1960</v>
      </c>
      <c r="X130">
        <v>5.42</v>
      </c>
      <c r="Y130">
        <v>2</v>
      </c>
      <c r="Z130">
        <v>6.6</v>
      </c>
      <c r="AA130">
        <v>3.83</v>
      </c>
      <c r="AB130">
        <v>1.18</v>
      </c>
      <c r="AC130">
        <v>3.66</v>
      </c>
      <c r="AD130">
        <v>5.26</v>
      </c>
      <c r="AE130">
        <v>2.1</v>
      </c>
      <c r="AF130">
        <v>6.1</v>
      </c>
      <c r="AG130">
        <v>5.43</v>
      </c>
      <c r="AH130">
        <v>2.1</v>
      </c>
      <c r="AI130">
        <v>6.8</v>
      </c>
      <c r="AM130">
        <v>1960</v>
      </c>
      <c r="AN130">
        <v>8.5399999999999991</v>
      </c>
      <c r="AO130">
        <v>7</v>
      </c>
      <c r="AP130">
        <v>9.1</v>
      </c>
      <c r="AQ130">
        <v>6.07</v>
      </c>
      <c r="AR130">
        <v>4.0999999999999996</v>
      </c>
      <c r="AS130">
        <v>6.53</v>
      </c>
      <c r="AT130">
        <v>8.1199999999999992</v>
      </c>
      <c r="AU130">
        <v>6.1</v>
      </c>
      <c r="AV130">
        <v>8.3000000000000007</v>
      </c>
      <c r="AW130">
        <f>AN130-AQ130</f>
        <v>2.4699999999999989</v>
      </c>
      <c r="AX130">
        <f t="shared" si="4"/>
        <v>2.9000000000000004</v>
      </c>
      <c r="AY130">
        <f t="shared" si="5"/>
        <v>2.5699999999999994</v>
      </c>
    </row>
    <row r="131" spans="1:51" x14ac:dyDescent="0.2">
      <c r="A131">
        <v>1961</v>
      </c>
      <c r="C131">
        <v>3.51</v>
      </c>
      <c r="E131">
        <v>5.43</v>
      </c>
      <c r="F131">
        <v>2.2000000000000002</v>
      </c>
      <c r="G131">
        <v>7.3</v>
      </c>
      <c r="I131">
        <v>1.1599999999999999</v>
      </c>
      <c r="J131">
        <v>7.65</v>
      </c>
      <c r="K131">
        <v>5.58</v>
      </c>
      <c r="L131">
        <v>2</v>
      </c>
      <c r="M131">
        <v>6.9</v>
      </c>
      <c r="N131">
        <v>5.23</v>
      </c>
      <c r="O131">
        <v>2</v>
      </c>
      <c r="P131">
        <v>6.6</v>
      </c>
      <c r="T131">
        <v>3.34</v>
      </c>
      <c r="U131">
        <v>-1.22</v>
      </c>
      <c r="V131">
        <v>4.9400000000000004</v>
      </c>
      <c r="W131">
        <v>1961</v>
      </c>
      <c r="X131">
        <v>4.92</v>
      </c>
      <c r="Y131">
        <v>2.81</v>
      </c>
      <c r="Z131">
        <v>6.25</v>
      </c>
      <c r="AA131">
        <v>2.97</v>
      </c>
      <c r="AB131">
        <v>-2.02</v>
      </c>
      <c r="AC131">
        <v>4.93</v>
      </c>
      <c r="AD131">
        <v>4.92</v>
      </c>
      <c r="AE131">
        <v>1.96</v>
      </c>
      <c r="AF131">
        <v>6.3</v>
      </c>
      <c r="AG131">
        <v>5.39</v>
      </c>
      <c r="AH131">
        <v>3.05</v>
      </c>
      <c r="AI131">
        <v>6.69</v>
      </c>
      <c r="AM131">
        <v>1961</v>
      </c>
      <c r="AN131">
        <v>8.0299999999999994</v>
      </c>
      <c r="AO131">
        <v>6.7</v>
      </c>
      <c r="AP131">
        <v>7</v>
      </c>
      <c r="AQ131">
        <v>5.37</v>
      </c>
      <c r="AR131">
        <v>1.92</v>
      </c>
      <c r="AS131">
        <v>6.03</v>
      </c>
      <c r="AW131">
        <f>AN131-AQ131</f>
        <v>2.6599999999999993</v>
      </c>
      <c r="AX131">
        <f t="shared" si="4"/>
        <v>4.78</v>
      </c>
      <c r="AY131">
        <f t="shared" si="5"/>
        <v>0.96999999999999975</v>
      </c>
    </row>
    <row r="132" spans="1:51" x14ac:dyDescent="0.2">
      <c r="A132">
        <v>1962</v>
      </c>
      <c r="C132">
        <v>0.24</v>
      </c>
      <c r="D132">
        <v>7.8</v>
      </c>
      <c r="F132">
        <v>0.1</v>
      </c>
      <c r="G132">
        <v>7.1</v>
      </c>
      <c r="I132">
        <v>0.77</v>
      </c>
      <c r="J132">
        <v>6.57</v>
      </c>
      <c r="K132">
        <v>4.4000000000000004</v>
      </c>
      <c r="L132">
        <v>0.8</v>
      </c>
      <c r="M132">
        <v>5.8</v>
      </c>
      <c r="N132">
        <v>4.5599999999999996</v>
      </c>
      <c r="O132">
        <v>1.2</v>
      </c>
      <c r="P132">
        <v>6.4</v>
      </c>
      <c r="T132">
        <v>2.95</v>
      </c>
      <c r="U132">
        <v>-3.36</v>
      </c>
      <c r="V132">
        <v>3.54</v>
      </c>
      <c r="W132">
        <v>1962</v>
      </c>
      <c r="X132">
        <v>4.2699999999999996</v>
      </c>
      <c r="Y132">
        <v>0.35</v>
      </c>
      <c r="Z132">
        <v>6.07</v>
      </c>
      <c r="AA132">
        <v>2.48</v>
      </c>
      <c r="AB132">
        <v>-4.16</v>
      </c>
      <c r="AC132">
        <v>3.19</v>
      </c>
      <c r="AD132">
        <v>4.07</v>
      </c>
      <c r="AE132">
        <v>-0.17</v>
      </c>
      <c r="AF132">
        <v>5.85</v>
      </c>
      <c r="AI132">
        <v>6.02</v>
      </c>
      <c r="AM132">
        <v>1962</v>
      </c>
      <c r="AN132">
        <v>7.83</v>
      </c>
      <c r="AO132">
        <v>5.8</v>
      </c>
      <c r="AP132">
        <v>8</v>
      </c>
      <c r="AQ132">
        <v>4.87</v>
      </c>
      <c r="AR132">
        <v>-0.68</v>
      </c>
      <c r="AS132">
        <v>5.58</v>
      </c>
      <c r="AW132">
        <f>AN132-AQ132</f>
        <v>2.96</v>
      </c>
      <c r="AX132">
        <f t="shared" si="4"/>
        <v>6.4799999999999995</v>
      </c>
      <c r="AY132">
        <f t="shared" si="5"/>
        <v>2.42</v>
      </c>
    </row>
    <row r="133" spans="1:51" x14ac:dyDescent="0.2">
      <c r="A133">
        <v>1963</v>
      </c>
      <c r="C133">
        <v>4.47</v>
      </c>
      <c r="E133">
        <v>5.04</v>
      </c>
      <c r="F133">
        <v>2.4</v>
      </c>
      <c r="G133">
        <v>6.3</v>
      </c>
      <c r="I133">
        <v>2.09</v>
      </c>
      <c r="J133">
        <v>5.71</v>
      </c>
      <c r="K133">
        <v>3.83</v>
      </c>
      <c r="L133">
        <v>2.8</v>
      </c>
      <c r="M133">
        <v>2.8</v>
      </c>
      <c r="N133">
        <v>3.78</v>
      </c>
      <c r="O133">
        <v>2.1</v>
      </c>
      <c r="P133">
        <v>3.2</v>
      </c>
      <c r="T133">
        <v>2.2000000000000002</v>
      </c>
      <c r="U133">
        <v>1.85</v>
      </c>
      <c r="V133">
        <v>2.68</v>
      </c>
      <c r="W133">
        <v>1963</v>
      </c>
      <c r="X133">
        <v>3.68</v>
      </c>
      <c r="Y133">
        <v>1.91</v>
      </c>
      <c r="Z133">
        <v>4.04</v>
      </c>
      <c r="AA133">
        <v>2.1800000000000002</v>
      </c>
      <c r="AB133">
        <v>1.87</v>
      </c>
      <c r="AC133">
        <v>3.08</v>
      </c>
      <c r="AD133">
        <v>3.91</v>
      </c>
      <c r="AE133">
        <v>2.16</v>
      </c>
      <c r="AF133">
        <v>4.63</v>
      </c>
      <c r="AH133">
        <v>2.85</v>
      </c>
      <c r="AI133">
        <v>5.49</v>
      </c>
      <c r="AM133">
        <v>1963</v>
      </c>
      <c r="AN133">
        <v>7.87</v>
      </c>
      <c r="AO133">
        <v>7.2</v>
      </c>
      <c r="AP133">
        <v>7.9</v>
      </c>
      <c r="AQ133">
        <v>5.18</v>
      </c>
      <c r="AR133">
        <v>4.97</v>
      </c>
      <c r="AS133">
        <v>5.66</v>
      </c>
      <c r="AW133">
        <f>AN133-AQ133</f>
        <v>2.6900000000000004</v>
      </c>
      <c r="AX133">
        <f t="shared" si="4"/>
        <v>2.2300000000000004</v>
      </c>
      <c r="AY133">
        <f t="shared" si="5"/>
        <v>2.2400000000000002</v>
      </c>
    </row>
    <row r="134" spans="1:51" x14ac:dyDescent="0.2">
      <c r="A134">
        <v>1964</v>
      </c>
      <c r="C134">
        <v>6.02</v>
      </c>
      <c r="E134">
        <v>6.08</v>
      </c>
      <c r="F134">
        <v>4.0999999999999996</v>
      </c>
      <c r="G134">
        <v>6.7</v>
      </c>
      <c r="I134">
        <v>3.38</v>
      </c>
      <c r="K134">
        <v>4.58</v>
      </c>
      <c r="L134">
        <v>2.6</v>
      </c>
      <c r="M134">
        <v>4.5999999999999996</v>
      </c>
      <c r="N134">
        <v>4.3600000000000003</v>
      </c>
      <c r="O134">
        <v>2.2000000000000002</v>
      </c>
      <c r="P134">
        <v>4.4000000000000004</v>
      </c>
      <c r="T134">
        <v>3.23</v>
      </c>
      <c r="U134">
        <v>3.56</v>
      </c>
      <c r="V134">
        <v>3.18</v>
      </c>
      <c r="W134">
        <v>1964</v>
      </c>
      <c r="X134">
        <v>4.32</v>
      </c>
      <c r="Y134">
        <v>2.67</v>
      </c>
      <c r="Z134">
        <v>4.8600000000000003</v>
      </c>
      <c r="AA134">
        <v>2.94</v>
      </c>
      <c r="AB134">
        <v>3.07</v>
      </c>
      <c r="AC134">
        <v>3.27</v>
      </c>
      <c r="AD134">
        <v>4.4000000000000004</v>
      </c>
      <c r="AE134">
        <v>2.29</v>
      </c>
      <c r="AF134">
        <v>5.36</v>
      </c>
      <c r="AG134">
        <v>4.7300000000000004</v>
      </c>
      <c r="AH134">
        <v>2.85</v>
      </c>
      <c r="AI134">
        <v>5.96</v>
      </c>
      <c r="AM134">
        <v>1964</v>
      </c>
      <c r="AO134">
        <v>7.8</v>
      </c>
      <c r="AQ134">
        <v>5.69</v>
      </c>
      <c r="AR134">
        <v>5.69</v>
      </c>
      <c r="AS134">
        <v>5.73</v>
      </c>
      <c r="AX134">
        <f t="shared" si="4"/>
        <v>2.1099999999999994</v>
      </c>
    </row>
    <row r="135" spans="1:51" x14ac:dyDescent="0.2">
      <c r="A135">
        <v>1965</v>
      </c>
      <c r="C135">
        <v>2</v>
      </c>
      <c r="D135">
        <v>7.64</v>
      </c>
      <c r="E135">
        <v>5.62</v>
      </c>
      <c r="F135">
        <v>3.8</v>
      </c>
      <c r="G135">
        <v>6.9</v>
      </c>
      <c r="I135">
        <v>0.26</v>
      </c>
      <c r="J135">
        <v>7.52</v>
      </c>
      <c r="K135">
        <v>3.63</v>
      </c>
      <c r="L135">
        <v>-0.2</v>
      </c>
      <c r="M135">
        <v>4.9000000000000004</v>
      </c>
      <c r="N135">
        <v>3.33</v>
      </c>
      <c r="O135">
        <v>-1.5</v>
      </c>
      <c r="P135">
        <v>5.6</v>
      </c>
      <c r="T135">
        <v>1.57</v>
      </c>
      <c r="U135">
        <v>-5.56</v>
      </c>
      <c r="V135">
        <v>4.45</v>
      </c>
      <c r="W135">
        <v>1965</v>
      </c>
      <c r="X135">
        <v>3.3</v>
      </c>
      <c r="Y135">
        <v>-0.1</v>
      </c>
      <c r="Z135">
        <v>5.78</v>
      </c>
      <c r="AA135">
        <v>1.38</v>
      </c>
      <c r="AB135">
        <v>-6.13</v>
      </c>
      <c r="AC135">
        <v>5.55</v>
      </c>
      <c r="AD135">
        <v>2.96</v>
      </c>
      <c r="AE135">
        <v>-0.67</v>
      </c>
      <c r="AF135">
        <v>5.75</v>
      </c>
      <c r="AG135">
        <v>3.67</v>
      </c>
      <c r="AH135">
        <v>0.01</v>
      </c>
      <c r="AI135">
        <v>5.6</v>
      </c>
      <c r="AM135">
        <v>1965</v>
      </c>
      <c r="AQ135">
        <v>5.19</v>
      </c>
      <c r="AR135">
        <v>1.23</v>
      </c>
      <c r="AS135">
        <v>7.1</v>
      </c>
    </row>
    <row r="136" spans="1:51" x14ac:dyDescent="0.2">
      <c r="A136">
        <v>1966</v>
      </c>
      <c r="B136">
        <v>5.78</v>
      </c>
      <c r="C136">
        <v>1</v>
      </c>
      <c r="D136">
        <v>6.37</v>
      </c>
      <c r="E136">
        <v>4.99</v>
      </c>
      <c r="F136">
        <v>0.2</v>
      </c>
      <c r="G136">
        <v>6.9</v>
      </c>
      <c r="I136">
        <v>-0.48</v>
      </c>
      <c r="K136">
        <v>4.5199999999999996</v>
      </c>
      <c r="L136">
        <v>0.8</v>
      </c>
      <c r="M136">
        <v>5.9</v>
      </c>
      <c r="N136">
        <v>3.93</v>
      </c>
      <c r="O136">
        <v>0.7</v>
      </c>
      <c r="P136">
        <v>5.3</v>
      </c>
      <c r="T136">
        <v>1.86</v>
      </c>
      <c r="U136">
        <v>-3.26</v>
      </c>
      <c r="V136">
        <v>2.19</v>
      </c>
      <c r="W136">
        <v>1966</v>
      </c>
      <c r="X136">
        <v>3.89</v>
      </c>
      <c r="Y136">
        <v>0.41</v>
      </c>
      <c r="Z136">
        <v>6.08</v>
      </c>
      <c r="AA136">
        <v>1.59</v>
      </c>
      <c r="AB136">
        <v>-3.61</v>
      </c>
      <c r="AC136">
        <v>1.49</v>
      </c>
      <c r="AD136">
        <v>3.74</v>
      </c>
      <c r="AE136">
        <v>0.38</v>
      </c>
      <c r="AF136">
        <v>5.03</v>
      </c>
      <c r="AG136">
        <v>4.1399999999999997</v>
      </c>
      <c r="AH136">
        <v>0.94</v>
      </c>
      <c r="AI136">
        <v>5.43</v>
      </c>
      <c r="AM136">
        <v>1966</v>
      </c>
      <c r="AQ136">
        <v>4.6500000000000004</v>
      </c>
      <c r="AR136">
        <v>0.97</v>
      </c>
      <c r="AS136">
        <v>4.62</v>
      </c>
    </row>
    <row r="137" spans="1:51" x14ac:dyDescent="0.2">
      <c r="A137">
        <v>1967</v>
      </c>
      <c r="B137">
        <v>5.61</v>
      </c>
      <c r="C137">
        <v>0.85</v>
      </c>
      <c r="D137">
        <v>6.35</v>
      </c>
      <c r="E137">
        <v>4.99</v>
      </c>
      <c r="F137">
        <v>0.2</v>
      </c>
      <c r="G137">
        <v>6.5</v>
      </c>
      <c r="H137">
        <v>4.28</v>
      </c>
      <c r="I137">
        <v>-1.24</v>
      </c>
      <c r="J137">
        <v>6.08</v>
      </c>
      <c r="K137">
        <v>4.37</v>
      </c>
      <c r="L137">
        <v>1.3</v>
      </c>
      <c r="M137">
        <v>6</v>
      </c>
      <c r="N137">
        <v>3.2</v>
      </c>
      <c r="O137">
        <v>-0.6</v>
      </c>
      <c r="P137">
        <v>5.3</v>
      </c>
      <c r="T137">
        <v>1.43</v>
      </c>
      <c r="U137">
        <v>-5.62</v>
      </c>
      <c r="V137">
        <v>1.69</v>
      </c>
      <c r="W137">
        <v>1967</v>
      </c>
      <c r="X137">
        <v>3.41</v>
      </c>
      <c r="Y137">
        <v>0.06</v>
      </c>
      <c r="Z137">
        <v>5.76</v>
      </c>
      <c r="AA137">
        <v>1.24</v>
      </c>
      <c r="AB137">
        <v>-5.98</v>
      </c>
      <c r="AC137">
        <v>1.42</v>
      </c>
      <c r="AD137">
        <v>3.44</v>
      </c>
      <c r="AE137">
        <v>-0.28999999999999998</v>
      </c>
      <c r="AF137">
        <v>5.43</v>
      </c>
      <c r="AH137">
        <v>-0.05</v>
      </c>
      <c r="AI137">
        <v>4.88</v>
      </c>
      <c r="AM137">
        <v>1967</v>
      </c>
      <c r="AQ137">
        <v>4.6500000000000004</v>
      </c>
      <c r="AR137">
        <v>-1.1100000000000001</v>
      </c>
      <c r="AS137">
        <v>3.99</v>
      </c>
    </row>
    <row r="138" spans="1:51" x14ac:dyDescent="0.2">
      <c r="A138">
        <v>1968</v>
      </c>
      <c r="B138">
        <v>6.11</v>
      </c>
      <c r="C138">
        <v>2.64</v>
      </c>
      <c r="D138">
        <v>5.29</v>
      </c>
      <c r="E138">
        <v>4.92</v>
      </c>
      <c r="F138">
        <v>1</v>
      </c>
      <c r="G138">
        <v>6.9</v>
      </c>
      <c r="I138">
        <v>-1.21</v>
      </c>
      <c r="J138">
        <v>4.75</v>
      </c>
      <c r="K138">
        <v>3.28</v>
      </c>
      <c r="L138">
        <v>-0.4</v>
      </c>
      <c r="M138">
        <v>5.6</v>
      </c>
      <c r="N138">
        <v>2.99</v>
      </c>
      <c r="O138">
        <v>-0.6</v>
      </c>
      <c r="P138">
        <v>5.0999999999999996</v>
      </c>
      <c r="T138">
        <v>1.07</v>
      </c>
      <c r="U138">
        <v>-6.37</v>
      </c>
      <c r="V138">
        <v>0.74</v>
      </c>
      <c r="W138">
        <v>1968</v>
      </c>
      <c r="X138">
        <v>2.91</v>
      </c>
      <c r="Y138">
        <v>-0.56999999999999995</v>
      </c>
      <c r="Z138">
        <v>4.88</v>
      </c>
      <c r="AA138">
        <v>0.85</v>
      </c>
      <c r="AB138">
        <v>-6.05</v>
      </c>
      <c r="AC138">
        <v>0.53</v>
      </c>
      <c r="AD138">
        <v>2.83</v>
      </c>
      <c r="AE138">
        <v>-0.61</v>
      </c>
      <c r="AF138">
        <v>4.1100000000000003</v>
      </c>
      <c r="AG138">
        <v>2.79</v>
      </c>
      <c r="AH138">
        <v>-0.1</v>
      </c>
      <c r="AI138">
        <v>3.05</v>
      </c>
      <c r="AM138">
        <v>1968</v>
      </c>
      <c r="AQ138">
        <v>4.8600000000000003</v>
      </c>
      <c r="AR138">
        <v>0.76</v>
      </c>
      <c r="AS138">
        <v>4.38</v>
      </c>
    </row>
    <row r="139" spans="1:51" x14ac:dyDescent="0.2">
      <c r="A139">
        <v>1969</v>
      </c>
      <c r="B139">
        <v>5.58</v>
      </c>
      <c r="C139">
        <v>1.1100000000000001</v>
      </c>
      <c r="D139">
        <v>7.38</v>
      </c>
      <c r="E139">
        <v>4.13</v>
      </c>
      <c r="F139">
        <v>0.8</v>
      </c>
      <c r="G139">
        <v>6.2</v>
      </c>
      <c r="H139">
        <v>4</v>
      </c>
      <c r="I139">
        <v>-0.88</v>
      </c>
      <c r="J139">
        <v>5.27</v>
      </c>
      <c r="K139">
        <v>3.68</v>
      </c>
      <c r="L139">
        <v>-0.4</v>
      </c>
      <c r="M139">
        <v>5.9</v>
      </c>
      <c r="N139">
        <v>3.02</v>
      </c>
      <c r="O139">
        <v>-0.5</v>
      </c>
      <c r="P139">
        <v>6.3</v>
      </c>
      <c r="T139">
        <v>1.1599999999999999</v>
      </c>
      <c r="U139">
        <v>-5.04</v>
      </c>
      <c r="V139">
        <v>3.01</v>
      </c>
      <c r="W139">
        <v>1969</v>
      </c>
      <c r="X139">
        <v>2.96</v>
      </c>
      <c r="Y139">
        <v>0.15</v>
      </c>
      <c r="Z139">
        <v>5.67</v>
      </c>
      <c r="AA139">
        <v>0.75</v>
      </c>
      <c r="AB139">
        <v>-5.27</v>
      </c>
      <c r="AC139">
        <v>1.96</v>
      </c>
      <c r="AD139">
        <v>2.74</v>
      </c>
      <c r="AE139">
        <v>-0.59</v>
      </c>
      <c r="AF139">
        <v>5.03</v>
      </c>
      <c r="AG139">
        <v>3.11</v>
      </c>
      <c r="AH139">
        <v>0.19</v>
      </c>
      <c r="AI139">
        <v>4.2300000000000004</v>
      </c>
      <c r="AM139">
        <v>1969</v>
      </c>
      <c r="AQ139">
        <v>4.26</v>
      </c>
      <c r="AR139">
        <v>2.21</v>
      </c>
      <c r="AS139">
        <v>5.55</v>
      </c>
      <c r="AT139">
        <v>7.03</v>
      </c>
      <c r="AU139">
        <v>4.8</v>
      </c>
      <c r="AV139">
        <v>6.9</v>
      </c>
    </row>
    <row r="140" spans="1:51" x14ac:dyDescent="0.2">
      <c r="A140">
        <v>1970</v>
      </c>
      <c r="B140">
        <v>5.26</v>
      </c>
      <c r="C140">
        <v>1.03</v>
      </c>
      <c r="D140">
        <v>7.43</v>
      </c>
      <c r="E140">
        <v>4.72</v>
      </c>
      <c r="F140">
        <v>0.1</v>
      </c>
      <c r="G140">
        <v>7.2</v>
      </c>
      <c r="I140">
        <v>-0.64</v>
      </c>
      <c r="J140">
        <v>5.69</v>
      </c>
      <c r="L140">
        <v>0.1</v>
      </c>
      <c r="M140">
        <v>5.6</v>
      </c>
      <c r="N140">
        <v>3.51</v>
      </c>
      <c r="O140">
        <v>-0.9</v>
      </c>
      <c r="P140">
        <v>5.3</v>
      </c>
      <c r="T140">
        <v>1.88</v>
      </c>
      <c r="U140">
        <v>-4.84</v>
      </c>
      <c r="V140">
        <v>2.62</v>
      </c>
      <c r="W140">
        <v>1970</v>
      </c>
      <c r="X140">
        <v>3.37</v>
      </c>
      <c r="Y140">
        <v>-0.92</v>
      </c>
      <c r="Z140">
        <v>5.23</v>
      </c>
      <c r="AA140">
        <v>1.61</v>
      </c>
      <c r="AB140">
        <v>-5.47</v>
      </c>
      <c r="AC140">
        <v>1.97</v>
      </c>
      <c r="AD140">
        <v>3.4</v>
      </c>
      <c r="AE140">
        <v>-0.73</v>
      </c>
      <c r="AF140">
        <v>4.9800000000000004</v>
      </c>
      <c r="AH140">
        <v>-1.04</v>
      </c>
      <c r="AI140">
        <v>4.3099999999999996</v>
      </c>
      <c r="AM140">
        <v>1970</v>
      </c>
      <c r="AQ140">
        <v>4.46</v>
      </c>
      <c r="AR140">
        <v>-0.8</v>
      </c>
      <c r="AS140">
        <v>4.28</v>
      </c>
      <c r="AT140">
        <v>7.09</v>
      </c>
      <c r="AU140">
        <v>5.8</v>
      </c>
      <c r="AV140">
        <v>7.4</v>
      </c>
    </row>
    <row r="141" spans="1:51" x14ac:dyDescent="0.2">
      <c r="A141">
        <v>1971</v>
      </c>
      <c r="B141">
        <v>6.1</v>
      </c>
      <c r="C141">
        <v>2.31</v>
      </c>
      <c r="D141">
        <v>7.31</v>
      </c>
      <c r="F141">
        <v>2.2000000000000002</v>
      </c>
      <c r="G141">
        <v>6.6</v>
      </c>
      <c r="I141">
        <v>-0.16</v>
      </c>
      <c r="J141">
        <v>5.67</v>
      </c>
      <c r="M141">
        <v>4.5</v>
      </c>
      <c r="N141">
        <v>3.48</v>
      </c>
      <c r="O141">
        <v>-0.3</v>
      </c>
      <c r="P141">
        <v>5.3</v>
      </c>
      <c r="T141">
        <v>1.56</v>
      </c>
      <c r="U141">
        <v>-2.2200000000000002</v>
      </c>
      <c r="V141">
        <v>2.57</v>
      </c>
      <c r="W141">
        <v>1971</v>
      </c>
      <c r="X141">
        <v>3.74</v>
      </c>
      <c r="Y141">
        <v>0.3</v>
      </c>
      <c r="Z141">
        <v>4.84</v>
      </c>
      <c r="AA141">
        <v>1.45</v>
      </c>
      <c r="AB141">
        <v>-2.06</v>
      </c>
      <c r="AC141">
        <v>2.36</v>
      </c>
      <c r="AD141">
        <v>3.62</v>
      </c>
      <c r="AE141">
        <v>0.03</v>
      </c>
      <c r="AF141">
        <v>4.62</v>
      </c>
      <c r="AH141">
        <v>0.91</v>
      </c>
      <c r="AM141">
        <v>1971</v>
      </c>
      <c r="AQ141">
        <v>5.0599999999999996</v>
      </c>
      <c r="AR141">
        <v>2.5299999999999998</v>
      </c>
      <c r="AS141">
        <v>4.68</v>
      </c>
      <c r="AU141">
        <v>5.3</v>
      </c>
      <c r="AV141">
        <v>6</v>
      </c>
    </row>
    <row r="142" spans="1:51" x14ac:dyDescent="0.2">
      <c r="A142">
        <v>1972</v>
      </c>
      <c r="B142">
        <v>6.39</v>
      </c>
      <c r="C142">
        <v>4.04</v>
      </c>
      <c r="D142">
        <v>7.67</v>
      </c>
      <c r="E142">
        <v>5.54</v>
      </c>
      <c r="F142">
        <v>3.5</v>
      </c>
      <c r="G142">
        <v>6.5</v>
      </c>
      <c r="I142">
        <v>1.67</v>
      </c>
      <c r="J142">
        <v>6.38</v>
      </c>
      <c r="N142">
        <v>4.78</v>
      </c>
      <c r="O142">
        <v>1.9</v>
      </c>
      <c r="P142">
        <v>5.8</v>
      </c>
      <c r="T142">
        <v>3.49</v>
      </c>
      <c r="U142">
        <v>0.6</v>
      </c>
      <c r="V142">
        <v>3.28</v>
      </c>
      <c r="W142">
        <v>1972</v>
      </c>
      <c r="X142">
        <v>4.62</v>
      </c>
      <c r="Y142">
        <v>2.2400000000000002</v>
      </c>
      <c r="Z142">
        <v>5.32</v>
      </c>
      <c r="AA142">
        <v>3.3</v>
      </c>
      <c r="AB142">
        <v>0.52</v>
      </c>
      <c r="AC142">
        <v>2.69</v>
      </c>
      <c r="AD142">
        <v>4.5999999999999996</v>
      </c>
      <c r="AE142">
        <v>2.19</v>
      </c>
      <c r="AF142">
        <v>5.41</v>
      </c>
      <c r="AG142">
        <v>4.99</v>
      </c>
      <c r="AH142">
        <v>2.8</v>
      </c>
      <c r="AI142">
        <v>5.76</v>
      </c>
      <c r="AM142">
        <v>1972</v>
      </c>
      <c r="AQ142">
        <v>5.4</v>
      </c>
      <c r="AR142">
        <v>2.98</v>
      </c>
      <c r="AS142">
        <v>5.31</v>
      </c>
      <c r="AT142">
        <v>7.38</v>
      </c>
      <c r="AU142">
        <v>5.6</v>
      </c>
      <c r="AV142">
        <v>7.7</v>
      </c>
    </row>
    <row r="143" spans="1:51" x14ac:dyDescent="0.2">
      <c r="A143">
        <v>1973</v>
      </c>
      <c r="B143">
        <v>5.73</v>
      </c>
      <c r="C143">
        <v>2.3199999999999998</v>
      </c>
      <c r="D143">
        <v>8</v>
      </c>
      <c r="E143">
        <v>5.26</v>
      </c>
      <c r="F143">
        <v>0.7</v>
      </c>
      <c r="G143">
        <v>7.6</v>
      </c>
      <c r="H143">
        <v>4.26</v>
      </c>
      <c r="I143">
        <v>0.4</v>
      </c>
      <c r="J143">
        <v>6.4</v>
      </c>
      <c r="N143">
        <v>4.08</v>
      </c>
      <c r="O143">
        <v>0.9</v>
      </c>
      <c r="P143">
        <v>5.4</v>
      </c>
      <c r="T143">
        <v>1.88</v>
      </c>
      <c r="U143">
        <v>0.1</v>
      </c>
      <c r="V143">
        <v>3.38</v>
      </c>
      <c r="W143">
        <v>1973</v>
      </c>
      <c r="X143">
        <v>4.1900000000000004</v>
      </c>
      <c r="Y143">
        <v>0.88</v>
      </c>
      <c r="Z143">
        <v>5.84</v>
      </c>
      <c r="AA143">
        <v>1.43</v>
      </c>
      <c r="AB143">
        <v>-0.61</v>
      </c>
      <c r="AC143">
        <v>2.4</v>
      </c>
      <c r="AE143">
        <v>1.24</v>
      </c>
      <c r="AF143">
        <v>5.49</v>
      </c>
      <c r="AG143">
        <v>4.04</v>
      </c>
      <c r="AH143">
        <v>1.36</v>
      </c>
      <c r="AI143">
        <v>5.54</v>
      </c>
      <c r="AM143">
        <v>1973</v>
      </c>
      <c r="AQ143">
        <v>4.38</v>
      </c>
      <c r="AR143">
        <v>2.69</v>
      </c>
      <c r="AS143">
        <v>5.13</v>
      </c>
      <c r="AU143">
        <v>4.7</v>
      </c>
      <c r="AV143">
        <v>8.4</v>
      </c>
    </row>
    <row r="144" spans="1:51" x14ac:dyDescent="0.2">
      <c r="A144">
        <v>1974</v>
      </c>
      <c r="B144">
        <v>6.27</v>
      </c>
      <c r="C144">
        <v>3.45</v>
      </c>
      <c r="D144">
        <v>6.48</v>
      </c>
      <c r="E144">
        <v>5.53</v>
      </c>
      <c r="F144">
        <v>1.9</v>
      </c>
      <c r="G144">
        <v>6.5</v>
      </c>
      <c r="I144">
        <v>1.41</v>
      </c>
      <c r="J144">
        <v>5.92</v>
      </c>
      <c r="N144">
        <v>4.7</v>
      </c>
      <c r="O144">
        <v>1.4</v>
      </c>
      <c r="P144">
        <v>4.7</v>
      </c>
      <c r="T144">
        <v>3.35</v>
      </c>
      <c r="U144">
        <v>2.11</v>
      </c>
      <c r="V144">
        <v>3.56</v>
      </c>
      <c r="W144">
        <v>1974</v>
      </c>
      <c r="X144">
        <v>4.34</v>
      </c>
      <c r="Y144">
        <v>1.59</v>
      </c>
      <c r="Z144">
        <v>4.7300000000000004</v>
      </c>
      <c r="AA144">
        <v>3.05</v>
      </c>
      <c r="AB144">
        <v>2</v>
      </c>
      <c r="AC144">
        <v>2.39</v>
      </c>
      <c r="AD144">
        <v>4.46</v>
      </c>
      <c r="AE144">
        <v>1.41</v>
      </c>
      <c r="AF144">
        <v>4.9800000000000004</v>
      </c>
      <c r="AG144">
        <v>4.71</v>
      </c>
      <c r="AH144">
        <v>2.3199999999999998</v>
      </c>
      <c r="AI144">
        <v>5.64</v>
      </c>
      <c r="AM144">
        <v>1974</v>
      </c>
      <c r="AQ144">
        <v>5.34</v>
      </c>
      <c r="AR144">
        <v>4.53</v>
      </c>
      <c r="AS144">
        <v>5.19</v>
      </c>
      <c r="AT144">
        <v>7.68</v>
      </c>
      <c r="AU144">
        <v>6.1</v>
      </c>
      <c r="AV144">
        <v>7.8</v>
      </c>
    </row>
    <row r="145" spans="1:48" x14ac:dyDescent="0.2">
      <c r="A145">
        <v>1975</v>
      </c>
      <c r="B145">
        <v>5.79</v>
      </c>
      <c r="C145">
        <v>3.02</v>
      </c>
      <c r="D145">
        <v>7.61</v>
      </c>
      <c r="E145">
        <v>4.6399999999999997</v>
      </c>
      <c r="F145">
        <v>0.9</v>
      </c>
      <c r="G145">
        <v>6.6</v>
      </c>
      <c r="H145">
        <v>4.18</v>
      </c>
      <c r="I145">
        <v>0.21</v>
      </c>
      <c r="J145">
        <v>6.22</v>
      </c>
      <c r="N145">
        <v>4.0599999999999996</v>
      </c>
      <c r="O145">
        <v>0.7</v>
      </c>
      <c r="P145">
        <v>5.4</v>
      </c>
      <c r="T145">
        <v>1.9</v>
      </c>
      <c r="U145">
        <v>-2.78</v>
      </c>
      <c r="V145">
        <v>3.68</v>
      </c>
      <c r="W145">
        <v>1975</v>
      </c>
      <c r="X145">
        <v>3.85</v>
      </c>
      <c r="Y145">
        <v>0.7</v>
      </c>
      <c r="Z145">
        <v>4.8899999999999997</v>
      </c>
      <c r="AA145">
        <v>1.81</v>
      </c>
      <c r="AB145">
        <v>-2.84</v>
      </c>
      <c r="AC145">
        <v>3.64</v>
      </c>
      <c r="AD145">
        <v>4.09</v>
      </c>
      <c r="AE145">
        <v>1.1499999999999999</v>
      </c>
      <c r="AF145">
        <v>4.71</v>
      </c>
      <c r="AH145">
        <v>1.23</v>
      </c>
      <c r="AI145">
        <v>5.18</v>
      </c>
      <c r="AM145">
        <v>1975</v>
      </c>
      <c r="AQ145">
        <v>4.62</v>
      </c>
      <c r="AR145">
        <v>1.68</v>
      </c>
      <c r="AS145">
        <v>6.34</v>
      </c>
      <c r="AT145">
        <v>7.44</v>
      </c>
      <c r="AU145">
        <v>5.6</v>
      </c>
      <c r="AV145">
        <v>8</v>
      </c>
    </row>
    <row r="146" spans="1:48" x14ac:dyDescent="0.2">
      <c r="A146">
        <v>1976</v>
      </c>
      <c r="B146">
        <v>6.25</v>
      </c>
      <c r="C146">
        <v>2.93</v>
      </c>
      <c r="D146">
        <v>8.2799999999999994</v>
      </c>
      <c r="E146">
        <v>5.33</v>
      </c>
      <c r="F146">
        <v>0.6</v>
      </c>
      <c r="G146">
        <v>7.9</v>
      </c>
      <c r="I146">
        <v>0.73</v>
      </c>
      <c r="J146">
        <v>7.32</v>
      </c>
      <c r="N146">
        <v>4.3499999999999996</v>
      </c>
      <c r="O146">
        <v>0.3</v>
      </c>
      <c r="P146">
        <v>6.6</v>
      </c>
      <c r="T146">
        <v>3.17</v>
      </c>
      <c r="U146">
        <v>0.4</v>
      </c>
      <c r="V146">
        <v>4.6100000000000003</v>
      </c>
      <c r="W146">
        <v>1976</v>
      </c>
      <c r="X146">
        <v>4.54</v>
      </c>
      <c r="Y146">
        <v>0.95</v>
      </c>
      <c r="Z146">
        <v>6.86</v>
      </c>
      <c r="AA146">
        <v>2.92</v>
      </c>
      <c r="AB146">
        <v>0.59</v>
      </c>
      <c r="AC146">
        <v>5.15</v>
      </c>
      <c r="AD146">
        <v>4.25</v>
      </c>
      <c r="AE146">
        <v>1.1599999999999999</v>
      </c>
      <c r="AF146">
        <v>6.75</v>
      </c>
      <c r="AH146">
        <v>1.65</v>
      </c>
      <c r="AI146">
        <v>6.86</v>
      </c>
      <c r="AM146">
        <v>1976</v>
      </c>
      <c r="AQ146">
        <v>4.87</v>
      </c>
      <c r="AR146">
        <v>2.2200000000000002</v>
      </c>
      <c r="AS146">
        <v>6.16</v>
      </c>
      <c r="AT146">
        <v>7.09</v>
      </c>
      <c r="AU146">
        <v>4.8</v>
      </c>
      <c r="AV146">
        <v>7.4</v>
      </c>
    </row>
    <row r="147" spans="1:48" x14ac:dyDescent="0.2">
      <c r="A147">
        <v>1977</v>
      </c>
      <c r="B147">
        <v>5.88</v>
      </c>
      <c r="C147">
        <v>2.34</v>
      </c>
      <c r="D147">
        <v>7.91</v>
      </c>
      <c r="F147">
        <v>1</v>
      </c>
      <c r="H147">
        <v>4.5199999999999996</v>
      </c>
      <c r="I147">
        <v>0.56000000000000005</v>
      </c>
      <c r="J147">
        <v>6.32</v>
      </c>
      <c r="N147">
        <v>4.37</v>
      </c>
      <c r="O147">
        <v>1.9</v>
      </c>
      <c r="P147">
        <v>6.1</v>
      </c>
      <c r="T147">
        <v>2.46</v>
      </c>
      <c r="U147">
        <v>-0.62</v>
      </c>
      <c r="V147">
        <v>3.32</v>
      </c>
      <c r="W147">
        <v>1977</v>
      </c>
      <c r="X147">
        <v>4.29</v>
      </c>
      <c r="Y147">
        <v>1.85</v>
      </c>
      <c r="Z147">
        <v>5.41</v>
      </c>
      <c r="AA147">
        <v>2.25</v>
      </c>
      <c r="AB147">
        <v>-0.67</v>
      </c>
      <c r="AC147">
        <v>3.09</v>
      </c>
      <c r="AD147">
        <v>3.87</v>
      </c>
      <c r="AE147">
        <v>1.99</v>
      </c>
      <c r="AF147">
        <v>4.84</v>
      </c>
      <c r="AH147">
        <v>1.87</v>
      </c>
      <c r="AI147">
        <v>5.13</v>
      </c>
      <c r="AM147">
        <v>1977</v>
      </c>
      <c r="AQ147">
        <v>4.97</v>
      </c>
      <c r="AR147">
        <v>4.07</v>
      </c>
      <c r="AS147">
        <v>5.7</v>
      </c>
      <c r="AT147">
        <v>7.27</v>
      </c>
      <c r="AU147">
        <v>5.7</v>
      </c>
      <c r="AV147">
        <v>8.1999999999999993</v>
      </c>
    </row>
    <row r="148" spans="1:48" x14ac:dyDescent="0.2">
      <c r="A148">
        <v>1978</v>
      </c>
      <c r="B148">
        <v>6.28</v>
      </c>
      <c r="C148">
        <v>1.92</v>
      </c>
      <c r="D148">
        <v>7.58</v>
      </c>
      <c r="E148">
        <v>5.19</v>
      </c>
      <c r="F148">
        <v>1</v>
      </c>
      <c r="G148">
        <v>6.9</v>
      </c>
      <c r="I148">
        <v>0.03</v>
      </c>
      <c r="N148">
        <v>4.22</v>
      </c>
      <c r="O148">
        <v>1</v>
      </c>
      <c r="P148">
        <v>4.8</v>
      </c>
      <c r="T148">
        <v>2.79</v>
      </c>
      <c r="U148">
        <v>-1.26</v>
      </c>
      <c r="V148">
        <v>3.76</v>
      </c>
      <c r="W148">
        <v>1978</v>
      </c>
      <c r="X148">
        <v>4.41</v>
      </c>
      <c r="Y148">
        <v>0.55000000000000004</v>
      </c>
      <c r="Z148">
        <v>5.59</v>
      </c>
      <c r="AA148">
        <v>2.41</v>
      </c>
      <c r="AB148">
        <v>-1.19</v>
      </c>
      <c r="AC148">
        <v>2.72</v>
      </c>
      <c r="AD148">
        <v>3.87</v>
      </c>
      <c r="AE148">
        <v>0.55000000000000004</v>
      </c>
      <c r="AF148">
        <v>5.25</v>
      </c>
      <c r="AH148">
        <v>0.85</v>
      </c>
      <c r="AM148">
        <v>1978</v>
      </c>
      <c r="AQ148">
        <v>5.01</v>
      </c>
      <c r="AR148">
        <v>2.71</v>
      </c>
      <c r="AS148">
        <v>4.92</v>
      </c>
      <c r="AT148">
        <v>7.46</v>
      </c>
      <c r="AU148">
        <v>5.0999999999999996</v>
      </c>
      <c r="AV148">
        <v>8.1999999999999993</v>
      </c>
    </row>
    <row r="149" spans="1:48" x14ac:dyDescent="0.2">
      <c r="A149">
        <v>1979</v>
      </c>
      <c r="B149">
        <v>5.04</v>
      </c>
      <c r="C149">
        <v>0.44</v>
      </c>
      <c r="D149">
        <v>7.33</v>
      </c>
      <c r="E149">
        <v>4</v>
      </c>
      <c r="F149">
        <v>0.1</v>
      </c>
      <c r="G149">
        <v>6</v>
      </c>
      <c r="I149">
        <v>0.43</v>
      </c>
      <c r="J149">
        <v>6.04</v>
      </c>
      <c r="N149">
        <v>2.98</v>
      </c>
      <c r="O149">
        <v>-0.4</v>
      </c>
      <c r="P149">
        <v>5.2</v>
      </c>
      <c r="T149">
        <v>0.99</v>
      </c>
      <c r="U149">
        <v>-5.25</v>
      </c>
      <c r="V149">
        <v>3.87</v>
      </c>
      <c r="W149">
        <v>1979</v>
      </c>
      <c r="X149">
        <v>2.87</v>
      </c>
      <c r="Y149">
        <v>-0.18</v>
      </c>
      <c r="Z149">
        <v>3.54</v>
      </c>
      <c r="AA149">
        <v>0.28999999999999998</v>
      </c>
      <c r="AB149">
        <v>-6.87</v>
      </c>
      <c r="AC149">
        <v>3</v>
      </c>
      <c r="AD149">
        <v>2.29</v>
      </c>
      <c r="AE149">
        <v>-0.71</v>
      </c>
      <c r="AF149">
        <v>2.78</v>
      </c>
      <c r="AH149">
        <v>-0.6</v>
      </c>
      <c r="AM149">
        <v>1979</v>
      </c>
      <c r="AQ149">
        <v>3.71</v>
      </c>
      <c r="AR149">
        <v>-2.13</v>
      </c>
      <c r="AS149">
        <v>5.5</v>
      </c>
      <c r="AT149">
        <v>6.83</v>
      </c>
      <c r="AU149">
        <v>4.2</v>
      </c>
      <c r="AV149">
        <v>7.3</v>
      </c>
    </row>
    <row r="150" spans="1:48" x14ac:dyDescent="0.2">
      <c r="A150">
        <v>1980</v>
      </c>
      <c r="C150">
        <v>3.4</v>
      </c>
      <c r="E150">
        <v>5.23</v>
      </c>
      <c r="F150">
        <v>1.8</v>
      </c>
      <c r="G150">
        <v>6.1</v>
      </c>
      <c r="I150">
        <v>0.96</v>
      </c>
      <c r="J150">
        <v>2.84</v>
      </c>
      <c r="N150">
        <v>4.8499999999999996</v>
      </c>
      <c r="O150">
        <v>1.9</v>
      </c>
      <c r="P150">
        <v>4.5999999999999996</v>
      </c>
      <c r="T150">
        <v>3.1</v>
      </c>
      <c r="U150">
        <v>0.23</v>
      </c>
      <c r="V150">
        <v>1.51</v>
      </c>
      <c r="W150">
        <v>1980</v>
      </c>
      <c r="X150">
        <v>4.4800000000000004</v>
      </c>
      <c r="Y150">
        <v>1.35</v>
      </c>
      <c r="Z150">
        <v>5.33</v>
      </c>
      <c r="AA150">
        <v>2.5099999999999998</v>
      </c>
      <c r="AB150">
        <v>-0.77</v>
      </c>
      <c r="AC150">
        <v>0.86</v>
      </c>
      <c r="AD150">
        <v>4.25</v>
      </c>
      <c r="AE150">
        <v>0.68</v>
      </c>
      <c r="AF150">
        <v>4.57</v>
      </c>
      <c r="AH150">
        <v>1.21</v>
      </c>
      <c r="AM150">
        <v>1980</v>
      </c>
      <c r="AQ150">
        <v>5.04</v>
      </c>
      <c r="AR150">
        <v>1.9</v>
      </c>
      <c r="AS150">
        <v>3.38</v>
      </c>
      <c r="AT150">
        <v>7.36</v>
      </c>
      <c r="AU150">
        <v>5.0999999999999996</v>
      </c>
      <c r="AV150">
        <v>7.9</v>
      </c>
    </row>
    <row r="151" spans="1:48" x14ac:dyDescent="0.2">
      <c r="A151">
        <v>1981</v>
      </c>
      <c r="E151">
        <v>3.97</v>
      </c>
      <c r="F151">
        <v>0.06</v>
      </c>
      <c r="G151">
        <v>3.93</v>
      </c>
      <c r="N151">
        <v>3.48</v>
      </c>
      <c r="O151">
        <v>0.16</v>
      </c>
      <c r="P151">
        <v>4.18</v>
      </c>
      <c r="T151">
        <v>1.29</v>
      </c>
      <c r="U151">
        <v>-3.19</v>
      </c>
      <c r="V151">
        <v>0.5</v>
      </c>
      <c r="W151">
        <v>1981</v>
      </c>
      <c r="X151">
        <v>3.02</v>
      </c>
      <c r="Y151">
        <v>-0.32</v>
      </c>
      <c r="Z151">
        <v>4.08</v>
      </c>
      <c r="AA151">
        <v>0.88</v>
      </c>
      <c r="AB151">
        <v>-3.01</v>
      </c>
      <c r="AC151">
        <v>-0.44</v>
      </c>
      <c r="AD151">
        <v>2.69</v>
      </c>
      <c r="AE151">
        <v>-0.42</v>
      </c>
      <c r="AF151">
        <v>3.27</v>
      </c>
      <c r="AH151">
        <v>-0.06</v>
      </c>
      <c r="AM151">
        <v>1981</v>
      </c>
      <c r="AQ151">
        <v>3.96</v>
      </c>
      <c r="AR151">
        <v>0.71</v>
      </c>
      <c r="AS151">
        <v>1.61</v>
      </c>
      <c r="AU151">
        <v>4.76</v>
      </c>
      <c r="AV151">
        <v>6.43</v>
      </c>
    </row>
    <row r="152" spans="1:48" x14ac:dyDescent="0.2">
      <c r="A152">
        <v>1982</v>
      </c>
      <c r="E152">
        <v>4.54</v>
      </c>
      <c r="F152">
        <v>1.25</v>
      </c>
      <c r="G152">
        <v>6.03</v>
      </c>
      <c r="N152">
        <v>3.92</v>
      </c>
      <c r="O152">
        <v>0.26</v>
      </c>
      <c r="P152">
        <v>5.26</v>
      </c>
      <c r="T152">
        <v>2.16</v>
      </c>
      <c r="U152">
        <v>-0.74</v>
      </c>
      <c r="V152">
        <v>4.01</v>
      </c>
      <c r="W152">
        <v>1982</v>
      </c>
      <c r="X152">
        <v>3.49</v>
      </c>
      <c r="Y152">
        <v>0.34</v>
      </c>
      <c r="Z152">
        <v>5.57</v>
      </c>
      <c r="AA152">
        <v>1.88</v>
      </c>
      <c r="AB152">
        <v>-1.24</v>
      </c>
      <c r="AC152">
        <v>3.66</v>
      </c>
      <c r="AD152">
        <v>3.21</v>
      </c>
      <c r="AE152">
        <v>0.03</v>
      </c>
      <c r="AF152">
        <v>5.01</v>
      </c>
      <c r="AH152">
        <v>1.03</v>
      </c>
      <c r="AM152">
        <v>1982</v>
      </c>
      <c r="AQ152">
        <v>4.5599999999999996</v>
      </c>
      <c r="AR152">
        <v>1.75</v>
      </c>
      <c r="AS152">
        <v>5.34</v>
      </c>
      <c r="AT152">
        <v>7.24</v>
      </c>
      <c r="AU152">
        <v>5.83</v>
      </c>
      <c r="AV152">
        <v>7.43</v>
      </c>
    </row>
    <row r="153" spans="1:48" x14ac:dyDescent="0.2">
      <c r="A153">
        <v>1983</v>
      </c>
      <c r="E153">
        <v>3.84</v>
      </c>
      <c r="F153">
        <v>0.41</v>
      </c>
      <c r="G153">
        <v>5.47</v>
      </c>
      <c r="I153">
        <v>1.34</v>
      </c>
      <c r="N153">
        <v>3.51</v>
      </c>
      <c r="O153">
        <v>0.26</v>
      </c>
      <c r="P153">
        <v>5.07</v>
      </c>
      <c r="T153">
        <v>1.84</v>
      </c>
      <c r="U153">
        <v>-2.57</v>
      </c>
      <c r="V153">
        <v>2.0499999999999998</v>
      </c>
      <c r="W153">
        <v>1983</v>
      </c>
      <c r="X153">
        <v>3.32</v>
      </c>
      <c r="Y153">
        <v>0.06</v>
      </c>
      <c r="Z153">
        <v>4.99</v>
      </c>
      <c r="AA153">
        <v>1.4</v>
      </c>
      <c r="AB153">
        <v>-2.6</v>
      </c>
      <c r="AC153">
        <v>1.55</v>
      </c>
      <c r="AD153">
        <v>3.09</v>
      </c>
      <c r="AE153">
        <v>0.19</v>
      </c>
      <c r="AF153">
        <v>4.53</v>
      </c>
      <c r="AH153">
        <v>0.63</v>
      </c>
      <c r="AM153">
        <v>1983</v>
      </c>
      <c r="AQ153">
        <v>4.09</v>
      </c>
      <c r="AR153">
        <v>0.97</v>
      </c>
      <c r="AS153">
        <v>4.3099999999999996</v>
      </c>
      <c r="AT153">
        <v>6.66</v>
      </c>
      <c r="AU153">
        <v>4.6100000000000003</v>
      </c>
      <c r="AV153">
        <v>6.58</v>
      </c>
    </row>
    <row r="154" spans="1:48" x14ac:dyDescent="0.2">
      <c r="A154">
        <v>1984</v>
      </c>
      <c r="E154">
        <v>4.4800000000000004</v>
      </c>
      <c r="F154">
        <v>0.73</v>
      </c>
      <c r="G154">
        <v>6.13</v>
      </c>
      <c r="J154">
        <v>6.16</v>
      </c>
      <c r="N154">
        <v>4.42</v>
      </c>
      <c r="O154">
        <v>1.45</v>
      </c>
      <c r="P154">
        <v>4.96</v>
      </c>
      <c r="T154">
        <v>3.45</v>
      </c>
      <c r="U154">
        <v>0.47</v>
      </c>
      <c r="V154">
        <v>2.73</v>
      </c>
      <c r="W154">
        <v>1984</v>
      </c>
      <c r="X154">
        <v>4.67</v>
      </c>
      <c r="Y154">
        <v>1.61</v>
      </c>
      <c r="Z154">
        <v>5.51</v>
      </c>
      <c r="AA154">
        <v>3.26</v>
      </c>
      <c r="AB154">
        <v>-0.55000000000000004</v>
      </c>
      <c r="AC154">
        <v>3.02</v>
      </c>
      <c r="AD154">
        <v>4.21</v>
      </c>
      <c r="AE154">
        <v>1.01</v>
      </c>
      <c r="AF154">
        <v>4.78</v>
      </c>
      <c r="AH154">
        <v>1.32</v>
      </c>
      <c r="AM154">
        <v>1984</v>
      </c>
      <c r="AQ154">
        <v>4.6500000000000004</v>
      </c>
      <c r="AR154">
        <v>2.0299999999999998</v>
      </c>
      <c r="AS154">
        <v>4.6399999999999997</v>
      </c>
      <c r="AT154">
        <v>6.9</v>
      </c>
      <c r="AU154">
        <v>4.68</v>
      </c>
      <c r="AV154">
        <v>7.03</v>
      </c>
    </row>
    <row r="155" spans="1:48" x14ac:dyDescent="0.2">
      <c r="A155">
        <v>1985</v>
      </c>
      <c r="F155">
        <v>1.1299999999999999</v>
      </c>
      <c r="I155">
        <v>1.82</v>
      </c>
      <c r="J155">
        <v>6.94</v>
      </c>
      <c r="N155">
        <v>4.51</v>
      </c>
      <c r="O155">
        <v>1.32</v>
      </c>
      <c r="P155">
        <v>5.78</v>
      </c>
      <c r="T155">
        <v>2.61</v>
      </c>
      <c r="U155">
        <v>-1.41</v>
      </c>
      <c r="V155">
        <v>4.5999999999999996</v>
      </c>
      <c r="W155">
        <v>1985</v>
      </c>
      <c r="Z155">
        <v>5.35</v>
      </c>
      <c r="AA155">
        <v>1.92</v>
      </c>
      <c r="AB155">
        <v>-2.0499999999999998</v>
      </c>
      <c r="AC155">
        <v>4.28</v>
      </c>
      <c r="AD155">
        <v>3.73</v>
      </c>
      <c r="AE155">
        <v>1.43</v>
      </c>
      <c r="AF155">
        <v>5.05</v>
      </c>
      <c r="AM155">
        <v>1985</v>
      </c>
      <c r="AQ155">
        <v>4.92</v>
      </c>
      <c r="AR155">
        <v>1.06</v>
      </c>
      <c r="AS155">
        <v>6.71</v>
      </c>
      <c r="AT155">
        <v>7.61</v>
      </c>
      <c r="AU155">
        <v>5.87</v>
      </c>
      <c r="AV155">
        <v>8.69</v>
      </c>
    </row>
    <row r="156" spans="1:48" x14ac:dyDescent="0.2">
      <c r="A156">
        <v>1986</v>
      </c>
      <c r="J156">
        <v>6.28</v>
      </c>
      <c r="N156">
        <v>4.47</v>
      </c>
      <c r="O156">
        <v>1.44</v>
      </c>
      <c r="P156">
        <v>5.64</v>
      </c>
      <c r="T156">
        <v>2.71</v>
      </c>
      <c r="U156">
        <v>-0.13</v>
      </c>
      <c r="V156">
        <v>2.57</v>
      </c>
      <c r="W156">
        <v>1986</v>
      </c>
      <c r="X156">
        <v>4.32</v>
      </c>
      <c r="Y156">
        <v>1.59</v>
      </c>
      <c r="Z156">
        <v>5.28</v>
      </c>
      <c r="AA156">
        <v>2.34</v>
      </c>
      <c r="AB156">
        <v>-0.37</v>
      </c>
      <c r="AC156">
        <v>1.37</v>
      </c>
      <c r="AD156">
        <v>3.92</v>
      </c>
      <c r="AE156">
        <v>1.44</v>
      </c>
      <c r="AF156">
        <v>3.7</v>
      </c>
      <c r="AM156">
        <v>1986</v>
      </c>
      <c r="AQ156">
        <v>4.82</v>
      </c>
      <c r="AR156">
        <v>1.82</v>
      </c>
      <c r="AS156">
        <v>3.59</v>
      </c>
      <c r="AT156">
        <v>7.28</v>
      </c>
      <c r="AU156">
        <v>5.74</v>
      </c>
      <c r="AV156">
        <v>7.03</v>
      </c>
    </row>
    <row r="157" spans="1:48" x14ac:dyDescent="0.2">
      <c r="A157">
        <v>1987</v>
      </c>
      <c r="I157">
        <v>1.28</v>
      </c>
      <c r="N157">
        <v>4.68</v>
      </c>
      <c r="O157">
        <v>2.2000000000000002</v>
      </c>
      <c r="P157">
        <v>5.43</v>
      </c>
      <c r="T157">
        <v>3.6</v>
      </c>
      <c r="U157">
        <v>-0.8</v>
      </c>
      <c r="V157">
        <v>1.88</v>
      </c>
      <c r="W157">
        <v>1987</v>
      </c>
      <c r="X157">
        <v>4.25</v>
      </c>
      <c r="Y157">
        <v>1.46</v>
      </c>
      <c r="Z157">
        <v>4.33</v>
      </c>
      <c r="AA157">
        <v>3.23</v>
      </c>
      <c r="AB157">
        <v>-1.29</v>
      </c>
      <c r="AC157">
        <v>1.66</v>
      </c>
      <c r="AD157">
        <v>4.3</v>
      </c>
      <c r="AE157">
        <v>1.1100000000000001</v>
      </c>
      <c r="AF157">
        <v>4.28</v>
      </c>
      <c r="AM157">
        <v>1987</v>
      </c>
      <c r="AQ157">
        <v>5.59</v>
      </c>
      <c r="AR157">
        <v>1.1299999999999999</v>
      </c>
      <c r="AS157">
        <v>3.87</v>
      </c>
      <c r="AT157">
        <v>7.54</v>
      </c>
      <c r="AU157">
        <v>5.55</v>
      </c>
      <c r="AV157">
        <v>7.34</v>
      </c>
    </row>
    <row r="158" spans="1:48" x14ac:dyDescent="0.2">
      <c r="A158">
        <v>1988</v>
      </c>
      <c r="I158">
        <v>-0.02</v>
      </c>
      <c r="N158">
        <v>3.65</v>
      </c>
      <c r="O158">
        <v>0.48</v>
      </c>
      <c r="P158">
        <v>3.93</v>
      </c>
      <c r="T158">
        <v>1.8</v>
      </c>
      <c r="U158">
        <v>-3.03</v>
      </c>
      <c r="V158">
        <v>2.93</v>
      </c>
      <c r="W158">
        <v>1988</v>
      </c>
      <c r="X158">
        <v>3.55</v>
      </c>
      <c r="Y158">
        <v>-0.05</v>
      </c>
      <c r="Z158">
        <v>4.63</v>
      </c>
      <c r="AA158">
        <v>1.44</v>
      </c>
      <c r="AB158">
        <v>-3.34</v>
      </c>
      <c r="AC158">
        <v>1.64</v>
      </c>
      <c r="AD158">
        <v>3.18</v>
      </c>
      <c r="AE158">
        <v>-0.87</v>
      </c>
      <c r="AF158">
        <v>4.72</v>
      </c>
      <c r="AH158">
        <v>-0.67</v>
      </c>
      <c r="AM158">
        <v>1988</v>
      </c>
      <c r="AQ158">
        <v>4.79</v>
      </c>
      <c r="AR158">
        <v>1.64</v>
      </c>
      <c r="AS158">
        <v>4.9800000000000004</v>
      </c>
      <c r="AT158">
        <v>7.08</v>
      </c>
      <c r="AU158">
        <v>4.8099999999999996</v>
      </c>
      <c r="AV158">
        <v>7.55</v>
      </c>
    </row>
    <row r="159" spans="1:48" x14ac:dyDescent="0.2">
      <c r="A159">
        <v>1989</v>
      </c>
      <c r="N159">
        <v>3.84</v>
      </c>
      <c r="O159">
        <v>-0.04</v>
      </c>
      <c r="P159">
        <v>5.44</v>
      </c>
      <c r="T159">
        <v>2.41</v>
      </c>
      <c r="U159">
        <v>-1.79</v>
      </c>
      <c r="V159">
        <v>3.84</v>
      </c>
      <c r="W159">
        <v>1989</v>
      </c>
      <c r="X159">
        <v>3.83</v>
      </c>
      <c r="Y159">
        <v>0.26</v>
      </c>
      <c r="Z159">
        <v>5.56</v>
      </c>
      <c r="AA159">
        <v>2.1</v>
      </c>
      <c r="AB159">
        <v>-2.4300000000000002</v>
      </c>
      <c r="AC159">
        <v>3.09</v>
      </c>
      <c r="AD159">
        <v>3.54</v>
      </c>
      <c r="AE159">
        <v>-0.27</v>
      </c>
      <c r="AF159">
        <v>5.61</v>
      </c>
      <c r="AH159">
        <v>0.28999999999999998</v>
      </c>
      <c r="AM159">
        <v>1989</v>
      </c>
      <c r="AQ159">
        <v>4.43</v>
      </c>
      <c r="AR159">
        <v>0.98</v>
      </c>
      <c r="AS159">
        <v>5.32</v>
      </c>
      <c r="AT159">
        <v>6.81</v>
      </c>
      <c r="AU159">
        <v>4.08</v>
      </c>
      <c r="AV159">
        <v>7.21</v>
      </c>
    </row>
    <row r="160" spans="1:48" x14ac:dyDescent="0.2">
      <c r="A160">
        <v>1990</v>
      </c>
      <c r="N160">
        <v>4.63</v>
      </c>
      <c r="O160">
        <v>-7.0000000000000007E-2</v>
      </c>
      <c r="P160">
        <v>5.26</v>
      </c>
      <c r="T160">
        <v>2.89</v>
      </c>
      <c r="U160">
        <v>-2.99</v>
      </c>
      <c r="V160">
        <v>2.95</v>
      </c>
      <c r="W160">
        <v>1990</v>
      </c>
      <c r="X160">
        <v>3.98</v>
      </c>
      <c r="Y160">
        <v>0.14000000000000001</v>
      </c>
      <c r="Z160">
        <v>5.35</v>
      </c>
      <c r="AA160">
        <v>2.41</v>
      </c>
      <c r="AB160">
        <v>-3.62</v>
      </c>
      <c r="AC160">
        <v>2.69</v>
      </c>
      <c r="AD160">
        <v>3.65</v>
      </c>
      <c r="AE160">
        <v>-0.41</v>
      </c>
      <c r="AF160">
        <v>5.34</v>
      </c>
      <c r="AM160">
        <v>1990</v>
      </c>
      <c r="AQ160">
        <v>4.7699999999999996</v>
      </c>
      <c r="AR160">
        <v>0.21</v>
      </c>
      <c r="AS160">
        <v>5.27</v>
      </c>
      <c r="AT160">
        <v>7.35</v>
      </c>
      <c r="AU160">
        <v>4.32</v>
      </c>
      <c r="AV160">
        <v>7.22</v>
      </c>
    </row>
    <row r="161" spans="1:48" x14ac:dyDescent="0.2">
      <c r="A161">
        <v>1991</v>
      </c>
      <c r="N161">
        <v>4.93</v>
      </c>
      <c r="O161">
        <v>1.93</v>
      </c>
      <c r="P161">
        <v>5.97</v>
      </c>
      <c r="T161">
        <v>3.59</v>
      </c>
      <c r="U161">
        <v>0.95</v>
      </c>
      <c r="V161">
        <v>4.28</v>
      </c>
      <c r="W161">
        <v>1991</v>
      </c>
      <c r="X161">
        <v>4.78</v>
      </c>
      <c r="Y161">
        <v>2.0699999999999998</v>
      </c>
      <c r="Z161">
        <v>5.51</v>
      </c>
      <c r="AA161">
        <v>3.37</v>
      </c>
      <c r="AB161">
        <v>1.01</v>
      </c>
      <c r="AC161">
        <v>3.66</v>
      </c>
      <c r="AD161">
        <v>4.53</v>
      </c>
      <c r="AE161">
        <v>1.72</v>
      </c>
      <c r="AF161">
        <v>4.82</v>
      </c>
      <c r="AM161">
        <v>1991</v>
      </c>
      <c r="AQ161">
        <v>5.35</v>
      </c>
      <c r="AR161">
        <v>2.77</v>
      </c>
      <c r="AS161">
        <v>5.0599999999999996</v>
      </c>
      <c r="AT161">
        <v>7.51</v>
      </c>
      <c r="AU161">
        <v>5.37</v>
      </c>
      <c r="AV161">
        <v>7.5</v>
      </c>
    </row>
    <row r="162" spans="1:48" x14ac:dyDescent="0.2">
      <c r="A162">
        <v>1992</v>
      </c>
      <c r="N162">
        <v>4.3899999999999997</v>
      </c>
      <c r="O162">
        <v>1.28</v>
      </c>
      <c r="P162">
        <v>5.2</v>
      </c>
      <c r="T162">
        <v>2.73</v>
      </c>
      <c r="U162">
        <v>-1.62</v>
      </c>
      <c r="V162">
        <v>3.64</v>
      </c>
      <c r="W162">
        <v>1992</v>
      </c>
      <c r="X162">
        <v>4.1100000000000003</v>
      </c>
      <c r="Y162">
        <v>1.28</v>
      </c>
      <c r="Z162">
        <v>5.18</v>
      </c>
      <c r="AA162">
        <v>2.6</v>
      </c>
      <c r="AB162">
        <v>-1.85</v>
      </c>
      <c r="AC162">
        <v>2.9</v>
      </c>
      <c r="AD162">
        <v>3.79</v>
      </c>
      <c r="AE162">
        <v>0.55000000000000004</v>
      </c>
      <c r="AF162">
        <v>4.24</v>
      </c>
      <c r="AM162">
        <v>1992</v>
      </c>
      <c r="AQ162">
        <v>4.5199999999999996</v>
      </c>
      <c r="AR162">
        <v>1.51</v>
      </c>
      <c r="AS162">
        <v>4.72</v>
      </c>
      <c r="AT162">
        <v>6.9</v>
      </c>
      <c r="AU162">
        <v>4.97</v>
      </c>
      <c r="AV162">
        <v>8.0299999999999994</v>
      </c>
    </row>
    <row r="163" spans="1:48" x14ac:dyDescent="0.2">
      <c r="A163">
        <v>1993</v>
      </c>
      <c r="O163">
        <v>0.67</v>
      </c>
      <c r="P163">
        <v>2.42</v>
      </c>
      <c r="T163">
        <v>2.38</v>
      </c>
      <c r="U163">
        <v>-0.56999999999999995</v>
      </c>
      <c r="V163">
        <v>2.44</v>
      </c>
      <c r="W163">
        <v>1993</v>
      </c>
      <c r="X163">
        <v>3.35</v>
      </c>
      <c r="Y163">
        <v>0.35</v>
      </c>
      <c r="Z163">
        <v>4.26</v>
      </c>
      <c r="AA163">
        <v>2.2999999999999998</v>
      </c>
      <c r="AB163">
        <v>-1.1200000000000001</v>
      </c>
      <c r="AC163">
        <v>2.62</v>
      </c>
      <c r="AD163">
        <v>3.01</v>
      </c>
      <c r="AE163">
        <v>0.09</v>
      </c>
      <c r="AF163">
        <v>4.46</v>
      </c>
      <c r="AM163">
        <v>1993</v>
      </c>
      <c r="AQ163">
        <v>4.68</v>
      </c>
      <c r="AR163">
        <v>2.06</v>
      </c>
      <c r="AS163">
        <v>5.2</v>
      </c>
      <c r="AT163">
        <v>6.92</v>
      </c>
      <c r="AU163">
        <v>4.59</v>
      </c>
      <c r="AV163">
        <v>8.18</v>
      </c>
    </row>
    <row r="164" spans="1:48" x14ac:dyDescent="0.2">
      <c r="A164">
        <v>1994</v>
      </c>
      <c r="P164">
        <v>4.95</v>
      </c>
      <c r="T164">
        <v>2.71</v>
      </c>
      <c r="U164">
        <v>-1.94</v>
      </c>
      <c r="V164">
        <v>1.35</v>
      </c>
      <c r="W164">
        <v>1994</v>
      </c>
      <c r="X164">
        <v>4.37</v>
      </c>
      <c r="Y164">
        <v>1.1299999999999999</v>
      </c>
      <c r="Z164">
        <v>4.92</v>
      </c>
      <c r="AA164">
        <v>2.61</v>
      </c>
      <c r="AB164">
        <v>-1.99</v>
      </c>
      <c r="AC164">
        <v>1.0900000000000001</v>
      </c>
      <c r="AE164">
        <v>0.12</v>
      </c>
      <c r="AF164">
        <v>4.75</v>
      </c>
      <c r="AM164">
        <v>1994</v>
      </c>
      <c r="AQ164">
        <v>4.67</v>
      </c>
      <c r="AR164">
        <v>0.09</v>
      </c>
      <c r="AS164">
        <v>4.71</v>
      </c>
      <c r="AU164">
        <v>4.97</v>
      </c>
      <c r="AV164">
        <v>7.39</v>
      </c>
    </row>
    <row r="165" spans="1:48" x14ac:dyDescent="0.2">
      <c r="A165">
        <v>1995</v>
      </c>
      <c r="O165">
        <v>0.66</v>
      </c>
      <c r="T165">
        <v>2.0699999999999998</v>
      </c>
      <c r="U165">
        <v>-1.77</v>
      </c>
      <c r="V165">
        <v>2.86</v>
      </c>
      <c r="W165">
        <v>1995</v>
      </c>
      <c r="X165">
        <v>3.53</v>
      </c>
      <c r="Y165">
        <v>0.41</v>
      </c>
      <c r="Z165">
        <v>5.21</v>
      </c>
      <c r="AA165">
        <v>1.91</v>
      </c>
      <c r="AB165">
        <v>-2.69</v>
      </c>
      <c r="AC165">
        <v>2.64</v>
      </c>
      <c r="AE165">
        <v>-0.16</v>
      </c>
      <c r="AM165">
        <v>1995</v>
      </c>
      <c r="AQ165">
        <v>4.3499999999999996</v>
      </c>
      <c r="AR165">
        <v>-0.51</v>
      </c>
      <c r="AS165">
        <v>4.66</v>
      </c>
      <c r="AT165">
        <v>6.81</v>
      </c>
      <c r="AU165">
        <v>3.96</v>
      </c>
      <c r="AV165">
        <v>7.53</v>
      </c>
    </row>
    <row r="166" spans="1:48" x14ac:dyDescent="0.2">
      <c r="A166">
        <v>1996</v>
      </c>
      <c r="L166">
        <v>1.48</v>
      </c>
      <c r="N166">
        <v>4.66</v>
      </c>
      <c r="O166">
        <v>2.14</v>
      </c>
      <c r="P166">
        <v>6.26</v>
      </c>
      <c r="T166">
        <v>3.44</v>
      </c>
      <c r="U166">
        <v>2.33</v>
      </c>
      <c r="V166">
        <v>2.89</v>
      </c>
      <c r="W166">
        <v>1996</v>
      </c>
      <c r="X166">
        <v>4.5199999999999996</v>
      </c>
      <c r="Y166">
        <v>1.81</v>
      </c>
      <c r="Z166">
        <v>6.08</v>
      </c>
      <c r="AA166">
        <v>3.11</v>
      </c>
      <c r="AB166">
        <v>1.43</v>
      </c>
      <c r="AC166">
        <v>2.74</v>
      </c>
      <c r="AH166">
        <v>1.77</v>
      </c>
      <c r="AM166">
        <v>1996</v>
      </c>
      <c r="AQ166">
        <v>5.44</v>
      </c>
      <c r="AR166">
        <v>3.21</v>
      </c>
      <c r="AS166">
        <v>5.13</v>
      </c>
      <c r="AV166">
        <v>8.08</v>
      </c>
    </row>
    <row r="167" spans="1:48" x14ac:dyDescent="0.2">
      <c r="A167">
        <v>1997</v>
      </c>
      <c r="M167">
        <v>5.33</v>
      </c>
      <c r="N167">
        <v>4.3499999999999996</v>
      </c>
      <c r="O167">
        <v>0.57999999999999996</v>
      </c>
      <c r="P167">
        <v>5.0999999999999996</v>
      </c>
      <c r="T167">
        <v>2.88</v>
      </c>
      <c r="U167">
        <v>-1.4</v>
      </c>
      <c r="V167">
        <v>3.39</v>
      </c>
      <c r="W167">
        <v>1997</v>
      </c>
      <c r="X167">
        <v>3.89</v>
      </c>
      <c r="Y167">
        <v>0.51</v>
      </c>
      <c r="Z167">
        <v>5.35</v>
      </c>
      <c r="AA167">
        <v>2.75</v>
      </c>
      <c r="AB167">
        <v>-2.2999999999999998</v>
      </c>
      <c r="AC167">
        <v>2.37</v>
      </c>
      <c r="AI167">
        <v>4.91</v>
      </c>
      <c r="AM167">
        <v>1997</v>
      </c>
      <c r="AQ167">
        <v>5.47</v>
      </c>
      <c r="AR167">
        <v>1.6</v>
      </c>
      <c r="AS167">
        <v>6.05</v>
      </c>
      <c r="AT167">
        <v>7.45</v>
      </c>
      <c r="AU167">
        <v>4.55</v>
      </c>
      <c r="AV167">
        <v>7.55</v>
      </c>
    </row>
    <row r="168" spans="1:48" x14ac:dyDescent="0.2">
      <c r="A168">
        <v>1998</v>
      </c>
      <c r="L168">
        <v>-1</v>
      </c>
      <c r="M168">
        <v>4.49</v>
      </c>
      <c r="N168">
        <v>4.3</v>
      </c>
      <c r="O168">
        <v>0.28000000000000003</v>
      </c>
      <c r="P168">
        <v>5.87</v>
      </c>
      <c r="T168">
        <v>2.14</v>
      </c>
      <c r="U168">
        <v>-2.71</v>
      </c>
      <c r="V168">
        <v>2.06</v>
      </c>
      <c r="W168">
        <v>1998</v>
      </c>
      <c r="X168">
        <v>4.0199999999999996</v>
      </c>
      <c r="Y168">
        <v>0.9</v>
      </c>
      <c r="Z168">
        <v>4.2699999999999996</v>
      </c>
      <c r="AA168">
        <v>1.96</v>
      </c>
      <c r="AB168">
        <v>-3.92</v>
      </c>
      <c r="AC168">
        <v>1.89</v>
      </c>
      <c r="AH168">
        <v>3.22</v>
      </c>
      <c r="AM168">
        <v>1998</v>
      </c>
      <c r="AQ168">
        <v>5.26</v>
      </c>
      <c r="AR168">
        <v>0.56000000000000005</v>
      </c>
      <c r="AS168">
        <v>3.55</v>
      </c>
      <c r="AT168">
        <v>7.76</v>
      </c>
      <c r="AU168">
        <v>4.71</v>
      </c>
      <c r="AV168">
        <v>8.32</v>
      </c>
    </row>
    <row r="169" spans="1:48" x14ac:dyDescent="0.2">
      <c r="A169">
        <v>1999</v>
      </c>
      <c r="L169">
        <v>0.28999999999999998</v>
      </c>
      <c r="M169">
        <v>5.0999999999999996</v>
      </c>
      <c r="O169">
        <v>1.1100000000000001</v>
      </c>
      <c r="P169">
        <v>5.92</v>
      </c>
      <c r="T169">
        <v>3.02</v>
      </c>
      <c r="U169">
        <v>-1.99</v>
      </c>
      <c r="V169">
        <v>3.99</v>
      </c>
      <c r="W169">
        <v>1999</v>
      </c>
      <c r="Y169">
        <v>0.41</v>
      </c>
      <c r="Z169">
        <v>5.53</v>
      </c>
      <c r="AA169">
        <v>3.02</v>
      </c>
      <c r="AB169">
        <v>-2.31</v>
      </c>
      <c r="AC169">
        <v>3.85</v>
      </c>
      <c r="AI169">
        <v>7.23</v>
      </c>
      <c r="AM169">
        <v>1999</v>
      </c>
      <c r="AQ169">
        <v>4.84</v>
      </c>
      <c r="AR169">
        <v>0.74</v>
      </c>
      <c r="AS169">
        <v>5.95</v>
      </c>
      <c r="AT169">
        <v>7.63</v>
      </c>
      <c r="AU169">
        <v>4.41</v>
      </c>
      <c r="AV169">
        <v>8.7100000000000009</v>
      </c>
    </row>
    <row r="170" spans="1:48" x14ac:dyDescent="0.2">
      <c r="A170">
        <v>2000</v>
      </c>
      <c r="L170">
        <v>0.36</v>
      </c>
      <c r="M170">
        <v>6.13</v>
      </c>
      <c r="O170">
        <v>1.79</v>
      </c>
      <c r="P170">
        <v>6.22</v>
      </c>
      <c r="T170">
        <v>3.18</v>
      </c>
      <c r="U170">
        <v>-1.51</v>
      </c>
      <c r="V170">
        <v>4.1100000000000003</v>
      </c>
      <c r="W170">
        <v>2000</v>
      </c>
      <c r="X170">
        <v>4.9400000000000004</v>
      </c>
      <c r="Y170">
        <v>1.31</v>
      </c>
      <c r="Z170">
        <v>6.77</v>
      </c>
      <c r="AA170">
        <v>3.06</v>
      </c>
      <c r="AB170">
        <v>-1.48</v>
      </c>
      <c r="AC170">
        <v>4.1100000000000003</v>
      </c>
      <c r="AM170">
        <v>2000</v>
      </c>
      <c r="AQ170">
        <v>5.12</v>
      </c>
      <c r="AR170">
        <v>1.71</v>
      </c>
      <c r="AS170">
        <v>5.81</v>
      </c>
      <c r="AT170">
        <v>7.41</v>
      </c>
      <c r="AU170">
        <v>5.29</v>
      </c>
      <c r="AV170">
        <v>8.34</v>
      </c>
    </row>
    <row r="171" spans="1:48" x14ac:dyDescent="0.2">
      <c r="A171">
        <v>2001</v>
      </c>
      <c r="L171">
        <v>0.84</v>
      </c>
      <c r="M171">
        <v>6.29</v>
      </c>
      <c r="N171">
        <v>5.1100000000000003</v>
      </c>
      <c r="O171">
        <v>1.85</v>
      </c>
      <c r="P171">
        <v>6.67</v>
      </c>
      <c r="T171">
        <v>3.24</v>
      </c>
      <c r="U171">
        <v>-2.35</v>
      </c>
      <c r="V171">
        <v>4.53</v>
      </c>
      <c r="W171">
        <v>2001</v>
      </c>
      <c r="Y171">
        <v>1.52</v>
      </c>
      <c r="Z171">
        <v>6.48</v>
      </c>
      <c r="AA171">
        <v>2.97</v>
      </c>
      <c r="AB171">
        <v>-2.58</v>
      </c>
      <c r="AC171">
        <v>4.4400000000000004</v>
      </c>
      <c r="AG171">
        <v>4.8099999999999996</v>
      </c>
      <c r="AH171">
        <v>0.92</v>
      </c>
      <c r="AI171">
        <v>6.7</v>
      </c>
      <c r="AM171">
        <v>2001</v>
      </c>
      <c r="AQ171">
        <v>5.6</v>
      </c>
      <c r="AR171">
        <v>1.21</v>
      </c>
      <c r="AS171">
        <v>7.05</v>
      </c>
      <c r="AT171">
        <v>7.67</v>
      </c>
      <c r="AU171">
        <v>4.8099999999999996</v>
      </c>
      <c r="AV171">
        <v>8.77</v>
      </c>
    </row>
    <row r="172" spans="1:48" x14ac:dyDescent="0.2">
      <c r="A172">
        <v>2002</v>
      </c>
      <c r="L172">
        <v>-0.64</v>
      </c>
      <c r="M172">
        <v>6.44</v>
      </c>
      <c r="N172">
        <v>4.4800000000000004</v>
      </c>
      <c r="O172">
        <v>0.13</v>
      </c>
      <c r="P172">
        <v>6.17</v>
      </c>
      <c r="U172">
        <v>-2.69</v>
      </c>
      <c r="W172">
        <v>2002</v>
      </c>
      <c r="X172">
        <v>4.3899999999999997</v>
      </c>
      <c r="Y172">
        <v>0.21</v>
      </c>
      <c r="Z172">
        <v>6.31</v>
      </c>
      <c r="AA172">
        <v>3.35</v>
      </c>
      <c r="AB172">
        <v>-2.91</v>
      </c>
      <c r="AC172">
        <v>4.12</v>
      </c>
      <c r="AH172">
        <v>0.49</v>
      </c>
      <c r="AM172">
        <v>2002</v>
      </c>
      <c r="AQ172">
        <v>5.85</v>
      </c>
      <c r="AR172">
        <v>1.95</v>
      </c>
      <c r="AS172">
        <v>5.18</v>
      </c>
      <c r="AT172">
        <v>7.41</v>
      </c>
      <c r="AU172">
        <v>4.49</v>
      </c>
      <c r="AV172">
        <v>7.23</v>
      </c>
    </row>
  </sheetData>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6"/>
  <sheetViews>
    <sheetView workbookViewId="0"/>
  </sheetViews>
  <sheetFormatPr defaultColWidth="5.85546875" defaultRowHeight="12.75" x14ac:dyDescent="0.2"/>
  <cols>
    <col min="1" max="1" width="7.140625" customWidth="1"/>
  </cols>
  <sheetData>
    <row r="1" spans="1:9" x14ac:dyDescent="0.2">
      <c r="A1" t="s">
        <v>218</v>
      </c>
      <c r="B1" t="s">
        <v>1</v>
      </c>
      <c r="C1" t="s">
        <v>14</v>
      </c>
      <c r="D1" t="s">
        <v>160</v>
      </c>
      <c r="E1" t="s">
        <v>217</v>
      </c>
      <c r="F1" t="s">
        <v>219</v>
      </c>
      <c r="G1" t="s">
        <v>175</v>
      </c>
      <c r="H1" t="s">
        <v>220</v>
      </c>
      <c r="I1" t="s">
        <v>221</v>
      </c>
    </row>
    <row r="2" spans="1:9" x14ac:dyDescent="0.2">
      <c r="A2">
        <v>1918</v>
      </c>
      <c r="B2">
        <v>1918</v>
      </c>
      <c r="C2" t="s">
        <v>2</v>
      </c>
      <c r="D2">
        <v>2.54</v>
      </c>
      <c r="E2">
        <v>-0.17</v>
      </c>
      <c r="F2">
        <f>E2-D2</f>
        <v>-2.71</v>
      </c>
      <c r="G2">
        <v>7.04</v>
      </c>
      <c r="H2">
        <v>4.04</v>
      </c>
      <c r="I2">
        <f>H2-G2</f>
        <v>-3</v>
      </c>
    </row>
    <row r="3" spans="1:9" x14ac:dyDescent="0.2">
      <c r="A3">
        <v>1918.08</v>
      </c>
      <c r="B3">
        <v>1918</v>
      </c>
      <c r="C3" t="s">
        <v>3</v>
      </c>
      <c r="D3">
        <v>2.42</v>
      </c>
      <c r="E3">
        <v>-0.42</v>
      </c>
      <c r="F3">
        <f t="shared" ref="F3:F66" si="0">E3-D3</f>
        <v>-2.84</v>
      </c>
      <c r="G3">
        <v>6.95</v>
      </c>
      <c r="H3">
        <v>3.92</v>
      </c>
      <c r="I3">
        <f t="shared" ref="I3:I66" si="1">H3-G3</f>
        <v>-3.0300000000000002</v>
      </c>
    </row>
    <row r="4" spans="1:9" x14ac:dyDescent="0.2">
      <c r="A4">
        <v>1918.17</v>
      </c>
      <c r="B4">
        <v>1918</v>
      </c>
      <c r="C4" t="s">
        <v>4</v>
      </c>
      <c r="D4">
        <v>2.48</v>
      </c>
      <c r="E4">
        <v>-0.45</v>
      </c>
      <c r="F4">
        <f t="shared" si="0"/>
        <v>-2.93</v>
      </c>
      <c r="G4">
        <v>6.82</v>
      </c>
      <c r="H4">
        <v>3.76</v>
      </c>
      <c r="I4">
        <f t="shared" si="1"/>
        <v>-3.0600000000000005</v>
      </c>
    </row>
    <row r="5" spans="1:9" x14ac:dyDescent="0.2">
      <c r="A5">
        <v>1918.25</v>
      </c>
      <c r="B5">
        <v>1918</v>
      </c>
      <c r="C5" t="s">
        <v>5</v>
      </c>
      <c r="D5">
        <v>2.58</v>
      </c>
      <c r="E5">
        <v>-0.52</v>
      </c>
      <c r="F5">
        <f t="shared" si="0"/>
        <v>-3.1</v>
      </c>
      <c r="G5">
        <v>6.71</v>
      </c>
      <c r="H5">
        <v>3.65</v>
      </c>
      <c r="I5">
        <f t="shared" si="1"/>
        <v>-3.06</v>
      </c>
    </row>
    <row r="6" spans="1:9" x14ac:dyDescent="0.2">
      <c r="A6">
        <v>1918.33</v>
      </c>
      <c r="B6">
        <v>1918</v>
      </c>
      <c r="C6" t="s">
        <v>6</v>
      </c>
      <c r="D6">
        <v>2.58</v>
      </c>
      <c r="E6">
        <v>-0.18</v>
      </c>
      <c r="F6">
        <f t="shared" si="0"/>
        <v>-2.7600000000000002</v>
      </c>
      <c r="G6">
        <v>6.79</v>
      </c>
      <c r="H6">
        <v>3.92</v>
      </c>
      <c r="I6">
        <f t="shared" si="1"/>
        <v>-2.87</v>
      </c>
    </row>
    <row r="7" spans="1:9" x14ac:dyDescent="0.2">
      <c r="A7">
        <v>1918.42</v>
      </c>
      <c r="B7">
        <v>1918</v>
      </c>
      <c r="C7" t="s">
        <v>7</v>
      </c>
      <c r="D7">
        <v>2.6</v>
      </c>
      <c r="E7">
        <v>0.02</v>
      </c>
      <c r="F7">
        <f t="shared" si="0"/>
        <v>-2.58</v>
      </c>
      <c r="G7">
        <v>6.85</v>
      </c>
      <c r="H7">
        <v>4.08</v>
      </c>
      <c r="I7">
        <f t="shared" si="1"/>
        <v>-2.7699999999999996</v>
      </c>
    </row>
    <row r="8" spans="1:9" x14ac:dyDescent="0.2">
      <c r="A8">
        <v>1918.5</v>
      </c>
      <c r="B8">
        <v>1918</v>
      </c>
      <c r="C8" t="s">
        <v>8</v>
      </c>
      <c r="D8">
        <v>2.8</v>
      </c>
      <c r="E8">
        <v>0.37</v>
      </c>
      <c r="F8">
        <f t="shared" si="0"/>
        <v>-2.4299999999999997</v>
      </c>
      <c r="G8">
        <v>6.98</v>
      </c>
      <c r="H8">
        <v>4.2</v>
      </c>
      <c r="I8">
        <f t="shared" si="1"/>
        <v>-2.7800000000000002</v>
      </c>
    </row>
    <row r="9" spans="1:9" x14ac:dyDescent="0.2">
      <c r="A9">
        <v>1918.58</v>
      </c>
      <c r="B9">
        <v>1918</v>
      </c>
      <c r="C9" t="s">
        <v>9</v>
      </c>
      <c r="D9">
        <v>3.03</v>
      </c>
      <c r="E9">
        <v>1.47</v>
      </c>
      <c r="F9">
        <f t="shared" si="0"/>
        <v>-1.5599999999999998</v>
      </c>
      <c r="G9">
        <v>7.16</v>
      </c>
      <c r="H9">
        <v>4.66</v>
      </c>
      <c r="I9">
        <f t="shared" si="1"/>
        <v>-2.5</v>
      </c>
    </row>
    <row r="10" spans="1:9" x14ac:dyDescent="0.2">
      <c r="A10">
        <v>1918.67</v>
      </c>
      <c r="B10">
        <v>1918</v>
      </c>
      <c r="C10" t="s">
        <v>10</v>
      </c>
      <c r="D10">
        <v>3.23</v>
      </c>
      <c r="E10">
        <v>1.55</v>
      </c>
      <c r="F10">
        <f t="shared" si="0"/>
        <v>-1.68</v>
      </c>
      <c r="G10">
        <v>7.18</v>
      </c>
      <c r="H10">
        <v>4.58</v>
      </c>
      <c r="I10">
        <f t="shared" si="1"/>
        <v>-2.5999999999999996</v>
      </c>
    </row>
    <row r="11" spans="1:9" x14ac:dyDescent="0.2">
      <c r="A11">
        <v>1918.75</v>
      </c>
      <c r="B11">
        <v>1918</v>
      </c>
      <c r="C11" t="s">
        <v>11</v>
      </c>
      <c r="D11">
        <v>3.37</v>
      </c>
      <c r="E11">
        <v>1.17</v>
      </c>
      <c r="F11">
        <f t="shared" si="0"/>
        <v>-2.2000000000000002</v>
      </c>
      <c r="G11">
        <v>7.06</v>
      </c>
      <c r="H11">
        <v>4.13</v>
      </c>
      <c r="I11">
        <f t="shared" si="1"/>
        <v>-2.9299999999999997</v>
      </c>
    </row>
    <row r="12" spans="1:9" x14ac:dyDescent="0.2">
      <c r="A12">
        <v>1918.83</v>
      </c>
      <c r="B12">
        <v>1918</v>
      </c>
      <c r="C12" t="s">
        <v>12</v>
      </c>
      <c r="D12">
        <v>3.54</v>
      </c>
      <c r="E12">
        <v>1.1399999999999999</v>
      </c>
      <c r="F12">
        <f t="shared" si="0"/>
        <v>-2.4000000000000004</v>
      </c>
      <c r="G12">
        <v>7.05</v>
      </c>
      <c r="H12">
        <v>4.05</v>
      </c>
      <c r="I12">
        <f t="shared" si="1"/>
        <v>-3</v>
      </c>
    </row>
    <row r="13" spans="1:9" x14ac:dyDescent="0.2">
      <c r="A13">
        <v>1918.92</v>
      </c>
      <c r="B13">
        <v>1918</v>
      </c>
      <c r="C13" t="s">
        <v>13</v>
      </c>
      <c r="D13">
        <v>3.81</v>
      </c>
      <c r="E13">
        <v>1.1200000000000001</v>
      </c>
      <c r="F13">
        <f t="shared" si="0"/>
        <v>-2.69</v>
      </c>
      <c r="G13">
        <v>7.03</v>
      </c>
      <c r="H13">
        <v>4.0199999999999996</v>
      </c>
      <c r="I13">
        <f t="shared" si="1"/>
        <v>-3.0100000000000007</v>
      </c>
    </row>
    <row r="14" spans="1:9" x14ac:dyDescent="0.2">
      <c r="A14">
        <v>1919</v>
      </c>
      <c r="B14">
        <v>1919</v>
      </c>
      <c r="C14" t="s">
        <v>2</v>
      </c>
      <c r="D14">
        <v>4.07</v>
      </c>
      <c r="E14">
        <v>1.18</v>
      </c>
      <c r="F14">
        <f t="shared" si="0"/>
        <v>-2.8900000000000006</v>
      </c>
      <c r="G14">
        <v>7.08</v>
      </c>
      <c r="H14">
        <v>4.07</v>
      </c>
      <c r="I14">
        <f t="shared" si="1"/>
        <v>-3.01</v>
      </c>
    </row>
    <row r="15" spans="1:9" x14ac:dyDescent="0.2">
      <c r="A15">
        <v>1919.08</v>
      </c>
      <c r="B15">
        <v>1919</v>
      </c>
      <c r="C15" t="s">
        <v>3</v>
      </c>
      <c r="D15">
        <v>4.2699999999999996</v>
      </c>
      <c r="E15">
        <v>1.46</v>
      </c>
      <c r="F15">
        <f t="shared" si="0"/>
        <v>-2.8099999999999996</v>
      </c>
      <c r="G15">
        <v>7.1</v>
      </c>
      <c r="H15">
        <v>4.1500000000000004</v>
      </c>
      <c r="I15">
        <f t="shared" si="1"/>
        <v>-2.9499999999999993</v>
      </c>
    </row>
    <row r="16" spans="1:9" x14ac:dyDescent="0.2">
      <c r="A16">
        <v>1919.17</v>
      </c>
      <c r="B16">
        <v>1919</v>
      </c>
      <c r="C16" t="s">
        <v>4</v>
      </c>
      <c r="D16">
        <v>4.3499999999999996</v>
      </c>
      <c r="E16">
        <v>1.41</v>
      </c>
      <c r="F16">
        <f t="shared" si="0"/>
        <v>-2.9399999999999995</v>
      </c>
      <c r="G16">
        <v>7.07</v>
      </c>
      <c r="H16">
        <v>4.12</v>
      </c>
      <c r="I16">
        <f t="shared" si="1"/>
        <v>-2.95</v>
      </c>
    </row>
    <row r="17" spans="1:9" x14ac:dyDescent="0.2">
      <c r="A17">
        <v>1919.25</v>
      </c>
      <c r="B17">
        <v>1919</v>
      </c>
      <c r="C17" t="s">
        <v>5</v>
      </c>
      <c r="D17">
        <v>4.3499999999999996</v>
      </c>
      <c r="E17">
        <v>1.49</v>
      </c>
      <c r="F17">
        <f t="shared" si="0"/>
        <v>-2.8599999999999994</v>
      </c>
      <c r="G17">
        <v>7.1</v>
      </c>
      <c r="H17">
        <v>4.22</v>
      </c>
      <c r="I17">
        <f t="shared" si="1"/>
        <v>-2.88</v>
      </c>
    </row>
    <row r="18" spans="1:9" x14ac:dyDescent="0.2">
      <c r="A18">
        <v>1919.33</v>
      </c>
      <c r="B18">
        <v>1919</v>
      </c>
      <c r="C18" t="s">
        <v>6</v>
      </c>
      <c r="D18">
        <v>4.34</v>
      </c>
      <c r="E18">
        <v>1.44</v>
      </c>
      <c r="F18">
        <f t="shared" si="0"/>
        <v>-2.9</v>
      </c>
      <c r="G18">
        <v>7.08</v>
      </c>
      <c r="H18">
        <v>4.25</v>
      </c>
      <c r="I18">
        <f t="shared" si="1"/>
        <v>-2.83</v>
      </c>
    </row>
    <row r="19" spans="1:9" x14ac:dyDescent="0.2">
      <c r="A19">
        <v>1919.42</v>
      </c>
      <c r="B19">
        <v>1919</v>
      </c>
      <c r="C19" t="s">
        <v>7</v>
      </c>
      <c r="D19">
        <v>4.2300000000000004</v>
      </c>
      <c r="E19">
        <v>1.24</v>
      </c>
      <c r="F19">
        <f t="shared" si="0"/>
        <v>-2.99</v>
      </c>
      <c r="G19">
        <v>7.05</v>
      </c>
      <c r="H19">
        <v>3.99</v>
      </c>
      <c r="I19">
        <f t="shared" si="1"/>
        <v>-3.0599999999999996</v>
      </c>
    </row>
    <row r="20" spans="1:9" x14ac:dyDescent="0.2">
      <c r="A20">
        <v>1919.5</v>
      </c>
      <c r="B20">
        <v>1919</v>
      </c>
      <c r="C20" t="s">
        <v>8</v>
      </c>
      <c r="D20">
        <v>4.2300000000000004</v>
      </c>
      <c r="E20">
        <v>1.22</v>
      </c>
      <c r="F20">
        <f t="shared" si="0"/>
        <v>-3.0100000000000007</v>
      </c>
      <c r="G20">
        <v>6.96</v>
      </c>
      <c r="H20">
        <v>3.94</v>
      </c>
      <c r="I20">
        <f t="shared" si="1"/>
        <v>-3.02</v>
      </c>
    </row>
    <row r="21" spans="1:9" x14ac:dyDescent="0.2">
      <c r="A21">
        <v>1919.58</v>
      </c>
      <c r="B21">
        <v>1919</v>
      </c>
      <c r="C21" t="s">
        <v>9</v>
      </c>
      <c r="D21">
        <v>4.18</v>
      </c>
      <c r="E21">
        <v>0.95</v>
      </c>
      <c r="F21">
        <f t="shared" si="0"/>
        <v>-3.2299999999999995</v>
      </c>
      <c r="G21">
        <v>6.9</v>
      </c>
      <c r="H21">
        <v>3.71</v>
      </c>
      <c r="I21">
        <f t="shared" si="1"/>
        <v>-3.1900000000000004</v>
      </c>
    </row>
    <row r="22" spans="1:9" x14ac:dyDescent="0.2">
      <c r="A22">
        <v>1919.67</v>
      </c>
      <c r="B22">
        <v>1919</v>
      </c>
      <c r="C22" t="s">
        <v>10</v>
      </c>
      <c r="D22">
        <v>4.08</v>
      </c>
      <c r="E22">
        <v>1.03</v>
      </c>
      <c r="F22">
        <f t="shared" si="0"/>
        <v>-3.05</v>
      </c>
      <c r="G22">
        <v>6.83</v>
      </c>
      <c r="H22">
        <v>3.66</v>
      </c>
      <c r="I22">
        <f t="shared" si="1"/>
        <v>-3.17</v>
      </c>
    </row>
    <row r="23" spans="1:9" x14ac:dyDescent="0.2">
      <c r="A23">
        <v>1919.75</v>
      </c>
      <c r="B23">
        <v>1919</v>
      </c>
      <c r="C23" t="s">
        <v>11</v>
      </c>
      <c r="D23">
        <v>3.99</v>
      </c>
      <c r="E23">
        <v>1.3</v>
      </c>
      <c r="F23">
        <f t="shared" si="0"/>
        <v>-2.6900000000000004</v>
      </c>
      <c r="G23">
        <v>6.88</v>
      </c>
      <c r="H23">
        <v>3.85</v>
      </c>
      <c r="I23">
        <f t="shared" si="1"/>
        <v>-3.03</v>
      </c>
    </row>
    <row r="24" spans="1:9" x14ac:dyDescent="0.2">
      <c r="A24">
        <v>1919.83</v>
      </c>
      <c r="B24">
        <v>1919</v>
      </c>
      <c r="C24" t="s">
        <v>12</v>
      </c>
      <c r="D24">
        <v>3.96</v>
      </c>
      <c r="E24">
        <v>1.31</v>
      </c>
      <c r="F24">
        <f t="shared" si="0"/>
        <v>-2.65</v>
      </c>
      <c r="G24">
        <v>6.88</v>
      </c>
      <c r="H24">
        <v>3.77</v>
      </c>
      <c r="I24">
        <f t="shared" si="1"/>
        <v>-3.11</v>
      </c>
    </row>
    <row r="25" spans="1:9" x14ac:dyDescent="0.2">
      <c r="A25">
        <v>1919.92</v>
      </c>
      <c r="B25">
        <v>1919</v>
      </c>
      <c r="C25" t="s">
        <v>13</v>
      </c>
      <c r="D25">
        <v>3.85</v>
      </c>
      <c r="E25">
        <v>1.1299999999999999</v>
      </c>
      <c r="F25">
        <f t="shared" si="0"/>
        <v>-2.72</v>
      </c>
      <c r="G25">
        <v>6.88</v>
      </c>
      <c r="H25">
        <v>3.7</v>
      </c>
      <c r="I25">
        <f t="shared" si="1"/>
        <v>-3.1799999999999997</v>
      </c>
    </row>
    <row r="26" spans="1:9" x14ac:dyDescent="0.2">
      <c r="A26">
        <v>1920</v>
      </c>
      <c r="B26">
        <v>1920</v>
      </c>
      <c r="C26" t="s">
        <v>2</v>
      </c>
      <c r="D26">
        <v>3.7</v>
      </c>
      <c r="E26">
        <v>1.1499999999999999</v>
      </c>
      <c r="F26">
        <f t="shared" si="0"/>
        <v>-2.5500000000000003</v>
      </c>
      <c r="G26">
        <v>6.9</v>
      </c>
      <c r="H26">
        <v>3.75</v>
      </c>
      <c r="I26">
        <f t="shared" si="1"/>
        <v>-3.1500000000000004</v>
      </c>
    </row>
    <row r="27" spans="1:9" x14ac:dyDescent="0.2">
      <c r="A27">
        <v>1920.08</v>
      </c>
      <c r="B27">
        <v>1920</v>
      </c>
      <c r="C27" t="s">
        <v>3</v>
      </c>
      <c r="D27">
        <v>3.57</v>
      </c>
      <c r="E27">
        <v>0.99</v>
      </c>
      <c r="F27">
        <f t="shared" si="0"/>
        <v>-2.58</v>
      </c>
      <c r="G27">
        <v>6.93</v>
      </c>
      <c r="H27">
        <v>3.74</v>
      </c>
      <c r="I27">
        <f t="shared" si="1"/>
        <v>-3.1899999999999995</v>
      </c>
    </row>
    <row r="28" spans="1:9" x14ac:dyDescent="0.2">
      <c r="A28">
        <v>1920.17</v>
      </c>
      <c r="B28">
        <v>1920</v>
      </c>
      <c r="C28" t="s">
        <v>4</v>
      </c>
      <c r="D28">
        <v>3.53</v>
      </c>
      <c r="E28">
        <v>1.0900000000000001</v>
      </c>
      <c r="F28">
        <f t="shared" si="0"/>
        <v>-2.4399999999999995</v>
      </c>
      <c r="G28">
        <v>6.96</v>
      </c>
      <c r="H28">
        <v>3.78</v>
      </c>
      <c r="I28">
        <f t="shared" si="1"/>
        <v>-3.18</v>
      </c>
    </row>
    <row r="29" spans="1:9" x14ac:dyDescent="0.2">
      <c r="A29">
        <v>1920.25</v>
      </c>
      <c r="B29">
        <v>1920</v>
      </c>
      <c r="C29" t="s">
        <v>5</v>
      </c>
      <c r="D29">
        <v>3.6</v>
      </c>
      <c r="E29">
        <v>1.29</v>
      </c>
      <c r="F29">
        <f t="shared" si="0"/>
        <v>-2.31</v>
      </c>
      <c r="G29">
        <v>7</v>
      </c>
      <c r="H29">
        <v>3.92</v>
      </c>
      <c r="I29">
        <f t="shared" si="1"/>
        <v>-3.08</v>
      </c>
    </row>
    <row r="30" spans="1:9" x14ac:dyDescent="0.2">
      <c r="A30">
        <v>1920.33</v>
      </c>
      <c r="B30">
        <v>1920</v>
      </c>
      <c r="C30" t="s">
        <v>6</v>
      </c>
      <c r="D30">
        <v>3.77</v>
      </c>
      <c r="E30">
        <v>1.61</v>
      </c>
      <c r="F30">
        <f t="shared" si="0"/>
        <v>-2.16</v>
      </c>
      <c r="G30">
        <v>7.14</v>
      </c>
      <c r="H30">
        <v>4.13</v>
      </c>
      <c r="I30">
        <f t="shared" si="1"/>
        <v>-3.01</v>
      </c>
    </row>
    <row r="31" spans="1:9" x14ac:dyDescent="0.2">
      <c r="A31">
        <v>1920.42</v>
      </c>
      <c r="B31">
        <v>1920</v>
      </c>
      <c r="C31" t="s">
        <v>7</v>
      </c>
      <c r="D31">
        <v>3.99</v>
      </c>
      <c r="E31">
        <v>2.06</v>
      </c>
      <c r="F31">
        <f t="shared" si="0"/>
        <v>-1.9300000000000002</v>
      </c>
      <c r="G31">
        <v>7.29</v>
      </c>
      <c r="H31">
        <v>4.46</v>
      </c>
      <c r="I31">
        <f t="shared" si="1"/>
        <v>-2.83</v>
      </c>
    </row>
    <row r="32" spans="1:9" x14ac:dyDescent="0.2">
      <c r="A32">
        <v>1920.5</v>
      </c>
      <c r="B32">
        <v>1920</v>
      </c>
      <c r="C32" t="s">
        <v>8</v>
      </c>
      <c r="D32">
        <v>4.2</v>
      </c>
      <c r="E32">
        <v>2.21</v>
      </c>
      <c r="F32">
        <f t="shared" si="0"/>
        <v>-1.9900000000000002</v>
      </c>
      <c r="G32">
        <v>7.43</v>
      </c>
      <c r="H32">
        <v>4.57</v>
      </c>
      <c r="I32">
        <f t="shared" si="1"/>
        <v>-2.8599999999999994</v>
      </c>
    </row>
    <row r="33" spans="1:9" x14ac:dyDescent="0.2">
      <c r="A33">
        <v>1920.58</v>
      </c>
      <c r="B33">
        <v>1920</v>
      </c>
      <c r="C33" t="s">
        <v>9</v>
      </c>
      <c r="D33">
        <v>4.4000000000000004</v>
      </c>
      <c r="E33">
        <v>2.2000000000000002</v>
      </c>
      <c r="F33">
        <f t="shared" si="0"/>
        <v>-2.2000000000000002</v>
      </c>
      <c r="G33">
        <v>7.51</v>
      </c>
      <c r="H33">
        <v>4.76</v>
      </c>
      <c r="I33">
        <f t="shared" si="1"/>
        <v>-2.75</v>
      </c>
    </row>
    <row r="34" spans="1:9" x14ac:dyDescent="0.2">
      <c r="A34">
        <v>1920.67</v>
      </c>
      <c r="B34">
        <v>1920</v>
      </c>
      <c r="C34" t="s">
        <v>10</v>
      </c>
      <c r="D34">
        <v>4.6500000000000004</v>
      </c>
      <c r="E34">
        <v>2.5099999999999998</v>
      </c>
      <c r="F34">
        <f t="shared" si="0"/>
        <v>-2.1400000000000006</v>
      </c>
      <c r="G34">
        <v>7.66</v>
      </c>
      <c r="H34">
        <v>5.05</v>
      </c>
      <c r="I34">
        <f t="shared" si="1"/>
        <v>-2.6100000000000003</v>
      </c>
    </row>
    <row r="35" spans="1:9" x14ac:dyDescent="0.2">
      <c r="A35">
        <v>1920.75</v>
      </c>
      <c r="B35">
        <v>1920</v>
      </c>
      <c r="C35" t="s">
        <v>11</v>
      </c>
      <c r="D35">
        <v>4.83</v>
      </c>
      <c r="E35">
        <v>2.44</v>
      </c>
      <c r="F35">
        <f t="shared" si="0"/>
        <v>-2.39</v>
      </c>
      <c r="G35">
        <v>7.63</v>
      </c>
      <c r="H35">
        <v>5.05</v>
      </c>
      <c r="I35">
        <f t="shared" si="1"/>
        <v>-2.58</v>
      </c>
    </row>
    <row r="36" spans="1:9" x14ac:dyDescent="0.2">
      <c r="A36">
        <v>1920.83</v>
      </c>
      <c r="B36">
        <v>1920</v>
      </c>
      <c r="C36" t="s">
        <v>12</v>
      </c>
      <c r="D36">
        <v>4.93</v>
      </c>
      <c r="E36">
        <v>2.57</v>
      </c>
      <c r="F36">
        <f t="shared" si="0"/>
        <v>-2.36</v>
      </c>
      <c r="G36">
        <v>7.66</v>
      </c>
      <c r="H36">
        <v>5.21</v>
      </c>
      <c r="I36">
        <f t="shared" si="1"/>
        <v>-2.4500000000000002</v>
      </c>
    </row>
    <row r="37" spans="1:9" x14ac:dyDescent="0.2">
      <c r="A37">
        <v>1920.92</v>
      </c>
      <c r="B37">
        <v>1920</v>
      </c>
      <c r="C37" t="s">
        <v>13</v>
      </c>
      <c r="D37">
        <v>5.07</v>
      </c>
      <c r="E37">
        <v>2.56</v>
      </c>
      <c r="F37">
        <f t="shared" si="0"/>
        <v>-2.5100000000000002</v>
      </c>
      <c r="G37">
        <v>7.62</v>
      </c>
      <c r="H37">
        <v>5.18</v>
      </c>
      <c r="I37">
        <f t="shared" si="1"/>
        <v>-2.4400000000000004</v>
      </c>
    </row>
    <row r="38" spans="1:9" x14ac:dyDescent="0.2">
      <c r="A38">
        <v>1921</v>
      </c>
      <c r="B38">
        <v>1921</v>
      </c>
      <c r="C38" t="s">
        <v>2</v>
      </c>
      <c r="D38">
        <v>5.15</v>
      </c>
      <c r="E38">
        <v>2.52</v>
      </c>
      <c r="F38">
        <f t="shared" si="0"/>
        <v>-2.6300000000000003</v>
      </c>
      <c r="G38">
        <v>7.51</v>
      </c>
      <c r="H38">
        <v>5.0599999999999996</v>
      </c>
      <c r="I38">
        <f t="shared" si="1"/>
        <v>-2.4500000000000002</v>
      </c>
    </row>
    <row r="39" spans="1:9" x14ac:dyDescent="0.2">
      <c r="A39">
        <v>1921.08</v>
      </c>
      <c r="B39">
        <v>1921</v>
      </c>
      <c r="C39" t="s">
        <v>3</v>
      </c>
      <c r="D39">
        <v>5.12</v>
      </c>
      <c r="E39">
        <v>2.52</v>
      </c>
      <c r="F39">
        <f t="shared" si="0"/>
        <v>-2.6</v>
      </c>
      <c r="G39">
        <v>7.47</v>
      </c>
      <c r="H39">
        <v>4.97</v>
      </c>
      <c r="I39">
        <f t="shared" si="1"/>
        <v>-2.5</v>
      </c>
    </row>
    <row r="40" spans="1:9" x14ac:dyDescent="0.2">
      <c r="A40">
        <v>1921.17</v>
      </c>
      <c r="B40">
        <v>1921</v>
      </c>
      <c r="C40" t="s">
        <v>4</v>
      </c>
      <c r="D40">
        <v>4.99</v>
      </c>
      <c r="E40">
        <v>2.34</v>
      </c>
      <c r="F40">
        <f t="shared" si="0"/>
        <v>-2.6500000000000004</v>
      </c>
      <c r="G40">
        <v>7.46</v>
      </c>
      <c r="H40">
        <v>4.91</v>
      </c>
      <c r="I40">
        <f t="shared" si="1"/>
        <v>-2.5499999999999998</v>
      </c>
    </row>
    <row r="41" spans="1:9" x14ac:dyDescent="0.2">
      <c r="A41">
        <v>1921.25</v>
      </c>
      <c r="B41">
        <v>1921</v>
      </c>
      <c r="C41" t="s">
        <v>5</v>
      </c>
      <c r="D41">
        <v>4.8499999999999996</v>
      </c>
      <c r="E41">
        <v>2.2000000000000002</v>
      </c>
      <c r="F41">
        <f t="shared" si="0"/>
        <v>-2.6499999999999995</v>
      </c>
      <c r="G41">
        <v>7.38</v>
      </c>
      <c r="H41">
        <v>4.78</v>
      </c>
      <c r="I41">
        <f t="shared" si="1"/>
        <v>-2.5999999999999996</v>
      </c>
    </row>
    <row r="42" spans="1:9" x14ac:dyDescent="0.2">
      <c r="A42">
        <v>1921.33</v>
      </c>
      <c r="B42">
        <v>1921</v>
      </c>
      <c r="C42" t="s">
        <v>6</v>
      </c>
      <c r="D42">
        <v>4.66</v>
      </c>
      <c r="E42">
        <v>1.85</v>
      </c>
      <c r="F42">
        <f t="shared" si="0"/>
        <v>-2.81</v>
      </c>
      <c r="G42">
        <v>7.28</v>
      </c>
      <c r="H42">
        <v>4.51</v>
      </c>
      <c r="I42">
        <f t="shared" si="1"/>
        <v>-2.7700000000000005</v>
      </c>
    </row>
    <row r="43" spans="1:9" x14ac:dyDescent="0.2">
      <c r="A43">
        <v>1921.42</v>
      </c>
      <c r="B43">
        <v>1921</v>
      </c>
      <c r="C43" t="s">
        <v>7</v>
      </c>
      <c r="D43">
        <v>4.45</v>
      </c>
      <c r="E43">
        <v>1.62</v>
      </c>
      <c r="F43">
        <f t="shared" si="0"/>
        <v>-2.83</v>
      </c>
      <c r="G43">
        <v>7.18</v>
      </c>
      <c r="H43">
        <v>4.5</v>
      </c>
      <c r="I43">
        <f t="shared" si="1"/>
        <v>-2.6799999999999997</v>
      </c>
    </row>
    <row r="44" spans="1:9" x14ac:dyDescent="0.2">
      <c r="A44">
        <v>1921.5</v>
      </c>
      <c r="B44">
        <v>1921</v>
      </c>
      <c r="C44" t="s">
        <v>8</v>
      </c>
      <c r="D44">
        <v>4.28</v>
      </c>
      <c r="E44">
        <v>1.48</v>
      </c>
      <c r="F44">
        <f t="shared" si="0"/>
        <v>-2.8000000000000003</v>
      </c>
      <c r="G44">
        <v>7.18</v>
      </c>
      <c r="H44">
        <v>4.4800000000000004</v>
      </c>
      <c r="I44">
        <f t="shared" si="1"/>
        <v>-2.6999999999999993</v>
      </c>
    </row>
    <row r="45" spans="1:9" x14ac:dyDescent="0.2">
      <c r="A45">
        <v>1921.58</v>
      </c>
      <c r="B45">
        <v>1921</v>
      </c>
      <c r="C45" t="s">
        <v>9</v>
      </c>
      <c r="D45">
        <v>4.25</v>
      </c>
      <c r="E45">
        <v>1.87</v>
      </c>
      <c r="F45">
        <f t="shared" si="0"/>
        <v>-2.38</v>
      </c>
      <c r="G45">
        <v>7.19</v>
      </c>
      <c r="H45">
        <v>4.5999999999999996</v>
      </c>
      <c r="I45">
        <f t="shared" si="1"/>
        <v>-2.5900000000000007</v>
      </c>
    </row>
    <row r="46" spans="1:9" x14ac:dyDescent="0.2">
      <c r="A46">
        <v>1921.67</v>
      </c>
      <c r="B46">
        <v>1921</v>
      </c>
      <c r="C46" t="s">
        <v>10</v>
      </c>
      <c r="D46">
        <v>4.21</v>
      </c>
      <c r="E46">
        <v>1.84</v>
      </c>
      <c r="F46">
        <f t="shared" si="0"/>
        <v>-2.37</v>
      </c>
      <c r="G46">
        <v>7.15</v>
      </c>
      <c r="H46">
        <v>4.5199999999999996</v>
      </c>
      <c r="I46">
        <f t="shared" si="1"/>
        <v>-2.6300000000000008</v>
      </c>
    </row>
    <row r="47" spans="1:9" x14ac:dyDescent="0.2">
      <c r="A47">
        <v>1921.75</v>
      </c>
      <c r="B47">
        <v>1921</v>
      </c>
      <c r="C47" t="s">
        <v>11</v>
      </c>
      <c r="D47">
        <v>4.2</v>
      </c>
      <c r="E47">
        <v>2.02</v>
      </c>
      <c r="F47">
        <f t="shared" si="0"/>
        <v>-2.1800000000000002</v>
      </c>
      <c r="G47">
        <v>7.27</v>
      </c>
      <c r="H47">
        <v>4.72</v>
      </c>
      <c r="I47">
        <f t="shared" si="1"/>
        <v>-2.5499999999999998</v>
      </c>
    </row>
    <row r="48" spans="1:9" x14ac:dyDescent="0.2">
      <c r="A48">
        <v>1921.83</v>
      </c>
      <c r="B48">
        <v>1921</v>
      </c>
      <c r="C48" t="s">
        <v>12</v>
      </c>
      <c r="D48">
        <v>4.2300000000000004</v>
      </c>
      <c r="E48">
        <v>1.97</v>
      </c>
      <c r="F48">
        <f t="shared" si="0"/>
        <v>-2.2600000000000007</v>
      </c>
      <c r="G48">
        <v>7.28</v>
      </c>
      <c r="H48">
        <v>4.5199999999999996</v>
      </c>
      <c r="I48">
        <f t="shared" si="1"/>
        <v>-2.7600000000000007</v>
      </c>
    </row>
    <row r="49" spans="1:9" x14ac:dyDescent="0.2">
      <c r="A49">
        <v>1921.92</v>
      </c>
      <c r="B49">
        <v>1921</v>
      </c>
      <c r="C49" t="s">
        <v>13</v>
      </c>
      <c r="D49">
        <v>4.1900000000000004</v>
      </c>
      <c r="E49">
        <v>2.0099999999999998</v>
      </c>
      <c r="F49">
        <f t="shared" si="0"/>
        <v>-2.1800000000000006</v>
      </c>
      <c r="G49">
        <v>7.33</v>
      </c>
      <c r="H49">
        <v>4.5</v>
      </c>
      <c r="I49">
        <f t="shared" si="1"/>
        <v>-2.83</v>
      </c>
    </row>
    <row r="50" spans="1:9" x14ac:dyDescent="0.2">
      <c r="A50">
        <v>1922</v>
      </c>
      <c r="B50">
        <v>1922</v>
      </c>
      <c r="C50" t="s">
        <v>2</v>
      </c>
      <c r="D50">
        <v>4.28</v>
      </c>
      <c r="E50">
        <v>1.91</v>
      </c>
      <c r="F50">
        <f t="shared" si="0"/>
        <v>-2.37</v>
      </c>
      <c r="G50">
        <v>7.37</v>
      </c>
      <c r="H50">
        <v>4.46</v>
      </c>
      <c r="I50">
        <f t="shared" si="1"/>
        <v>-2.91</v>
      </c>
    </row>
    <row r="51" spans="1:9" x14ac:dyDescent="0.2">
      <c r="A51">
        <v>1922.08</v>
      </c>
      <c r="B51">
        <v>1922</v>
      </c>
      <c r="C51" t="s">
        <v>3</v>
      </c>
      <c r="D51">
        <v>4.4400000000000004</v>
      </c>
      <c r="E51">
        <v>1.88</v>
      </c>
      <c r="F51">
        <f t="shared" si="0"/>
        <v>-2.5600000000000005</v>
      </c>
      <c r="G51">
        <v>7.37</v>
      </c>
      <c r="H51">
        <v>4.4400000000000004</v>
      </c>
      <c r="I51">
        <f t="shared" si="1"/>
        <v>-2.9299999999999997</v>
      </c>
    </row>
    <row r="52" spans="1:9" x14ac:dyDescent="0.2">
      <c r="A52">
        <v>1922.17</v>
      </c>
      <c r="B52">
        <v>1922</v>
      </c>
      <c r="C52" t="s">
        <v>4</v>
      </c>
      <c r="D52">
        <v>4.58</v>
      </c>
      <c r="E52">
        <v>2.0099999999999998</v>
      </c>
      <c r="F52">
        <f t="shared" si="0"/>
        <v>-2.5700000000000003</v>
      </c>
      <c r="G52">
        <v>7.43</v>
      </c>
      <c r="H52">
        <v>4.45</v>
      </c>
      <c r="I52">
        <f t="shared" si="1"/>
        <v>-2.9799999999999995</v>
      </c>
    </row>
    <row r="53" spans="1:9" x14ac:dyDescent="0.2">
      <c r="A53">
        <v>1922.25</v>
      </c>
      <c r="B53">
        <v>1922</v>
      </c>
      <c r="C53" t="s">
        <v>5</v>
      </c>
      <c r="D53">
        <v>4.67</v>
      </c>
      <c r="E53">
        <v>1.95</v>
      </c>
      <c r="F53">
        <f t="shared" si="0"/>
        <v>-2.7199999999999998</v>
      </c>
      <c r="G53">
        <v>7.46</v>
      </c>
      <c r="H53">
        <v>4.4000000000000004</v>
      </c>
      <c r="I53">
        <f t="shared" si="1"/>
        <v>-3.0599999999999996</v>
      </c>
    </row>
    <row r="54" spans="1:9" x14ac:dyDescent="0.2">
      <c r="A54">
        <v>1922.33</v>
      </c>
      <c r="B54">
        <v>1922</v>
      </c>
      <c r="C54" t="s">
        <v>6</v>
      </c>
      <c r="D54">
        <v>4.76</v>
      </c>
      <c r="E54">
        <v>2.14</v>
      </c>
      <c r="F54">
        <f t="shared" si="0"/>
        <v>-2.6199999999999997</v>
      </c>
      <c r="G54">
        <v>7.48</v>
      </c>
      <c r="H54">
        <v>4.53</v>
      </c>
      <c r="I54">
        <f t="shared" si="1"/>
        <v>-2.95</v>
      </c>
    </row>
    <row r="55" spans="1:9" x14ac:dyDescent="0.2">
      <c r="A55">
        <v>1922.42</v>
      </c>
      <c r="B55">
        <v>1922</v>
      </c>
      <c r="C55" t="s">
        <v>7</v>
      </c>
      <c r="D55">
        <v>4.8099999999999996</v>
      </c>
      <c r="E55">
        <v>2.11</v>
      </c>
      <c r="F55">
        <f t="shared" si="0"/>
        <v>-2.6999999999999997</v>
      </c>
      <c r="G55">
        <v>7.5</v>
      </c>
      <c r="H55">
        <v>4.5</v>
      </c>
      <c r="I55">
        <f t="shared" si="1"/>
        <v>-3</v>
      </c>
    </row>
    <row r="56" spans="1:9" x14ac:dyDescent="0.2">
      <c r="A56">
        <v>1922.5</v>
      </c>
      <c r="B56">
        <v>1922</v>
      </c>
      <c r="C56" t="s">
        <v>8</v>
      </c>
      <c r="D56">
        <v>4.88</v>
      </c>
      <c r="E56">
        <v>2.2999999999999998</v>
      </c>
      <c r="F56">
        <f t="shared" si="0"/>
        <v>-2.58</v>
      </c>
      <c r="G56">
        <v>7.53</v>
      </c>
      <c r="H56">
        <v>4.6100000000000003</v>
      </c>
      <c r="I56">
        <f t="shared" si="1"/>
        <v>-2.92</v>
      </c>
    </row>
    <row r="57" spans="1:9" x14ac:dyDescent="0.2">
      <c r="A57">
        <v>1922.58</v>
      </c>
      <c r="B57">
        <v>1922</v>
      </c>
      <c r="C57" t="s">
        <v>9</v>
      </c>
      <c r="D57">
        <v>4.84</v>
      </c>
      <c r="E57">
        <v>2.06</v>
      </c>
      <c r="F57">
        <f t="shared" si="0"/>
        <v>-2.78</v>
      </c>
      <c r="G57">
        <v>7.5</v>
      </c>
      <c r="H57">
        <v>4.47</v>
      </c>
      <c r="I57">
        <f t="shared" si="1"/>
        <v>-3.0300000000000002</v>
      </c>
    </row>
    <row r="58" spans="1:9" x14ac:dyDescent="0.2">
      <c r="A58">
        <v>1922.67</v>
      </c>
      <c r="B58">
        <v>1922</v>
      </c>
      <c r="C58" t="s">
        <v>10</v>
      </c>
      <c r="D58">
        <v>4.9000000000000004</v>
      </c>
      <c r="E58">
        <v>2.0099999999999998</v>
      </c>
      <c r="F58">
        <f t="shared" si="0"/>
        <v>-2.8900000000000006</v>
      </c>
      <c r="G58">
        <v>7.51</v>
      </c>
      <c r="H58">
        <v>4.58</v>
      </c>
      <c r="I58">
        <f t="shared" si="1"/>
        <v>-2.9299999999999997</v>
      </c>
    </row>
    <row r="59" spans="1:9" x14ac:dyDescent="0.2">
      <c r="A59">
        <v>1922.75</v>
      </c>
      <c r="B59">
        <v>1922</v>
      </c>
      <c r="C59" t="s">
        <v>11</v>
      </c>
      <c r="D59">
        <v>4.9000000000000004</v>
      </c>
      <c r="E59">
        <v>2.27</v>
      </c>
      <c r="F59">
        <f t="shared" si="0"/>
        <v>-2.6300000000000003</v>
      </c>
      <c r="G59">
        <v>7.56</v>
      </c>
      <c r="H59">
        <v>4.7699999999999996</v>
      </c>
      <c r="I59">
        <f t="shared" si="1"/>
        <v>-2.79</v>
      </c>
    </row>
    <row r="60" spans="1:9" x14ac:dyDescent="0.2">
      <c r="A60">
        <v>1922.83</v>
      </c>
      <c r="B60">
        <v>1922</v>
      </c>
      <c r="C60" t="s">
        <v>12</v>
      </c>
      <c r="D60">
        <v>4.99</v>
      </c>
      <c r="E60">
        <v>2.5499999999999998</v>
      </c>
      <c r="F60">
        <f t="shared" si="0"/>
        <v>-2.4400000000000004</v>
      </c>
      <c r="G60">
        <v>7.64</v>
      </c>
      <c r="H60">
        <v>5.05</v>
      </c>
      <c r="I60">
        <f t="shared" si="1"/>
        <v>-2.59</v>
      </c>
    </row>
    <row r="61" spans="1:9" x14ac:dyDescent="0.2">
      <c r="A61">
        <v>1922.92</v>
      </c>
      <c r="B61">
        <v>1922</v>
      </c>
      <c r="C61" t="s">
        <v>13</v>
      </c>
      <c r="D61">
        <v>5.01</v>
      </c>
      <c r="E61">
        <v>2.61</v>
      </c>
      <c r="F61">
        <f t="shared" si="0"/>
        <v>-2.4</v>
      </c>
      <c r="G61">
        <v>7.65</v>
      </c>
      <c r="H61">
        <v>5.01</v>
      </c>
      <c r="I61">
        <f t="shared" si="1"/>
        <v>-2.6400000000000006</v>
      </c>
    </row>
    <row r="62" spans="1:9" x14ac:dyDescent="0.2">
      <c r="A62">
        <v>1923</v>
      </c>
      <c r="B62">
        <v>1923</v>
      </c>
      <c r="C62" t="s">
        <v>2</v>
      </c>
      <c r="D62">
        <v>4.9000000000000004</v>
      </c>
      <c r="E62">
        <v>2.75</v>
      </c>
      <c r="F62">
        <f t="shared" si="0"/>
        <v>-2.1500000000000004</v>
      </c>
      <c r="G62">
        <v>7.67</v>
      </c>
      <c r="H62">
        <v>5.05</v>
      </c>
      <c r="I62">
        <f t="shared" si="1"/>
        <v>-2.62</v>
      </c>
    </row>
    <row r="63" spans="1:9" x14ac:dyDescent="0.2">
      <c r="A63">
        <v>1923.08</v>
      </c>
      <c r="B63">
        <v>1923</v>
      </c>
      <c r="C63" t="s">
        <v>3</v>
      </c>
      <c r="D63">
        <v>4.8499999999999996</v>
      </c>
      <c r="E63">
        <v>2.83</v>
      </c>
      <c r="F63">
        <f t="shared" si="0"/>
        <v>-2.0199999999999996</v>
      </c>
      <c r="G63">
        <v>7.62</v>
      </c>
      <c r="H63">
        <v>5.07</v>
      </c>
      <c r="I63">
        <f t="shared" si="1"/>
        <v>-2.5499999999999998</v>
      </c>
    </row>
    <row r="64" spans="1:9" x14ac:dyDescent="0.2">
      <c r="A64">
        <v>1923.17</v>
      </c>
      <c r="B64">
        <v>1923</v>
      </c>
      <c r="C64" t="s">
        <v>4</v>
      </c>
      <c r="D64">
        <v>4.78</v>
      </c>
      <c r="E64">
        <v>2.78</v>
      </c>
      <c r="F64">
        <f t="shared" si="0"/>
        <v>-2.0000000000000004</v>
      </c>
      <c r="G64">
        <v>7.57</v>
      </c>
      <c r="H64">
        <v>5.0999999999999996</v>
      </c>
      <c r="I64">
        <f t="shared" si="1"/>
        <v>-2.4700000000000006</v>
      </c>
    </row>
    <row r="65" spans="1:9" x14ac:dyDescent="0.2">
      <c r="A65">
        <v>1923.25</v>
      </c>
      <c r="B65">
        <v>1923</v>
      </c>
      <c r="C65" t="s">
        <v>5</v>
      </c>
      <c r="D65">
        <v>4.68</v>
      </c>
      <c r="E65">
        <v>2.74</v>
      </c>
      <c r="F65">
        <f t="shared" si="0"/>
        <v>-1.9399999999999995</v>
      </c>
      <c r="G65">
        <v>7.58</v>
      </c>
      <c r="H65">
        <v>5.09</v>
      </c>
      <c r="I65">
        <f t="shared" si="1"/>
        <v>-2.4900000000000002</v>
      </c>
    </row>
    <row r="66" spans="1:9" x14ac:dyDescent="0.2">
      <c r="A66">
        <v>1923.33</v>
      </c>
      <c r="B66">
        <v>1923</v>
      </c>
      <c r="C66" t="s">
        <v>6</v>
      </c>
      <c r="D66">
        <v>4.58</v>
      </c>
      <c r="E66">
        <v>2.57</v>
      </c>
      <c r="F66">
        <f t="shared" si="0"/>
        <v>-2.0100000000000002</v>
      </c>
      <c r="G66">
        <v>7.53</v>
      </c>
      <c r="H66">
        <v>4.96</v>
      </c>
      <c r="I66">
        <f t="shared" si="1"/>
        <v>-2.5700000000000003</v>
      </c>
    </row>
    <row r="67" spans="1:9" x14ac:dyDescent="0.2">
      <c r="A67">
        <v>1923.42</v>
      </c>
      <c r="B67">
        <v>1923</v>
      </c>
      <c r="C67" t="s">
        <v>7</v>
      </c>
      <c r="D67">
        <v>4.5599999999999996</v>
      </c>
      <c r="E67">
        <v>2.4</v>
      </c>
      <c r="F67">
        <f t="shared" ref="F67:F130" si="2">E67-D67</f>
        <v>-2.1599999999999997</v>
      </c>
      <c r="G67">
        <v>7.48</v>
      </c>
      <c r="H67">
        <v>4.6900000000000004</v>
      </c>
      <c r="I67">
        <f t="shared" ref="I67:I130" si="3">H67-G67</f>
        <v>-2.79</v>
      </c>
    </row>
    <row r="68" spans="1:9" x14ac:dyDescent="0.2">
      <c r="A68">
        <v>1923.5</v>
      </c>
      <c r="B68">
        <v>1923</v>
      </c>
      <c r="C68" t="s">
        <v>8</v>
      </c>
      <c r="D68">
        <v>4.41</v>
      </c>
      <c r="E68">
        <v>2.14</v>
      </c>
      <c r="F68">
        <f t="shared" si="2"/>
        <v>-2.27</v>
      </c>
      <c r="G68">
        <v>7.4</v>
      </c>
      <c r="H68">
        <v>4.5</v>
      </c>
      <c r="I68">
        <f t="shared" si="3"/>
        <v>-2.9000000000000004</v>
      </c>
    </row>
    <row r="69" spans="1:9" x14ac:dyDescent="0.2">
      <c r="A69">
        <v>1923.58</v>
      </c>
      <c r="B69">
        <v>1923</v>
      </c>
      <c r="C69" t="s">
        <v>9</v>
      </c>
      <c r="D69">
        <v>4.34</v>
      </c>
      <c r="E69">
        <v>2.33</v>
      </c>
      <c r="F69">
        <f t="shared" si="2"/>
        <v>-2.0099999999999998</v>
      </c>
      <c r="G69">
        <v>7.49</v>
      </c>
      <c r="H69">
        <v>4.7</v>
      </c>
      <c r="I69">
        <f t="shared" si="3"/>
        <v>-2.79</v>
      </c>
    </row>
    <row r="70" spans="1:9" x14ac:dyDescent="0.2">
      <c r="A70">
        <v>1923.67</v>
      </c>
      <c r="B70">
        <v>1923</v>
      </c>
      <c r="C70" t="s">
        <v>10</v>
      </c>
      <c r="D70">
        <v>4.18</v>
      </c>
      <c r="E70">
        <v>2.21</v>
      </c>
      <c r="F70">
        <f t="shared" si="2"/>
        <v>-1.9699999999999998</v>
      </c>
      <c r="G70">
        <v>7.48</v>
      </c>
      <c r="H70">
        <v>4.5999999999999996</v>
      </c>
      <c r="I70">
        <f t="shared" si="3"/>
        <v>-2.8800000000000008</v>
      </c>
    </row>
    <row r="71" spans="1:9" x14ac:dyDescent="0.2">
      <c r="A71">
        <v>1923.75</v>
      </c>
      <c r="B71">
        <v>1923</v>
      </c>
      <c r="C71" t="s">
        <v>11</v>
      </c>
      <c r="D71">
        <v>4.07</v>
      </c>
      <c r="E71">
        <v>1.78</v>
      </c>
      <c r="F71">
        <f t="shared" si="2"/>
        <v>-2.29</v>
      </c>
      <c r="G71">
        <v>7.33</v>
      </c>
      <c r="H71">
        <v>4.21</v>
      </c>
      <c r="I71">
        <f t="shared" si="3"/>
        <v>-3.12</v>
      </c>
    </row>
    <row r="72" spans="1:9" x14ac:dyDescent="0.2">
      <c r="A72">
        <v>1923.83</v>
      </c>
      <c r="B72">
        <v>1923</v>
      </c>
      <c r="C72" t="s">
        <v>12</v>
      </c>
      <c r="D72">
        <v>3.86</v>
      </c>
      <c r="E72">
        <v>1.49</v>
      </c>
      <c r="F72">
        <f t="shared" si="2"/>
        <v>-2.37</v>
      </c>
      <c r="G72">
        <v>7.25</v>
      </c>
      <c r="H72">
        <v>3.98</v>
      </c>
      <c r="I72">
        <f t="shared" si="3"/>
        <v>-3.27</v>
      </c>
    </row>
    <row r="73" spans="1:9" x14ac:dyDescent="0.2">
      <c r="A73">
        <v>1923.92</v>
      </c>
      <c r="B73">
        <v>1923</v>
      </c>
      <c r="C73" t="s">
        <v>13</v>
      </c>
      <c r="D73">
        <v>3.73</v>
      </c>
      <c r="E73">
        <v>1.37</v>
      </c>
      <c r="F73">
        <f t="shared" si="2"/>
        <v>-2.36</v>
      </c>
      <c r="G73">
        <v>7.23</v>
      </c>
      <c r="H73">
        <v>3.95</v>
      </c>
      <c r="I73">
        <f t="shared" si="3"/>
        <v>-3.2800000000000002</v>
      </c>
    </row>
    <row r="74" spans="1:9" x14ac:dyDescent="0.2">
      <c r="A74">
        <v>1924</v>
      </c>
      <c r="B74">
        <v>1924</v>
      </c>
      <c r="C74" t="s">
        <v>2</v>
      </c>
      <c r="D74">
        <v>3.66</v>
      </c>
      <c r="E74">
        <v>1.2</v>
      </c>
      <c r="F74">
        <f t="shared" si="2"/>
        <v>-2.46</v>
      </c>
      <c r="G74">
        <v>7.27</v>
      </c>
      <c r="H74">
        <v>3.99</v>
      </c>
      <c r="I74">
        <f t="shared" si="3"/>
        <v>-3.2799999999999994</v>
      </c>
    </row>
    <row r="75" spans="1:9" x14ac:dyDescent="0.2">
      <c r="A75">
        <v>1924.08</v>
      </c>
      <c r="B75">
        <v>1924</v>
      </c>
      <c r="C75" t="s">
        <v>3</v>
      </c>
      <c r="D75">
        <v>3.63</v>
      </c>
      <c r="E75">
        <v>1.17</v>
      </c>
      <c r="F75">
        <f t="shared" si="2"/>
        <v>-2.46</v>
      </c>
      <c r="G75">
        <v>7.39</v>
      </c>
      <c r="H75">
        <v>4.05</v>
      </c>
      <c r="I75">
        <f t="shared" si="3"/>
        <v>-3.34</v>
      </c>
    </row>
    <row r="76" spans="1:9" x14ac:dyDescent="0.2">
      <c r="A76">
        <v>1924.17</v>
      </c>
      <c r="B76">
        <v>1924</v>
      </c>
      <c r="C76" t="s">
        <v>4</v>
      </c>
      <c r="D76">
        <v>3.63</v>
      </c>
      <c r="E76">
        <v>1.18</v>
      </c>
      <c r="F76">
        <f t="shared" si="2"/>
        <v>-2.4500000000000002</v>
      </c>
      <c r="G76">
        <v>7.45</v>
      </c>
      <c r="H76">
        <v>4.0999999999999996</v>
      </c>
      <c r="I76">
        <f t="shared" si="3"/>
        <v>-3.3500000000000005</v>
      </c>
    </row>
    <row r="77" spans="1:9" x14ac:dyDescent="0.2">
      <c r="A77">
        <v>1924.25</v>
      </c>
      <c r="B77">
        <v>1924</v>
      </c>
      <c r="C77" t="s">
        <v>5</v>
      </c>
      <c r="D77">
        <v>3.64</v>
      </c>
      <c r="E77">
        <v>1.26</v>
      </c>
      <c r="F77">
        <f t="shared" si="2"/>
        <v>-2.38</v>
      </c>
      <c r="G77">
        <v>7.53</v>
      </c>
      <c r="H77">
        <v>4.1500000000000004</v>
      </c>
      <c r="I77">
        <f t="shared" si="3"/>
        <v>-3.38</v>
      </c>
    </row>
    <row r="78" spans="1:9" x14ac:dyDescent="0.2">
      <c r="A78">
        <v>1924.33</v>
      </c>
      <c r="B78">
        <v>1924</v>
      </c>
      <c r="C78" t="s">
        <v>6</v>
      </c>
      <c r="D78">
        <v>3.64</v>
      </c>
      <c r="E78">
        <v>1.36</v>
      </c>
      <c r="F78">
        <f t="shared" si="2"/>
        <v>-2.2800000000000002</v>
      </c>
      <c r="G78">
        <v>7.58</v>
      </c>
      <c r="H78">
        <v>4.25</v>
      </c>
      <c r="I78">
        <f t="shared" si="3"/>
        <v>-3.33</v>
      </c>
    </row>
    <row r="79" spans="1:9" x14ac:dyDescent="0.2">
      <c r="A79">
        <v>1924.42</v>
      </c>
      <c r="B79">
        <v>1924</v>
      </c>
      <c r="C79" t="s">
        <v>7</v>
      </c>
      <c r="D79">
        <v>3.63</v>
      </c>
      <c r="E79">
        <v>1.66</v>
      </c>
      <c r="F79">
        <f t="shared" si="2"/>
        <v>-1.97</v>
      </c>
      <c r="G79">
        <v>7.7</v>
      </c>
      <c r="H79">
        <v>4.62</v>
      </c>
      <c r="I79">
        <f t="shared" si="3"/>
        <v>-3.08</v>
      </c>
    </row>
    <row r="80" spans="1:9" x14ac:dyDescent="0.2">
      <c r="A80">
        <v>1924.5</v>
      </c>
      <c r="B80">
        <v>1924</v>
      </c>
      <c r="C80" t="s">
        <v>8</v>
      </c>
      <c r="D80">
        <v>3.67</v>
      </c>
      <c r="E80">
        <v>1.85</v>
      </c>
      <c r="F80">
        <f t="shared" si="2"/>
        <v>-1.8199999999999998</v>
      </c>
      <c r="G80">
        <v>7.79</v>
      </c>
      <c r="H80">
        <v>4.79</v>
      </c>
      <c r="I80">
        <f t="shared" si="3"/>
        <v>-3</v>
      </c>
    </row>
    <row r="81" spans="1:9" x14ac:dyDescent="0.2">
      <c r="A81">
        <v>1924.58</v>
      </c>
      <c r="B81">
        <v>1924</v>
      </c>
      <c r="C81" t="s">
        <v>9</v>
      </c>
      <c r="D81">
        <v>3.69</v>
      </c>
      <c r="E81">
        <v>1.79</v>
      </c>
      <c r="F81">
        <f t="shared" si="2"/>
        <v>-1.9</v>
      </c>
      <c r="G81">
        <v>7.78</v>
      </c>
      <c r="H81">
        <v>4.72</v>
      </c>
      <c r="I81">
        <f t="shared" si="3"/>
        <v>-3.0600000000000005</v>
      </c>
    </row>
    <row r="82" spans="1:9" x14ac:dyDescent="0.2">
      <c r="A82">
        <v>1924.67</v>
      </c>
      <c r="B82">
        <v>1924</v>
      </c>
      <c r="C82" t="s">
        <v>10</v>
      </c>
      <c r="D82">
        <v>3.71</v>
      </c>
      <c r="E82">
        <v>1.71</v>
      </c>
      <c r="F82">
        <f t="shared" si="2"/>
        <v>-2</v>
      </c>
      <c r="G82">
        <v>7.73</v>
      </c>
      <c r="H82">
        <v>4.5</v>
      </c>
      <c r="I82">
        <f t="shared" si="3"/>
        <v>-3.2300000000000004</v>
      </c>
    </row>
    <row r="83" spans="1:9" x14ac:dyDescent="0.2">
      <c r="A83">
        <v>1924.75</v>
      </c>
      <c r="B83">
        <v>1924</v>
      </c>
      <c r="C83" t="s">
        <v>11</v>
      </c>
      <c r="D83">
        <v>3.77</v>
      </c>
      <c r="E83">
        <v>1.85</v>
      </c>
      <c r="F83">
        <f t="shared" si="2"/>
        <v>-1.92</v>
      </c>
      <c r="G83">
        <v>7.78</v>
      </c>
      <c r="H83">
        <v>4.59</v>
      </c>
      <c r="I83">
        <f t="shared" si="3"/>
        <v>-3.1900000000000004</v>
      </c>
    </row>
    <row r="84" spans="1:9" x14ac:dyDescent="0.2">
      <c r="A84">
        <v>1924.83</v>
      </c>
      <c r="B84">
        <v>1924</v>
      </c>
      <c r="C84" t="s">
        <v>12</v>
      </c>
      <c r="D84">
        <v>3.87</v>
      </c>
      <c r="E84">
        <v>1.96</v>
      </c>
      <c r="F84">
        <f t="shared" si="2"/>
        <v>-1.9100000000000001</v>
      </c>
      <c r="G84">
        <v>7.78</v>
      </c>
      <c r="H84">
        <v>4.6500000000000004</v>
      </c>
      <c r="I84">
        <f t="shared" si="3"/>
        <v>-3.13</v>
      </c>
    </row>
    <row r="85" spans="1:9" x14ac:dyDescent="0.2">
      <c r="A85">
        <v>1924.92</v>
      </c>
      <c r="B85">
        <v>1924</v>
      </c>
      <c r="C85" t="s">
        <v>13</v>
      </c>
      <c r="D85">
        <v>4.01</v>
      </c>
      <c r="E85">
        <v>2.13</v>
      </c>
      <c r="F85">
        <f t="shared" si="2"/>
        <v>-1.88</v>
      </c>
      <c r="G85">
        <v>7.82</v>
      </c>
      <c r="H85">
        <v>4.8</v>
      </c>
      <c r="I85">
        <f t="shared" si="3"/>
        <v>-3.0200000000000005</v>
      </c>
    </row>
    <row r="86" spans="1:9" x14ac:dyDescent="0.2">
      <c r="A86">
        <v>1925</v>
      </c>
      <c r="B86">
        <v>1925</v>
      </c>
      <c r="C86" t="s">
        <v>2</v>
      </c>
      <c r="D86">
        <v>4.18</v>
      </c>
      <c r="E86">
        <v>2.4500000000000002</v>
      </c>
      <c r="F86">
        <f t="shared" si="2"/>
        <v>-1.7299999999999995</v>
      </c>
      <c r="G86">
        <v>7.83</v>
      </c>
      <c r="H86">
        <v>4.82</v>
      </c>
      <c r="I86">
        <f t="shared" si="3"/>
        <v>-3.01</v>
      </c>
    </row>
    <row r="87" spans="1:9" x14ac:dyDescent="0.2">
      <c r="A87">
        <v>1925.08</v>
      </c>
      <c r="B87">
        <v>1925</v>
      </c>
      <c r="C87" t="s">
        <v>3</v>
      </c>
      <c r="D87">
        <v>4.28</v>
      </c>
      <c r="E87">
        <v>2.64</v>
      </c>
      <c r="F87">
        <f t="shared" si="2"/>
        <v>-1.6400000000000001</v>
      </c>
      <c r="G87">
        <v>7.73</v>
      </c>
      <c r="H87">
        <v>4.7300000000000004</v>
      </c>
      <c r="I87">
        <f t="shared" si="3"/>
        <v>-3</v>
      </c>
    </row>
    <row r="88" spans="1:9" x14ac:dyDescent="0.2">
      <c r="A88">
        <v>1925.17</v>
      </c>
      <c r="B88">
        <v>1925</v>
      </c>
      <c r="C88" t="s">
        <v>4</v>
      </c>
      <c r="D88">
        <v>4.38</v>
      </c>
      <c r="E88">
        <v>2.76</v>
      </c>
      <c r="F88">
        <f t="shared" si="2"/>
        <v>-1.62</v>
      </c>
      <c r="G88">
        <v>7.69</v>
      </c>
      <c r="H88">
        <v>4.68</v>
      </c>
      <c r="I88">
        <f t="shared" si="3"/>
        <v>-3.0100000000000007</v>
      </c>
    </row>
    <row r="89" spans="1:9" x14ac:dyDescent="0.2">
      <c r="A89">
        <v>1925.25</v>
      </c>
      <c r="B89">
        <v>1925</v>
      </c>
      <c r="C89" t="s">
        <v>5</v>
      </c>
      <c r="D89">
        <v>4.4400000000000004</v>
      </c>
      <c r="E89">
        <v>2.88</v>
      </c>
      <c r="F89">
        <f t="shared" si="2"/>
        <v>-1.5600000000000005</v>
      </c>
      <c r="G89">
        <v>7.65</v>
      </c>
      <c r="H89">
        <v>4.7699999999999996</v>
      </c>
      <c r="I89">
        <f t="shared" si="3"/>
        <v>-2.8800000000000008</v>
      </c>
    </row>
    <row r="90" spans="1:9" x14ac:dyDescent="0.2">
      <c r="A90">
        <v>1925.33</v>
      </c>
      <c r="B90">
        <v>1925</v>
      </c>
      <c r="C90" t="s">
        <v>6</v>
      </c>
      <c r="D90">
        <v>4.4800000000000004</v>
      </c>
      <c r="E90">
        <v>2.78</v>
      </c>
      <c r="F90">
        <f t="shared" si="2"/>
        <v>-1.7000000000000006</v>
      </c>
      <c r="G90">
        <v>7.61</v>
      </c>
      <c r="H90">
        <v>4.7699999999999996</v>
      </c>
      <c r="I90">
        <f t="shared" si="3"/>
        <v>-2.8400000000000007</v>
      </c>
    </row>
    <row r="91" spans="1:9" x14ac:dyDescent="0.2">
      <c r="A91">
        <v>1925.42</v>
      </c>
      <c r="B91">
        <v>1925</v>
      </c>
      <c r="C91" t="s">
        <v>7</v>
      </c>
      <c r="D91">
        <v>4.53</v>
      </c>
      <c r="E91">
        <v>2.71</v>
      </c>
      <c r="F91">
        <f t="shared" si="2"/>
        <v>-1.8200000000000003</v>
      </c>
      <c r="G91">
        <v>7.59</v>
      </c>
      <c r="H91">
        <v>4.75</v>
      </c>
      <c r="I91">
        <f t="shared" si="3"/>
        <v>-2.84</v>
      </c>
    </row>
    <row r="92" spans="1:9" x14ac:dyDescent="0.2">
      <c r="A92">
        <v>1925.5</v>
      </c>
      <c r="B92">
        <v>1925</v>
      </c>
      <c r="C92" t="s">
        <v>8</v>
      </c>
      <c r="D92">
        <v>4.54</v>
      </c>
      <c r="E92">
        <v>2.44</v>
      </c>
      <c r="F92">
        <f t="shared" si="2"/>
        <v>-2.1</v>
      </c>
      <c r="G92">
        <v>7.5</v>
      </c>
      <c r="H92">
        <v>4.5</v>
      </c>
      <c r="I92">
        <f t="shared" si="3"/>
        <v>-3</v>
      </c>
    </row>
    <row r="93" spans="1:9" x14ac:dyDescent="0.2">
      <c r="A93">
        <v>1925.58</v>
      </c>
      <c r="B93">
        <v>1925</v>
      </c>
      <c r="C93" t="s">
        <v>9</v>
      </c>
      <c r="D93">
        <v>4.59</v>
      </c>
      <c r="E93">
        <v>2.52</v>
      </c>
      <c r="F93">
        <f t="shared" si="2"/>
        <v>-2.0699999999999998</v>
      </c>
      <c r="G93">
        <v>7.51</v>
      </c>
      <c r="H93">
        <v>4.55</v>
      </c>
      <c r="I93">
        <f t="shared" si="3"/>
        <v>-2.96</v>
      </c>
    </row>
    <row r="94" spans="1:9" x14ac:dyDescent="0.2">
      <c r="A94">
        <v>1925.67</v>
      </c>
      <c r="B94">
        <v>1925</v>
      </c>
      <c r="C94" t="s">
        <v>10</v>
      </c>
      <c r="D94">
        <v>4.67</v>
      </c>
      <c r="E94">
        <v>2.75</v>
      </c>
      <c r="F94">
        <f t="shared" si="2"/>
        <v>-1.92</v>
      </c>
      <c r="G94">
        <v>7.6</v>
      </c>
      <c r="H94">
        <v>4.95</v>
      </c>
      <c r="I94">
        <f t="shared" si="3"/>
        <v>-2.6499999999999995</v>
      </c>
    </row>
    <row r="95" spans="1:9" x14ac:dyDescent="0.2">
      <c r="A95">
        <v>1925.75</v>
      </c>
      <c r="B95">
        <v>1925</v>
      </c>
      <c r="C95" t="s">
        <v>11</v>
      </c>
      <c r="D95">
        <v>4.78</v>
      </c>
      <c r="E95">
        <v>2.68</v>
      </c>
      <c r="F95">
        <f t="shared" si="2"/>
        <v>-2.1</v>
      </c>
      <c r="G95">
        <v>7.64</v>
      </c>
      <c r="H95">
        <v>4.9800000000000004</v>
      </c>
      <c r="I95">
        <f t="shared" si="3"/>
        <v>-2.6599999999999993</v>
      </c>
    </row>
    <row r="96" spans="1:9" x14ac:dyDescent="0.2">
      <c r="A96">
        <v>1925.83</v>
      </c>
      <c r="B96">
        <v>1925</v>
      </c>
      <c r="C96" t="s">
        <v>12</v>
      </c>
      <c r="D96">
        <v>4.88</v>
      </c>
      <c r="E96">
        <v>2.92</v>
      </c>
      <c r="F96">
        <f t="shared" si="2"/>
        <v>-1.96</v>
      </c>
      <c r="G96">
        <v>7.73</v>
      </c>
      <c r="H96">
        <v>5.29</v>
      </c>
      <c r="I96">
        <f t="shared" si="3"/>
        <v>-2.4400000000000004</v>
      </c>
    </row>
    <row r="97" spans="1:9" x14ac:dyDescent="0.2">
      <c r="A97">
        <v>1925.92</v>
      </c>
      <c r="B97">
        <v>1925</v>
      </c>
      <c r="C97" t="s">
        <v>13</v>
      </c>
      <c r="D97">
        <v>4.9000000000000004</v>
      </c>
      <c r="E97">
        <v>2.92</v>
      </c>
      <c r="F97">
        <f t="shared" si="2"/>
        <v>-1.9800000000000004</v>
      </c>
      <c r="G97">
        <v>7.78</v>
      </c>
      <c r="H97">
        <v>5.3</v>
      </c>
      <c r="I97">
        <f t="shared" si="3"/>
        <v>-2.4800000000000004</v>
      </c>
    </row>
    <row r="98" spans="1:9" x14ac:dyDescent="0.2">
      <c r="A98">
        <v>1926</v>
      </c>
      <c r="B98">
        <v>1926</v>
      </c>
      <c r="C98" t="s">
        <v>2</v>
      </c>
      <c r="D98">
        <v>4.95</v>
      </c>
      <c r="E98">
        <v>2.78</v>
      </c>
      <c r="F98">
        <f t="shared" si="2"/>
        <v>-2.1700000000000004</v>
      </c>
      <c r="G98">
        <v>7.77</v>
      </c>
      <c r="H98">
        <v>5.3</v>
      </c>
      <c r="I98">
        <f t="shared" si="3"/>
        <v>-2.4699999999999998</v>
      </c>
    </row>
    <row r="99" spans="1:9" x14ac:dyDescent="0.2">
      <c r="A99">
        <v>1926.08</v>
      </c>
      <c r="B99">
        <v>1926</v>
      </c>
      <c r="C99" t="s">
        <v>3</v>
      </c>
      <c r="D99">
        <v>4.99</v>
      </c>
      <c r="E99">
        <v>2.87</v>
      </c>
      <c r="F99">
        <f t="shared" si="2"/>
        <v>-2.12</v>
      </c>
      <c r="G99">
        <v>7.84</v>
      </c>
      <c r="H99">
        <v>5.42</v>
      </c>
      <c r="I99">
        <f t="shared" si="3"/>
        <v>-2.42</v>
      </c>
    </row>
    <row r="100" spans="1:9" x14ac:dyDescent="0.2">
      <c r="A100">
        <v>1926.17</v>
      </c>
      <c r="B100">
        <v>1926</v>
      </c>
      <c r="C100" t="s">
        <v>4</v>
      </c>
      <c r="D100">
        <v>4.97</v>
      </c>
      <c r="E100">
        <v>2.85</v>
      </c>
      <c r="F100">
        <f t="shared" si="2"/>
        <v>-2.1199999999999997</v>
      </c>
      <c r="G100">
        <v>7.83</v>
      </c>
      <c r="H100">
        <v>5.45</v>
      </c>
      <c r="I100">
        <f t="shared" si="3"/>
        <v>-2.38</v>
      </c>
    </row>
    <row r="101" spans="1:9" x14ac:dyDescent="0.2">
      <c r="A101">
        <v>1926.25</v>
      </c>
      <c r="B101">
        <v>1926</v>
      </c>
      <c r="C101" t="s">
        <v>5</v>
      </c>
      <c r="D101">
        <v>4.99</v>
      </c>
      <c r="E101">
        <v>2.76</v>
      </c>
      <c r="F101">
        <f t="shared" si="2"/>
        <v>-2.2300000000000004</v>
      </c>
      <c r="G101">
        <v>7.84</v>
      </c>
      <c r="H101">
        <v>5.37</v>
      </c>
      <c r="I101">
        <f t="shared" si="3"/>
        <v>-2.4699999999999998</v>
      </c>
    </row>
    <row r="102" spans="1:9" x14ac:dyDescent="0.2">
      <c r="A102">
        <v>1926.33</v>
      </c>
      <c r="B102">
        <v>1926</v>
      </c>
      <c r="C102" t="s">
        <v>6</v>
      </c>
      <c r="D102">
        <v>5.05</v>
      </c>
      <c r="E102">
        <v>2.61</v>
      </c>
      <c r="F102">
        <f t="shared" si="2"/>
        <v>-2.44</v>
      </c>
      <c r="G102">
        <v>7.78</v>
      </c>
      <c r="H102">
        <v>5.0599999999999996</v>
      </c>
      <c r="I102">
        <f t="shared" si="3"/>
        <v>-2.7200000000000006</v>
      </c>
    </row>
    <row r="103" spans="1:9" x14ac:dyDescent="0.2">
      <c r="A103">
        <v>1926.42</v>
      </c>
      <c r="B103">
        <v>1926</v>
      </c>
      <c r="C103" t="s">
        <v>7</v>
      </c>
      <c r="D103">
        <v>4.99</v>
      </c>
      <c r="E103">
        <v>2.61</v>
      </c>
      <c r="F103">
        <f t="shared" si="2"/>
        <v>-2.3800000000000003</v>
      </c>
      <c r="G103">
        <v>7.73</v>
      </c>
      <c r="H103">
        <v>4.97</v>
      </c>
      <c r="I103">
        <f t="shared" si="3"/>
        <v>-2.7600000000000007</v>
      </c>
    </row>
    <row r="104" spans="1:9" x14ac:dyDescent="0.2">
      <c r="A104">
        <v>1926.5</v>
      </c>
      <c r="B104">
        <v>1926</v>
      </c>
      <c r="C104" t="s">
        <v>8</v>
      </c>
      <c r="D104">
        <v>4.9400000000000004</v>
      </c>
      <c r="E104">
        <v>2.77</v>
      </c>
      <c r="F104">
        <f t="shared" si="2"/>
        <v>-2.1700000000000004</v>
      </c>
      <c r="G104">
        <v>7.8</v>
      </c>
      <c r="H104">
        <v>5.2</v>
      </c>
      <c r="I104">
        <f t="shared" si="3"/>
        <v>-2.5999999999999996</v>
      </c>
    </row>
    <row r="105" spans="1:9" x14ac:dyDescent="0.2">
      <c r="A105">
        <v>1926.58</v>
      </c>
      <c r="B105">
        <v>1926</v>
      </c>
      <c r="C105" t="s">
        <v>9</v>
      </c>
      <c r="D105">
        <v>4.84</v>
      </c>
      <c r="E105">
        <v>2.5099999999999998</v>
      </c>
      <c r="F105">
        <f t="shared" si="2"/>
        <v>-2.33</v>
      </c>
      <c r="G105">
        <v>7.76</v>
      </c>
      <c r="H105">
        <v>4.96</v>
      </c>
      <c r="I105">
        <f t="shared" si="3"/>
        <v>-2.8</v>
      </c>
    </row>
    <row r="106" spans="1:9" x14ac:dyDescent="0.2">
      <c r="A106">
        <v>1926.67</v>
      </c>
      <c r="B106">
        <v>1926</v>
      </c>
      <c r="C106" t="s">
        <v>10</v>
      </c>
      <c r="D106">
        <v>4.78</v>
      </c>
      <c r="E106">
        <v>2.5499999999999998</v>
      </c>
      <c r="F106">
        <f t="shared" si="2"/>
        <v>-2.2300000000000004</v>
      </c>
      <c r="G106">
        <v>7.74</v>
      </c>
      <c r="H106">
        <v>4.8499999999999996</v>
      </c>
      <c r="I106">
        <f t="shared" si="3"/>
        <v>-2.8900000000000006</v>
      </c>
    </row>
    <row r="107" spans="1:9" x14ac:dyDescent="0.2">
      <c r="A107">
        <v>1926.75</v>
      </c>
      <c r="B107">
        <v>1926</v>
      </c>
      <c r="C107" t="s">
        <v>11</v>
      </c>
      <c r="D107">
        <v>4.7300000000000004</v>
      </c>
      <c r="E107">
        <v>2.77</v>
      </c>
      <c r="F107">
        <f t="shared" si="2"/>
        <v>-1.9600000000000004</v>
      </c>
      <c r="G107">
        <v>7.78</v>
      </c>
      <c r="H107">
        <v>5.0199999999999996</v>
      </c>
      <c r="I107">
        <f t="shared" si="3"/>
        <v>-2.7600000000000007</v>
      </c>
    </row>
    <row r="108" spans="1:9" x14ac:dyDescent="0.2">
      <c r="A108">
        <v>1926.83</v>
      </c>
      <c r="B108">
        <v>1926</v>
      </c>
      <c r="C108" t="s">
        <v>12</v>
      </c>
      <c r="D108">
        <v>4.66</v>
      </c>
      <c r="E108">
        <v>2.44</v>
      </c>
      <c r="F108">
        <f t="shared" si="2"/>
        <v>-2.2200000000000002</v>
      </c>
      <c r="G108">
        <v>7.72</v>
      </c>
      <c r="H108">
        <v>4.66</v>
      </c>
      <c r="I108">
        <f t="shared" si="3"/>
        <v>-3.0599999999999996</v>
      </c>
    </row>
    <row r="109" spans="1:9" x14ac:dyDescent="0.2">
      <c r="A109">
        <v>1926.92</v>
      </c>
      <c r="B109">
        <v>1926</v>
      </c>
      <c r="C109" t="s">
        <v>13</v>
      </c>
      <c r="D109">
        <v>4.6900000000000004</v>
      </c>
      <c r="E109">
        <v>2.54</v>
      </c>
      <c r="F109">
        <f t="shared" si="2"/>
        <v>-2.1500000000000004</v>
      </c>
      <c r="G109">
        <v>7.66</v>
      </c>
      <c r="H109">
        <v>4.67</v>
      </c>
      <c r="I109">
        <f t="shared" si="3"/>
        <v>-2.99</v>
      </c>
    </row>
    <row r="110" spans="1:9" x14ac:dyDescent="0.2">
      <c r="A110">
        <v>1927</v>
      </c>
      <c r="B110">
        <v>1927</v>
      </c>
      <c r="C110" t="s">
        <v>2</v>
      </c>
      <c r="D110">
        <v>4.6900000000000004</v>
      </c>
      <c r="E110">
        <v>2.56</v>
      </c>
      <c r="F110">
        <f t="shared" si="2"/>
        <v>-2.1300000000000003</v>
      </c>
      <c r="G110">
        <v>7.66</v>
      </c>
      <c r="H110">
        <v>4.6900000000000004</v>
      </c>
      <c r="I110">
        <f t="shared" si="3"/>
        <v>-2.9699999999999998</v>
      </c>
    </row>
    <row r="111" spans="1:9" x14ac:dyDescent="0.2">
      <c r="A111">
        <v>1927.08</v>
      </c>
      <c r="B111">
        <v>1927</v>
      </c>
      <c r="C111" t="s">
        <v>3</v>
      </c>
      <c r="D111">
        <v>4.71</v>
      </c>
      <c r="E111">
        <v>2.57</v>
      </c>
      <c r="F111">
        <f t="shared" si="2"/>
        <v>-2.14</v>
      </c>
      <c r="G111">
        <v>7.67</v>
      </c>
      <c r="H111">
        <v>4.67</v>
      </c>
      <c r="I111">
        <f t="shared" si="3"/>
        <v>-3</v>
      </c>
    </row>
    <row r="112" spans="1:9" x14ac:dyDescent="0.2">
      <c r="A112">
        <v>1927.17</v>
      </c>
      <c r="B112">
        <v>1927</v>
      </c>
      <c r="C112" t="s">
        <v>4</v>
      </c>
      <c r="D112">
        <v>4.83</v>
      </c>
      <c r="E112">
        <v>2.6</v>
      </c>
      <c r="F112">
        <f t="shared" si="2"/>
        <v>-2.23</v>
      </c>
      <c r="G112">
        <v>7.75</v>
      </c>
      <c r="H112">
        <v>4.71</v>
      </c>
      <c r="I112">
        <f t="shared" si="3"/>
        <v>-3.04</v>
      </c>
    </row>
    <row r="113" spans="1:9" x14ac:dyDescent="0.2">
      <c r="A113">
        <v>1927.25</v>
      </c>
      <c r="B113">
        <v>1927</v>
      </c>
      <c r="C113" t="s">
        <v>5</v>
      </c>
      <c r="D113">
        <v>4.8099999999999996</v>
      </c>
      <c r="E113">
        <v>2.65</v>
      </c>
      <c r="F113">
        <f t="shared" si="2"/>
        <v>-2.1599999999999997</v>
      </c>
      <c r="G113">
        <v>7.84</v>
      </c>
      <c r="H113">
        <v>4.8</v>
      </c>
      <c r="I113">
        <f t="shared" si="3"/>
        <v>-3.04</v>
      </c>
    </row>
    <row r="114" spans="1:9" x14ac:dyDescent="0.2">
      <c r="A114">
        <v>1927.33</v>
      </c>
      <c r="B114">
        <v>1927</v>
      </c>
      <c r="C114" t="s">
        <v>6</v>
      </c>
      <c r="D114">
        <v>4.78</v>
      </c>
      <c r="E114">
        <v>2.81</v>
      </c>
      <c r="F114">
        <f t="shared" si="2"/>
        <v>-1.9700000000000002</v>
      </c>
      <c r="G114">
        <v>7.99</v>
      </c>
      <c r="H114">
        <v>5.08</v>
      </c>
      <c r="I114">
        <f t="shared" si="3"/>
        <v>-2.91</v>
      </c>
    </row>
    <row r="115" spans="1:9" x14ac:dyDescent="0.2">
      <c r="A115">
        <v>1927.42</v>
      </c>
      <c r="B115">
        <v>1927</v>
      </c>
      <c r="C115" t="s">
        <v>7</v>
      </c>
      <c r="D115">
        <v>4.88</v>
      </c>
      <c r="E115">
        <v>2.84</v>
      </c>
      <c r="F115">
        <f t="shared" si="2"/>
        <v>-2.04</v>
      </c>
      <c r="G115">
        <v>8.0399999999999991</v>
      </c>
      <c r="H115">
        <v>5.15</v>
      </c>
      <c r="I115">
        <f t="shared" si="3"/>
        <v>-2.8899999999999988</v>
      </c>
    </row>
    <row r="116" spans="1:9" x14ac:dyDescent="0.2">
      <c r="A116">
        <v>1927.5</v>
      </c>
      <c r="B116">
        <v>1927</v>
      </c>
      <c r="C116" t="s">
        <v>8</v>
      </c>
      <c r="D116">
        <v>4.9800000000000004</v>
      </c>
      <c r="E116">
        <v>2.99</v>
      </c>
      <c r="F116">
        <f t="shared" si="2"/>
        <v>-1.9900000000000002</v>
      </c>
      <c r="G116">
        <v>8.0500000000000007</v>
      </c>
      <c r="H116">
        <v>5.2</v>
      </c>
      <c r="I116">
        <f t="shared" si="3"/>
        <v>-2.8500000000000005</v>
      </c>
    </row>
    <row r="117" spans="1:9" x14ac:dyDescent="0.2">
      <c r="A117">
        <v>1927.58</v>
      </c>
      <c r="B117">
        <v>1927</v>
      </c>
      <c r="C117" t="s">
        <v>9</v>
      </c>
      <c r="D117">
        <v>5.07</v>
      </c>
      <c r="E117">
        <v>3.14</v>
      </c>
      <c r="F117">
        <f t="shared" si="2"/>
        <v>-1.9300000000000002</v>
      </c>
      <c r="G117">
        <v>8.1</v>
      </c>
      <c r="H117">
        <v>5.32</v>
      </c>
      <c r="I117">
        <f t="shared" si="3"/>
        <v>-2.7799999999999994</v>
      </c>
    </row>
    <row r="118" spans="1:9" x14ac:dyDescent="0.2">
      <c r="A118">
        <v>1927.67</v>
      </c>
      <c r="B118">
        <v>1927</v>
      </c>
      <c r="C118" t="s">
        <v>10</v>
      </c>
      <c r="D118">
        <v>5.0999999999999996</v>
      </c>
      <c r="E118">
        <v>3.02</v>
      </c>
      <c r="F118">
        <f t="shared" si="2"/>
        <v>-2.0799999999999996</v>
      </c>
      <c r="G118">
        <v>8.1</v>
      </c>
      <c r="H118">
        <v>5.2</v>
      </c>
      <c r="I118">
        <f t="shared" si="3"/>
        <v>-2.8999999999999995</v>
      </c>
    </row>
    <row r="119" spans="1:9" x14ac:dyDescent="0.2">
      <c r="A119">
        <v>1927.75</v>
      </c>
      <c r="B119">
        <v>1927</v>
      </c>
      <c r="C119" t="s">
        <v>11</v>
      </c>
      <c r="D119">
        <v>5.16</v>
      </c>
      <c r="E119">
        <v>2.98</v>
      </c>
      <c r="F119">
        <f t="shared" si="2"/>
        <v>-2.1800000000000002</v>
      </c>
      <c r="G119">
        <v>8.1199999999999992</v>
      </c>
      <c r="H119">
        <v>5.23</v>
      </c>
      <c r="I119">
        <f t="shared" si="3"/>
        <v>-2.8899999999999988</v>
      </c>
    </row>
    <row r="120" spans="1:9" x14ac:dyDescent="0.2">
      <c r="A120">
        <v>1927.83</v>
      </c>
      <c r="B120">
        <v>1927</v>
      </c>
      <c r="C120" t="s">
        <v>12</v>
      </c>
      <c r="D120">
        <v>5.28</v>
      </c>
      <c r="E120">
        <v>3.32</v>
      </c>
      <c r="F120">
        <f t="shared" si="2"/>
        <v>-1.9600000000000004</v>
      </c>
      <c r="G120">
        <v>8.18</v>
      </c>
      <c r="H120">
        <v>5.51</v>
      </c>
      <c r="I120">
        <f t="shared" si="3"/>
        <v>-2.67</v>
      </c>
    </row>
    <row r="121" spans="1:9" x14ac:dyDescent="0.2">
      <c r="A121">
        <v>1927.92</v>
      </c>
      <c r="B121">
        <v>1927</v>
      </c>
      <c r="C121" t="s">
        <v>13</v>
      </c>
      <c r="D121">
        <v>5.33</v>
      </c>
      <c r="E121">
        <v>3.42</v>
      </c>
      <c r="F121">
        <f t="shared" si="2"/>
        <v>-1.9100000000000001</v>
      </c>
      <c r="G121">
        <v>8.26</v>
      </c>
      <c r="H121">
        <v>5.6</v>
      </c>
      <c r="I121">
        <f t="shared" si="3"/>
        <v>-2.66</v>
      </c>
    </row>
    <row r="122" spans="1:9" x14ac:dyDescent="0.2">
      <c r="A122">
        <v>1928</v>
      </c>
      <c r="B122">
        <v>1928</v>
      </c>
      <c r="C122" t="s">
        <v>2</v>
      </c>
      <c r="D122">
        <v>5.15</v>
      </c>
      <c r="E122">
        <v>3.23</v>
      </c>
      <c r="F122">
        <f t="shared" si="2"/>
        <v>-1.9200000000000004</v>
      </c>
      <c r="G122">
        <v>8.31</v>
      </c>
      <c r="H122">
        <v>5.64</v>
      </c>
      <c r="I122">
        <f t="shared" si="3"/>
        <v>-2.6700000000000008</v>
      </c>
    </row>
    <row r="123" spans="1:9" x14ac:dyDescent="0.2">
      <c r="A123">
        <v>1928.08</v>
      </c>
      <c r="B123">
        <v>1928</v>
      </c>
      <c r="C123" t="s">
        <v>3</v>
      </c>
      <c r="D123">
        <v>5</v>
      </c>
      <c r="E123">
        <v>3.03</v>
      </c>
      <c r="F123">
        <f t="shared" si="2"/>
        <v>-1.9700000000000002</v>
      </c>
      <c r="G123">
        <v>8.32</v>
      </c>
      <c r="H123">
        <v>5.67</v>
      </c>
      <c r="I123">
        <f t="shared" si="3"/>
        <v>-2.6500000000000004</v>
      </c>
    </row>
    <row r="124" spans="1:9" x14ac:dyDescent="0.2">
      <c r="A124">
        <v>1928.17</v>
      </c>
      <c r="B124">
        <v>1928</v>
      </c>
      <c r="C124" t="s">
        <v>4</v>
      </c>
      <c r="D124">
        <v>4.97</v>
      </c>
      <c r="E124">
        <v>2.99</v>
      </c>
      <c r="F124">
        <f t="shared" si="2"/>
        <v>-1.9799999999999995</v>
      </c>
      <c r="G124">
        <v>8.3000000000000007</v>
      </c>
      <c r="H124">
        <v>5.66</v>
      </c>
      <c r="I124">
        <f t="shared" si="3"/>
        <v>-2.6400000000000006</v>
      </c>
    </row>
    <row r="125" spans="1:9" x14ac:dyDescent="0.2">
      <c r="A125">
        <v>1928.25</v>
      </c>
      <c r="B125">
        <v>1928</v>
      </c>
      <c r="C125" t="s">
        <v>5</v>
      </c>
      <c r="D125">
        <v>5.08</v>
      </c>
      <c r="E125">
        <v>3.15</v>
      </c>
      <c r="F125">
        <f t="shared" si="2"/>
        <v>-1.9300000000000002</v>
      </c>
      <c r="G125">
        <v>8.2799999999999994</v>
      </c>
      <c r="H125">
        <v>5.76</v>
      </c>
      <c r="I125">
        <f t="shared" si="3"/>
        <v>-2.5199999999999996</v>
      </c>
    </row>
    <row r="126" spans="1:9" x14ac:dyDescent="0.2">
      <c r="A126">
        <v>1928.33</v>
      </c>
      <c r="B126">
        <v>1928</v>
      </c>
      <c r="C126" t="s">
        <v>6</v>
      </c>
      <c r="D126">
        <v>5.24</v>
      </c>
      <c r="E126">
        <v>3.37</v>
      </c>
      <c r="F126">
        <f t="shared" si="2"/>
        <v>-1.87</v>
      </c>
      <c r="G126">
        <v>8.2799999999999994</v>
      </c>
      <c r="H126">
        <v>5.87</v>
      </c>
      <c r="I126">
        <f t="shared" si="3"/>
        <v>-2.4099999999999993</v>
      </c>
    </row>
    <row r="127" spans="1:9" x14ac:dyDescent="0.2">
      <c r="A127">
        <v>1928.42</v>
      </c>
      <c r="B127">
        <v>1928</v>
      </c>
      <c r="C127" t="s">
        <v>7</v>
      </c>
      <c r="D127">
        <v>5.27</v>
      </c>
      <c r="E127">
        <v>3.42</v>
      </c>
      <c r="F127">
        <f t="shared" si="2"/>
        <v>-1.8499999999999996</v>
      </c>
      <c r="G127">
        <v>8.32</v>
      </c>
      <c r="H127">
        <v>5.89</v>
      </c>
      <c r="I127">
        <f t="shared" si="3"/>
        <v>-2.4300000000000006</v>
      </c>
    </row>
    <row r="128" spans="1:9" x14ac:dyDescent="0.2">
      <c r="A128">
        <v>1928.5</v>
      </c>
      <c r="B128">
        <v>1928</v>
      </c>
      <c r="C128" t="s">
        <v>8</v>
      </c>
      <c r="D128">
        <v>5.29</v>
      </c>
      <c r="E128">
        <v>3.37</v>
      </c>
      <c r="F128">
        <f t="shared" si="2"/>
        <v>-1.92</v>
      </c>
      <c r="G128">
        <v>8.33</v>
      </c>
      <c r="H128">
        <v>5.81</v>
      </c>
      <c r="I128">
        <f t="shared" si="3"/>
        <v>-2.5200000000000005</v>
      </c>
    </row>
    <row r="129" spans="1:9" x14ac:dyDescent="0.2">
      <c r="A129">
        <v>1928.58</v>
      </c>
      <c r="B129">
        <v>1928</v>
      </c>
      <c r="C129" t="s">
        <v>9</v>
      </c>
      <c r="D129">
        <v>5.38</v>
      </c>
      <c r="E129">
        <v>3.56</v>
      </c>
      <c r="F129">
        <f t="shared" si="2"/>
        <v>-1.8199999999999998</v>
      </c>
      <c r="G129">
        <v>8.36</v>
      </c>
      <c r="H129">
        <v>6</v>
      </c>
      <c r="I129">
        <f t="shared" si="3"/>
        <v>-2.3599999999999994</v>
      </c>
    </row>
    <row r="130" spans="1:9" x14ac:dyDescent="0.2">
      <c r="A130">
        <v>1928.67</v>
      </c>
      <c r="B130">
        <v>1928</v>
      </c>
      <c r="C130" t="s">
        <v>10</v>
      </c>
      <c r="D130">
        <v>5.45</v>
      </c>
      <c r="E130">
        <v>3.74</v>
      </c>
      <c r="F130">
        <f t="shared" si="2"/>
        <v>-1.71</v>
      </c>
      <c r="G130">
        <v>8.4</v>
      </c>
      <c r="H130">
        <v>6.2</v>
      </c>
      <c r="I130">
        <f t="shared" si="3"/>
        <v>-2.2000000000000002</v>
      </c>
    </row>
    <row r="131" spans="1:9" x14ac:dyDescent="0.2">
      <c r="A131">
        <v>1928.75</v>
      </c>
      <c r="B131">
        <v>1928</v>
      </c>
      <c r="C131" t="s">
        <v>11</v>
      </c>
      <c r="D131">
        <v>5.54</v>
      </c>
      <c r="E131">
        <v>4.0599999999999996</v>
      </c>
      <c r="F131">
        <f t="shared" ref="F131:F186" si="4">E131-D131</f>
        <v>-1.4800000000000004</v>
      </c>
      <c r="G131">
        <v>8.4600000000000009</v>
      </c>
      <c r="H131">
        <v>6.36</v>
      </c>
      <c r="I131">
        <f t="shared" ref="I131:I186" si="5">H131-G131</f>
        <v>-2.1000000000000005</v>
      </c>
    </row>
    <row r="132" spans="1:9" x14ac:dyDescent="0.2">
      <c r="A132">
        <v>1928.83</v>
      </c>
      <c r="B132">
        <v>1928</v>
      </c>
      <c r="C132" t="s">
        <v>12</v>
      </c>
      <c r="D132">
        <v>5.55</v>
      </c>
      <c r="E132">
        <v>3.94</v>
      </c>
      <c r="F132">
        <f t="shared" si="4"/>
        <v>-1.6099999999999999</v>
      </c>
      <c r="G132">
        <v>8.4700000000000006</v>
      </c>
      <c r="H132">
        <v>6.3</v>
      </c>
      <c r="I132">
        <f t="shared" si="5"/>
        <v>-2.1700000000000008</v>
      </c>
    </row>
    <row r="133" spans="1:9" x14ac:dyDescent="0.2">
      <c r="A133">
        <v>1928.92</v>
      </c>
      <c r="B133">
        <v>1928</v>
      </c>
      <c r="C133" t="s">
        <v>13</v>
      </c>
      <c r="D133">
        <v>5.49</v>
      </c>
      <c r="E133">
        <v>3.77</v>
      </c>
      <c r="F133">
        <f t="shared" si="4"/>
        <v>-1.7200000000000002</v>
      </c>
      <c r="G133">
        <v>8.43</v>
      </c>
      <c r="H133">
        <v>6.19</v>
      </c>
      <c r="I133">
        <f t="shared" si="5"/>
        <v>-2.2399999999999993</v>
      </c>
    </row>
    <row r="134" spans="1:9" x14ac:dyDescent="0.2">
      <c r="A134">
        <v>1929</v>
      </c>
      <c r="B134">
        <v>1929</v>
      </c>
      <c r="C134" t="s">
        <v>2</v>
      </c>
      <c r="D134">
        <v>5.69</v>
      </c>
      <c r="E134">
        <v>3.87</v>
      </c>
      <c r="F134">
        <f t="shared" si="4"/>
        <v>-1.8200000000000003</v>
      </c>
      <c r="G134">
        <v>8.41</v>
      </c>
      <c r="H134">
        <v>6.11</v>
      </c>
      <c r="I134">
        <f t="shared" si="5"/>
        <v>-2.2999999999999998</v>
      </c>
    </row>
    <row r="135" spans="1:9" x14ac:dyDescent="0.2">
      <c r="A135">
        <v>1929.08</v>
      </c>
      <c r="B135">
        <v>1929</v>
      </c>
      <c r="C135" t="s">
        <v>3</v>
      </c>
      <c r="D135">
        <v>5.81</v>
      </c>
      <c r="E135">
        <v>4.05</v>
      </c>
      <c r="F135">
        <f t="shared" si="4"/>
        <v>-1.7599999999999998</v>
      </c>
      <c r="G135">
        <v>8.4</v>
      </c>
      <c r="H135">
        <v>6.12</v>
      </c>
      <c r="I135">
        <f t="shared" si="5"/>
        <v>-2.2800000000000002</v>
      </c>
    </row>
    <row r="136" spans="1:9" x14ac:dyDescent="0.2">
      <c r="A136">
        <v>1929.17</v>
      </c>
      <c r="B136">
        <v>1929</v>
      </c>
      <c r="C136" t="s">
        <v>4</v>
      </c>
      <c r="D136">
        <v>5.68</v>
      </c>
      <c r="E136">
        <v>3.95</v>
      </c>
      <c r="F136">
        <f t="shared" si="4"/>
        <v>-1.7299999999999995</v>
      </c>
      <c r="G136">
        <v>8.3800000000000008</v>
      </c>
      <c r="H136">
        <v>6.09</v>
      </c>
      <c r="I136">
        <f t="shared" si="5"/>
        <v>-2.2900000000000009</v>
      </c>
    </row>
    <row r="137" spans="1:9" x14ac:dyDescent="0.2">
      <c r="A137">
        <v>1929.25</v>
      </c>
      <c r="B137">
        <v>1929</v>
      </c>
      <c r="C137" t="s">
        <v>5</v>
      </c>
      <c r="D137">
        <v>5.52</v>
      </c>
      <c r="E137">
        <v>3.69</v>
      </c>
      <c r="F137">
        <f t="shared" si="4"/>
        <v>-1.8299999999999996</v>
      </c>
      <c r="G137">
        <v>8.34</v>
      </c>
      <c r="H137">
        <v>5.95</v>
      </c>
      <c r="I137">
        <f t="shared" si="5"/>
        <v>-2.3899999999999997</v>
      </c>
    </row>
    <row r="138" spans="1:9" x14ac:dyDescent="0.2">
      <c r="A138">
        <v>1929.33</v>
      </c>
      <c r="B138">
        <v>1929</v>
      </c>
      <c r="C138" t="s">
        <v>6</v>
      </c>
      <c r="D138">
        <v>5.33</v>
      </c>
      <c r="E138">
        <v>3.34</v>
      </c>
      <c r="F138">
        <f t="shared" si="4"/>
        <v>-1.9900000000000002</v>
      </c>
      <c r="G138">
        <v>8.24</v>
      </c>
      <c r="H138">
        <v>5.7</v>
      </c>
      <c r="I138">
        <f t="shared" si="5"/>
        <v>-2.54</v>
      </c>
    </row>
    <row r="139" spans="1:9" x14ac:dyDescent="0.2">
      <c r="A139">
        <v>1929.42</v>
      </c>
      <c r="B139">
        <v>1929</v>
      </c>
      <c r="C139" t="s">
        <v>7</v>
      </c>
      <c r="D139">
        <v>5.3</v>
      </c>
      <c r="E139">
        <v>3.25</v>
      </c>
      <c r="F139">
        <f t="shared" si="4"/>
        <v>-2.0499999999999998</v>
      </c>
      <c r="G139">
        <v>8.18</v>
      </c>
      <c r="H139">
        <v>5.64</v>
      </c>
      <c r="I139">
        <f t="shared" si="5"/>
        <v>-2.54</v>
      </c>
    </row>
    <row r="140" spans="1:9" x14ac:dyDescent="0.2">
      <c r="A140">
        <v>1929.5</v>
      </c>
      <c r="B140">
        <v>1929</v>
      </c>
      <c r="C140" t="s">
        <v>8</v>
      </c>
      <c r="D140">
        <v>5.23</v>
      </c>
      <c r="E140">
        <v>3.31</v>
      </c>
      <c r="F140">
        <f t="shared" si="4"/>
        <v>-1.9200000000000004</v>
      </c>
      <c r="G140">
        <v>8.18</v>
      </c>
      <c r="H140">
        <v>5.68</v>
      </c>
      <c r="I140">
        <f t="shared" si="5"/>
        <v>-2.5</v>
      </c>
    </row>
    <row r="141" spans="1:9" x14ac:dyDescent="0.2">
      <c r="A141">
        <v>1929.58</v>
      </c>
      <c r="B141">
        <v>1929</v>
      </c>
      <c r="C141" t="s">
        <v>9</v>
      </c>
      <c r="D141">
        <v>5.1100000000000003</v>
      </c>
      <c r="E141">
        <v>3.01</v>
      </c>
      <c r="F141">
        <f t="shared" si="4"/>
        <v>-2.1000000000000005</v>
      </c>
      <c r="G141">
        <v>8.15</v>
      </c>
      <c r="H141">
        <v>5.49</v>
      </c>
      <c r="I141">
        <f t="shared" si="5"/>
        <v>-2.66</v>
      </c>
    </row>
    <row r="142" spans="1:9" x14ac:dyDescent="0.2">
      <c r="A142">
        <v>1929.67</v>
      </c>
      <c r="B142">
        <v>1929</v>
      </c>
      <c r="C142" t="s">
        <v>10</v>
      </c>
      <c r="D142">
        <v>5</v>
      </c>
      <c r="E142">
        <v>2.92</v>
      </c>
      <c r="F142">
        <f t="shared" si="4"/>
        <v>-2.08</v>
      </c>
      <c r="G142">
        <v>8.11</v>
      </c>
      <c r="H142">
        <v>5.42</v>
      </c>
      <c r="I142">
        <f t="shared" si="5"/>
        <v>-2.6899999999999995</v>
      </c>
    </row>
    <row r="143" spans="1:9" x14ac:dyDescent="0.2">
      <c r="A143">
        <v>1929.75</v>
      </c>
      <c r="B143">
        <v>1929</v>
      </c>
      <c r="C143" t="s">
        <v>11</v>
      </c>
      <c r="D143">
        <v>4.74</v>
      </c>
      <c r="E143">
        <v>2.25</v>
      </c>
      <c r="F143">
        <f t="shared" si="4"/>
        <v>-2.4900000000000002</v>
      </c>
      <c r="G143">
        <v>7.93</v>
      </c>
      <c r="H143">
        <v>4.83</v>
      </c>
      <c r="I143">
        <f t="shared" si="5"/>
        <v>-3.0999999999999996</v>
      </c>
    </row>
    <row r="144" spans="1:9" x14ac:dyDescent="0.2">
      <c r="A144">
        <v>1929.83</v>
      </c>
      <c r="B144">
        <v>1929</v>
      </c>
      <c r="C144" t="s">
        <v>12</v>
      </c>
      <c r="D144">
        <v>4.57</v>
      </c>
      <c r="E144">
        <v>2.3199999999999998</v>
      </c>
      <c r="F144">
        <f t="shared" si="4"/>
        <v>-2.2500000000000004</v>
      </c>
      <c r="G144">
        <v>7.91</v>
      </c>
      <c r="H144">
        <v>4.9000000000000004</v>
      </c>
      <c r="I144">
        <f t="shared" si="5"/>
        <v>-3.01</v>
      </c>
    </row>
    <row r="145" spans="1:9" x14ac:dyDescent="0.2">
      <c r="A145">
        <v>1929.92</v>
      </c>
      <c r="B145">
        <v>1929</v>
      </c>
      <c r="C145" t="s">
        <v>13</v>
      </c>
      <c r="D145">
        <v>4.47</v>
      </c>
      <c r="E145">
        <v>2.39</v>
      </c>
      <c r="F145">
        <f t="shared" si="4"/>
        <v>-2.0799999999999996</v>
      </c>
      <c r="G145">
        <v>7.98</v>
      </c>
      <c r="H145">
        <v>5</v>
      </c>
      <c r="I145">
        <f t="shared" si="5"/>
        <v>-2.9800000000000004</v>
      </c>
    </row>
    <row r="146" spans="1:9" x14ac:dyDescent="0.2">
      <c r="A146">
        <v>1930</v>
      </c>
      <c r="B146">
        <v>1930</v>
      </c>
      <c r="C146" t="s">
        <v>2</v>
      </c>
      <c r="D146">
        <v>4.41</v>
      </c>
      <c r="E146">
        <v>2.54</v>
      </c>
      <c r="F146">
        <f t="shared" si="4"/>
        <v>-1.87</v>
      </c>
      <c r="G146">
        <v>7.91</v>
      </c>
      <c r="H146">
        <v>5</v>
      </c>
      <c r="I146">
        <f t="shared" si="5"/>
        <v>-2.91</v>
      </c>
    </row>
    <row r="147" spans="1:9" x14ac:dyDescent="0.2">
      <c r="A147">
        <v>1930.08</v>
      </c>
      <c r="B147">
        <v>1930</v>
      </c>
      <c r="C147" t="s">
        <v>3</v>
      </c>
      <c r="D147">
        <v>4.43</v>
      </c>
      <c r="E147">
        <v>2.34</v>
      </c>
      <c r="F147">
        <f t="shared" si="4"/>
        <v>-2.09</v>
      </c>
      <c r="G147">
        <v>7.91</v>
      </c>
      <c r="H147">
        <v>4.9000000000000004</v>
      </c>
      <c r="I147">
        <f t="shared" si="5"/>
        <v>-3.01</v>
      </c>
    </row>
    <row r="148" spans="1:9" x14ac:dyDescent="0.2">
      <c r="A148">
        <v>1930.17</v>
      </c>
      <c r="B148">
        <v>1930</v>
      </c>
      <c r="C148" t="s">
        <v>4</v>
      </c>
      <c r="D148">
        <v>4.51</v>
      </c>
      <c r="E148">
        <v>2.46</v>
      </c>
      <c r="F148">
        <f t="shared" si="4"/>
        <v>-2.0499999999999998</v>
      </c>
      <c r="G148">
        <v>7.93</v>
      </c>
      <c r="H148">
        <v>4.92</v>
      </c>
      <c r="I148">
        <f t="shared" si="5"/>
        <v>-3.01</v>
      </c>
    </row>
    <row r="149" spans="1:9" x14ac:dyDescent="0.2">
      <c r="A149">
        <v>1930.25</v>
      </c>
      <c r="B149">
        <v>1930</v>
      </c>
      <c r="C149" t="s">
        <v>5</v>
      </c>
      <c r="D149">
        <v>4.57</v>
      </c>
      <c r="E149">
        <v>2.71</v>
      </c>
      <c r="F149">
        <f t="shared" si="4"/>
        <v>-1.8600000000000003</v>
      </c>
      <c r="G149">
        <v>7.98</v>
      </c>
      <c r="H149">
        <v>5.08</v>
      </c>
      <c r="I149">
        <f t="shared" si="5"/>
        <v>-2.9000000000000004</v>
      </c>
    </row>
    <row r="150" spans="1:9" x14ac:dyDescent="0.2">
      <c r="A150">
        <v>1930.33</v>
      </c>
      <c r="B150">
        <v>1930</v>
      </c>
      <c r="C150" t="s">
        <v>6</v>
      </c>
      <c r="D150">
        <v>4.5999999999999996</v>
      </c>
      <c r="E150">
        <v>2.8</v>
      </c>
      <c r="F150">
        <f t="shared" si="4"/>
        <v>-1.7999999999999998</v>
      </c>
      <c r="G150">
        <v>8.08</v>
      </c>
      <c r="H150">
        <v>5.14</v>
      </c>
      <c r="I150">
        <f t="shared" si="5"/>
        <v>-2.9400000000000004</v>
      </c>
    </row>
    <row r="151" spans="1:9" x14ac:dyDescent="0.2">
      <c r="A151">
        <v>1930.42</v>
      </c>
      <c r="B151">
        <v>1930</v>
      </c>
      <c r="C151" t="s">
        <v>7</v>
      </c>
      <c r="D151">
        <v>4.5599999999999996</v>
      </c>
      <c r="E151">
        <v>2.6</v>
      </c>
      <c r="F151">
        <f t="shared" si="4"/>
        <v>-1.9599999999999995</v>
      </c>
      <c r="G151">
        <v>8.06</v>
      </c>
      <c r="H151">
        <v>4.99</v>
      </c>
      <c r="I151">
        <f t="shared" si="5"/>
        <v>-3.0700000000000003</v>
      </c>
    </row>
    <row r="152" spans="1:9" x14ac:dyDescent="0.2">
      <c r="A152">
        <v>1930.5</v>
      </c>
      <c r="B152">
        <v>1930</v>
      </c>
      <c r="C152" t="s">
        <v>8</v>
      </c>
      <c r="D152">
        <v>4.63</v>
      </c>
      <c r="E152">
        <v>2.62</v>
      </c>
      <c r="F152">
        <f t="shared" si="4"/>
        <v>-2.0099999999999998</v>
      </c>
      <c r="G152">
        <v>8.0299999999999994</v>
      </c>
      <c r="H152">
        <v>4.99</v>
      </c>
      <c r="I152">
        <f t="shared" si="5"/>
        <v>-3.0399999999999991</v>
      </c>
    </row>
    <row r="153" spans="1:9" x14ac:dyDescent="0.2">
      <c r="A153">
        <v>1930.58</v>
      </c>
      <c r="B153">
        <v>1930</v>
      </c>
      <c r="C153" t="s">
        <v>9</v>
      </c>
      <c r="D153">
        <v>4.6500000000000004</v>
      </c>
      <c r="E153">
        <v>2.63</v>
      </c>
      <c r="F153">
        <f t="shared" si="4"/>
        <v>-2.0200000000000005</v>
      </c>
      <c r="G153">
        <v>8.01</v>
      </c>
      <c r="H153">
        <v>4.9800000000000004</v>
      </c>
      <c r="I153">
        <f t="shared" si="5"/>
        <v>-3.0299999999999994</v>
      </c>
    </row>
    <row r="154" spans="1:9" x14ac:dyDescent="0.2">
      <c r="A154">
        <v>1930.67</v>
      </c>
      <c r="B154">
        <v>1930</v>
      </c>
      <c r="C154" t="s">
        <v>10</v>
      </c>
      <c r="D154">
        <v>4.63</v>
      </c>
      <c r="E154">
        <v>2.2599999999999998</v>
      </c>
      <c r="F154">
        <f t="shared" si="4"/>
        <v>-2.37</v>
      </c>
      <c r="G154">
        <v>7.89</v>
      </c>
      <c r="H154">
        <v>4.5599999999999996</v>
      </c>
      <c r="I154">
        <f t="shared" si="5"/>
        <v>-3.33</v>
      </c>
    </row>
    <row r="155" spans="1:9" x14ac:dyDescent="0.2">
      <c r="A155">
        <v>1930.75</v>
      </c>
      <c r="B155">
        <v>1930</v>
      </c>
      <c r="C155" t="s">
        <v>11</v>
      </c>
      <c r="D155">
        <v>4.63</v>
      </c>
      <c r="E155">
        <v>2.48</v>
      </c>
      <c r="F155">
        <f t="shared" si="4"/>
        <v>-2.15</v>
      </c>
      <c r="G155">
        <v>7.93</v>
      </c>
      <c r="H155">
        <v>4.82</v>
      </c>
      <c r="I155">
        <f t="shared" si="5"/>
        <v>-3.1099999999999994</v>
      </c>
    </row>
    <row r="156" spans="1:9" x14ac:dyDescent="0.2">
      <c r="A156">
        <v>1930.83</v>
      </c>
      <c r="B156">
        <v>1930</v>
      </c>
      <c r="C156" t="s">
        <v>12</v>
      </c>
      <c r="D156">
        <v>4.7</v>
      </c>
      <c r="E156">
        <v>2.38</v>
      </c>
      <c r="F156">
        <f t="shared" si="4"/>
        <v>-2.3200000000000003</v>
      </c>
      <c r="G156">
        <v>7.89</v>
      </c>
      <c r="H156">
        <v>4.6900000000000004</v>
      </c>
      <c r="I156">
        <f t="shared" si="5"/>
        <v>-3.1999999999999993</v>
      </c>
    </row>
    <row r="157" spans="1:9" x14ac:dyDescent="0.2">
      <c r="A157">
        <v>1930.92</v>
      </c>
      <c r="B157">
        <v>1930</v>
      </c>
      <c r="C157" t="s">
        <v>13</v>
      </c>
      <c r="D157">
        <v>4.8099999999999996</v>
      </c>
      <c r="E157">
        <v>2.31</v>
      </c>
      <c r="F157">
        <f t="shared" si="4"/>
        <v>-2.4999999999999996</v>
      </c>
      <c r="G157">
        <v>7.83</v>
      </c>
      <c r="H157">
        <v>4.6500000000000004</v>
      </c>
      <c r="I157">
        <f t="shared" si="5"/>
        <v>-3.1799999999999997</v>
      </c>
    </row>
    <row r="158" spans="1:9" x14ac:dyDescent="0.2">
      <c r="A158">
        <v>1931</v>
      </c>
      <c r="B158">
        <v>1931</v>
      </c>
      <c r="C158" t="s">
        <v>2</v>
      </c>
      <c r="D158">
        <v>4.8600000000000003</v>
      </c>
      <c r="E158">
        <v>2.13</v>
      </c>
      <c r="F158">
        <f t="shared" si="4"/>
        <v>-2.7300000000000004</v>
      </c>
      <c r="G158">
        <v>7.8</v>
      </c>
      <c r="H158">
        <v>4.57</v>
      </c>
      <c r="I158">
        <f t="shared" si="5"/>
        <v>-3.2299999999999995</v>
      </c>
    </row>
    <row r="159" spans="1:9" x14ac:dyDescent="0.2">
      <c r="A159">
        <v>1931.08</v>
      </c>
      <c r="B159">
        <v>1931</v>
      </c>
      <c r="C159" t="s">
        <v>3</v>
      </c>
      <c r="D159">
        <v>4.88</v>
      </c>
      <c r="E159">
        <v>2.1</v>
      </c>
      <c r="F159">
        <f t="shared" si="4"/>
        <v>-2.78</v>
      </c>
      <c r="G159">
        <v>7.77</v>
      </c>
      <c r="H159">
        <v>4.63</v>
      </c>
      <c r="I159">
        <f t="shared" si="5"/>
        <v>-3.1399999999999997</v>
      </c>
    </row>
    <row r="160" spans="1:9" x14ac:dyDescent="0.2">
      <c r="A160">
        <v>1931.17</v>
      </c>
      <c r="B160">
        <v>1931</v>
      </c>
      <c r="C160" t="s">
        <v>4</v>
      </c>
      <c r="D160">
        <v>5.0199999999999996</v>
      </c>
      <c r="E160">
        <v>2.23</v>
      </c>
      <c r="F160">
        <f t="shared" si="4"/>
        <v>-2.7899999999999996</v>
      </c>
      <c r="G160">
        <v>7.77</v>
      </c>
      <c r="H160">
        <v>4.75</v>
      </c>
      <c r="I160">
        <f t="shared" si="5"/>
        <v>-3.0199999999999996</v>
      </c>
    </row>
    <row r="161" spans="1:9" x14ac:dyDescent="0.2">
      <c r="A161">
        <v>1931.25</v>
      </c>
      <c r="B161">
        <v>1931</v>
      </c>
      <c r="C161" t="s">
        <v>5</v>
      </c>
      <c r="D161">
        <v>5.17</v>
      </c>
      <c r="E161">
        <v>2.2599999999999998</v>
      </c>
      <c r="F161">
        <f t="shared" si="4"/>
        <v>-2.91</v>
      </c>
      <c r="G161">
        <v>7.74</v>
      </c>
      <c r="H161">
        <v>4.79</v>
      </c>
      <c r="I161">
        <f t="shared" si="5"/>
        <v>-2.95</v>
      </c>
    </row>
    <row r="162" spans="1:9" x14ac:dyDescent="0.2">
      <c r="A162">
        <v>1931.33</v>
      </c>
      <c r="B162">
        <v>1931</v>
      </c>
      <c r="C162" t="s">
        <v>6</v>
      </c>
      <c r="D162">
        <v>5.33</v>
      </c>
      <c r="E162">
        <v>2.38</v>
      </c>
      <c r="F162">
        <f t="shared" si="4"/>
        <v>-2.95</v>
      </c>
      <c r="G162">
        <v>7.69</v>
      </c>
      <c r="H162">
        <v>4.9000000000000004</v>
      </c>
      <c r="I162">
        <f t="shared" si="5"/>
        <v>-2.79</v>
      </c>
    </row>
    <row r="163" spans="1:9" x14ac:dyDescent="0.2">
      <c r="A163">
        <v>1931.42</v>
      </c>
      <c r="B163">
        <v>1931</v>
      </c>
      <c r="C163" t="s">
        <v>7</v>
      </c>
      <c r="D163">
        <v>5.5</v>
      </c>
      <c r="E163">
        <v>2.78</v>
      </c>
      <c r="F163">
        <f t="shared" si="4"/>
        <v>-2.72</v>
      </c>
      <c r="G163">
        <v>7.76</v>
      </c>
      <c r="H163">
        <v>5.15</v>
      </c>
      <c r="I163">
        <f t="shared" si="5"/>
        <v>-2.6099999999999994</v>
      </c>
    </row>
    <row r="164" spans="1:9" x14ac:dyDescent="0.2">
      <c r="A164">
        <v>1931.5</v>
      </c>
      <c r="B164">
        <v>1931</v>
      </c>
      <c r="C164" t="s">
        <v>8</v>
      </c>
      <c r="D164">
        <v>5.53</v>
      </c>
      <c r="E164">
        <v>2.62</v>
      </c>
      <c r="F164">
        <f t="shared" si="4"/>
        <v>-2.91</v>
      </c>
      <c r="G164">
        <v>7.78</v>
      </c>
      <c r="H164">
        <v>5.09</v>
      </c>
      <c r="I164">
        <f t="shared" si="5"/>
        <v>-2.6900000000000004</v>
      </c>
    </row>
    <row r="165" spans="1:9" x14ac:dyDescent="0.2">
      <c r="A165">
        <v>1931.58</v>
      </c>
      <c r="B165">
        <v>1931</v>
      </c>
      <c r="C165" t="s">
        <v>9</v>
      </c>
      <c r="D165">
        <v>5.53</v>
      </c>
      <c r="E165">
        <v>2.7</v>
      </c>
      <c r="F165">
        <f t="shared" si="4"/>
        <v>-2.83</v>
      </c>
      <c r="G165">
        <v>7.77</v>
      </c>
      <c r="H165">
        <v>5.18</v>
      </c>
      <c r="I165">
        <f t="shared" si="5"/>
        <v>-2.59</v>
      </c>
    </row>
    <row r="166" spans="1:9" x14ac:dyDescent="0.2">
      <c r="A166">
        <v>1931.67</v>
      </c>
      <c r="B166">
        <v>1931</v>
      </c>
      <c r="C166" t="s">
        <v>10</v>
      </c>
      <c r="D166">
        <v>5.65</v>
      </c>
      <c r="E166">
        <v>3.28</v>
      </c>
      <c r="F166">
        <f t="shared" si="4"/>
        <v>-2.3700000000000006</v>
      </c>
      <c r="G166">
        <v>7.91</v>
      </c>
      <c r="H166">
        <v>5.82</v>
      </c>
      <c r="I166">
        <f t="shared" si="5"/>
        <v>-2.09</v>
      </c>
    </row>
    <row r="167" spans="1:9" x14ac:dyDescent="0.2">
      <c r="A167">
        <v>1931.75</v>
      </c>
      <c r="B167">
        <v>1931</v>
      </c>
      <c r="C167" t="s">
        <v>11</v>
      </c>
      <c r="D167">
        <v>5.71</v>
      </c>
      <c r="E167">
        <v>3.38</v>
      </c>
      <c r="F167">
        <f t="shared" si="4"/>
        <v>-2.33</v>
      </c>
      <c r="G167">
        <v>7.95</v>
      </c>
      <c r="H167">
        <v>5.92</v>
      </c>
      <c r="I167">
        <f t="shared" si="5"/>
        <v>-2.0300000000000002</v>
      </c>
    </row>
    <row r="168" spans="1:9" x14ac:dyDescent="0.2">
      <c r="A168">
        <v>1931.83</v>
      </c>
      <c r="B168">
        <v>1931</v>
      </c>
      <c r="C168" t="s">
        <v>12</v>
      </c>
      <c r="D168">
        <v>5.63</v>
      </c>
      <c r="E168">
        <v>3.02</v>
      </c>
      <c r="F168">
        <f t="shared" si="4"/>
        <v>-2.61</v>
      </c>
      <c r="G168">
        <v>7.89</v>
      </c>
      <c r="H168">
        <v>5.72</v>
      </c>
      <c r="I168">
        <f t="shared" si="5"/>
        <v>-2.17</v>
      </c>
    </row>
    <row r="169" spans="1:9" x14ac:dyDescent="0.2">
      <c r="A169">
        <v>1931.92</v>
      </c>
      <c r="B169">
        <v>1931</v>
      </c>
      <c r="C169" t="s">
        <v>13</v>
      </c>
      <c r="D169">
        <v>5.55</v>
      </c>
      <c r="E169">
        <v>3.05</v>
      </c>
      <c r="F169">
        <f t="shared" si="4"/>
        <v>-2.5</v>
      </c>
      <c r="G169">
        <v>7.93</v>
      </c>
      <c r="H169">
        <v>5.77</v>
      </c>
      <c r="I169">
        <f t="shared" si="5"/>
        <v>-2.16</v>
      </c>
    </row>
    <row r="170" spans="1:9" x14ac:dyDescent="0.2">
      <c r="A170">
        <v>1932</v>
      </c>
      <c r="B170">
        <v>1932</v>
      </c>
      <c r="C170" t="s">
        <v>2</v>
      </c>
      <c r="D170">
        <v>5.48</v>
      </c>
      <c r="E170">
        <v>3.22</v>
      </c>
      <c r="F170">
        <f t="shared" si="4"/>
        <v>-2.2600000000000002</v>
      </c>
      <c r="G170">
        <v>8.0399999999999991</v>
      </c>
      <c r="H170">
        <v>5.93</v>
      </c>
      <c r="I170">
        <f t="shared" si="5"/>
        <v>-2.1099999999999994</v>
      </c>
    </row>
    <row r="171" spans="1:9" x14ac:dyDescent="0.2">
      <c r="A171">
        <v>1932.08</v>
      </c>
      <c r="B171">
        <v>1932</v>
      </c>
      <c r="C171" t="s">
        <v>3</v>
      </c>
      <c r="D171">
        <v>5.34</v>
      </c>
      <c r="E171">
        <v>3.16</v>
      </c>
      <c r="F171">
        <f t="shared" si="4"/>
        <v>-2.1799999999999997</v>
      </c>
      <c r="G171">
        <v>8.14</v>
      </c>
      <c r="H171">
        <v>6</v>
      </c>
      <c r="I171">
        <f t="shared" si="5"/>
        <v>-2.1400000000000006</v>
      </c>
    </row>
    <row r="172" spans="1:9" x14ac:dyDescent="0.2">
      <c r="A172">
        <v>1932.17</v>
      </c>
      <c r="B172">
        <v>1932</v>
      </c>
      <c r="C172" t="s">
        <v>4</v>
      </c>
      <c r="D172">
        <v>5.12</v>
      </c>
      <c r="E172">
        <v>3.13</v>
      </c>
      <c r="F172">
        <f t="shared" si="4"/>
        <v>-1.9900000000000002</v>
      </c>
      <c r="G172">
        <v>8.15</v>
      </c>
      <c r="H172">
        <v>5.92</v>
      </c>
      <c r="I172">
        <f t="shared" si="5"/>
        <v>-2.2300000000000004</v>
      </c>
    </row>
    <row r="173" spans="1:9" x14ac:dyDescent="0.2">
      <c r="A173">
        <v>1932.25</v>
      </c>
      <c r="B173">
        <v>1932</v>
      </c>
      <c r="C173" t="s">
        <v>5</v>
      </c>
      <c r="D173">
        <v>4.95</v>
      </c>
      <c r="E173">
        <v>2.87</v>
      </c>
      <c r="F173">
        <f t="shared" si="4"/>
        <v>-2.08</v>
      </c>
      <c r="G173">
        <v>8.11</v>
      </c>
      <c r="H173">
        <v>5.7</v>
      </c>
      <c r="I173">
        <f t="shared" si="5"/>
        <v>-2.4099999999999993</v>
      </c>
    </row>
    <row r="174" spans="1:9" x14ac:dyDescent="0.2">
      <c r="A174">
        <v>1932.33</v>
      </c>
      <c r="B174">
        <v>1932</v>
      </c>
      <c r="C174" t="s">
        <v>6</v>
      </c>
      <c r="D174">
        <v>4.83</v>
      </c>
      <c r="E174">
        <v>2.8</v>
      </c>
      <c r="F174">
        <f t="shared" si="4"/>
        <v>-2.0300000000000002</v>
      </c>
      <c r="G174">
        <v>8.1</v>
      </c>
      <c r="H174">
        <v>5.65</v>
      </c>
      <c r="I174">
        <f t="shared" si="5"/>
        <v>-2.4499999999999993</v>
      </c>
    </row>
    <row r="175" spans="1:9" x14ac:dyDescent="0.2">
      <c r="A175">
        <v>1932.42</v>
      </c>
      <c r="B175">
        <v>1932</v>
      </c>
      <c r="C175" t="s">
        <v>7</v>
      </c>
      <c r="D175">
        <v>4.6900000000000004</v>
      </c>
      <c r="E175">
        <v>2.62</v>
      </c>
      <c r="F175">
        <f t="shared" si="4"/>
        <v>-2.0700000000000003</v>
      </c>
      <c r="G175">
        <v>8.06</v>
      </c>
      <c r="H175">
        <v>5.58</v>
      </c>
      <c r="I175">
        <f t="shared" si="5"/>
        <v>-2.4800000000000004</v>
      </c>
    </row>
    <row r="176" spans="1:9" x14ac:dyDescent="0.2">
      <c r="A176">
        <v>1932.5</v>
      </c>
      <c r="B176">
        <v>1932</v>
      </c>
      <c r="C176" t="s">
        <v>8</v>
      </c>
      <c r="D176">
        <v>4.57</v>
      </c>
      <c r="E176">
        <v>2.77</v>
      </c>
      <c r="F176">
        <f t="shared" si="4"/>
        <v>-1.8000000000000003</v>
      </c>
      <c r="G176">
        <v>8.08</v>
      </c>
      <c r="H176">
        <v>5.73</v>
      </c>
      <c r="I176">
        <f t="shared" si="5"/>
        <v>-2.3499999999999996</v>
      </c>
    </row>
    <row r="177" spans="1:9" x14ac:dyDescent="0.2">
      <c r="A177">
        <v>1932.58</v>
      </c>
      <c r="B177">
        <v>1932</v>
      </c>
      <c r="C177" t="s">
        <v>9</v>
      </c>
      <c r="D177">
        <v>4.58</v>
      </c>
      <c r="E177">
        <v>3</v>
      </c>
      <c r="F177">
        <f t="shared" si="4"/>
        <v>-1.58</v>
      </c>
      <c r="G177">
        <v>8.1300000000000008</v>
      </c>
      <c r="H177">
        <v>5.77</v>
      </c>
      <c r="I177">
        <f t="shared" si="5"/>
        <v>-2.3600000000000012</v>
      </c>
    </row>
    <row r="178" spans="1:9" x14ac:dyDescent="0.2">
      <c r="A178">
        <v>1932.67</v>
      </c>
      <c r="B178">
        <v>1932</v>
      </c>
      <c r="C178" t="s">
        <v>10</v>
      </c>
      <c r="D178">
        <v>4.55</v>
      </c>
      <c r="E178">
        <v>2.48</v>
      </c>
      <c r="F178">
        <f t="shared" si="4"/>
        <v>-2.0699999999999998</v>
      </c>
      <c r="G178">
        <v>8.02</v>
      </c>
      <c r="H178">
        <v>5.26</v>
      </c>
      <c r="I178">
        <f t="shared" si="5"/>
        <v>-2.76</v>
      </c>
    </row>
    <row r="179" spans="1:9" x14ac:dyDescent="0.2">
      <c r="A179">
        <v>1932.75</v>
      </c>
      <c r="B179">
        <v>1932</v>
      </c>
      <c r="C179" t="s">
        <v>11</v>
      </c>
      <c r="D179">
        <v>4.58</v>
      </c>
      <c r="E179">
        <v>2.4900000000000002</v>
      </c>
      <c r="F179">
        <f t="shared" si="4"/>
        <v>-2.09</v>
      </c>
      <c r="G179">
        <v>8.0299999999999994</v>
      </c>
      <c r="H179">
        <v>5.24</v>
      </c>
      <c r="I179">
        <f t="shared" si="5"/>
        <v>-2.7899999999999991</v>
      </c>
    </row>
    <row r="180" spans="1:9" x14ac:dyDescent="0.2">
      <c r="A180">
        <v>1932.83</v>
      </c>
      <c r="B180">
        <v>1932</v>
      </c>
      <c r="C180" t="s">
        <v>12</v>
      </c>
      <c r="D180">
        <v>4.6100000000000003</v>
      </c>
      <c r="E180">
        <v>2.7</v>
      </c>
      <c r="F180">
        <f t="shared" si="4"/>
        <v>-1.9100000000000001</v>
      </c>
      <c r="G180">
        <v>8.1199999999999992</v>
      </c>
      <c r="H180">
        <v>5.45</v>
      </c>
      <c r="I180">
        <f t="shared" si="5"/>
        <v>-2.669999999999999</v>
      </c>
    </row>
    <row r="181" spans="1:9" x14ac:dyDescent="0.2">
      <c r="A181">
        <v>1932.92</v>
      </c>
      <c r="B181">
        <v>1932</v>
      </c>
      <c r="C181" t="s">
        <v>13</v>
      </c>
      <c r="D181">
        <v>4.66</v>
      </c>
      <c r="E181">
        <v>2.82</v>
      </c>
      <c r="F181">
        <f t="shared" si="4"/>
        <v>-1.8400000000000003</v>
      </c>
      <c r="G181">
        <v>8.16</v>
      </c>
      <c r="H181">
        <v>5.48</v>
      </c>
      <c r="I181">
        <f t="shared" si="5"/>
        <v>-2.6799999999999997</v>
      </c>
    </row>
    <row r="182" spans="1:9" x14ac:dyDescent="0.2">
      <c r="A182">
        <v>1933</v>
      </c>
      <c r="B182">
        <v>1933</v>
      </c>
      <c r="C182" t="s">
        <v>2</v>
      </c>
      <c r="D182">
        <v>4.71</v>
      </c>
      <c r="E182">
        <v>2.9</v>
      </c>
      <c r="F182">
        <f t="shared" si="4"/>
        <v>-1.81</v>
      </c>
      <c r="G182">
        <v>8.16</v>
      </c>
      <c r="H182">
        <v>5.5</v>
      </c>
      <c r="I182">
        <f t="shared" si="5"/>
        <v>-2.66</v>
      </c>
    </row>
    <row r="183" spans="1:9" x14ac:dyDescent="0.2">
      <c r="A183">
        <v>1933.08</v>
      </c>
      <c r="B183">
        <v>1933</v>
      </c>
      <c r="C183" t="s">
        <v>3</v>
      </c>
      <c r="D183">
        <v>4.9400000000000004</v>
      </c>
      <c r="E183">
        <v>3.19</v>
      </c>
      <c r="F183">
        <f t="shared" si="4"/>
        <v>-1.7500000000000004</v>
      </c>
      <c r="G183">
        <v>8.17</v>
      </c>
      <c r="H183">
        <v>5.54</v>
      </c>
      <c r="I183">
        <f t="shared" si="5"/>
        <v>-2.63</v>
      </c>
    </row>
    <row r="184" spans="1:9" x14ac:dyDescent="0.2">
      <c r="A184">
        <v>1933.17</v>
      </c>
      <c r="B184">
        <v>1933</v>
      </c>
      <c r="C184" t="s">
        <v>4</v>
      </c>
      <c r="D184">
        <v>5.18</v>
      </c>
      <c r="E184">
        <v>3.19</v>
      </c>
      <c r="F184">
        <f t="shared" si="4"/>
        <v>-1.9899999999999998</v>
      </c>
      <c r="G184">
        <v>8.19</v>
      </c>
      <c r="H184">
        <v>5.55</v>
      </c>
      <c r="I184">
        <f t="shared" si="5"/>
        <v>-2.6399999999999997</v>
      </c>
    </row>
    <row r="185" spans="1:9" x14ac:dyDescent="0.2">
      <c r="A185">
        <v>1933.25</v>
      </c>
      <c r="B185">
        <v>1933</v>
      </c>
      <c r="C185" t="s">
        <v>5</v>
      </c>
      <c r="D185">
        <v>5.32</v>
      </c>
      <c r="E185">
        <v>3.49</v>
      </c>
      <c r="F185">
        <f t="shared" si="4"/>
        <v>-1.83</v>
      </c>
      <c r="G185">
        <v>8.25</v>
      </c>
      <c r="H185">
        <v>5.76</v>
      </c>
      <c r="I185">
        <f t="shared" si="5"/>
        <v>-2.4900000000000002</v>
      </c>
    </row>
    <row r="186" spans="1:9" x14ac:dyDescent="0.2">
      <c r="A186">
        <v>1933.33</v>
      </c>
      <c r="B186">
        <v>1933</v>
      </c>
      <c r="C186" t="s">
        <v>6</v>
      </c>
      <c r="D186">
        <v>5.28</v>
      </c>
      <c r="E186">
        <v>3.45</v>
      </c>
      <c r="F186">
        <f t="shared" si="4"/>
        <v>-1.83</v>
      </c>
      <c r="G186">
        <v>8.3000000000000007</v>
      </c>
      <c r="H186">
        <v>5.77</v>
      </c>
      <c r="I186">
        <f t="shared" si="5"/>
        <v>-2.5300000000000011</v>
      </c>
    </row>
  </sheetData>
  <phoneticPr fontId="2"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3"/>
  <sheetViews>
    <sheetView topLeftCell="V1" workbookViewId="0">
      <selection activeCell="W13" sqref="W13"/>
    </sheetView>
  </sheetViews>
  <sheetFormatPr defaultColWidth="6.28515625" defaultRowHeight="12.75" x14ac:dyDescent="0.2"/>
  <cols>
    <col min="1" max="1" width="5.7109375" customWidth="1"/>
  </cols>
  <sheetData>
    <row r="1" spans="1:31" x14ac:dyDescent="0.2">
      <c r="A1" t="s">
        <v>183</v>
      </c>
      <c r="B1" t="s">
        <v>122</v>
      </c>
      <c r="C1" t="s">
        <v>123</v>
      </c>
      <c r="D1" t="s">
        <v>124</v>
      </c>
      <c r="E1" t="s">
        <v>125</v>
      </c>
      <c r="F1" t="s">
        <v>144</v>
      </c>
      <c r="G1" t="s">
        <v>212</v>
      </c>
      <c r="H1" t="s">
        <v>213</v>
      </c>
      <c r="I1" t="s">
        <v>214</v>
      </c>
      <c r="J1" t="s">
        <v>215</v>
      </c>
      <c r="K1" t="s">
        <v>216</v>
      </c>
      <c r="L1" t="s">
        <v>122</v>
      </c>
      <c r="M1" t="s">
        <v>123</v>
      </c>
      <c r="N1" t="s">
        <v>124</v>
      </c>
      <c r="O1" t="s">
        <v>125</v>
      </c>
      <c r="P1" t="s">
        <v>144</v>
      </c>
      <c r="Q1" t="s">
        <v>212</v>
      </c>
      <c r="R1" t="s">
        <v>213</v>
      </c>
      <c r="S1" t="s">
        <v>214</v>
      </c>
      <c r="T1" t="s">
        <v>215</v>
      </c>
      <c r="U1" t="s">
        <v>216</v>
      </c>
      <c r="V1" t="s">
        <v>122</v>
      </c>
      <c r="W1" t="s">
        <v>123</v>
      </c>
      <c r="X1" t="s">
        <v>124</v>
      </c>
      <c r="Y1" t="s">
        <v>125</v>
      </c>
      <c r="Z1" t="s">
        <v>144</v>
      </c>
      <c r="AA1" t="s">
        <v>212</v>
      </c>
      <c r="AB1" t="s">
        <v>213</v>
      </c>
      <c r="AC1" t="s">
        <v>214</v>
      </c>
      <c r="AD1" t="s">
        <v>215</v>
      </c>
      <c r="AE1" t="s">
        <v>216</v>
      </c>
    </row>
    <row r="2" spans="1:31" x14ac:dyDescent="0.2">
      <c r="A2" t="s">
        <v>2</v>
      </c>
      <c r="B2">
        <v>1.55</v>
      </c>
      <c r="C2">
        <v>2.12</v>
      </c>
      <c r="D2">
        <v>1.42</v>
      </c>
      <c r="E2">
        <v>1.46</v>
      </c>
      <c r="F2">
        <v>2.39</v>
      </c>
      <c r="G2">
        <v>1.1000000000000001</v>
      </c>
      <c r="H2">
        <v>1.17</v>
      </c>
      <c r="I2">
        <v>1.02</v>
      </c>
      <c r="J2">
        <v>1.23</v>
      </c>
      <c r="K2">
        <v>0.73</v>
      </c>
      <c r="L2">
        <v>-1.08</v>
      </c>
      <c r="M2">
        <v>-0.42</v>
      </c>
      <c r="N2">
        <v>0.56000000000000005</v>
      </c>
      <c r="O2">
        <v>-0.9</v>
      </c>
      <c r="P2">
        <v>0.26</v>
      </c>
      <c r="Q2">
        <v>2.2599999999999998</v>
      </c>
      <c r="R2">
        <v>1.85</v>
      </c>
      <c r="S2">
        <v>1.63</v>
      </c>
      <c r="T2">
        <v>2.44</v>
      </c>
      <c r="U2">
        <v>1.9</v>
      </c>
      <c r="V2">
        <v>-2.63</v>
      </c>
      <c r="W2">
        <v>-2.54</v>
      </c>
      <c r="X2">
        <v>-0.86</v>
      </c>
      <c r="Y2">
        <v>-2.36</v>
      </c>
      <c r="Z2">
        <v>-2.13</v>
      </c>
      <c r="AA2">
        <v>1.89</v>
      </c>
      <c r="AB2">
        <v>1.22</v>
      </c>
      <c r="AC2">
        <v>0.85</v>
      </c>
      <c r="AD2">
        <v>1.74</v>
      </c>
      <c r="AE2">
        <v>1.67</v>
      </c>
    </row>
    <row r="3" spans="1:31" x14ac:dyDescent="0.2">
      <c r="A3" t="s">
        <v>3</v>
      </c>
      <c r="B3">
        <v>1.59</v>
      </c>
      <c r="C3">
        <v>1.95</v>
      </c>
      <c r="D3">
        <v>1.63</v>
      </c>
      <c r="E3">
        <v>1.21</v>
      </c>
      <c r="F3">
        <v>1.93</v>
      </c>
      <c r="G3">
        <v>1.33</v>
      </c>
      <c r="H3">
        <v>0.97</v>
      </c>
      <c r="I3">
        <v>1.47</v>
      </c>
      <c r="J3">
        <v>1.01</v>
      </c>
      <c r="K3">
        <v>0.95</v>
      </c>
      <c r="L3">
        <v>-1.53</v>
      </c>
      <c r="M3">
        <v>0.11</v>
      </c>
      <c r="N3">
        <v>0.89</v>
      </c>
      <c r="O3">
        <v>-0.02</v>
      </c>
      <c r="P3">
        <v>-0.54</v>
      </c>
      <c r="Q3">
        <v>2.0299999999999998</v>
      </c>
      <c r="R3">
        <v>1.97</v>
      </c>
      <c r="S3">
        <v>2.0499999999999998</v>
      </c>
      <c r="T3">
        <v>1.79</v>
      </c>
      <c r="U3">
        <v>1.5</v>
      </c>
      <c r="V3">
        <v>-3.12</v>
      </c>
      <c r="W3">
        <v>-1.84</v>
      </c>
      <c r="X3">
        <v>-0.74</v>
      </c>
      <c r="Y3">
        <v>-1.23</v>
      </c>
      <c r="Z3">
        <v>-2.4700000000000002</v>
      </c>
      <c r="AA3">
        <v>1.21</v>
      </c>
      <c r="AB3">
        <v>1.61</v>
      </c>
      <c r="AC3">
        <v>1.01</v>
      </c>
      <c r="AD3">
        <v>1.56</v>
      </c>
      <c r="AE3">
        <v>1.31</v>
      </c>
    </row>
    <row r="4" spans="1:31" x14ac:dyDescent="0.2">
      <c r="A4" t="s">
        <v>4</v>
      </c>
      <c r="B4">
        <v>2.36</v>
      </c>
      <c r="C4">
        <v>2.63</v>
      </c>
      <c r="D4">
        <v>2.5099999999999998</v>
      </c>
      <c r="E4">
        <v>2.36</v>
      </c>
      <c r="F4">
        <v>1.85</v>
      </c>
      <c r="G4">
        <v>1.4</v>
      </c>
      <c r="H4">
        <v>1.1499999999999999</v>
      </c>
      <c r="I4">
        <v>1.87</v>
      </c>
      <c r="J4">
        <v>1.0900000000000001</v>
      </c>
      <c r="K4">
        <v>0.97</v>
      </c>
      <c r="L4">
        <v>0.81</v>
      </c>
      <c r="M4">
        <v>1.26</v>
      </c>
      <c r="N4">
        <v>0.91</v>
      </c>
      <c r="O4">
        <v>0.84</v>
      </c>
      <c r="P4">
        <v>-0.11</v>
      </c>
      <c r="Q4">
        <v>2.4500000000000002</v>
      </c>
      <c r="R4">
        <v>2</v>
      </c>
      <c r="S4">
        <v>2.92</v>
      </c>
      <c r="T4">
        <v>2.15</v>
      </c>
      <c r="U4">
        <v>1.18</v>
      </c>
      <c r="V4">
        <v>-1.55</v>
      </c>
      <c r="W4">
        <v>-1.37</v>
      </c>
      <c r="X4">
        <v>-1.6</v>
      </c>
      <c r="Y4">
        <v>-1.52</v>
      </c>
      <c r="Z4">
        <v>-1.96</v>
      </c>
      <c r="AA4">
        <v>1.94</v>
      </c>
      <c r="AB4">
        <v>1.27</v>
      </c>
      <c r="AC4">
        <v>1.7</v>
      </c>
      <c r="AD4">
        <v>1.49</v>
      </c>
      <c r="AE4">
        <v>0.78</v>
      </c>
    </row>
    <row r="5" spans="1:31" x14ac:dyDescent="0.2">
      <c r="A5" t="s">
        <v>5</v>
      </c>
      <c r="B5">
        <v>4.45</v>
      </c>
      <c r="C5">
        <v>4.1100000000000003</v>
      </c>
      <c r="D5">
        <v>4.29</v>
      </c>
      <c r="E5">
        <v>3.88</v>
      </c>
      <c r="F5">
        <v>3.43</v>
      </c>
      <c r="G5">
        <v>1.92</v>
      </c>
      <c r="H5">
        <v>1.02</v>
      </c>
      <c r="I5">
        <v>1.2</v>
      </c>
      <c r="J5">
        <v>1</v>
      </c>
      <c r="K5">
        <v>0.73</v>
      </c>
      <c r="L5">
        <v>2.81</v>
      </c>
      <c r="M5">
        <v>3.02</v>
      </c>
      <c r="N5">
        <v>3.38</v>
      </c>
      <c r="O5">
        <v>3.16</v>
      </c>
      <c r="P5">
        <v>2.39</v>
      </c>
      <c r="Q5">
        <v>1.97</v>
      </c>
      <c r="R5">
        <v>1.67</v>
      </c>
      <c r="S5">
        <v>0.95</v>
      </c>
      <c r="T5">
        <v>1.26</v>
      </c>
      <c r="U5">
        <v>1.34</v>
      </c>
      <c r="V5">
        <v>-1.64</v>
      </c>
      <c r="W5">
        <v>-1.0900000000000001</v>
      </c>
      <c r="X5">
        <v>-0.91</v>
      </c>
      <c r="Y5">
        <v>-0.72</v>
      </c>
      <c r="Z5">
        <v>-1.04</v>
      </c>
      <c r="AA5">
        <v>2.0499999999999998</v>
      </c>
      <c r="AB5">
        <v>1.26</v>
      </c>
      <c r="AC5">
        <v>0.82</v>
      </c>
      <c r="AD5">
        <v>0.86</v>
      </c>
      <c r="AE5">
        <v>1.18</v>
      </c>
    </row>
    <row r="6" spans="1:31" x14ac:dyDescent="0.2">
      <c r="A6" t="s">
        <v>6</v>
      </c>
      <c r="B6">
        <v>7</v>
      </c>
      <c r="C6">
        <v>6.79</v>
      </c>
      <c r="D6">
        <v>7.08</v>
      </c>
      <c r="E6">
        <v>6.2</v>
      </c>
      <c r="F6">
        <v>6.38</v>
      </c>
      <c r="G6">
        <v>1.1100000000000001</v>
      </c>
      <c r="H6">
        <v>0.82</v>
      </c>
      <c r="I6">
        <v>0.76</v>
      </c>
      <c r="J6">
        <v>1.1200000000000001</v>
      </c>
      <c r="K6">
        <v>0.46</v>
      </c>
      <c r="L6">
        <v>6.81</v>
      </c>
      <c r="M6">
        <v>6.48</v>
      </c>
      <c r="N6">
        <v>6.78</v>
      </c>
      <c r="O6">
        <v>6.2</v>
      </c>
      <c r="P6">
        <v>6.46</v>
      </c>
      <c r="Q6">
        <v>1.52</v>
      </c>
      <c r="R6">
        <v>1.44</v>
      </c>
      <c r="S6">
        <v>1.35</v>
      </c>
      <c r="T6">
        <v>1.57</v>
      </c>
      <c r="U6">
        <v>0.71</v>
      </c>
      <c r="V6">
        <v>-0.19</v>
      </c>
      <c r="W6">
        <v>-0.31</v>
      </c>
      <c r="X6">
        <v>-0.3</v>
      </c>
      <c r="Y6">
        <v>0</v>
      </c>
      <c r="Z6">
        <v>8.0000000000000071E-2</v>
      </c>
      <c r="AA6">
        <v>1.56</v>
      </c>
      <c r="AB6">
        <v>1.1000000000000001</v>
      </c>
      <c r="AC6">
        <v>0.92</v>
      </c>
      <c r="AD6">
        <v>0.83</v>
      </c>
      <c r="AE6">
        <v>0.75</v>
      </c>
    </row>
    <row r="7" spans="1:31" x14ac:dyDescent="0.2">
      <c r="A7" t="s">
        <v>7</v>
      </c>
      <c r="B7">
        <v>9.64</v>
      </c>
      <c r="C7">
        <v>9.7899999999999991</v>
      </c>
      <c r="D7">
        <v>9.92</v>
      </c>
      <c r="E7">
        <v>8.98</v>
      </c>
      <c r="F7">
        <v>9.26</v>
      </c>
      <c r="G7">
        <v>1.79</v>
      </c>
      <c r="H7">
        <v>0.79</v>
      </c>
      <c r="I7">
        <v>0.6</v>
      </c>
      <c r="J7">
        <v>0.69</v>
      </c>
      <c r="K7">
        <v>0.55000000000000004</v>
      </c>
      <c r="L7">
        <v>9.3699999999999992</v>
      </c>
      <c r="M7">
        <v>9.42</v>
      </c>
      <c r="N7">
        <v>9.42</v>
      </c>
      <c r="O7">
        <v>8.75</v>
      </c>
      <c r="P7">
        <v>9.0399999999999991</v>
      </c>
      <c r="Q7">
        <v>0.97</v>
      </c>
      <c r="R7">
        <v>0.77</v>
      </c>
      <c r="S7">
        <v>0.48</v>
      </c>
      <c r="T7">
        <v>0.74</v>
      </c>
      <c r="U7">
        <v>0.71</v>
      </c>
      <c r="V7">
        <v>-0.27000000000000135</v>
      </c>
      <c r="W7">
        <v>-0.36999999999999922</v>
      </c>
      <c r="X7">
        <v>-0.5</v>
      </c>
      <c r="Y7">
        <v>-0.23</v>
      </c>
      <c r="Z7">
        <v>-0.22000000000000064</v>
      </c>
      <c r="AA7">
        <v>1.56</v>
      </c>
      <c r="AB7">
        <v>0.66</v>
      </c>
      <c r="AC7">
        <v>0.73</v>
      </c>
      <c r="AD7">
        <v>0.56999999999999995</v>
      </c>
      <c r="AE7">
        <v>0.64</v>
      </c>
    </row>
    <row r="8" spans="1:31" x14ac:dyDescent="0.2">
      <c r="A8" t="s">
        <v>8</v>
      </c>
      <c r="B8">
        <v>11.73</v>
      </c>
      <c r="C8">
        <v>11.61</v>
      </c>
      <c r="D8">
        <v>11.89</v>
      </c>
      <c r="E8">
        <v>10.73</v>
      </c>
      <c r="F8">
        <v>11.05</v>
      </c>
      <c r="G8">
        <v>1.58</v>
      </c>
      <c r="H8">
        <v>0.86</v>
      </c>
      <c r="I8">
        <v>0.97</v>
      </c>
      <c r="J8">
        <v>0.72</v>
      </c>
      <c r="K8">
        <v>0.77</v>
      </c>
      <c r="L8">
        <v>11.09</v>
      </c>
      <c r="M8">
        <v>11.17</v>
      </c>
      <c r="N8">
        <v>10.91</v>
      </c>
      <c r="O8">
        <v>10.43</v>
      </c>
      <c r="P8">
        <v>11.06</v>
      </c>
      <c r="Q8">
        <v>0.98</v>
      </c>
      <c r="R8">
        <v>0.8</v>
      </c>
      <c r="S8">
        <v>0.67</v>
      </c>
      <c r="T8">
        <v>0.75</v>
      </c>
      <c r="U8">
        <v>1</v>
      </c>
      <c r="V8">
        <v>-0.64000000000000057</v>
      </c>
      <c r="W8">
        <v>-0.44</v>
      </c>
      <c r="X8">
        <v>-0.98</v>
      </c>
      <c r="Y8">
        <v>-0.30000000000000071</v>
      </c>
      <c r="Z8">
        <v>9.9999999999997868E-3</v>
      </c>
      <c r="AA8">
        <v>1.77</v>
      </c>
      <c r="AB8">
        <v>0.55000000000000004</v>
      </c>
      <c r="AC8">
        <v>0.78</v>
      </c>
      <c r="AD8">
        <v>0.45</v>
      </c>
      <c r="AE8">
        <v>0.91</v>
      </c>
    </row>
    <row r="9" spans="1:31" x14ac:dyDescent="0.2">
      <c r="A9" t="s">
        <v>9</v>
      </c>
      <c r="B9">
        <v>11.18</v>
      </c>
      <c r="C9">
        <v>11.5</v>
      </c>
      <c r="D9">
        <v>11.68</v>
      </c>
      <c r="E9">
        <v>11.04</v>
      </c>
      <c r="F9">
        <v>11.49</v>
      </c>
      <c r="G9">
        <v>1.53</v>
      </c>
      <c r="H9">
        <v>0.77</v>
      </c>
      <c r="I9">
        <v>0.89</v>
      </c>
      <c r="J9">
        <v>0.68</v>
      </c>
      <c r="K9">
        <v>0.87</v>
      </c>
      <c r="L9">
        <v>9.41</v>
      </c>
      <c r="M9">
        <v>10.63</v>
      </c>
      <c r="N9">
        <v>10.42</v>
      </c>
      <c r="O9">
        <v>10.29</v>
      </c>
      <c r="P9">
        <v>10.66</v>
      </c>
      <c r="Q9">
        <v>1.28</v>
      </c>
      <c r="R9">
        <v>0.79</v>
      </c>
      <c r="S9">
        <v>0.49</v>
      </c>
      <c r="T9">
        <v>0.59</v>
      </c>
      <c r="U9">
        <v>0.78</v>
      </c>
      <c r="V9">
        <v>-1.77</v>
      </c>
      <c r="W9">
        <v>-0.86999999999999922</v>
      </c>
      <c r="X9">
        <v>-1.26</v>
      </c>
      <c r="Y9">
        <v>-0.75</v>
      </c>
      <c r="Z9">
        <v>-0.83</v>
      </c>
      <c r="AA9">
        <v>1.64</v>
      </c>
      <c r="AB9">
        <v>0.52</v>
      </c>
      <c r="AC9">
        <v>0.72</v>
      </c>
      <c r="AD9">
        <v>0.72</v>
      </c>
      <c r="AE9">
        <v>0.84</v>
      </c>
    </row>
    <row r="10" spans="1:31" x14ac:dyDescent="0.2">
      <c r="A10" t="s">
        <v>10</v>
      </c>
      <c r="B10">
        <v>8.4499999999999993</v>
      </c>
      <c r="C10">
        <v>9.8800000000000008</v>
      </c>
      <c r="D10">
        <v>9.51</v>
      </c>
      <c r="E10">
        <v>9.56</v>
      </c>
      <c r="F10">
        <v>9.7899999999999991</v>
      </c>
      <c r="G10">
        <v>1.65</v>
      </c>
      <c r="H10">
        <v>0.92</v>
      </c>
      <c r="I10">
        <v>0.65</v>
      </c>
      <c r="J10">
        <v>0.59</v>
      </c>
      <c r="K10">
        <v>0.54</v>
      </c>
      <c r="L10">
        <v>7.66</v>
      </c>
      <c r="M10">
        <v>8.11</v>
      </c>
      <c r="N10">
        <v>8.07</v>
      </c>
      <c r="O10">
        <v>7.25</v>
      </c>
      <c r="P10">
        <v>8.02</v>
      </c>
      <c r="Q10">
        <v>1.36</v>
      </c>
      <c r="R10">
        <v>1.57</v>
      </c>
      <c r="S10">
        <v>1.2</v>
      </c>
      <c r="T10">
        <v>1.21</v>
      </c>
      <c r="U10">
        <v>1.1499999999999999</v>
      </c>
      <c r="V10">
        <v>-0.78999999999999915</v>
      </c>
      <c r="W10">
        <v>-1.77</v>
      </c>
      <c r="X10">
        <v>-1.44</v>
      </c>
      <c r="Y10">
        <v>-2.31</v>
      </c>
      <c r="Z10">
        <v>-1.77</v>
      </c>
      <c r="AA10">
        <v>2.09</v>
      </c>
      <c r="AB10">
        <v>0.94</v>
      </c>
      <c r="AC10">
        <v>0.67</v>
      </c>
      <c r="AD10">
        <v>0.9</v>
      </c>
      <c r="AE10">
        <v>0.83</v>
      </c>
    </row>
    <row r="11" spans="1:31" x14ac:dyDescent="0.2">
      <c r="A11" t="s">
        <v>11</v>
      </c>
      <c r="B11">
        <v>5.18</v>
      </c>
      <c r="C11">
        <v>7.48</v>
      </c>
      <c r="D11">
        <v>6.89</v>
      </c>
      <c r="E11">
        <v>7.54</v>
      </c>
      <c r="F11">
        <v>7.36</v>
      </c>
      <c r="G11">
        <v>1.59</v>
      </c>
      <c r="H11">
        <v>1.1200000000000001</v>
      </c>
      <c r="I11">
        <v>0.85</v>
      </c>
      <c r="J11">
        <v>0.47</v>
      </c>
      <c r="K11">
        <v>0.77</v>
      </c>
      <c r="L11">
        <v>3.4</v>
      </c>
      <c r="M11">
        <v>4.62</v>
      </c>
      <c r="N11">
        <v>4.7699999999999996</v>
      </c>
      <c r="O11">
        <v>4.5999999999999996</v>
      </c>
      <c r="P11">
        <v>4.5</v>
      </c>
      <c r="Q11">
        <v>1.56</v>
      </c>
      <c r="R11">
        <v>1.45</v>
      </c>
      <c r="S11">
        <v>1.35</v>
      </c>
      <c r="T11">
        <v>0.79</v>
      </c>
      <c r="U11">
        <v>1.1599999999999999</v>
      </c>
      <c r="V11">
        <v>-1.78</v>
      </c>
      <c r="W11">
        <v>-2.86</v>
      </c>
      <c r="X11">
        <v>-2.12</v>
      </c>
      <c r="Y11">
        <v>-2.94</v>
      </c>
      <c r="Z11">
        <v>-2.86</v>
      </c>
      <c r="AA11">
        <v>1.47</v>
      </c>
      <c r="AB11">
        <v>0.85</v>
      </c>
      <c r="AC11">
        <v>0.93</v>
      </c>
      <c r="AD11">
        <v>0.77</v>
      </c>
      <c r="AE11">
        <v>1.08</v>
      </c>
    </row>
    <row r="12" spans="1:31" x14ac:dyDescent="0.2">
      <c r="A12" t="s">
        <v>12</v>
      </c>
      <c r="B12">
        <v>3</v>
      </c>
      <c r="C12">
        <v>4.97</v>
      </c>
      <c r="D12">
        <v>4.1900000000000004</v>
      </c>
      <c r="E12">
        <v>4.74</v>
      </c>
      <c r="F12">
        <v>5.07</v>
      </c>
      <c r="G12">
        <v>1.35</v>
      </c>
      <c r="H12">
        <v>1.25</v>
      </c>
      <c r="I12">
        <v>1.19</v>
      </c>
      <c r="J12">
        <v>0.81</v>
      </c>
      <c r="K12">
        <v>0.86</v>
      </c>
      <c r="L12">
        <v>0.46</v>
      </c>
      <c r="M12">
        <v>2.19</v>
      </c>
      <c r="N12">
        <v>1.52</v>
      </c>
      <c r="O12">
        <v>0.53</v>
      </c>
      <c r="P12">
        <v>2.06</v>
      </c>
      <c r="Q12">
        <v>1.54</v>
      </c>
      <c r="R12">
        <v>1.63</v>
      </c>
      <c r="S12">
        <v>1.77</v>
      </c>
      <c r="T12">
        <v>1.41</v>
      </c>
      <c r="U12">
        <v>1.59</v>
      </c>
      <c r="V12">
        <v>-2.54</v>
      </c>
      <c r="W12">
        <v>-2.78</v>
      </c>
      <c r="X12">
        <v>-2.67</v>
      </c>
      <c r="Y12">
        <v>-4.21</v>
      </c>
      <c r="Z12">
        <v>-3.01</v>
      </c>
      <c r="AA12">
        <v>1.49</v>
      </c>
      <c r="AB12">
        <v>1.1599999999999999</v>
      </c>
      <c r="AC12">
        <v>0.9</v>
      </c>
      <c r="AD12">
        <v>0.9</v>
      </c>
      <c r="AE12">
        <v>1.1000000000000001</v>
      </c>
    </row>
    <row r="13" spans="1:31" x14ac:dyDescent="0.2">
      <c r="A13" t="s">
        <v>13</v>
      </c>
      <c r="B13">
        <v>2</v>
      </c>
      <c r="C13">
        <v>3.38</v>
      </c>
      <c r="D13">
        <v>2.1</v>
      </c>
      <c r="E13">
        <v>2.98</v>
      </c>
      <c r="F13">
        <v>3.46</v>
      </c>
      <c r="G13">
        <v>1.41</v>
      </c>
      <c r="H13">
        <v>1.04</v>
      </c>
      <c r="I13">
        <v>0.91</v>
      </c>
      <c r="J13">
        <v>0.85</v>
      </c>
      <c r="K13">
        <v>0.98</v>
      </c>
      <c r="L13">
        <v>0.11</v>
      </c>
      <c r="M13">
        <v>0.79</v>
      </c>
      <c r="N13">
        <v>-0.42</v>
      </c>
      <c r="O13">
        <v>-0.25</v>
      </c>
      <c r="P13">
        <v>0.62</v>
      </c>
      <c r="Q13">
        <v>2.31</v>
      </c>
      <c r="R13">
        <v>1.53</v>
      </c>
      <c r="S13">
        <v>1.32</v>
      </c>
      <c r="T13">
        <v>1.72</v>
      </c>
      <c r="U13">
        <v>1.53</v>
      </c>
      <c r="V13">
        <v>-1.89</v>
      </c>
      <c r="W13">
        <v>-2.59</v>
      </c>
      <c r="X13">
        <v>-2.52</v>
      </c>
      <c r="Y13">
        <v>-3.23</v>
      </c>
      <c r="Z13">
        <v>-2.84</v>
      </c>
      <c r="AA13">
        <v>1.33</v>
      </c>
      <c r="AB13">
        <v>0.98</v>
      </c>
      <c r="AC13">
        <v>0.94</v>
      </c>
      <c r="AD13">
        <v>1.57</v>
      </c>
      <c r="AE13">
        <v>0.97</v>
      </c>
    </row>
  </sheetData>
  <phoneticPr fontId="2"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5"/>
  <sheetViews>
    <sheetView topLeftCell="A2" workbookViewId="0">
      <selection activeCell="H2" sqref="H2:J140"/>
    </sheetView>
  </sheetViews>
  <sheetFormatPr defaultRowHeight="12.75" x14ac:dyDescent="0.2"/>
  <cols>
    <col min="1" max="1" width="5" customWidth="1"/>
    <col min="2" max="2" width="12.5703125" customWidth="1"/>
    <col min="3" max="4" width="8.7109375" customWidth="1"/>
    <col min="8" max="8" width="9.140625" style="15"/>
  </cols>
  <sheetData>
    <row r="1" spans="1:10" x14ac:dyDescent="0.2">
      <c r="B1" s="33" t="s">
        <v>230</v>
      </c>
      <c r="C1" s="33" t="s">
        <v>230</v>
      </c>
      <c r="D1" s="33" t="s">
        <v>230</v>
      </c>
    </row>
    <row r="2" spans="1:10" x14ac:dyDescent="0.2">
      <c r="B2" s="34" t="s">
        <v>231</v>
      </c>
      <c r="C2" s="35" t="s">
        <v>232</v>
      </c>
      <c r="D2" s="35" t="s">
        <v>232</v>
      </c>
      <c r="F2" t="s">
        <v>238</v>
      </c>
      <c r="G2" t="s">
        <v>219</v>
      </c>
      <c r="H2" s="15" t="s">
        <v>241</v>
      </c>
      <c r="I2" t="s">
        <v>239</v>
      </c>
      <c r="J2" t="s">
        <v>240</v>
      </c>
    </row>
    <row r="3" spans="1:10" x14ac:dyDescent="0.2">
      <c r="A3" t="s">
        <v>237</v>
      </c>
      <c r="B3" s="36" t="s">
        <v>233</v>
      </c>
      <c r="C3" s="33" t="s">
        <v>234</v>
      </c>
      <c r="D3" s="33" t="s">
        <v>235</v>
      </c>
      <c r="E3" t="s">
        <v>236</v>
      </c>
      <c r="F3">
        <v>0.49</v>
      </c>
    </row>
    <row r="4" spans="1:10" x14ac:dyDescent="0.2">
      <c r="A4">
        <v>1875</v>
      </c>
      <c r="B4" s="32">
        <v>5.4841666666666677</v>
      </c>
      <c r="C4" s="27">
        <v>3.4</v>
      </c>
      <c r="D4" s="27">
        <v>6.6</v>
      </c>
      <c r="F4">
        <v>2.95</v>
      </c>
      <c r="G4" s="27">
        <f>F4-B4</f>
        <v>-2.5341666666666676</v>
      </c>
    </row>
    <row r="5" spans="1:10" x14ac:dyDescent="0.2">
      <c r="A5">
        <v>1876</v>
      </c>
      <c r="B5" s="32">
        <v>5.515833333333334</v>
      </c>
      <c r="C5" s="27">
        <v>2.7</v>
      </c>
      <c r="D5" s="27">
        <v>7.8</v>
      </c>
      <c r="F5">
        <v>2.0699999999999998</v>
      </c>
      <c r="G5" s="27">
        <f t="shared" ref="G5:G68" si="0">F5-B5</f>
        <v>-3.4458333333333342</v>
      </c>
    </row>
    <row r="6" spans="1:10" x14ac:dyDescent="0.2">
      <c r="A6">
        <v>1877</v>
      </c>
      <c r="B6" s="32">
        <v>5.2383333333333342</v>
      </c>
      <c r="C6" s="27">
        <v>2.8</v>
      </c>
      <c r="D6" s="27">
        <v>6.6</v>
      </c>
      <c r="F6">
        <v>1.1200000000000001</v>
      </c>
      <c r="G6" s="27">
        <f t="shared" si="0"/>
        <v>-4.1183333333333341</v>
      </c>
    </row>
    <row r="7" spans="1:10" x14ac:dyDescent="0.2">
      <c r="A7">
        <v>1878</v>
      </c>
      <c r="B7" s="32">
        <v>4.751666666666666</v>
      </c>
      <c r="C7" s="27">
        <v>1.3</v>
      </c>
      <c r="D7" s="27">
        <v>6.9</v>
      </c>
      <c r="F7">
        <v>1.06</v>
      </c>
      <c r="G7" s="27">
        <f t="shared" si="0"/>
        <v>-3.691666666666666</v>
      </c>
    </row>
    <row r="8" spans="1:10" x14ac:dyDescent="0.2">
      <c r="A8">
        <v>1879</v>
      </c>
      <c r="B8" s="32"/>
      <c r="C8" s="27">
        <v>1.3</v>
      </c>
      <c r="D8" s="27">
        <v>7.9</v>
      </c>
      <c r="F8">
        <v>2.1</v>
      </c>
      <c r="G8" s="27"/>
    </row>
    <row r="9" spans="1:10" x14ac:dyDescent="0.2">
      <c r="A9">
        <v>1880</v>
      </c>
      <c r="B9" s="32"/>
      <c r="C9" s="27"/>
      <c r="D9" s="27">
        <v>5.7</v>
      </c>
      <c r="F9">
        <v>2.4300000000000002</v>
      </c>
      <c r="G9" s="27"/>
    </row>
    <row r="10" spans="1:10" x14ac:dyDescent="0.2">
      <c r="A10">
        <v>1881</v>
      </c>
      <c r="B10" s="32"/>
      <c r="C10" s="27"/>
      <c r="D10" s="27">
        <v>6.5</v>
      </c>
      <c r="F10">
        <v>-0.86</v>
      </c>
      <c r="G10" s="27"/>
    </row>
    <row r="11" spans="1:10" x14ac:dyDescent="0.2">
      <c r="A11">
        <v>1882</v>
      </c>
      <c r="B11" s="32">
        <v>2.6108333333333333</v>
      </c>
      <c r="C11" s="27">
        <v>-0.2</v>
      </c>
      <c r="D11" s="27">
        <v>4.2</v>
      </c>
      <c r="F11">
        <v>-0.43</v>
      </c>
      <c r="G11" s="27">
        <f t="shared" si="0"/>
        <v>-3.0408333333333335</v>
      </c>
    </row>
    <row r="12" spans="1:10" x14ac:dyDescent="0.2">
      <c r="A12">
        <v>1883</v>
      </c>
      <c r="B12" s="32">
        <v>3.7425000000000002</v>
      </c>
      <c r="C12" s="27">
        <v>2.2000000000000002</v>
      </c>
      <c r="D12" s="27">
        <v>5.7</v>
      </c>
      <c r="F12">
        <v>2.5</v>
      </c>
      <c r="G12" s="27">
        <f t="shared" si="0"/>
        <v>-1.2425000000000002</v>
      </c>
      <c r="I12">
        <f>ROUND(AVERAGE(F3:F12),2)</f>
        <v>1.34</v>
      </c>
    </row>
    <row r="13" spans="1:10" x14ac:dyDescent="0.2">
      <c r="A13">
        <v>1884</v>
      </c>
      <c r="B13" s="32">
        <v>4.1333333333333337</v>
      </c>
      <c r="C13" s="27">
        <v>1.1000000000000001</v>
      </c>
      <c r="D13" s="27">
        <v>5.9</v>
      </c>
      <c r="F13">
        <v>2.74</v>
      </c>
      <c r="G13" s="27">
        <f t="shared" si="0"/>
        <v>-1.3933333333333335</v>
      </c>
      <c r="I13">
        <f t="shared" ref="I13:J26" si="1">ROUND(AVERAGE(F4:F13),2)</f>
        <v>1.57</v>
      </c>
    </row>
    <row r="14" spans="1:10" x14ac:dyDescent="0.2">
      <c r="A14">
        <v>1885</v>
      </c>
      <c r="B14" s="32">
        <v>3.0183333333333331</v>
      </c>
      <c r="C14" s="27">
        <v>-0.4</v>
      </c>
      <c r="D14" s="27">
        <v>4.3</v>
      </c>
      <c r="F14">
        <v>0.97</v>
      </c>
      <c r="G14" s="27">
        <f t="shared" si="0"/>
        <v>-2.0483333333333329</v>
      </c>
      <c r="I14">
        <f t="shared" si="1"/>
        <v>1.37</v>
      </c>
    </row>
    <row r="15" spans="1:10" x14ac:dyDescent="0.2">
      <c r="A15">
        <v>1886</v>
      </c>
      <c r="B15" s="32">
        <v>2.5283333333333338</v>
      </c>
      <c r="C15" s="27">
        <v>-1.4</v>
      </c>
      <c r="D15" s="27">
        <v>5.3</v>
      </c>
      <c r="F15">
        <v>0.35</v>
      </c>
      <c r="G15" s="27">
        <f t="shared" si="0"/>
        <v>-2.1783333333333337</v>
      </c>
      <c r="I15">
        <f t="shared" si="1"/>
        <v>1.2</v>
      </c>
    </row>
    <row r="16" spans="1:10" x14ac:dyDescent="0.2">
      <c r="A16">
        <v>1887</v>
      </c>
      <c r="B16" s="32">
        <v>2.8583333333333338</v>
      </c>
      <c r="C16" s="27">
        <v>1</v>
      </c>
      <c r="D16" s="27">
        <v>4.5</v>
      </c>
      <c r="F16">
        <v>0.53</v>
      </c>
      <c r="G16" s="27">
        <f t="shared" si="0"/>
        <v>-2.328333333333334</v>
      </c>
      <c r="I16">
        <f t="shared" si="1"/>
        <v>1.1399999999999999</v>
      </c>
    </row>
    <row r="17" spans="1:10" x14ac:dyDescent="0.2">
      <c r="A17">
        <v>1888</v>
      </c>
      <c r="B17" s="32">
        <v>2.4024999999999999</v>
      </c>
      <c r="C17" s="27">
        <v>-1.3</v>
      </c>
      <c r="D17" s="27">
        <v>4.0999999999999996</v>
      </c>
      <c r="F17">
        <v>0.44</v>
      </c>
      <c r="G17" s="27">
        <f t="shared" si="0"/>
        <v>-1.9624999999999999</v>
      </c>
      <c r="I17">
        <f t="shared" si="1"/>
        <v>1.08</v>
      </c>
    </row>
    <row r="18" spans="1:10" x14ac:dyDescent="0.2">
      <c r="A18">
        <v>1889</v>
      </c>
      <c r="B18" s="32">
        <v>4.7616666666666658</v>
      </c>
      <c r="C18" s="27">
        <v>1.7</v>
      </c>
      <c r="D18" s="27">
        <v>6.4</v>
      </c>
      <c r="F18">
        <v>3.08</v>
      </c>
      <c r="G18" s="27">
        <f t="shared" si="0"/>
        <v>-1.6816666666666658</v>
      </c>
      <c r="I18">
        <f t="shared" si="1"/>
        <v>1.18</v>
      </c>
    </row>
    <row r="19" spans="1:10" x14ac:dyDescent="0.2">
      <c r="A19">
        <v>1890</v>
      </c>
      <c r="B19" s="32">
        <v>3.9383333333333339</v>
      </c>
      <c r="C19" s="27">
        <v>0.4</v>
      </c>
      <c r="D19" s="27">
        <v>5</v>
      </c>
      <c r="F19">
        <v>2.3199999999999998</v>
      </c>
      <c r="G19" s="27">
        <f t="shared" si="0"/>
        <v>-1.6183333333333341</v>
      </c>
      <c r="I19">
        <f t="shared" si="1"/>
        <v>1.1599999999999999</v>
      </c>
    </row>
    <row r="20" spans="1:10" x14ac:dyDescent="0.2">
      <c r="A20">
        <v>1891</v>
      </c>
      <c r="B20" s="32">
        <v>3.4325000000000001</v>
      </c>
      <c r="C20" s="27">
        <v>-0.5</v>
      </c>
      <c r="D20" s="27">
        <v>5.5</v>
      </c>
      <c r="F20">
        <v>1.78</v>
      </c>
      <c r="G20" s="27">
        <f t="shared" si="0"/>
        <v>-1.6525000000000001</v>
      </c>
      <c r="H20" s="15">
        <f>ROUND(AVERAGE(B11:B20),2)</f>
        <v>3.34</v>
      </c>
      <c r="I20">
        <f t="shared" si="1"/>
        <v>1.43</v>
      </c>
      <c r="J20">
        <f t="shared" si="1"/>
        <v>-1.91</v>
      </c>
    </row>
    <row r="21" spans="1:10" x14ac:dyDescent="0.2">
      <c r="A21">
        <v>1892</v>
      </c>
      <c r="B21" s="32">
        <v>2.3358333333333334</v>
      </c>
      <c r="C21" s="27">
        <v>-0.9</v>
      </c>
      <c r="D21" s="27">
        <v>4.0999999999999996</v>
      </c>
      <c r="F21">
        <v>-0.52</v>
      </c>
      <c r="G21" s="27">
        <f t="shared" si="0"/>
        <v>-2.8558333333333334</v>
      </c>
      <c r="H21" s="15">
        <f t="shared" ref="H21:H26" si="2">ROUND(AVERAGE(B12:B21),2)</f>
        <v>3.32</v>
      </c>
      <c r="I21">
        <f t="shared" si="1"/>
        <v>1.42</v>
      </c>
      <c r="J21">
        <f t="shared" si="1"/>
        <v>-1.9</v>
      </c>
    </row>
    <row r="22" spans="1:10" x14ac:dyDescent="0.2">
      <c r="A22">
        <v>1893</v>
      </c>
      <c r="B22" s="32">
        <v>3.3541666666666665</v>
      </c>
      <c r="C22" s="27">
        <v>1.3</v>
      </c>
      <c r="D22" s="27">
        <v>4.2</v>
      </c>
      <c r="F22">
        <v>1.67</v>
      </c>
      <c r="G22" s="27">
        <f t="shared" si="0"/>
        <v>-1.6841666666666666</v>
      </c>
      <c r="H22" s="15">
        <f t="shared" si="2"/>
        <v>3.28</v>
      </c>
      <c r="I22">
        <f t="shared" si="1"/>
        <v>1.34</v>
      </c>
      <c r="J22">
        <f t="shared" si="1"/>
        <v>-1.94</v>
      </c>
    </row>
    <row r="23" spans="1:10" x14ac:dyDescent="0.2">
      <c r="A23">
        <v>1894</v>
      </c>
      <c r="B23" s="32">
        <v>3.8941666666666666</v>
      </c>
      <c r="C23" s="27">
        <v>0</v>
      </c>
      <c r="D23" s="27">
        <v>6.4</v>
      </c>
      <c r="F23">
        <v>2.75</v>
      </c>
      <c r="G23" s="27">
        <f t="shared" si="0"/>
        <v>-1.1441666666666666</v>
      </c>
      <c r="H23" s="15">
        <f t="shared" si="2"/>
        <v>3.25</v>
      </c>
      <c r="I23">
        <f t="shared" si="1"/>
        <v>1.34</v>
      </c>
      <c r="J23">
        <f t="shared" si="1"/>
        <v>-1.92</v>
      </c>
    </row>
    <row r="24" spans="1:10" x14ac:dyDescent="0.2">
      <c r="A24">
        <v>1895</v>
      </c>
      <c r="B24" s="32">
        <v>4.1291666666666673</v>
      </c>
      <c r="C24" s="27">
        <v>1.1000000000000001</v>
      </c>
      <c r="D24" s="27">
        <v>4.3</v>
      </c>
      <c r="F24">
        <v>1.62</v>
      </c>
      <c r="G24" s="27">
        <f t="shared" si="0"/>
        <v>-2.5091666666666672</v>
      </c>
      <c r="H24" s="15">
        <f t="shared" si="2"/>
        <v>3.36</v>
      </c>
      <c r="I24">
        <f t="shared" si="1"/>
        <v>1.4</v>
      </c>
      <c r="J24">
        <f t="shared" si="1"/>
        <v>-1.96</v>
      </c>
    </row>
    <row r="25" spans="1:10" x14ac:dyDescent="0.2">
      <c r="A25">
        <v>1896</v>
      </c>
      <c r="B25" s="32">
        <v>3.5733333333333341</v>
      </c>
      <c r="C25" s="27">
        <v>1.2</v>
      </c>
      <c r="D25" s="27">
        <v>3.9</v>
      </c>
      <c r="F25">
        <v>1.51</v>
      </c>
      <c r="G25" s="27">
        <f t="shared" si="0"/>
        <v>-2.0633333333333344</v>
      </c>
      <c r="H25" s="15">
        <f t="shared" si="2"/>
        <v>3.47</v>
      </c>
      <c r="I25">
        <f t="shared" si="1"/>
        <v>1.52</v>
      </c>
      <c r="J25">
        <f t="shared" si="1"/>
        <v>-1.95</v>
      </c>
    </row>
    <row r="26" spans="1:10" x14ac:dyDescent="0.2">
      <c r="A26">
        <v>1897</v>
      </c>
      <c r="B26" s="32">
        <v>3.4083333333333332</v>
      </c>
      <c r="C26" s="27">
        <v>2.2999999999999998</v>
      </c>
      <c r="D26" s="27">
        <v>3.9</v>
      </c>
      <c r="F26">
        <v>1.93</v>
      </c>
      <c r="G26" s="27">
        <f t="shared" si="0"/>
        <v>-1.4783333333333333</v>
      </c>
      <c r="H26" s="15">
        <f t="shared" si="2"/>
        <v>3.52</v>
      </c>
      <c r="I26">
        <f t="shared" si="1"/>
        <v>1.66</v>
      </c>
      <c r="J26">
        <f t="shared" si="1"/>
        <v>-1.87</v>
      </c>
    </row>
    <row r="27" spans="1:10" x14ac:dyDescent="0.2">
      <c r="A27">
        <v>1898</v>
      </c>
      <c r="B27" s="32">
        <v>4.1583333333333323</v>
      </c>
      <c r="C27" s="27">
        <v>1.6</v>
      </c>
      <c r="D27" s="27">
        <v>5.4</v>
      </c>
      <c r="F27">
        <v>1.97</v>
      </c>
      <c r="G27" s="27">
        <f t="shared" si="0"/>
        <v>-2.1883333333333326</v>
      </c>
      <c r="H27" s="15">
        <f t="shared" ref="H27:H90" si="3">ROUND(AVERAGE(B18:B27),2)</f>
        <v>3.7</v>
      </c>
      <c r="I27">
        <f t="shared" ref="I27:I90" si="4">ROUND(AVERAGE(F18:F27),2)</f>
        <v>1.81</v>
      </c>
      <c r="J27">
        <f t="shared" ref="J27:J90" si="5">ROUND(AVERAGE(G18:G27),2)</f>
        <v>-1.89</v>
      </c>
    </row>
    <row r="28" spans="1:10" x14ac:dyDescent="0.2">
      <c r="A28">
        <v>1899</v>
      </c>
      <c r="B28" s="32">
        <v>4.1866666666666665</v>
      </c>
      <c r="C28" s="27">
        <v>0.6</v>
      </c>
      <c r="D28" s="27">
        <v>5.2</v>
      </c>
      <c r="F28">
        <v>1.5</v>
      </c>
      <c r="G28" s="27">
        <f t="shared" si="0"/>
        <v>-2.6866666666666665</v>
      </c>
      <c r="H28" s="15">
        <f t="shared" si="3"/>
        <v>3.64</v>
      </c>
      <c r="I28">
        <f t="shared" si="4"/>
        <v>1.65</v>
      </c>
      <c r="J28">
        <f t="shared" si="5"/>
        <v>-1.99</v>
      </c>
    </row>
    <row r="29" spans="1:10" x14ac:dyDescent="0.2">
      <c r="A29">
        <v>1900</v>
      </c>
      <c r="B29" s="32">
        <v>4.2866666666666671</v>
      </c>
      <c r="C29" s="27">
        <v>0.1</v>
      </c>
      <c r="D29" s="27">
        <v>5.7</v>
      </c>
      <c r="F29">
        <v>2.17</v>
      </c>
      <c r="G29" s="27">
        <f t="shared" si="0"/>
        <v>-2.1166666666666671</v>
      </c>
      <c r="H29" s="15">
        <f t="shared" si="3"/>
        <v>3.68</v>
      </c>
      <c r="I29">
        <f t="shared" si="4"/>
        <v>1.64</v>
      </c>
      <c r="J29">
        <f t="shared" si="5"/>
        <v>-2.04</v>
      </c>
    </row>
    <row r="30" spans="1:10" x14ac:dyDescent="0.2">
      <c r="A30">
        <v>1901</v>
      </c>
      <c r="B30" s="32">
        <v>3.4925000000000002</v>
      </c>
      <c r="C30" s="27">
        <v>0.3</v>
      </c>
      <c r="D30" s="27">
        <v>4.8</v>
      </c>
      <c r="F30">
        <v>2.12</v>
      </c>
      <c r="G30" s="27">
        <f t="shared" si="0"/>
        <v>-1.3725000000000001</v>
      </c>
      <c r="H30" s="15">
        <f t="shared" si="3"/>
        <v>3.68</v>
      </c>
      <c r="I30">
        <f t="shared" si="4"/>
        <v>1.67</v>
      </c>
      <c r="J30">
        <f t="shared" si="5"/>
        <v>-2.0099999999999998</v>
      </c>
    </row>
    <row r="31" spans="1:10" x14ac:dyDescent="0.2">
      <c r="A31">
        <v>1902</v>
      </c>
      <c r="B31" s="32">
        <v>2.1625000000000001</v>
      </c>
      <c r="C31" s="27">
        <v>-1.5</v>
      </c>
      <c r="D31" s="27">
        <v>4.9000000000000004</v>
      </c>
      <c r="F31">
        <v>0.32</v>
      </c>
      <c r="G31" s="27">
        <f t="shared" si="0"/>
        <v>-1.8425</v>
      </c>
      <c r="H31" s="15">
        <f t="shared" si="3"/>
        <v>3.66</v>
      </c>
      <c r="I31">
        <f t="shared" si="4"/>
        <v>1.76</v>
      </c>
      <c r="J31">
        <f t="shared" si="5"/>
        <v>-1.91</v>
      </c>
    </row>
    <row r="32" spans="1:10" x14ac:dyDescent="0.2">
      <c r="A32">
        <v>1903</v>
      </c>
      <c r="B32" s="32">
        <v>2.5741666666666663</v>
      </c>
      <c r="C32" s="27">
        <v>-0.6</v>
      </c>
      <c r="D32" s="27">
        <v>4.5999999999999996</v>
      </c>
      <c r="F32">
        <v>1.08</v>
      </c>
      <c r="G32" s="27">
        <f t="shared" si="0"/>
        <v>-1.4941666666666662</v>
      </c>
      <c r="H32" s="15">
        <f t="shared" si="3"/>
        <v>3.59</v>
      </c>
      <c r="I32">
        <f t="shared" si="4"/>
        <v>1.7</v>
      </c>
      <c r="J32">
        <f t="shared" si="5"/>
        <v>-1.89</v>
      </c>
    </row>
    <row r="33" spans="1:10" x14ac:dyDescent="0.2">
      <c r="A33">
        <v>1904</v>
      </c>
      <c r="B33" s="32">
        <v>3.8558333333333334</v>
      </c>
      <c r="C33" s="27">
        <v>0.4</v>
      </c>
      <c r="D33" s="27">
        <v>5.5</v>
      </c>
      <c r="F33">
        <v>2.11</v>
      </c>
      <c r="G33" s="27">
        <f t="shared" si="0"/>
        <v>-1.7458333333333336</v>
      </c>
      <c r="H33" s="15">
        <f t="shared" si="3"/>
        <v>3.58</v>
      </c>
      <c r="I33">
        <f t="shared" si="4"/>
        <v>1.63</v>
      </c>
      <c r="J33">
        <f t="shared" si="5"/>
        <v>-1.95</v>
      </c>
    </row>
    <row r="34" spans="1:10" x14ac:dyDescent="0.2">
      <c r="A34">
        <v>1905</v>
      </c>
      <c r="B34" s="32">
        <v>3.8383333333333334</v>
      </c>
      <c r="C34" s="27">
        <v>1.2</v>
      </c>
      <c r="D34" s="27">
        <v>4.5</v>
      </c>
      <c r="F34">
        <v>1.84</v>
      </c>
      <c r="G34" s="27">
        <f t="shared" si="0"/>
        <v>-1.9983333333333333</v>
      </c>
      <c r="H34" s="15">
        <f t="shared" si="3"/>
        <v>3.55</v>
      </c>
      <c r="I34">
        <f t="shared" si="4"/>
        <v>1.66</v>
      </c>
      <c r="J34">
        <f t="shared" si="5"/>
        <v>-1.9</v>
      </c>
    </row>
    <row r="35" spans="1:10" x14ac:dyDescent="0.2">
      <c r="A35">
        <v>1906</v>
      </c>
      <c r="B35" s="32">
        <v>2.4449999999999998</v>
      </c>
      <c r="C35" s="27">
        <v>0.4</v>
      </c>
      <c r="D35" s="27">
        <v>4.9000000000000004</v>
      </c>
      <c r="F35">
        <v>1.27</v>
      </c>
      <c r="G35" s="27">
        <f t="shared" si="0"/>
        <v>-1.1749999999999998</v>
      </c>
      <c r="H35" s="15">
        <f t="shared" si="3"/>
        <v>3.44</v>
      </c>
      <c r="I35">
        <f t="shared" si="4"/>
        <v>1.63</v>
      </c>
      <c r="J35">
        <f t="shared" si="5"/>
        <v>-1.81</v>
      </c>
    </row>
    <row r="36" spans="1:10" x14ac:dyDescent="0.2">
      <c r="A36">
        <v>1907</v>
      </c>
      <c r="B36" s="32">
        <v>2.6783333333333332</v>
      </c>
      <c r="C36" s="27">
        <v>-0.7</v>
      </c>
      <c r="D36" s="27">
        <v>4.5999999999999996</v>
      </c>
      <c r="F36">
        <v>0.9</v>
      </c>
      <c r="G36" s="27">
        <f t="shared" si="0"/>
        <v>-1.7783333333333333</v>
      </c>
      <c r="H36" s="15">
        <f t="shared" si="3"/>
        <v>3.37</v>
      </c>
      <c r="I36">
        <f t="shared" si="4"/>
        <v>1.53</v>
      </c>
      <c r="J36">
        <f t="shared" si="5"/>
        <v>-1.84</v>
      </c>
    </row>
    <row r="37" spans="1:10" x14ac:dyDescent="0.2">
      <c r="A37">
        <v>1908</v>
      </c>
      <c r="B37" s="32">
        <v>3.9883333333333333</v>
      </c>
      <c r="C37" s="27">
        <v>0.3</v>
      </c>
      <c r="D37" s="27">
        <v>5.7</v>
      </c>
      <c r="F37">
        <v>2.81</v>
      </c>
      <c r="G37" s="27">
        <f t="shared" si="0"/>
        <v>-1.1783333333333332</v>
      </c>
      <c r="H37" s="15">
        <f t="shared" si="3"/>
        <v>3.35</v>
      </c>
      <c r="I37">
        <f t="shared" si="4"/>
        <v>1.61</v>
      </c>
      <c r="J37">
        <f t="shared" si="5"/>
        <v>-1.74</v>
      </c>
    </row>
    <row r="38" spans="1:10" x14ac:dyDescent="0.2">
      <c r="A38">
        <v>1909</v>
      </c>
      <c r="B38" s="32">
        <v>4.3533333333333335</v>
      </c>
      <c r="C38" s="27">
        <v>2.2000000000000002</v>
      </c>
      <c r="D38" s="27">
        <v>4.9000000000000004</v>
      </c>
      <c r="F38">
        <v>2.1800000000000002</v>
      </c>
      <c r="G38" s="27">
        <f t="shared" si="0"/>
        <v>-2.1733333333333333</v>
      </c>
      <c r="H38" s="15">
        <f t="shared" si="3"/>
        <v>3.37</v>
      </c>
      <c r="I38">
        <f t="shared" si="4"/>
        <v>1.68</v>
      </c>
      <c r="J38">
        <f t="shared" si="5"/>
        <v>-1.69</v>
      </c>
    </row>
    <row r="39" spans="1:10" x14ac:dyDescent="0.2">
      <c r="A39">
        <v>1910</v>
      </c>
      <c r="B39" s="32">
        <v>3.31</v>
      </c>
      <c r="C39" s="27">
        <v>1.1000000000000001</v>
      </c>
      <c r="D39" s="27">
        <v>4.5</v>
      </c>
      <c r="F39">
        <v>1.29</v>
      </c>
      <c r="G39" s="27">
        <f t="shared" si="0"/>
        <v>-2.02</v>
      </c>
      <c r="H39" s="15">
        <f t="shared" si="3"/>
        <v>3.27</v>
      </c>
      <c r="I39">
        <f t="shared" si="4"/>
        <v>1.59</v>
      </c>
      <c r="J39">
        <f t="shared" si="5"/>
        <v>-1.68</v>
      </c>
    </row>
    <row r="40" spans="1:10" x14ac:dyDescent="0.2">
      <c r="A40">
        <v>1911</v>
      </c>
      <c r="B40" s="32">
        <v>3.2749999999999999</v>
      </c>
      <c r="C40" s="27">
        <v>0</v>
      </c>
      <c r="D40" s="27">
        <v>5</v>
      </c>
      <c r="F40">
        <v>1.95</v>
      </c>
      <c r="G40" s="27">
        <f t="shared" si="0"/>
        <v>-1.325</v>
      </c>
      <c r="H40" s="15">
        <f t="shared" si="3"/>
        <v>3.25</v>
      </c>
      <c r="I40">
        <f t="shared" si="4"/>
        <v>1.58</v>
      </c>
      <c r="J40">
        <f t="shared" si="5"/>
        <v>-1.67</v>
      </c>
    </row>
    <row r="41" spans="1:10" x14ac:dyDescent="0.2">
      <c r="A41">
        <v>1912</v>
      </c>
      <c r="B41" s="32">
        <v>4.32</v>
      </c>
      <c r="C41" s="27">
        <v>2.2999999999999998</v>
      </c>
      <c r="D41" s="27">
        <v>3.9</v>
      </c>
      <c r="F41">
        <v>2.0299999999999998</v>
      </c>
      <c r="G41" s="27">
        <f t="shared" si="0"/>
        <v>-2.2900000000000005</v>
      </c>
      <c r="H41" s="15">
        <f t="shared" si="3"/>
        <v>3.46</v>
      </c>
      <c r="I41">
        <f t="shared" si="4"/>
        <v>1.75</v>
      </c>
      <c r="J41">
        <f t="shared" si="5"/>
        <v>-1.72</v>
      </c>
    </row>
    <row r="42" spans="1:10" x14ac:dyDescent="0.2">
      <c r="A42">
        <v>1913</v>
      </c>
      <c r="B42" s="32">
        <v>4.0116666666666667</v>
      </c>
      <c r="C42" s="27">
        <v>0.4</v>
      </c>
      <c r="D42" s="27">
        <v>5.7</v>
      </c>
      <c r="F42">
        <v>2.11</v>
      </c>
      <c r="G42" s="27">
        <f t="shared" si="0"/>
        <v>-1.9016666666666668</v>
      </c>
      <c r="H42" s="15">
        <f t="shared" si="3"/>
        <v>3.61</v>
      </c>
      <c r="I42">
        <f t="shared" si="4"/>
        <v>1.85</v>
      </c>
      <c r="J42">
        <f t="shared" si="5"/>
        <v>-1.76</v>
      </c>
    </row>
    <row r="43" spans="1:10" x14ac:dyDescent="0.2">
      <c r="A43">
        <v>1914</v>
      </c>
      <c r="B43" s="32">
        <v>3.2241666666666666</v>
      </c>
      <c r="C43" s="27">
        <v>0.2</v>
      </c>
      <c r="D43" s="27">
        <v>5.9</v>
      </c>
      <c r="F43">
        <v>1.24</v>
      </c>
      <c r="G43" s="27">
        <f t="shared" si="0"/>
        <v>-1.9841666666666666</v>
      </c>
      <c r="H43" s="15">
        <f t="shared" si="3"/>
        <v>3.54</v>
      </c>
      <c r="I43">
        <f t="shared" si="4"/>
        <v>1.76</v>
      </c>
      <c r="J43">
        <f t="shared" si="5"/>
        <v>-1.78</v>
      </c>
    </row>
    <row r="44" spans="1:10" x14ac:dyDescent="0.2">
      <c r="A44">
        <v>1915</v>
      </c>
      <c r="B44" s="32">
        <v>3.2483333333333335</v>
      </c>
      <c r="C44" s="27">
        <v>1</v>
      </c>
      <c r="D44" s="27">
        <v>6.4</v>
      </c>
      <c r="F44">
        <v>1.41</v>
      </c>
      <c r="G44" s="27">
        <f t="shared" si="0"/>
        <v>-1.8383333333333336</v>
      </c>
      <c r="H44" s="15">
        <f t="shared" si="3"/>
        <v>3.49</v>
      </c>
      <c r="I44">
        <f t="shared" si="4"/>
        <v>1.72</v>
      </c>
      <c r="J44">
        <f t="shared" si="5"/>
        <v>-1.77</v>
      </c>
    </row>
    <row r="45" spans="1:10" x14ac:dyDescent="0.2">
      <c r="A45">
        <v>1916</v>
      </c>
      <c r="B45" s="32">
        <v>4.2816666666666663</v>
      </c>
      <c r="C45" s="27">
        <v>1.9</v>
      </c>
      <c r="D45" s="27">
        <v>5.5</v>
      </c>
      <c r="F45">
        <v>2.14</v>
      </c>
      <c r="G45" s="27">
        <f t="shared" si="0"/>
        <v>-2.1416666666666662</v>
      </c>
      <c r="H45" s="15">
        <f t="shared" si="3"/>
        <v>3.67</v>
      </c>
      <c r="I45">
        <f t="shared" si="4"/>
        <v>1.81</v>
      </c>
      <c r="J45">
        <f t="shared" si="5"/>
        <v>-1.86</v>
      </c>
    </row>
    <row r="46" spans="1:10" x14ac:dyDescent="0.2">
      <c r="A46">
        <v>1917</v>
      </c>
      <c r="B46" s="32">
        <v>3.2733333333333339</v>
      </c>
      <c r="C46" s="27">
        <v>1.9</v>
      </c>
      <c r="D46" s="27">
        <v>5.3</v>
      </c>
      <c r="F46">
        <v>0.89</v>
      </c>
      <c r="G46" s="27">
        <f t="shared" si="0"/>
        <v>-2.3833333333333337</v>
      </c>
      <c r="H46" s="15">
        <f t="shared" si="3"/>
        <v>3.73</v>
      </c>
      <c r="I46">
        <f t="shared" si="4"/>
        <v>1.81</v>
      </c>
      <c r="J46">
        <f t="shared" si="5"/>
        <v>-1.92</v>
      </c>
    </row>
    <row r="47" spans="1:10" x14ac:dyDescent="0.2">
      <c r="A47">
        <v>1918</v>
      </c>
      <c r="B47" s="32">
        <v>2.915</v>
      </c>
      <c r="C47" s="27">
        <v>-0.6</v>
      </c>
      <c r="D47" s="27">
        <v>5.2</v>
      </c>
      <c r="F47">
        <v>0.37</v>
      </c>
      <c r="G47" s="27">
        <f t="shared" si="0"/>
        <v>-2.5449999999999999</v>
      </c>
      <c r="H47" s="15">
        <f t="shared" si="3"/>
        <v>3.62</v>
      </c>
      <c r="I47">
        <f t="shared" si="4"/>
        <v>1.56</v>
      </c>
      <c r="J47">
        <f t="shared" si="5"/>
        <v>-2.06</v>
      </c>
    </row>
    <row r="48" spans="1:10" x14ac:dyDescent="0.2">
      <c r="A48">
        <v>1919</v>
      </c>
      <c r="B48" s="32">
        <v>4.1583333333333332</v>
      </c>
      <c r="C48" s="27">
        <v>1.1000000000000001</v>
      </c>
      <c r="D48" s="27">
        <v>5.0999999999999996</v>
      </c>
      <c r="F48">
        <v>1.22</v>
      </c>
      <c r="G48" s="27">
        <f t="shared" si="0"/>
        <v>-2.9383333333333335</v>
      </c>
      <c r="H48" s="15">
        <f t="shared" si="3"/>
        <v>3.6</v>
      </c>
      <c r="I48">
        <f t="shared" si="4"/>
        <v>1.47</v>
      </c>
      <c r="J48">
        <f t="shared" si="5"/>
        <v>-2.14</v>
      </c>
    </row>
    <row r="49" spans="1:10" x14ac:dyDescent="0.2">
      <c r="A49">
        <v>1920</v>
      </c>
      <c r="B49" s="32">
        <v>4.1866666666666665</v>
      </c>
      <c r="C49" s="27">
        <v>0.1</v>
      </c>
      <c r="D49" s="27">
        <v>7.1</v>
      </c>
      <c r="F49">
        <v>2.21</v>
      </c>
      <c r="G49" s="27">
        <f t="shared" si="0"/>
        <v>-1.9766666666666666</v>
      </c>
      <c r="H49" s="15">
        <f t="shared" si="3"/>
        <v>3.69</v>
      </c>
      <c r="I49">
        <f t="shared" si="4"/>
        <v>1.56</v>
      </c>
      <c r="J49">
        <f t="shared" si="5"/>
        <v>-2.13</v>
      </c>
    </row>
    <row r="50" spans="1:10" x14ac:dyDescent="0.2">
      <c r="A50">
        <v>1921</v>
      </c>
      <c r="B50" s="32">
        <v>4.5483333333333329</v>
      </c>
      <c r="C50" s="27">
        <v>2.2999999999999998</v>
      </c>
      <c r="D50" s="27">
        <v>4.8</v>
      </c>
      <c r="F50">
        <v>1.48</v>
      </c>
      <c r="G50" s="27">
        <f t="shared" si="0"/>
        <v>-3.0683333333333329</v>
      </c>
      <c r="H50" s="15">
        <f t="shared" si="3"/>
        <v>3.82</v>
      </c>
      <c r="I50">
        <f t="shared" si="4"/>
        <v>1.51</v>
      </c>
      <c r="J50">
        <f t="shared" si="5"/>
        <v>-2.31</v>
      </c>
    </row>
    <row r="51" spans="1:10" x14ac:dyDescent="0.2">
      <c r="A51">
        <v>1922</v>
      </c>
      <c r="B51" s="32">
        <v>4.7549999999999999</v>
      </c>
      <c r="C51" s="27">
        <v>2.2000000000000002</v>
      </c>
      <c r="D51" s="27">
        <v>5.9</v>
      </c>
      <c r="F51">
        <v>2.2999999999999998</v>
      </c>
      <c r="G51" s="27">
        <f t="shared" si="0"/>
        <v>-2.4550000000000001</v>
      </c>
      <c r="H51" s="15">
        <f t="shared" si="3"/>
        <v>3.86</v>
      </c>
      <c r="I51">
        <f t="shared" si="4"/>
        <v>1.54</v>
      </c>
      <c r="J51">
        <f t="shared" si="5"/>
        <v>-2.3199999999999998</v>
      </c>
    </row>
    <row r="52" spans="1:10" x14ac:dyDescent="0.2">
      <c r="A52">
        <v>1923</v>
      </c>
      <c r="B52" s="32">
        <v>4.4116666666666662</v>
      </c>
      <c r="C52" s="27">
        <v>2.2000000000000002</v>
      </c>
      <c r="D52" s="27">
        <v>4.7</v>
      </c>
      <c r="F52">
        <v>2.14</v>
      </c>
      <c r="G52" s="27">
        <f t="shared" si="0"/>
        <v>-2.2716666666666661</v>
      </c>
      <c r="H52" s="15">
        <f t="shared" si="3"/>
        <v>3.9</v>
      </c>
      <c r="I52">
        <f t="shared" si="4"/>
        <v>1.54</v>
      </c>
      <c r="J52">
        <f t="shared" si="5"/>
        <v>-2.36</v>
      </c>
    </row>
    <row r="53" spans="1:10" x14ac:dyDescent="0.2">
      <c r="A53">
        <v>1924</v>
      </c>
      <c r="B53" s="32">
        <v>3.7124999999999999</v>
      </c>
      <c r="C53" s="27">
        <v>0.8</v>
      </c>
      <c r="D53" s="27">
        <v>4.7</v>
      </c>
      <c r="F53">
        <v>1.85</v>
      </c>
      <c r="G53" s="27">
        <f t="shared" si="0"/>
        <v>-1.8624999999999998</v>
      </c>
      <c r="H53" s="15">
        <f t="shared" si="3"/>
        <v>3.95</v>
      </c>
      <c r="I53">
        <f t="shared" si="4"/>
        <v>1.6</v>
      </c>
      <c r="J53">
        <f t="shared" si="5"/>
        <v>-2.35</v>
      </c>
    </row>
    <row r="54" spans="1:10" x14ac:dyDescent="0.2">
      <c r="A54">
        <v>1925</v>
      </c>
      <c r="B54" s="32">
        <v>4.5541666666666671</v>
      </c>
      <c r="C54" s="27">
        <v>1.5</v>
      </c>
      <c r="D54" s="27">
        <v>5.2</v>
      </c>
      <c r="F54">
        <v>2.44</v>
      </c>
      <c r="G54" s="27">
        <f t="shared" si="0"/>
        <v>-2.1141666666666672</v>
      </c>
      <c r="H54" s="15">
        <f t="shared" si="3"/>
        <v>4.08</v>
      </c>
      <c r="I54">
        <f t="shared" si="4"/>
        <v>1.7</v>
      </c>
      <c r="J54">
        <f t="shared" si="5"/>
        <v>-2.38</v>
      </c>
    </row>
    <row r="55" spans="1:10" x14ac:dyDescent="0.2">
      <c r="A55">
        <v>1926</v>
      </c>
      <c r="B55" s="32">
        <v>4.8816666666666668</v>
      </c>
      <c r="C55" s="27">
        <v>2.9</v>
      </c>
      <c r="D55" s="27">
        <v>5.9</v>
      </c>
      <c r="F55">
        <v>2.77</v>
      </c>
      <c r="G55" s="27">
        <f t="shared" si="0"/>
        <v>-2.1116666666666668</v>
      </c>
      <c r="H55" s="15">
        <f t="shared" si="3"/>
        <v>4.1399999999999997</v>
      </c>
      <c r="I55">
        <f t="shared" si="4"/>
        <v>1.77</v>
      </c>
      <c r="J55">
        <f t="shared" si="5"/>
        <v>-2.37</v>
      </c>
    </row>
    <row r="56" spans="1:10" x14ac:dyDescent="0.2">
      <c r="A56">
        <v>1927</v>
      </c>
      <c r="B56" s="32">
        <v>4.9683333333333337</v>
      </c>
      <c r="C56" s="27">
        <v>2.2999999999999998</v>
      </c>
      <c r="D56" s="27">
        <v>5.5</v>
      </c>
      <c r="F56">
        <v>2.99</v>
      </c>
      <c r="G56" s="27">
        <f t="shared" si="0"/>
        <v>-1.9783333333333335</v>
      </c>
      <c r="H56" s="15">
        <f t="shared" si="3"/>
        <v>4.3099999999999996</v>
      </c>
      <c r="I56">
        <f t="shared" si="4"/>
        <v>1.98</v>
      </c>
      <c r="J56">
        <f t="shared" si="5"/>
        <v>-2.33</v>
      </c>
    </row>
    <row r="57" spans="1:10" x14ac:dyDescent="0.2">
      <c r="A57">
        <v>1928</v>
      </c>
      <c r="B57" s="32">
        <v>5.2841666666666676</v>
      </c>
      <c r="C57" s="27">
        <v>3</v>
      </c>
      <c r="D57" s="27">
        <v>7.4</v>
      </c>
      <c r="F57">
        <v>3.37</v>
      </c>
      <c r="G57" s="27">
        <f t="shared" si="0"/>
        <v>-1.9141666666666675</v>
      </c>
      <c r="H57" s="15">
        <f t="shared" si="3"/>
        <v>4.55</v>
      </c>
      <c r="I57">
        <f t="shared" si="4"/>
        <v>2.2799999999999998</v>
      </c>
      <c r="J57">
        <f t="shared" si="5"/>
        <v>-2.27</v>
      </c>
    </row>
    <row r="58" spans="1:10" x14ac:dyDescent="0.2">
      <c r="A58">
        <v>1929</v>
      </c>
      <c r="B58" s="32">
        <v>5.2041666666666666</v>
      </c>
      <c r="C58" s="27">
        <v>4.0999999999999996</v>
      </c>
      <c r="D58" s="27">
        <v>5.0999999999999996</v>
      </c>
      <c r="F58">
        <v>3.31</v>
      </c>
      <c r="G58" s="27">
        <f t="shared" si="0"/>
        <v>-1.8941666666666666</v>
      </c>
      <c r="H58" s="15">
        <f t="shared" si="3"/>
        <v>4.6500000000000004</v>
      </c>
      <c r="I58">
        <f t="shared" si="4"/>
        <v>2.4900000000000002</v>
      </c>
      <c r="J58">
        <f t="shared" si="5"/>
        <v>-2.16</v>
      </c>
    </row>
    <row r="59" spans="1:10" x14ac:dyDescent="0.2">
      <c r="A59">
        <v>1930</v>
      </c>
      <c r="B59" s="32">
        <v>4.5941666666666672</v>
      </c>
      <c r="C59" s="27">
        <v>1</v>
      </c>
      <c r="D59" s="27">
        <v>5.5</v>
      </c>
      <c r="F59">
        <v>2.62</v>
      </c>
      <c r="G59" s="27">
        <f t="shared" si="0"/>
        <v>-1.9741666666666671</v>
      </c>
      <c r="H59" s="15">
        <f t="shared" si="3"/>
        <v>4.6900000000000004</v>
      </c>
      <c r="I59">
        <f t="shared" si="4"/>
        <v>2.5299999999999998</v>
      </c>
      <c r="J59">
        <f t="shared" si="5"/>
        <v>-2.16</v>
      </c>
    </row>
    <row r="60" spans="1:10" x14ac:dyDescent="0.2">
      <c r="A60">
        <v>1931</v>
      </c>
      <c r="B60" s="32">
        <v>5.3633333333333333</v>
      </c>
      <c r="C60" s="27">
        <v>1</v>
      </c>
      <c r="D60" s="27">
        <v>7.5</v>
      </c>
      <c r="F60">
        <v>2.62</v>
      </c>
      <c r="G60" s="27">
        <f t="shared" si="0"/>
        <v>-2.7433333333333332</v>
      </c>
      <c r="H60" s="15">
        <f t="shared" si="3"/>
        <v>4.7699999999999996</v>
      </c>
      <c r="I60">
        <f t="shared" si="4"/>
        <v>2.64</v>
      </c>
      <c r="J60">
        <f t="shared" si="5"/>
        <v>-2.13</v>
      </c>
    </row>
    <row r="61" spans="1:10" x14ac:dyDescent="0.2">
      <c r="A61">
        <v>1932</v>
      </c>
      <c r="B61" s="32">
        <v>4.83</v>
      </c>
      <c r="C61" s="27">
        <v>1.7</v>
      </c>
      <c r="D61" s="27">
        <v>6</v>
      </c>
      <c r="F61">
        <v>2.77</v>
      </c>
      <c r="G61" s="27">
        <f t="shared" si="0"/>
        <v>-2.06</v>
      </c>
      <c r="H61" s="15">
        <f t="shared" si="3"/>
        <v>4.78</v>
      </c>
      <c r="I61">
        <f t="shared" si="4"/>
        <v>2.69</v>
      </c>
      <c r="J61">
        <f t="shared" si="5"/>
        <v>-2.09</v>
      </c>
    </row>
    <row r="62" spans="1:10" x14ac:dyDescent="0.2">
      <c r="A62">
        <v>1933</v>
      </c>
      <c r="B62" s="32">
        <v>5.2890795833333337</v>
      </c>
      <c r="C62" s="27">
        <v>2.1</v>
      </c>
      <c r="D62" s="27">
        <v>5.6</v>
      </c>
      <c r="F62">
        <v>3.83</v>
      </c>
      <c r="G62" s="27">
        <f t="shared" si="0"/>
        <v>-1.4590795833333337</v>
      </c>
      <c r="H62" s="15">
        <f t="shared" si="3"/>
        <v>4.87</v>
      </c>
      <c r="I62">
        <f t="shared" si="4"/>
        <v>2.86</v>
      </c>
      <c r="J62">
        <f t="shared" si="5"/>
        <v>-2.0099999999999998</v>
      </c>
    </row>
    <row r="63" spans="1:10" x14ac:dyDescent="0.2">
      <c r="A63">
        <v>1934</v>
      </c>
      <c r="B63" s="32">
        <v>5.1464816666666664</v>
      </c>
      <c r="C63" s="27">
        <v>2.7</v>
      </c>
      <c r="D63" s="27">
        <v>6.5</v>
      </c>
      <c r="F63">
        <v>3.2</v>
      </c>
      <c r="G63" s="27">
        <f t="shared" si="0"/>
        <v>-1.9464816666666662</v>
      </c>
      <c r="H63" s="15">
        <f t="shared" si="3"/>
        <v>5.01</v>
      </c>
      <c r="I63">
        <f t="shared" si="4"/>
        <v>2.99</v>
      </c>
      <c r="J63">
        <f t="shared" si="5"/>
        <v>-2.02</v>
      </c>
    </row>
    <row r="64" spans="1:10" x14ac:dyDescent="0.2">
      <c r="A64">
        <v>1935</v>
      </c>
      <c r="B64" s="32">
        <v>4.9490429166666674</v>
      </c>
      <c r="C64" s="27">
        <v>2.7</v>
      </c>
      <c r="D64" s="27">
        <v>6</v>
      </c>
      <c r="F64">
        <v>2.78</v>
      </c>
      <c r="G64" s="27">
        <f t="shared" si="0"/>
        <v>-2.1690429166666676</v>
      </c>
      <c r="H64" s="15">
        <f t="shared" si="3"/>
        <v>5.05</v>
      </c>
      <c r="I64">
        <f t="shared" si="4"/>
        <v>3.03</v>
      </c>
      <c r="J64">
        <f t="shared" si="5"/>
        <v>-2.0299999999999998</v>
      </c>
    </row>
    <row r="65" spans="1:10" x14ac:dyDescent="0.2">
      <c r="A65">
        <v>1936</v>
      </c>
      <c r="B65" s="32">
        <v>5.41</v>
      </c>
      <c r="C65" s="27">
        <v>1.5</v>
      </c>
      <c r="D65" s="27">
        <v>6.7</v>
      </c>
      <c r="F65">
        <v>2.79</v>
      </c>
      <c r="G65" s="27">
        <f t="shared" si="0"/>
        <v>-2.62</v>
      </c>
      <c r="H65" s="15">
        <f t="shared" si="3"/>
        <v>5.0999999999999996</v>
      </c>
      <c r="I65">
        <f t="shared" si="4"/>
        <v>3.03</v>
      </c>
      <c r="J65">
        <f t="shared" si="5"/>
        <v>-2.08</v>
      </c>
    </row>
    <row r="66" spans="1:10" x14ac:dyDescent="0.2">
      <c r="A66">
        <v>1937</v>
      </c>
      <c r="B66" s="32">
        <v>4.7982050000000003</v>
      </c>
      <c r="C66" s="27">
        <v>2</v>
      </c>
      <c r="D66" s="27">
        <v>6.5035826408125574</v>
      </c>
      <c r="F66">
        <v>3.1</v>
      </c>
      <c r="G66" s="27">
        <f t="shared" si="0"/>
        <v>-1.6982050000000002</v>
      </c>
      <c r="H66" s="15">
        <f t="shared" si="3"/>
        <v>5.09</v>
      </c>
      <c r="I66">
        <f t="shared" si="4"/>
        <v>3.04</v>
      </c>
      <c r="J66">
        <f t="shared" si="5"/>
        <v>-2.0499999999999998</v>
      </c>
    </row>
    <row r="67" spans="1:10" x14ac:dyDescent="0.2">
      <c r="A67">
        <v>1938</v>
      </c>
      <c r="B67" s="32">
        <v>4.4263670833333331</v>
      </c>
      <c r="C67" s="27">
        <v>2.6</v>
      </c>
      <c r="D67" s="27">
        <v>5.9980424746075718</v>
      </c>
      <c r="F67">
        <v>2.94</v>
      </c>
      <c r="G67" s="27">
        <f t="shared" si="0"/>
        <v>-1.4863670833333331</v>
      </c>
      <c r="H67" s="15">
        <f t="shared" si="3"/>
        <v>5</v>
      </c>
      <c r="I67">
        <f t="shared" si="4"/>
        <v>3</v>
      </c>
      <c r="J67">
        <f t="shared" si="5"/>
        <v>-2.0099999999999998</v>
      </c>
    </row>
    <row r="68" spans="1:10" x14ac:dyDescent="0.2">
      <c r="A68">
        <v>1939</v>
      </c>
      <c r="B68" s="32">
        <v>5.4422837499999988</v>
      </c>
      <c r="C68" s="27">
        <v>3.2545698459407997</v>
      </c>
      <c r="D68" s="27">
        <v>8.053905817174515</v>
      </c>
      <c r="F68">
        <v>4</v>
      </c>
      <c r="G68" s="27">
        <f t="shared" si="0"/>
        <v>-1.4422837499999988</v>
      </c>
      <c r="H68" s="15">
        <f t="shared" si="3"/>
        <v>5.0199999999999996</v>
      </c>
      <c r="I68">
        <f t="shared" si="4"/>
        <v>3.07</v>
      </c>
      <c r="J68">
        <f t="shared" si="5"/>
        <v>-1.96</v>
      </c>
    </row>
    <row r="69" spans="1:10" x14ac:dyDescent="0.2">
      <c r="A69">
        <v>1940</v>
      </c>
      <c r="B69" s="32">
        <v>4.786038333333333</v>
      </c>
      <c r="C69" s="27">
        <v>3.2</v>
      </c>
      <c r="D69" s="27">
        <v>5.6</v>
      </c>
      <c r="F69">
        <v>2.82</v>
      </c>
      <c r="G69" s="27">
        <f t="shared" ref="G69:G132" si="6">F69-B69</f>
        <v>-1.9660383333333331</v>
      </c>
      <c r="H69" s="15">
        <f t="shared" si="3"/>
        <v>5.04</v>
      </c>
      <c r="I69">
        <f t="shared" si="4"/>
        <v>3.09</v>
      </c>
      <c r="J69">
        <f t="shared" si="5"/>
        <v>-1.96</v>
      </c>
    </row>
    <row r="70" spans="1:10" x14ac:dyDescent="0.2">
      <c r="A70">
        <v>1941</v>
      </c>
      <c r="B70" s="32">
        <v>5.3449504166666664</v>
      </c>
      <c r="C70" s="27">
        <v>2.606958629046217</v>
      </c>
      <c r="D70" s="27">
        <v>7.7</v>
      </c>
      <c r="F70">
        <v>4.05</v>
      </c>
      <c r="G70" s="27">
        <f t="shared" si="6"/>
        <v>-1.2949504166666665</v>
      </c>
      <c r="H70" s="15">
        <f t="shared" si="3"/>
        <v>5.04</v>
      </c>
      <c r="I70">
        <f t="shared" si="4"/>
        <v>3.23</v>
      </c>
      <c r="J70">
        <f t="shared" si="5"/>
        <v>-1.81</v>
      </c>
    </row>
    <row r="71" spans="1:10" x14ac:dyDescent="0.2">
      <c r="A71">
        <v>1942</v>
      </c>
      <c r="B71" s="32">
        <v>4.6179920833333332</v>
      </c>
      <c r="C71" s="27">
        <v>3.2545698459407997</v>
      </c>
      <c r="D71" s="27">
        <v>5</v>
      </c>
      <c r="F71">
        <v>3.08</v>
      </c>
      <c r="G71" s="27">
        <f t="shared" si="6"/>
        <v>-1.5379920833333331</v>
      </c>
      <c r="H71" s="15">
        <f t="shared" si="3"/>
        <v>5.0199999999999996</v>
      </c>
      <c r="I71">
        <f t="shared" si="4"/>
        <v>3.26</v>
      </c>
      <c r="J71">
        <f t="shared" si="5"/>
        <v>-1.76</v>
      </c>
    </row>
    <row r="72" spans="1:10" x14ac:dyDescent="0.2">
      <c r="A72">
        <v>1943</v>
      </c>
      <c r="B72" s="32">
        <v>4.1003129166666659</v>
      </c>
      <c r="C72" s="27">
        <v>1.1000000000000001</v>
      </c>
      <c r="D72" s="27">
        <v>5.5</v>
      </c>
      <c r="F72">
        <v>1.99</v>
      </c>
      <c r="G72" s="27">
        <f t="shared" si="6"/>
        <v>-2.1103129166666657</v>
      </c>
      <c r="H72" s="15">
        <f t="shared" si="3"/>
        <v>4.9000000000000004</v>
      </c>
      <c r="I72">
        <f t="shared" si="4"/>
        <v>3.08</v>
      </c>
      <c r="J72">
        <f t="shared" si="5"/>
        <v>-1.83</v>
      </c>
    </row>
    <row r="73" spans="1:10" x14ac:dyDescent="0.2">
      <c r="A73">
        <v>1944</v>
      </c>
      <c r="B73" s="32">
        <v>4.4633333333333338</v>
      </c>
      <c r="C73" s="27">
        <v>1.4</v>
      </c>
      <c r="D73" s="27">
        <v>6.8</v>
      </c>
      <c r="F73">
        <v>2.42</v>
      </c>
      <c r="G73" s="27">
        <f t="shared" si="6"/>
        <v>-2.0433333333333339</v>
      </c>
      <c r="H73" s="15">
        <f t="shared" si="3"/>
        <v>4.83</v>
      </c>
      <c r="I73">
        <f t="shared" si="4"/>
        <v>3</v>
      </c>
      <c r="J73">
        <f t="shared" si="5"/>
        <v>-1.84</v>
      </c>
    </row>
    <row r="74" spans="1:10" x14ac:dyDescent="0.2">
      <c r="A74">
        <v>1945</v>
      </c>
      <c r="B74" s="32">
        <v>4.9725000000000001</v>
      </c>
      <c r="C74" s="27">
        <v>1.8</v>
      </c>
      <c r="D74" s="27">
        <v>6</v>
      </c>
      <c r="F74">
        <v>3.42</v>
      </c>
      <c r="G74" s="27">
        <f t="shared" si="6"/>
        <v>-1.5525000000000002</v>
      </c>
      <c r="H74" s="15">
        <f t="shared" si="3"/>
        <v>4.84</v>
      </c>
      <c r="I74">
        <f t="shared" si="4"/>
        <v>3.06</v>
      </c>
      <c r="J74">
        <f t="shared" si="5"/>
        <v>-1.78</v>
      </c>
    </row>
    <row r="75" spans="1:10" x14ac:dyDescent="0.2">
      <c r="A75">
        <v>1946</v>
      </c>
      <c r="B75" s="32">
        <v>5.1208333333333336</v>
      </c>
      <c r="C75" s="27">
        <v>2.6</v>
      </c>
      <c r="D75" s="27">
        <v>7.4</v>
      </c>
      <c r="F75">
        <v>3.7</v>
      </c>
      <c r="G75" s="27">
        <f t="shared" si="6"/>
        <v>-1.4208333333333334</v>
      </c>
      <c r="H75" s="15">
        <f t="shared" si="3"/>
        <v>4.8099999999999996</v>
      </c>
      <c r="I75">
        <f t="shared" si="4"/>
        <v>3.15</v>
      </c>
      <c r="J75">
        <f t="shared" si="5"/>
        <v>-1.66</v>
      </c>
    </row>
    <row r="76" spans="1:10" x14ac:dyDescent="0.2">
      <c r="A76">
        <v>1947</v>
      </c>
      <c r="B76" s="32">
        <v>5.0049999999999999</v>
      </c>
      <c r="C76" s="27">
        <v>1.7</v>
      </c>
      <c r="D76" s="27">
        <v>6.7</v>
      </c>
      <c r="F76">
        <v>3.11</v>
      </c>
      <c r="G76" s="27">
        <f t="shared" si="6"/>
        <v>-1.895</v>
      </c>
      <c r="H76" s="15">
        <f t="shared" si="3"/>
        <v>4.83</v>
      </c>
      <c r="I76">
        <f t="shared" si="4"/>
        <v>3.15</v>
      </c>
      <c r="J76">
        <f t="shared" si="5"/>
        <v>-1.67</v>
      </c>
    </row>
    <row r="77" spans="1:10" x14ac:dyDescent="0.2">
      <c r="A77">
        <v>1948</v>
      </c>
      <c r="B77" s="32">
        <v>4.5341666666666667</v>
      </c>
      <c r="C77" s="27">
        <v>3.3</v>
      </c>
      <c r="D77" s="27">
        <v>5.9</v>
      </c>
      <c r="F77">
        <v>2.87</v>
      </c>
      <c r="G77" s="27">
        <f t="shared" si="6"/>
        <v>-1.6641666666666666</v>
      </c>
      <c r="H77" s="15">
        <f t="shared" si="3"/>
        <v>4.84</v>
      </c>
      <c r="I77">
        <f t="shared" si="4"/>
        <v>3.15</v>
      </c>
      <c r="J77">
        <f t="shared" si="5"/>
        <v>-1.69</v>
      </c>
    </row>
    <row r="78" spans="1:10" x14ac:dyDescent="0.2">
      <c r="A78">
        <v>1949</v>
      </c>
      <c r="B78" s="32">
        <v>3.8966666666666665</v>
      </c>
      <c r="C78" s="27">
        <v>0.7</v>
      </c>
      <c r="D78" s="27">
        <v>6.3</v>
      </c>
      <c r="F78">
        <v>2.19</v>
      </c>
      <c r="G78" s="27">
        <f t="shared" si="6"/>
        <v>-1.7066666666666666</v>
      </c>
      <c r="H78" s="15">
        <f t="shared" si="3"/>
        <v>4.68</v>
      </c>
      <c r="I78">
        <f t="shared" si="4"/>
        <v>2.97</v>
      </c>
      <c r="J78">
        <f t="shared" si="5"/>
        <v>-1.72</v>
      </c>
    </row>
    <row r="79" spans="1:10" x14ac:dyDescent="0.2">
      <c r="A79">
        <v>1950</v>
      </c>
      <c r="B79" s="32">
        <v>4.5633333333333335</v>
      </c>
      <c r="C79" s="27">
        <v>2.2000000000000002</v>
      </c>
      <c r="D79" s="27">
        <v>5.3</v>
      </c>
      <c r="F79">
        <v>2.86</v>
      </c>
      <c r="G79" s="27">
        <f t="shared" si="6"/>
        <v>-1.7033333333333336</v>
      </c>
      <c r="H79" s="15">
        <f t="shared" si="3"/>
        <v>4.66</v>
      </c>
      <c r="I79">
        <f t="shared" si="4"/>
        <v>2.97</v>
      </c>
      <c r="J79">
        <f t="shared" si="5"/>
        <v>-1.69</v>
      </c>
    </row>
    <row r="80" spans="1:10" x14ac:dyDescent="0.2">
      <c r="A80">
        <v>1951</v>
      </c>
      <c r="B80" s="32">
        <v>3.9858333333333333</v>
      </c>
      <c r="C80" s="27">
        <v>1.7</v>
      </c>
      <c r="D80" s="27">
        <v>6</v>
      </c>
      <c r="F80">
        <v>2.15</v>
      </c>
      <c r="G80" s="27">
        <f t="shared" si="6"/>
        <v>-1.8358333333333334</v>
      </c>
      <c r="H80" s="15">
        <f t="shared" si="3"/>
        <v>4.53</v>
      </c>
      <c r="I80">
        <f t="shared" si="4"/>
        <v>2.78</v>
      </c>
      <c r="J80">
        <f t="shared" si="5"/>
        <v>-1.75</v>
      </c>
    </row>
    <row r="81" spans="1:10" x14ac:dyDescent="0.2">
      <c r="A81">
        <v>1952</v>
      </c>
      <c r="B81" s="32">
        <v>4.0091666666666663</v>
      </c>
      <c r="C81" s="27">
        <v>1.2</v>
      </c>
      <c r="D81" s="27">
        <v>5.0999999999999996</v>
      </c>
      <c r="F81">
        <v>2.46</v>
      </c>
      <c r="G81" s="27">
        <f t="shared" si="6"/>
        <v>-1.5491666666666664</v>
      </c>
      <c r="H81" s="15">
        <f t="shared" si="3"/>
        <v>4.47</v>
      </c>
      <c r="I81">
        <f t="shared" si="4"/>
        <v>2.72</v>
      </c>
      <c r="J81">
        <f t="shared" si="5"/>
        <v>-1.75</v>
      </c>
    </row>
    <row r="82" spans="1:10" x14ac:dyDescent="0.2">
      <c r="A82">
        <v>1953</v>
      </c>
      <c r="B82" s="32">
        <v>5.2450000000000001</v>
      </c>
      <c r="C82" s="27">
        <v>3.3</v>
      </c>
      <c r="D82" s="27">
        <v>5.4</v>
      </c>
      <c r="F82">
        <v>3.87</v>
      </c>
      <c r="G82" s="27">
        <f t="shared" si="6"/>
        <v>-1.375</v>
      </c>
      <c r="H82" s="15">
        <f t="shared" si="3"/>
        <v>4.58</v>
      </c>
      <c r="I82">
        <f t="shared" si="4"/>
        <v>2.91</v>
      </c>
      <c r="J82">
        <f t="shared" si="5"/>
        <v>-1.67</v>
      </c>
    </row>
    <row r="83" spans="1:10" x14ac:dyDescent="0.2">
      <c r="A83">
        <v>1954</v>
      </c>
      <c r="B83" s="32">
        <v>4.79</v>
      </c>
      <c r="C83" s="27">
        <v>1.7</v>
      </c>
      <c r="D83" s="27">
        <v>5.5</v>
      </c>
      <c r="F83">
        <v>3.19</v>
      </c>
      <c r="G83" s="27">
        <f t="shared" si="6"/>
        <v>-1.6</v>
      </c>
      <c r="H83" s="15">
        <f t="shared" si="3"/>
        <v>4.6100000000000003</v>
      </c>
      <c r="I83">
        <f t="shared" si="4"/>
        <v>2.98</v>
      </c>
      <c r="J83">
        <f t="shared" si="5"/>
        <v>-1.63</v>
      </c>
    </row>
    <row r="84" spans="1:10" x14ac:dyDescent="0.2">
      <c r="A84">
        <v>1955</v>
      </c>
      <c r="B84" s="32">
        <v>5.1791666666666663</v>
      </c>
      <c r="C84" s="27">
        <v>1.7</v>
      </c>
      <c r="D84" s="27">
        <v>4.4000000000000004</v>
      </c>
      <c r="F84">
        <v>3.02</v>
      </c>
      <c r="G84" s="27">
        <f t="shared" si="6"/>
        <v>-2.1591666666666662</v>
      </c>
      <c r="H84" s="15">
        <f t="shared" si="3"/>
        <v>4.63</v>
      </c>
      <c r="I84">
        <f t="shared" si="4"/>
        <v>2.94</v>
      </c>
      <c r="J84">
        <f t="shared" si="5"/>
        <v>-1.69</v>
      </c>
    </row>
    <row r="85" spans="1:10" x14ac:dyDescent="0.2">
      <c r="A85">
        <v>1956</v>
      </c>
      <c r="B85" s="32">
        <v>4.5508333333333333</v>
      </c>
      <c r="C85" s="27">
        <v>1.3</v>
      </c>
      <c r="D85" s="27">
        <v>5.3</v>
      </c>
      <c r="F85">
        <v>3.11</v>
      </c>
      <c r="G85" s="27">
        <f t="shared" si="6"/>
        <v>-1.4408333333333334</v>
      </c>
      <c r="H85" s="15">
        <f t="shared" si="3"/>
        <v>4.58</v>
      </c>
      <c r="I85">
        <f t="shared" si="4"/>
        <v>2.88</v>
      </c>
      <c r="J85">
        <f t="shared" si="5"/>
        <v>-1.69</v>
      </c>
    </row>
    <row r="86" spans="1:10" x14ac:dyDescent="0.2">
      <c r="A86">
        <v>1957</v>
      </c>
      <c r="B86" s="32">
        <v>4.6895908333333329</v>
      </c>
      <c r="C86" s="27">
        <v>1.6</v>
      </c>
      <c r="D86" s="27">
        <v>5.5</v>
      </c>
      <c r="F86">
        <v>3.44</v>
      </c>
      <c r="G86" s="27">
        <f t="shared" si="6"/>
        <v>-1.249590833333333</v>
      </c>
      <c r="H86" s="15">
        <f t="shared" si="3"/>
        <v>4.54</v>
      </c>
      <c r="I86">
        <f t="shared" si="4"/>
        <v>2.92</v>
      </c>
      <c r="J86">
        <f t="shared" si="5"/>
        <v>-1.63</v>
      </c>
    </row>
    <row r="87" spans="1:10" x14ac:dyDescent="0.2">
      <c r="A87">
        <v>1958</v>
      </c>
      <c r="B87" s="32">
        <v>4.4293033333333325</v>
      </c>
      <c r="C87" s="27">
        <v>1.4825644798338247</v>
      </c>
      <c r="D87" s="27"/>
      <c r="F87">
        <v>2.92</v>
      </c>
      <c r="G87" s="27">
        <f t="shared" si="6"/>
        <v>-1.5093033333333326</v>
      </c>
      <c r="H87" s="15">
        <f t="shared" si="3"/>
        <v>4.53</v>
      </c>
      <c r="I87">
        <f t="shared" si="4"/>
        <v>2.92</v>
      </c>
      <c r="J87">
        <f t="shared" si="5"/>
        <v>-1.61</v>
      </c>
    </row>
    <row r="88" spans="1:10" x14ac:dyDescent="0.2">
      <c r="A88">
        <v>1959</v>
      </c>
      <c r="B88" s="32">
        <v>4.7489877083333321</v>
      </c>
      <c r="C88" s="27">
        <v>2.2286567422537646</v>
      </c>
      <c r="D88" s="27"/>
      <c r="F88">
        <v>3.64</v>
      </c>
      <c r="G88" s="27">
        <f t="shared" si="6"/>
        <v>-1.1089877083333319</v>
      </c>
      <c r="H88" s="15">
        <f t="shared" si="3"/>
        <v>4.62</v>
      </c>
      <c r="I88">
        <f t="shared" si="4"/>
        <v>3.07</v>
      </c>
      <c r="J88">
        <f t="shared" si="5"/>
        <v>-1.55</v>
      </c>
    </row>
    <row r="89" spans="1:10" x14ac:dyDescent="0.2">
      <c r="A89">
        <v>1960</v>
      </c>
      <c r="B89" s="32">
        <v>5.2364049999999995</v>
      </c>
      <c r="C89" s="27">
        <v>3.0439890946858235</v>
      </c>
      <c r="D89" s="27">
        <v>7.3</v>
      </c>
      <c r="F89">
        <v>3.99</v>
      </c>
      <c r="G89" s="27">
        <f t="shared" si="6"/>
        <v>-1.2464049999999993</v>
      </c>
      <c r="H89" s="15">
        <f t="shared" si="3"/>
        <v>4.6900000000000004</v>
      </c>
      <c r="I89">
        <f t="shared" si="4"/>
        <v>3.18</v>
      </c>
      <c r="J89">
        <f t="shared" si="5"/>
        <v>-1.51</v>
      </c>
    </row>
    <row r="90" spans="1:10" x14ac:dyDescent="0.2">
      <c r="A90">
        <v>1961</v>
      </c>
      <c r="B90" s="32">
        <v>5.3987541666666665</v>
      </c>
      <c r="C90" s="27">
        <v>3.1</v>
      </c>
      <c r="D90" s="27">
        <v>6.8</v>
      </c>
      <c r="F90">
        <v>3.34</v>
      </c>
      <c r="G90" s="27">
        <f t="shared" si="6"/>
        <v>-2.0587541666666667</v>
      </c>
      <c r="H90" s="15">
        <f t="shared" si="3"/>
        <v>4.83</v>
      </c>
      <c r="I90">
        <f t="shared" si="4"/>
        <v>3.3</v>
      </c>
      <c r="J90">
        <f t="shared" si="5"/>
        <v>-1.53</v>
      </c>
    </row>
    <row r="91" spans="1:10" x14ac:dyDescent="0.2">
      <c r="A91">
        <v>1962</v>
      </c>
      <c r="B91" s="32">
        <v>4.8116666666666665</v>
      </c>
      <c r="C91" s="27">
        <v>1.7</v>
      </c>
      <c r="D91" s="27">
        <v>5.9</v>
      </c>
      <c r="F91">
        <v>2.95</v>
      </c>
      <c r="G91" s="27">
        <f t="shared" si="6"/>
        <v>-1.8616666666666664</v>
      </c>
      <c r="H91" s="15">
        <f t="shared" ref="H91:H140" si="7">ROUND(AVERAGE(B82:B91),2)</f>
        <v>4.91</v>
      </c>
      <c r="I91">
        <f t="shared" ref="I91:I140" si="8">ROUND(AVERAGE(F82:F91),2)</f>
        <v>3.35</v>
      </c>
      <c r="J91">
        <f t="shared" ref="J91:J140" si="9">ROUND(AVERAGE(G82:G91),2)</f>
        <v>-1.56</v>
      </c>
    </row>
    <row r="92" spans="1:10" x14ac:dyDescent="0.2">
      <c r="A92">
        <v>1963</v>
      </c>
      <c r="B92" s="32">
        <v>4.2541666666666664</v>
      </c>
      <c r="C92" s="27">
        <v>2.7</v>
      </c>
      <c r="D92" s="27">
        <v>4.8</v>
      </c>
      <c r="F92">
        <v>2.2000000000000002</v>
      </c>
      <c r="G92" s="27">
        <f t="shared" si="6"/>
        <v>-2.0541666666666663</v>
      </c>
      <c r="H92" s="15">
        <f t="shared" si="7"/>
        <v>4.8099999999999996</v>
      </c>
      <c r="I92">
        <f t="shared" si="8"/>
        <v>3.18</v>
      </c>
      <c r="J92">
        <f t="shared" si="9"/>
        <v>-1.63</v>
      </c>
    </row>
    <row r="93" spans="1:10" x14ac:dyDescent="0.2">
      <c r="A93">
        <v>1964</v>
      </c>
      <c r="B93" s="32">
        <v>4.5075000000000003</v>
      </c>
      <c r="C93" s="27">
        <v>2.8</v>
      </c>
      <c r="D93" s="27">
        <v>4.5999999999999996</v>
      </c>
      <c r="F93">
        <v>3.23</v>
      </c>
      <c r="G93" s="27">
        <f t="shared" si="6"/>
        <v>-1.2775000000000003</v>
      </c>
      <c r="H93" s="15">
        <f t="shared" si="7"/>
        <v>4.78</v>
      </c>
      <c r="I93">
        <f t="shared" si="8"/>
        <v>3.18</v>
      </c>
      <c r="J93">
        <f t="shared" si="9"/>
        <v>-1.6</v>
      </c>
    </row>
    <row r="94" spans="1:10" x14ac:dyDescent="0.2">
      <c r="A94">
        <v>1965</v>
      </c>
      <c r="B94" s="32">
        <v>3.5866666666666664</v>
      </c>
      <c r="C94" s="27">
        <v>-0.7</v>
      </c>
      <c r="D94" s="27">
        <v>6</v>
      </c>
      <c r="F94">
        <v>1.57</v>
      </c>
      <c r="G94" s="27">
        <f t="shared" si="6"/>
        <v>-2.0166666666666666</v>
      </c>
      <c r="H94" s="15">
        <f t="shared" si="7"/>
        <v>4.62</v>
      </c>
      <c r="I94">
        <f t="shared" si="8"/>
        <v>3.04</v>
      </c>
      <c r="J94">
        <f t="shared" si="9"/>
        <v>-1.58</v>
      </c>
    </row>
    <row r="95" spans="1:10" x14ac:dyDescent="0.2">
      <c r="A95">
        <v>1966</v>
      </c>
      <c r="B95" s="32">
        <v>4.1108333333333329</v>
      </c>
      <c r="C95" s="27">
        <v>1.6</v>
      </c>
      <c r="D95" s="27">
        <v>5.7</v>
      </c>
      <c r="F95">
        <v>1.86</v>
      </c>
      <c r="G95" s="27">
        <f t="shared" si="6"/>
        <v>-2.2508333333333326</v>
      </c>
      <c r="H95" s="15">
        <f t="shared" si="7"/>
        <v>4.58</v>
      </c>
      <c r="I95">
        <f t="shared" si="8"/>
        <v>2.91</v>
      </c>
      <c r="J95">
        <f t="shared" si="9"/>
        <v>-1.66</v>
      </c>
    </row>
    <row r="96" spans="1:10" x14ac:dyDescent="0.2">
      <c r="A96">
        <v>1967</v>
      </c>
      <c r="B96" s="32">
        <v>3.1741666666666668</v>
      </c>
      <c r="C96" s="27">
        <v>0.7</v>
      </c>
      <c r="D96" s="27">
        <v>4.5999999999999996</v>
      </c>
      <c r="F96">
        <v>1.43</v>
      </c>
      <c r="G96" s="27">
        <f t="shared" si="6"/>
        <v>-1.7441666666666669</v>
      </c>
      <c r="H96" s="15">
        <f t="shared" si="7"/>
        <v>4.43</v>
      </c>
      <c r="I96">
        <f t="shared" si="8"/>
        <v>2.71</v>
      </c>
      <c r="J96">
        <f t="shared" si="9"/>
        <v>-1.71</v>
      </c>
    </row>
    <row r="97" spans="1:10" x14ac:dyDescent="0.2">
      <c r="A97">
        <v>1968</v>
      </c>
      <c r="B97" s="32">
        <v>3.0008333333333339</v>
      </c>
      <c r="C97" s="27">
        <v>-0.7</v>
      </c>
      <c r="D97" s="27">
        <v>5.8</v>
      </c>
      <c r="F97">
        <v>1.07</v>
      </c>
      <c r="G97" s="27">
        <f t="shared" si="6"/>
        <v>-1.9308333333333338</v>
      </c>
      <c r="H97" s="15">
        <f t="shared" si="7"/>
        <v>4.28</v>
      </c>
      <c r="I97">
        <f t="shared" si="8"/>
        <v>2.5299999999999998</v>
      </c>
      <c r="J97">
        <f t="shared" si="9"/>
        <v>-1.75</v>
      </c>
    </row>
    <row r="98" spans="1:10" x14ac:dyDescent="0.2">
      <c r="A98">
        <v>1969</v>
      </c>
      <c r="B98" s="32">
        <v>3.41</v>
      </c>
      <c r="C98" s="27">
        <v>1</v>
      </c>
      <c r="D98" s="27">
        <v>4</v>
      </c>
      <c r="F98">
        <v>1.1599999999999999</v>
      </c>
      <c r="G98" s="27">
        <f t="shared" si="6"/>
        <v>-2.25</v>
      </c>
      <c r="H98" s="15">
        <f t="shared" si="7"/>
        <v>4.1500000000000004</v>
      </c>
      <c r="I98">
        <f t="shared" si="8"/>
        <v>2.2799999999999998</v>
      </c>
      <c r="J98">
        <f t="shared" si="9"/>
        <v>-1.87</v>
      </c>
    </row>
    <row r="99" spans="1:10" x14ac:dyDescent="0.2">
      <c r="A99">
        <v>1970</v>
      </c>
      <c r="B99" s="32">
        <v>3.5383333333333336</v>
      </c>
      <c r="C99" s="27">
        <v>-0.2</v>
      </c>
      <c r="D99" s="27">
        <v>5</v>
      </c>
      <c r="F99">
        <v>1.88</v>
      </c>
      <c r="G99" s="27">
        <f t="shared" si="6"/>
        <v>-1.6583333333333337</v>
      </c>
      <c r="H99" s="15">
        <f t="shared" si="7"/>
        <v>3.98</v>
      </c>
      <c r="I99">
        <f t="shared" si="8"/>
        <v>2.0699999999999998</v>
      </c>
      <c r="J99">
        <f t="shared" si="9"/>
        <v>-1.91</v>
      </c>
    </row>
    <row r="100" spans="1:10" x14ac:dyDescent="0.2">
      <c r="A100">
        <v>1971</v>
      </c>
      <c r="B100" s="32">
        <v>3.5775000000000001</v>
      </c>
      <c r="C100" s="27">
        <v>-0.1</v>
      </c>
      <c r="D100" s="27">
        <v>4.3</v>
      </c>
      <c r="F100">
        <v>1.56</v>
      </c>
      <c r="G100" s="27">
        <f t="shared" si="6"/>
        <v>-2.0175000000000001</v>
      </c>
      <c r="H100" s="15">
        <f t="shared" si="7"/>
        <v>3.8</v>
      </c>
      <c r="I100">
        <f t="shared" si="8"/>
        <v>1.89</v>
      </c>
      <c r="J100">
        <f t="shared" si="9"/>
        <v>-1.91</v>
      </c>
    </row>
    <row r="101" spans="1:10" x14ac:dyDescent="0.2">
      <c r="A101">
        <v>1972</v>
      </c>
      <c r="B101" s="32">
        <v>4.6025045833333325</v>
      </c>
      <c r="C101" s="27">
        <v>3.4</v>
      </c>
      <c r="D101" s="27">
        <v>5.7</v>
      </c>
      <c r="F101">
        <v>3.49</v>
      </c>
      <c r="G101" s="27">
        <f t="shared" si="6"/>
        <v>-1.1125045833333322</v>
      </c>
      <c r="H101" s="15">
        <f t="shared" si="7"/>
        <v>3.78</v>
      </c>
      <c r="I101">
        <f t="shared" si="8"/>
        <v>1.95</v>
      </c>
      <c r="J101">
        <f t="shared" si="9"/>
        <v>-1.83</v>
      </c>
    </row>
    <row r="102" spans="1:10" x14ac:dyDescent="0.2">
      <c r="A102">
        <v>1973</v>
      </c>
      <c r="B102" s="32">
        <v>4.2514843750000004</v>
      </c>
      <c r="C102" s="27">
        <v>1.5913536437597364</v>
      </c>
      <c r="D102" s="27">
        <v>4.0999999999999996</v>
      </c>
      <c r="F102">
        <v>1.88</v>
      </c>
      <c r="G102" s="27">
        <f t="shared" si="6"/>
        <v>-2.3714843750000005</v>
      </c>
      <c r="H102" s="15">
        <f t="shared" si="7"/>
        <v>3.78</v>
      </c>
      <c r="I102">
        <f t="shared" si="8"/>
        <v>1.91</v>
      </c>
      <c r="J102">
        <f t="shared" si="9"/>
        <v>-1.86</v>
      </c>
    </row>
    <row r="103" spans="1:10" x14ac:dyDescent="0.2">
      <c r="A103">
        <v>1974</v>
      </c>
      <c r="B103" s="32">
        <v>4.1956797916666675</v>
      </c>
      <c r="C103" s="27">
        <v>1.917028734637354</v>
      </c>
      <c r="D103" s="27">
        <v>3.31</v>
      </c>
      <c r="F103">
        <v>3.35</v>
      </c>
      <c r="G103" s="27">
        <f t="shared" si="6"/>
        <v>-0.8456797916666674</v>
      </c>
      <c r="H103" s="15">
        <f t="shared" si="7"/>
        <v>3.74</v>
      </c>
      <c r="I103">
        <f t="shared" si="8"/>
        <v>1.93</v>
      </c>
      <c r="J103">
        <f t="shared" si="9"/>
        <v>-1.82</v>
      </c>
    </row>
    <row r="104" spans="1:10" x14ac:dyDescent="0.2">
      <c r="A104">
        <v>1975</v>
      </c>
      <c r="B104" s="32">
        <v>3.59545125</v>
      </c>
      <c r="C104" s="27">
        <v>1.43</v>
      </c>
      <c r="D104" s="27">
        <v>2.69</v>
      </c>
      <c r="F104">
        <v>1.9</v>
      </c>
      <c r="G104" s="27">
        <f t="shared" si="6"/>
        <v>-1.6954512500000001</v>
      </c>
      <c r="H104" s="15">
        <f t="shared" si="7"/>
        <v>3.75</v>
      </c>
      <c r="I104">
        <f t="shared" si="8"/>
        <v>1.96</v>
      </c>
      <c r="J104">
        <f t="shared" si="9"/>
        <v>-1.79</v>
      </c>
    </row>
    <row r="105" spans="1:10" x14ac:dyDescent="0.2">
      <c r="A105">
        <v>1976</v>
      </c>
      <c r="B105" s="32">
        <v>4.369370833333333</v>
      </c>
      <c r="C105" s="27">
        <v>1.2034014194218445</v>
      </c>
      <c r="D105" s="27">
        <v>6.4575346260387816</v>
      </c>
      <c r="F105">
        <v>3.17</v>
      </c>
      <c r="G105" s="27">
        <f t="shared" si="6"/>
        <v>-1.1993708333333331</v>
      </c>
      <c r="H105" s="15">
        <f t="shared" si="7"/>
        <v>3.77</v>
      </c>
      <c r="I105">
        <f t="shared" si="8"/>
        <v>2.09</v>
      </c>
      <c r="J105">
        <f t="shared" si="9"/>
        <v>-1.68</v>
      </c>
    </row>
    <row r="106" spans="1:10" x14ac:dyDescent="0.2">
      <c r="A106">
        <v>1977</v>
      </c>
      <c r="B106" s="32">
        <v>4.4229643750000003</v>
      </c>
      <c r="C106" s="27">
        <v>2.1759044486757828</v>
      </c>
      <c r="D106" s="27">
        <v>5.4406325023084037</v>
      </c>
      <c r="F106">
        <v>2.46</v>
      </c>
      <c r="G106" s="27">
        <f t="shared" si="6"/>
        <v>-1.9629643750000003</v>
      </c>
      <c r="H106" s="15">
        <f t="shared" si="7"/>
        <v>3.9</v>
      </c>
      <c r="I106">
        <f t="shared" si="8"/>
        <v>2.19</v>
      </c>
      <c r="J106">
        <f t="shared" si="9"/>
        <v>-1.7</v>
      </c>
    </row>
    <row r="107" spans="1:10" x14ac:dyDescent="0.2">
      <c r="A107">
        <v>1978</v>
      </c>
      <c r="B107" s="32">
        <v>4.2443837499999999</v>
      </c>
      <c r="C107" s="27">
        <v>1.6080534879695352</v>
      </c>
      <c r="D107" s="27">
        <v>5.6465789473684209</v>
      </c>
      <c r="F107">
        <v>2.79</v>
      </c>
      <c r="G107" s="27">
        <f t="shared" si="6"/>
        <v>-1.4543837499999999</v>
      </c>
      <c r="H107" s="15">
        <f t="shared" si="7"/>
        <v>4.0199999999999996</v>
      </c>
      <c r="I107">
        <f t="shared" si="8"/>
        <v>2.36</v>
      </c>
      <c r="J107">
        <f t="shared" si="9"/>
        <v>-1.66</v>
      </c>
    </row>
    <row r="108" spans="1:10" x14ac:dyDescent="0.2">
      <c r="A108">
        <v>1979</v>
      </c>
      <c r="B108" s="32">
        <v>3.362112291666667</v>
      </c>
      <c r="C108" s="27">
        <v>1.2264150943396241E-2</v>
      </c>
      <c r="D108" s="27">
        <v>3.9517959372114499</v>
      </c>
      <c r="F108">
        <v>0.99</v>
      </c>
      <c r="G108" s="27">
        <f t="shared" si="6"/>
        <v>-2.3721122916666673</v>
      </c>
      <c r="H108" s="15">
        <f t="shared" si="7"/>
        <v>4.0199999999999996</v>
      </c>
      <c r="I108">
        <f t="shared" si="8"/>
        <v>2.35</v>
      </c>
      <c r="J108">
        <f t="shared" si="9"/>
        <v>-1.67</v>
      </c>
    </row>
    <row r="109" spans="1:10" x14ac:dyDescent="0.2">
      <c r="A109">
        <v>1980</v>
      </c>
      <c r="B109" s="32">
        <v>4.364682291666667</v>
      </c>
      <c r="C109" s="27">
        <v>1.707317812013156</v>
      </c>
      <c r="D109" s="27">
        <v>5.6597645429362888</v>
      </c>
      <c r="F109">
        <v>3.1</v>
      </c>
      <c r="G109" s="27">
        <f t="shared" si="6"/>
        <v>-1.2646822916666669</v>
      </c>
      <c r="H109" s="15">
        <f t="shared" si="7"/>
        <v>4.0999999999999996</v>
      </c>
      <c r="I109">
        <f t="shared" si="8"/>
        <v>2.4700000000000002</v>
      </c>
      <c r="J109">
        <f t="shared" si="9"/>
        <v>-1.63</v>
      </c>
    </row>
    <row r="110" spans="1:10" x14ac:dyDescent="0.2">
      <c r="A110">
        <v>1981</v>
      </c>
      <c r="B110" s="32">
        <v>3.5345110416666663</v>
      </c>
      <c r="C110" s="27">
        <v>0.47232127401765639</v>
      </c>
      <c r="D110" s="27">
        <v>4.2496214219759922</v>
      </c>
      <c r="F110">
        <v>1.29</v>
      </c>
      <c r="G110" s="27">
        <f t="shared" si="6"/>
        <v>-2.2445110416666663</v>
      </c>
      <c r="H110" s="15">
        <f t="shared" si="7"/>
        <v>4.09</v>
      </c>
      <c r="I110">
        <f t="shared" si="8"/>
        <v>2.44</v>
      </c>
      <c r="J110">
        <f t="shared" si="9"/>
        <v>-1.65</v>
      </c>
    </row>
    <row r="111" spans="1:10" x14ac:dyDescent="0.2">
      <c r="A111">
        <v>1982</v>
      </c>
      <c r="B111" s="32">
        <v>3.6937764583333337</v>
      </c>
      <c r="C111" s="27">
        <v>0.27400467370607573</v>
      </c>
      <c r="D111" s="27">
        <v>4.846075715604802</v>
      </c>
      <c r="F111">
        <v>2.16</v>
      </c>
      <c r="G111" s="27">
        <f t="shared" si="6"/>
        <v>-1.5337764583333335</v>
      </c>
      <c r="H111" s="15">
        <f t="shared" si="7"/>
        <v>4</v>
      </c>
      <c r="I111">
        <f t="shared" si="8"/>
        <v>2.31</v>
      </c>
      <c r="J111">
        <f t="shared" si="9"/>
        <v>-1.69</v>
      </c>
    </row>
    <row r="112" spans="1:10" x14ac:dyDescent="0.2">
      <c r="A112">
        <v>1983</v>
      </c>
      <c r="B112" s="32">
        <v>3.6633537500000002</v>
      </c>
      <c r="C112" s="27">
        <v>0.30900121170157552</v>
      </c>
      <c r="D112" s="27">
        <v>4.6503231763619581</v>
      </c>
      <c r="F112">
        <v>1.84</v>
      </c>
      <c r="G112" s="27">
        <f t="shared" si="6"/>
        <v>-1.8233537500000001</v>
      </c>
      <c r="H112" s="15">
        <f t="shared" si="7"/>
        <v>3.94</v>
      </c>
      <c r="I112">
        <f t="shared" si="8"/>
        <v>2.31</v>
      </c>
      <c r="J112">
        <f t="shared" si="9"/>
        <v>-1.64</v>
      </c>
    </row>
    <row r="113" spans="1:10" x14ac:dyDescent="0.2">
      <c r="A113">
        <v>1984</v>
      </c>
      <c r="B113" s="32">
        <v>4.4931345833333332</v>
      </c>
      <c r="C113" s="27">
        <v>1.8300934741215165</v>
      </c>
      <c r="D113" s="27">
        <v>6.2571191135734079</v>
      </c>
      <c r="F113">
        <v>3.45</v>
      </c>
      <c r="G113" s="27">
        <f t="shared" si="6"/>
        <v>-1.043134583333333</v>
      </c>
      <c r="H113" s="15">
        <f t="shared" si="7"/>
        <v>3.97</v>
      </c>
      <c r="I113">
        <f t="shared" si="8"/>
        <v>2.3199999999999998</v>
      </c>
      <c r="J113">
        <f t="shared" si="9"/>
        <v>-1.66</v>
      </c>
    </row>
    <row r="114" spans="1:10" x14ac:dyDescent="0.2">
      <c r="A114">
        <v>1985</v>
      </c>
      <c r="B114" s="32">
        <v>4.3552858333333333</v>
      </c>
      <c r="C114" s="27">
        <v>1.7159987882984256</v>
      </c>
      <c r="D114" s="27">
        <v>5.7843167128347179</v>
      </c>
      <c r="F114">
        <v>2.61</v>
      </c>
      <c r="G114" s="27">
        <f t="shared" si="6"/>
        <v>-1.7452858333333334</v>
      </c>
      <c r="H114" s="15">
        <f t="shared" si="7"/>
        <v>4.05</v>
      </c>
      <c r="I114">
        <f t="shared" si="8"/>
        <v>2.39</v>
      </c>
      <c r="J114">
        <f t="shared" si="9"/>
        <v>-1.66</v>
      </c>
    </row>
    <row r="115" spans="1:10" x14ac:dyDescent="0.2">
      <c r="A115">
        <v>1986</v>
      </c>
      <c r="B115" s="32">
        <v>4.3766718749999995</v>
      </c>
      <c r="C115" s="27">
        <v>1.740596330275229</v>
      </c>
      <c r="D115" s="27">
        <v>5.7899445983379501</v>
      </c>
      <c r="F115">
        <v>2.71</v>
      </c>
      <c r="G115" s="27">
        <f t="shared" si="6"/>
        <v>-1.6666718749999996</v>
      </c>
      <c r="H115" s="15">
        <f t="shared" si="7"/>
        <v>4.05</v>
      </c>
      <c r="I115">
        <f t="shared" si="8"/>
        <v>2.34</v>
      </c>
      <c r="J115">
        <f t="shared" si="9"/>
        <v>-1.71</v>
      </c>
    </row>
    <row r="116" spans="1:10" x14ac:dyDescent="0.2">
      <c r="A116">
        <v>1987</v>
      </c>
      <c r="B116" s="32">
        <v>4.3253470833333338</v>
      </c>
      <c r="C116" s="27">
        <v>2.5387096774193538</v>
      </c>
      <c r="D116" s="27">
        <v>4.7516129032258068</v>
      </c>
      <c r="F116">
        <v>3.6</v>
      </c>
      <c r="G116" s="27">
        <f t="shared" si="6"/>
        <v>-0.72534708333333375</v>
      </c>
      <c r="H116" s="15">
        <f t="shared" si="7"/>
        <v>4.04</v>
      </c>
      <c r="I116">
        <f t="shared" si="8"/>
        <v>2.4500000000000002</v>
      </c>
      <c r="J116">
        <f t="shared" si="9"/>
        <v>-1.59</v>
      </c>
    </row>
    <row r="117" spans="1:10" x14ac:dyDescent="0.2">
      <c r="A117">
        <v>1988</v>
      </c>
      <c r="B117" s="32">
        <v>3.7975195833333335</v>
      </c>
      <c r="C117" s="27">
        <v>0.89032258064516123</v>
      </c>
      <c r="D117" s="27">
        <v>4.370967741935484</v>
      </c>
      <c r="F117">
        <v>1.8</v>
      </c>
      <c r="G117" s="27">
        <f t="shared" si="6"/>
        <v>-1.9975195833333335</v>
      </c>
      <c r="H117" s="15">
        <f t="shared" si="7"/>
        <v>4</v>
      </c>
      <c r="I117">
        <f t="shared" si="8"/>
        <v>2.36</v>
      </c>
      <c r="J117">
        <f t="shared" si="9"/>
        <v>-1.64</v>
      </c>
    </row>
    <row r="118" spans="1:10" x14ac:dyDescent="0.2">
      <c r="A118">
        <v>1989</v>
      </c>
      <c r="B118" s="32">
        <v>3.795650208333333</v>
      </c>
      <c r="C118" s="27">
        <v>1.2</v>
      </c>
      <c r="D118" s="27">
        <v>5.435483870967742</v>
      </c>
      <c r="F118">
        <v>2.41</v>
      </c>
      <c r="G118" s="27">
        <f t="shared" si="6"/>
        <v>-1.3856502083333329</v>
      </c>
      <c r="H118" s="15">
        <f t="shared" si="7"/>
        <v>4.04</v>
      </c>
      <c r="I118">
        <f t="shared" si="8"/>
        <v>2.5</v>
      </c>
      <c r="J118">
        <f t="shared" si="9"/>
        <v>-1.54</v>
      </c>
    </row>
    <row r="119" spans="1:10" x14ac:dyDescent="0.2">
      <c r="A119">
        <v>1990</v>
      </c>
      <c r="B119" s="32">
        <v>4.003333333333333</v>
      </c>
      <c r="C119" s="27">
        <v>0.41290322580645172</v>
      </c>
      <c r="D119" s="27">
        <v>5.7258064516129048</v>
      </c>
      <c r="F119">
        <v>2.89</v>
      </c>
      <c r="G119" s="27">
        <f t="shared" si="6"/>
        <v>-1.1133333333333328</v>
      </c>
      <c r="H119" s="15">
        <f t="shared" si="7"/>
        <v>4</v>
      </c>
      <c r="I119">
        <f t="shared" si="8"/>
        <v>2.48</v>
      </c>
      <c r="J119">
        <f t="shared" si="9"/>
        <v>-1.53</v>
      </c>
    </row>
    <row r="120" spans="1:10" x14ac:dyDescent="0.2">
      <c r="A120">
        <v>1991</v>
      </c>
      <c r="B120" s="32">
        <v>4.5641666666666678</v>
      </c>
      <c r="C120" s="27">
        <v>2.2000000000000002</v>
      </c>
      <c r="D120" s="27">
        <v>6.1419354838709648</v>
      </c>
      <c r="F120">
        <v>3.59</v>
      </c>
      <c r="G120" s="27">
        <f t="shared" si="6"/>
        <v>-0.97416666666666796</v>
      </c>
      <c r="H120" s="15">
        <f t="shared" si="7"/>
        <v>4.1100000000000003</v>
      </c>
      <c r="I120">
        <f t="shared" si="8"/>
        <v>2.71</v>
      </c>
      <c r="J120">
        <f t="shared" si="9"/>
        <v>-1.4</v>
      </c>
    </row>
    <row r="121" spans="1:10" x14ac:dyDescent="0.2">
      <c r="A121">
        <v>1992</v>
      </c>
      <c r="B121" s="32">
        <v>3.94</v>
      </c>
      <c r="C121" s="27">
        <v>0.8</v>
      </c>
      <c r="D121" s="27">
        <v>5.2290322580645165</v>
      </c>
      <c r="F121">
        <v>2.73</v>
      </c>
      <c r="G121" s="27">
        <f t="shared" si="6"/>
        <v>-1.21</v>
      </c>
      <c r="H121" s="15">
        <f t="shared" si="7"/>
        <v>4.13</v>
      </c>
      <c r="I121">
        <f t="shared" si="8"/>
        <v>2.76</v>
      </c>
      <c r="J121">
        <f t="shared" si="9"/>
        <v>-1.37</v>
      </c>
    </row>
    <row r="122" spans="1:10" x14ac:dyDescent="0.2">
      <c r="A122">
        <v>1993</v>
      </c>
      <c r="B122" s="32">
        <v>3.58</v>
      </c>
      <c r="C122" s="27">
        <v>1.3970967741935483</v>
      </c>
      <c r="D122" s="27">
        <v>1.9674193548387096</v>
      </c>
      <c r="F122">
        <v>2.38</v>
      </c>
      <c r="G122" s="27">
        <f t="shared" si="6"/>
        <v>-1.2000000000000002</v>
      </c>
      <c r="H122" s="15">
        <f t="shared" si="7"/>
        <v>4.12</v>
      </c>
      <c r="I122">
        <f t="shared" si="8"/>
        <v>2.82</v>
      </c>
      <c r="J122">
        <f t="shared" si="9"/>
        <v>-1.31</v>
      </c>
    </row>
    <row r="123" spans="1:10" x14ac:dyDescent="0.2">
      <c r="A123">
        <v>1994</v>
      </c>
      <c r="B123" s="32">
        <v>4.0766666666666653</v>
      </c>
      <c r="C123" s="27">
        <v>1.2563333333333333</v>
      </c>
      <c r="D123" s="27">
        <v>4.8541935483870979</v>
      </c>
      <c r="F123">
        <v>2.71</v>
      </c>
      <c r="G123" s="27">
        <f t="shared" si="6"/>
        <v>-1.3666666666666654</v>
      </c>
      <c r="H123" s="15">
        <f t="shared" si="7"/>
        <v>4.08</v>
      </c>
      <c r="I123">
        <f t="shared" si="8"/>
        <v>2.74</v>
      </c>
      <c r="J123">
        <f t="shared" si="9"/>
        <v>-1.34</v>
      </c>
    </row>
    <row r="124" spans="1:10" x14ac:dyDescent="0.2">
      <c r="A124">
        <v>1995</v>
      </c>
      <c r="B124" s="32">
        <v>3.4424999999999999</v>
      </c>
      <c r="C124" s="27">
        <v>0.46387096774193526</v>
      </c>
      <c r="D124" s="27">
        <v>4.8</v>
      </c>
      <c r="F124">
        <v>2.0699999999999998</v>
      </c>
      <c r="G124" s="27">
        <f t="shared" si="6"/>
        <v>-1.3725000000000001</v>
      </c>
      <c r="H124" s="15">
        <f t="shared" si="7"/>
        <v>3.99</v>
      </c>
      <c r="I124">
        <f t="shared" si="8"/>
        <v>2.69</v>
      </c>
      <c r="J124">
        <f t="shared" si="9"/>
        <v>-1.3</v>
      </c>
    </row>
    <row r="125" spans="1:10" x14ac:dyDescent="0.2">
      <c r="A125">
        <v>1996</v>
      </c>
      <c r="B125" s="32">
        <v>4.4266666666666667</v>
      </c>
      <c r="C125" s="27">
        <v>2.5029032258064512</v>
      </c>
      <c r="D125" s="27">
        <v>5.2786206896551722</v>
      </c>
      <c r="F125">
        <v>3.44</v>
      </c>
      <c r="G125" s="27">
        <f t="shared" si="6"/>
        <v>-0.9866666666666668</v>
      </c>
      <c r="H125" s="15">
        <f t="shared" si="7"/>
        <v>4</v>
      </c>
      <c r="I125">
        <f t="shared" si="8"/>
        <v>2.76</v>
      </c>
      <c r="J125">
        <f t="shared" si="9"/>
        <v>-1.23</v>
      </c>
    </row>
    <row r="126" spans="1:10" x14ac:dyDescent="0.2">
      <c r="A126">
        <v>1997</v>
      </c>
      <c r="B126" s="32">
        <v>4.0716666666666663</v>
      </c>
      <c r="C126" s="27">
        <v>0.79903225806451628</v>
      </c>
      <c r="D126" s="27">
        <v>5.7790322580645173</v>
      </c>
      <c r="F126">
        <v>2.88</v>
      </c>
      <c r="G126" s="27">
        <f t="shared" si="6"/>
        <v>-1.1916666666666664</v>
      </c>
      <c r="H126" s="15">
        <f t="shared" si="7"/>
        <v>3.97</v>
      </c>
      <c r="I126">
        <f t="shared" si="8"/>
        <v>2.69</v>
      </c>
      <c r="J126">
        <f t="shared" si="9"/>
        <v>-1.28</v>
      </c>
    </row>
    <row r="127" spans="1:10" x14ac:dyDescent="0.2">
      <c r="A127">
        <v>1998</v>
      </c>
      <c r="B127" s="32">
        <v>4.0916666666666668</v>
      </c>
      <c r="C127" s="27">
        <v>1.4129032258064518</v>
      </c>
      <c r="D127" s="27">
        <v>5.2412903225806451</v>
      </c>
      <c r="F127">
        <v>2.14</v>
      </c>
      <c r="G127" s="27">
        <f t="shared" si="6"/>
        <v>-1.9516666666666667</v>
      </c>
      <c r="H127" s="15">
        <f t="shared" si="7"/>
        <v>4</v>
      </c>
      <c r="I127">
        <f t="shared" si="8"/>
        <v>2.72</v>
      </c>
      <c r="J127">
        <f t="shared" si="9"/>
        <v>-1.28</v>
      </c>
    </row>
    <row r="128" spans="1:10" x14ac:dyDescent="0.2">
      <c r="A128">
        <v>1999</v>
      </c>
      <c r="B128" s="32">
        <v>4.416666666666667</v>
      </c>
      <c r="C128" s="27">
        <v>1.3683870967741936</v>
      </c>
      <c r="D128" s="27">
        <v>5.828275862068967</v>
      </c>
      <c r="F128">
        <v>3.02</v>
      </c>
      <c r="G128" s="27">
        <f t="shared" si="6"/>
        <v>-1.3966666666666669</v>
      </c>
      <c r="H128" s="15">
        <f t="shared" si="7"/>
        <v>4.0599999999999996</v>
      </c>
      <c r="I128">
        <f t="shared" si="8"/>
        <v>2.79</v>
      </c>
      <c r="J128">
        <f t="shared" si="9"/>
        <v>-1.28</v>
      </c>
    </row>
    <row r="129" spans="1:10" x14ac:dyDescent="0.2">
      <c r="A129">
        <v>2000</v>
      </c>
      <c r="B129" s="32">
        <v>4.7033333333333323</v>
      </c>
      <c r="C129" s="27">
        <v>1.5374193548387094</v>
      </c>
      <c r="D129" s="27">
        <v>6.3509677419354844</v>
      </c>
      <c r="F129">
        <v>3.18</v>
      </c>
      <c r="G129" s="27">
        <f t="shared" si="6"/>
        <v>-1.5233333333333321</v>
      </c>
      <c r="H129" s="15">
        <f t="shared" si="7"/>
        <v>4.13</v>
      </c>
      <c r="I129">
        <f t="shared" si="8"/>
        <v>2.81</v>
      </c>
      <c r="J129">
        <f t="shared" si="9"/>
        <v>-1.32</v>
      </c>
    </row>
    <row r="130" spans="1:10" x14ac:dyDescent="0.2">
      <c r="A130">
        <v>2001</v>
      </c>
      <c r="B130" s="32">
        <v>4.645833333333333</v>
      </c>
      <c r="C130" s="27">
        <v>0.1</v>
      </c>
      <c r="D130" s="27">
        <v>6.5103225806451617</v>
      </c>
      <c r="F130">
        <v>3.24</v>
      </c>
      <c r="G130" s="27">
        <f t="shared" si="6"/>
        <v>-1.4058333333333328</v>
      </c>
      <c r="H130" s="15">
        <f t="shared" si="7"/>
        <v>4.1399999999999997</v>
      </c>
      <c r="I130">
        <f t="shared" si="8"/>
        <v>2.78</v>
      </c>
      <c r="J130">
        <f t="shared" si="9"/>
        <v>-1.36</v>
      </c>
    </row>
    <row r="131" spans="1:10" x14ac:dyDescent="0.2">
      <c r="A131">
        <v>2002</v>
      </c>
      <c r="B131" s="32">
        <v>4.2042670833333338</v>
      </c>
      <c r="C131" s="27">
        <v>-0.52821428571428586</v>
      </c>
      <c r="D131" s="27">
        <v>5.4832258064516131</v>
      </c>
      <c r="F131">
        <v>3.26</v>
      </c>
      <c r="G131" s="27">
        <f t="shared" si="6"/>
        <v>-0.94426708333333398</v>
      </c>
      <c r="H131" s="15">
        <f t="shared" si="7"/>
        <v>4.17</v>
      </c>
      <c r="I131">
        <f t="shared" si="8"/>
        <v>2.83</v>
      </c>
      <c r="J131">
        <f t="shared" si="9"/>
        <v>-1.33</v>
      </c>
    </row>
    <row r="132" spans="1:10" x14ac:dyDescent="0.2">
      <c r="A132">
        <v>2003</v>
      </c>
      <c r="B132" s="37">
        <v>5.98</v>
      </c>
      <c r="C132" s="27">
        <v>3.8783870967741936</v>
      </c>
      <c r="D132" s="27">
        <v>7.2</v>
      </c>
      <c r="F132">
        <v>4.5599999999999996</v>
      </c>
      <c r="G132" s="27">
        <f t="shared" si="6"/>
        <v>-1.4200000000000008</v>
      </c>
      <c r="H132" s="15">
        <f t="shared" si="7"/>
        <v>4.41</v>
      </c>
      <c r="I132">
        <f t="shared" si="8"/>
        <v>3.05</v>
      </c>
      <c r="J132">
        <f t="shared" si="9"/>
        <v>-1.36</v>
      </c>
    </row>
    <row r="133" spans="1:10" x14ac:dyDescent="0.2">
      <c r="A133">
        <v>2004</v>
      </c>
      <c r="B133" s="32">
        <v>5.6608333333333336</v>
      </c>
      <c r="C133" s="27">
        <v>3.22</v>
      </c>
      <c r="D133" s="27">
        <v>6.9432459677419471</v>
      </c>
      <c r="F133">
        <v>4.05</v>
      </c>
      <c r="G133" s="27">
        <f t="shared" ref="G133:G140" si="10">F133-B133</f>
        <v>-1.6108333333333338</v>
      </c>
      <c r="H133" s="15">
        <f t="shared" si="7"/>
        <v>4.5599999999999996</v>
      </c>
      <c r="I133">
        <f t="shared" si="8"/>
        <v>3.18</v>
      </c>
      <c r="J133">
        <f t="shared" si="9"/>
        <v>-1.38</v>
      </c>
    </row>
    <row r="134" spans="1:10" x14ac:dyDescent="0.2">
      <c r="A134">
        <v>2005</v>
      </c>
      <c r="B134" s="32">
        <v>4.7949999999999999</v>
      </c>
      <c r="C134" s="27">
        <v>2.3548051075268845</v>
      </c>
      <c r="D134" s="27">
        <v>5.293328840970343</v>
      </c>
      <c r="F134">
        <v>3.02</v>
      </c>
      <c r="G134" s="27">
        <f t="shared" si="10"/>
        <v>-1.7749999999999999</v>
      </c>
      <c r="H134" s="15">
        <f t="shared" si="7"/>
        <v>4.7</v>
      </c>
      <c r="I134">
        <f t="shared" si="8"/>
        <v>3.28</v>
      </c>
      <c r="J134">
        <f t="shared" si="9"/>
        <v>-1.42</v>
      </c>
    </row>
    <row r="135" spans="1:10" x14ac:dyDescent="0.2">
      <c r="A135">
        <v>2006</v>
      </c>
      <c r="B135" s="32">
        <v>4.5999999999999996</v>
      </c>
      <c r="C135" s="27">
        <v>2.5050067204301101</v>
      </c>
      <c r="D135" s="28">
        <v>6.4</v>
      </c>
      <c r="F135">
        <v>3.67</v>
      </c>
      <c r="G135" s="27">
        <f t="shared" si="10"/>
        <v>-0.92999999999999972</v>
      </c>
      <c r="H135" s="15">
        <f t="shared" si="7"/>
        <v>4.72</v>
      </c>
      <c r="I135">
        <f t="shared" si="8"/>
        <v>3.3</v>
      </c>
      <c r="J135">
        <f t="shared" si="9"/>
        <v>-1.41</v>
      </c>
    </row>
    <row r="136" spans="1:10" x14ac:dyDescent="0.2">
      <c r="A136">
        <v>2007</v>
      </c>
      <c r="B136" s="32">
        <v>4.8</v>
      </c>
      <c r="C136" s="28">
        <v>3.7</v>
      </c>
      <c r="D136" s="38">
        <v>5.1732258064516135</v>
      </c>
      <c r="F136">
        <v>3.51</v>
      </c>
      <c r="G136" s="27">
        <f t="shared" si="10"/>
        <v>-1.29</v>
      </c>
      <c r="H136" s="15">
        <f t="shared" si="7"/>
        <v>4.79</v>
      </c>
      <c r="I136">
        <f t="shared" si="8"/>
        <v>3.37</v>
      </c>
      <c r="J136">
        <f t="shared" si="9"/>
        <v>-1.42</v>
      </c>
    </row>
    <row r="137" spans="1:10" x14ac:dyDescent="0.2">
      <c r="A137">
        <v>2008</v>
      </c>
      <c r="B137" s="32">
        <v>5.2</v>
      </c>
      <c r="C137" s="38">
        <v>2.1790322580645158</v>
      </c>
      <c r="D137" s="39">
        <v>7</v>
      </c>
      <c r="F137">
        <v>3.77</v>
      </c>
      <c r="G137" s="27">
        <f t="shared" si="10"/>
        <v>-1.4300000000000002</v>
      </c>
      <c r="H137" s="15">
        <f t="shared" si="7"/>
        <v>4.9000000000000004</v>
      </c>
      <c r="I137">
        <f t="shared" si="8"/>
        <v>3.53</v>
      </c>
      <c r="J137">
        <f t="shared" si="9"/>
        <v>-1.37</v>
      </c>
    </row>
    <row r="138" spans="1:10" x14ac:dyDescent="0.2">
      <c r="A138">
        <v>2009</v>
      </c>
      <c r="B138" s="32">
        <v>5.2</v>
      </c>
      <c r="C138" s="39">
        <v>2</v>
      </c>
      <c r="D138">
        <v>5.9</v>
      </c>
      <c r="F138">
        <v>3.69</v>
      </c>
      <c r="G138" s="27">
        <f t="shared" si="10"/>
        <v>-1.5100000000000002</v>
      </c>
      <c r="H138" s="15">
        <f t="shared" si="7"/>
        <v>4.9800000000000004</v>
      </c>
      <c r="I138">
        <f t="shared" si="8"/>
        <v>3.6</v>
      </c>
      <c r="J138">
        <f t="shared" si="9"/>
        <v>-1.38</v>
      </c>
    </row>
    <row r="139" spans="1:10" x14ac:dyDescent="0.2">
      <c r="A139">
        <v>2010</v>
      </c>
      <c r="B139" s="32">
        <v>5.3</v>
      </c>
      <c r="C139" s="40">
        <v>2.5570967741935489</v>
      </c>
      <c r="D139" s="27">
        <v>6.9993548387096762</v>
      </c>
      <c r="F139">
        <v>3.93</v>
      </c>
      <c r="G139" s="27">
        <f t="shared" si="10"/>
        <v>-1.3699999999999997</v>
      </c>
      <c r="H139" s="15">
        <f t="shared" si="7"/>
        <v>5.04</v>
      </c>
      <c r="I139">
        <f t="shared" si="8"/>
        <v>3.67</v>
      </c>
      <c r="J139">
        <f t="shared" si="9"/>
        <v>-1.37</v>
      </c>
    </row>
    <row r="140" spans="1:10" x14ac:dyDescent="0.2">
      <c r="A140">
        <v>2011</v>
      </c>
      <c r="B140" s="32">
        <v>5</v>
      </c>
      <c r="C140" s="40">
        <v>1.9425806451612901</v>
      </c>
      <c r="D140" s="27">
        <v>5.52</v>
      </c>
      <c r="F140">
        <v>3.58</v>
      </c>
      <c r="G140" s="27">
        <f t="shared" si="10"/>
        <v>-1.42</v>
      </c>
      <c r="H140" s="15">
        <f t="shared" si="7"/>
        <v>5.07</v>
      </c>
      <c r="I140">
        <f t="shared" si="8"/>
        <v>3.7</v>
      </c>
      <c r="J140">
        <f t="shared" si="9"/>
        <v>-1.37</v>
      </c>
    </row>
    <row r="141" spans="1:10" x14ac:dyDescent="0.2">
      <c r="A141">
        <v>2012</v>
      </c>
      <c r="B141" s="32"/>
      <c r="C141" s="40">
        <v>2.57</v>
      </c>
      <c r="F141">
        <v>3.65</v>
      </c>
    </row>
    <row r="142" spans="1:10" x14ac:dyDescent="0.2">
      <c r="A142">
        <v>2013</v>
      </c>
      <c r="B142" s="32"/>
      <c r="C142" s="39"/>
      <c r="D142" s="40"/>
      <c r="F142">
        <v>3.46</v>
      </c>
    </row>
    <row r="143" spans="1:10" x14ac:dyDescent="0.2">
      <c r="B143" s="32"/>
      <c r="C143" s="39"/>
      <c r="D143" s="40"/>
    </row>
    <row r="144" spans="1:10" x14ac:dyDescent="0.2">
      <c r="A144" t="s">
        <v>237</v>
      </c>
      <c r="B144" s="36" t="s">
        <v>233</v>
      </c>
      <c r="C144" s="33" t="s">
        <v>234</v>
      </c>
      <c r="D144" s="33" t="s">
        <v>235</v>
      </c>
    </row>
    <row r="145" spans="2:4" x14ac:dyDescent="0.2">
      <c r="B145" s="34" t="s">
        <v>231</v>
      </c>
      <c r="C145" s="35" t="s">
        <v>232</v>
      </c>
      <c r="D145" s="35" t="s">
        <v>232</v>
      </c>
    </row>
  </sheetData>
  <phoneticPr fontId="2" type="noConversion"/>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89"/>
  <sheetViews>
    <sheetView workbookViewId="0">
      <selection activeCell="D44" sqref="D44"/>
    </sheetView>
  </sheetViews>
  <sheetFormatPr defaultColWidth="5.7109375" defaultRowHeight="12.75" x14ac:dyDescent="0.2"/>
  <cols>
    <col min="1" max="15" width="5.5703125" customWidth="1"/>
  </cols>
  <sheetData>
    <row r="1" spans="1:8" x14ac:dyDescent="0.2">
      <c r="A1" t="s">
        <v>181</v>
      </c>
      <c r="B1" t="s">
        <v>182</v>
      </c>
      <c r="C1" t="s">
        <v>103</v>
      </c>
      <c r="D1" t="s">
        <v>157</v>
      </c>
      <c r="E1" t="s">
        <v>103</v>
      </c>
      <c r="F1" t="s">
        <v>104</v>
      </c>
      <c r="G1" t="s">
        <v>210</v>
      </c>
      <c r="H1" t="s">
        <v>211</v>
      </c>
    </row>
    <row r="2" spans="1:8" x14ac:dyDescent="0.2">
      <c r="A2">
        <v>1955</v>
      </c>
      <c r="B2">
        <v>1955</v>
      </c>
      <c r="C2">
        <v>1</v>
      </c>
      <c r="D2">
        <v>1.3</v>
      </c>
      <c r="E2">
        <v>1.23</v>
      </c>
      <c r="F2">
        <v>0.77</v>
      </c>
      <c r="G2">
        <f>D2-E2</f>
        <v>7.0000000000000062E-2</v>
      </c>
      <c r="H2">
        <f>ROUND((D2-E2)/F2,2)</f>
        <v>0.09</v>
      </c>
    </row>
    <row r="3" spans="1:8" x14ac:dyDescent="0.2">
      <c r="A3">
        <v>1955.08</v>
      </c>
      <c r="B3">
        <v>1955</v>
      </c>
      <c r="C3">
        <v>2</v>
      </c>
      <c r="D3">
        <v>-0.8</v>
      </c>
      <c r="E3">
        <v>0.81</v>
      </c>
      <c r="F3">
        <v>0.9</v>
      </c>
      <c r="G3">
        <f t="shared" ref="G3:G66" si="0">D3-E3</f>
        <v>-1.61</v>
      </c>
      <c r="H3">
        <f t="shared" ref="H3:H66" si="1">ROUND((D3-E3)/F3,2)</f>
        <v>-1.79</v>
      </c>
    </row>
    <row r="4" spans="1:8" x14ac:dyDescent="0.2">
      <c r="A4">
        <v>1955.17</v>
      </c>
      <c r="B4">
        <v>1955</v>
      </c>
      <c r="C4">
        <v>3</v>
      </c>
      <c r="D4">
        <v>0.1</v>
      </c>
      <c r="E4">
        <v>0.92</v>
      </c>
      <c r="F4">
        <v>0.97</v>
      </c>
      <c r="G4">
        <f t="shared" si="0"/>
        <v>-0.82000000000000006</v>
      </c>
      <c r="H4">
        <f t="shared" si="1"/>
        <v>-0.85</v>
      </c>
    </row>
    <row r="5" spans="1:8" x14ac:dyDescent="0.2">
      <c r="A5">
        <v>1955.25</v>
      </c>
      <c r="B5">
        <v>1955</v>
      </c>
      <c r="C5">
        <v>4</v>
      </c>
      <c r="D5">
        <v>3</v>
      </c>
      <c r="E5">
        <v>2.0299999999999998</v>
      </c>
      <c r="F5">
        <v>1.1399999999999999</v>
      </c>
      <c r="G5">
        <f t="shared" si="0"/>
        <v>0.9700000000000002</v>
      </c>
      <c r="H5">
        <f t="shared" si="1"/>
        <v>0.85</v>
      </c>
    </row>
    <row r="6" spans="1:8" x14ac:dyDescent="0.2">
      <c r="A6">
        <v>1955.33</v>
      </c>
      <c r="B6">
        <v>1955</v>
      </c>
      <c r="C6">
        <v>5</v>
      </c>
      <c r="D6">
        <v>4.4000000000000004</v>
      </c>
      <c r="E6">
        <v>4.05</v>
      </c>
      <c r="F6">
        <v>1.49</v>
      </c>
      <c r="G6">
        <f t="shared" si="0"/>
        <v>0.35000000000000053</v>
      </c>
      <c r="H6">
        <f t="shared" si="1"/>
        <v>0.23</v>
      </c>
    </row>
    <row r="7" spans="1:8" x14ac:dyDescent="0.2">
      <c r="A7">
        <v>1955.42</v>
      </c>
      <c r="B7">
        <v>1955</v>
      </c>
      <c r="C7">
        <v>6</v>
      </c>
      <c r="D7">
        <v>7.3</v>
      </c>
      <c r="E7">
        <v>6.36</v>
      </c>
      <c r="F7">
        <v>1.37</v>
      </c>
      <c r="G7">
        <f t="shared" si="0"/>
        <v>0.9399999999999995</v>
      </c>
      <c r="H7">
        <f t="shared" si="1"/>
        <v>0.69</v>
      </c>
    </row>
    <row r="8" spans="1:8" x14ac:dyDescent="0.2">
      <c r="A8">
        <v>1955.5</v>
      </c>
      <c r="B8">
        <v>1955</v>
      </c>
      <c r="C8">
        <v>7</v>
      </c>
      <c r="D8">
        <v>9.4</v>
      </c>
      <c r="E8">
        <v>8.49</v>
      </c>
      <c r="F8">
        <v>1.1000000000000001</v>
      </c>
      <c r="G8">
        <f t="shared" si="0"/>
        <v>0.91000000000000014</v>
      </c>
      <c r="H8">
        <f t="shared" si="1"/>
        <v>0.83</v>
      </c>
    </row>
    <row r="9" spans="1:8" x14ac:dyDescent="0.2">
      <c r="A9">
        <v>1955.58</v>
      </c>
      <c r="B9">
        <v>1955</v>
      </c>
      <c r="C9">
        <v>8</v>
      </c>
      <c r="D9">
        <v>9.8000000000000007</v>
      </c>
      <c r="E9">
        <v>8.82</v>
      </c>
      <c r="F9">
        <v>0.87</v>
      </c>
      <c r="G9">
        <f t="shared" si="0"/>
        <v>0.98000000000000043</v>
      </c>
      <c r="H9">
        <f t="shared" si="1"/>
        <v>1.1299999999999999</v>
      </c>
    </row>
    <row r="10" spans="1:8" x14ac:dyDescent="0.2">
      <c r="A10">
        <v>1955.67</v>
      </c>
      <c r="B10">
        <v>1955</v>
      </c>
      <c r="C10">
        <v>9</v>
      </c>
      <c r="D10">
        <v>8.4</v>
      </c>
      <c r="E10">
        <v>7.32</v>
      </c>
      <c r="F10">
        <v>0.97</v>
      </c>
      <c r="G10">
        <f t="shared" si="0"/>
        <v>1.08</v>
      </c>
      <c r="H10">
        <f t="shared" si="1"/>
        <v>1.1100000000000001</v>
      </c>
    </row>
    <row r="11" spans="1:8" x14ac:dyDescent="0.2">
      <c r="A11">
        <v>1955.75</v>
      </c>
      <c r="B11">
        <v>1955</v>
      </c>
      <c r="C11">
        <v>10</v>
      </c>
      <c r="D11">
        <v>5.0999999999999996</v>
      </c>
      <c r="E11">
        <v>5.43</v>
      </c>
      <c r="F11">
        <v>0.88</v>
      </c>
      <c r="G11">
        <f t="shared" si="0"/>
        <v>-0.33000000000000007</v>
      </c>
      <c r="H11">
        <f t="shared" si="1"/>
        <v>-0.38</v>
      </c>
    </row>
    <row r="12" spans="1:8" x14ac:dyDescent="0.2">
      <c r="A12">
        <v>1955.83</v>
      </c>
      <c r="B12">
        <v>1955</v>
      </c>
      <c r="C12">
        <v>11</v>
      </c>
      <c r="D12">
        <v>4.0999999999999996</v>
      </c>
      <c r="E12">
        <v>3.64</v>
      </c>
      <c r="F12">
        <v>0.81</v>
      </c>
      <c r="G12">
        <f t="shared" si="0"/>
        <v>0.45999999999999952</v>
      </c>
      <c r="H12">
        <f t="shared" si="1"/>
        <v>0.56999999999999995</v>
      </c>
    </row>
    <row r="13" spans="1:8" x14ac:dyDescent="0.2">
      <c r="A13">
        <v>1955.92</v>
      </c>
      <c r="B13">
        <v>1955</v>
      </c>
      <c r="C13">
        <v>12</v>
      </c>
      <c r="D13">
        <v>2.4</v>
      </c>
      <c r="E13">
        <v>2.35</v>
      </c>
      <c r="F13">
        <v>0.86</v>
      </c>
      <c r="G13">
        <f t="shared" si="0"/>
        <v>4.9999999999999822E-2</v>
      </c>
      <c r="H13">
        <f t="shared" si="1"/>
        <v>0.06</v>
      </c>
    </row>
    <row r="14" spans="1:8" x14ac:dyDescent="0.2">
      <c r="A14">
        <v>1956</v>
      </c>
      <c r="B14">
        <v>1956</v>
      </c>
      <c r="C14">
        <v>1</v>
      </c>
      <c r="D14">
        <v>0.8</v>
      </c>
      <c r="E14">
        <f t="shared" ref="E14:F33" si="2">E2</f>
        <v>1.23</v>
      </c>
      <c r="F14">
        <f t="shared" si="2"/>
        <v>0.77</v>
      </c>
      <c r="G14">
        <f t="shared" si="0"/>
        <v>-0.42999999999999994</v>
      </c>
      <c r="H14">
        <f t="shared" si="1"/>
        <v>-0.56000000000000005</v>
      </c>
    </row>
    <row r="15" spans="1:8" x14ac:dyDescent="0.2">
      <c r="A15">
        <v>1956.08</v>
      </c>
      <c r="B15">
        <v>1956</v>
      </c>
      <c r="C15">
        <v>2</v>
      </c>
      <c r="D15">
        <v>1.2</v>
      </c>
      <c r="E15">
        <f t="shared" si="2"/>
        <v>0.81</v>
      </c>
      <c r="F15">
        <f t="shared" si="2"/>
        <v>0.9</v>
      </c>
      <c r="G15">
        <f t="shared" si="0"/>
        <v>0.3899999999999999</v>
      </c>
      <c r="H15">
        <f t="shared" si="1"/>
        <v>0.43</v>
      </c>
    </row>
    <row r="16" spans="1:8" x14ac:dyDescent="0.2">
      <c r="A16">
        <v>1956.17</v>
      </c>
      <c r="B16">
        <v>1956</v>
      </c>
      <c r="C16">
        <v>3</v>
      </c>
      <c r="D16">
        <v>1.7</v>
      </c>
      <c r="E16">
        <f t="shared" si="2"/>
        <v>0.92</v>
      </c>
      <c r="F16">
        <f t="shared" si="2"/>
        <v>0.97</v>
      </c>
      <c r="G16">
        <f t="shared" si="0"/>
        <v>0.77999999999999992</v>
      </c>
      <c r="H16">
        <f t="shared" si="1"/>
        <v>0.8</v>
      </c>
    </row>
    <row r="17" spans="1:8" x14ac:dyDescent="0.2">
      <c r="A17">
        <v>1956.25</v>
      </c>
      <c r="B17">
        <v>1956</v>
      </c>
      <c r="C17">
        <v>4</v>
      </c>
      <c r="D17">
        <v>2.8</v>
      </c>
      <c r="E17">
        <f t="shared" si="2"/>
        <v>2.0299999999999998</v>
      </c>
      <c r="F17">
        <f t="shared" si="2"/>
        <v>1.1399999999999999</v>
      </c>
      <c r="G17">
        <f t="shared" si="0"/>
        <v>0.77</v>
      </c>
      <c r="H17">
        <f t="shared" si="1"/>
        <v>0.68</v>
      </c>
    </row>
    <row r="18" spans="1:8" x14ac:dyDescent="0.2">
      <c r="A18">
        <v>1956.33</v>
      </c>
      <c r="B18">
        <v>1956</v>
      </c>
      <c r="C18">
        <v>5</v>
      </c>
      <c r="D18">
        <v>4.8</v>
      </c>
      <c r="E18">
        <f t="shared" si="2"/>
        <v>4.05</v>
      </c>
      <c r="F18">
        <f t="shared" si="2"/>
        <v>1.49</v>
      </c>
      <c r="G18">
        <f t="shared" si="0"/>
        <v>0.75</v>
      </c>
      <c r="H18">
        <f t="shared" si="1"/>
        <v>0.5</v>
      </c>
    </row>
    <row r="19" spans="1:8" x14ac:dyDescent="0.2">
      <c r="A19">
        <v>1956.42</v>
      </c>
      <c r="B19">
        <v>1956</v>
      </c>
      <c r="C19">
        <v>6</v>
      </c>
      <c r="D19">
        <v>6.5</v>
      </c>
      <c r="E19">
        <f t="shared" si="2"/>
        <v>6.36</v>
      </c>
      <c r="F19">
        <f t="shared" si="2"/>
        <v>1.37</v>
      </c>
      <c r="G19">
        <f t="shared" si="0"/>
        <v>0.13999999999999968</v>
      </c>
      <c r="H19">
        <f t="shared" si="1"/>
        <v>0.1</v>
      </c>
    </row>
    <row r="20" spans="1:8" x14ac:dyDescent="0.2">
      <c r="A20">
        <v>1956.5</v>
      </c>
      <c r="B20">
        <v>1956</v>
      </c>
      <c r="C20">
        <v>7</v>
      </c>
      <c r="D20">
        <v>8.3000000000000007</v>
      </c>
      <c r="E20">
        <f t="shared" si="2"/>
        <v>8.49</v>
      </c>
      <c r="F20">
        <f t="shared" si="2"/>
        <v>1.1000000000000001</v>
      </c>
      <c r="G20">
        <f t="shared" si="0"/>
        <v>-0.1899999999999995</v>
      </c>
      <c r="H20">
        <f t="shared" si="1"/>
        <v>-0.17</v>
      </c>
    </row>
    <row r="21" spans="1:8" x14ac:dyDescent="0.2">
      <c r="A21">
        <v>1956.58</v>
      </c>
      <c r="B21">
        <v>1956</v>
      </c>
      <c r="C21">
        <v>8</v>
      </c>
      <c r="D21">
        <v>7.5</v>
      </c>
      <c r="E21">
        <f t="shared" si="2"/>
        <v>8.82</v>
      </c>
      <c r="F21">
        <f t="shared" si="2"/>
        <v>0.87</v>
      </c>
      <c r="G21">
        <f t="shared" si="0"/>
        <v>-1.3200000000000003</v>
      </c>
      <c r="H21">
        <f t="shared" si="1"/>
        <v>-1.52</v>
      </c>
    </row>
    <row r="22" spans="1:8" x14ac:dyDescent="0.2">
      <c r="A22">
        <v>1956.67</v>
      </c>
      <c r="B22">
        <v>1956</v>
      </c>
      <c r="C22">
        <v>9</v>
      </c>
      <c r="D22">
        <v>7.5</v>
      </c>
      <c r="E22">
        <f t="shared" si="2"/>
        <v>7.32</v>
      </c>
      <c r="F22">
        <f t="shared" si="2"/>
        <v>0.97</v>
      </c>
      <c r="G22">
        <f t="shared" si="0"/>
        <v>0.17999999999999972</v>
      </c>
      <c r="H22">
        <f t="shared" si="1"/>
        <v>0.19</v>
      </c>
    </row>
    <row r="23" spans="1:8" x14ac:dyDescent="0.2">
      <c r="A23">
        <v>1956.75</v>
      </c>
      <c r="B23">
        <v>1956</v>
      </c>
      <c r="C23">
        <v>10</v>
      </c>
      <c r="D23">
        <v>4.9000000000000004</v>
      </c>
      <c r="E23">
        <f t="shared" si="2"/>
        <v>5.43</v>
      </c>
      <c r="F23">
        <f t="shared" si="2"/>
        <v>0.88</v>
      </c>
      <c r="G23">
        <f t="shared" si="0"/>
        <v>-0.52999999999999936</v>
      </c>
      <c r="H23">
        <f t="shared" si="1"/>
        <v>-0.6</v>
      </c>
    </row>
    <row r="24" spans="1:8" x14ac:dyDescent="0.2">
      <c r="A24">
        <v>1956.83</v>
      </c>
      <c r="B24">
        <v>1956</v>
      </c>
      <c r="C24">
        <v>11</v>
      </c>
      <c r="D24">
        <v>4.5</v>
      </c>
      <c r="E24">
        <f t="shared" si="2"/>
        <v>3.64</v>
      </c>
      <c r="F24">
        <f t="shared" si="2"/>
        <v>0.81</v>
      </c>
      <c r="G24">
        <f t="shared" si="0"/>
        <v>0.85999999999999988</v>
      </c>
      <c r="H24">
        <f t="shared" si="1"/>
        <v>1.06</v>
      </c>
    </row>
    <row r="25" spans="1:8" x14ac:dyDescent="0.2">
      <c r="A25">
        <v>1956.92</v>
      </c>
      <c r="B25">
        <v>1956</v>
      </c>
      <c r="C25">
        <v>12</v>
      </c>
      <c r="D25">
        <v>2.1</v>
      </c>
      <c r="E25">
        <f t="shared" si="2"/>
        <v>2.35</v>
      </c>
      <c r="F25">
        <f t="shared" si="2"/>
        <v>0.86</v>
      </c>
      <c r="G25">
        <f t="shared" si="0"/>
        <v>-0.25</v>
      </c>
      <c r="H25">
        <f t="shared" si="1"/>
        <v>-0.28999999999999998</v>
      </c>
    </row>
    <row r="26" spans="1:8" x14ac:dyDescent="0.2">
      <c r="A26">
        <v>1957</v>
      </c>
      <c r="B26">
        <v>1957</v>
      </c>
      <c r="C26">
        <v>1</v>
      </c>
      <c r="D26">
        <v>2.2999999999999998</v>
      </c>
      <c r="E26">
        <f t="shared" si="2"/>
        <v>1.23</v>
      </c>
      <c r="F26">
        <f t="shared" si="2"/>
        <v>0.77</v>
      </c>
      <c r="G26">
        <f t="shared" si="0"/>
        <v>1.0699999999999998</v>
      </c>
      <c r="H26">
        <f t="shared" si="1"/>
        <v>1.39</v>
      </c>
    </row>
    <row r="27" spans="1:8" x14ac:dyDescent="0.2">
      <c r="A27">
        <v>1957.08</v>
      </c>
      <c r="B27">
        <v>1957</v>
      </c>
      <c r="C27">
        <v>2</v>
      </c>
      <c r="D27">
        <v>2</v>
      </c>
      <c r="E27">
        <f t="shared" si="2"/>
        <v>0.81</v>
      </c>
      <c r="F27">
        <f t="shared" si="2"/>
        <v>0.9</v>
      </c>
      <c r="G27">
        <f t="shared" si="0"/>
        <v>1.19</v>
      </c>
      <c r="H27">
        <f t="shared" si="1"/>
        <v>1.32</v>
      </c>
    </row>
    <row r="28" spans="1:8" x14ac:dyDescent="0.2">
      <c r="A28">
        <v>1957.17</v>
      </c>
      <c r="B28">
        <v>1957</v>
      </c>
      <c r="C28">
        <v>3</v>
      </c>
      <c r="D28">
        <v>1.9</v>
      </c>
      <c r="E28">
        <f t="shared" si="2"/>
        <v>0.92</v>
      </c>
      <c r="F28">
        <f t="shared" si="2"/>
        <v>0.97</v>
      </c>
      <c r="G28">
        <f t="shared" si="0"/>
        <v>0.97999999999999987</v>
      </c>
      <c r="H28">
        <f t="shared" si="1"/>
        <v>1.01</v>
      </c>
    </row>
    <row r="29" spans="1:8" x14ac:dyDescent="0.2">
      <c r="A29">
        <v>1957.25</v>
      </c>
      <c r="B29">
        <v>1957</v>
      </c>
      <c r="C29">
        <v>4</v>
      </c>
      <c r="D29">
        <v>3.8</v>
      </c>
      <c r="E29">
        <f t="shared" si="2"/>
        <v>2.0299999999999998</v>
      </c>
      <c r="F29">
        <f t="shared" si="2"/>
        <v>1.1399999999999999</v>
      </c>
      <c r="G29">
        <f t="shared" si="0"/>
        <v>1.77</v>
      </c>
      <c r="H29">
        <f t="shared" si="1"/>
        <v>1.55</v>
      </c>
    </row>
    <row r="30" spans="1:8" x14ac:dyDescent="0.2">
      <c r="A30">
        <v>1957.33</v>
      </c>
      <c r="B30">
        <v>1957</v>
      </c>
      <c r="C30">
        <v>5</v>
      </c>
      <c r="D30">
        <v>4.9000000000000004</v>
      </c>
      <c r="E30">
        <f t="shared" si="2"/>
        <v>4.05</v>
      </c>
      <c r="F30">
        <f t="shared" si="2"/>
        <v>1.49</v>
      </c>
      <c r="G30">
        <f t="shared" si="0"/>
        <v>0.85000000000000053</v>
      </c>
      <c r="H30">
        <f t="shared" si="1"/>
        <v>0.56999999999999995</v>
      </c>
    </row>
    <row r="31" spans="1:8" x14ac:dyDescent="0.2">
      <c r="A31">
        <v>1957.42</v>
      </c>
      <c r="B31">
        <v>1957</v>
      </c>
      <c r="C31">
        <v>6</v>
      </c>
      <c r="D31">
        <v>7.6</v>
      </c>
      <c r="E31">
        <f t="shared" si="2"/>
        <v>6.36</v>
      </c>
      <c r="F31">
        <f t="shared" si="2"/>
        <v>1.37</v>
      </c>
      <c r="G31">
        <f t="shared" si="0"/>
        <v>1.2399999999999993</v>
      </c>
      <c r="H31">
        <f t="shared" si="1"/>
        <v>0.91</v>
      </c>
    </row>
    <row r="32" spans="1:8" x14ac:dyDescent="0.2">
      <c r="A32">
        <v>1957.5</v>
      </c>
      <c r="B32">
        <v>1957</v>
      </c>
      <c r="C32">
        <v>7</v>
      </c>
      <c r="D32">
        <v>9.6999999999999993</v>
      </c>
      <c r="E32">
        <f t="shared" si="2"/>
        <v>8.49</v>
      </c>
      <c r="F32">
        <f t="shared" si="2"/>
        <v>1.1000000000000001</v>
      </c>
      <c r="G32">
        <f t="shared" si="0"/>
        <v>1.2099999999999991</v>
      </c>
      <c r="H32">
        <f t="shared" si="1"/>
        <v>1.1000000000000001</v>
      </c>
    </row>
    <row r="33" spans="1:8" x14ac:dyDescent="0.2">
      <c r="A33">
        <v>1957.58</v>
      </c>
      <c r="B33">
        <v>1957</v>
      </c>
      <c r="C33">
        <v>8</v>
      </c>
      <c r="D33">
        <v>10.3</v>
      </c>
      <c r="E33">
        <f t="shared" si="2"/>
        <v>8.82</v>
      </c>
      <c r="F33">
        <f t="shared" si="2"/>
        <v>0.87</v>
      </c>
      <c r="G33">
        <f t="shared" si="0"/>
        <v>1.4800000000000004</v>
      </c>
      <c r="H33">
        <f t="shared" si="1"/>
        <v>1.7</v>
      </c>
    </row>
    <row r="34" spans="1:8" x14ac:dyDescent="0.2">
      <c r="A34">
        <v>1957.67</v>
      </c>
      <c r="B34">
        <v>1957</v>
      </c>
      <c r="C34">
        <v>9</v>
      </c>
      <c r="D34">
        <v>8.1999999999999993</v>
      </c>
      <c r="E34">
        <f t="shared" ref="E34:F53" si="3">E22</f>
        <v>7.32</v>
      </c>
      <c r="F34">
        <f t="shared" si="3"/>
        <v>0.97</v>
      </c>
      <c r="G34">
        <f t="shared" si="0"/>
        <v>0.87999999999999901</v>
      </c>
      <c r="H34">
        <f t="shared" si="1"/>
        <v>0.91</v>
      </c>
    </row>
    <row r="35" spans="1:8" x14ac:dyDescent="0.2">
      <c r="A35">
        <v>1957.75</v>
      </c>
      <c r="B35">
        <v>1957</v>
      </c>
      <c r="C35">
        <v>10</v>
      </c>
      <c r="D35">
        <v>5.4</v>
      </c>
      <c r="E35">
        <f t="shared" si="3"/>
        <v>5.43</v>
      </c>
      <c r="F35">
        <f t="shared" si="3"/>
        <v>0.88</v>
      </c>
      <c r="G35">
        <f t="shared" si="0"/>
        <v>-2.9999999999999361E-2</v>
      </c>
      <c r="H35">
        <f t="shared" si="1"/>
        <v>-0.03</v>
      </c>
    </row>
    <row r="36" spans="1:8" x14ac:dyDescent="0.2">
      <c r="A36">
        <v>1957.83</v>
      </c>
      <c r="B36">
        <v>1957</v>
      </c>
      <c r="C36">
        <v>11</v>
      </c>
      <c r="D36">
        <v>3.6</v>
      </c>
      <c r="E36">
        <f t="shared" si="3"/>
        <v>3.64</v>
      </c>
      <c r="F36">
        <f t="shared" si="3"/>
        <v>0.81</v>
      </c>
      <c r="G36">
        <f t="shared" si="0"/>
        <v>-4.0000000000000036E-2</v>
      </c>
      <c r="H36">
        <f t="shared" si="1"/>
        <v>-0.05</v>
      </c>
    </row>
    <row r="37" spans="1:8" x14ac:dyDescent="0.2">
      <c r="A37">
        <v>1957.92</v>
      </c>
      <c r="B37">
        <v>1957</v>
      </c>
      <c r="C37">
        <v>12</v>
      </c>
      <c r="D37">
        <v>2.1</v>
      </c>
      <c r="E37">
        <f t="shared" si="3"/>
        <v>2.35</v>
      </c>
      <c r="F37">
        <f t="shared" si="3"/>
        <v>0.86</v>
      </c>
      <c r="G37">
        <f t="shared" si="0"/>
        <v>-0.25</v>
      </c>
      <c r="H37">
        <f t="shared" si="1"/>
        <v>-0.28999999999999998</v>
      </c>
    </row>
    <row r="38" spans="1:8" x14ac:dyDescent="0.2">
      <c r="A38">
        <v>1958</v>
      </c>
      <c r="B38">
        <v>1958</v>
      </c>
      <c r="C38">
        <v>1</v>
      </c>
      <c r="D38">
        <v>1.2</v>
      </c>
      <c r="E38">
        <f t="shared" si="3"/>
        <v>1.23</v>
      </c>
      <c r="F38">
        <f t="shared" si="3"/>
        <v>0.77</v>
      </c>
      <c r="G38">
        <f t="shared" si="0"/>
        <v>-3.0000000000000027E-2</v>
      </c>
      <c r="H38">
        <f t="shared" si="1"/>
        <v>-0.04</v>
      </c>
    </row>
    <row r="39" spans="1:8" x14ac:dyDescent="0.2">
      <c r="A39">
        <v>1958.08</v>
      </c>
      <c r="B39">
        <v>1958</v>
      </c>
      <c r="C39">
        <v>2</v>
      </c>
      <c r="D39">
        <v>0.5</v>
      </c>
      <c r="E39">
        <f t="shared" si="3"/>
        <v>0.81</v>
      </c>
      <c r="F39">
        <f t="shared" si="3"/>
        <v>0.9</v>
      </c>
      <c r="G39">
        <f t="shared" si="0"/>
        <v>-0.31000000000000005</v>
      </c>
      <c r="H39">
        <f t="shared" si="1"/>
        <v>-0.34</v>
      </c>
    </row>
    <row r="40" spans="1:8" x14ac:dyDescent="0.2">
      <c r="A40">
        <v>1958.17</v>
      </c>
      <c r="B40">
        <v>1958</v>
      </c>
      <c r="C40">
        <v>3</v>
      </c>
      <c r="D40">
        <v>0.5</v>
      </c>
      <c r="E40">
        <f t="shared" si="3"/>
        <v>0.92</v>
      </c>
      <c r="F40">
        <f t="shared" si="3"/>
        <v>0.97</v>
      </c>
      <c r="G40">
        <f t="shared" si="0"/>
        <v>-0.42000000000000004</v>
      </c>
      <c r="H40">
        <f t="shared" si="1"/>
        <v>-0.43</v>
      </c>
    </row>
    <row r="41" spans="1:8" x14ac:dyDescent="0.2">
      <c r="A41">
        <v>1958.25</v>
      </c>
      <c r="B41">
        <v>1958</v>
      </c>
      <c r="C41">
        <v>4</v>
      </c>
      <c r="D41">
        <v>2.2999999999999998</v>
      </c>
      <c r="E41">
        <f t="shared" si="3"/>
        <v>2.0299999999999998</v>
      </c>
      <c r="F41">
        <f t="shared" si="3"/>
        <v>1.1399999999999999</v>
      </c>
      <c r="G41">
        <f t="shared" si="0"/>
        <v>0.27</v>
      </c>
      <c r="H41">
        <f t="shared" si="1"/>
        <v>0.24</v>
      </c>
    </row>
    <row r="42" spans="1:8" x14ac:dyDescent="0.2">
      <c r="A42">
        <v>1958.33</v>
      </c>
      <c r="B42">
        <v>1958</v>
      </c>
      <c r="C42">
        <v>5</v>
      </c>
      <c r="D42">
        <v>4.0999999999999996</v>
      </c>
      <c r="E42">
        <f t="shared" si="3"/>
        <v>4.05</v>
      </c>
      <c r="F42">
        <f t="shared" si="3"/>
        <v>1.49</v>
      </c>
      <c r="G42">
        <f t="shared" si="0"/>
        <v>4.9999999999999822E-2</v>
      </c>
      <c r="H42">
        <f t="shared" si="1"/>
        <v>0.03</v>
      </c>
    </row>
    <row r="43" spans="1:8" x14ac:dyDescent="0.2">
      <c r="A43">
        <v>1958.42</v>
      </c>
      <c r="B43">
        <v>1958</v>
      </c>
      <c r="C43">
        <v>6</v>
      </c>
      <c r="D43">
        <v>7.5</v>
      </c>
      <c r="E43">
        <f t="shared" si="3"/>
        <v>6.36</v>
      </c>
      <c r="F43">
        <f t="shared" si="3"/>
        <v>1.37</v>
      </c>
      <c r="G43">
        <f t="shared" si="0"/>
        <v>1.1399999999999997</v>
      </c>
      <c r="H43">
        <f t="shared" si="1"/>
        <v>0.83</v>
      </c>
    </row>
    <row r="44" spans="1:8" x14ac:dyDescent="0.2">
      <c r="A44">
        <v>1958.5</v>
      </c>
      <c r="B44">
        <v>1958</v>
      </c>
      <c r="C44">
        <v>7</v>
      </c>
      <c r="D44">
        <v>9.1</v>
      </c>
      <c r="E44">
        <f t="shared" si="3"/>
        <v>8.49</v>
      </c>
      <c r="F44">
        <f t="shared" si="3"/>
        <v>1.1000000000000001</v>
      </c>
      <c r="G44">
        <f t="shared" si="0"/>
        <v>0.60999999999999943</v>
      </c>
      <c r="H44">
        <f t="shared" si="1"/>
        <v>0.55000000000000004</v>
      </c>
    </row>
    <row r="45" spans="1:8" x14ac:dyDescent="0.2">
      <c r="A45">
        <v>1958.58</v>
      </c>
      <c r="B45">
        <v>1958</v>
      </c>
      <c r="C45">
        <v>8</v>
      </c>
      <c r="D45">
        <v>7.9</v>
      </c>
      <c r="E45">
        <f t="shared" si="3"/>
        <v>8.82</v>
      </c>
      <c r="F45">
        <f t="shared" si="3"/>
        <v>0.87</v>
      </c>
      <c r="G45">
        <f t="shared" si="0"/>
        <v>-0.91999999999999993</v>
      </c>
      <c r="H45">
        <f t="shared" si="1"/>
        <v>-1.06</v>
      </c>
    </row>
    <row r="46" spans="1:8" x14ac:dyDescent="0.2">
      <c r="A46">
        <v>1958.67</v>
      </c>
      <c r="B46">
        <v>1958</v>
      </c>
      <c r="C46">
        <v>9</v>
      </c>
      <c r="D46">
        <v>8.5</v>
      </c>
      <c r="E46">
        <f t="shared" si="3"/>
        <v>7.32</v>
      </c>
      <c r="F46">
        <f t="shared" si="3"/>
        <v>0.97</v>
      </c>
      <c r="G46">
        <f t="shared" si="0"/>
        <v>1.1799999999999997</v>
      </c>
      <c r="H46">
        <f t="shared" si="1"/>
        <v>1.22</v>
      </c>
    </row>
    <row r="47" spans="1:8" x14ac:dyDescent="0.2">
      <c r="A47">
        <v>1958.75</v>
      </c>
      <c r="B47">
        <v>1958</v>
      </c>
      <c r="C47">
        <v>10</v>
      </c>
      <c r="D47">
        <v>6.3</v>
      </c>
      <c r="E47">
        <f t="shared" si="3"/>
        <v>5.43</v>
      </c>
      <c r="F47">
        <f t="shared" si="3"/>
        <v>0.88</v>
      </c>
      <c r="G47">
        <f t="shared" si="0"/>
        <v>0.87000000000000011</v>
      </c>
      <c r="H47">
        <f t="shared" si="1"/>
        <v>0.99</v>
      </c>
    </row>
    <row r="48" spans="1:8" x14ac:dyDescent="0.2">
      <c r="A48">
        <v>1958.83</v>
      </c>
      <c r="B48">
        <v>1958</v>
      </c>
      <c r="C48">
        <v>11</v>
      </c>
      <c r="D48">
        <v>5</v>
      </c>
      <c r="E48">
        <f t="shared" si="3"/>
        <v>3.64</v>
      </c>
      <c r="F48">
        <f t="shared" si="3"/>
        <v>0.81</v>
      </c>
      <c r="G48">
        <f t="shared" si="0"/>
        <v>1.3599999999999999</v>
      </c>
      <c r="H48">
        <f t="shared" si="1"/>
        <v>1.68</v>
      </c>
    </row>
    <row r="49" spans="1:8" x14ac:dyDescent="0.2">
      <c r="A49">
        <v>1958.92</v>
      </c>
      <c r="B49">
        <v>1958</v>
      </c>
      <c r="C49">
        <v>12</v>
      </c>
      <c r="D49">
        <v>3.5</v>
      </c>
      <c r="E49">
        <f t="shared" si="3"/>
        <v>2.35</v>
      </c>
      <c r="F49">
        <f t="shared" si="3"/>
        <v>0.86</v>
      </c>
      <c r="G49">
        <f t="shared" si="0"/>
        <v>1.1499999999999999</v>
      </c>
      <c r="H49">
        <f t="shared" si="1"/>
        <v>1.34</v>
      </c>
    </row>
    <row r="50" spans="1:8" x14ac:dyDescent="0.2">
      <c r="A50">
        <v>1959</v>
      </c>
      <c r="B50">
        <v>1959</v>
      </c>
      <c r="C50">
        <v>1</v>
      </c>
      <c r="D50">
        <v>1.9</v>
      </c>
      <c r="E50">
        <f t="shared" si="3"/>
        <v>1.23</v>
      </c>
      <c r="F50">
        <f t="shared" si="3"/>
        <v>0.77</v>
      </c>
      <c r="G50">
        <f t="shared" si="0"/>
        <v>0.66999999999999993</v>
      </c>
      <c r="H50">
        <f t="shared" si="1"/>
        <v>0.87</v>
      </c>
    </row>
    <row r="51" spans="1:8" x14ac:dyDescent="0.2">
      <c r="A51">
        <v>1959.08</v>
      </c>
      <c r="B51">
        <v>1959</v>
      </c>
      <c r="C51">
        <v>2</v>
      </c>
      <c r="D51">
        <v>1.3</v>
      </c>
      <c r="E51">
        <f t="shared" si="3"/>
        <v>0.81</v>
      </c>
      <c r="F51">
        <f t="shared" si="3"/>
        <v>0.9</v>
      </c>
      <c r="G51">
        <f t="shared" si="0"/>
        <v>0.49</v>
      </c>
      <c r="H51">
        <f t="shared" si="1"/>
        <v>0.54</v>
      </c>
    </row>
    <row r="52" spans="1:8" x14ac:dyDescent="0.2">
      <c r="A52">
        <v>1959.17</v>
      </c>
      <c r="B52">
        <v>1959</v>
      </c>
      <c r="C52">
        <v>3</v>
      </c>
      <c r="D52">
        <v>1.7</v>
      </c>
      <c r="E52">
        <f t="shared" si="3"/>
        <v>0.92</v>
      </c>
      <c r="F52">
        <f t="shared" si="3"/>
        <v>0.97</v>
      </c>
      <c r="G52">
        <f t="shared" si="0"/>
        <v>0.77999999999999992</v>
      </c>
      <c r="H52">
        <f t="shared" si="1"/>
        <v>0.8</v>
      </c>
    </row>
    <row r="53" spans="1:8" x14ac:dyDescent="0.2">
      <c r="A53">
        <v>1959.25</v>
      </c>
      <c r="B53">
        <v>1959</v>
      </c>
      <c r="C53">
        <v>4</v>
      </c>
      <c r="D53">
        <v>2.6</v>
      </c>
      <c r="E53">
        <f t="shared" si="3"/>
        <v>2.0299999999999998</v>
      </c>
      <c r="F53">
        <f t="shared" si="3"/>
        <v>1.1399999999999999</v>
      </c>
      <c r="G53">
        <f t="shared" si="0"/>
        <v>0.57000000000000028</v>
      </c>
      <c r="H53">
        <f t="shared" si="1"/>
        <v>0.5</v>
      </c>
    </row>
    <row r="54" spans="1:8" x14ac:dyDescent="0.2">
      <c r="A54">
        <v>1959.33</v>
      </c>
      <c r="B54">
        <v>1959</v>
      </c>
      <c r="C54">
        <v>5</v>
      </c>
      <c r="D54">
        <v>5.3</v>
      </c>
      <c r="E54">
        <f t="shared" ref="E54:F73" si="4">E42</f>
        <v>4.05</v>
      </c>
      <c r="F54">
        <f t="shared" si="4"/>
        <v>1.49</v>
      </c>
      <c r="G54">
        <f t="shared" si="0"/>
        <v>1.25</v>
      </c>
      <c r="H54">
        <f t="shared" si="1"/>
        <v>0.84</v>
      </c>
    </row>
    <row r="55" spans="1:8" x14ac:dyDescent="0.2">
      <c r="A55">
        <v>1959.42</v>
      </c>
      <c r="B55">
        <v>1959</v>
      </c>
      <c r="C55">
        <v>6</v>
      </c>
      <c r="D55">
        <v>6.5</v>
      </c>
      <c r="E55">
        <f t="shared" si="4"/>
        <v>6.36</v>
      </c>
      <c r="F55">
        <f t="shared" si="4"/>
        <v>1.37</v>
      </c>
      <c r="G55">
        <f t="shared" si="0"/>
        <v>0.13999999999999968</v>
      </c>
      <c r="H55">
        <f t="shared" si="1"/>
        <v>0.1</v>
      </c>
    </row>
    <row r="56" spans="1:8" x14ac:dyDescent="0.2">
      <c r="A56">
        <v>1959.5</v>
      </c>
      <c r="B56">
        <v>1959</v>
      </c>
      <c r="C56">
        <v>7</v>
      </c>
      <c r="D56">
        <v>8.4</v>
      </c>
      <c r="E56">
        <f t="shared" si="4"/>
        <v>8.49</v>
      </c>
      <c r="F56">
        <f t="shared" si="4"/>
        <v>1.1000000000000001</v>
      </c>
      <c r="G56">
        <f t="shared" si="0"/>
        <v>-8.9999999999999858E-2</v>
      </c>
      <c r="H56">
        <f t="shared" si="1"/>
        <v>-0.08</v>
      </c>
    </row>
    <row r="57" spans="1:8" x14ac:dyDescent="0.2">
      <c r="A57">
        <v>1959.58</v>
      </c>
      <c r="B57">
        <v>1959</v>
      </c>
      <c r="C57">
        <v>8</v>
      </c>
      <c r="D57">
        <v>8.5</v>
      </c>
      <c r="E57">
        <f t="shared" si="4"/>
        <v>8.82</v>
      </c>
      <c r="F57">
        <f t="shared" si="4"/>
        <v>0.87</v>
      </c>
      <c r="G57">
        <f t="shared" si="0"/>
        <v>-0.32000000000000028</v>
      </c>
      <c r="H57">
        <f t="shared" si="1"/>
        <v>-0.37</v>
      </c>
    </row>
    <row r="58" spans="1:8" x14ac:dyDescent="0.2">
      <c r="A58">
        <v>1959.67</v>
      </c>
      <c r="B58">
        <v>1959</v>
      </c>
      <c r="C58">
        <v>9</v>
      </c>
      <c r="D58">
        <v>7.8</v>
      </c>
      <c r="E58">
        <f t="shared" si="4"/>
        <v>7.32</v>
      </c>
      <c r="F58">
        <f t="shared" si="4"/>
        <v>0.97</v>
      </c>
      <c r="G58">
        <f t="shared" si="0"/>
        <v>0.47999999999999954</v>
      </c>
      <c r="H58">
        <f t="shared" si="1"/>
        <v>0.49</v>
      </c>
    </row>
    <row r="59" spans="1:8" x14ac:dyDescent="0.2">
      <c r="A59">
        <v>1959.75</v>
      </c>
      <c r="B59">
        <v>1959</v>
      </c>
      <c r="C59">
        <v>10</v>
      </c>
      <c r="D59">
        <v>6.7</v>
      </c>
      <c r="E59">
        <f t="shared" si="4"/>
        <v>5.43</v>
      </c>
      <c r="F59">
        <f t="shared" si="4"/>
        <v>0.88</v>
      </c>
      <c r="G59">
        <f t="shared" si="0"/>
        <v>1.2700000000000005</v>
      </c>
      <c r="H59">
        <f t="shared" si="1"/>
        <v>1.44</v>
      </c>
    </row>
    <row r="60" spans="1:8" x14ac:dyDescent="0.2">
      <c r="A60">
        <v>1959.83</v>
      </c>
      <c r="B60">
        <v>1959</v>
      </c>
      <c r="C60">
        <v>11</v>
      </c>
      <c r="D60">
        <v>4.8</v>
      </c>
      <c r="E60">
        <f t="shared" si="4"/>
        <v>3.64</v>
      </c>
      <c r="F60">
        <f t="shared" si="4"/>
        <v>0.81</v>
      </c>
      <c r="G60">
        <f t="shared" si="0"/>
        <v>1.1599999999999997</v>
      </c>
      <c r="H60">
        <f t="shared" si="1"/>
        <v>1.43</v>
      </c>
    </row>
    <row r="61" spans="1:8" x14ac:dyDescent="0.2">
      <c r="A61">
        <v>1959.92</v>
      </c>
      <c r="B61">
        <v>1959</v>
      </c>
      <c r="C61">
        <v>12</v>
      </c>
      <c r="D61">
        <v>3.6</v>
      </c>
      <c r="E61">
        <f t="shared" si="4"/>
        <v>2.35</v>
      </c>
      <c r="F61">
        <f t="shared" si="4"/>
        <v>0.86</v>
      </c>
      <c r="G61">
        <f t="shared" si="0"/>
        <v>1.25</v>
      </c>
      <c r="H61">
        <f t="shared" si="1"/>
        <v>1.45</v>
      </c>
    </row>
    <row r="62" spans="1:8" x14ac:dyDescent="0.2">
      <c r="A62">
        <v>1960</v>
      </c>
      <c r="B62">
        <v>1960</v>
      </c>
      <c r="C62">
        <v>1</v>
      </c>
      <c r="D62">
        <v>2.4</v>
      </c>
      <c r="E62">
        <f t="shared" si="4"/>
        <v>1.23</v>
      </c>
      <c r="F62">
        <f t="shared" si="4"/>
        <v>0.77</v>
      </c>
      <c r="G62">
        <f t="shared" si="0"/>
        <v>1.17</v>
      </c>
      <c r="H62">
        <f t="shared" si="1"/>
        <v>1.52</v>
      </c>
    </row>
    <row r="63" spans="1:8" x14ac:dyDescent="0.2">
      <c r="A63">
        <v>1960.08</v>
      </c>
      <c r="B63">
        <v>1960</v>
      </c>
      <c r="C63">
        <v>2</v>
      </c>
      <c r="D63">
        <v>2.1</v>
      </c>
      <c r="E63">
        <f t="shared" si="4"/>
        <v>0.81</v>
      </c>
      <c r="F63">
        <f t="shared" si="4"/>
        <v>0.9</v>
      </c>
      <c r="G63">
        <f t="shared" si="0"/>
        <v>1.29</v>
      </c>
      <c r="H63">
        <f t="shared" si="1"/>
        <v>1.43</v>
      </c>
    </row>
    <row r="64" spans="1:8" x14ac:dyDescent="0.2">
      <c r="A64">
        <v>1960.17</v>
      </c>
      <c r="B64">
        <v>1960</v>
      </c>
      <c r="C64">
        <v>3</v>
      </c>
      <c r="D64">
        <v>1.4</v>
      </c>
      <c r="E64">
        <f t="shared" si="4"/>
        <v>0.92</v>
      </c>
      <c r="F64">
        <f t="shared" si="4"/>
        <v>0.97</v>
      </c>
      <c r="G64">
        <f t="shared" si="0"/>
        <v>0.47999999999999987</v>
      </c>
      <c r="H64">
        <f t="shared" si="1"/>
        <v>0.49</v>
      </c>
    </row>
    <row r="65" spans="1:8" x14ac:dyDescent="0.2">
      <c r="A65">
        <v>1960.25</v>
      </c>
      <c r="B65">
        <v>1960</v>
      </c>
      <c r="C65">
        <v>4</v>
      </c>
      <c r="D65">
        <v>3.2</v>
      </c>
      <c r="E65">
        <f t="shared" si="4"/>
        <v>2.0299999999999998</v>
      </c>
      <c r="F65">
        <f t="shared" si="4"/>
        <v>1.1399999999999999</v>
      </c>
      <c r="G65">
        <f t="shared" si="0"/>
        <v>1.1700000000000004</v>
      </c>
      <c r="H65">
        <f t="shared" si="1"/>
        <v>1.03</v>
      </c>
    </row>
    <row r="66" spans="1:8" x14ac:dyDescent="0.2">
      <c r="A66">
        <v>1960.33</v>
      </c>
      <c r="B66">
        <v>1960</v>
      </c>
      <c r="C66">
        <v>5</v>
      </c>
      <c r="D66">
        <v>5.5</v>
      </c>
      <c r="E66">
        <f t="shared" si="4"/>
        <v>4.05</v>
      </c>
      <c r="F66">
        <f t="shared" si="4"/>
        <v>1.49</v>
      </c>
      <c r="G66">
        <f t="shared" si="0"/>
        <v>1.4500000000000002</v>
      </c>
      <c r="H66">
        <f t="shared" si="1"/>
        <v>0.97</v>
      </c>
    </row>
    <row r="67" spans="1:8" x14ac:dyDescent="0.2">
      <c r="A67">
        <v>1960.42</v>
      </c>
      <c r="B67">
        <v>1960</v>
      </c>
      <c r="C67">
        <v>6</v>
      </c>
      <c r="D67">
        <v>7.2</v>
      </c>
      <c r="E67">
        <f t="shared" si="4"/>
        <v>6.36</v>
      </c>
      <c r="F67">
        <f t="shared" si="4"/>
        <v>1.37</v>
      </c>
      <c r="G67">
        <f t="shared" ref="G67:G130" si="5">D67-E67</f>
        <v>0.83999999999999986</v>
      </c>
      <c r="H67">
        <f t="shared" ref="H67:H130" si="6">ROUND((D67-E67)/F67,2)</f>
        <v>0.61</v>
      </c>
    </row>
    <row r="68" spans="1:8" x14ac:dyDescent="0.2">
      <c r="A68">
        <v>1960.5</v>
      </c>
      <c r="B68">
        <v>1960</v>
      </c>
      <c r="C68">
        <v>7</v>
      </c>
      <c r="D68">
        <v>9.5</v>
      </c>
      <c r="E68">
        <f t="shared" si="4"/>
        <v>8.49</v>
      </c>
      <c r="F68">
        <f t="shared" si="4"/>
        <v>1.1000000000000001</v>
      </c>
      <c r="G68">
        <f t="shared" si="5"/>
        <v>1.0099999999999998</v>
      </c>
      <c r="H68">
        <f t="shared" si="6"/>
        <v>0.92</v>
      </c>
    </row>
    <row r="69" spans="1:8" x14ac:dyDescent="0.2">
      <c r="A69">
        <v>1960.58</v>
      </c>
      <c r="B69">
        <v>1960</v>
      </c>
      <c r="C69">
        <v>8</v>
      </c>
      <c r="D69">
        <v>9.4</v>
      </c>
      <c r="E69">
        <f t="shared" si="4"/>
        <v>8.82</v>
      </c>
      <c r="F69">
        <f t="shared" si="4"/>
        <v>0.87</v>
      </c>
      <c r="G69">
        <f t="shared" si="5"/>
        <v>0.58000000000000007</v>
      </c>
      <c r="H69">
        <f t="shared" si="6"/>
        <v>0.67</v>
      </c>
    </row>
    <row r="70" spans="1:8" x14ac:dyDescent="0.2">
      <c r="A70">
        <v>1960.67</v>
      </c>
      <c r="B70">
        <v>1960</v>
      </c>
      <c r="C70">
        <v>9</v>
      </c>
      <c r="D70">
        <v>8.5</v>
      </c>
      <c r="E70">
        <f t="shared" si="4"/>
        <v>7.32</v>
      </c>
      <c r="F70">
        <f t="shared" si="4"/>
        <v>0.97</v>
      </c>
      <c r="G70">
        <f t="shared" si="5"/>
        <v>1.1799999999999997</v>
      </c>
      <c r="H70">
        <f t="shared" si="6"/>
        <v>1.22</v>
      </c>
    </row>
    <row r="71" spans="1:8" x14ac:dyDescent="0.2">
      <c r="A71">
        <v>1960.75</v>
      </c>
      <c r="B71">
        <v>1960</v>
      </c>
      <c r="C71">
        <v>10</v>
      </c>
      <c r="D71">
        <v>6.6</v>
      </c>
      <c r="E71">
        <f t="shared" si="4"/>
        <v>5.43</v>
      </c>
      <c r="F71">
        <f t="shared" si="4"/>
        <v>0.88</v>
      </c>
      <c r="G71">
        <f t="shared" si="5"/>
        <v>1.17</v>
      </c>
      <c r="H71">
        <f t="shared" si="6"/>
        <v>1.33</v>
      </c>
    </row>
    <row r="72" spans="1:8" x14ac:dyDescent="0.2">
      <c r="A72">
        <v>1960.83</v>
      </c>
      <c r="B72">
        <v>1960</v>
      </c>
      <c r="C72">
        <v>11</v>
      </c>
      <c r="D72">
        <v>5.3</v>
      </c>
      <c r="E72">
        <f t="shared" si="4"/>
        <v>3.64</v>
      </c>
      <c r="F72">
        <f t="shared" si="4"/>
        <v>0.81</v>
      </c>
      <c r="G72">
        <f t="shared" si="5"/>
        <v>1.6599999999999997</v>
      </c>
      <c r="H72">
        <f t="shared" si="6"/>
        <v>2.0499999999999998</v>
      </c>
    </row>
    <row r="73" spans="1:8" x14ac:dyDescent="0.2">
      <c r="A73">
        <v>1960.92</v>
      </c>
      <c r="B73">
        <v>1960</v>
      </c>
      <c r="C73">
        <v>12</v>
      </c>
      <c r="D73">
        <v>3.8</v>
      </c>
      <c r="E73">
        <f t="shared" si="4"/>
        <v>2.35</v>
      </c>
      <c r="F73">
        <f t="shared" si="4"/>
        <v>0.86</v>
      </c>
      <c r="G73">
        <f t="shared" si="5"/>
        <v>1.4499999999999997</v>
      </c>
      <c r="H73">
        <f t="shared" si="6"/>
        <v>1.69</v>
      </c>
    </row>
    <row r="74" spans="1:8" x14ac:dyDescent="0.2">
      <c r="A74">
        <v>1961</v>
      </c>
      <c r="B74">
        <v>1961</v>
      </c>
      <c r="C74">
        <v>1</v>
      </c>
      <c r="D74">
        <v>2.2999999999999998</v>
      </c>
      <c r="E74">
        <f t="shared" ref="E74:F93" si="7">E62</f>
        <v>1.23</v>
      </c>
      <c r="F74">
        <f t="shared" si="7"/>
        <v>0.77</v>
      </c>
      <c r="G74">
        <f t="shared" si="5"/>
        <v>1.0699999999999998</v>
      </c>
      <c r="H74">
        <f t="shared" si="6"/>
        <v>1.39</v>
      </c>
    </row>
    <row r="75" spans="1:8" x14ac:dyDescent="0.2">
      <c r="A75">
        <v>1961.08</v>
      </c>
      <c r="B75">
        <v>1961</v>
      </c>
      <c r="C75">
        <v>2</v>
      </c>
      <c r="D75">
        <v>2.2999999999999998</v>
      </c>
      <c r="E75">
        <f t="shared" si="7"/>
        <v>0.81</v>
      </c>
      <c r="F75">
        <f t="shared" si="7"/>
        <v>0.9</v>
      </c>
      <c r="G75">
        <f t="shared" si="5"/>
        <v>1.4899999999999998</v>
      </c>
      <c r="H75">
        <f t="shared" si="6"/>
        <v>1.66</v>
      </c>
    </row>
    <row r="76" spans="1:8" x14ac:dyDescent="0.2">
      <c r="A76">
        <v>1961.17</v>
      </c>
      <c r="B76">
        <v>1961</v>
      </c>
      <c r="C76">
        <v>3</v>
      </c>
      <c r="D76">
        <v>2</v>
      </c>
      <c r="E76">
        <f t="shared" si="7"/>
        <v>0.92</v>
      </c>
      <c r="F76">
        <f t="shared" si="7"/>
        <v>0.97</v>
      </c>
      <c r="G76">
        <f t="shared" si="5"/>
        <v>1.08</v>
      </c>
      <c r="H76">
        <f t="shared" si="6"/>
        <v>1.1100000000000001</v>
      </c>
    </row>
    <row r="77" spans="1:8" x14ac:dyDescent="0.2">
      <c r="A77">
        <v>1961.25</v>
      </c>
      <c r="B77">
        <v>1961</v>
      </c>
      <c r="C77">
        <v>4</v>
      </c>
      <c r="D77">
        <v>2.2000000000000002</v>
      </c>
      <c r="E77">
        <f t="shared" si="7"/>
        <v>2.0299999999999998</v>
      </c>
      <c r="F77">
        <f t="shared" si="7"/>
        <v>1.1399999999999999</v>
      </c>
      <c r="G77">
        <f t="shared" si="5"/>
        <v>0.17000000000000037</v>
      </c>
      <c r="H77">
        <f t="shared" si="6"/>
        <v>0.15</v>
      </c>
    </row>
    <row r="78" spans="1:8" x14ac:dyDescent="0.2">
      <c r="A78">
        <v>1961.33</v>
      </c>
      <c r="B78">
        <v>1961</v>
      </c>
      <c r="C78">
        <v>5</v>
      </c>
      <c r="D78">
        <v>6.2</v>
      </c>
      <c r="E78">
        <f t="shared" si="7"/>
        <v>4.05</v>
      </c>
      <c r="F78">
        <f t="shared" si="7"/>
        <v>1.49</v>
      </c>
      <c r="G78">
        <f t="shared" si="5"/>
        <v>2.1500000000000004</v>
      </c>
      <c r="H78">
        <f t="shared" si="6"/>
        <v>1.44</v>
      </c>
    </row>
    <row r="79" spans="1:8" x14ac:dyDescent="0.2">
      <c r="A79">
        <v>1961.42</v>
      </c>
      <c r="B79">
        <v>1961</v>
      </c>
      <c r="C79">
        <v>6</v>
      </c>
      <c r="D79">
        <v>6.7</v>
      </c>
      <c r="E79">
        <f t="shared" si="7"/>
        <v>6.36</v>
      </c>
      <c r="F79">
        <f t="shared" si="7"/>
        <v>1.37</v>
      </c>
      <c r="G79">
        <f t="shared" si="5"/>
        <v>0.33999999999999986</v>
      </c>
      <c r="H79">
        <f t="shared" si="6"/>
        <v>0.25</v>
      </c>
    </row>
    <row r="80" spans="1:8" x14ac:dyDescent="0.2">
      <c r="A80">
        <v>1961.5</v>
      </c>
      <c r="B80">
        <v>1961</v>
      </c>
      <c r="C80">
        <v>7</v>
      </c>
      <c r="D80">
        <v>9.3000000000000007</v>
      </c>
      <c r="E80">
        <f t="shared" si="7"/>
        <v>8.49</v>
      </c>
      <c r="F80">
        <f t="shared" si="7"/>
        <v>1.1000000000000001</v>
      </c>
      <c r="G80">
        <f t="shared" si="5"/>
        <v>0.8100000000000005</v>
      </c>
      <c r="H80">
        <f t="shared" si="6"/>
        <v>0.74</v>
      </c>
    </row>
    <row r="81" spans="1:8" x14ac:dyDescent="0.2">
      <c r="A81">
        <v>1961.58</v>
      </c>
      <c r="B81">
        <v>1961</v>
      </c>
      <c r="C81">
        <v>8</v>
      </c>
      <c r="D81">
        <v>9.6999999999999993</v>
      </c>
      <c r="E81">
        <f t="shared" si="7"/>
        <v>8.82</v>
      </c>
      <c r="F81">
        <f t="shared" si="7"/>
        <v>0.87</v>
      </c>
      <c r="G81">
        <f t="shared" si="5"/>
        <v>0.87999999999999901</v>
      </c>
      <c r="H81">
        <f t="shared" si="6"/>
        <v>1.01</v>
      </c>
    </row>
    <row r="82" spans="1:8" x14ac:dyDescent="0.2">
      <c r="A82">
        <v>1961.67</v>
      </c>
      <c r="B82">
        <v>1961</v>
      </c>
      <c r="C82">
        <v>9</v>
      </c>
      <c r="D82">
        <v>8.1999999999999993</v>
      </c>
      <c r="E82">
        <f t="shared" si="7"/>
        <v>7.32</v>
      </c>
      <c r="F82">
        <f t="shared" si="7"/>
        <v>0.97</v>
      </c>
      <c r="G82">
        <f t="shared" si="5"/>
        <v>0.87999999999999901</v>
      </c>
      <c r="H82">
        <f t="shared" si="6"/>
        <v>0.91</v>
      </c>
    </row>
    <row r="83" spans="1:8" x14ac:dyDescent="0.2">
      <c r="A83">
        <v>1961.75</v>
      </c>
      <c r="B83">
        <v>1961</v>
      </c>
      <c r="C83">
        <v>10</v>
      </c>
      <c r="D83">
        <v>6.6</v>
      </c>
      <c r="E83">
        <f t="shared" si="7"/>
        <v>5.43</v>
      </c>
      <c r="F83">
        <f t="shared" si="7"/>
        <v>0.88</v>
      </c>
      <c r="G83">
        <f t="shared" si="5"/>
        <v>1.17</v>
      </c>
      <c r="H83">
        <f t="shared" si="6"/>
        <v>1.33</v>
      </c>
    </row>
    <row r="84" spans="1:8" x14ac:dyDescent="0.2">
      <c r="A84">
        <v>1961.83</v>
      </c>
      <c r="B84">
        <v>1961</v>
      </c>
      <c r="C84">
        <v>11</v>
      </c>
      <c r="D84">
        <v>4.3</v>
      </c>
      <c r="E84">
        <f t="shared" si="7"/>
        <v>3.64</v>
      </c>
      <c r="F84">
        <f t="shared" si="7"/>
        <v>0.81</v>
      </c>
      <c r="G84">
        <f t="shared" si="5"/>
        <v>0.6599999999999997</v>
      </c>
      <c r="H84">
        <f t="shared" si="6"/>
        <v>0.81</v>
      </c>
    </row>
    <row r="85" spans="1:8" x14ac:dyDescent="0.2">
      <c r="A85">
        <v>1961.92</v>
      </c>
      <c r="B85">
        <v>1961</v>
      </c>
      <c r="C85">
        <v>12</v>
      </c>
      <c r="D85">
        <v>2.9</v>
      </c>
      <c r="E85">
        <f t="shared" si="7"/>
        <v>2.35</v>
      </c>
      <c r="F85">
        <f t="shared" si="7"/>
        <v>0.86</v>
      </c>
      <c r="G85">
        <f t="shared" si="5"/>
        <v>0.54999999999999982</v>
      </c>
      <c r="H85">
        <f t="shared" si="6"/>
        <v>0.64</v>
      </c>
    </row>
    <row r="86" spans="1:8" x14ac:dyDescent="0.2">
      <c r="A86">
        <v>1962</v>
      </c>
      <c r="B86">
        <v>1962</v>
      </c>
      <c r="C86">
        <v>1</v>
      </c>
      <c r="D86">
        <v>1.5</v>
      </c>
      <c r="E86">
        <f t="shared" si="7"/>
        <v>1.23</v>
      </c>
      <c r="F86">
        <f t="shared" si="7"/>
        <v>0.77</v>
      </c>
      <c r="G86">
        <f t="shared" si="5"/>
        <v>0.27</v>
      </c>
      <c r="H86">
        <f t="shared" si="6"/>
        <v>0.35</v>
      </c>
    </row>
    <row r="87" spans="1:8" x14ac:dyDescent="0.2">
      <c r="A87">
        <v>1962.08</v>
      </c>
      <c r="B87">
        <v>1962</v>
      </c>
      <c r="C87">
        <v>2</v>
      </c>
      <c r="D87">
        <v>1.7</v>
      </c>
      <c r="E87">
        <f t="shared" si="7"/>
        <v>0.81</v>
      </c>
      <c r="F87">
        <f t="shared" si="7"/>
        <v>0.9</v>
      </c>
      <c r="G87">
        <f t="shared" si="5"/>
        <v>0.8899999999999999</v>
      </c>
      <c r="H87">
        <f t="shared" si="6"/>
        <v>0.99</v>
      </c>
    </row>
    <row r="88" spans="1:8" x14ac:dyDescent="0.2">
      <c r="A88">
        <v>1962.17</v>
      </c>
      <c r="B88">
        <v>1962</v>
      </c>
      <c r="C88">
        <v>3</v>
      </c>
      <c r="D88">
        <v>1.2</v>
      </c>
      <c r="E88">
        <f t="shared" si="7"/>
        <v>0.92</v>
      </c>
      <c r="F88">
        <f t="shared" si="7"/>
        <v>0.97</v>
      </c>
      <c r="G88">
        <f t="shared" si="5"/>
        <v>0.27999999999999992</v>
      </c>
      <c r="H88">
        <f t="shared" si="6"/>
        <v>0.28999999999999998</v>
      </c>
    </row>
    <row r="89" spans="1:8" x14ac:dyDescent="0.2">
      <c r="A89">
        <v>1962.25</v>
      </c>
      <c r="B89">
        <v>1962</v>
      </c>
      <c r="C89">
        <v>4</v>
      </c>
      <c r="D89">
        <v>2.2000000000000002</v>
      </c>
      <c r="E89">
        <f t="shared" si="7"/>
        <v>2.0299999999999998</v>
      </c>
      <c r="F89">
        <f t="shared" si="7"/>
        <v>1.1399999999999999</v>
      </c>
      <c r="G89">
        <f t="shared" si="5"/>
        <v>0.17000000000000037</v>
      </c>
      <c r="H89">
        <f t="shared" si="6"/>
        <v>0.15</v>
      </c>
    </row>
    <row r="90" spans="1:8" x14ac:dyDescent="0.2">
      <c r="A90">
        <v>1962.33</v>
      </c>
      <c r="B90">
        <v>1962</v>
      </c>
      <c r="C90">
        <v>5</v>
      </c>
      <c r="D90">
        <v>4.7</v>
      </c>
      <c r="E90">
        <f t="shared" si="7"/>
        <v>4.05</v>
      </c>
      <c r="F90">
        <f t="shared" si="7"/>
        <v>1.49</v>
      </c>
      <c r="G90">
        <f t="shared" si="5"/>
        <v>0.65000000000000036</v>
      </c>
      <c r="H90">
        <f t="shared" si="6"/>
        <v>0.44</v>
      </c>
    </row>
    <row r="91" spans="1:8" x14ac:dyDescent="0.2">
      <c r="A91">
        <v>1962.42</v>
      </c>
      <c r="B91">
        <v>1962</v>
      </c>
      <c r="C91">
        <v>6</v>
      </c>
      <c r="D91">
        <v>6.7</v>
      </c>
      <c r="E91">
        <f t="shared" si="7"/>
        <v>6.36</v>
      </c>
      <c r="F91">
        <f t="shared" si="7"/>
        <v>1.37</v>
      </c>
      <c r="G91">
        <f t="shared" si="5"/>
        <v>0.33999999999999986</v>
      </c>
      <c r="H91">
        <f t="shared" si="6"/>
        <v>0.25</v>
      </c>
    </row>
    <row r="92" spans="1:8" x14ac:dyDescent="0.2">
      <c r="A92">
        <v>1962.5</v>
      </c>
      <c r="B92">
        <v>1962</v>
      </c>
      <c r="C92">
        <v>7</v>
      </c>
      <c r="D92">
        <v>9</v>
      </c>
      <c r="E92">
        <f t="shared" si="7"/>
        <v>8.49</v>
      </c>
      <c r="F92">
        <f t="shared" si="7"/>
        <v>1.1000000000000001</v>
      </c>
      <c r="G92">
        <f t="shared" si="5"/>
        <v>0.50999999999999979</v>
      </c>
      <c r="H92">
        <f t="shared" si="6"/>
        <v>0.46</v>
      </c>
    </row>
    <row r="93" spans="1:8" x14ac:dyDescent="0.2">
      <c r="A93">
        <v>1962.58</v>
      </c>
      <c r="B93">
        <v>1962</v>
      </c>
      <c r="C93">
        <v>8</v>
      </c>
      <c r="D93">
        <v>8.4</v>
      </c>
      <c r="E93">
        <f t="shared" si="7"/>
        <v>8.82</v>
      </c>
      <c r="F93">
        <f t="shared" si="7"/>
        <v>0.87</v>
      </c>
      <c r="G93">
        <f t="shared" si="5"/>
        <v>-0.41999999999999993</v>
      </c>
      <c r="H93">
        <f t="shared" si="6"/>
        <v>-0.48</v>
      </c>
    </row>
    <row r="94" spans="1:8" x14ac:dyDescent="0.2">
      <c r="A94">
        <v>1962.67</v>
      </c>
      <c r="B94">
        <v>1962</v>
      </c>
      <c r="C94">
        <v>9</v>
      </c>
      <c r="D94">
        <v>7.7</v>
      </c>
      <c r="E94">
        <f t="shared" ref="E94:F113" si="8">E82</f>
        <v>7.32</v>
      </c>
      <c r="F94">
        <f t="shared" si="8"/>
        <v>0.97</v>
      </c>
      <c r="G94">
        <f t="shared" si="5"/>
        <v>0.37999999999999989</v>
      </c>
      <c r="H94">
        <f t="shared" si="6"/>
        <v>0.39</v>
      </c>
    </row>
    <row r="95" spans="1:8" x14ac:dyDescent="0.2">
      <c r="A95">
        <v>1962.75</v>
      </c>
      <c r="B95">
        <v>1962</v>
      </c>
      <c r="C95">
        <v>10</v>
      </c>
      <c r="D95">
        <v>6.4</v>
      </c>
      <c r="E95">
        <f t="shared" si="8"/>
        <v>5.43</v>
      </c>
      <c r="F95">
        <f t="shared" si="8"/>
        <v>0.88</v>
      </c>
      <c r="G95">
        <f t="shared" si="5"/>
        <v>0.97000000000000064</v>
      </c>
      <c r="H95">
        <f t="shared" si="6"/>
        <v>1.1000000000000001</v>
      </c>
    </row>
    <row r="96" spans="1:8" x14ac:dyDescent="0.2">
      <c r="A96">
        <v>1962.83</v>
      </c>
      <c r="B96">
        <v>1962</v>
      </c>
      <c r="C96">
        <v>11</v>
      </c>
      <c r="D96">
        <v>3.2</v>
      </c>
      <c r="E96">
        <f t="shared" si="8"/>
        <v>3.64</v>
      </c>
      <c r="F96">
        <f t="shared" si="8"/>
        <v>0.81</v>
      </c>
      <c r="G96">
        <f t="shared" si="5"/>
        <v>-0.43999999999999995</v>
      </c>
      <c r="H96">
        <f t="shared" si="6"/>
        <v>-0.54</v>
      </c>
    </row>
    <row r="97" spans="1:8" x14ac:dyDescent="0.2">
      <c r="A97">
        <v>1962.92</v>
      </c>
      <c r="B97">
        <v>1962</v>
      </c>
      <c r="C97">
        <v>12</v>
      </c>
      <c r="D97">
        <v>2</v>
      </c>
      <c r="E97">
        <f t="shared" si="8"/>
        <v>2.35</v>
      </c>
      <c r="F97">
        <f t="shared" si="8"/>
        <v>0.86</v>
      </c>
      <c r="G97">
        <f t="shared" si="5"/>
        <v>-0.35000000000000009</v>
      </c>
      <c r="H97">
        <f t="shared" si="6"/>
        <v>-0.41</v>
      </c>
    </row>
    <row r="98" spans="1:8" x14ac:dyDescent="0.2">
      <c r="A98">
        <v>1963</v>
      </c>
      <c r="B98">
        <v>1963</v>
      </c>
      <c r="C98">
        <v>1</v>
      </c>
      <c r="D98">
        <v>0.5</v>
      </c>
      <c r="E98">
        <f t="shared" si="8"/>
        <v>1.23</v>
      </c>
      <c r="F98">
        <f t="shared" si="8"/>
        <v>0.77</v>
      </c>
      <c r="G98">
        <f t="shared" si="5"/>
        <v>-0.73</v>
      </c>
      <c r="H98">
        <f t="shared" si="6"/>
        <v>-0.95</v>
      </c>
    </row>
    <row r="99" spans="1:8" x14ac:dyDescent="0.2">
      <c r="A99">
        <v>1963.08</v>
      </c>
      <c r="B99">
        <v>1963</v>
      </c>
      <c r="C99">
        <v>2</v>
      </c>
      <c r="D99">
        <v>1.5</v>
      </c>
      <c r="E99">
        <f t="shared" si="8"/>
        <v>0.81</v>
      </c>
      <c r="F99">
        <f t="shared" si="8"/>
        <v>0.9</v>
      </c>
      <c r="G99">
        <f t="shared" si="5"/>
        <v>0.69</v>
      </c>
      <c r="H99">
        <f t="shared" si="6"/>
        <v>0.77</v>
      </c>
    </row>
    <row r="100" spans="1:8" x14ac:dyDescent="0.2">
      <c r="A100">
        <v>1963.17</v>
      </c>
      <c r="B100">
        <v>1963</v>
      </c>
      <c r="C100">
        <v>3</v>
      </c>
      <c r="D100">
        <v>2.1</v>
      </c>
      <c r="E100">
        <f t="shared" si="8"/>
        <v>0.92</v>
      </c>
      <c r="F100">
        <f t="shared" si="8"/>
        <v>0.97</v>
      </c>
      <c r="G100">
        <f t="shared" si="5"/>
        <v>1.1800000000000002</v>
      </c>
      <c r="H100">
        <f t="shared" si="6"/>
        <v>1.22</v>
      </c>
    </row>
    <row r="101" spans="1:8" x14ac:dyDescent="0.2">
      <c r="A101">
        <v>1963.25</v>
      </c>
      <c r="B101">
        <v>1963</v>
      </c>
      <c r="C101">
        <v>4</v>
      </c>
      <c r="D101">
        <v>2.6</v>
      </c>
      <c r="E101">
        <f t="shared" si="8"/>
        <v>2.0299999999999998</v>
      </c>
      <c r="F101">
        <f t="shared" si="8"/>
        <v>1.1399999999999999</v>
      </c>
      <c r="G101">
        <f t="shared" si="5"/>
        <v>0.57000000000000028</v>
      </c>
      <c r="H101">
        <f t="shared" si="6"/>
        <v>0.5</v>
      </c>
    </row>
    <row r="102" spans="1:8" x14ac:dyDescent="0.2">
      <c r="A102">
        <v>1963.33</v>
      </c>
      <c r="B102">
        <v>1963</v>
      </c>
      <c r="C102">
        <v>5</v>
      </c>
      <c r="D102">
        <v>3.2</v>
      </c>
      <c r="E102">
        <f t="shared" si="8"/>
        <v>4.05</v>
      </c>
      <c r="F102">
        <f t="shared" si="8"/>
        <v>1.49</v>
      </c>
      <c r="G102">
        <f t="shared" si="5"/>
        <v>-0.84999999999999964</v>
      </c>
      <c r="H102">
        <f t="shared" si="6"/>
        <v>-0.56999999999999995</v>
      </c>
    </row>
    <row r="103" spans="1:8" x14ac:dyDescent="0.2">
      <c r="A103">
        <v>1963.42</v>
      </c>
      <c r="B103">
        <v>1963</v>
      </c>
      <c r="C103">
        <v>6</v>
      </c>
      <c r="D103">
        <v>6.5</v>
      </c>
      <c r="E103">
        <f t="shared" si="8"/>
        <v>6.36</v>
      </c>
      <c r="F103">
        <f t="shared" si="8"/>
        <v>1.37</v>
      </c>
      <c r="G103">
        <f t="shared" si="5"/>
        <v>0.13999999999999968</v>
      </c>
      <c r="H103">
        <f t="shared" si="6"/>
        <v>0.1</v>
      </c>
    </row>
    <row r="104" spans="1:8" x14ac:dyDescent="0.2">
      <c r="A104">
        <v>1963.5</v>
      </c>
      <c r="B104">
        <v>1963</v>
      </c>
      <c r="C104">
        <v>7</v>
      </c>
      <c r="D104">
        <v>7.6</v>
      </c>
      <c r="E104">
        <f t="shared" si="8"/>
        <v>8.49</v>
      </c>
      <c r="F104">
        <f t="shared" si="8"/>
        <v>1.1000000000000001</v>
      </c>
      <c r="G104">
        <f t="shared" si="5"/>
        <v>-0.89000000000000057</v>
      </c>
      <c r="H104">
        <f t="shared" si="6"/>
        <v>-0.81</v>
      </c>
    </row>
    <row r="105" spans="1:8" x14ac:dyDescent="0.2">
      <c r="A105">
        <v>1963.58</v>
      </c>
      <c r="B105">
        <v>1963</v>
      </c>
      <c r="C105">
        <v>8</v>
      </c>
      <c r="D105">
        <v>7</v>
      </c>
      <c r="E105">
        <f t="shared" si="8"/>
        <v>8.82</v>
      </c>
      <c r="F105">
        <f t="shared" si="8"/>
        <v>0.87</v>
      </c>
      <c r="G105">
        <f t="shared" si="5"/>
        <v>-1.8200000000000003</v>
      </c>
      <c r="H105">
        <f t="shared" si="6"/>
        <v>-2.09</v>
      </c>
    </row>
    <row r="106" spans="1:8" x14ac:dyDescent="0.2">
      <c r="A106">
        <v>1963.67</v>
      </c>
      <c r="B106">
        <v>1963</v>
      </c>
      <c r="C106">
        <v>9</v>
      </c>
      <c r="D106">
        <v>5.0999999999999996</v>
      </c>
      <c r="E106">
        <f t="shared" si="8"/>
        <v>7.32</v>
      </c>
      <c r="F106">
        <f t="shared" si="8"/>
        <v>0.97</v>
      </c>
      <c r="G106">
        <f t="shared" si="5"/>
        <v>-2.2200000000000006</v>
      </c>
      <c r="H106">
        <f t="shared" si="6"/>
        <v>-2.29</v>
      </c>
    </row>
    <row r="107" spans="1:8" x14ac:dyDescent="0.2">
      <c r="A107">
        <v>1963.75</v>
      </c>
      <c r="B107">
        <v>1963</v>
      </c>
      <c r="C107">
        <v>10</v>
      </c>
      <c r="D107">
        <v>3.2</v>
      </c>
      <c r="E107">
        <f t="shared" si="8"/>
        <v>5.43</v>
      </c>
      <c r="F107">
        <f t="shared" si="8"/>
        <v>0.88</v>
      </c>
      <c r="G107">
        <f t="shared" si="5"/>
        <v>-2.2299999999999995</v>
      </c>
      <c r="H107">
        <f t="shared" si="6"/>
        <v>-2.5299999999999998</v>
      </c>
    </row>
    <row r="108" spans="1:8" x14ac:dyDescent="0.2">
      <c r="A108">
        <v>1963.83</v>
      </c>
      <c r="B108">
        <v>1963</v>
      </c>
      <c r="C108">
        <v>11</v>
      </c>
      <c r="D108">
        <v>1.9</v>
      </c>
      <c r="E108">
        <f t="shared" si="8"/>
        <v>3.64</v>
      </c>
      <c r="F108">
        <f t="shared" si="8"/>
        <v>0.81</v>
      </c>
      <c r="G108">
        <f t="shared" si="5"/>
        <v>-1.7400000000000002</v>
      </c>
      <c r="H108">
        <f t="shared" si="6"/>
        <v>-2.15</v>
      </c>
    </row>
    <row r="109" spans="1:8" x14ac:dyDescent="0.2">
      <c r="A109">
        <v>1963.92</v>
      </c>
      <c r="B109">
        <v>1963</v>
      </c>
      <c r="C109">
        <v>12</v>
      </c>
      <c r="D109">
        <v>4.0999999999999996</v>
      </c>
      <c r="E109">
        <f t="shared" si="8"/>
        <v>2.35</v>
      </c>
      <c r="F109">
        <f t="shared" si="8"/>
        <v>0.86</v>
      </c>
      <c r="G109">
        <f t="shared" si="5"/>
        <v>1.7499999999999996</v>
      </c>
      <c r="H109">
        <f t="shared" si="6"/>
        <v>2.0299999999999998</v>
      </c>
    </row>
    <row r="110" spans="1:8" x14ac:dyDescent="0.2">
      <c r="A110">
        <v>1964</v>
      </c>
      <c r="B110">
        <v>1964</v>
      </c>
      <c r="C110">
        <v>1</v>
      </c>
      <c r="D110">
        <v>1.1000000000000001</v>
      </c>
      <c r="E110">
        <f t="shared" si="8"/>
        <v>1.23</v>
      </c>
      <c r="F110">
        <f t="shared" si="8"/>
        <v>0.77</v>
      </c>
      <c r="G110">
        <f t="shared" si="5"/>
        <v>-0.12999999999999989</v>
      </c>
      <c r="H110">
        <f t="shared" si="6"/>
        <v>-0.17</v>
      </c>
    </row>
    <row r="111" spans="1:8" x14ac:dyDescent="0.2">
      <c r="A111">
        <v>1964.08</v>
      </c>
      <c r="B111">
        <v>1964</v>
      </c>
      <c r="C111">
        <v>2</v>
      </c>
      <c r="D111">
        <v>1.6</v>
      </c>
      <c r="E111">
        <f t="shared" si="8"/>
        <v>0.81</v>
      </c>
      <c r="F111">
        <f t="shared" si="8"/>
        <v>0.9</v>
      </c>
      <c r="G111">
        <f t="shared" si="5"/>
        <v>0.79</v>
      </c>
      <c r="H111">
        <f t="shared" si="6"/>
        <v>0.88</v>
      </c>
    </row>
    <row r="112" spans="1:8" x14ac:dyDescent="0.2">
      <c r="A112">
        <v>1964.17</v>
      </c>
      <c r="B112">
        <v>1964</v>
      </c>
      <c r="C112">
        <v>3</v>
      </c>
      <c r="D112">
        <v>2.2000000000000002</v>
      </c>
      <c r="E112">
        <f t="shared" si="8"/>
        <v>0.92</v>
      </c>
      <c r="F112">
        <f t="shared" si="8"/>
        <v>0.97</v>
      </c>
      <c r="G112">
        <f t="shared" si="5"/>
        <v>1.2800000000000002</v>
      </c>
      <c r="H112">
        <f t="shared" si="6"/>
        <v>1.32</v>
      </c>
    </row>
    <row r="113" spans="1:8" x14ac:dyDescent="0.2">
      <c r="A113">
        <v>1964.25</v>
      </c>
      <c r="B113">
        <v>1964</v>
      </c>
      <c r="C113">
        <v>4</v>
      </c>
      <c r="D113">
        <v>3.5</v>
      </c>
      <c r="E113">
        <f t="shared" si="8"/>
        <v>2.0299999999999998</v>
      </c>
      <c r="F113">
        <f t="shared" si="8"/>
        <v>1.1399999999999999</v>
      </c>
      <c r="G113">
        <f t="shared" si="5"/>
        <v>1.4700000000000002</v>
      </c>
      <c r="H113">
        <f t="shared" si="6"/>
        <v>1.29</v>
      </c>
    </row>
    <row r="114" spans="1:8" x14ac:dyDescent="0.2">
      <c r="A114">
        <v>1964.33</v>
      </c>
      <c r="B114">
        <v>1964</v>
      </c>
      <c r="C114">
        <v>5</v>
      </c>
      <c r="D114">
        <v>5.7</v>
      </c>
      <c r="E114">
        <f t="shared" ref="E114:F133" si="9">E102</f>
        <v>4.05</v>
      </c>
      <c r="F114">
        <f t="shared" si="9"/>
        <v>1.49</v>
      </c>
      <c r="G114">
        <f t="shared" si="5"/>
        <v>1.6500000000000004</v>
      </c>
      <c r="H114">
        <f t="shared" si="6"/>
        <v>1.1100000000000001</v>
      </c>
    </row>
    <row r="115" spans="1:8" x14ac:dyDescent="0.2">
      <c r="A115">
        <v>1964.42</v>
      </c>
      <c r="B115">
        <v>1964</v>
      </c>
      <c r="C115">
        <v>6</v>
      </c>
      <c r="D115">
        <v>7.4</v>
      </c>
      <c r="E115">
        <f t="shared" si="9"/>
        <v>6.36</v>
      </c>
      <c r="F115">
        <f t="shared" si="9"/>
        <v>1.37</v>
      </c>
      <c r="G115">
        <f t="shared" si="5"/>
        <v>1.04</v>
      </c>
      <c r="H115">
        <f t="shared" si="6"/>
        <v>0.76</v>
      </c>
    </row>
    <row r="116" spans="1:8" x14ac:dyDescent="0.2">
      <c r="A116">
        <v>1964.5</v>
      </c>
      <c r="B116">
        <v>1964</v>
      </c>
      <c r="C116">
        <v>7</v>
      </c>
      <c r="D116">
        <v>8.3000000000000007</v>
      </c>
      <c r="E116">
        <f t="shared" si="9"/>
        <v>8.49</v>
      </c>
      <c r="F116">
        <f t="shared" si="9"/>
        <v>1.1000000000000001</v>
      </c>
      <c r="G116">
        <f t="shared" si="5"/>
        <v>-0.1899999999999995</v>
      </c>
      <c r="H116">
        <f t="shared" si="6"/>
        <v>-0.17</v>
      </c>
    </row>
    <row r="117" spans="1:8" x14ac:dyDescent="0.2">
      <c r="A117">
        <v>1964.58</v>
      </c>
      <c r="B117">
        <v>1964</v>
      </c>
      <c r="C117">
        <v>8</v>
      </c>
      <c r="D117">
        <v>8.4</v>
      </c>
      <c r="E117">
        <f t="shared" si="9"/>
        <v>8.82</v>
      </c>
      <c r="F117">
        <f t="shared" si="9"/>
        <v>0.87</v>
      </c>
      <c r="G117">
        <f t="shared" si="5"/>
        <v>-0.41999999999999993</v>
      </c>
      <c r="H117">
        <f t="shared" si="6"/>
        <v>-0.48</v>
      </c>
    </row>
    <row r="118" spans="1:8" x14ac:dyDescent="0.2">
      <c r="A118">
        <v>1964.67</v>
      </c>
      <c r="B118">
        <v>1964</v>
      </c>
      <c r="C118">
        <v>9</v>
      </c>
      <c r="D118">
        <v>5.5</v>
      </c>
      <c r="E118">
        <f t="shared" si="9"/>
        <v>7.32</v>
      </c>
      <c r="F118">
        <f t="shared" si="9"/>
        <v>0.97</v>
      </c>
      <c r="G118">
        <f t="shared" si="5"/>
        <v>-1.8200000000000003</v>
      </c>
      <c r="H118">
        <f t="shared" si="6"/>
        <v>-1.88</v>
      </c>
    </row>
    <row r="119" spans="1:8" x14ac:dyDescent="0.2">
      <c r="A119">
        <v>1964.75</v>
      </c>
      <c r="B119">
        <v>1964</v>
      </c>
      <c r="C119">
        <v>10</v>
      </c>
      <c r="D119">
        <v>4.4000000000000004</v>
      </c>
      <c r="E119">
        <f t="shared" si="9"/>
        <v>5.43</v>
      </c>
      <c r="F119">
        <f t="shared" si="9"/>
        <v>0.88</v>
      </c>
      <c r="G119">
        <f t="shared" si="5"/>
        <v>-1.0299999999999994</v>
      </c>
      <c r="H119">
        <f t="shared" si="6"/>
        <v>-1.17</v>
      </c>
    </row>
    <row r="120" spans="1:8" x14ac:dyDescent="0.2">
      <c r="A120">
        <v>1964.83</v>
      </c>
      <c r="B120">
        <v>1964</v>
      </c>
      <c r="C120">
        <v>11</v>
      </c>
      <c r="D120">
        <v>3.3</v>
      </c>
      <c r="E120">
        <f t="shared" si="9"/>
        <v>3.64</v>
      </c>
      <c r="F120">
        <f t="shared" si="9"/>
        <v>0.81</v>
      </c>
      <c r="G120">
        <f t="shared" si="5"/>
        <v>-0.3400000000000003</v>
      </c>
      <c r="H120">
        <f t="shared" si="6"/>
        <v>-0.42</v>
      </c>
    </row>
    <row r="121" spans="1:8" x14ac:dyDescent="0.2">
      <c r="A121">
        <v>1964.92</v>
      </c>
      <c r="B121">
        <v>1964</v>
      </c>
      <c r="C121">
        <v>12</v>
      </c>
      <c r="D121">
        <v>0.9</v>
      </c>
      <c r="E121">
        <f t="shared" si="9"/>
        <v>2.35</v>
      </c>
      <c r="F121">
        <f t="shared" si="9"/>
        <v>0.86</v>
      </c>
      <c r="G121">
        <f t="shared" si="5"/>
        <v>-1.4500000000000002</v>
      </c>
      <c r="H121">
        <f t="shared" si="6"/>
        <v>-1.69</v>
      </c>
    </row>
    <row r="122" spans="1:8" x14ac:dyDescent="0.2">
      <c r="A122">
        <v>1965</v>
      </c>
      <c r="B122">
        <v>1965</v>
      </c>
      <c r="C122">
        <v>1</v>
      </c>
      <c r="D122">
        <v>1</v>
      </c>
      <c r="E122">
        <f t="shared" si="9"/>
        <v>1.23</v>
      </c>
      <c r="F122">
        <f t="shared" si="9"/>
        <v>0.77</v>
      </c>
      <c r="G122">
        <f t="shared" si="5"/>
        <v>-0.22999999999999998</v>
      </c>
      <c r="H122">
        <f t="shared" si="6"/>
        <v>-0.3</v>
      </c>
    </row>
    <row r="123" spans="1:8" x14ac:dyDescent="0.2">
      <c r="A123">
        <v>1965.08</v>
      </c>
      <c r="B123">
        <v>1965</v>
      </c>
      <c r="C123">
        <v>2</v>
      </c>
      <c r="D123">
        <v>1.8</v>
      </c>
      <c r="E123">
        <f t="shared" si="9"/>
        <v>0.81</v>
      </c>
      <c r="F123">
        <f t="shared" si="9"/>
        <v>0.9</v>
      </c>
      <c r="G123">
        <f t="shared" si="5"/>
        <v>0.99</v>
      </c>
      <c r="H123">
        <f t="shared" si="6"/>
        <v>1.1000000000000001</v>
      </c>
    </row>
    <row r="124" spans="1:8" x14ac:dyDescent="0.2">
      <c r="A124">
        <v>1965.17</v>
      </c>
      <c r="B124">
        <v>1965</v>
      </c>
      <c r="C124">
        <v>3</v>
      </c>
      <c r="D124">
        <v>-1.5</v>
      </c>
      <c r="E124">
        <f t="shared" si="9"/>
        <v>0.92</v>
      </c>
      <c r="F124">
        <f t="shared" si="9"/>
        <v>0.97</v>
      </c>
      <c r="G124">
        <f t="shared" si="5"/>
        <v>-2.42</v>
      </c>
      <c r="H124">
        <f t="shared" si="6"/>
        <v>-2.4900000000000002</v>
      </c>
    </row>
    <row r="125" spans="1:8" x14ac:dyDescent="0.2">
      <c r="A125">
        <v>1965.25</v>
      </c>
      <c r="B125">
        <v>1965</v>
      </c>
      <c r="C125">
        <v>4</v>
      </c>
      <c r="D125">
        <v>0</v>
      </c>
      <c r="E125">
        <f t="shared" si="9"/>
        <v>2.0299999999999998</v>
      </c>
      <c r="F125">
        <f t="shared" si="9"/>
        <v>1.1399999999999999</v>
      </c>
      <c r="G125">
        <f t="shared" si="5"/>
        <v>-2.0299999999999998</v>
      </c>
      <c r="H125">
        <f t="shared" si="6"/>
        <v>-1.78</v>
      </c>
    </row>
    <row r="126" spans="1:8" x14ac:dyDescent="0.2">
      <c r="A126">
        <v>1965.33</v>
      </c>
      <c r="B126">
        <v>1965</v>
      </c>
      <c r="C126">
        <v>5</v>
      </c>
      <c r="D126">
        <v>0.9</v>
      </c>
      <c r="E126">
        <f t="shared" si="9"/>
        <v>4.05</v>
      </c>
      <c r="F126">
        <f t="shared" si="9"/>
        <v>1.49</v>
      </c>
      <c r="G126">
        <f t="shared" si="5"/>
        <v>-3.15</v>
      </c>
      <c r="H126">
        <f t="shared" si="6"/>
        <v>-2.11</v>
      </c>
    </row>
    <row r="127" spans="1:8" x14ac:dyDescent="0.2">
      <c r="A127">
        <v>1965.42</v>
      </c>
      <c r="B127">
        <v>1965</v>
      </c>
      <c r="C127">
        <v>6</v>
      </c>
      <c r="D127">
        <v>3.7</v>
      </c>
      <c r="E127">
        <f t="shared" si="9"/>
        <v>6.36</v>
      </c>
      <c r="F127">
        <f t="shared" si="9"/>
        <v>1.37</v>
      </c>
      <c r="G127">
        <f t="shared" si="5"/>
        <v>-2.66</v>
      </c>
      <c r="H127">
        <f t="shared" si="6"/>
        <v>-1.94</v>
      </c>
    </row>
    <row r="128" spans="1:8" x14ac:dyDescent="0.2">
      <c r="A128">
        <v>1965.5</v>
      </c>
      <c r="B128">
        <v>1965</v>
      </c>
      <c r="C128">
        <v>7</v>
      </c>
      <c r="D128">
        <v>8.4</v>
      </c>
      <c r="E128">
        <f t="shared" si="9"/>
        <v>8.49</v>
      </c>
      <c r="F128">
        <f t="shared" si="9"/>
        <v>1.1000000000000001</v>
      </c>
      <c r="G128">
        <f t="shared" si="5"/>
        <v>-8.9999999999999858E-2</v>
      </c>
      <c r="H128">
        <f t="shared" si="6"/>
        <v>-0.08</v>
      </c>
    </row>
    <row r="129" spans="1:8" x14ac:dyDescent="0.2">
      <c r="A129">
        <v>1965.58</v>
      </c>
      <c r="B129">
        <v>1965</v>
      </c>
      <c r="C129">
        <v>8</v>
      </c>
      <c r="D129">
        <v>8.5</v>
      </c>
      <c r="E129">
        <f t="shared" si="9"/>
        <v>8.82</v>
      </c>
      <c r="F129">
        <f t="shared" si="9"/>
        <v>0.87</v>
      </c>
      <c r="G129">
        <f t="shared" si="5"/>
        <v>-0.32000000000000028</v>
      </c>
      <c r="H129">
        <f t="shared" si="6"/>
        <v>-0.37</v>
      </c>
    </row>
    <row r="130" spans="1:8" x14ac:dyDescent="0.2">
      <c r="A130">
        <v>1965.67</v>
      </c>
      <c r="B130">
        <v>1965</v>
      </c>
      <c r="C130">
        <v>9</v>
      </c>
      <c r="D130">
        <v>6</v>
      </c>
      <c r="E130">
        <f t="shared" si="9"/>
        <v>7.32</v>
      </c>
      <c r="F130">
        <f t="shared" si="9"/>
        <v>0.97</v>
      </c>
      <c r="G130">
        <f t="shared" si="5"/>
        <v>-1.3200000000000003</v>
      </c>
      <c r="H130">
        <f t="shared" si="6"/>
        <v>-1.36</v>
      </c>
    </row>
    <row r="131" spans="1:8" x14ac:dyDescent="0.2">
      <c r="A131">
        <v>1965.75</v>
      </c>
      <c r="B131">
        <v>1965</v>
      </c>
      <c r="C131">
        <v>10</v>
      </c>
      <c r="D131">
        <v>5.6</v>
      </c>
      <c r="E131">
        <f t="shared" si="9"/>
        <v>5.43</v>
      </c>
      <c r="F131">
        <f t="shared" si="9"/>
        <v>0.88</v>
      </c>
      <c r="G131">
        <f t="shared" ref="G131:G194" si="10">D131-E131</f>
        <v>0.16999999999999993</v>
      </c>
      <c r="H131">
        <f t="shared" ref="H131:H194" si="11">ROUND((D131-E131)/F131,2)</f>
        <v>0.19</v>
      </c>
    </row>
    <row r="132" spans="1:8" x14ac:dyDescent="0.2">
      <c r="A132">
        <v>1965.83</v>
      </c>
      <c r="B132">
        <v>1965</v>
      </c>
      <c r="C132">
        <v>11</v>
      </c>
      <c r="D132">
        <v>2.9</v>
      </c>
      <c r="E132">
        <f t="shared" si="9"/>
        <v>3.64</v>
      </c>
      <c r="F132">
        <f t="shared" si="9"/>
        <v>0.81</v>
      </c>
      <c r="G132">
        <f t="shared" si="10"/>
        <v>-0.74000000000000021</v>
      </c>
      <c r="H132">
        <f t="shared" si="11"/>
        <v>-0.91</v>
      </c>
    </row>
    <row r="133" spans="1:8" x14ac:dyDescent="0.2">
      <c r="A133">
        <v>1965.92</v>
      </c>
      <c r="B133">
        <v>1965</v>
      </c>
      <c r="C133">
        <v>12</v>
      </c>
      <c r="D133">
        <v>2.7</v>
      </c>
      <c r="E133">
        <f t="shared" si="9"/>
        <v>2.35</v>
      </c>
      <c r="F133">
        <f t="shared" si="9"/>
        <v>0.86</v>
      </c>
      <c r="G133">
        <f t="shared" si="10"/>
        <v>0.35000000000000009</v>
      </c>
      <c r="H133">
        <f t="shared" si="11"/>
        <v>0.41</v>
      </c>
    </row>
    <row r="134" spans="1:8" x14ac:dyDescent="0.2">
      <c r="A134">
        <v>1966</v>
      </c>
      <c r="B134">
        <v>1966</v>
      </c>
      <c r="C134">
        <v>1</v>
      </c>
      <c r="D134">
        <v>1.6</v>
      </c>
      <c r="E134">
        <f t="shared" ref="E134:F153" si="12">E122</f>
        <v>1.23</v>
      </c>
      <c r="F134">
        <f t="shared" si="12"/>
        <v>0.77</v>
      </c>
      <c r="G134">
        <f t="shared" si="10"/>
        <v>0.37000000000000011</v>
      </c>
      <c r="H134">
        <f t="shared" si="11"/>
        <v>0.48</v>
      </c>
    </row>
    <row r="135" spans="1:8" x14ac:dyDescent="0.2">
      <c r="A135">
        <v>1966.08</v>
      </c>
      <c r="B135">
        <v>1966</v>
      </c>
      <c r="C135">
        <v>2</v>
      </c>
      <c r="D135">
        <v>0.1</v>
      </c>
      <c r="E135">
        <f t="shared" si="12"/>
        <v>0.81</v>
      </c>
      <c r="F135">
        <f t="shared" si="12"/>
        <v>0.9</v>
      </c>
      <c r="G135">
        <f t="shared" si="10"/>
        <v>-0.71000000000000008</v>
      </c>
      <c r="H135">
        <f t="shared" si="11"/>
        <v>-0.79</v>
      </c>
    </row>
    <row r="136" spans="1:8" x14ac:dyDescent="0.2">
      <c r="A136">
        <v>1966.17</v>
      </c>
      <c r="B136">
        <v>1966</v>
      </c>
      <c r="C136">
        <v>3</v>
      </c>
      <c r="D136">
        <v>0.7</v>
      </c>
      <c r="E136">
        <f t="shared" si="12"/>
        <v>0.92</v>
      </c>
      <c r="F136">
        <f t="shared" si="12"/>
        <v>0.97</v>
      </c>
      <c r="G136">
        <f t="shared" si="10"/>
        <v>-0.22000000000000008</v>
      </c>
      <c r="H136">
        <f t="shared" si="11"/>
        <v>-0.23</v>
      </c>
    </row>
    <row r="137" spans="1:8" x14ac:dyDescent="0.2">
      <c r="A137">
        <v>1966.25</v>
      </c>
      <c r="B137">
        <v>1966</v>
      </c>
      <c r="C137">
        <v>4</v>
      </c>
      <c r="D137">
        <v>1.3</v>
      </c>
      <c r="E137">
        <f t="shared" si="12"/>
        <v>2.0299999999999998</v>
      </c>
      <c r="F137">
        <f t="shared" si="12"/>
        <v>1.1399999999999999</v>
      </c>
      <c r="G137">
        <f t="shared" si="10"/>
        <v>-0.72999999999999976</v>
      </c>
      <c r="H137">
        <f t="shared" si="11"/>
        <v>-0.64</v>
      </c>
    </row>
    <row r="138" spans="1:8" x14ac:dyDescent="0.2">
      <c r="A138">
        <v>1966.33</v>
      </c>
      <c r="B138">
        <v>1966</v>
      </c>
      <c r="C138">
        <v>5</v>
      </c>
      <c r="D138">
        <v>2.8</v>
      </c>
      <c r="E138">
        <f t="shared" si="12"/>
        <v>4.05</v>
      </c>
      <c r="F138">
        <f t="shared" si="12"/>
        <v>1.49</v>
      </c>
      <c r="G138">
        <f t="shared" si="10"/>
        <v>-1.25</v>
      </c>
      <c r="H138">
        <f t="shared" si="11"/>
        <v>-0.84</v>
      </c>
    </row>
    <row r="139" spans="1:8" x14ac:dyDescent="0.2">
      <c r="A139">
        <v>1966.42</v>
      </c>
      <c r="B139">
        <v>1966</v>
      </c>
      <c r="C139">
        <v>6</v>
      </c>
      <c r="D139">
        <v>6</v>
      </c>
      <c r="E139">
        <f t="shared" si="12"/>
        <v>6.36</v>
      </c>
      <c r="F139">
        <f t="shared" si="12"/>
        <v>1.37</v>
      </c>
      <c r="G139">
        <f t="shared" si="10"/>
        <v>-0.36000000000000032</v>
      </c>
      <c r="H139">
        <f t="shared" si="11"/>
        <v>-0.26</v>
      </c>
    </row>
    <row r="140" spans="1:8" x14ac:dyDescent="0.2">
      <c r="A140">
        <v>1966.5</v>
      </c>
      <c r="B140">
        <v>1966</v>
      </c>
      <c r="C140">
        <v>7</v>
      </c>
      <c r="D140">
        <v>8.3000000000000007</v>
      </c>
      <c r="E140">
        <f t="shared" si="12"/>
        <v>8.49</v>
      </c>
      <c r="F140">
        <f t="shared" si="12"/>
        <v>1.1000000000000001</v>
      </c>
      <c r="G140">
        <f t="shared" si="10"/>
        <v>-0.1899999999999995</v>
      </c>
      <c r="H140">
        <f t="shared" si="11"/>
        <v>-0.17</v>
      </c>
    </row>
    <row r="141" spans="1:8" x14ac:dyDescent="0.2">
      <c r="A141">
        <v>1966.58</v>
      </c>
      <c r="B141">
        <v>1966</v>
      </c>
      <c r="C141">
        <v>8</v>
      </c>
      <c r="D141">
        <v>8.3000000000000007</v>
      </c>
      <c r="E141">
        <f t="shared" si="12"/>
        <v>8.82</v>
      </c>
      <c r="F141">
        <f t="shared" si="12"/>
        <v>0.87</v>
      </c>
      <c r="G141">
        <f t="shared" si="10"/>
        <v>-0.51999999999999957</v>
      </c>
      <c r="H141">
        <f t="shared" si="11"/>
        <v>-0.6</v>
      </c>
    </row>
    <row r="142" spans="1:8" x14ac:dyDescent="0.2">
      <c r="A142">
        <v>1966.67</v>
      </c>
      <c r="B142">
        <v>1966</v>
      </c>
      <c r="C142">
        <v>9</v>
      </c>
      <c r="D142">
        <v>6.9</v>
      </c>
      <c r="E142">
        <f t="shared" si="12"/>
        <v>7.32</v>
      </c>
      <c r="F142">
        <f t="shared" si="12"/>
        <v>0.97</v>
      </c>
      <c r="G142">
        <f t="shared" si="10"/>
        <v>-0.41999999999999993</v>
      </c>
      <c r="H142">
        <f t="shared" si="11"/>
        <v>-0.43</v>
      </c>
    </row>
    <row r="143" spans="1:8" x14ac:dyDescent="0.2">
      <c r="A143">
        <v>1966.75</v>
      </c>
      <c r="B143">
        <v>1966</v>
      </c>
      <c r="C143">
        <v>10</v>
      </c>
      <c r="D143">
        <v>5.3</v>
      </c>
      <c r="E143">
        <f t="shared" si="12"/>
        <v>5.43</v>
      </c>
      <c r="F143">
        <f t="shared" si="12"/>
        <v>0.88</v>
      </c>
      <c r="G143">
        <f t="shared" si="10"/>
        <v>-0.12999999999999989</v>
      </c>
      <c r="H143">
        <f t="shared" si="11"/>
        <v>-0.15</v>
      </c>
    </row>
    <row r="144" spans="1:8" x14ac:dyDescent="0.2">
      <c r="A144">
        <v>1966.83</v>
      </c>
      <c r="B144">
        <v>1966</v>
      </c>
      <c r="C144">
        <v>11</v>
      </c>
      <c r="D144">
        <v>3.8</v>
      </c>
      <c r="E144">
        <f t="shared" si="12"/>
        <v>3.64</v>
      </c>
      <c r="F144">
        <f t="shared" si="12"/>
        <v>0.81</v>
      </c>
      <c r="G144">
        <f t="shared" si="10"/>
        <v>0.1599999999999997</v>
      </c>
      <c r="H144">
        <f t="shared" si="11"/>
        <v>0.2</v>
      </c>
    </row>
    <row r="145" spans="1:8" x14ac:dyDescent="0.2">
      <c r="A145">
        <v>1966.92</v>
      </c>
      <c r="B145">
        <v>1966</v>
      </c>
      <c r="C145">
        <v>12</v>
      </c>
      <c r="D145">
        <v>2.1</v>
      </c>
      <c r="E145">
        <f t="shared" si="12"/>
        <v>2.35</v>
      </c>
      <c r="F145">
        <f t="shared" si="12"/>
        <v>0.86</v>
      </c>
      <c r="G145">
        <f t="shared" si="10"/>
        <v>-0.25</v>
      </c>
      <c r="H145">
        <f t="shared" si="11"/>
        <v>-0.28999999999999998</v>
      </c>
    </row>
    <row r="146" spans="1:8" x14ac:dyDescent="0.2">
      <c r="A146">
        <v>1967</v>
      </c>
      <c r="B146">
        <v>1967</v>
      </c>
      <c r="C146">
        <v>1</v>
      </c>
      <c r="D146">
        <v>1.3</v>
      </c>
      <c r="E146">
        <f t="shared" si="12"/>
        <v>1.23</v>
      </c>
      <c r="F146">
        <f t="shared" si="12"/>
        <v>0.77</v>
      </c>
      <c r="G146">
        <f t="shared" si="10"/>
        <v>7.0000000000000062E-2</v>
      </c>
      <c r="H146">
        <f t="shared" si="11"/>
        <v>0.09</v>
      </c>
    </row>
    <row r="147" spans="1:8" x14ac:dyDescent="0.2">
      <c r="A147">
        <v>1967.08</v>
      </c>
      <c r="B147">
        <v>1967</v>
      </c>
      <c r="C147">
        <v>2</v>
      </c>
      <c r="D147">
        <v>0.6</v>
      </c>
      <c r="E147">
        <f t="shared" si="12"/>
        <v>0.81</v>
      </c>
      <c r="F147">
        <f t="shared" si="12"/>
        <v>0.9</v>
      </c>
      <c r="G147">
        <f t="shared" si="10"/>
        <v>-0.21000000000000008</v>
      </c>
      <c r="H147">
        <f t="shared" si="11"/>
        <v>-0.23</v>
      </c>
    </row>
    <row r="148" spans="1:8" x14ac:dyDescent="0.2">
      <c r="A148">
        <v>1967.17</v>
      </c>
      <c r="B148">
        <v>1967</v>
      </c>
      <c r="C148">
        <v>3</v>
      </c>
      <c r="D148">
        <v>-0.6</v>
      </c>
      <c r="E148">
        <f t="shared" si="12"/>
        <v>0.92</v>
      </c>
      <c r="F148">
        <f t="shared" si="12"/>
        <v>0.97</v>
      </c>
      <c r="G148">
        <f t="shared" si="10"/>
        <v>-1.52</v>
      </c>
      <c r="H148">
        <f t="shared" si="11"/>
        <v>-1.57</v>
      </c>
    </row>
    <row r="149" spans="1:8" x14ac:dyDescent="0.2">
      <c r="A149">
        <v>1967.25</v>
      </c>
      <c r="B149">
        <v>1967</v>
      </c>
      <c r="C149">
        <v>4</v>
      </c>
      <c r="D149">
        <v>0.1</v>
      </c>
      <c r="E149">
        <f t="shared" si="12"/>
        <v>2.0299999999999998</v>
      </c>
      <c r="F149">
        <f t="shared" si="12"/>
        <v>1.1399999999999999</v>
      </c>
      <c r="G149">
        <f t="shared" si="10"/>
        <v>-1.9299999999999997</v>
      </c>
      <c r="H149">
        <f t="shared" si="11"/>
        <v>-1.69</v>
      </c>
    </row>
    <row r="150" spans="1:8" x14ac:dyDescent="0.2">
      <c r="A150">
        <v>1967.33</v>
      </c>
      <c r="B150">
        <v>1967</v>
      </c>
      <c r="C150">
        <v>5</v>
      </c>
      <c r="D150">
        <v>1.3</v>
      </c>
      <c r="E150">
        <f t="shared" si="12"/>
        <v>4.05</v>
      </c>
      <c r="F150">
        <f t="shared" si="12"/>
        <v>1.49</v>
      </c>
      <c r="G150">
        <f t="shared" si="10"/>
        <v>-2.75</v>
      </c>
      <c r="H150">
        <f t="shared" si="11"/>
        <v>-1.85</v>
      </c>
    </row>
    <row r="151" spans="1:8" x14ac:dyDescent="0.2">
      <c r="A151">
        <v>1967.42</v>
      </c>
      <c r="B151">
        <v>1967</v>
      </c>
      <c r="C151">
        <v>6</v>
      </c>
      <c r="D151">
        <v>4.5</v>
      </c>
      <c r="E151">
        <f t="shared" si="12"/>
        <v>6.36</v>
      </c>
      <c r="F151">
        <f t="shared" si="12"/>
        <v>1.37</v>
      </c>
      <c r="G151">
        <f t="shared" si="10"/>
        <v>-1.8600000000000003</v>
      </c>
      <c r="H151">
        <f t="shared" si="11"/>
        <v>-1.36</v>
      </c>
    </row>
    <row r="152" spans="1:8" x14ac:dyDescent="0.2">
      <c r="A152">
        <v>1967.5</v>
      </c>
      <c r="B152">
        <v>1967</v>
      </c>
      <c r="C152">
        <v>7</v>
      </c>
      <c r="D152">
        <v>6.6</v>
      </c>
      <c r="E152">
        <f t="shared" si="12"/>
        <v>8.49</v>
      </c>
      <c r="F152">
        <f t="shared" si="12"/>
        <v>1.1000000000000001</v>
      </c>
      <c r="G152">
        <f t="shared" si="10"/>
        <v>-1.8900000000000006</v>
      </c>
      <c r="H152">
        <f t="shared" si="11"/>
        <v>-1.72</v>
      </c>
    </row>
    <row r="153" spans="1:8" x14ac:dyDescent="0.2">
      <c r="A153">
        <v>1967.58</v>
      </c>
      <c r="B153">
        <v>1967</v>
      </c>
      <c r="C153">
        <v>8</v>
      </c>
      <c r="D153">
        <v>8.1</v>
      </c>
      <c r="E153">
        <f t="shared" si="12"/>
        <v>8.82</v>
      </c>
      <c r="F153">
        <f t="shared" si="12"/>
        <v>0.87</v>
      </c>
      <c r="G153">
        <f t="shared" si="10"/>
        <v>-0.72000000000000064</v>
      </c>
      <c r="H153">
        <f t="shared" si="11"/>
        <v>-0.83</v>
      </c>
    </row>
    <row r="154" spans="1:8" x14ac:dyDescent="0.2">
      <c r="A154">
        <v>1967.67</v>
      </c>
      <c r="B154">
        <v>1967</v>
      </c>
      <c r="C154">
        <v>9</v>
      </c>
      <c r="D154">
        <v>7.6</v>
      </c>
      <c r="E154">
        <f t="shared" ref="E154:F173" si="13">E142</f>
        <v>7.32</v>
      </c>
      <c r="F154">
        <f t="shared" si="13"/>
        <v>0.97</v>
      </c>
      <c r="G154">
        <f t="shared" si="10"/>
        <v>0.27999999999999936</v>
      </c>
      <c r="H154">
        <f t="shared" si="11"/>
        <v>0.28999999999999998</v>
      </c>
    </row>
    <row r="155" spans="1:8" x14ac:dyDescent="0.2">
      <c r="A155">
        <v>1967.75</v>
      </c>
      <c r="B155">
        <v>1967</v>
      </c>
      <c r="C155">
        <v>10</v>
      </c>
      <c r="D155">
        <v>5.3</v>
      </c>
      <c r="E155">
        <f t="shared" si="13"/>
        <v>5.43</v>
      </c>
      <c r="F155">
        <f t="shared" si="13"/>
        <v>0.88</v>
      </c>
      <c r="G155">
        <f t="shared" si="10"/>
        <v>-0.12999999999999989</v>
      </c>
      <c r="H155">
        <f t="shared" si="11"/>
        <v>-0.15</v>
      </c>
    </row>
    <row r="156" spans="1:8" x14ac:dyDescent="0.2">
      <c r="A156">
        <v>1967.83</v>
      </c>
      <c r="B156">
        <v>1967</v>
      </c>
      <c r="C156">
        <v>11</v>
      </c>
      <c r="D156">
        <v>2.6</v>
      </c>
      <c r="E156">
        <f t="shared" si="13"/>
        <v>3.64</v>
      </c>
      <c r="F156">
        <f t="shared" si="13"/>
        <v>0.81</v>
      </c>
      <c r="G156">
        <f t="shared" si="10"/>
        <v>-1.04</v>
      </c>
      <c r="H156">
        <f t="shared" si="11"/>
        <v>-1.28</v>
      </c>
    </row>
    <row r="157" spans="1:8" x14ac:dyDescent="0.2">
      <c r="A157">
        <v>1967.92</v>
      </c>
      <c r="B157">
        <v>1967</v>
      </c>
      <c r="C157">
        <v>12</v>
      </c>
      <c r="D157">
        <v>1</v>
      </c>
      <c r="E157">
        <f t="shared" si="13"/>
        <v>2.35</v>
      </c>
      <c r="F157">
        <f t="shared" si="13"/>
        <v>0.86</v>
      </c>
      <c r="G157">
        <f t="shared" si="10"/>
        <v>-1.35</v>
      </c>
      <c r="H157">
        <f t="shared" si="11"/>
        <v>-1.57</v>
      </c>
    </row>
    <row r="158" spans="1:8" x14ac:dyDescent="0.2">
      <c r="A158">
        <v>1968</v>
      </c>
      <c r="B158">
        <v>1968</v>
      </c>
      <c r="C158">
        <v>1</v>
      </c>
      <c r="D158">
        <v>0</v>
      </c>
      <c r="E158">
        <f t="shared" si="13"/>
        <v>1.23</v>
      </c>
      <c r="F158">
        <f t="shared" si="13"/>
        <v>0.77</v>
      </c>
      <c r="G158">
        <f t="shared" si="10"/>
        <v>-1.23</v>
      </c>
      <c r="H158">
        <f t="shared" si="11"/>
        <v>-1.6</v>
      </c>
    </row>
    <row r="159" spans="1:8" x14ac:dyDescent="0.2">
      <c r="A159">
        <v>1968.08</v>
      </c>
      <c r="B159">
        <v>1968</v>
      </c>
      <c r="C159">
        <v>2</v>
      </c>
      <c r="D159">
        <v>-0.7</v>
      </c>
      <c r="E159">
        <f t="shared" si="13"/>
        <v>0.81</v>
      </c>
      <c r="F159">
        <f t="shared" si="13"/>
        <v>0.9</v>
      </c>
      <c r="G159">
        <f t="shared" si="10"/>
        <v>-1.51</v>
      </c>
      <c r="H159">
        <f t="shared" si="11"/>
        <v>-1.68</v>
      </c>
    </row>
    <row r="160" spans="1:8" x14ac:dyDescent="0.2">
      <c r="A160">
        <v>1968.17</v>
      </c>
      <c r="B160">
        <v>1968</v>
      </c>
      <c r="C160">
        <v>3</v>
      </c>
      <c r="D160">
        <v>-0.6</v>
      </c>
      <c r="E160">
        <f t="shared" si="13"/>
        <v>0.92</v>
      </c>
      <c r="F160">
        <f t="shared" si="13"/>
        <v>0.97</v>
      </c>
      <c r="G160">
        <f t="shared" si="10"/>
        <v>-1.52</v>
      </c>
      <c r="H160">
        <f t="shared" si="11"/>
        <v>-1.57</v>
      </c>
    </row>
    <row r="161" spans="1:8" x14ac:dyDescent="0.2">
      <c r="A161">
        <v>1968.25</v>
      </c>
      <c r="B161">
        <v>1968</v>
      </c>
      <c r="C161">
        <v>4</v>
      </c>
      <c r="D161">
        <v>0.1</v>
      </c>
      <c r="E161">
        <f t="shared" si="13"/>
        <v>2.0299999999999998</v>
      </c>
      <c r="F161">
        <f t="shared" si="13"/>
        <v>1.1399999999999999</v>
      </c>
      <c r="G161">
        <f t="shared" si="10"/>
        <v>-1.9299999999999997</v>
      </c>
      <c r="H161">
        <f t="shared" si="11"/>
        <v>-1.69</v>
      </c>
    </row>
    <row r="162" spans="1:8" x14ac:dyDescent="0.2">
      <c r="A162">
        <v>1968.33</v>
      </c>
      <c r="B162">
        <v>1968</v>
      </c>
      <c r="C162">
        <v>5</v>
      </c>
      <c r="D162">
        <v>0.4</v>
      </c>
      <c r="E162">
        <f t="shared" si="13"/>
        <v>4.05</v>
      </c>
      <c r="F162">
        <f t="shared" si="13"/>
        <v>1.49</v>
      </c>
      <c r="G162">
        <f t="shared" si="10"/>
        <v>-3.65</v>
      </c>
      <c r="H162">
        <f t="shared" si="11"/>
        <v>-2.4500000000000002</v>
      </c>
    </row>
    <row r="163" spans="1:8" x14ac:dyDescent="0.2">
      <c r="A163">
        <v>1968.42</v>
      </c>
      <c r="B163">
        <v>1968</v>
      </c>
      <c r="C163">
        <v>6</v>
      </c>
      <c r="D163">
        <v>1.6</v>
      </c>
      <c r="E163">
        <f t="shared" si="13"/>
        <v>6.36</v>
      </c>
      <c r="F163">
        <f t="shared" si="13"/>
        <v>1.37</v>
      </c>
      <c r="G163">
        <f t="shared" si="10"/>
        <v>-4.76</v>
      </c>
      <c r="H163">
        <f t="shared" si="11"/>
        <v>-3.47</v>
      </c>
    </row>
    <row r="164" spans="1:8" x14ac:dyDescent="0.2">
      <c r="A164">
        <v>1968.5</v>
      </c>
      <c r="B164">
        <v>1968</v>
      </c>
      <c r="C164">
        <v>7</v>
      </c>
      <c r="D164">
        <v>6.4</v>
      </c>
      <c r="E164">
        <f t="shared" si="13"/>
        <v>8.49</v>
      </c>
      <c r="F164">
        <f t="shared" si="13"/>
        <v>1.1000000000000001</v>
      </c>
      <c r="G164">
        <f t="shared" si="10"/>
        <v>-2.09</v>
      </c>
      <c r="H164">
        <f t="shared" si="11"/>
        <v>-1.9</v>
      </c>
    </row>
    <row r="165" spans="1:8" x14ac:dyDescent="0.2">
      <c r="A165">
        <v>1968.58</v>
      </c>
      <c r="B165">
        <v>1968</v>
      </c>
      <c r="C165">
        <v>8</v>
      </c>
      <c r="D165">
        <v>8.6999999999999993</v>
      </c>
      <c r="E165">
        <f t="shared" si="13"/>
        <v>8.82</v>
      </c>
      <c r="F165">
        <f t="shared" si="13"/>
        <v>0.87</v>
      </c>
      <c r="G165">
        <f t="shared" si="10"/>
        <v>-0.12000000000000099</v>
      </c>
      <c r="H165">
        <f t="shared" si="11"/>
        <v>-0.14000000000000001</v>
      </c>
    </row>
    <row r="166" spans="1:8" x14ac:dyDescent="0.2">
      <c r="A166">
        <v>1968.67</v>
      </c>
      <c r="B166">
        <v>1968</v>
      </c>
      <c r="C166">
        <v>9</v>
      </c>
      <c r="D166">
        <v>7.6</v>
      </c>
      <c r="E166">
        <f t="shared" si="13"/>
        <v>7.32</v>
      </c>
      <c r="F166">
        <f t="shared" si="13"/>
        <v>0.97</v>
      </c>
      <c r="G166">
        <f t="shared" si="10"/>
        <v>0.27999999999999936</v>
      </c>
      <c r="H166">
        <f t="shared" si="11"/>
        <v>0.28999999999999998</v>
      </c>
    </row>
    <row r="167" spans="1:8" x14ac:dyDescent="0.2">
      <c r="A167">
        <v>1968.75</v>
      </c>
      <c r="B167">
        <v>1968</v>
      </c>
      <c r="C167">
        <v>10</v>
      </c>
      <c r="D167">
        <v>5.0999999999999996</v>
      </c>
      <c r="E167">
        <f t="shared" si="13"/>
        <v>5.43</v>
      </c>
      <c r="F167">
        <f t="shared" si="13"/>
        <v>0.88</v>
      </c>
      <c r="G167">
        <f t="shared" si="10"/>
        <v>-0.33000000000000007</v>
      </c>
      <c r="H167">
        <f t="shared" si="11"/>
        <v>-0.38</v>
      </c>
    </row>
    <row r="168" spans="1:8" x14ac:dyDescent="0.2">
      <c r="A168">
        <v>1968.83</v>
      </c>
      <c r="B168">
        <v>1968</v>
      </c>
      <c r="C168">
        <v>11</v>
      </c>
      <c r="D168">
        <v>3.9</v>
      </c>
      <c r="E168">
        <f t="shared" si="13"/>
        <v>3.64</v>
      </c>
      <c r="F168">
        <f t="shared" si="13"/>
        <v>0.81</v>
      </c>
      <c r="G168">
        <f t="shared" si="10"/>
        <v>0.25999999999999979</v>
      </c>
      <c r="H168">
        <f t="shared" si="11"/>
        <v>0.32</v>
      </c>
    </row>
    <row r="169" spans="1:8" x14ac:dyDescent="0.2">
      <c r="A169">
        <v>1968.92</v>
      </c>
      <c r="B169">
        <v>1968</v>
      </c>
      <c r="C169">
        <v>12</v>
      </c>
      <c r="D169">
        <v>3.4</v>
      </c>
      <c r="E169">
        <f t="shared" si="13"/>
        <v>2.35</v>
      </c>
      <c r="F169">
        <f t="shared" si="13"/>
        <v>0.86</v>
      </c>
      <c r="G169">
        <f t="shared" si="10"/>
        <v>1.0499999999999998</v>
      </c>
      <c r="H169">
        <f t="shared" si="11"/>
        <v>1.22</v>
      </c>
    </row>
    <row r="170" spans="1:8" x14ac:dyDescent="0.2">
      <c r="A170">
        <v>1969</v>
      </c>
      <c r="B170">
        <v>1969</v>
      </c>
      <c r="C170">
        <v>1</v>
      </c>
      <c r="D170">
        <v>2.5</v>
      </c>
      <c r="E170">
        <f t="shared" si="13"/>
        <v>1.23</v>
      </c>
      <c r="F170">
        <f t="shared" si="13"/>
        <v>0.77</v>
      </c>
      <c r="G170">
        <f t="shared" si="10"/>
        <v>1.27</v>
      </c>
      <c r="H170">
        <f t="shared" si="11"/>
        <v>1.65</v>
      </c>
    </row>
    <row r="171" spans="1:8" x14ac:dyDescent="0.2">
      <c r="A171">
        <v>1969.08</v>
      </c>
      <c r="B171">
        <v>1969</v>
      </c>
      <c r="C171">
        <v>2</v>
      </c>
      <c r="D171">
        <v>-0.8</v>
      </c>
      <c r="E171">
        <f t="shared" si="13"/>
        <v>0.81</v>
      </c>
      <c r="F171">
        <f t="shared" si="13"/>
        <v>0.9</v>
      </c>
      <c r="G171">
        <f t="shared" si="10"/>
        <v>-1.61</v>
      </c>
      <c r="H171">
        <f t="shared" si="11"/>
        <v>-1.79</v>
      </c>
    </row>
    <row r="172" spans="1:8" x14ac:dyDescent="0.2">
      <c r="A172">
        <v>1969.17</v>
      </c>
      <c r="B172">
        <v>1969</v>
      </c>
      <c r="C172">
        <v>3</v>
      </c>
      <c r="D172">
        <v>-0.5</v>
      </c>
      <c r="E172">
        <f t="shared" si="13"/>
        <v>0.92</v>
      </c>
      <c r="F172">
        <f t="shared" si="13"/>
        <v>0.97</v>
      </c>
      <c r="G172">
        <f t="shared" si="10"/>
        <v>-1.42</v>
      </c>
      <c r="H172">
        <f t="shared" si="11"/>
        <v>-1.46</v>
      </c>
    </row>
    <row r="173" spans="1:8" x14ac:dyDescent="0.2">
      <c r="A173">
        <v>1969.25</v>
      </c>
      <c r="B173">
        <v>1969</v>
      </c>
      <c r="C173">
        <v>4</v>
      </c>
      <c r="D173">
        <v>-0.8</v>
      </c>
      <c r="E173">
        <f t="shared" si="13"/>
        <v>2.0299999999999998</v>
      </c>
      <c r="F173">
        <f t="shared" si="13"/>
        <v>1.1399999999999999</v>
      </c>
      <c r="G173">
        <f t="shared" si="10"/>
        <v>-2.83</v>
      </c>
      <c r="H173">
        <f t="shared" si="11"/>
        <v>-2.48</v>
      </c>
    </row>
    <row r="174" spans="1:8" x14ac:dyDescent="0.2">
      <c r="A174">
        <v>1969.33</v>
      </c>
      <c r="B174">
        <v>1969</v>
      </c>
      <c r="C174">
        <v>5</v>
      </c>
      <c r="D174">
        <v>0.4</v>
      </c>
      <c r="E174">
        <f t="shared" ref="E174:F193" si="14">E162</f>
        <v>4.05</v>
      </c>
      <c r="F174">
        <f t="shared" si="14"/>
        <v>1.49</v>
      </c>
      <c r="G174">
        <f t="shared" si="10"/>
        <v>-3.65</v>
      </c>
      <c r="H174">
        <f t="shared" si="11"/>
        <v>-2.4500000000000002</v>
      </c>
    </row>
    <row r="175" spans="1:8" x14ac:dyDescent="0.2">
      <c r="A175">
        <v>1969.42</v>
      </c>
      <c r="B175">
        <v>1969</v>
      </c>
      <c r="C175">
        <v>6</v>
      </c>
      <c r="D175">
        <v>1.9</v>
      </c>
      <c r="E175">
        <f t="shared" si="14"/>
        <v>6.36</v>
      </c>
      <c r="F175">
        <f t="shared" si="14"/>
        <v>1.37</v>
      </c>
      <c r="G175">
        <f t="shared" si="10"/>
        <v>-4.4600000000000009</v>
      </c>
      <c r="H175">
        <f t="shared" si="11"/>
        <v>-3.26</v>
      </c>
    </row>
    <row r="176" spans="1:8" x14ac:dyDescent="0.2">
      <c r="A176">
        <v>1969.5</v>
      </c>
      <c r="B176">
        <v>1969</v>
      </c>
      <c r="C176">
        <v>7</v>
      </c>
      <c r="D176">
        <v>6.8</v>
      </c>
      <c r="E176">
        <f t="shared" si="14"/>
        <v>8.49</v>
      </c>
      <c r="F176">
        <f t="shared" si="14"/>
        <v>1.1000000000000001</v>
      </c>
      <c r="G176">
        <f t="shared" si="10"/>
        <v>-1.6900000000000004</v>
      </c>
      <c r="H176">
        <f t="shared" si="11"/>
        <v>-1.54</v>
      </c>
    </row>
    <row r="177" spans="1:8" x14ac:dyDescent="0.2">
      <c r="A177">
        <v>1969.58</v>
      </c>
      <c r="B177">
        <v>1969</v>
      </c>
      <c r="C177">
        <v>8</v>
      </c>
      <c r="D177">
        <v>9.1</v>
      </c>
      <c r="E177">
        <f t="shared" si="14"/>
        <v>8.82</v>
      </c>
      <c r="F177">
        <f t="shared" si="14"/>
        <v>0.87</v>
      </c>
      <c r="G177">
        <f t="shared" si="10"/>
        <v>0.27999999999999936</v>
      </c>
      <c r="H177">
        <f t="shared" si="11"/>
        <v>0.32</v>
      </c>
    </row>
    <row r="178" spans="1:8" x14ac:dyDescent="0.2">
      <c r="A178">
        <v>1969.67</v>
      </c>
      <c r="B178">
        <v>1969</v>
      </c>
      <c r="C178">
        <v>9</v>
      </c>
      <c r="D178">
        <v>8.3000000000000007</v>
      </c>
      <c r="E178">
        <f t="shared" si="14"/>
        <v>7.32</v>
      </c>
      <c r="F178">
        <f t="shared" si="14"/>
        <v>0.97</v>
      </c>
      <c r="G178">
        <f t="shared" si="10"/>
        <v>0.98000000000000043</v>
      </c>
      <c r="H178">
        <f t="shared" si="11"/>
        <v>1.01</v>
      </c>
    </row>
    <row r="179" spans="1:8" x14ac:dyDescent="0.2">
      <c r="A179">
        <v>1969.75</v>
      </c>
      <c r="B179">
        <v>1969</v>
      </c>
      <c r="C179">
        <v>10</v>
      </c>
      <c r="D179">
        <v>6.3</v>
      </c>
      <c r="E179">
        <f t="shared" si="14"/>
        <v>5.43</v>
      </c>
      <c r="F179">
        <f t="shared" si="14"/>
        <v>0.88</v>
      </c>
      <c r="G179">
        <f t="shared" si="10"/>
        <v>0.87000000000000011</v>
      </c>
      <c r="H179">
        <f t="shared" si="11"/>
        <v>0.99</v>
      </c>
    </row>
    <row r="180" spans="1:8" x14ac:dyDescent="0.2">
      <c r="A180">
        <v>1969.83</v>
      </c>
      <c r="B180">
        <v>1969</v>
      </c>
      <c r="C180">
        <v>11</v>
      </c>
      <c r="D180">
        <v>2.2000000000000002</v>
      </c>
      <c r="E180">
        <f t="shared" si="14"/>
        <v>3.64</v>
      </c>
      <c r="F180">
        <f t="shared" si="14"/>
        <v>0.81</v>
      </c>
      <c r="G180">
        <f t="shared" si="10"/>
        <v>-1.44</v>
      </c>
      <c r="H180">
        <f t="shared" si="11"/>
        <v>-1.78</v>
      </c>
    </row>
    <row r="181" spans="1:8" x14ac:dyDescent="0.2">
      <c r="A181">
        <v>1969.92</v>
      </c>
      <c r="B181">
        <v>1969</v>
      </c>
      <c r="C181">
        <v>12</v>
      </c>
      <c r="D181">
        <v>0.8</v>
      </c>
      <c r="E181">
        <f t="shared" si="14"/>
        <v>2.35</v>
      </c>
      <c r="F181">
        <f t="shared" si="14"/>
        <v>0.86</v>
      </c>
      <c r="G181">
        <f t="shared" si="10"/>
        <v>-1.55</v>
      </c>
      <c r="H181">
        <f t="shared" si="11"/>
        <v>-1.8</v>
      </c>
    </row>
    <row r="182" spans="1:8" x14ac:dyDescent="0.2">
      <c r="A182">
        <v>1970</v>
      </c>
      <c r="B182">
        <v>1970</v>
      </c>
      <c r="C182">
        <v>1</v>
      </c>
      <c r="D182">
        <v>0.9</v>
      </c>
      <c r="E182">
        <f t="shared" si="14"/>
        <v>1.23</v>
      </c>
      <c r="F182">
        <f t="shared" si="14"/>
        <v>0.77</v>
      </c>
      <c r="G182">
        <f t="shared" si="10"/>
        <v>-0.32999999999999996</v>
      </c>
      <c r="H182">
        <f t="shared" si="11"/>
        <v>-0.43</v>
      </c>
    </row>
    <row r="183" spans="1:8" x14ac:dyDescent="0.2">
      <c r="A183">
        <v>1970.08</v>
      </c>
      <c r="B183">
        <v>1970</v>
      </c>
      <c r="C183">
        <v>2</v>
      </c>
      <c r="D183">
        <v>0</v>
      </c>
      <c r="E183">
        <f t="shared" si="14"/>
        <v>0.81</v>
      </c>
      <c r="F183">
        <f t="shared" si="14"/>
        <v>0.9</v>
      </c>
      <c r="G183">
        <f t="shared" si="10"/>
        <v>-0.81</v>
      </c>
      <c r="H183">
        <f t="shared" si="11"/>
        <v>-0.9</v>
      </c>
    </row>
    <row r="184" spans="1:8" x14ac:dyDescent="0.2">
      <c r="A184">
        <v>1970.17</v>
      </c>
      <c r="B184">
        <v>1970</v>
      </c>
      <c r="C184">
        <v>3</v>
      </c>
      <c r="D184">
        <v>-0.9</v>
      </c>
      <c r="E184">
        <f t="shared" si="14"/>
        <v>0.92</v>
      </c>
      <c r="F184">
        <f t="shared" si="14"/>
        <v>0.97</v>
      </c>
      <c r="G184">
        <f t="shared" si="10"/>
        <v>-1.82</v>
      </c>
      <c r="H184">
        <f t="shared" si="11"/>
        <v>-1.88</v>
      </c>
    </row>
    <row r="185" spans="1:8" x14ac:dyDescent="0.2">
      <c r="A185">
        <v>1970.25</v>
      </c>
      <c r="B185">
        <v>1970</v>
      </c>
      <c r="C185">
        <v>4</v>
      </c>
      <c r="D185">
        <v>0.8</v>
      </c>
      <c r="E185">
        <f t="shared" si="14"/>
        <v>2.0299999999999998</v>
      </c>
      <c r="F185">
        <f t="shared" si="14"/>
        <v>1.1399999999999999</v>
      </c>
      <c r="G185">
        <f t="shared" si="10"/>
        <v>-1.2299999999999998</v>
      </c>
      <c r="H185">
        <f t="shared" si="11"/>
        <v>-1.08</v>
      </c>
    </row>
    <row r="186" spans="1:8" x14ac:dyDescent="0.2">
      <c r="A186">
        <v>1970.33</v>
      </c>
      <c r="B186">
        <v>1970</v>
      </c>
      <c r="C186">
        <v>5</v>
      </c>
      <c r="D186">
        <v>3.1</v>
      </c>
      <c r="E186">
        <f t="shared" si="14"/>
        <v>4.05</v>
      </c>
      <c r="F186">
        <f t="shared" si="14"/>
        <v>1.49</v>
      </c>
      <c r="G186">
        <f t="shared" si="10"/>
        <v>-0.94999999999999973</v>
      </c>
      <c r="H186">
        <f t="shared" si="11"/>
        <v>-0.64</v>
      </c>
    </row>
    <row r="187" spans="1:8" x14ac:dyDescent="0.2">
      <c r="A187">
        <v>1970.42</v>
      </c>
      <c r="B187">
        <v>1970</v>
      </c>
      <c r="C187">
        <v>6</v>
      </c>
      <c r="D187">
        <v>6.4</v>
      </c>
      <c r="E187">
        <f t="shared" si="14"/>
        <v>6.36</v>
      </c>
      <c r="F187">
        <f t="shared" si="14"/>
        <v>1.37</v>
      </c>
      <c r="G187">
        <f t="shared" si="10"/>
        <v>4.0000000000000036E-2</v>
      </c>
      <c r="H187">
        <f t="shared" si="11"/>
        <v>0.03</v>
      </c>
    </row>
    <row r="188" spans="1:8" x14ac:dyDescent="0.2">
      <c r="A188">
        <v>1970.5</v>
      </c>
      <c r="B188">
        <v>1970</v>
      </c>
      <c r="C188">
        <v>7</v>
      </c>
      <c r="D188">
        <v>7.2</v>
      </c>
      <c r="E188">
        <f t="shared" si="14"/>
        <v>8.49</v>
      </c>
      <c r="F188">
        <f t="shared" si="14"/>
        <v>1.1000000000000001</v>
      </c>
      <c r="G188">
        <f t="shared" si="10"/>
        <v>-1.29</v>
      </c>
      <c r="H188">
        <f t="shared" si="11"/>
        <v>-1.17</v>
      </c>
    </row>
    <row r="189" spans="1:8" x14ac:dyDescent="0.2">
      <c r="A189">
        <v>1970.58</v>
      </c>
      <c r="B189">
        <v>1970</v>
      </c>
      <c r="C189">
        <v>8</v>
      </c>
      <c r="D189">
        <v>7.8</v>
      </c>
      <c r="E189">
        <f t="shared" si="14"/>
        <v>8.82</v>
      </c>
      <c r="F189">
        <f t="shared" si="14"/>
        <v>0.87</v>
      </c>
      <c r="G189">
        <f t="shared" si="10"/>
        <v>-1.0200000000000005</v>
      </c>
      <c r="H189">
        <f t="shared" si="11"/>
        <v>-1.17</v>
      </c>
    </row>
    <row r="190" spans="1:8" x14ac:dyDescent="0.2">
      <c r="A190">
        <v>1970.67</v>
      </c>
      <c r="B190">
        <v>1970</v>
      </c>
      <c r="C190">
        <v>9</v>
      </c>
      <c r="D190">
        <v>6</v>
      </c>
      <c r="E190">
        <f t="shared" si="14"/>
        <v>7.32</v>
      </c>
      <c r="F190">
        <f t="shared" si="14"/>
        <v>0.97</v>
      </c>
      <c r="G190">
        <f t="shared" si="10"/>
        <v>-1.3200000000000003</v>
      </c>
      <c r="H190">
        <f t="shared" si="11"/>
        <v>-1.36</v>
      </c>
    </row>
    <row r="191" spans="1:8" x14ac:dyDescent="0.2">
      <c r="A191">
        <v>1970.75</v>
      </c>
      <c r="B191">
        <v>1970</v>
      </c>
      <c r="C191">
        <v>10</v>
      </c>
      <c r="D191">
        <v>5.3</v>
      </c>
      <c r="E191">
        <f t="shared" si="14"/>
        <v>5.43</v>
      </c>
      <c r="F191">
        <f t="shared" si="14"/>
        <v>0.88</v>
      </c>
      <c r="G191">
        <f t="shared" si="10"/>
        <v>-0.12999999999999989</v>
      </c>
      <c r="H191">
        <f t="shared" si="11"/>
        <v>-0.15</v>
      </c>
    </row>
    <row r="192" spans="1:8" x14ac:dyDescent="0.2">
      <c r="A192">
        <v>1970.83</v>
      </c>
      <c r="B192">
        <v>1970</v>
      </c>
      <c r="C192">
        <v>11</v>
      </c>
      <c r="D192">
        <v>3.1</v>
      </c>
      <c r="E192">
        <f t="shared" si="14"/>
        <v>3.64</v>
      </c>
      <c r="F192">
        <f t="shared" si="14"/>
        <v>0.81</v>
      </c>
      <c r="G192">
        <f t="shared" si="10"/>
        <v>-0.54</v>
      </c>
      <c r="H192">
        <f t="shared" si="11"/>
        <v>-0.67</v>
      </c>
    </row>
    <row r="193" spans="1:8" x14ac:dyDescent="0.2">
      <c r="A193">
        <v>1970.92</v>
      </c>
      <c r="B193">
        <v>1970</v>
      </c>
      <c r="C193">
        <v>12</v>
      </c>
      <c r="D193">
        <v>2.4</v>
      </c>
      <c r="E193">
        <f t="shared" si="14"/>
        <v>2.35</v>
      </c>
      <c r="F193">
        <f t="shared" si="14"/>
        <v>0.86</v>
      </c>
      <c r="G193">
        <f t="shared" si="10"/>
        <v>4.9999999999999822E-2</v>
      </c>
      <c r="H193">
        <f t="shared" si="11"/>
        <v>0.06</v>
      </c>
    </row>
    <row r="194" spans="1:8" x14ac:dyDescent="0.2">
      <c r="A194">
        <v>1971</v>
      </c>
      <c r="B194">
        <v>1971</v>
      </c>
      <c r="C194">
        <v>1</v>
      </c>
      <c r="D194">
        <v>-0.3</v>
      </c>
      <c r="E194">
        <f t="shared" ref="E194:F213" si="15">E182</f>
        <v>1.23</v>
      </c>
      <c r="F194">
        <f t="shared" si="15"/>
        <v>0.77</v>
      </c>
      <c r="G194">
        <f t="shared" si="10"/>
        <v>-1.53</v>
      </c>
      <c r="H194">
        <f t="shared" si="11"/>
        <v>-1.99</v>
      </c>
    </row>
    <row r="195" spans="1:8" x14ac:dyDescent="0.2">
      <c r="A195">
        <v>1971.08</v>
      </c>
      <c r="B195">
        <v>1971</v>
      </c>
      <c r="C195">
        <v>2</v>
      </c>
      <c r="D195">
        <v>-0.9</v>
      </c>
      <c r="E195">
        <f t="shared" si="15"/>
        <v>0.81</v>
      </c>
      <c r="F195">
        <f t="shared" si="15"/>
        <v>0.9</v>
      </c>
      <c r="G195">
        <f t="shared" ref="G195:G258" si="16">D195-E195</f>
        <v>-1.71</v>
      </c>
      <c r="H195">
        <f t="shared" ref="H195:H258" si="17">ROUND((D195-E195)/F195,2)</f>
        <v>-1.9</v>
      </c>
    </row>
    <row r="196" spans="1:8" x14ac:dyDescent="0.2">
      <c r="A196">
        <v>1971.17</v>
      </c>
      <c r="B196">
        <v>1971</v>
      </c>
      <c r="C196">
        <v>3</v>
      </c>
      <c r="D196">
        <v>-0.3</v>
      </c>
      <c r="E196">
        <f t="shared" si="15"/>
        <v>0.92</v>
      </c>
      <c r="F196">
        <f t="shared" si="15"/>
        <v>0.97</v>
      </c>
      <c r="G196">
        <f t="shared" si="16"/>
        <v>-1.22</v>
      </c>
      <c r="H196">
        <f t="shared" si="17"/>
        <v>-1.26</v>
      </c>
    </row>
    <row r="197" spans="1:8" x14ac:dyDescent="0.2">
      <c r="A197">
        <v>1971.25</v>
      </c>
      <c r="B197">
        <v>1971</v>
      </c>
      <c r="C197">
        <v>4</v>
      </c>
      <c r="D197">
        <v>0.8</v>
      </c>
      <c r="E197">
        <f t="shared" si="15"/>
        <v>2.0299999999999998</v>
      </c>
      <c r="F197">
        <f t="shared" si="15"/>
        <v>1.1399999999999999</v>
      </c>
      <c r="G197">
        <f t="shared" si="16"/>
        <v>-1.2299999999999998</v>
      </c>
      <c r="H197">
        <f t="shared" si="17"/>
        <v>-1.08</v>
      </c>
    </row>
    <row r="198" spans="1:8" x14ac:dyDescent="0.2">
      <c r="A198">
        <v>1971.33</v>
      </c>
      <c r="B198">
        <v>1971</v>
      </c>
      <c r="C198">
        <v>5</v>
      </c>
      <c r="D198">
        <v>3.1</v>
      </c>
      <c r="E198">
        <f t="shared" si="15"/>
        <v>4.05</v>
      </c>
      <c r="F198">
        <f t="shared" si="15"/>
        <v>1.49</v>
      </c>
      <c r="G198">
        <f t="shared" si="16"/>
        <v>-0.94999999999999973</v>
      </c>
      <c r="H198">
        <f t="shared" si="17"/>
        <v>-0.64</v>
      </c>
    </row>
    <row r="199" spans="1:8" x14ac:dyDescent="0.2">
      <c r="A199">
        <v>1971.42</v>
      </c>
      <c r="B199">
        <v>1971</v>
      </c>
      <c r="C199">
        <v>6</v>
      </c>
      <c r="D199">
        <v>5.8</v>
      </c>
      <c r="E199">
        <f t="shared" si="15"/>
        <v>6.36</v>
      </c>
      <c r="F199">
        <f t="shared" si="15"/>
        <v>1.37</v>
      </c>
      <c r="G199">
        <f t="shared" si="16"/>
        <v>-0.5600000000000005</v>
      </c>
      <c r="H199">
        <f t="shared" si="17"/>
        <v>-0.41</v>
      </c>
    </row>
    <row r="200" spans="1:8" x14ac:dyDescent="0.2">
      <c r="A200">
        <v>1971.5</v>
      </c>
      <c r="B200">
        <v>1971</v>
      </c>
      <c r="C200">
        <v>7</v>
      </c>
      <c r="D200">
        <v>7.9</v>
      </c>
      <c r="E200">
        <f t="shared" si="15"/>
        <v>8.49</v>
      </c>
      <c r="F200">
        <f t="shared" si="15"/>
        <v>1.1000000000000001</v>
      </c>
      <c r="G200">
        <f t="shared" si="16"/>
        <v>-0.58999999999999986</v>
      </c>
      <c r="H200">
        <f t="shared" si="17"/>
        <v>-0.54</v>
      </c>
    </row>
    <row r="201" spans="1:8" x14ac:dyDescent="0.2">
      <c r="A201">
        <v>1971.58</v>
      </c>
      <c r="B201">
        <v>1971</v>
      </c>
      <c r="C201">
        <v>8</v>
      </c>
      <c r="D201">
        <v>9</v>
      </c>
      <c r="E201">
        <f t="shared" si="15"/>
        <v>8.82</v>
      </c>
      <c r="F201">
        <f t="shared" si="15"/>
        <v>0.87</v>
      </c>
      <c r="G201">
        <f t="shared" si="16"/>
        <v>0.17999999999999972</v>
      </c>
      <c r="H201">
        <f t="shared" si="17"/>
        <v>0.21</v>
      </c>
    </row>
    <row r="202" spans="1:8" x14ac:dyDescent="0.2">
      <c r="A202">
        <v>1971.67</v>
      </c>
      <c r="B202">
        <v>1971</v>
      </c>
      <c r="C202">
        <v>9</v>
      </c>
      <c r="D202">
        <v>6.6</v>
      </c>
      <c r="E202">
        <f t="shared" si="15"/>
        <v>7.32</v>
      </c>
      <c r="F202">
        <f t="shared" si="15"/>
        <v>0.97</v>
      </c>
      <c r="G202">
        <f t="shared" si="16"/>
        <v>-0.72000000000000064</v>
      </c>
      <c r="H202">
        <f t="shared" si="17"/>
        <v>-0.74</v>
      </c>
    </row>
    <row r="203" spans="1:8" x14ac:dyDescent="0.2">
      <c r="A203">
        <v>1971.75</v>
      </c>
      <c r="B203">
        <v>1971</v>
      </c>
      <c r="C203">
        <v>10</v>
      </c>
      <c r="D203">
        <v>5.3</v>
      </c>
      <c r="E203">
        <f t="shared" si="15"/>
        <v>5.43</v>
      </c>
      <c r="F203">
        <f t="shared" si="15"/>
        <v>0.88</v>
      </c>
      <c r="G203">
        <f t="shared" si="16"/>
        <v>-0.12999999999999989</v>
      </c>
      <c r="H203">
        <f t="shared" si="17"/>
        <v>-0.15</v>
      </c>
    </row>
    <row r="204" spans="1:8" x14ac:dyDescent="0.2">
      <c r="A204">
        <v>1971.83</v>
      </c>
      <c r="B204">
        <v>1971</v>
      </c>
      <c r="C204">
        <v>11</v>
      </c>
      <c r="D204">
        <v>3.9</v>
      </c>
      <c r="E204">
        <f t="shared" si="15"/>
        <v>3.64</v>
      </c>
      <c r="F204">
        <f t="shared" si="15"/>
        <v>0.81</v>
      </c>
      <c r="G204">
        <f t="shared" si="16"/>
        <v>0.25999999999999979</v>
      </c>
      <c r="H204">
        <f t="shared" si="17"/>
        <v>0.32</v>
      </c>
    </row>
    <row r="205" spans="1:8" x14ac:dyDescent="0.2">
      <c r="A205">
        <v>1971.92</v>
      </c>
      <c r="B205">
        <v>1971</v>
      </c>
      <c r="C205">
        <v>12</v>
      </c>
      <c r="D205">
        <v>0.8</v>
      </c>
      <c r="E205">
        <f t="shared" si="15"/>
        <v>2.35</v>
      </c>
      <c r="F205">
        <f t="shared" si="15"/>
        <v>0.86</v>
      </c>
      <c r="G205">
        <f t="shared" si="16"/>
        <v>-1.55</v>
      </c>
      <c r="H205">
        <f t="shared" si="17"/>
        <v>-1.8</v>
      </c>
    </row>
    <row r="206" spans="1:8" x14ac:dyDescent="0.2">
      <c r="A206">
        <v>1972</v>
      </c>
      <c r="B206">
        <v>1972</v>
      </c>
      <c r="C206">
        <v>1</v>
      </c>
      <c r="D206">
        <v>2.1</v>
      </c>
      <c r="E206">
        <f t="shared" si="15"/>
        <v>1.23</v>
      </c>
      <c r="F206">
        <f t="shared" si="15"/>
        <v>0.77</v>
      </c>
      <c r="G206">
        <f t="shared" si="16"/>
        <v>0.87000000000000011</v>
      </c>
      <c r="H206">
        <f t="shared" si="17"/>
        <v>1.1299999999999999</v>
      </c>
    </row>
    <row r="207" spans="1:8" x14ac:dyDescent="0.2">
      <c r="A207">
        <v>1972.08</v>
      </c>
      <c r="B207">
        <v>1972</v>
      </c>
      <c r="C207">
        <v>2</v>
      </c>
      <c r="D207">
        <v>2.1</v>
      </c>
      <c r="E207">
        <f t="shared" si="15"/>
        <v>0.81</v>
      </c>
      <c r="F207">
        <f t="shared" si="15"/>
        <v>0.9</v>
      </c>
      <c r="G207">
        <f t="shared" si="16"/>
        <v>1.29</v>
      </c>
      <c r="H207">
        <f t="shared" si="17"/>
        <v>1.43</v>
      </c>
    </row>
    <row r="208" spans="1:8" x14ac:dyDescent="0.2">
      <c r="A208">
        <v>1972.17</v>
      </c>
      <c r="B208">
        <v>1972</v>
      </c>
      <c r="C208">
        <v>3</v>
      </c>
      <c r="D208">
        <v>1.9</v>
      </c>
      <c r="E208">
        <f t="shared" si="15"/>
        <v>0.92</v>
      </c>
      <c r="F208">
        <f t="shared" si="15"/>
        <v>0.97</v>
      </c>
      <c r="G208">
        <f t="shared" si="16"/>
        <v>0.97999999999999987</v>
      </c>
      <c r="H208">
        <f t="shared" si="17"/>
        <v>1.01</v>
      </c>
    </row>
    <row r="209" spans="1:8" x14ac:dyDescent="0.2">
      <c r="A209">
        <v>1972.25</v>
      </c>
      <c r="B209">
        <v>1972</v>
      </c>
      <c r="C209">
        <v>4</v>
      </c>
      <c r="D209">
        <v>3.1</v>
      </c>
      <c r="E209">
        <f t="shared" si="15"/>
        <v>2.0299999999999998</v>
      </c>
      <c r="F209">
        <f t="shared" si="15"/>
        <v>1.1399999999999999</v>
      </c>
      <c r="G209">
        <f t="shared" si="16"/>
        <v>1.0700000000000003</v>
      </c>
      <c r="H209">
        <f t="shared" si="17"/>
        <v>0.94</v>
      </c>
    </row>
    <row r="210" spans="1:8" x14ac:dyDescent="0.2">
      <c r="A210">
        <v>1972.33</v>
      </c>
      <c r="B210">
        <v>1972</v>
      </c>
      <c r="C210">
        <v>5</v>
      </c>
      <c r="D210">
        <v>4.7</v>
      </c>
      <c r="E210">
        <f t="shared" si="15"/>
        <v>4.05</v>
      </c>
      <c r="F210">
        <f t="shared" si="15"/>
        <v>1.49</v>
      </c>
      <c r="G210">
        <f t="shared" si="16"/>
        <v>0.65000000000000036</v>
      </c>
      <c r="H210">
        <f t="shared" si="17"/>
        <v>0.44</v>
      </c>
    </row>
    <row r="211" spans="1:8" x14ac:dyDescent="0.2">
      <c r="A211">
        <v>1972.42</v>
      </c>
      <c r="B211">
        <v>1972</v>
      </c>
      <c r="C211">
        <v>6</v>
      </c>
      <c r="D211">
        <v>6.9</v>
      </c>
      <c r="E211">
        <f t="shared" si="15"/>
        <v>6.36</v>
      </c>
      <c r="F211">
        <f t="shared" si="15"/>
        <v>1.37</v>
      </c>
      <c r="G211">
        <f t="shared" si="16"/>
        <v>0.54</v>
      </c>
      <c r="H211">
        <f t="shared" si="17"/>
        <v>0.39</v>
      </c>
    </row>
    <row r="212" spans="1:8" x14ac:dyDescent="0.2">
      <c r="A212">
        <v>1972.5</v>
      </c>
      <c r="B212">
        <v>1972</v>
      </c>
      <c r="C212">
        <v>7</v>
      </c>
      <c r="D212">
        <v>8.1</v>
      </c>
      <c r="E212">
        <f t="shared" si="15"/>
        <v>8.49</v>
      </c>
      <c r="F212">
        <f t="shared" si="15"/>
        <v>1.1000000000000001</v>
      </c>
      <c r="G212">
        <f t="shared" si="16"/>
        <v>-0.39000000000000057</v>
      </c>
      <c r="H212">
        <f t="shared" si="17"/>
        <v>-0.35</v>
      </c>
    </row>
    <row r="213" spans="1:8" x14ac:dyDescent="0.2">
      <c r="A213">
        <v>1972.58</v>
      </c>
      <c r="B213">
        <v>1972</v>
      </c>
      <c r="C213">
        <v>8</v>
      </c>
      <c r="D213">
        <v>8.6</v>
      </c>
      <c r="E213">
        <f t="shared" si="15"/>
        <v>8.82</v>
      </c>
      <c r="F213">
        <f t="shared" si="15"/>
        <v>0.87</v>
      </c>
      <c r="G213">
        <f t="shared" si="16"/>
        <v>-0.22000000000000064</v>
      </c>
      <c r="H213">
        <f t="shared" si="17"/>
        <v>-0.25</v>
      </c>
    </row>
    <row r="214" spans="1:8" x14ac:dyDescent="0.2">
      <c r="A214">
        <v>1972.67</v>
      </c>
      <c r="B214">
        <v>1972</v>
      </c>
      <c r="C214">
        <v>9</v>
      </c>
      <c r="D214">
        <v>6.9</v>
      </c>
      <c r="E214">
        <f t="shared" ref="E214:F233" si="18">E202</f>
        <v>7.32</v>
      </c>
      <c r="F214">
        <f t="shared" si="18"/>
        <v>0.97</v>
      </c>
      <c r="G214">
        <f t="shared" si="16"/>
        <v>-0.41999999999999993</v>
      </c>
      <c r="H214">
        <f t="shared" si="17"/>
        <v>-0.43</v>
      </c>
    </row>
    <row r="215" spans="1:8" x14ac:dyDescent="0.2">
      <c r="A215">
        <v>1972.75</v>
      </c>
      <c r="B215">
        <v>1972</v>
      </c>
      <c r="C215">
        <v>10</v>
      </c>
      <c r="D215">
        <v>5.8</v>
      </c>
      <c r="E215">
        <f t="shared" si="18"/>
        <v>5.43</v>
      </c>
      <c r="F215">
        <f t="shared" si="18"/>
        <v>0.88</v>
      </c>
      <c r="G215">
        <f t="shared" si="16"/>
        <v>0.37000000000000011</v>
      </c>
      <c r="H215">
        <f t="shared" si="17"/>
        <v>0.42</v>
      </c>
    </row>
    <row r="216" spans="1:8" x14ac:dyDescent="0.2">
      <c r="A216">
        <v>1972.83</v>
      </c>
      <c r="B216">
        <v>1972</v>
      </c>
      <c r="C216">
        <v>11</v>
      </c>
      <c r="D216">
        <v>4.2</v>
      </c>
      <c r="E216">
        <f t="shared" si="18"/>
        <v>3.64</v>
      </c>
      <c r="F216">
        <f t="shared" si="18"/>
        <v>0.81</v>
      </c>
      <c r="G216">
        <f t="shared" si="16"/>
        <v>0.56000000000000005</v>
      </c>
      <c r="H216">
        <f t="shared" si="17"/>
        <v>0.69</v>
      </c>
    </row>
    <row r="217" spans="1:8" x14ac:dyDescent="0.2">
      <c r="A217">
        <v>1972.92</v>
      </c>
      <c r="B217">
        <v>1972</v>
      </c>
      <c r="C217">
        <v>12</v>
      </c>
      <c r="D217">
        <v>2.9</v>
      </c>
      <c r="E217">
        <f t="shared" si="18"/>
        <v>2.35</v>
      </c>
      <c r="F217">
        <f t="shared" si="18"/>
        <v>0.86</v>
      </c>
      <c r="G217">
        <f t="shared" si="16"/>
        <v>0.54999999999999982</v>
      </c>
      <c r="H217">
        <f t="shared" si="17"/>
        <v>0.64</v>
      </c>
    </row>
    <row r="218" spans="1:8" x14ac:dyDescent="0.2">
      <c r="A218">
        <v>1973</v>
      </c>
      <c r="B218">
        <v>1973</v>
      </c>
      <c r="C218">
        <v>1</v>
      </c>
      <c r="D218">
        <v>2.2000000000000002</v>
      </c>
      <c r="E218">
        <f t="shared" si="18"/>
        <v>1.23</v>
      </c>
      <c r="F218">
        <f t="shared" si="18"/>
        <v>0.77</v>
      </c>
      <c r="G218">
        <f t="shared" si="16"/>
        <v>0.9700000000000002</v>
      </c>
      <c r="H218">
        <f t="shared" si="17"/>
        <v>1.26</v>
      </c>
    </row>
    <row r="219" spans="1:8" x14ac:dyDescent="0.2">
      <c r="A219">
        <v>1973.08</v>
      </c>
      <c r="B219">
        <v>1973</v>
      </c>
      <c r="C219">
        <v>2</v>
      </c>
      <c r="D219">
        <v>0.4</v>
      </c>
      <c r="E219">
        <f t="shared" si="18"/>
        <v>0.81</v>
      </c>
      <c r="F219">
        <f t="shared" si="18"/>
        <v>0.9</v>
      </c>
      <c r="G219">
        <f t="shared" si="16"/>
        <v>-0.41000000000000003</v>
      </c>
      <c r="H219">
        <f t="shared" si="17"/>
        <v>-0.46</v>
      </c>
    </row>
    <row r="220" spans="1:8" x14ac:dyDescent="0.2">
      <c r="A220">
        <v>1973.17</v>
      </c>
      <c r="B220">
        <v>1973</v>
      </c>
      <c r="C220">
        <v>3</v>
      </c>
      <c r="D220">
        <v>0.9</v>
      </c>
      <c r="E220">
        <f t="shared" si="18"/>
        <v>0.92</v>
      </c>
      <c r="F220">
        <f t="shared" si="18"/>
        <v>0.97</v>
      </c>
      <c r="G220">
        <f t="shared" si="16"/>
        <v>-2.0000000000000018E-2</v>
      </c>
      <c r="H220">
        <f t="shared" si="17"/>
        <v>-0.02</v>
      </c>
    </row>
    <row r="221" spans="1:8" x14ac:dyDescent="0.2">
      <c r="A221">
        <v>1973.25</v>
      </c>
      <c r="B221">
        <v>1973</v>
      </c>
      <c r="C221">
        <v>4</v>
      </c>
      <c r="D221">
        <v>2.2000000000000002</v>
      </c>
      <c r="E221">
        <f t="shared" si="18"/>
        <v>2.0299999999999998</v>
      </c>
      <c r="F221">
        <f t="shared" si="18"/>
        <v>1.1399999999999999</v>
      </c>
      <c r="G221">
        <f t="shared" si="16"/>
        <v>0.17000000000000037</v>
      </c>
      <c r="H221">
        <f t="shared" si="17"/>
        <v>0.15</v>
      </c>
    </row>
    <row r="222" spans="1:8" x14ac:dyDescent="0.2">
      <c r="A222">
        <v>1973.33</v>
      </c>
      <c r="B222">
        <v>1973</v>
      </c>
      <c r="C222">
        <v>5</v>
      </c>
      <c r="D222">
        <v>4</v>
      </c>
      <c r="E222">
        <f t="shared" si="18"/>
        <v>4.05</v>
      </c>
      <c r="F222">
        <f t="shared" si="18"/>
        <v>1.49</v>
      </c>
      <c r="G222">
        <f t="shared" si="16"/>
        <v>-4.9999999999999822E-2</v>
      </c>
      <c r="H222">
        <f t="shared" si="17"/>
        <v>-0.03</v>
      </c>
    </row>
    <row r="223" spans="1:8" x14ac:dyDescent="0.2">
      <c r="A223">
        <v>1973.42</v>
      </c>
      <c r="B223">
        <v>1973</v>
      </c>
      <c r="C223">
        <v>6</v>
      </c>
      <c r="D223">
        <v>5.8</v>
      </c>
      <c r="E223">
        <f t="shared" si="18"/>
        <v>6.36</v>
      </c>
      <c r="F223">
        <f t="shared" si="18"/>
        <v>1.37</v>
      </c>
      <c r="G223">
        <f t="shared" si="16"/>
        <v>-0.5600000000000005</v>
      </c>
      <c r="H223">
        <f t="shared" si="17"/>
        <v>-0.41</v>
      </c>
    </row>
    <row r="224" spans="1:8" x14ac:dyDescent="0.2">
      <c r="A224">
        <v>1973.5</v>
      </c>
      <c r="B224">
        <v>1973</v>
      </c>
      <c r="C224">
        <v>7</v>
      </c>
      <c r="D224">
        <v>8.6</v>
      </c>
      <c r="E224">
        <f t="shared" si="18"/>
        <v>8.49</v>
      </c>
      <c r="F224">
        <f t="shared" si="18"/>
        <v>1.1000000000000001</v>
      </c>
      <c r="G224">
        <f t="shared" si="16"/>
        <v>0.10999999999999943</v>
      </c>
      <c r="H224">
        <f t="shared" si="17"/>
        <v>0.1</v>
      </c>
    </row>
    <row r="225" spans="1:8" x14ac:dyDescent="0.2">
      <c r="A225">
        <v>1973.58</v>
      </c>
      <c r="B225">
        <v>1973</v>
      </c>
      <c r="C225">
        <v>8</v>
      </c>
      <c r="D225">
        <v>7.7</v>
      </c>
      <c r="E225">
        <f t="shared" si="18"/>
        <v>8.82</v>
      </c>
      <c r="F225">
        <f t="shared" si="18"/>
        <v>0.87</v>
      </c>
      <c r="G225">
        <f t="shared" si="16"/>
        <v>-1.1200000000000001</v>
      </c>
      <c r="H225">
        <f t="shared" si="17"/>
        <v>-1.29</v>
      </c>
    </row>
    <row r="226" spans="1:8" x14ac:dyDescent="0.2">
      <c r="A226">
        <v>1973.67</v>
      </c>
      <c r="B226">
        <v>1973</v>
      </c>
      <c r="C226">
        <v>9</v>
      </c>
      <c r="D226">
        <v>7.4</v>
      </c>
      <c r="E226">
        <f t="shared" si="18"/>
        <v>7.32</v>
      </c>
      <c r="F226">
        <f t="shared" si="18"/>
        <v>0.97</v>
      </c>
      <c r="G226">
        <f t="shared" si="16"/>
        <v>8.0000000000000071E-2</v>
      </c>
      <c r="H226">
        <f t="shared" si="17"/>
        <v>0.08</v>
      </c>
    </row>
    <row r="227" spans="1:8" x14ac:dyDescent="0.2">
      <c r="A227">
        <v>1973.75</v>
      </c>
      <c r="B227">
        <v>1973</v>
      </c>
      <c r="C227">
        <v>10</v>
      </c>
      <c r="D227">
        <v>5.4</v>
      </c>
      <c r="E227">
        <f t="shared" si="18"/>
        <v>5.43</v>
      </c>
      <c r="F227">
        <f t="shared" si="18"/>
        <v>0.88</v>
      </c>
      <c r="G227">
        <f t="shared" si="16"/>
        <v>-2.9999999999999361E-2</v>
      </c>
      <c r="H227">
        <f t="shared" si="17"/>
        <v>-0.03</v>
      </c>
    </row>
    <row r="228" spans="1:8" x14ac:dyDescent="0.2">
      <c r="A228">
        <v>1973.83</v>
      </c>
      <c r="B228">
        <v>1973</v>
      </c>
      <c r="C228">
        <v>11</v>
      </c>
      <c r="D228">
        <v>3</v>
      </c>
      <c r="E228">
        <f t="shared" si="18"/>
        <v>3.64</v>
      </c>
      <c r="F228">
        <f t="shared" si="18"/>
        <v>0.81</v>
      </c>
      <c r="G228">
        <f t="shared" si="16"/>
        <v>-0.64000000000000012</v>
      </c>
      <c r="H228">
        <f t="shared" si="17"/>
        <v>-0.79</v>
      </c>
    </row>
    <row r="229" spans="1:8" x14ac:dyDescent="0.2">
      <c r="A229">
        <v>1973.92</v>
      </c>
      <c r="B229">
        <v>1973</v>
      </c>
      <c r="C229">
        <v>12</v>
      </c>
      <c r="D229">
        <v>1.4</v>
      </c>
      <c r="E229">
        <f t="shared" si="18"/>
        <v>2.35</v>
      </c>
      <c r="F229">
        <f t="shared" si="18"/>
        <v>0.86</v>
      </c>
      <c r="G229">
        <f t="shared" si="16"/>
        <v>-0.95000000000000018</v>
      </c>
      <c r="H229">
        <f t="shared" si="17"/>
        <v>-1.1000000000000001</v>
      </c>
    </row>
    <row r="230" spans="1:8" x14ac:dyDescent="0.2">
      <c r="A230">
        <v>1974</v>
      </c>
      <c r="B230">
        <v>1974</v>
      </c>
      <c r="C230">
        <v>1</v>
      </c>
      <c r="D230">
        <v>1.1000000000000001</v>
      </c>
      <c r="E230">
        <f t="shared" si="18"/>
        <v>1.23</v>
      </c>
      <c r="F230">
        <f t="shared" si="18"/>
        <v>0.77</v>
      </c>
      <c r="G230">
        <f t="shared" si="16"/>
        <v>-0.12999999999999989</v>
      </c>
      <c r="H230">
        <f t="shared" si="17"/>
        <v>-0.17</v>
      </c>
    </row>
    <row r="231" spans="1:8" x14ac:dyDescent="0.2">
      <c r="A231">
        <v>1974.08</v>
      </c>
      <c r="B231">
        <v>1974</v>
      </c>
      <c r="C231">
        <v>2</v>
      </c>
      <c r="D231">
        <v>1</v>
      </c>
      <c r="E231">
        <f t="shared" si="18"/>
        <v>0.81</v>
      </c>
      <c r="F231">
        <f t="shared" si="18"/>
        <v>0.9</v>
      </c>
      <c r="G231">
        <f t="shared" si="16"/>
        <v>0.18999999999999995</v>
      </c>
      <c r="H231">
        <f t="shared" si="17"/>
        <v>0.21</v>
      </c>
    </row>
    <row r="232" spans="1:8" x14ac:dyDescent="0.2">
      <c r="A232">
        <v>1974.17</v>
      </c>
      <c r="B232">
        <v>1974</v>
      </c>
      <c r="C232">
        <v>3</v>
      </c>
      <c r="D232">
        <v>1.4</v>
      </c>
      <c r="E232">
        <f t="shared" si="18"/>
        <v>0.92</v>
      </c>
      <c r="F232">
        <f t="shared" si="18"/>
        <v>0.97</v>
      </c>
      <c r="G232">
        <f t="shared" si="16"/>
        <v>0.47999999999999987</v>
      </c>
      <c r="H232">
        <f t="shared" si="17"/>
        <v>0.49</v>
      </c>
    </row>
    <row r="233" spans="1:8" x14ac:dyDescent="0.2">
      <c r="A233">
        <v>1974.25</v>
      </c>
      <c r="B233">
        <v>1974</v>
      </c>
      <c r="C233">
        <v>4</v>
      </c>
      <c r="D233">
        <v>2.9</v>
      </c>
      <c r="E233">
        <f t="shared" si="18"/>
        <v>2.0299999999999998</v>
      </c>
      <c r="F233">
        <f t="shared" si="18"/>
        <v>1.1399999999999999</v>
      </c>
      <c r="G233">
        <f t="shared" si="16"/>
        <v>0.87000000000000011</v>
      </c>
      <c r="H233">
        <f t="shared" si="17"/>
        <v>0.76</v>
      </c>
    </row>
    <row r="234" spans="1:8" x14ac:dyDescent="0.2">
      <c r="A234">
        <v>1974.33</v>
      </c>
      <c r="B234">
        <v>1974</v>
      </c>
      <c r="C234">
        <v>5</v>
      </c>
      <c r="D234">
        <v>5.9</v>
      </c>
      <c r="E234">
        <f t="shared" ref="E234:F253" si="19">E222</f>
        <v>4.05</v>
      </c>
      <c r="F234">
        <f t="shared" si="19"/>
        <v>1.49</v>
      </c>
      <c r="G234">
        <f t="shared" si="16"/>
        <v>1.8500000000000005</v>
      </c>
      <c r="H234">
        <f t="shared" si="17"/>
        <v>1.24</v>
      </c>
    </row>
    <row r="235" spans="1:8" x14ac:dyDescent="0.2">
      <c r="A235">
        <v>1974.42</v>
      </c>
      <c r="B235">
        <v>1974</v>
      </c>
      <c r="C235">
        <v>6</v>
      </c>
      <c r="D235">
        <v>8</v>
      </c>
      <c r="E235">
        <f t="shared" si="19"/>
        <v>6.36</v>
      </c>
      <c r="F235">
        <f t="shared" si="19"/>
        <v>1.37</v>
      </c>
      <c r="G235">
        <f t="shared" si="16"/>
        <v>1.6399999999999997</v>
      </c>
      <c r="H235">
        <f t="shared" si="17"/>
        <v>1.2</v>
      </c>
    </row>
    <row r="236" spans="1:8" x14ac:dyDescent="0.2">
      <c r="A236">
        <v>1974.5</v>
      </c>
      <c r="B236">
        <v>1974</v>
      </c>
      <c r="C236">
        <v>7</v>
      </c>
      <c r="D236">
        <v>9.3000000000000007</v>
      </c>
      <c r="E236">
        <f t="shared" si="19"/>
        <v>8.49</v>
      </c>
      <c r="F236">
        <f t="shared" si="19"/>
        <v>1.1000000000000001</v>
      </c>
      <c r="G236">
        <f t="shared" si="16"/>
        <v>0.8100000000000005</v>
      </c>
      <c r="H236">
        <f t="shared" si="17"/>
        <v>0.74</v>
      </c>
    </row>
    <row r="237" spans="1:8" x14ac:dyDescent="0.2">
      <c r="A237">
        <v>1974.58</v>
      </c>
      <c r="B237">
        <v>1974</v>
      </c>
      <c r="C237">
        <v>8</v>
      </c>
      <c r="D237">
        <v>8.9</v>
      </c>
      <c r="E237">
        <f t="shared" si="19"/>
        <v>8.82</v>
      </c>
      <c r="F237">
        <f t="shared" si="19"/>
        <v>0.87</v>
      </c>
      <c r="G237">
        <f t="shared" si="16"/>
        <v>8.0000000000000071E-2</v>
      </c>
      <c r="H237">
        <f t="shared" si="17"/>
        <v>0.09</v>
      </c>
    </row>
    <row r="238" spans="1:8" x14ac:dyDescent="0.2">
      <c r="A238">
        <v>1974.67</v>
      </c>
      <c r="B238">
        <v>1974</v>
      </c>
      <c r="C238">
        <v>9</v>
      </c>
      <c r="D238">
        <v>6.1</v>
      </c>
      <c r="E238">
        <f t="shared" si="19"/>
        <v>7.32</v>
      </c>
      <c r="F238">
        <f t="shared" si="19"/>
        <v>0.97</v>
      </c>
      <c r="G238">
        <f t="shared" si="16"/>
        <v>-1.2200000000000006</v>
      </c>
      <c r="H238">
        <f t="shared" si="17"/>
        <v>-1.26</v>
      </c>
    </row>
    <row r="239" spans="1:8" x14ac:dyDescent="0.2">
      <c r="A239">
        <v>1974.75</v>
      </c>
      <c r="B239">
        <v>1974</v>
      </c>
      <c r="C239">
        <v>10</v>
      </c>
      <c r="D239">
        <v>4.7</v>
      </c>
      <c r="E239">
        <f t="shared" si="19"/>
        <v>5.43</v>
      </c>
      <c r="F239">
        <f t="shared" si="19"/>
        <v>0.88</v>
      </c>
      <c r="G239">
        <f t="shared" si="16"/>
        <v>-0.72999999999999954</v>
      </c>
      <c r="H239">
        <f t="shared" si="17"/>
        <v>-0.83</v>
      </c>
    </row>
    <row r="240" spans="1:8" x14ac:dyDescent="0.2">
      <c r="A240">
        <v>1974.83</v>
      </c>
      <c r="B240">
        <v>1974</v>
      </c>
      <c r="C240">
        <v>11</v>
      </c>
      <c r="D240">
        <v>4.0999999999999996</v>
      </c>
      <c r="E240">
        <f t="shared" si="19"/>
        <v>3.64</v>
      </c>
      <c r="F240">
        <f t="shared" si="19"/>
        <v>0.81</v>
      </c>
      <c r="G240">
        <f t="shared" si="16"/>
        <v>0.45999999999999952</v>
      </c>
      <c r="H240">
        <f t="shared" si="17"/>
        <v>0.56999999999999995</v>
      </c>
    </row>
    <row r="241" spans="1:8" x14ac:dyDescent="0.2">
      <c r="A241">
        <v>1974.92</v>
      </c>
      <c r="B241">
        <v>1974</v>
      </c>
      <c r="C241">
        <v>12</v>
      </c>
      <c r="D241">
        <v>3</v>
      </c>
      <c r="E241">
        <f t="shared" si="19"/>
        <v>2.35</v>
      </c>
      <c r="F241">
        <f t="shared" si="19"/>
        <v>0.86</v>
      </c>
      <c r="G241">
        <f t="shared" si="16"/>
        <v>0.64999999999999991</v>
      </c>
      <c r="H241">
        <f t="shared" si="17"/>
        <v>0.76</v>
      </c>
    </row>
    <row r="242" spans="1:8" x14ac:dyDescent="0.2">
      <c r="A242">
        <v>1975</v>
      </c>
      <c r="B242">
        <v>1975</v>
      </c>
      <c r="C242">
        <v>1</v>
      </c>
      <c r="D242">
        <v>1.1000000000000001</v>
      </c>
      <c r="E242">
        <f t="shared" si="19"/>
        <v>1.23</v>
      </c>
      <c r="F242">
        <f t="shared" si="19"/>
        <v>0.77</v>
      </c>
      <c r="G242">
        <f t="shared" si="16"/>
        <v>-0.12999999999999989</v>
      </c>
      <c r="H242">
        <f t="shared" si="17"/>
        <v>-0.17</v>
      </c>
    </row>
    <row r="243" spans="1:8" x14ac:dyDescent="0.2">
      <c r="A243">
        <v>1975.08</v>
      </c>
      <c r="B243">
        <v>1975</v>
      </c>
      <c r="C243">
        <v>2</v>
      </c>
      <c r="D243">
        <v>0.6</v>
      </c>
      <c r="E243">
        <f t="shared" si="19"/>
        <v>0.81</v>
      </c>
      <c r="F243">
        <f t="shared" si="19"/>
        <v>0.9</v>
      </c>
      <c r="G243">
        <f t="shared" si="16"/>
        <v>-0.21000000000000008</v>
      </c>
      <c r="H243">
        <f t="shared" si="17"/>
        <v>-0.23</v>
      </c>
    </row>
    <row r="244" spans="1:8" x14ac:dyDescent="0.2">
      <c r="A244">
        <v>1975.17</v>
      </c>
      <c r="B244">
        <v>1975</v>
      </c>
      <c r="C244">
        <v>3</v>
      </c>
      <c r="D244">
        <v>0.7</v>
      </c>
      <c r="E244">
        <f t="shared" si="19"/>
        <v>0.92</v>
      </c>
      <c r="F244">
        <f t="shared" si="19"/>
        <v>0.97</v>
      </c>
      <c r="G244">
        <f t="shared" si="16"/>
        <v>-0.22000000000000008</v>
      </c>
      <c r="H244">
        <f t="shared" si="17"/>
        <v>-0.23</v>
      </c>
    </row>
    <row r="245" spans="1:8" x14ac:dyDescent="0.2">
      <c r="A245">
        <v>1975.25</v>
      </c>
      <c r="B245">
        <v>1975</v>
      </c>
      <c r="C245">
        <v>4</v>
      </c>
      <c r="D245">
        <v>1.6</v>
      </c>
      <c r="E245">
        <f t="shared" si="19"/>
        <v>2.0299999999999998</v>
      </c>
      <c r="F245">
        <f t="shared" si="19"/>
        <v>1.1399999999999999</v>
      </c>
      <c r="G245">
        <f t="shared" si="16"/>
        <v>-0.42999999999999972</v>
      </c>
      <c r="H245">
        <f t="shared" si="17"/>
        <v>-0.38</v>
      </c>
    </row>
    <row r="246" spans="1:8" x14ac:dyDescent="0.2">
      <c r="A246">
        <v>1975.33</v>
      </c>
      <c r="B246">
        <v>1975</v>
      </c>
      <c r="C246">
        <v>5</v>
      </c>
      <c r="D246">
        <v>3.9</v>
      </c>
      <c r="E246">
        <f t="shared" si="19"/>
        <v>4.05</v>
      </c>
      <c r="F246">
        <f t="shared" si="19"/>
        <v>1.49</v>
      </c>
      <c r="G246">
        <f t="shared" si="16"/>
        <v>-0.14999999999999991</v>
      </c>
      <c r="H246">
        <f t="shared" si="17"/>
        <v>-0.1</v>
      </c>
    </row>
    <row r="247" spans="1:8" x14ac:dyDescent="0.2">
      <c r="A247">
        <v>1975.42</v>
      </c>
      <c r="B247">
        <v>1975</v>
      </c>
      <c r="C247">
        <v>6</v>
      </c>
      <c r="D247">
        <v>5.8</v>
      </c>
      <c r="E247">
        <f t="shared" si="19"/>
        <v>6.36</v>
      </c>
      <c r="F247">
        <f t="shared" si="19"/>
        <v>1.37</v>
      </c>
      <c r="G247">
        <f t="shared" si="16"/>
        <v>-0.5600000000000005</v>
      </c>
      <c r="H247">
        <f t="shared" si="17"/>
        <v>-0.41</v>
      </c>
    </row>
    <row r="248" spans="1:8" x14ac:dyDescent="0.2">
      <c r="A248">
        <v>1975.5</v>
      </c>
      <c r="B248">
        <v>1975</v>
      </c>
      <c r="C248">
        <v>7</v>
      </c>
      <c r="D248">
        <v>8.3000000000000007</v>
      </c>
      <c r="E248">
        <f t="shared" si="19"/>
        <v>8.49</v>
      </c>
      <c r="F248">
        <f t="shared" si="19"/>
        <v>1.1000000000000001</v>
      </c>
      <c r="G248">
        <f t="shared" si="16"/>
        <v>-0.1899999999999995</v>
      </c>
      <c r="H248">
        <f t="shared" si="17"/>
        <v>-0.17</v>
      </c>
    </row>
    <row r="249" spans="1:8" x14ac:dyDescent="0.2">
      <c r="A249">
        <v>1975.58</v>
      </c>
      <c r="B249">
        <v>1975</v>
      </c>
      <c r="C249">
        <v>8</v>
      </c>
      <c r="D249">
        <v>8.1</v>
      </c>
      <c r="E249">
        <f t="shared" si="19"/>
        <v>8.82</v>
      </c>
      <c r="F249">
        <f t="shared" si="19"/>
        <v>0.87</v>
      </c>
      <c r="G249">
        <f t="shared" si="16"/>
        <v>-0.72000000000000064</v>
      </c>
      <c r="H249">
        <f t="shared" si="17"/>
        <v>-0.83</v>
      </c>
    </row>
    <row r="250" spans="1:8" x14ac:dyDescent="0.2">
      <c r="A250">
        <v>1975.67</v>
      </c>
      <c r="B250">
        <v>1975</v>
      </c>
      <c r="C250">
        <v>9</v>
      </c>
      <c r="D250">
        <v>7.4</v>
      </c>
      <c r="E250">
        <f t="shared" si="19"/>
        <v>7.32</v>
      </c>
      <c r="F250">
        <f t="shared" si="19"/>
        <v>0.97</v>
      </c>
      <c r="G250">
        <f t="shared" si="16"/>
        <v>8.0000000000000071E-2</v>
      </c>
      <c r="H250">
        <f t="shared" si="17"/>
        <v>0.08</v>
      </c>
    </row>
    <row r="251" spans="1:8" x14ac:dyDescent="0.2">
      <c r="A251">
        <v>1975.75</v>
      </c>
      <c r="B251">
        <v>1975</v>
      </c>
      <c r="C251">
        <v>10</v>
      </c>
      <c r="D251">
        <v>5.4</v>
      </c>
      <c r="E251">
        <f t="shared" si="19"/>
        <v>5.43</v>
      </c>
      <c r="F251">
        <f t="shared" si="19"/>
        <v>0.88</v>
      </c>
      <c r="G251">
        <f t="shared" si="16"/>
        <v>-2.9999999999999361E-2</v>
      </c>
      <c r="H251">
        <f t="shared" si="17"/>
        <v>-0.03</v>
      </c>
    </row>
    <row r="252" spans="1:8" x14ac:dyDescent="0.2">
      <c r="A252">
        <v>1975.83</v>
      </c>
      <c r="B252">
        <v>1975</v>
      </c>
      <c r="C252">
        <v>11</v>
      </c>
      <c r="D252">
        <v>4.0999999999999996</v>
      </c>
      <c r="E252">
        <f t="shared" si="19"/>
        <v>3.64</v>
      </c>
      <c r="F252">
        <f t="shared" si="19"/>
        <v>0.81</v>
      </c>
      <c r="G252">
        <f t="shared" si="16"/>
        <v>0.45999999999999952</v>
      </c>
      <c r="H252">
        <f t="shared" si="17"/>
        <v>0.56999999999999995</v>
      </c>
    </row>
    <row r="253" spans="1:8" x14ac:dyDescent="0.2">
      <c r="A253">
        <v>1975.92</v>
      </c>
      <c r="B253">
        <v>1975</v>
      </c>
      <c r="C253">
        <v>12</v>
      </c>
      <c r="D253">
        <v>1.7</v>
      </c>
      <c r="E253">
        <f t="shared" si="19"/>
        <v>2.35</v>
      </c>
      <c r="F253">
        <f t="shared" si="19"/>
        <v>0.86</v>
      </c>
      <c r="G253">
        <f t="shared" si="16"/>
        <v>-0.65000000000000013</v>
      </c>
      <c r="H253">
        <f t="shared" si="17"/>
        <v>-0.76</v>
      </c>
    </row>
    <row r="254" spans="1:8" x14ac:dyDescent="0.2">
      <c r="A254">
        <v>1976</v>
      </c>
      <c r="B254">
        <v>1976</v>
      </c>
      <c r="C254">
        <v>1</v>
      </c>
      <c r="D254">
        <v>0</v>
      </c>
      <c r="E254">
        <f t="shared" ref="E254:F273" si="20">E242</f>
        <v>1.23</v>
      </c>
      <c r="F254">
        <f t="shared" si="20"/>
        <v>0.77</v>
      </c>
      <c r="G254">
        <f t="shared" si="16"/>
        <v>-1.23</v>
      </c>
      <c r="H254">
        <f t="shared" si="17"/>
        <v>-1.6</v>
      </c>
    </row>
    <row r="255" spans="1:8" x14ac:dyDescent="0.2">
      <c r="A255">
        <v>1976.08</v>
      </c>
      <c r="B255">
        <v>1976</v>
      </c>
      <c r="C255">
        <v>2</v>
      </c>
      <c r="D255">
        <v>-0.9</v>
      </c>
      <c r="E255">
        <f t="shared" si="20"/>
        <v>0.81</v>
      </c>
      <c r="F255">
        <f t="shared" si="20"/>
        <v>0.9</v>
      </c>
      <c r="G255">
        <f t="shared" si="16"/>
        <v>-1.71</v>
      </c>
      <c r="H255">
        <f t="shared" si="17"/>
        <v>-1.9</v>
      </c>
    </row>
    <row r="256" spans="1:8" x14ac:dyDescent="0.2">
      <c r="A256">
        <v>1976.17</v>
      </c>
      <c r="B256">
        <v>1976</v>
      </c>
      <c r="C256">
        <v>3</v>
      </c>
      <c r="D256">
        <v>0.3</v>
      </c>
      <c r="E256">
        <f t="shared" si="20"/>
        <v>0.92</v>
      </c>
      <c r="F256">
        <f t="shared" si="20"/>
        <v>0.97</v>
      </c>
      <c r="G256">
        <f t="shared" si="16"/>
        <v>-0.62000000000000011</v>
      </c>
      <c r="H256">
        <f t="shared" si="17"/>
        <v>-0.64</v>
      </c>
    </row>
    <row r="257" spans="1:8" x14ac:dyDescent="0.2">
      <c r="A257">
        <v>1976.25</v>
      </c>
      <c r="B257">
        <v>1976</v>
      </c>
      <c r="C257">
        <v>4</v>
      </c>
      <c r="D257">
        <v>1.4</v>
      </c>
      <c r="E257">
        <f t="shared" si="20"/>
        <v>2.0299999999999998</v>
      </c>
      <c r="F257">
        <f t="shared" si="20"/>
        <v>1.1399999999999999</v>
      </c>
      <c r="G257">
        <f t="shared" si="16"/>
        <v>-0.62999999999999989</v>
      </c>
      <c r="H257">
        <f t="shared" si="17"/>
        <v>-0.55000000000000004</v>
      </c>
    </row>
    <row r="258" spans="1:8" x14ac:dyDescent="0.2">
      <c r="A258">
        <v>1976.33</v>
      </c>
      <c r="B258">
        <v>1976</v>
      </c>
      <c r="C258">
        <v>5</v>
      </c>
      <c r="D258">
        <v>3.7</v>
      </c>
      <c r="E258">
        <f t="shared" si="20"/>
        <v>4.05</v>
      </c>
      <c r="F258">
        <f t="shared" si="20"/>
        <v>1.49</v>
      </c>
      <c r="G258">
        <f t="shared" si="16"/>
        <v>-0.34999999999999964</v>
      </c>
      <c r="H258">
        <f t="shared" si="17"/>
        <v>-0.23</v>
      </c>
    </row>
    <row r="259" spans="1:8" x14ac:dyDescent="0.2">
      <c r="A259">
        <v>1976.42</v>
      </c>
      <c r="B259">
        <v>1976</v>
      </c>
      <c r="C259">
        <v>6</v>
      </c>
      <c r="D259">
        <v>6</v>
      </c>
      <c r="E259">
        <f t="shared" si="20"/>
        <v>6.36</v>
      </c>
      <c r="F259">
        <f t="shared" si="20"/>
        <v>1.37</v>
      </c>
      <c r="G259">
        <f t="shared" ref="G259:G322" si="21">D259-E259</f>
        <v>-0.36000000000000032</v>
      </c>
      <c r="H259">
        <f t="shared" ref="H259:H322" si="22">ROUND((D259-E259)/F259,2)</f>
        <v>-0.26</v>
      </c>
    </row>
    <row r="260" spans="1:8" x14ac:dyDescent="0.2">
      <c r="A260">
        <v>1976.5</v>
      </c>
      <c r="B260">
        <v>1976</v>
      </c>
      <c r="C260">
        <v>7</v>
      </c>
      <c r="D260">
        <v>10.1</v>
      </c>
      <c r="E260">
        <f t="shared" si="20"/>
        <v>8.49</v>
      </c>
      <c r="F260">
        <f t="shared" si="20"/>
        <v>1.1000000000000001</v>
      </c>
      <c r="G260">
        <f t="shared" si="21"/>
        <v>1.6099999999999994</v>
      </c>
      <c r="H260">
        <f t="shared" si="22"/>
        <v>1.46</v>
      </c>
    </row>
    <row r="261" spans="1:8" x14ac:dyDescent="0.2">
      <c r="A261">
        <v>1976.58</v>
      </c>
      <c r="B261">
        <v>1976</v>
      </c>
      <c r="C261">
        <v>8</v>
      </c>
      <c r="D261">
        <v>9.3000000000000007</v>
      </c>
      <c r="E261">
        <f t="shared" si="20"/>
        <v>8.82</v>
      </c>
      <c r="F261">
        <f t="shared" si="20"/>
        <v>0.87</v>
      </c>
      <c r="G261">
        <f t="shared" si="21"/>
        <v>0.48000000000000043</v>
      </c>
      <c r="H261">
        <f t="shared" si="22"/>
        <v>0.55000000000000004</v>
      </c>
    </row>
    <row r="262" spans="1:8" x14ac:dyDescent="0.2">
      <c r="A262">
        <v>1976.67</v>
      </c>
      <c r="B262">
        <v>1976</v>
      </c>
      <c r="C262">
        <v>9</v>
      </c>
      <c r="D262">
        <v>7.4</v>
      </c>
      <c r="E262">
        <f t="shared" si="20"/>
        <v>7.32</v>
      </c>
      <c r="F262">
        <f t="shared" si="20"/>
        <v>0.97</v>
      </c>
      <c r="G262">
        <f t="shared" si="21"/>
        <v>8.0000000000000071E-2</v>
      </c>
      <c r="H262">
        <f t="shared" si="22"/>
        <v>0.08</v>
      </c>
    </row>
    <row r="263" spans="1:8" x14ac:dyDescent="0.2">
      <c r="A263">
        <v>1976.75</v>
      </c>
      <c r="B263">
        <v>1976</v>
      </c>
      <c r="C263">
        <v>10</v>
      </c>
      <c r="D263">
        <v>6.6</v>
      </c>
      <c r="E263">
        <f t="shared" si="20"/>
        <v>5.43</v>
      </c>
      <c r="F263">
        <f t="shared" si="20"/>
        <v>0.88</v>
      </c>
      <c r="G263">
        <f t="shared" si="21"/>
        <v>1.17</v>
      </c>
      <c r="H263">
        <f t="shared" si="22"/>
        <v>1.33</v>
      </c>
    </row>
    <row r="264" spans="1:8" x14ac:dyDescent="0.2">
      <c r="A264">
        <v>1976.83</v>
      </c>
      <c r="B264">
        <v>1976</v>
      </c>
      <c r="C264">
        <v>11</v>
      </c>
      <c r="D264">
        <v>4.9000000000000004</v>
      </c>
      <c r="E264">
        <f t="shared" si="20"/>
        <v>3.64</v>
      </c>
      <c r="F264">
        <f t="shared" si="20"/>
        <v>0.81</v>
      </c>
      <c r="G264">
        <f t="shared" si="21"/>
        <v>1.2600000000000002</v>
      </c>
      <c r="H264">
        <f t="shared" si="22"/>
        <v>1.56</v>
      </c>
    </row>
    <row r="265" spans="1:8" x14ac:dyDescent="0.2">
      <c r="A265">
        <v>1976.92</v>
      </c>
      <c r="B265">
        <v>1976</v>
      </c>
      <c r="C265">
        <v>12</v>
      </c>
      <c r="D265">
        <v>3.4</v>
      </c>
      <c r="E265">
        <f t="shared" si="20"/>
        <v>2.35</v>
      </c>
      <c r="F265">
        <f t="shared" si="20"/>
        <v>0.86</v>
      </c>
      <c r="G265">
        <f t="shared" si="21"/>
        <v>1.0499999999999998</v>
      </c>
      <c r="H265">
        <f t="shared" si="22"/>
        <v>1.22</v>
      </c>
    </row>
    <row r="266" spans="1:8" x14ac:dyDescent="0.2">
      <c r="A266">
        <v>1977</v>
      </c>
      <c r="B266">
        <v>1977</v>
      </c>
      <c r="C266">
        <v>1</v>
      </c>
      <c r="D266">
        <v>1.5</v>
      </c>
      <c r="E266">
        <f t="shared" si="20"/>
        <v>1.23</v>
      </c>
      <c r="F266">
        <f t="shared" si="20"/>
        <v>0.77</v>
      </c>
      <c r="G266">
        <f t="shared" si="21"/>
        <v>0.27</v>
      </c>
      <c r="H266">
        <f t="shared" si="22"/>
        <v>0.35</v>
      </c>
    </row>
    <row r="267" spans="1:8" x14ac:dyDescent="0.2">
      <c r="A267">
        <v>1977.08</v>
      </c>
      <c r="B267">
        <v>1977</v>
      </c>
      <c r="C267">
        <v>2</v>
      </c>
      <c r="D267">
        <v>0.7</v>
      </c>
      <c r="E267">
        <f t="shared" si="20"/>
        <v>0.81</v>
      </c>
      <c r="F267">
        <f t="shared" si="20"/>
        <v>0.9</v>
      </c>
      <c r="G267">
        <f t="shared" si="21"/>
        <v>-0.1100000000000001</v>
      </c>
      <c r="H267">
        <f t="shared" si="22"/>
        <v>-0.12</v>
      </c>
    </row>
    <row r="268" spans="1:8" x14ac:dyDescent="0.2">
      <c r="A268">
        <v>1977.17</v>
      </c>
      <c r="B268">
        <v>1977</v>
      </c>
      <c r="C268">
        <v>3</v>
      </c>
      <c r="D268">
        <v>1.9</v>
      </c>
      <c r="E268">
        <f t="shared" si="20"/>
        <v>0.92</v>
      </c>
      <c r="F268">
        <f t="shared" si="20"/>
        <v>0.97</v>
      </c>
      <c r="G268">
        <f t="shared" si="21"/>
        <v>0.97999999999999987</v>
      </c>
      <c r="H268">
        <f t="shared" si="22"/>
        <v>1.01</v>
      </c>
    </row>
    <row r="269" spans="1:8" x14ac:dyDescent="0.2">
      <c r="A269">
        <v>1977.25</v>
      </c>
      <c r="B269">
        <v>1977</v>
      </c>
      <c r="C269">
        <v>4</v>
      </c>
      <c r="D269">
        <v>1.3</v>
      </c>
      <c r="E269">
        <f t="shared" si="20"/>
        <v>2.0299999999999998</v>
      </c>
      <c r="F269">
        <f t="shared" si="20"/>
        <v>1.1399999999999999</v>
      </c>
      <c r="G269">
        <f t="shared" si="21"/>
        <v>-0.72999999999999976</v>
      </c>
      <c r="H269">
        <f t="shared" si="22"/>
        <v>-0.64</v>
      </c>
    </row>
    <row r="270" spans="1:8" x14ac:dyDescent="0.2">
      <c r="A270">
        <v>1977.33</v>
      </c>
      <c r="B270">
        <v>1977</v>
      </c>
      <c r="C270">
        <v>5</v>
      </c>
      <c r="D270">
        <v>4.2</v>
      </c>
      <c r="E270">
        <f t="shared" si="20"/>
        <v>4.05</v>
      </c>
      <c r="F270">
        <f t="shared" si="20"/>
        <v>1.49</v>
      </c>
      <c r="G270">
        <f t="shared" si="21"/>
        <v>0.15000000000000036</v>
      </c>
      <c r="H270">
        <f t="shared" si="22"/>
        <v>0.1</v>
      </c>
    </row>
    <row r="271" spans="1:8" x14ac:dyDescent="0.2">
      <c r="A271">
        <v>1977.42</v>
      </c>
      <c r="B271">
        <v>1977</v>
      </c>
      <c r="C271">
        <v>6</v>
      </c>
      <c r="D271">
        <v>6.8</v>
      </c>
      <c r="E271">
        <f t="shared" si="20"/>
        <v>6.36</v>
      </c>
      <c r="F271">
        <f t="shared" si="20"/>
        <v>1.37</v>
      </c>
      <c r="G271">
        <f t="shared" si="21"/>
        <v>0.4399999999999995</v>
      </c>
      <c r="H271">
        <f t="shared" si="22"/>
        <v>0.32</v>
      </c>
    </row>
    <row r="272" spans="1:8" x14ac:dyDescent="0.2">
      <c r="A272">
        <v>1977.5</v>
      </c>
      <c r="B272">
        <v>1977</v>
      </c>
      <c r="C272">
        <v>7</v>
      </c>
      <c r="D272">
        <v>8.6999999999999993</v>
      </c>
      <c r="E272">
        <f t="shared" si="20"/>
        <v>8.49</v>
      </c>
      <c r="F272">
        <f t="shared" si="20"/>
        <v>1.1000000000000001</v>
      </c>
      <c r="G272">
        <f t="shared" si="21"/>
        <v>0.20999999999999908</v>
      </c>
      <c r="H272">
        <f t="shared" si="22"/>
        <v>0.19</v>
      </c>
    </row>
    <row r="273" spans="1:8" x14ac:dyDescent="0.2">
      <c r="A273">
        <v>1977.58</v>
      </c>
      <c r="B273">
        <v>1977</v>
      </c>
      <c r="C273">
        <v>8</v>
      </c>
      <c r="D273">
        <v>8.5</v>
      </c>
      <c r="E273">
        <f t="shared" si="20"/>
        <v>8.82</v>
      </c>
      <c r="F273">
        <f t="shared" si="20"/>
        <v>0.87</v>
      </c>
      <c r="G273">
        <f t="shared" si="21"/>
        <v>-0.32000000000000028</v>
      </c>
      <c r="H273">
        <f t="shared" si="22"/>
        <v>-0.37</v>
      </c>
    </row>
    <row r="274" spans="1:8" x14ac:dyDescent="0.2">
      <c r="A274">
        <v>1977.67</v>
      </c>
      <c r="B274">
        <v>1977</v>
      </c>
      <c r="C274">
        <v>9</v>
      </c>
      <c r="D274">
        <v>6.8</v>
      </c>
      <c r="E274">
        <f t="shared" ref="E274:F293" si="23">E262</f>
        <v>7.32</v>
      </c>
      <c r="F274">
        <f t="shared" si="23"/>
        <v>0.97</v>
      </c>
      <c r="G274">
        <f t="shared" si="21"/>
        <v>-0.52000000000000046</v>
      </c>
      <c r="H274">
        <f t="shared" si="22"/>
        <v>-0.54</v>
      </c>
    </row>
    <row r="275" spans="1:8" x14ac:dyDescent="0.2">
      <c r="A275">
        <v>1977.75</v>
      </c>
      <c r="B275">
        <v>1977</v>
      </c>
      <c r="C275">
        <v>10</v>
      </c>
      <c r="D275">
        <v>6.1</v>
      </c>
      <c r="E275">
        <f t="shared" si="23"/>
        <v>5.43</v>
      </c>
      <c r="F275">
        <f t="shared" si="23"/>
        <v>0.88</v>
      </c>
      <c r="G275">
        <f t="shared" si="21"/>
        <v>0.66999999999999993</v>
      </c>
      <c r="H275">
        <f t="shared" si="22"/>
        <v>0.76</v>
      </c>
    </row>
    <row r="276" spans="1:8" x14ac:dyDescent="0.2">
      <c r="A276">
        <v>1977.83</v>
      </c>
      <c r="B276">
        <v>1977</v>
      </c>
      <c r="C276">
        <v>11</v>
      </c>
      <c r="D276">
        <v>3.9</v>
      </c>
      <c r="E276">
        <f t="shared" si="23"/>
        <v>3.64</v>
      </c>
      <c r="F276">
        <f t="shared" si="23"/>
        <v>0.81</v>
      </c>
      <c r="G276">
        <f t="shared" si="21"/>
        <v>0.25999999999999979</v>
      </c>
      <c r="H276">
        <f t="shared" si="22"/>
        <v>0.32</v>
      </c>
    </row>
    <row r="277" spans="1:8" x14ac:dyDescent="0.2">
      <c r="A277">
        <v>1977.92</v>
      </c>
      <c r="B277">
        <v>1977</v>
      </c>
      <c r="C277">
        <v>12</v>
      </c>
      <c r="D277">
        <v>2</v>
      </c>
      <c r="E277">
        <f t="shared" si="23"/>
        <v>2.35</v>
      </c>
      <c r="F277">
        <f t="shared" si="23"/>
        <v>0.86</v>
      </c>
      <c r="G277">
        <f t="shared" si="21"/>
        <v>-0.35000000000000009</v>
      </c>
      <c r="H277">
        <f t="shared" si="22"/>
        <v>-0.41</v>
      </c>
    </row>
    <row r="278" spans="1:8" x14ac:dyDescent="0.2">
      <c r="A278">
        <v>1978</v>
      </c>
      <c r="B278">
        <v>1978</v>
      </c>
      <c r="C278">
        <v>1</v>
      </c>
      <c r="D278">
        <v>0.3</v>
      </c>
      <c r="E278">
        <f t="shared" si="23"/>
        <v>1.23</v>
      </c>
      <c r="F278">
        <f t="shared" si="23"/>
        <v>0.77</v>
      </c>
      <c r="G278">
        <f t="shared" si="21"/>
        <v>-0.92999999999999994</v>
      </c>
      <c r="H278">
        <f t="shared" si="22"/>
        <v>-1.21</v>
      </c>
    </row>
    <row r="279" spans="1:8" x14ac:dyDescent="0.2">
      <c r="A279">
        <v>1978.08</v>
      </c>
      <c r="B279">
        <v>1978</v>
      </c>
      <c r="C279">
        <v>2</v>
      </c>
      <c r="D279">
        <v>0.4</v>
      </c>
      <c r="E279">
        <f t="shared" si="23"/>
        <v>0.81</v>
      </c>
      <c r="F279">
        <f t="shared" si="23"/>
        <v>0.9</v>
      </c>
      <c r="G279">
        <f t="shared" si="21"/>
        <v>-0.41000000000000003</v>
      </c>
      <c r="H279">
        <f t="shared" si="22"/>
        <v>-0.46</v>
      </c>
    </row>
    <row r="280" spans="1:8" x14ac:dyDescent="0.2">
      <c r="A280">
        <v>1978.17</v>
      </c>
      <c r="B280">
        <v>1978</v>
      </c>
      <c r="C280">
        <v>3</v>
      </c>
      <c r="D280">
        <v>1</v>
      </c>
      <c r="E280">
        <f t="shared" si="23"/>
        <v>0.92</v>
      </c>
      <c r="F280">
        <f t="shared" si="23"/>
        <v>0.97</v>
      </c>
      <c r="G280">
        <f t="shared" si="21"/>
        <v>7.999999999999996E-2</v>
      </c>
      <c r="H280">
        <f t="shared" si="22"/>
        <v>0.08</v>
      </c>
    </row>
    <row r="281" spans="1:8" x14ac:dyDescent="0.2">
      <c r="A281">
        <v>1978.25</v>
      </c>
      <c r="B281">
        <v>1978</v>
      </c>
      <c r="C281">
        <v>4</v>
      </c>
      <c r="D281">
        <v>2.4</v>
      </c>
      <c r="E281">
        <f t="shared" si="23"/>
        <v>2.0299999999999998</v>
      </c>
      <c r="F281">
        <f t="shared" si="23"/>
        <v>1.1399999999999999</v>
      </c>
      <c r="G281">
        <f t="shared" si="21"/>
        <v>0.37000000000000011</v>
      </c>
      <c r="H281">
        <f t="shared" si="22"/>
        <v>0.32</v>
      </c>
    </row>
    <row r="282" spans="1:8" x14ac:dyDescent="0.2">
      <c r="A282">
        <v>1978.33</v>
      </c>
      <c r="B282">
        <v>1978</v>
      </c>
      <c r="C282">
        <v>5</v>
      </c>
      <c r="D282">
        <v>4.5</v>
      </c>
      <c r="E282">
        <f t="shared" si="23"/>
        <v>4.05</v>
      </c>
      <c r="F282">
        <f t="shared" si="23"/>
        <v>1.49</v>
      </c>
      <c r="G282">
        <f t="shared" si="21"/>
        <v>0.45000000000000018</v>
      </c>
      <c r="H282">
        <f t="shared" si="22"/>
        <v>0.3</v>
      </c>
    </row>
    <row r="283" spans="1:8" x14ac:dyDescent="0.2">
      <c r="A283">
        <v>1978.42</v>
      </c>
      <c r="B283">
        <v>1978</v>
      </c>
      <c r="C283">
        <v>6</v>
      </c>
      <c r="D283">
        <v>7</v>
      </c>
      <c r="E283">
        <f t="shared" si="23"/>
        <v>6.36</v>
      </c>
      <c r="F283">
        <f t="shared" si="23"/>
        <v>1.37</v>
      </c>
      <c r="G283">
        <f t="shared" si="21"/>
        <v>0.63999999999999968</v>
      </c>
      <c r="H283">
        <f t="shared" si="22"/>
        <v>0.47</v>
      </c>
    </row>
    <row r="284" spans="1:8" x14ac:dyDescent="0.2">
      <c r="A284">
        <v>1978.5</v>
      </c>
      <c r="B284">
        <v>1978</v>
      </c>
      <c r="C284">
        <v>7</v>
      </c>
      <c r="D284">
        <v>9.1</v>
      </c>
      <c r="E284">
        <f t="shared" si="23"/>
        <v>8.49</v>
      </c>
      <c r="F284">
        <f t="shared" si="23"/>
        <v>1.1000000000000001</v>
      </c>
      <c r="G284">
        <f t="shared" si="21"/>
        <v>0.60999999999999943</v>
      </c>
      <c r="H284">
        <f t="shared" si="22"/>
        <v>0.55000000000000004</v>
      </c>
    </row>
    <row r="285" spans="1:8" x14ac:dyDescent="0.2">
      <c r="A285">
        <v>1978.58</v>
      </c>
      <c r="B285">
        <v>1978</v>
      </c>
      <c r="C285">
        <v>8</v>
      </c>
      <c r="D285">
        <v>9.1</v>
      </c>
      <c r="E285">
        <f t="shared" si="23"/>
        <v>8.82</v>
      </c>
      <c r="F285">
        <f t="shared" si="23"/>
        <v>0.87</v>
      </c>
      <c r="G285">
        <f t="shared" si="21"/>
        <v>0.27999999999999936</v>
      </c>
      <c r="H285">
        <f t="shared" si="22"/>
        <v>0.32</v>
      </c>
    </row>
    <row r="286" spans="1:8" x14ac:dyDescent="0.2">
      <c r="A286">
        <v>1978.67</v>
      </c>
      <c r="B286">
        <v>1978</v>
      </c>
      <c r="C286">
        <v>9</v>
      </c>
      <c r="D286">
        <v>6.6</v>
      </c>
      <c r="E286">
        <f t="shared" si="23"/>
        <v>7.32</v>
      </c>
      <c r="F286">
        <f t="shared" si="23"/>
        <v>0.97</v>
      </c>
      <c r="G286">
        <f t="shared" si="21"/>
        <v>-0.72000000000000064</v>
      </c>
      <c r="H286">
        <f t="shared" si="22"/>
        <v>-0.74</v>
      </c>
    </row>
    <row r="287" spans="1:8" x14ac:dyDescent="0.2">
      <c r="A287">
        <v>1978.75</v>
      </c>
      <c r="B287">
        <v>1978</v>
      </c>
      <c r="C287">
        <v>10</v>
      </c>
      <c r="D287">
        <v>4.8</v>
      </c>
      <c r="E287">
        <f t="shared" si="23"/>
        <v>5.43</v>
      </c>
      <c r="F287">
        <f t="shared" si="23"/>
        <v>0.88</v>
      </c>
      <c r="G287">
        <f t="shared" si="21"/>
        <v>-0.62999999999999989</v>
      </c>
      <c r="H287">
        <f t="shared" si="22"/>
        <v>-0.72</v>
      </c>
    </row>
    <row r="288" spans="1:8" x14ac:dyDescent="0.2">
      <c r="A288">
        <v>1978.83</v>
      </c>
      <c r="B288">
        <v>1978</v>
      </c>
      <c r="C288">
        <v>11</v>
      </c>
      <c r="D288">
        <v>3.4</v>
      </c>
      <c r="E288">
        <f t="shared" si="23"/>
        <v>3.64</v>
      </c>
      <c r="F288">
        <f t="shared" si="23"/>
        <v>0.81</v>
      </c>
      <c r="G288">
        <f t="shared" si="21"/>
        <v>-0.24000000000000021</v>
      </c>
      <c r="H288">
        <f t="shared" si="22"/>
        <v>-0.3</v>
      </c>
    </row>
    <row r="289" spans="1:8" x14ac:dyDescent="0.2">
      <c r="A289">
        <v>1978.92</v>
      </c>
      <c r="B289">
        <v>1978</v>
      </c>
      <c r="C289">
        <v>12</v>
      </c>
      <c r="D289">
        <v>2</v>
      </c>
      <c r="E289">
        <f t="shared" si="23"/>
        <v>2.35</v>
      </c>
      <c r="F289">
        <f t="shared" si="23"/>
        <v>0.86</v>
      </c>
      <c r="G289">
        <f t="shared" si="21"/>
        <v>-0.35000000000000009</v>
      </c>
      <c r="H289">
        <f t="shared" si="22"/>
        <v>-0.41</v>
      </c>
    </row>
    <row r="290" spans="1:8" x14ac:dyDescent="0.2">
      <c r="A290">
        <v>1979</v>
      </c>
      <c r="B290">
        <v>1979</v>
      </c>
      <c r="C290">
        <v>1</v>
      </c>
      <c r="D290">
        <v>0.9</v>
      </c>
      <c r="E290">
        <f t="shared" si="23"/>
        <v>1.23</v>
      </c>
      <c r="F290">
        <f t="shared" si="23"/>
        <v>0.77</v>
      </c>
      <c r="G290">
        <f t="shared" si="21"/>
        <v>-0.32999999999999996</v>
      </c>
      <c r="H290">
        <f t="shared" si="22"/>
        <v>-0.43</v>
      </c>
    </row>
    <row r="291" spans="1:8" x14ac:dyDescent="0.2">
      <c r="A291">
        <v>1979.08</v>
      </c>
      <c r="B291">
        <v>1979</v>
      </c>
      <c r="C291">
        <v>2</v>
      </c>
      <c r="D291">
        <v>0.2</v>
      </c>
      <c r="E291">
        <f t="shared" si="23"/>
        <v>0.81</v>
      </c>
      <c r="F291">
        <f t="shared" si="23"/>
        <v>0.9</v>
      </c>
      <c r="G291">
        <f t="shared" si="21"/>
        <v>-0.6100000000000001</v>
      </c>
      <c r="H291">
        <f t="shared" si="22"/>
        <v>-0.68</v>
      </c>
    </row>
    <row r="292" spans="1:8" x14ac:dyDescent="0.2">
      <c r="A292">
        <v>1979.17</v>
      </c>
      <c r="B292">
        <v>1979</v>
      </c>
      <c r="C292">
        <v>3</v>
      </c>
      <c r="D292">
        <v>-0.4</v>
      </c>
      <c r="E292">
        <f t="shared" si="23"/>
        <v>0.92</v>
      </c>
      <c r="F292">
        <f t="shared" si="23"/>
        <v>0.97</v>
      </c>
      <c r="G292">
        <f t="shared" si="21"/>
        <v>-1.32</v>
      </c>
      <c r="H292">
        <f t="shared" si="22"/>
        <v>-1.36</v>
      </c>
    </row>
    <row r="293" spans="1:8" x14ac:dyDescent="0.2">
      <c r="A293">
        <v>1979.25</v>
      </c>
      <c r="B293">
        <v>1979</v>
      </c>
      <c r="C293">
        <v>4</v>
      </c>
      <c r="D293">
        <v>-0.1</v>
      </c>
      <c r="E293">
        <f t="shared" si="23"/>
        <v>2.0299999999999998</v>
      </c>
      <c r="F293">
        <f t="shared" si="23"/>
        <v>1.1399999999999999</v>
      </c>
      <c r="G293">
        <f t="shared" si="21"/>
        <v>-2.13</v>
      </c>
      <c r="H293">
        <f t="shared" si="22"/>
        <v>-1.87</v>
      </c>
    </row>
    <row r="294" spans="1:8" x14ac:dyDescent="0.2">
      <c r="A294">
        <v>1979.33</v>
      </c>
      <c r="B294">
        <v>1979</v>
      </c>
      <c r="C294">
        <v>5</v>
      </c>
      <c r="D294">
        <v>1</v>
      </c>
      <c r="E294">
        <f t="shared" ref="E294:F313" si="24">E282</f>
        <v>4.05</v>
      </c>
      <c r="F294">
        <f t="shared" si="24"/>
        <v>1.49</v>
      </c>
      <c r="G294">
        <f t="shared" si="21"/>
        <v>-3.05</v>
      </c>
      <c r="H294">
        <f t="shared" si="22"/>
        <v>-2.0499999999999998</v>
      </c>
    </row>
    <row r="295" spans="1:8" x14ac:dyDescent="0.2">
      <c r="A295">
        <v>1979.42</v>
      </c>
      <c r="B295">
        <v>1979</v>
      </c>
      <c r="C295">
        <v>6</v>
      </c>
      <c r="D295">
        <v>4.9000000000000004</v>
      </c>
      <c r="E295">
        <f t="shared" si="24"/>
        <v>6.36</v>
      </c>
      <c r="F295">
        <f t="shared" si="24"/>
        <v>1.37</v>
      </c>
      <c r="G295">
        <f t="shared" si="21"/>
        <v>-1.46</v>
      </c>
      <c r="H295">
        <f t="shared" si="22"/>
        <v>-1.07</v>
      </c>
    </row>
    <row r="296" spans="1:8" x14ac:dyDescent="0.2">
      <c r="A296">
        <v>1979.5</v>
      </c>
      <c r="B296">
        <v>1979</v>
      </c>
      <c r="C296">
        <v>7</v>
      </c>
      <c r="D296">
        <v>5.5</v>
      </c>
      <c r="E296">
        <f t="shared" si="24"/>
        <v>8.49</v>
      </c>
      <c r="F296">
        <f t="shared" si="24"/>
        <v>1.1000000000000001</v>
      </c>
      <c r="G296">
        <f t="shared" si="21"/>
        <v>-2.99</v>
      </c>
      <c r="H296">
        <f t="shared" si="22"/>
        <v>-2.72</v>
      </c>
    </row>
    <row r="297" spans="1:8" x14ac:dyDescent="0.2">
      <c r="A297">
        <v>1979.58</v>
      </c>
      <c r="B297">
        <v>1979</v>
      </c>
      <c r="C297">
        <v>8</v>
      </c>
      <c r="D297">
        <v>7.5</v>
      </c>
      <c r="E297">
        <f t="shared" si="24"/>
        <v>8.82</v>
      </c>
      <c r="F297">
        <f t="shared" si="24"/>
        <v>0.87</v>
      </c>
      <c r="G297">
        <f t="shared" si="21"/>
        <v>-1.3200000000000003</v>
      </c>
      <c r="H297">
        <f t="shared" si="22"/>
        <v>-1.52</v>
      </c>
    </row>
    <row r="298" spans="1:8" x14ac:dyDescent="0.2">
      <c r="A298">
        <v>1979.67</v>
      </c>
      <c r="B298">
        <v>1979</v>
      </c>
      <c r="C298">
        <v>9</v>
      </c>
      <c r="D298">
        <v>5.8</v>
      </c>
      <c r="E298">
        <f t="shared" si="24"/>
        <v>7.32</v>
      </c>
      <c r="F298">
        <f t="shared" si="24"/>
        <v>0.97</v>
      </c>
      <c r="G298">
        <f t="shared" si="21"/>
        <v>-1.5200000000000005</v>
      </c>
      <c r="H298">
        <f t="shared" si="22"/>
        <v>-1.57</v>
      </c>
    </row>
    <row r="299" spans="1:8" x14ac:dyDescent="0.2">
      <c r="A299">
        <v>1979.75</v>
      </c>
      <c r="B299">
        <v>1979</v>
      </c>
      <c r="C299">
        <v>10</v>
      </c>
      <c r="D299">
        <v>5.2</v>
      </c>
      <c r="E299">
        <f t="shared" si="24"/>
        <v>5.43</v>
      </c>
      <c r="F299">
        <f t="shared" si="24"/>
        <v>0.88</v>
      </c>
      <c r="G299">
        <f t="shared" si="21"/>
        <v>-0.22999999999999954</v>
      </c>
      <c r="H299">
        <f t="shared" si="22"/>
        <v>-0.26</v>
      </c>
    </row>
    <row r="300" spans="1:8" x14ac:dyDescent="0.2">
      <c r="A300">
        <v>1979.83</v>
      </c>
      <c r="B300">
        <v>1979</v>
      </c>
      <c r="C300">
        <v>11</v>
      </c>
      <c r="D300">
        <v>3.3</v>
      </c>
      <c r="E300">
        <f t="shared" si="24"/>
        <v>3.64</v>
      </c>
      <c r="F300">
        <f t="shared" si="24"/>
        <v>0.81</v>
      </c>
      <c r="G300">
        <f t="shared" si="21"/>
        <v>-0.3400000000000003</v>
      </c>
      <c r="H300">
        <f t="shared" si="22"/>
        <v>-0.42</v>
      </c>
    </row>
    <row r="301" spans="1:8" x14ac:dyDescent="0.2">
      <c r="A301">
        <v>1979.92</v>
      </c>
      <c r="B301">
        <v>1979</v>
      </c>
      <c r="C301">
        <v>12</v>
      </c>
      <c r="D301">
        <v>2</v>
      </c>
      <c r="E301">
        <f t="shared" si="24"/>
        <v>2.35</v>
      </c>
      <c r="F301">
        <f t="shared" si="24"/>
        <v>0.86</v>
      </c>
      <c r="G301">
        <f t="shared" si="21"/>
        <v>-0.35000000000000009</v>
      </c>
      <c r="H301">
        <f t="shared" si="22"/>
        <v>-0.41</v>
      </c>
    </row>
    <row r="302" spans="1:8" x14ac:dyDescent="0.2">
      <c r="A302">
        <v>1980</v>
      </c>
      <c r="B302">
        <v>1980</v>
      </c>
      <c r="C302">
        <v>1</v>
      </c>
      <c r="D302">
        <v>1</v>
      </c>
      <c r="E302">
        <f t="shared" si="24"/>
        <v>1.23</v>
      </c>
      <c r="F302">
        <f t="shared" si="24"/>
        <v>0.77</v>
      </c>
      <c r="G302">
        <f t="shared" si="21"/>
        <v>-0.22999999999999998</v>
      </c>
      <c r="H302">
        <f t="shared" si="22"/>
        <v>-0.3</v>
      </c>
    </row>
    <row r="303" spans="1:8" x14ac:dyDescent="0.2">
      <c r="A303">
        <v>1980.08</v>
      </c>
      <c r="B303">
        <v>1980</v>
      </c>
      <c r="C303">
        <v>2</v>
      </c>
      <c r="D303">
        <v>1.9</v>
      </c>
      <c r="E303">
        <f t="shared" si="24"/>
        <v>0.81</v>
      </c>
      <c r="F303">
        <f t="shared" si="24"/>
        <v>0.9</v>
      </c>
      <c r="G303">
        <f t="shared" si="21"/>
        <v>1.0899999999999999</v>
      </c>
      <c r="H303">
        <f t="shared" si="22"/>
        <v>1.21</v>
      </c>
    </row>
    <row r="304" spans="1:8" x14ac:dyDescent="0.2">
      <c r="A304">
        <v>1980.17</v>
      </c>
      <c r="B304">
        <v>1980</v>
      </c>
      <c r="C304">
        <v>3</v>
      </c>
      <c r="D304">
        <v>1.9</v>
      </c>
      <c r="E304">
        <f t="shared" si="24"/>
        <v>0.92</v>
      </c>
      <c r="F304">
        <f t="shared" si="24"/>
        <v>0.97</v>
      </c>
      <c r="G304">
        <f t="shared" si="21"/>
        <v>0.97999999999999987</v>
      </c>
      <c r="H304">
        <f t="shared" si="22"/>
        <v>1.01</v>
      </c>
    </row>
    <row r="305" spans="1:8" x14ac:dyDescent="0.2">
      <c r="A305">
        <v>1980.25</v>
      </c>
      <c r="B305">
        <v>1980</v>
      </c>
      <c r="C305">
        <v>4</v>
      </c>
      <c r="D305">
        <v>3.6</v>
      </c>
      <c r="E305">
        <f t="shared" si="24"/>
        <v>2.0299999999999998</v>
      </c>
      <c r="F305">
        <f t="shared" si="24"/>
        <v>1.1399999999999999</v>
      </c>
      <c r="G305">
        <f t="shared" si="21"/>
        <v>1.5700000000000003</v>
      </c>
      <c r="H305">
        <f t="shared" si="22"/>
        <v>1.38</v>
      </c>
    </row>
    <row r="306" spans="1:8" x14ac:dyDescent="0.2">
      <c r="A306">
        <v>1980.33</v>
      </c>
      <c r="B306">
        <v>1980</v>
      </c>
      <c r="C306">
        <v>5</v>
      </c>
      <c r="D306">
        <v>5.9</v>
      </c>
      <c r="E306">
        <f t="shared" si="24"/>
        <v>4.05</v>
      </c>
      <c r="F306">
        <f t="shared" si="24"/>
        <v>1.49</v>
      </c>
      <c r="G306">
        <f t="shared" si="21"/>
        <v>1.8500000000000005</v>
      </c>
      <c r="H306">
        <f t="shared" si="22"/>
        <v>1.24</v>
      </c>
    </row>
    <row r="307" spans="1:8" x14ac:dyDescent="0.2">
      <c r="A307">
        <v>1980.42</v>
      </c>
      <c r="B307">
        <v>1980</v>
      </c>
      <c r="C307">
        <v>6</v>
      </c>
      <c r="D307">
        <v>7.2</v>
      </c>
      <c r="E307">
        <f t="shared" si="24"/>
        <v>6.36</v>
      </c>
      <c r="F307">
        <f t="shared" si="24"/>
        <v>1.37</v>
      </c>
      <c r="G307">
        <f t="shared" si="21"/>
        <v>0.83999999999999986</v>
      </c>
      <c r="H307">
        <f t="shared" si="22"/>
        <v>0.61</v>
      </c>
    </row>
    <row r="308" spans="1:8" x14ac:dyDescent="0.2">
      <c r="A308">
        <v>1980.5</v>
      </c>
      <c r="B308">
        <v>1980</v>
      </c>
      <c r="C308">
        <v>7</v>
      </c>
      <c r="D308">
        <v>9.1999999999999993</v>
      </c>
      <c r="E308">
        <f t="shared" si="24"/>
        <v>8.49</v>
      </c>
      <c r="F308">
        <f t="shared" si="24"/>
        <v>1.1000000000000001</v>
      </c>
      <c r="G308">
        <f t="shared" si="21"/>
        <v>0.70999999999999908</v>
      </c>
      <c r="H308">
        <f t="shared" si="22"/>
        <v>0.65</v>
      </c>
    </row>
    <row r="309" spans="1:8" x14ac:dyDescent="0.2">
      <c r="A309">
        <v>1980.58</v>
      </c>
      <c r="B309">
        <v>1980</v>
      </c>
      <c r="C309">
        <v>8</v>
      </c>
      <c r="D309">
        <v>9.3000000000000007</v>
      </c>
      <c r="E309">
        <f t="shared" si="24"/>
        <v>8.82</v>
      </c>
      <c r="F309">
        <f t="shared" si="24"/>
        <v>0.87</v>
      </c>
      <c r="G309">
        <f t="shared" si="21"/>
        <v>0.48000000000000043</v>
      </c>
      <c r="H309">
        <f t="shared" si="22"/>
        <v>0.55000000000000004</v>
      </c>
    </row>
    <row r="310" spans="1:8" x14ac:dyDescent="0.2">
      <c r="A310">
        <v>1980.67</v>
      </c>
      <c r="B310">
        <v>1980</v>
      </c>
      <c r="C310">
        <v>9</v>
      </c>
      <c r="D310">
        <v>7.6</v>
      </c>
      <c r="E310">
        <f t="shared" si="24"/>
        <v>7.32</v>
      </c>
      <c r="F310">
        <f t="shared" si="24"/>
        <v>0.97</v>
      </c>
      <c r="G310">
        <f t="shared" si="21"/>
        <v>0.27999999999999936</v>
      </c>
      <c r="H310">
        <f t="shared" si="22"/>
        <v>0.28999999999999998</v>
      </c>
    </row>
    <row r="311" spans="1:8" x14ac:dyDescent="0.2">
      <c r="A311">
        <v>1980.75</v>
      </c>
      <c r="B311">
        <v>1980</v>
      </c>
      <c r="C311">
        <v>10</v>
      </c>
      <c r="D311">
        <v>4.5999999999999996</v>
      </c>
      <c r="E311">
        <f t="shared" si="24"/>
        <v>5.43</v>
      </c>
      <c r="F311">
        <f t="shared" si="24"/>
        <v>0.88</v>
      </c>
      <c r="G311">
        <f t="shared" si="21"/>
        <v>-0.83000000000000007</v>
      </c>
      <c r="H311">
        <f t="shared" si="22"/>
        <v>-0.94</v>
      </c>
    </row>
    <row r="312" spans="1:8" x14ac:dyDescent="0.2">
      <c r="A312">
        <v>1980.83</v>
      </c>
      <c r="B312">
        <v>1980</v>
      </c>
      <c r="C312">
        <v>11</v>
      </c>
      <c r="D312">
        <v>3.8</v>
      </c>
      <c r="E312">
        <f t="shared" si="24"/>
        <v>3.64</v>
      </c>
      <c r="F312">
        <f t="shared" si="24"/>
        <v>0.81</v>
      </c>
      <c r="G312">
        <f t="shared" si="21"/>
        <v>0.1599999999999997</v>
      </c>
      <c r="H312">
        <f t="shared" si="22"/>
        <v>0.2</v>
      </c>
    </row>
    <row r="313" spans="1:8" x14ac:dyDescent="0.2">
      <c r="A313">
        <v>1980.92</v>
      </c>
      <c r="B313">
        <v>1980</v>
      </c>
      <c r="C313">
        <v>12</v>
      </c>
      <c r="D313">
        <v>2.2000000000000002</v>
      </c>
      <c r="E313">
        <f t="shared" si="24"/>
        <v>2.35</v>
      </c>
      <c r="F313">
        <f t="shared" si="24"/>
        <v>0.86</v>
      </c>
      <c r="G313">
        <f t="shared" si="21"/>
        <v>-0.14999999999999991</v>
      </c>
      <c r="H313">
        <f t="shared" si="22"/>
        <v>-0.17</v>
      </c>
    </row>
    <row r="314" spans="1:8" x14ac:dyDescent="0.2">
      <c r="A314">
        <v>1981</v>
      </c>
      <c r="B314">
        <v>1981</v>
      </c>
      <c r="C314">
        <v>1</v>
      </c>
      <c r="D314">
        <v>-0.2</v>
      </c>
      <c r="E314">
        <f t="shared" ref="E314:F333" si="25">E302</f>
        <v>1.23</v>
      </c>
      <c r="F314">
        <f t="shared" si="25"/>
        <v>0.77</v>
      </c>
      <c r="G314">
        <f t="shared" si="21"/>
        <v>-1.43</v>
      </c>
      <c r="H314">
        <f t="shared" si="22"/>
        <v>-1.86</v>
      </c>
    </row>
    <row r="315" spans="1:8" x14ac:dyDescent="0.2">
      <c r="A315">
        <v>1981.08</v>
      </c>
      <c r="B315">
        <v>1981</v>
      </c>
      <c r="C315">
        <v>2</v>
      </c>
      <c r="D315">
        <v>-1.19</v>
      </c>
      <c r="E315">
        <f t="shared" si="25"/>
        <v>0.81</v>
      </c>
      <c r="F315">
        <f t="shared" si="25"/>
        <v>0.9</v>
      </c>
      <c r="G315">
        <f t="shared" si="21"/>
        <v>-2</v>
      </c>
      <c r="H315">
        <f t="shared" si="22"/>
        <v>-2.2200000000000002</v>
      </c>
    </row>
    <row r="316" spans="1:8" x14ac:dyDescent="0.2">
      <c r="A316">
        <v>1981.17</v>
      </c>
      <c r="B316">
        <v>1981</v>
      </c>
      <c r="C316">
        <v>3</v>
      </c>
      <c r="D316">
        <v>0.16</v>
      </c>
      <c r="E316">
        <f t="shared" si="25"/>
        <v>0.92</v>
      </c>
      <c r="F316">
        <f t="shared" si="25"/>
        <v>0.97</v>
      </c>
      <c r="G316">
        <f t="shared" si="21"/>
        <v>-0.76</v>
      </c>
      <c r="H316">
        <f t="shared" si="22"/>
        <v>-0.78</v>
      </c>
    </row>
    <row r="317" spans="1:8" x14ac:dyDescent="0.2">
      <c r="A317">
        <v>1981.25</v>
      </c>
      <c r="B317">
        <v>1981</v>
      </c>
      <c r="C317">
        <v>4</v>
      </c>
      <c r="D317">
        <v>1.6</v>
      </c>
      <c r="E317">
        <f t="shared" si="25"/>
        <v>2.0299999999999998</v>
      </c>
      <c r="F317">
        <f t="shared" si="25"/>
        <v>1.1399999999999999</v>
      </c>
      <c r="G317">
        <f t="shared" si="21"/>
        <v>-0.42999999999999972</v>
      </c>
      <c r="H317">
        <f t="shared" si="22"/>
        <v>-0.38</v>
      </c>
    </row>
    <row r="318" spans="1:8" x14ac:dyDescent="0.2">
      <c r="A318">
        <v>1981.33</v>
      </c>
      <c r="B318">
        <v>1981</v>
      </c>
      <c r="C318">
        <v>5</v>
      </c>
      <c r="D318">
        <v>3.23</v>
      </c>
      <c r="E318">
        <f t="shared" si="25"/>
        <v>4.05</v>
      </c>
      <c r="F318">
        <f t="shared" si="25"/>
        <v>1.49</v>
      </c>
      <c r="G318">
        <f t="shared" si="21"/>
        <v>-0.81999999999999984</v>
      </c>
      <c r="H318">
        <f t="shared" si="22"/>
        <v>-0.55000000000000004</v>
      </c>
    </row>
    <row r="319" spans="1:8" x14ac:dyDescent="0.2">
      <c r="A319">
        <v>1981.42</v>
      </c>
      <c r="B319">
        <v>1981</v>
      </c>
      <c r="C319">
        <v>6</v>
      </c>
      <c r="D319">
        <v>5.7</v>
      </c>
      <c r="E319">
        <f t="shared" si="25"/>
        <v>6.36</v>
      </c>
      <c r="F319">
        <f t="shared" si="25"/>
        <v>1.37</v>
      </c>
      <c r="G319">
        <f t="shared" si="21"/>
        <v>-0.66000000000000014</v>
      </c>
      <c r="H319">
        <f t="shared" si="22"/>
        <v>-0.48</v>
      </c>
    </row>
    <row r="320" spans="1:8" x14ac:dyDescent="0.2">
      <c r="A320">
        <v>1981.5</v>
      </c>
      <c r="B320">
        <v>1981</v>
      </c>
      <c r="C320">
        <v>7</v>
      </c>
      <c r="D320">
        <v>7.8</v>
      </c>
      <c r="E320">
        <f t="shared" si="25"/>
        <v>8.49</v>
      </c>
      <c r="F320">
        <f t="shared" si="25"/>
        <v>1.1000000000000001</v>
      </c>
      <c r="G320">
        <f t="shared" si="21"/>
        <v>-0.69000000000000039</v>
      </c>
      <c r="H320">
        <f t="shared" si="22"/>
        <v>-0.63</v>
      </c>
    </row>
    <row r="321" spans="1:8" x14ac:dyDescent="0.2">
      <c r="A321">
        <v>1981.58</v>
      </c>
      <c r="B321">
        <v>1981</v>
      </c>
      <c r="C321">
        <v>8</v>
      </c>
      <c r="D321">
        <v>9.4</v>
      </c>
      <c r="E321">
        <f t="shared" si="25"/>
        <v>8.82</v>
      </c>
      <c r="F321">
        <f t="shared" si="25"/>
        <v>0.87</v>
      </c>
      <c r="G321">
        <f t="shared" si="21"/>
        <v>0.58000000000000007</v>
      </c>
      <c r="H321">
        <f t="shared" si="22"/>
        <v>0.67</v>
      </c>
    </row>
    <row r="322" spans="1:8" x14ac:dyDescent="0.2">
      <c r="A322">
        <v>1981.67</v>
      </c>
      <c r="B322">
        <v>1981</v>
      </c>
      <c r="C322">
        <v>9</v>
      </c>
      <c r="D322">
        <v>6.7</v>
      </c>
      <c r="E322">
        <f t="shared" si="25"/>
        <v>7.32</v>
      </c>
      <c r="F322">
        <f t="shared" si="25"/>
        <v>0.97</v>
      </c>
      <c r="G322">
        <f t="shared" si="21"/>
        <v>-0.62000000000000011</v>
      </c>
      <c r="H322">
        <f t="shared" si="22"/>
        <v>-0.64</v>
      </c>
    </row>
    <row r="323" spans="1:8" x14ac:dyDescent="0.2">
      <c r="A323">
        <v>1981.75</v>
      </c>
      <c r="B323">
        <v>1981</v>
      </c>
      <c r="C323">
        <v>10</v>
      </c>
      <c r="D323">
        <v>4.18</v>
      </c>
      <c r="E323">
        <f t="shared" si="25"/>
        <v>5.43</v>
      </c>
      <c r="F323">
        <f t="shared" si="25"/>
        <v>0.88</v>
      </c>
      <c r="G323">
        <f t="shared" ref="G323:G386" si="26">D323-E323</f>
        <v>-1.25</v>
      </c>
      <c r="H323">
        <f t="shared" ref="H323:H386" si="27">ROUND((D323-E323)/F323,2)</f>
        <v>-1.42</v>
      </c>
    </row>
    <row r="324" spans="1:8" x14ac:dyDescent="0.2">
      <c r="A324">
        <v>1981.83</v>
      </c>
      <c r="B324">
        <v>1981</v>
      </c>
      <c r="C324">
        <v>11</v>
      </c>
      <c r="D324">
        <v>2.7</v>
      </c>
      <c r="E324">
        <f t="shared" si="25"/>
        <v>3.64</v>
      </c>
      <c r="F324">
        <f t="shared" si="25"/>
        <v>0.81</v>
      </c>
      <c r="G324">
        <f t="shared" si="26"/>
        <v>-0.94</v>
      </c>
      <c r="H324">
        <f t="shared" si="27"/>
        <v>-1.1599999999999999</v>
      </c>
    </row>
    <row r="325" spans="1:8" x14ac:dyDescent="0.2">
      <c r="A325">
        <v>1981.92</v>
      </c>
      <c r="B325">
        <v>1981</v>
      </c>
      <c r="C325">
        <v>12</v>
      </c>
      <c r="D325">
        <v>1.64</v>
      </c>
      <c r="E325">
        <f t="shared" si="25"/>
        <v>2.35</v>
      </c>
      <c r="F325">
        <f t="shared" si="25"/>
        <v>0.86</v>
      </c>
      <c r="G325">
        <f t="shared" si="26"/>
        <v>-0.71000000000000019</v>
      </c>
      <c r="H325">
        <f t="shared" si="27"/>
        <v>-0.83</v>
      </c>
    </row>
    <row r="326" spans="1:8" x14ac:dyDescent="0.2">
      <c r="A326">
        <v>1982</v>
      </c>
      <c r="B326">
        <v>1982</v>
      </c>
      <c r="C326">
        <v>1</v>
      </c>
      <c r="D326">
        <v>0</v>
      </c>
      <c r="E326">
        <f t="shared" si="25"/>
        <v>1.23</v>
      </c>
      <c r="F326">
        <f t="shared" si="25"/>
        <v>0.77</v>
      </c>
      <c r="G326">
        <f t="shared" si="26"/>
        <v>-1.23</v>
      </c>
      <c r="H326">
        <f t="shared" si="27"/>
        <v>-1.6</v>
      </c>
    </row>
    <row r="327" spans="1:8" x14ac:dyDescent="0.2">
      <c r="A327">
        <v>1982.08</v>
      </c>
      <c r="B327">
        <v>1982</v>
      </c>
      <c r="C327">
        <v>2</v>
      </c>
      <c r="D327">
        <v>0.7</v>
      </c>
      <c r="E327">
        <f t="shared" si="25"/>
        <v>0.81</v>
      </c>
      <c r="F327">
        <f t="shared" si="25"/>
        <v>0.9</v>
      </c>
      <c r="G327">
        <f t="shared" si="26"/>
        <v>-0.1100000000000001</v>
      </c>
      <c r="H327">
        <f t="shared" si="27"/>
        <v>-0.12</v>
      </c>
    </row>
    <row r="328" spans="1:8" x14ac:dyDescent="0.2">
      <c r="A328">
        <v>1982.17</v>
      </c>
      <c r="B328">
        <v>1982</v>
      </c>
      <c r="C328">
        <v>3</v>
      </c>
      <c r="D328">
        <v>0.26</v>
      </c>
      <c r="E328">
        <f t="shared" si="25"/>
        <v>0.92</v>
      </c>
      <c r="F328">
        <f t="shared" si="25"/>
        <v>0.97</v>
      </c>
      <c r="G328">
        <f t="shared" si="26"/>
        <v>-0.66</v>
      </c>
      <c r="H328">
        <f t="shared" si="27"/>
        <v>-0.68</v>
      </c>
    </row>
    <row r="329" spans="1:8" x14ac:dyDescent="0.2">
      <c r="A329">
        <v>1982.25</v>
      </c>
      <c r="B329">
        <v>1982</v>
      </c>
      <c r="C329">
        <v>4</v>
      </c>
      <c r="D329">
        <v>1.32</v>
      </c>
      <c r="E329">
        <f t="shared" si="25"/>
        <v>2.0299999999999998</v>
      </c>
      <c r="F329">
        <f t="shared" si="25"/>
        <v>1.1399999999999999</v>
      </c>
      <c r="G329">
        <f t="shared" si="26"/>
        <v>-0.70999999999999974</v>
      </c>
      <c r="H329">
        <f t="shared" si="27"/>
        <v>-0.62</v>
      </c>
    </row>
    <row r="330" spans="1:8" x14ac:dyDescent="0.2">
      <c r="A330">
        <v>1982.33</v>
      </c>
      <c r="B330">
        <v>1982</v>
      </c>
      <c r="C330">
        <v>5</v>
      </c>
      <c r="D330">
        <v>3.05</v>
      </c>
      <c r="E330">
        <f t="shared" si="25"/>
        <v>4.05</v>
      </c>
      <c r="F330">
        <f t="shared" si="25"/>
        <v>1.49</v>
      </c>
      <c r="G330">
        <f t="shared" si="26"/>
        <v>-1</v>
      </c>
      <c r="H330">
        <f t="shared" si="27"/>
        <v>-0.67</v>
      </c>
    </row>
    <row r="331" spans="1:8" x14ac:dyDescent="0.2">
      <c r="A331">
        <v>1982.42</v>
      </c>
      <c r="B331">
        <v>1982</v>
      </c>
      <c r="C331">
        <v>6</v>
      </c>
      <c r="D331">
        <v>6.15</v>
      </c>
      <c r="E331">
        <f t="shared" si="25"/>
        <v>6.36</v>
      </c>
      <c r="F331">
        <f t="shared" si="25"/>
        <v>1.37</v>
      </c>
      <c r="G331">
        <f t="shared" si="26"/>
        <v>-0.20999999999999996</v>
      </c>
      <c r="H331">
        <f t="shared" si="27"/>
        <v>-0.15</v>
      </c>
    </row>
    <row r="332" spans="1:8" x14ac:dyDescent="0.2">
      <c r="A332">
        <v>1982.5</v>
      </c>
      <c r="B332">
        <v>1982</v>
      </c>
      <c r="C332">
        <v>7</v>
      </c>
      <c r="D332">
        <v>9.4</v>
      </c>
      <c r="E332">
        <f t="shared" si="25"/>
        <v>8.49</v>
      </c>
      <c r="F332">
        <f t="shared" si="25"/>
        <v>1.1000000000000001</v>
      </c>
      <c r="G332">
        <f t="shared" si="26"/>
        <v>0.91000000000000014</v>
      </c>
      <c r="H332">
        <f t="shared" si="27"/>
        <v>0.83</v>
      </c>
    </row>
    <row r="333" spans="1:8" x14ac:dyDescent="0.2">
      <c r="A333">
        <v>1982.58</v>
      </c>
      <c r="B333">
        <v>1982</v>
      </c>
      <c r="C333">
        <v>8</v>
      </c>
      <c r="D333">
        <v>8.75</v>
      </c>
      <c r="E333">
        <f t="shared" si="25"/>
        <v>8.82</v>
      </c>
      <c r="F333">
        <f t="shared" si="25"/>
        <v>0.87</v>
      </c>
      <c r="G333">
        <f t="shared" si="26"/>
        <v>-7.0000000000000284E-2</v>
      </c>
      <c r="H333">
        <f t="shared" si="27"/>
        <v>-0.08</v>
      </c>
    </row>
    <row r="334" spans="1:8" x14ac:dyDescent="0.2">
      <c r="A334">
        <v>1982.67</v>
      </c>
      <c r="B334">
        <v>1982</v>
      </c>
      <c r="C334">
        <v>9</v>
      </c>
      <c r="D334">
        <v>6.76</v>
      </c>
      <c r="E334">
        <f t="shared" ref="E334:F353" si="28">E322</f>
        <v>7.32</v>
      </c>
      <c r="F334">
        <f t="shared" si="28"/>
        <v>0.97</v>
      </c>
      <c r="G334">
        <f t="shared" si="26"/>
        <v>-0.5600000000000005</v>
      </c>
      <c r="H334">
        <f t="shared" si="27"/>
        <v>-0.57999999999999996</v>
      </c>
    </row>
    <row r="335" spans="1:8" x14ac:dyDescent="0.2">
      <c r="A335">
        <v>1982.75</v>
      </c>
      <c r="B335">
        <v>1982</v>
      </c>
      <c r="C335">
        <v>10</v>
      </c>
      <c r="D335">
        <v>5.26</v>
      </c>
      <c r="E335">
        <f t="shared" si="28"/>
        <v>5.43</v>
      </c>
      <c r="F335">
        <f t="shared" si="28"/>
        <v>0.88</v>
      </c>
      <c r="G335">
        <f t="shared" si="26"/>
        <v>-0.16999999999999993</v>
      </c>
      <c r="H335">
        <f t="shared" si="27"/>
        <v>-0.19</v>
      </c>
    </row>
    <row r="336" spans="1:8" x14ac:dyDescent="0.2">
      <c r="A336">
        <v>1982.83</v>
      </c>
      <c r="B336">
        <v>1982</v>
      </c>
      <c r="C336">
        <v>11</v>
      </c>
      <c r="D336">
        <v>3.77</v>
      </c>
      <c r="E336">
        <f t="shared" si="28"/>
        <v>3.64</v>
      </c>
      <c r="F336">
        <f t="shared" si="28"/>
        <v>0.81</v>
      </c>
      <c r="G336">
        <f t="shared" si="26"/>
        <v>0.12999999999999989</v>
      </c>
      <c r="H336">
        <f t="shared" si="27"/>
        <v>0.16</v>
      </c>
    </row>
    <row r="337" spans="1:8" x14ac:dyDescent="0.2">
      <c r="A337">
        <v>1982.92</v>
      </c>
      <c r="B337">
        <v>1982</v>
      </c>
      <c r="C337">
        <v>12</v>
      </c>
      <c r="D337">
        <v>1.66</v>
      </c>
      <c r="E337">
        <f t="shared" si="28"/>
        <v>2.35</v>
      </c>
      <c r="F337">
        <f t="shared" si="28"/>
        <v>0.86</v>
      </c>
      <c r="G337">
        <f t="shared" si="26"/>
        <v>-0.69000000000000017</v>
      </c>
      <c r="H337">
        <f t="shared" si="27"/>
        <v>-0.8</v>
      </c>
    </row>
    <row r="338" spans="1:8" x14ac:dyDescent="0.2">
      <c r="A338">
        <v>1983</v>
      </c>
      <c r="B338">
        <v>1983</v>
      </c>
      <c r="C338">
        <v>1</v>
      </c>
      <c r="D338">
        <v>0.59</v>
      </c>
      <c r="E338">
        <f t="shared" si="28"/>
        <v>1.23</v>
      </c>
      <c r="F338">
        <f t="shared" si="28"/>
        <v>0.77</v>
      </c>
      <c r="G338">
        <f t="shared" si="26"/>
        <v>-0.64</v>
      </c>
      <c r="H338">
        <f t="shared" si="27"/>
        <v>-0.83</v>
      </c>
    </row>
    <row r="339" spans="1:8" x14ac:dyDescent="0.2">
      <c r="A339">
        <v>1983.08</v>
      </c>
      <c r="B339">
        <v>1983</v>
      </c>
      <c r="C339">
        <v>2</v>
      </c>
      <c r="D339">
        <v>0.47</v>
      </c>
      <c r="E339">
        <f t="shared" si="28"/>
        <v>0.81</v>
      </c>
      <c r="F339">
        <f t="shared" si="28"/>
        <v>0.9</v>
      </c>
      <c r="G339">
        <f t="shared" si="26"/>
        <v>-0.34000000000000008</v>
      </c>
      <c r="H339">
        <f t="shared" si="27"/>
        <v>-0.38</v>
      </c>
    </row>
    <row r="340" spans="1:8" x14ac:dyDescent="0.2">
      <c r="A340">
        <v>1983.17</v>
      </c>
      <c r="B340">
        <v>1983</v>
      </c>
      <c r="C340">
        <v>3</v>
      </c>
      <c r="D340">
        <v>0.26</v>
      </c>
      <c r="E340">
        <f t="shared" si="28"/>
        <v>0.92</v>
      </c>
      <c r="F340">
        <f t="shared" si="28"/>
        <v>0.97</v>
      </c>
      <c r="G340">
        <f t="shared" si="26"/>
        <v>-0.66</v>
      </c>
      <c r="H340">
        <f t="shared" si="27"/>
        <v>-0.68</v>
      </c>
    </row>
    <row r="341" spans="1:8" x14ac:dyDescent="0.2">
      <c r="A341">
        <v>1983.25</v>
      </c>
      <c r="B341">
        <v>1983</v>
      </c>
      <c r="C341">
        <v>4</v>
      </c>
      <c r="D341">
        <v>0.7</v>
      </c>
      <c r="E341">
        <f t="shared" si="28"/>
        <v>2.0299999999999998</v>
      </c>
      <c r="F341">
        <f t="shared" si="28"/>
        <v>1.1399999999999999</v>
      </c>
      <c r="G341">
        <f t="shared" si="26"/>
        <v>-1.3299999999999998</v>
      </c>
      <c r="H341">
        <f t="shared" si="27"/>
        <v>-1.17</v>
      </c>
    </row>
    <row r="342" spans="1:8" x14ac:dyDescent="0.2">
      <c r="A342">
        <v>1983.33</v>
      </c>
      <c r="B342">
        <v>1983</v>
      </c>
      <c r="C342">
        <v>5</v>
      </c>
      <c r="D342">
        <v>2.61</v>
      </c>
      <c r="E342">
        <f t="shared" si="28"/>
        <v>4.05</v>
      </c>
      <c r="F342">
        <f t="shared" si="28"/>
        <v>1.49</v>
      </c>
      <c r="G342">
        <f t="shared" si="26"/>
        <v>-1.44</v>
      </c>
      <c r="H342">
        <f t="shared" si="27"/>
        <v>-0.97</v>
      </c>
    </row>
    <row r="343" spans="1:8" x14ac:dyDescent="0.2">
      <c r="A343">
        <v>1983.42</v>
      </c>
      <c r="B343">
        <v>1983</v>
      </c>
      <c r="C343">
        <v>6</v>
      </c>
      <c r="D343">
        <v>3.96</v>
      </c>
      <c r="E343">
        <f t="shared" si="28"/>
        <v>6.36</v>
      </c>
      <c r="F343">
        <f t="shared" si="28"/>
        <v>1.37</v>
      </c>
      <c r="G343">
        <f t="shared" si="26"/>
        <v>-2.4000000000000004</v>
      </c>
      <c r="H343">
        <f t="shared" si="27"/>
        <v>-1.75</v>
      </c>
    </row>
    <row r="344" spans="1:8" x14ac:dyDescent="0.2">
      <c r="A344">
        <v>1983.5</v>
      </c>
      <c r="B344">
        <v>1983</v>
      </c>
      <c r="C344">
        <v>7</v>
      </c>
      <c r="D344">
        <v>6.85</v>
      </c>
      <c r="E344">
        <f t="shared" si="28"/>
        <v>8.49</v>
      </c>
      <c r="F344">
        <f t="shared" si="28"/>
        <v>1.1000000000000001</v>
      </c>
      <c r="G344">
        <f t="shared" si="26"/>
        <v>-1.6400000000000006</v>
      </c>
      <c r="H344">
        <f t="shared" si="27"/>
        <v>-1.49</v>
      </c>
    </row>
    <row r="345" spans="1:8" x14ac:dyDescent="0.2">
      <c r="A345">
        <v>1983.58</v>
      </c>
      <c r="B345">
        <v>1983</v>
      </c>
      <c r="C345">
        <v>8</v>
      </c>
      <c r="D345">
        <v>8.31</v>
      </c>
      <c r="E345">
        <f t="shared" si="28"/>
        <v>8.82</v>
      </c>
      <c r="F345">
        <f t="shared" si="28"/>
        <v>0.87</v>
      </c>
      <c r="G345">
        <f t="shared" si="26"/>
        <v>-0.50999999999999979</v>
      </c>
      <c r="H345">
        <f t="shared" si="27"/>
        <v>-0.59</v>
      </c>
    </row>
    <row r="346" spans="1:8" x14ac:dyDescent="0.2">
      <c r="A346">
        <v>1983.67</v>
      </c>
      <c r="B346">
        <v>1983</v>
      </c>
      <c r="C346">
        <v>9</v>
      </c>
      <c r="D346">
        <v>7.49</v>
      </c>
      <c r="E346">
        <f t="shared" si="28"/>
        <v>7.32</v>
      </c>
      <c r="F346">
        <f t="shared" si="28"/>
        <v>0.97</v>
      </c>
      <c r="G346">
        <f t="shared" si="26"/>
        <v>0.16999999999999993</v>
      </c>
      <c r="H346">
        <f t="shared" si="27"/>
        <v>0.18</v>
      </c>
    </row>
    <row r="347" spans="1:8" x14ac:dyDescent="0.2">
      <c r="A347">
        <v>1983.75</v>
      </c>
      <c r="B347">
        <v>1983</v>
      </c>
      <c r="C347">
        <v>10</v>
      </c>
      <c r="D347">
        <v>5.07</v>
      </c>
      <c r="E347">
        <f t="shared" si="28"/>
        <v>5.43</v>
      </c>
      <c r="F347">
        <f t="shared" si="28"/>
        <v>0.88</v>
      </c>
      <c r="G347">
        <f t="shared" si="26"/>
        <v>-0.35999999999999943</v>
      </c>
      <c r="H347">
        <f t="shared" si="27"/>
        <v>-0.41</v>
      </c>
    </row>
    <row r="348" spans="1:8" x14ac:dyDescent="0.2">
      <c r="A348">
        <v>1983.83</v>
      </c>
      <c r="B348">
        <v>1983</v>
      </c>
      <c r="C348">
        <v>11</v>
      </c>
      <c r="D348">
        <v>3.63</v>
      </c>
      <c r="E348">
        <f t="shared" si="28"/>
        <v>3.64</v>
      </c>
      <c r="F348">
        <f t="shared" si="28"/>
        <v>0.81</v>
      </c>
      <c r="G348">
        <f t="shared" si="26"/>
        <v>-1.0000000000000231E-2</v>
      </c>
      <c r="H348">
        <f t="shared" si="27"/>
        <v>-0.01</v>
      </c>
    </row>
    <row r="349" spans="1:8" x14ac:dyDescent="0.2">
      <c r="A349">
        <v>1983.92</v>
      </c>
      <c r="B349">
        <v>1983</v>
      </c>
      <c r="C349">
        <v>12</v>
      </c>
      <c r="D349">
        <v>2.17</v>
      </c>
      <c r="E349">
        <f t="shared" si="28"/>
        <v>2.35</v>
      </c>
      <c r="F349">
        <f t="shared" si="28"/>
        <v>0.86</v>
      </c>
      <c r="G349">
        <f t="shared" si="26"/>
        <v>-0.18000000000000016</v>
      </c>
      <c r="H349">
        <f t="shared" si="27"/>
        <v>-0.21</v>
      </c>
    </row>
    <row r="350" spans="1:8" x14ac:dyDescent="0.2">
      <c r="A350">
        <v>1984</v>
      </c>
      <c r="B350">
        <v>1984</v>
      </c>
      <c r="C350">
        <v>1</v>
      </c>
      <c r="D350">
        <v>0.8</v>
      </c>
      <c r="E350">
        <f t="shared" si="28"/>
        <v>1.23</v>
      </c>
      <c r="F350">
        <f t="shared" si="28"/>
        <v>0.77</v>
      </c>
      <c r="G350">
        <f t="shared" si="26"/>
        <v>-0.42999999999999994</v>
      </c>
      <c r="H350">
        <f t="shared" si="27"/>
        <v>-0.56000000000000005</v>
      </c>
    </row>
    <row r="351" spans="1:8" x14ac:dyDescent="0.2">
      <c r="A351">
        <v>1984.08</v>
      </c>
      <c r="B351">
        <v>1984</v>
      </c>
      <c r="C351">
        <v>2</v>
      </c>
      <c r="D351">
        <v>1.31</v>
      </c>
      <c r="E351">
        <f t="shared" si="28"/>
        <v>0.81</v>
      </c>
      <c r="F351">
        <f t="shared" si="28"/>
        <v>0.9</v>
      </c>
      <c r="G351">
        <f t="shared" si="26"/>
        <v>0.5</v>
      </c>
      <c r="H351">
        <f t="shared" si="27"/>
        <v>0.56000000000000005</v>
      </c>
    </row>
    <row r="352" spans="1:8" x14ac:dyDescent="0.2">
      <c r="A352">
        <v>1984.17</v>
      </c>
      <c r="B352">
        <v>1984</v>
      </c>
      <c r="C352">
        <v>3</v>
      </c>
      <c r="D352">
        <v>1.45</v>
      </c>
      <c r="E352">
        <f t="shared" si="28"/>
        <v>0.92</v>
      </c>
      <c r="F352">
        <f t="shared" si="28"/>
        <v>0.97</v>
      </c>
      <c r="G352">
        <f t="shared" si="26"/>
        <v>0.52999999999999992</v>
      </c>
      <c r="H352">
        <f t="shared" si="27"/>
        <v>0.55000000000000004</v>
      </c>
    </row>
    <row r="353" spans="1:8" x14ac:dyDescent="0.2">
      <c r="A353">
        <v>1984.25</v>
      </c>
      <c r="B353">
        <v>1984</v>
      </c>
      <c r="C353">
        <v>4</v>
      </c>
      <c r="D353">
        <v>3.04</v>
      </c>
      <c r="E353">
        <f t="shared" si="28"/>
        <v>2.0299999999999998</v>
      </c>
      <c r="F353">
        <f t="shared" si="28"/>
        <v>1.1399999999999999</v>
      </c>
      <c r="G353">
        <f t="shared" si="26"/>
        <v>1.0100000000000002</v>
      </c>
      <c r="H353">
        <f t="shared" si="27"/>
        <v>0.89</v>
      </c>
    </row>
    <row r="354" spans="1:8" x14ac:dyDescent="0.2">
      <c r="A354">
        <v>1984.33</v>
      </c>
      <c r="B354">
        <v>1984</v>
      </c>
      <c r="C354">
        <v>5</v>
      </c>
      <c r="D354">
        <v>4.01</v>
      </c>
      <c r="E354">
        <f t="shared" ref="E354:F373" si="29">E342</f>
        <v>4.05</v>
      </c>
      <c r="F354">
        <f t="shared" si="29"/>
        <v>1.49</v>
      </c>
      <c r="G354">
        <f t="shared" si="26"/>
        <v>-4.0000000000000036E-2</v>
      </c>
      <c r="H354">
        <f t="shared" si="27"/>
        <v>-0.03</v>
      </c>
    </row>
    <row r="355" spans="1:8" x14ac:dyDescent="0.2">
      <c r="A355">
        <v>1984.42</v>
      </c>
      <c r="B355">
        <v>1984</v>
      </c>
      <c r="C355">
        <v>6</v>
      </c>
      <c r="D355">
        <v>7.11</v>
      </c>
      <c r="E355">
        <f t="shared" si="29"/>
        <v>6.36</v>
      </c>
      <c r="F355">
        <f t="shared" si="29"/>
        <v>1.37</v>
      </c>
      <c r="G355">
        <f t="shared" si="26"/>
        <v>0.75</v>
      </c>
      <c r="H355">
        <f t="shared" si="27"/>
        <v>0.55000000000000004</v>
      </c>
    </row>
    <row r="356" spans="1:8" x14ac:dyDescent="0.2">
      <c r="A356">
        <v>1984.5</v>
      </c>
      <c r="B356">
        <v>1984</v>
      </c>
      <c r="C356">
        <v>7</v>
      </c>
      <c r="D356">
        <v>8.7100000000000009</v>
      </c>
      <c r="E356">
        <f t="shared" si="29"/>
        <v>8.49</v>
      </c>
      <c r="F356">
        <f t="shared" si="29"/>
        <v>1.1000000000000001</v>
      </c>
      <c r="G356">
        <f t="shared" si="26"/>
        <v>0.22000000000000064</v>
      </c>
      <c r="H356">
        <f t="shared" si="27"/>
        <v>0.2</v>
      </c>
    </row>
    <row r="357" spans="1:8" x14ac:dyDescent="0.2">
      <c r="A357">
        <v>1984.58</v>
      </c>
      <c r="B357">
        <v>1984</v>
      </c>
      <c r="C357">
        <v>8</v>
      </c>
      <c r="D357">
        <v>8.6999999999999993</v>
      </c>
      <c r="E357">
        <f t="shared" si="29"/>
        <v>8.82</v>
      </c>
      <c r="F357">
        <f t="shared" si="29"/>
        <v>0.87</v>
      </c>
      <c r="G357">
        <f t="shared" si="26"/>
        <v>-0.12000000000000099</v>
      </c>
      <c r="H357">
        <f t="shared" si="27"/>
        <v>-0.14000000000000001</v>
      </c>
    </row>
    <row r="358" spans="1:8" x14ac:dyDescent="0.2">
      <c r="A358">
        <v>1984.67</v>
      </c>
      <c r="B358">
        <v>1984</v>
      </c>
      <c r="C358">
        <v>9</v>
      </c>
      <c r="D358">
        <v>6.74</v>
      </c>
      <c r="E358">
        <f t="shared" si="29"/>
        <v>7.32</v>
      </c>
      <c r="F358">
        <f t="shared" si="29"/>
        <v>0.97</v>
      </c>
      <c r="G358">
        <f t="shared" si="26"/>
        <v>-0.58000000000000007</v>
      </c>
      <c r="H358">
        <f t="shared" si="27"/>
        <v>-0.6</v>
      </c>
    </row>
    <row r="359" spans="1:8" x14ac:dyDescent="0.2">
      <c r="A359">
        <v>1984.75</v>
      </c>
      <c r="B359">
        <v>1984</v>
      </c>
      <c r="C359">
        <v>10</v>
      </c>
      <c r="D359">
        <v>4.96</v>
      </c>
      <c r="E359">
        <f t="shared" si="29"/>
        <v>5.43</v>
      </c>
      <c r="F359">
        <f t="shared" si="29"/>
        <v>0.88</v>
      </c>
      <c r="G359">
        <f t="shared" si="26"/>
        <v>-0.46999999999999975</v>
      </c>
      <c r="H359">
        <f t="shared" si="27"/>
        <v>-0.53</v>
      </c>
    </row>
    <row r="360" spans="1:8" x14ac:dyDescent="0.2">
      <c r="A360">
        <v>1984.83</v>
      </c>
      <c r="B360">
        <v>1984</v>
      </c>
      <c r="C360">
        <v>11</v>
      </c>
      <c r="D360">
        <v>3.62</v>
      </c>
      <c r="E360">
        <f t="shared" si="29"/>
        <v>3.64</v>
      </c>
      <c r="F360">
        <f t="shared" si="29"/>
        <v>0.81</v>
      </c>
      <c r="G360">
        <f t="shared" si="26"/>
        <v>-2.0000000000000018E-2</v>
      </c>
      <c r="H360">
        <f t="shared" si="27"/>
        <v>-0.02</v>
      </c>
    </row>
    <row r="361" spans="1:8" x14ac:dyDescent="0.2">
      <c r="A361">
        <v>1984.92</v>
      </c>
      <c r="B361">
        <v>1984</v>
      </c>
      <c r="C361">
        <v>12</v>
      </c>
      <c r="D361">
        <v>2.64</v>
      </c>
      <c r="E361">
        <f t="shared" si="29"/>
        <v>2.35</v>
      </c>
      <c r="F361">
        <f t="shared" si="29"/>
        <v>0.86</v>
      </c>
      <c r="G361">
        <f t="shared" si="26"/>
        <v>0.29000000000000004</v>
      </c>
      <c r="H361">
        <f t="shared" si="27"/>
        <v>0.34</v>
      </c>
    </row>
    <row r="362" spans="1:8" x14ac:dyDescent="0.2">
      <c r="A362">
        <v>1985</v>
      </c>
      <c r="B362">
        <v>1985</v>
      </c>
      <c r="C362">
        <v>1</v>
      </c>
      <c r="D362">
        <v>2.15</v>
      </c>
      <c r="E362">
        <f t="shared" si="29"/>
        <v>1.23</v>
      </c>
      <c r="F362">
        <f t="shared" si="29"/>
        <v>0.77</v>
      </c>
      <c r="G362">
        <f t="shared" si="26"/>
        <v>0.91999999999999993</v>
      </c>
      <c r="H362">
        <f t="shared" si="27"/>
        <v>1.19</v>
      </c>
    </row>
    <row r="363" spans="1:8" x14ac:dyDescent="0.2">
      <c r="A363">
        <v>1985.08</v>
      </c>
      <c r="B363">
        <v>1985</v>
      </c>
      <c r="C363">
        <v>2</v>
      </c>
      <c r="D363">
        <v>1.46</v>
      </c>
      <c r="E363">
        <f t="shared" si="29"/>
        <v>0.81</v>
      </c>
      <c r="F363">
        <f t="shared" si="29"/>
        <v>0.9</v>
      </c>
      <c r="G363">
        <f t="shared" si="26"/>
        <v>0.64999999999999991</v>
      </c>
      <c r="H363">
        <f t="shared" si="27"/>
        <v>0.72</v>
      </c>
    </row>
    <row r="364" spans="1:8" x14ac:dyDescent="0.2">
      <c r="A364">
        <v>1985.17</v>
      </c>
      <c r="B364">
        <v>1985</v>
      </c>
      <c r="C364">
        <v>3</v>
      </c>
      <c r="D364">
        <v>1.32</v>
      </c>
      <c r="E364">
        <f t="shared" si="29"/>
        <v>0.92</v>
      </c>
      <c r="F364">
        <f t="shared" si="29"/>
        <v>0.97</v>
      </c>
      <c r="G364">
        <f t="shared" si="26"/>
        <v>0.4</v>
      </c>
      <c r="H364">
        <f t="shared" si="27"/>
        <v>0.41</v>
      </c>
    </row>
    <row r="365" spans="1:8" x14ac:dyDescent="0.2">
      <c r="A365">
        <v>1985.25</v>
      </c>
      <c r="B365">
        <v>1985</v>
      </c>
      <c r="C365">
        <v>4</v>
      </c>
      <c r="D365">
        <v>3.1</v>
      </c>
      <c r="E365">
        <f t="shared" si="29"/>
        <v>2.0299999999999998</v>
      </c>
      <c r="F365">
        <f t="shared" si="29"/>
        <v>1.1399999999999999</v>
      </c>
      <c r="G365">
        <f t="shared" si="26"/>
        <v>1.0700000000000003</v>
      </c>
      <c r="H365">
        <f t="shared" si="27"/>
        <v>0.94</v>
      </c>
    </row>
    <row r="366" spans="1:8" x14ac:dyDescent="0.2">
      <c r="A366">
        <v>1985.33</v>
      </c>
      <c r="B366">
        <v>1985</v>
      </c>
      <c r="C366">
        <v>5</v>
      </c>
      <c r="D366">
        <v>4.5199999999999996</v>
      </c>
      <c r="E366">
        <f t="shared" si="29"/>
        <v>4.05</v>
      </c>
      <c r="F366">
        <f t="shared" si="29"/>
        <v>1.49</v>
      </c>
      <c r="G366">
        <f t="shared" si="26"/>
        <v>0.46999999999999975</v>
      </c>
      <c r="H366">
        <f t="shared" si="27"/>
        <v>0.32</v>
      </c>
    </row>
    <row r="367" spans="1:8" x14ac:dyDescent="0.2">
      <c r="A367">
        <v>1985.42</v>
      </c>
      <c r="B367">
        <v>1985</v>
      </c>
      <c r="C367">
        <v>6</v>
      </c>
      <c r="D367">
        <v>6.45</v>
      </c>
      <c r="E367">
        <f t="shared" si="29"/>
        <v>6.36</v>
      </c>
      <c r="F367">
        <f t="shared" si="29"/>
        <v>1.37</v>
      </c>
      <c r="G367">
        <f t="shared" si="26"/>
        <v>8.9999999999999858E-2</v>
      </c>
      <c r="H367">
        <f t="shared" si="27"/>
        <v>7.0000000000000007E-2</v>
      </c>
    </row>
    <row r="368" spans="1:8" x14ac:dyDescent="0.2">
      <c r="A368">
        <v>1985.5</v>
      </c>
      <c r="B368">
        <v>1985</v>
      </c>
      <c r="C368">
        <v>7</v>
      </c>
      <c r="D368">
        <v>7.41</v>
      </c>
      <c r="E368">
        <f t="shared" si="29"/>
        <v>8.49</v>
      </c>
      <c r="F368">
        <f t="shared" si="29"/>
        <v>1.1000000000000001</v>
      </c>
      <c r="G368">
        <f t="shared" si="26"/>
        <v>-1.08</v>
      </c>
      <c r="H368">
        <f t="shared" si="27"/>
        <v>-0.98</v>
      </c>
    </row>
    <row r="369" spans="1:8" x14ac:dyDescent="0.2">
      <c r="A369">
        <v>1985.58</v>
      </c>
      <c r="B369">
        <v>1985</v>
      </c>
      <c r="C369">
        <v>8</v>
      </c>
      <c r="D369">
        <v>8.58</v>
      </c>
      <c r="E369">
        <f t="shared" si="29"/>
        <v>8.82</v>
      </c>
      <c r="F369">
        <f t="shared" si="29"/>
        <v>0.87</v>
      </c>
      <c r="G369">
        <f t="shared" si="26"/>
        <v>-0.24000000000000021</v>
      </c>
      <c r="H369">
        <f t="shared" si="27"/>
        <v>-0.28000000000000003</v>
      </c>
    </row>
    <row r="370" spans="1:8" x14ac:dyDescent="0.2">
      <c r="A370">
        <v>1985.67</v>
      </c>
      <c r="B370">
        <v>1985</v>
      </c>
      <c r="C370">
        <v>9</v>
      </c>
      <c r="D370">
        <v>5.93</v>
      </c>
      <c r="E370">
        <f t="shared" si="29"/>
        <v>7.32</v>
      </c>
      <c r="F370">
        <f t="shared" si="29"/>
        <v>0.97</v>
      </c>
      <c r="G370">
        <f t="shared" si="26"/>
        <v>-1.3900000000000006</v>
      </c>
      <c r="H370">
        <f t="shared" si="27"/>
        <v>-1.43</v>
      </c>
    </row>
    <row r="371" spans="1:8" x14ac:dyDescent="0.2">
      <c r="A371">
        <v>1985.75</v>
      </c>
      <c r="B371">
        <v>1985</v>
      </c>
      <c r="C371">
        <v>10</v>
      </c>
      <c r="D371">
        <v>5.78</v>
      </c>
      <c r="E371">
        <f t="shared" si="29"/>
        <v>5.43</v>
      </c>
      <c r="F371">
        <f t="shared" si="29"/>
        <v>0.88</v>
      </c>
      <c r="G371">
        <f t="shared" si="26"/>
        <v>0.35000000000000053</v>
      </c>
      <c r="H371">
        <f t="shared" si="27"/>
        <v>0.4</v>
      </c>
    </row>
    <row r="372" spans="1:8" x14ac:dyDescent="0.2">
      <c r="A372">
        <v>1985.83</v>
      </c>
      <c r="B372">
        <v>1985</v>
      </c>
      <c r="C372">
        <v>11</v>
      </c>
      <c r="D372">
        <v>4.3499999999999996</v>
      </c>
      <c r="E372">
        <f t="shared" si="29"/>
        <v>3.64</v>
      </c>
      <c r="F372">
        <f t="shared" si="29"/>
        <v>0.81</v>
      </c>
      <c r="G372">
        <f t="shared" si="26"/>
        <v>0.70999999999999952</v>
      </c>
      <c r="H372">
        <f t="shared" si="27"/>
        <v>0.88</v>
      </c>
    </row>
    <row r="373" spans="1:8" x14ac:dyDescent="0.2">
      <c r="A373">
        <v>1985.92</v>
      </c>
      <c r="B373">
        <v>1985</v>
      </c>
      <c r="C373">
        <v>12</v>
      </c>
      <c r="D373">
        <v>3.06</v>
      </c>
      <c r="E373">
        <f t="shared" si="29"/>
        <v>2.35</v>
      </c>
      <c r="F373">
        <f t="shared" si="29"/>
        <v>0.86</v>
      </c>
      <c r="G373">
        <f t="shared" si="26"/>
        <v>0.71</v>
      </c>
      <c r="H373">
        <f t="shared" si="27"/>
        <v>0.83</v>
      </c>
    </row>
    <row r="374" spans="1:8" x14ac:dyDescent="0.2">
      <c r="A374">
        <v>1986</v>
      </c>
      <c r="B374">
        <v>1986</v>
      </c>
      <c r="C374">
        <v>1</v>
      </c>
      <c r="D374">
        <v>1.42</v>
      </c>
      <c r="E374">
        <f t="shared" ref="E374:F393" si="30">E362</f>
        <v>1.23</v>
      </c>
      <c r="F374">
        <f t="shared" si="30"/>
        <v>0.77</v>
      </c>
      <c r="G374">
        <f t="shared" si="26"/>
        <v>0.18999999999999995</v>
      </c>
      <c r="H374">
        <f t="shared" si="27"/>
        <v>0.25</v>
      </c>
    </row>
    <row r="375" spans="1:8" x14ac:dyDescent="0.2">
      <c r="A375">
        <v>1986.08</v>
      </c>
      <c r="B375">
        <v>1986</v>
      </c>
      <c r="C375">
        <v>2</v>
      </c>
      <c r="D375">
        <v>1.53</v>
      </c>
      <c r="E375">
        <f t="shared" si="30"/>
        <v>0.81</v>
      </c>
      <c r="F375">
        <f t="shared" si="30"/>
        <v>0.9</v>
      </c>
      <c r="G375">
        <f t="shared" si="26"/>
        <v>0.72</v>
      </c>
      <c r="H375">
        <f t="shared" si="27"/>
        <v>0.8</v>
      </c>
    </row>
    <row r="376" spans="1:8" x14ac:dyDescent="0.2">
      <c r="A376">
        <v>1986.17</v>
      </c>
      <c r="B376">
        <v>1986</v>
      </c>
      <c r="C376">
        <v>3</v>
      </c>
      <c r="D376">
        <v>1.44</v>
      </c>
      <c r="E376">
        <f t="shared" si="30"/>
        <v>0.92</v>
      </c>
      <c r="F376">
        <f t="shared" si="30"/>
        <v>0.97</v>
      </c>
      <c r="G376">
        <f t="shared" si="26"/>
        <v>0.51999999999999991</v>
      </c>
      <c r="H376">
        <f t="shared" si="27"/>
        <v>0.54</v>
      </c>
    </row>
    <row r="377" spans="1:8" x14ac:dyDescent="0.2">
      <c r="A377">
        <v>1986.25</v>
      </c>
      <c r="B377">
        <v>1986</v>
      </c>
      <c r="C377">
        <v>4</v>
      </c>
      <c r="D377">
        <v>3.18</v>
      </c>
      <c r="E377">
        <f t="shared" si="30"/>
        <v>2.0299999999999998</v>
      </c>
      <c r="F377">
        <f t="shared" si="30"/>
        <v>1.1399999999999999</v>
      </c>
      <c r="G377">
        <f t="shared" si="26"/>
        <v>1.1500000000000004</v>
      </c>
      <c r="H377">
        <f t="shared" si="27"/>
        <v>1.01</v>
      </c>
    </row>
    <row r="378" spans="1:8" x14ac:dyDescent="0.2">
      <c r="A378">
        <v>1986.33</v>
      </c>
      <c r="B378">
        <v>1986</v>
      </c>
      <c r="C378">
        <v>5</v>
      </c>
      <c r="D378">
        <v>4.4400000000000004</v>
      </c>
      <c r="E378">
        <f t="shared" si="30"/>
        <v>4.05</v>
      </c>
      <c r="F378">
        <f t="shared" si="30"/>
        <v>1.49</v>
      </c>
      <c r="G378">
        <f t="shared" si="26"/>
        <v>0.39000000000000057</v>
      </c>
      <c r="H378">
        <f t="shared" si="27"/>
        <v>0.26</v>
      </c>
    </row>
    <row r="379" spans="1:8" x14ac:dyDescent="0.2">
      <c r="A379">
        <v>1986.42</v>
      </c>
      <c r="B379">
        <v>1986</v>
      </c>
      <c r="C379">
        <v>6</v>
      </c>
      <c r="D379">
        <v>6.59</v>
      </c>
      <c r="E379">
        <f t="shared" si="30"/>
        <v>6.36</v>
      </c>
      <c r="F379">
        <f t="shared" si="30"/>
        <v>1.37</v>
      </c>
      <c r="G379">
        <f t="shared" si="26"/>
        <v>0.22999999999999954</v>
      </c>
      <c r="H379">
        <f t="shared" si="27"/>
        <v>0.17</v>
      </c>
    </row>
    <row r="380" spans="1:8" x14ac:dyDescent="0.2">
      <c r="A380">
        <v>1986.5</v>
      </c>
      <c r="B380">
        <v>1986</v>
      </c>
      <c r="C380">
        <v>7</v>
      </c>
      <c r="D380">
        <v>8.35</v>
      </c>
      <c r="E380">
        <f t="shared" si="30"/>
        <v>8.49</v>
      </c>
      <c r="F380">
        <f t="shared" si="30"/>
        <v>1.1000000000000001</v>
      </c>
      <c r="G380">
        <f t="shared" si="26"/>
        <v>-0.14000000000000057</v>
      </c>
      <c r="H380">
        <f t="shared" si="27"/>
        <v>-0.13</v>
      </c>
    </row>
    <row r="381" spans="1:8" x14ac:dyDescent="0.2">
      <c r="A381">
        <v>1986.58</v>
      </c>
      <c r="B381">
        <v>1986</v>
      </c>
      <c r="C381">
        <v>8</v>
      </c>
      <c r="D381">
        <v>7.79</v>
      </c>
      <c r="E381">
        <f t="shared" si="30"/>
        <v>8.82</v>
      </c>
      <c r="F381">
        <f t="shared" si="30"/>
        <v>0.87</v>
      </c>
      <c r="G381">
        <f t="shared" si="26"/>
        <v>-1.0300000000000002</v>
      </c>
      <c r="H381">
        <f t="shared" si="27"/>
        <v>-1.18</v>
      </c>
    </row>
    <row r="382" spans="1:8" x14ac:dyDescent="0.2">
      <c r="A382">
        <v>1986.67</v>
      </c>
      <c r="B382">
        <v>1986</v>
      </c>
      <c r="C382">
        <v>9</v>
      </c>
      <c r="D382">
        <v>7.27</v>
      </c>
      <c r="E382">
        <f t="shared" si="30"/>
        <v>7.32</v>
      </c>
      <c r="F382">
        <f t="shared" si="30"/>
        <v>0.97</v>
      </c>
      <c r="G382">
        <f t="shared" si="26"/>
        <v>-5.0000000000000711E-2</v>
      </c>
      <c r="H382">
        <f t="shared" si="27"/>
        <v>-0.05</v>
      </c>
    </row>
    <row r="383" spans="1:8" x14ac:dyDescent="0.2">
      <c r="A383">
        <v>1986.75</v>
      </c>
      <c r="B383">
        <v>1986</v>
      </c>
      <c r="C383">
        <v>10</v>
      </c>
      <c r="D383">
        <v>5.64</v>
      </c>
      <c r="E383">
        <f t="shared" si="30"/>
        <v>5.43</v>
      </c>
      <c r="F383">
        <f t="shared" si="30"/>
        <v>0.88</v>
      </c>
      <c r="G383">
        <f t="shared" si="26"/>
        <v>0.20999999999999996</v>
      </c>
      <c r="H383">
        <f t="shared" si="27"/>
        <v>0.24</v>
      </c>
    </row>
    <row r="384" spans="1:8" x14ac:dyDescent="0.2">
      <c r="A384">
        <v>1986.83</v>
      </c>
      <c r="B384">
        <v>1986</v>
      </c>
      <c r="C384">
        <v>11</v>
      </c>
      <c r="D384">
        <v>3.93</v>
      </c>
      <c r="E384">
        <f t="shared" si="30"/>
        <v>3.64</v>
      </c>
      <c r="F384">
        <f t="shared" si="30"/>
        <v>0.81</v>
      </c>
      <c r="G384">
        <f t="shared" si="26"/>
        <v>0.29000000000000004</v>
      </c>
      <c r="H384">
        <f t="shared" si="27"/>
        <v>0.36</v>
      </c>
    </row>
    <row r="385" spans="1:8" x14ac:dyDescent="0.2">
      <c r="A385">
        <v>1986.92</v>
      </c>
      <c r="B385">
        <v>1986</v>
      </c>
      <c r="C385">
        <v>12</v>
      </c>
      <c r="D385">
        <v>2.11</v>
      </c>
      <c r="E385">
        <f t="shared" si="30"/>
        <v>2.35</v>
      </c>
      <c r="F385">
        <f t="shared" si="30"/>
        <v>0.86</v>
      </c>
      <c r="G385">
        <f t="shared" si="26"/>
        <v>-0.24000000000000021</v>
      </c>
      <c r="H385">
        <f t="shared" si="27"/>
        <v>-0.28000000000000003</v>
      </c>
    </row>
    <row r="386" spans="1:8" x14ac:dyDescent="0.2">
      <c r="A386">
        <v>1987</v>
      </c>
      <c r="B386">
        <v>1987</v>
      </c>
      <c r="C386">
        <v>1</v>
      </c>
      <c r="D386">
        <v>1.1200000000000001</v>
      </c>
      <c r="E386">
        <f t="shared" si="30"/>
        <v>1.23</v>
      </c>
      <c r="F386">
        <f t="shared" si="30"/>
        <v>0.77</v>
      </c>
      <c r="G386">
        <f t="shared" si="26"/>
        <v>-0.10999999999999988</v>
      </c>
      <c r="H386">
        <f t="shared" si="27"/>
        <v>-0.14000000000000001</v>
      </c>
    </row>
    <row r="387" spans="1:8" x14ac:dyDescent="0.2">
      <c r="A387">
        <v>1987.08</v>
      </c>
      <c r="B387">
        <v>1987</v>
      </c>
      <c r="C387">
        <v>2</v>
      </c>
      <c r="D387">
        <v>1.22</v>
      </c>
      <c r="E387">
        <f t="shared" si="30"/>
        <v>0.81</v>
      </c>
      <c r="F387">
        <f t="shared" si="30"/>
        <v>0.9</v>
      </c>
      <c r="G387">
        <f t="shared" ref="G387:G450" si="31">D387-E387</f>
        <v>0.40999999999999992</v>
      </c>
      <c r="H387">
        <f t="shared" ref="H387:H450" si="32">ROUND((D387-E387)/F387,2)</f>
        <v>0.46</v>
      </c>
    </row>
    <row r="388" spans="1:8" x14ac:dyDescent="0.2">
      <c r="A388">
        <v>1987.17</v>
      </c>
      <c r="B388">
        <v>1987</v>
      </c>
      <c r="C388">
        <v>3</v>
      </c>
      <c r="D388">
        <v>2.2000000000000002</v>
      </c>
      <c r="E388">
        <f t="shared" si="30"/>
        <v>0.92</v>
      </c>
      <c r="F388">
        <f t="shared" si="30"/>
        <v>0.97</v>
      </c>
      <c r="G388">
        <f t="shared" si="31"/>
        <v>1.2800000000000002</v>
      </c>
      <c r="H388">
        <f t="shared" si="32"/>
        <v>1.32</v>
      </c>
    </row>
    <row r="389" spans="1:8" x14ac:dyDescent="0.2">
      <c r="A389">
        <v>1987.25</v>
      </c>
      <c r="B389">
        <v>1987</v>
      </c>
      <c r="C389">
        <v>4</v>
      </c>
      <c r="D389">
        <v>2.6</v>
      </c>
      <c r="E389">
        <f t="shared" si="30"/>
        <v>2.0299999999999998</v>
      </c>
      <c r="F389">
        <f t="shared" si="30"/>
        <v>1.1399999999999999</v>
      </c>
      <c r="G389">
        <f t="shared" si="31"/>
        <v>0.57000000000000028</v>
      </c>
      <c r="H389">
        <f t="shared" si="32"/>
        <v>0.5</v>
      </c>
    </row>
    <row r="390" spans="1:8" x14ac:dyDescent="0.2">
      <c r="A390">
        <v>1987.33</v>
      </c>
      <c r="B390">
        <v>1987</v>
      </c>
      <c r="C390">
        <v>5</v>
      </c>
      <c r="D390">
        <v>4.82</v>
      </c>
      <c r="E390">
        <f t="shared" si="30"/>
        <v>4.05</v>
      </c>
      <c r="F390">
        <f t="shared" si="30"/>
        <v>1.49</v>
      </c>
      <c r="G390">
        <f t="shared" si="31"/>
        <v>0.77000000000000046</v>
      </c>
      <c r="H390">
        <f t="shared" si="32"/>
        <v>0.52</v>
      </c>
    </row>
    <row r="391" spans="1:8" x14ac:dyDescent="0.2">
      <c r="A391">
        <v>1987.42</v>
      </c>
      <c r="B391">
        <v>1987</v>
      </c>
      <c r="C391">
        <v>6</v>
      </c>
      <c r="D391">
        <v>7.27</v>
      </c>
      <c r="E391">
        <f t="shared" si="30"/>
        <v>6.36</v>
      </c>
      <c r="F391">
        <f t="shared" si="30"/>
        <v>1.37</v>
      </c>
      <c r="G391">
        <f t="shared" si="31"/>
        <v>0.90999999999999925</v>
      </c>
      <c r="H391">
        <f t="shared" si="32"/>
        <v>0.66</v>
      </c>
    </row>
    <row r="392" spans="1:8" x14ac:dyDescent="0.2">
      <c r="A392">
        <v>1987.5</v>
      </c>
      <c r="B392">
        <v>1987</v>
      </c>
      <c r="C392">
        <v>7</v>
      </c>
      <c r="D392">
        <v>8.6</v>
      </c>
      <c r="E392">
        <f t="shared" si="30"/>
        <v>8.49</v>
      </c>
      <c r="F392">
        <f t="shared" si="30"/>
        <v>1.1000000000000001</v>
      </c>
      <c r="G392">
        <f t="shared" si="31"/>
        <v>0.10999999999999943</v>
      </c>
      <c r="H392">
        <f t="shared" si="32"/>
        <v>0.1</v>
      </c>
    </row>
    <row r="393" spans="1:8" x14ac:dyDescent="0.2">
      <c r="A393">
        <v>1987.58</v>
      </c>
      <c r="B393">
        <v>1987</v>
      </c>
      <c r="C393">
        <v>8</v>
      </c>
      <c r="D393">
        <v>8.34</v>
      </c>
      <c r="E393">
        <f t="shared" si="30"/>
        <v>8.82</v>
      </c>
      <c r="F393">
        <f t="shared" si="30"/>
        <v>0.87</v>
      </c>
      <c r="G393">
        <f t="shared" si="31"/>
        <v>-0.48000000000000043</v>
      </c>
      <c r="H393">
        <f t="shared" si="32"/>
        <v>-0.55000000000000004</v>
      </c>
    </row>
    <row r="394" spans="1:8" x14ac:dyDescent="0.2">
      <c r="A394">
        <v>1987.67</v>
      </c>
      <c r="B394">
        <v>1987</v>
      </c>
      <c r="C394">
        <v>9</v>
      </c>
      <c r="D394">
        <v>7.23</v>
      </c>
      <c r="E394">
        <f t="shared" ref="E394:F413" si="33">E382</f>
        <v>7.32</v>
      </c>
      <c r="F394">
        <f t="shared" si="33"/>
        <v>0.97</v>
      </c>
      <c r="G394">
        <f t="shared" si="31"/>
        <v>-8.9999999999999858E-2</v>
      </c>
      <c r="H394">
        <f t="shared" si="32"/>
        <v>-0.09</v>
      </c>
    </row>
    <row r="395" spans="1:8" x14ac:dyDescent="0.2">
      <c r="A395">
        <v>1987.75</v>
      </c>
      <c r="B395">
        <v>1987</v>
      </c>
      <c r="C395">
        <v>10</v>
      </c>
      <c r="D395">
        <v>5.43</v>
      </c>
      <c r="E395">
        <f t="shared" si="33"/>
        <v>5.43</v>
      </c>
      <c r="F395">
        <f t="shared" si="33"/>
        <v>0.88</v>
      </c>
      <c r="G395">
        <f t="shared" si="31"/>
        <v>0</v>
      </c>
      <c r="H395">
        <f t="shared" si="32"/>
        <v>0</v>
      </c>
    </row>
    <row r="396" spans="1:8" x14ac:dyDescent="0.2">
      <c r="A396">
        <v>1987.83</v>
      </c>
      <c r="B396">
        <v>1987</v>
      </c>
      <c r="C396">
        <v>11</v>
      </c>
      <c r="D396">
        <v>3.6</v>
      </c>
      <c r="E396">
        <f t="shared" si="33"/>
        <v>3.64</v>
      </c>
      <c r="F396">
        <f t="shared" si="33"/>
        <v>0.81</v>
      </c>
      <c r="G396">
        <f t="shared" si="31"/>
        <v>-4.0000000000000036E-2</v>
      </c>
      <c r="H396">
        <f t="shared" si="32"/>
        <v>-0.05</v>
      </c>
    </row>
    <row r="397" spans="1:8" x14ac:dyDescent="0.2">
      <c r="A397">
        <v>1987.92</v>
      </c>
      <c r="B397">
        <v>1987</v>
      </c>
      <c r="C397">
        <v>12</v>
      </c>
      <c r="D397">
        <v>3.68</v>
      </c>
      <c r="E397">
        <f t="shared" si="33"/>
        <v>2.35</v>
      </c>
      <c r="F397">
        <f t="shared" si="33"/>
        <v>0.86</v>
      </c>
      <c r="G397">
        <f t="shared" si="31"/>
        <v>1.33</v>
      </c>
      <c r="H397">
        <f t="shared" si="32"/>
        <v>1.55</v>
      </c>
    </row>
    <row r="398" spans="1:8" x14ac:dyDescent="0.2">
      <c r="A398">
        <v>1988</v>
      </c>
      <c r="B398">
        <v>1988</v>
      </c>
      <c r="C398">
        <v>1</v>
      </c>
      <c r="D398">
        <v>0.7</v>
      </c>
      <c r="E398">
        <f t="shared" si="33"/>
        <v>1.23</v>
      </c>
      <c r="F398">
        <f t="shared" si="33"/>
        <v>0.77</v>
      </c>
      <c r="G398">
        <f t="shared" si="31"/>
        <v>-0.53</v>
      </c>
      <c r="H398">
        <f t="shared" si="32"/>
        <v>-0.69</v>
      </c>
    </row>
    <row r="399" spans="1:8" x14ac:dyDescent="0.2">
      <c r="A399">
        <v>1988.08</v>
      </c>
      <c r="B399">
        <v>1988</v>
      </c>
      <c r="C399">
        <v>2</v>
      </c>
      <c r="D399">
        <v>0.59</v>
      </c>
      <c r="E399">
        <f t="shared" si="33"/>
        <v>0.81</v>
      </c>
      <c r="F399">
        <f t="shared" si="33"/>
        <v>0.9</v>
      </c>
      <c r="G399">
        <f t="shared" si="31"/>
        <v>-0.22000000000000008</v>
      </c>
      <c r="H399">
        <f t="shared" si="32"/>
        <v>-0.24</v>
      </c>
    </row>
    <row r="400" spans="1:8" x14ac:dyDescent="0.2">
      <c r="A400">
        <v>1988.17</v>
      </c>
      <c r="B400">
        <v>1988</v>
      </c>
      <c r="C400">
        <v>3</v>
      </c>
      <c r="D400">
        <v>0.48</v>
      </c>
      <c r="E400">
        <f t="shared" si="33"/>
        <v>0.92</v>
      </c>
      <c r="F400">
        <f t="shared" si="33"/>
        <v>0.97</v>
      </c>
      <c r="G400">
        <f t="shared" si="31"/>
        <v>-0.44000000000000006</v>
      </c>
      <c r="H400">
        <f t="shared" si="32"/>
        <v>-0.45</v>
      </c>
    </row>
    <row r="401" spans="1:8" x14ac:dyDescent="0.2">
      <c r="A401">
        <v>1988.25</v>
      </c>
      <c r="B401">
        <v>1988</v>
      </c>
      <c r="C401">
        <v>4</v>
      </c>
      <c r="D401">
        <v>0.91</v>
      </c>
      <c r="E401">
        <f t="shared" si="33"/>
        <v>2.0299999999999998</v>
      </c>
      <c r="F401">
        <f t="shared" si="33"/>
        <v>1.1399999999999999</v>
      </c>
      <c r="G401">
        <f t="shared" si="31"/>
        <v>-1.1199999999999997</v>
      </c>
      <c r="H401">
        <f t="shared" si="32"/>
        <v>-0.98</v>
      </c>
    </row>
    <row r="402" spans="1:8" x14ac:dyDescent="0.2">
      <c r="A402">
        <v>1988.33</v>
      </c>
      <c r="B402">
        <v>1988</v>
      </c>
      <c r="C402">
        <v>5</v>
      </c>
      <c r="D402">
        <v>3.75</v>
      </c>
      <c r="E402">
        <f t="shared" si="33"/>
        <v>4.05</v>
      </c>
      <c r="F402">
        <f t="shared" si="33"/>
        <v>1.49</v>
      </c>
      <c r="G402">
        <f t="shared" si="31"/>
        <v>-0.29999999999999982</v>
      </c>
      <c r="H402">
        <f t="shared" si="32"/>
        <v>-0.2</v>
      </c>
    </row>
    <row r="403" spans="1:8" x14ac:dyDescent="0.2">
      <c r="A403">
        <v>1988.42</v>
      </c>
      <c r="B403">
        <v>1988</v>
      </c>
      <c r="C403">
        <v>6</v>
      </c>
      <c r="D403">
        <v>6.74</v>
      </c>
      <c r="E403">
        <f t="shared" si="33"/>
        <v>6.36</v>
      </c>
      <c r="F403">
        <f t="shared" si="33"/>
        <v>1.37</v>
      </c>
      <c r="G403">
        <f t="shared" si="31"/>
        <v>0.37999999999999989</v>
      </c>
      <c r="H403">
        <f t="shared" si="32"/>
        <v>0.28000000000000003</v>
      </c>
    </row>
    <row r="404" spans="1:8" x14ac:dyDescent="0.2">
      <c r="A404">
        <v>1988.5</v>
      </c>
      <c r="B404">
        <v>1988</v>
      </c>
      <c r="C404">
        <v>7</v>
      </c>
      <c r="D404">
        <v>7.72</v>
      </c>
      <c r="E404">
        <f t="shared" si="33"/>
        <v>8.49</v>
      </c>
      <c r="F404">
        <f t="shared" si="33"/>
        <v>1.1000000000000001</v>
      </c>
      <c r="G404">
        <f t="shared" si="31"/>
        <v>-0.77000000000000046</v>
      </c>
      <c r="H404">
        <f t="shared" si="32"/>
        <v>-0.7</v>
      </c>
    </row>
    <row r="405" spans="1:8" x14ac:dyDescent="0.2">
      <c r="A405">
        <v>1988.58</v>
      </c>
      <c r="B405">
        <v>1988</v>
      </c>
      <c r="C405">
        <v>8</v>
      </c>
      <c r="D405">
        <v>8.3800000000000008</v>
      </c>
      <c r="E405">
        <f t="shared" si="33"/>
        <v>8.82</v>
      </c>
      <c r="F405">
        <f t="shared" si="33"/>
        <v>0.87</v>
      </c>
      <c r="G405">
        <f t="shared" si="31"/>
        <v>-0.4399999999999995</v>
      </c>
      <c r="H405">
        <f t="shared" si="32"/>
        <v>-0.51</v>
      </c>
    </row>
    <row r="406" spans="1:8" x14ac:dyDescent="0.2">
      <c r="A406">
        <v>1988.67</v>
      </c>
      <c r="B406">
        <v>1988</v>
      </c>
      <c r="C406">
        <v>9</v>
      </c>
      <c r="D406">
        <v>6.55</v>
      </c>
      <c r="E406">
        <f t="shared" si="33"/>
        <v>7.32</v>
      </c>
      <c r="F406">
        <f t="shared" si="33"/>
        <v>0.97</v>
      </c>
      <c r="G406">
        <f t="shared" si="31"/>
        <v>-0.77000000000000046</v>
      </c>
      <c r="H406">
        <f t="shared" si="32"/>
        <v>-0.79</v>
      </c>
    </row>
    <row r="407" spans="1:8" x14ac:dyDescent="0.2">
      <c r="A407">
        <v>1988.75</v>
      </c>
      <c r="B407">
        <v>1988</v>
      </c>
      <c r="C407">
        <v>10</v>
      </c>
      <c r="D407">
        <v>3.93</v>
      </c>
      <c r="E407">
        <f t="shared" si="33"/>
        <v>5.43</v>
      </c>
      <c r="F407">
        <f t="shared" si="33"/>
        <v>0.88</v>
      </c>
      <c r="G407">
        <f t="shared" si="31"/>
        <v>-1.4999999999999996</v>
      </c>
      <c r="H407">
        <f t="shared" si="32"/>
        <v>-1.7</v>
      </c>
    </row>
    <row r="408" spans="1:8" x14ac:dyDescent="0.2">
      <c r="A408">
        <v>1988.83</v>
      </c>
      <c r="B408">
        <v>1988</v>
      </c>
      <c r="C408">
        <v>11</v>
      </c>
      <c r="D408">
        <v>2.19</v>
      </c>
      <c r="E408">
        <f t="shared" si="33"/>
        <v>3.64</v>
      </c>
      <c r="F408">
        <f t="shared" si="33"/>
        <v>0.81</v>
      </c>
      <c r="G408">
        <f t="shared" si="31"/>
        <v>-1.4500000000000002</v>
      </c>
      <c r="H408">
        <f t="shared" si="32"/>
        <v>-1.79</v>
      </c>
    </row>
    <row r="409" spans="1:8" x14ac:dyDescent="0.2">
      <c r="A409">
        <v>1988.92</v>
      </c>
      <c r="B409">
        <v>1988</v>
      </c>
      <c r="C409">
        <v>12</v>
      </c>
      <c r="D409">
        <v>1.88</v>
      </c>
      <c r="E409">
        <f t="shared" si="33"/>
        <v>2.35</v>
      </c>
      <c r="F409">
        <f t="shared" si="33"/>
        <v>0.86</v>
      </c>
      <c r="G409">
        <f t="shared" si="31"/>
        <v>-0.4700000000000002</v>
      </c>
      <c r="H409">
        <f t="shared" si="32"/>
        <v>-0.55000000000000004</v>
      </c>
    </row>
    <row r="410" spans="1:8" x14ac:dyDescent="0.2">
      <c r="A410">
        <v>1989</v>
      </c>
      <c r="B410">
        <v>1989</v>
      </c>
      <c r="C410">
        <v>1</v>
      </c>
      <c r="D410">
        <v>0.39</v>
      </c>
      <c r="E410">
        <f t="shared" si="33"/>
        <v>1.23</v>
      </c>
      <c r="F410">
        <f t="shared" si="33"/>
        <v>0.77</v>
      </c>
      <c r="G410">
        <f t="shared" si="31"/>
        <v>-0.84</v>
      </c>
      <c r="H410">
        <f t="shared" si="32"/>
        <v>-1.0900000000000001</v>
      </c>
    </row>
    <row r="411" spans="1:8" x14ac:dyDescent="0.2">
      <c r="A411">
        <v>1989.08</v>
      </c>
      <c r="B411">
        <v>1989</v>
      </c>
      <c r="C411">
        <v>2</v>
      </c>
      <c r="D411">
        <v>-0.03</v>
      </c>
      <c r="E411">
        <f t="shared" si="33"/>
        <v>0.81</v>
      </c>
      <c r="F411">
        <f t="shared" si="33"/>
        <v>0.9</v>
      </c>
      <c r="G411">
        <f t="shared" si="31"/>
        <v>-0.84000000000000008</v>
      </c>
      <c r="H411">
        <f t="shared" si="32"/>
        <v>-0.93</v>
      </c>
    </row>
    <row r="412" spans="1:8" x14ac:dyDescent="0.2">
      <c r="A412">
        <v>1989.17</v>
      </c>
      <c r="B412">
        <v>1989</v>
      </c>
      <c r="C412">
        <v>3</v>
      </c>
      <c r="D412">
        <v>-0.04</v>
      </c>
      <c r="E412">
        <f t="shared" si="33"/>
        <v>0.92</v>
      </c>
      <c r="F412">
        <f t="shared" si="33"/>
        <v>0.97</v>
      </c>
      <c r="G412">
        <f t="shared" si="31"/>
        <v>-0.96000000000000008</v>
      </c>
      <c r="H412">
        <f t="shared" si="32"/>
        <v>-0.99</v>
      </c>
    </row>
    <row r="413" spans="1:8" x14ac:dyDescent="0.2">
      <c r="A413">
        <v>1989.25</v>
      </c>
      <c r="B413">
        <v>1989</v>
      </c>
      <c r="C413">
        <v>4</v>
      </c>
      <c r="D413">
        <v>1.21</v>
      </c>
      <c r="E413">
        <f t="shared" si="33"/>
        <v>2.0299999999999998</v>
      </c>
      <c r="F413">
        <f t="shared" si="33"/>
        <v>1.1399999999999999</v>
      </c>
      <c r="G413">
        <f t="shared" si="31"/>
        <v>-0.81999999999999984</v>
      </c>
      <c r="H413">
        <f t="shared" si="32"/>
        <v>-0.72</v>
      </c>
    </row>
    <row r="414" spans="1:8" x14ac:dyDescent="0.2">
      <c r="A414">
        <v>1989.33</v>
      </c>
      <c r="B414">
        <v>1989</v>
      </c>
      <c r="C414">
        <v>5</v>
      </c>
      <c r="D414">
        <v>2.62</v>
      </c>
      <c r="E414">
        <f t="shared" ref="E414:F433" si="34">E402</f>
        <v>4.05</v>
      </c>
      <c r="F414">
        <f t="shared" si="34"/>
        <v>1.49</v>
      </c>
      <c r="G414">
        <f t="shared" si="31"/>
        <v>-1.4299999999999997</v>
      </c>
      <c r="H414">
        <f t="shared" si="32"/>
        <v>-0.96</v>
      </c>
    </row>
    <row r="415" spans="1:8" x14ac:dyDescent="0.2">
      <c r="A415">
        <v>1989.42</v>
      </c>
      <c r="B415">
        <v>1989</v>
      </c>
      <c r="C415">
        <v>6</v>
      </c>
      <c r="D415">
        <v>5.6</v>
      </c>
      <c r="E415">
        <f t="shared" si="34"/>
        <v>6.36</v>
      </c>
      <c r="F415">
        <f t="shared" si="34"/>
        <v>1.37</v>
      </c>
      <c r="G415">
        <f t="shared" si="31"/>
        <v>-0.76000000000000068</v>
      </c>
      <c r="H415">
        <f t="shared" si="32"/>
        <v>-0.55000000000000004</v>
      </c>
    </row>
    <row r="416" spans="1:8" x14ac:dyDescent="0.2">
      <c r="A416">
        <v>1989.5</v>
      </c>
      <c r="B416">
        <v>1989</v>
      </c>
      <c r="C416">
        <v>7</v>
      </c>
      <c r="D416">
        <v>9.42</v>
      </c>
      <c r="E416">
        <f t="shared" si="34"/>
        <v>8.49</v>
      </c>
      <c r="F416">
        <f t="shared" si="34"/>
        <v>1.1000000000000001</v>
      </c>
      <c r="G416">
        <f t="shared" si="31"/>
        <v>0.92999999999999972</v>
      </c>
      <c r="H416">
        <f t="shared" si="32"/>
        <v>0.85</v>
      </c>
    </row>
    <row r="417" spans="1:8" x14ac:dyDescent="0.2">
      <c r="A417">
        <v>1989.58</v>
      </c>
      <c r="B417">
        <v>1989</v>
      </c>
      <c r="C417">
        <v>8</v>
      </c>
      <c r="D417">
        <v>8.51</v>
      </c>
      <c r="E417">
        <f t="shared" si="34"/>
        <v>8.82</v>
      </c>
      <c r="F417">
        <f t="shared" si="34"/>
        <v>0.87</v>
      </c>
      <c r="G417">
        <f t="shared" si="31"/>
        <v>-0.3100000000000005</v>
      </c>
      <c r="H417">
        <f t="shared" si="32"/>
        <v>-0.36</v>
      </c>
    </row>
    <row r="418" spans="1:8" x14ac:dyDescent="0.2">
      <c r="A418">
        <v>1989.67</v>
      </c>
      <c r="B418">
        <v>1989</v>
      </c>
      <c r="C418">
        <v>9</v>
      </c>
      <c r="D418">
        <v>7.69</v>
      </c>
      <c r="E418">
        <f t="shared" si="34"/>
        <v>7.32</v>
      </c>
      <c r="F418">
        <f t="shared" si="34"/>
        <v>0.97</v>
      </c>
      <c r="G418">
        <f t="shared" si="31"/>
        <v>0.37000000000000011</v>
      </c>
      <c r="H418">
        <f t="shared" si="32"/>
        <v>0.38</v>
      </c>
    </row>
    <row r="419" spans="1:8" x14ac:dyDescent="0.2">
      <c r="A419">
        <v>1989.75</v>
      </c>
      <c r="B419">
        <v>1989</v>
      </c>
      <c r="C419">
        <v>10</v>
      </c>
      <c r="D419">
        <v>5.44</v>
      </c>
      <c r="E419">
        <f t="shared" si="34"/>
        <v>5.43</v>
      </c>
      <c r="F419">
        <f t="shared" si="34"/>
        <v>0.88</v>
      </c>
      <c r="G419">
        <f t="shared" si="31"/>
        <v>1.0000000000000675E-2</v>
      </c>
      <c r="H419">
        <f t="shared" si="32"/>
        <v>0.01</v>
      </c>
    </row>
    <row r="420" spans="1:8" x14ac:dyDescent="0.2">
      <c r="A420">
        <v>1989.83</v>
      </c>
      <c r="B420">
        <v>1989</v>
      </c>
      <c r="C420">
        <v>11</v>
      </c>
      <c r="D420">
        <v>3.01</v>
      </c>
      <c r="E420">
        <f t="shared" si="34"/>
        <v>3.64</v>
      </c>
      <c r="F420">
        <f t="shared" si="34"/>
        <v>0.81</v>
      </c>
      <c r="G420">
        <f t="shared" si="31"/>
        <v>-0.63000000000000034</v>
      </c>
      <c r="H420">
        <f t="shared" si="32"/>
        <v>-0.78</v>
      </c>
    </row>
    <row r="421" spans="1:8" x14ac:dyDescent="0.2">
      <c r="A421">
        <v>1989.92</v>
      </c>
      <c r="B421">
        <v>1989</v>
      </c>
      <c r="C421">
        <v>12</v>
      </c>
      <c r="D421">
        <v>2.2799999999999998</v>
      </c>
      <c r="E421">
        <f t="shared" si="34"/>
        <v>2.35</v>
      </c>
      <c r="F421">
        <f t="shared" si="34"/>
        <v>0.86</v>
      </c>
      <c r="G421">
        <f t="shared" si="31"/>
        <v>-7.0000000000000284E-2</v>
      </c>
      <c r="H421">
        <f t="shared" si="32"/>
        <v>-0.08</v>
      </c>
    </row>
    <row r="422" spans="1:8" x14ac:dyDescent="0.2">
      <c r="A422">
        <v>1990</v>
      </c>
      <c r="B422">
        <v>1990</v>
      </c>
      <c r="C422">
        <v>1</v>
      </c>
      <c r="D422">
        <v>0.74</v>
      </c>
      <c r="E422">
        <f t="shared" si="34"/>
        <v>1.23</v>
      </c>
      <c r="F422">
        <f t="shared" si="34"/>
        <v>0.77</v>
      </c>
      <c r="G422">
        <f t="shared" si="31"/>
        <v>-0.49</v>
      </c>
      <c r="H422">
        <f t="shared" si="32"/>
        <v>-0.64</v>
      </c>
    </row>
    <row r="423" spans="1:8" x14ac:dyDescent="0.2">
      <c r="A423">
        <v>1990.08</v>
      </c>
      <c r="B423">
        <v>1990</v>
      </c>
      <c r="C423">
        <v>2</v>
      </c>
      <c r="D423">
        <v>1.41</v>
      </c>
      <c r="E423">
        <f t="shared" si="34"/>
        <v>0.81</v>
      </c>
      <c r="F423">
        <f t="shared" si="34"/>
        <v>0.9</v>
      </c>
      <c r="G423">
        <f t="shared" si="31"/>
        <v>0.59999999999999987</v>
      </c>
      <c r="H423">
        <f t="shared" si="32"/>
        <v>0.67</v>
      </c>
    </row>
    <row r="424" spans="1:8" x14ac:dyDescent="0.2">
      <c r="A424">
        <v>1990.17</v>
      </c>
      <c r="B424">
        <v>1990</v>
      </c>
      <c r="C424">
        <v>3</v>
      </c>
      <c r="D424">
        <v>-7.0000000000000007E-2</v>
      </c>
      <c r="E424">
        <f t="shared" si="34"/>
        <v>0.92</v>
      </c>
      <c r="F424">
        <f t="shared" si="34"/>
        <v>0.97</v>
      </c>
      <c r="G424">
        <f t="shared" si="31"/>
        <v>-0.99</v>
      </c>
      <c r="H424">
        <f t="shared" si="32"/>
        <v>-1.02</v>
      </c>
    </row>
    <row r="425" spans="1:8" x14ac:dyDescent="0.2">
      <c r="A425">
        <v>1990.25</v>
      </c>
      <c r="B425">
        <v>1990</v>
      </c>
      <c r="C425">
        <v>4</v>
      </c>
      <c r="D425">
        <v>0.56999999999999995</v>
      </c>
      <c r="E425">
        <f t="shared" si="34"/>
        <v>2.0299999999999998</v>
      </c>
      <c r="F425">
        <f t="shared" si="34"/>
        <v>1.1399999999999999</v>
      </c>
      <c r="G425">
        <f t="shared" si="31"/>
        <v>-1.46</v>
      </c>
      <c r="H425">
        <f t="shared" si="32"/>
        <v>-1.28</v>
      </c>
    </row>
    <row r="426" spans="1:8" x14ac:dyDescent="0.2">
      <c r="A426">
        <v>1990.33</v>
      </c>
      <c r="B426">
        <v>1990</v>
      </c>
      <c r="C426">
        <v>5</v>
      </c>
      <c r="D426">
        <v>4.78</v>
      </c>
      <c r="E426">
        <f t="shared" si="34"/>
        <v>4.05</v>
      </c>
      <c r="F426">
        <f t="shared" si="34"/>
        <v>1.49</v>
      </c>
      <c r="G426">
        <f t="shared" si="31"/>
        <v>0.73000000000000043</v>
      </c>
      <c r="H426">
        <f t="shared" si="32"/>
        <v>0.49</v>
      </c>
    </row>
    <row r="427" spans="1:8" x14ac:dyDescent="0.2">
      <c r="A427">
        <v>1990.42</v>
      </c>
      <c r="B427">
        <v>1990</v>
      </c>
      <c r="C427">
        <v>6</v>
      </c>
      <c r="D427">
        <v>7.88</v>
      </c>
      <c r="E427">
        <f t="shared" si="34"/>
        <v>6.36</v>
      </c>
      <c r="F427">
        <f t="shared" si="34"/>
        <v>1.37</v>
      </c>
      <c r="G427">
        <f t="shared" si="31"/>
        <v>1.5199999999999996</v>
      </c>
      <c r="H427">
        <f t="shared" si="32"/>
        <v>1.1100000000000001</v>
      </c>
    </row>
    <row r="428" spans="1:8" x14ac:dyDescent="0.2">
      <c r="A428">
        <v>1990.5</v>
      </c>
      <c r="B428">
        <v>1990</v>
      </c>
      <c r="C428">
        <v>7</v>
      </c>
      <c r="D428">
        <v>9.6</v>
      </c>
      <c r="E428">
        <f t="shared" si="34"/>
        <v>8.49</v>
      </c>
      <c r="F428">
        <f t="shared" si="34"/>
        <v>1.1000000000000001</v>
      </c>
      <c r="G428">
        <f t="shared" si="31"/>
        <v>1.1099999999999994</v>
      </c>
      <c r="H428">
        <f t="shared" si="32"/>
        <v>1.01</v>
      </c>
    </row>
    <row r="429" spans="1:8" x14ac:dyDescent="0.2">
      <c r="A429">
        <v>1990.58</v>
      </c>
      <c r="B429">
        <v>1990</v>
      </c>
      <c r="C429">
        <v>8</v>
      </c>
      <c r="D429">
        <v>10.050000000000001</v>
      </c>
      <c r="E429">
        <f t="shared" si="34"/>
        <v>8.82</v>
      </c>
      <c r="F429">
        <f t="shared" si="34"/>
        <v>0.87</v>
      </c>
      <c r="G429">
        <f t="shared" si="31"/>
        <v>1.2300000000000004</v>
      </c>
      <c r="H429">
        <f t="shared" si="32"/>
        <v>1.41</v>
      </c>
    </row>
    <row r="430" spans="1:8" x14ac:dyDescent="0.2">
      <c r="A430">
        <v>1990.67</v>
      </c>
      <c r="B430">
        <v>1990</v>
      </c>
      <c r="C430">
        <v>9</v>
      </c>
      <c r="D430">
        <v>8.01</v>
      </c>
      <c r="E430">
        <f t="shared" si="34"/>
        <v>7.32</v>
      </c>
      <c r="F430">
        <f t="shared" si="34"/>
        <v>0.97</v>
      </c>
      <c r="G430">
        <f t="shared" si="31"/>
        <v>0.6899999999999995</v>
      </c>
      <c r="H430">
        <f t="shared" si="32"/>
        <v>0.71</v>
      </c>
    </row>
    <row r="431" spans="1:8" x14ac:dyDescent="0.2">
      <c r="A431">
        <v>1990.75</v>
      </c>
      <c r="B431">
        <v>1990</v>
      </c>
      <c r="C431">
        <v>10</v>
      </c>
      <c r="D431">
        <v>5.26</v>
      </c>
      <c r="E431">
        <f t="shared" si="34"/>
        <v>5.43</v>
      </c>
      <c r="F431">
        <f t="shared" si="34"/>
        <v>0.88</v>
      </c>
      <c r="G431">
        <f t="shared" si="31"/>
        <v>-0.16999999999999993</v>
      </c>
      <c r="H431">
        <f t="shared" si="32"/>
        <v>-0.19</v>
      </c>
    </row>
    <row r="432" spans="1:8" x14ac:dyDescent="0.2">
      <c r="A432">
        <v>1990.83</v>
      </c>
      <c r="B432">
        <v>1990</v>
      </c>
      <c r="C432">
        <v>11</v>
      </c>
      <c r="D432">
        <v>4.5199999999999996</v>
      </c>
      <c r="E432">
        <f t="shared" si="34"/>
        <v>3.64</v>
      </c>
      <c r="F432">
        <f t="shared" si="34"/>
        <v>0.81</v>
      </c>
      <c r="G432">
        <f t="shared" si="31"/>
        <v>0.87999999999999945</v>
      </c>
      <c r="H432">
        <f t="shared" si="32"/>
        <v>1.0900000000000001</v>
      </c>
    </row>
    <row r="433" spans="1:8" x14ac:dyDescent="0.2">
      <c r="A433">
        <v>1990.92</v>
      </c>
      <c r="B433">
        <v>1990</v>
      </c>
      <c r="C433">
        <v>12</v>
      </c>
      <c r="D433">
        <v>2.84</v>
      </c>
      <c r="E433">
        <f t="shared" si="34"/>
        <v>2.35</v>
      </c>
      <c r="F433">
        <f t="shared" si="34"/>
        <v>0.86</v>
      </c>
      <c r="G433">
        <f t="shared" si="31"/>
        <v>0.48999999999999977</v>
      </c>
      <c r="H433">
        <f t="shared" si="32"/>
        <v>0.56999999999999995</v>
      </c>
    </row>
    <row r="434" spans="1:8" x14ac:dyDescent="0.2">
      <c r="A434">
        <v>1991</v>
      </c>
      <c r="B434">
        <v>1991</v>
      </c>
      <c r="C434">
        <v>1</v>
      </c>
      <c r="D434">
        <v>2.2599999999999998</v>
      </c>
      <c r="E434">
        <f t="shared" ref="E434:F453" si="35">E422</f>
        <v>1.23</v>
      </c>
      <c r="F434">
        <f t="shared" si="35"/>
        <v>0.77</v>
      </c>
      <c r="G434">
        <f t="shared" si="31"/>
        <v>1.0299999999999998</v>
      </c>
      <c r="H434">
        <f t="shared" si="32"/>
        <v>1.34</v>
      </c>
    </row>
    <row r="435" spans="1:8" x14ac:dyDescent="0.2">
      <c r="A435">
        <v>1991.08</v>
      </c>
      <c r="B435">
        <v>1991</v>
      </c>
      <c r="C435">
        <v>2</v>
      </c>
      <c r="D435">
        <v>1.18</v>
      </c>
      <c r="E435">
        <f t="shared" si="35"/>
        <v>0.81</v>
      </c>
      <c r="F435">
        <f t="shared" si="35"/>
        <v>0.9</v>
      </c>
      <c r="G435">
        <f t="shared" si="31"/>
        <v>0.36999999999999988</v>
      </c>
      <c r="H435">
        <f t="shared" si="32"/>
        <v>0.41</v>
      </c>
    </row>
    <row r="436" spans="1:8" x14ac:dyDescent="0.2">
      <c r="A436">
        <v>1991.17</v>
      </c>
      <c r="B436">
        <v>1991</v>
      </c>
      <c r="C436">
        <v>3</v>
      </c>
      <c r="D436">
        <v>1.93</v>
      </c>
      <c r="E436">
        <f t="shared" si="35"/>
        <v>0.92</v>
      </c>
      <c r="F436">
        <f t="shared" si="35"/>
        <v>0.97</v>
      </c>
      <c r="G436">
        <f t="shared" si="31"/>
        <v>1.0099999999999998</v>
      </c>
      <c r="H436">
        <f t="shared" si="32"/>
        <v>1.04</v>
      </c>
    </row>
    <row r="437" spans="1:8" x14ac:dyDescent="0.2">
      <c r="A437">
        <v>1991.25</v>
      </c>
      <c r="B437">
        <v>1991</v>
      </c>
      <c r="C437">
        <v>4</v>
      </c>
      <c r="D437">
        <v>2.6</v>
      </c>
      <c r="E437">
        <f t="shared" si="35"/>
        <v>2.0299999999999998</v>
      </c>
      <c r="F437">
        <f t="shared" si="35"/>
        <v>1.1399999999999999</v>
      </c>
      <c r="G437">
        <f t="shared" si="31"/>
        <v>0.57000000000000028</v>
      </c>
      <c r="H437">
        <f t="shared" si="32"/>
        <v>0.5</v>
      </c>
    </row>
    <row r="438" spans="1:8" x14ac:dyDescent="0.2">
      <c r="A438">
        <v>1991.33</v>
      </c>
      <c r="B438">
        <v>1991</v>
      </c>
      <c r="C438">
        <v>5</v>
      </c>
      <c r="D438">
        <v>5.05</v>
      </c>
      <c r="E438">
        <f t="shared" si="35"/>
        <v>4.05</v>
      </c>
      <c r="F438">
        <f t="shared" si="35"/>
        <v>1.49</v>
      </c>
      <c r="G438">
        <f t="shared" si="31"/>
        <v>1</v>
      </c>
      <c r="H438">
        <f t="shared" si="32"/>
        <v>0.67</v>
      </c>
    </row>
    <row r="439" spans="1:8" x14ac:dyDescent="0.2">
      <c r="A439">
        <v>1991.42</v>
      </c>
      <c r="B439">
        <v>1991</v>
      </c>
      <c r="C439">
        <v>6</v>
      </c>
      <c r="D439">
        <v>6.75</v>
      </c>
      <c r="E439">
        <f t="shared" si="35"/>
        <v>6.36</v>
      </c>
      <c r="F439">
        <f t="shared" si="35"/>
        <v>1.37</v>
      </c>
      <c r="G439">
        <f t="shared" si="31"/>
        <v>0.38999999999999968</v>
      </c>
      <c r="H439">
        <f t="shared" si="32"/>
        <v>0.28000000000000003</v>
      </c>
    </row>
    <row r="440" spans="1:8" x14ac:dyDescent="0.2">
      <c r="A440">
        <v>1991.5</v>
      </c>
      <c r="B440">
        <v>1991</v>
      </c>
      <c r="C440">
        <v>7</v>
      </c>
      <c r="D440">
        <v>10.98</v>
      </c>
      <c r="E440">
        <f t="shared" si="35"/>
        <v>8.49</v>
      </c>
      <c r="F440">
        <f t="shared" si="35"/>
        <v>1.1000000000000001</v>
      </c>
      <c r="G440">
        <f t="shared" si="31"/>
        <v>2.4900000000000002</v>
      </c>
      <c r="H440">
        <f t="shared" si="32"/>
        <v>2.2599999999999998</v>
      </c>
    </row>
    <row r="441" spans="1:8" x14ac:dyDescent="0.2">
      <c r="A441">
        <v>1991.58</v>
      </c>
      <c r="B441">
        <v>1991</v>
      </c>
      <c r="C441">
        <v>8</v>
      </c>
      <c r="D441">
        <v>9.2899999999999991</v>
      </c>
      <c r="E441">
        <f t="shared" si="35"/>
        <v>8.82</v>
      </c>
      <c r="F441">
        <f t="shared" si="35"/>
        <v>0.87</v>
      </c>
      <c r="G441">
        <f t="shared" si="31"/>
        <v>0.46999999999999886</v>
      </c>
      <c r="H441">
        <f t="shared" si="32"/>
        <v>0.54</v>
      </c>
    </row>
    <row r="442" spans="1:8" x14ac:dyDescent="0.2">
      <c r="A442">
        <v>1991.67</v>
      </c>
      <c r="B442">
        <v>1991</v>
      </c>
      <c r="C442">
        <v>9</v>
      </c>
      <c r="D442">
        <v>8.4499999999999993</v>
      </c>
      <c r="E442">
        <f t="shared" si="35"/>
        <v>7.32</v>
      </c>
      <c r="F442">
        <f t="shared" si="35"/>
        <v>0.97</v>
      </c>
      <c r="G442">
        <f t="shared" si="31"/>
        <v>1.129999999999999</v>
      </c>
      <c r="H442">
        <f t="shared" si="32"/>
        <v>1.1599999999999999</v>
      </c>
    </row>
    <row r="443" spans="1:8" x14ac:dyDescent="0.2">
      <c r="A443">
        <v>1991.75</v>
      </c>
      <c r="B443">
        <v>1991</v>
      </c>
      <c r="C443">
        <v>10</v>
      </c>
      <c r="D443">
        <v>5.97</v>
      </c>
      <c r="E443">
        <f t="shared" si="35"/>
        <v>5.43</v>
      </c>
      <c r="F443">
        <f t="shared" si="35"/>
        <v>0.88</v>
      </c>
      <c r="G443">
        <f t="shared" si="31"/>
        <v>0.54</v>
      </c>
      <c r="H443">
        <f t="shared" si="32"/>
        <v>0.61</v>
      </c>
    </row>
    <row r="444" spans="1:8" x14ac:dyDescent="0.2">
      <c r="A444">
        <v>1991.83</v>
      </c>
      <c r="B444">
        <v>1991</v>
      </c>
      <c r="C444">
        <v>11</v>
      </c>
      <c r="D444">
        <v>3.28</v>
      </c>
      <c r="E444">
        <f t="shared" si="35"/>
        <v>3.64</v>
      </c>
      <c r="F444">
        <f t="shared" si="35"/>
        <v>0.81</v>
      </c>
      <c r="G444">
        <f t="shared" si="31"/>
        <v>-0.36000000000000032</v>
      </c>
      <c r="H444">
        <f t="shared" si="32"/>
        <v>-0.44</v>
      </c>
    </row>
    <row r="445" spans="1:8" x14ac:dyDescent="0.2">
      <c r="A445">
        <v>1991.92</v>
      </c>
      <c r="B445">
        <v>1991</v>
      </c>
      <c r="C445">
        <v>12</v>
      </c>
      <c r="D445">
        <v>1.4</v>
      </c>
      <c r="E445">
        <f t="shared" si="35"/>
        <v>2.35</v>
      </c>
      <c r="F445">
        <f t="shared" si="35"/>
        <v>0.86</v>
      </c>
      <c r="G445">
        <f t="shared" si="31"/>
        <v>-0.95000000000000018</v>
      </c>
      <c r="H445">
        <f t="shared" si="32"/>
        <v>-1.1000000000000001</v>
      </c>
    </row>
    <row r="446" spans="1:8" x14ac:dyDescent="0.2">
      <c r="A446">
        <v>1992</v>
      </c>
      <c r="B446">
        <v>1992</v>
      </c>
      <c r="C446">
        <v>1</v>
      </c>
      <c r="D446">
        <v>1.68</v>
      </c>
      <c r="E446">
        <f t="shared" si="35"/>
        <v>1.23</v>
      </c>
      <c r="F446">
        <f t="shared" si="35"/>
        <v>0.77</v>
      </c>
      <c r="G446">
        <f t="shared" si="31"/>
        <v>0.44999999999999996</v>
      </c>
      <c r="H446">
        <f t="shared" si="32"/>
        <v>0.57999999999999996</v>
      </c>
    </row>
    <row r="447" spans="1:8" x14ac:dyDescent="0.2">
      <c r="A447">
        <v>1992.08</v>
      </c>
      <c r="B447">
        <v>1992</v>
      </c>
      <c r="C447">
        <v>2</v>
      </c>
      <c r="D447">
        <v>1.38</v>
      </c>
      <c r="E447">
        <f t="shared" si="35"/>
        <v>0.81</v>
      </c>
      <c r="F447">
        <f t="shared" si="35"/>
        <v>0.9</v>
      </c>
      <c r="G447">
        <f t="shared" si="31"/>
        <v>0.56999999999999984</v>
      </c>
      <c r="H447">
        <f t="shared" si="32"/>
        <v>0.63</v>
      </c>
    </row>
    <row r="448" spans="1:8" x14ac:dyDescent="0.2">
      <c r="A448">
        <v>1992.17</v>
      </c>
      <c r="B448">
        <v>1992</v>
      </c>
      <c r="C448">
        <v>3</v>
      </c>
      <c r="D448">
        <v>1.28</v>
      </c>
      <c r="E448">
        <f t="shared" si="35"/>
        <v>0.92</v>
      </c>
      <c r="F448">
        <f t="shared" si="35"/>
        <v>0.97</v>
      </c>
      <c r="G448">
        <f t="shared" si="31"/>
        <v>0.36</v>
      </c>
      <c r="H448">
        <f t="shared" si="32"/>
        <v>0.37</v>
      </c>
    </row>
    <row r="449" spans="1:8" x14ac:dyDescent="0.2">
      <c r="A449">
        <v>1992.25</v>
      </c>
      <c r="B449">
        <v>1992</v>
      </c>
      <c r="C449">
        <v>4</v>
      </c>
      <c r="D449">
        <v>2.63</v>
      </c>
      <c r="E449">
        <f t="shared" si="35"/>
        <v>2.0299999999999998</v>
      </c>
      <c r="F449">
        <f t="shared" si="35"/>
        <v>1.1399999999999999</v>
      </c>
      <c r="G449">
        <f t="shared" si="31"/>
        <v>0.60000000000000009</v>
      </c>
      <c r="H449">
        <f t="shared" si="32"/>
        <v>0.53</v>
      </c>
    </row>
    <row r="450" spans="1:8" x14ac:dyDescent="0.2">
      <c r="A450">
        <v>1992.33</v>
      </c>
      <c r="B450">
        <v>1992</v>
      </c>
      <c r="C450">
        <v>5</v>
      </c>
      <c r="D450">
        <v>5.2</v>
      </c>
      <c r="E450">
        <f t="shared" si="35"/>
        <v>4.05</v>
      </c>
      <c r="F450">
        <f t="shared" si="35"/>
        <v>1.49</v>
      </c>
      <c r="G450">
        <f t="shared" si="31"/>
        <v>1.1500000000000004</v>
      </c>
      <c r="H450">
        <f t="shared" si="32"/>
        <v>0.77</v>
      </c>
    </row>
    <row r="451" spans="1:8" x14ac:dyDescent="0.2">
      <c r="A451">
        <v>1992.42</v>
      </c>
      <c r="B451">
        <v>1992</v>
      </c>
      <c r="C451">
        <v>6</v>
      </c>
      <c r="D451">
        <v>6.79</v>
      </c>
      <c r="E451">
        <f t="shared" si="35"/>
        <v>6.36</v>
      </c>
      <c r="F451">
        <f t="shared" si="35"/>
        <v>1.37</v>
      </c>
      <c r="G451">
        <f t="shared" ref="G451:G514" si="36">D451-E451</f>
        <v>0.42999999999999972</v>
      </c>
      <c r="H451">
        <f t="shared" ref="H451:H514" si="37">ROUND((D451-E451)/F451,2)</f>
        <v>0.31</v>
      </c>
    </row>
    <row r="452" spans="1:8" x14ac:dyDescent="0.2">
      <c r="A452">
        <v>1992.5</v>
      </c>
      <c r="B452">
        <v>1992</v>
      </c>
      <c r="C452">
        <v>7</v>
      </c>
      <c r="D452">
        <v>8.93</v>
      </c>
      <c r="E452">
        <f t="shared" si="35"/>
        <v>8.49</v>
      </c>
      <c r="F452">
        <f t="shared" si="35"/>
        <v>1.1000000000000001</v>
      </c>
      <c r="G452">
        <f t="shared" si="36"/>
        <v>0.4399999999999995</v>
      </c>
      <c r="H452">
        <f t="shared" si="37"/>
        <v>0.4</v>
      </c>
    </row>
    <row r="453" spans="1:8" x14ac:dyDescent="0.2">
      <c r="A453">
        <v>1992.58</v>
      </c>
      <c r="B453">
        <v>1992</v>
      </c>
      <c r="C453">
        <v>8</v>
      </c>
      <c r="D453">
        <v>8.7200000000000006</v>
      </c>
      <c r="E453">
        <f t="shared" si="35"/>
        <v>8.82</v>
      </c>
      <c r="F453">
        <f t="shared" si="35"/>
        <v>0.87</v>
      </c>
      <c r="G453">
        <f t="shared" si="36"/>
        <v>-9.9999999999999645E-2</v>
      </c>
      <c r="H453">
        <f t="shared" si="37"/>
        <v>-0.11</v>
      </c>
    </row>
    <row r="454" spans="1:8" x14ac:dyDescent="0.2">
      <c r="A454">
        <v>1992.67</v>
      </c>
      <c r="B454">
        <v>1992</v>
      </c>
      <c r="C454">
        <v>9</v>
      </c>
      <c r="D454">
        <v>6.42</v>
      </c>
      <c r="E454">
        <f t="shared" ref="E454:F473" si="38">E442</f>
        <v>7.32</v>
      </c>
      <c r="F454">
        <f t="shared" si="38"/>
        <v>0.97</v>
      </c>
      <c r="G454">
        <f t="shared" si="36"/>
        <v>-0.90000000000000036</v>
      </c>
      <c r="H454">
        <f t="shared" si="37"/>
        <v>-0.93</v>
      </c>
    </row>
    <row r="455" spans="1:8" x14ac:dyDescent="0.2">
      <c r="A455">
        <v>1992.75</v>
      </c>
      <c r="B455">
        <v>1992</v>
      </c>
      <c r="C455">
        <v>10</v>
      </c>
      <c r="D455">
        <v>5.2</v>
      </c>
      <c r="E455">
        <f t="shared" si="38"/>
        <v>5.43</v>
      </c>
      <c r="F455">
        <f t="shared" si="38"/>
        <v>0.88</v>
      </c>
      <c r="G455">
        <f t="shared" si="36"/>
        <v>-0.22999999999999954</v>
      </c>
      <c r="H455">
        <f t="shared" si="37"/>
        <v>-0.26</v>
      </c>
    </row>
    <row r="456" spans="1:8" x14ac:dyDescent="0.2">
      <c r="A456">
        <v>1992.83</v>
      </c>
      <c r="B456">
        <v>1992</v>
      </c>
      <c r="C456">
        <v>11</v>
      </c>
      <c r="D456">
        <v>2.9</v>
      </c>
      <c r="E456">
        <f t="shared" si="38"/>
        <v>3.64</v>
      </c>
      <c r="F456">
        <f t="shared" si="38"/>
        <v>0.81</v>
      </c>
      <c r="G456">
        <f t="shared" si="36"/>
        <v>-0.74000000000000021</v>
      </c>
      <c r="H456">
        <f t="shared" si="37"/>
        <v>-0.91</v>
      </c>
    </row>
    <row r="457" spans="1:8" x14ac:dyDescent="0.2">
      <c r="A457">
        <v>1992.92</v>
      </c>
      <c r="B457">
        <v>1992</v>
      </c>
      <c r="C457">
        <v>12</v>
      </c>
      <c r="D457">
        <v>1.6</v>
      </c>
      <c r="E457">
        <f t="shared" si="38"/>
        <v>2.35</v>
      </c>
      <c r="F457">
        <f t="shared" si="38"/>
        <v>0.86</v>
      </c>
      <c r="G457">
        <f t="shared" si="36"/>
        <v>-0.75</v>
      </c>
      <c r="H457">
        <f t="shared" si="37"/>
        <v>-0.87</v>
      </c>
    </row>
    <row r="458" spans="1:8" x14ac:dyDescent="0.2">
      <c r="A458">
        <v>1993</v>
      </c>
      <c r="B458">
        <v>1993</v>
      </c>
      <c r="C458">
        <v>1</v>
      </c>
      <c r="D458">
        <v>0.14000000000000001</v>
      </c>
      <c r="E458">
        <f t="shared" si="38"/>
        <v>1.23</v>
      </c>
      <c r="F458">
        <f t="shared" si="38"/>
        <v>0.77</v>
      </c>
      <c r="G458">
        <f t="shared" si="36"/>
        <v>-1.0899999999999999</v>
      </c>
      <c r="H458">
        <f t="shared" si="37"/>
        <v>-1.42</v>
      </c>
    </row>
    <row r="459" spans="1:8" x14ac:dyDescent="0.2">
      <c r="A459">
        <v>1993.08</v>
      </c>
      <c r="B459">
        <v>1993</v>
      </c>
      <c r="C459">
        <v>2</v>
      </c>
      <c r="D459">
        <v>0.09</v>
      </c>
      <c r="E459">
        <f t="shared" si="38"/>
        <v>0.81</v>
      </c>
      <c r="F459">
        <f t="shared" si="38"/>
        <v>0.9</v>
      </c>
      <c r="G459">
        <f t="shared" si="36"/>
        <v>-0.72000000000000008</v>
      </c>
      <c r="H459">
        <f t="shared" si="37"/>
        <v>-0.8</v>
      </c>
    </row>
    <row r="460" spans="1:8" x14ac:dyDescent="0.2">
      <c r="A460">
        <v>1993.17</v>
      </c>
      <c r="B460">
        <v>1993</v>
      </c>
      <c r="C460">
        <v>3</v>
      </c>
      <c r="D460">
        <v>0.67</v>
      </c>
      <c r="E460">
        <f t="shared" si="38"/>
        <v>0.92</v>
      </c>
      <c r="F460">
        <f t="shared" si="38"/>
        <v>0.97</v>
      </c>
      <c r="G460">
        <f t="shared" si="36"/>
        <v>-0.25</v>
      </c>
      <c r="H460">
        <f t="shared" si="37"/>
        <v>-0.26</v>
      </c>
    </row>
    <row r="461" spans="1:8" x14ac:dyDescent="0.2">
      <c r="A461">
        <v>1993.25</v>
      </c>
      <c r="B461">
        <v>1993</v>
      </c>
      <c r="C461">
        <v>4</v>
      </c>
      <c r="D461">
        <v>2.79</v>
      </c>
      <c r="E461">
        <f t="shared" si="38"/>
        <v>2.0299999999999998</v>
      </c>
      <c r="F461">
        <f t="shared" si="38"/>
        <v>1.1399999999999999</v>
      </c>
      <c r="G461">
        <f t="shared" si="36"/>
        <v>0.76000000000000023</v>
      </c>
      <c r="H461">
        <f t="shared" si="37"/>
        <v>0.67</v>
      </c>
    </row>
    <row r="462" spans="1:8" x14ac:dyDescent="0.2">
      <c r="A462">
        <v>1993.33</v>
      </c>
      <c r="B462">
        <v>1993</v>
      </c>
      <c r="C462">
        <v>5</v>
      </c>
      <c r="D462">
        <v>4.92</v>
      </c>
      <c r="E462">
        <f t="shared" si="38"/>
        <v>4.05</v>
      </c>
      <c r="F462">
        <f t="shared" si="38"/>
        <v>1.49</v>
      </c>
      <c r="G462">
        <f t="shared" si="36"/>
        <v>0.87000000000000011</v>
      </c>
      <c r="H462">
        <f t="shared" si="37"/>
        <v>0.57999999999999996</v>
      </c>
    </row>
    <row r="463" spans="1:8" x14ac:dyDescent="0.2">
      <c r="A463">
        <v>1993.42</v>
      </c>
      <c r="B463">
        <v>1993</v>
      </c>
      <c r="C463">
        <v>6</v>
      </c>
      <c r="D463">
        <v>6.41</v>
      </c>
      <c r="E463">
        <f t="shared" si="38"/>
        <v>6.36</v>
      </c>
      <c r="F463">
        <f t="shared" si="38"/>
        <v>1.37</v>
      </c>
      <c r="G463">
        <f t="shared" si="36"/>
        <v>4.9999999999999822E-2</v>
      </c>
      <c r="H463">
        <f t="shared" si="37"/>
        <v>0.04</v>
      </c>
    </row>
    <row r="464" spans="1:8" x14ac:dyDescent="0.2">
      <c r="A464">
        <v>1993.5</v>
      </c>
      <c r="B464">
        <v>1993</v>
      </c>
      <c r="C464">
        <v>7</v>
      </c>
      <c r="D464">
        <v>7.15</v>
      </c>
      <c r="E464">
        <f t="shared" si="38"/>
        <v>8.49</v>
      </c>
      <c r="F464">
        <f t="shared" si="38"/>
        <v>1.1000000000000001</v>
      </c>
      <c r="G464">
        <f t="shared" si="36"/>
        <v>-1.3399999999999999</v>
      </c>
      <c r="H464">
        <f t="shared" si="37"/>
        <v>-1.22</v>
      </c>
    </row>
    <row r="465" spans="1:8" x14ac:dyDescent="0.2">
      <c r="A465">
        <v>1993.58</v>
      </c>
      <c r="B465">
        <v>1993</v>
      </c>
      <c r="C465">
        <v>8</v>
      </c>
      <c r="D465">
        <v>7.73</v>
      </c>
      <c r="E465">
        <f t="shared" si="38"/>
        <v>8.82</v>
      </c>
      <c r="F465">
        <f t="shared" si="38"/>
        <v>0.87</v>
      </c>
      <c r="G465">
        <f t="shared" si="36"/>
        <v>-1.0899999999999999</v>
      </c>
      <c r="H465">
        <f t="shared" si="37"/>
        <v>-1.25</v>
      </c>
    </row>
    <row r="466" spans="1:8" x14ac:dyDescent="0.2">
      <c r="A466">
        <v>1993.67</v>
      </c>
      <c r="B466">
        <v>1993</v>
      </c>
      <c r="C466">
        <v>9</v>
      </c>
      <c r="D466">
        <v>6.13</v>
      </c>
      <c r="E466">
        <f t="shared" si="38"/>
        <v>7.32</v>
      </c>
      <c r="F466">
        <f t="shared" si="38"/>
        <v>0.97</v>
      </c>
      <c r="G466">
        <f t="shared" si="36"/>
        <v>-1.1900000000000004</v>
      </c>
      <c r="H466">
        <f t="shared" si="37"/>
        <v>-1.23</v>
      </c>
    </row>
    <row r="467" spans="1:8" x14ac:dyDescent="0.2">
      <c r="A467">
        <v>1993.75</v>
      </c>
      <c r="B467">
        <v>1993</v>
      </c>
      <c r="C467">
        <v>10</v>
      </c>
      <c r="D467">
        <v>2.42</v>
      </c>
      <c r="E467">
        <f t="shared" si="38"/>
        <v>5.43</v>
      </c>
      <c r="F467">
        <f t="shared" si="38"/>
        <v>0.88</v>
      </c>
      <c r="G467">
        <f t="shared" si="36"/>
        <v>-3.01</v>
      </c>
      <c r="H467">
        <f t="shared" si="37"/>
        <v>-3.42</v>
      </c>
    </row>
    <row r="468" spans="1:8" x14ac:dyDescent="0.2">
      <c r="A468">
        <v>1993.83</v>
      </c>
      <c r="B468">
        <v>1993</v>
      </c>
      <c r="C468">
        <v>11</v>
      </c>
      <c r="D468">
        <v>3.69</v>
      </c>
      <c r="E468">
        <f t="shared" si="38"/>
        <v>3.64</v>
      </c>
      <c r="F468">
        <f t="shared" si="38"/>
        <v>0.81</v>
      </c>
      <c r="G468">
        <f t="shared" si="36"/>
        <v>4.9999999999999822E-2</v>
      </c>
      <c r="H468">
        <f t="shared" si="37"/>
        <v>0.06</v>
      </c>
    </row>
    <row r="469" spans="1:8" x14ac:dyDescent="0.2">
      <c r="A469">
        <v>1993.92</v>
      </c>
      <c r="B469">
        <v>1993</v>
      </c>
      <c r="C469">
        <v>12</v>
      </c>
      <c r="D469">
        <v>2.8</v>
      </c>
      <c r="E469">
        <f t="shared" si="38"/>
        <v>2.35</v>
      </c>
      <c r="F469">
        <f t="shared" si="38"/>
        <v>0.86</v>
      </c>
      <c r="G469">
        <f t="shared" si="36"/>
        <v>0.44999999999999973</v>
      </c>
      <c r="H469">
        <f t="shared" si="37"/>
        <v>0.52</v>
      </c>
    </row>
    <row r="470" spans="1:8" x14ac:dyDescent="0.2">
      <c r="A470">
        <v>1994</v>
      </c>
      <c r="B470">
        <v>1994</v>
      </c>
      <c r="C470">
        <v>1</v>
      </c>
      <c r="D470">
        <v>1.97</v>
      </c>
      <c r="E470">
        <f t="shared" si="38"/>
        <v>1.23</v>
      </c>
      <c r="F470">
        <f t="shared" si="38"/>
        <v>0.77</v>
      </c>
      <c r="G470">
        <f t="shared" si="36"/>
        <v>0.74</v>
      </c>
      <c r="H470">
        <f t="shared" si="37"/>
        <v>0.96</v>
      </c>
    </row>
    <row r="471" spans="1:8" x14ac:dyDescent="0.2">
      <c r="A471">
        <v>1994.08</v>
      </c>
      <c r="B471">
        <v>1994</v>
      </c>
      <c r="C471">
        <v>2</v>
      </c>
      <c r="D471">
        <v>1.04</v>
      </c>
      <c r="E471">
        <f t="shared" si="38"/>
        <v>0.81</v>
      </c>
      <c r="F471">
        <f t="shared" si="38"/>
        <v>0.9</v>
      </c>
      <c r="G471">
        <f t="shared" si="36"/>
        <v>0.22999999999999998</v>
      </c>
      <c r="H471">
        <f t="shared" si="37"/>
        <v>0.26</v>
      </c>
    </row>
    <row r="472" spans="1:8" x14ac:dyDescent="0.2">
      <c r="A472">
        <v>1994.17</v>
      </c>
      <c r="B472">
        <v>1994</v>
      </c>
      <c r="C472">
        <v>3</v>
      </c>
      <c r="D472">
        <v>1</v>
      </c>
      <c r="E472">
        <f t="shared" si="38"/>
        <v>0.92</v>
      </c>
      <c r="F472">
        <f t="shared" si="38"/>
        <v>0.97</v>
      </c>
      <c r="G472">
        <f t="shared" si="36"/>
        <v>7.999999999999996E-2</v>
      </c>
      <c r="H472">
        <f t="shared" si="37"/>
        <v>0.08</v>
      </c>
    </row>
    <row r="473" spans="1:8" x14ac:dyDescent="0.2">
      <c r="A473">
        <v>1994.25</v>
      </c>
      <c r="B473">
        <v>1994</v>
      </c>
      <c r="C473">
        <v>4</v>
      </c>
      <c r="D473">
        <v>3.05</v>
      </c>
      <c r="E473">
        <f t="shared" si="38"/>
        <v>2.0299999999999998</v>
      </c>
      <c r="F473">
        <f t="shared" si="38"/>
        <v>1.1399999999999999</v>
      </c>
      <c r="G473">
        <f t="shared" si="36"/>
        <v>1.02</v>
      </c>
      <c r="H473">
        <f t="shared" si="37"/>
        <v>0.89</v>
      </c>
    </row>
    <row r="474" spans="1:8" x14ac:dyDescent="0.2">
      <c r="A474">
        <v>1994.33</v>
      </c>
      <c r="B474">
        <v>1994</v>
      </c>
      <c r="C474">
        <v>5</v>
      </c>
      <c r="D474">
        <v>5.52</v>
      </c>
      <c r="E474">
        <f t="shared" ref="E474:F493" si="39">E462</f>
        <v>4.05</v>
      </c>
      <c r="F474">
        <f t="shared" si="39"/>
        <v>1.49</v>
      </c>
      <c r="G474">
        <f t="shared" si="36"/>
        <v>1.4699999999999998</v>
      </c>
      <c r="H474">
        <f t="shared" si="37"/>
        <v>0.99</v>
      </c>
    </row>
    <row r="475" spans="1:8" x14ac:dyDescent="0.2">
      <c r="A475">
        <v>1994.42</v>
      </c>
      <c r="B475">
        <v>1994</v>
      </c>
      <c r="C475">
        <v>6</v>
      </c>
      <c r="D475">
        <v>6.56</v>
      </c>
      <c r="E475">
        <f t="shared" si="39"/>
        <v>6.36</v>
      </c>
      <c r="F475">
        <f t="shared" si="39"/>
        <v>1.37</v>
      </c>
      <c r="G475">
        <f t="shared" si="36"/>
        <v>0.19999999999999929</v>
      </c>
      <c r="H475">
        <f t="shared" si="37"/>
        <v>0.15</v>
      </c>
    </row>
    <row r="476" spans="1:8" x14ac:dyDescent="0.2">
      <c r="A476">
        <v>1994.5</v>
      </c>
      <c r="B476">
        <v>1994</v>
      </c>
      <c r="C476">
        <v>7</v>
      </c>
      <c r="D476">
        <v>9.09</v>
      </c>
      <c r="E476">
        <f t="shared" si="39"/>
        <v>8.49</v>
      </c>
      <c r="F476">
        <f t="shared" si="39"/>
        <v>1.1000000000000001</v>
      </c>
      <c r="G476">
        <f t="shared" si="36"/>
        <v>0.59999999999999964</v>
      </c>
      <c r="H476">
        <f t="shared" si="37"/>
        <v>0.55000000000000004</v>
      </c>
    </row>
    <row r="477" spans="1:8" x14ac:dyDescent="0.2">
      <c r="A477">
        <v>1994.58</v>
      </c>
      <c r="B477">
        <v>1994</v>
      </c>
      <c r="C477">
        <v>8</v>
      </c>
      <c r="D477">
        <v>9.32</v>
      </c>
      <c r="E477">
        <f t="shared" si="39"/>
        <v>8.82</v>
      </c>
      <c r="F477">
        <f t="shared" si="39"/>
        <v>0.87</v>
      </c>
      <c r="G477">
        <f t="shared" si="36"/>
        <v>0.5</v>
      </c>
      <c r="H477">
        <f t="shared" si="37"/>
        <v>0.56999999999999995</v>
      </c>
    </row>
    <row r="478" spans="1:8" x14ac:dyDescent="0.2">
      <c r="A478">
        <v>1994.67</v>
      </c>
      <c r="B478">
        <v>1994</v>
      </c>
      <c r="C478">
        <v>9</v>
      </c>
      <c r="D478">
        <v>6.89</v>
      </c>
      <c r="E478">
        <f t="shared" si="39"/>
        <v>7.32</v>
      </c>
      <c r="F478">
        <f t="shared" si="39"/>
        <v>0.97</v>
      </c>
      <c r="G478">
        <f t="shared" si="36"/>
        <v>-0.4300000000000006</v>
      </c>
      <c r="H478">
        <f t="shared" si="37"/>
        <v>-0.44</v>
      </c>
    </row>
    <row r="479" spans="1:8" x14ac:dyDescent="0.2">
      <c r="A479">
        <v>1994.75</v>
      </c>
      <c r="B479">
        <v>1994</v>
      </c>
      <c r="C479">
        <v>10</v>
      </c>
      <c r="D479">
        <v>4.95</v>
      </c>
      <c r="E479">
        <f t="shared" si="39"/>
        <v>5.43</v>
      </c>
      <c r="F479">
        <f t="shared" si="39"/>
        <v>0.88</v>
      </c>
      <c r="G479">
        <f t="shared" si="36"/>
        <v>-0.47999999999999954</v>
      </c>
      <c r="H479">
        <f t="shared" si="37"/>
        <v>-0.55000000000000004</v>
      </c>
    </row>
    <row r="480" spans="1:8" x14ac:dyDescent="0.2">
      <c r="A480">
        <v>1994.83</v>
      </c>
      <c r="B480">
        <v>1994</v>
      </c>
      <c r="C480">
        <v>11</v>
      </c>
      <c r="D480">
        <v>3.53</v>
      </c>
      <c r="E480">
        <f t="shared" si="39"/>
        <v>3.64</v>
      </c>
      <c r="F480">
        <f t="shared" si="39"/>
        <v>0.81</v>
      </c>
      <c r="G480">
        <f t="shared" si="36"/>
        <v>-0.11000000000000032</v>
      </c>
      <c r="H480">
        <f t="shared" si="37"/>
        <v>-0.14000000000000001</v>
      </c>
    </row>
    <row r="481" spans="1:8" x14ac:dyDescent="0.2">
      <c r="A481">
        <v>1994.92</v>
      </c>
      <c r="B481">
        <v>1994</v>
      </c>
      <c r="C481">
        <v>12</v>
      </c>
      <c r="D481">
        <v>2.1</v>
      </c>
      <c r="E481">
        <f t="shared" si="39"/>
        <v>2.35</v>
      </c>
      <c r="F481">
        <f t="shared" si="39"/>
        <v>0.86</v>
      </c>
      <c r="G481">
        <f t="shared" si="36"/>
        <v>-0.25</v>
      </c>
      <c r="H481">
        <f t="shared" si="37"/>
        <v>-0.28999999999999998</v>
      </c>
    </row>
    <row r="482" spans="1:8" x14ac:dyDescent="0.2">
      <c r="A482">
        <v>1995</v>
      </c>
      <c r="B482">
        <v>1995</v>
      </c>
      <c r="C482">
        <v>1</v>
      </c>
      <c r="D482">
        <v>0.86</v>
      </c>
      <c r="E482">
        <f t="shared" si="39"/>
        <v>1.23</v>
      </c>
      <c r="F482">
        <f t="shared" si="39"/>
        <v>0.77</v>
      </c>
      <c r="G482">
        <f t="shared" si="36"/>
        <v>-0.37</v>
      </c>
      <c r="H482">
        <f t="shared" si="37"/>
        <v>-0.48</v>
      </c>
    </row>
    <row r="483" spans="1:8" x14ac:dyDescent="0.2">
      <c r="A483">
        <v>1995.08</v>
      </c>
      <c r="B483">
        <v>1995</v>
      </c>
      <c r="C483">
        <v>2</v>
      </c>
      <c r="D483">
        <v>-0.2</v>
      </c>
      <c r="E483">
        <f t="shared" si="39"/>
        <v>0.81</v>
      </c>
      <c r="F483">
        <f t="shared" si="39"/>
        <v>0.9</v>
      </c>
      <c r="G483">
        <f t="shared" si="36"/>
        <v>-1.01</v>
      </c>
      <c r="H483">
        <f t="shared" si="37"/>
        <v>-1.1200000000000001</v>
      </c>
    </row>
    <row r="484" spans="1:8" x14ac:dyDescent="0.2">
      <c r="A484">
        <v>1995.17</v>
      </c>
      <c r="B484">
        <v>1995</v>
      </c>
      <c r="C484">
        <v>3</v>
      </c>
      <c r="D484">
        <v>0.66</v>
      </c>
      <c r="E484">
        <f t="shared" si="39"/>
        <v>0.92</v>
      </c>
      <c r="F484">
        <f t="shared" si="39"/>
        <v>0.97</v>
      </c>
      <c r="G484">
        <f t="shared" si="36"/>
        <v>-0.26</v>
      </c>
      <c r="H484">
        <f t="shared" si="37"/>
        <v>-0.27</v>
      </c>
    </row>
    <row r="485" spans="1:8" x14ac:dyDescent="0.2">
      <c r="A485">
        <v>1995.25</v>
      </c>
      <c r="B485">
        <v>1995</v>
      </c>
      <c r="C485">
        <v>4</v>
      </c>
      <c r="D485">
        <v>1.01</v>
      </c>
      <c r="E485">
        <f t="shared" si="39"/>
        <v>2.0299999999999998</v>
      </c>
      <c r="F485">
        <f t="shared" si="39"/>
        <v>1.1399999999999999</v>
      </c>
      <c r="G485">
        <f t="shared" si="36"/>
        <v>-1.0199999999999998</v>
      </c>
      <c r="H485">
        <f t="shared" si="37"/>
        <v>-0.89</v>
      </c>
    </row>
    <row r="486" spans="1:8" x14ac:dyDescent="0.2">
      <c r="A486">
        <v>1995.33</v>
      </c>
      <c r="B486">
        <v>1995</v>
      </c>
      <c r="C486">
        <v>5</v>
      </c>
      <c r="D486">
        <v>3.14</v>
      </c>
      <c r="E486">
        <f t="shared" si="39"/>
        <v>4.05</v>
      </c>
      <c r="F486">
        <f t="shared" si="39"/>
        <v>1.49</v>
      </c>
      <c r="G486">
        <f t="shared" si="36"/>
        <v>-0.9099999999999997</v>
      </c>
      <c r="H486">
        <f t="shared" si="37"/>
        <v>-0.61</v>
      </c>
    </row>
    <row r="487" spans="1:8" x14ac:dyDescent="0.2">
      <c r="A487">
        <v>1995.42</v>
      </c>
      <c r="B487">
        <v>1995</v>
      </c>
      <c r="C487">
        <v>6</v>
      </c>
      <c r="D487">
        <v>6.25</v>
      </c>
      <c r="E487">
        <f t="shared" si="39"/>
        <v>6.36</v>
      </c>
      <c r="F487">
        <f t="shared" si="39"/>
        <v>1.37</v>
      </c>
      <c r="G487">
        <f t="shared" si="36"/>
        <v>-0.11000000000000032</v>
      </c>
      <c r="H487">
        <f t="shared" si="37"/>
        <v>-0.08</v>
      </c>
    </row>
    <row r="488" spans="1:8" x14ac:dyDescent="0.2">
      <c r="A488">
        <v>1995.5</v>
      </c>
      <c r="B488">
        <v>1995</v>
      </c>
      <c r="C488">
        <v>7</v>
      </c>
      <c r="D488">
        <v>7.17</v>
      </c>
      <c r="E488">
        <f t="shared" si="39"/>
        <v>8.49</v>
      </c>
      <c r="F488">
        <f t="shared" si="39"/>
        <v>1.1000000000000001</v>
      </c>
      <c r="G488">
        <f t="shared" si="36"/>
        <v>-1.3200000000000003</v>
      </c>
      <c r="H488">
        <f t="shared" si="37"/>
        <v>-1.2</v>
      </c>
    </row>
    <row r="489" spans="1:8" x14ac:dyDescent="0.2">
      <c r="A489">
        <v>1995.58</v>
      </c>
      <c r="B489">
        <v>1995</v>
      </c>
      <c r="C489">
        <v>8</v>
      </c>
      <c r="D489">
        <v>9.0299999999999994</v>
      </c>
      <c r="E489">
        <f t="shared" si="39"/>
        <v>8.82</v>
      </c>
      <c r="F489">
        <f t="shared" si="39"/>
        <v>0.87</v>
      </c>
      <c r="G489">
        <f t="shared" si="36"/>
        <v>0.20999999999999908</v>
      </c>
      <c r="H489">
        <f t="shared" si="37"/>
        <v>0.24</v>
      </c>
    </row>
    <row r="490" spans="1:8" x14ac:dyDescent="0.2">
      <c r="A490">
        <v>1995.67</v>
      </c>
      <c r="B490">
        <v>1995</v>
      </c>
      <c r="C490">
        <v>9</v>
      </c>
      <c r="D490">
        <v>8.3000000000000007</v>
      </c>
      <c r="E490">
        <f t="shared" si="39"/>
        <v>7.32</v>
      </c>
      <c r="F490">
        <f t="shared" si="39"/>
        <v>0.97</v>
      </c>
      <c r="G490">
        <f t="shared" si="36"/>
        <v>0.98000000000000043</v>
      </c>
      <c r="H490">
        <f t="shared" si="37"/>
        <v>1.01</v>
      </c>
    </row>
    <row r="491" spans="1:8" x14ac:dyDescent="0.2">
      <c r="A491">
        <v>1995.75</v>
      </c>
      <c r="B491">
        <v>1995</v>
      </c>
      <c r="C491">
        <v>10</v>
      </c>
      <c r="D491">
        <v>4.9000000000000004</v>
      </c>
      <c r="E491">
        <f t="shared" si="39"/>
        <v>5.43</v>
      </c>
      <c r="F491">
        <f t="shared" si="39"/>
        <v>0.88</v>
      </c>
      <c r="G491">
        <f t="shared" si="36"/>
        <v>-0.52999999999999936</v>
      </c>
      <c r="H491">
        <f t="shared" si="37"/>
        <v>-0.6</v>
      </c>
    </row>
    <row r="492" spans="1:8" x14ac:dyDescent="0.2">
      <c r="A492">
        <v>1995.83</v>
      </c>
      <c r="B492">
        <v>1995</v>
      </c>
      <c r="C492">
        <v>11</v>
      </c>
      <c r="D492">
        <v>3.33</v>
      </c>
      <c r="E492">
        <f t="shared" si="39"/>
        <v>3.64</v>
      </c>
      <c r="F492">
        <f t="shared" si="39"/>
        <v>0.81</v>
      </c>
      <c r="G492">
        <f t="shared" si="36"/>
        <v>-0.31000000000000005</v>
      </c>
      <c r="H492">
        <f t="shared" si="37"/>
        <v>-0.38</v>
      </c>
    </row>
    <row r="493" spans="1:8" x14ac:dyDescent="0.2">
      <c r="A493">
        <v>1995.92</v>
      </c>
      <c r="B493">
        <v>1995</v>
      </c>
      <c r="C493">
        <v>12</v>
      </c>
      <c r="D493">
        <v>1.48</v>
      </c>
      <c r="E493">
        <f t="shared" si="39"/>
        <v>2.35</v>
      </c>
      <c r="F493">
        <f t="shared" si="39"/>
        <v>0.86</v>
      </c>
      <c r="G493">
        <f t="shared" si="36"/>
        <v>-0.87000000000000011</v>
      </c>
      <c r="H493">
        <f t="shared" si="37"/>
        <v>-1.01</v>
      </c>
    </row>
    <row r="494" spans="1:8" x14ac:dyDescent="0.2">
      <c r="A494">
        <v>1996</v>
      </c>
      <c r="B494">
        <v>1996</v>
      </c>
      <c r="C494">
        <v>1</v>
      </c>
      <c r="D494">
        <v>1.55</v>
      </c>
      <c r="E494">
        <f t="shared" ref="E494:F513" si="40">E482</f>
        <v>1.23</v>
      </c>
      <c r="F494">
        <f t="shared" si="40"/>
        <v>0.77</v>
      </c>
      <c r="G494">
        <f t="shared" si="36"/>
        <v>0.32000000000000006</v>
      </c>
      <c r="H494">
        <f t="shared" si="37"/>
        <v>0.42</v>
      </c>
    </row>
    <row r="495" spans="1:8" x14ac:dyDescent="0.2">
      <c r="A495">
        <v>1996.08</v>
      </c>
      <c r="B495">
        <v>1996</v>
      </c>
      <c r="C495">
        <v>2</v>
      </c>
      <c r="D495">
        <v>0.3</v>
      </c>
      <c r="E495">
        <f t="shared" si="40"/>
        <v>0.81</v>
      </c>
      <c r="F495">
        <f t="shared" si="40"/>
        <v>0.9</v>
      </c>
      <c r="G495">
        <f t="shared" si="36"/>
        <v>-0.51</v>
      </c>
      <c r="H495">
        <f t="shared" si="37"/>
        <v>-0.56999999999999995</v>
      </c>
    </row>
    <row r="496" spans="1:8" x14ac:dyDescent="0.2">
      <c r="A496">
        <v>1996.17</v>
      </c>
      <c r="B496">
        <v>1996</v>
      </c>
      <c r="C496">
        <v>3</v>
      </c>
      <c r="D496">
        <v>2.14</v>
      </c>
      <c r="E496">
        <f t="shared" si="40"/>
        <v>0.92</v>
      </c>
      <c r="F496">
        <f t="shared" si="40"/>
        <v>0.97</v>
      </c>
      <c r="G496">
        <f t="shared" si="36"/>
        <v>1.2200000000000002</v>
      </c>
      <c r="H496">
        <f t="shared" si="37"/>
        <v>1.26</v>
      </c>
    </row>
    <row r="497" spans="1:8" x14ac:dyDescent="0.2">
      <c r="A497">
        <v>1996.25</v>
      </c>
      <c r="B497">
        <v>1996</v>
      </c>
      <c r="C497">
        <v>4</v>
      </c>
      <c r="D497">
        <v>3.02</v>
      </c>
      <c r="E497">
        <f t="shared" si="40"/>
        <v>2.0299999999999998</v>
      </c>
      <c r="F497">
        <f t="shared" si="40"/>
        <v>1.1399999999999999</v>
      </c>
      <c r="G497">
        <f t="shared" si="36"/>
        <v>0.99000000000000021</v>
      </c>
      <c r="H497">
        <f t="shared" si="37"/>
        <v>0.87</v>
      </c>
    </row>
    <row r="498" spans="1:8" x14ac:dyDescent="0.2">
      <c r="A498">
        <v>1996.33</v>
      </c>
      <c r="B498">
        <v>1996</v>
      </c>
      <c r="C498">
        <v>5</v>
      </c>
      <c r="D498">
        <v>5.28</v>
      </c>
      <c r="E498">
        <f t="shared" si="40"/>
        <v>4.05</v>
      </c>
      <c r="F498">
        <f t="shared" si="40"/>
        <v>1.49</v>
      </c>
      <c r="G498">
        <f t="shared" si="36"/>
        <v>1.2300000000000004</v>
      </c>
      <c r="H498">
        <f t="shared" si="37"/>
        <v>0.83</v>
      </c>
    </row>
    <row r="499" spans="1:8" x14ac:dyDescent="0.2">
      <c r="A499">
        <v>1996.42</v>
      </c>
      <c r="B499">
        <v>1996</v>
      </c>
      <c r="C499">
        <v>6</v>
      </c>
      <c r="D499">
        <v>7.75</v>
      </c>
      <c r="E499">
        <f t="shared" si="40"/>
        <v>6.36</v>
      </c>
      <c r="F499">
        <f t="shared" si="40"/>
        <v>1.37</v>
      </c>
      <c r="G499">
        <f t="shared" si="36"/>
        <v>1.3899999999999997</v>
      </c>
      <c r="H499">
        <f t="shared" si="37"/>
        <v>1.01</v>
      </c>
    </row>
    <row r="500" spans="1:8" x14ac:dyDescent="0.2">
      <c r="A500">
        <v>1996.5</v>
      </c>
      <c r="B500">
        <v>1996</v>
      </c>
      <c r="C500">
        <v>7</v>
      </c>
      <c r="D500">
        <v>9.49</v>
      </c>
      <c r="E500">
        <f t="shared" si="40"/>
        <v>8.49</v>
      </c>
      <c r="F500">
        <f t="shared" si="40"/>
        <v>1.1000000000000001</v>
      </c>
      <c r="G500">
        <f t="shared" si="36"/>
        <v>1</v>
      </c>
      <c r="H500">
        <f t="shared" si="37"/>
        <v>0.91</v>
      </c>
    </row>
    <row r="501" spans="1:8" x14ac:dyDescent="0.2">
      <c r="A501">
        <v>1996.58</v>
      </c>
      <c r="B501">
        <v>1996</v>
      </c>
      <c r="C501">
        <v>8</v>
      </c>
      <c r="D501">
        <v>9.6199999999999992</v>
      </c>
      <c r="E501">
        <f t="shared" si="40"/>
        <v>8.82</v>
      </c>
      <c r="F501">
        <f t="shared" si="40"/>
        <v>0.87</v>
      </c>
      <c r="G501">
        <f t="shared" si="36"/>
        <v>0.79999999999999893</v>
      </c>
      <c r="H501">
        <f t="shared" si="37"/>
        <v>0.92</v>
      </c>
    </row>
    <row r="502" spans="1:8" x14ac:dyDescent="0.2">
      <c r="A502">
        <v>1996.67</v>
      </c>
      <c r="B502">
        <v>1996</v>
      </c>
      <c r="C502">
        <v>9</v>
      </c>
      <c r="D502">
        <v>8.24</v>
      </c>
      <c r="E502">
        <f t="shared" si="40"/>
        <v>7.32</v>
      </c>
      <c r="F502">
        <f t="shared" si="40"/>
        <v>0.97</v>
      </c>
      <c r="G502">
        <f t="shared" si="36"/>
        <v>0.91999999999999993</v>
      </c>
      <c r="H502">
        <f t="shared" si="37"/>
        <v>0.95</v>
      </c>
    </row>
    <row r="503" spans="1:8" x14ac:dyDescent="0.2">
      <c r="A503">
        <v>1996.75</v>
      </c>
      <c r="B503">
        <v>1996</v>
      </c>
      <c r="C503">
        <v>10</v>
      </c>
      <c r="D503">
        <v>6.26</v>
      </c>
      <c r="E503">
        <f t="shared" si="40"/>
        <v>5.43</v>
      </c>
      <c r="F503">
        <f t="shared" si="40"/>
        <v>0.88</v>
      </c>
      <c r="G503">
        <f t="shared" si="36"/>
        <v>0.83000000000000007</v>
      </c>
      <c r="H503">
        <f t="shared" si="37"/>
        <v>0.94</v>
      </c>
    </row>
    <row r="504" spans="1:8" x14ac:dyDescent="0.2">
      <c r="A504">
        <v>1996.83</v>
      </c>
      <c r="B504">
        <v>1996</v>
      </c>
      <c r="C504">
        <v>11</v>
      </c>
      <c r="D504">
        <v>1.38</v>
      </c>
      <c r="E504">
        <f t="shared" si="40"/>
        <v>3.64</v>
      </c>
      <c r="F504">
        <f t="shared" si="40"/>
        <v>0.81</v>
      </c>
      <c r="G504">
        <f t="shared" si="36"/>
        <v>-2.2600000000000002</v>
      </c>
      <c r="H504">
        <f t="shared" si="37"/>
        <v>-2.79</v>
      </c>
    </row>
    <row r="505" spans="1:8" x14ac:dyDescent="0.2">
      <c r="A505">
        <v>1996.92</v>
      </c>
      <c r="B505">
        <v>1996</v>
      </c>
      <c r="C505">
        <v>12</v>
      </c>
      <c r="D505">
        <v>0.87</v>
      </c>
      <c r="E505">
        <f t="shared" si="40"/>
        <v>2.35</v>
      </c>
      <c r="F505">
        <f t="shared" si="40"/>
        <v>0.86</v>
      </c>
      <c r="G505">
        <f t="shared" si="36"/>
        <v>-1.48</v>
      </c>
      <c r="H505">
        <f t="shared" si="37"/>
        <v>-1.72</v>
      </c>
    </row>
    <row r="506" spans="1:8" x14ac:dyDescent="0.2">
      <c r="A506">
        <v>1997</v>
      </c>
      <c r="B506">
        <v>1997</v>
      </c>
      <c r="C506">
        <v>1</v>
      </c>
      <c r="D506">
        <v>0.93</v>
      </c>
      <c r="E506">
        <f t="shared" si="40"/>
        <v>1.23</v>
      </c>
      <c r="F506">
        <f t="shared" si="40"/>
        <v>0.77</v>
      </c>
      <c r="G506">
        <f t="shared" si="36"/>
        <v>-0.29999999999999993</v>
      </c>
      <c r="H506">
        <f t="shared" si="37"/>
        <v>-0.39</v>
      </c>
    </row>
    <row r="507" spans="1:8" x14ac:dyDescent="0.2">
      <c r="A507">
        <v>1997.08</v>
      </c>
      <c r="B507">
        <v>1997</v>
      </c>
      <c r="C507">
        <v>2</v>
      </c>
      <c r="D507">
        <v>0.35</v>
      </c>
      <c r="E507">
        <f t="shared" si="40"/>
        <v>0.81</v>
      </c>
      <c r="F507">
        <f t="shared" si="40"/>
        <v>0.9</v>
      </c>
      <c r="G507">
        <f t="shared" si="36"/>
        <v>-0.46000000000000008</v>
      </c>
      <c r="H507">
        <f t="shared" si="37"/>
        <v>-0.51</v>
      </c>
    </row>
    <row r="508" spans="1:8" x14ac:dyDescent="0.2">
      <c r="A508">
        <v>1997.17</v>
      </c>
      <c r="B508">
        <v>1997</v>
      </c>
      <c r="C508">
        <v>3</v>
      </c>
      <c r="D508">
        <v>0.57999999999999996</v>
      </c>
      <c r="E508">
        <f t="shared" si="40"/>
        <v>0.92</v>
      </c>
      <c r="F508">
        <f t="shared" si="40"/>
        <v>0.97</v>
      </c>
      <c r="G508">
        <f t="shared" si="36"/>
        <v>-0.34000000000000008</v>
      </c>
      <c r="H508">
        <f t="shared" si="37"/>
        <v>-0.35</v>
      </c>
    </row>
    <row r="509" spans="1:8" x14ac:dyDescent="0.2">
      <c r="A509">
        <v>1997.25</v>
      </c>
      <c r="B509">
        <v>1997</v>
      </c>
      <c r="C509">
        <v>4</v>
      </c>
      <c r="D509">
        <v>1.99</v>
      </c>
      <c r="E509">
        <f t="shared" si="40"/>
        <v>2.0299999999999998</v>
      </c>
      <c r="F509">
        <f t="shared" si="40"/>
        <v>1.1399999999999999</v>
      </c>
      <c r="G509">
        <f t="shared" si="36"/>
        <v>-3.9999999999999813E-2</v>
      </c>
      <c r="H509">
        <f t="shared" si="37"/>
        <v>-0.04</v>
      </c>
    </row>
    <row r="510" spans="1:8" x14ac:dyDescent="0.2">
      <c r="A510">
        <v>1997.33</v>
      </c>
      <c r="B510">
        <v>1997</v>
      </c>
      <c r="C510">
        <v>5</v>
      </c>
      <c r="D510">
        <v>3.56</v>
      </c>
      <c r="E510">
        <f t="shared" si="40"/>
        <v>4.05</v>
      </c>
      <c r="F510">
        <f t="shared" si="40"/>
        <v>1.49</v>
      </c>
      <c r="G510">
        <f t="shared" si="36"/>
        <v>-0.48999999999999977</v>
      </c>
      <c r="H510">
        <f t="shared" si="37"/>
        <v>-0.33</v>
      </c>
    </row>
    <row r="511" spans="1:8" x14ac:dyDescent="0.2">
      <c r="A511">
        <v>1997.42</v>
      </c>
      <c r="B511">
        <v>1997</v>
      </c>
      <c r="C511">
        <v>6</v>
      </c>
      <c r="D511">
        <v>6.49</v>
      </c>
      <c r="E511">
        <f t="shared" si="40"/>
        <v>6.36</v>
      </c>
      <c r="F511">
        <f t="shared" si="40"/>
        <v>1.37</v>
      </c>
      <c r="G511">
        <f t="shared" si="36"/>
        <v>0.12999999999999989</v>
      </c>
      <c r="H511">
        <f t="shared" si="37"/>
        <v>0.09</v>
      </c>
    </row>
    <row r="512" spans="1:8" x14ac:dyDescent="0.2">
      <c r="A512">
        <v>1997.5</v>
      </c>
      <c r="B512">
        <v>1997</v>
      </c>
      <c r="C512">
        <v>7</v>
      </c>
      <c r="D512">
        <v>8.5299999999999994</v>
      </c>
      <c r="E512">
        <f t="shared" si="40"/>
        <v>8.49</v>
      </c>
      <c r="F512">
        <f t="shared" si="40"/>
        <v>1.1000000000000001</v>
      </c>
      <c r="G512">
        <f t="shared" si="36"/>
        <v>3.9999999999999147E-2</v>
      </c>
      <c r="H512">
        <f t="shared" si="37"/>
        <v>0.04</v>
      </c>
    </row>
    <row r="513" spans="1:8" x14ac:dyDescent="0.2">
      <c r="A513">
        <v>1997.58</v>
      </c>
      <c r="B513">
        <v>1997</v>
      </c>
      <c r="C513">
        <v>8</v>
      </c>
      <c r="D513">
        <v>9.64</v>
      </c>
      <c r="E513">
        <f t="shared" si="40"/>
        <v>8.82</v>
      </c>
      <c r="F513">
        <f t="shared" si="40"/>
        <v>0.87</v>
      </c>
      <c r="G513">
        <f t="shared" si="36"/>
        <v>0.82000000000000028</v>
      </c>
      <c r="H513">
        <f t="shared" si="37"/>
        <v>0.94</v>
      </c>
    </row>
    <row r="514" spans="1:8" x14ac:dyDescent="0.2">
      <c r="A514">
        <v>1997.67</v>
      </c>
      <c r="B514">
        <v>1997</v>
      </c>
      <c r="C514">
        <v>9</v>
      </c>
      <c r="D514">
        <v>7.84</v>
      </c>
      <c r="E514">
        <f t="shared" ref="E514:F533" si="41">E502</f>
        <v>7.32</v>
      </c>
      <c r="F514">
        <f t="shared" si="41"/>
        <v>0.97</v>
      </c>
      <c r="G514">
        <f t="shared" si="36"/>
        <v>0.51999999999999957</v>
      </c>
      <c r="H514">
        <f t="shared" si="37"/>
        <v>0.54</v>
      </c>
    </row>
    <row r="515" spans="1:8" x14ac:dyDescent="0.2">
      <c r="A515">
        <v>1997.75</v>
      </c>
      <c r="B515">
        <v>1997</v>
      </c>
      <c r="C515">
        <v>10</v>
      </c>
      <c r="D515">
        <v>5.0999999999999996</v>
      </c>
      <c r="E515">
        <f t="shared" si="41"/>
        <v>5.43</v>
      </c>
      <c r="F515">
        <f t="shared" si="41"/>
        <v>0.88</v>
      </c>
      <c r="G515">
        <f t="shared" ref="G515:G578" si="42">D515-E515</f>
        <v>-0.33000000000000007</v>
      </c>
      <c r="H515">
        <f t="shared" ref="H515:H578" si="43">ROUND((D515-E515)/F515,2)</f>
        <v>-0.38</v>
      </c>
    </row>
    <row r="516" spans="1:8" x14ac:dyDescent="0.2">
      <c r="A516">
        <v>1997.83</v>
      </c>
      <c r="B516">
        <v>1997</v>
      </c>
      <c r="C516">
        <v>11</v>
      </c>
      <c r="D516">
        <v>4.42</v>
      </c>
      <c r="E516">
        <f t="shared" si="41"/>
        <v>3.64</v>
      </c>
      <c r="F516">
        <f t="shared" si="41"/>
        <v>0.81</v>
      </c>
      <c r="G516">
        <f t="shared" si="42"/>
        <v>0.7799999999999998</v>
      </c>
      <c r="H516">
        <f t="shared" si="43"/>
        <v>0.96</v>
      </c>
    </row>
    <row r="517" spans="1:8" x14ac:dyDescent="0.2">
      <c r="A517">
        <v>1997.92</v>
      </c>
      <c r="B517">
        <v>1997</v>
      </c>
      <c r="C517">
        <v>12</v>
      </c>
      <c r="D517">
        <v>2.75</v>
      </c>
      <c r="E517">
        <f t="shared" si="41"/>
        <v>2.35</v>
      </c>
      <c r="F517">
        <f t="shared" si="41"/>
        <v>0.86</v>
      </c>
      <c r="G517">
        <f t="shared" si="42"/>
        <v>0.39999999999999991</v>
      </c>
      <c r="H517">
        <f t="shared" si="43"/>
        <v>0.47</v>
      </c>
    </row>
    <row r="518" spans="1:8" x14ac:dyDescent="0.2">
      <c r="A518">
        <v>1998</v>
      </c>
      <c r="B518">
        <v>1998</v>
      </c>
      <c r="C518">
        <v>1</v>
      </c>
      <c r="D518">
        <v>1.73</v>
      </c>
      <c r="E518">
        <f t="shared" si="41"/>
        <v>1.23</v>
      </c>
      <c r="F518">
        <f t="shared" si="41"/>
        <v>0.77</v>
      </c>
      <c r="G518">
        <f t="shared" si="42"/>
        <v>0.5</v>
      </c>
      <c r="H518">
        <f t="shared" si="43"/>
        <v>0.65</v>
      </c>
    </row>
    <row r="519" spans="1:8" x14ac:dyDescent="0.2">
      <c r="A519">
        <v>1998.08</v>
      </c>
      <c r="B519">
        <v>1998</v>
      </c>
      <c r="C519">
        <v>2</v>
      </c>
      <c r="D519">
        <v>0.24</v>
      </c>
      <c r="E519">
        <f t="shared" si="41"/>
        <v>0.81</v>
      </c>
      <c r="F519">
        <f t="shared" si="41"/>
        <v>0.9</v>
      </c>
      <c r="G519">
        <f t="shared" si="42"/>
        <v>-0.57000000000000006</v>
      </c>
      <c r="H519">
        <f t="shared" si="43"/>
        <v>-0.63</v>
      </c>
    </row>
    <row r="520" spans="1:8" x14ac:dyDescent="0.2">
      <c r="A520">
        <v>1998.17</v>
      </c>
      <c r="B520">
        <v>1998</v>
      </c>
      <c r="C520">
        <v>3</v>
      </c>
      <c r="D520">
        <v>0.28000000000000003</v>
      </c>
      <c r="E520">
        <f t="shared" si="41"/>
        <v>0.92</v>
      </c>
      <c r="F520">
        <f t="shared" si="41"/>
        <v>0.97</v>
      </c>
      <c r="G520">
        <f t="shared" si="42"/>
        <v>-0.64</v>
      </c>
      <c r="H520">
        <f t="shared" si="43"/>
        <v>-0.66</v>
      </c>
    </row>
    <row r="521" spans="1:8" x14ac:dyDescent="0.2">
      <c r="A521">
        <v>1998.25</v>
      </c>
      <c r="B521">
        <v>1998</v>
      </c>
      <c r="C521">
        <v>4</v>
      </c>
      <c r="D521">
        <v>2.0099999999999998</v>
      </c>
      <c r="E521">
        <f t="shared" si="41"/>
        <v>2.0299999999999998</v>
      </c>
      <c r="F521">
        <f t="shared" si="41"/>
        <v>1.1399999999999999</v>
      </c>
      <c r="G521">
        <f t="shared" si="42"/>
        <v>-2.0000000000000018E-2</v>
      </c>
      <c r="H521">
        <f t="shared" si="43"/>
        <v>-0.02</v>
      </c>
    </row>
    <row r="522" spans="1:8" x14ac:dyDescent="0.2">
      <c r="A522">
        <v>1998.33</v>
      </c>
      <c r="B522">
        <v>1998</v>
      </c>
      <c r="C522">
        <v>5</v>
      </c>
      <c r="D522">
        <v>4.72</v>
      </c>
      <c r="E522">
        <f t="shared" si="41"/>
        <v>4.05</v>
      </c>
      <c r="F522">
        <f t="shared" si="41"/>
        <v>1.49</v>
      </c>
      <c r="G522">
        <f t="shared" si="42"/>
        <v>0.66999999999999993</v>
      </c>
      <c r="H522">
        <f t="shared" si="43"/>
        <v>0.45</v>
      </c>
    </row>
    <row r="523" spans="1:8" x14ac:dyDescent="0.2">
      <c r="A523">
        <v>1998.42</v>
      </c>
      <c r="B523">
        <v>1998</v>
      </c>
      <c r="C523">
        <v>6</v>
      </c>
      <c r="D523">
        <v>6.66</v>
      </c>
      <c r="E523">
        <f t="shared" si="41"/>
        <v>6.36</v>
      </c>
      <c r="F523">
        <f t="shared" si="41"/>
        <v>1.37</v>
      </c>
      <c r="G523">
        <f t="shared" si="42"/>
        <v>0.29999999999999982</v>
      </c>
      <c r="H523">
        <f t="shared" si="43"/>
        <v>0.22</v>
      </c>
    </row>
    <row r="524" spans="1:8" x14ac:dyDescent="0.2">
      <c r="A524">
        <v>1998.5</v>
      </c>
      <c r="B524">
        <v>1998</v>
      </c>
      <c r="C524">
        <v>7</v>
      </c>
      <c r="D524">
        <v>8.01</v>
      </c>
      <c r="E524">
        <f t="shared" si="41"/>
        <v>8.49</v>
      </c>
      <c r="F524">
        <f t="shared" si="41"/>
        <v>1.1000000000000001</v>
      </c>
      <c r="G524">
        <f t="shared" si="42"/>
        <v>-0.48000000000000043</v>
      </c>
      <c r="H524">
        <f t="shared" si="43"/>
        <v>-0.44</v>
      </c>
    </row>
    <row r="525" spans="1:8" x14ac:dyDescent="0.2">
      <c r="A525">
        <v>1998.58</v>
      </c>
      <c r="B525">
        <v>1998</v>
      </c>
      <c r="C525">
        <v>8</v>
      </c>
      <c r="D525">
        <v>8.73</v>
      </c>
      <c r="E525">
        <f t="shared" si="41"/>
        <v>8.82</v>
      </c>
      <c r="F525">
        <f t="shared" si="41"/>
        <v>0.87</v>
      </c>
      <c r="G525">
        <f t="shared" si="42"/>
        <v>-8.9999999999999858E-2</v>
      </c>
      <c r="H525">
        <f t="shared" si="43"/>
        <v>-0.1</v>
      </c>
    </row>
    <row r="526" spans="1:8" x14ac:dyDescent="0.2">
      <c r="A526">
        <v>1998.67</v>
      </c>
      <c r="B526">
        <v>1998</v>
      </c>
      <c r="C526">
        <v>9</v>
      </c>
      <c r="D526">
        <v>7.62</v>
      </c>
      <c r="E526">
        <f t="shared" si="41"/>
        <v>7.32</v>
      </c>
      <c r="F526">
        <f t="shared" si="41"/>
        <v>0.97</v>
      </c>
      <c r="G526">
        <f t="shared" si="42"/>
        <v>0.29999999999999982</v>
      </c>
      <c r="H526">
        <f t="shared" si="43"/>
        <v>0.31</v>
      </c>
    </row>
    <row r="527" spans="1:8" x14ac:dyDescent="0.2">
      <c r="A527">
        <v>1998.75</v>
      </c>
      <c r="B527">
        <v>1998</v>
      </c>
      <c r="C527">
        <v>10</v>
      </c>
      <c r="D527">
        <v>5.87</v>
      </c>
      <c r="E527">
        <f t="shared" si="41"/>
        <v>5.43</v>
      </c>
      <c r="F527">
        <f t="shared" si="41"/>
        <v>0.88</v>
      </c>
      <c r="G527">
        <f t="shared" si="42"/>
        <v>0.44000000000000039</v>
      </c>
      <c r="H527">
        <f t="shared" si="43"/>
        <v>0.5</v>
      </c>
    </row>
    <row r="528" spans="1:8" x14ac:dyDescent="0.2">
      <c r="A528">
        <v>1998.83</v>
      </c>
      <c r="B528">
        <v>1998</v>
      </c>
      <c r="C528">
        <v>11</v>
      </c>
      <c r="D528">
        <v>3.43</v>
      </c>
      <c r="E528">
        <f t="shared" si="41"/>
        <v>3.64</v>
      </c>
      <c r="F528">
        <f t="shared" si="41"/>
        <v>0.81</v>
      </c>
      <c r="G528">
        <f t="shared" si="42"/>
        <v>-0.20999999999999996</v>
      </c>
      <c r="H528">
        <f t="shared" si="43"/>
        <v>-0.26</v>
      </c>
    </row>
    <row r="529" spans="1:8" x14ac:dyDescent="0.2">
      <c r="A529">
        <v>1998.92</v>
      </c>
      <c r="B529">
        <v>1998</v>
      </c>
      <c r="C529">
        <v>12</v>
      </c>
      <c r="D529">
        <v>2.31</v>
      </c>
      <c r="E529">
        <f t="shared" si="41"/>
        <v>2.35</v>
      </c>
      <c r="F529">
        <f t="shared" si="41"/>
        <v>0.86</v>
      </c>
      <c r="G529">
        <f t="shared" si="42"/>
        <v>-4.0000000000000036E-2</v>
      </c>
      <c r="H529">
        <f t="shared" si="43"/>
        <v>-0.05</v>
      </c>
    </row>
    <row r="530" spans="1:8" x14ac:dyDescent="0.2">
      <c r="A530">
        <v>1999</v>
      </c>
      <c r="B530">
        <v>1999</v>
      </c>
      <c r="C530">
        <v>1</v>
      </c>
      <c r="D530">
        <v>1.35</v>
      </c>
      <c r="E530">
        <f t="shared" si="41"/>
        <v>1.23</v>
      </c>
      <c r="F530">
        <f t="shared" si="41"/>
        <v>0.77</v>
      </c>
      <c r="G530">
        <f t="shared" si="42"/>
        <v>0.12000000000000011</v>
      </c>
      <c r="H530">
        <f t="shared" si="43"/>
        <v>0.16</v>
      </c>
    </row>
    <row r="531" spans="1:8" x14ac:dyDescent="0.2">
      <c r="A531">
        <v>1999.08</v>
      </c>
      <c r="B531">
        <v>1999</v>
      </c>
      <c r="C531">
        <v>2</v>
      </c>
      <c r="D531">
        <v>0.76</v>
      </c>
      <c r="E531">
        <f t="shared" si="41"/>
        <v>0.81</v>
      </c>
      <c r="F531">
        <f t="shared" si="41"/>
        <v>0.9</v>
      </c>
      <c r="G531">
        <f t="shared" si="42"/>
        <v>-5.0000000000000044E-2</v>
      </c>
      <c r="H531">
        <f t="shared" si="43"/>
        <v>-0.06</v>
      </c>
    </row>
    <row r="532" spans="1:8" x14ac:dyDescent="0.2">
      <c r="A532">
        <v>1999.17</v>
      </c>
      <c r="B532">
        <v>1999</v>
      </c>
      <c r="C532">
        <v>3</v>
      </c>
      <c r="D532">
        <v>1.1100000000000001</v>
      </c>
      <c r="E532">
        <f t="shared" si="41"/>
        <v>0.92</v>
      </c>
      <c r="F532">
        <f t="shared" si="41"/>
        <v>0.97</v>
      </c>
      <c r="G532">
        <f t="shared" si="42"/>
        <v>0.19000000000000006</v>
      </c>
      <c r="H532">
        <f t="shared" si="43"/>
        <v>0.2</v>
      </c>
    </row>
    <row r="533" spans="1:8" x14ac:dyDescent="0.2">
      <c r="A533">
        <v>1999.25</v>
      </c>
      <c r="B533">
        <v>1999</v>
      </c>
      <c r="C533">
        <v>4</v>
      </c>
      <c r="D533">
        <v>2.4700000000000002</v>
      </c>
      <c r="E533">
        <f t="shared" si="41"/>
        <v>2.0299999999999998</v>
      </c>
      <c r="F533">
        <f t="shared" si="41"/>
        <v>1.1399999999999999</v>
      </c>
      <c r="G533">
        <f t="shared" si="42"/>
        <v>0.44000000000000039</v>
      </c>
      <c r="H533">
        <f t="shared" si="43"/>
        <v>0.39</v>
      </c>
    </row>
    <row r="534" spans="1:8" x14ac:dyDescent="0.2">
      <c r="A534">
        <v>1999.33</v>
      </c>
      <c r="B534">
        <v>1999</v>
      </c>
      <c r="C534">
        <v>5</v>
      </c>
      <c r="D534">
        <v>4.6900000000000004</v>
      </c>
      <c r="E534">
        <f t="shared" ref="E534:F553" si="44">E522</f>
        <v>4.05</v>
      </c>
      <c r="F534">
        <f t="shared" si="44"/>
        <v>1.49</v>
      </c>
      <c r="G534">
        <f t="shared" si="42"/>
        <v>0.64000000000000057</v>
      </c>
      <c r="H534">
        <f t="shared" si="43"/>
        <v>0.43</v>
      </c>
    </row>
    <row r="535" spans="1:8" x14ac:dyDescent="0.2">
      <c r="A535">
        <v>1999.42</v>
      </c>
      <c r="B535">
        <v>1999</v>
      </c>
      <c r="C535">
        <v>6</v>
      </c>
      <c r="D535">
        <v>7.97</v>
      </c>
      <c r="E535">
        <f t="shared" si="44"/>
        <v>6.36</v>
      </c>
      <c r="F535">
        <f t="shared" si="44"/>
        <v>1.37</v>
      </c>
      <c r="G535">
        <f t="shared" si="42"/>
        <v>1.6099999999999994</v>
      </c>
      <c r="H535">
        <f t="shared" si="43"/>
        <v>1.18</v>
      </c>
    </row>
    <row r="536" spans="1:8" x14ac:dyDescent="0.2">
      <c r="A536">
        <v>1999.5</v>
      </c>
      <c r="B536">
        <v>1999</v>
      </c>
      <c r="C536">
        <v>7</v>
      </c>
      <c r="D536">
        <v>9.59</v>
      </c>
      <c r="E536">
        <f t="shared" si="44"/>
        <v>8.49</v>
      </c>
      <c r="F536">
        <f t="shared" si="44"/>
        <v>1.1000000000000001</v>
      </c>
      <c r="G536">
        <f t="shared" si="42"/>
        <v>1.0999999999999996</v>
      </c>
      <c r="H536">
        <f t="shared" si="43"/>
        <v>1</v>
      </c>
    </row>
    <row r="537" spans="1:8" x14ac:dyDescent="0.2">
      <c r="A537">
        <v>1999.58</v>
      </c>
      <c r="B537">
        <v>1999</v>
      </c>
      <c r="C537">
        <v>8</v>
      </c>
      <c r="D537">
        <v>10.26</v>
      </c>
      <c r="E537">
        <f t="shared" si="44"/>
        <v>8.82</v>
      </c>
      <c r="F537">
        <f t="shared" si="44"/>
        <v>0.87</v>
      </c>
      <c r="G537">
        <f t="shared" si="42"/>
        <v>1.4399999999999995</v>
      </c>
      <c r="H537">
        <f t="shared" si="43"/>
        <v>1.66</v>
      </c>
    </row>
    <row r="538" spans="1:8" x14ac:dyDescent="0.2">
      <c r="A538">
        <v>1999.67</v>
      </c>
      <c r="B538">
        <v>1999</v>
      </c>
      <c r="C538">
        <v>9</v>
      </c>
      <c r="D538">
        <v>7.85</v>
      </c>
      <c r="E538">
        <f t="shared" si="44"/>
        <v>7.32</v>
      </c>
      <c r="F538">
        <f t="shared" si="44"/>
        <v>0.97</v>
      </c>
      <c r="G538">
        <f t="shared" si="42"/>
        <v>0.52999999999999936</v>
      </c>
      <c r="H538">
        <f t="shared" si="43"/>
        <v>0.55000000000000004</v>
      </c>
    </row>
    <row r="539" spans="1:8" x14ac:dyDescent="0.2">
      <c r="A539">
        <v>1999.75</v>
      </c>
      <c r="B539">
        <v>1999</v>
      </c>
      <c r="C539">
        <v>10</v>
      </c>
      <c r="D539">
        <v>5.92</v>
      </c>
      <c r="E539">
        <f t="shared" si="44"/>
        <v>5.43</v>
      </c>
      <c r="F539">
        <f t="shared" si="44"/>
        <v>0.88</v>
      </c>
      <c r="G539">
        <f t="shared" si="42"/>
        <v>0.49000000000000021</v>
      </c>
      <c r="H539">
        <f t="shared" si="43"/>
        <v>0.56000000000000005</v>
      </c>
    </row>
    <row r="540" spans="1:8" x14ac:dyDescent="0.2">
      <c r="A540">
        <v>1999.83</v>
      </c>
      <c r="B540">
        <v>1999</v>
      </c>
      <c r="C540">
        <v>11</v>
      </c>
      <c r="D540">
        <v>3.76</v>
      </c>
      <c r="E540">
        <f t="shared" si="44"/>
        <v>3.64</v>
      </c>
      <c r="F540">
        <f t="shared" si="44"/>
        <v>0.81</v>
      </c>
      <c r="G540">
        <f t="shared" si="42"/>
        <v>0.11999999999999966</v>
      </c>
      <c r="H540">
        <f t="shared" si="43"/>
        <v>0.15</v>
      </c>
    </row>
    <row r="541" spans="1:8" x14ac:dyDescent="0.2">
      <c r="A541">
        <v>1999.92</v>
      </c>
      <c r="B541">
        <v>1999</v>
      </c>
      <c r="C541">
        <v>12</v>
      </c>
      <c r="D541">
        <v>1.79</v>
      </c>
      <c r="E541">
        <f t="shared" si="44"/>
        <v>2.35</v>
      </c>
      <c r="F541">
        <f t="shared" si="44"/>
        <v>0.86</v>
      </c>
      <c r="G541">
        <f t="shared" si="42"/>
        <v>-0.56000000000000005</v>
      </c>
      <c r="H541">
        <f t="shared" si="43"/>
        <v>-0.65</v>
      </c>
    </row>
    <row r="542" spans="1:8" x14ac:dyDescent="0.2">
      <c r="A542">
        <v>2000</v>
      </c>
      <c r="B542">
        <v>2000</v>
      </c>
      <c r="C542">
        <v>1</v>
      </c>
      <c r="D542">
        <v>1.35</v>
      </c>
      <c r="E542">
        <f t="shared" si="44"/>
        <v>1.23</v>
      </c>
      <c r="F542">
        <f t="shared" si="44"/>
        <v>0.77</v>
      </c>
      <c r="G542">
        <f t="shared" si="42"/>
        <v>0.12000000000000011</v>
      </c>
      <c r="H542">
        <f t="shared" si="43"/>
        <v>0.16</v>
      </c>
    </row>
    <row r="543" spans="1:8" x14ac:dyDescent="0.2">
      <c r="A543">
        <v>2000.08</v>
      </c>
      <c r="B543">
        <v>2000</v>
      </c>
      <c r="C543">
        <v>2</v>
      </c>
      <c r="D543">
        <v>0.72</v>
      </c>
      <c r="E543">
        <f t="shared" si="44"/>
        <v>0.81</v>
      </c>
      <c r="F543">
        <f t="shared" si="44"/>
        <v>0.9</v>
      </c>
      <c r="G543">
        <f t="shared" si="42"/>
        <v>-9.000000000000008E-2</v>
      </c>
      <c r="H543">
        <f t="shared" si="43"/>
        <v>-0.1</v>
      </c>
    </row>
    <row r="544" spans="1:8" x14ac:dyDescent="0.2">
      <c r="A544">
        <v>2000.17</v>
      </c>
      <c r="B544">
        <v>2000</v>
      </c>
      <c r="C544">
        <v>3</v>
      </c>
      <c r="D544">
        <v>1.79</v>
      </c>
      <c r="E544">
        <f t="shared" si="44"/>
        <v>0.92</v>
      </c>
      <c r="F544">
        <f t="shared" si="44"/>
        <v>0.97</v>
      </c>
      <c r="G544">
        <f t="shared" si="42"/>
        <v>0.87</v>
      </c>
      <c r="H544">
        <f t="shared" si="43"/>
        <v>0.9</v>
      </c>
    </row>
    <row r="545" spans="1:8" x14ac:dyDescent="0.2">
      <c r="A545">
        <v>2000.25</v>
      </c>
      <c r="B545">
        <v>2000</v>
      </c>
      <c r="C545">
        <v>4</v>
      </c>
      <c r="D545">
        <v>2.2599999999999998</v>
      </c>
      <c r="E545">
        <f t="shared" si="44"/>
        <v>2.0299999999999998</v>
      </c>
      <c r="F545">
        <f t="shared" si="44"/>
        <v>1.1399999999999999</v>
      </c>
      <c r="G545">
        <f t="shared" si="42"/>
        <v>0.22999999999999998</v>
      </c>
      <c r="H545">
        <f t="shared" si="43"/>
        <v>0.2</v>
      </c>
    </row>
    <row r="546" spans="1:8" x14ac:dyDescent="0.2">
      <c r="A546">
        <v>2000.33</v>
      </c>
      <c r="B546">
        <v>2000</v>
      </c>
      <c r="C546">
        <v>5</v>
      </c>
      <c r="D546">
        <v>5.42</v>
      </c>
      <c r="E546">
        <f t="shared" si="44"/>
        <v>4.05</v>
      </c>
      <c r="F546">
        <f t="shared" si="44"/>
        <v>1.49</v>
      </c>
      <c r="G546">
        <f t="shared" si="42"/>
        <v>1.37</v>
      </c>
      <c r="H546">
        <f t="shared" si="43"/>
        <v>0.92</v>
      </c>
    </row>
    <row r="547" spans="1:8" x14ac:dyDescent="0.2">
      <c r="A547">
        <v>2000.42</v>
      </c>
      <c r="B547">
        <v>2000</v>
      </c>
      <c r="C547">
        <v>6</v>
      </c>
      <c r="D547">
        <v>7.56</v>
      </c>
      <c r="E547">
        <f t="shared" si="44"/>
        <v>6.36</v>
      </c>
      <c r="F547">
        <f t="shared" si="44"/>
        <v>1.37</v>
      </c>
      <c r="G547">
        <f t="shared" si="42"/>
        <v>1.1999999999999993</v>
      </c>
      <c r="H547">
        <f t="shared" si="43"/>
        <v>0.88</v>
      </c>
    </row>
    <row r="548" spans="1:8" x14ac:dyDescent="0.2">
      <c r="A548">
        <v>2000.5</v>
      </c>
      <c r="B548">
        <v>2000</v>
      </c>
      <c r="C548">
        <v>7</v>
      </c>
      <c r="D548">
        <v>10.039999999999999</v>
      </c>
      <c r="E548">
        <f t="shared" si="44"/>
        <v>8.49</v>
      </c>
      <c r="F548">
        <f t="shared" si="44"/>
        <v>1.1000000000000001</v>
      </c>
      <c r="G548">
        <f t="shared" si="42"/>
        <v>1.5499999999999989</v>
      </c>
      <c r="H548">
        <f t="shared" si="43"/>
        <v>1.41</v>
      </c>
    </row>
    <row r="549" spans="1:8" x14ac:dyDescent="0.2">
      <c r="A549">
        <v>2000.58</v>
      </c>
      <c r="B549">
        <v>2000</v>
      </c>
      <c r="C549">
        <v>8</v>
      </c>
      <c r="D549">
        <v>10.47</v>
      </c>
      <c r="E549">
        <f t="shared" si="44"/>
        <v>8.82</v>
      </c>
      <c r="F549">
        <f t="shared" si="44"/>
        <v>0.87</v>
      </c>
      <c r="G549">
        <f t="shared" si="42"/>
        <v>1.6500000000000004</v>
      </c>
      <c r="H549">
        <f t="shared" si="43"/>
        <v>1.9</v>
      </c>
    </row>
    <row r="550" spans="1:8" x14ac:dyDescent="0.2">
      <c r="A550">
        <v>2000.67</v>
      </c>
      <c r="B550">
        <v>2000</v>
      </c>
      <c r="C550">
        <v>9</v>
      </c>
      <c r="D550">
        <v>8.73</v>
      </c>
      <c r="E550">
        <f t="shared" si="44"/>
        <v>7.32</v>
      </c>
      <c r="F550">
        <f t="shared" si="44"/>
        <v>0.97</v>
      </c>
      <c r="G550">
        <f t="shared" si="42"/>
        <v>1.4100000000000001</v>
      </c>
      <c r="H550">
        <f t="shared" si="43"/>
        <v>1.45</v>
      </c>
    </row>
    <row r="551" spans="1:8" x14ac:dyDescent="0.2">
      <c r="A551">
        <v>2000.75</v>
      </c>
      <c r="B551">
        <v>2000</v>
      </c>
      <c r="C551">
        <v>10</v>
      </c>
      <c r="D551">
        <v>6.22</v>
      </c>
      <c r="E551">
        <f t="shared" si="44"/>
        <v>5.43</v>
      </c>
      <c r="F551">
        <f t="shared" si="44"/>
        <v>0.88</v>
      </c>
      <c r="G551">
        <f t="shared" si="42"/>
        <v>0.79</v>
      </c>
      <c r="H551">
        <f t="shared" si="43"/>
        <v>0.9</v>
      </c>
    </row>
    <row r="552" spans="1:8" x14ac:dyDescent="0.2">
      <c r="A552">
        <v>2000.83</v>
      </c>
      <c r="B552">
        <v>2000</v>
      </c>
      <c r="C552">
        <v>11</v>
      </c>
      <c r="D552">
        <v>3.83</v>
      </c>
      <c r="E552">
        <f t="shared" si="44"/>
        <v>3.64</v>
      </c>
      <c r="F552">
        <f t="shared" si="44"/>
        <v>0.81</v>
      </c>
      <c r="G552">
        <f t="shared" si="42"/>
        <v>0.18999999999999995</v>
      </c>
      <c r="H552">
        <f t="shared" si="43"/>
        <v>0.23</v>
      </c>
    </row>
    <row r="553" spans="1:8" x14ac:dyDescent="0.2">
      <c r="A553">
        <v>2000.92</v>
      </c>
      <c r="B553">
        <v>2000</v>
      </c>
      <c r="C553">
        <v>12</v>
      </c>
      <c r="D553">
        <v>2.82</v>
      </c>
      <c r="E553">
        <f t="shared" si="44"/>
        <v>2.35</v>
      </c>
      <c r="F553">
        <f t="shared" si="44"/>
        <v>0.86</v>
      </c>
      <c r="G553">
        <f t="shared" si="42"/>
        <v>0.46999999999999975</v>
      </c>
      <c r="H553">
        <f t="shared" si="43"/>
        <v>0.55000000000000004</v>
      </c>
    </row>
    <row r="554" spans="1:8" x14ac:dyDescent="0.2">
      <c r="A554">
        <v>2001</v>
      </c>
      <c r="B554">
        <v>2001</v>
      </c>
      <c r="C554">
        <v>1</v>
      </c>
      <c r="D554">
        <v>2.16</v>
      </c>
      <c r="E554">
        <f t="shared" ref="E554:F573" si="45">E542</f>
        <v>1.23</v>
      </c>
      <c r="F554">
        <f t="shared" si="45"/>
        <v>0.77</v>
      </c>
      <c r="G554">
        <f t="shared" si="42"/>
        <v>0.93000000000000016</v>
      </c>
      <c r="H554">
        <f t="shared" si="43"/>
        <v>1.21</v>
      </c>
    </row>
    <row r="555" spans="1:8" x14ac:dyDescent="0.2">
      <c r="A555">
        <v>2001.08</v>
      </c>
      <c r="B555">
        <v>2001</v>
      </c>
      <c r="C555">
        <v>2</v>
      </c>
      <c r="D555">
        <v>1.75</v>
      </c>
      <c r="E555">
        <f t="shared" si="45"/>
        <v>0.81</v>
      </c>
      <c r="F555">
        <f t="shared" si="45"/>
        <v>0.9</v>
      </c>
      <c r="G555">
        <f t="shared" si="42"/>
        <v>0.94</v>
      </c>
      <c r="H555">
        <f t="shared" si="43"/>
        <v>1.04</v>
      </c>
    </row>
    <row r="556" spans="1:8" x14ac:dyDescent="0.2">
      <c r="A556">
        <v>2001.17</v>
      </c>
      <c r="B556">
        <v>2001</v>
      </c>
      <c r="C556">
        <v>3</v>
      </c>
      <c r="D556">
        <v>1.85</v>
      </c>
      <c r="E556">
        <f t="shared" si="45"/>
        <v>0.92</v>
      </c>
      <c r="F556">
        <f t="shared" si="45"/>
        <v>0.97</v>
      </c>
      <c r="G556">
        <f t="shared" si="42"/>
        <v>0.93</v>
      </c>
      <c r="H556">
        <f t="shared" si="43"/>
        <v>0.96</v>
      </c>
    </row>
    <row r="557" spans="1:8" x14ac:dyDescent="0.2">
      <c r="A557">
        <v>2001.25</v>
      </c>
      <c r="B557">
        <v>2001</v>
      </c>
      <c r="C557">
        <v>4</v>
      </c>
      <c r="D557">
        <v>2.54</v>
      </c>
      <c r="E557">
        <f t="shared" si="45"/>
        <v>2.0299999999999998</v>
      </c>
      <c r="F557">
        <f t="shared" si="45"/>
        <v>1.1399999999999999</v>
      </c>
      <c r="G557">
        <f t="shared" si="42"/>
        <v>0.51000000000000023</v>
      </c>
      <c r="H557">
        <f t="shared" si="43"/>
        <v>0.45</v>
      </c>
    </row>
    <row r="558" spans="1:8" x14ac:dyDescent="0.2">
      <c r="A558">
        <v>2001.33</v>
      </c>
      <c r="B558">
        <v>2001</v>
      </c>
      <c r="C558">
        <v>5</v>
      </c>
      <c r="D558">
        <v>5.89</v>
      </c>
      <c r="E558">
        <f t="shared" si="45"/>
        <v>4.05</v>
      </c>
      <c r="F558">
        <f t="shared" si="45"/>
        <v>1.49</v>
      </c>
      <c r="G558">
        <f t="shared" si="42"/>
        <v>1.8399999999999999</v>
      </c>
      <c r="H558">
        <f t="shared" si="43"/>
        <v>1.23</v>
      </c>
    </row>
    <row r="559" spans="1:8" x14ac:dyDescent="0.2">
      <c r="A559">
        <v>2001.42</v>
      </c>
      <c r="B559">
        <v>2001</v>
      </c>
      <c r="C559">
        <v>6</v>
      </c>
      <c r="D559">
        <v>7.51</v>
      </c>
      <c r="E559">
        <f t="shared" si="45"/>
        <v>6.36</v>
      </c>
      <c r="F559">
        <f t="shared" si="45"/>
        <v>1.37</v>
      </c>
      <c r="G559">
        <f t="shared" si="42"/>
        <v>1.1499999999999995</v>
      </c>
      <c r="H559">
        <f t="shared" si="43"/>
        <v>0.84</v>
      </c>
    </row>
    <row r="560" spans="1:8" x14ac:dyDescent="0.2">
      <c r="A560">
        <v>2001.5</v>
      </c>
      <c r="B560">
        <v>2001</v>
      </c>
      <c r="C560">
        <v>7</v>
      </c>
      <c r="D560">
        <v>8.35</v>
      </c>
      <c r="E560">
        <f t="shared" si="45"/>
        <v>8.49</v>
      </c>
      <c r="F560">
        <f t="shared" si="45"/>
        <v>1.1000000000000001</v>
      </c>
      <c r="G560">
        <f t="shared" si="42"/>
        <v>-0.14000000000000057</v>
      </c>
      <c r="H560">
        <f t="shared" si="43"/>
        <v>-0.13</v>
      </c>
    </row>
    <row r="561" spans="1:8" x14ac:dyDescent="0.2">
      <c r="A561">
        <v>2001.58</v>
      </c>
      <c r="B561">
        <v>2001</v>
      </c>
      <c r="C561">
        <v>8</v>
      </c>
      <c r="D561">
        <v>9.39</v>
      </c>
      <c r="E561">
        <f t="shared" si="45"/>
        <v>8.82</v>
      </c>
      <c r="F561">
        <f t="shared" si="45"/>
        <v>0.87</v>
      </c>
      <c r="G561">
        <f t="shared" si="42"/>
        <v>0.57000000000000028</v>
      </c>
      <c r="H561">
        <f t="shared" si="43"/>
        <v>0.66</v>
      </c>
    </row>
    <row r="562" spans="1:8" x14ac:dyDescent="0.2">
      <c r="A562">
        <v>2001.67</v>
      </c>
      <c r="B562">
        <v>2001</v>
      </c>
      <c r="C562">
        <v>9</v>
      </c>
      <c r="D562">
        <v>8.5500000000000007</v>
      </c>
      <c r="E562">
        <f t="shared" si="45"/>
        <v>7.32</v>
      </c>
      <c r="F562">
        <f t="shared" si="45"/>
        <v>0.97</v>
      </c>
      <c r="G562">
        <f t="shared" si="42"/>
        <v>1.2300000000000004</v>
      </c>
      <c r="H562">
        <f t="shared" si="43"/>
        <v>1.27</v>
      </c>
    </row>
    <row r="563" spans="1:8" x14ac:dyDescent="0.2">
      <c r="A563">
        <v>2001.75</v>
      </c>
      <c r="B563">
        <v>2001</v>
      </c>
      <c r="C563">
        <v>10</v>
      </c>
      <c r="D563">
        <v>6.67</v>
      </c>
      <c r="E563">
        <f t="shared" si="45"/>
        <v>5.43</v>
      </c>
      <c r="F563">
        <f t="shared" si="45"/>
        <v>0.88</v>
      </c>
      <c r="G563">
        <f t="shared" si="42"/>
        <v>1.2400000000000002</v>
      </c>
      <c r="H563">
        <f t="shared" si="43"/>
        <v>1.41</v>
      </c>
    </row>
    <row r="564" spans="1:8" x14ac:dyDescent="0.2">
      <c r="A564">
        <v>2001.83</v>
      </c>
      <c r="B564">
        <v>2001</v>
      </c>
      <c r="C564">
        <v>11</v>
      </c>
      <c r="D564">
        <v>3.66</v>
      </c>
      <c r="E564">
        <f t="shared" si="45"/>
        <v>3.64</v>
      </c>
      <c r="F564">
        <f t="shared" si="45"/>
        <v>0.81</v>
      </c>
      <c r="G564">
        <f t="shared" si="42"/>
        <v>2.0000000000000018E-2</v>
      </c>
      <c r="H564">
        <f t="shared" si="43"/>
        <v>0.02</v>
      </c>
    </row>
    <row r="565" spans="1:8" x14ac:dyDescent="0.2">
      <c r="A565">
        <v>2001.92</v>
      </c>
      <c r="B565">
        <v>2001</v>
      </c>
      <c r="C565">
        <v>12</v>
      </c>
      <c r="D565">
        <v>3.01</v>
      </c>
      <c r="E565">
        <f t="shared" si="45"/>
        <v>2.35</v>
      </c>
      <c r="F565">
        <f t="shared" si="45"/>
        <v>0.86</v>
      </c>
      <c r="G565">
        <f t="shared" si="42"/>
        <v>0.6599999999999997</v>
      </c>
      <c r="H565">
        <f t="shared" si="43"/>
        <v>0.77</v>
      </c>
    </row>
    <row r="566" spans="1:8" x14ac:dyDescent="0.2">
      <c r="A566">
        <v>2002</v>
      </c>
      <c r="B566">
        <v>2002</v>
      </c>
      <c r="C566">
        <v>1</v>
      </c>
      <c r="D566">
        <v>1.67</v>
      </c>
      <c r="E566">
        <f t="shared" si="45"/>
        <v>1.23</v>
      </c>
      <c r="F566">
        <f t="shared" si="45"/>
        <v>0.77</v>
      </c>
      <c r="G566">
        <f t="shared" si="42"/>
        <v>0.43999999999999995</v>
      </c>
      <c r="H566">
        <f t="shared" si="43"/>
        <v>0.56999999999999995</v>
      </c>
    </row>
    <row r="567" spans="1:8" x14ac:dyDescent="0.2">
      <c r="A567">
        <v>2002.08</v>
      </c>
      <c r="B567">
        <v>2002</v>
      </c>
      <c r="C567">
        <v>2</v>
      </c>
      <c r="D567">
        <v>0.49</v>
      </c>
      <c r="E567">
        <f t="shared" si="45"/>
        <v>0.81</v>
      </c>
      <c r="F567">
        <f t="shared" si="45"/>
        <v>0.9</v>
      </c>
      <c r="G567">
        <f t="shared" si="42"/>
        <v>-0.32000000000000006</v>
      </c>
      <c r="H567">
        <f t="shared" si="43"/>
        <v>-0.36</v>
      </c>
    </row>
    <row r="568" spans="1:8" x14ac:dyDescent="0.2">
      <c r="A568">
        <v>2002.17</v>
      </c>
      <c r="B568">
        <v>2002</v>
      </c>
      <c r="C568">
        <v>3</v>
      </c>
      <c r="D568">
        <v>0.13</v>
      </c>
      <c r="E568">
        <f t="shared" si="45"/>
        <v>0.92</v>
      </c>
      <c r="F568">
        <f t="shared" si="45"/>
        <v>0.97</v>
      </c>
      <c r="G568">
        <f t="shared" si="42"/>
        <v>-0.79</v>
      </c>
      <c r="H568">
        <f t="shared" si="43"/>
        <v>-0.81</v>
      </c>
    </row>
    <row r="569" spans="1:8" x14ac:dyDescent="0.2">
      <c r="A569">
        <v>2002.25</v>
      </c>
      <c r="B569">
        <v>2002</v>
      </c>
      <c r="C569">
        <v>4</v>
      </c>
      <c r="D569">
        <v>2.58</v>
      </c>
      <c r="E569">
        <f t="shared" si="45"/>
        <v>2.0299999999999998</v>
      </c>
      <c r="F569">
        <f t="shared" si="45"/>
        <v>1.1399999999999999</v>
      </c>
      <c r="G569">
        <f t="shared" si="42"/>
        <v>0.55000000000000027</v>
      </c>
      <c r="H569">
        <f t="shared" si="43"/>
        <v>0.48</v>
      </c>
    </row>
    <row r="570" spans="1:8" x14ac:dyDescent="0.2">
      <c r="A570">
        <v>2002.33</v>
      </c>
      <c r="B570">
        <v>2002</v>
      </c>
      <c r="C570">
        <v>5</v>
      </c>
      <c r="D570">
        <v>3.07</v>
      </c>
      <c r="E570">
        <f t="shared" si="45"/>
        <v>4.05</v>
      </c>
      <c r="F570">
        <f t="shared" si="45"/>
        <v>1.49</v>
      </c>
      <c r="G570">
        <f t="shared" si="42"/>
        <v>-0.98</v>
      </c>
      <c r="H570">
        <f t="shared" si="43"/>
        <v>-0.66</v>
      </c>
    </row>
    <row r="571" spans="1:8" x14ac:dyDescent="0.2">
      <c r="A571">
        <v>2002.42</v>
      </c>
      <c r="B571">
        <v>2002</v>
      </c>
      <c r="C571">
        <v>6</v>
      </c>
      <c r="D571">
        <v>6.13</v>
      </c>
      <c r="E571">
        <f t="shared" si="45"/>
        <v>6.36</v>
      </c>
      <c r="F571">
        <f t="shared" si="45"/>
        <v>1.37</v>
      </c>
      <c r="G571">
        <f t="shared" si="42"/>
        <v>-0.23000000000000043</v>
      </c>
      <c r="H571">
        <f t="shared" si="43"/>
        <v>-0.17</v>
      </c>
    </row>
    <row r="572" spans="1:8" x14ac:dyDescent="0.2">
      <c r="A572">
        <v>2002.5</v>
      </c>
      <c r="B572">
        <v>2002</v>
      </c>
      <c r="C572">
        <v>7</v>
      </c>
      <c r="D572">
        <v>8.58</v>
      </c>
      <c r="E572">
        <f t="shared" si="45"/>
        <v>8.49</v>
      </c>
      <c r="F572">
        <f t="shared" si="45"/>
        <v>1.1000000000000001</v>
      </c>
      <c r="G572">
        <f t="shared" si="42"/>
        <v>8.9999999999999858E-2</v>
      </c>
      <c r="H572">
        <f t="shared" si="43"/>
        <v>0.08</v>
      </c>
    </row>
    <row r="573" spans="1:8" x14ac:dyDescent="0.2">
      <c r="A573">
        <v>2002.58</v>
      </c>
      <c r="B573">
        <v>2002</v>
      </c>
      <c r="C573">
        <v>8</v>
      </c>
      <c r="D573">
        <v>9.18</v>
      </c>
      <c r="E573">
        <f t="shared" si="45"/>
        <v>8.82</v>
      </c>
      <c r="F573">
        <f t="shared" si="45"/>
        <v>0.87</v>
      </c>
      <c r="G573">
        <f t="shared" si="42"/>
        <v>0.35999999999999943</v>
      </c>
      <c r="H573">
        <f t="shared" si="43"/>
        <v>0.41</v>
      </c>
    </row>
    <row r="574" spans="1:8" x14ac:dyDescent="0.2">
      <c r="A574">
        <v>2002.67</v>
      </c>
      <c r="B574">
        <v>2002</v>
      </c>
      <c r="C574">
        <v>9</v>
      </c>
      <c r="D574">
        <v>8.1199999999999992</v>
      </c>
      <c r="E574">
        <f t="shared" ref="E574:F589" si="46">E562</f>
        <v>7.32</v>
      </c>
      <c r="F574">
        <f t="shared" si="46"/>
        <v>0.97</v>
      </c>
      <c r="G574">
        <f t="shared" si="42"/>
        <v>0.79999999999999893</v>
      </c>
      <c r="H574">
        <f t="shared" si="43"/>
        <v>0.82</v>
      </c>
    </row>
    <row r="575" spans="1:8" x14ac:dyDescent="0.2">
      <c r="A575">
        <v>2002.75</v>
      </c>
      <c r="B575">
        <v>2002</v>
      </c>
      <c r="C575">
        <v>10</v>
      </c>
      <c r="D575">
        <v>6.17</v>
      </c>
      <c r="E575">
        <f t="shared" si="46"/>
        <v>5.43</v>
      </c>
      <c r="F575">
        <f t="shared" si="46"/>
        <v>0.88</v>
      </c>
      <c r="G575">
        <f t="shared" si="42"/>
        <v>0.74000000000000021</v>
      </c>
      <c r="H575">
        <f t="shared" si="43"/>
        <v>0.84</v>
      </c>
    </row>
    <row r="576" spans="1:8" x14ac:dyDescent="0.2">
      <c r="A576">
        <v>2002.83</v>
      </c>
      <c r="B576">
        <v>2002</v>
      </c>
      <c r="C576">
        <v>11</v>
      </c>
      <c r="D576">
        <v>4.0599999999999996</v>
      </c>
      <c r="E576">
        <f t="shared" si="46"/>
        <v>3.64</v>
      </c>
      <c r="F576">
        <f t="shared" si="46"/>
        <v>0.81</v>
      </c>
      <c r="G576">
        <f t="shared" si="42"/>
        <v>0.41999999999999948</v>
      </c>
      <c r="H576">
        <f t="shared" si="43"/>
        <v>0.52</v>
      </c>
    </row>
    <row r="577" spans="1:8" x14ac:dyDescent="0.2">
      <c r="A577">
        <v>2002.92</v>
      </c>
      <c r="B577">
        <v>2002</v>
      </c>
      <c r="C577">
        <v>12</v>
      </c>
      <c r="D577">
        <v>3.55</v>
      </c>
      <c r="E577">
        <f t="shared" si="46"/>
        <v>2.35</v>
      </c>
      <c r="F577">
        <f t="shared" si="46"/>
        <v>0.86</v>
      </c>
      <c r="G577">
        <f t="shared" si="42"/>
        <v>1.1999999999999997</v>
      </c>
      <c r="H577">
        <f t="shared" si="43"/>
        <v>1.4</v>
      </c>
    </row>
    <row r="578" spans="1:8" x14ac:dyDescent="0.2">
      <c r="A578">
        <v>2003</v>
      </c>
      <c r="B578">
        <v>2003</v>
      </c>
      <c r="C578">
        <v>1</v>
      </c>
      <c r="D578">
        <v>2.57</v>
      </c>
      <c r="E578">
        <f t="shared" si="46"/>
        <v>1.23</v>
      </c>
      <c r="F578">
        <f t="shared" si="46"/>
        <v>0.77</v>
      </c>
      <c r="G578">
        <f t="shared" si="42"/>
        <v>1.3399999999999999</v>
      </c>
      <c r="H578">
        <f t="shared" si="43"/>
        <v>1.74</v>
      </c>
    </row>
    <row r="579" spans="1:8" x14ac:dyDescent="0.2">
      <c r="A579">
        <v>2003.08</v>
      </c>
      <c r="B579">
        <v>2003</v>
      </c>
      <c r="C579">
        <v>2</v>
      </c>
      <c r="D579">
        <v>2.67</v>
      </c>
      <c r="E579">
        <f t="shared" si="46"/>
        <v>0.81</v>
      </c>
      <c r="F579">
        <f t="shared" si="46"/>
        <v>0.9</v>
      </c>
      <c r="G579">
        <f t="shared" ref="G579:G589" si="47">D579-E579</f>
        <v>1.8599999999999999</v>
      </c>
      <c r="H579">
        <f t="shared" ref="H579:H589" si="48">ROUND((D579-E579)/F579,2)</f>
        <v>2.0699999999999998</v>
      </c>
    </row>
    <row r="580" spans="1:8" x14ac:dyDescent="0.2">
      <c r="A580">
        <v>2003.17</v>
      </c>
      <c r="B580">
        <v>2003</v>
      </c>
      <c r="C580">
        <v>3</v>
      </c>
      <c r="D580">
        <v>2.8</v>
      </c>
      <c r="E580">
        <f t="shared" si="46"/>
        <v>0.92</v>
      </c>
      <c r="F580">
        <f t="shared" si="46"/>
        <v>0.97</v>
      </c>
      <c r="G580">
        <f t="shared" si="47"/>
        <v>1.88</v>
      </c>
      <c r="H580">
        <f t="shared" si="48"/>
        <v>1.94</v>
      </c>
    </row>
    <row r="581" spans="1:8" x14ac:dyDescent="0.2">
      <c r="A581">
        <v>2003.25</v>
      </c>
      <c r="B581">
        <v>2003</v>
      </c>
      <c r="C581">
        <v>4</v>
      </c>
      <c r="D581">
        <v>4.1500000000000004</v>
      </c>
      <c r="E581">
        <f t="shared" si="46"/>
        <v>2.0299999999999998</v>
      </c>
      <c r="F581">
        <f t="shared" si="46"/>
        <v>1.1399999999999999</v>
      </c>
      <c r="G581">
        <f t="shared" si="47"/>
        <v>2.1200000000000006</v>
      </c>
      <c r="H581">
        <f t="shared" si="48"/>
        <v>1.86</v>
      </c>
    </row>
    <row r="582" spans="1:8" x14ac:dyDescent="0.2">
      <c r="A582">
        <v>2003.33</v>
      </c>
      <c r="B582">
        <v>2003</v>
      </c>
      <c r="C582">
        <v>5</v>
      </c>
      <c r="D582">
        <v>6.06</v>
      </c>
      <c r="E582">
        <f t="shared" si="46"/>
        <v>4.05</v>
      </c>
      <c r="F582">
        <f t="shared" si="46"/>
        <v>1.49</v>
      </c>
      <c r="G582">
        <f t="shared" si="47"/>
        <v>2.0099999999999998</v>
      </c>
      <c r="H582">
        <f t="shared" si="48"/>
        <v>1.35</v>
      </c>
    </row>
    <row r="583" spans="1:8" x14ac:dyDescent="0.2">
      <c r="A583">
        <v>2003.42</v>
      </c>
      <c r="B583">
        <v>2003</v>
      </c>
      <c r="C583">
        <v>6</v>
      </c>
      <c r="D583">
        <v>8.27</v>
      </c>
      <c r="E583">
        <f t="shared" si="46"/>
        <v>6.36</v>
      </c>
      <c r="F583">
        <f t="shared" si="46"/>
        <v>1.37</v>
      </c>
      <c r="G583">
        <f t="shared" si="47"/>
        <v>1.9099999999999993</v>
      </c>
      <c r="H583">
        <f t="shared" si="48"/>
        <v>1.39</v>
      </c>
    </row>
    <row r="584" spans="1:8" x14ac:dyDescent="0.2">
      <c r="A584">
        <v>2003.5</v>
      </c>
      <c r="B584">
        <v>2003</v>
      </c>
      <c r="C584">
        <v>7</v>
      </c>
      <c r="D584">
        <v>10.06</v>
      </c>
      <c r="E584">
        <f t="shared" si="46"/>
        <v>8.49</v>
      </c>
      <c r="F584">
        <f t="shared" si="46"/>
        <v>1.1000000000000001</v>
      </c>
      <c r="G584">
        <f t="shared" si="47"/>
        <v>1.5700000000000003</v>
      </c>
      <c r="H584">
        <f t="shared" si="48"/>
        <v>1.43</v>
      </c>
    </row>
    <row r="585" spans="1:8" x14ac:dyDescent="0.2">
      <c r="A585">
        <v>2003.58</v>
      </c>
      <c r="B585">
        <v>2003</v>
      </c>
      <c r="C585">
        <v>8</v>
      </c>
      <c r="D585">
        <v>11.63</v>
      </c>
      <c r="E585">
        <f t="shared" si="46"/>
        <v>8.82</v>
      </c>
      <c r="F585">
        <f t="shared" si="46"/>
        <v>0.87</v>
      </c>
      <c r="G585">
        <f t="shared" si="47"/>
        <v>2.8100000000000005</v>
      </c>
      <c r="H585">
        <f t="shared" si="48"/>
        <v>3.23</v>
      </c>
    </row>
    <row r="586" spans="1:8" x14ac:dyDescent="0.2">
      <c r="A586">
        <v>2003.67</v>
      </c>
      <c r="B586">
        <v>2003</v>
      </c>
      <c r="C586">
        <v>9</v>
      </c>
      <c r="D586">
        <v>9.85</v>
      </c>
      <c r="E586">
        <f t="shared" si="46"/>
        <v>7.32</v>
      </c>
      <c r="F586">
        <f t="shared" si="46"/>
        <v>0.97</v>
      </c>
      <c r="G586">
        <f t="shared" si="47"/>
        <v>2.5299999999999994</v>
      </c>
      <c r="H586">
        <f t="shared" si="48"/>
        <v>2.61</v>
      </c>
    </row>
    <row r="587" spans="1:8" x14ac:dyDescent="0.2">
      <c r="A587">
        <v>2003.75</v>
      </c>
      <c r="B587">
        <v>2003</v>
      </c>
      <c r="C587">
        <v>10</v>
      </c>
      <c r="D587">
        <v>6.68</v>
      </c>
      <c r="E587">
        <f t="shared" si="46"/>
        <v>5.43</v>
      </c>
      <c r="F587">
        <f t="shared" si="46"/>
        <v>0.88</v>
      </c>
      <c r="G587">
        <f t="shared" si="47"/>
        <v>1.25</v>
      </c>
      <c r="H587">
        <f t="shared" si="48"/>
        <v>1.42</v>
      </c>
    </row>
    <row r="588" spans="1:8" x14ac:dyDescent="0.2">
      <c r="A588">
        <v>2003.83</v>
      </c>
      <c r="B588">
        <v>2003</v>
      </c>
      <c r="C588">
        <v>11</v>
      </c>
      <c r="D588">
        <v>4.99</v>
      </c>
      <c r="E588">
        <f t="shared" si="46"/>
        <v>3.64</v>
      </c>
      <c r="F588">
        <f t="shared" si="46"/>
        <v>0.81</v>
      </c>
      <c r="G588">
        <f t="shared" si="47"/>
        <v>1.35</v>
      </c>
      <c r="H588">
        <f t="shared" si="48"/>
        <v>1.67</v>
      </c>
    </row>
    <row r="589" spans="1:8" x14ac:dyDescent="0.2">
      <c r="A589">
        <v>2003.92</v>
      </c>
      <c r="B589">
        <v>2003</v>
      </c>
      <c r="C589">
        <v>12</v>
      </c>
      <c r="D589">
        <v>3.62</v>
      </c>
      <c r="E589">
        <f t="shared" si="46"/>
        <v>2.35</v>
      </c>
      <c r="F589">
        <f t="shared" si="46"/>
        <v>0.86</v>
      </c>
      <c r="G589">
        <f t="shared" si="47"/>
        <v>1.27</v>
      </c>
      <c r="H589">
        <f t="shared" si="48"/>
        <v>1.48</v>
      </c>
    </row>
  </sheetData>
  <phoneticPr fontId="2"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42"/>
  <sheetViews>
    <sheetView workbookViewId="0"/>
  </sheetViews>
  <sheetFormatPr defaultColWidth="6.5703125" defaultRowHeight="12.75" x14ac:dyDescent="0.2"/>
  <cols>
    <col min="1" max="1" width="9" customWidth="1"/>
    <col min="2" max="2" width="5.140625" customWidth="1"/>
    <col min="3" max="3" width="4.140625" customWidth="1"/>
    <col min="4" max="11" width="6.5703125" customWidth="1"/>
    <col min="12" max="12" width="14.5703125" customWidth="1"/>
    <col min="13" max="13" width="5" customWidth="1"/>
  </cols>
  <sheetData>
    <row r="1" spans="1:8" x14ac:dyDescent="0.2">
      <c r="A1" t="s">
        <v>181</v>
      </c>
      <c r="B1" t="s">
        <v>182</v>
      </c>
      <c r="C1" t="s">
        <v>103</v>
      </c>
      <c r="D1" t="s">
        <v>175</v>
      </c>
      <c r="E1" t="s">
        <v>206</v>
      </c>
      <c r="F1" t="s">
        <v>208</v>
      </c>
      <c r="G1" t="s">
        <v>204</v>
      </c>
      <c r="H1" t="s">
        <v>209</v>
      </c>
    </row>
    <row r="2" spans="1:8" x14ac:dyDescent="0.2">
      <c r="A2">
        <v>1877.5</v>
      </c>
      <c r="B2">
        <v>1877</v>
      </c>
      <c r="C2">
        <v>7</v>
      </c>
      <c r="D2">
        <v>10.7</v>
      </c>
      <c r="E2">
        <v>10.8</v>
      </c>
      <c r="F2">
        <v>-0.10000000000000142</v>
      </c>
      <c r="G2">
        <v>0.61</v>
      </c>
      <c r="H2">
        <f>ROUND((D2-E2)/G2,2)</f>
        <v>-0.16</v>
      </c>
    </row>
    <row r="3" spans="1:8" x14ac:dyDescent="0.2">
      <c r="A3">
        <v>1877.58</v>
      </c>
      <c r="B3">
        <v>1877</v>
      </c>
      <c r="C3">
        <v>8</v>
      </c>
      <c r="D3">
        <v>11.2</v>
      </c>
      <c r="E3">
        <v>10.92</v>
      </c>
      <c r="F3">
        <v>0.27999999999999936</v>
      </c>
      <c r="G3">
        <v>0.71</v>
      </c>
      <c r="H3">
        <f t="shared" ref="H3:H66" si="0">ROUND((D3-E3)/G3,2)</f>
        <v>0.39</v>
      </c>
    </row>
    <row r="4" spans="1:8" x14ac:dyDescent="0.2">
      <c r="A4">
        <v>1877.67</v>
      </c>
      <c r="B4">
        <v>1877</v>
      </c>
      <c r="C4">
        <v>9</v>
      </c>
      <c r="D4">
        <v>10.6</v>
      </c>
      <c r="E4">
        <v>9.5500000000000007</v>
      </c>
      <c r="F4">
        <v>1.05</v>
      </c>
      <c r="G4">
        <v>0.82</v>
      </c>
      <c r="H4">
        <f t="shared" si="0"/>
        <v>1.28</v>
      </c>
    </row>
    <row r="5" spans="1:8" x14ac:dyDescent="0.2">
      <c r="A5">
        <v>1877.75</v>
      </c>
      <c r="B5">
        <v>1877</v>
      </c>
      <c r="C5">
        <v>10</v>
      </c>
      <c r="D5">
        <v>7</v>
      </c>
      <c r="E5">
        <v>7.65</v>
      </c>
      <c r="F5">
        <v>-0.65</v>
      </c>
      <c r="G5">
        <v>1.03</v>
      </c>
      <c r="H5">
        <f t="shared" si="0"/>
        <v>-0.63</v>
      </c>
    </row>
    <row r="6" spans="1:8" x14ac:dyDescent="0.2">
      <c r="A6">
        <v>1877.83</v>
      </c>
      <c r="B6">
        <v>1877</v>
      </c>
      <c r="C6">
        <v>11</v>
      </c>
      <c r="D6">
        <v>5.0999999999999996</v>
      </c>
      <c r="E6">
        <v>6.12</v>
      </c>
      <c r="F6">
        <v>-1.02</v>
      </c>
      <c r="G6">
        <v>1.05</v>
      </c>
      <c r="H6">
        <f t="shared" si="0"/>
        <v>-0.97</v>
      </c>
    </row>
    <row r="7" spans="1:8" x14ac:dyDescent="0.2">
      <c r="A7">
        <v>1877.92</v>
      </c>
      <c r="B7">
        <v>1877</v>
      </c>
      <c r="C7">
        <v>12</v>
      </c>
      <c r="D7">
        <v>3.8</v>
      </c>
      <c r="E7">
        <v>5.37</v>
      </c>
      <c r="F7">
        <v>-1.57</v>
      </c>
      <c r="G7">
        <v>1.24</v>
      </c>
      <c r="H7">
        <f t="shared" si="0"/>
        <v>-1.27</v>
      </c>
    </row>
    <row r="8" spans="1:8" x14ac:dyDescent="0.2">
      <c r="A8">
        <v>1878</v>
      </c>
      <c r="B8">
        <v>1878</v>
      </c>
      <c r="C8">
        <v>1</v>
      </c>
      <c r="D8">
        <v>4.0999999999999996</v>
      </c>
      <c r="E8">
        <v>5.13</v>
      </c>
      <c r="F8">
        <v>-1.03</v>
      </c>
      <c r="G8">
        <v>1.1200000000000001</v>
      </c>
      <c r="H8">
        <f t="shared" si="0"/>
        <v>-0.92</v>
      </c>
    </row>
    <row r="9" spans="1:8" x14ac:dyDescent="0.2">
      <c r="A9">
        <v>1878.08</v>
      </c>
      <c r="B9">
        <v>1878</v>
      </c>
      <c r="C9">
        <v>2</v>
      </c>
      <c r="D9">
        <v>5</v>
      </c>
      <c r="E9">
        <v>5.18</v>
      </c>
      <c r="F9">
        <v>-0.18</v>
      </c>
      <c r="G9">
        <v>1.0900000000000001</v>
      </c>
      <c r="H9">
        <f t="shared" si="0"/>
        <v>-0.17</v>
      </c>
    </row>
    <row r="10" spans="1:8" x14ac:dyDescent="0.2">
      <c r="A10">
        <v>1878.17</v>
      </c>
      <c r="B10">
        <v>1878</v>
      </c>
      <c r="C10">
        <v>3</v>
      </c>
      <c r="D10">
        <v>4.9000000000000004</v>
      </c>
      <c r="E10">
        <v>5.57</v>
      </c>
      <c r="F10">
        <v>-0.67</v>
      </c>
      <c r="G10">
        <v>1.1000000000000001</v>
      </c>
      <c r="H10">
        <f t="shared" si="0"/>
        <v>-0.61</v>
      </c>
    </row>
    <row r="11" spans="1:8" x14ac:dyDescent="0.2">
      <c r="A11">
        <v>1878.25</v>
      </c>
      <c r="B11">
        <v>1878</v>
      </c>
      <c r="C11">
        <v>4</v>
      </c>
      <c r="D11">
        <v>6.6</v>
      </c>
      <c r="E11">
        <v>6.63</v>
      </c>
      <c r="F11">
        <v>-3.0000000000000249E-2</v>
      </c>
      <c r="G11">
        <v>0.78</v>
      </c>
      <c r="H11">
        <f t="shared" si="0"/>
        <v>-0.04</v>
      </c>
    </row>
    <row r="12" spans="1:8" x14ac:dyDescent="0.2">
      <c r="A12">
        <v>1878.33</v>
      </c>
      <c r="B12">
        <v>1878</v>
      </c>
      <c r="C12">
        <v>5</v>
      </c>
      <c r="D12">
        <v>8.4</v>
      </c>
      <c r="E12">
        <v>8.0299999999999994</v>
      </c>
      <c r="F12">
        <v>0.37000000000000099</v>
      </c>
      <c r="G12">
        <v>0.73</v>
      </c>
      <c r="H12">
        <f t="shared" si="0"/>
        <v>0.51</v>
      </c>
    </row>
    <row r="13" spans="1:8" x14ac:dyDescent="0.2">
      <c r="A13">
        <v>1878.42</v>
      </c>
      <c r="B13">
        <v>1878</v>
      </c>
      <c r="C13">
        <v>6</v>
      </c>
      <c r="D13">
        <v>10.7</v>
      </c>
      <c r="E13">
        <v>9.6</v>
      </c>
      <c r="F13">
        <v>1.1000000000000001</v>
      </c>
      <c r="G13">
        <v>0.65</v>
      </c>
      <c r="H13">
        <f t="shared" si="0"/>
        <v>1.69</v>
      </c>
    </row>
    <row r="14" spans="1:8" x14ac:dyDescent="0.2">
      <c r="A14">
        <v>1878.5</v>
      </c>
      <c r="B14">
        <v>1878</v>
      </c>
      <c r="C14">
        <v>7</v>
      </c>
      <c r="D14">
        <v>11.5</v>
      </c>
      <c r="E14">
        <v>10.8</v>
      </c>
      <c r="F14">
        <v>0.69999999999999929</v>
      </c>
      <c r="G14">
        <v>0.61</v>
      </c>
      <c r="H14">
        <f t="shared" si="0"/>
        <v>1.1499999999999999</v>
      </c>
    </row>
    <row r="15" spans="1:8" x14ac:dyDescent="0.2">
      <c r="A15">
        <v>1878.58</v>
      </c>
      <c r="B15">
        <v>1878</v>
      </c>
      <c r="C15">
        <v>8</v>
      </c>
      <c r="D15">
        <v>11.4</v>
      </c>
      <c r="E15">
        <v>10.92</v>
      </c>
      <c r="F15">
        <v>0.48</v>
      </c>
      <c r="G15">
        <v>0.71</v>
      </c>
      <c r="H15">
        <f t="shared" si="0"/>
        <v>0.68</v>
      </c>
    </row>
    <row r="16" spans="1:8" x14ac:dyDescent="0.2">
      <c r="A16">
        <v>1878.67</v>
      </c>
      <c r="B16">
        <v>1878</v>
      </c>
      <c r="C16">
        <v>9</v>
      </c>
      <c r="D16">
        <v>9</v>
      </c>
      <c r="E16">
        <v>9.5500000000000007</v>
      </c>
      <c r="F16">
        <v>-0.55000000000000071</v>
      </c>
      <c r="G16">
        <v>0.82</v>
      </c>
      <c r="H16">
        <f t="shared" si="0"/>
        <v>-0.67</v>
      </c>
    </row>
    <row r="17" spans="1:8" x14ac:dyDescent="0.2">
      <c r="A17">
        <v>1878.75</v>
      </c>
      <c r="B17">
        <v>1878</v>
      </c>
      <c r="C17">
        <v>10</v>
      </c>
      <c r="D17">
        <v>6.1</v>
      </c>
      <c r="E17">
        <v>7.65</v>
      </c>
      <c r="F17">
        <v>-1.55</v>
      </c>
      <c r="G17">
        <v>1.03</v>
      </c>
      <c r="H17">
        <f t="shared" si="0"/>
        <v>-1.5</v>
      </c>
    </row>
    <row r="18" spans="1:8" x14ac:dyDescent="0.2">
      <c r="A18">
        <v>1878.83</v>
      </c>
      <c r="B18">
        <v>1878</v>
      </c>
      <c r="C18">
        <v>11</v>
      </c>
      <c r="D18">
        <v>4.3</v>
      </c>
      <c r="E18">
        <v>6.12</v>
      </c>
      <c r="F18">
        <v>-1.82</v>
      </c>
      <c r="G18">
        <v>1.05</v>
      </c>
      <c r="H18">
        <f t="shared" si="0"/>
        <v>-1.73</v>
      </c>
    </row>
    <row r="19" spans="1:8" x14ac:dyDescent="0.2">
      <c r="A19">
        <v>1878.92</v>
      </c>
      <c r="B19">
        <v>1878</v>
      </c>
      <c r="C19">
        <v>12</v>
      </c>
      <c r="D19">
        <v>2.5</v>
      </c>
      <c r="E19">
        <v>5.37</v>
      </c>
      <c r="F19">
        <v>-2.87</v>
      </c>
      <c r="G19">
        <v>1.24</v>
      </c>
      <c r="H19">
        <f t="shared" si="0"/>
        <v>-2.31</v>
      </c>
    </row>
    <row r="20" spans="1:8" x14ac:dyDescent="0.2">
      <c r="A20">
        <v>1879</v>
      </c>
      <c r="B20">
        <v>1879</v>
      </c>
      <c r="C20">
        <v>1</v>
      </c>
      <c r="D20">
        <v>5.0999999999999996</v>
      </c>
      <c r="E20">
        <v>5.13</v>
      </c>
      <c r="F20">
        <v>-3.0000000000000249E-2</v>
      </c>
      <c r="G20">
        <v>1.1200000000000001</v>
      </c>
      <c r="H20">
        <f t="shared" si="0"/>
        <v>-0.03</v>
      </c>
    </row>
    <row r="21" spans="1:8" x14ac:dyDescent="0.2">
      <c r="A21">
        <v>1879.08</v>
      </c>
      <c r="B21">
        <v>1879</v>
      </c>
      <c r="C21">
        <v>2</v>
      </c>
      <c r="D21">
        <v>4.4000000000000004</v>
      </c>
      <c r="E21">
        <v>5.18</v>
      </c>
      <c r="F21">
        <v>-0.77999999999999936</v>
      </c>
      <c r="G21">
        <v>1.0900000000000001</v>
      </c>
      <c r="H21">
        <f t="shared" si="0"/>
        <v>-0.72</v>
      </c>
    </row>
    <row r="22" spans="1:8" x14ac:dyDescent="0.2">
      <c r="A22">
        <v>1879.17</v>
      </c>
      <c r="B22">
        <v>1879</v>
      </c>
      <c r="C22">
        <v>3</v>
      </c>
      <c r="D22">
        <v>4.2</v>
      </c>
      <c r="E22">
        <v>5.57</v>
      </c>
      <c r="F22">
        <v>-1.37</v>
      </c>
      <c r="G22">
        <v>1.1000000000000001</v>
      </c>
      <c r="H22">
        <f t="shared" si="0"/>
        <v>-1.25</v>
      </c>
    </row>
    <row r="23" spans="1:8" x14ac:dyDescent="0.2">
      <c r="A23">
        <v>1879.25</v>
      </c>
      <c r="B23">
        <v>1879</v>
      </c>
      <c r="C23">
        <v>4</v>
      </c>
      <c r="D23">
        <v>6.4</v>
      </c>
      <c r="E23">
        <v>6.63</v>
      </c>
      <c r="F23">
        <v>-0.23</v>
      </c>
      <c r="G23">
        <v>0.78</v>
      </c>
      <c r="H23">
        <f t="shared" si="0"/>
        <v>-0.28999999999999998</v>
      </c>
    </row>
    <row r="24" spans="1:8" x14ac:dyDescent="0.2">
      <c r="A24">
        <v>1879.33</v>
      </c>
      <c r="B24">
        <v>1879</v>
      </c>
      <c r="C24">
        <v>5</v>
      </c>
      <c r="D24">
        <v>7.7</v>
      </c>
      <c r="E24">
        <v>8.0299999999999994</v>
      </c>
      <c r="F24">
        <v>-0.32999999999999918</v>
      </c>
      <c r="G24">
        <v>0.73</v>
      </c>
      <c r="H24">
        <f t="shared" si="0"/>
        <v>-0.45</v>
      </c>
    </row>
    <row r="25" spans="1:8" x14ac:dyDescent="0.2">
      <c r="A25">
        <v>1879.42</v>
      </c>
      <c r="B25">
        <v>1879</v>
      </c>
      <c r="C25">
        <v>6</v>
      </c>
      <c r="D25">
        <v>9.8000000000000007</v>
      </c>
      <c r="E25">
        <v>9.6</v>
      </c>
      <c r="F25">
        <v>0.20000000000000107</v>
      </c>
      <c r="G25">
        <v>0.65</v>
      </c>
      <c r="H25">
        <f t="shared" si="0"/>
        <v>0.31</v>
      </c>
    </row>
    <row r="26" spans="1:8" x14ac:dyDescent="0.2">
      <c r="A26">
        <v>1879.5</v>
      </c>
      <c r="B26">
        <v>1879</v>
      </c>
      <c r="C26">
        <v>7</v>
      </c>
      <c r="D26">
        <v>11.3</v>
      </c>
      <c r="E26">
        <v>10.8</v>
      </c>
      <c r="F26">
        <v>0.5</v>
      </c>
      <c r="G26">
        <v>0.61</v>
      </c>
      <c r="H26">
        <f t="shared" si="0"/>
        <v>0.82</v>
      </c>
    </row>
    <row r="27" spans="1:8" x14ac:dyDescent="0.2">
      <c r="A27">
        <v>1879.58</v>
      </c>
      <c r="B27">
        <v>1879</v>
      </c>
      <c r="C27">
        <v>8</v>
      </c>
      <c r="D27">
        <v>11.4</v>
      </c>
      <c r="E27">
        <v>10.92</v>
      </c>
      <c r="F27">
        <v>0.48</v>
      </c>
      <c r="G27">
        <v>0.71</v>
      </c>
      <c r="H27">
        <f t="shared" si="0"/>
        <v>0.68</v>
      </c>
    </row>
    <row r="28" spans="1:8" x14ac:dyDescent="0.2">
      <c r="A28">
        <v>1879.67</v>
      </c>
      <c r="B28">
        <v>1879</v>
      </c>
      <c r="C28">
        <v>9</v>
      </c>
      <c r="D28">
        <v>9.1</v>
      </c>
      <c r="E28">
        <v>9.5500000000000007</v>
      </c>
      <c r="F28">
        <v>-0.45000000000000107</v>
      </c>
      <c r="G28">
        <v>0.82</v>
      </c>
      <c r="H28">
        <f t="shared" si="0"/>
        <v>-0.55000000000000004</v>
      </c>
    </row>
    <row r="29" spans="1:8" x14ac:dyDescent="0.2">
      <c r="A29">
        <v>1879.75</v>
      </c>
      <c r="B29">
        <v>1879</v>
      </c>
      <c r="C29">
        <v>10</v>
      </c>
      <c r="D29">
        <v>7.5</v>
      </c>
      <c r="E29">
        <v>7.65</v>
      </c>
      <c r="F29">
        <v>-0.15</v>
      </c>
      <c r="G29">
        <v>1.03</v>
      </c>
      <c r="H29">
        <f t="shared" si="0"/>
        <v>-0.15</v>
      </c>
    </row>
    <row r="30" spans="1:8" x14ac:dyDescent="0.2">
      <c r="A30">
        <v>1879.83</v>
      </c>
      <c r="B30">
        <v>1879</v>
      </c>
      <c r="C30">
        <v>11</v>
      </c>
      <c r="D30">
        <v>6.1</v>
      </c>
      <c r="E30">
        <v>6.12</v>
      </c>
      <c r="F30">
        <v>-2.0000000000000462E-2</v>
      </c>
      <c r="G30">
        <v>1.05</v>
      </c>
      <c r="H30">
        <f t="shared" si="0"/>
        <v>-0.02</v>
      </c>
    </row>
    <row r="31" spans="1:8" x14ac:dyDescent="0.2">
      <c r="A31">
        <v>1879.92</v>
      </c>
      <c r="B31">
        <v>1879</v>
      </c>
      <c r="C31">
        <v>12</v>
      </c>
      <c r="D31">
        <v>5.0999999999999996</v>
      </c>
      <c r="E31">
        <v>5.37</v>
      </c>
      <c r="F31">
        <v>-0.27</v>
      </c>
      <c r="G31">
        <v>1.24</v>
      </c>
      <c r="H31">
        <f t="shared" si="0"/>
        <v>-0.22</v>
      </c>
    </row>
    <row r="32" spans="1:8" x14ac:dyDescent="0.2">
      <c r="A32">
        <v>1880</v>
      </c>
      <c r="B32">
        <v>1880</v>
      </c>
      <c r="C32">
        <v>1</v>
      </c>
      <c r="D32">
        <v>5</v>
      </c>
      <c r="E32">
        <v>5.13</v>
      </c>
      <c r="F32">
        <v>-0.13</v>
      </c>
      <c r="G32">
        <v>1.1200000000000001</v>
      </c>
      <c r="H32">
        <f t="shared" si="0"/>
        <v>-0.12</v>
      </c>
    </row>
    <row r="33" spans="1:8" x14ac:dyDescent="0.2">
      <c r="A33">
        <v>1880.08</v>
      </c>
      <c r="B33">
        <v>1880</v>
      </c>
      <c r="C33">
        <v>2</v>
      </c>
      <c r="D33">
        <v>4.4000000000000004</v>
      </c>
      <c r="E33">
        <v>5.18</v>
      </c>
      <c r="F33">
        <v>-0.77999999999999936</v>
      </c>
      <c r="G33">
        <v>1.0900000000000001</v>
      </c>
      <c r="H33">
        <f t="shared" si="0"/>
        <v>-0.72</v>
      </c>
    </row>
    <row r="34" spans="1:8" x14ac:dyDescent="0.2">
      <c r="A34">
        <v>1880.17</v>
      </c>
      <c r="B34">
        <v>1880</v>
      </c>
      <c r="C34">
        <v>3</v>
      </c>
      <c r="D34">
        <v>6.5</v>
      </c>
      <c r="E34">
        <v>5.57</v>
      </c>
      <c r="F34">
        <v>0.93</v>
      </c>
      <c r="G34">
        <v>1.1000000000000001</v>
      </c>
      <c r="H34">
        <f t="shared" si="0"/>
        <v>0.85</v>
      </c>
    </row>
    <row r="35" spans="1:8" x14ac:dyDescent="0.2">
      <c r="A35">
        <v>1880.25</v>
      </c>
      <c r="B35">
        <v>1880</v>
      </c>
      <c r="C35">
        <v>4</v>
      </c>
      <c r="D35">
        <v>7.6</v>
      </c>
      <c r="E35">
        <v>6.63</v>
      </c>
      <c r="F35">
        <v>0.97</v>
      </c>
      <c r="G35">
        <v>0.78</v>
      </c>
      <c r="H35">
        <f t="shared" si="0"/>
        <v>1.24</v>
      </c>
    </row>
    <row r="36" spans="1:8" x14ac:dyDescent="0.2">
      <c r="A36">
        <v>1880.33</v>
      </c>
      <c r="B36">
        <v>1880</v>
      </c>
      <c r="C36">
        <v>5</v>
      </c>
      <c r="D36">
        <v>9</v>
      </c>
      <c r="E36">
        <v>8.0299999999999994</v>
      </c>
      <c r="F36">
        <v>0.97000000000000064</v>
      </c>
      <c r="G36">
        <v>0.73</v>
      </c>
      <c r="H36">
        <f t="shared" si="0"/>
        <v>1.33</v>
      </c>
    </row>
    <row r="37" spans="1:8" x14ac:dyDescent="0.2">
      <c r="A37">
        <v>1880.42</v>
      </c>
      <c r="B37">
        <v>1880</v>
      </c>
      <c r="C37">
        <v>6</v>
      </c>
      <c r="D37">
        <v>10.6</v>
      </c>
      <c r="E37">
        <v>9.6</v>
      </c>
      <c r="F37">
        <v>1</v>
      </c>
      <c r="G37">
        <v>0.65</v>
      </c>
      <c r="H37">
        <f t="shared" si="0"/>
        <v>1.54</v>
      </c>
    </row>
    <row r="38" spans="1:8" x14ac:dyDescent="0.2">
      <c r="A38">
        <v>1880.5</v>
      </c>
      <c r="B38">
        <v>1880</v>
      </c>
      <c r="C38">
        <v>7</v>
      </c>
      <c r="D38">
        <v>12.5</v>
      </c>
      <c r="E38">
        <v>10.8</v>
      </c>
      <c r="F38">
        <v>1.7</v>
      </c>
      <c r="G38">
        <v>0.61</v>
      </c>
      <c r="H38">
        <f t="shared" si="0"/>
        <v>2.79</v>
      </c>
    </row>
    <row r="39" spans="1:8" x14ac:dyDescent="0.2">
      <c r="A39">
        <v>1880.58</v>
      </c>
      <c r="B39">
        <v>1880</v>
      </c>
      <c r="C39">
        <v>8</v>
      </c>
      <c r="D39">
        <v>13</v>
      </c>
      <c r="E39">
        <v>10.92</v>
      </c>
      <c r="F39">
        <v>2.08</v>
      </c>
      <c r="G39">
        <v>0.71</v>
      </c>
      <c r="H39">
        <f t="shared" si="0"/>
        <v>2.93</v>
      </c>
    </row>
    <row r="40" spans="1:8" x14ac:dyDescent="0.2">
      <c r="A40">
        <v>1880.67</v>
      </c>
      <c r="B40">
        <v>1880</v>
      </c>
      <c r="C40">
        <v>9</v>
      </c>
      <c r="D40">
        <v>10.4</v>
      </c>
      <c r="E40">
        <v>9.5500000000000007</v>
      </c>
      <c r="F40">
        <v>0.85</v>
      </c>
      <c r="G40">
        <v>0.82</v>
      </c>
      <c r="H40">
        <f t="shared" si="0"/>
        <v>1.04</v>
      </c>
    </row>
    <row r="41" spans="1:8" x14ac:dyDescent="0.2">
      <c r="A41">
        <v>1880.75</v>
      </c>
      <c r="B41">
        <v>1880</v>
      </c>
      <c r="C41">
        <v>10</v>
      </c>
      <c r="D41">
        <v>7</v>
      </c>
      <c r="E41">
        <v>7.65</v>
      </c>
      <c r="F41">
        <v>-0.65</v>
      </c>
      <c r="G41">
        <v>1.03</v>
      </c>
      <c r="H41">
        <f t="shared" si="0"/>
        <v>-0.63</v>
      </c>
    </row>
    <row r="42" spans="1:8" x14ac:dyDescent="0.2">
      <c r="A42">
        <v>1880.83</v>
      </c>
      <c r="B42">
        <v>1880</v>
      </c>
      <c r="C42">
        <v>11</v>
      </c>
      <c r="D42">
        <v>5</v>
      </c>
      <c r="E42">
        <v>6.12</v>
      </c>
      <c r="F42">
        <v>-1.1200000000000001</v>
      </c>
      <c r="G42">
        <v>1.05</v>
      </c>
      <c r="H42">
        <f t="shared" si="0"/>
        <v>-1.07</v>
      </c>
    </row>
    <row r="43" spans="1:8" x14ac:dyDescent="0.2">
      <c r="A43">
        <v>1880.92</v>
      </c>
      <c r="B43">
        <v>1880</v>
      </c>
      <c r="C43">
        <v>12</v>
      </c>
      <c r="D43">
        <v>2.4</v>
      </c>
      <c r="E43">
        <v>5.37</v>
      </c>
      <c r="F43">
        <v>-2.97</v>
      </c>
      <c r="G43">
        <v>1.24</v>
      </c>
      <c r="H43">
        <f t="shared" si="0"/>
        <v>-2.4</v>
      </c>
    </row>
    <row r="44" spans="1:8" x14ac:dyDescent="0.2">
      <c r="A44">
        <v>1881</v>
      </c>
      <c r="B44">
        <v>1881</v>
      </c>
      <c r="C44">
        <v>1</v>
      </c>
      <c r="D44">
        <v>3.1</v>
      </c>
      <c r="E44">
        <v>5.13</v>
      </c>
      <c r="F44">
        <v>-2.0299999999999998</v>
      </c>
      <c r="G44">
        <v>1.1200000000000001</v>
      </c>
      <c r="H44">
        <f t="shared" si="0"/>
        <v>-1.81</v>
      </c>
    </row>
    <row r="45" spans="1:8" x14ac:dyDescent="0.2">
      <c r="A45">
        <v>1881.08</v>
      </c>
      <c r="B45">
        <v>1881</v>
      </c>
      <c r="C45">
        <v>2</v>
      </c>
      <c r="D45">
        <v>2.5</v>
      </c>
      <c r="E45">
        <v>5.18</v>
      </c>
      <c r="F45">
        <v>-2.68</v>
      </c>
      <c r="G45">
        <v>1.0900000000000001</v>
      </c>
      <c r="H45">
        <f t="shared" si="0"/>
        <v>-2.46</v>
      </c>
    </row>
    <row r="46" spans="1:8" x14ac:dyDescent="0.2">
      <c r="A46">
        <v>1881.17</v>
      </c>
      <c r="B46">
        <v>1881</v>
      </c>
      <c r="C46">
        <v>3</v>
      </c>
      <c r="D46">
        <v>2.2000000000000002</v>
      </c>
      <c r="E46">
        <v>5.57</v>
      </c>
      <c r="F46">
        <v>-3.37</v>
      </c>
      <c r="G46">
        <v>1.1000000000000001</v>
      </c>
      <c r="H46">
        <f t="shared" si="0"/>
        <v>-3.06</v>
      </c>
    </row>
    <row r="47" spans="1:8" x14ac:dyDescent="0.2">
      <c r="A47">
        <v>1881.25</v>
      </c>
      <c r="B47">
        <v>1881</v>
      </c>
      <c r="C47">
        <v>4</v>
      </c>
      <c r="D47">
        <v>6.1</v>
      </c>
      <c r="E47">
        <v>6.63</v>
      </c>
      <c r="F47">
        <v>-0.53</v>
      </c>
      <c r="G47">
        <v>0.78</v>
      </c>
      <c r="H47">
        <f t="shared" si="0"/>
        <v>-0.68</v>
      </c>
    </row>
    <row r="48" spans="1:8" x14ac:dyDescent="0.2">
      <c r="A48">
        <v>1881.33</v>
      </c>
      <c r="B48">
        <v>1881</v>
      </c>
      <c r="C48">
        <v>5</v>
      </c>
      <c r="D48">
        <v>8.3000000000000007</v>
      </c>
      <c r="E48">
        <v>8.0299999999999994</v>
      </c>
      <c r="F48">
        <v>0.27000000000000135</v>
      </c>
      <c r="G48">
        <v>0.73</v>
      </c>
      <c r="H48">
        <f t="shared" si="0"/>
        <v>0.37</v>
      </c>
    </row>
    <row r="49" spans="1:8" x14ac:dyDescent="0.2">
      <c r="A49">
        <v>1881.42</v>
      </c>
      <c r="B49">
        <v>1881</v>
      </c>
      <c r="C49">
        <v>6</v>
      </c>
      <c r="D49">
        <v>9.6</v>
      </c>
      <c r="E49">
        <v>9.6</v>
      </c>
      <c r="F49">
        <v>0</v>
      </c>
      <c r="G49">
        <v>0.65</v>
      </c>
      <c r="H49">
        <f t="shared" si="0"/>
        <v>0</v>
      </c>
    </row>
    <row r="50" spans="1:8" x14ac:dyDescent="0.2">
      <c r="A50">
        <v>1881.5</v>
      </c>
      <c r="B50">
        <v>1881</v>
      </c>
      <c r="C50">
        <v>7</v>
      </c>
      <c r="D50">
        <v>11</v>
      </c>
      <c r="E50">
        <v>10.8</v>
      </c>
      <c r="F50">
        <v>0.19999999999999929</v>
      </c>
      <c r="G50">
        <v>0.61</v>
      </c>
      <c r="H50">
        <f t="shared" si="0"/>
        <v>0.33</v>
      </c>
    </row>
    <row r="51" spans="1:8" x14ac:dyDescent="0.2">
      <c r="A51">
        <v>1881.58</v>
      </c>
      <c r="B51">
        <v>1881</v>
      </c>
      <c r="C51">
        <v>8</v>
      </c>
      <c r="D51">
        <v>10.9</v>
      </c>
      <c r="E51">
        <v>10.92</v>
      </c>
      <c r="F51">
        <v>-1.9999999999999574E-2</v>
      </c>
      <c r="G51">
        <v>0.71</v>
      </c>
      <c r="H51">
        <f t="shared" si="0"/>
        <v>-0.03</v>
      </c>
    </row>
    <row r="52" spans="1:8" x14ac:dyDescent="0.2">
      <c r="A52">
        <v>1881.67</v>
      </c>
      <c r="B52">
        <v>1881</v>
      </c>
      <c r="C52">
        <v>9</v>
      </c>
      <c r="D52">
        <v>9.9</v>
      </c>
      <c r="E52">
        <v>9.5500000000000007</v>
      </c>
      <c r="F52">
        <v>0.35</v>
      </c>
      <c r="G52">
        <v>0.82</v>
      </c>
      <c r="H52">
        <f t="shared" si="0"/>
        <v>0.43</v>
      </c>
    </row>
    <row r="53" spans="1:8" x14ac:dyDescent="0.2">
      <c r="A53">
        <v>1881.75</v>
      </c>
      <c r="B53">
        <v>1881</v>
      </c>
      <c r="C53">
        <v>10</v>
      </c>
      <c r="D53">
        <v>7.2</v>
      </c>
      <c r="E53">
        <v>7.65</v>
      </c>
      <c r="F53">
        <v>-0.45</v>
      </c>
      <c r="G53">
        <v>1.03</v>
      </c>
      <c r="H53">
        <f t="shared" si="0"/>
        <v>-0.44</v>
      </c>
    </row>
    <row r="54" spans="1:8" x14ac:dyDescent="0.2">
      <c r="A54">
        <v>1881.83</v>
      </c>
      <c r="B54">
        <v>1881</v>
      </c>
      <c r="C54">
        <v>11</v>
      </c>
      <c r="D54">
        <v>6.2</v>
      </c>
      <c r="E54">
        <v>6.12</v>
      </c>
      <c r="F54">
        <v>8.0000000000000071E-2</v>
      </c>
      <c r="G54">
        <v>1.05</v>
      </c>
      <c r="H54">
        <f t="shared" si="0"/>
        <v>0.08</v>
      </c>
    </row>
    <row r="55" spans="1:8" x14ac:dyDescent="0.2">
      <c r="A55">
        <v>1881.92</v>
      </c>
      <c r="B55">
        <v>1881</v>
      </c>
      <c r="C55">
        <v>12</v>
      </c>
      <c r="D55">
        <v>5</v>
      </c>
      <c r="E55">
        <v>5.37</v>
      </c>
      <c r="F55">
        <v>-0.37</v>
      </c>
      <c r="G55">
        <v>1.24</v>
      </c>
      <c r="H55">
        <f t="shared" si="0"/>
        <v>-0.3</v>
      </c>
    </row>
    <row r="56" spans="1:8" x14ac:dyDescent="0.2">
      <c r="A56">
        <v>1882</v>
      </c>
      <c r="B56">
        <v>1882</v>
      </c>
      <c r="C56">
        <v>1</v>
      </c>
      <c r="D56">
        <v>4.5999999999999996</v>
      </c>
      <c r="E56">
        <v>5.13</v>
      </c>
      <c r="F56">
        <v>-0.53</v>
      </c>
      <c r="G56">
        <v>1.1200000000000001</v>
      </c>
      <c r="H56">
        <f t="shared" si="0"/>
        <v>-0.47</v>
      </c>
    </row>
    <row r="57" spans="1:8" x14ac:dyDescent="0.2">
      <c r="A57">
        <v>1882.08</v>
      </c>
      <c r="B57">
        <v>1882</v>
      </c>
      <c r="C57">
        <v>2</v>
      </c>
      <c r="D57">
        <v>4.0999999999999996</v>
      </c>
      <c r="E57">
        <v>5.18</v>
      </c>
      <c r="F57">
        <v>-1.08</v>
      </c>
      <c r="G57">
        <v>1.0900000000000001</v>
      </c>
      <c r="H57">
        <f t="shared" si="0"/>
        <v>-0.99</v>
      </c>
    </row>
    <row r="58" spans="1:8" x14ac:dyDescent="0.2">
      <c r="A58">
        <v>1882.17</v>
      </c>
      <c r="B58">
        <v>1882</v>
      </c>
      <c r="C58">
        <v>3</v>
      </c>
      <c r="D58">
        <v>3.8</v>
      </c>
      <c r="E58">
        <v>5.57</v>
      </c>
      <c r="F58">
        <v>-1.77</v>
      </c>
      <c r="G58">
        <v>1.1000000000000001</v>
      </c>
      <c r="H58">
        <f t="shared" si="0"/>
        <v>-1.61</v>
      </c>
    </row>
    <row r="59" spans="1:8" x14ac:dyDescent="0.2">
      <c r="A59">
        <v>1882.25</v>
      </c>
      <c r="B59">
        <v>1882</v>
      </c>
      <c r="C59">
        <v>4</v>
      </c>
      <c r="D59">
        <v>5.8</v>
      </c>
      <c r="E59">
        <v>6.63</v>
      </c>
      <c r="F59">
        <v>-0.83</v>
      </c>
      <c r="G59">
        <v>0.78</v>
      </c>
      <c r="H59">
        <f t="shared" si="0"/>
        <v>-1.06</v>
      </c>
    </row>
    <row r="60" spans="1:8" x14ac:dyDescent="0.2">
      <c r="A60">
        <v>1882.33</v>
      </c>
      <c r="B60">
        <v>1882</v>
      </c>
      <c r="C60">
        <v>5</v>
      </c>
      <c r="D60">
        <v>7.3</v>
      </c>
      <c r="E60">
        <v>8.0299999999999994</v>
      </c>
      <c r="F60">
        <v>-0.73</v>
      </c>
      <c r="G60">
        <v>0.73</v>
      </c>
      <c r="H60">
        <f t="shared" si="0"/>
        <v>-1</v>
      </c>
    </row>
    <row r="61" spans="1:8" x14ac:dyDescent="0.2">
      <c r="A61">
        <v>1882.42</v>
      </c>
      <c r="B61">
        <v>1882</v>
      </c>
      <c r="C61">
        <v>6</v>
      </c>
      <c r="D61">
        <v>9.1999999999999993</v>
      </c>
      <c r="E61">
        <v>9.6</v>
      </c>
      <c r="F61">
        <v>-0.4</v>
      </c>
      <c r="G61">
        <v>0.65</v>
      </c>
      <c r="H61">
        <f t="shared" si="0"/>
        <v>-0.62</v>
      </c>
    </row>
    <row r="62" spans="1:8" x14ac:dyDescent="0.2">
      <c r="A62">
        <v>1882.5</v>
      </c>
      <c r="B62">
        <v>1882</v>
      </c>
      <c r="C62">
        <v>7</v>
      </c>
      <c r="D62">
        <v>11.1</v>
      </c>
      <c r="E62">
        <v>10.8</v>
      </c>
      <c r="F62">
        <v>0.29999999999999893</v>
      </c>
      <c r="G62">
        <v>0.61</v>
      </c>
      <c r="H62">
        <f t="shared" si="0"/>
        <v>0.49</v>
      </c>
    </row>
    <row r="63" spans="1:8" x14ac:dyDescent="0.2">
      <c r="A63">
        <v>1882.58</v>
      </c>
      <c r="B63">
        <v>1882</v>
      </c>
      <c r="C63">
        <v>8</v>
      </c>
      <c r="D63">
        <v>10.199999999999999</v>
      </c>
      <c r="E63">
        <v>10.92</v>
      </c>
      <c r="F63">
        <v>-0.72000000000000064</v>
      </c>
      <c r="G63">
        <v>0.71</v>
      </c>
      <c r="H63">
        <f t="shared" si="0"/>
        <v>-1.01</v>
      </c>
    </row>
    <row r="64" spans="1:8" x14ac:dyDescent="0.2">
      <c r="A64">
        <v>1882.67</v>
      </c>
      <c r="B64">
        <v>1882</v>
      </c>
      <c r="C64">
        <v>9</v>
      </c>
      <c r="D64">
        <v>8.4</v>
      </c>
      <c r="E64">
        <v>9.5500000000000007</v>
      </c>
      <c r="F64">
        <v>-1.1499999999999999</v>
      </c>
      <c r="G64">
        <v>0.82</v>
      </c>
      <c r="H64">
        <f t="shared" si="0"/>
        <v>-1.4</v>
      </c>
    </row>
    <row r="65" spans="1:8" x14ac:dyDescent="0.2">
      <c r="A65">
        <v>1882.75</v>
      </c>
      <c r="B65">
        <v>1882</v>
      </c>
      <c r="C65">
        <v>10</v>
      </c>
      <c r="D65">
        <v>7.8</v>
      </c>
      <c r="E65">
        <v>7.65</v>
      </c>
      <c r="F65">
        <v>0.14999999999999947</v>
      </c>
      <c r="G65">
        <v>1.03</v>
      </c>
      <c r="H65">
        <f t="shared" si="0"/>
        <v>0.15</v>
      </c>
    </row>
    <row r="66" spans="1:8" x14ac:dyDescent="0.2">
      <c r="A66">
        <v>1882.83</v>
      </c>
      <c r="B66">
        <v>1882</v>
      </c>
      <c r="C66">
        <v>11</v>
      </c>
      <c r="D66">
        <v>4.5</v>
      </c>
      <c r="E66">
        <v>6.12</v>
      </c>
      <c r="F66">
        <v>-1.62</v>
      </c>
      <c r="G66">
        <v>1.05</v>
      </c>
      <c r="H66">
        <f t="shared" si="0"/>
        <v>-1.54</v>
      </c>
    </row>
    <row r="67" spans="1:8" x14ac:dyDescent="0.2">
      <c r="A67">
        <v>1882.92</v>
      </c>
      <c r="B67">
        <v>1882</v>
      </c>
      <c r="C67">
        <v>12</v>
      </c>
      <c r="D67">
        <v>3.9</v>
      </c>
      <c r="E67">
        <v>5.37</v>
      </c>
      <c r="F67">
        <v>-1.47</v>
      </c>
      <c r="G67">
        <v>1.24</v>
      </c>
      <c r="H67">
        <f t="shared" ref="H67:H130" si="1">ROUND((D67-E67)/G67,2)</f>
        <v>-1.19</v>
      </c>
    </row>
    <row r="68" spans="1:8" x14ac:dyDescent="0.2">
      <c r="A68">
        <v>1883</v>
      </c>
      <c r="B68">
        <v>1883</v>
      </c>
      <c r="C68">
        <v>1</v>
      </c>
      <c r="D68">
        <v>5.0999999999999996</v>
      </c>
      <c r="E68">
        <v>5.13</v>
      </c>
      <c r="F68">
        <v>-3.0000000000000249E-2</v>
      </c>
      <c r="G68">
        <v>1.1200000000000001</v>
      </c>
      <c r="H68">
        <f t="shared" si="1"/>
        <v>-0.03</v>
      </c>
    </row>
    <row r="69" spans="1:8" x14ac:dyDescent="0.2">
      <c r="A69">
        <v>1883.08</v>
      </c>
      <c r="B69">
        <v>1883</v>
      </c>
      <c r="C69">
        <v>2</v>
      </c>
      <c r="D69">
        <v>4.5</v>
      </c>
      <c r="E69">
        <v>5.18</v>
      </c>
      <c r="F69">
        <v>-0.68</v>
      </c>
      <c r="G69">
        <v>1.0900000000000001</v>
      </c>
      <c r="H69">
        <f t="shared" si="1"/>
        <v>-0.62</v>
      </c>
    </row>
    <row r="70" spans="1:8" x14ac:dyDescent="0.2">
      <c r="A70">
        <v>1883.17</v>
      </c>
      <c r="B70">
        <v>1883</v>
      </c>
      <c r="C70">
        <v>3</v>
      </c>
      <c r="D70">
        <v>4.5999999999999996</v>
      </c>
      <c r="E70">
        <v>5.57</v>
      </c>
      <c r="F70">
        <v>-0.97000000000000064</v>
      </c>
      <c r="G70">
        <v>1.1000000000000001</v>
      </c>
      <c r="H70">
        <f t="shared" si="1"/>
        <v>-0.88</v>
      </c>
    </row>
    <row r="71" spans="1:8" x14ac:dyDescent="0.2">
      <c r="A71">
        <v>1883.25</v>
      </c>
      <c r="B71">
        <v>1883</v>
      </c>
      <c r="C71">
        <v>4</v>
      </c>
      <c r="D71">
        <v>6.3</v>
      </c>
      <c r="E71">
        <v>6.63</v>
      </c>
      <c r="F71">
        <v>-0.33</v>
      </c>
      <c r="G71">
        <v>0.78</v>
      </c>
      <c r="H71">
        <f t="shared" si="1"/>
        <v>-0.42</v>
      </c>
    </row>
    <row r="72" spans="1:8" x14ac:dyDescent="0.2">
      <c r="A72">
        <v>1883.33</v>
      </c>
      <c r="B72">
        <v>1883</v>
      </c>
      <c r="C72">
        <v>5</v>
      </c>
      <c r="D72">
        <v>7.4</v>
      </c>
      <c r="E72">
        <v>8.0299999999999994</v>
      </c>
      <c r="F72">
        <v>-0.62999999999999901</v>
      </c>
      <c r="G72">
        <v>0.73</v>
      </c>
      <c r="H72">
        <f t="shared" si="1"/>
        <v>-0.86</v>
      </c>
    </row>
    <row r="73" spans="1:8" x14ac:dyDescent="0.2">
      <c r="A73">
        <v>1883.42</v>
      </c>
      <c r="B73">
        <v>1883</v>
      </c>
      <c r="C73">
        <v>6</v>
      </c>
      <c r="D73">
        <v>9.4</v>
      </c>
      <c r="E73">
        <v>9.6</v>
      </c>
      <c r="F73">
        <v>-0.19999999999999929</v>
      </c>
      <c r="G73">
        <v>0.65</v>
      </c>
      <c r="H73">
        <f t="shared" si="1"/>
        <v>-0.31</v>
      </c>
    </row>
    <row r="74" spans="1:8" x14ac:dyDescent="0.2">
      <c r="A74">
        <v>1883.5</v>
      </c>
      <c r="B74">
        <v>1883</v>
      </c>
      <c r="C74">
        <v>7</v>
      </c>
      <c r="D74">
        <v>11.1</v>
      </c>
      <c r="E74">
        <v>10.8</v>
      </c>
      <c r="F74">
        <v>0.29999999999999893</v>
      </c>
      <c r="G74">
        <v>0.61</v>
      </c>
      <c r="H74">
        <f t="shared" si="1"/>
        <v>0.49</v>
      </c>
    </row>
    <row r="75" spans="1:8" x14ac:dyDescent="0.2">
      <c r="A75">
        <v>1883.58</v>
      </c>
      <c r="B75">
        <v>1883</v>
      </c>
      <c r="C75">
        <v>8</v>
      </c>
      <c r="D75">
        <v>11.2</v>
      </c>
      <c r="E75">
        <v>10.92</v>
      </c>
      <c r="F75">
        <v>0.27999999999999936</v>
      </c>
      <c r="G75">
        <v>0.71</v>
      </c>
      <c r="H75">
        <f t="shared" si="1"/>
        <v>0.39</v>
      </c>
    </row>
    <row r="76" spans="1:8" x14ac:dyDescent="0.2">
      <c r="A76">
        <v>1883.67</v>
      </c>
      <c r="B76">
        <v>1883</v>
      </c>
      <c r="C76">
        <v>9</v>
      </c>
      <c r="D76">
        <v>9.4</v>
      </c>
      <c r="E76">
        <v>9.5500000000000007</v>
      </c>
      <c r="F76">
        <v>-0.15</v>
      </c>
      <c r="G76">
        <v>0.82</v>
      </c>
      <c r="H76">
        <f t="shared" si="1"/>
        <v>-0.18</v>
      </c>
    </row>
    <row r="77" spans="1:8" x14ac:dyDescent="0.2">
      <c r="A77">
        <v>1883.75</v>
      </c>
      <c r="B77">
        <v>1883</v>
      </c>
      <c r="C77">
        <v>10</v>
      </c>
      <c r="D77">
        <v>7.2</v>
      </c>
      <c r="E77">
        <v>7.65</v>
      </c>
      <c r="F77">
        <v>-0.45</v>
      </c>
      <c r="G77">
        <v>1.03</v>
      </c>
      <c r="H77">
        <f t="shared" si="1"/>
        <v>-0.44</v>
      </c>
    </row>
    <row r="78" spans="1:8" x14ac:dyDescent="0.2">
      <c r="A78">
        <v>1883.83</v>
      </c>
      <c r="B78">
        <v>1883</v>
      </c>
      <c r="C78">
        <v>11</v>
      </c>
      <c r="D78">
        <v>5</v>
      </c>
      <c r="E78">
        <v>6.12</v>
      </c>
      <c r="F78">
        <v>-1.1200000000000001</v>
      </c>
      <c r="G78">
        <v>1.05</v>
      </c>
      <c r="H78">
        <f t="shared" si="1"/>
        <v>-1.07</v>
      </c>
    </row>
    <row r="79" spans="1:8" x14ac:dyDescent="0.2">
      <c r="A79">
        <v>1883.92</v>
      </c>
      <c r="B79">
        <v>1883</v>
      </c>
      <c r="C79">
        <v>12</v>
      </c>
      <c r="D79">
        <v>4.5</v>
      </c>
      <c r="E79">
        <v>5.37</v>
      </c>
      <c r="F79">
        <v>-0.87</v>
      </c>
      <c r="G79">
        <v>1.24</v>
      </c>
      <c r="H79">
        <f t="shared" si="1"/>
        <v>-0.7</v>
      </c>
    </row>
    <row r="80" spans="1:8" x14ac:dyDescent="0.2">
      <c r="A80">
        <v>1884</v>
      </c>
      <c r="B80">
        <v>1884</v>
      </c>
      <c r="C80">
        <v>1</v>
      </c>
      <c r="D80">
        <v>4.0999999999999996</v>
      </c>
      <c r="E80">
        <v>5.13</v>
      </c>
      <c r="F80">
        <v>-1.03</v>
      </c>
      <c r="G80">
        <v>1.1200000000000001</v>
      </c>
      <c r="H80">
        <f t="shared" si="1"/>
        <v>-0.92</v>
      </c>
    </row>
    <row r="81" spans="1:8" x14ac:dyDescent="0.2">
      <c r="A81">
        <v>1884.08</v>
      </c>
      <c r="B81">
        <v>1884</v>
      </c>
      <c r="C81">
        <v>2</v>
      </c>
      <c r="D81">
        <v>4.7</v>
      </c>
      <c r="E81">
        <v>5.18</v>
      </c>
      <c r="F81">
        <v>-0.48</v>
      </c>
      <c r="G81">
        <v>1.0900000000000001</v>
      </c>
      <c r="H81">
        <f t="shared" si="1"/>
        <v>-0.44</v>
      </c>
    </row>
    <row r="82" spans="1:8" x14ac:dyDescent="0.2">
      <c r="A82">
        <v>1884.17</v>
      </c>
      <c r="B82">
        <v>1884</v>
      </c>
      <c r="C82">
        <v>3</v>
      </c>
      <c r="D82">
        <v>5.8</v>
      </c>
      <c r="E82">
        <v>5.57</v>
      </c>
      <c r="F82">
        <v>0.23</v>
      </c>
      <c r="G82">
        <v>1.1000000000000001</v>
      </c>
      <c r="H82">
        <f t="shared" si="1"/>
        <v>0.21</v>
      </c>
    </row>
    <row r="83" spans="1:8" x14ac:dyDescent="0.2">
      <c r="A83">
        <v>1884.25</v>
      </c>
      <c r="B83">
        <v>1884</v>
      </c>
      <c r="C83">
        <v>4</v>
      </c>
      <c r="D83">
        <v>6.8</v>
      </c>
      <c r="E83">
        <v>6.63</v>
      </c>
      <c r="F83">
        <v>0.17</v>
      </c>
      <c r="G83">
        <v>0.78</v>
      </c>
      <c r="H83">
        <f t="shared" si="1"/>
        <v>0.22</v>
      </c>
    </row>
    <row r="84" spans="1:8" x14ac:dyDescent="0.2">
      <c r="A84">
        <v>1884.33</v>
      </c>
      <c r="B84">
        <v>1884</v>
      </c>
      <c r="C84">
        <v>5</v>
      </c>
      <c r="D84">
        <v>7</v>
      </c>
      <c r="E84">
        <v>8.0299999999999994</v>
      </c>
      <c r="F84">
        <v>-1.03</v>
      </c>
      <c r="G84">
        <v>0.73</v>
      </c>
      <c r="H84">
        <f t="shared" si="1"/>
        <v>-1.41</v>
      </c>
    </row>
    <row r="85" spans="1:8" x14ac:dyDescent="0.2">
      <c r="A85">
        <v>1884.42</v>
      </c>
      <c r="B85">
        <v>1884</v>
      </c>
      <c r="C85">
        <v>6</v>
      </c>
      <c r="D85">
        <v>8.6</v>
      </c>
      <c r="E85">
        <v>9.6</v>
      </c>
      <c r="F85">
        <v>-1</v>
      </c>
      <c r="G85">
        <v>0.65</v>
      </c>
      <c r="H85">
        <f t="shared" si="1"/>
        <v>-1.54</v>
      </c>
    </row>
    <row r="86" spans="1:8" x14ac:dyDescent="0.2">
      <c r="A86">
        <v>1884.5</v>
      </c>
      <c r="B86">
        <v>1884</v>
      </c>
      <c r="C86">
        <v>7</v>
      </c>
      <c r="D86">
        <v>10.5</v>
      </c>
      <c r="E86">
        <v>10.8</v>
      </c>
      <c r="F86">
        <v>-0.30000000000000071</v>
      </c>
      <c r="G86">
        <v>0.61</v>
      </c>
      <c r="H86">
        <f t="shared" si="1"/>
        <v>-0.49</v>
      </c>
    </row>
    <row r="87" spans="1:8" x14ac:dyDescent="0.2">
      <c r="A87">
        <v>1884.58</v>
      </c>
      <c r="B87">
        <v>1884</v>
      </c>
      <c r="C87">
        <v>8</v>
      </c>
      <c r="D87">
        <v>10.3</v>
      </c>
      <c r="E87">
        <v>10.92</v>
      </c>
      <c r="F87">
        <v>-0.61999999999999922</v>
      </c>
      <c r="G87">
        <v>0.71</v>
      </c>
      <c r="H87">
        <f t="shared" si="1"/>
        <v>-0.87</v>
      </c>
    </row>
    <row r="88" spans="1:8" x14ac:dyDescent="0.2">
      <c r="A88">
        <v>1884.67</v>
      </c>
      <c r="B88">
        <v>1884</v>
      </c>
      <c r="C88">
        <v>9</v>
      </c>
      <c r="D88">
        <v>8.9</v>
      </c>
      <c r="E88">
        <v>9.5500000000000007</v>
      </c>
      <c r="F88">
        <v>-0.65</v>
      </c>
      <c r="G88">
        <v>0.82</v>
      </c>
      <c r="H88">
        <f t="shared" si="1"/>
        <v>-0.79</v>
      </c>
    </row>
    <row r="89" spans="1:8" x14ac:dyDescent="0.2">
      <c r="A89">
        <v>1884.75</v>
      </c>
      <c r="B89">
        <v>1884</v>
      </c>
      <c r="C89">
        <v>10</v>
      </c>
      <c r="D89">
        <v>6</v>
      </c>
      <c r="E89">
        <v>7.65</v>
      </c>
      <c r="F89">
        <v>-1.65</v>
      </c>
      <c r="G89">
        <v>1.03</v>
      </c>
      <c r="H89">
        <f t="shared" si="1"/>
        <v>-1.6</v>
      </c>
    </row>
    <row r="90" spans="1:8" x14ac:dyDescent="0.2">
      <c r="A90">
        <v>1884.83</v>
      </c>
      <c r="B90">
        <v>1884</v>
      </c>
      <c r="C90">
        <v>11</v>
      </c>
      <c r="D90">
        <v>4.7</v>
      </c>
      <c r="E90">
        <v>6.12</v>
      </c>
      <c r="F90">
        <v>-1.42</v>
      </c>
      <c r="G90">
        <v>1.05</v>
      </c>
      <c r="H90">
        <f t="shared" si="1"/>
        <v>-1.35</v>
      </c>
    </row>
    <row r="91" spans="1:8" x14ac:dyDescent="0.2">
      <c r="A91">
        <v>1884.92</v>
      </c>
      <c r="B91">
        <v>1884</v>
      </c>
      <c r="C91">
        <v>12</v>
      </c>
      <c r="D91">
        <v>4.3</v>
      </c>
      <c r="E91">
        <v>5.37</v>
      </c>
      <c r="F91">
        <v>-1.07</v>
      </c>
      <c r="G91">
        <v>1.24</v>
      </c>
      <c r="H91">
        <f t="shared" si="1"/>
        <v>-0.86</v>
      </c>
    </row>
    <row r="92" spans="1:8" x14ac:dyDescent="0.2">
      <c r="A92">
        <v>1885</v>
      </c>
      <c r="B92">
        <v>1885</v>
      </c>
      <c r="C92">
        <v>1</v>
      </c>
      <c r="D92">
        <v>4.8</v>
      </c>
      <c r="E92">
        <v>5.13</v>
      </c>
      <c r="F92">
        <v>-0.33</v>
      </c>
      <c r="G92">
        <v>1.1200000000000001</v>
      </c>
      <c r="H92">
        <f t="shared" si="1"/>
        <v>-0.28999999999999998</v>
      </c>
    </row>
    <row r="93" spans="1:8" x14ac:dyDescent="0.2">
      <c r="A93">
        <v>1885.08</v>
      </c>
      <c r="B93">
        <v>1885</v>
      </c>
      <c r="C93">
        <v>2</v>
      </c>
      <c r="D93">
        <v>2.4</v>
      </c>
      <c r="E93">
        <v>5.18</v>
      </c>
      <c r="F93">
        <v>-2.78</v>
      </c>
      <c r="G93">
        <v>1.0900000000000001</v>
      </c>
      <c r="H93">
        <f t="shared" si="1"/>
        <v>-2.5499999999999998</v>
      </c>
    </row>
    <row r="94" spans="1:8" x14ac:dyDescent="0.2">
      <c r="A94">
        <v>1885.17</v>
      </c>
      <c r="B94">
        <v>1885</v>
      </c>
      <c r="C94">
        <v>3</v>
      </c>
      <c r="D94">
        <v>3.7</v>
      </c>
      <c r="E94">
        <v>5.57</v>
      </c>
      <c r="F94">
        <v>-1.87</v>
      </c>
      <c r="G94">
        <v>1.1000000000000001</v>
      </c>
      <c r="H94">
        <f t="shared" si="1"/>
        <v>-1.7</v>
      </c>
    </row>
    <row r="95" spans="1:8" x14ac:dyDescent="0.2">
      <c r="A95">
        <v>1885.25</v>
      </c>
      <c r="B95">
        <v>1885</v>
      </c>
      <c r="C95">
        <v>4</v>
      </c>
      <c r="D95">
        <v>5.7</v>
      </c>
      <c r="E95">
        <v>6.63</v>
      </c>
      <c r="F95">
        <v>-0.93</v>
      </c>
      <c r="G95">
        <v>0.78</v>
      </c>
      <c r="H95">
        <f t="shared" si="1"/>
        <v>-1.19</v>
      </c>
    </row>
    <row r="96" spans="1:8" x14ac:dyDescent="0.2">
      <c r="A96">
        <v>1885.33</v>
      </c>
      <c r="B96">
        <v>1885</v>
      </c>
      <c r="C96">
        <v>5</v>
      </c>
      <c r="D96">
        <v>7.4</v>
      </c>
      <c r="E96">
        <v>8.0299999999999994</v>
      </c>
      <c r="F96">
        <v>-0.62999999999999901</v>
      </c>
      <c r="G96">
        <v>0.73</v>
      </c>
      <c r="H96">
        <f t="shared" si="1"/>
        <v>-0.86</v>
      </c>
    </row>
    <row r="97" spans="1:8" x14ac:dyDescent="0.2">
      <c r="A97">
        <v>1885.42</v>
      </c>
      <c r="B97">
        <v>1885</v>
      </c>
      <c r="C97">
        <v>6</v>
      </c>
      <c r="D97">
        <v>8.4</v>
      </c>
      <c r="E97">
        <v>9.6</v>
      </c>
      <c r="F97">
        <v>-1.2</v>
      </c>
      <c r="G97">
        <v>0.65</v>
      </c>
      <c r="H97">
        <f t="shared" si="1"/>
        <v>-1.85</v>
      </c>
    </row>
    <row r="98" spans="1:8" x14ac:dyDescent="0.2">
      <c r="A98">
        <v>1885.5</v>
      </c>
      <c r="B98">
        <v>1885</v>
      </c>
      <c r="C98">
        <v>7</v>
      </c>
      <c r="D98">
        <v>9.4</v>
      </c>
      <c r="E98">
        <v>10.8</v>
      </c>
      <c r="F98">
        <v>-1.4</v>
      </c>
      <c r="G98">
        <v>0.61</v>
      </c>
      <c r="H98">
        <f t="shared" si="1"/>
        <v>-2.2999999999999998</v>
      </c>
    </row>
    <row r="99" spans="1:8" x14ac:dyDescent="0.2">
      <c r="A99">
        <v>1885.58</v>
      </c>
      <c r="B99">
        <v>1885</v>
      </c>
      <c r="C99">
        <v>8</v>
      </c>
      <c r="D99">
        <v>9.8000000000000007</v>
      </c>
      <c r="E99">
        <v>10.92</v>
      </c>
      <c r="F99">
        <v>-1.1200000000000001</v>
      </c>
      <c r="G99">
        <v>0.71</v>
      </c>
      <c r="H99">
        <f t="shared" si="1"/>
        <v>-1.58</v>
      </c>
    </row>
    <row r="100" spans="1:8" x14ac:dyDescent="0.2">
      <c r="A100">
        <v>1885.67</v>
      </c>
      <c r="B100">
        <v>1885</v>
      </c>
      <c r="C100">
        <v>9</v>
      </c>
      <c r="D100">
        <v>8.4</v>
      </c>
      <c r="E100">
        <v>9.5500000000000007</v>
      </c>
      <c r="F100">
        <v>-1.1499999999999999</v>
      </c>
      <c r="G100">
        <v>0.82</v>
      </c>
      <c r="H100">
        <f t="shared" si="1"/>
        <v>-1.4</v>
      </c>
    </row>
    <row r="101" spans="1:8" x14ac:dyDescent="0.2">
      <c r="A101">
        <v>1885.75</v>
      </c>
      <c r="B101">
        <v>1885</v>
      </c>
      <c r="C101">
        <v>10</v>
      </c>
      <c r="D101">
        <v>5.8</v>
      </c>
      <c r="E101">
        <v>7.65</v>
      </c>
      <c r="F101">
        <v>-1.85</v>
      </c>
      <c r="G101">
        <v>1.03</v>
      </c>
      <c r="H101">
        <f t="shared" si="1"/>
        <v>-1.8</v>
      </c>
    </row>
    <row r="102" spans="1:8" x14ac:dyDescent="0.2">
      <c r="A102">
        <v>1885.83</v>
      </c>
      <c r="B102">
        <v>1885</v>
      </c>
      <c r="C102">
        <v>11</v>
      </c>
      <c r="D102">
        <v>5.2</v>
      </c>
      <c r="E102">
        <v>6.12</v>
      </c>
      <c r="F102">
        <v>-0.92</v>
      </c>
      <c r="G102">
        <v>1.05</v>
      </c>
      <c r="H102">
        <f t="shared" si="1"/>
        <v>-0.88</v>
      </c>
    </row>
    <row r="103" spans="1:8" x14ac:dyDescent="0.2">
      <c r="A103">
        <v>1885.92</v>
      </c>
      <c r="B103">
        <v>1885</v>
      </c>
      <c r="C103">
        <v>12</v>
      </c>
      <c r="D103">
        <v>4</v>
      </c>
      <c r="E103">
        <v>5.37</v>
      </c>
      <c r="F103">
        <v>-1.37</v>
      </c>
      <c r="G103">
        <v>1.24</v>
      </c>
      <c r="H103">
        <f t="shared" si="1"/>
        <v>-1.1000000000000001</v>
      </c>
    </row>
    <row r="104" spans="1:8" x14ac:dyDescent="0.2">
      <c r="A104">
        <v>1886</v>
      </c>
      <c r="B104">
        <v>1886</v>
      </c>
      <c r="C104">
        <v>1</v>
      </c>
      <c r="D104">
        <v>2.6</v>
      </c>
      <c r="E104">
        <v>5.13</v>
      </c>
      <c r="F104">
        <v>-2.5299999999999998</v>
      </c>
      <c r="G104">
        <v>1.1200000000000001</v>
      </c>
      <c r="H104">
        <f t="shared" si="1"/>
        <v>-2.2599999999999998</v>
      </c>
    </row>
    <row r="105" spans="1:8" x14ac:dyDescent="0.2">
      <c r="A105">
        <v>1886.08</v>
      </c>
      <c r="B105">
        <v>1886</v>
      </c>
      <c r="C105">
        <v>2</v>
      </c>
      <c r="D105">
        <v>3.9</v>
      </c>
      <c r="E105">
        <v>5.18</v>
      </c>
      <c r="F105">
        <v>-1.28</v>
      </c>
      <c r="G105">
        <v>1.0900000000000001</v>
      </c>
      <c r="H105">
        <f t="shared" si="1"/>
        <v>-1.17</v>
      </c>
    </row>
    <row r="106" spans="1:8" x14ac:dyDescent="0.2">
      <c r="A106">
        <v>1886.17</v>
      </c>
      <c r="B106">
        <v>1886</v>
      </c>
      <c r="C106">
        <v>3</v>
      </c>
      <c r="D106">
        <v>5</v>
      </c>
      <c r="E106">
        <v>5.57</v>
      </c>
      <c r="F106">
        <v>-0.56999999999999995</v>
      </c>
      <c r="G106">
        <v>1.1000000000000001</v>
      </c>
      <c r="H106">
        <f t="shared" si="1"/>
        <v>-0.52</v>
      </c>
    </row>
    <row r="107" spans="1:8" x14ac:dyDescent="0.2">
      <c r="A107">
        <v>1886.25</v>
      </c>
      <c r="B107">
        <v>1886</v>
      </c>
      <c r="C107">
        <v>4</v>
      </c>
      <c r="D107">
        <v>5.4</v>
      </c>
      <c r="E107">
        <v>6.63</v>
      </c>
      <c r="F107">
        <v>-1.23</v>
      </c>
      <c r="G107">
        <v>0.78</v>
      </c>
      <c r="H107">
        <f t="shared" si="1"/>
        <v>-1.58</v>
      </c>
    </row>
    <row r="108" spans="1:8" x14ac:dyDescent="0.2">
      <c r="A108">
        <v>1886.33</v>
      </c>
      <c r="B108">
        <v>1886</v>
      </c>
      <c r="C108">
        <v>5</v>
      </c>
      <c r="D108">
        <v>7.6</v>
      </c>
      <c r="E108">
        <v>8.0299999999999994</v>
      </c>
      <c r="F108">
        <v>-0.43</v>
      </c>
      <c r="G108">
        <v>0.73</v>
      </c>
      <c r="H108">
        <f t="shared" si="1"/>
        <v>-0.59</v>
      </c>
    </row>
    <row r="109" spans="1:8" x14ac:dyDescent="0.2">
      <c r="A109">
        <v>1886.42</v>
      </c>
      <c r="B109">
        <v>1886</v>
      </c>
      <c r="C109">
        <v>6</v>
      </c>
      <c r="D109">
        <v>9.1</v>
      </c>
      <c r="E109">
        <v>9.6</v>
      </c>
      <c r="F109">
        <v>-0.5</v>
      </c>
      <c r="G109">
        <v>0.65</v>
      </c>
      <c r="H109">
        <f t="shared" si="1"/>
        <v>-0.77</v>
      </c>
    </row>
    <row r="110" spans="1:8" x14ac:dyDescent="0.2">
      <c r="A110">
        <v>1886.5</v>
      </c>
      <c r="B110">
        <v>1886</v>
      </c>
      <c r="C110">
        <v>7</v>
      </c>
      <c r="D110">
        <v>10.199999999999999</v>
      </c>
      <c r="E110">
        <v>10.8</v>
      </c>
      <c r="F110">
        <v>-0.60000000000000142</v>
      </c>
      <c r="G110">
        <v>0.61</v>
      </c>
      <c r="H110">
        <f t="shared" si="1"/>
        <v>-0.98</v>
      </c>
    </row>
    <row r="111" spans="1:8" x14ac:dyDescent="0.2">
      <c r="A111">
        <v>1886.58</v>
      </c>
      <c r="B111">
        <v>1886</v>
      </c>
      <c r="C111">
        <v>8</v>
      </c>
      <c r="D111">
        <v>9.6</v>
      </c>
      <c r="E111">
        <v>10.92</v>
      </c>
      <c r="F111">
        <v>-1.32</v>
      </c>
      <c r="G111">
        <v>0.71</v>
      </c>
      <c r="H111">
        <f t="shared" si="1"/>
        <v>-1.86</v>
      </c>
    </row>
    <row r="112" spans="1:8" x14ac:dyDescent="0.2">
      <c r="A112">
        <v>1886.67</v>
      </c>
      <c r="B112">
        <v>1886</v>
      </c>
      <c r="C112">
        <v>9</v>
      </c>
      <c r="D112">
        <v>8.6</v>
      </c>
      <c r="E112">
        <v>9.5500000000000007</v>
      </c>
      <c r="F112">
        <v>-0.95000000000000107</v>
      </c>
      <c r="G112">
        <v>0.82</v>
      </c>
      <c r="H112">
        <f t="shared" si="1"/>
        <v>-1.1599999999999999</v>
      </c>
    </row>
    <row r="113" spans="1:8" x14ac:dyDescent="0.2">
      <c r="A113">
        <v>1886.75</v>
      </c>
      <c r="B113">
        <v>1886</v>
      </c>
      <c r="C113">
        <v>10</v>
      </c>
      <c r="D113">
        <v>7</v>
      </c>
      <c r="E113">
        <v>7.65</v>
      </c>
      <c r="F113">
        <v>-0.65</v>
      </c>
      <c r="G113">
        <v>1.03</v>
      </c>
      <c r="H113">
        <f t="shared" si="1"/>
        <v>-0.63</v>
      </c>
    </row>
    <row r="114" spans="1:8" x14ac:dyDescent="0.2">
      <c r="A114">
        <v>1886.83</v>
      </c>
      <c r="B114">
        <v>1886</v>
      </c>
      <c r="C114">
        <v>11</v>
      </c>
      <c r="D114">
        <v>5</v>
      </c>
      <c r="E114">
        <v>6.12</v>
      </c>
      <c r="F114">
        <v>-1.1200000000000001</v>
      </c>
      <c r="G114">
        <v>1.05</v>
      </c>
      <c r="H114">
        <f t="shared" si="1"/>
        <v>-1.07</v>
      </c>
    </row>
    <row r="115" spans="1:8" x14ac:dyDescent="0.2">
      <c r="A115">
        <v>1886.92</v>
      </c>
      <c r="B115">
        <v>1886</v>
      </c>
      <c r="C115">
        <v>12</v>
      </c>
      <c r="D115">
        <v>2.6</v>
      </c>
      <c r="E115">
        <v>5.37</v>
      </c>
      <c r="F115">
        <v>-2.77</v>
      </c>
      <c r="G115">
        <v>1.24</v>
      </c>
      <c r="H115">
        <f t="shared" si="1"/>
        <v>-2.23</v>
      </c>
    </row>
    <row r="116" spans="1:8" x14ac:dyDescent="0.2">
      <c r="A116">
        <v>1887</v>
      </c>
      <c r="B116">
        <v>1887</v>
      </c>
      <c r="C116">
        <v>1</v>
      </c>
      <c r="D116">
        <v>3.3</v>
      </c>
      <c r="E116">
        <v>5.13</v>
      </c>
      <c r="F116">
        <v>-1.83</v>
      </c>
      <c r="G116">
        <v>1.1200000000000001</v>
      </c>
      <c r="H116">
        <f t="shared" si="1"/>
        <v>-1.63</v>
      </c>
    </row>
    <row r="117" spans="1:8" x14ac:dyDescent="0.2">
      <c r="A117">
        <v>1887.08</v>
      </c>
      <c r="B117">
        <v>1887</v>
      </c>
      <c r="C117">
        <v>2</v>
      </c>
      <c r="D117">
        <v>3.7</v>
      </c>
      <c r="E117">
        <v>5.18</v>
      </c>
      <c r="F117">
        <v>-1.48</v>
      </c>
      <c r="G117">
        <v>1.0900000000000001</v>
      </c>
      <c r="H117">
        <f t="shared" si="1"/>
        <v>-1.36</v>
      </c>
    </row>
    <row r="118" spans="1:8" x14ac:dyDescent="0.2">
      <c r="A118">
        <v>1887.17</v>
      </c>
      <c r="B118">
        <v>1887</v>
      </c>
      <c r="C118">
        <v>3</v>
      </c>
      <c r="D118">
        <v>4.0999999999999996</v>
      </c>
      <c r="E118">
        <v>5.57</v>
      </c>
      <c r="F118">
        <v>-1.47</v>
      </c>
      <c r="G118">
        <v>1.1000000000000001</v>
      </c>
      <c r="H118">
        <f t="shared" si="1"/>
        <v>-1.34</v>
      </c>
    </row>
    <row r="119" spans="1:8" x14ac:dyDescent="0.2">
      <c r="A119">
        <v>1887.25</v>
      </c>
      <c r="B119">
        <v>1887</v>
      </c>
      <c r="C119">
        <v>4</v>
      </c>
      <c r="D119">
        <v>5.2</v>
      </c>
      <c r="E119">
        <v>6.63</v>
      </c>
      <c r="F119">
        <v>-1.43</v>
      </c>
      <c r="G119">
        <v>0.78</v>
      </c>
      <c r="H119">
        <f t="shared" si="1"/>
        <v>-1.83</v>
      </c>
    </row>
    <row r="120" spans="1:8" x14ac:dyDescent="0.2">
      <c r="A120">
        <v>1887.33</v>
      </c>
      <c r="B120">
        <v>1887</v>
      </c>
      <c r="C120">
        <v>5</v>
      </c>
      <c r="D120">
        <v>6.5</v>
      </c>
      <c r="E120">
        <v>8.0299999999999994</v>
      </c>
      <c r="F120">
        <v>-1.53</v>
      </c>
      <c r="G120">
        <v>0.73</v>
      </c>
      <c r="H120">
        <f t="shared" si="1"/>
        <v>-2.1</v>
      </c>
    </row>
    <row r="121" spans="1:8" x14ac:dyDescent="0.2">
      <c r="A121">
        <v>1887.42</v>
      </c>
      <c r="B121">
        <v>1887</v>
      </c>
      <c r="C121">
        <v>6</v>
      </c>
      <c r="D121">
        <v>9</v>
      </c>
      <c r="E121">
        <v>9.6</v>
      </c>
      <c r="F121">
        <v>-0.6</v>
      </c>
      <c r="G121">
        <v>0.65</v>
      </c>
      <c r="H121">
        <f t="shared" si="1"/>
        <v>-0.92</v>
      </c>
    </row>
    <row r="122" spans="1:8" x14ac:dyDescent="0.2">
      <c r="A122">
        <v>1887.5</v>
      </c>
      <c r="B122">
        <v>1887</v>
      </c>
      <c r="C122">
        <v>7</v>
      </c>
      <c r="D122">
        <v>10.1</v>
      </c>
      <c r="E122">
        <v>10.8</v>
      </c>
      <c r="F122">
        <v>-0.70000000000000107</v>
      </c>
      <c r="G122">
        <v>0.61</v>
      </c>
      <c r="H122">
        <f t="shared" si="1"/>
        <v>-1.1499999999999999</v>
      </c>
    </row>
    <row r="123" spans="1:8" x14ac:dyDescent="0.2">
      <c r="A123">
        <v>1887.58</v>
      </c>
      <c r="B123">
        <v>1887</v>
      </c>
      <c r="C123">
        <v>8</v>
      </c>
      <c r="D123">
        <v>9.4</v>
      </c>
      <c r="E123">
        <v>10.92</v>
      </c>
      <c r="F123">
        <v>-1.52</v>
      </c>
      <c r="G123">
        <v>0.71</v>
      </c>
      <c r="H123">
        <f t="shared" si="1"/>
        <v>-2.14</v>
      </c>
    </row>
    <row r="124" spans="1:8" x14ac:dyDescent="0.2">
      <c r="A124">
        <v>1887.67</v>
      </c>
      <c r="B124">
        <v>1887</v>
      </c>
      <c r="C124">
        <v>9</v>
      </c>
      <c r="D124">
        <v>7.5</v>
      </c>
      <c r="E124">
        <v>9.5500000000000007</v>
      </c>
      <c r="F124">
        <v>-2.0499999999999998</v>
      </c>
      <c r="G124">
        <v>0.82</v>
      </c>
      <c r="H124">
        <f t="shared" si="1"/>
        <v>-2.5</v>
      </c>
    </row>
    <row r="125" spans="1:8" x14ac:dyDescent="0.2">
      <c r="A125">
        <v>1887.75</v>
      </c>
      <c r="B125">
        <v>1887</v>
      </c>
      <c r="C125">
        <v>10</v>
      </c>
      <c r="D125">
        <v>6</v>
      </c>
      <c r="E125">
        <v>7.65</v>
      </c>
      <c r="F125">
        <v>-1.65</v>
      </c>
      <c r="G125">
        <v>1.03</v>
      </c>
      <c r="H125">
        <f t="shared" si="1"/>
        <v>-1.6</v>
      </c>
    </row>
    <row r="126" spans="1:8" x14ac:dyDescent="0.2">
      <c r="A126">
        <v>1887.83</v>
      </c>
      <c r="B126">
        <v>1887</v>
      </c>
      <c r="C126">
        <v>11</v>
      </c>
      <c r="D126">
        <v>2.7</v>
      </c>
      <c r="E126">
        <v>6.12</v>
      </c>
      <c r="F126">
        <v>-3.42</v>
      </c>
      <c r="G126">
        <v>1.05</v>
      </c>
      <c r="H126">
        <f t="shared" si="1"/>
        <v>-3.26</v>
      </c>
    </row>
    <row r="127" spans="1:8" x14ac:dyDescent="0.2">
      <c r="A127">
        <v>1887.92</v>
      </c>
      <c r="B127">
        <v>1887</v>
      </c>
      <c r="C127">
        <v>12</v>
      </c>
      <c r="D127">
        <v>1.5</v>
      </c>
      <c r="E127">
        <v>5.37</v>
      </c>
      <c r="F127">
        <v>-3.87</v>
      </c>
      <c r="G127">
        <v>1.24</v>
      </c>
      <c r="H127">
        <f t="shared" si="1"/>
        <v>-3.12</v>
      </c>
    </row>
    <row r="128" spans="1:8" x14ac:dyDescent="0.2">
      <c r="A128">
        <v>1888</v>
      </c>
      <c r="B128">
        <v>1888</v>
      </c>
      <c r="C128">
        <v>1</v>
      </c>
      <c r="D128">
        <v>3</v>
      </c>
      <c r="E128">
        <v>5.13</v>
      </c>
      <c r="F128">
        <v>-2.13</v>
      </c>
      <c r="G128">
        <v>1.1200000000000001</v>
      </c>
      <c r="H128">
        <f t="shared" si="1"/>
        <v>-1.9</v>
      </c>
    </row>
    <row r="129" spans="1:8" x14ac:dyDescent="0.2">
      <c r="A129">
        <v>1888.08</v>
      </c>
      <c r="B129">
        <v>1888</v>
      </c>
      <c r="C129">
        <v>2</v>
      </c>
      <c r="D129">
        <v>3.4</v>
      </c>
      <c r="E129">
        <v>5.18</v>
      </c>
      <c r="F129">
        <v>-1.78</v>
      </c>
      <c r="G129">
        <v>1.0900000000000001</v>
      </c>
      <c r="H129">
        <f t="shared" si="1"/>
        <v>-1.63</v>
      </c>
    </row>
    <row r="130" spans="1:8" x14ac:dyDescent="0.2">
      <c r="A130">
        <v>1888.17</v>
      </c>
      <c r="B130">
        <v>1888</v>
      </c>
      <c r="C130">
        <v>3</v>
      </c>
      <c r="D130">
        <v>2.8</v>
      </c>
      <c r="E130">
        <v>5.57</v>
      </c>
      <c r="F130">
        <v>-2.77</v>
      </c>
      <c r="G130">
        <v>1.1000000000000001</v>
      </c>
      <c r="H130">
        <f t="shared" si="1"/>
        <v>-2.52</v>
      </c>
    </row>
    <row r="131" spans="1:8" x14ac:dyDescent="0.2">
      <c r="A131">
        <v>1888.25</v>
      </c>
      <c r="B131">
        <v>1888</v>
      </c>
      <c r="C131">
        <v>4</v>
      </c>
      <c r="D131">
        <v>5.3</v>
      </c>
      <c r="E131">
        <v>6.63</v>
      </c>
      <c r="F131">
        <v>-1.33</v>
      </c>
      <c r="G131">
        <v>0.78</v>
      </c>
      <c r="H131">
        <f t="shared" ref="H131:H194" si="2">ROUND((D131-E131)/G131,2)</f>
        <v>-1.71</v>
      </c>
    </row>
    <row r="132" spans="1:8" x14ac:dyDescent="0.2">
      <c r="A132">
        <v>1888.33</v>
      </c>
      <c r="B132">
        <v>1888</v>
      </c>
      <c r="C132">
        <v>5</v>
      </c>
      <c r="D132">
        <v>5.0999999999999996</v>
      </c>
      <c r="E132">
        <v>8.0299999999999994</v>
      </c>
      <c r="F132">
        <v>-2.93</v>
      </c>
      <c r="G132">
        <v>0.73</v>
      </c>
      <c r="H132">
        <f t="shared" si="2"/>
        <v>-4.01</v>
      </c>
    </row>
    <row r="133" spans="1:8" x14ac:dyDescent="0.2">
      <c r="A133">
        <v>1888.42</v>
      </c>
      <c r="B133">
        <v>1888</v>
      </c>
      <c r="C133">
        <v>6</v>
      </c>
      <c r="D133">
        <v>6.6</v>
      </c>
      <c r="E133">
        <v>9.6</v>
      </c>
      <c r="F133">
        <v>-3</v>
      </c>
      <c r="G133">
        <v>0.65</v>
      </c>
      <c r="H133">
        <f t="shared" si="2"/>
        <v>-4.62</v>
      </c>
    </row>
    <row r="134" spans="1:8" x14ac:dyDescent="0.2">
      <c r="A134">
        <v>1888.5</v>
      </c>
      <c r="B134">
        <v>1888</v>
      </c>
      <c r="C134">
        <v>7</v>
      </c>
      <c r="D134">
        <v>9.6</v>
      </c>
      <c r="E134">
        <v>10.8</v>
      </c>
      <c r="F134">
        <v>-1.2</v>
      </c>
      <c r="G134">
        <v>0.61</v>
      </c>
      <c r="H134">
        <f t="shared" si="2"/>
        <v>-1.97</v>
      </c>
    </row>
    <row r="135" spans="1:8" x14ac:dyDescent="0.2">
      <c r="A135">
        <v>1888.58</v>
      </c>
      <c r="B135">
        <v>1888</v>
      </c>
      <c r="C135">
        <v>8</v>
      </c>
      <c r="D135">
        <v>9.3000000000000007</v>
      </c>
      <c r="E135">
        <v>10.92</v>
      </c>
      <c r="F135">
        <v>-1.62</v>
      </c>
      <c r="G135">
        <v>0.71</v>
      </c>
      <c r="H135">
        <f t="shared" si="2"/>
        <v>-2.2799999999999998</v>
      </c>
    </row>
    <row r="136" spans="1:8" x14ac:dyDescent="0.2">
      <c r="A136">
        <v>1888.67</v>
      </c>
      <c r="B136">
        <v>1888</v>
      </c>
      <c r="C136">
        <v>9</v>
      </c>
      <c r="D136">
        <v>8.1</v>
      </c>
      <c r="E136">
        <v>9.5500000000000007</v>
      </c>
      <c r="F136">
        <v>-1.45</v>
      </c>
      <c r="G136">
        <v>0.82</v>
      </c>
      <c r="H136">
        <f t="shared" si="2"/>
        <v>-1.77</v>
      </c>
    </row>
    <row r="137" spans="1:8" x14ac:dyDescent="0.2">
      <c r="A137">
        <v>1888.75</v>
      </c>
      <c r="B137">
        <v>1888</v>
      </c>
      <c r="C137">
        <v>10</v>
      </c>
      <c r="D137">
        <v>6.2</v>
      </c>
      <c r="E137">
        <v>7.65</v>
      </c>
      <c r="F137">
        <v>-1.45</v>
      </c>
      <c r="G137">
        <v>1.03</v>
      </c>
      <c r="H137">
        <f t="shared" si="2"/>
        <v>-1.41</v>
      </c>
    </row>
    <row r="138" spans="1:8" x14ac:dyDescent="0.2">
      <c r="A138">
        <v>1888.83</v>
      </c>
      <c r="B138">
        <v>1888</v>
      </c>
      <c r="C138">
        <v>11</v>
      </c>
      <c r="D138">
        <v>4.5</v>
      </c>
      <c r="E138">
        <v>6.12</v>
      </c>
      <c r="F138">
        <v>-1.62</v>
      </c>
      <c r="G138">
        <v>1.05</v>
      </c>
      <c r="H138">
        <f t="shared" si="2"/>
        <v>-1.54</v>
      </c>
    </row>
    <row r="139" spans="1:8" x14ac:dyDescent="0.2">
      <c r="A139">
        <v>1888.92</v>
      </c>
      <c r="B139">
        <v>1888</v>
      </c>
      <c r="C139">
        <v>12</v>
      </c>
      <c r="D139">
        <v>4.0999999999999996</v>
      </c>
      <c r="E139">
        <v>5.37</v>
      </c>
      <c r="F139">
        <v>-1.27</v>
      </c>
      <c r="G139">
        <v>1.24</v>
      </c>
      <c r="H139">
        <f t="shared" si="2"/>
        <v>-1.02</v>
      </c>
    </row>
    <row r="140" spans="1:8" x14ac:dyDescent="0.2">
      <c r="A140">
        <v>1889</v>
      </c>
      <c r="B140">
        <v>1889</v>
      </c>
      <c r="C140">
        <v>1</v>
      </c>
      <c r="D140">
        <v>3.6</v>
      </c>
      <c r="E140">
        <v>5.13</v>
      </c>
      <c r="F140">
        <v>-1.53</v>
      </c>
      <c r="G140">
        <v>1.1200000000000001</v>
      </c>
      <c r="H140">
        <f t="shared" si="2"/>
        <v>-1.37</v>
      </c>
    </row>
    <row r="141" spans="1:8" x14ac:dyDescent="0.2">
      <c r="A141">
        <v>1889.08</v>
      </c>
      <c r="B141">
        <v>1889</v>
      </c>
      <c r="C141">
        <v>2</v>
      </c>
      <c r="D141">
        <v>2.7</v>
      </c>
      <c r="E141">
        <v>5.18</v>
      </c>
      <c r="F141">
        <v>-2.48</v>
      </c>
      <c r="G141">
        <v>1.0900000000000001</v>
      </c>
      <c r="H141">
        <f t="shared" si="2"/>
        <v>-2.2799999999999998</v>
      </c>
    </row>
    <row r="142" spans="1:8" x14ac:dyDescent="0.2">
      <c r="A142">
        <v>1889.17</v>
      </c>
      <c r="B142">
        <v>1889</v>
      </c>
      <c r="C142">
        <v>3</v>
      </c>
      <c r="D142">
        <v>5.0999999999999996</v>
      </c>
      <c r="E142">
        <v>5.57</v>
      </c>
      <c r="F142">
        <v>-0.47000000000000064</v>
      </c>
      <c r="G142">
        <v>1.1000000000000001</v>
      </c>
      <c r="H142">
        <f t="shared" si="2"/>
        <v>-0.43</v>
      </c>
    </row>
    <row r="143" spans="1:8" x14ac:dyDescent="0.2">
      <c r="A143">
        <v>1889.25</v>
      </c>
      <c r="B143">
        <v>1889</v>
      </c>
      <c r="C143">
        <v>4</v>
      </c>
      <c r="D143">
        <v>6.2</v>
      </c>
      <c r="E143">
        <v>6.63</v>
      </c>
      <c r="F143">
        <v>-0.43</v>
      </c>
      <c r="G143">
        <v>0.78</v>
      </c>
      <c r="H143">
        <f t="shared" si="2"/>
        <v>-0.55000000000000004</v>
      </c>
    </row>
    <row r="144" spans="1:8" x14ac:dyDescent="0.2">
      <c r="A144">
        <v>1889.33</v>
      </c>
      <c r="B144">
        <v>1889</v>
      </c>
      <c r="C144">
        <v>5</v>
      </c>
      <c r="D144">
        <v>9</v>
      </c>
      <c r="E144">
        <v>8.0299999999999994</v>
      </c>
      <c r="F144">
        <v>0.97000000000000064</v>
      </c>
      <c r="G144">
        <v>0.73</v>
      </c>
      <c r="H144">
        <f t="shared" si="2"/>
        <v>1.33</v>
      </c>
    </row>
    <row r="145" spans="1:8" x14ac:dyDescent="0.2">
      <c r="A145">
        <v>1889.42</v>
      </c>
      <c r="B145">
        <v>1889</v>
      </c>
      <c r="C145">
        <v>6</v>
      </c>
      <c r="D145">
        <v>10</v>
      </c>
      <c r="E145">
        <v>9.6</v>
      </c>
      <c r="F145">
        <v>0.4</v>
      </c>
      <c r="G145">
        <v>0.65</v>
      </c>
      <c r="H145">
        <f t="shared" si="2"/>
        <v>0.62</v>
      </c>
    </row>
    <row r="146" spans="1:8" x14ac:dyDescent="0.2">
      <c r="A146">
        <v>1889.5</v>
      </c>
      <c r="B146">
        <v>1889</v>
      </c>
      <c r="C146">
        <v>7</v>
      </c>
      <c r="D146">
        <v>11.7</v>
      </c>
      <c r="E146">
        <v>10.8</v>
      </c>
      <c r="F146">
        <v>0.89999999999999858</v>
      </c>
      <c r="G146">
        <v>0.61</v>
      </c>
      <c r="H146">
        <f t="shared" si="2"/>
        <v>1.48</v>
      </c>
    </row>
    <row r="147" spans="1:8" x14ac:dyDescent="0.2">
      <c r="A147">
        <v>1889.58</v>
      </c>
      <c r="B147">
        <v>1889</v>
      </c>
      <c r="C147">
        <v>8</v>
      </c>
      <c r="D147">
        <v>11.4</v>
      </c>
      <c r="E147">
        <v>10.92</v>
      </c>
      <c r="F147">
        <v>0.48</v>
      </c>
      <c r="G147">
        <v>0.71</v>
      </c>
      <c r="H147">
        <f t="shared" si="2"/>
        <v>0.68</v>
      </c>
    </row>
    <row r="148" spans="1:8" x14ac:dyDescent="0.2">
      <c r="A148">
        <v>1889.67</v>
      </c>
      <c r="B148">
        <v>1889</v>
      </c>
      <c r="C148">
        <v>9</v>
      </c>
      <c r="D148">
        <v>9.4</v>
      </c>
      <c r="E148">
        <v>9.5500000000000007</v>
      </c>
      <c r="F148">
        <v>-0.15</v>
      </c>
      <c r="G148">
        <v>0.82</v>
      </c>
      <c r="H148">
        <f t="shared" si="2"/>
        <v>-0.18</v>
      </c>
    </row>
    <row r="149" spans="1:8" x14ac:dyDescent="0.2">
      <c r="A149">
        <v>1889.75</v>
      </c>
      <c r="B149">
        <v>1889</v>
      </c>
      <c r="C149">
        <v>10</v>
      </c>
      <c r="D149">
        <v>7.8</v>
      </c>
      <c r="E149">
        <v>7.65</v>
      </c>
      <c r="F149">
        <v>0.14999999999999947</v>
      </c>
      <c r="G149">
        <v>1.03</v>
      </c>
      <c r="H149">
        <f t="shared" si="2"/>
        <v>0.15</v>
      </c>
    </row>
    <row r="150" spans="1:8" x14ac:dyDescent="0.2">
      <c r="A150">
        <v>1889.83</v>
      </c>
      <c r="B150">
        <v>1889</v>
      </c>
      <c r="C150">
        <v>11</v>
      </c>
      <c r="D150">
        <v>5.8</v>
      </c>
      <c r="E150">
        <v>6.12</v>
      </c>
      <c r="F150">
        <v>-0.32</v>
      </c>
      <c r="G150">
        <v>1.05</v>
      </c>
      <c r="H150">
        <f t="shared" si="2"/>
        <v>-0.3</v>
      </c>
    </row>
    <row r="151" spans="1:8" x14ac:dyDescent="0.2">
      <c r="A151">
        <v>1889.92</v>
      </c>
      <c r="B151">
        <v>1889</v>
      </c>
      <c r="C151">
        <v>12</v>
      </c>
      <c r="D151">
        <v>4.4000000000000004</v>
      </c>
      <c r="E151">
        <v>5.37</v>
      </c>
      <c r="F151">
        <v>-0.97</v>
      </c>
      <c r="G151">
        <v>1.24</v>
      </c>
      <c r="H151">
        <f t="shared" si="2"/>
        <v>-0.78</v>
      </c>
    </row>
    <row r="152" spans="1:8" x14ac:dyDescent="0.2">
      <c r="A152">
        <v>1890</v>
      </c>
      <c r="B152">
        <v>1890</v>
      </c>
      <c r="C152">
        <v>1</v>
      </c>
      <c r="D152">
        <v>4</v>
      </c>
      <c r="E152">
        <v>5.13</v>
      </c>
      <c r="F152">
        <v>-1.1299999999999999</v>
      </c>
      <c r="G152">
        <v>1.1200000000000001</v>
      </c>
      <c r="H152">
        <f t="shared" si="2"/>
        <v>-1.01</v>
      </c>
    </row>
    <row r="153" spans="1:8" x14ac:dyDescent="0.2">
      <c r="A153">
        <v>1890.08</v>
      </c>
      <c r="B153">
        <v>1890</v>
      </c>
      <c r="C153">
        <v>2</v>
      </c>
      <c r="D153">
        <v>4.9000000000000004</v>
      </c>
      <c r="E153">
        <v>5.18</v>
      </c>
      <c r="F153">
        <v>-0.27999999999999936</v>
      </c>
      <c r="G153">
        <v>1.0900000000000001</v>
      </c>
      <c r="H153">
        <f t="shared" si="2"/>
        <v>-0.26</v>
      </c>
    </row>
    <row r="154" spans="1:8" x14ac:dyDescent="0.2">
      <c r="A154">
        <v>1890.17</v>
      </c>
      <c r="B154">
        <v>1890</v>
      </c>
      <c r="C154">
        <v>3</v>
      </c>
      <c r="D154">
        <v>4.7</v>
      </c>
      <c r="E154">
        <v>5.57</v>
      </c>
      <c r="F154">
        <v>-0.87</v>
      </c>
      <c r="G154">
        <v>1.1000000000000001</v>
      </c>
      <c r="H154">
        <f t="shared" si="2"/>
        <v>-0.79</v>
      </c>
    </row>
    <row r="155" spans="1:8" x14ac:dyDescent="0.2">
      <c r="A155">
        <v>1890.25</v>
      </c>
      <c r="B155">
        <v>1890</v>
      </c>
      <c r="C155">
        <v>4</v>
      </c>
      <c r="D155">
        <v>6.7</v>
      </c>
      <c r="E155">
        <v>6.63</v>
      </c>
      <c r="F155">
        <v>7.0000000000000284E-2</v>
      </c>
      <c r="G155">
        <v>0.78</v>
      </c>
      <c r="H155">
        <f t="shared" si="2"/>
        <v>0.09</v>
      </c>
    </row>
    <row r="156" spans="1:8" x14ac:dyDescent="0.2">
      <c r="A156">
        <v>1890.33</v>
      </c>
      <c r="B156">
        <v>1890</v>
      </c>
      <c r="C156">
        <v>5</v>
      </c>
      <c r="D156">
        <v>9</v>
      </c>
      <c r="E156">
        <v>8.0299999999999994</v>
      </c>
      <c r="F156">
        <v>0.97000000000000064</v>
      </c>
      <c r="G156">
        <v>0.73</v>
      </c>
      <c r="H156">
        <f t="shared" si="2"/>
        <v>1.33</v>
      </c>
    </row>
    <row r="157" spans="1:8" x14ac:dyDescent="0.2">
      <c r="A157">
        <v>1890.42</v>
      </c>
      <c r="B157">
        <v>1890</v>
      </c>
      <c r="C157">
        <v>6</v>
      </c>
      <c r="D157">
        <v>9.8000000000000007</v>
      </c>
      <c r="E157">
        <v>9.6</v>
      </c>
      <c r="F157">
        <v>0.20000000000000107</v>
      </c>
      <c r="G157">
        <v>0.65</v>
      </c>
      <c r="H157">
        <f t="shared" si="2"/>
        <v>0.31</v>
      </c>
    </row>
    <row r="158" spans="1:8" x14ac:dyDescent="0.2">
      <c r="A158">
        <v>1890.5</v>
      </c>
      <c r="B158">
        <v>1890</v>
      </c>
      <c r="C158">
        <v>7</v>
      </c>
      <c r="D158">
        <v>11.4</v>
      </c>
      <c r="E158">
        <v>10.8</v>
      </c>
      <c r="F158">
        <v>0.6</v>
      </c>
      <c r="G158">
        <v>0.61</v>
      </c>
      <c r="H158">
        <f t="shared" si="2"/>
        <v>0.98</v>
      </c>
    </row>
    <row r="159" spans="1:8" x14ac:dyDescent="0.2">
      <c r="A159">
        <v>1890.58</v>
      </c>
      <c r="B159">
        <v>1890</v>
      </c>
      <c r="C159">
        <v>8</v>
      </c>
      <c r="D159">
        <v>10.5</v>
      </c>
      <c r="E159">
        <v>10.92</v>
      </c>
      <c r="F159">
        <v>-0.42</v>
      </c>
      <c r="G159">
        <v>0.71</v>
      </c>
      <c r="H159">
        <f t="shared" si="2"/>
        <v>-0.59</v>
      </c>
    </row>
    <row r="160" spans="1:8" x14ac:dyDescent="0.2">
      <c r="A160">
        <v>1890.67</v>
      </c>
      <c r="B160">
        <v>1890</v>
      </c>
      <c r="C160">
        <v>9</v>
      </c>
      <c r="D160">
        <v>9.5</v>
      </c>
      <c r="E160">
        <v>9.5500000000000007</v>
      </c>
      <c r="F160">
        <v>-5.0000000000000711E-2</v>
      </c>
      <c r="G160">
        <v>0.82</v>
      </c>
      <c r="H160">
        <f t="shared" si="2"/>
        <v>-0.06</v>
      </c>
    </row>
    <row r="161" spans="1:8" x14ac:dyDescent="0.2">
      <c r="A161">
        <v>1890.75</v>
      </c>
      <c r="B161">
        <v>1890</v>
      </c>
      <c r="C161">
        <v>10</v>
      </c>
      <c r="D161">
        <v>6.7</v>
      </c>
      <c r="E161">
        <v>7.65</v>
      </c>
      <c r="F161">
        <v>-0.95</v>
      </c>
      <c r="G161">
        <v>1.03</v>
      </c>
      <c r="H161">
        <f t="shared" si="2"/>
        <v>-0.92</v>
      </c>
    </row>
    <row r="162" spans="1:8" x14ac:dyDescent="0.2">
      <c r="A162">
        <v>1890.83</v>
      </c>
      <c r="B162">
        <v>1890</v>
      </c>
      <c r="C162">
        <v>11</v>
      </c>
      <c r="D162">
        <v>4.8</v>
      </c>
      <c r="E162">
        <v>6.12</v>
      </c>
      <c r="F162">
        <v>-1.32</v>
      </c>
      <c r="G162">
        <v>1.05</v>
      </c>
      <c r="H162">
        <f t="shared" si="2"/>
        <v>-1.26</v>
      </c>
    </row>
    <row r="163" spans="1:8" x14ac:dyDescent="0.2">
      <c r="A163">
        <v>1890.92</v>
      </c>
      <c r="B163">
        <v>1890</v>
      </c>
      <c r="C163">
        <v>12</v>
      </c>
      <c r="D163">
        <v>4.9000000000000004</v>
      </c>
      <c r="E163">
        <v>5.37</v>
      </c>
      <c r="F163">
        <v>-0.47</v>
      </c>
      <c r="G163">
        <v>1.24</v>
      </c>
      <c r="H163">
        <f t="shared" si="2"/>
        <v>-0.38</v>
      </c>
    </row>
    <row r="164" spans="1:8" x14ac:dyDescent="0.2">
      <c r="A164">
        <v>1891</v>
      </c>
      <c r="B164">
        <v>1891</v>
      </c>
      <c r="C164">
        <v>1</v>
      </c>
      <c r="D164">
        <v>4.4000000000000004</v>
      </c>
      <c r="E164">
        <v>5.13</v>
      </c>
      <c r="F164">
        <v>-0.73</v>
      </c>
      <c r="G164">
        <v>1.1200000000000001</v>
      </c>
      <c r="H164">
        <f t="shared" si="2"/>
        <v>-0.65</v>
      </c>
    </row>
    <row r="165" spans="1:8" x14ac:dyDescent="0.2">
      <c r="A165">
        <v>1891.08</v>
      </c>
      <c r="B165">
        <v>1891</v>
      </c>
      <c r="C165">
        <v>2</v>
      </c>
      <c r="D165">
        <v>4.5999999999999996</v>
      </c>
      <c r="E165">
        <v>5.18</v>
      </c>
      <c r="F165">
        <v>-0.57999999999999996</v>
      </c>
      <c r="G165">
        <v>1.0900000000000001</v>
      </c>
      <c r="H165">
        <f t="shared" si="2"/>
        <v>-0.53</v>
      </c>
    </row>
    <row r="166" spans="1:8" x14ac:dyDescent="0.2">
      <c r="A166">
        <v>1891.17</v>
      </c>
      <c r="B166">
        <v>1891</v>
      </c>
      <c r="C166">
        <v>3</v>
      </c>
      <c r="D166">
        <v>3</v>
      </c>
      <c r="E166">
        <v>5.57</v>
      </c>
      <c r="F166">
        <v>-2.57</v>
      </c>
      <c r="G166">
        <v>1.1000000000000001</v>
      </c>
      <c r="H166">
        <f t="shared" si="2"/>
        <v>-2.34</v>
      </c>
    </row>
    <row r="167" spans="1:8" x14ac:dyDescent="0.2">
      <c r="A167">
        <v>1891.25</v>
      </c>
      <c r="B167">
        <v>1891</v>
      </c>
      <c r="C167">
        <v>4</v>
      </c>
      <c r="D167">
        <v>6.3</v>
      </c>
      <c r="E167">
        <v>6.63</v>
      </c>
      <c r="F167">
        <v>-0.33</v>
      </c>
      <c r="G167">
        <v>0.78</v>
      </c>
      <c r="H167">
        <f t="shared" si="2"/>
        <v>-0.42</v>
      </c>
    </row>
    <row r="168" spans="1:8" x14ac:dyDescent="0.2">
      <c r="A168">
        <v>1891.33</v>
      </c>
      <c r="B168">
        <v>1891</v>
      </c>
      <c r="C168">
        <v>5</v>
      </c>
      <c r="D168">
        <v>7.4</v>
      </c>
      <c r="E168">
        <v>8.0299999999999994</v>
      </c>
      <c r="F168">
        <v>-0.62999999999999901</v>
      </c>
      <c r="G168">
        <v>0.73</v>
      </c>
      <c r="H168">
        <f t="shared" si="2"/>
        <v>-0.86</v>
      </c>
    </row>
    <row r="169" spans="1:8" x14ac:dyDescent="0.2">
      <c r="A169">
        <v>1891.42</v>
      </c>
      <c r="B169">
        <v>1891</v>
      </c>
      <c r="C169">
        <v>6</v>
      </c>
      <c r="D169">
        <v>10.1</v>
      </c>
      <c r="E169">
        <v>9.6</v>
      </c>
      <c r="F169">
        <v>0.5</v>
      </c>
      <c r="G169">
        <v>0.65</v>
      </c>
      <c r="H169">
        <f t="shared" si="2"/>
        <v>0.77</v>
      </c>
    </row>
    <row r="170" spans="1:8" x14ac:dyDescent="0.2">
      <c r="A170">
        <v>1891.5</v>
      </c>
      <c r="B170">
        <v>1891</v>
      </c>
      <c r="C170">
        <v>7</v>
      </c>
      <c r="D170">
        <v>11.6</v>
      </c>
      <c r="E170">
        <v>10.8</v>
      </c>
      <c r="F170">
        <v>0.79999999999999893</v>
      </c>
      <c r="G170">
        <v>0.61</v>
      </c>
      <c r="H170">
        <f t="shared" si="2"/>
        <v>1.31</v>
      </c>
    </row>
    <row r="171" spans="1:8" x14ac:dyDescent="0.2">
      <c r="A171">
        <v>1891.58</v>
      </c>
      <c r="B171">
        <v>1891</v>
      </c>
      <c r="C171">
        <v>8</v>
      </c>
      <c r="D171">
        <v>10.6</v>
      </c>
      <c r="E171">
        <v>10.92</v>
      </c>
      <c r="F171">
        <v>-0.32</v>
      </c>
      <c r="G171">
        <v>0.71</v>
      </c>
      <c r="H171">
        <f t="shared" si="2"/>
        <v>-0.45</v>
      </c>
    </row>
    <row r="172" spans="1:8" x14ac:dyDescent="0.2">
      <c r="A172">
        <v>1891.67</v>
      </c>
      <c r="B172">
        <v>1891</v>
      </c>
      <c r="C172">
        <v>9</v>
      </c>
      <c r="D172">
        <v>8.4</v>
      </c>
      <c r="E172">
        <v>9.5500000000000007</v>
      </c>
      <c r="F172">
        <v>-1.1499999999999999</v>
      </c>
      <c r="G172">
        <v>0.82</v>
      </c>
      <c r="H172">
        <f t="shared" si="2"/>
        <v>-1.4</v>
      </c>
    </row>
    <row r="173" spans="1:8" x14ac:dyDescent="0.2">
      <c r="A173">
        <v>1891.75</v>
      </c>
      <c r="B173">
        <v>1891</v>
      </c>
      <c r="C173">
        <v>10</v>
      </c>
      <c r="D173">
        <v>7.2</v>
      </c>
      <c r="E173">
        <v>7.65</v>
      </c>
      <c r="F173">
        <v>-0.45</v>
      </c>
      <c r="G173">
        <v>1.03</v>
      </c>
      <c r="H173">
        <f t="shared" si="2"/>
        <v>-0.44</v>
      </c>
    </row>
    <row r="174" spans="1:8" x14ac:dyDescent="0.2">
      <c r="A174">
        <v>1891.83</v>
      </c>
      <c r="B174">
        <v>1891</v>
      </c>
      <c r="C174">
        <v>11</v>
      </c>
      <c r="D174">
        <v>5.0999999999999996</v>
      </c>
      <c r="E174">
        <v>6.12</v>
      </c>
      <c r="F174">
        <v>-1.02</v>
      </c>
      <c r="G174">
        <v>1.05</v>
      </c>
      <c r="H174">
        <f t="shared" si="2"/>
        <v>-0.97</v>
      </c>
    </row>
    <row r="175" spans="1:8" x14ac:dyDescent="0.2">
      <c r="A175">
        <v>1891.92</v>
      </c>
      <c r="B175">
        <v>1891</v>
      </c>
      <c r="C175">
        <v>12</v>
      </c>
      <c r="D175">
        <v>4</v>
      </c>
      <c r="E175">
        <v>5.37</v>
      </c>
      <c r="F175">
        <v>-1.37</v>
      </c>
      <c r="G175">
        <v>1.24</v>
      </c>
      <c r="H175">
        <f t="shared" si="2"/>
        <v>-1.1000000000000001</v>
      </c>
    </row>
    <row r="176" spans="1:8" x14ac:dyDescent="0.2">
      <c r="A176">
        <v>1892</v>
      </c>
      <c r="B176">
        <v>1892</v>
      </c>
      <c r="C176">
        <v>1</v>
      </c>
      <c r="D176">
        <v>2.4</v>
      </c>
      <c r="E176">
        <v>5.13</v>
      </c>
      <c r="F176">
        <v>-2.73</v>
      </c>
      <c r="G176">
        <v>1.1200000000000001</v>
      </c>
      <c r="H176">
        <f t="shared" si="2"/>
        <v>-2.44</v>
      </c>
    </row>
    <row r="177" spans="1:8" x14ac:dyDescent="0.2">
      <c r="A177">
        <v>1892.08</v>
      </c>
      <c r="B177">
        <v>1892</v>
      </c>
      <c r="C177">
        <v>2</v>
      </c>
      <c r="D177">
        <v>2.6</v>
      </c>
      <c r="E177">
        <v>5.18</v>
      </c>
      <c r="F177">
        <v>-2.58</v>
      </c>
      <c r="G177">
        <v>1.0900000000000001</v>
      </c>
      <c r="H177">
        <f t="shared" si="2"/>
        <v>-2.37</v>
      </c>
    </row>
    <row r="178" spans="1:8" x14ac:dyDescent="0.2">
      <c r="A178">
        <v>1892.17</v>
      </c>
      <c r="B178">
        <v>1892</v>
      </c>
      <c r="C178">
        <v>3</v>
      </c>
      <c r="D178">
        <v>4.2</v>
      </c>
      <c r="E178">
        <v>5.57</v>
      </c>
      <c r="F178">
        <v>-1.37</v>
      </c>
      <c r="G178">
        <v>1.1000000000000001</v>
      </c>
      <c r="H178">
        <f t="shared" si="2"/>
        <v>-1.25</v>
      </c>
    </row>
    <row r="179" spans="1:8" x14ac:dyDescent="0.2">
      <c r="A179">
        <v>1892.25</v>
      </c>
      <c r="B179">
        <v>1892</v>
      </c>
      <c r="C179">
        <v>4</v>
      </c>
      <c r="D179">
        <v>6</v>
      </c>
      <c r="E179">
        <v>6.63</v>
      </c>
      <c r="F179">
        <v>-0.63</v>
      </c>
      <c r="G179">
        <v>0.78</v>
      </c>
      <c r="H179">
        <f t="shared" si="2"/>
        <v>-0.81</v>
      </c>
    </row>
    <row r="180" spans="1:8" x14ac:dyDescent="0.2">
      <c r="A180">
        <v>1892.33</v>
      </c>
      <c r="B180">
        <v>1892</v>
      </c>
      <c r="C180">
        <v>5</v>
      </c>
      <c r="D180">
        <v>7</v>
      </c>
      <c r="E180">
        <v>8.0299999999999994</v>
      </c>
      <c r="F180">
        <v>-1.03</v>
      </c>
      <c r="G180">
        <v>0.73</v>
      </c>
      <c r="H180">
        <f t="shared" si="2"/>
        <v>-1.41</v>
      </c>
    </row>
    <row r="181" spans="1:8" x14ac:dyDescent="0.2">
      <c r="A181">
        <v>1892.42</v>
      </c>
      <c r="B181">
        <v>1892</v>
      </c>
      <c r="C181">
        <v>6</v>
      </c>
      <c r="D181">
        <v>8.8000000000000007</v>
      </c>
      <c r="E181">
        <v>9.6</v>
      </c>
      <c r="F181">
        <v>-0.79999999999999893</v>
      </c>
      <c r="G181">
        <v>0.65</v>
      </c>
      <c r="H181">
        <f t="shared" si="2"/>
        <v>-1.23</v>
      </c>
    </row>
    <row r="182" spans="1:8" x14ac:dyDescent="0.2">
      <c r="A182">
        <v>1892.5</v>
      </c>
      <c r="B182">
        <v>1892</v>
      </c>
      <c r="C182">
        <v>7</v>
      </c>
      <c r="D182">
        <v>9.9</v>
      </c>
      <c r="E182">
        <v>10.8</v>
      </c>
      <c r="F182">
        <v>-0.9</v>
      </c>
      <c r="G182">
        <v>0.61</v>
      </c>
      <c r="H182">
        <f t="shared" si="2"/>
        <v>-1.48</v>
      </c>
    </row>
    <row r="183" spans="1:8" x14ac:dyDescent="0.2">
      <c r="A183">
        <v>1892.58</v>
      </c>
      <c r="B183">
        <v>1892</v>
      </c>
      <c r="C183">
        <v>8</v>
      </c>
      <c r="D183">
        <v>10.4</v>
      </c>
      <c r="E183">
        <v>10.92</v>
      </c>
      <c r="F183">
        <v>-0.52</v>
      </c>
      <c r="G183">
        <v>0.71</v>
      </c>
      <c r="H183">
        <f t="shared" si="2"/>
        <v>-0.73</v>
      </c>
    </row>
    <row r="184" spans="1:8" x14ac:dyDescent="0.2">
      <c r="A184">
        <v>1892.67</v>
      </c>
      <c r="B184">
        <v>1892</v>
      </c>
      <c r="C184">
        <v>9</v>
      </c>
      <c r="D184">
        <v>8</v>
      </c>
      <c r="E184">
        <v>9.5500000000000007</v>
      </c>
      <c r="F184">
        <v>-1.55</v>
      </c>
      <c r="G184">
        <v>0.82</v>
      </c>
      <c r="H184">
        <f t="shared" si="2"/>
        <v>-1.89</v>
      </c>
    </row>
    <row r="185" spans="1:8" x14ac:dyDescent="0.2">
      <c r="A185">
        <v>1892.75</v>
      </c>
      <c r="B185">
        <v>1892</v>
      </c>
      <c r="C185">
        <v>10</v>
      </c>
      <c r="D185">
        <v>6.4</v>
      </c>
      <c r="E185">
        <v>7.65</v>
      </c>
      <c r="F185">
        <v>-1.25</v>
      </c>
      <c r="G185">
        <v>1.03</v>
      </c>
      <c r="H185">
        <f t="shared" si="2"/>
        <v>-1.21</v>
      </c>
    </row>
    <row r="186" spans="1:8" x14ac:dyDescent="0.2">
      <c r="A186">
        <v>1892.83</v>
      </c>
      <c r="B186">
        <v>1892</v>
      </c>
      <c r="C186">
        <v>11</v>
      </c>
      <c r="D186">
        <v>4.8</v>
      </c>
      <c r="E186">
        <v>6.12</v>
      </c>
      <c r="F186">
        <v>-1.32</v>
      </c>
      <c r="G186">
        <v>1.05</v>
      </c>
      <c r="H186">
        <f t="shared" si="2"/>
        <v>-1.26</v>
      </c>
    </row>
    <row r="187" spans="1:8" x14ac:dyDescent="0.2">
      <c r="A187">
        <v>1892.92</v>
      </c>
      <c r="B187">
        <v>1892</v>
      </c>
      <c r="C187">
        <v>12</v>
      </c>
      <c r="D187">
        <v>3.8</v>
      </c>
      <c r="E187">
        <v>5.37</v>
      </c>
      <c r="F187">
        <v>-1.57</v>
      </c>
      <c r="G187">
        <v>1.24</v>
      </c>
      <c r="H187">
        <f t="shared" si="2"/>
        <v>-1.27</v>
      </c>
    </row>
    <row r="188" spans="1:8" x14ac:dyDescent="0.2">
      <c r="A188">
        <v>1893</v>
      </c>
      <c r="B188">
        <v>1893</v>
      </c>
      <c r="C188">
        <v>1</v>
      </c>
      <c r="D188">
        <v>4</v>
      </c>
      <c r="E188">
        <v>5.13</v>
      </c>
      <c r="F188">
        <v>-1.1299999999999999</v>
      </c>
      <c r="G188">
        <v>1.1200000000000001</v>
      </c>
      <c r="H188">
        <f t="shared" si="2"/>
        <v>-1.01</v>
      </c>
    </row>
    <row r="189" spans="1:8" x14ac:dyDescent="0.2">
      <c r="A189">
        <v>1893.08</v>
      </c>
      <c r="B189">
        <v>1893</v>
      </c>
      <c r="C189">
        <v>2</v>
      </c>
      <c r="D189">
        <v>4.8</v>
      </c>
      <c r="E189">
        <v>5.18</v>
      </c>
      <c r="F189">
        <v>-0.38</v>
      </c>
      <c r="G189">
        <v>1.0900000000000001</v>
      </c>
      <c r="H189">
        <f t="shared" si="2"/>
        <v>-0.35</v>
      </c>
    </row>
    <row r="190" spans="1:8" x14ac:dyDescent="0.2">
      <c r="A190">
        <v>1893.17</v>
      </c>
      <c r="B190">
        <v>1893</v>
      </c>
      <c r="C190">
        <v>3</v>
      </c>
      <c r="D190">
        <v>4.9000000000000004</v>
      </c>
      <c r="E190">
        <v>5.57</v>
      </c>
      <c r="F190">
        <v>-0.67</v>
      </c>
      <c r="G190">
        <v>1.1000000000000001</v>
      </c>
      <c r="H190">
        <f t="shared" si="2"/>
        <v>-0.61</v>
      </c>
    </row>
    <row r="191" spans="1:8" x14ac:dyDescent="0.2">
      <c r="A191">
        <v>1893.25</v>
      </c>
      <c r="B191">
        <v>1893</v>
      </c>
      <c r="C191">
        <v>4</v>
      </c>
      <c r="D191">
        <v>6.4</v>
      </c>
      <c r="E191">
        <v>6.63</v>
      </c>
      <c r="F191">
        <v>-0.23</v>
      </c>
      <c r="G191">
        <v>0.78</v>
      </c>
      <c r="H191">
        <f t="shared" si="2"/>
        <v>-0.28999999999999998</v>
      </c>
    </row>
    <row r="192" spans="1:8" x14ac:dyDescent="0.2">
      <c r="A192">
        <v>1893.33</v>
      </c>
      <c r="B192">
        <v>1893</v>
      </c>
      <c r="C192">
        <v>5</v>
      </c>
      <c r="D192">
        <v>8.4</v>
      </c>
      <c r="E192">
        <v>8.0299999999999994</v>
      </c>
      <c r="F192">
        <v>0.37000000000000099</v>
      </c>
      <c r="G192">
        <v>0.73</v>
      </c>
      <c r="H192">
        <f t="shared" si="2"/>
        <v>0.51</v>
      </c>
    </row>
    <row r="193" spans="1:8" x14ac:dyDescent="0.2">
      <c r="A193">
        <v>1893.42</v>
      </c>
      <c r="B193">
        <v>1893</v>
      </c>
      <c r="C193">
        <v>6</v>
      </c>
      <c r="D193">
        <v>10.1</v>
      </c>
      <c r="E193">
        <v>9.6</v>
      </c>
      <c r="F193">
        <v>0.5</v>
      </c>
      <c r="G193">
        <v>0.65</v>
      </c>
      <c r="H193">
        <f t="shared" si="2"/>
        <v>0.77</v>
      </c>
    </row>
    <row r="194" spans="1:8" x14ac:dyDescent="0.2">
      <c r="A194">
        <v>1893.5</v>
      </c>
      <c r="B194">
        <v>1893</v>
      </c>
      <c r="C194">
        <v>7</v>
      </c>
      <c r="D194">
        <v>11.5</v>
      </c>
      <c r="E194">
        <v>10.8</v>
      </c>
      <c r="F194">
        <v>0.69999999999999929</v>
      </c>
      <c r="G194">
        <v>0.61</v>
      </c>
      <c r="H194">
        <f t="shared" si="2"/>
        <v>1.1499999999999999</v>
      </c>
    </row>
    <row r="195" spans="1:8" x14ac:dyDescent="0.2">
      <c r="A195">
        <v>1893.58</v>
      </c>
      <c r="B195">
        <v>1893</v>
      </c>
      <c r="C195">
        <v>8</v>
      </c>
      <c r="D195">
        <v>12</v>
      </c>
      <c r="E195">
        <v>10.92</v>
      </c>
      <c r="F195">
        <v>1.08</v>
      </c>
      <c r="G195">
        <v>0.71</v>
      </c>
      <c r="H195">
        <f t="shared" ref="H195:H258" si="3">ROUND((D195-E195)/G195,2)</f>
        <v>1.52</v>
      </c>
    </row>
    <row r="196" spans="1:8" x14ac:dyDescent="0.2">
      <c r="A196">
        <v>1893.67</v>
      </c>
      <c r="B196">
        <v>1893</v>
      </c>
      <c r="C196">
        <v>9</v>
      </c>
      <c r="D196">
        <v>9.4</v>
      </c>
      <c r="E196">
        <v>9.5500000000000007</v>
      </c>
      <c r="F196">
        <v>-0.15</v>
      </c>
      <c r="G196">
        <v>0.82</v>
      </c>
      <c r="H196">
        <f t="shared" si="3"/>
        <v>-0.18</v>
      </c>
    </row>
    <row r="197" spans="1:8" x14ac:dyDescent="0.2">
      <c r="A197">
        <v>1893.75</v>
      </c>
      <c r="B197">
        <v>1893</v>
      </c>
      <c r="C197">
        <v>10</v>
      </c>
      <c r="D197">
        <v>6.7</v>
      </c>
      <c r="E197">
        <v>7.65</v>
      </c>
      <c r="F197">
        <v>-0.95</v>
      </c>
      <c r="G197">
        <v>1.03</v>
      </c>
      <c r="H197">
        <f t="shared" si="3"/>
        <v>-0.92</v>
      </c>
    </row>
    <row r="198" spans="1:8" x14ac:dyDescent="0.2">
      <c r="A198">
        <v>1893.83</v>
      </c>
      <c r="B198">
        <v>1893</v>
      </c>
      <c r="C198">
        <v>11</v>
      </c>
      <c r="D198">
        <v>4.5</v>
      </c>
      <c r="E198">
        <v>6.12</v>
      </c>
      <c r="F198">
        <v>-1.62</v>
      </c>
      <c r="G198">
        <v>1.05</v>
      </c>
      <c r="H198">
        <f t="shared" si="3"/>
        <v>-1.54</v>
      </c>
    </row>
    <row r="199" spans="1:8" x14ac:dyDescent="0.2">
      <c r="A199">
        <v>1893.92</v>
      </c>
      <c r="B199">
        <v>1893</v>
      </c>
      <c r="C199">
        <v>12</v>
      </c>
      <c r="D199">
        <v>3.7</v>
      </c>
      <c r="E199">
        <v>5.37</v>
      </c>
      <c r="F199">
        <v>-1.67</v>
      </c>
      <c r="G199">
        <v>1.24</v>
      </c>
      <c r="H199">
        <f t="shared" si="3"/>
        <v>-1.35</v>
      </c>
    </row>
    <row r="200" spans="1:8" x14ac:dyDescent="0.2">
      <c r="A200">
        <v>1894</v>
      </c>
      <c r="B200">
        <v>1894</v>
      </c>
      <c r="C200">
        <v>1</v>
      </c>
      <c r="D200">
        <v>4.4000000000000004</v>
      </c>
      <c r="E200">
        <v>5.13</v>
      </c>
      <c r="F200">
        <v>-0.73</v>
      </c>
      <c r="G200">
        <v>1.1200000000000001</v>
      </c>
      <c r="H200">
        <f t="shared" si="3"/>
        <v>-0.65</v>
      </c>
    </row>
    <row r="201" spans="1:8" x14ac:dyDescent="0.2">
      <c r="A201">
        <v>1894.08</v>
      </c>
      <c r="B201">
        <v>1894</v>
      </c>
      <c r="C201">
        <v>2</v>
      </c>
      <c r="D201">
        <v>4</v>
      </c>
      <c r="E201">
        <v>5.18</v>
      </c>
      <c r="F201">
        <v>-1.18</v>
      </c>
      <c r="G201">
        <v>1.0900000000000001</v>
      </c>
      <c r="H201">
        <f t="shared" si="3"/>
        <v>-1.08</v>
      </c>
    </row>
    <row r="202" spans="1:8" x14ac:dyDescent="0.2">
      <c r="A202">
        <v>1894.17</v>
      </c>
      <c r="B202">
        <v>1894</v>
      </c>
      <c r="C202">
        <v>3</v>
      </c>
      <c r="D202">
        <v>5.0999999999999996</v>
      </c>
      <c r="E202">
        <v>5.57</v>
      </c>
      <c r="F202">
        <v>-0.47000000000000064</v>
      </c>
      <c r="G202">
        <v>1.1000000000000001</v>
      </c>
      <c r="H202">
        <f t="shared" si="3"/>
        <v>-0.43</v>
      </c>
    </row>
    <row r="203" spans="1:8" x14ac:dyDescent="0.2">
      <c r="A203">
        <v>1894.25</v>
      </c>
      <c r="B203">
        <v>1894</v>
      </c>
      <c r="C203">
        <v>4</v>
      </c>
      <c r="D203">
        <v>7.6</v>
      </c>
      <c r="E203">
        <v>6.63</v>
      </c>
      <c r="F203">
        <v>0.97</v>
      </c>
      <c r="G203">
        <v>0.78</v>
      </c>
      <c r="H203">
        <f t="shared" si="3"/>
        <v>1.24</v>
      </c>
    </row>
    <row r="204" spans="1:8" x14ac:dyDescent="0.2">
      <c r="A204">
        <v>1894.33</v>
      </c>
      <c r="B204">
        <v>1894</v>
      </c>
      <c r="C204">
        <v>5</v>
      </c>
      <c r="D204">
        <v>8.5</v>
      </c>
      <c r="E204">
        <v>8.0299999999999994</v>
      </c>
      <c r="F204">
        <v>0.47000000000000064</v>
      </c>
      <c r="G204">
        <v>0.73</v>
      </c>
      <c r="H204">
        <f t="shared" si="3"/>
        <v>0.64</v>
      </c>
    </row>
    <row r="205" spans="1:8" x14ac:dyDescent="0.2">
      <c r="A205">
        <v>1894.42</v>
      </c>
      <c r="B205">
        <v>1894</v>
      </c>
      <c r="C205">
        <v>6</v>
      </c>
      <c r="D205">
        <v>9.8000000000000007</v>
      </c>
      <c r="E205">
        <v>9.6</v>
      </c>
      <c r="F205">
        <v>0.20000000000000107</v>
      </c>
      <c r="G205">
        <v>0.65</v>
      </c>
      <c r="H205">
        <f t="shared" si="3"/>
        <v>0.31</v>
      </c>
    </row>
    <row r="206" spans="1:8" x14ac:dyDescent="0.2">
      <c r="A206">
        <v>1894.5</v>
      </c>
      <c r="B206">
        <v>1894</v>
      </c>
      <c r="C206">
        <v>7</v>
      </c>
      <c r="D206">
        <v>11.7</v>
      </c>
      <c r="E206">
        <v>10.8</v>
      </c>
      <c r="F206">
        <v>0.89999999999999858</v>
      </c>
      <c r="G206">
        <v>0.61</v>
      </c>
      <c r="H206">
        <f t="shared" si="3"/>
        <v>1.48</v>
      </c>
    </row>
    <row r="207" spans="1:8" x14ac:dyDescent="0.2">
      <c r="A207">
        <v>1894.58</v>
      </c>
      <c r="B207">
        <v>1894</v>
      </c>
      <c r="C207">
        <v>8</v>
      </c>
      <c r="D207">
        <v>11.2</v>
      </c>
      <c r="E207">
        <v>10.92</v>
      </c>
      <c r="F207">
        <v>0.27999999999999936</v>
      </c>
      <c r="G207">
        <v>0.71</v>
      </c>
      <c r="H207">
        <f t="shared" si="3"/>
        <v>0.39</v>
      </c>
    </row>
    <row r="208" spans="1:8" x14ac:dyDescent="0.2">
      <c r="A208">
        <v>1894.67</v>
      </c>
      <c r="B208">
        <v>1894</v>
      </c>
      <c r="C208">
        <v>9</v>
      </c>
      <c r="D208">
        <v>9.5</v>
      </c>
      <c r="E208">
        <v>9.5500000000000007</v>
      </c>
      <c r="F208">
        <v>-5.0000000000000711E-2</v>
      </c>
      <c r="G208">
        <v>0.82</v>
      </c>
      <c r="H208">
        <f t="shared" si="3"/>
        <v>-0.06</v>
      </c>
    </row>
    <row r="209" spans="1:8" x14ac:dyDescent="0.2">
      <c r="A209">
        <v>1894.75</v>
      </c>
      <c r="B209">
        <v>1894</v>
      </c>
      <c r="C209">
        <v>10</v>
      </c>
      <c r="D209">
        <v>7.5</v>
      </c>
      <c r="E209">
        <v>7.65</v>
      </c>
      <c r="F209">
        <v>-0.15</v>
      </c>
      <c r="G209">
        <v>1.03</v>
      </c>
      <c r="H209">
        <f t="shared" si="3"/>
        <v>-0.15</v>
      </c>
    </row>
    <row r="210" spans="1:8" x14ac:dyDescent="0.2">
      <c r="A210">
        <v>1894.83</v>
      </c>
      <c r="B210">
        <v>1894</v>
      </c>
      <c r="C210">
        <v>11</v>
      </c>
      <c r="D210">
        <v>6.2</v>
      </c>
      <c r="E210">
        <v>6.12</v>
      </c>
      <c r="F210">
        <v>8.0000000000000071E-2</v>
      </c>
      <c r="G210">
        <v>1.05</v>
      </c>
      <c r="H210">
        <f t="shared" si="3"/>
        <v>0.08</v>
      </c>
    </row>
    <row r="211" spans="1:8" x14ac:dyDescent="0.2">
      <c r="A211">
        <v>1894.92</v>
      </c>
      <c r="B211">
        <v>1894</v>
      </c>
      <c r="C211">
        <v>12</v>
      </c>
      <c r="D211">
        <v>4</v>
      </c>
      <c r="E211">
        <v>5.37</v>
      </c>
      <c r="F211">
        <v>-1.37</v>
      </c>
      <c r="G211">
        <v>1.24</v>
      </c>
      <c r="H211">
        <f t="shared" si="3"/>
        <v>-1.1000000000000001</v>
      </c>
    </row>
    <row r="212" spans="1:8" x14ac:dyDescent="0.2">
      <c r="A212">
        <v>1895</v>
      </c>
      <c r="B212">
        <v>1895</v>
      </c>
      <c r="C212">
        <v>1</v>
      </c>
      <c r="D212">
        <v>3.1</v>
      </c>
      <c r="E212">
        <v>5.13</v>
      </c>
      <c r="F212">
        <v>-2.0299999999999998</v>
      </c>
      <c r="G212">
        <v>1.1200000000000001</v>
      </c>
      <c r="H212">
        <f t="shared" si="3"/>
        <v>-1.81</v>
      </c>
    </row>
    <row r="213" spans="1:8" x14ac:dyDescent="0.2">
      <c r="A213">
        <v>1895.08</v>
      </c>
      <c r="B213">
        <v>1895</v>
      </c>
      <c r="C213">
        <v>2</v>
      </c>
      <c r="D213">
        <v>5.2</v>
      </c>
      <c r="E213">
        <v>5.18</v>
      </c>
      <c r="F213">
        <v>2.0000000000000462E-2</v>
      </c>
      <c r="G213">
        <v>1.0900000000000001</v>
      </c>
      <c r="H213">
        <f t="shared" si="3"/>
        <v>0.02</v>
      </c>
    </row>
    <row r="214" spans="1:8" x14ac:dyDescent="0.2">
      <c r="A214">
        <v>1895.17</v>
      </c>
      <c r="B214">
        <v>1895</v>
      </c>
      <c r="C214">
        <v>3</v>
      </c>
      <c r="D214">
        <v>4.8</v>
      </c>
      <c r="E214">
        <v>5.57</v>
      </c>
      <c r="F214">
        <v>-0.77</v>
      </c>
      <c r="G214">
        <v>1.1000000000000001</v>
      </c>
      <c r="H214">
        <f t="shared" si="3"/>
        <v>-0.7</v>
      </c>
    </row>
    <row r="215" spans="1:8" x14ac:dyDescent="0.2">
      <c r="A215">
        <v>1895.25</v>
      </c>
      <c r="B215">
        <v>1895</v>
      </c>
      <c r="C215">
        <v>4</v>
      </c>
      <c r="D215">
        <v>5.9</v>
      </c>
      <c r="E215">
        <v>6.63</v>
      </c>
      <c r="F215">
        <v>-0.73</v>
      </c>
      <c r="G215">
        <v>0.78</v>
      </c>
      <c r="H215">
        <f t="shared" si="3"/>
        <v>-0.94</v>
      </c>
    </row>
    <row r="216" spans="1:8" x14ac:dyDescent="0.2">
      <c r="A216">
        <v>1895.33</v>
      </c>
      <c r="B216">
        <v>1895</v>
      </c>
      <c r="C216">
        <v>5</v>
      </c>
      <c r="D216">
        <v>8.6</v>
      </c>
      <c r="E216">
        <v>8.0299999999999994</v>
      </c>
      <c r="F216">
        <v>0.56999999999999995</v>
      </c>
      <c r="G216">
        <v>0.73</v>
      </c>
      <c r="H216">
        <f t="shared" si="3"/>
        <v>0.78</v>
      </c>
    </row>
    <row r="217" spans="1:8" x14ac:dyDescent="0.2">
      <c r="A217">
        <v>1895.42</v>
      </c>
      <c r="B217">
        <v>1895</v>
      </c>
      <c r="C217">
        <v>6</v>
      </c>
      <c r="D217">
        <v>10.9</v>
      </c>
      <c r="E217">
        <v>9.6</v>
      </c>
      <c r="F217">
        <v>1.3</v>
      </c>
      <c r="G217">
        <v>0.65</v>
      </c>
      <c r="H217">
        <f t="shared" si="3"/>
        <v>2</v>
      </c>
    </row>
    <row r="218" spans="1:8" x14ac:dyDescent="0.2">
      <c r="A218">
        <v>1895.5</v>
      </c>
      <c r="B218">
        <v>1895</v>
      </c>
      <c r="C218">
        <v>7</v>
      </c>
      <c r="D218">
        <v>12</v>
      </c>
      <c r="E218">
        <v>10.8</v>
      </c>
      <c r="F218">
        <v>1.2</v>
      </c>
      <c r="G218">
        <v>0.61</v>
      </c>
      <c r="H218">
        <f t="shared" si="3"/>
        <v>1.97</v>
      </c>
    </row>
    <row r="219" spans="1:8" x14ac:dyDescent="0.2">
      <c r="A219">
        <v>1895.58</v>
      </c>
      <c r="B219">
        <v>1895</v>
      </c>
      <c r="C219">
        <v>8</v>
      </c>
      <c r="D219">
        <v>12</v>
      </c>
      <c r="E219">
        <v>10.92</v>
      </c>
      <c r="F219">
        <v>1.08</v>
      </c>
      <c r="G219">
        <v>0.71</v>
      </c>
      <c r="H219">
        <f t="shared" si="3"/>
        <v>1.52</v>
      </c>
    </row>
    <row r="220" spans="1:8" x14ac:dyDescent="0.2">
      <c r="A220">
        <v>1895.67</v>
      </c>
      <c r="B220">
        <v>1895</v>
      </c>
      <c r="C220">
        <v>9</v>
      </c>
      <c r="D220">
        <v>9.8000000000000007</v>
      </c>
      <c r="E220">
        <v>9.5500000000000007</v>
      </c>
      <c r="F220">
        <v>0.25</v>
      </c>
      <c r="G220">
        <v>0.82</v>
      </c>
      <c r="H220">
        <f t="shared" si="3"/>
        <v>0.3</v>
      </c>
    </row>
    <row r="221" spans="1:8" x14ac:dyDescent="0.2">
      <c r="A221">
        <v>1895.75</v>
      </c>
      <c r="B221">
        <v>1895</v>
      </c>
      <c r="C221">
        <v>10</v>
      </c>
      <c r="D221">
        <v>6.1</v>
      </c>
      <c r="E221">
        <v>7.65</v>
      </c>
      <c r="F221">
        <v>-1.55</v>
      </c>
      <c r="G221">
        <v>1.03</v>
      </c>
      <c r="H221">
        <f t="shared" si="3"/>
        <v>-1.5</v>
      </c>
    </row>
    <row r="222" spans="1:8" x14ac:dyDescent="0.2">
      <c r="A222">
        <v>1895.83</v>
      </c>
      <c r="B222">
        <v>1895</v>
      </c>
      <c r="C222">
        <v>11</v>
      </c>
      <c r="D222">
        <v>5.5</v>
      </c>
      <c r="E222">
        <v>6.12</v>
      </c>
      <c r="F222">
        <v>-0.62</v>
      </c>
      <c r="G222">
        <v>1.05</v>
      </c>
      <c r="H222">
        <f t="shared" si="3"/>
        <v>-0.59</v>
      </c>
    </row>
    <row r="223" spans="1:8" x14ac:dyDescent="0.2">
      <c r="A223">
        <v>1895.92</v>
      </c>
      <c r="B223">
        <v>1895</v>
      </c>
      <c r="C223">
        <v>12</v>
      </c>
      <c r="D223">
        <v>4.4000000000000004</v>
      </c>
      <c r="E223">
        <v>5.37</v>
      </c>
      <c r="F223">
        <v>-0.97</v>
      </c>
      <c r="G223">
        <v>1.24</v>
      </c>
      <c r="H223">
        <f t="shared" si="3"/>
        <v>-0.78</v>
      </c>
    </row>
    <row r="224" spans="1:8" x14ac:dyDescent="0.2">
      <c r="A224">
        <v>1896</v>
      </c>
      <c r="B224">
        <v>1896</v>
      </c>
      <c r="C224">
        <v>1</v>
      </c>
      <c r="D224">
        <v>4.2</v>
      </c>
      <c r="E224">
        <v>5.13</v>
      </c>
      <c r="F224">
        <v>-0.93</v>
      </c>
      <c r="G224">
        <v>1.1200000000000001</v>
      </c>
      <c r="H224">
        <f t="shared" si="3"/>
        <v>-0.83</v>
      </c>
    </row>
    <row r="225" spans="1:8" x14ac:dyDescent="0.2">
      <c r="A225">
        <v>1896.08</v>
      </c>
      <c r="B225">
        <v>1896</v>
      </c>
      <c r="C225">
        <v>2</v>
      </c>
      <c r="D225">
        <v>5.5</v>
      </c>
      <c r="E225">
        <v>5.18</v>
      </c>
      <c r="F225">
        <v>0.32</v>
      </c>
      <c r="G225">
        <v>1.0900000000000001</v>
      </c>
      <c r="H225">
        <f t="shared" si="3"/>
        <v>0.28999999999999998</v>
      </c>
    </row>
    <row r="226" spans="1:8" x14ac:dyDescent="0.2">
      <c r="A226">
        <v>1896.17</v>
      </c>
      <c r="B226">
        <v>1896</v>
      </c>
      <c r="C226">
        <v>3</v>
      </c>
      <c r="D226">
        <v>4.7</v>
      </c>
      <c r="E226">
        <v>5.57</v>
      </c>
      <c r="F226">
        <v>-0.87</v>
      </c>
      <c r="G226">
        <v>1.1000000000000001</v>
      </c>
      <c r="H226">
        <f t="shared" si="3"/>
        <v>-0.79</v>
      </c>
    </row>
    <row r="227" spans="1:8" x14ac:dyDescent="0.2">
      <c r="A227">
        <v>1896.25</v>
      </c>
      <c r="B227">
        <v>1896</v>
      </c>
      <c r="C227">
        <v>4</v>
      </c>
      <c r="D227">
        <v>6.5</v>
      </c>
      <c r="E227">
        <v>6.63</v>
      </c>
      <c r="F227">
        <v>-0.13</v>
      </c>
      <c r="G227">
        <v>0.78</v>
      </c>
      <c r="H227">
        <f t="shared" si="3"/>
        <v>-0.17</v>
      </c>
    </row>
    <row r="228" spans="1:8" x14ac:dyDescent="0.2">
      <c r="A228">
        <v>1896.33</v>
      </c>
      <c r="B228">
        <v>1896</v>
      </c>
      <c r="C228">
        <v>5</v>
      </c>
      <c r="D228">
        <v>8</v>
      </c>
      <c r="E228">
        <v>8.0299999999999994</v>
      </c>
      <c r="F228">
        <v>-2.9999999999999361E-2</v>
      </c>
      <c r="G228">
        <v>0.73</v>
      </c>
      <c r="H228">
        <f t="shared" si="3"/>
        <v>-0.04</v>
      </c>
    </row>
    <row r="229" spans="1:8" x14ac:dyDescent="0.2">
      <c r="A229">
        <v>1896.42</v>
      </c>
      <c r="B229">
        <v>1896</v>
      </c>
      <c r="C229">
        <v>6</v>
      </c>
      <c r="D229">
        <v>9.5</v>
      </c>
      <c r="E229">
        <v>9.6</v>
      </c>
      <c r="F229">
        <v>-9.9999999999999645E-2</v>
      </c>
      <c r="G229">
        <v>0.65</v>
      </c>
      <c r="H229">
        <f t="shared" si="3"/>
        <v>-0.15</v>
      </c>
    </row>
    <row r="230" spans="1:8" x14ac:dyDescent="0.2">
      <c r="A230">
        <v>1896.5</v>
      </c>
      <c r="B230">
        <v>1896</v>
      </c>
      <c r="C230">
        <v>7</v>
      </c>
      <c r="D230">
        <v>10.8</v>
      </c>
      <c r="E230">
        <v>10.8</v>
      </c>
      <c r="F230">
        <v>0</v>
      </c>
      <c r="G230">
        <v>0.61</v>
      </c>
      <c r="H230">
        <f t="shared" si="3"/>
        <v>0</v>
      </c>
    </row>
    <row r="231" spans="1:8" x14ac:dyDescent="0.2">
      <c r="A231">
        <v>1896.58</v>
      </c>
      <c r="B231">
        <v>1896</v>
      </c>
      <c r="C231">
        <v>8</v>
      </c>
      <c r="D231">
        <v>10.199999999999999</v>
      </c>
      <c r="E231">
        <v>10.92</v>
      </c>
      <c r="F231">
        <v>-0.72000000000000064</v>
      </c>
      <c r="G231">
        <v>0.71</v>
      </c>
      <c r="H231">
        <f t="shared" si="3"/>
        <v>-1.01</v>
      </c>
    </row>
    <row r="232" spans="1:8" x14ac:dyDescent="0.2">
      <c r="A232">
        <v>1896.67</v>
      </c>
      <c r="B232">
        <v>1896</v>
      </c>
      <c r="C232">
        <v>9</v>
      </c>
      <c r="D232">
        <v>8.5</v>
      </c>
      <c r="E232">
        <v>9.5500000000000007</v>
      </c>
      <c r="F232">
        <v>-1.05</v>
      </c>
      <c r="G232">
        <v>0.82</v>
      </c>
      <c r="H232">
        <f t="shared" si="3"/>
        <v>-1.28</v>
      </c>
    </row>
    <row r="233" spans="1:8" x14ac:dyDescent="0.2">
      <c r="A233">
        <v>1896.75</v>
      </c>
      <c r="B233">
        <v>1896</v>
      </c>
      <c r="C233">
        <v>10</v>
      </c>
      <c r="D233">
        <v>5</v>
      </c>
      <c r="E233">
        <v>7.65</v>
      </c>
      <c r="F233">
        <v>-2.65</v>
      </c>
      <c r="G233">
        <v>1.03</v>
      </c>
      <c r="H233">
        <f t="shared" si="3"/>
        <v>-2.57</v>
      </c>
    </row>
    <row r="234" spans="1:8" x14ac:dyDescent="0.2">
      <c r="A234">
        <v>1896.83</v>
      </c>
      <c r="B234">
        <v>1896</v>
      </c>
      <c r="C234">
        <v>11</v>
      </c>
      <c r="D234">
        <v>5.2</v>
      </c>
      <c r="E234">
        <v>6.12</v>
      </c>
      <c r="F234">
        <v>-0.92</v>
      </c>
      <c r="G234">
        <v>1.05</v>
      </c>
      <c r="H234">
        <f t="shared" si="3"/>
        <v>-0.88</v>
      </c>
    </row>
    <row r="235" spans="1:8" x14ac:dyDescent="0.2">
      <c r="A235">
        <v>1896.92</v>
      </c>
      <c r="B235">
        <v>1896</v>
      </c>
      <c r="C235">
        <v>12</v>
      </c>
      <c r="D235">
        <v>5.2</v>
      </c>
      <c r="E235">
        <v>5.37</v>
      </c>
      <c r="F235">
        <v>-0.17</v>
      </c>
      <c r="G235">
        <v>1.24</v>
      </c>
      <c r="H235">
        <f t="shared" si="3"/>
        <v>-0.14000000000000001</v>
      </c>
    </row>
    <row r="236" spans="1:8" x14ac:dyDescent="0.2">
      <c r="A236">
        <v>1897</v>
      </c>
      <c r="B236">
        <v>1897</v>
      </c>
      <c r="C236">
        <v>1</v>
      </c>
      <c r="D236">
        <v>4.0999999999999996</v>
      </c>
      <c r="E236">
        <v>5.13</v>
      </c>
      <c r="F236">
        <v>-1.03</v>
      </c>
      <c r="G236">
        <v>1.1200000000000001</v>
      </c>
      <c r="H236">
        <f t="shared" si="3"/>
        <v>-0.92</v>
      </c>
    </row>
    <row r="237" spans="1:8" x14ac:dyDescent="0.2">
      <c r="A237">
        <v>1897.08</v>
      </c>
      <c r="B237">
        <v>1897</v>
      </c>
      <c r="C237">
        <v>2</v>
      </c>
      <c r="D237">
        <v>3.8</v>
      </c>
      <c r="E237">
        <v>5.18</v>
      </c>
      <c r="F237">
        <v>-1.38</v>
      </c>
      <c r="G237">
        <v>1.0900000000000001</v>
      </c>
      <c r="H237">
        <f t="shared" si="3"/>
        <v>-1.27</v>
      </c>
    </row>
    <row r="238" spans="1:8" x14ac:dyDescent="0.2">
      <c r="A238">
        <v>1897.17</v>
      </c>
      <c r="B238">
        <v>1897</v>
      </c>
      <c r="C238">
        <v>3</v>
      </c>
      <c r="D238">
        <v>5.0999999999999996</v>
      </c>
      <c r="E238">
        <v>5.57</v>
      </c>
      <c r="F238">
        <v>-0.47000000000000064</v>
      </c>
      <c r="G238">
        <v>1.1000000000000001</v>
      </c>
      <c r="H238">
        <f t="shared" si="3"/>
        <v>-0.43</v>
      </c>
    </row>
    <row r="239" spans="1:8" x14ac:dyDescent="0.2">
      <c r="A239">
        <v>1897.25</v>
      </c>
      <c r="B239">
        <v>1897</v>
      </c>
      <c r="C239">
        <v>4</v>
      </c>
      <c r="D239">
        <v>6.9</v>
      </c>
      <c r="E239">
        <v>6.63</v>
      </c>
      <c r="F239">
        <v>0.27</v>
      </c>
      <c r="G239">
        <v>0.78</v>
      </c>
      <c r="H239">
        <f t="shared" si="3"/>
        <v>0.35</v>
      </c>
    </row>
    <row r="240" spans="1:8" x14ac:dyDescent="0.2">
      <c r="A240">
        <v>1897.33</v>
      </c>
      <c r="B240">
        <v>1897</v>
      </c>
      <c r="C240">
        <v>5</v>
      </c>
      <c r="D240">
        <v>7.6</v>
      </c>
      <c r="E240">
        <v>8.0299999999999994</v>
      </c>
      <c r="F240">
        <v>-0.43</v>
      </c>
      <c r="G240">
        <v>0.73</v>
      </c>
      <c r="H240">
        <f t="shared" si="3"/>
        <v>-0.59</v>
      </c>
    </row>
    <row r="241" spans="1:8" x14ac:dyDescent="0.2">
      <c r="A241">
        <v>1897.42</v>
      </c>
      <c r="B241">
        <v>1897</v>
      </c>
      <c r="C241">
        <v>6</v>
      </c>
      <c r="D241">
        <v>10</v>
      </c>
      <c r="E241">
        <v>9.6</v>
      </c>
      <c r="F241">
        <v>0.4</v>
      </c>
      <c r="G241">
        <v>0.65</v>
      </c>
      <c r="H241">
        <f t="shared" si="3"/>
        <v>0.62</v>
      </c>
    </row>
    <row r="242" spans="1:8" x14ac:dyDescent="0.2">
      <c r="A242">
        <v>1897.5</v>
      </c>
      <c r="B242">
        <v>1897</v>
      </c>
      <c r="C242">
        <v>7</v>
      </c>
      <c r="D242">
        <v>10.8</v>
      </c>
      <c r="E242">
        <v>10.8</v>
      </c>
      <c r="F242">
        <v>0</v>
      </c>
      <c r="G242">
        <v>0.61</v>
      </c>
      <c r="H242">
        <f t="shared" si="3"/>
        <v>0</v>
      </c>
    </row>
    <row r="243" spans="1:8" x14ac:dyDescent="0.2">
      <c r="A243">
        <v>1897.58</v>
      </c>
      <c r="B243">
        <v>1897</v>
      </c>
      <c r="C243">
        <v>8</v>
      </c>
      <c r="D243">
        <v>11.3</v>
      </c>
      <c r="E243">
        <v>10.92</v>
      </c>
      <c r="F243">
        <v>0.38000000000000078</v>
      </c>
      <c r="G243">
        <v>0.71</v>
      </c>
      <c r="H243">
        <f t="shared" si="3"/>
        <v>0.54</v>
      </c>
    </row>
    <row r="244" spans="1:8" x14ac:dyDescent="0.2">
      <c r="A244">
        <v>1897.67</v>
      </c>
      <c r="B244">
        <v>1897</v>
      </c>
      <c r="C244">
        <v>9</v>
      </c>
      <c r="D244">
        <v>9.3000000000000007</v>
      </c>
      <c r="E244">
        <v>9.5500000000000007</v>
      </c>
      <c r="F244">
        <v>-0.25</v>
      </c>
      <c r="G244">
        <v>0.82</v>
      </c>
      <c r="H244">
        <f t="shared" si="3"/>
        <v>-0.3</v>
      </c>
    </row>
    <row r="245" spans="1:8" x14ac:dyDescent="0.2">
      <c r="A245">
        <v>1897.75</v>
      </c>
      <c r="B245">
        <v>1897</v>
      </c>
      <c r="C245">
        <v>10</v>
      </c>
      <c r="D245">
        <v>7.1</v>
      </c>
      <c r="E245">
        <v>7.65</v>
      </c>
      <c r="F245">
        <v>-0.55000000000000071</v>
      </c>
      <c r="G245">
        <v>1.03</v>
      </c>
      <c r="H245">
        <f t="shared" si="3"/>
        <v>-0.53</v>
      </c>
    </row>
    <row r="246" spans="1:8" x14ac:dyDescent="0.2">
      <c r="A246">
        <v>1897.83</v>
      </c>
      <c r="B246">
        <v>1897</v>
      </c>
      <c r="C246">
        <v>11</v>
      </c>
      <c r="D246">
        <v>5.8</v>
      </c>
      <c r="E246">
        <v>6.12</v>
      </c>
      <c r="F246">
        <v>-0.32</v>
      </c>
      <c r="G246">
        <v>1.05</v>
      </c>
      <c r="H246">
        <f t="shared" si="3"/>
        <v>-0.3</v>
      </c>
    </row>
    <row r="247" spans="1:8" x14ac:dyDescent="0.2">
      <c r="A247">
        <v>1897.92</v>
      </c>
      <c r="B247">
        <v>1897</v>
      </c>
      <c r="C247">
        <v>12</v>
      </c>
      <c r="D247">
        <v>5.2</v>
      </c>
      <c r="E247">
        <v>5.37</v>
      </c>
      <c r="F247">
        <v>-0.17</v>
      </c>
      <c r="G247">
        <v>1.24</v>
      </c>
      <c r="H247">
        <f t="shared" si="3"/>
        <v>-0.14000000000000001</v>
      </c>
    </row>
    <row r="248" spans="1:8" x14ac:dyDescent="0.2">
      <c r="A248">
        <v>1898</v>
      </c>
      <c r="B248">
        <v>1898</v>
      </c>
      <c r="C248">
        <v>1</v>
      </c>
      <c r="D248">
        <v>4.9000000000000004</v>
      </c>
      <c r="E248">
        <v>5.13</v>
      </c>
      <c r="F248">
        <v>-0.23</v>
      </c>
      <c r="G248">
        <v>1.1200000000000001</v>
      </c>
      <c r="H248">
        <f t="shared" si="3"/>
        <v>-0.21</v>
      </c>
    </row>
    <row r="249" spans="1:8" x14ac:dyDescent="0.2">
      <c r="A249">
        <v>1898.08</v>
      </c>
      <c r="B249">
        <v>1898</v>
      </c>
      <c r="C249">
        <v>2</v>
      </c>
      <c r="D249">
        <v>3.4</v>
      </c>
      <c r="E249">
        <v>5.18</v>
      </c>
      <c r="F249">
        <v>-1.78</v>
      </c>
      <c r="G249">
        <v>1.0900000000000001</v>
      </c>
      <c r="H249">
        <f t="shared" si="3"/>
        <v>-1.63</v>
      </c>
    </row>
    <row r="250" spans="1:8" x14ac:dyDescent="0.2">
      <c r="A250">
        <v>1898.17</v>
      </c>
      <c r="B250">
        <v>1898</v>
      </c>
      <c r="C250">
        <v>3</v>
      </c>
      <c r="D250">
        <v>4.4000000000000004</v>
      </c>
      <c r="E250">
        <v>5.57</v>
      </c>
      <c r="F250">
        <v>-1.17</v>
      </c>
      <c r="G250">
        <v>1.1000000000000001</v>
      </c>
      <c r="H250">
        <f t="shared" si="3"/>
        <v>-1.06</v>
      </c>
    </row>
    <row r="251" spans="1:8" x14ac:dyDescent="0.2">
      <c r="A251">
        <v>1898.25</v>
      </c>
      <c r="B251">
        <v>1898</v>
      </c>
      <c r="C251">
        <v>4</v>
      </c>
      <c r="D251">
        <v>6.3</v>
      </c>
      <c r="E251">
        <v>6.63</v>
      </c>
      <c r="F251">
        <v>-0.33</v>
      </c>
      <c r="G251">
        <v>0.78</v>
      </c>
      <c r="H251">
        <f t="shared" si="3"/>
        <v>-0.42</v>
      </c>
    </row>
    <row r="252" spans="1:8" x14ac:dyDescent="0.2">
      <c r="A252">
        <v>1898.33</v>
      </c>
      <c r="B252">
        <v>1898</v>
      </c>
      <c r="C252">
        <v>5</v>
      </c>
      <c r="D252">
        <v>7.5</v>
      </c>
      <c r="E252">
        <v>8.0299999999999994</v>
      </c>
      <c r="F252">
        <v>-0.52999999999999936</v>
      </c>
      <c r="G252">
        <v>0.73</v>
      </c>
      <c r="H252">
        <f t="shared" si="3"/>
        <v>-0.73</v>
      </c>
    </row>
    <row r="253" spans="1:8" x14ac:dyDescent="0.2">
      <c r="A253">
        <v>1898.42</v>
      </c>
      <c r="B253">
        <v>1898</v>
      </c>
      <c r="C253">
        <v>6</v>
      </c>
      <c r="D253">
        <v>9.9</v>
      </c>
      <c r="E253">
        <v>9.6</v>
      </c>
      <c r="F253">
        <v>0.30000000000000071</v>
      </c>
      <c r="G253">
        <v>0.65</v>
      </c>
      <c r="H253">
        <f t="shared" si="3"/>
        <v>0.46</v>
      </c>
    </row>
    <row r="254" spans="1:8" x14ac:dyDescent="0.2">
      <c r="A254">
        <v>1898.5</v>
      </c>
      <c r="B254">
        <v>1898</v>
      </c>
      <c r="C254">
        <v>7</v>
      </c>
      <c r="D254">
        <v>11</v>
      </c>
      <c r="E254">
        <v>10.8</v>
      </c>
      <c r="F254">
        <v>0.19999999999999929</v>
      </c>
      <c r="G254">
        <v>0.61</v>
      </c>
      <c r="H254">
        <f t="shared" si="3"/>
        <v>0.33</v>
      </c>
    </row>
    <row r="255" spans="1:8" x14ac:dyDescent="0.2">
      <c r="A255">
        <v>1898.58</v>
      </c>
      <c r="B255">
        <v>1898</v>
      </c>
      <c r="C255">
        <v>8</v>
      </c>
      <c r="D255">
        <v>10.3</v>
      </c>
      <c r="E255">
        <v>10.92</v>
      </c>
      <c r="F255">
        <v>-0.61999999999999922</v>
      </c>
      <c r="G255">
        <v>0.71</v>
      </c>
      <c r="H255">
        <f t="shared" si="3"/>
        <v>-0.87</v>
      </c>
    </row>
    <row r="256" spans="1:8" x14ac:dyDescent="0.2">
      <c r="A256">
        <v>1898.67</v>
      </c>
      <c r="B256">
        <v>1898</v>
      </c>
      <c r="C256">
        <v>9</v>
      </c>
      <c r="D256">
        <v>8.6999999999999993</v>
      </c>
      <c r="E256">
        <v>9.5500000000000007</v>
      </c>
      <c r="F256">
        <v>-0.85000000000000142</v>
      </c>
      <c r="G256">
        <v>0.82</v>
      </c>
      <c r="H256">
        <f t="shared" si="3"/>
        <v>-1.04</v>
      </c>
    </row>
    <row r="257" spans="1:8" x14ac:dyDescent="0.2">
      <c r="A257">
        <v>1898.75</v>
      </c>
      <c r="B257">
        <v>1898</v>
      </c>
      <c r="C257">
        <v>10</v>
      </c>
      <c r="D257">
        <v>7.4</v>
      </c>
      <c r="E257">
        <v>7.65</v>
      </c>
      <c r="F257">
        <v>-0.25</v>
      </c>
      <c r="G257">
        <v>1.03</v>
      </c>
      <c r="H257">
        <f t="shared" si="3"/>
        <v>-0.24</v>
      </c>
    </row>
    <row r="258" spans="1:8" x14ac:dyDescent="0.2">
      <c r="A258">
        <v>1898.83</v>
      </c>
      <c r="B258">
        <v>1898</v>
      </c>
      <c r="C258">
        <v>11</v>
      </c>
      <c r="D258">
        <v>4.8</v>
      </c>
      <c r="E258">
        <v>6.12</v>
      </c>
      <c r="F258">
        <v>-1.32</v>
      </c>
      <c r="G258">
        <v>1.05</v>
      </c>
      <c r="H258">
        <f t="shared" si="3"/>
        <v>-1.26</v>
      </c>
    </row>
    <row r="259" spans="1:8" x14ac:dyDescent="0.2">
      <c r="A259">
        <v>1898.92</v>
      </c>
      <c r="B259">
        <v>1898</v>
      </c>
      <c r="C259">
        <v>12</v>
      </c>
      <c r="D259">
        <v>4.2</v>
      </c>
      <c r="E259">
        <v>5.37</v>
      </c>
      <c r="F259">
        <v>-1.17</v>
      </c>
      <c r="G259">
        <v>1.24</v>
      </c>
      <c r="H259">
        <f t="shared" ref="H259:H322" si="4">ROUND((D259-E259)/G259,2)</f>
        <v>-0.94</v>
      </c>
    </row>
    <row r="260" spans="1:8" x14ac:dyDescent="0.2">
      <c r="A260">
        <v>1899</v>
      </c>
      <c r="B260">
        <v>1899</v>
      </c>
      <c r="C260">
        <v>1</v>
      </c>
      <c r="D260">
        <v>4.2</v>
      </c>
      <c r="E260">
        <v>5.13</v>
      </c>
      <c r="F260">
        <v>-0.93</v>
      </c>
      <c r="G260">
        <v>1.1200000000000001</v>
      </c>
      <c r="H260">
        <f t="shared" si="4"/>
        <v>-0.83</v>
      </c>
    </row>
    <row r="261" spans="1:8" x14ac:dyDescent="0.2">
      <c r="A261">
        <v>1899.08</v>
      </c>
      <c r="B261">
        <v>1899</v>
      </c>
      <c r="C261">
        <v>2</v>
      </c>
      <c r="D261">
        <v>5</v>
      </c>
      <c r="E261">
        <v>5.18</v>
      </c>
      <c r="F261">
        <v>-0.18</v>
      </c>
      <c r="G261">
        <v>1.0900000000000001</v>
      </c>
      <c r="H261">
        <f t="shared" si="4"/>
        <v>-0.17</v>
      </c>
    </row>
    <row r="262" spans="1:8" x14ac:dyDescent="0.2">
      <c r="A262">
        <v>1899.17</v>
      </c>
      <c r="B262">
        <v>1899</v>
      </c>
      <c r="C262">
        <v>3</v>
      </c>
      <c r="D262">
        <v>4.3</v>
      </c>
      <c r="E262">
        <v>5.57</v>
      </c>
      <c r="F262">
        <v>-1.27</v>
      </c>
      <c r="G262">
        <v>1.1000000000000001</v>
      </c>
      <c r="H262">
        <f t="shared" si="4"/>
        <v>-1.1499999999999999</v>
      </c>
    </row>
    <row r="263" spans="1:8" x14ac:dyDescent="0.2">
      <c r="A263">
        <v>1899.25</v>
      </c>
      <c r="B263">
        <v>1899</v>
      </c>
      <c r="C263">
        <v>4</v>
      </c>
      <c r="D263">
        <v>6</v>
      </c>
      <c r="E263">
        <v>6.63</v>
      </c>
      <c r="F263">
        <v>-0.63</v>
      </c>
      <c r="G263">
        <v>0.78</v>
      </c>
      <c r="H263">
        <f t="shared" si="4"/>
        <v>-0.81</v>
      </c>
    </row>
    <row r="264" spans="1:8" x14ac:dyDescent="0.2">
      <c r="A264">
        <v>1899.33</v>
      </c>
      <c r="B264">
        <v>1899</v>
      </c>
      <c r="C264">
        <v>5</v>
      </c>
      <c r="D264">
        <v>8.4</v>
      </c>
      <c r="E264">
        <v>8.0299999999999994</v>
      </c>
      <c r="F264">
        <v>0.37000000000000099</v>
      </c>
      <c r="G264">
        <v>0.73</v>
      </c>
      <c r="H264">
        <f t="shared" si="4"/>
        <v>0.51</v>
      </c>
    </row>
    <row r="265" spans="1:8" x14ac:dyDescent="0.2">
      <c r="A265">
        <v>1899.42</v>
      </c>
      <c r="B265">
        <v>1899</v>
      </c>
      <c r="C265">
        <v>6</v>
      </c>
      <c r="D265">
        <v>9.9</v>
      </c>
      <c r="E265">
        <v>9.6</v>
      </c>
      <c r="F265">
        <v>0.30000000000000071</v>
      </c>
      <c r="G265">
        <v>0.65</v>
      </c>
      <c r="H265">
        <f t="shared" si="4"/>
        <v>0.46</v>
      </c>
    </row>
    <row r="266" spans="1:8" x14ac:dyDescent="0.2">
      <c r="A266">
        <v>1899.5</v>
      </c>
      <c r="B266">
        <v>1899</v>
      </c>
      <c r="C266">
        <v>7</v>
      </c>
      <c r="D266">
        <v>10.9</v>
      </c>
      <c r="E266">
        <v>10.8</v>
      </c>
      <c r="F266">
        <v>9.9999999999999645E-2</v>
      </c>
      <c r="G266">
        <v>0.61</v>
      </c>
      <c r="H266">
        <f t="shared" si="4"/>
        <v>0.16</v>
      </c>
    </row>
    <row r="267" spans="1:8" x14ac:dyDescent="0.2">
      <c r="A267">
        <v>1899.58</v>
      </c>
      <c r="B267">
        <v>1899</v>
      </c>
      <c r="C267">
        <v>8</v>
      </c>
      <c r="D267">
        <v>11.2</v>
      </c>
      <c r="E267">
        <v>10.92</v>
      </c>
      <c r="F267">
        <v>0.27999999999999936</v>
      </c>
      <c r="G267">
        <v>0.71</v>
      </c>
      <c r="H267">
        <f t="shared" si="4"/>
        <v>0.39</v>
      </c>
    </row>
    <row r="268" spans="1:8" x14ac:dyDescent="0.2">
      <c r="A268">
        <v>1899.67</v>
      </c>
      <c r="B268">
        <v>1899</v>
      </c>
      <c r="C268">
        <v>9</v>
      </c>
      <c r="D268">
        <v>8.4</v>
      </c>
      <c r="E268">
        <v>9.5500000000000007</v>
      </c>
      <c r="F268">
        <v>-1.1499999999999999</v>
      </c>
      <c r="G268">
        <v>0.82</v>
      </c>
      <c r="H268">
        <f t="shared" si="4"/>
        <v>-1.4</v>
      </c>
    </row>
    <row r="269" spans="1:8" x14ac:dyDescent="0.2">
      <c r="A269">
        <v>1899.75</v>
      </c>
      <c r="B269">
        <v>1899</v>
      </c>
      <c r="C269">
        <v>10</v>
      </c>
      <c r="D269">
        <v>6</v>
      </c>
      <c r="E269">
        <v>7.65</v>
      </c>
      <c r="F269">
        <v>-1.65</v>
      </c>
      <c r="G269">
        <v>1.03</v>
      </c>
      <c r="H269">
        <f t="shared" si="4"/>
        <v>-1.6</v>
      </c>
    </row>
    <row r="270" spans="1:8" x14ac:dyDescent="0.2">
      <c r="A270">
        <v>1899.83</v>
      </c>
      <c r="B270">
        <v>1899</v>
      </c>
      <c r="C270">
        <v>11</v>
      </c>
      <c r="D270">
        <v>4.8</v>
      </c>
      <c r="E270">
        <v>6.12</v>
      </c>
      <c r="F270">
        <v>-1.32</v>
      </c>
      <c r="G270">
        <v>1.05</v>
      </c>
      <c r="H270">
        <f t="shared" si="4"/>
        <v>-1.26</v>
      </c>
    </row>
    <row r="271" spans="1:8" x14ac:dyDescent="0.2">
      <c r="A271">
        <v>1899.92</v>
      </c>
      <c r="B271">
        <v>1899</v>
      </c>
      <c r="C271">
        <v>12</v>
      </c>
      <c r="D271">
        <v>3.8</v>
      </c>
      <c r="E271">
        <v>5.37</v>
      </c>
      <c r="F271">
        <v>-1.57</v>
      </c>
      <c r="G271">
        <v>1.24</v>
      </c>
      <c r="H271">
        <f t="shared" si="4"/>
        <v>-1.27</v>
      </c>
    </row>
    <row r="272" spans="1:8" x14ac:dyDescent="0.2">
      <c r="A272">
        <v>1900</v>
      </c>
      <c r="B272">
        <v>1900</v>
      </c>
      <c r="C272">
        <v>1</v>
      </c>
      <c r="D272">
        <v>4.5999999999999996</v>
      </c>
      <c r="E272">
        <v>5.13</v>
      </c>
      <c r="F272">
        <v>-0.53</v>
      </c>
      <c r="G272">
        <v>1.1200000000000001</v>
      </c>
      <c r="H272">
        <f t="shared" si="4"/>
        <v>-0.47</v>
      </c>
    </row>
    <row r="273" spans="1:8" x14ac:dyDescent="0.2">
      <c r="A273">
        <v>1900.08</v>
      </c>
      <c r="B273">
        <v>1900</v>
      </c>
      <c r="C273">
        <v>2</v>
      </c>
      <c r="D273">
        <v>3.4</v>
      </c>
      <c r="E273">
        <v>5.18</v>
      </c>
      <c r="F273">
        <v>-1.78</v>
      </c>
      <c r="G273">
        <v>1.0900000000000001</v>
      </c>
      <c r="H273">
        <f t="shared" si="4"/>
        <v>-1.63</v>
      </c>
    </row>
    <row r="274" spans="1:8" x14ac:dyDescent="0.2">
      <c r="A274">
        <v>1900.17</v>
      </c>
      <c r="B274">
        <v>1900</v>
      </c>
      <c r="C274">
        <v>3</v>
      </c>
      <c r="D274">
        <v>4</v>
      </c>
      <c r="E274">
        <v>5.57</v>
      </c>
      <c r="F274">
        <v>-1.57</v>
      </c>
      <c r="G274">
        <v>1.1000000000000001</v>
      </c>
      <c r="H274">
        <f t="shared" si="4"/>
        <v>-1.43</v>
      </c>
    </row>
    <row r="275" spans="1:8" x14ac:dyDescent="0.2">
      <c r="A275">
        <v>1900.25</v>
      </c>
      <c r="B275">
        <v>1900</v>
      </c>
      <c r="C275">
        <v>4</v>
      </c>
      <c r="D275">
        <v>6</v>
      </c>
      <c r="E275">
        <v>6.63</v>
      </c>
      <c r="F275">
        <v>-0.63</v>
      </c>
      <c r="G275">
        <v>0.78</v>
      </c>
      <c r="H275">
        <f t="shared" si="4"/>
        <v>-0.81</v>
      </c>
    </row>
    <row r="276" spans="1:8" x14ac:dyDescent="0.2">
      <c r="A276">
        <v>1900.33</v>
      </c>
      <c r="B276">
        <v>1900</v>
      </c>
      <c r="C276">
        <v>5</v>
      </c>
      <c r="D276">
        <v>7.5</v>
      </c>
      <c r="E276">
        <v>8.0299999999999994</v>
      </c>
      <c r="F276">
        <v>-0.52999999999999936</v>
      </c>
      <c r="G276">
        <v>0.73</v>
      </c>
      <c r="H276">
        <f t="shared" si="4"/>
        <v>-0.73</v>
      </c>
    </row>
    <row r="277" spans="1:8" x14ac:dyDescent="0.2">
      <c r="A277">
        <v>1900.42</v>
      </c>
      <c r="B277">
        <v>1900</v>
      </c>
      <c r="C277">
        <v>6</v>
      </c>
      <c r="D277">
        <v>10.199999999999999</v>
      </c>
      <c r="E277">
        <v>9.6</v>
      </c>
      <c r="F277">
        <v>0.6</v>
      </c>
      <c r="G277">
        <v>0.65</v>
      </c>
      <c r="H277">
        <f t="shared" si="4"/>
        <v>0.92</v>
      </c>
    </row>
    <row r="278" spans="1:8" x14ac:dyDescent="0.2">
      <c r="A278">
        <v>1900.5</v>
      </c>
      <c r="B278">
        <v>1900</v>
      </c>
      <c r="C278">
        <v>7</v>
      </c>
      <c r="D278">
        <v>11.3</v>
      </c>
      <c r="E278">
        <v>10.8</v>
      </c>
      <c r="F278">
        <v>0.5</v>
      </c>
      <c r="G278">
        <v>0.61</v>
      </c>
      <c r="H278">
        <f t="shared" si="4"/>
        <v>0.82</v>
      </c>
    </row>
    <row r="279" spans="1:8" x14ac:dyDescent="0.2">
      <c r="A279">
        <v>1900.58</v>
      </c>
      <c r="B279">
        <v>1900</v>
      </c>
      <c r="C279">
        <v>8</v>
      </c>
      <c r="D279">
        <v>11.7</v>
      </c>
      <c r="E279">
        <v>10.92</v>
      </c>
      <c r="F279">
        <v>0.77999999999999936</v>
      </c>
      <c r="G279">
        <v>0.71</v>
      </c>
      <c r="H279">
        <f t="shared" si="4"/>
        <v>1.1000000000000001</v>
      </c>
    </row>
    <row r="280" spans="1:8" x14ac:dyDescent="0.2">
      <c r="A280">
        <v>1900.67</v>
      </c>
      <c r="B280">
        <v>1900</v>
      </c>
      <c r="C280">
        <v>9</v>
      </c>
      <c r="D280">
        <v>9.4</v>
      </c>
      <c r="E280">
        <v>9.5500000000000007</v>
      </c>
      <c r="F280">
        <v>-0.15</v>
      </c>
      <c r="G280">
        <v>0.82</v>
      </c>
      <c r="H280">
        <f t="shared" si="4"/>
        <v>-0.18</v>
      </c>
    </row>
    <row r="281" spans="1:8" x14ac:dyDescent="0.2">
      <c r="A281">
        <v>1900.75</v>
      </c>
      <c r="B281">
        <v>1900</v>
      </c>
      <c r="C281">
        <v>10</v>
      </c>
      <c r="D281">
        <v>5.6</v>
      </c>
      <c r="E281">
        <v>7.65</v>
      </c>
      <c r="F281">
        <v>-2.0499999999999998</v>
      </c>
      <c r="G281">
        <v>1.03</v>
      </c>
      <c r="H281">
        <f t="shared" si="4"/>
        <v>-1.99</v>
      </c>
    </row>
    <row r="282" spans="1:8" x14ac:dyDescent="0.2">
      <c r="A282">
        <v>1900.83</v>
      </c>
      <c r="B282">
        <v>1900</v>
      </c>
      <c r="C282">
        <v>11</v>
      </c>
      <c r="D282">
        <v>5.2</v>
      </c>
      <c r="E282">
        <v>6.12</v>
      </c>
      <c r="F282">
        <v>-0.92</v>
      </c>
      <c r="G282">
        <v>1.05</v>
      </c>
      <c r="H282">
        <f t="shared" si="4"/>
        <v>-0.88</v>
      </c>
    </row>
    <row r="283" spans="1:8" x14ac:dyDescent="0.2">
      <c r="A283">
        <v>1900.92</v>
      </c>
      <c r="B283">
        <v>1900</v>
      </c>
      <c r="C283">
        <v>12</v>
      </c>
      <c r="D283">
        <v>4.5999999999999996</v>
      </c>
      <c r="E283">
        <v>5.37</v>
      </c>
      <c r="F283">
        <v>-0.77</v>
      </c>
      <c r="G283">
        <v>1.24</v>
      </c>
      <c r="H283">
        <f t="shared" si="4"/>
        <v>-0.62</v>
      </c>
    </row>
    <row r="284" spans="1:8" x14ac:dyDescent="0.2">
      <c r="A284">
        <v>1901</v>
      </c>
      <c r="B284">
        <v>1901</v>
      </c>
      <c r="C284">
        <v>1</v>
      </c>
      <c r="D284">
        <v>4.7</v>
      </c>
      <c r="E284">
        <v>5.13</v>
      </c>
      <c r="F284">
        <v>-0.43</v>
      </c>
      <c r="G284">
        <v>1.1200000000000001</v>
      </c>
      <c r="H284">
        <f t="shared" si="4"/>
        <v>-0.38</v>
      </c>
    </row>
    <row r="285" spans="1:8" x14ac:dyDescent="0.2">
      <c r="A285">
        <v>1901.08</v>
      </c>
      <c r="B285">
        <v>1901</v>
      </c>
      <c r="C285">
        <v>2</v>
      </c>
      <c r="D285">
        <v>4.9000000000000004</v>
      </c>
      <c r="E285">
        <v>5.18</v>
      </c>
      <c r="F285">
        <v>-0.27999999999999936</v>
      </c>
      <c r="G285">
        <v>1.0900000000000001</v>
      </c>
      <c r="H285">
        <f t="shared" si="4"/>
        <v>-0.26</v>
      </c>
    </row>
    <row r="286" spans="1:8" x14ac:dyDescent="0.2">
      <c r="A286">
        <v>1901.17</v>
      </c>
      <c r="B286">
        <v>1901</v>
      </c>
      <c r="C286">
        <v>3</v>
      </c>
      <c r="D286">
        <v>5.3</v>
      </c>
      <c r="E286">
        <v>5.57</v>
      </c>
      <c r="F286">
        <v>-0.27</v>
      </c>
      <c r="G286">
        <v>1.1000000000000001</v>
      </c>
      <c r="H286">
        <f t="shared" si="4"/>
        <v>-0.25</v>
      </c>
    </row>
    <row r="287" spans="1:8" x14ac:dyDescent="0.2">
      <c r="A287">
        <v>1901.25</v>
      </c>
      <c r="B287">
        <v>1901</v>
      </c>
      <c r="C287">
        <v>4</v>
      </c>
      <c r="D287">
        <v>5.6</v>
      </c>
      <c r="E287">
        <v>6.63</v>
      </c>
      <c r="F287">
        <v>-1.03</v>
      </c>
      <c r="G287">
        <v>0.78</v>
      </c>
      <c r="H287">
        <f t="shared" si="4"/>
        <v>-1.32</v>
      </c>
    </row>
    <row r="288" spans="1:8" x14ac:dyDescent="0.2">
      <c r="A288">
        <v>1901.33</v>
      </c>
      <c r="B288">
        <v>1901</v>
      </c>
      <c r="C288">
        <v>5</v>
      </c>
      <c r="D288">
        <v>8.6</v>
      </c>
      <c r="E288">
        <v>8.0299999999999994</v>
      </c>
      <c r="F288">
        <v>0.56999999999999995</v>
      </c>
      <c r="G288">
        <v>0.73</v>
      </c>
      <c r="H288">
        <f t="shared" si="4"/>
        <v>0.78</v>
      </c>
    </row>
    <row r="289" spans="1:8" x14ac:dyDescent="0.2">
      <c r="A289">
        <v>1901.42</v>
      </c>
      <c r="B289">
        <v>1901</v>
      </c>
      <c r="C289">
        <v>6</v>
      </c>
      <c r="D289">
        <v>9.8000000000000007</v>
      </c>
      <c r="E289">
        <v>9.6</v>
      </c>
      <c r="F289">
        <v>0.20000000000000107</v>
      </c>
      <c r="G289">
        <v>0.65</v>
      </c>
      <c r="H289">
        <f t="shared" si="4"/>
        <v>0.31</v>
      </c>
    </row>
    <row r="290" spans="1:8" x14ac:dyDescent="0.2">
      <c r="A290">
        <v>1901.5</v>
      </c>
      <c r="B290">
        <v>1901</v>
      </c>
      <c r="C290">
        <v>7</v>
      </c>
      <c r="D290">
        <v>10.7</v>
      </c>
      <c r="E290">
        <v>10.8</v>
      </c>
      <c r="F290">
        <v>-0.10000000000000142</v>
      </c>
      <c r="G290">
        <v>0.61</v>
      </c>
      <c r="H290">
        <f t="shared" si="4"/>
        <v>-0.16</v>
      </c>
    </row>
    <row r="291" spans="1:8" x14ac:dyDescent="0.2">
      <c r="A291">
        <v>1901.58</v>
      </c>
      <c r="B291">
        <v>1901</v>
      </c>
      <c r="C291">
        <v>8</v>
      </c>
      <c r="D291">
        <v>10</v>
      </c>
      <c r="E291">
        <v>10.92</v>
      </c>
      <c r="F291">
        <v>-0.92</v>
      </c>
      <c r="G291">
        <v>0.71</v>
      </c>
      <c r="H291">
        <f t="shared" si="4"/>
        <v>-1.3</v>
      </c>
    </row>
    <row r="292" spans="1:8" x14ac:dyDescent="0.2">
      <c r="A292">
        <v>1901.67</v>
      </c>
      <c r="B292">
        <v>1901</v>
      </c>
      <c r="C292">
        <v>9</v>
      </c>
      <c r="D292">
        <v>9.1999999999999993</v>
      </c>
      <c r="E292">
        <v>9.5500000000000007</v>
      </c>
      <c r="F292">
        <v>-0.35000000000000142</v>
      </c>
      <c r="G292">
        <v>0.82</v>
      </c>
      <c r="H292">
        <f t="shared" si="4"/>
        <v>-0.43</v>
      </c>
    </row>
    <row r="293" spans="1:8" x14ac:dyDescent="0.2">
      <c r="A293">
        <v>1901.75</v>
      </c>
      <c r="B293">
        <v>1901</v>
      </c>
      <c r="C293">
        <v>10</v>
      </c>
      <c r="D293">
        <v>6.3</v>
      </c>
      <c r="E293">
        <v>7.65</v>
      </c>
      <c r="F293">
        <v>-1.35</v>
      </c>
      <c r="G293">
        <v>1.03</v>
      </c>
      <c r="H293">
        <f t="shared" si="4"/>
        <v>-1.31</v>
      </c>
    </row>
    <row r="294" spans="1:8" x14ac:dyDescent="0.2">
      <c r="A294">
        <v>1901.83</v>
      </c>
      <c r="B294">
        <v>1901</v>
      </c>
      <c r="C294">
        <v>11</v>
      </c>
      <c r="D294">
        <v>5.5</v>
      </c>
      <c r="E294">
        <v>6.12</v>
      </c>
      <c r="F294">
        <v>-0.62</v>
      </c>
      <c r="G294">
        <v>1.05</v>
      </c>
      <c r="H294">
        <f t="shared" si="4"/>
        <v>-0.59</v>
      </c>
    </row>
    <row r="295" spans="1:8" x14ac:dyDescent="0.2">
      <c r="A295">
        <v>1901.92</v>
      </c>
      <c r="B295">
        <v>1901</v>
      </c>
      <c r="C295">
        <v>12</v>
      </c>
      <c r="D295">
        <v>3.6</v>
      </c>
      <c r="E295">
        <v>5.37</v>
      </c>
      <c r="F295">
        <v>-1.77</v>
      </c>
      <c r="G295">
        <v>1.24</v>
      </c>
      <c r="H295">
        <f t="shared" si="4"/>
        <v>-1.43</v>
      </c>
    </row>
    <row r="296" spans="1:8" x14ac:dyDescent="0.2">
      <c r="A296">
        <v>1902</v>
      </c>
      <c r="B296">
        <v>1902</v>
      </c>
      <c r="C296">
        <v>1</v>
      </c>
      <c r="D296">
        <v>3</v>
      </c>
      <c r="E296">
        <v>5.13</v>
      </c>
      <c r="F296">
        <v>-2.13</v>
      </c>
      <c r="G296">
        <v>1.1200000000000001</v>
      </c>
      <c r="H296">
        <f t="shared" si="4"/>
        <v>-1.9</v>
      </c>
    </row>
    <row r="297" spans="1:8" x14ac:dyDescent="0.2">
      <c r="A297">
        <v>1902.08</v>
      </c>
      <c r="B297">
        <v>1902</v>
      </c>
      <c r="C297">
        <v>2</v>
      </c>
      <c r="D297">
        <v>4.0999999999999996</v>
      </c>
      <c r="E297">
        <v>5.18</v>
      </c>
      <c r="F297">
        <v>-1.08</v>
      </c>
      <c r="G297">
        <v>1.0900000000000001</v>
      </c>
      <c r="H297">
        <f t="shared" si="4"/>
        <v>-0.99</v>
      </c>
    </row>
    <row r="298" spans="1:8" x14ac:dyDescent="0.2">
      <c r="A298">
        <v>1902.17</v>
      </c>
      <c r="B298">
        <v>1902</v>
      </c>
      <c r="C298">
        <v>3</v>
      </c>
      <c r="D298">
        <v>4.4000000000000004</v>
      </c>
      <c r="E298">
        <v>5.57</v>
      </c>
      <c r="F298">
        <v>-1.17</v>
      </c>
      <c r="G298">
        <v>1.1000000000000001</v>
      </c>
      <c r="H298">
        <f t="shared" si="4"/>
        <v>-1.06</v>
      </c>
    </row>
    <row r="299" spans="1:8" x14ac:dyDescent="0.2">
      <c r="A299">
        <v>1902.25</v>
      </c>
      <c r="B299">
        <v>1902</v>
      </c>
      <c r="C299">
        <v>4</v>
      </c>
      <c r="D299">
        <v>5.0999999999999996</v>
      </c>
      <c r="E299">
        <v>6.63</v>
      </c>
      <c r="F299">
        <v>-1.53</v>
      </c>
      <c r="G299">
        <v>0.78</v>
      </c>
      <c r="H299">
        <f t="shared" si="4"/>
        <v>-1.96</v>
      </c>
    </row>
    <row r="300" spans="1:8" x14ac:dyDescent="0.2">
      <c r="A300">
        <v>1902.33</v>
      </c>
      <c r="B300">
        <v>1902</v>
      </c>
      <c r="C300">
        <v>5</v>
      </c>
      <c r="D300">
        <v>7.3</v>
      </c>
      <c r="E300">
        <v>8.0299999999999994</v>
      </c>
      <c r="F300">
        <v>-0.73</v>
      </c>
      <c r="G300">
        <v>0.73</v>
      </c>
      <c r="H300">
        <f t="shared" si="4"/>
        <v>-1</v>
      </c>
    </row>
    <row r="301" spans="1:8" x14ac:dyDescent="0.2">
      <c r="A301">
        <v>1902.42</v>
      </c>
      <c r="B301">
        <v>1902</v>
      </c>
      <c r="C301">
        <v>6</v>
      </c>
      <c r="D301">
        <v>9.1</v>
      </c>
      <c r="E301">
        <v>9.6</v>
      </c>
      <c r="F301">
        <v>-0.5</v>
      </c>
      <c r="G301">
        <v>0.65</v>
      </c>
      <c r="H301">
        <f t="shared" si="4"/>
        <v>-0.77</v>
      </c>
    </row>
    <row r="302" spans="1:8" x14ac:dyDescent="0.2">
      <c r="A302">
        <v>1902.5</v>
      </c>
      <c r="B302">
        <v>1902</v>
      </c>
      <c r="C302">
        <v>7</v>
      </c>
      <c r="D302">
        <v>10.5</v>
      </c>
      <c r="E302">
        <v>10.8</v>
      </c>
      <c r="F302">
        <v>-0.30000000000000071</v>
      </c>
      <c r="G302">
        <v>0.61</v>
      </c>
      <c r="H302">
        <f t="shared" si="4"/>
        <v>-0.49</v>
      </c>
    </row>
    <row r="303" spans="1:8" x14ac:dyDescent="0.2">
      <c r="A303">
        <v>1902.58</v>
      </c>
      <c r="B303">
        <v>1902</v>
      </c>
      <c r="C303">
        <v>8</v>
      </c>
      <c r="D303">
        <v>10.8</v>
      </c>
      <c r="E303">
        <v>10.92</v>
      </c>
      <c r="F303">
        <v>-0.11999999999999922</v>
      </c>
      <c r="G303">
        <v>0.71</v>
      </c>
      <c r="H303">
        <f t="shared" si="4"/>
        <v>-0.17</v>
      </c>
    </row>
    <row r="304" spans="1:8" x14ac:dyDescent="0.2">
      <c r="A304">
        <v>1902.67</v>
      </c>
      <c r="B304">
        <v>1902</v>
      </c>
      <c r="C304">
        <v>9</v>
      </c>
      <c r="D304">
        <v>9.3000000000000007</v>
      </c>
      <c r="E304">
        <v>9.5500000000000007</v>
      </c>
      <c r="F304">
        <v>-0.25</v>
      </c>
      <c r="G304">
        <v>0.82</v>
      </c>
      <c r="H304">
        <f t="shared" si="4"/>
        <v>-0.3</v>
      </c>
    </row>
    <row r="305" spans="1:8" x14ac:dyDescent="0.2">
      <c r="A305">
        <v>1902.75</v>
      </c>
      <c r="B305">
        <v>1902</v>
      </c>
      <c r="C305">
        <v>10</v>
      </c>
      <c r="D305">
        <v>8.1</v>
      </c>
      <c r="E305">
        <v>7.65</v>
      </c>
      <c r="F305">
        <v>0.44999999999999929</v>
      </c>
      <c r="G305">
        <v>1.03</v>
      </c>
      <c r="H305">
        <f t="shared" si="4"/>
        <v>0.44</v>
      </c>
    </row>
    <row r="306" spans="1:8" x14ac:dyDescent="0.2">
      <c r="A306">
        <v>1902.83</v>
      </c>
      <c r="B306">
        <v>1902</v>
      </c>
      <c r="C306">
        <v>11</v>
      </c>
      <c r="D306">
        <v>6.8</v>
      </c>
      <c r="E306">
        <v>6.12</v>
      </c>
      <c r="F306">
        <v>0.68</v>
      </c>
      <c r="G306">
        <v>1.05</v>
      </c>
      <c r="H306">
        <f t="shared" si="4"/>
        <v>0.65</v>
      </c>
    </row>
    <row r="307" spans="1:8" x14ac:dyDescent="0.2">
      <c r="A307">
        <v>1902.92</v>
      </c>
      <c r="B307">
        <v>1902</v>
      </c>
      <c r="C307">
        <v>12</v>
      </c>
      <c r="D307">
        <v>5.6</v>
      </c>
      <c r="E307">
        <v>5.37</v>
      </c>
      <c r="F307">
        <v>0.23</v>
      </c>
      <c r="G307">
        <v>1.24</v>
      </c>
      <c r="H307">
        <f t="shared" si="4"/>
        <v>0.19</v>
      </c>
    </row>
    <row r="308" spans="1:8" x14ac:dyDescent="0.2">
      <c r="A308">
        <v>1903</v>
      </c>
      <c r="B308">
        <v>1903</v>
      </c>
      <c r="C308">
        <v>1</v>
      </c>
      <c r="D308">
        <v>4.3</v>
      </c>
      <c r="E308">
        <v>5.13</v>
      </c>
      <c r="F308">
        <v>-0.83</v>
      </c>
      <c r="G308">
        <v>1.1200000000000001</v>
      </c>
      <c r="H308">
        <f t="shared" si="4"/>
        <v>-0.74</v>
      </c>
    </row>
    <row r="309" spans="1:8" x14ac:dyDescent="0.2">
      <c r="A309">
        <v>1903.08</v>
      </c>
      <c r="B309">
        <v>1903</v>
      </c>
      <c r="C309">
        <v>2</v>
      </c>
      <c r="D309">
        <v>4.5999999999999996</v>
      </c>
      <c r="E309">
        <v>5.18</v>
      </c>
      <c r="F309">
        <v>-0.57999999999999996</v>
      </c>
      <c r="G309">
        <v>1.0900000000000001</v>
      </c>
      <c r="H309">
        <f t="shared" si="4"/>
        <v>-0.53</v>
      </c>
    </row>
    <row r="310" spans="1:8" x14ac:dyDescent="0.2">
      <c r="A310">
        <v>1903.17</v>
      </c>
      <c r="B310">
        <v>1903</v>
      </c>
      <c r="C310">
        <v>3</v>
      </c>
      <c r="D310">
        <v>4.7</v>
      </c>
      <c r="E310">
        <v>5.57</v>
      </c>
      <c r="F310">
        <v>-0.87</v>
      </c>
      <c r="G310">
        <v>1.1000000000000001</v>
      </c>
      <c r="H310">
        <f t="shared" si="4"/>
        <v>-0.79</v>
      </c>
    </row>
    <row r="311" spans="1:8" x14ac:dyDescent="0.2">
      <c r="A311">
        <v>1903.25</v>
      </c>
      <c r="B311">
        <v>1903</v>
      </c>
      <c r="C311">
        <v>4</v>
      </c>
      <c r="D311">
        <v>5</v>
      </c>
      <c r="E311">
        <v>6.63</v>
      </c>
      <c r="F311">
        <v>-1.63</v>
      </c>
      <c r="G311">
        <v>0.78</v>
      </c>
      <c r="H311">
        <f t="shared" si="4"/>
        <v>-2.09</v>
      </c>
    </row>
    <row r="312" spans="1:8" x14ac:dyDescent="0.2">
      <c r="A312">
        <v>1903.33</v>
      </c>
      <c r="B312">
        <v>1903</v>
      </c>
      <c r="C312">
        <v>5</v>
      </c>
      <c r="D312">
        <v>7.5</v>
      </c>
      <c r="E312">
        <v>8.0299999999999994</v>
      </c>
      <c r="F312">
        <v>-0.52999999999999936</v>
      </c>
      <c r="G312">
        <v>0.73</v>
      </c>
      <c r="H312">
        <f t="shared" si="4"/>
        <v>-0.73</v>
      </c>
    </row>
    <row r="313" spans="1:8" x14ac:dyDescent="0.2">
      <c r="A313">
        <v>1903.42</v>
      </c>
      <c r="B313">
        <v>1903</v>
      </c>
      <c r="C313">
        <v>6</v>
      </c>
      <c r="D313">
        <v>8.8000000000000007</v>
      </c>
      <c r="E313">
        <v>9.6</v>
      </c>
      <c r="F313">
        <v>-0.79999999999999893</v>
      </c>
      <c r="G313">
        <v>0.65</v>
      </c>
      <c r="H313">
        <f t="shared" si="4"/>
        <v>-1.23</v>
      </c>
    </row>
    <row r="314" spans="1:8" x14ac:dyDescent="0.2">
      <c r="A314">
        <v>1903.5</v>
      </c>
      <c r="B314">
        <v>1903</v>
      </c>
      <c r="C314">
        <v>7</v>
      </c>
      <c r="D314">
        <v>10.5</v>
      </c>
      <c r="E314">
        <v>10.8</v>
      </c>
      <c r="F314">
        <v>-0.30000000000000071</v>
      </c>
      <c r="G314">
        <v>0.61</v>
      </c>
      <c r="H314">
        <f t="shared" si="4"/>
        <v>-0.49</v>
      </c>
    </row>
    <row r="315" spans="1:8" x14ac:dyDescent="0.2">
      <c r="A315">
        <v>1903.58</v>
      </c>
      <c r="B315">
        <v>1903</v>
      </c>
      <c r="C315">
        <v>8</v>
      </c>
      <c r="D315">
        <v>10.1</v>
      </c>
      <c r="E315">
        <v>10.92</v>
      </c>
      <c r="F315">
        <v>-0.82</v>
      </c>
      <c r="G315">
        <v>0.71</v>
      </c>
      <c r="H315">
        <f t="shared" si="4"/>
        <v>-1.1499999999999999</v>
      </c>
    </row>
    <row r="316" spans="1:8" x14ac:dyDescent="0.2">
      <c r="A316">
        <v>1903.67</v>
      </c>
      <c r="B316">
        <v>1903</v>
      </c>
      <c r="C316">
        <v>9</v>
      </c>
      <c r="D316">
        <v>8.9</v>
      </c>
      <c r="E316">
        <v>9.5500000000000007</v>
      </c>
      <c r="F316">
        <v>-0.65</v>
      </c>
      <c r="G316">
        <v>0.82</v>
      </c>
      <c r="H316">
        <f t="shared" si="4"/>
        <v>-0.79</v>
      </c>
    </row>
    <row r="317" spans="1:8" x14ac:dyDescent="0.2">
      <c r="A317">
        <v>1903.75</v>
      </c>
      <c r="B317">
        <v>1903</v>
      </c>
      <c r="C317">
        <v>10</v>
      </c>
      <c r="D317">
        <v>6.8</v>
      </c>
      <c r="E317">
        <v>7.65</v>
      </c>
      <c r="F317">
        <v>-0.85000000000000053</v>
      </c>
      <c r="G317">
        <v>1.03</v>
      </c>
      <c r="H317">
        <f t="shared" si="4"/>
        <v>-0.83</v>
      </c>
    </row>
    <row r="318" spans="1:8" x14ac:dyDescent="0.2">
      <c r="A318">
        <v>1903.83</v>
      </c>
      <c r="B318">
        <v>1903</v>
      </c>
      <c r="C318">
        <v>11</v>
      </c>
      <c r="D318">
        <v>5</v>
      </c>
      <c r="E318">
        <v>6.12</v>
      </c>
      <c r="F318">
        <v>-1.1200000000000001</v>
      </c>
      <c r="G318">
        <v>1.05</v>
      </c>
      <c r="H318">
        <f t="shared" si="4"/>
        <v>-1.07</v>
      </c>
    </row>
    <row r="319" spans="1:8" x14ac:dyDescent="0.2">
      <c r="A319">
        <v>1903.92</v>
      </c>
      <c r="B319">
        <v>1903</v>
      </c>
      <c r="C319">
        <v>12</v>
      </c>
      <c r="D319">
        <v>4.5</v>
      </c>
      <c r="E319">
        <v>5.37</v>
      </c>
      <c r="F319">
        <v>-0.87</v>
      </c>
      <c r="G319">
        <v>1.24</v>
      </c>
      <c r="H319">
        <f t="shared" si="4"/>
        <v>-0.7</v>
      </c>
    </row>
    <row r="320" spans="1:8" x14ac:dyDescent="0.2">
      <c r="A320">
        <v>1904</v>
      </c>
      <c r="B320">
        <v>1904</v>
      </c>
      <c r="C320">
        <v>1</v>
      </c>
      <c r="D320">
        <v>4.5</v>
      </c>
      <c r="E320">
        <v>5.13</v>
      </c>
      <c r="F320">
        <v>-0.63</v>
      </c>
      <c r="G320">
        <v>1.1200000000000001</v>
      </c>
      <c r="H320">
        <f t="shared" si="4"/>
        <v>-0.56000000000000005</v>
      </c>
    </row>
    <row r="321" spans="1:8" x14ac:dyDescent="0.2">
      <c r="A321">
        <v>1904.08</v>
      </c>
      <c r="B321">
        <v>1904</v>
      </c>
      <c r="C321">
        <v>2</v>
      </c>
      <c r="D321">
        <v>3.9</v>
      </c>
      <c r="E321">
        <v>5.18</v>
      </c>
      <c r="F321">
        <v>-1.28</v>
      </c>
      <c r="G321">
        <v>1.0900000000000001</v>
      </c>
      <c r="H321">
        <f t="shared" si="4"/>
        <v>-1.17</v>
      </c>
    </row>
    <row r="322" spans="1:8" x14ac:dyDescent="0.2">
      <c r="A322">
        <v>1904.17</v>
      </c>
      <c r="B322">
        <v>1904</v>
      </c>
      <c r="C322">
        <v>3</v>
      </c>
      <c r="D322">
        <v>5</v>
      </c>
      <c r="E322">
        <v>5.57</v>
      </c>
      <c r="F322">
        <v>-0.56999999999999995</v>
      </c>
      <c r="G322">
        <v>1.1000000000000001</v>
      </c>
      <c r="H322">
        <f t="shared" si="4"/>
        <v>-0.52</v>
      </c>
    </row>
    <row r="323" spans="1:8" x14ac:dyDescent="0.2">
      <c r="A323">
        <v>1904.25</v>
      </c>
      <c r="B323">
        <v>1904</v>
      </c>
      <c r="C323">
        <v>4</v>
      </c>
      <c r="D323">
        <v>5.6</v>
      </c>
      <c r="E323">
        <v>6.63</v>
      </c>
      <c r="F323">
        <v>-1.03</v>
      </c>
      <c r="G323">
        <v>0.78</v>
      </c>
      <c r="H323">
        <f t="shared" ref="H323:H386" si="5">ROUND((D323-E323)/G323,2)</f>
        <v>-1.32</v>
      </c>
    </row>
    <row r="324" spans="1:8" x14ac:dyDescent="0.2">
      <c r="A324">
        <v>1904.33</v>
      </c>
      <c r="B324">
        <v>1904</v>
      </c>
      <c r="C324">
        <v>5</v>
      </c>
      <c r="D324">
        <v>7.6</v>
      </c>
      <c r="E324">
        <v>8.0299999999999994</v>
      </c>
      <c r="F324">
        <v>-0.43</v>
      </c>
      <c r="G324">
        <v>0.73</v>
      </c>
      <c r="H324">
        <f t="shared" si="5"/>
        <v>-0.59</v>
      </c>
    </row>
    <row r="325" spans="1:8" x14ac:dyDescent="0.2">
      <c r="A325">
        <v>1904.42</v>
      </c>
      <c r="B325">
        <v>1904</v>
      </c>
      <c r="C325">
        <v>6</v>
      </c>
      <c r="D325">
        <v>10.199999999999999</v>
      </c>
      <c r="E325">
        <v>9.6</v>
      </c>
      <c r="F325">
        <v>0.6</v>
      </c>
      <c r="G325">
        <v>0.65</v>
      </c>
      <c r="H325">
        <f t="shared" si="5"/>
        <v>0.92</v>
      </c>
    </row>
    <row r="326" spans="1:8" x14ac:dyDescent="0.2">
      <c r="A326">
        <v>1904.5</v>
      </c>
      <c r="B326">
        <v>1904</v>
      </c>
      <c r="C326">
        <v>7</v>
      </c>
      <c r="D326">
        <v>11.2</v>
      </c>
      <c r="E326">
        <v>10.8</v>
      </c>
      <c r="F326">
        <v>0.39999999999999858</v>
      </c>
      <c r="G326">
        <v>0.61</v>
      </c>
      <c r="H326">
        <f t="shared" si="5"/>
        <v>0.66</v>
      </c>
    </row>
    <row r="327" spans="1:8" x14ac:dyDescent="0.2">
      <c r="A327">
        <v>1904.58</v>
      </c>
      <c r="B327">
        <v>1904</v>
      </c>
      <c r="C327">
        <v>8</v>
      </c>
      <c r="D327">
        <v>11.9</v>
      </c>
      <c r="E327">
        <v>10.92</v>
      </c>
      <c r="F327">
        <v>0.98</v>
      </c>
      <c r="G327">
        <v>0.71</v>
      </c>
      <c r="H327">
        <f t="shared" si="5"/>
        <v>1.38</v>
      </c>
    </row>
    <row r="328" spans="1:8" x14ac:dyDescent="0.2">
      <c r="A328">
        <v>1904.67</v>
      </c>
      <c r="B328">
        <v>1904</v>
      </c>
      <c r="C328">
        <v>9</v>
      </c>
      <c r="D328">
        <v>10.1</v>
      </c>
      <c r="E328">
        <v>9.5500000000000007</v>
      </c>
      <c r="F328">
        <v>0.54999999999999893</v>
      </c>
      <c r="G328">
        <v>0.82</v>
      </c>
      <c r="H328">
        <f t="shared" si="5"/>
        <v>0.67</v>
      </c>
    </row>
    <row r="329" spans="1:8" x14ac:dyDescent="0.2">
      <c r="A329">
        <v>1904.75</v>
      </c>
      <c r="B329">
        <v>1904</v>
      </c>
      <c r="C329">
        <v>10</v>
      </c>
      <c r="D329">
        <v>6.4</v>
      </c>
      <c r="E329">
        <v>7.65</v>
      </c>
      <c r="F329">
        <v>-1.25</v>
      </c>
      <c r="G329">
        <v>1.03</v>
      </c>
      <c r="H329">
        <f t="shared" si="5"/>
        <v>-1.21</v>
      </c>
    </row>
    <row r="330" spans="1:8" x14ac:dyDescent="0.2">
      <c r="A330">
        <v>1904.83</v>
      </c>
      <c r="B330">
        <v>1904</v>
      </c>
      <c r="C330">
        <v>11</v>
      </c>
      <c r="D330">
        <v>4.4000000000000004</v>
      </c>
      <c r="E330">
        <v>6.12</v>
      </c>
      <c r="F330">
        <v>-1.72</v>
      </c>
      <c r="G330">
        <v>1.05</v>
      </c>
      <c r="H330">
        <f t="shared" si="5"/>
        <v>-1.64</v>
      </c>
    </row>
    <row r="331" spans="1:8" x14ac:dyDescent="0.2">
      <c r="A331">
        <v>1904.92</v>
      </c>
      <c r="B331">
        <v>1904</v>
      </c>
      <c r="C331">
        <v>12</v>
      </c>
      <c r="D331">
        <v>4.7</v>
      </c>
      <c r="E331">
        <v>5.37</v>
      </c>
      <c r="F331">
        <v>-0.67</v>
      </c>
      <c r="G331">
        <v>1.24</v>
      </c>
      <c r="H331">
        <f t="shared" si="5"/>
        <v>-0.54</v>
      </c>
    </row>
    <row r="332" spans="1:8" x14ac:dyDescent="0.2">
      <c r="A332">
        <v>1905</v>
      </c>
      <c r="B332">
        <v>1905</v>
      </c>
      <c r="C332">
        <v>1</v>
      </c>
      <c r="D332">
        <v>4.5999999999999996</v>
      </c>
      <c r="E332">
        <v>5.13</v>
      </c>
      <c r="F332">
        <v>-0.53</v>
      </c>
      <c r="G332">
        <v>1.1200000000000001</v>
      </c>
      <c r="H332">
        <f t="shared" si="5"/>
        <v>-0.47</v>
      </c>
    </row>
    <row r="333" spans="1:8" x14ac:dyDescent="0.2">
      <c r="A333">
        <v>1905.08</v>
      </c>
      <c r="B333">
        <v>1905</v>
      </c>
      <c r="C333">
        <v>2</v>
      </c>
      <c r="D333">
        <v>3.6</v>
      </c>
      <c r="E333">
        <v>5.18</v>
      </c>
      <c r="F333">
        <v>-1.58</v>
      </c>
      <c r="G333">
        <v>1.0900000000000001</v>
      </c>
      <c r="H333">
        <f t="shared" si="5"/>
        <v>-1.45</v>
      </c>
    </row>
    <row r="334" spans="1:8" x14ac:dyDescent="0.2">
      <c r="A334">
        <v>1905.17</v>
      </c>
      <c r="B334">
        <v>1905</v>
      </c>
      <c r="C334">
        <v>3</v>
      </c>
      <c r="D334">
        <v>5.2</v>
      </c>
      <c r="E334">
        <v>5.57</v>
      </c>
      <c r="F334">
        <v>-0.37</v>
      </c>
      <c r="G334">
        <v>1.1000000000000001</v>
      </c>
      <c r="H334">
        <f t="shared" si="5"/>
        <v>-0.34</v>
      </c>
    </row>
    <row r="335" spans="1:8" x14ac:dyDescent="0.2">
      <c r="A335">
        <v>1905.25</v>
      </c>
      <c r="B335">
        <v>1905</v>
      </c>
      <c r="C335">
        <v>4</v>
      </c>
      <c r="D335">
        <v>5.7</v>
      </c>
      <c r="E335">
        <v>6.63</v>
      </c>
      <c r="F335">
        <v>-0.93</v>
      </c>
      <c r="G335">
        <v>0.78</v>
      </c>
      <c r="H335">
        <f t="shared" si="5"/>
        <v>-1.19</v>
      </c>
    </row>
    <row r="336" spans="1:8" x14ac:dyDescent="0.2">
      <c r="A336">
        <v>1905.33</v>
      </c>
      <c r="B336">
        <v>1905</v>
      </c>
      <c r="C336">
        <v>5</v>
      </c>
      <c r="D336">
        <v>7.8</v>
      </c>
      <c r="E336">
        <v>8.0299999999999994</v>
      </c>
      <c r="F336">
        <v>-0.23</v>
      </c>
      <c r="G336">
        <v>0.73</v>
      </c>
      <c r="H336">
        <f t="shared" si="5"/>
        <v>-0.32</v>
      </c>
    </row>
    <row r="337" spans="1:8" x14ac:dyDescent="0.2">
      <c r="A337">
        <v>1905.42</v>
      </c>
      <c r="B337">
        <v>1905</v>
      </c>
      <c r="C337">
        <v>6</v>
      </c>
      <c r="D337">
        <v>9.8000000000000007</v>
      </c>
      <c r="E337">
        <v>9.6</v>
      </c>
      <c r="F337">
        <v>0.20000000000000107</v>
      </c>
      <c r="G337">
        <v>0.65</v>
      </c>
      <c r="H337">
        <f t="shared" si="5"/>
        <v>0.31</v>
      </c>
    </row>
    <row r="338" spans="1:8" x14ac:dyDescent="0.2">
      <c r="A338">
        <v>1905.5</v>
      </c>
      <c r="B338">
        <v>1905</v>
      </c>
      <c r="C338">
        <v>7</v>
      </c>
      <c r="D338">
        <v>10.5</v>
      </c>
      <c r="E338">
        <v>10.8</v>
      </c>
      <c r="F338">
        <v>-0.30000000000000071</v>
      </c>
      <c r="G338">
        <v>0.61</v>
      </c>
      <c r="H338">
        <f t="shared" si="5"/>
        <v>-0.49</v>
      </c>
    </row>
    <row r="339" spans="1:8" x14ac:dyDescent="0.2">
      <c r="A339">
        <v>1905.58</v>
      </c>
      <c r="B339">
        <v>1905</v>
      </c>
      <c r="C339">
        <v>8</v>
      </c>
      <c r="D339">
        <v>10.4</v>
      </c>
      <c r="E339">
        <v>10.92</v>
      </c>
      <c r="F339">
        <v>-0.52</v>
      </c>
      <c r="G339">
        <v>0.71</v>
      </c>
      <c r="H339">
        <f t="shared" si="5"/>
        <v>-0.73</v>
      </c>
    </row>
    <row r="340" spans="1:8" x14ac:dyDescent="0.2">
      <c r="A340">
        <v>1905.67</v>
      </c>
      <c r="B340">
        <v>1905</v>
      </c>
      <c r="C340">
        <v>9</v>
      </c>
      <c r="D340">
        <v>9</v>
      </c>
      <c r="E340">
        <v>9.5500000000000007</v>
      </c>
      <c r="F340">
        <v>-0.55000000000000071</v>
      </c>
      <c r="G340">
        <v>0.82</v>
      </c>
      <c r="H340">
        <f t="shared" si="5"/>
        <v>-0.67</v>
      </c>
    </row>
    <row r="341" spans="1:8" x14ac:dyDescent="0.2">
      <c r="A341">
        <v>1905.75</v>
      </c>
      <c r="B341">
        <v>1905</v>
      </c>
      <c r="C341">
        <v>10</v>
      </c>
      <c r="D341">
        <v>7</v>
      </c>
      <c r="E341">
        <v>7.65</v>
      </c>
      <c r="F341">
        <v>-0.65</v>
      </c>
      <c r="G341">
        <v>1.03</v>
      </c>
      <c r="H341">
        <f t="shared" si="5"/>
        <v>-0.63</v>
      </c>
    </row>
    <row r="342" spans="1:8" x14ac:dyDescent="0.2">
      <c r="A342">
        <v>1905.83</v>
      </c>
      <c r="B342">
        <v>1905</v>
      </c>
      <c r="C342">
        <v>11</v>
      </c>
      <c r="D342">
        <v>5.7</v>
      </c>
      <c r="E342">
        <v>6.12</v>
      </c>
      <c r="F342">
        <v>-0.42</v>
      </c>
      <c r="G342">
        <v>1.05</v>
      </c>
      <c r="H342">
        <f t="shared" si="5"/>
        <v>-0.4</v>
      </c>
    </row>
    <row r="343" spans="1:8" x14ac:dyDescent="0.2">
      <c r="A343">
        <v>1905.92</v>
      </c>
      <c r="B343">
        <v>1905</v>
      </c>
      <c r="C343">
        <v>12</v>
      </c>
      <c r="D343">
        <v>5.3</v>
      </c>
      <c r="E343">
        <v>5.37</v>
      </c>
      <c r="F343">
        <v>-7.0000000000000284E-2</v>
      </c>
      <c r="G343">
        <v>1.24</v>
      </c>
      <c r="H343">
        <f t="shared" si="5"/>
        <v>-0.06</v>
      </c>
    </row>
    <row r="344" spans="1:8" x14ac:dyDescent="0.2">
      <c r="A344">
        <v>1906</v>
      </c>
      <c r="B344">
        <v>1906</v>
      </c>
      <c r="C344">
        <v>1</v>
      </c>
      <c r="D344">
        <v>5.2</v>
      </c>
      <c r="E344">
        <v>5.13</v>
      </c>
      <c r="F344">
        <v>7.0000000000000284E-2</v>
      </c>
      <c r="G344">
        <v>1.1200000000000001</v>
      </c>
      <c r="H344">
        <f t="shared" si="5"/>
        <v>0.06</v>
      </c>
    </row>
    <row r="345" spans="1:8" x14ac:dyDescent="0.2">
      <c r="A345">
        <v>1906.08</v>
      </c>
      <c r="B345">
        <v>1906</v>
      </c>
      <c r="C345">
        <v>2</v>
      </c>
      <c r="D345">
        <v>3.7</v>
      </c>
      <c r="E345">
        <v>5.18</v>
      </c>
      <c r="F345">
        <v>-1.48</v>
      </c>
      <c r="G345">
        <v>1.0900000000000001</v>
      </c>
      <c r="H345">
        <f t="shared" si="5"/>
        <v>-1.36</v>
      </c>
    </row>
    <row r="346" spans="1:8" x14ac:dyDescent="0.2">
      <c r="A346">
        <v>1906.17</v>
      </c>
      <c r="B346">
        <v>1906</v>
      </c>
      <c r="C346">
        <v>3</v>
      </c>
      <c r="D346">
        <v>4.5</v>
      </c>
      <c r="E346">
        <v>5.57</v>
      </c>
      <c r="F346">
        <v>-1.07</v>
      </c>
      <c r="G346">
        <v>1.1000000000000001</v>
      </c>
      <c r="H346">
        <f t="shared" si="5"/>
        <v>-0.97</v>
      </c>
    </row>
    <row r="347" spans="1:8" x14ac:dyDescent="0.2">
      <c r="A347">
        <v>1906.25</v>
      </c>
      <c r="B347">
        <v>1906</v>
      </c>
      <c r="C347">
        <v>4</v>
      </c>
      <c r="D347">
        <v>5.5</v>
      </c>
      <c r="E347">
        <v>6.63</v>
      </c>
      <c r="F347">
        <v>-1.1299999999999999</v>
      </c>
      <c r="G347">
        <v>0.78</v>
      </c>
      <c r="H347">
        <f t="shared" si="5"/>
        <v>-1.45</v>
      </c>
    </row>
    <row r="348" spans="1:8" x14ac:dyDescent="0.2">
      <c r="A348">
        <v>1906.33</v>
      </c>
      <c r="B348">
        <v>1906</v>
      </c>
      <c r="C348">
        <v>5</v>
      </c>
      <c r="D348">
        <v>6.2</v>
      </c>
      <c r="E348">
        <v>8.0299999999999994</v>
      </c>
      <c r="F348">
        <v>-1.83</v>
      </c>
      <c r="G348">
        <v>0.73</v>
      </c>
      <c r="H348">
        <f t="shared" si="5"/>
        <v>-2.5099999999999998</v>
      </c>
    </row>
    <row r="349" spans="1:8" x14ac:dyDescent="0.2">
      <c r="A349">
        <v>1906.42</v>
      </c>
      <c r="B349">
        <v>1906</v>
      </c>
      <c r="C349">
        <v>6</v>
      </c>
      <c r="D349">
        <v>9.1999999999999993</v>
      </c>
      <c r="E349">
        <v>9.6</v>
      </c>
      <c r="F349">
        <v>-0.4</v>
      </c>
      <c r="G349">
        <v>0.65</v>
      </c>
      <c r="H349">
        <f t="shared" si="5"/>
        <v>-0.62</v>
      </c>
    </row>
    <row r="350" spans="1:8" x14ac:dyDescent="0.2">
      <c r="A350">
        <v>1906.5</v>
      </c>
      <c r="B350">
        <v>1906</v>
      </c>
      <c r="C350">
        <v>7</v>
      </c>
      <c r="D350">
        <v>10.1</v>
      </c>
      <c r="E350">
        <v>10.8</v>
      </c>
      <c r="F350">
        <v>-0.70000000000000107</v>
      </c>
      <c r="G350">
        <v>0.61</v>
      </c>
      <c r="H350">
        <f t="shared" si="5"/>
        <v>-1.1499999999999999</v>
      </c>
    </row>
    <row r="351" spans="1:8" x14ac:dyDescent="0.2">
      <c r="A351">
        <v>1906.58</v>
      </c>
      <c r="B351">
        <v>1906</v>
      </c>
      <c r="C351">
        <v>8</v>
      </c>
      <c r="D351">
        <v>10.3</v>
      </c>
      <c r="E351">
        <v>10.92</v>
      </c>
      <c r="F351">
        <v>-0.61999999999999922</v>
      </c>
      <c r="G351">
        <v>0.71</v>
      </c>
      <c r="H351">
        <f t="shared" si="5"/>
        <v>-0.87</v>
      </c>
    </row>
    <row r="352" spans="1:8" x14ac:dyDescent="0.2">
      <c r="A352">
        <v>1906.67</v>
      </c>
      <c r="B352">
        <v>1906</v>
      </c>
      <c r="C352">
        <v>9</v>
      </c>
      <c r="D352">
        <v>9.6</v>
      </c>
      <c r="E352">
        <v>9.5500000000000007</v>
      </c>
      <c r="F352">
        <v>4.9999999999998934E-2</v>
      </c>
      <c r="G352">
        <v>0.82</v>
      </c>
      <c r="H352">
        <f t="shared" si="5"/>
        <v>0.06</v>
      </c>
    </row>
    <row r="353" spans="1:8" x14ac:dyDescent="0.2">
      <c r="A353">
        <v>1906.75</v>
      </c>
      <c r="B353">
        <v>1906</v>
      </c>
      <c r="C353">
        <v>10</v>
      </c>
      <c r="D353">
        <v>7.8</v>
      </c>
      <c r="E353">
        <v>7.65</v>
      </c>
      <c r="F353">
        <v>0.14999999999999947</v>
      </c>
      <c r="G353">
        <v>1.03</v>
      </c>
      <c r="H353">
        <f t="shared" si="5"/>
        <v>0.15</v>
      </c>
    </row>
    <row r="354" spans="1:8" x14ac:dyDescent="0.2">
      <c r="A354">
        <v>1906.83</v>
      </c>
      <c r="B354">
        <v>1906</v>
      </c>
      <c r="C354">
        <v>11</v>
      </c>
      <c r="D354">
        <v>6.1</v>
      </c>
      <c r="E354">
        <v>6.12</v>
      </c>
      <c r="F354">
        <v>-2.0000000000000462E-2</v>
      </c>
      <c r="G354">
        <v>1.05</v>
      </c>
      <c r="H354">
        <f t="shared" si="5"/>
        <v>-0.02</v>
      </c>
    </row>
    <row r="355" spans="1:8" x14ac:dyDescent="0.2">
      <c r="A355">
        <v>1906.92</v>
      </c>
      <c r="B355">
        <v>1906</v>
      </c>
      <c r="C355">
        <v>12</v>
      </c>
      <c r="D355">
        <v>4.4000000000000004</v>
      </c>
      <c r="E355">
        <v>5.37</v>
      </c>
      <c r="F355">
        <v>-0.97</v>
      </c>
      <c r="G355">
        <v>1.24</v>
      </c>
      <c r="H355">
        <f t="shared" si="5"/>
        <v>-0.78</v>
      </c>
    </row>
    <row r="356" spans="1:8" x14ac:dyDescent="0.2">
      <c r="A356">
        <v>1907</v>
      </c>
      <c r="B356">
        <v>1907</v>
      </c>
      <c r="C356">
        <v>1</v>
      </c>
      <c r="D356">
        <v>4.5</v>
      </c>
      <c r="E356">
        <v>5.13</v>
      </c>
      <c r="F356">
        <v>-0.63</v>
      </c>
      <c r="G356">
        <v>1.1200000000000001</v>
      </c>
      <c r="H356">
        <f t="shared" si="5"/>
        <v>-0.56000000000000005</v>
      </c>
    </row>
    <row r="357" spans="1:8" x14ac:dyDescent="0.2">
      <c r="A357">
        <v>1907.08</v>
      </c>
      <c r="B357">
        <v>1907</v>
      </c>
      <c r="C357">
        <v>2</v>
      </c>
      <c r="D357">
        <v>3.9</v>
      </c>
      <c r="E357">
        <v>5.18</v>
      </c>
      <c r="F357">
        <v>-1.28</v>
      </c>
      <c r="G357">
        <v>1.0900000000000001</v>
      </c>
      <c r="H357">
        <f t="shared" si="5"/>
        <v>-1.17</v>
      </c>
    </row>
    <row r="358" spans="1:8" x14ac:dyDescent="0.2">
      <c r="A358">
        <v>1907.17</v>
      </c>
      <c r="B358">
        <v>1907</v>
      </c>
      <c r="C358">
        <v>3</v>
      </c>
      <c r="D358">
        <v>4.8</v>
      </c>
      <c r="E358">
        <v>5.57</v>
      </c>
      <c r="F358">
        <v>-0.77</v>
      </c>
      <c r="G358">
        <v>1.1000000000000001</v>
      </c>
      <c r="H358">
        <f t="shared" si="5"/>
        <v>-0.7</v>
      </c>
    </row>
    <row r="359" spans="1:8" x14ac:dyDescent="0.2">
      <c r="A359">
        <v>1907.25</v>
      </c>
      <c r="B359">
        <v>1907</v>
      </c>
      <c r="C359">
        <v>4</v>
      </c>
      <c r="D359">
        <v>6.9</v>
      </c>
      <c r="E359">
        <v>6.63</v>
      </c>
      <c r="F359">
        <v>0.27</v>
      </c>
      <c r="G359">
        <v>0.78</v>
      </c>
      <c r="H359">
        <f t="shared" si="5"/>
        <v>0.35</v>
      </c>
    </row>
    <row r="360" spans="1:8" x14ac:dyDescent="0.2">
      <c r="A360">
        <v>1907.33</v>
      </c>
      <c r="B360">
        <v>1907</v>
      </c>
      <c r="C360">
        <v>5</v>
      </c>
      <c r="D360">
        <v>8</v>
      </c>
      <c r="E360">
        <v>8.0299999999999994</v>
      </c>
      <c r="F360">
        <v>-2.9999999999999361E-2</v>
      </c>
      <c r="G360">
        <v>0.73</v>
      </c>
      <c r="H360">
        <f t="shared" si="5"/>
        <v>-0.04</v>
      </c>
    </row>
    <row r="361" spans="1:8" x14ac:dyDescent="0.2">
      <c r="A361">
        <v>1907.42</v>
      </c>
      <c r="B361">
        <v>1907</v>
      </c>
      <c r="C361">
        <v>6</v>
      </c>
      <c r="D361">
        <v>9.5</v>
      </c>
      <c r="E361">
        <v>9.6</v>
      </c>
      <c r="F361">
        <v>-9.9999999999999645E-2</v>
      </c>
      <c r="G361">
        <v>0.65</v>
      </c>
      <c r="H361">
        <f t="shared" si="5"/>
        <v>-0.15</v>
      </c>
    </row>
    <row r="362" spans="1:8" x14ac:dyDescent="0.2">
      <c r="A362">
        <v>1907.5</v>
      </c>
      <c r="B362">
        <v>1907</v>
      </c>
      <c r="C362">
        <v>7</v>
      </c>
      <c r="D362">
        <v>10.6</v>
      </c>
      <c r="E362">
        <v>10.8</v>
      </c>
      <c r="F362">
        <v>-0.20000000000000107</v>
      </c>
      <c r="G362">
        <v>0.61</v>
      </c>
      <c r="H362">
        <f t="shared" si="5"/>
        <v>-0.33</v>
      </c>
    </row>
    <row r="363" spans="1:8" x14ac:dyDescent="0.2">
      <c r="A363">
        <v>1907.58</v>
      </c>
      <c r="B363">
        <v>1907</v>
      </c>
      <c r="C363">
        <v>8</v>
      </c>
      <c r="D363">
        <v>10.5</v>
      </c>
      <c r="E363">
        <v>10.92</v>
      </c>
      <c r="F363">
        <v>-0.42</v>
      </c>
      <c r="G363">
        <v>0.71</v>
      </c>
      <c r="H363">
        <f t="shared" si="5"/>
        <v>-0.59</v>
      </c>
    </row>
    <row r="364" spans="1:8" x14ac:dyDescent="0.2">
      <c r="A364">
        <v>1907.67</v>
      </c>
      <c r="B364">
        <v>1907</v>
      </c>
      <c r="C364">
        <v>9</v>
      </c>
      <c r="D364">
        <v>8.6</v>
      </c>
      <c r="E364">
        <v>9.5500000000000007</v>
      </c>
      <c r="F364">
        <v>-0.95000000000000107</v>
      </c>
      <c r="G364">
        <v>0.82</v>
      </c>
      <c r="H364">
        <f t="shared" si="5"/>
        <v>-1.1599999999999999</v>
      </c>
    </row>
    <row r="365" spans="1:8" x14ac:dyDescent="0.2">
      <c r="A365">
        <v>1907.75</v>
      </c>
      <c r="B365">
        <v>1907</v>
      </c>
      <c r="C365">
        <v>10</v>
      </c>
      <c r="D365">
        <v>6.6</v>
      </c>
      <c r="E365">
        <v>7.65</v>
      </c>
      <c r="F365">
        <v>-1.05</v>
      </c>
      <c r="G365">
        <v>1.03</v>
      </c>
      <c r="H365">
        <f t="shared" si="5"/>
        <v>-1.02</v>
      </c>
    </row>
    <row r="366" spans="1:8" x14ac:dyDescent="0.2">
      <c r="A366">
        <v>1907.83</v>
      </c>
      <c r="B366">
        <v>1907</v>
      </c>
      <c r="C366">
        <v>11</v>
      </c>
      <c r="D366">
        <v>5.5</v>
      </c>
      <c r="E366">
        <v>6.12</v>
      </c>
      <c r="F366">
        <v>-0.62</v>
      </c>
      <c r="G366">
        <v>1.05</v>
      </c>
      <c r="H366">
        <f t="shared" si="5"/>
        <v>-0.59</v>
      </c>
    </row>
    <row r="367" spans="1:8" x14ac:dyDescent="0.2">
      <c r="A367">
        <v>1907.92</v>
      </c>
      <c r="B367">
        <v>1907</v>
      </c>
      <c r="C367">
        <v>12</v>
      </c>
      <c r="D367">
        <v>5.8</v>
      </c>
      <c r="E367">
        <v>5.37</v>
      </c>
      <c r="F367">
        <v>0.43</v>
      </c>
      <c r="G367">
        <v>1.24</v>
      </c>
      <c r="H367">
        <f t="shared" si="5"/>
        <v>0.35</v>
      </c>
    </row>
    <row r="368" spans="1:8" x14ac:dyDescent="0.2">
      <c r="A368">
        <v>1908</v>
      </c>
      <c r="B368">
        <v>1908</v>
      </c>
      <c r="C368">
        <v>1</v>
      </c>
      <c r="D368">
        <v>5.3</v>
      </c>
      <c r="E368">
        <v>5.13</v>
      </c>
      <c r="F368">
        <v>0.17</v>
      </c>
      <c r="G368">
        <v>1.1200000000000001</v>
      </c>
      <c r="H368">
        <f t="shared" si="5"/>
        <v>0.15</v>
      </c>
    </row>
    <row r="369" spans="1:8" x14ac:dyDescent="0.2">
      <c r="A369">
        <v>1908.08</v>
      </c>
      <c r="B369">
        <v>1908</v>
      </c>
      <c r="C369">
        <v>2</v>
      </c>
      <c r="D369">
        <v>4</v>
      </c>
      <c r="E369">
        <v>5.18</v>
      </c>
      <c r="F369">
        <v>-1.18</v>
      </c>
      <c r="G369">
        <v>1.0900000000000001</v>
      </c>
      <c r="H369">
        <f t="shared" si="5"/>
        <v>-1.08</v>
      </c>
    </row>
    <row r="370" spans="1:8" x14ac:dyDescent="0.2">
      <c r="A370">
        <v>1908.17</v>
      </c>
      <c r="B370">
        <v>1908</v>
      </c>
      <c r="C370">
        <v>3</v>
      </c>
      <c r="D370">
        <v>5.2</v>
      </c>
      <c r="E370">
        <v>5.57</v>
      </c>
      <c r="F370">
        <v>-0.37</v>
      </c>
      <c r="G370">
        <v>1.1000000000000001</v>
      </c>
      <c r="H370">
        <f t="shared" si="5"/>
        <v>-0.34</v>
      </c>
    </row>
    <row r="371" spans="1:8" x14ac:dyDescent="0.2">
      <c r="A371">
        <v>1908.25</v>
      </c>
      <c r="B371">
        <v>1908</v>
      </c>
      <c r="C371">
        <v>4</v>
      </c>
      <c r="D371">
        <v>6</v>
      </c>
      <c r="E371">
        <v>6.63</v>
      </c>
      <c r="F371">
        <v>-0.63</v>
      </c>
      <c r="G371">
        <v>0.78</v>
      </c>
      <c r="H371">
        <f t="shared" si="5"/>
        <v>-0.81</v>
      </c>
    </row>
    <row r="372" spans="1:8" x14ac:dyDescent="0.2">
      <c r="A372">
        <v>1908.33</v>
      </c>
      <c r="B372">
        <v>1908</v>
      </c>
      <c r="C372">
        <v>5</v>
      </c>
      <c r="D372">
        <v>7.2</v>
      </c>
      <c r="E372">
        <v>8.0299999999999994</v>
      </c>
      <c r="F372">
        <v>-0.82999999999999918</v>
      </c>
      <c r="G372">
        <v>0.73</v>
      </c>
      <c r="H372">
        <f t="shared" si="5"/>
        <v>-1.1399999999999999</v>
      </c>
    </row>
    <row r="373" spans="1:8" x14ac:dyDescent="0.2">
      <c r="A373">
        <v>1908.42</v>
      </c>
      <c r="B373">
        <v>1908</v>
      </c>
      <c r="C373">
        <v>6</v>
      </c>
      <c r="D373">
        <v>8.6</v>
      </c>
      <c r="E373">
        <v>9.6</v>
      </c>
      <c r="F373">
        <v>-1</v>
      </c>
      <c r="G373">
        <v>0.65</v>
      </c>
      <c r="H373">
        <f t="shared" si="5"/>
        <v>-1.54</v>
      </c>
    </row>
    <row r="374" spans="1:8" x14ac:dyDescent="0.2">
      <c r="A374">
        <v>1908.5</v>
      </c>
      <c r="B374">
        <v>1908</v>
      </c>
      <c r="C374">
        <v>7</v>
      </c>
      <c r="D374">
        <v>10.9</v>
      </c>
      <c r="E374">
        <v>10.8</v>
      </c>
      <c r="F374">
        <v>9.9999999999999645E-2</v>
      </c>
      <c r="G374">
        <v>0.61</v>
      </c>
      <c r="H374">
        <f t="shared" si="5"/>
        <v>0.16</v>
      </c>
    </row>
    <row r="375" spans="1:8" x14ac:dyDescent="0.2">
      <c r="A375">
        <v>1908.58</v>
      </c>
      <c r="B375">
        <v>1908</v>
      </c>
      <c r="C375">
        <v>8</v>
      </c>
      <c r="D375">
        <v>10.1</v>
      </c>
      <c r="E375">
        <v>10.92</v>
      </c>
      <c r="F375">
        <v>-0.82</v>
      </c>
      <c r="G375">
        <v>0.71</v>
      </c>
      <c r="H375">
        <f t="shared" si="5"/>
        <v>-1.1499999999999999</v>
      </c>
    </row>
    <row r="376" spans="1:8" x14ac:dyDescent="0.2">
      <c r="A376">
        <v>1908.67</v>
      </c>
      <c r="B376">
        <v>1908</v>
      </c>
      <c r="C376">
        <v>9</v>
      </c>
      <c r="D376">
        <v>9.1</v>
      </c>
      <c r="E376">
        <v>9.5500000000000007</v>
      </c>
      <c r="F376">
        <v>-0.45000000000000107</v>
      </c>
      <c r="G376">
        <v>0.82</v>
      </c>
      <c r="H376">
        <f t="shared" si="5"/>
        <v>-0.55000000000000004</v>
      </c>
    </row>
    <row r="377" spans="1:8" x14ac:dyDescent="0.2">
      <c r="A377">
        <v>1908.75</v>
      </c>
      <c r="B377">
        <v>1908</v>
      </c>
      <c r="C377">
        <v>10</v>
      </c>
      <c r="D377">
        <v>8.1999999999999993</v>
      </c>
      <c r="E377">
        <v>7.65</v>
      </c>
      <c r="F377">
        <v>0.54999999999999893</v>
      </c>
      <c r="G377">
        <v>1.03</v>
      </c>
      <c r="H377">
        <f t="shared" si="5"/>
        <v>0.53</v>
      </c>
    </row>
    <row r="378" spans="1:8" x14ac:dyDescent="0.2">
      <c r="A378">
        <v>1908.83</v>
      </c>
      <c r="B378">
        <v>1908</v>
      </c>
      <c r="C378">
        <v>11</v>
      </c>
      <c r="D378">
        <v>6.8</v>
      </c>
      <c r="E378">
        <v>6.12</v>
      </c>
      <c r="F378">
        <v>0.68</v>
      </c>
      <c r="G378">
        <v>1.05</v>
      </c>
      <c r="H378">
        <f t="shared" si="5"/>
        <v>0.65</v>
      </c>
    </row>
    <row r="379" spans="1:8" x14ac:dyDescent="0.2">
      <c r="A379">
        <v>1908.92</v>
      </c>
      <c r="B379">
        <v>1908</v>
      </c>
      <c r="C379">
        <v>12</v>
      </c>
      <c r="D379">
        <v>5.7</v>
      </c>
      <c r="E379">
        <v>5.37</v>
      </c>
      <c r="F379">
        <v>0.33</v>
      </c>
      <c r="G379">
        <v>1.24</v>
      </c>
      <c r="H379">
        <f t="shared" si="5"/>
        <v>0.27</v>
      </c>
    </row>
    <row r="380" spans="1:8" x14ac:dyDescent="0.2">
      <c r="A380">
        <v>1909</v>
      </c>
      <c r="B380">
        <v>1909</v>
      </c>
      <c r="C380">
        <v>1</v>
      </c>
      <c r="D380">
        <v>4.7</v>
      </c>
      <c r="E380">
        <v>5.13</v>
      </c>
      <c r="F380">
        <v>-0.43</v>
      </c>
      <c r="G380">
        <v>1.1200000000000001</v>
      </c>
      <c r="H380">
        <f t="shared" si="5"/>
        <v>-0.38</v>
      </c>
    </row>
    <row r="381" spans="1:8" x14ac:dyDescent="0.2">
      <c r="A381">
        <v>1909.08</v>
      </c>
      <c r="B381">
        <v>1909</v>
      </c>
      <c r="C381">
        <v>2</v>
      </c>
      <c r="D381">
        <v>5.4</v>
      </c>
      <c r="E381">
        <v>5.18</v>
      </c>
      <c r="F381">
        <v>0.22000000000000064</v>
      </c>
      <c r="G381">
        <v>1.0900000000000001</v>
      </c>
      <c r="H381">
        <f t="shared" si="5"/>
        <v>0.2</v>
      </c>
    </row>
    <row r="382" spans="1:8" x14ac:dyDescent="0.2">
      <c r="A382">
        <v>1909.17</v>
      </c>
      <c r="B382">
        <v>1909</v>
      </c>
      <c r="C382">
        <v>3</v>
      </c>
      <c r="D382">
        <v>5.2</v>
      </c>
      <c r="E382">
        <v>5.57</v>
      </c>
      <c r="F382">
        <v>-0.37</v>
      </c>
      <c r="G382">
        <v>1.1000000000000001</v>
      </c>
      <c r="H382">
        <f t="shared" si="5"/>
        <v>-0.34</v>
      </c>
    </row>
    <row r="383" spans="1:8" x14ac:dyDescent="0.2">
      <c r="A383">
        <v>1909.25</v>
      </c>
      <c r="B383">
        <v>1909</v>
      </c>
      <c r="C383">
        <v>4</v>
      </c>
      <c r="D383">
        <v>7.1</v>
      </c>
      <c r="E383">
        <v>6.63</v>
      </c>
      <c r="F383">
        <v>0.47</v>
      </c>
      <c r="G383">
        <v>0.78</v>
      </c>
      <c r="H383">
        <f t="shared" si="5"/>
        <v>0.6</v>
      </c>
    </row>
    <row r="384" spans="1:8" x14ac:dyDescent="0.2">
      <c r="A384">
        <v>1909.33</v>
      </c>
      <c r="B384">
        <v>1909</v>
      </c>
      <c r="C384">
        <v>5</v>
      </c>
      <c r="D384">
        <v>7.8</v>
      </c>
      <c r="E384">
        <v>8.0299999999999994</v>
      </c>
      <c r="F384">
        <v>-0.23</v>
      </c>
      <c r="G384">
        <v>0.73</v>
      </c>
      <c r="H384">
        <f t="shared" si="5"/>
        <v>-0.32</v>
      </c>
    </row>
    <row r="385" spans="1:8" x14ac:dyDescent="0.2">
      <c r="A385">
        <v>1909.42</v>
      </c>
      <c r="B385">
        <v>1909</v>
      </c>
      <c r="C385">
        <v>6</v>
      </c>
      <c r="D385">
        <v>10.3</v>
      </c>
      <c r="E385">
        <v>9.6</v>
      </c>
      <c r="F385">
        <v>0.70000000000000107</v>
      </c>
      <c r="G385">
        <v>0.65</v>
      </c>
      <c r="H385">
        <f t="shared" si="5"/>
        <v>1.08</v>
      </c>
    </row>
    <row r="386" spans="1:8" x14ac:dyDescent="0.2">
      <c r="A386">
        <v>1909.5</v>
      </c>
      <c r="B386">
        <v>1909</v>
      </c>
      <c r="C386">
        <v>7</v>
      </c>
      <c r="D386">
        <v>11.4</v>
      </c>
      <c r="E386">
        <v>10.8</v>
      </c>
      <c r="F386">
        <v>0.6</v>
      </c>
      <c r="G386">
        <v>0.61</v>
      </c>
      <c r="H386">
        <f t="shared" si="5"/>
        <v>0.98</v>
      </c>
    </row>
    <row r="387" spans="1:8" x14ac:dyDescent="0.2">
      <c r="A387">
        <v>1909.58</v>
      </c>
      <c r="B387">
        <v>1909</v>
      </c>
      <c r="C387">
        <v>8</v>
      </c>
      <c r="D387">
        <v>10.3</v>
      </c>
      <c r="E387">
        <v>10.92</v>
      </c>
      <c r="F387">
        <v>-0.61999999999999922</v>
      </c>
      <c r="G387">
        <v>0.71</v>
      </c>
      <c r="H387">
        <f t="shared" ref="H387:H450" si="6">ROUND((D387-E387)/G387,2)</f>
        <v>-0.87</v>
      </c>
    </row>
    <row r="388" spans="1:8" x14ac:dyDescent="0.2">
      <c r="A388">
        <v>1909.67</v>
      </c>
      <c r="B388">
        <v>1909</v>
      </c>
      <c r="C388">
        <v>9</v>
      </c>
      <c r="D388">
        <v>9</v>
      </c>
      <c r="E388">
        <v>9.5500000000000007</v>
      </c>
      <c r="F388">
        <v>-0.55000000000000071</v>
      </c>
      <c r="G388">
        <v>0.82</v>
      </c>
      <c r="H388">
        <f t="shared" si="6"/>
        <v>-0.67</v>
      </c>
    </row>
    <row r="389" spans="1:8" x14ac:dyDescent="0.2">
      <c r="A389">
        <v>1909.75</v>
      </c>
      <c r="B389">
        <v>1909</v>
      </c>
      <c r="C389">
        <v>10</v>
      </c>
      <c r="D389">
        <v>6.9</v>
      </c>
      <c r="E389">
        <v>7.65</v>
      </c>
      <c r="F389">
        <v>-0.75</v>
      </c>
      <c r="G389">
        <v>1.03</v>
      </c>
      <c r="H389">
        <f t="shared" si="6"/>
        <v>-0.73</v>
      </c>
    </row>
    <row r="390" spans="1:8" x14ac:dyDescent="0.2">
      <c r="A390">
        <v>1909.83</v>
      </c>
      <c r="B390">
        <v>1909</v>
      </c>
      <c r="C390">
        <v>11</v>
      </c>
      <c r="D390">
        <v>6</v>
      </c>
      <c r="E390">
        <v>6.12</v>
      </c>
      <c r="F390">
        <v>-0.12</v>
      </c>
      <c r="G390">
        <v>1.05</v>
      </c>
      <c r="H390">
        <f t="shared" si="6"/>
        <v>-0.11</v>
      </c>
    </row>
    <row r="391" spans="1:8" x14ac:dyDescent="0.2">
      <c r="A391">
        <v>1909.92</v>
      </c>
      <c r="B391">
        <v>1909</v>
      </c>
      <c r="C391">
        <v>12</v>
      </c>
      <c r="D391">
        <v>4.2</v>
      </c>
      <c r="E391">
        <v>5.37</v>
      </c>
      <c r="F391">
        <v>-1.17</v>
      </c>
      <c r="G391">
        <v>1.24</v>
      </c>
      <c r="H391">
        <f t="shared" si="6"/>
        <v>-0.94</v>
      </c>
    </row>
    <row r="392" spans="1:8" x14ac:dyDescent="0.2">
      <c r="A392">
        <v>1910</v>
      </c>
      <c r="B392">
        <v>1910</v>
      </c>
      <c r="C392">
        <v>1</v>
      </c>
      <c r="D392">
        <v>4.8</v>
      </c>
      <c r="E392">
        <v>5.13</v>
      </c>
      <c r="F392">
        <v>-0.33</v>
      </c>
      <c r="G392">
        <v>1.1200000000000001</v>
      </c>
      <c r="H392">
        <f t="shared" si="6"/>
        <v>-0.28999999999999998</v>
      </c>
    </row>
    <row r="393" spans="1:8" x14ac:dyDescent="0.2">
      <c r="A393">
        <v>1910.08</v>
      </c>
      <c r="B393">
        <v>1910</v>
      </c>
      <c r="C393">
        <v>2</v>
      </c>
      <c r="D393">
        <v>5</v>
      </c>
      <c r="E393">
        <v>5.18</v>
      </c>
      <c r="F393">
        <v>-0.18</v>
      </c>
      <c r="G393">
        <v>1.0900000000000001</v>
      </c>
      <c r="H393">
        <f t="shared" si="6"/>
        <v>-0.17</v>
      </c>
    </row>
    <row r="394" spans="1:8" x14ac:dyDescent="0.2">
      <c r="A394">
        <v>1910.17</v>
      </c>
      <c r="B394">
        <v>1910</v>
      </c>
      <c r="C394">
        <v>3</v>
      </c>
      <c r="D394">
        <v>5.6</v>
      </c>
      <c r="E394">
        <v>5.57</v>
      </c>
      <c r="F394">
        <v>2.9999999999999361E-2</v>
      </c>
      <c r="G394">
        <v>1.1000000000000001</v>
      </c>
      <c r="H394">
        <f t="shared" si="6"/>
        <v>0.03</v>
      </c>
    </row>
    <row r="395" spans="1:8" x14ac:dyDescent="0.2">
      <c r="A395">
        <v>1910.25</v>
      </c>
      <c r="B395">
        <v>1910</v>
      </c>
      <c r="C395">
        <v>4</v>
      </c>
      <c r="D395">
        <v>5.8</v>
      </c>
      <c r="E395">
        <v>6.63</v>
      </c>
      <c r="F395">
        <v>-0.83</v>
      </c>
      <c r="G395">
        <v>0.78</v>
      </c>
      <c r="H395">
        <f t="shared" si="6"/>
        <v>-1.06</v>
      </c>
    </row>
    <row r="396" spans="1:8" x14ac:dyDescent="0.2">
      <c r="A396">
        <v>1910.33</v>
      </c>
      <c r="B396">
        <v>1910</v>
      </c>
      <c r="C396">
        <v>5</v>
      </c>
      <c r="D396">
        <v>7.3</v>
      </c>
      <c r="E396">
        <v>8.0299999999999994</v>
      </c>
      <c r="F396">
        <v>-0.73</v>
      </c>
      <c r="G396">
        <v>0.73</v>
      </c>
      <c r="H396">
        <f t="shared" si="6"/>
        <v>-1</v>
      </c>
    </row>
    <row r="397" spans="1:8" x14ac:dyDescent="0.2">
      <c r="A397">
        <v>1910.42</v>
      </c>
      <c r="B397">
        <v>1910</v>
      </c>
      <c r="C397">
        <v>6</v>
      </c>
      <c r="D397">
        <v>9</v>
      </c>
      <c r="E397">
        <v>9.6</v>
      </c>
      <c r="F397">
        <v>-0.6</v>
      </c>
      <c r="G397">
        <v>0.65</v>
      </c>
      <c r="H397">
        <f t="shared" si="6"/>
        <v>-0.92</v>
      </c>
    </row>
    <row r="398" spans="1:8" x14ac:dyDescent="0.2">
      <c r="A398">
        <v>1910.5</v>
      </c>
      <c r="B398">
        <v>1910</v>
      </c>
      <c r="C398">
        <v>7</v>
      </c>
      <c r="D398">
        <v>10.9</v>
      </c>
      <c r="E398">
        <v>10.8</v>
      </c>
      <c r="F398">
        <v>9.9999999999999645E-2</v>
      </c>
      <c r="G398">
        <v>0.61</v>
      </c>
      <c r="H398">
        <f t="shared" si="6"/>
        <v>0.16</v>
      </c>
    </row>
    <row r="399" spans="1:8" x14ac:dyDescent="0.2">
      <c r="A399">
        <v>1910.58</v>
      </c>
      <c r="B399">
        <v>1910</v>
      </c>
      <c r="C399">
        <v>8</v>
      </c>
      <c r="D399">
        <v>11.2</v>
      </c>
      <c r="E399">
        <v>10.92</v>
      </c>
      <c r="F399">
        <v>0.27999999999999936</v>
      </c>
      <c r="G399">
        <v>0.71</v>
      </c>
      <c r="H399">
        <f t="shared" si="6"/>
        <v>0.39</v>
      </c>
    </row>
    <row r="400" spans="1:8" x14ac:dyDescent="0.2">
      <c r="A400">
        <v>1910.67</v>
      </c>
      <c r="B400">
        <v>1910</v>
      </c>
      <c r="C400">
        <v>9</v>
      </c>
      <c r="D400">
        <v>9.6999999999999993</v>
      </c>
      <c r="E400">
        <v>9.5500000000000007</v>
      </c>
      <c r="F400">
        <v>0.14999999999999858</v>
      </c>
      <c r="G400">
        <v>0.82</v>
      </c>
      <c r="H400">
        <f t="shared" si="6"/>
        <v>0.18</v>
      </c>
    </row>
    <row r="401" spans="1:8" x14ac:dyDescent="0.2">
      <c r="A401">
        <v>1910.75</v>
      </c>
      <c r="B401">
        <v>1910</v>
      </c>
      <c r="C401">
        <v>10</v>
      </c>
      <c r="D401">
        <v>8</v>
      </c>
      <c r="E401">
        <v>7.65</v>
      </c>
      <c r="F401">
        <v>0.35</v>
      </c>
      <c r="G401">
        <v>1.03</v>
      </c>
      <c r="H401">
        <f t="shared" si="6"/>
        <v>0.34</v>
      </c>
    </row>
    <row r="402" spans="1:8" x14ac:dyDescent="0.2">
      <c r="A402">
        <v>1910.83</v>
      </c>
      <c r="B402">
        <v>1910</v>
      </c>
      <c r="C402">
        <v>11</v>
      </c>
      <c r="D402">
        <v>5.3</v>
      </c>
      <c r="E402">
        <v>6.12</v>
      </c>
      <c r="F402">
        <v>-0.82</v>
      </c>
      <c r="G402">
        <v>1.05</v>
      </c>
      <c r="H402">
        <f t="shared" si="6"/>
        <v>-0.78</v>
      </c>
    </row>
    <row r="403" spans="1:8" x14ac:dyDescent="0.2">
      <c r="A403">
        <v>1910.92</v>
      </c>
      <c r="B403">
        <v>1910</v>
      </c>
      <c r="C403">
        <v>12</v>
      </c>
      <c r="D403">
        <v>5.6</v>
      </c>
      <c r="E403">
        <v>5.37</v>
      </c>
      <c r="F403">
        <v>0.23</v>
      </c>
      <c r="G403">
        <v>1.24</v>
      </c>
      <c r="H403">
        <f t="shared" si="6"/>
        <v>0.19</v>
      </c>
    </row>
    <row r="404" spans="1:8" x14ac:dyDescent="0.2">
      <c r="A404">
        <v>1911</v>
      </c>
      <c r="B404">
        <v>1911</v>
      </c>
      <c r="C404">
        <v>1</v>
      </c>
      <c r="D404">
        <v>4.3</v>
      </c>
      <c r="E404">
        <v>5.13</v>
      </c>
      <c r="F404">
        <v>-0.83</v>
      </c>
      <c r="G404">
        <v>1.1200000000000001</v>
      </c>
      <c r="H404">
        <f t="shared" si="6"/>
        <v>-0.74</v>
      </c>
    </row>
    <row r="405" spans="1:8" x14ac:dyDescent="0.2">
      <c r="A405">
        <v>1911.08</v>
      </c>
      <c r="B405">
        <v>1911</v>
      </c>
      <c r="C405">
        <v>2</v>
      </c>
      <c r="D405">
        <v>4.7</v>
      </c>
      <c r="E405">
        <v>5.18</v>
      </c>
      <c r="F405">
        <v>-0.48</v>
      </c>
      <c r="G405">
        <v>1.0900000000000001</v>
      </c>
      <c r="H405">
        <f t="shared" si="6"/>
        <v>-0.44</v>
      </c>
    </row>
    <row r="406" spans="1:8" x14ac:dyDescent="0.2">
      <c r="A406">
        <v>1911.17</v>
      </c>
      <c r="B406">
        <v>1911</v>
      </c>
      <c r="C406">
        <v>3</v>
      </c>
      <c r="D406">
        <v>5.4</v>
      </c>
      <c r="E406">
        <v>5.57</v>
      </c>
      <c r="F406">
        <v>-0.17</v>
      </c>
      <c r="G406">
        <v>1.1000000000000001</v>
      </c>
      <c r="H406">
        <f t="shared" si="6"/>
        <v>-0.15</v>
      </c>
    </row>
    <row r="407" spans="1:8" x14ac:dyDescent="0.2">
      <c r="A407">
        <v>1911.25</v>
      </c>
      <c r="B407">
        <v>1911</v>
      </c>
      <c r="C407">
        <v>4</v>
      </c>
      <c r="D407">
        <v>5.9</v>
      </c>
      <c r="E407">
        <v>6.63</v>
      </c>
      <c r="F407">
        <v>-0.73</v>
      </c>
      <c r="G407">
        <v>0.78</v>
      </c>
      <c r="H407">
        <f t="shared" si="6"/>
        <v>-0.94</v>
      </c>
    </row>
    <row r="408" spans="1:8" x14ac:dyDescent="0.2">
      <c r="A408">
        <v>1911.33</v>
      </c>
      <c r="B408">
        <v>1911</v>
      </c>
      <c r="C408">
        <v>5</v>
      </c>
      <c r="D408">
        <v>7.5</v>
      </c>
      <c r="E408">
        <v>8.0299999999999994</v>
      </c>
      <c r="F408">
        <v>-0.52999999999999936</v>
      </c>
      <c r="G408">
        <v>0.73</v>
      </c>
      <c r="H408">
        <f t="shared" si="6"/>
        <v>-0.73</v>
      </c>
    </row>
    <row r="409" spans="1:8" x14ac:dyDescent="0.2">
      <c r="A409">
        <v>1911.42</v>
      </c>
      <c r="B409">
        <v>1911</v>
      </c>
      <c r="C409">
        <v>6</v>
      </c>
      <c r="D409">
        <v>9.8000000000000007</v>
      </c>
      <c r="E409">
        <v>9.6</v>
      </c>
      <c r="F409">
        <v>0.20000000000000107</v>
      </c>
      <c r="G409">
        <v>0.65</v>
      </c>
      <c r="H409">
        <f t="shared" si="6"/>
        <v>0.31</v>
      </c>
    </row>
    <row r="410" spans="1:8" x14ac:dyDescent="0.2">
      <c r="A410">
        <v>1911.5</v>
      </c>
      <c r="B410">
        <v>1911</v>
      </c>
      <c r="C410">
        <v>7</v>
      </c>
      <c r="D410">
        <v>10.199999999999999</v>
      </c>
      <c r="E410">
        <v>10.8</v>
      </c>
      <c r="F410">
        <v>-0.60000000000000142</v>
      </c>
      <c r="G410">
        <v>0.61</v>
      </c>
      <c r="H410">
        <f t="shared" si="6"/>
        <v>-0.98</v>
      </c>
    </row>
    <row r="411" spans="1:8" x14ac:dyDescent="0.2">
      <c r="A411">
        <v>1911.58</v>
      </c>
      <c r="B411">
        <v>1911</v>
      </c>
      <c r="C411">
        <v>8</v>
      </c>
      <c r="D411">
        <v>11.1</v>
      </c>
      <c r="E411">
        <v>10.92</v>
      </c>
      <c r="F411">
        <v>0.18</v>
      </c>
      <c r="G411">
        <v>0.71</v>
      </c>
      <c r="H411">
        <f t="shared" si="6"/>
        <v>0.25</v>
      </c>
    </row>
    <row r="412" spans="1:8" x14ac:dyDescent="0.2">
      <c r="A412">
        <v>1911.67</v>
      </c>
      <c r="B412">
        <v>1911</v>
      </c>
      <c r="C412">
        <v>9</v>
      </c>
      <c r="D412">
        <v>9.1999999999999993</v>
      </c>
      <c r="E412">
        <v>9.5500000000000007</v>
      </c>
      <c r="F412">
        <v>-0.35000000000000142</v>
      </c>
      <c r="G412">
        <v>0.82</v>
      </c>
      <c r="H412">
        <f t="shared" si="6"/>
        <v>-0.43</v>
      </c>
    </row>
    <row r="413" spans="1:8" x14ac:dyDescent="0.2">
      <c r="A413">
        <v>1911.75</v>
      </c>
      <c r="B413">
        <v>1911</v>
      </c>
      <c r="C413">
        <v>10</v>
      </c>
      <c r="D413">
        <v>7.7</v>
      </c>
      <c r="E413">
        <v>7.65</v>
      </c>
      <c r="F413">
        <v>4.9999999999999822E-2</v>
      </c>
      <c r="G413">
        <v>1.03</v>
      </c>
      <c r="H413">
        <f t="shared" si="6"/>
        <v>0.05</v>
      </c>
    </row>
    <row r="414" spans="1:8" x14ac:dyDescent="0.2">
      <c r="A414">
        <v>1911.83</v>
      </c>
      <c r="B414">
        <v>1911</v>
      </c>
      <c r="C414">
        <v>11</v>
      </c>
      <c r="D414">
        <v>5.5</v>
      </c>
      <c r="E414">
        <v>6.12</v>
      </c>
      <c r="F414">
        <v>-0.62</v>
      </c>
      <c r="G414">
        <v>1.05</v>
      </c>
      <c r="H414">
        <f t="shared" si="6"/>
        <v>-0.59</v>
      </c>
    </row>
    <row r="415" spans="1:8" x14ac:dyDescent="0.2">
      <c r="A415">
        <v>1911.92</v>
      </c>
      <c r="B415">
        <v>1911</v>
      </c>
      <c r="C415">
        <v>12</v>
      </c>
      <c r="D415">
        <v>6</v>
      </c>
      <c r="E415">
        <v>5.37</v>
      </c>
      <c r="F415">
        <v>0.63</v>
      </c>
      <c r="G415">
        <v>1.24</v>
      </c>
      <c r="H415">
        <f t="shared" si="6"/>
        <v>0.51</v>
      </c>
    </row>
    <row r="416" spans="1:8" x14ac:dyDescent="0.2">
      <c r="A416">
        <v>1912</v>
      </c>
      <c r="B416">
        <v>1912</v>
      </c>
      <c r="C416">
        <v>1</v>
      </c>
      <c r="D416">
        <v>5.9</v>
      </c>
      <c r="E416">
        <v>5.13</v>
      </c>
      <c r="F416">
        <v>0.77</v>
      </c>
      <c r="G416">
        <v>1.1200000000000001</v>
      </c>
      <c r="H416">
        <f t="shared" si="6"/>
        <v>0.69</v>
      </c>
    </row>
    <row r="417" spans="1:8" x14ac:dyDescent="0.2">
      <c r="A417">
        <v>1912.08</v>
      </c>
      <c r="B417">
        <v>1912</v>
      </c>
      <c r="C417">
        <v>2</v>
      </c>
      <c r="D417">
        <v>4.8</v>
      </c>
      <c r="E417">
        <v>5.18</v>
      </c>
      <c r="F417">
        <v>-0.38</v>
      </c>
      <c r="G417">
        <v>1.0900000000000001</v>
      </c>
      <c r="H417">
        <f t="shared" si="6"/>
        <v>-0.35</v>
      </c>
    </row>
    <row r="418" spans="1:8" x14ac:dyDescent="0.2">
      <c r="A418">
        <v>1912.17</v>
      </c>
      <c r="B418">
        <v>1912</v>
      </c>
      <c r="C418">
        <v>3</v>
      </c>
      <c r="D418">
        <v>5.7</v>
      </c>
      <c r="E418">
        <v>5.57</v>
      </c>
      <c r="F418">
        <v>0.13</v>
      </c>
      <c r="G418">
        <v>1.1000000000000001</v>
      </c>
      <c r="H418">
        <f t="shared" si="6"/>
        <v>0.12</v>
      </c>
    </row>
    <row r="419" spans="1:8" x14ac:dyDescent="0.2">
      <c r="A419">
        <v>1912.25</v>
      </c>
      <c r="B419">
        <v>1912</v>
      </c>
      <c r="C419">
        <v>4</v>
      </c>
      <c r="D419">
        <v>6.7</v>
      </c>
      <c r="E419">
        <v>6.63</v>
      </c>
      <c r="F419">
        <v>7.0000000000000284E-2</v>
      </c>
      <c r="G419">
        <v>0.78</v>
      </c>
      <c r="H419">
        <f t="shared" si="6"/>
        <v>0.09</v>
      </c>
    </row>
    <row r="420" spans="1:8" x14ac:dyDescent="0.2">
      <c r="A420">
        <v>1912.33</v>
      </c>
      <c r="B420">
        <v>1912</v>
      </c>
      <c r="C420">
        <v>5</v>
      </c>
      <c r="D420">
        <v>8.9</v>
      </c>
      <c r="E420">
        <v>8.0299999999999994</v>
      </c>
      <c r="F420">
        <v>0.87000000000000099</v>
      </c>
      <c r="G420">
        <v>0.73</v>
      </c>
      <c r="H420">
        <f t="shared" si="6"/>
        <v>1.19</v>
      </c>
    </row>
    <row r="421" spans="1:8" x14ac:dyDescent="0.2">
      <c r="A421">
        <v>1912.42</v>
      </c>
      <c r="B421">
        <v>1912</v>
      </c>
      <c r="C421">
        <v>6</v>
      </c>
      <c r="D421">
        <v>10.4</v>
      </c>
      <c r="E421">
        <v>9.6</v>
      </c>
      <c r="F421">
        <v>0.80000000000000071</v>
      </c>
      <c r="G421">
        <v>0.65</v>
      </c>
      <c r="H421">
        <f t="shared" si="6"/>
        <v>1.23</v>
      </c>
    </row>
    <row r="422" spans="1:8" x14ac:dyDescent="0.2">
      <c r="A422">
        <v>1912.5</v>
      </c>
      <c r="B422">
        <v>1912</v>
      </c>
      <c r="C422">
        <v>7</v>
      </c>
      <c r="D422">
        <v>11.6</v>
      </c>
      <c r="E422">
        <v>10.8</v>
      </c>
      <c r="F422">
        <v>0.79999999999999893</v>
      </c>
      <c r="G422">
        <v>0.61</v>
      </c>
      <c r="H422">
        <f t="shared" si="6"/>
        <v>1.31</v>
      </c>
    </row>
    <row r="423" spans="1:8" x14ac:dyDescent="0.2">
      <c r="A423">
        <v>1912.58</v>
      </c>
      <c r="B423">
        <v>1912</v>
      </c>
      <c r="C423">
        <v>8</v>
      </c>
      <c r="D423">
        <v>10.3</v>
      </c>
      <c r="E423">
        <v>10.92</v>
      </c>
      <c r="F423">
        <v>-0.61999999999999922</v>
      </c>
      <c r="G423">
        <v>0.71</v>
      </c>
      <c r="H423">
        <f t="shared" si="6"/>
        <v>-0.87</v>
      </c>
    </row>
    <row r="424" spans="1:8" x14ac:dyDescent="0.2">
      <c r="A424">
        <v>1912.67</v>
      </c>
      <c r="B424">
        <v>1912</v>
      </c>
      <c r="C424">
        <v>9</v>
      </c>
      <c r="D424">
        <v>9.4</v>
      </c>
      <c r="E424">
        <v>9.5500000000000007</v>
      </c>
      <c r="F424">
        <v>-0.15</v>
      </c>
      <c r="G424">
        <v>0.82</v>
      </c>
      <c r="H424">
        <f t="shared" si="6"/>
        <v>-0.18</v>
      </c>
    </row>
    <row r="425" spans="1:8" x14ac:dyDescent="0.2">
      <c r="A425">
        <v>1912.75</v>
      </c>
      <c r="B425">
        <v>1912</v>
      </c>
      <c r="C425">
        <v>10</v>
      </c>
      <c r="D425">
        <v>7.9</v>
      </c>
      <c r="E425">
        <v>7.65</v>
      </c>
      <c r="F425">
        <v>0.25</v>
      </c>
      <c r="G425">
        <v>1.03</v>
      </c>
      <c r="H425">
        <f t="shared" si="6"/>
        <v>0.24</v>
      </c>
    </row>
    <row r="426" spans="1:8" x14ac:dyDescent="0.2">
      <c r="A426">
        <v>1912.83</v>
      </c>
      <c r="B426">
        <v>1912</v>
      </c>
      <c r="C426">
        <v>11</v>
      </c>
      <c r="D426">
        <v>5.6</v>
      </c>
      <c r="E426">
        <v>6.12</v>
      </c>
      <c r="F426">
        <v>-0.52</v>
      </c>
      <c r="G426">
        <v>1.05</v>
      </c>
      <c r="H426">
        <f t="shared" si="6"/>
        <v>-0.5</v>
      </c>
    </row>
    <row r="427" spans="1:8" x14ac:dyDescent="0.2">
      <c r="A427">
        <v>1912.92</v>
      </c>
      <c r="B427">
        <v>1912</v>
      </c>
      <c r="C427">
        <v>12</v>
      </c>
      <c r="D427">
        <v>4.4000000000000004</v>
      </c>
      <c r="E427">
        <v>5.37</v>
      </c>
      <c r="F427">
        <v>-0.97</v>
      </c>
      <c r="G427">
        <v>1.24</v>
      </c>
      <c r="H427">
        <f t="shared" si="6"/>
        <v>-0.78</v>
      </c>
    </row>
    <row r="428" spans="1:8" x14ac:dyDescent="0.2">
      <c r="A428">
        <v>1913</v>
      </c>
      <c r="B428">
        <v>1913</v>
      </c>
      <c r="C428">
        <v>1</v>
      </c>
      <c r="D428">
        <v>5.7</v>
      </c>
      <c r="E428">
        <v>5.13</v>
      </c>
      <c r="F428">
        <v>0.56999999999999995</v>
      </c>
      <c r="G428">
        <v>1.1200000000000001</v>
      </c>
      <c r="H428">
        <f t="shared" si="6"/>
        <v>0.51</v>
      </c>
    </row>
    <row r="429" spans="1:8" x14ac:dyDescent="0.2">
      <c r="A429">
        <v>1913.08</v>
      </c>
      <c r="B429">
        <v>1913</v>
      </c>
      <c r="C429">
        <v>2</v>
      </c>
      <c r="D429">
        <v>4.9000000000000004</v>
      </c>
      <c r="E429">
        <v>5.18</v>
      </c>
      <c r="F429">
        <v>-0.27999999999999936</v>
      </c>
      <c r="G429">
        <v>1.0900000000000001</v>
      </c>
      <c r="H429">
        <f t="shared" si="6"/>
        <v>-0.26</v>
      </c>
    </row>
    <row r="430" spans="1:8" x14ac:dyDescent="0.2">
      <c r="A430">
        <v>1913.17</v>
      </c>
      <c r="B430">
        <v>1913</v>
      </c>
      <c r="C430">
        <v>3</v>
      </c>
      <c r="D430">
        <v>4.4000000000000004</v>
      </c>
      <c r="E430">
        <v>5.57</v>
      </c>
      <c r="F430">
        <v>-1.17</v>
      </c>
      <c r="G430">
        <v>1.1000000000000001</v>
      </c>
      <c r="H430">
        <f t="shared" si="6"/>
        <v>-1.06</v>
      </c>
    </row>
    <row r="431" spans="1:8" x14ac:dyDescent="0.2">
      <c r="A431">
        <v>1913.25</v>
      </c>
      <c r="B431">
        <v>1913</v>
      </c>
      <c r="C431">
        <v>4</v>
      </c>
      <c r="D431">
        <v>6.6</v>
      </c>
      <c r="E431">
        <v>6.63</v>
      </c>
      <c r="F431">
        <v>-3.0000000000000249E-2</v>
      </c>
      <c r="G431">
        <v>0.78</v>
      </c>
      <c r="H431">
        <f t="shared" si="6"/>
        <v>-0.04</v>
      </c>
    </row>
    <row r="432" spans="1:8" x14ac:dyDescent="0.2">
      <c r="A432">
        <v>1913.33</v>
      </c>
      <c r="B432">
        <v>1913</v>
      </c>
      <c r="C432">
        <v>5</v>
      </c>
      <c r="D432">
        <v>8.3000000000000007</v>
      </c>
      <c r="E432">
        <v>8.0299999999999994</v>
      </c>
      <c r="F432">
        <v>0.27000000000000135</v>
      </c>
      <c r="G432">
        <v>0.73</v>
      </c>
      <c r="H432">
        <f t="shared" si="6"/>
        <v>0.37</v>
      </c>
    </row>
    <row r="433" spans="1:8" x14ac:dyDescent="0.2">
      <c r="A433">
        <v>1913.42</v>
      </c>
      <c r="B433">
        <v>1913</v>
      </c>
      <c r="C433">
        <v>6</v>
      </c>
      <c r="D433">
        <v>9.6</v>
      </c>
      <c r="E433">
        <v>9.6</v>
      </c>
      <c r="F433">
        <v>0</v>
      </c>
      <c r="G433">
        <v>0.65</v>
      </c>
      <c r="H433">
        <f t="shared" si="6"/>
        <v>0</v>
      </c>
    </row>
    <row r="434" spans="1:8" x14ac:dyDescent="0.2">
      <c r="A434">
        <v>1913.5</v>
      </c>
      <c r="B434">
        <v>1913</v>
      </c>
      <c r="C434">
        <v>7</v>
      </c>
      <c r="D434">
        <v>10.3</v>
      </c>
      <c r="E434">
        <v>10.8</v>
      </c>
      <c r="F434">
        <v>-0.5</v>
      </c>
      <c r="G434">
        <v>0.61</v>
      </c>
      <c r="H434">
        <f t="shared" si="6"/>
        <v>-0.82</v>
      </c>
    </row>
    <row r="435" spans="1:8" x14ac:dyDescent="0.2">
      <c r="A435">
        <v>1913.58</v>
      </c>
      <c r="B435">
        <v>1913</v>
      </c>
      <c r="C435">
        <v>8</v>
      </c>
      <c r="D435">
        <v>10</v>
      </c>
      <c r="E435">
        <v>10.92</v>
      </c>
      <c r="F435">
        <v>-0.92</v>
      </c>
      <c r="G435">
        <v>0.71</v>
      </c>
      <c r="H435">
        <f t="shared" si="6"/>
        <v>-1.3</v>
      </c>
    </row>
    <row r="436" spans="1:8" x14ac:dyDescent="0.2">
      <c r="A436">
        <v>1913.67</v>
      </c>
      <c r="B436">
        <v>1913</v>
      </c>
      <c r="C436">
        <v>9</v>
      </c>
      <c r="D436">
        <v>8.1999999999999993</v>
      </c>
      <c r="E436">
        <v>9.5500000000000007</v>
      </c>
      <c r="F436">
        <v>-1.35</v>
      </c>
      <c r="G436">
        <v>0.82</v>
      </c>
      <c r="H436">
        <f t="shared" si="6"/>
        <v>-1.65</v>
      </c>
    </row>
    <row r="437" spans="1:8" x14ac:dyDescent="0.2">
      <c r="A437">
        <v>1913.75</v>
      </c>
      <c r="B437">
        <v>1913</v>
      </c>
      <c r="C437">
        <v>10</v>
      </c>
      <c r="D437">
        <v>7.6</v>
      </c>
      <c r="E437">
        <v>7.65</v>
      </c>
      <c r="F437">
        <v>-5.0000000000000711E-2</v>
      </c>
      <c r="G437">
        <v>1.03</v>
      </c>
      <c r="H437">
        <f t="shared" si="6"/>
        <v>-0.05</v>
      </c>
    </row>
    <row r="438" spans="1:8" x14ac:dyDescent="0.2">
      <c r="A438">
        <v>1913.83</v>
      </c>
      <c r="B438">
        <v>1913</v>
      </c>
      <c r="C438">
        <v>11</v>
      </c>
      <c r="D438">
        <v>5.7</v>
      </c>
      <c r="E438">
        <v>6.12</v>
      </c>
      <c r="F438">
        <v>-0.42</v>
      </c>
      <c r="G438">
        <v>1.05</v>
      </c>
      <c r="H438">
        <f t="shared" si="6"/>
        <v>-0.4</v>
      </c>
    </row>
    <row r="439" spans="1:8" x14ac:dyDescent="0.2">
      <c r="A439">
        <v>1913.92</v>
      </c>
      <c r="B439">
        <v>1913</v>
      </c>
      <c r="C439">
        <v>12</v>
      </c>
      <c r="D439">
        <v>4.7</v>
      </c>
      <c r="E439">
        <v>5.37</v>
      </c>
      <c r="F439">
        <v>-0.67</v>
      </c>
      <c r="G439">
        <v>1.24</v>
      </c>
      <c r="H439">
        <f t="shared" si="6"/>
        <v>-0.54</v>
      </c>
    </row>
    <row r="440" spans="1:8" x14ac:dyDescent="0.2">
      <c r="A440">
        <v>1914</v>
      </c>
      <c r="B440">
        <v>1914</v>
      </c>
      <c r="C440">
        <v>1</v>
      </c>
      <c r="D440">
        <v>5.2</v>
      </c>
      <c r="E440">
        <v>5.13</v>
      </c>
      <c r="F440">
        <v>7.0000000000000284E-2</v>
      </c>
      <c r="G440">
        <v>1.1200000000000001</v>
      </c>
      <c r="H440">
        <f t="shared" si="6"/>
        <v>0.06</v>
      </c>
    </row>
    <row r="441" spans="1:8" x14ac:dyDescent="0.2">
      <c r="A441">
        <v>1914.08</v>
      </c>
      <c r="B441">
        <v>1914</v>
      </c>
      <c r="C441">
        <v>2</v>
      </c>
      <c r="D441">
        <v>4.4000000000000004</v>
      </c>
      <c r="E441">
        <v>5.18</v>
      </c>
      <c r="F441">
        <v>-0.77999999999999936</v>
      </c>
      <c r="G441">
        <v>1.0900000000000001</v>
      </c>
      <c r="H441">
        <f t="shared" si="6"/>
        <v>-0.72</v>
      </c>
    </row>
    <row r="442" spans="1:8" x14ac:dyDescent="0.2">
      <c r="A442">
        <v>1914.17</v>
      </c>
      <c r="B442">
        <v>1914</v>
      </c>
      <c r="C442">
        <v>3</v>
      </c>
      <c r="D442">
        <v>4.5999999999999996</v>
      </c>
      <c r="E442">
        <v>5.57</v>
      </c>
      <c r="F442">
        <v>-0.97000000000000064</v>
      </c>
      <c r="G442">
        <v>1.1000000000000001</v>
      </c>
      <c r="H442">
        <f t="shared" si="6"/>
        <v>-0.88</v>
      </c>
    </row>
    <row r="443" spans="1:8" x14ac:dyDescent="0.2">
      <c r="A443">
        <v>1914.25</v>
      </c>
      <c r="B443">
        <v>1914</v>
      </c>
      <c r="C443">
        <v>4</v>
      </c>
      <c r="D443">
        <v>5.8</v>
      </c>
      <c r="E443">
        <v>6.63</v>
      </c>
      <c r="F443">
        <v>-0.83</v>
      </c>
      <c r="G443">
        <v>0.78</v>
      </c>
      <c r="H443">
        <f t="shared" si="6"/>
        <v>-1.06</v>
      </c>
    </row>
    <row r="444" spans="1:8" x14ac:dyDescent="0.2">
      <c r="A444">
        <v>1914.33</v>
      </c>
      <c r="B444">
        <v>1914</v>
      </c>
      <c r="C444">
        <v>5</v>
      </c>
      <c r="D444">
        <v>6.7</v>
      </c>
      <c r="E444">
        <v>8.0299999999999994</v>
      </c>
      <c r="F444">
        <v>-1.33</v>
      </c>
      <c r="G444">
        <v>0.73</v>
      </c>
      <c r="H444">
        <f t="shared" si="6"/>
        <v>-1.82</v>
      </c>
    </row>
    <row r="445" spans="1:8" x14ac:dyDescent="0.2">
      <c r="A445">
        <v>1914.42</v>
      </c>
      <c r="B445">
        <v>1914</v>
      </c>
      <c r="C445">
        <v>6</v>
      </c>
      <c r="D445">
        <v>8.5</v>
      </c>
      <c r="E445">
        <v>9.6</v>
      </c>
      <c r="F445">
        <v>-1.1000000000000001</v>
      </c>
      <c r="G445">
        <v>0.65</v>
      </c>
      <c r="H445">
        <f t="shared" si="6"/>
        <v>-1.69</v>
      </c>
    </row>
    <row r="446" spans="1:8" x14ac:dyDescent="0.2">
      <c r="A446">
        <v>1914.5</v>
      </c>
      <c r="B446">
        <v>1914</v>
      </c>
      <c r="C446">
        <v>7</v>
      </c>
      <c r="D446">
        <v>10.1</v>
      </c>
      <c r="E446">
        <v>10.8</v>
      </c>
      <c r="F446">
        <v>-0.70000000000000107</v>
      </c>
      <c r="G446">
        <v>0.61</v>
      </c>
      <c r="H446">
        <f t="shared" si="6"/>
        <v>-1.1499999999999999</v>
      </c>
    </row>
    <row r="447" spans="1:8" x14ac:dyDescent="0.2">
      <c r="A447">
        <v>1914.58</v>
      </c>
      <c r="B447">
        <v>1914</v>
      </c>
      <c r="C447">
        <v>8</v>
      </c>
      <c r="D447">
        <v>10.6</v>
      </c>
      <c r="E447">
        <v>10.92</v>
      </c>
      <c r="F447">
        <v>-0.32</v>
      </c>
      <c r="G447">
        <v>0.71</v>
      </c>
      <c r="H447">
        <f t="shared" si="6"/>
        <v>-0.45</v>
      </c>
    </row>
    <row r="448" spans="1:8" x14ac:dyDescent="0.2">
      <c r="A448">
        <v>1914.67</v>
      </c>
      <c r="B448">
        <v>1914</v>
      </c>
      <c r="C448">
        <v>9</v>
      </c>
      <c r="D448">
        <v>9.1</v>
      </c>
      <c r="E448">
        <v>9.5500000000000007</v>
      </c>
      <c r="F448">
        <v>-0.45000000000000107</v>
      </c>
      <c r="G448">
        <v>0.82</v>
      </c>
      <c r="H448">
        <f t="shared" si="6"/>
        <v>-0.55000000000000004</v>
      </c>
    </row>
    <row r="449" spans="1:8" x14ac:dyDescent="0.2">
      <c r="A449">
        <v>1914.75</v>
      </c>
      <c r="B449">
        <v>1914</v>
      </c>
      <c r="C449">
        <v>10</v>
      </c>
      <c r="D449">
        <v>7.7</v>
      </c>
      <c r="E449">
        <v>7.65</v>
      </c>
      <c r="F449">
        <v>4.9999999999999822E-2</v>
      </c>
      <c r="G449">
        <v>1.03</v>
      </c>
      <c r="H449">
        <f t="shared" si="6"/>
        <v>0.05</v>
      </c>
    </row>
    <row r="450" spans="1:8" x14ac:dyDescent="0.2">
      <c r="A450">
        <v>1914.83</v>
      </c>
      <c r="B450">
        <v>1914</v>
      </c>
      <c r="C450">
        <v>11</v>
      </c>
      <c r="D450">
        <v>5.2</v>
      </c>
      <c r="E450">
        <v>6.12</v>
      </c>
      <c r="F450">
        <v>-0.92</v>
      </c>
      <c r="G450">
        <v>1.05</v>
      </c>
      <c r="H450">
        <f t="shared" si="6"/>
        <v>-0.88</v>
      </c>
    </row>
    <row r="451" spans="1:8" x14ac:dyDescent="0.2">
      <c r="A451">
        <v>1914.92</v>
      </c>
      <c r="B451">
        <v>1914</v>
      </c>
      <c r="C451">
        <v>12</v>
      </c>
      <c r="D451">
        <v>5.2</v>
      </c>
      <c r="E451">
        <v>5.37</v>
      </c>
      <c r="F451">
        <v>-0.17</v>
      </c>
      <c r="G451">
        <v>1.24</v>
      </c>
      <c r="H451">
        <f t="shared" ref="H451:H514" si="7">ROUND((D451-E451)/G451,2)</f>
        <v>-0.14000000000000001</v>
      </c>
    </row>
    <row r="452" spans="1:8" x14ac:dyDescent="0.2">
      <c r="A452">
        <v>1915</v>
      </c>
      <c r="B452">
        <v>1915</v>
      </c>
      <c r="C452">
        <v>1</v>
      </c>
      <c r="D452">
        <v>5.2</v>
      </c>
      <c r="E452">
        <v>5.13</v>
      </c>
      <c r="F452">
        <v>7.0000000000000284E-2</v>
      </c>
      <c r="G452">
        <v>1.1200000000000001</v>
      </c>
      <c r="H452">
        <f t="shared" si="7"/>
        <v>0.06</v>
      </c>
    </row>
    <row r="453" spans="1:8" x14ac:dyDescent="0.2">
      <c r="A453">
        <v>1915.08</v>
      </c>
      <c r="B453">
        <v>1915</v>
      </c>
      <c r="C453">
        <v>2</v>
      </c>
      <c r="D453">
        <v>4.8</v>
      </c>
      <c r="E453">
        <v>5.18</v>
      </c>
      <c r="F453">
        <v>-0.38</v>
      </c>
      <c r="G453">
        <v>1.0900000000000001</v>
      </c>
      <c r="H453">
        <f t="shared" si="7"/>
        <v>-0.35</v>
      </c>
    </row>
    <row r="454" spans="1:8" x14ac:dyDescent="0.2">
      <c r="A454">
        <v>1915.17</v>
      </c>
      <c r="B454">
        <v>1915</v>
      </c>
      <c r="C454">
        <v>3</v>
      </c>
      <c r="D454">
        <v>4.8</v>
      </c>
      <c r="E454">
        <v>5.57</v>
      </c>
      <c r="F454">
        <v>-0.77</v>
      </c>
      <c r="G454">
        <v>1.1000000000000001</v>
      </c>
      <c r="H454">
        <f t="shared" si="7"/>
        <v>-0.7</v>
      </c>
    </row>
    <row r="455" spans="1:8" x14ac:dyDescent="0.2">
      <c r="A455">
        <v>1915.25</v>
      </c>
      <c r="B455">
        <v>1915</v>
      </c>
      <c r="C455">
        <v>4</v>
      </c>
      <c r="D455">
        <v>5.3</v>
      </c>
      <c r="E455">
        <v>6.63</v>
      </c>
      <c r="F455">
        <v>-1.33</v>
      </c>
      <c r="G455">
        <v>0.78</v>
      </c>
      <c r="H455">
        <f t="shared" si="7"/>
        <v>-1.71</v>
      </c>
    </row>
    <row r="456" spans="1:8" x14ac:dyDescent="0.2">
      <c r="A456">
        <v>1915.33</v>
      </c>
      <c r="B456">
        <v>1915</v>
      </c>
      <c r="C456">
        <v>5</v>
      </c>
      <c r="D456">
        <v>7.5</v>
      </c>
      <c r="E456">
        <v>8.0299999999999994</v>
      </c>
      <c r="F456">
        <v>-0.52999999999999936</v>
      </c>
      <c r="G456">
        <v>0.73</v>
      </c>
      <c r="H456">
        <f t="shared" si="7"/>
        <v>-0.73</v>
      </c>
    </row>
    <row r="457" spans="1:8" x14ac:dyDescent="0.2">
      <c r="A457">
        <v>1915.42</v>
      </c>
      <c r="B457">
        <v>1915</v>
      </c>
      <c r="C457">
        <v>6</v>
      </c>
      <c r="D457">
        <v>9.6999999999999993</v>
      </c>
      <c r="E457">
        <v>9.6</v>
      </c>
      <c r="F457">
        <v>9.9999999999999645E-2</v>
      </c>
      <c r="G457">
        <v>0.65</v>
      </c>
      <c r="H457">
        <f t="shared" si="7"/>
        <v>0.15</v>
      </c>
    </row>
    <row r="458" spans="1:8" x14ac:dyDescent="0.2">
      <c r="A458">
        <v>1915.5</v>
      </c>
      <c r="B458">
        <v>1915</v>
      </c>
      <c r="C458">
        <v>7</v>
      </c>
      <c r="D458">
        <v>10.8</v>
      </c>
      <c r="E458">
        <v>10.8</v>
      </c>
      <c r="F458">
        <v>0</v>
      </c>
      <c r="G458">
        <v>0.61</v>
      </c>
      <c r="H458">
        <f t="shared" si="7"/>
        <v>0</v>
      </c>
    </row>
    <row r="459" spans="1:8" x14ac:dyDescent="0.2">
      <c r="A459">
        <v>1915.58</v>
      </c>
      <c r="B459">
        <v>1915</v>
      </c>
      <c r="C459">
        <v>8</v>
      </c>
      <c r="D459">
        <v>11.2</v>
      </c>
      <c r="E459">
        <v>10.92</v>
      </c>
      <c r="F459">
        <v>0.27999999999999936</v>
      </c>
      <c r="G459">
        <v>0.71</v>
      </c>
      <c r="H459">
        <f t="shared" si="7"/>
        <v>0.39</v>
      </c>
    </row>
    <row r="460" spans="1:8" x14ac:dyDescent="0.2">
      <c r="A460">
        <v>1915.67</v>
      </c>
      <c r="B460">
        <v>1915</v>
      </c>
      <c r="C460">
        <v>9</v>
      </c>
      <c r="D460">
        <v>9.1</v>
      </c>
      <c r="E460">
        <v>9.5500000000000007</v>
      </c>
      <c r="F460">
        <v>-0.45000000000000107</v>
      </c>
      <c r="G460">
        <v>0.82</v>
      </c>
      <c r="H460">
        <f t="shared" si="7"/>
        <v>-0.55000000000000004</v>
      </c>
    </row>
    <row r="461" spans="1:8" x14ac:dyDescent="0.2">
      <c r="A461">
        <v>1915.75</v>
      </c>
      <c r="B461">
        <v>1915</v>
      </c>
      <c r="C461">
        <v>10</v>
      </c>
      <c r="D461">
        <v>8.6999999999999993</v>
      </c>
      <c r="E461">
        <v>7.65</v>
      </c>
      <c r="F461">
        <v>1.05</v>
      </c>
      <c r="G461">
        <v>1.03</v>
      </c>
      <c r="H461">
        <f t="shared" si="7"/>
        <v>1.02</v>
      </c>
    </row>
    <row r="462" spans="1:8" x14ac:dyDescent="0.2">
      <c r="A462">
        <v>1915.83</v>
      </c>
      <c r="B462">
        <v>1915</v>
      </c>
      <c r="C462">
        <v>11</v>
      </c>
      <c r="D462">
        <v>7.1</v>
      </c>
      <c r="E462">
        <v>6.12</v>
      </c>
      <c r="F462">
        <v>0.98</v>
      </c>
      <c r="G462">
        <v>1.05</v>
      </c>
      <c r="H462">
        <f t="shared" si="7"/>
        <v>0.93</v>
      </c>
    </row>
    <row r="463" spans="1:8" x14ac:dyDescent="0.2">
      <c r="A463">
        <v>1915.92</v>
      </c>
      <c r="B463">
        <v>1915</v>
      </c>
      <c r="C463">
        <v>12</v>
      </c>
      <c r="D463">
        <v>4.7</v>
      </c>
      <c r="E463">
        <v>5.37</v>
      </c>
      <c r="F463">
        <v>-0.67</v>
      </c>
      <c r="G463">
        <v>1.24</v>
      </c>
      <c r="H463">
        <f t="shared" si="7"/>
        <v>-0.54</v>
      </c>
    </row>
    <row r="464" spans="1:8" x14ac:dyDescent="0.2">
      <c r="A464">
        <v>1916</v>
      </c>
      <c r="B464">
        <v>1916</v>
      </c>
      <c r="C464">
        <v>1</v>
      </c>
      <c r="D464">
        <v>5.0999999999999996</v>
      </c>
      <c r="E464">
        <v>5.13</v>
      </c>
      <c r="F464">
        <v>-3.0000000000000249E-2</v>
      </c>
      <c r="G464">
        <v>1.1200000000000001</v>
      </c>
      <c r="H464">
        <f t="shared" si="7"/>
        <v>-0.03</v>
      </c>
    </row>
    <row r="465" spans="1:8" x14ac:dyDescent="0.2">
      <c r="A465">
        <v>1916.08</v>
      </c>
      <c r="B465">
        <v>1916</v>
      </c>
      <c r="C465">
        <v>2</v>
      </c>
      <c r="D465">
        <v>5.0999999999999996</v>
      </c>
      <c r="E465">
        <v>5.18</v>
      </c>
      <c r="F465">
        <v>-8.0000000000000071E-2</v>
      </c>
      <c r="G465">
        <v>1.0900000000000001</v>
      </c>
      <c r="H465">
        <f t="shared" si="7"/>
        <v>-7.0000000000000007E-2</v>
      </c>
    </row>
    <row r="466" spans="1:8" x14ac:dyDescent="0.2">
      <c r="A466">
        <v>1916.17</v>
      </c>
      <c r="B466">
        <v>1916</v>
      </c>
      <c r="C466">
        <v>3</v>
      </c>
      <c r="D466">
        <v>5.0999999999999996</v>
      </c>
      <c r="E466">
        <v>5.57</v>
      </c>
      <c r="F466">
        <v>-0.47000000000000064</v>
      </c>
      <c r="G466">
        <v>1.1000000000000001</v>
      </c>
      <c r="H466">
        <f t="shared" si="7"/>
        <v>-0.43</v>
      </c>
    </row>
    <row r="467" spans="1:8" x14ac:dyDescent="0.2">
      <c r="A467">
        <v>1916.25</v>
      </c>
      <c r="B467">
        <v>1916</v>
      </c>
      <c r="C467">
        <v>4</v>
      </c>
      <c r="D467">
        <v>6.2</v>
      </c>
      <c r="E467">
        <v>6.63</v>
      </c>
      <c r="F467">
        <v>-0.43</v>
      </c>
      <c r="G467">
        <v>0.78</v>
      </c>
      <c r="H467">
        <f t="shared" si="7"/>
        <v>-0.55000000000000004</v>
      </c>
    </row>
    <row r="468" spans="1:8" x14ac:dyDescent="0.2">
      <c r="A468">
        <v>1916.33</v>
      </c>
      <c r="B468">
        <v>1916</v>
      </c>
      <c r="C468">
        <v>5</v>
      </c>
      <c r="D468">
        <v>8.3000000000000007</v>
      </c>
      <c r="E468">
        <v>8.0299999999999994</v>
      </c>
      <c r="F468">
        <v>0.27000000000000135</v>
      </c>
      <c r="G468">
        <v>0.73</v>
      </c>
      <c r="H468">
        <f t="shared" si="7"/>
        <v>0.37</v>
      </c>
    </row>
    <row r="469" spans="1:8" x14ac:dyDescent="0.2">
      <c r="A469">
        <v>1916.42</v>
      </c>
      <c r="B469">
        <v>1916</v>
      </c>
      <c r="C469">
        <v>6</v>
      </c>
      <c r="D469">
        <v>10.3</v>
      </c>
      <c r="E469">
        <v>9.6</v>
      </c>
      <c r="F469">
        <v>0.70000000000000107</v>
      </c>
      <c r="G469">
        <v>0.65</v>
      </c>
      <c r="H469">
        <f t="shared" si="7"/>
        <v>1.08</v>
      </c>
    </row>
    <row r="470" spans="1:8" x14ac:dyDescent="0.2">
      <c r="A470">
        <v>1916.5</v>
      </c>
      <c r="B470">
        <v>1916</v>
      </c>
      <c r="C470">
        <v>7</v>
      </c>
      <c r="D470">
        <v>10.7</v>
      </c>
      <c r="E470">
        <v>10.8</v>
      </c>
      <c r="F470">
        <v>-0.10000000000000142</v>
      </c>
      <c r="G470">
        <v>0.61</v>
      </c>
      <c r="H470">
        <f t="shared" si="7"/>
        <v>-0.16</v>
      </c>
    </row>
    <row r="471" spans="1:8" x14ac:dyDescent="0.2">
      <c r="A471">
        <v>1916.58</v>
      </c>
      <c r="B471">
        <v>1916</v>
      </c>
      <c r="C471">
        <v>8</v>
      </c>
      <c r="D471">
        <v>10.7</v>
      </c>
      <c r="E471">
        <v>10.92</v>
      </c>
      <c r="F471">
        <v>-0.22000000000000064</v>
      </c>
      <c r="G471">
        <v>0.71</v>
      </c>
      <c r="H471">
        <f t="shared" si="7"/>
        <v>-0.31</v>
      </c>
    </row>
    <row r="472" spans="1:8" x14ac:dyDescent="0.2">
      <c r="A472">
        <v>1916.67</v>
      </c>
      <c r="B472">
        <v>1916</v>
      </c>
      <c r="C472">
        <v>9</v>
      </c>
      <c r="D472">
        <v>9.3000000000000007</v>
      </c>
      <c r="E472">
        <v>9.5500000000000007</v>
      </c>
      <c r="F472">
        <v>-0.25</v>
      </c>
      <c r="G472">
        <v>0.82</v>
      </c>
      <c r="H472">
        <f t="shared" si="7"/>
        <v>-0.3</v>
      </c>
    </row>
    <row r="473" spans="1:8" x14ac:dyDescent="0.2">
      <c r="A473">
        <v>1916.75</v>
      </c>
      <c r="B473">
        <v>1916</v>
      </c>
      <c r="C473">
        <v>10</v>
      </c>
      <c r="D473">
        <v>7.7</v>
      </c>
      <c r="E473">
        <v>7.65</v>
      </c>
      <c r="F473">
        <v>4.9999999999999822E-2</v>
      </c>
      <c r="G473">
        <v>1.03</v>
      </c>
      <c r="H473">
        <f t="shared" si="7"/>
        <v>0.05</v>
      </c>
    </row>
    <row r="474" spans="1:8" x14ac:dyDescent="0.2">
      <c r="A474">
        <v>1916.83</v>
      </c>
      <c r="B474">
        <v>1916</v>
      </c>
      <c r="C474">
        <v>11</v>
      </c>
      <c r="D474">
        <v>6.2</v>
      </c>
      <c r="E474">
        <v>6.12</v>
      </c>
      <c r="F474">
        <v>8.0000000000000071E-2</v>
      </c>
      <c r="G474">
        <v>1.05</v>
      </c>
      <c r="H474">
        <f t="shared" si="7"/>
        <v>0.08</v>
      </c>
    </row>
    <row r="475" spans="1:8" x14ac:dyDescent="0.2">
      <c r="A475">
        <v>1916.92</v>
      </c>
      <c r="B475">
        <v>1916</v>
      </c>
      <c r="C475">
        <v>12</v>
      </c>
      <c r="D475">
        <v>4.3</v>
      </c>
      <c r="E475">
        <v>5.37</v>
      </c>
      <c r="F475">
        <v>-1.07</v>
      </c>
      <c r="G475">
        <v>1.24</v>
      </c>
      <c r="H475">
        <f t="shared" si="7"/>
        <v>-0.86</v>
      </c>
    </row>
    <row r="476" spans="1:8" x14ac:dyDescent="0.2">
      <c r="A476">
        <v>1917</v>
      </c>
      <c r="B476">
        <v>1917</v>
      </c>
      <c r="C476">
        <v>1</v>
      </c>
      <c r="D476">
        <v>5.3</v>
      </c>
      <c r="E476">
        <v>5.13</v>
      </c>
      <c r="F476">
        <v>0.17</v>
      </c>
      <c r="G476">
        <v>1.1200000000000001</v>
      </c>
      <c r="H476">
        <f t="shared" si="7"/>
        <v>0.15</v>
      </c>
    </row>
    <row r="477" spans="1:8" x14ac:dyDescent="0.2">
      <c r="A477">
        <v>1917.08</v>
      </c>
      <c r="B477">
        <v>1917</v>
      </c>
      <c r="C477">
        <v>2</v>
      </c>
      <c r="D477">
        <v>6.1</v>
      </c>
      <c r="E477">
        <v>5.18</v>
      </c>
      <c r="F477">
        <v>0.92</v>
      </c>
      <c r="G477">
        <v>1.0900000000000001</v>
      </c>
      <c r="H477">
        <f t="shared" si="7"/>
        <v>0.84</v>
      </c>
    </row>
    <row r="478" spans="1:8" x14ac:dyDescent="0.2">
      <c r="A478">
        <v>1917.17</v>
      </c>
      <c r="B478">
        <v>1917</v>
      </c>
      <c r="C478">
        <v>3</v>
      </c>
      <c r="D478">
        <v>5.7</v>
      </c>
      <c r="E478">
        <v>5.57</v>
      </c>
      <c r="F478">
        <v>0.13</v>
      </c>
      <c r="G478">
        <v>1.1000000000000001</v>
      </c>
      <c r="H478">
        <f t="shared" si="7"/>
        <v>0.12</v>
      </c>
    </row>
    <row r="479" spans="1:8" x14ac:dyDescent="0.2">
      <c r="A479">
        <v>1917.25</v>
      </c>
      <c r="B479">
        <v>1917</v>
      </c>
      <c r="C479">
        <v>4</v>
      </c>
      <c r="D479">
        <v>5.0999999999999996</v>
      </c>
      <c r="E479">
        <v>6.63</v>
      </c>
      <c r="F479">
        <v>-1.53</v>
      </c>
      <c r="G479">
        <v>0.78</v>
      </c>
      <c r="H479">
        <f t="shared" si="7"/>
        <v>-1.96</v>
      </c>
    </row>
    <row r="480" spans="1:8" x14ac:dyDescent="0.2">
      <c r="A480">
        <v>1917.33</v>
      </c>
      <c r="B480">
        <v>1917</v>
      </c>
      <c r="C480">
        <v>5</v>
      </c>
      <c r="D480">
        <v>7.7</v>
      </c>
      <c r="E480">
        <v>8.0299999999999994</v>
      </c>
      <c r="F480">
        <v>-0.32999999999999918</v>
      </c>
      <c r="G480">
        <v>0.73</v>
      </c>
      <c r="H480">
        <f t="shared" si="7"/>
        <v>-0.45</v>
      </c>
    </row>
    <row r="481" spans="1:8" x14ac:dyDescent="0.2">
      <c r="A481">
        <v>1917.42</v>
      </c>
      <c r="B481">
        <v>1917</v>
      </c>
      <c r="C481">
        <v>6</v>
      </c>
      <c r="D481">
        <v>9.8000000000000007</v>
      </c>
      <c r="E481">
        <v>9.6</v>
      </c>
      <c r="F481">
        <v>0.20000000000000107</v>
      </c>
      <c r="G481">
        <v>0.65</v>
      </c>
      <c r="H481">
        <f t="shared" si="7"/>
        <v>0.31</v>
      </c>
    </row>
    <row r="482" spans="1:8" x14ac:dyDescent="0.2">
      <c r="A482">
        <v>1917.5</v>
      </c>
      <c r="B482">
        <v>1917</v>
      </c>
      <c r="C482">
        <v>7</v>
      </c>
      <c r="D482">
        <v>11.1</v>
      </c>
      <c r="E482">
        <v>10.8</v>
      </c>
      <c r="F482">
        <v>0.29999999999999893</v>
      </c>
      <c r="G482">
        <v>0.61</v>
      </c>
      <c r="H482">
        <f t="shared" si="7"/>
        <v>0.49</v>
      </c>
    </row>
    <row r="483" spans="1:8" x14ac:dyDescent="0.2">
      <c r="A483">
        <v>1917.58</v>
      </c>
      <c r="B483">
        <v>1917</v>
      </c>
      <c r="C483">
        <v>8</v>
      </c>
      <c r="D483">
        <v>11.9</v>
      </c>
      <c r="E483">
        <v>10.92</v>
      </c>
      <c r="F483">
        <v>0.98</v>
      </c>
      <c r="G483">
        <v>0.71</v>
      </c>
      <c r="H483">
        <f t="shared" si="7"/>
        <v>1.38</v>
      </c>
    </row>
    <row r="484" spans="1:8" x14ac:dyDescent="0.2">
      <c r="A484">
        <v>1917.67</v>
      </c>
      <c r="B484">
        <v>1917</v>
      </c>
      <c r="C484">
        <v>9</v>
      </c>
      <c r="D484">
        <v>9.8000000000000007</v>
      </c>
      <c r="E484">
        <v>9.5500000000000007</v>
      </c>
      <c r="F484">
        <v>0.25</v>
      </c>
      <c r="G484">
        <v>0.82</v>
      </c>
      <c r="H484">
        <f t="shared" si="7"/>
        <v>0.3</v>
      </c>
    </row>
    <row r="485" spans="1:8" x14ac:dyDescent="0.2">
      <c r="A485">
        <v>1917.75</v>
      </c>
      <c r="B485">
        <v>1917</v>
      </c>
      <c r="C485">
        <v>10</v>
      </c>
      <c r="D485">
        <v>6.3</v>
      </c>
      <c r="E485">
        <v>7.65</v>
      </c>
      <c r="F485">
        <v>-1.35</v>
      </c>
      <c r="G485">
        <v>1.03</v>
      </c>
      <c r="H485">
        <f t="shared" si="7"/>
        <v>-1.31</v>
      </c>
    </row>
    <row r="486" spans="1:8" x14ac:dyDescent="0.2">
      <c r="A486">
        <v>1917.83</v>
      </c>
      <c r="B486">
        <v>1917</v>
      </c>
      <c r="C486">
        <v>11</v>
      </c>
      <c r="D486">
        <v>4.9000000000000004</v>
      </c>
      <c r="E486">
        <v>6.12</v>
      </c>
      <c r="F486">
        <v>-1.22</v>
      </c>
      <c r="G486">
        <v>1.05</v>
      </c>
      <c r="H486">
        <f t="shared" si="7"/>
        <v>-1.1599999999999999</v>
      </c>
    </row>
    <row r="487" spans="1:8" x14ac:dyDescent="0.2">
      <c r="A487">
        <v>1917.92</v>
      </c>
      <c r="B487">
        <v>1917</v>
      </c>
      <c r="C487">
        <v>12</v>
      </c>
      <c r="D487">
        <v>3.8</v>
      </c>
      <c r="E487">
        <v>5.37</v>
      </c>
      <c r="F487">
        <v>-1.57</v>
      </c>
      <c r="G487">
        <v>1.24</v>
      </c>
      <c r="H487">
        <f t="shared" si="7"/>
        <v>-1.27</v>
      </c>
    </row>
    <row r="488" spans="1:8" x14ac:dyDescent="0.2">
      <c r="A488">
        <v>1918</v>
      </c>
      <c r="B488">
        <v>1918</v>
      </c>
      <c r="C488">
        <v>1</v>
      </c>
      <c r="D488">
        <v>2.7</v>
      </c>
      <c r="E488">
        <v>5.13</v>
      </c>
      <c r="F488">
        <v>-2.4300000000000002</v>
      </c>
      <c r="G488">
        <v>1.1200000000000001</v>
      </c>
      <c r="H488">
        <f t="shared" si="7"/>
        <v>-2.17</v>
      </c>
    </row>
    <row r="489" spans="1:8" x14ac:dyDescent="0.2">
      <c r="A489">
        <v>1918.08</v>
      </c>
      <c r="B489">
        <v>1918</v>
      </c>
      <c r="C489">
        <v>2</v>
      </c>
      <c r="D489">
        <v>5.3</v>
      </c>
      <c r="E489">
        <v>5.18</v>
      </c>
      <c r="F489">
        <v>0.12</v>
      </c>
      <c r="G489">
        <v>1.0900000000000001</v>
      </c>
      <c r="H489">
        <f t="shared" si="7"/>
        <v>0.11</v>
      </c>
    </row>
    <row r="490" spans="1:8" x14ac:dyDescent="0.2">
      <c r="A490">
        <v>1918.17</v>
      </c>
      <c r="B490">
        <v>1918</v>
      </c>
      <c r="C490">
        <v>3</v>
      </c>
      <c r="D490">
        <v>5.9</v>
      </c>
      <c r="E490">
        <v>5.57</v>
      </c>
      <c r="F490">
        <v>0.33</v>
      </c>
      <c r="G490">
        <v>1.1000000000000001</v>
      </c>
      <c r="H490">
        <f t="shared" si="7"/>
        <v>0.3</v>
      </c>
    </row>
    <row r="491" spans="1:8" x14ac:dyDescent="0.2">
      <c r="A491">
        <v>1918.25</v>
      </c>
      <c r="B491">
        <v>1918</v>
      </c>
      <c r="C491">
        <v>4</v>
      </c>
      <c r="D491">
        <v>6</v>
      </c>
      <c r="E491">
        <v>6.63</v>
      </c>
      <c r="F491">
        <v>-0.63</v>
      </c>
      <c r="G491">
        <v>0.78</v>
      </c>
      <c r="H491">
        <f t="shared" si="7"/>
        <v>-0.81</v>
      </c>
    </row>
    <row r="492" spans="1:8" x14ac:dyDescent="0.2">
      <c r="A492">
        <v>1918.33</v>
      </c>
      <c r="B492">
        <v>1918</v>
      </c>
      <c r="C492">
        <v>5</v>
      </c>
      <c r="D492">
        <v>8</v>
      </c>
      <c r="E492">
        <v>8.0299999999999994</v>
      </c>
      <c r="F492">
        <v>-2.9999999999999361E-2</v>
      </c>
      <c r="G492">
        <v>0.73</v>
      </c>
      <c r="H492">
        <f t="shared" si="7"/>
        <v>-0.04</v>
      </c>
    </row>
    <row r="493" spans="1:8" x14ac:dyDescent="0.2">
      <c r="A493">
        <v>1918.42</v>
      </c>
      <c r="B493">
        <v>1918</v>
      </c>
      <c r="C493">
        <v>6</v>
      </c>
      <c r="D493">
        <v>8.8000000000000007</v>
      </c>
      <c r="E493">
        <v>9.6</v>
      </c>
      <c r="F493">
        <v>-0.79999999999999893</v>
      </c>
      <c r="G493">
        <v>0.65</v>
      </c>
      <c r="H493">
        <f t="shared" si="7"/>
        <v>-1.23</v>
      </c>
    </row>
    <row r="494" spans="1:8" x14ac:dyDescent="0.2">
      <c r="A494">
        <v>1918.5</v>
      </c>
      <c r="B494">
        <v>1918</v>
      </c>
      <c r="C494">
        <v>7</v>
      </c>
      <c r="D494">
        <v>10</v>
      </c>
      <c r="E494">
        <v>10.8</v>
      </c>
      <c r="F494">
        <v>-0.80000000000000071</v>
      </c>
      <c r="G494">
        <v>0.61</v>
      </c>
      <c r="H494">
        <f t="shared" si="7"/>
        <v>-1.31</v>
      </c>
    </row>
    <row r="495" spans="1:8" x14ac:dyDescent="0.2">
      <c r="A495">
        <v>1918.58</v>
      </c>
      <c r="B495">
        <v>1918</v>
      </c>
      <c r="C495">
        <v>8</v>
      </c>
      <c r="D495">
        <v>10.3</v>
      </c>
      <c r="E495">
        <v>10.92</v>
      </c>
      <c r="F495">
        <v>-0.61999999999999922</v>
      </c>
      <c r="G495">
        <v>0.71</v>
      </c>
      <c r="H495">
        <f t="shared" si="7"/>
        <v>-0.87</v>
      </c>
    </row>
    <row r="496" spans="1:8" x14ac:dyDescent="0.2">
      <c r="A496">
        <v>1918.67</v>
      </c>
      <c r="B496">
        <v>1918</v>
      </c>
      <c r="C496">
        <v>9</v>
      </c>
      <c r="D496">
        <v>8.5</v>
      </c>
      <c r="E496">
        <v>9.5500000000000007</v>
      </c>
      <c r="F496">
        <v>-1.05</v>
      </c>
      <c r="G496">
        <v>0.82</v>
      </c>
      <c r="H496">
        <f t="shared" si="7"/>
        <v>-1.28</v>
      </c>
    </row>
    <row r="497" spans="1:8" x14ac:dyDescent="0.2">
      <c r="A497">
        <v>1918.75</v>
      </c>
      <c r="B497">
        <v>1918</v>
      </c>
      <c r="C497">
        <v>10</v>
      </c>
      <c r="D497">
        <v>7.3</v>
      </c>
      <c r="E497">
        <v>7.65</v>
      </c>
      <c r="F497">
        <v>-0.35000000000000053</v>
      </c>
      <c r="G497">
        <v>1.03</v>
      </c>
      <c r="H497">
        <f t="shared" si="7"/>
        <v>-0.34</v>
      </c>
    </row>
    <row r="498" spans="1:8" x14ac:dyDescent="0.2">
      <c r="A498">
        <v>1918.83</v>
      </c>
      <c r="B498">
        <v>1918</v>
      </c>
      <c r="C498">
        <v>11</v>
      </c>
      <c r="D498">
        <v>5.6</v>
      </c>
      <c r="E498">
        <v>6.12</v>
      </c>
      <c r="F498">
        <v>-0.52</v>
      </c>
      <c r="G498">
        <v>1.05</v>
      </c>
      <c r="H498">
        <f t="shared" si="7"/>
        <v>-0.5</v>
      </c>
    </row>
    <row r="499" spans="1:8" x14ac:dyDescent="0.2">
      <c r="A499">
        <v>1918.92</v>
      </c>
      <c r="B499">
        <v>1918</v>
      </c>
      <c r="C499">
        <v>12</v>
      </c>
      <c r="D499">
        <v>5.4</v>
      </c>
      <c r="E499">
        <v>5.37</v>
      </c>
      <c r="F499">
        <v>3.0000000000000249E-2</v>
      </c>
      <c r="G499">
        <v>1.24</v>
      </c>
      <c r="H499">
        <f t="shared" si="7"/>
        <v>0.02</v>
      </c>
    </row>
    <row r="500" spans="1:8" x14ac:dyDescent="0.2">
      <c r="A500">
        <v>1919</v>
      </c>
      <c r="B500">
        <v>1919</v>
      </c>
      <c r="C500">
        <v>1</v>
      </c>
      <c r="D500">
        <v>4.8</v>
      </c>
      <c r="E500">
        <v>5.13</v>
      </c>
      <c r="F500">
        <v>-0.33</v>
      </c>
      <c r="G500">
        <v>1.1200000000000001</v>
      </c>
      <c r="H500">
        <f t="shared" si="7"/>
        <v>-0.28999999999999998</v>
      </c>
    </row>
    <row r="501" spans="1:8" x14ac:dyDescent="0.2">
      <c r="A501">
        <v>1919.08</v>
      </c>
      <c r="B501">
        <v>1919</v>
      </c>
      <c r="C501">
        <v>2</v>
      </c>
      <c r="D501">
        <v>5.5</v>
      </c>
      <c r="E501">
        <v>5.18</v>
      </c>
      <c r="F501">
        <v>0.32</v>
      </c>
      <c r="G501">
        <v>1.0900000000000001</v>
      </c>
      <c r="H501">
        <f t="shared" si="7"/>
        <v>0.28999999999999998</v>
      </c>
    </row>
    <row r="502" spans="1:8" x14ac:dyDescent="0.2">
      <c r="A502">
        <v>1919.17</v>
      </c>
      <c r="B502">
        <v>1919</v>
      </c>
      <c r="C502">
        <v>3</v>
      </c>
      <c r="D502">
        <v>4.5</v>
      </c>
      <c r="E502">
        <v>5.57</v>
      </c>
      <c r="F502">
        <v>-1.07</v>
      </c>
      <c r="G502">
        <v>1.1000000000000001</v>
      </c>
      <c r="H502">
        <f t="shared" si="7"/>
        <v>-0.97</v>
      </c>
    </row>
    <row r="503" spans="1:8" x14ac:dyDescent="0.2">
      <c r="A503">
        <v>1919.25</v>
      </c>
      <c r="B503">
        <v>1919</v>
      </c>
      <c r="C503">
        <v>4</v>
      </c>
      <c r="D503">
        <v>5.9</v>
      </c>
      <c r="E503">
        <v>6.63</v>
      </c>
      <c r="F503">
        <v>-0.73</v>
      </c>
      <c r="G503">
        <v>0.78</v>
      </c>
      <c r="H503">
        <f t="shared" si="7"/>
        <v>-0.94</v>
      </c>
    </row>
    <row r="504" spans="1:8" x14ac:dyDescent="0.2">
      <c r="A504">
        <v>1919.33</v>
      </c>
      <c r="B504">
        <v>1919</v>
      </c>
      <c r="C504">
        <v>5</v>
      </c>
      <c r="D504">
        <v>7.7</v>
      </c>
      <c r="E504">
        <v>8.0299999999999994</v>
      </c>
      <c r="F504">
        <v>-0.32999999999999918</v>
      </c>
      <c r="G504">
        <v>0.73</v>
      </c>
      <c r="H504">
        <f t="shared" si="7"/>
        <v>-0.45</v>
      </c>
    </row>
    <row r="505" spans="1:8" x14ac:dyDescent="0.2">
      <c r="A505">
        <v>1919.42</v>
      </c>
      <c r="B505">
        <v>1919</v>
      </c>
      <c r="C505">
        <v>6</v>
      </c>
      <c r="D505">
        <v>9.4</v>
      </c>
      <c r="E505">
        <v>9.6</v>
      </c>
      <c r="F505">
        <v>-0.19999999999999929</v>
      </c>
      <c r="G505">
        <v>0.65</v>
      </c>
      <c r="H505">
        <f t="shared" si="7"/>
        <v>-0.31</v>
      </c>
    </row>
    <row r="506" spans="1:8" x14ac:dyDescent="0.2">
      <c r="A506">
        <v>1919.5</v>
      </c>
      <c r="B506">
        <v>1919</v>
      </c>
      <c r="C506">
        <v>7</v>
      </c>
      <c r="D506">
        <v>10.3</v>
      </c>
      <c r="E506">
        <v>10.8</v>
      </c>
      <c r="F506">
        <v>-0.5</v>
      </c>
      <c r="G506">
        <v>0.61</v>
      </c>
      <c r="H506">
        <f t="shared" si="7"/>
        <v>-0.82</v>
      </c>
    </row>
    <row r="507" spans="1:8" x14ac:dyDescent="0.2">
      <c r="A507">
        <v>1919.58</v>
      </c>
      <c r="B507">
        <v>1919</v>
      </c>
      <c r="C507">
        <v>8</v>
      </c>
      <c r="D507">
        <v>9.9</v>
      </c>
      <c r="E507">
        <v>10.92</v>
      </c>
      <c r="F507">
        <v>-1.02</v>
      </c>
      <c r="G507">
        <v>0.71</v>
      </c>
      <c r="H507">
        <f t="shared" si="7"/>
        <v>-1.44</v>
      </c>
    </row>
    <row r="508" spans="1:8" x14ac:dyDescent="0.2">
      <c r="A508">
        <v>1919.67</v>
      </c>
      <c r="B508">
        <v>1919</v>
      </c>
      <c r="C508">
        <v>9</v>
      </c>
      <c r="D508">
        <v>8.9</v>
      </c>
      <c r="E508">
        <v>9.5500000000000007</v>
      </c>
      <c r="F508">
        <v>-0.65</v>
      </c>
      <c r="G508">
        <v>0.82</v>
      </c>
      <c r="H508">
        <f t="shared" si="7"/>
        <v>-0.79</v>
      </c>
    </row>
    <row r="509" spans="1:8" x14ac:dyDescent="0.2">
      <c r="A509">
        <v>1919.75</v>
      </c>
      <c r="B509">
        <v>1919</v>
      </c>
      <c r="C509">
        <v>10</v>
      </c>
      <c r="D509">
        <v>7</v>
      </c>
      <c r="E509">
        <v>7.65</v>
      </c>
      <c r="F509">
        <v>-0.65</v>
      </c>
      <c r="G509">
        <v>1.03</v>
      </c>
      <c r="H509">
        <f t="shared" si="7"/>
        <v>-0.63</v>
      </c>
    </row>
    <row r="510" spans="1:8" x14ac:dyDescent="0.2">
      <c r="A510">
        <v>1919.83</v>
      </c>
      <c r="B510">
        <v>1919</v>
      </c>
      <c r="C510">
        <v>11</v>
      </c>
      <c r="D510">
        <v>5.3</v>
      </c>
      <c r="E510">
        <v>6.12</v>
      </c>
      <c r="F510">
        <v>-0.82</v>
      </c>
      <c r="G510">
        <v>1.05</v>
      </c>
      <c r="H510">
        <f t="shared" si="7"/>
        <v>-0.78</v>
      </c>
    </row>
    <row r="511" spans="1:8" x14ac:dyDescent="0.2">
      <c r="A511">
        <v>1919.92</v>
      </c>
      <c r="B511">
        <v>1919</v>
      </c>
      <c r="C511">
        <v>12</v>
      </c>
      <c r="D511">
        <v>4.3</v>
      </c>
      <c r="E511">
        <v>5.37</v>
      </c>
      <c r="F511">
        <v>-1.07</v>
      </c>
      <c r="G511">
        <v>1.24</v>
      </c>
      <c r="H511">
        <f t="shared" si="7"/>
        <v>-0.86</v>
      </c>
    </row>
    <row r="512" spans="1:8" x14ac:dyDescent="0.2">
      <c r="A512">
        <v>1920</v>
      </c>
      <c r="B512">
        <v>1920</v>
      </c>
      <c r="C512">
        <v>1</v>
      </c>
      <c r="D512">
        <v>4.0999999999999996</v>
      </c>
      <c r="E512">
        <v>5.13</v>
      </c>
      <c r="F512">
        <v>-1.03</v>
      </c>
      <c r="G512">
        <v>1.1200000000000001</v>
      </c>
      <c r="H512">
        <f t="shared" si="7"/>
        <v>-0.92</v>
      </c>
    </row>
    <row r="513" spans="1:8" x14ac:dyDescent="0.2">
      <c r="A513">
        <v>1920.08</v>
      </c>
      <c r="B513">
        <v>1920</v>
      </c>
      <c r="C513">
        <v>2</v>
      </c>
      <c r="D513">
        <v>4.5999999999999996</v>
      </c>
      <c r="E513">
        <v>5.18</v>
      </c>
      <c r="F513">
        <v>-0.57999999999999996</v>
      </c>
      <c r="G513">
        <v>1.0900000000000001</v>
      </c>
      <c r="H513">
        <f t="shared" si="7"/>
        <v>-0.53</v>
      </c>
    </row>
    <row r="514" spans="1:8" x14ac:dyDescent="0.2">
      <c r="A514">
        <v>1920.17</v>
      </c>
      <c r="B514">
        <v>1920</v>
      </c>
      <c r="C514">
        <v>3</v>
      </c>
      <c r="D514">
        <v>5.2</v>
      </c>
      <c r="E514">
        <v>5.57</v>
      </c>
      <c r="F514">
        <v>-0.37</v>
      </c>
      <c r="G514">
        <v>1.1000000000000001</v>
      </c>
      <c r="H514">
        <f t="shared" si="7"/>
        <v>-0.34</v>
      </c>
    </row>
    <row r="515" spans="1:8" x14ac:dyDescent="0.2">
      <c r="A515">
        <v>1920.25</v>
      </c>
      <c r="B515">
        <v>1920</v>
      </c>
      <c r="C515">
        <v>4</v>
      </c>
      <c r="D515">
        <v>5.9</v>
      </c>
      <c r="E515">
        <v>6.63</v>
      </c>
      <c r="F515">
        <v>-0.73</v>
      </c>
      <c r="G515">
        <v>0.78</v>
      </c>
      <c r="H515">
        <f t="shared" ref="H515:H578" si="8">ROUND((D515-E515)/G515,2)</f>
        <v>-0.94</v>
      </c>
    </row>
    <row r="516" spans="1:8" x14ac:dyDescent="0.2">
      <c r="A516">
        <v>1920.33</v>
      </c>
      <c r="B516">
        <v>1920</v>
      </c>
      <c r="C516">
        <v>5</v>
      </c>
      <c r="D516">
        <v>7.6</v>
      </c>
      <c r="E516">
        <v>8.0299999999999994</v>
      </c>
      <c r="F516">
        <v>-0.43</v>
      </c>
      <c r="G516">
        <v>0.73</v>
      </c>
      <c r="H516">
        <f t="shared" si="8"/>
        <v>-0.59</v>
      </c>
    </row>
    <row r="517" spans="1:8" x14ac:dyDescent="0.2">
      <c r="A517">
        <v>1920.42</v>
      </c>
      <c r="B517">
        <v>1920</v>
      </c>
      <c r="C517">
        <v>6</v>
      </c>
      <c r="D517">
        <v>9.6999999999999993</v>
      </c>
      <c r="E517">
        <v>9.6</v>
      </c>
      <c r="F517">
        <v>9.9999999999999645E-2</v>
      </c>
      <c r="G517">
        <v>0.65</v>
      </c>
      <c r="H517">
        <f t="shared" si="8"/>
        <v>0.15</v>
      </c>
    </row>
    <row r="518" spans="1:8" x14ac:dyDescent="0.2">
      <c r="A518">
        <v>1920.5</v>
      </c>
      <c r="B518">
        <v>1920</v>
      </c>
      <c r="C518">
        <v>7</v>
      </c>
      <c r="D518">
        <v>10.7</v>
      </c>
      <c r="E518">
        <v>10.8</v>
      </c>
      <c r="F518">
        <v>-0.10000000000000142</v>
      </c>
      <c r="G518">
        <v>0.61</v>
      </c>
      <c r="H518">
        <f t="shared" si="8"/>
        <v>-0.16</v>
      </c>
    </row>
    <row r="519" spans="1:8" x14ac:dyDescent="0.2">
      <c r="A519">
        <v>1920.58</v>
      </c>
      <c r="B519">
        <v>1920</v>
      </c>
      <c r="C519">
        <v>8</v>
      </c>
      <c r="D519">
        <v>10.199999999999999</v>
      </c>
      <c r="E519">
        <v>10.92</v>
      </c>
      <c r="F519">
        <v>-0.72000000000000064</v>
      </c>
      <c r="G519">
        <v>0.71</v>
      </c>
      <c r="H519">
        <f t="shared" si="8"/>
        <v>-1.01</v>
      </c>
    </row>
    <row r="520" spans="1:8" x14ac:dyDescent="0.2">
      <c r="A520">
        <v>1920.67</v>
      </c>
      <c r="B520">
        <v>1920</v>
      </c>
      <c r="C520">
        <v>9</v>
      </c>
      <c r="D520">
        <v>9.4</v>
      </c>
      <c r="E520">
        <v>9.5500000000000007</v>
      </c>
      <c r="F520">
        <v>-0.15</v>
      </c>
      <c r="G520">
        <v>0.82</v>
      </c>
      <c r="H520">
        <f t="shared" si="8"/>
        <v>-0.18</v>
      </c>
    </row>
    <row r="521" spans="1:8" x14ac:dyDescent="0.2">
      <c r="A521">
        <v>1920.75</v>
      </c>
      <c r="B521">
        <v>1920</v>
      </c>
      <c r="C521">
        <v>10</v>
      </c>
      <c r="D521">
        <v>8.6999999999999993</v>
      </c>
      <c r="E521">
        <v>7.65</v>
      </c>
      <c r="F521">
        <v>1.05</v>
      </c>
      <c r="G521">
        <v>1.03</v>
      </c>
      <c r="H521">
        <f t="shared" si="8"/>
        <v>1.02</v>
      </c>
    </row>
    <row r="522" spans="1:8" x14ac:dyDescent="0.2">
      <c r="A522">
        <v>1920.83</v>
      </c>
      <c r="B522">
        <v>1920</v>
      </c>
      <c r="C522">
        <v>11</v>
      </c>
      <c r="D522">
        <v>7.1</v>
      </c>
      <c r="E522">
        <v>6.12</v>
      </c>
      <c r="F522">
        <v>0.98</v>
      </c>
      <c r="G522">
        <v>1.05</v>
      </c>
      <c r="H522">
        <f t="shared" si="8"/>
        <v>0.93</v>
      </c>
    </row>
    <row r="523" spans="1:8" x14ac:dyDescent="0.2">
      <c r="A523">
        <v>1920.92</v>
      </c>
      <c r="B523">
        <v>1920</v>
      </c>
      <c r="C523">
        <v>12</v>
      </c>
      <c r="D523">
        <v>5.9</v>
      </c>
      <c r="E523">
        <v>5.37</v>
      </c>
      <c r="F523">
        <v>0.53</v>
      </c>
      <c r="G523">
        <v>1.24</v>
      </c>
      <c r="H523">
        <f t="shared" si="8"/>
        <v>0.43</v>
      </c>
    </row>
    <row r="524" spans="1:8" x14ac:dyDescent="0.2">
      <c r="A524">
        <v>1921</v>
      </c>
      <c r="B524">
        <v>1921</v>
      </c>
      <c r="C524">
        <v>1</v>
      </c>
      <c r="D524">
        <v>5.0999999999999996</v>
      </c>
      <c r="E524">
        <v>5.13</v>
      </c>
      <c r="F524">
        <v>-3.0000000000000249E-2</v>
      </c>
      <c r="G524">
        <v>1.1200000000000001</v>
      </c>
      <c r="H524">
        <f t="shared" si="8"/>
        <v>-0.03</v>
      </c>
    </row>
    <row r="525" spans="1:8" x14ac:dyDescent="0.2">
      <c r="A525">
        <v>1921.08</v>
      </c>
      <c r="B525">
        <v>1921</v>
      </c>
      <c r="C525">
        <v>2</v>
      </c>
      <c r="D525">
        <v>6.4</v>
      </c>
      <c r="E525">
        <v>5.18</v>
      </c>
      <c r="F525">
        <v>1.22</v>
      </c>
      <c r="G525">
        <v>1.0900000000000001</v>
      </c>
      <c r="H525">
        <f t="shared" si="8"/>
        <v>1.1200000000000001</v>
      </c>
    </row>
    <row r="526" spans="1:8" x14ac:dyDescent="0.2">
      <c r="A526">
        <v>1921.17</v>
      </c>
      <c r="B526">
        <v>1921</v>
      </c>
      <c r="C526">
        <v>3</v>
      </c>
      <c r="D526">
        <v>4.9000000000000004</v>
      </c>
      <c r="E526">
        <v>5.57</v>
      </c>
      <c r="F526">
        <v>-0.67</v>
      </c>
      <c r="G526">
        <v>1.1000000000000001</v>
      </c>
      <c r="H526">
        <f t="shared" si="8"/>
        <v>-0.61</v>
      </c>
    </row>
    <row r="527" spans="1:8" x14ac:dyDescent="0.2">
      <c r="A527">
        <v>1921.25</v>
      </c>
      <c r="B527">
        <v>1921</v>
      </c>
      <c r="C527">
        <v>4</v>
      </c>
      <c r="D527">
        <v>6.2</v>
      </c>
      <c r="E527">
        <v>6.63</v>
      </c>
      <c r="F527">
        <v>-0.43</v>
      </c>
      <c r="G527">
        <v>0.78</v>
      </c>
      <c r="H527">
        <f t="shared" si="8"/>
        <v>-0.55000000000000004</v>
      </c>
    </row>
    <row r="528" spans="1:8" x14ac:dyDescent="0.2">
      <c r="A528">
        <v>1921.33</v>
      </c>
      <c r="B528">
        <v>1921</v>
      </c>
      <c r="C528">
        <v>5</v>
      </c>
      <c r="D528">
        <v>7.1</v>
      </c>
      <c r="E528">
        <v>8.0299999999999994</v>
      </c>
      <c r="F528">
        <v>-0.93</v>
      </c>
      <c r="G528">
        <v>0.73</v>
      </c>
      <c r="H528">
        <f t="shared" si="8"/>
        <v>-1.27</v>
      </c>
    </row>
    <row r="529" spans="1:8" x14ac:dyDescent="0.2">
      <c r="A529">
        <v>1921.42</v>
      </c>
      <c r="B529">
        <v>1921</v>
      </c>
      <c r="C529">
        <v>6</v>
      </c>
      <c r="D529">
        <v>8.4</v>
      </c>
      <c r="E529">
        <v>9.6</v>
      </c>
      <c r="F529">
        <v>-1.2</v>
      </c>
      <c r="G529">
        <v>0.65</v>
      </c>
      <c r="H529">
        <f t="shared" si="8"/>
        <v>-1.85</v>
      </c>
    </row>
    <row r="530" spans="1:8" x14ac:dyDescent="0.2">
      <c r="A530">
        <v>1921.5</v>
      </c>
      <c r="B530">
        <v>1921</v>
      </c>
      <c r="C530">
        <v>7</v>
      </c>
      <c r="D530">
        <v>10.199999999999999</v>
      </c>
      <c r="E530">
        <v>10.8</v>
      </c>
      <c r="F530">
        <v>-0.60000000000000142</v>
      </c>
      <c r="G530">
        <v>0.61</v>
      </c>
      <c r="H530">
        <f t="shared" si="8"/>
        <v>-0.98</v>
      </c>
    </row>
    <row r="531" spans="1:8" x14ac:dyDescent="0.2">
      <c r="A531">
        <v>1921.58</v>
      </c>
      <c r="B531">
        <v>1921</v>
      </c>
      <c r="C531">
        <v>8</v>
      </c>
      <c r="D531">
        <v>10.1</v>
      </c>
      <c r="E531">
        <v>10.92</v>
      </c>
      <c r="F531">
        <v>-0.82</v>
      </c>
      <c r="G531">
        <v>0.71</v>
      </c>
      <c r="H531">
        <f t="shared" si="8"/>
        <v>-1.1499999999999999</v>
      </c>
    </row>
    <row r="532" spans="1:8" x14ac:dyDescent="0.2">
      <c r="A532">
        <v>1921.67</v>
      </c>
      <c r="B532">
        <v>1921</v>
      </c>
      <c r="C532">
        <v>9</v>
      </c>
      <c r="D532">
        <v>8.5</v>
      </c>
      <c r="E532">
        <v>9.5500000000000007</v>
      </c>
      <c r="F532">
        <v>-1.05</v>
      </c>
      <c r="G532">
        <v>0.82</v>
      </c>
      <c r="H532">
        <f t="shared" si="8"/>
        <v>-1.28</v>
      </c>
    </row>
    <row r="533" spans="1:8" x14ac:dyDescent="0.2">
      <c r="A533">
        <v>1921.75</v>
      </c>
      <c r="B533">
        <v>1921</v>
      </c>
      <c r="C533">
        <v>10</v>
      </c>
      <c r="D533">
        <v>7.4</v>
      </c>
      <c r="E533">
        <v>7.65</v>
      </c>
      <c r="F533">
        <v>-0.25</v>
      </c>
      <c r="G533">
        <v>1.03</v>
      </c>
      <c r="H533">
        <f t="shared" si="8"/>
        <v>-0.24</v>
      </c>
    </row>
    <row r="534" spans="1:8" x14ac:dyDescent="0.2">
      <c r="A534">
        <v>1921.83</v>
      </c>
      <c r="B534">
        <v>1921</v>
      </c>
      <c r="C534">
        <v>11</v>
      </c>
      <c r="D534">
        <v>6</v>
      </c>
      <c r="E534">
        <v>6.12</v>
      </c>
      <c r="F534">
        <v>-0.12</v>
      </c>
      <c r="G534">
        <v>1.05</v>
      </c>
      <c r="H534">
        <f t="shared" si="8"/>
        <v>-0.11</v>
      </c>
    </row>
    <row r="535" spans="1:8" x14ac:dyDescent="0.2">
      <c r="A535">
        <v>1921.92</v>
      </c>
      <c r="B535">
        <v>1921</v>
      </c>
      <c r="C535">
        <v>12</v>
      </c>
      <c r="D535">
        <v>5.8</v>
      </c>
      <c r="E535">
        <v>5.37</v>
      </c>
      <c r="F535">
        <v>0.43</v>
      </c>
      <c r="G535">
        <v>1.24</v>
      </c>
      <c r="H535">
        <f t="shared" si="8"/>
        <v>0.35</v>
      </c>
    </row>
    <row r="536" spans="1:8" x14ac:dyDescent="0.2">
      <c r="A536">
        <v>1922</v>
      </c>
      <c r="B536">
        <v>1922</v>
      </c>
      <c r="C536">
        <v>1</v>
      </c>
      <c r="D536">
        <v>5.3</v>
      </c>
      <c r="E536">
        <v>5.13</v>
      </c>
      <c r="F536">
        <v>0.17</v>
      </c>
      <c r="G536">
        <v>1.1200000000000001</v>
      </c>
      <c r="H536">
        <f t="shared" si="8"/>
        <v>0.15</v>
      </c>
    </row>
    <row r="537" spans="1:8" x14ac:dyDescent="0.2">
      <c r="A537">
        <v>1922.08</v>
      </c>
      <c r="B537">
        <v>1922</v>
      </c>
      <c r="C537">
        <v>2</v>
      </c>
      <c r="D537">
        <v>5.9</v>
      </c>
      <c r="E537">
        <v>5.18</v>
      </c>
      <c r="F537">
        <v>0.72000000000000064</v>
      </c>
      <c r="G537">
        <v>1.0900000000000001</v>
      </c>
      <c r="H537">
        <f t="shared" si="8"/>
        <v>0.66</v>
      </c>
    </row>
    <row r="538" spans="1:8" x14ac:dyDescent="0.2">
      <c r="A538">
        <v>1922.17</v>
      </c>
      <c r="B538">
        <v>1922</v>
      </c>
      <c r="C538">
        <v>3</v>
      </c>
      <c r="D538">
        <v>6.3</v>
      </c>
      <c r="E538">
        <v>5.57</v>
      </c>
      <c r="F538">
        <v>0.73</v>
      </c>
      <c r="G538">
        <v>1.1000000000000001</v>
      </c>
      <c r="H538">
        <f t="shared" si="8"/>
        <v>0.66</v>
      </c>
    </row>
    <row r="539" spans="1:8" x14ac:dyDescent="0.2">
      <c r="A539">
        <v>1922.25</v>
      </c>
      <c r="B539">
        <v>1922</v>
      </c>
      <c r="C539">
        <v>4</v>
      </c>
      <c r="D539">
        <v>6.4</v>
      </c>
      <c r="E539">
        <v>6.63</v>
      </c>
      <c r="F539">
        <v>-0.23</v>
      </c>
      <c r="G539">
        <v>0.78</v>
      </c>
      <c r="H539">
        <f t="shared" si="8"/>
        <v>-0.28999999999999998</v>
      </c>
    </row>
    <row r="540" spans="1:8" x14ac:dyDescent="0.2">
      <c r="A540">
        <v>1922.33</v>
      </c>
      <c r="B540">
        <v>1922</v>
      </c>
      <c r="C540">
        <v>5</v>
      </c>
      <c r="D540">
        <v>7.7</v>
      </c>
      <c r="E540">
        <v>8.0299999999999994</v>
      </c>
      <c r="F540">
        <v>-0.32999999999999918</v>
      </c>
      <c r="G540">
        <v>0.73</v>
      </c>
      <c r="H540">
        <f t="shared" si="8"/>
        <v>-0.45</v>
      </c>
    </row>
    <row r="541" spans="1:8" x14ac:dyDescent="0.2">
      <c r="A541">
        <v>1922.42</v>
      </c>
      <c r="B541">
        <v>1922</v>
      </c>
      <c r="C541">
        <v>6</v>
      </c>
      <c r="D541">
        <v>8.8000000000000007</v>
      </c>
      <c r="E541">
        <v>9.6</v>
      </c>
      <c r="F541">
        <v>-0.79999999999999893</v>
      </c>
      <c r="G541">
        <v>0.65</v>
      </c>
      <c r="H541">
        <f t="shared" si="8"/>
        <v>-1.23</v>
      </c>
    </row>
    <row r="542" spans="1:8" x14ac:dyDescent="0.2">
      <c r="A542">
        <v>1922.5</v>
      </c>
      <c r="B542">
        <v>1922</v>
      </c>
      <c r="C542">
        <v>7</v>
      </c>
      <c r="D542">
        <v>10.199999999999999</v>
      </c>
      <c r="E542">
        <v>10.8</v>
      </c>
      <c r="F542">
        <v>-0.60000000000000142</v>
      </c>
      <c r="G542">
        <v>0.61</v>
      </c>
      <c r="H542">
        <f t="shared" si="8"/>
        <v>-0.98</v>
      </c>
    </row>
    <row r="543" spans="1:8" x14ac:dyDescent="0.2">
      <c r="A543">
        <v>1922.58</v>
      </c>
      <c r="B543">
        <v>1922</v>
      </c>
      <c r="C543">
        <v>8</v>
      </c>
      <c r="D543">
        <v>10.9</v>
      </c>
      <c r="E543">
        <v>10.92</v>
      </c>
      <c r="F543">
        <v>-1.9999999999999574E-2</v>
      </c>
      <c r="G543">
        <v>0.71</v>
      </c>
      <c r="H543">
        <f t="shared" si="8"/>
        <v>-0.03</v>
      </c>
    </row>
    <row r="544" spans="1:8" x14ac:dyDescent="0.2">
      <c r="A544">
        <v>1922.67</v>
      </c>
      <c r="B544">
        <v>1922</v>
      </c>
      <c r="C544">
        <v>9</v>
      </c>
      <c r="D544">
        <v>8.8000000000000007</v>
      </c>
      <c r="E544">
        <v>9.5500000000000007</v>
      </c>
      <c r="F544">
        <v>-0.75</v>
      </c>
      <c r="G544">
        <v>0.82</v>
      </c>
      <c r="H544">
        <f t="shared" si="8"/>
        <v>-0.91</v>
      </c>
    </row>
    <row r="545" spans="1:8" x14ac:dyDescent="0.2">
      <c r="A545">
        <v>1922.75</v>
      </c>
      <c r="B545">
        <v>1922</v>
      </c>
      <c r="C545">
        <v>10</v>
      </c>
      <c r="D545">
        <v>7.7</v>
      </c>
      <c r="E545">
        <v>7.65</v>
      </c>
      <c r="F545">
        <v>4.9999999999999822E-2</v>
      </c>
      <c r="G545">
        <v>1.03</v>
      </c>
      <c r="H545">
        <f t="shared" si="8"/>
        <v>0.05</v>
      </c>
    </row>
    <row r="546" spans="1:8" x14ac:dyDescent="0.2">
      <c r="A546">
        <v>1922.83</v>
      </c>
      <c r="B546">
        <v>1922</v>
      </c>
      <c r="C546">
        <v>11</v>
      </c>
      <c r="D546">
        <v>6.2</v>
      </c>
      <c r="E546">
        <v>6.12</v>
      </c>
      <c r="F546">
        <v>8.0000000000000071E-2</v>
      </c>
      <c r="G546">
        <v>1.05</v>
      </c>
      <c r="H546">
        <f t="shared" si="8"/>
        <v>0.08</v>
      </c>
    </row>
    <row r="547" spans="1:8" x14ac:dyDescent="0.2">
      <c r="A547">
        <v>1922.92</v>
      </c>
      <c r="B547">
        <v>1922</v>
      </c>
      <c r="C547">
        <v>12</v>
      </c>
      <c r="D547">
        <v>6.1</v>
      </c>
      <c r="E547">
        <v>5.37</v>
      </c>
      <c r="F547">
        <v>0.73</v>
      </c>
      <c r="G547">
        <v>1.24</v>
      </c>
      <c r="H547">
        <f t="shared" si="8"/>
        <v>0.59</v>
      </c>
    </row>
    <row r="548" spans="1:8" x14ac:dyDescent="0.2">
      <c r="A548">
        <v>1923</v>
      </c>
      <c r="B548">
        <v>1923</v>
      </c>
      <c r="C548">
        <v>1</v>
      </c>
      <c r="D548">
        <v>5</v>
      </c>
      <c r="E548">
        <v>5.13</v>
      </c>
      <c r="F548">
        <v>-0.13</v>
      </c>
      <c r="G548">
        <v>1.1200000000000001</v>
      </c>
      <c r="H548">
        <f t="shared" si="8"/>
        <v>-0.12</v>
      </c>
    </row>
    <row r="549" spans="1:8" x14ac:dyDescent="0.2">
      <c r="A549">
        <v>1923.08</v>
      </c>
      <c r="B549">
        <v>1923</v>
      </c>
      <c r="C549">
        <v>2</v>
      </c>
      <c r="D549">
        <v>6</v>
      </c>
      <c r="E549">
        <v>5.18</v>
      </c>
      <c r="F549">
        <v>0.82</v>
      </c>
      <c r="G549">
        <v>1.0900000000000001</v>
      </c>
      <c r="H549">
        <f t="shared" si="8"/>
        <v>0.75</v>
      </c>
    </row>
    <row r="550" spans="1:8" x14ac:dyDescent="0.2">
      <c r="A550">
        <v>1923.17</v>
      </c>
      <c r="B550">
        <v>1923</v>
      </c>
      <c r="C550">
        <v>3</v>
      </c>
      <c r="D550">
        <v>6.9</v>
      </c>
      <c r="E550">
        <v>5.57</v>
      </c>
      <c r="F550">
        <v>1.33</v>
      </c>
      <c r="G550">
        <v>1.1000000000000001</v>
      </c>
      <c r="H550">
        <f t="shared" si="8"/>
        <v>1.21</v>
      </c>
    </row>
    <row r="551" spans="1:8" x14ac:dyDescent="0.2">
      <c r="A551">
        <v>1923.25</v>
      </c>
      <c r="B551">
        <v>1923</v>
      </c>
      <c r="C551">
        <v>4</v>
      </c>
      <c r="D551">
        <v>7.4</v>
      </c>
      <c r="E551">
        <v>6.63</v>
      </c>
      <c r="F551">
        <v>0.77</v>
      </c>
      <c r="G551">
        <v>0.78</v>
      </c>
      <c r="H551">
        <f t="shared" si="8"/>
        <v>0.99</v>
      </c>
    </row>
    <row r="552" spans="1:8" x14ac:dyDescent="0.2">
      <c r="A552">
        <v>1923.33</v>
      </c>
      <c r="B552">
        <v>1923</v>
      </c>
      <c r="C552">
        <v>5</v>
      </c>
      <c r="D552">
        <v>7.8</v>
      </c>
      <c r="E552">
        <v>8.0299999999999994</v>
      </c>
      <c r="F552">
        <v>-0.23</v>
      </c>
      <c r="G552">
        <v>0.73</v>
      </c>
      <c r="H552">
        <f t="shared" si="8"/>
        <v>-0.32</v>
      </c>
    </row>
    <row r="553" spans="1:8" x14ac:dyDescent="0.2">
      <c r="A553">
        <v>1923.42</v>
      </c>
      <c r="B553">
        <v>1923</v>
      </c>
      <c r="C553">
        <v>6</v>
      </c>
      <c r="D553">
        <v>9</v>
      </c>
      <c r="E553">
        <v>9.6</v>
      </c>
      <c r="F553">
        <v>-0.6</v>
      </c>
      <c r="G553">
        <v>0.65</v>
      </c>
      <c r="H553">
        <f t="shared" si="8"/>
        <v>-0.92</v>
      </c>
    </row>
    <row r="554" spans="1:8" x14ac:dyDescent="0.2">
      <c r="A554">
        <v>1923.5</v>
      </c>
      <c r="B554">
        <v>1923</v>
      </c>
      <c r="C554">
        <v>7</v>
      </c>
      <c r="D554">
        <v>9.6</v>
      </c>
      <c r="E554">
        <v>10.8</v>
      </c>
      <c r="F554">
        <v>-1.2</v>
      </c>
      <c r="G554">
        <v>0.61</v>
      </c>
      <c r="H554">
        <f t="shared" si="8"/>
        <v>-1.97</v>
      </c>
    </row>
    <row r="555" spans="1:8" x14ac:dyDescent="0.2">
      <c r="A555">
        <v>1923.58</v>
      </c>
      <c r="B555">
        <v>1923</v>
      </c>
      <c r="C555">
        <v>8</v>
      </c>
      <c r="D555">
        <v>10.3</v>
      </c>
      <c r="E555">
        <v>10.92</v>
      </c>
      <c r="F555">
        <v>-0.61999999999999922</v>
      </c>
      <c r="G555">
        <v>0.71</v>
      </c>
      <c r="H555">
        <f t="shared" si="8"/>
        <v>-0.87</v>
      </c>
    </row>
    <row r="556" spans="1:8" x14ac:dyDescent="0.2">
      <c r="A556">
        <v>1923.67</v>
      </c>
      <c r="B556">
        <v>1923</v>
      </c>
      <c r="C556">
        <v>9</v>
      </c>
      <c r="D556">
        <v>8.9</v>
      </c>
      <c r="E556">
        <v>9.5500000000000007</v>
      </c>
      <c r="F556">
        <v>-0.65</v>
      </c>
      <c r="G556">
        <v>0.82</v>
      </c>
      <c r="H556">
        <f t="shared" si="8"/>
        <v>-0.79</v>
      </c>
    </row>
    <row r="557" spans="1:8" x14ac:dyDescent="0.2">
      <c r="A557">
        <v>1923.75</v>
      </c>
      <c r="B557">
        <v>1923</v>
      </c>
      <c r="C557">
        <v>10</v>
      </c>
      <c r="D557">
        <v>7.2</v>
      </c>
      <c r="E557">
        <v>7.65</v>
      </c>
      <c r="F557">
        <v>-0.45</v>
      </c>
      <c r="G557">
        <v>1.03</v>
      </c>
      <c r="H557">
        <f t="shared" si="8"/>
        <v>-0.44</v>
      </c>
    </row>
    <row r="558" spans="1:8" x14ac:dyDescent="0.2">
      <c r="A558">
        <v>1923.83</v>
      </c>
      <c r="B558">
        <v>1923</v>
      </c>
      <c r="C558">
        <v>11</v>
      </c>
      <c r="D558">
        <v>5.5</v>
      </c>
      <c r="E558">
        <v>6.12</v>
      </c>
      <c r="F558">
        <v>-0.62</v>
      </c>
      <c r="G558">
        <v>1.05</v>
      </c>
      <c r="H558">
        <f t="shared" si="8"/>
        <v>-0.59</v>
      </c>
    </row>
    <row r="559" spans="1:8" x14ac:dyDescent="0.2">
      <c r="A559">
        <v>1923.92</v>
      </c>
      <c r="B559">
        <v>1923</v>
      </c>
      <c r="C559">
        <v>12</v>
      </c>
      <c r="D559">
        <v>5.2</v>
      </c>
      <c r="E559">
        <v>5.37</v>
      </c>
      <c r="F559">
        <v>-0.17</v>
      </c>
      <c r="G559">
        <v>1.24</v>
      </c>
      <c r="H559">
        <f t="shared" si="8"/>
        <v>-0.14000000000000001</v>
      </c>
    </row>
    <row r="560" spans="1:8" x14ac:dyDescent="0.2">
      <c r="A560">
        <v>1924</v>
      </c>
      <c r="B560">
        <v>1924</v>
      </c>
      <c r="C560">
        <v>1</v>
      </c>
      <c r="D560">
        <v>6.1</v>
      </c>
      <c r="E560">
        <v>5.13</v>
      </c>
      <c r="F560">
        <v>0.97</v>
      </c>
      <c r="G560">
        <v>1.1200000000000001</v>
      </c>
      <c r="H560">
        <f t="shared" si="8"/>
        <v>0.87</v>
      </c>
    </row>
    <row r="561" spans="1:8" x14ac:dyDescent="0.2">
      <c r="A561">
        <v>1924.08</v>
      </c>
      <c r="B561">
        <v>1924</v>
      </c>
      <c r="C561">
        <v>2</v>
      </c>
      <c r="D561">
        <v>5.8</v>
      </c>
      <c r="E561">
        <v>5.18</v>
      </c>
      <c r="F561">
        <v>0.62</v>
      </c>
      <c r="G561">
        <v>1.0900000000000001</v>
      </c>
      <c r="H561">
        <f t="shared" si="8"/>
        <v>0.56999999999999995</v>
      </c>
    </row>
    <row r="562" spans="1:8" x14ac:dyDescent="0.2">
      <c r="A562">
        <v>1924.17</v>
      </c>
      <c r="B562">
        <v>1924</v>
      </c>
      <c r="C562">
        <v>3</v>
      </c>
      <c r="D562">
        <v>5.2</v>
      </c>
      <c r="E562">
        <v>5.57</v>
      </c>
      <c r="F562">
        <v>-0.37</v>
      </c>
      <c r="G562">
        <v>1.1000000000000001</v>
      </c>
      <c r="H562">
        <f t="shared" si="8"/>
        <v>-0.34</v>
      </c>
    </row>
    <row r="563" spans="1:8" x14ac:dyDescent="0.2">
      <c r="A563">
        <v>1924.25</v>
      </c>
      <c r="B563">
        <v>1924</v>
      </c>
      <c r="C563">
        <v>4</v>
      </c>
      <c r="D563">
        <v>6.4</v>
      </c>
      <c r="E563">
        <v>6.63</v>
      </c>
      <c r="F563">
        <v>-0.23</v>
      </c>
      <c r="G563">
        <v>0.78</v>
      </c>
      <c r="H563">
        <f t="shared" si="8"/>
        <v>-0.28999999999999998</v>
      </c>
    </row>
    <row r="564" spans="1:8" x14ac:dyDescent="0.2">
      <c r="A564">
        <v>1924.33</v>
      </c>
      <c r="B564">
        <v>1924</v>
      </c>
      <c r="C564">
        <v>5</v>
      </c>
      <c r="D564">
        <v>7.6</v>
      </c>
      <c r="E564">
        <v>8.0299999999999994</v>
      </c>
      <c r="F564">
        <v>-0.43</v>
      </c>
      <c r="G564">
        <v>0.73</v>
      </c>
      <c r="H564">
        <f t="shared" si="8"/>
        <v>-0.59</v>
      </c>
    </row>
    <row r="565" spans="1:8" x14ac:dyDescent="0.2">
      <c r="A565">
        <v>1924.42</v>
      </c>
      <c r="B565">
        <v>1924</v>
      </c>
      <c r="C565">
        <v>6</v>
      </c>
      <c r="D565">
        <v>9.4</v>
      </c>
      <c r="E565">
        <v>9.6</v>
      </c>
      <c r="F565">
        <v>-0.19999999999999929</v>
      </c>
      <c r="G565">
        <v>0.65</v>
      </c>
      <c r="H565">
        <f t="shared" si="8"/>
        <v>-0.31</v>
      </c>
    </row>
    <row r="566" spans="1:8" x14ac:dyDescent="0.2">
      <c r="A566">
        <v>1924.5</v>
      </c>
      <c r="B566">
        <v>1924</v>
      </c>
      <c r="C566">
        <v>7</v>
      </c>
      <c r="D566">
        <v>11.1</v>
      </c>
      <c r="E566">
        <v>10.8</v>
      </c>
      <c r="F566">
        <v>0.29999999999999893</v>
      </c>
      <c r="G566">
        <v>0.61</v>
      </c>
      <c r="H566">
        <f t="shared" si="8"/>
        <v>0.49</v>
      </c>
    </row>
    <row r="567" spans="1:8" x14ac:dyDescent="0.2">
      <c r="A567">
        <v>1924.58</v>
      </c>
      <c r="B567">
        <v>1924</v>
      </c>
      <c r="C567">
        <v>8</v>
      </c>
      <c r="D567">
        <v>11</v>
      </c>
      <c r="E567">
        <v>10.92</v>
      </c>
      <c r="F567">
        <v>8.0000000000000071E-2</v>
      </c>
      <c r="G567">
        <v>0.71</v>
      </c>
      <c r="H567">
        <f t="shared" si="8"/>
        <v>0.11</v>
      </c>
    </row>
    <row r="568" spans="1:8" x14ac:dyDescent="0.2">
      <c r="A568">
        <v>1924.67</v>
      </c>
      <c r="B568">
        <v>1924</v>
      </c>
      <c r="C568">
        <v>9</v>
      </c>
      <c r="D568">
        <v>9.8000000000000007</v>
      </c>
      <c r="E568">
        <v>9.5500000000000007</v>
      </c>
      <c r="F568">
        <v>0.25</v>
      </c>
      <c r="G568">
        <v>0.82</v>
      </c>
      <c r="H568">
        <f t="shared" si="8"/>
        <v>0.3</v>
      </c>
    </row>
    <row r="569" spans="1:8" x14ac:dyDescent="0.2">
      <c r="A569">
        <v>1924.75</v>
      </c>
      <c r="B569">
        <v>1924</v>
      </c>
      <c r="C569">
        <v>10</v>
      </c>
      <c r="D569">
        <v>7.9</v>
      </c>
      <c r="E569">
        <v>7.65</v>
      </c>
      <c r="F569">
        <v>0.25</v>
      </c>
      <c r="G569">
        <v>1.03</v>
      </c>
      <c r="H569">
        <f t="shared" si="8"/>
        <v>0.24</v>
      </c>
    </row>
    <row r="570" spans="1:8" x14ac:dyDescent="0.2">
      <c r="A570">
        <v>1924.83</v>
      </c>
      <c r="B570">
        <v>1924</v>
      </c>
      <c r="C570">
        <v>11</v>
      </c>
      <c r="D570">
        <v>6.9</v>
      </c>
      <c r="E570">
        <v>6.12</v>
      </c>
      <c r="F570">
        <v>0.78</v>
      </c>
      <c r="G570">
        <v>1.05</v>
      </c>
      <c r="H570">
        <f t="shared" si="8"/>
        <v>0.74</v>
      </c>
    </row>
    <row r="571" spans="1:8" x14ac:dyDescent="0.2">
      <c r="A571">
        <v>1924.92</v>
      </c>
      <c r="B571">
        <v>1924</v>
      </c>
      <c r="C571">
        <v>12</v>
      </c>
      <c r="D571">
        <v>6.3</v>
      </c>
      <c r="E571">
        <v>5.37</v>
      </c>
      <c r="F571">
        <v>0.93</v>
      </c>
      <c r="G571">
        <v>1.24</v>
      </c>
      <c r="H571">
        <f t="shared" si="8"/>
        <v>0.75</v>
      </c>
    </row>
    <row r="572" spans="1:8" x14ac:dyDescent="0.2">
      <c r="A572">
        <v>1925</v>
      </c>
      <c r="B572">
        <v>1925</v>
      </c>
      <c r="C572">
        <v>1</v>
      </c>
      <c r="D572">
        <v>5.9</v>
      </c>
      <c r="E572">
        <v>5.13</v>
      </c>
      <c r="F572">
        <v>0.77</v>
      </c>
      <c r="G572">
        <v>1.1200000000000001</v>
      </c>
      <c r="H572">
        <f t="shared" si="8"/>
        <v>0.69</v>
      </c>
    </row>
    <row r="573" spans="1:8" x14ac:dyDescent="0.2">
      <c r="A573">
        <v>1925.08</v>
      </c>
      <c r="B573">
        <v>1925</v>
      </c>
      <c r="C573">
        <v>2</v>
      </c>
      <c r="D573">
        <v>5.3</v>
      </c>
      <c r="E573">
        <v>5.18</v>
      </c>
      <c r="F573">
        <v>0.12</v>
      </c>
      <c r="G573">
        <v>1.0900000000000001</v>
      </c>
      <c r="H573">
        <f t="shared" si="8"/>
        <v>0.11</v>
      </c>
    </row>
    <row r="574" spans="1:8" x14ac:dyDescent="0.2">
      <c r="A574">
        <v>1925.17</v>
      </c>
      <c r="B574">
        <v>1925</v>
      </c>
      <c r="C574">
        <v>3</v>
      </c>
      <c r="D574">
        <v>5.8</v>
      </c>
      <c r="E574">
        <v>5.57</v>
      </c>
      <c r="F574">
        <v>0.23</v>
      </c>
      <c r="G574">
        <v>1.1000000000000001</v>
      </c>
      <c r="H574">
        <f t="shared" si="8"/>
        <v>0.21</v>
      </c>
    </row>
    <row r="575" spans="1:8" x14ac:dyDescent="0.2">
      <c r="A575">
        <v>1925.25</v>
      </c>
      <c r="B575">
        <v>1925</v>
      </c>
      <c r="C575">
        <v>4</v>
      </c>
      <c r="D575">
        <v>6.4</v>
      </c>
      <c r="E575">
        <v>6.63</v>
      </c>
      <c r="F575">
        <v>-0.23</v>
      </c>
      <c r="G575">
        <v>0.78</v>
      </c>
      <c r="H575">
        <f t="shared" si="8"/>
        <v>-0.28999999999999998</v>
      </c>
    </row>
    <row r="576" spans="1:8" x14ac:dyDescent="0.2">
      <c r="A576">
        <v>1925.33</v>
      </c>
      <c r="B576">
        <v>1925</v>
      </c>
      <c r="C576">
        <v>5</v>
      </c>
      <c r="D576">
        <v>8</v>
      </c>
      <c r="E576">
        <v>8.0299999999999994</v>
      </c>
      <c r="F576">
        <v>-2.9999999999999361E-2</v>
      </c>
      <c r="G576">
        <v>0.73</v>
      </c>
      <c r="H576">
        <f t="shared" si="8"/>
        <v>-0.04</v>
      </c>
    </row>
    <row r="577" spans="1:8" x14ac:dyDescent="0.2">
      <c r="A577">
        <v>1925.42</v>
      </c>
      <c r="B577">
        <v>1925</v>
      </c>
      <c r="C577">
        <v>6</v>
      </c>
      <c r="D577">
        <v>9.6</v>
      </c>
      <c r="E577">
        <v>9.6</v>
      </c>
      <c r="F577">
        <v>0</v>
      </c>
      <c r="G577">
        <v>0.65</v>
      </c>
      <c r="H577">
        <f t="shared" si="8"/>
        <v>0</v>
      </c>
    </row>
    <row r="578" spans="1:8" x14ac:dyDescent="0.2">
      <c r="A578">
        <v>1925.5</v>
      </c>
      <c r="B578">
        <v>1925</v>
      </c>
      <c r="C578">
        <v>7</v>
      </c>
      <c r="D578">
        <v>9.8000000000000007</v>
      </c>
      <c r="E578">
        <v>10.8</v>
      </c>
      <c r="F578">
        <v>-1</v>
      </c>
      <c r="G578">
        <v>0.61</v>
      </c>
      <c r="H578">
        <f t="shared" si="8"/>
        <v>-1.64</v>
      </c>
    </row>
    <row r="579" spans="1:8" x14ac:dyDescent="0.2">
      <c r="A579">
        <v>1925.58</v>
      </c>
      <c r="B579">
        <v>1925</v>
      </c>
      <c r="C579">
        <v>8</v>
      </c>
      <c r="D579">
        <v>10.6</v>
      </c>
      <c r="E579">
        <v>10.92</v>
      </c>
      <c r="F579">
        <v>-0.32</v>
      </c>
      <c r="G579">
        <v>0.71</v>
      </c>
      <c r="H579">
        <f t="shared" ref="H579:H642" si="9">ROUND((D579-E579)/G579,2)</f>
        <v>-0.45</v>
      </c>
    </row>
    <row r="580" spans="1:8" x14ac:dyDescent="0.2">
      <c r="A580">
        <v>1925.67</v>
      </c>
      <c r="B580">
        <v>1925</v>
      </c>
      <c r="C580">
        <v>9</v>
      </c>
      <c r="D580">
        <v>9.3000000000000007</v>
      </c>
      <c r="E580">
        <v>9.5500000000000007</v>
      </c>
      <c r="F580">
        <v>-0.25</v>
      </c>
      <c r="G580">
        <v>0.82</v>
      </c>
      <c r="H580">
        <f t="shared" si="9"/>
        <v>-0.3</v>
      </c>
    </row>
    <row r="581" spans="1:8" x14ac:dyDescent="0.2">
      <c r="A581">
        <v>1925.75</v>
      </c>
      <c r="B581">
        <v>1925</v>
      </c>
      <c r="C581">
        <v>10</v>
      </c>
      <c r="D581">
        <v>7.4</v>
      </c>
      <c r="E581">
        <v>7.65</v>
      </c>
      <c r="F581">
        <v>-0.25</v>
      </c>
      <c r="G581">
        <v>1.03</v>
      </c>
      <c r="H581">
        <f t="shared" si="9"/>
        <v>-0.24</v>
      </c>
    </row>
    <row r="582" spans="1:8" x14ac:dyDescent="0.2">
      <c r="A582">
        <v>1925.83</v>
      </c>
      <c r="B582">
        <v>1925</v>
      </c>
      <c r="C582">
        <v>11</v>
      </c>
      <c r="D582">
        <v>6.7</v>
      </c>
      <c r="E582">
        <v>6.12</v>
      </c>
      <c r="F582">
        <v>0.57999999999999996</v>
      </c>
      <c r="G582">
        <v>1.05</v>
      </c>
      <c r="H582">
        <f t="shared" si="9"/>
        <v>0.55000000000000004</v>
      </c>
    </row>
    <row r="583" spans="1:8" x14ac:dyDescent="0.2">
      <c r="A583">
        <v>1925.92</v>
      </c>
      <c r="B583">
        <v>1925</v>
      </c>
      <c r="C583">
        <v>12</v>
      </c>
      <c r="D583">
        <v>5.2</v>
      </c>
      <c r="E583">
        <v>5.37</v>
      </c>
      <c r="F583">
        <v>-0.17</v>
      </c>
      <c r="G583">
        <v>1.24</v>
      </c>
      <c r="H583">
        <f t="shared" si="9"/>
        <v>-0.14000000000000001</v>
      </c>
    </row>
    <row r="584" spans="1:8" x14ac:dyDescent="0.2">
      <c r="A584">
        <v>1926</v>
      </c>
      <c r="B584">
        <v>1926</v>
      </c>
      <c r="C584">
        <v>1</v>
      </c>
      <c r="D584">
        <v>6</v>
      </c>
      <c r="E584">
        <v>5.13</v>
      </c>
      <c r="F584">
        <v>0.87</v>
      </c>
      <c r="G584">
        <v>1.1200000000000001</v>
      </c>
      <c r="H584">
        <f t="shared" si="9"/>
        <v>0.78</v>
      </c>
    </row>
    <row r="585" spans="1:8" x14ac:dyDescent="0.2">
      <c r="A585">
        <v>1926.08</v>
      </c>
      <c r="B585">
        <v>1926</v>
      </c>
      <c r="C585">
        <v>2</v>
      </c>
      <c r="D585">
        <v>6.4</v>
      </c>
      <c r="E585">
        <v>5.18</v>
      </c>
      <c r="F585">
        <v>1.22</v>
      </c>
      <c r="G585">
        <v>1.0900000000000001</v>
      </c>
      <c r="H585">
        <f t="shared" si="9"/>
        <v>1.1200000000000001</v>
      </c>
    </row>
    <row r="586" spans="1:8" x14ac:dyDescent="0.2">
      <c r="A586">
        <v>1926.17</v>
      </c>
      <c r="B586">
        <v>1926</v>
      </c>
      <c r="C586">
        <v>3</v>
      </c>
      <c r="D586">
        <v>6.3</v>
      </c>
      <c r="E586">
        <v>5.57</v>
      </c>
      <c r="F586">
        <v>0.73</v>
      </c>
      <c r="G586">
        <v>1.1000000000000001</v>
      </c>
      <c r="H586">
        <f t="shared" si="9"/>
        <v>0.66</v>
      </c>
    </row>
    <row r="587" spans="1:8" x14ac:dyDescent="0.2">
      <c r="A587">
        <v>1926.25</v>
      </c>
      <c r="B587">
        <v>1926</v>
      </c>
      <c r="C587">
        <v>4</v>
      </c>
      <c r="D587">
        <v>7.5</v>
      </c>
      <c r="E587">
        <v>6.63</v>
      </c>
      <c r="F587">
        <v>0.87</v>
      </c>
      <c r="G587">
        <v>0.78</v>
      </c>
      <c r="H587">
        <f t="shared" si="9"/>
        <v>1.1200000000000001</v>
      </c>
    </row>
    <row r="588" spans="1:8" x14ac:dyDescent="0.2">
      <c r="A588">
        <v>1926.33</v>
      </c>
      <c r="B588">
        <v>1926</v>
      </c>
      <c r="C588">
        <v>5</v>
      </c>
      <c r="D588">
        <v>8.5</v>
      </c>
      <c r="E588">
        <v>8.0299999999999994</v>
      </c>
      <c r="F588">
        <v>0.47000000000000064</v>
      </c>
      <c r="G588">
        <v>0.73</v>
      </c>
      <c r="H588">
        <f t="shared" si="9"/>
        <v>0.64</v>
      </c>
    </row>
    <row r="589" spans="1:8" x14ac:dyDescent="0.2">
      <c r="A589">
        <v>1926.42</v>
      </c>
      <c r="B589">
        <v>1926</v>
      </c>
      <c r="C589">
        <v>6</v>
      </c>
      <c r="D589">
        <v>9.5</v>
      </c>
      <c r="E589">
        <v>9.6</v>
      </c>
      <c r="F589">
        <v>-9.9999999999999645E-2</v>
      </c>
      <c r="G589">
        <v>0.65</v>
      </c>
      <c r="H589">
        <f t="shared" si="9"/>
        <v>-0.15</v>
      </c>
    </row>
    <row r="590" spans="1:8" x14ac:dyDescent="0.2">
      <c r="A590">
        <v>1926.5</v>
      </c>
      <c r="B590">
        <v>1926</v>
      </c>
      <c r="C590">
        <v>7</v>
      </c>
      <c r="D590">
        <v>10.7</v>
      </c>
      <c r="E590">
        <v>10.8</v>
      </c>
      <c r="F590">
        <v>-0.10000000000000142</v>
      </c>
      <c r="G590">
        <v>0.61</v>
      </c>
      <c r="H590">
        <f t="shared" si="9"/>
        <v>-0.16</v>
      </c>
    </row>
    <row r="591" spans="1:8" x14ac:dyDescent="0.2">
      <c r="A591">
        <v>1926.58</v>
      </c>
      <c r="B591">
        <v>1926</v>
      </c>
      <c r="C591">
        <v>8</v>
      </c>
      <c r="D591">
        <v>10.5</v>
      </c>
      <c r="E591">
        <v>10.92</v>
      </c>
      <c r="F591">
        <v>-0.42</v>
      </c>
      <c r="G591">
        <v>0.71</v>
      </c>
      <c r="H591">
        <f t="shared" si="9"/>
        <v>-0.59</v>
      </c>
    </row>
    <row r="592" spans="1:8" x14ac:dyDescent="0.2">
      <c r="A592">
        <v>1926.67</v>
      </c>
      <c r="B592">
        <v>1926</v>
      </c>
      <c r="C592">
        <v>9</v>
      </c>
      <c r="D592">
        <v>9.4</v>
      </c>
      <c r="E592">
        <v>9.5500000000000007</v>
      </c>
      <c r="F592">
        <v>-0.15</v>
      </c>
      <c r="G592">
        <v>0.82</v>
      </c>
      <c r="H592">
        <f t="shared" si="9"/>
        <v>-0.18</v>
      </c>
    </row>
    <row r="593" spans="1:8" x14ac:dyDescent="0.2">
      <c r="A593">
        <v>1926.75</v>
      </c>
      <c r="B593">
        <v>1926</v>
      </c>
      <c r="C593">
        <v>10</v>
      </c>
      <c r="D593">
        <v>6.6</v>
      </c>
      <c r="E593">
        <v>7.65</v>
      </c>
      <c r="F593">
        <v>-1.05</v>
      </c>
      <c r="G593">
        <v>1.03</v>
      </c>
      <c r="H593">
        <f t="shared" si="9"/>
        <v>-1.02</v>
      </c>
    </row>
    <row r="594" spans="1:8" x14ac:dyDescent="0.2">
      <c r="A594">
        <v>1926.83</v>
      </c>
      <c r="B594">
        <v>1926</v>
      </c>
      <c r="C594">
        <v>11</v>
      </c>
      <c r="D594">
        <v>6.1</v>
      </c>
      <c r="E594">
        <v>6.12</v>
      </c>
      <c r="F594">
        <v>-2.0000000000000462E-2</v>
      </c>
      <c r="G594">
        <v>1.05</v>
      </c>
      <c r="H594">
        <f t="shared" si="9"/>
        <v>-0.02</v>
      </c>
    </row>
    <row r="595" spans="1:8" x14ac:dyDescent="0.2">
      <c r="A595">
        <v>1926.92</v>
      </c>
      <c r="B595">
        <v>1926</v>
      </c>
      <c r="C595">
        <v>12</v>
      </c>
      <c r="D595">
        <v>6.1</v>
      </c>
      <c r="E595">
        <v>5.37</v>
      </c>
      <c r="F595">
        <v>0.73</v>
      </c>
      <c r="G595">
        <v>1.24</v>
      </c>
      <c r="H595">
        <f t="shared" si="9"/>
        <v>0.59</v>
      </c>
    </row>
    <row r="596" spans="1:8" x14ac:dyDescent="0.2">
      <c r="A596">
        <v>1927</v>
      </c>
      <c r="B596">
        <v>1927</v>
      </c>
      <c r="C596">
        <v>1</v>
      </c>
      <c r="D596">
        <v>5.5</v>
      </c>
      <c r="E596">
        <v>5.13</v>
      </c>
      <c r="F596">
        <v>0.37</v>
      </c>
      <c r="G596">
        <v>1.1200000000000001</v>
      </c>
      <c r="H596">
        <f t="shared" si="9"/>
        <v>0.33</v>
      </c>
    </row>
    <row r="597" spans="1:8" x14ac:dyDescent="0.2">
      <c r="A597">
        <v>1927.08</v>
      </c>
      <c r="B597">
        <v>1927</v>
      </c>
      <c r="C597">
        <v>2</v>
      </c>
      <c r="D597">
        <v>6.2</v>
      </c>
      <c r="E597">
        <v>5.18</v>
      </c>
      <c r="F597">
        <v>1.02</v>
      </c>
      <c r="G597">
        <v>1.0900000000000001</v>
      </c>
      <c r="H597">
        <f t="shared" si="9"/>
        <v>0.94</v>
      </c>
    </row>
    <row r="598" spans="1:8" x14ac:dyDescent="0.2">
      <c r="A598">
        <v>1927.17</v>
      </c>
      <c r="B598">
        <v>1927</v>
      </c>
      <c r="C598">
        <v>3</v>
      </c>
      <c r="D598">
        <v>6.7</v>
      </c>
      <c r="E598">
        <v>5.57</v>
      </c>
      <c r="F598">
        <v>1.1299999999999999</v>
      </c>
      <c r="G598">
        <v>1.1000000000000001</v>
      </c>
      <c r="H598">
        <f t="shared" si="9"/>
        <v>1.03</v>
      </c>
    </row>
    <row r="599" spans="1:8" x14ac:dyDescent="0.2">
      <c r="A599">
        <v>1927.25</v>
      </c>
      <c r="B599">
        <v>1927</v>
      </c>
      <c r="C599">
        <v>4</v>
      </c>
      <c r="D599">
        <v>6.8</v>
      </c>
      <c r="E599">
        <v>6.63</v>
      </c>
      <c r="F599">
        <v>0.17</v>
      </c>
      <c r="G599">
        <v>0.78</v>
      </c>
      <c r="H599">
        <f t="shared" si="9"/>
        <v>0.22</v>
      </c>
    </row>
    <row r="600" spans="1:8" x14ac:dyDescent="0.2">
      <c r="A600">
        <v>1927.33</v>
      </c>
      <c r="B600">
        <v>1927</v>
      </c>
      <c r="C600">
        <v>5</v>
      </c>
      <c r="D600">
        <v>7.8</v>
      </c>
      <c r="E600">
        <v>8.0299999999999994</v>
      </c>
      <c r="F600">
        <v>-0.23</v>
      </c>
      <c r="G600">
        <v>0.73</v>
      </c>
      <c r="H600">
        <f t="shared" si="9"/>
        <v>-0.32</v>
      </c>
    </row>
    <row r="601" spans="1:8" x14ac:dyDescent="0.2">
      <c r="A601">
        <v>1927.42</v>
      </c>
      <c r="B601">
        <v>1927</v>
      </c>
      <c r="C601">
        <v>6</v>
      </c>
      <c r="D601">
        <v>9.5</v>
      </c>
      <c r="E601">
        <v>9.6</v>
      </c>
      <c r="F601">
        <v>-9.9999999999999645E-2</v>
      </c>
      <c r="G601">
        <v>0.65</v>
      </c>
      <c r="H601">
        <f t="shared" si="9"/>
        <v>-0.15</v>
      </c>
    </row>
    <row r="602" spans="1:8" x14ac:dyDescent="0.2">
      <c r="A602">
        <v>1927.5</v>
      </c>
      <c r="B602">
        <v>1927</v>
      </c>
      <c r="C602">
        <v>7</v>
      </c>
      <c r="D602">
        <v>10.8</v>
      </c>
      <c r="E602">
        <v>10.8</v>
      </c>
      <c r="F602">
        <v>0</v>
      </c>
      <c r="G602">
        <v>0.61</v>
      </c>
      <c r="H602">
        <f t="shared" si="9"/>
        <v>0</v>
      </c>
    </row>
    <row r="603" spans="1:8" x14ac:dyDescent="0.2">
      <c r="A603">
        <v>1927.58</v>
      </c>
      <c r="B603">
        <v>1927</v>
      </c>
      <c r="C603">
        <v>8</v>
      </c>
      <c r="D603">
        <v>11.5</v>
      </c>
      <c r="E603">
        <v>10.92</v>
      </c>
      <c r="F603">
        <v>0.57999999999999996</v>
      </c>
      <c r="G603">
        <v>0.71</v>
      </c>
      <c r="H603">
        <f t="shared" si="9"/>
        <v>0.82</v>
      </c>
    </row>
    <row r="604" spans="1:8" x14ac:dyDescent="0.2">
      <c r="A604">
        <v>1927.67</v>
      </c>
      <c r="B604">
        <v>1927</v>
      </c>
      <c r="C604">
        <v>9</v>
      </c>
      <c r="D604">
        <v>10.5</v>
      </c>
      <c r="E604">
        <v>9.5500000000000007</v>
      </c>
      <c r="F604">
        <v>0.94999999999999929</v>
      </c>
      <c r="G604">
        <v>0.82</v>
      </c>
      <c r="H604">
        <f t="shared" si="9"/>
        <v>1.1599999999999999</v>
      </c>
    </row>
    <row r="605" spans="1:8" x14ac:dyDescent="0.2">
      <c r="A605">
        <v>1927.75</v>
      </c>
      <c r="B605">
        <v>1927</v>
      </c>
      <c r="C605">
        <v>10</v>
      </c>
      <c r="D605">
        <v>8.4</v>
      </c>
      <c r="E605">
        <v>7.65</v>
      </c>
      <c r="F605">
        <v>0.75</v>
      </c>
      <c r="G605">
        <v>1.03</v>
      </c>
      <c r="H605">
        <f t="shared" si="9"/>
        <v>0.73</v>
      </c>
    </row>
    <row r="606" spans="1:8" x14ac:dyDescent="0.2">
      <c r="A606">
        <v>1927.83</v>
      </c>
      <c r="B606">
        <v>1927</v>
      </c>
      <c r="C606">
        <v>11</v>
      </c>
      <c r="D606">
        <v>6.7</v>
      </c>
      <c r="E606">
        <v>6.12</v>
      </c>
      <c r="F606">
        <v>0.57999999999999996</v>
      </c>
      <c r="G606">
        <v>1.05</v>
      </c>
      <c r="H606">
        <f t="shared" si="9"/>
        <v>0.55000000000000004</v>
      </c>
    </row>
    <row r="607" spans="1:8" x14ac:dyDescent="0.2">
      <c r="A607">
        <v>1927.92</v>
      </c>
      <c r="B607">
        <v>1927</v>
      </c>
      <c r="C607">
        <v>12</v>
      </c>
      <c r="D607">
        <v>6.2</v>
      </c>
      <c r="E607">
        <v>5.37</v>
      </c>
      <c r="F607">
        <v>0.83</v>
      </c>
      <c r="G607">
        <v>1.24</v>
      </c>
      <c r="H607">
        <f t="shared" si="9"/>
        <v>0.67</v>
      </c>
    </row>
    <row r="608" spans="1:8" x14ac:dyDescent="0.2">
      <c r="A608">
        <v>1928</v>
      </c>
      <c r="B608">
        <v>1928</v>
      </c>
      <c r="C608">
        <v>1</v>
      </c>
      <c r="D608">
        <v>6.1</v>
      </c>
      <c r="E608">
        <v>5.13</v>
      </c>
      <c r="F608">
        <v>0.97</v>
      </c>
      <c r="G608">
        <v>1.1200000000000001</v>
      </c>
      <c r="H608">
        <f t="shared" si="9"/>
        <v>0.87</v>
      </c>
    </row>
    <row r="609" spans="1:8" x14ac:dyDescent="0.2">
      <c r="A609">
        <v>1928.08</v>
      </c>
      <c r="B609">
        <v>1928</v>
      </c>
      <c r="C609">
        <v>2</v>
      </c>
      <c r="D609">
        <v>6.2</v>
      </c>
      <c r="E609">
        <v>5.18</v>
      </c>
      <c r="F609">
        <v>1.02</v>
      </c>
      <c r="G609">
        <v>1.0900000000000001</v>
      </c>
      <c r="H609">
        <f t="shared" si="9"/>
        <v>0.94</v>
      </c>
    </row>
    <row r="610" spans="1:8" x14ac:dyDescent="0.2">
      <c r="A610">
        <v>1928.17</v>
      </c>
      <c r="B610">
        <v>1928</v>
      </c>
      <c r="C610">
        <v>3</v>
      </c>
      <c r="D610">
        <v>6.9</v>
      </c>
      <c r="E610">
        <v>5.57</v>
      </c>
      <c r="F610">
        <v>1.33</v>
      </c>
      <c r="G610">
        <v>1.1000000000000001</v>
      </c>
      <c r="H610">
        <f t="shared" si="9"/>
        <v>1.21</v>
      </c>
    </row>
    <row r="611" spans="1:8" x14ac:dyDescent="0.2">
      <c r="A611">
        <v>1928.25</v>
      </c>
      <c r="B611">
        <v>1928</v>
      </c>
      <c r="C611">
        <v>4</v>
      </c>
      <c r="D611">
        <v>7.6</v>
      </c>
      <c r="E611">
        <v>6.63</v>
      </c>
      <c r="F611">
        <v>0.97</v>
      </c>
      <c r="G611">
        <v>0.78</v>
      </c>
      <c r="H611">
        <f t="shared" si="9"/>
        <v>1.24</v>
      </c>
    </row>
    <row r="612" spans="1:8" x14ac:dyDescent="0.2">
      <c r="A612">
        <v>1928.33</v>
      </c>
      <c r="B612">
        <v>1928</v>
      </c>
      <c r="C612">
        <v>5</v>
      </c>
      <c r="D612">
        <v>8.6999999999999993</v>
      </c>
      <c r="E612">
        <v>8.0299999999999994</v>
      </c>
      <c r="F612">
        <v>0.67</v>
      </c>
      <c r="G612">
        <v>0.73</v>
      </c>
      <c r="H612">
        <f t="shared" si="9"/>
        <v>0.92</v>
      </c>
    </row>
    <row r="613" spans="1:8" x14ac:dyDescent="0.2">
      <c r="A613">
        <v>1928.42</v>
      </c>
      <c r="B613">
        <v>1928</v>
      </c>
      <c r="C613">
        <v>6</v>
      </c>
      <c r="D613">
        <v>10.1</v>
      </c>
      <c r="E613">
        <v>9.6</v>
      </c>
      <c r="F613">
        <v>0.5</v>
      </c>
      <c r="G613">
        <v>0.65</v>
      </c>
      <c r="H613">
        <f t="shared" si="9"/>
        <v>0.77</v>
      </c>
    </row>
    <row r="614" spans="1:8" x14ac:dyDescent="0.2">
      <c r="A614">
        <v>1928.5</v>
      </c>
      <c r="B614">
        <v>1928</v>
      </c>
      <c r="C614">
        <v>7</v>
      </c>
      <c r="D614">
        <v>10.9</v>
      </c>
      <c r="E614">
        <v>10.8</v>
      </c>
      <c r="F614">
        <v>9.9999999999999645E-2</v>
      </c>
      <c r="G614">
        <v>0.61</v>
      </c>
      <c r="H614">
        <f t="shared" si="9"/>
        <v>0.16</v>
      </c>
    </row>
    <row r="615" spans="1:8" x14ac:dyDescent="0.2">
      <c r="A615">
        <v>1928.58</v>
      </c>
      <c r="B615">
        <v>1928</v>
      </c>
      <c r="C615">
        <v>8</v>
      </c>
      <c r="D615">
        <v>11.3</v>
      </c>
      <c r="E615">
        <v>10.92</v>
      </c>
      <c r="F615">
        <v>0.38000000000000078</v>
      </c>
      <c r="G615">
        <v>0.71</v>
      </c>
      <c r="H615">
        <f t="shared" si="9"/>
        <v>0.54</v>
      </c>
    </row>
    <row r="616" spans="1:8" x14ac:dyDescent="0.2">
      <c r="A616">
        <v>1928.67</v>
      </c>
      <c r="B616">
        <v>1928</v>
      </c>
      <c r="C616">
        <v>9</v>
      </c>
      <c r="D616">
        <v>10.3</v>
      </c>
      <c r="E616">
        <v>9.5500000000000007</v>
      </c>
      <c r="F616">
        <v>0.75</v>
      </c>
      <c r="G616">
        <v>0.82</v>
      </c>
      <c r="H616">
        <f t="shared" si="9"/>
        <v>0.91</v>
      </c>
    </row>
    <row r="617" spans="1:8" x14ac:dyDescent="0.2">
      <c r="A617">
        <v>1928.75</v>
      </c>
      <c r="B617">
        <v>1928</v>
      </c>
      <c r="C617">
        <v>10</v>
      </c>
      <c r="D617">
        <v>8.4</v>
      </c>
      <c r="E617">
        <v>7.65</v>
      </c>
      <c r="F617">
        <v>0.75</v>
      </c>
      <c r="G617">
        <v>1.03</v>
      </c>
      <c r="H617">
        <f t="shared" si="9"/>
        <v>0.73</v>
      </c>
    </row>
    <row r="618" spans="1:8" x14ac:dyDescent="0.2">
      <c r="A618">
        <v>1928.83</v>
      </c>
      <c r="B618">
        <v>1928</v>
      </c>
      <c r="C618">
        <v>11</v>
      </c>
      <c r="D618">
        <v>7.1</v>
      </c>
      <c r="E618">
        <v>6.12</v>
      </c>
      <c r="F618">
        <v>0.98</v>
      </c>
      <c r="G618">
        <v>1.05</v>
      </c>
      <c r="H618">
        <f t="shared" si="9"/>
        <v>0.93</v>
      </c>
    </row>
    <row r="619" spans="1:8" x14ac:dyDescent="0.2">
      <c r="A619">
        <v>1928.92</v>
      </c>
      <c r="B619">
        <v>1928</v>
      </c>
      <c r="C619">
        <v>12</v>
      </c>
      <c r="D619">
        <v>6.4</v>
      </c>
      <c r="E619">
        <v>5.37</v>
      </c>
      <c r="F619">
        <v>1.03</v>
      </c>
      <c r="G619">
        <v>1.24</v>
      </c>
      <c r="H619">
        <f t="shared" si="9"/>
        <v>0.83</v>
      </c>
    </row>
    <row r="620" spans="1:8" x14ac:dyDescent="0.2">
      <c r="A620">
        <v>1929</v>
      </c>
      <c r="B620">
        <v>1929</v>
      </c>
      <c r="C620">
        <v>1</v>
      </c>
      <c r="D620">
        <v>6.4</v>
      </c>
      <c r="E620">
        <v>5.13</v>
      </c>
      <c r="F620">
        <v>1.27</v>
      </c>
      <c r="G620">
        <v>1.1200000000000001</v>
      </c>
      <c r="H620">
        <f t="shared" si="9"/>
        <v>1.1299999999999999</v>
      </c>
    </row>
    <row r="621" spans="1:8" x14ac:dyDescent="0.2">
      <c r="A621">
        <v>1929.08</v>
      </c>
      <c r="B621">
        <v>1929</v>
      </c>
      <c r="C621">
        <v>2</v>
      </c>
      <c r="D621">
        <v>6.7</v>
      </c>
      <c r="E621">
        <v>5.18</v>
      </c>
      <c r="F621">
        <v>1.52</v>
      </c>
      <c r="G621">
        <v>1.0900000000000001</v>
      </c>
      <c r="H621">
        <f t="shared" si="9"/>
        <v>1.39</v>
      </c>
    </row>
    <row r="622" spans="1:8" x14ac:dyDescent="0.2">
      <c r="A622">
        <v>1929.17</v>
      </c>
      <c r="B622">
        <v>1929</v>
      </c>
      <c r="C622">
        <v>3</v>
      </c>
      <c r="D622">
        <v>7.6</v>
      </c>
      <c r="E622">
        <v>5.57</v>
      </c>
      <c r="F622">
        <v>2.0299999999999998</v>
      </c>
      <c r="G622">
        <v>1.1000000000000001</v>
      </c>
      <c r="H622">
        <f t="shared" si="9"/>
        <v>1.85</v>
      </c>
    </row>
    <row r="623" spans="1:8" x14ac:dyDescent="0.2">
      <c r="A623">
        <v>1929.25</v>
      </c>
      <c r="B623">
        <v>1929</v>
      </c>
      <c r="C623">
        <v>4</v>
      </c>
      <c r="D623">
        <v>7.7</v>
      </c>
      <c r="E623">
        <v>6.63</v>
      </c>
      <c r="F623">
        <v>1.07</v>
      </c>
      <c r="G623">
        <v>0.78</v>
      </c>
      <c r="H623">
        <f t="shared" si="9"/>
        <v>1.37</v>
      </c>
    </row>
    <row r="624" spans="1:8" x14ac:dyDescent="0.2">
      <c r="A624">
        <v>1929.33</v>
      </c>
      <c r="B624">
        <v>1929</v>
      </c>
      <c r="C624">
        <v>5</v>
      </c>
      <c r="D624">
        <v>8.1999999999999993</v>
      </c>
      <c r="E624">
        <v>8.0299999999999994</v>
      </c>
      <c r="F624">
        <v>0.17</v>
      </c>
      <c r="G624">
        <v>0.73</v>
      </c>
      <c r="H624">
        <f t="shared" si="9"/>
        <v>0.23</v>
      </c>
    </row>
    <row r="625" spans="1:8" x14ac:dyDescent="0.2">
      <c r="A625">
        <v>1929.42</v>
      </c>
      <c r="B625">
        <v>1929</v>
      </c>
      <c r="C625">
        <v>6</v>
      </c>
      <c r="D625">
        <v>9.9</v>
      </c>
      <c r="E625">
        <v>9.6</v>
      </c>
      <c r="F625">
        <v>0.30000000000000071</v>
      </c>
      <c r="G625">
        <v>0.65</v>
      </c>
      <c r="H625">
        <f t="shared" si="9"/>
        <v>0.46</v>
      </c>
    </row>
    <row r="626" spans="1:8" x14ac:dyDescent="0.2">
      <c r="A626">
        <v>1929.5</v>
      </c>
      <c r="B626">
        <v>1929</v>
      </c>
      <c r="C626">
        <v>7</v>
      </c>
      <c r="D626">
        <v>10.8</v>
      </c>
      <c r="E626">
        <v>10.8</v>
      </c>
      <c r="F626">
        <v>0</v>
      </c>
      <c r="G626">
        <v>0.61</v>
      </c>
      <c r="H626">
        <f t="shared" si="9"/>
        <v>0</v>
      </c>
    </row>
    <row r="627" spans="1:8" x14ac:dyDescent="0.2">
      <c r="A627">
        <v>1929.58</v>
      </c>
      <c r="B627">
        <v>1929</v>
      </c>
      <c r="C627">
        <v>8</v>
      </c>
      <c r="D627">
        <v>11</v>
      </c>
      <c r="E627">
        <v>10.92</v>
      </c>
      <c r="F627">
        <v>8.0000000000000071E-2</v>
      </c>
      <c r="G627">
        <v>0.71</v>
      </c>
      <c r="H627">
        <f t="shared" si="9"/>
        <v>0.11</v>
      </c>
    </row>
    <row r="628" spans="1:8" x14ac:dyDescent="0.2">
      <c r="A628">
        <v>1929.67</v>
      </c>
      <c r="B628">
        <v>1929</v>
      </c>
      <c r="C628">
        <v>9</v>
      </c>
      <c r="D628">
        <v>9.9</v>
      </c>
      <c r="E628">
        <v>9.5500000000000007</v>
      </c>
      <c r="F628">
        <v>0.35</v>
      </c>
      <c r="G628">
        <v>0.82</v>
      </c>
      <c r="H628">
        <f t="shared" si="9"/>
        <v>0.43</v>
      </c>
    </row>
    <row r="629" spans="1:8" x14ac:dyDescent="0.2">
      <c r="A629">
        <v>1929.75</v>
      </c>
      <c r="B629">
        <v>1929</v>
      </c>
      <c r="C629">
        <v>10</v>
      </c>
      <c r="D629">
        <v>7.2</v>
      </c>
      <c r="E629">
        <v>7.65</v>
      </c>
      <c r="F629">
        <v>-0.45</v>
      </c>
      <c r="G629">
        <v>1.03</v>
      </c>
      <c r="H629">
        <f t="shared" si="9"/>
        <v>-0.44</v>
      </c>
    </row>
    <row r="630" spans="1:8" x14ac:dyDescent="0.2">
      <c r="A630">
        <v>1929.83</v>
      </c>
      <c r="B630">
        <v>1929</v>
      </c>
      <c r="C630">
        <v>11</v>
      </c>
      <c r="D630">
        <v>6.3</v>
      </c>
      <c r="E630">
        <v>6.12</v>
      </c>
      <c r="F630">
        <v>0.18</v>
      </c>
      <c r="G630">
        <v>1.05</v>
      </c>
      <c r="H630">
        <f t="shared" si="9"/>
        <v>0.17</v>
      </c>
    </row>
    <row r="631" spans="1:8" x14ac:dyDescent="0.2">
      <c r="A631">
        <v>1929.92</v>
      </c>
      <c r="B631">
        <v>1929</v>
      </c>
      <c r="C631">
        <v>12</v>
      </c>
      <c r="D631">
        <v>6.4</v>
      </c>
      <c r="E631">
        <v>5.37</v>
      </c>
      <c r="F631">
        <v>1.03</v>
      </c>
      <c r="G631">
        <v>1.24</v>
      </c>
      <c r="H631">
        <f t="shared" si="9"/>
        <v>0.83</v>
      </c>
    </row>
    <row r="632" spans="1:8" x14ac:dyDescent="0.2">
      <c r="A632">
        <v>1930</v>
      </c>
      <c r="B632">
        <v>1930</v>
      </c>
      <c r="C632">
        <v>1</v>
      </c>
      <c r="D632">
        <v>6.1</v>
      </c>
      <c r="E632">
        <v>5.13</v>
      </c>
      <c r="F632">
        <v>0.97</v>
      </c>
      <c r="G632">
        <v>1.1200000000000001</v>
      </c>
      <c r="H632">
        <f t="shared" si="9"/>
        <v>0.87</v>
      </c>
    </row>
    <row r="633" spans="1:8" x14ac:dyDescent="0.2">
      <c r="A633">
        <v>1930.08</v>
      </c>
      <c r="B633">
        <v>1930</v>
      </c>
      <c r="C633">
        <v>2</v>
      </c>
      <c r="D633">
        <v>6.2</v>
      </c>
      <c r="E633">
        <v>5.18</v>
      </c>
      <c r="F633">
        <v>1.02</v>
      </c>
      <c r="G633">
        <v>1.0900000000000001</v>
      </c>
      <c r="H633">
        <f t="shared" si="9"/>
        <v>0.94</v>
      </c>
    </row>
    <row r="634" spans="1:8" x14ac:dyDescent="0.2">
      <c r="A634">
        <v>1930.17</v>
      </c>
      <c r="B634">
        <v>1930</v>
      </c>
      <c r="C634">
        <v>3</v>
      </c>
      <c r="D634">
        <v>5.5</v>
      </c>
      <c r="E634">
        <v>5.57</v>
      </c>
      <c r="F634">
        <v>-7.0000000000000284E-2</v>
      </c>
      <c r="G634">
        <v>1.1000000000000001</v>
      </c>
      <c r="H634">
        <f t="shared" si="9"/>
        <v>-0.06</v>
      </c>
    </row>
    <row r="635" spans="1:8" x14ac:dyDescent="0.2">
      <c r="A635">
        <v>1930.25</v>
      </c>
      <c r="B635">
        <v>1930</v>
      </c>
      <c r="C635">
        <v>4</v>
      </c>
      <c r="D635">
        <v>7.4</v>
      </c>
      <c r="E635">
        <v>6.63</v>
      </c>
      <c r="F635">
        <v>0.77</v>
      </c>
      <c r="G635">
        <v>0.78</v>
      </c>
      <c r="H635">
        <f t="shared" si="9"/>
        <v>0.99</v>
      </c>
    </row>
    <row r="636" spans="1:8" x14ac:dyDescent="0.2">
      <c r="A636">
        <v>1930.33</v>
      </c>
      <c r="B636">
        <v>1930</v>
      </c>
      <c r="C636">
        <v>5</v>
      </c>
      <c r="D636">
        <v>9</v>
      </c>
      <c r="E636">
        <v>8.0299999999999994</v>
      </c>
      <c r="F636">
        <v>0.97000000000000064</v>
      </c>
      <c r="G636">
        <v>0.73</v>
      </c>
      <c r="H636">
        <f t="shared" si="9"/>
        <v>1.33</v>
      </c>
    </row>
    <row r="637" spans="1:8" x14ac:dyDescent="0.2">
      <c r="A637">
        <v>1930.42</v>
      </c>
      <c r="B637">
        <v>1930</v>
      </c>
      <c r="C637">
        <v>6</v>
      </c>
      <c r="D637">
        <v>9.1</v>
      </c>
      <c r="E637">
        <v>9.6</v>
      </c>
      <c r="F637">
        <v>-0.5</v>
      </c>
      <c r="G637">
        <v>0.65</v>
      </c>
      <c r="H637">
        <f t="shared" si="9"/>
        <v>-0.77</v>
      </c>
    </row>
    <row r="638" spans="1:8" x14ac:dyDescent="0.2">
      <c r="A638">
        <v>1930.5</v>
      </c>
      <c r="B638">
        <v>1930</v>
      </c>
      <c r="C638">
        <v>7</v>
      </c>
      <c r="D638">
        <v>10.8</v>
      </c>
      <c r="E638">
        <v>10.8</v>
      </c>
      <c r="F638">
        <v>0</v>
      </c>
      <c r="G638">
        <v>0.61</v>
      </c>
      <c r="H638">
        <f t="shared" si="9"/>
        <v>0</v>
      </c>
    </row>
    <row r="639" spans="1:8" x14ac:dyDescent="0.2">
      <c r="A639">
        <v>1930.58</v>
      </c>
      <c r="B639">
        <v>1930</v>
      </c>
      <c r="C639">
        <v>8</v>
      </c>
      <c r="D639">
        <v>11.3</v>
      </c>
      <c r="E639">
        <v>10.92</v>
      </c>
      <c r="F639">
        <v>0.38000000000000078</v>
      </c>
      <c r="G639">
        <v>0.71</v>
      </c>
      <c r="H639">
        <f t="shared" si="9"/>
        <v>0.54</v>
      </c>
    </row>
    <row r="640" spans="1:8" x14ac:dyDescent="0.2">
      <c r="A640">
        <v>1930.67</v>
      </c>
      <c r="B640">
        <v>1930</v>
      </c>
      <c r="C640">
        <v>9</v>
      </c>
      <c r="D640">
        <v>10.4</v>
      </c>
      <c r="E640">
        <v>9.5500000000000007</v>
      </c>
      <c r="F640">
        <v>0.85</v>
      </c>
      <c r="G640">
        <v>0.82</v>
      </c>
      <c r="H640">
        <f t="shared" si="9"/>
        <v>1.04</v>
      </c>
    </row>
    <row r="641" spans="1:8" x14ac:dyDescent="0.2">
      <c r="A641">
        <v>1930.75</v>
      </c>
      <c r="B641">
        <v>1930</v>
      </c>
      <c r="C641">
        <v>10</v>
      </c>
      <c r="D641">
        <v>8.4</v>
      </c>
      <c r="E641">
        <v>7.65</v>
      </c>
      <c r="F641">
        <v>0.75</v>
      </c>
      <c r="G641">
        <v>1.03</v>
      </c>
      <c r="H641">
        <f t="shared" si="9"/>
        <v>0.73</v>
      </c>
    </row>
    <row r="642" spans="1:8" x14ac:dyDescent="0.2">
      <c r="A642">
        <v>1930.83</v>
      </c>
      <c r="B642">
        <v>1930</v>
      </c>
      <c r="C642">
        <v>11</v>
      </c>
      <c r="D642">
        <v>6.1</v>
      </c>
      <c r="E642">
        <v>6.12</v>
      </c>
      <c r="F642">
        <v>-2.0000000000000462E-2</v>
      </c>
      <c r="G642">
        <v>1.05</v>
      </c>
      <c r="H642">
        <f t="shared" si="9"/>
        <v>-0.02</v>
      </c>
    </row>
    <row r="643" spans="1:8" x14ac:dyDescent="0.2">
      <c r="A643">
        <v>1930.92</v>
      </c>
      <c r="B643">
        <v>1930</v>
      </c>
      <c r="C643">
        <v>12</v>
      </c>
      <c r="D643">
        <v>6.1</v>
      </c>
      <c r="E643">
        <v>5.37</v>
      </c>
      <c r="F643">
        <v>0.73</v>
      </c>
      <c r="G643">
        <v>1.24</v>
      </c>
      <c r="H643">
        <f t="shared" ref="H643:H706" si="10">ROUND((D643-E643)/G643,2)</f>
        <v>0.59</v>
      </c>
    </row>
    <row r="644" spans="1:8" x14ac:dyDescent="0.2">
      <c r="A644">
        <v>1931</v>
      </c>
      <c r="B644">
        <v>1931</v>
      </c>
      <c r="C644">
        <v>1</v>
      </c>
      <c r="D644">
        <v>5.8</v>
      </c>
      <c r="E644">
        <v>5.13</v>
      </c>
      <c r="F644">
        <v>0.67</v>
      </c>
      <c r="G644">
        <v>1.1200000000000001</v>
      </c>
      <c r="H644">
        <f t="shared" si="10"/>
        <v>0.6</v>
      </c>
    </row>
    <row r="645" spans="1:8" x14ac:dyDescent="0.2">
      <c r="A645">
        <v>1931.08</v>
      </c>
      <c r="B645">
        <v>1931</v>
      </c>
      <c r="C645">
        <v>2</v>
      </c>
      <c r="D645">
        <v>4.8</v>
      </c>
      <c r="E645">
        <v>5.18</v>
      </c>
      <c r="F645">
        <v>-0.38</v>
      </c>
      <c r="G645">
        <v>1.0900000000000001</v>
      </c>
      <c r="H645">
        <f t="shared" si="10"/>
        <v>-0.35</v>
      </c>
    </row>
    <row r="646" spans="1:8" x14ac:dyDescent="0.2">
      <c r="A646">
        <v>1931.17</v>
      </c>
      <c r="B646">
        <v>1931</v>
      </c>
      <c r="C646">
        <v>3</v>
      </c>
      <c r="D646">
        <v>6</v>
      </c>
      <c r="E646">
        <v>5.57</v>
      </c>
      <c r="F646">
        <v>0.43</v>
      </c>
      <c r="G646">
        <v>1.1000000000000001</v>
      </c>
      <c r="H646">
        <f t="shared" si="10"/>
        <v>0.39</v>
      </c>
    </row>
    <row r="647" spans="1:8" x14ac:dyDescent="0.2">
      <c r="A647">
        <v>1931.25</v>
      </c>
      <c r="B647">
        <v>1931</v>
      </c>
      <c r="C647">
        <v>4</v>
      </c>
      <c r="D647">
        <v>6.9</v>
      </c>
      <c r="E647">
        <v>6.63</v>
      </c>
      <c r="F647">
        <v>0.27</v>
      </c>
      <c r="G647">
        <v>0.78</v>
      </c>
      <c r="H647">
        <f t="shared" si="10"/>
        <v>0.35</v>
      </c>
    </row>
    <row r="648" spans="1:8" x14ac:dyDescent="0.2">
      <c r="A648">
        <v>1931.33</v>
      </c>
      <c r="B648">
        <v>1931</v>
      </c>
      <c r="C648">
        <v>5</v>
      </c>
      <c r="D648">
        <v>8.1999999999999993</v>
      </c>
      <c r="E648">
        <v>8.0299999999999994</v>
      </c>
      <c r="F648">
        <v>0.17</v>
      </c>
      <c r="G648">
        <v>0.73</v>
      </c>
      <c r="H648">
        <f t="shared" si="10"/>
        <v>0.23</v>
      </c>
    </row>
    <row r="649" spans="1:8" x14ac:dyDescent="0.2">
      <c r="A649">
        <v>1931.42</v>
      </c>
      <c r="B649">
        <v>1931</v>
      </c>
      <c r="C649">
        <v>6</v>
      </c>
      <c r="D649">
        <v>8.8000000000000007</v>
      </c>
      <c r="E649">
        <v>9.6</v>
      </c>
      <c r="F649">
        <v>-0.79999999999999893</v>
      </c>
      <c r="G649">
        <v>0.65</v>
      </c>
      <c r="H649">
        <f t="shared" si="10"/>
        <v>-1.23</v>
      </c>
    </row>
    <row r="650" spans="1:8" x14ac:dyDescent="0.2">
      <c r="A650">
        <v>1931.5</v>
      </c>
      <c r="B650">
        <v>1931</v>
      </c>
      <c r="C650">
        <v>7</v>
      </c>
      <c r="D650">
        <v>10.4</v>
      </c>
      <c r="E650">
        <v>10.8</v>
      </c>
      <c r="F650">
        <v>-0.4</v>
      </c>
      <c r="G650">
        <v>0.61</v>
      </c>
      <c r="H650">
        <f t="shared" si="10"/>
        <v>-0.66</v>
      </c>
    </row>
    <row r="651" spans="1:8" x14ac:dyDescent="0.2">
      <c r="A651">
        <v>1931.58</v>
      </c>
      <c r="B651">
        <v>1931</v>
      </c>
      <c r="C651">
        <v>8</v>
      </c>
      <c r="D651">
        <v>11.3</v>
      </c>
      <c r="E651">
        <v>10.92</v>
      </c>
      <c r="F651">
        <v>0.38000000000000078</v>
      </c>
      <c r="G651">
        <v>0.71</v>
      </c>
      <c r="H651">
        <f t="shared" si="10"/>
        <v>0.54</v>
      </c>
    </row>
    <row r="652" spans="1:8" x14ac:dyDescent="0.2">
      <c r="A652">
        <v>1931.67</v>
      </c>
      <c r="B652">
        <v>1931</v>
      </c>
      <c r="C652">
        <v>9</v>
      </c>
      <c r="D652">
        <v>10.1</v>
      </c>
      <c r="E652">
        <v>9.5500000000000007</v>
      </c>
      <c r="F652">
        <v>0.54999999999999893</v>
      </c>
      <c r="G652">
        <v>0.82</v>
      </c>
      <c r="H652">
        <f t="shared" si="10"/>
        <v>0.67</v>
      </c>
    </row>
    <row r="653" spans="1:8" x14ac:dyDescent="0.2">
      <c r="A653">
        <v>1931.75</v>
      </c>
      <c r="B653">
        <v>1931</v>
      </c>
      <c r="C653">
        <v>10</v>
      </c>
      <c r="D653">
        <v>7.8</v>
      </c>
      <c r="E653">
        <v>7.65</v>
      </c>
      <c r="F653">
        <v>0.14999999999999947</v>
      </c>
      <c r="G653">
        <v>1.03</v>
      </c>
      <c r="H653">
        <f t="shared" si="10"/>
        <v>0.15</v>
      </c>
    </row>
    <row r="654" spans="1:8" x14ac:dyDescent="0.2">
      <c r="A654">
        <v>1931.83</v>
      </c>
      <c r="B654">
        <v>1931</v>
      </c>
      <c r="C654">
        <v>11</v>
      </c>
      <c r="D654">
        <v>6.9</v>
      </c>
      <c r="E654">
        <v>6.12</v>
      </c>
      <c r="F654">
        <v>0.78</v>
      </c>
      <c r="G654">
        <v>1.05</v>
      </c>
      <c r="H654">
        <f t="shared" si="10"/>
        <v>0.74</v>
      </c>
    </row>
    <row r="655" spans="1:8" x14ac:dyDescent="0.2">
      <c r="A655">
        <v>1931.92</v>
      </c>
      <c r="B655">
        <v>1931</v>
      </c>
      <c r="C655">
        <v>12</v>
      </c>
      <c r="D655">
        <v>6.4</v>
      </c>
      <c r="E655">
        <v>5.37</v>
      </c>
      <c r="F655">
        <v>1.03</v>
      </c>
      <c r="G655">
        <v>1.24</v>
      </c>
      <c r="H655">
        <f t="shared" si="10"/>
        <v>0.83</v>
      </c>
    </row>
    <row r="656" spans="1:8" x14ac:dyDescent="0.2">
      <c r="A656">
        <v>1932</v>
      </c>
      <c r="B656">
        <v>1932</v>
      </c>
      <c r="C656">
        <v>1</v>
      </c>
      <c r="D656">
        <v>5.6</v>
      </c>
      <c r="E656">
        <v>5.13</v>
      </c>
      <c r="F656">
        <v>0.47</v>
      </c>
      <c r="G656">
        <v>1.1200000000000001</v>
      </c>
      <c r="H656">
        <f t="shared" si="10"/>
        <v>0.42</v>
      </c>
    </row>
    <row r="657" spans="1:8" x14ac:dyDescent="0.2">
      <c r="A657">
        <v>1932.08</v>
      </c>
      <c r="B657">
        <v>1932</v>
      </c>
      <c r="C657">
        <v>2</v>
      </c>
      <c r="D657">
        <v>6.5</v>
      </c>
      <c r="E657">
        <v>5.18</v>
      </c>
      <c r="F657">
        <v>1.32</v>
      </c>
      <c r="G657">
        <v>1.0900000000000001</v>
      </c>
      <c r="H657">
        <f t="shared" si="10"/>
        <v>1.21</v>
      </c>
    </row>
    <row r="658" spans="1:8" x14ac:dyDescent="0.2">
      <c r="A658">
        <v>1932.17</v>
      </c>
      <c r="B658">
        <v>1932</v>
      </c>
      <c r="C658">
        <v>3</v>
      </c>
      <c r="D658">
        <v>6.5</v>
      </c>
      <c r="E658">
        <v>5.57</v>
      </c>
      <c r="F658">
        <v>0.93</v>
      </c>
      <c r="G658">
        <v>1.1000000000000001</v>
      </c>
      <c r="H658">
        <f t="shared" si="10"/>
        <v>0.85</v>
      </c>
    </row>
    <row r="659" spans="1:8" x14ac:dyDescent="0.2">
      <c r="A659">
        <v>1932.25</v>
      </c>
      <c r="B659">
        <v>1932</v>
      </c>
      <c r="C659">
        <v>4</v>
      </c>
      <c r="D659">
        <v>6.2</v>
      </c>
      <c r="E659">
        <v>6.63</v>
      </c>
      <c r="F659">
        <v>-0.43</v>
      </c>
      <c r="G659">
        <v>0.78</v>
      </c>
      <c r="H659">
        <f t="shared" si="10"/>
        <v>-0.55000000000000004</v>
      </c>
    </row>
    <row r="660" spans="1:8" x14ac:dyDescent="0.2">
      <c r="A660">
        <v>1932.33</v>
      </c>
      <c r="B660">
        <v>1932</v>
      </c>
      <c r="C660">
        <v>5</v>
      </c>
      <c r="D660">
        <v>8.6</v>
      </c>
      <c r="E660">
        <v>8.0299999999999994</v>
      </c>
      <c r="F660">
        <v>0.56999999999999995</v>
      </c>
      <c r="G660">
        <v>0.73</v>
      </c>
      <c r="H660">
        <f t="shared" si="10"/>
        <v>0.78</v>
      </c>
    </row>
    <row r="661" spans="1:8" x14ac:dyDescent="0.2">
      <c r="A661">
        <v>1932.42</v>
      </c>
      <c r="B661">
        <v>1932</v>
      </c>
      <c r="C661">
        <v>6</v>
      </c>
      <c r="D661">
        <v>10.199999999999999</v>
      </c>
      <c r="E661">
        <v>9.6</v>
      </c>
      <c r="F661">
        <v>0.6</v>
      </c>
      <c r="G661">
        <v>0.65</v>
      </c>
      <c r="H661">
        <f t="shared" si="10"/>
        <v>0.92</v>
      </c>
    </row>
    <row r="662" spans="1:8" x14ac:dyDescent="0.2">
      <c r="A662">
        <v>1932.5</v>
      </c>
      <c r="B662">
        <v>1932</v>
      </c>
      <c r="C662">
        <v>7</v>
      </c>
      <c r="D662">
        <v>11.6</v>
      </c>
      <c r="E662">
        <v>10.8</v>
      </c>
      <c r="F662">
        <v>0.79999999999999893</v>
      </c>
      <c r="G662">
        <v>0.61</v>
      </c>
      <c r="H662">
        <f t="shared" si="10"/>
        <v>1.31</v>
      </c>
    </row>
    <row r="663" spans="1:8" x14ac:dyDescent="0.2">
      <c r="A663">
        <v>1932.58</v>
      </c>
      <c r="B663">
        <v>1932</v>
      </c>
      <c r="C663">
        <v>8</v>
      </c>
      <c r="D663">
        <v>11.4</v>
      </c>
      <c r="E663">
        <v>10.92</v>
      </c>
      <c r="F663">
        <v>0.48</v>
      </c>
      <c r="G663">
        <v>0.71</v>
      </c>
      <c r="H663">
        <f t="shared" si="10"/>
        <v>0.68</v>
      </c>
    </row>
    <row r="664" spans="1:8" x14ac:dyDescent="0.2">
      <c r="A664">
        <v>1932.67</v>
      </c>
      <c r="B664">
        <v>1932</v>
      </c>
      <c r="C664">
        <v>9</v>
      </c>
      <c r="D664">
        <v>9.6</v>
      </c>
      <c r="E664">
        <v>9.5500000000000007</v>
      </c>
      <c r="F664">
        <v>4.9999999999998934E-2</v>
      </c>
      <c r="G664">
        <v>0.82</v>
      </c>
      <c r="H664">
        <f t="shared" si="10"/>
        <v>0.06</v>
      </c>
    </row>
    <row r="665" spans="1:8" x14ac:dyDescent="0.2">
      <c r="A665">
        <v>1932.75</v>
      </c>
      <c r="B665">
        <v>1932</v>
      </c>
      <c r="C665">
        <v>10</v>
      </c>
      <c r="D665">
        <v>7.7</v>
      </c>
      <c r="E665">
        <v>7.65</v>
      </c>
      <c r="F665">
        <v>4.9999999999999822E-2</v>
      </c>
      <c r="G665">
        <v>1.03</v>
      </c>
      <c r="H665">
        <f t="shared" si="10"/>
        <v>0.05</v>
      </c>
    </row>
    <row r="666" spans="1:8" x14ac:dyDescent="0.2">
      <c r="A666">
        <v>1932.83</v>
      </c>
      <c r="B666">
        <v>1932</v>
      </c>
      <c r="C666">
        <v>11</v>
      </c>
      <c r="D666">
        <v>6.4</v>
      </c>
      <c r="E666">
        <v>6.12</v>
      </c>
      <c r="F666">
        <v>0.28000000000000003</v>
      </c>
      <c r="G666">
        <v>1.05</v>
      </c>
      <c r="H666">
        <f t="shared" si="10"/>
        <v>0.27</v>
      </c>
    </row>
    <row r="667" spans="1:8" x14ac:dyDescent="0.2">
      <c r="A667">
        <v>1932.92</v>
      </c>
      <c r="B667">
        <v>1932</v>
      </c>
      <c r="C667">
        <v>12</v>
      </c>
      <c r="D667">
        <v>6.7</v>
      </c>
      <c r="E667">
        <v>5.37</v>
      </c>
      <c r="F667">
        <v>1.33</v>
      </c>
      <c r="G667">
        <v>1.24</v>
      </c>
      <c r="H667">
        <f t="shared" si="10"/>
        <v>1.07</v>
      </c>
    </row>
    <row r="668" spans="1:8" x14ac:dyDescent="0.2">
      <c r="A668">
        <v>1933</v>
      </c>
      <c r="B668">
        <v>1933</v>
      </c>
      <c r="C668">
        <v>1</v>
      </c>
      <c r="D668">
        <v>6.2</v>
      </c>
      <c r="E668">
        <v>5.13</v>
      </c>
      <c r="F668">
        <v>1.07</v>
      </c>
      <c r="G668">
        <v>1.1200000000000001</v>
      </c>
      <c r="H668">
        <f t="shared" si="10"/>
        <v>0.96</v>
      </c>
    </row>
    <row r="669" spans="1:8" x14ac:dyDescent="0.2">
      <c r="A669">
        <v>1933.08</v>
      </c>
      <c r="B669">
        <v>1933</v>
      </c>
      <c r="C669">
        <v>2</v>
      </c>
      <c r="D669">
        <v>5.0999999999999996</v>
      </c>
      <c r="E669">
        <v>5.18</v>
      </c>
      <c r="F669">
        <v>-8.0000000000000071E-2</v>
      </c>
      <c r="G669">
        <v>1.0900000000000001</v>
      </c>
      <c r="H669">
        <f t="shared" si="10"/>
        <v>-7.0000000000000007E-2</v>
      </c>
    </row>
    <row r="670" spans="1:8" x14ac:dyDescent="0.2">
      <c r="A670">
        <v>1933.17</v>
      </c>
      <c r="B670">
        <v>1933</v>
      </c>
      <c r="C670">
        <v>3</v>
      </c>
      <c r="D670">
        <v>6.7</v>
      </c>
      <c r="E670">
        <v>5.57</v>
      </c>
      <c r="F670">
        <v>1.1299999999999999</v>
      </c>
      <c r="G670">
        <v>1.1000000000000001</v>
      </c>
      <c r="H670">
        <f t="shared" si="10"/>
        <v>1.03</v>
      </c>
    </row>
    <row r="671" spans="1:8" x14ac:dyDescent="0.2">
      <c r="A671">
        <v>1933.25</v>
      </c>
      <c r="B671">
        <v>1933</v>
      </c>
      <c r="C671">
        <v>4</v>
      </c>
      <c r="D671">
        <v>7.2</v>
      </c>
      <c r="E671">
        <v>6.63</v>
      </c>
      <c r="F671">
        <v>0.56999999999999995</v>
      </c>
      <c r="G671">
        <v>0.78</v>
      </c>
      <c r="H671">
        <f t="shared" si="10"/>
        <v>0.73</v>
      </c>
    </row>
    <row r="672" spans="1:8" x14ac:dyDescent="0.2">
      <c r="A672">
        <v>1933.33</v>
      </c>
      <c r="B672">
        <v>1933</v>
      </c>
      <c r="C672">
        <v>5</v>
      </c>
      <c r="D672">
        <v>9.1</v>
      </c>
      <c r="E672">
        <v>8.0299999999999994</v>
      </c>
      <c r="F672">
        <v>1.07</v>
      </c>
      <c r="G672">
        <v>0.73</v>
      </c>
      <c r="H672">
        <f t="shared" si="10"/>
        <v>1.47</v>
      </c>
    </row>
    <row r="673" spans="1:8" x14ac:dyDescent="0.2">
      <c r="A673">
        <v>1933.42</v>
      </c>
      <c r="B673">
        <v>1933</v>
      </c>
      <c r="C673">
        <v>6</v>
      </c>
      <c r="D673">
        <v>10.199999999999999</v>
      </c>
      <c r="E673">
        <v>9.6</v>
      </c>
      <c r="F673">
        <v>0.6</v>
      </c>
      <c r="G673">
        <v>0.65</v>
      </c>
      <c r="H673">
        <f t="shared" si="10"/>
        <v>0.92</v>
      </c>
    </row>
    <row r="674" spans="1:8" x14ac:dyDescent="0.2">
      <c r="A674">
        <v>1933.5</v>
      </c>
      <c r="B674">
        <v>1933</v>
      </c>
      <c r="C674">
        <v>7</v>
      </c>
      <c r="D674">
        <v>11.7</v>
      </c>
      <c r="E674">
        <v>10.8</v>
      </c>
      <c r="F674">
        <v>0.89999999999999858</v>
      </c>
      <c r="G674">
        <v>0.61</v>
      </c>
      <c r="H674">
        <f t="shared" si="10"/>
        <v>1.48</v>
      </c>
    </row>
    <row r="675" spans="1:8" x14ac:dyDescent="0.2">
      <c r="A675">
        <v>1933.58</v>
      </c>
      <c r="B675">
        <v>1933</v>
      </c>
      <c r="C675">
        <v>8</v>
      </c>
      <c r="D675">
        <v>11.7</v>
      </c>
      <c r="E675">
        <v>10.92</v>
      </c>
      <c r="F675">
        <v>0.77999999999999936</v>
      </c>
      <c r="G675">
        <v>0.71</v>
      </c>
      <c r="H675">
        <f t="shared" si="10"/>
        <v>1.1000000000000001</v>
      </c>
    </row>
    <row r="676" spans="1:8" x14ac:dyDescent="0.2">
      <c r="A676">
        <v>1933.67</v>
      </c>
      <c r="B676">
        <v>1933</v>
      </c>
      <c r="C676">
        <v>9</v>
      </c>
      <c r="D676">
        <v>10.3</v>
      </c>
      <c r="E676">
        <v>9.5500000000000007</v>
      </c>
      <c r="F676">
        <v>0.75</v>
      </c>
      <c r="G676">
        <v>0.82</v>
      </c>
      <c r="H676">
        <f t="shared" si="10"/>
        <v>0.91</v>
      </c>
    </row>
    <row r="677" spans="1:8" x14ac:dyDescent="0.2">
      <c r="A677">
        <v>1933.75</v>
      </c>
      <c r="B677">
        <v>1933</v>
      </c>
      <c r="C677">
        <v>10</v>
      </c>
      <c r="D677">
        <v>8.3000000000000007</v>
      </c>
      <c r="E677">
        <v>7.65</v>
      </c>
      <c r="F677">
        <v>0.65</v>
      </c>
      <c r="G677">
        <v>1.03</v>
      </c>
      <c r="H677">
        <f t="shared" si="10"/>
        <v>0.63</v>
      </c>
    </row>
    <row r="678" spans="1:8" x14ac:dyDescent="0.2">
      <c r="A678">
        <v>1933.83</v>
      </c>
      <c r="B678">
        <v>1933</v>
      </c>
      <c r="C678">
        <v>11</v>
      </c>
      <c r="D678">
        <v>7</v>
      </c>
      <c r="E678">
        <v>6.12</v>
      </c>
      <c r="F678">
        <v>0.88</v>
      </c>
      <c r="G678">
        <v>1.05</v>
      </c>
      <c r="H678">
        <f t="shared" si="10"/>
        <v>0.84</v>
      </c>
    </row>
    <row r="679" spans="1:8" x14ac:dyDescent="0.2">
      <c r="A679">
        <v>1933.92</v>
      </c>
      <c r="B679">
        <v>1933</v>
      </c>
      <c r="C679">
        <v>12</v>
      </c>
      <c r="D679">
        <v>7.3</v>
      </c>
      <c r="E679">
        <v>5.37</v>
      </c>
      <c r="F679">
        <v>1.93</v>
      </c>
      <c r="G679">
        <v>1.24</v>
      </c>
      <c r="H679">
        <f t="shared" si="10"/>
        <v>1.56</v>
      </c>
    </row>
    <row r="680" spans="1:8" x14ac:dyDescent="0.2">
      <c r="A680">
        <v>1934</v>
      </c>
      <c r="B680">
        <v>1934</v>
      </c>
      <c r="C680">
        <v>1</v>
      </c>
      <c r="D680">
        <v>6.5</v>
      </c>
      <c r="E680">
        <v>5.13</v>
      </c>
      <c r="F680">
        <v>1.37</v>
      </c>
      <c r="G680">
        <v>1.1200000000000001</v>
      </c>
      <c r="H680">
        <f t="shared" si="10"/>
        <v>1.22</v>
      </c>
    </row>
    <row r="681" spans="1:8" x14ac:dyDescent="0.2">
      <c r="A681">
        <v>1934.08</v>
      </c>
      <c r="B681">
        <v>1934</v>
      </c>
      <c r="C681">
        <v>2</v>
      </c>
      <c r="D681">
        <v>6</v>
      </c>
      <c r="E681">
        <v>5.18</v>
      </c>
      <c r="F681">
        <v>0.82</v>
      </c>
      <c r="G681">
        <v>1.0900000000000001</v>
      </c>
      <c r="H681">
        <f t="shared" si="10"/>
        <v>0.75</v>
      </c>
    </row>
    <row r="682" spans="1:8" x14ac:dyDescent="0.2">
      <c r="A682">
        <v>1934.17</v>
      </c>
      <c r="B682">
        <v>1934</v>
      </c>
      <c r="C682">
        <v>3</v>
      </c>
      <c r="D682">
        <v>6.3</v>
      </c>
      <c r="E682">
        <v>5.57</v>
      </c>
      <c r="F682">
        <v>0.73</v>
      </c>
      <c r="G682">
        <v>1.1000000000000001</v>
      </c>
      <c r="H682">
        <f t="shared" si="10"/>
        <v>0.66</v>
      </c>
    </row>
    <row r="683" spans="1:8" x14ac:dyDescent="0.2">
      <c r="A683">
        <v>1934.25</v>
      </c>
      <c r="B683">
        <v>1934</v>
      </c>
      <c r="C683">
        <v>4</v>
      </c>
      <c r="D683">
        <v>7.5</v>
      </c>
      <c r="E683">
        <v>6.63</v>
      </c>
      <c r="F683">
        <v>0.87</v>
      </c>
      <c r="G683">
        <v>0.78</v>
      </c>
      <c r="H683">
        <f t="shared" si="10"/>
        <v>1.1200000000000001</v>
      </c>
    </row>
    <row r="684" spans="1:8" x14ac:dyDescent="0.2">
      <c r="A684">
        <v>1934.33</v>
      </c>
      <c r="B684">
        <v>1934</v>
      </c>
      <c r="C684">
        <v>5</v>
      </c>
      <c r="D684">
        <v>8</v>
      </c>
      <c r="E684">
        <v>8.0299999999999994</v>
      </c>
      <c r="F684">
        <v>-2.9999999999999361E-2</v>
      </c>
      <c r="G684">
        <v>0.73</v>
      </c>
      <c r="H684">
        <f t="shared" si="10"/>
        <v>-0.04</v>
      </c>
    </row>
    <row r="685" spans="1:8" x14ac:dyDescent="0.2">
      <c r="A685">
        <v>1934.42</v>
      </c>
      <c r="B685">
        <v>1934</v>
      </c>
      <c r="C685">
        <v>6</v>
      </c>
      <c r="D685">
        <v>9.6999999999999993</v>
      </c>
      <c r="E685">
        <v>9.6</v>
      </c>
      <c r="F685">
        <v>9.9999999999999645E-2</v>
      </c>
      <c r="G685">
        <v>0.65</v>
      </c>
      <c r="H685">
        <f t="shared" si="10"/>
        <v>0.15</v>
      </c>
    </row>
    <row r="686" spans="1:8" x14ac:dyDescent="0.2">
      <c r="A686">
        <v>1934.5</v>
      </c>
      <c r="B686">
        <v>1934</v>
      </c>
      <c r="C686">
        <v>7</v>
      </c>
      <c r="D686">
        <v>11.1</v>
      </c>
      <c r="E686">
        <v>10.8</v>
      </c>
      <c r="F686">
        <v>0.29999999999999893</v>
      </c>
      <c r="G686">
        <v>0.61</v>
      </c>
      <c r="H686">
        <f t="shared" si="10"/>
        <v>0.49</v>
      </c>
    </row>
    <row r="687" spans="1:8" x14ac:dyDescent="0.2">
      <c r="A687">
        <v>1934.58</v>
      </c>
      <c r="B687">
        <v>1934</v>
      </c>
      <c r="C687">
        <v>8</v>
      </c>
      <c r="D687">
        <v>11.7</v>
      </c>
      <c r="E687">
        <v>10.92</v>
      </c>
      <c r="F687">
        <v>0.77999999999999936</v>
      </c>
      <c r="G687">
        <v>0.71</v>
      </c>
      <c r="H687">
        <f t="shared" si="10"/>
        <v>1.1000000000000001</v>
      </c>
    </row>
    <row r="688" spans="1:8" x14ac:dyDescent="0.2">
      <c r="A688">
        <v>1934.67</v>
      </c>
      <c r="B688">
        <v>1934</v>
      </c>
      <c r="C688">
        <v>9</v>
      </c>
      <c r="D688">
        <v>10.5</v>
      </c>
      <c r="E688">
        <v>9.5500000000000007</v>
      </c>
      <c r="F688">
        <v>0.94999999999999929</v>
      </c>
      <c r="G688">
        <v>0.82</v>
      </c>
      <c r="H688">
        <f t="shared" si="10"/>
        <v>1.1599999999999999</v>
      </c>
    </row>
    <row r="689" spans="1:8" x14ac:dyDescent="0.2">
      <c r="A689">
        <v>1934.75</v>
      </c>
      <c r="B689">
        <v>1934</v>
      </c>
      <c r="C689">
        <v>10</v>
      </c>
      <c r="D689">
        <v>7.8</v>
      </c>
      <c r="E689">
        <v>7.65</v>
      </c>
      <c r="F689">
        <v>0.14999999999999947</v>
      </c>
      <c r="G689">
        <v>1.03</v>
      </c>
      <c r="H689">
        <f t="shared" si="10"/>
        <v>0.15</v>
      </c>
    </row>
    <row r="690" spans="1:8" x14ac:dyDescent="0.2">
      <c r="A690">
        <v>1934.83</v>
      </c>
      <c r="B690">
        <v>1934</v>
      </c>
      <c r="C690">
        <v>11</v>
      </c>
      <c r="D690">
        <v>6.6</v>
      </c>
      <c r="E690">
        <v>6.12</v>
      </c>
      <c r="F690">
        <v>0.48</v>
      </c>
      <c r="G690">
        <v>1.05</v>
      </c>
      <c r="H690">
        <f t="shared" si="10"/>
        <v>0.46</v>
      </c>
    </row>
    <row r="691" spans="1:8" x14ac:dyDescent="0.2">
      <c r="A691">
        <v>1934.92</v>
      </c>
      <c r="B691">
        <v>1934</v>
      </c>
      <c r="C691">
        <v>12</v>
      </c>
      <c r="D691">
        <v>6.8</v>
      </c>
      <c r="E691">
        <v>5.37</v>
      </c>
      <c r="F691">
        <v>1.43</v>
      </c>
      <c r="G691">
        <v>1.24</v>
      </c>
      <c r="H691">
        <f t="shared" si="10"/>
        <v>1.1499999999999999</v>
      </c>
    </row>
    <row r="692" spans="1:8" x14ac:dyDescent="0.2">
      <c r="A692">
        <v>1935</v>
      </c>
      <c r="B692">
        <v>1935</v>
      </c>
      <c r="C692">
        <v>1</v>
      </c>
      <c r="D692">
        <v>6.8</v>
      </c>
      <c r="E692">
        <v>5.13</v>
      </c>
      <c r="F692">
        <v>1.67</v>
      </c>
      <c r="G692">
        <v>1.1200000000000001</v>
      </c>
      <c r="H692">
        <f t="shared" si="10"/>
        <v>1.49</v>
      </c>
    </row>
    <row r="693" spans="1:8" x14ac:dyDescent="0.2">
      <c r="A693">
        <v>1935.08</v>
      </c>
      <c r="B693">
        <v>1935</v>
      </c>
      <c r="C693">
        <v>2</v>
      </c>
      <c r="D693">
        <v>5.4</v>
      </c>
      <c r="E693">
        <v>5.18</v>
      </c>
      <c r="F693">
        <v>0.22000000000000064</v>
      </c>
      <c r="G693">
        <v>1.0900000000000001</v>
      </c>
      <c r="H693">
        <f t="shared" si="10"/>
        <v>0.2</v>
      </c>
    </row>
    <row r="694" spans="1:8" x14ac:dyDescent="0.2">
      <c r="A694">
        <v>1935.17</v>
      </c>
      <c r="B694">
        <v>1935</v>
      </c>
      <c r="C694">
        <v>3</v>
      </c>
      <c r="D694">
        <v>6.8</v>
      </c>
      <c r="E694">
        <v>5.57</v>
      </c>
      <c r="F694">
        <v>1.23</v>
      </c>
      <c r="G694">
        <v>1.1000000000000001</v>
      </c>
      <c r="H694">
        <f t="shared" si="10"/>
        <v>1.1200000000000001</v>
      </c>
    </row>
    <row r="695" spans="1:8" x14ac:dyDescent="0.2">
      <c r="A695">
        <v>1935.25</v>
      </c>
      <c r="B695">
        <v>1935</v>
      </c>
      <c r="C695">
        <v>4</v>
      </c>
      <c r="D695">
        <v>7.1</v>
      </c>
      <c r="E695">
        <v>6.63</v>
      </c>
      <c r="F695">
        <v>0.47</v>
      </c>
      <c r="G695">
        <v>0.78</v>
      </c>
      <c r="H695">
        <f t="shared" si="10"/>
        <v>0.6</v>
      </c>
    </row>
    <row r="696" spans="1:8" x14ac:dyDescent="0.2">
      <c r="A696">
        <v>1935.33</v>
      </c>
      <c r="B696">
        <v>1935</v>
      </c>
      <c r="C696">
        <v>5</v>
      </c>
      <c r="D696">
        <v>8.8000000000000007</v>
      </c>
      <c r="E696">
        <v>8.0299999999999994</v>
      </c>
      <c r="F696">
        <v>0.77000000000000135</v>
      </c>
      <c r="G696">
        <v>0.73</v>
      </c>
      <c r="H696">
        <f t="shared" si="10"/>
        <v>1.05</v>
      </c>
    </row>
    <row r="697" spans="1:8" x14ac:dyDescent="0.2">
      <c r="A697">
        <v>1935.42</v>
      </c>
      <c r="B697">
        <v>1935</v>
      </c>
      <c r="C697">
        <v>6</v>
      </c>
      <c r="D697">
        <v>9.8000000000000007</v>
      </c>
      <c r="E697">
        <v>9.6</v>
      </c>
      <c r="F697">
        <v>0.20000000000000107</v>
      </c>
      <c r="G697">
        <v>0.65</v>
      </c>
      <c r="H697">
        <f t="shared" si="10"/>
        <v>0.31</v>
      </c>
    </row>
    <row r="698" spans="1:8" x14ac:dyDescent="0.2">
      <c r="A698">
        <v>1935.5</v>
      </c>
      <c r="B698">
        <v>1935</v>
      </c>
      <c r="C698">
        <v>7</v>
      </c>
      <c r="D698">
        <v>10.8</v>
      </c>
      <c r="E698">
        <v>10.8</v>
      </c>
      <c r="F698">
        <v>0</v>
      </c>
      <c r="G698">
        <v>0.61</v>
      </c>
      <c r="H698">
        <f t="shared" si="10"/>
        <v>0</v>
      </c>
    </row>
    <row r="699" spans="1:8" x14ac:dyDescent="0.2">
      <c r="A699">
        <v>1935.58</v>
      </c>
      <c r="B699">
        <v>1935</v>
      </c>
      <c r="C699">
        <v>8</v>
      </c>
      <c r="D699">
        <v>11</v>
      </c>
      <c r="E699">
        <v>10.92</v>
      </c>
      <c r="F699">
        <v>8.0000000000000071E-2</v>
      </c>
      <c r="G699">
        <v>0.71</v>
      </c>
      <c r="H699">
        <f t="shared" si="10"/>
        <v>0.11</v>
      </c>
    </row>
    <row r="700" spans="1:8" x14ac:dyDescent="0.2">
      <c r="A700">
        <v>1935.67</v>
      </c>
      <c r="B700">
        <v>1935</v>
      </c>
      <c r="C700">
        <v>9</v>
      </c>
      <c r="D700">
        <v>10.6</v>
      </c>
      <c r="E700">
        <v>9.5500000000000007</v>
      </c>
      <c r="F700">
        <v>1.05</v>
      </c>
      <c r="G700">
        <v>0.82</v>
      </c>
      <c r="H700">
        <f t="shared" si="10"/>
        <v>1.28</v>
      </c>
    </row>
    <row r="701" spans="1:8" x14ac:dyDescent="0.2">
      <c r="A701">
        <v>1935.75</v>
      </c>
      <c r="B701">
        <v>1935</v>
      </c>
      <c r="C701">
        <v>10</v>
      </c>
      <c r="D701">
        <v>8.5</v>
      </c>
      <c r="E701">
        <v>7.65</v>
      </c>
      <c r="F701">
        <v>0.85</v>
      </c>
      <c r="G701">
        <v>1.03</v>
      </c>
      <c r="H701">
        <f t="shared" si="10"/>
        <v>0.83</v>
      </c>
    </row>
    <row r="702" spans="1:8" x14ac:dyDescent="0.2">
      <c r="A702">
        <v>1935.83</v>
      </c>
      <c r="B702">
        <v>1935</v>
      </c>
      <c r="C702">
        <v>11</v>
      </c>
      <c r="D702">
        <v>7.2</v>
      </c>
      <c r="E702">
        <v>6.12</v>
      </c>
      <c r="F702">
        <v>1.08</v>
      </c>
      <c r="G702">
        <v>1.05</v>
      </c>
      <c r="H702">
        <f t="shared" si="10"/>
        <v>1.03</v>
      </c>
    </row>
    <row r="703" spans="1:8" x14ac:dyDescent="0.2">
      <c r="A703">
        <v>1935.92</v>
      </c>
      <c r="B703">
        <v>1935</v>
      </c>
      <c r="C703">
        <v>12</v>
      </c>
      <c r="D703">
        <v>6.2</v>
      </c>
      <c r="E703">
        <v>5.37</v>
      </c>
      <c r="F703">
        <v>0.83</v>
      </c>
      <c r="G703">
        <v>1.24</v>
      </c>
      <c r="H703">
        <f t="shared" si="10"/>
        <v>0.67</v>
      </c>
    </row>
    <row r="704" spans="1:8" x14ac:dyDescent="0.2">
      <c r="A704">
        <v>1936</v>
      </c>
      <c r="B704">
        <v>1936</v>
      </c>
      <c r="C704">
        <v>1</v>
      </c>
      <c r="D704">
        <v>5.7</v>
      </c>
      <c r="E704">
        <v>5.13</v>
      </c>
      <c r="F704">
        <v>0.56999999999999995</v>
      </c>
      <c r="G704">
        <v>1.1200000000000001</v>
      </c>
      <c r="H704">
        <f t="shared" si="10"/>
        <v>0.51</v>
      </c>
    </row>
    <row r="705" spans="1:8" x14ac:dyDescent="0.2">
      <c r="A705">
        <v>1936.08</v>
      </c>
      <c r="B705">
        <v>1936</v>
      </c>
      <c r="C705">
        <v>2</v>
      </c>
      <c r="D705">
        <v>5.8</v>
      </c>
      <c r="E705">
        <v>5.18</v>
      </c>
      <c r="F705">
        <v>0.62</v>
      </c>
      <c r="G705">
        <v>1.0900000000000001</v>
      </c>
      <c r="H705">
        <f t="shared" si="10"/>
        <v>0.56999999999999995</v>
      </c>
    </row>
    <row r="706" spans="1:8" x14ac:dyDescent="0.2">
      <c r="A706">
        <v>1936.17</v>
      </c>
      <c r="B706">
        <v>1936</v>
      </c>
      <c r="C706">
        <v>3</v>
      </c>
      <c r="D706">
        <v>6.8</v>
      </c>
      <c r="E706">
        <v>5.57</v>
      </c>
      <c r="F706">
        <v>1.23</v>
      </c>
      <c r="G706">
        <v>1.1000000000000001</v>
      </c>
      <c r="H706">
        <f t="shared" si="10"/>
        <v>1.1200000000000001</v>
      </c>
    </row>
    <row r="707" spans="1:8" x14ac:dyDescent="0.2">
      <c r="A707">
        <v>1936.25</v>
      </c>
      <c r="B707">
        <v>1936</v>
      </c>
      <c r="C707">
        <v>4</v>
      </c>
      <c r="D707">
        <v>7.7</v>
      </c>
      <c r="E707">
        <v>6.63</v>
      </c>
      <c r="F707">
        <v>1.07</v>
      </c>
      <c r="G707">
        <v>0.78</v>
      </c>
      <c r="H707">
        <f t="shared" ref="H707:H770" si="11">ROUND((D707-E707)/G707,2)</f>
        <v>1.37</v>
      </c>
    </row>
    <row r="708" spans="1:8" x14ac:dyDescent="0.2">
      <c r="A708">
        <v>1936.33</v>
      </c>
      <c r="B708">
        <v>1936</v>
      </c>
      <c r="C708">
        <v>5</v>
      </c>
      <c r="D708">
        <v>8.6</v>
      </c>
      <c r="E708">
        <v>8.0299999999999994</v>
      </c>
      <c r="F708">
        <v>0.56999999999999995</v>
      </c>
      <c r="G708">
        <v>0.73</v>
      </c>
      <c r="H708">
        <f t="shared" si="11"/>
        <v>0.78</v>
      </c>
    </row>
    <row r="709" spans="1:8" x14ac:dyDescent="0.2">
      <c r="A709">
        <v>1936.42</v>
      </c>
      <c r="B709">
        <v>1936</v>
      </c>
      <c r="C709">
        <v>6</v>
      </c>
      <c r="D709">
        <v>9.6999999999999993</v>
      </c>
      <c r="E709">
        <v>9.6</v>
      </c>
      <c r="F709">
        <v>9.9999999999999645E-2</v>
      </c>
      <c r="G709">
        <v>0.65</v>
      </c>
      <c r="H709">
        <f t="shared" si="11"/>
        <v>0.15</v>
      </c>
    </row>
    <row r="710" spans="1:8" x14ac:dyDescent="0.2">
      <c r="A710">
        <v>1936.5</v>
      </c>
      <c r="B710">
        <v>1936</v>
      </c>
      <c r="C710">
        <v>7</v>
      </c>
      <c r="D710">
        <v>11.9</v>
      </c>
      <c r="E710">
        <v>10.8</v>
      </c>
      <c r="F710">
        <v>1.1000000000000001</v>
      </c>
      <c r="G710">
        <v>0.61</v>
      </c>
      <c r="H710">
        <f t="shared" si="11"/>
        <v>1.8</v>
      </c>
    </row>
    <row r="711" spans="1:8" x14ac:dyDescent="0.2">
      <c r="A711">
        <v>1936.58</v>
      </c>
      <c r="B711">
        <v>1936</v>
      </c>
      <c r="C711">
        <v>8</v>
      </c>
      <c r="D711">
        <v>11.6</v>
      </c>
      <c r="E711">
        <v>10.92</v>
      </c>
      <c r="F711">
        <v>0.68</v>
      </c>
      <c r="G711">
        <v>0.71</v>
      </c>
      <c r="H711">
        <f t="shared" si="11"/>
        <v>0.96</v>
      </c>
    </row>
    <row r="712" spans="1:8" x14ac:dyDescent="0.2">
      <c r="A712">
        <v>1936.67</v>
      </c>
      <c r="B712">
        <v>1936</v>
      </c>
      <c r="C712">
        <v>9</v>
      </c>
      <c r="D712">
        <v>10.4</v>
      </c>
      <c r="E712">
        <v>9.5500000000000007</v>
      </c>
      <c r="F712">
        <v>0.85</v>
      </c>
      <c r="G712">
        <v>0.82</v>
      </c>
      <c r="H712">
        <f t="shared" si="11"/>
        <v>1.04</v>
      </c>
    </row>
    <row r="713" spans="1:8" x14ac:dyDescent="0.2">
      <c r="A713">
        <v>1936.75</v>
      </c>
      <c r="B713">
        <v>1936</v>
      </c>
      <c r="C713">
        <v>10</v>
      </c>
      <c r="D713">
        <v>9.1999999999999993</v>
      </c>
      <c r="E713">
        <v>7.65</v>
      </c>
      <c r="F713">
        <v>1.55</v>
      </c>
      <c r="G713">
        <v>1.03</v>
      </c>
      <c r="H713">
        <f t="shared" si="11"/>
        <v>1.5</v>
      </c>
    </row>
    <row r="714" spans="1:8" x14ac:dyDescent="0.2">
      <c r="A714">
        <v>1936.83</v>
      </c>
      <c r="B714">
        <v>1936</v>
      </c>
      <c r="C714">
        <v>11</v>
      </c>
      <c r="D714">
        <v>7.2</v>
      </c>
      <c r="E714">
        <v>6.12</v>
      </c>
      <c r="F714">
        <v>1.08</v>
      </c>
      <c r="G714">
        <v>1.05</v>
      </c>
      <c r="H714">
        <f t="shared" si="11"/>
        <v>1.03</v>
      </c>
    </row>
    <row r="715" spans="1:8" x14ac:dyDescent="0.2">
      <c r="A715">
        <v>1936.92</v>
      </c>
      <c r="B715">
        <v>1936</v>
      </c>
      <c r="C715">
        <v>12</v>
      </c>
      <c r="D715">
        <v>5.4</v>
      </c>
      <c r="E715">
        <v>5.37</v>
      </c>
      <c r="F715">
        <v>3.0000000000000249E-2</v>
      </c>
      <c r="G715">
        <v>1.24</v>
      </c>
      <c r="H715">
        <f t="shared" si="11"/>
        <v>0.02</v>
      </c>
    </row>
    <row r="716" spans="1:8" x14ac:dyDescent="0.2">
      <c r="A716">
        <v>1937</v>
      </c>
      <c r="B716">
        <v>1937</v>
      </c>
      <c r="C716">
        <v>1</v>
      </c>
      <c r="D716">
        <v>6.2</v>
      </c>
      <c r="E716">
        <v>5.13</v>
      </c>
      <c r="F716">
        <v>1.07</v>
      </c>
      <c r="G716">
        <v>1.1200000000000001</v>
      </c>
      <c r="H716">
        <f t="shared" si="11"/>
        <v>0.96</v>
      </c>
    </row>
    <row r="717" spans="1:8" x14ac:dyDescent="0.2">
      <c r="A717">
        <v>1937.08</v>
      </c>
      <c r="B717">
        <v>1937</v>
      </c>
      <c r="C717">
        <v>2</v>
      </c>
      <c r="D717">
        <v>5.7</v>
      </c>
      <c r="E717">
        <v>5.18</v>
      </c>
      <c r="F717">
        <v>0.52</v>
      </c>
      <c r="G717">
        <v>1.0900000000000001</v>
      </c>
      <c r="H717">
        <f t="shared" si="11"/>
        <v>0.48</v>
      </c>
    </row>
    <row r="718" spans="1:8" x14ac:dyDescent="0.2">
      <c r="A718">
        <v>1937.17</v>
      </c>
      <c r="B718">
        <v>1937</v>
      </c>
      <c r="C718">
        <v>3</v>
      </c>
      <c r="D718">
        <v>6.1</v>
      </c>
      <c r="E718">
        <v>5.57</v>
      </c>
      <c r="F718">
        <v>0.52999999999999936</v>
      </c>
      <c r="G718">
        <v>1.1000000000000001</v>
      </c>
      <c r="H718">
        <f t="shared" si="11"/>
        <v>0.48</v>
      </c>
    </row>
    <row r="719" spans="1:8" x14ac:dyDescent="0.2">
      <c r="A719">
        <v>1937.25</v>
      </c>
      <c r="B719">
        <v>1937</v>
      </c>
      <c r="C719">
        <v>4</v>
      </c>
      <c r="D719">
        <v>7.8</v>
      </c>
      <c r="E719">
        <v>6.63</v>
      </c>
      <c r="F719">
        <v>1.17</v>
      </c>
      <c r="G719">
        <v>0.78</v>
      </c>
      <c r="H719">
        <f t="shared" si="11"/>
        <v>1.5</v>
      </c>
    </row>
    <row r="720" spans="1:8" x14ac:dyDescent="0.2">
      <c r="A720">
        <v>1937.33</v>
      </c>
      <c r="B720">
        <v>1937</v>
      </c>
      <c r="C720">
        <v>5</v>
      </c>
      <c r="D720">
        <v>8.4</v>
      </c>
      <c r="E720">
        <v>8.0299999999999994</v>
      </c>
      <c r="F720">
        <v>0.37000000000000099</v>
      </c>
      <c r="G720">
        <v>0.73</v>
      </c>
      <c r="H720">
        <f t="shared" si="11"/>
        <v>0.51</v>
      </c>
    </row>
    <row r="721" spans="1:8" x14ac:dyDescent="0.2">
      <c r="A721">
        <v>1937.42</v>
      </c>
      <c r="B721">
        <v>1937</v>
      </c>
      <c r="C721">
        <v>6</v>
      </c>
      <c r="D721">
        <v>9.8000000000000007</v>
      </c>
      <c r="E721">
        <v>9.6</v>
      </c>
      <c r="F721">
        <v>0.20000000000000107</v>
      </c>
      <c r="G721">
        <v>0.65</v>
      </c>
      <c r="H721">
        <f t="shared" si="11"/>
        <v>0.31</v>
      </c>
    </row>
    <row r="722" spans="1:8" x14ac:dyDescent="0.2">
      <c r="A722">
        <v>1937.5</v>
      </c>
      <c r="B722">
        <v>1937</v>
      </c>
      <c r="C722">
        <v>7</v>
      </c>
      <c r="D722">
        <v>10.7</v>
      </c>
      <c r="E722">
        <v>10.8</v>
      </c>
      <c r="F722">
        <v>-0.10000000000000142</v>
      </c>
      <c r="G722">
        <v>0.61</v>
      </c>
      <c r="H722">
        <f t="shared" si="11"/>
        <v>-0.16</v>
      </c>
    </row>
    <row r="723" spans="1:8" x14ac:dyDescent="0.2">
      <c r="A723">
        <v>1937.58</v>
      </c>
      <c r="B723">
        <v>1937</v>
      </c>
      <c r="C723">
        <v>8</v>
      </c>
      <c r="D723">
        <v>10.6</v>
      </c>
      <c r="E723">
        <v>10.92</v>
      </c>
      <c r="F723">
        <v>-0.32</v>
      </c>
      <c r="G723">
        <v>0.71</v>
      </c>
      <c r="H723">
        <f t="shared" si="11"/>
        <v>-0.45</v>
      </c>
    </row>
    <row r="724" spans="1:8" x14ac:dyDescent="0.2">
      <c r="A724">
        <v>1937.67</v>
      </c>
      <c r="B724">
        <v>1937</v>
      </c>
      <c r="C724">
        <v>9</v>
      </c>
      <c r="D724">
        <v>9.8000000000000007</v>
      </c>
      <c r="E724">
        <v>9.5500000000000007</v>
      </c>
      <c r="F724">
        <v>0.25</v>
      </c>
      <c r="G724">
        <v>0.82</v>
      </c>
      <c r="H724">
        <f t="shared" si="11"/>
        <v>0.3</v>
      </c>
    </row>
    <row r="725" spans="1:8" x14ac:dyDescent="0.2">
      <c r="A725">
        <v>1937.75</v>
      </c>
      <c r="B725">
        <v>1937</v>
      </c>
      <c r="C725">
        <v>10</v>
      </c>
      <c r="D725">
        <v>7.9</v>
      </c>
      <c r="E725">
        <v>7.65</v>
      </c>
      <c r="F725">
        <v>0.25</v>
      </c>
      <c r="G725">
        <v>1.03</v>
      </c>
      <c r="H725">
        <f t="shared" si="11"/>
        <v>0.24</v>
      </c>
    </row>
    <row r="726" spans="1:8" x14ac:dyDescent="0.2">
      <c r="A726">
        <v>1937.83</v>
      </c>
      <c r="B726">
        <v>1937</v>
      </c>
      <c r="C726">
        <v>11</v>
      </c>
      <c r="D726">
        <v>6.6</v>
      </c>
      <c r="E726">
        <v>6.12</v>
      </c>
      <c r="F726">
        <v>0.48</v>
      </c>
      <c r="G726">
        <v>1.05</v>
      </c>
      <c r="H726">
        <f t="shared" si="11"/>
        <v>0.46</v>
      </c>
    </row>
    <row r="727" spans="1:8" x14ac:dyDescent="0.2">
      <c r="A727">
        <v>1937.92</v>
      </c>
      <c r="B727">
        <v>1937</v>
      </c>
      <c r="C727">
        <v>12</v>
      </c>
      <c r="D727">
        <v>6.4</v>
      </c>
      <c r="E727">
        <v>5.37</v>
      </c>
      <c r="F727">
        <v>1.03</v>
      </c>
      <c r="G727">
        <v>1.24</v>
      </c>
      <c r="H727">
        <f t="shared" si="11"/>
        <v>0.83</v>
      </c>
    </row>
    <row r="728" spans="1:8" x14ac:dyDescent="0.2">
      <c r="A728">
        <v>1938</v>
      </c>
      <c r="B728">
        <v>1938</v>
      </c>
      <c r="C728">
        <v>1</v>
      </c>
      <c r="D728">
        <v>6</v>
      </c>
      <c r="E728">
        <v>5.13</v>
      </c>
      <c r="F728">
        <v>0.87</v>
      </c>
      <c r="G728">
        <v>1.1200000000000001</v>
      </c>
      <c r="H728">
        <f t="shared" si="11"/>
        <v>0.78</v>
      </c>
    </row>
    <row r="729" spans="1:8" x14ac:dyDescent="0.2">
      <c r="A729">
        <v>1938.08</v>
      </c>
      <c r="B729">
        <v>1938</v>
      </c>
      <c r="C729">
        <v>2</v>
      </c>
      <c r="D729">
        <v>6.2</v>
      </c>
      <c r="E729">
        <v>5.18</v>
      </c>
      <c r="F729">
        <v>1.02</v>
      </c>
      <c r="G729">
        <v>1.0900000000000001</v>
      </c>
      <c r="H729">
        <f t="shared" si="11"/>
        <v>0.94</v>
      </c>
    </row>
    <row r="730" spans="1:8" x14ac:dyDescent="0.2">
      <c r="A730">
        <v>1938.17</v>
      </c>
      <c r="B730">
        <v>1938</v>
      </c>
      <c r="C730">
        <v>3</v>
      </c>
      <c r="D730">
        <v>6.4</v>
      </c>
      <c r="E730">
        <v>5.57</v>
      </c>
      <c r="F730">
        <v>0.83</v>
      </c>
      <c r="G730">
        <v>1.1000000000000001</v>
      </c>
      <c r="H730">
        <f t="shared" si="11"/>
        <v>0.75</v>
      </c>
    </row>
    <row r="731" spans="1:8" x14ac:dyDescent="0.2">
      <c r="A731">
        <v>1938.25</v>
      </c>
      <c r="B731">
        <v>1938</v>
      </c>
      <c r="C731">
        <v>4</v>
      </c>
      <c r="D731">
        <v>6.7</v>
      </c>
      <c r="E731">
        <v>6.63</v>
      </c>
      <c r="F731">
        <v>7.0000000000000284E-2</v>
      </c>
      <c r="G731">
        <v>0.78</v>
      </c>
      <c r="H731">
        <f t="shared" si="11"/>
        <v>0.09</v>
      </c>
    </row>
    <row r="732" spans="1:8" x14ac:dyDescent="0.2">
      <c r="A732">
        <v>1938.33</v>
      </c>
      <c r="B732">
        <v>1938</v>
      </c>
      <c r="C732">
        <v>5</v>
      </c>
      <c r="D732">
        <v>7.9</v>
      </c>
      <c r="E732">
        <v>8.0299999999999994</v>
      </c>
      <c r="F732">
        <v>-0.12999999999999901</v>
      </c>
      <c r="G732">
        <v>0.73</v>
      </c>
      <c r="H732">
        <f t="shared" si="11"/>
        <v>-0.18</v>
      </c>
    </row>
    <row r="733" spans="1:8" x14ac:dyDescent="0.2">
      <c r="A733">
        <v>1938.42</v>
      </c>
      <c r="B733">
        <v>1938</v>
      </c>
      <c r="C733">
        <v>6</v>
      </c>
      <c r="D733">
        <v>9.6999999999999993</v>
      </c>
      <c r="E733">
        <v>9.6</v>
      </c>
      <c r="F733">
        <v>9.9999999999999645E-2</v>
      </c>
      <c r="G733">
        <v>0.65</v>
      </c>
      <c r="H733">
        <f t="shared" si="11"/>
        <v>0.15</v>
      </c>
    </row>
    <row r="734" spans="1:8" x14ac:dyDescent="0.2">
      <c r="A734">
        <v>1938.5</v>
      </c>
      <c r="B734">
        <v>1938</v>
      </c>
      <c r="C734">
        <v>7</v>
      </c>
      <c r="D734">
        <v>10.8</v>
      </c>
      <c r="E734">
        <v>10.8</v>
      </c>
      <c r="F734">
        <v>0</v>
      </c>
      <c r="G734">
        <v>0.61</v>
      </c>
      <c r="H734">
        <f t="shared" si="11"/>
        <v>0</v>
      </c>
    </row>
    <row r="735" spans="1:8" x14ac:dyDescent="0.2">
      <c r="A735">
        <v>1938.58</v>
      </c>
      <c r="B735">
        <v>1938</v>
      </c>
      <c r="C735">
        <v>8</v>
      </c>
      <c r="D735">
        <v>10.4</v>
      </c>
      <c r="E735">
        <v>10.92</v>
      </c>
      <c r="F735">
        <v>-0.52</v>
      </c>
      <c r="G735">
        <v>0.71</v>
      </c>
      <c r="H735">
        <f t="shared" si="11"/>
        <v>-0.73</v>
      </c>
    </row>
    <row r="736" spans="1:8" x14ac:dyDescent="0.2">
      <c r="A736">
        <v>1938.67</v>
      </c>
      <c r="B736">
        <v>1938</v>
      </c>
      <c r="C736">
        <v>9</v>
      </c>
      <c r="D736">
        <v>10</v>
      </c>
      <c r="E736">
        <v>9.5500000000000007</v>
      </c>
      <c r="F736">
        <v>0.44999999999999929</v>
      </c>
      <c r="G736">
        <v>0.82</v>
      </c>
      <c r="H736">
        <f t="shared" si="11"/>
        <v>0.55000000000000004</v>
      </c>
    </row>
    <row r="737" spans="1:8" x14ac:dyDescent="0.2">
      <c r="A737">
        <v>1938.75</v>
      </c>
      <c r="B737">
        <v>1938</v>
      </c>
      <c r="C737">
        <v>10</v>
      </c>
      <c r="D737">
        <v>8.4</v>
      </c>
      <c r="E737">
        <v>7.65</v>
      </c>
      <c r="F737">
        <v>0.75</v>
      </c>
      <c r="G737">
        <v>1.03</v>
      </c>
      <c r="H737">
        <f t="shared" si="11"/>
        <v>0.73</v>
      </c>
    </row>
    <row r="738" spans="1:8" x14ac:dyDescent="0.2">
      <c r="A738">
        <v>1938.83</v>
      </c>
      <c r="B738">
        <v>1938</v>
      </c>
      <c r="C738">
        <v>11</v>
      </c>
      <c r="D738">
        <v>6.7</v>
      </c>
      <c r="E738">
        <v>6.12</v>
      </c>
      <c r="F738">
        <v>0.57999999999999996</v>
      </c>
      <c r="G738">
        <v>1.05</v>
      </c>
      <c r="H738">
        <f t="shared" si="11"/>
        <v>0.55000000000000004</v>
      </c>
    </row>
    <row r="739" spans="1:8" x14ac:dyDescent="0.2">
      <c r="A739">
        <v>1938.92</v>
      </c>
      <c r="B739">
        <v>1938</v>
      </c>
      <c r="C739">
        <v>12</v>
      </c>
      <c r="D739">
        <v>6.9</v>
      </c>
      <c r="E739">
        <v>5.37</v>
      </c>
      <c r="F739">
        <v>1.53</v>
      </c>
      <c r="G739">
        <v>1.24</v>
      </c>
      <c r="H739">
        <f t="shared" si="11"/>
        <v>1.23</v>
      </c>
    </row>
    <row r="740" spans="1:8" x14ac:dyDescent="0.2">
      <c r="A740">
        <v>1939</v>
      </c>
      <c r="B740">
        <v>1939</v>
      </c>
      <c r="C740">
        <v>1</v>
      </c>
      <c r="D740">
        <v>5.5</v>
      </c>
      <c r="E740">
        <v>5.13</v>
      </c>
      <c r="F740">
        <v>0.37</v>
      </c>
      <c r="G740">
        <v>1.1200000000000001</v>
      </c>
      <c r="H740">
        <f t="shared" si="11"/>
        <v>0.33</v>
      </c>
    </row>
    <row r="741" spans="1:8" x14ac:dyDescent="0.2">
      <c r="A741">
        <v>1939.08</v>
      </c>
      <c r="B741">
        <v>1939</v>
      </c>
      <c r="C741">
        <v>2</v>
      </c>
      <c r="D741">
        <v>6.5</v>
      </c>
      <c r="E741">
        <v>5.18</v>
      </c>
      <c r="F741">
        <v>1.32</v>
      </c>
      <c r="G741">
        <v>1.0900000000000001</v>
      </c>
      <c r="H741">
        <f t="shared" si="11"/>
        <v>1.21</v>
      </c>
    </row>
    <row r="742" spans="1:8" x14ac:dyDescent="0.2">
      <c r="A742">
        <v>1939.17</v>
      </c>
      <c r="B742">
        <v>1939</v>
      </c>
      <c r="C742">
        <v>3</v>
      </c>
      <c r="D742">
        <v>6.9</v>
      </c>
      <c r="E742">
        <v>5.57</v>
      </c>
      <c r="F742">
        <v>1.33</v>
      </c>
      <c r="G742">
        <v>1.1000000000000001</v>
      </c>
      <c r="H742">
        <f t="shared" si="11"/>
        <v>1.21</v>
      </c>
    </row>
    <row r="743" spans="1:8" x14ac:dyDescent="0.2">
      <c r="A743">
        <v>1939.25</v>
      </c>
      <c r="B743">
        <v>1939</v>
      </c>
      <c r="C743">
        <v>4</v>
      </c>
      <c r="D743">
        <v>7.9</v>
      </c>
      <c r="E743">
        <v>6.63</v>
      </c>
      <c r="F743">
        <v>1.27</v>
      </c>
      <c r="G743">
        <v>0.78</v>
      </c>
      <c r="H743">
        <f t="shared" si="11"/>
        <v>1.63</v>
      </c>
    </row>
    <row r="744" spans="1:8" x14ac:dyDescent="0.2">
      <c r="A744">
        <v>1939.33</v>
      </c>
      <c r="B744">
        <v>1939</v>
      </c>
      <c r="C744">
        <v>5</v>
      </c>
      <c r="D744">
        <v>9</v>
      </c>
      <c r="E744">
        <v>8.0299999999999994</v>
      </c>
      <c r="F744">
        <v>0.97000000000000064</v>
      </c>
      <c r="G744">
        <v>0.73</v>
      </c>
      <c r="H744">
        <f t="shared" si="11"/>
        <v>1.33</v>
      </c>
    </row>
    <row r="745" spans="1:8" x14ac:dyDescent="0.2">
      <c r="A745">
        <v>1939.42</v>
      </c>
      <c r="B745">
        <v>1939</v>
      </c>
      <c r="C745">
        <v>6</v>
      </c>
      <c r="D745">
        <v>10.4</v>
      </c>
      <c r="E745">
        <v>9.6</v>
      </c>
      <c r="F745">
        <v>0.80000000000000071</v>
      </c>
      <c r="G745">
        <v>0.65</v>
      </c>
      <c r="H745">
        <f t="shared" si="11"/>
        <v>1.23</v>
      </c>
    </row>
    <row r="746" spans="1:8" x14ac:dyDescent="0.2">
      <c r="A746">
        <v>1939.5</v>
      </c>
      <c r="B746">
        <v>1939</v>
      </c>
      <c r="C746">
        <v>7</v>
      </c>
      <c r="D746">
        <v>11.8</v>
      </c>
      <c r="E746">
        <v>10.8</v>
      </c>
      <c r="F746">
        <v>1</v>
      </c>
      <c r="G746">
        <v>0.61</v>
      </c>
      <c r="H746">
        <f t="shared" si="11"/>
        <v>1.64</v>
      </c>
    </row>
    <row r="747" spans="1:8" x14ac:dyDescent="0.2">
      <c r="A747">
        <v>1939.58</v>
      </c>
      <c r="B747">
        <v>1939</v>
      </c>
      <c r="C747">
        <v>8</v>
      </c>
      <c r="D747">
        <v>11.7</v>
      </c>
      <c r="E747">
        <v>10.92</v>
      </c>
      <c r="F747">
        <v>0.77999999999999936</v>
      </c>
      <c r="G747">
        <v>0.71</v>
      </c>
      <c r="H747">
        <f t="shared" si="11"/>
        <v>1.1000000000000001</v>
      </c>
    </row>
    <row r="748" spans="1:8" x14ac:dyDescent="0.2">
      <c r="A748">
        <v>1939.67</v>
      </c>
      <c r="B748">
        <v>1939</v>
      </c>
      <c r="C748">
        <v>9</v>
      </c>
      <c r="D748">
        <v>11.1</v>
      </c>
      <c r="E748">
        <v>9.5500000000000007</v>
      </c>
      <c r="F748">
        <v>1.55</v>
      </c>
      <c r="G748">
        <v>0.82</v>
      </c>
      <c r="H748">
        <f t="shared" si="11"/>
        <v>1.89</v>
      </c>
    </row>
    <row r="749" spans="1:8" x14ac:dyDescent="0.2">
      <c r="A749">
        <v>1939.75</v>
      </c>
      <c r="B749">
        <v>1939</v>
      </c>
      <c r="C749">
        <v>10</v>
      </c>
      <c r="D749">
        <v>9.5</v>
      </c>
      <c r="E749">
        <v>7.65</v>
      </c>
      <c r="F749">
        <v>1.85</v>
      </c>
      <c r="G749">
        <v>1.03</v>
      </c>
      <c r="H749">
        <f t="shared" si="11"/>
        <v>1.8</v>
      </c>
    </row>
    <row r="750" spans="1:8" x14ac:dyDescent="0.2">
      <c r="A750">
        <v>1939.83</v>
      </c>
      <c r="B750">
        <v>1939</v>
      </c>
      <c r="C750">
        <v>11</v>
      </c>
      <c r="D750">
        <v>7.1</v>
      </c>
      <c r="E750">
        <v>6.12</v>
      </c>
      <c r="F750">
        <v>0.98</v>
      </c>
      <c r="G750">
        <v>1.05</v>
      </c>
      <c r="H750">
        <f t="shared" si="11"/>
        <v>0.93</v>
      </c>
    </row>
    <row r="751" spans="1:8" x14ac:dyDescent="0.2">
      <c r="A751">
        <v>1939.92</v>
      </c>
      <c r="B751">
        <v>1939</v>
      </c>
      <c r="C751">
        <v>12</v>
      </c>
      <c r="D751">
        <v>6.8</v>
      </c>
      <c r="E751">
        <v>5.37</v>
      </c>
      <c r="F751">
        <v>1.43</v>
      </c>
      <c r="G751">
        <v>1.24</v>
      </c>
      <c r="H751">
        <f t="shared" si="11"/>
        <v>1.1499999999999999</v>
      </c>
    </row>
    <row r="752" spans="1:8" x14ac:dyDescent="0.2">
      <c r="A752">
        <v>1940</v>
      </c>
      <c r="B752">
        <v>1940</v>
      </c>
      <c r="C752">
        <v>1</v>
      </c>
      <c r="D752">
        <v>6.6</v>
      </c>
      <c r="E752">
        <v>5.13</v>
      </c>
      <c r="F752">
        <v>1.47</v>
      </c>
      <c r="G752">
        <v>1.1200000000000001</v>
      </c>
      <c r="H752">
        <f t="shared" si="11"/>
        <v>1.31</v>
      </c>
    </row>
    <row r="753" spans="1:8" x14ac:dyDescent="0.2">
      <c r="A753">
        <v>1940.08</v>
      </c>
      <c r="B753">
        <v>1940</v>
      </c>
      <c r="C753">
        <v>2</v>
      </c>
      <c r="D753">
        <v>6.7</v>
      </c>
      <c r="E753">
        <v>5.18</v>
      </c>
      <c r="F753">
        <v>1.52</v>
      </c>
      <c r="G753">
        <v>1.0900000000000001</v>
      </c>
      <c r="H753">
        <f t="shared" si="11"/>
        <v>1.39</v>
      </c>
    </row>
    <row r="754" spans="1:8" x14ac:dyDescent="0.2">
      <c r="A754">
        <v>1940.17</v>
      </c>
      <c r="B754">
        <v>1940</v>
      </c>
      <c r="C754">
        <v>3</v>
      </c>
      <c r="D754">
        <v>6.2</v>
      </c>
      <c r="E754">
        <v>5.57</v>
      </c>
      <c r="F754">
        <v>0.63</v>
      </c>
      <c r="G754">
        <v>1.1000000000000001</v>
      </c>
      <c r="H754">
        <f t="shared" si="11"/>
        <v>0.56999999999999995</v>
      </c>
    </row>
    <row r="755" spans="1:8" x14ac:dyDescent="0.2">
      <c r="A755">
        <v>1940.25</v>
      </c>
      <c r="B755">
        <v>1940</v>
      </c>
      <c r="C755">
        <v>4</v>
      </c>
      <c r="D755">
        <v>7.4</v>
      </c>
      <c r="E755">
        <v>6.63</v>
      </c>
      <c r="F755">
        <v>0.77</v>
      </c>
      <c r="G755">
        <v>0.78</v>
      </c>
      <c r="H755">
        <f t="shared" si="11"/>
        <v>0.99</v>
      </c>
    </row>
    <row r="756" spans="1:8" x14ac:dyDescent="0.2">
      <c r="A756">
        <v>1940.33</v>
      </c>
      <c r="B756">
        <v>1940</v>
      </c>
      <c r="C756">
        <v>5</v>
      </c>
      <c r="D756">
        <v>8.6999999999999993</v>
      </c>
      <c r="E756">
        <v>8.0299999999999994</v>
      </c>
      <c r="F756">
        <v>0.67</v>
      </c>
      <c r="G756">
        <v>0.73</v>
      </c>
      <c r="H756">
        <f t="shared" si="11"/>
        <v>0.92</v>
      </c>
    </row>
    <row r="757" spans="1:8" x14ac:dyDescent="0.2">
      <c r="A757">
        <v>1940.42</v>
      </c>
      <c r="B757">
        <v>1940</v>
      </c>
      <c r="C757">
        <v>6</v>
      </c>
      <c r="D757">
        <v>9.8000000000000007</v>
      </c>
      <c r="E757">
        <v>9.6</v>
      </c>
      <c r="F757">
        <v>0.20000000000000107</v>
      </c>
      <c r="G757">
        <v>0.65</v>
      </c>
      <c r="H757">
        <f t="shared" si="11"/>
        <v>0.31</v>
      </c>
    </row>
    <row r="758" spans="1:8" x14ac:dyDescent="0.2">
      <c r="A758">
        <v>1940.5</v>
      </c>
      <c r="B758">
        <v>1940</v>
      </c>
      <c r="C758">
        <v>7</v>
      </c>
      <c r="D758">
        <v>10.9</v>
      </c>
      <c r="E758">
        <v>10.8</v>
      </c>
      <c r="F758">
        <v>9.9999999999999645E-2</v>
      </c>
      <c r="G758">
        <v>0.61</v>
      </c>
      <c r="H758">
        <f t="shared" si="11"/>
        <v>0.16</v>
      </c>
    </row>
    <row r="759" spans="1:8" x14ac:dyDescent="0.2">
      <c r="A759">
        <v>1940.58</v>
      </c>
      <c r="B759">
        <v>1940</v>
      </c>
      <c r="C759">
        <v>8</v>
      </c>
      <c r="D759">
        <v>10.8</v>
      </c>
      <c r="E759">
        <v>10.92</v>
      </c>
      <c r="F759">
        <v>-0.11999999999999922</v>
      </c>
      <c r="G759">
        <v>0.71</v>
      </c>
      <c r="H759">
        <f t="shared" si="11"/>
        <v>-0.17</v>
      </c>
    </row>
    <row r="760" spans="1:8" x14ac:dyDescent="0.2">
      <c r="A760">
        <v>1940.67</v>
      </c>
      <c r="B760">
        <v>1940</v>
      </c>
      <c r="C760">
        <v>9</v>
      </c>
      <c r="D760">
        <v>9.3000000000000007</v>
      </c>
      <c r="E760">
        <v>9.5500000000000007</v>
      </c>
      <c r="F760">
        <v>-0.25</v>
      </c>
      <c r="G760">
        <v>0.82</v>
      </c>
      <c r="H760">
        <f t="shared" si="11"/>
        <v>-0.3</v>
      </c>
    </row>
    <row r="761" spans="1:8" x14ac:dyDescent="0.2">
      <c r="A761">
        <v>1940.75</v>
      </c>
      <c r="B761">
        <v>1940</v>
      </c>
      <c r="C761">
        <v>10</v>
      </c>
      <c r="D761">
        <v>7.9</v>
      </c>
      <c r="E761">
        <v>7.65</v>
      </c>
      <c r="F761">
        <v>0.25</v>
      </c>
      <c r="G761">
        <v>1.03</v>
      </c>
      <c r="H761">
        <f t="shared" si="11"/>
        <v>0.24</v>
      </c>
    </row>
    <row r="762" spans="1:8" x14ac:dyDescent="0.2">
      <c r="A762">
        <v>1940.83</v>
      </c>
      <c r="B762">
        <v>1940</v>
      </c>
      <c r="C762">
        <v>11</v>
      </c>
      <c r="D762">
        <v>7</v>
      </c>
      <c r="E762">
        <v>6.12</v>
      </c>
      <c r="F762">
        <v>0.88</v>
      </c>
      <c r="G762">
        <v>1.05</v>
      </c>
      <c r="H762">
        <f t="shared" si="11"/>
        <v>0.84</v>
      </c>
    </row>
    <row r="763" spans="1:8" x14ac:dyDescent="0.2">
      <c r="A763">
        <v>1940.92</v>
      </c>
      <c r="B763">
        <v>1940</v>
      </c>
      <c r="C763">
        <v>12</v>
      </c>
      <c r="D763">
        <v>7.3</v>
      </c>
      <c r="E763">
        <v>5.37</v>
      </c>
      <c r="F763">
        <v>1.93</v>
      </c>
      <c r="G763">
        <v>1.24</v>
      </c>
      <c r="H763">
        <f t="shared" si="11"/>
        <v>1.56</v>
      </c>
    </row>
    <row r="764" spans="1:8" x14ac:dyDescent="0.2">
      <c r="A764">
        <v>1941</v>
      </c>
      <c r="B764">
        <v>1941</v>
      </c>
      <c r="C764">
        <v>1</v>
      </c>
      <c r="D764">
        <v>6.2</v>
      </c>
      <c r="E764">
        <v>5.13</v>
      </c>
      <c r="F764">
        <v>1.07</v>
      </c>
      <c r="G764">
        <v>1.1200000000000001</v>
      </c>
      <c r="H764">
        <f t="shared" si="11"/>
        <v>0.96</v>
      </c>
    </row>
    <row r="765" spans="1:8" x14ac:dyDescent="0.2">
      <c r="A765">
        <v>1941.08</v>
      </c>
      <c r="B765">
        <v>1941</v>
      </c>
      <c r="C765">
        <v>2</v>
      </c>
      <c r="D765">
        <v>5.7</v>
      </c>
      <c r="E765">
        <v>5.18</v>
      </c>
      <c r="F765">
        <v>0.52</v>
      </c>
      <c r="G765">
        <v>1.0900000000000001</v>
      </c>
      <c r="H765">
        <f t="shared" si="11"/>
        <v>0.48</v>
      </c>
    </row>
    <row r="766" spans="1:8" x14ac:dyDescent="0.2">
      <c r="A766">
        <v>1941.17</v>
      </c>
      <c r="B766">
        <v>1941</v>
      </c>
      <c r="C766">
        <v>3</v>
      </c>
      <c r="D766">
        <v>6.7</v>
      </c>
      <c r="E766">
        <v>5.57</v>
      </c>
      <c r="F766">
        <v>1.1299999999999999</v>
      </c>
      <c r="G766">
        <v>1.1000000000000001</v>
      </c>
      <c r="H766">
        <f t="shared" si="11"/>
        <v>1.03</v>
      </c>
    </row>
    <row r="767" spans="1:8" x14ac:dyDescent="0.2">
      <c r="A767">
        <v>1941.25</v>
      </c>
      <c r="B767">
        <v>1941</v>
      </c>
      <c r="C767">
        <v>4</v>
      </c>
      <c r="D767">
        <v>7.9</v>
      </c>
      <c r="E767">
        <v>6.63</v>
      </c>
      <c r="F767">
        <v>1.27</v>
      </c>
      <c r="G767">
        <v>0.78</v>
      </c>
      <c r="H767">
        <f t="shared" si="11"/>
        <v>1.63</v>
      </c>
    </row>
    <row r="768" spans="1:8" x14ac:dyDescent="0.2">
      <c r="A768">
        <v>1941.33</v>
      </c>
      <c r="B768">
        <v>1941</v>
      </c>
      <c r="C768">
        <v>5</v>
      </c>
      <c r="D768">
        <v>9.1</v>
      </c>
      <c r="E768">
        <v>8.0299999999999994</v>
      </c>
      <c r="F768">
        <v>1.07</v>
      </c>
      <c r="G768">
        <v>0.73</v>
      </c>
      <c r="H768">
        <f t="shared" si="11"/>
        <v>1.47</v>
      </c>
    </row>
    <row r="769" spans="1:8" x14ac:dyDescent="0.2">
      <c r="A769">
        <v>1941.42</v>
      </c>
      <c r="B769">
        <v>1941</v>
      </c>
      <c r="C769">
        <v>6</v>
      </c>
      <c r="D769">
        <v>10.9</v>
      </c>
      <c r="E769">
        <v>9.6</v>
      </c>
      <c r="F769">
        <v>1.3</v>
      </c>
      <c r="G769">
        <v>0.65</v>
      </c>
      <c r="H769">
        <f t="shared" si="11"/>
        <v>2</v>
      </c>
    </row>
    <row r="770" spans="1:8" x14ac:dyDescent="0.2">
      <c r="A770">
        <v>1941.5</v>
      </c>
      <c r="B770">
        <v>1941</v>
      </c>
      <c r="C770">
        <v>7</v>
      </c>
      <c r="D770">
        <v>11</v>
      </c>
      <c r="E770">
        <v>10.8</v>
      </c>
      <c r="F770">
        <v>0.19999999999999929</v>
      </c>
      <c r="G770">
        <v>0.61</v>
      </c>
      <c r="H770">
        <f t="shared" si="11"/>
        <v>0.33</v>
      </c>
    </row>
    <row r="771" spans="1:8" x14ac:dyDescent="0.2">
      <c r="A771">
        <v>1941.58</v>
      </c>
      <c r="B771">
        <v>1941</v>
      </c>
      <c r="C771">
        <v>8</v>
      </c>
      <c r="D771">
        <v>12.1</v>
      </c>
      <c r="E771">
        <v>10.92</v>
      </c>
      <c r="F771">
        <v>1.18</v>
      </c>
      <c r="G771">
        <v>0.71</v>
      </c>
      <c r="H771">
        <f t="shared" ref="H771:H834" si="12">ROUND((D771-E771)/G771,2)</f>
        <v>1.66</v>
      </c>
    </row>
    <row r="772" spans="1:8" x14ac:dyDescent="0.2">
      <c r="A772">
        <v>1941.67</v>
      </c>
      <c r="B772">
        <v>1941</v>
      </c>
      <c r="C772">
        <v>9</v>
      </c>
      <c r="D772">
        <v>11.8</v>
      </c>
      <c r="E772">
        <v>9.5500000000000007</v>
      </c>
      <c r="F772">
        <v>2.25</v>
      </c>
      <c r="G772">
        <v>0.82</v>
      </c>
      <c r="H772">
        <f t="shared" si="12"/>
        <v>2.74</v>
      </c>
    </row>
    <row r="773" spans="1:8" x14ac:dyDescent="0.2">
      <c r="A773">
        <v>1941.75</v>
      </c>
      <c r="B773">
        <v>1941</v>
      </c>
      <c r="C773">
        <v>10</v>
      </c>
      <c r="D773">
        <v>9.8000000000000007</v>
      </c>
      <c r="E773">
        <v>7.65</v>
      </c>
      <c r="F773">
        <v>2.15</v>
      </c>
      <c r="G773">
        <v>1.03</v>
      </c>
      <c r="H773">
        <f t="shared" si="12"/>
        <v>2.09</v>
      </c>
    </row>
    <row r="774" spans="1:8" x14ac:dyDescent="0.2">
      <c r="A774">
        <v>1941.83</v>
      </c>
      <c r="B774">
        <v>1941</v>
      </c>
      <c r="C774">
        <v>11</v>
      </c>
      <c r="D774">
        <v>8.4</v>
      </c>
      <c r="E774">
        <v>6.12</v>
      </c>
      <c r="F774">
        <v>2.2799999999999998</v>
      </c>
      <c r="G774">
        <v>1.05</v>
      </c>
      <c r="H774">
        <f t="shared" si="12"/>
        <v>2.17</v>
      </c>
    </row>
    <row r="775" spans="1:8" x14ac:dyDescent="0.2">
      <c r="A775">
        <v>1941.92</v>
      </c>
      <c r="B775">
        <v>1941</v>
      </c>
      <c r="C775">
        <v>12</v>
      </c>
      <c r="D775">
        <v>7.4</v>
      </c>
      <c r="E775">
        <v>5.37</v>
      </c>
      <c r="F775">
        <v>2.0299999999999998</v>
      </c>
      <c r="G775">
        <v>1.24</v>
      </c>
      <c r="H775">
        <f t="shared" si="12"/>
        <v>1.64</v>
      </c>
    </row>
    <row r="776" spans="1:8" x14ac:dyDescent="0.2">
      <c r="A776">
        <v>1942</v>
      </c>
      <c r="B776">
        <v>1942</v>
      </c>
      <c r="C776">
        <v>1</v>
      </c>
      <c r="D776">
        <v>7</v>
      </c>
      <c r="E776">
        <v>5.13</v>
      </c>
      <c r="F776">
        <v>1.87</v>
      </c>
      <c r="G776">
        <v>1.1200000000000001</v>
      </c>
      <c r="H776">
        <f t="shared" si="12"/>
        <v>1.67</v>
      </c>
    </row>
    <row r="777" spans="1:8" x14ac:dyDescent="0.2">
      <c r="A777">
        <v>1942.08</v>
      </c>
      <c r="B777">
        <v>1942</v>
      </c>
      <c r="C777">
        <v>2</v>
      </c>
      <c r="D777">
        <v>6.1</v>
      </c>
      <c r="E777">
        <v>5.18</v>
      </c>
      <c r="F777">
        <v>0.92</v>
      </c>
      <c r="G777">
        <v>1.0900000000000001</v>
      </c>
      <c r="H777">
        <f t="shared" si="12"/>
        <v>0.84</v>
      </c>
    </row>
    <row r="778" spans="1:8" x14ac:dyDescent="0.2">
      <c r="A778">
        <v>1942.17</v>
      </c>
      <c r="B778">
        <v>1942</v>
      </c>
      <c r="C778">
        <v>3</v>
      </c>
      <c r="D778">
        <v>6.9</v>
      </c>
      <c r="E778">
        <v>5.57</v>
      </c>
      <c r="F778">
        <v>1.33</v>
      </c>
      <c r="G778">
        <v>1.1000000000000001</v>
      </c>
      <c r="H778">
        <f t="shared" si="12"/>
        <v>1.21</v>
      </c>
    </row>
    <row r="779" spans="1:8" x14ac:dyDescent="0.2">
      <c r="A779">
        <v>1942.25</v>
      </c>
      <c r="B779">
        <v>1942</v>
      </c>
      <c r="C779">
        <v>4</v>
      </c>
      <c r="D779">
        <v>7.2</v>
      </c>
      <c r="E779">
        <v>6.63</v>
      </c>
      <c r="F779">
        <v>0.56999999999999995</v>
      </c>
      <c r="G779">
        <v>0.78</v>
      </c>
      <c r="H779">
        <f t="shared" si="12"/>
        <v>0.73</v>
      </c>
    </row>
    <row r="780" spans="1:8" x14ac:dyDescent="0.2">
      <c r="A780">
        <v>1942.33</v>
      </c>
      <c r="B780">
        <v>1942</v>
      </c>
      <c r="C780">
        <v>5</v>
      </c>
      <c r="D780">
        <v>8.6</v>
      </c>
      <c r="E780">
        <v>8.0299999999999994</v>
      </c>
      <c r="F780">
        <v>0.56999999999999995</v>
      </c>
      <c r="G780">
        <v>0.73</v>
      </c>
      <c r="H780">
        <f t="shared" si="12"/>
        <v>0.78</v>
      </c>
    </row>
    <row r="781" spans="1:8" x14ac:dyDescent="0.2">
      <c r="A781">
        <v>1942.42</v>
      </c>
      <c r="B781">
        <v>1942</v>
      </c>
      <c r="C781">
        <v>6</v>
      </c>
      <c r="D781">
        <v>10.199999999999999</v>
      </c>
      <c r="E781">
        <v>9.6</v>
      </c>
      <c r="F781">
        <v>0.6</v>
      </c>
      <c r="G781">
        <v>0.65</v>
      </c>
      <c r="H781">
        <f t="shared" si="12"/>
        <v>0.92</v>
      </c>
    </row>
    <row r="782" spans="1:8" x14ac:dyDescent="0.2">
      <c r="A782">
        <v>1942.5</v>
      </c>
      <c r="B782">
        <v>1942</v>
      </c>
      <c r="C782">
        <v>7</v>
      </c>
      <c r="D782">
        <v>10.5</v>
      </c>
      <c r="E782">
        <v>10.8</v>
      </c>
      <c r="F782">
        <v>-0.30000000000000071</v>
      </c>
      <c r="G782">
        <v>0.61</v>
      </c>
      <c r="H782">
        <f t="shared" si="12"/>
        <v>-0.49</v>
      </c>
    </row>
    <row r="783" spans="1:8" x14ac:dyDescent="0.2">
      <c r="A783">
        <v>1942.58</v>
      </c>
      <c r="B783">
        <v>1942</v>
      </c>
      <c r="C783">
        <v>8</v>
      </c>
      <c r="D783">
        <v>11.4</v>
      </c>
      <c r="E783">
        <v>10.92</v>
      </c>
      <c r="F783">
        <v>0.48</v>
      </c>
      <c r="G783">
        <v>0.71</v>
      </c>
      <c r="H783">
        <f t="shared" si="12"/>
        <v>0.68</v>
      </c>
    </row>
    <row r="784" spans="1:8" x14ac:dyDescent="0.2">
      <c r="A784">
        <v>1942.67</v>
      </c>
      <c r="B784">
        <v>1942</v>
      </c>
      <c r="C784">
        <v>9</v>
      </c>
      <c r="D784">
        <v>9.4</v>
      </c>
      <c r="E784">
        <v>9.5500000000000007</v>
      </c>
      <c r="F784">
        <v>-0.15</v>
      </c>
      <c r="G784">
        <v>0.82</v>
      </c>
      <c r="H784">
        <f t="shared" si="12"/>
        <v>-0.18</v>
      </c>
    </row>
    <row r="785" spans="1:8" x14ac:dyDescent="0.2">
      <c r="A785">
        <v>1942.75</v>
      </c>
      <c r="B785">
        <v>1942</v>
      </c>
      <c r="C785">
        <v>10</v>
      </c>
      <c r="D785">
        <v>8.1999999999999993</v>
      </c>
      <c r="E785">
        <v>7.65</v>
      </c>
      <c r="F785">
        <v>0.54999999999999893</v>
      </c>
      <c r="G785">
        <v>1.03</v>
      </c>
      <c r="H785">
        <f t="shared" si="12"/>
        <v>0.53</v>
      </c>
    </row>
    <row r="786" spans="1:8" x14ac:dyDescent="0.2">
      <c r="A786">
        <v>1942.83</v>
      </c>
      <c r="B786">
        <v>1942</v>
      </c>
      <c r="C786">
        <v>11</v>
      </c>
      <c r="D786">
        <v>7.3</v>
      </c>
      <c r="E786">
        <v>6.12</v>
      </c>
      <c r="F786">
        <v>1.18</v>
      </c>
      <c r="G786">
        <v>1.05</v>
      </c>
      <c r="H786">
        <f t="shared" si="12"/>
        <v>1.1200000000000001</v>
      </c>
    </row>
    <row r="787" spans="1:8" x14ac:dyDescent="0.2">
      <c r="A787">
        <v>1942.92</v>
      </c>
      <c r="B787">
        <v>1942</v>
      </c>
      <c r="C787">
        <v>12</v>
      </c>
      <c r="D787">
        <v>6.8</v>
      </c>
      <c r="E787">
        <v>5.37</v>
      </c>
      <c r="F787">
        <v>1.43</v>
      </c>
      <c r="G787">
        <v>1.24</v>
      </c>
      <c r="H787">
        <f t="shared" si="12"/>
        <v>1.1499999999999999</v>
      </c>
    </row>
    <row r="788" spans="1:8" x14ac:dyDescent="0.2">
      <c r="A788">
        <v>1943</v>
      </c>
      <c r="B788">
        <v>1943</v>
      </c>
      <c r="C788">
        <v>1</v>
      </c>
      <c r="D788">
        <v>6.6</v>
      </c>
      <c r="E788">
        <v>5.13</v>
      </c>
      <c r="F788">
        <v>1.47</v>
      </c>
      <c r="G788">
        <v>1.1200000000000001</v>
      </c>
      <c r="H788">
        <f t="shared" si="12"/>
        <v>1.31</v>
      </c>
    </row>
    <row r="789" spans="1:8" x14ac:dyDescent="0.2">
      <c r="A789">
        <v>1943.08</v>
      </c>
      <c r="B789">
        <v>1943</v>
      </c>
      <c r="C789">
        <v>2</v>
      </c>
      <c r="D789">
        <v>6.5</v>
      </c>
      <c r="E789">
        <v>5.18</v>
      </c>
      <c r="F789">
        <v>1.32</v>
      </c>
      <c r="G789">
        <v>1.0900000000000001</v>
      </c>
      <c r="H789">
        <f t="shared" si="12"/>
        <v>1.21</v>
      </c>
    </row>
    <row r="790" spans="1:8" x14ac:dyDescent="0.2">
      <c r="A790">
        <v>1943.17</v>
      </c>
      <c r="B790">
        <v>1943</v>
      </c>
      <c r="C790">
        <v>3</v>
      </c>
      <c r="D790">
        <v>6.6</v>
      </c>
      <c r="E790">
        <v>5.57</v>
      </c>
      <c r="F790">
        <v>1.03</v>
      </c>
      <c r="G790">
        <v>1.1000000000000001</v>
      </c>
      <c r="H790">
        <f t="shared" si="12"/>
        <v>0.94</v>
      </c>
    </row>
    <row r="791" spans="1:8" x14ac:dyDescent="0.2">
      <c r="A791">
        <v>1943.25</v>
      </c>
      <c r="B791">
        <v>1943</v>
      </c>
      <c r="C791">
        <v>4</v>
      </c>
      <c r="D791">
        <v>7.3</v>
      </c>
      <c r="E791">
        <v>6.63</v>
      </c>
      <c r="F791">
        <v>0.67</v>
      </c>
      <c r="G791">
        <v>0.78</v>
      </c>
      <c r="H791">
        <f t="shared" si="12"/>
        <v>0.86</v>
      </c>
    </row>
    <row r="792" spans="1:8" x14ac:dyDescent="0.2">
      <c r="A792">
        <v>1943.33</v>
      </c>
      <c r="B792">
        <v>1943</v>
      </c>
      <c r="C792">
        <v>5</v>
      </c>
      <c r="D792">
        <v>8</v>
      </c>
      <c r="E792">
        <v>8.0299999999999994</v>
      </c>
      <c r="F792">
        <v>-2.9999999999999361E-2</v>
      </c>
      <c r="G792">
        <v>0.73</v>
      </c>
      <c r="H792">
        <f t="shared" si="12"/>
        <v>-0.04</v>
      </c>
    </row>
    <row r="793" spans="1:8" x14ac:dyDescent="0.2">
      <c r="A793">
        <v>1943.42</v>
      </c>
      <c r="B793">
        <v>1943</v>
      </c>
      <c r="C793">
        <v>6</v>
      </c>
      <c r="D793">
        <v>10</v>
      </c>
      <c r="E793">
        <v>9.6</v>
      </c>
      <c r="F793">
        <v>0.4</v>
      </c>
      <c r="G793">
        <v>0.65</v>
      </c>
      <c r="H793">
        <f t="shared" si="12"/>
        <v>0.62</v>
      </c>
    </row>
    <row r="794" spans="1:8" x14ac:dyDescent="0.2">
      <c r="A794">
        <v>1943.5</v>
      </c>
      <c r="B794">
        <v>1943</v>
      </c>
      <c r="C794">
        <v>7</v>
      </c>
      <c r="D794">
        <v>11.2</v>
      </c>
      <c r="E794">
        <v>10.8</v>
      </c>
      <c r="F794">
        <v>0.39999999999999858</v>
      </c>
      <c r="G794">
        <v>0.61</v>
      </c>
      <c r="H794">
        <f t="shared" si="12"/>
        <v>0.66</v>
      </c>
    </row>
    <row r="795" spans="1:8" x14ac:dyDescent="0.2">
      <c r="A795">
        <v>1943.58</v>
      </c>
      <c r="B795">
        <v>1943</v>
      </c>
      <c r="C795">
        <v>8</v>
      </c>
      <c r="D795">
        <v>10.7</v>
      </c>
      <c r="E795">
        <v>10.92</v>
      </c>
      <c r="F795">
        <v>-0.22000000000000064</v>
      </c>
      <c r="G795">
        <v>0.71</v>
      </c>
      <c r="H795">
        <f t="shared" si="12"/>
        <v>-0.31</v>
      </c>
    </row>
    <row r="796" spans="1:8" x14ac:dyDescent="0.2">
      <c r="A796">
        <v>1943.67</v>
      </c>
      <c r="B796">
        <v>1943</v>
      </c>
      <c r="C796">
        <v>9</v>
      </c>
      <c r="D796">
        <v>10.199999999999999</v>
      </c>
      <c r="E796">
        <v>9.5500000000000007</v>
      </c>
      <c r="F796">
        <v>0.64999999999999858</v>
      </c>
      <c r="G796">
        <v>0.82</v>
      </c>
      <c r="H796">
        <f t="shared" si="12"/>
        <v>0.79</v>
      </c>
    </row>
    <row r="797" spans="1:8" x14ac:dyDescent="0.2">
      <c r="A797">
        <v>1943.75</v>
      </c>
      <c r="B797">
        <v>1943</v>
      </c>
      <c r="C797">
        <v>10</v>
      </c>
      <c r="D797">
        <v>7.7</v>
      </c>
      <c r="E797">
        <v>7.65</v>
      </c>
      <c r="F797">
        <v>4.9999999999999822E-2</v>
      </c>
      <c r="G797">
        <v>1.03</v>
      </c>
      <c r="H797">
        <f t="shared" si="12"/>
        <v>0.05</v>
      </c>
    </row>
    <row r="798" spans="1:8" x14ac:dyDescent="0.2">
      <c r="A798">
        <v>1943.83</v>
      </c>
      <c r="B798">
        <v>1943</v>
      </c>
      <c r="C798">
        <v>11</v>
      </c>
      <c r="D798">
        <v>6.9</v>
      </c>
      <c r="E798">
        <v>6.12</v>
      </c>
      <c r="F798">
        <v>0.78</v>
      </c>
      <c r="G798">
        <v>1.05</v>
      </c>
      <c r="H798">
        <f t="shared" si="12"/>
        <v>0.74</v>
      </c>
    </row>
    <row r="799" spans="1:8" x14ac:dyDescent="0.2">
      <c r="A799">
        <v>1943.92</v>
      </c>
      <c r="B799">
        <v>1943</v>
      </c>
      <c r="C799">
        <v>12</v>
      </c>
      <c r="D799">
        <v>6.5</v>
      </c>
      <c r="E799">
        <v>5.37</v>
      </c>
      <c r="F799">
        <v>1.1299999999999999</v>
      </c>
      <c r="G799">
        <v>1.24</v>
      </c>
      <c r="H799">
        <f t="shared" si="12"/>
        <v>0.91</v>
      </c>
    </row>
    <row r="800" spans="1:8" x14ac:dyDescent="0.2">
      <c r="A800">
        <v>1944</v>
      </c>
      <c r="B800">
        <v>1944</v>
      </c>
      <c r="C800">
        <v>1</v>
      </c>
      <c r="D800">
        <v>5.9</v>
      </c>
      <c r="E800">
        <v>5.13</v>
      </c>
      <c r="F800">
        <v>0.77</v>
      </c>
      <c r="G800">
        <v>1.1200000000000001</v>
      </c>
      <c r="H800">
        <f t="shared" si="12"/>
        <v>0.69</v>
      </c>
    </row>
    <row r="801" spans="1:8" x14ac:dyDescent="0.2">
      <c r="A801">
        <v>1944.08</v>
      </c>
      <c r="B801">
        <v>1944</v>
      </c>
      <c r="C801">
        <v>2</v>
      </c>
      <c r="D801">
        <v>6.3</v>
      </c>
      <c r="E801">
        <v>5.18</v>
      </c>
      <c r="F801">
        <v>1.1200000000000001</v>
      </c>
      <c r="G801">
        <v>1.0900000000000001</v>
      </c>
      <c r="H801">
        <f t="shared" si="12"/>
        <v>1.03</v>
      </c>
    </row>
    <row r="802" spans="1:8" x14ac:dyDescent="0.2">
      <c r="A802">
        <v>1944.17</v>
      </c>
      <c r="B802">
        <v>1944</v>
      </c>
      <c r="C802">
        <v>3</v>
      </c>
      <c r="D802">
        <v>5.9</v>
      </c>
      <c r="E802">
        <v>5.57</v>
      </c>
      <c r="F802">
        <v>0.33</v>
      </c>
      <c r="G802">
        <v>1.1000000000000001</v>
      </c>
      <c r="H802">
        <f t="shared" si="12"/>
        <v>0.3</v>
      </c>
    </row>
    <row r="803" spans="1:8" x14ac:dyDescent="0.2">
      <c r="A803">
        <v>1944.25</v>
      </c>
      <c r="B803">
        <v>1944</v>
      </c>
      <c r="C803">
        <v>4</v>
      </c>
      <c r="D803">
        <v>7</v>
      </c>
      <c r="E803">
        <v>6.63</v>
      </c>
      <c r="F803">
        <v>0.37</v>
      </c>
      <c r="G803">
        <v>0.78</v>
      </c>
      <c r="H803">
        <f t="shared" si="12"/>
        <v>0.47</v>
      </c>
    </row>
    <row r="804" spans="1:8" x14ac:dyDescent="0.2">
      <c r="A804">
        <v>1944.33</v>
      </c>
      <c r="B804">
        <v>1944</v>
      </c>
      <c r="C804">
        <v>5</v>
      </c>
      <c r="D804">
        <v>8.6999999999999993</v>
      </c>
      <c r="E804">
        <v>8.0299999999999994</v>
      </c>
      <c r="F804">
        <v>0.67</v>
      </c>
      <c r="G804">
        <v>0.73</v>
      </c>
      <c r="H804">
        <f t="shared" si="12"/>
        <v>0.92</v>
      </c>
    </row>
    <row r="805" spans="1:8" x14ac:dyDescent="0.2">
      <c r="A805">
        <v>1944.42</v>
      </c>
      <c r="B805">
        <v>1944</v>
      </c>
      <c r="C805">
        <v>6</v>
      </c>
      <c r="D805">
        <v>10.1</v>
      </c>
      <c r="E805">
        <v>9.6</v>
      </c>
      <c r="F805">
        <v>0.5</v>
      </c>
      <c r="G805">
        <v>0.65</v>
      </c>
      <c r="H805">
        <f t="shared" si="12"/>
        <v>0.77</v>
      </c>
    </row>
    <row r="806" spans="1:8" x14ac:dyDescent="0.2">
      <c r="A806">
        <v>1944.5</v>
      </c>
      <c r="B806">
        <v>1944</v>
      </c>
      <c r="C806">
        <v>7</v>
      </c>
      <c r="D806">
        <v>10.9</v>
      </c>
      <c r="E806">
        <v>10.8</v>
      </c>
      <c r="F806">
        <v>9.9999999999999645E-2</v>
      </c>
      <c r="G806">
        <v>0.61</v>
      </c>
      <c r="H806">
        <f t="shared" si="12"/>
        <v>0.16</v>
      </c>
    </row>
    <row r="807" spans="1:8" x14ac:dyDescent="0.2">
      <c r="A807">
        <v>1944.58</v>
      </c>
      <c r="B807">
        <v>1944</v>
      </c>
      <c r="C807">
        <v>8</v>
      </c>
      <c r="D807">
        <v>12.7</v>
      </c>
      <c r="E807">
        <v>10.92</v>
      </c>
      <c r="F807">
        <v>1.78</v>
      </c>
      <c r="G807">
        <v>0.71</v>
      </c>
      <c r="H807">
        <f t="shared" si="12"/>
        <v>2.5099999999999998</v>
      </c>
    </row>
    <row r="808" spans="1:8" x14ac:dyDescent="0.2">
      <c r="A808">
        <v>1944.67</v>
      </c>
      <c r="B808">
        <v>1944</v>
      </c>
      <c r="C808">
        <v>9</v>
      </c>
      <c r="D808">
        <v>10.199999999999999</v>
      </c>
      <c r="E808">
        <v>9.5500000000000007</v>
      </c>
      <c r="F808">
        <v>0.64999999999999858</v>
      </c>
      <c r="G808">
        <v>0.82</v>
      </c>
      <c r="H808">
        <f t="shared" si="12"/>
        <v>0.79</v>
      </c>
    </row>
    <row r="809" spans="1:8" x14ac:dyDescent="0.2">
      <c r="A809">
        <v>1944.75</v>
      </c>
      <c r="B809">
        <v>1944</v>
      </c>
      <c r="C809">
        <v>10</v>
      </c>
      <c r="D809">
        <v>8.6</v>
      </c>
      <c r="E809">
        <v>7.65</v>
      </c>
      <c r="F809">
        <v>0.94999999999999929</v>
      </c>
      <c r="G809">
        <v>1.03</v>
      </c>
      <c r="H809">
        <f t="shared" si="12"/>
        <v>0.92</v>
      </c>
    </row>
    <row r="810" spans="1:8" x14ac:dyDescent="0.2">
      <c r="A810">
        <v>1944.83</v>
      </c>
      <c r="B810">
        <v>1944</v>
      </c>
      <c r="C810">
        <v>11</v>
      </c>
      <c r="D810">
        <v>6.6</v>
      </c>
      <c r="E810">
        <v>6.12</v>
      </c>
      <c r="F810">
        <v>0.48</v>
      </c>
      <c r="G810">
        <v>1.05</v>
      </c>
      <c r="H810">
        <f t="shared" si="12"/>
        <v>0.46</v>
      </c>
    </row>
    <row r="811" spans="1:8" x14ac:dyDescent="0.2">
      <c r="A811">
        <v>1944.92</v>
      </c>
      <c r="B811">
        <v>1944</v>
      </c>
      <c r="C811">
        <v>12</v>
      </c>
      <c r="D811">
        <v>6.6</v>
      </c>
      <c r="E811">
        <v>5.37</v>
      </c>
      <c r="F811">
        <v>1.23</v>
      </c>
      <c r="G811">
        <v>1.24</v>
      </c>
      <c r="H811">
        <f t="shared" si="12"/>
        <v>0.99</v>
      </c>
    </row>
    <row r="812" spans="1:8" x14ac:dyDescent="0.2">
      <c r="A812">
        <v>1945</v>
      </c>
      <c r="B812">
        <v>1945</v>
      </c>
      <c r="C812">
        <v>1</v>
      </c>
      <c r="D812">
        <v>5.2</v>
      </c>
      <c r="E812">
        <v>5.13</v>
      </c>
      <c r="F812">
        <v>7.0000000000000284E-2</v>
      </c>
      <c r="G812">
        <v>1.1200000000000001</v>
      </c>
      <c r="H812">
        <f t="shared" si="12"/>
        <v>0.06</v>
      </c>
    </row>
    <row r="813" spans="1:8" x14ac:dyDescent="0.2">
      <c r="A813">
        <v>1945.08</v>
      </c>
      <c r="B813">
        <v>1945</v>
      </c>
      <c r="C813">
        <v>2</v>
      </c>
      <c r="D813">
        <v>6.4</v>
      </c>
      <c r="E813">
        <v>5.18</v>
      </c>
      <c r="F813">
        <v>1.22</v>
      </c>
      <c r="G813">
        <v>1.0900000000000001</v>
      </c>
      <c r="H813">
        <f t="shared" si="12"/>
        <v>1.1200000000000001</v>
      </c>
    </row>
    <row r="814" spans="1:8" x14ac:dyDescent="0.2">
      <c r="A814">
        <v>1945.17</v>
      </c>
      <c r="B814">
        <v>1945</v>
      </c>
      <c r="C814">
        <v>3</v>
      </c>
      <c r="D814">
        <v>6.7</v>
      </c>
      <c r="E814">
        <v>5.57</v>
      </c>
      <c r="F814">
        <v>1.1299999999999999</v>
      </c>
      <c r="G814">
        <v>1.1000000000000001</v>
      </c>
      <c r="H814">
        <f t="shared" si="12"/>
        <v>1.03</v>
      </c>
    </row>
    <row r="815" spans="1:8" x14ac:dyDescent="0.2">
      <c r="A815">
        <v>1945.25</v>
      </c>
      <c r="B815">
        <v>1945</v>
      </c>
      <c r="C815">
        <v>4</v>
      </c>
      <c r="D815">
        <v>7.5</v>
      </c>
      <c r="E815">
        <v>6.63</v>
      </c>
      <c r="F815">
        <v>0.87</v>
      </c>
      <c r="G815">
        <v>0.78</v>
      </c>
      <c r="H815">
        <f t="shared" si="12"/>
        <v>1.1200000000000001</v>
      </c>
    </row>
    <row r="816" spans="1:8" x14ac:dyDescent="0.2">
      <c r="A816">
        <v>1945.33</v>
      </c>
      <c r="B816">
        <v>1945</v>
      </c>
      <c r="C816">
        <v>5</v>
      </c>
      <c r="D816">
        <v>9.1</v>
      </c>
      <c r="E816">
        <v>8.0299999999999994</v>
      </c>
      <c r="F816">
        <v>1.07</v>
      </c>
      <c r="G816">
        <v>0.73</v>
      </c>
      <c r="H816">
        <f t="shared" si="12"/>
        <v>1.47</v>
      </c>
    </row>
    <row r="817" spans="1:8" x14ac:dyDescent="0.2">
      <c r="A817">
        <v>1945.42</v>
      </c>
      <c r="B817">
        <v>1945</v>
      </c>
      <c r="C817">
        <v>6</v>
      </c>
      <c r="D817">
        <v>9.8000000000000007</v>
      </c>
      <c r="E817">
        <v>9.6</v>
      </c>
      <c r="F817">
        <v>0.20000000000000107</v>
      </c>
      <c r="G817">
        <v>0.65</v>
      </c>
      <c r="H817">
        <f t="shared" si="12"/>
        <v>0.31</v>
      </c>
    </row>
    <row r="818" spans="1:8" x14ac:dyDescent="0.2">
      <c r="A818">
        <v>1945.5</v>
      </c>
      <c r="B818">
        <v>1945</v>
      </c>
      <c r="C818">
        <v>7</v>
      </c>
      <c r="D818">
        <v>11.5</v>
      </c>
      <c r="E818">
        <v>10.8</v>
      </c>
      <c r="F818">
        <v>0.69999999999999929</v>
      </c>
      <c r="G818">
        <v>0.61</v>
      </c>
      <c r="H818">
        <f t="shared" si="12"/>
        <v>1.1499999999999999</v>
      </c>
    </row>
    <row r="819" spans="1:8" x14ac:dyDescent="0.2">
      <c r="A819">
        <v>1945.58</v>
      </c>
      <c r="B819">
        <v>1945</v>
      </c>
      <c r="C819">
        <v>8</v>
      </c>
      <c r="D819">
        <v>10.6</v>
      </c>
      <c r="E819">
        <v>10.92</v>
      </c>
      <c r="F819">
        <v>-0.32</v>
      </c>
      <c r="G819">
        <v>0.71</v>
      </c>
      <c r="H819">
        <f t="shared" si="12"/>
        <v>-0.45</v>
      </c>
    </row>
    <row r="820" spans="1:8" x14ac:dyDescent="0.2">
      <c r="A820">
        <v>1945.67</v>
      </c>
      <c r="B820">
        <v>1945</v>
      </c>
      <c r="C820">
        <v>9</v>
      </c>
      <c r="D820">
        <v>11</v>
      </c>
      <c r="E820">
        <v>9.5500000000000007</v>
      </c>
      <c r="F820">
        <v>1.45</v>
      </c>
      <c r="G820">
        <v>0.82</v>
      </c>
      <c r="H820">
        <f t="shared" si="12"/>
        <v>1.77</v>
      </c>
    </row>
    <row r="821" spans="1:8" x14ac:dyDescent="0.2">
      <c r="A821">
        <v>1945.75</v>
      </c>
      <c r="B821">
        <v>1945</v>
      </c>
      <c r="C821">
        <v>10</v>
      </c>
      <c r="D821">
        <v>9.6999999999999993</v>
      </c>
      <c r="E821">
        <v>7.65</v>
      </c>
      <c r="F821">
        <v>2.0499999999999998</v>
      </c>
      <c r="G821">
        <v>1.03</v>
      </c>
      <c r="H821">
        <f t="shared" si="12"/>
        <v>1.99</v>
      </c>
    </row>
    <row r="822" spans="1:8" x14ac:dyDescent="0.2">
      <c r="A822">
        <v>1945.83</v>
      </c>
      <c r="B822">
        <v>1945</v>
      </c>
      <c r="C822">
        <v>11</v>
      </c>
      <c r="D822">
        <v>8.6</v>
      </c>
      <c r="E822">
        <v>6.12</v>
      </c>
      <c r="F822">
        <v>2.48</v>
      </c>
      <c r="G822">
        <v>1.05</v>
      </c>
      <c r="H822">
        <f t="shared" si="12"/>
        <v>2.36</v>
      </c>
    </row>
    <row r="823" spans="1:8" x14ac:dyDescent="0.2">
      <c r="A823">
        <v>1945.92</v>
      </c>
      <c r="B823">
        <v>1945</v>
      </c>
      <c r="C823">
        <v>12</v>
      </c>
      <c r="D823">
        <v>7</v>
      </c>
      <c r="E823">
        <v>5.37</v>
      </c>
      <c r="F823">
        <v>1.63</v>
      </c>
      <c r="G823">
        <v>1.24</v>
      </c>
      <c r="H823">
        <f t="shared" si="12"/>
        <v>1.31</v>
      </c>
    </row>
    <row r="824" spans="1:8" x14ac:dyDescent="0.2">
      <c r="A824">
        <v>1946</v>
      </c>
      <c r="B824">
        <v>1946</v>
      </c>
      <c r="C824">
        <v>1</v>
      </c>
      <c r="D824">
        <v>7.2</v>
      </c>
      <c r="E824">
        <v>5.13</v>
      </c>
      <c r="F824">
        <v>2.0699999999999998</v>
      </c>
      <c r="G824">
        <v>1.1200000000000001</v>
      </c>
      <c r="H824">
        <f t="shared" si="12"/>
        <v>1.85</v>
      </c>
    </row>
    <row r="825" spans="1:8" x14ac:dyDescent="0.2">
      <c r="A825">
        <v>1946.08</v>
      </c>
      <c r="B825">
        <v>1946</v>
      </c>
      <c r="C825">
        <v>2</v>
      </c>
      <c r="D825">
        <v>6.2</v>
      </c>
      <c r="E825">
        <v>5.18</v>
      </c>
      <c r="F825">
        <v>1.02</v>
      </c>
      <c r="G825">
        <v>1.0900000000000001</v>
      </c>
      <c r="H825">
        <f t="shared" si="12"/>
        <v>0.94</v>
      </c>
    </row>
    <row r="826" spans="1:8" x14ac:dyDescent="0.2">
      <c r="A826">
        <v>1946.17</v>
      </c>
      <c r="B826">
        <v>1946</v>
      </c>
      <c r="C826">
        <v>3</v>
      </c>
      <c r="D826">
        <v>6.6</v>
      </c>
      <c r="E826">
        <v>5.57</v>
      </c>
      <c r="F826">
        <v>1.03</v>
      </c>
      <c r="G826">
        <v>1.1000000000000001</v>
      </c>
      <c r="H826">
        <f t="shared" si="12"/>
        <v>0.94</v>
      </c>
    </row>
    <row r="827" spans="1:8" x14ac:dyDescent="0.2">
      <c r="A827">
        <v>1946.25</v>
      </c>
      <c r="B827">
        <v>1946</v>
      </c>
      <c r="C827">
        <v>4</v>
      </c>
      <c r="D827">
        <v>6.9</v>
      </c>
      <c r="E827">
        <v>6.63</v>
      </c>
      <c r="F827">
        <v>0.27</v>
      </c>
      <c r="G827">
        <v>0.78</v>
      </c>
      <c r="H827">
        <f t="shared" si="12"/>
        <v>0.35</v>
      </c>
    </row>
    <row r="828" spans="1:8" x14ac:dyDescent="0.2">
      <c r="A828">
        <v>1946.33</v>
      </c>
      <c r="B828">
        <v>1946</v>
      </c>
      <c r="C828">
        <v>5</v>
      </c>
      <c r="D828">
        <v>8.1999999999999993</v>
      </c>
      <c r="E828">
        <v>8.0299999999999994</v>
      </c>
      <c r="F828">
        <v>0.17</v>
      </c>
      <c r="G828">
        <v>0.73</v>
      </c>
      <c r="H828">
        <f t="shared" si="12"/>
        <v>0.23</v>
      </c>
    </row>
    <row r="829" spans="1:8" x14ac:dyDescent="0.2">
      <c r="A829">
        <v>1946.42</v>
      </c>
      <c r="B829">
        <v>1946</v>
      </c>
      <c r="C829">
        <v>6</v>
      </c>
      <c r="D829">
        <v>10.199999999999999</v>
      </c>
      <c r="E829">
        <v>9.6</v>
      </c>
      <c r="F829">
        <v>0.6</v>
      </c>
      <c r="G829">
        <v>0.65</v>
      </c>
      <c r="H829">
        <f t="shared" si="12"/>
        <v>0.92</v>
      </c>
    </row>
    <row r="830" spans="1:8" x14ac:dyDescent="0.2">
      <c r="A830">
        <v>1946.5</v>
      </c>
      <c r="B830">
        <v>1946</v>
      </c>
      <c r="C830">
        <v>7</v>
      </c>
      <c r="D830">
        <v>11.5</v>
      </c>
      <c r="E830">
        <v>10.8</v>
      </c>
      <c r="F830">
        <v>0.69999999999999929</v>
      </c>
      <c r="G830">
        <v>0.61</v>
      </c>
      <c r="H830">
        <f t="shared" si="12"/>
        <v>1.1499999999999999</v>
      </c>
    </row>
    <row r="831" spans="1:8" x14ac:dyDescent="0.2">
      <c r="A831">
        <v>1946.58</v>
      </c>
      <c r="B831">
        <v>1946</v>
      </c>
      <c r="C831">
        <v>8</v>
      </c>
      <c r="D831">
        <v>12.3</v>
      </c>
      <c r="E831">
        <v>10.92</v>
      </c>
      <c r="F831">
        <v>1.38</v>
      </c>
      <c r="G831">
        <v>0.71</v>
      </c>
      <c r="H831">
        <f t="shared" si="12"/>
        <v>1.94</v>
      </c>
    </row>
    <row r="832" spans="1:8" x14ac:dyDescent="0.2">
      <c r="A832">
        <v>1946.67</v>
      </c>
      <c r="B832">
        <v>1946</v>
      </c>
      <c r="C832">
        <v>9</v>
      </c>
      <c r="D832">
        <v>10.7</v>
      </c>
      <c r="E832">
        <v>9.5500000000000007</v>
      </c>
      <c r="F832">
        <v>1.1499999999999999</v>
      </c>
      <c r="G832">
        <v>0.82</v>
      </c>
      <c r="H832">
        <f t="shared" si="12"/>
        <v>1.4</v>
      </c>
    </row>
    <row r="833" spans="1:8" x14ac:dyDescent="0.2">
      <c r="A833">
        <v>1946.75</v>
      </c>
      <c r="B833">
        <v>1946</v>
      </c>
      <c r="C833">
        <v>10</v>
      </c>
      <c r="D833">
        <v>9.4</v>
      </c>
      <c r="E833">
        <v>7.65</v>
      </c>
      <c r="F833">
        <v>1.75</v>
      </c>
      <c r="G833">
        <v>1.03</v>
      </c>
      <c r="H833">
        <f t="shared" si="12"/>
        <v>1.7</v>
      </c>
    </row>
    <row r="834" spans="1:8" x14ac:dyDescent="0.2">
      <c r="A834">
        <v>1946.83</v>
      </c>
      <c r="B834">
        <v>1946</v>
      </c>
      <c r="C834">
        <v>11</v>
      </c>
      <c r="D834">
        <v>7.4</v>
      </c>
      <c r="E834">
        <v>6.12</v>
      </c>
      <c r="F834">
        <v>1.28</v>
      </c>
      <c r="G834">
        <v>1.05</v>
      </c>
      <c r="H834">
        <f t="shared" si="12"/>
        <v>1.22</v>
      </c>
    </row>
    <row r="835" spans="1:8" x14ac:dyDescent="0.2">
      <c r="A835">
        <v>1946.92</v>
      </c>
      <c r="B835">
        <v>1946</v>
      </c>
      <c r="C835">
        <v>12</v>
      </c>
      <c r="D835">
        <v>7.2</v>
      </c>
      <c r="E835">
        <v>5.37</v>
      </c>
      <c r="F835">
        <v>1.83</v>
      </c>
      <c r="G835">
        <v>1.24</v>
      </c>
      <c r="H835">
        <f t="shared" ref="H835:H898" si="13">ROUND((D835-E835)/G835,2)</f>
        <v>1.48</v>
      </c>
    </row>
    <row r="836" spans="1:8" x14ac:dyDescent="0.2">
      <c r="A836">
        <v>1947</v>
      </c>
      <c r="B836">
        <v>1947</v>
      </c>
      <c r="C836">
        <v>1</v>
      </c>
      <c r="D836">
        <v>7.3</v>
      </c>
      <c r="E836">
        <v>5.13</v>
      </c>
      <c r="F836">
        <v>2.17</v>
      </c>
      <c r="G836">
        <v>1.1200000000000001</v>
      </c>
      <c r="H836">
        <f t="shared" si="13"/>
        <v>1.94</v>
      </c>
    </row>
    <row r="837" spans="1:8" x14ac:dyDescent="0.2">
      <c r="A837">
        <v>1947.08</v>
      </c>
      <c r="B837">
        <v>1947</v>
      </c>
      <c r="C837">
        <v>2</v>
      </c>
      <c r="D837">
        <v>6.1</v>
      </c>
      <c r="E837">
        <v>5.18</v>
      </c>
      <c r="F837">
        <v>0.92</v>
      </c>
      <c r="G837">
        <v>1.0900000000000001</v>
      </c>
      <c r="H837">
        <f t="shared" si="13"/>
        <v>0.84</v>
      </c>
    </row>
    <row r="838" spans="1:8" x14ac:dyDescent="0.2">
      <c r="A838">
        <v>1947.17</v>
      </c>
      <c r="B838">
        <v>1947</v>
      </c>
      <c r="C838">
        <v>3</v>
      </c>
      <c r="D838">
        <v>6.2</v>
      </c>
      <c r="E838">
        <v>5.57</v>
      </c>
      <c r="F838">
        <v>0.63</v>
      </c>
      <c r="G838">
        <v>1.1000000000000001</v>
      </c>
      <c r="H838">
        <f t="shared" si="13"/>
        <v>0.56999999999999995</v>
      </c>
    </row>
    <row r="839" spans="1:8" x14ac:dyDescent="0.2">
      <c r="A839">
        <v>1947.25</v>
      </c>
      <c r="B839">
        <v>1947</v>
      </c>
      <c r="C839">
        <v>4</v>
      </c>
      <c r="D839">
        <v>7.3</v>
      </c>
      <c r="E839">
        <v>6.63</v>
      </c>
      <c r="F839">
        <v>0.67</v>
      </c>
      <c r="G839">
        <v>0.78</v>
      </c>
      <c r="H839">
        <f t="shared" si="13"/>
        <v>0.86</v>
      </c>
    </row>
    <row r="840" spans="1:8" x14ac:dyDescent="0.2">
      <c r="A840">
        <v>1947.33</v>
      </c>
      <c r="B840">
        <v>1947</v>
      </c>
      <c r="C840">
        <v>5</v>
      </c>
      <c r="D840">
        <v>8.8000000000000007</v>
      </c>
      <c r="E840">
        <v>8.0299999999999994</v>
      </c>
      <c r="F840">
        <v>0.77000000000000135</v>
      </c>
      <c r="G840">
        <v>0.73</v>
      </c>
      <c r="H840">
        <f t="shared" si="13"/>
        <v>1.05</v>
      </c>
    </row>
    <row r="841" spans="1:8" x14ac:dyDescent="0.2">
      <c r="A841">
        <v>1947.42</v>
      </c>
      <c r="B841">
        <v>1947</v>
      </c>
      <c r="C841">
        <v>6</v>
      </c>
      <c r="D841">
        <v>10</v>
      </c>
      <c r="E841">
        <v>9.6</v>
      </c>
      <c r="F841">
        <v>0.4</v>
      </c>
      <c r="G841">
        <v>0.65</v>
      </c>
      <c r="H841">
        <f t="shared" si="13"/>
        <v>0.62</v>
      </c>
    </row>
    <row r="842" spans="1:8" x14ac:dyDescent="0.2">
      <c r="A842">
        <v>1947.5</v>
      </c>
      <c r="B842">
        <v>1947</v>
      </c>
      <c r="C842">
        <v>7</v>
      </c>
      <c r="D842">
        <v>10.199999999999999</v>
      </c>
      <c r="E842">
        <v>10.8</v>
      </c>
      <c r="F842">
        <v>-0.60000000000000142</v>
      </c>
      <c r="G842">
        <v>0.61</v>
      </c>
      <c r="H842">
        <f t="shared" si="13"/>
        <v>-0.98</v>
      </c>
    </row>
    <row r="843" spans="1:8" x14ac:dyDescent="0.2">
      <c r="A843">
        <v>1947.58</v>
      </c>
      <c r="B843">
        <v>1947</v>
      </c>
      <c r="C843">
        <v>8</v>
      </c>
      <c r="D843">
        <v>11.1</v>
      </c>
      <c r="E843">
        <v>10.92</v>
      </c>
      <c r="F843">
        <v>0.18</v>
      </c>
      <c r="G843">
        <v>0.71</v>
      </c>
      <c r="H843">
        <f t="shared" si="13"/>
        <v>0.25</v>
      </c>
    </row>
    <row r="844" spans="1:8" x14ac:dyDescent="0.2">
      <c r="A844">
        <v>1947.67</v>
      </c>
      <c r="B844">
        <v>1947</v>
      </c>
      <c r="C844">
        <v>9</v>
      </c>
      <c r="D844">
        <v>10.6</v>
      </c>
      <c r="E844">
        <v>9.5500000000000007</v>
      </c>
      <c r="F844">
        <v>1.05</v>
      </c>
      <c r="G844">
        <v>0.82</v>
      </c>
      <c r="H844">
        <f t="shared" si="13"/>
        <v>1.28</v>
      </c>
    </row>
    <row r="845" spans="1:8" x14ac:dyDescent="0.2">
      <c r="A845">
        <v>1947.75</v>
      </c>
      <c r="B845">
        <v>1947</v>
      </c>
      <c r="C845">
        <v>10</v>
      </c>
      <c r="D845">
        <v>9.1999999999999993</v>
      </c>
      <c r="E845">
        <v>7.65</v>
      </c>
      <c r="F845">
        <v>1.55</v>
      </c>
      <c r="G845">
        <v>1.03</v>
      </c>
      <c r="H845">
        <f t="shared" si="13"/>
        <v>1.5</v>
      </c>
    </row>
    <row r="846" spans="1:8" x14ac:dyDescent="0.2">
      <c r="A846">
        <v>1947.83</v>
      </c>
      <c r="B846">
        <v>1947</v>
      </c>
      <c r="C846">
        <v>11</v>
      </c>
      <c r="D846">
        <v>6.1</v>
      </c>
      <c r="E846">
        <v>6.12</v>
      </c>
      <c r="F846">
        <v>-2.0000000000000462E-2</v>
      </c>
      <c r="G846">
        <v>1.05</v>
      </c>
      <c r="H846">
        <f t="shared" si="13"/>
        <v>-0.02</v>
      </c>
    </row>
    <row r="847" spans="1:8" x14ac:dyDescent="0.2">
      <c r="A847">
        <v>1947.92</v>
      </c>
      <c r="B847">
        <v>1947</v>
      </c>
      <c r="C847">
        <v>12</v>
      </c>
      <c r="D847">
        <v>5.7</v>
      </c>
      <c r="E847">
        <v>5.37</v>
      </c>
      <c r="F847">
        <v>0.33</v>
      </c>
      <c r="G847">
        <v>1.24</v>
      </c>
      <c r="H847">
        <f t="shared" si="13"/>
        <v>0.27</v>
      </c>
    </row>
    <row r="848" spans="1:8" x14ac:dyDescent="0.2">
      <c r="A848">
        <v>1948</v>
      </c>
      <c r="B848">
        <v>1948</v>
      </c>
      <c r="C848">
        <v>1</v>
      </c>
      <c r="D848">
        <v>5.9</v>
      </c>
      <c r="E848">
        <v>5.13</v>
      </c>
      <c r="F848">
        <v>0.77</v>
      </c>
      <c r="G848">
        <v>1.1200000000000001</v>
      </c>
      <c r="H848">
        <f t="shared" si="13"/>
        <v>0.69</v>
      </c>
    </row>
    <row r="849" spans="1:8" x14ac:dyDescent="0.2">
      <c r="A849">
        <v>1948.08</v>
      </c>
      <c r="B849">
        <v>1948</v>
      </c>
      <c r="C849">
        <v>2</v>
      </c>
      <c r="D849">
        <v>6.7</v>
      </c>
      <c r="E849">
        <v>5.18</v>
      </c>
      <c r="F849">
        <v>1.52</v>
      </c>
      <c r="G849">
        <v>1.0900000000000001</v>
      </c>
      <c r="H849">
        <f t="shared" si="13"/>
        <v>1.39</v>
      </c>
    </row>
    <row r="850" spans="1:8" x14ac:dyDescent="0.2">
      <c r="A850">
        <v>1948.17</v>
      </c>
      <c r="B850">
        <v>1948</v>
      </c>
      <c r="C850">
        <v>3</v>
      </c>
      <c r="D850">
        <v>7</v>
      </c>
      <c r="E850">
        <v>5.57</v>
      </c>
      <c r="F850">
        <v>1.43</v>
      </c>
      <c r="G850">
        <v>1.1000000000000001</v>
      </c>
      <c r="H850">
        <f t="shared" si="13"/>
        <v>1.3</v>
      </c>
    </row>
    <row r="851" spans="1:8" x14ac:dyDescent="0.2">
      <c r="A851">
        <v>1948.25</v>
      </c>
      <c r="B851">
        <v>1948</v>
      </c>
      <c r="C851">
        <v>4</v>
      </c>
      <c r="D851">
        <v>7.4</v>
      </c>
      <c r="E851">
        <v>6.63</v>
      </c>
      <c r="F851">
        <v>0.77</v>
      </c>
      <c r="G851">
        <v>0.78</v>
      </c>
      <c r="H851">
        <f t="shared" si="13"/>
        <v>0.99</v>
      </c>
    </row>
    <row r="852" spans="1:8" x14ac:dyDescent="0.2">
      <c r="A852">
        <v>1948.33</v>
      </c>
      <c r="B852">
        <v>1948</v>
      </c>
      <c r="C852">
        <v>5</v>
      </c>
      <c r="D852">
        <v>8.4</v>
      </c>
      <c r="E852">
        <v>8.0299999999999994</v>
      </c>
      <c r="F852">
        <v>0.37000000000000099</v>
      </c>
      <c r="G852">
        <v>0.73</v>
      </c>
      <c r="H852">
        <f t="shared" si="13"/>
        <v>0.51</v>
      </c>
    </row>
    <row r="853" spans="1:8" x14ac:dyDescent="0.2">
      <c r="A853">
        <v>1948.42</v>
      </c>
      <c r="B853">
        <v>1948</v>
      </c>
      <c r="C853">
        <v>6</v>
      </c>
      <c r="D853">
        <v>9.5</v>
      </c>
      <c r="E853">
        <v>9.6</v>
      </c>
      <c r="F853">
        <v>-9.9999999999999645E-2</v>
      </c>
      <c r="G853">
        <v>0.65</v>
      </c>
      <c r="H853">
        <f t="shared" si="13"/>
        <v>-0.15</v>
      </c>
    </row>
    <row r="854" spans="1:8" x14ac:dyDescent="0.2">
      <c r="A854">
        <v>1948.5</v>
      </c>
      <c r="B854">
        <v>1948</v>
      </c>
      <c r="C854">
        <v>7</v>
      </c>
      <c r="D854">
        <v>10.6</v>
      </c>
      <c r="E854">
        <v>10.8</v>
      </c>
      <c r="F854">
        <v>-0.20000000000000107</v>
      </c>
      <c r="G854">
        <v>0.61</v>
      </c>
      <c r="H854">
        <f t="shared" si="13"/>
        <v>-0.33</v>
      </c>
    </row>
    <row r="855" spans="1:8" x14ac:dyDescent="0.2">
      <c r="A855">
        <v>1948.58</v>
      </c>
      <c r="B855">
        <v>1948</v>
      </c>
      <c r="C855">
        <v>8</v>
      </c>
      <c r="D855">
        <v>11.4</v>
      </c>
      <c r="E855">
        <v>10.92</v>
      </c>
      <c r="F855">
        <v>0.48</v>
      </c>
      <c r="G855">
        <v>0.71</v>
      </c>
      <c r="H855">
        <f t="shared" si="13"/>
        <v>0.68</v>
      </c>
    </row>
    <row r="856" spans="1:8" x14ac:dyDescent="0.2">
      <c r="A856">
        <v>1948.67</v>
      </c>
      <c r="B856">
        <v>1948</v>
      </c>
      <c r="C856">
        <v>9</v>
      </c>
      <c r="D856">
        <v>10.1</v>
      </c>
      <c r="E856">
        <v>9.5500000000000007</v>
      </c>
      <c r="F856">
        <v>0.54999999999999893</v>
      </c>
      <c r="G856">
        <v>0.82</v>
      </c>
      <c r="H856">
        <f t="shared" si="13"/>
        <v>0.67</v>
      </c>
    </row>
    <row r="857" spans="1:8" x14ac:dyDescent="0.2">
      <c r="A857">
        <v>1948.75</v>
      </c>
      <c r="B857">
        <v>1948</v>
      </c>
      <c r="C857">
        <v>10</v>
      </c>
      <c r="D857">
        <v>7.5</v>
      </c>
      <c r="E857">
        <v>7.65</v>
      </c>
      <c r="F857">
        <v>-0.15</v>
      </c>
      <c r="G857">
        <v>1.03</v>
      </c>
      <c r="H857">
        <f t="shared" si="13"/>
        <v>-0.15</v>
      </c>
    </row>
    <row r="858" spans="1:8" x14ac:dyDescent="0.2">
      <c r="A858">
        <v>1948.83</v>
      </c>
      <c r="B858">
        <v>1948</v>
      </c>
      <c r="C858">
        <v>11</v>
      </c>
      <c r="D858">
        <v>6.7</v>
      </c>
      <c r="E858">
        <v>6.12</v>
      </c>
      <c r="F858">
        <v>0.57999999999999996</v>
      </c>
      <c r="G858">
        <v>1.05</v>
      </c>
      <c r="H858">
        <f t="shared" si="13"/>
        <v>0.55000000000000004</v>
      </c>
    </row>
    <row r="859" spans="1:8" x14ac:dyDescent="0.2">
      <c r="A859">
        <v>1948.92</v>
      </c>
      <c r="B859">
        <v>1948</v>
      </c>
      <c r="C859">
        <v>12</v>
      </c>
      <c r="D859">
        <v>6.4</v>
      </c>
      <c r="E859">
        <v>5.37</v>
      </c>
      <c r="F859">
        <v>1.03</v>
      </c>
      <c r="G859">
        <v>1.24</v>
      </c>
      <c r="H859">
        <f t="shared" si="13"/>
        <v>0.83</v>
      </c>
    </row>
    <row r="860" spans="1:8" x14ac:dyDescent="0.2">
      <c r="A860">
        <v>1949</v>
      </c>
      <c r="B860">
        <v>1949</v>
      </c>
      <c r="C860">
        <v>1</v>
      </c>
      <c r="D860">
        <v>3.6</v>
      </c>
      <c r="E860">
        <v>5.13</v>
      </c>
      <c r="F860">
        <v>-1.53</v>
      </c>
      <c r="G860">
        <v>1.1200000000000001</v>
      </c>
      <c r="H860">
        <f t="shared" si="13"/>
        <v>-1.37</v>
      </c>
    </row>
    <row r="861" spans="1:8" x14ac:dyDescent="0.2">
      <c r="A861">
        <v>1949.08</v>
      </c>
      <c r="B861">
        <v>1949</v>
      </c>
      <c r="C861">
        <v>2</v>
      </c>
      <c r="D861">
        <v>5.7</v>
      </c>
      <c r="E861">
        <v>5.18</v>
      </c>
      <c r="F861">
        <v>0.52</v>
      </c>
      <c r="G861">
        <v>1.0900000000000001</v>
      </c>
      <c r="H861">
        <f t="shared" si="13"/>
        <v>0.48</v>
      </c>
    </row>
    <row r="862" spans="1:8" x14ac:dyDescent="0.2">
      <c r="A862">
        <v>1949.17</v>
      </c>
      <c r="B862">
        <v>1949</v>
      </c>
      <c r="C862">
        <v>3</v>
      </c>
      <c r="D862">
        <v>6.2</v>
      </c>
      <c r="E862">
        <v>5.57</v>
      </c>
      <c r="F862">
        <v>0.63</v>
      </c>
      <c r="G862">
        <v>1.1000000000000001</v>
      </c>
      <c r="H862">
        <f t="shared" si="13"/>
        <v>0.56999999999999995</v>
      </c>
    </row>
    <row r="863" spans="1:8" x14ac:dyDescent="0.2">
      <c r="A863">
        <v>1949.25</v>
      </c>
      <c r="B863">
        <v>1949</v>
      </c>
      <c r="C863">
        <v>4</v>
      </c>
      <c r="D863">
        <v>6.5</v>
      </c>
      <c r="E863">
        <v>6.63</v>
      </c>
      <c r="F863">
        <v>-0.13</v>
      </c>
      <c r="G863">
        <v>0.78</v>
      </c>
      <c r="H863">
        <f t="shared" si="13"/>
        <v>-0.17</v>
      </c>
    </row>
    <row r="864" spans="1:8" x14ac:dyDescent="0.2">
      <c r="A864">
        <v>1949.33</v>
      </c>
      <c r="B864">
        <v>1949</v>
      </c>
      <c r="C864">
        <v>5</v>
      </c>
      <c r="D864">
        <v>7.4</v>
      </c>
      <c r="E864">
        <v>8.0299999999999994</v>
      </c>
      <c r="F864">
        <v>-0.62999999999999901</v>
      </c>
      <c r="G864">
        <v>0.73</v>
      </c>
      <c r="H864">
        <f t="shared" si="13"/>
        <v>-0.86</v>
      </c>
    </row>
    <row r="865" spans="1:8" x14ac:dyDescent="0.2">
      <c r="A865">
        <v>1949.42</v>
      </c>
      <c r="B865">
        <v>1949</v>
      </c>
      <c r="C865">
        <v>6</v>
      </c>
      <c r="D865">
        <v>9.4</v>
      </c>
      <c r="E865">
        <v>9.6</v>
      </c>
      <c r="F865">
        <v>-0.19999999999999929</v>
      </c>
      <c r="G865">
        <v>0.65</v>
      </c>
      <c r="H865">
        <f t="shared" si="13"/>
        <v>-0.31</v>
      </c>
    </row>
    <row r="866" spans="1:8" x14ac:dyDescent="0.2">
      <c r="A866">
        <v>1949.5</v>
      </c>
      <c r="B866">
        <v>1949</v>
      </c>
      <c r="C866">
        <v>7</v>
      </c>
      <c r="D866">
        <v>10</v>
      </c>
      <c r="E866">
        <v>10.8</v>
      </c>
      <c r="F866">
        <v>-0.80000000000000071</v>
      </c>
      <c r="G866">
        <v>0.61</v>
      </c>
      <c r="H866">
        <f t="shared" si="13"/>
        <v>-1.31</v>
      </c>
    </row>
    <row r="867" spans="1:8" x14ac:dyDescent="0.2">
      <c r="A867">
        <v>1949.58</v>
      </c>
      <c r="B867">
        <v>1949</v>
      </c>
      <c r="C867">
        <v>8</v>
      </c>
      <c r="D867">
        <v>10.9</v>
      </c>
      <c r="E867">
        <v>10.92</v>
      </c>
      <c r="F867">
        <v>-1.9999999999999574E-2</v>
      </c>
      <c r="G867">
        <v>0.71</v>
      </c>
      <c r="H867">
        <f t="shared" si="13"/>
        <v>-0.03</v>
      </c>
    </row>
    <row r="868" spans="1:8" x14ac:dyDescent="0.2">
      <c r="A868">
        <v>1949.67</v>
      </c>
      <c r="B868">
        <v>1949</v>
      </c>
      <c r="C868">
        <v>9</v>
      </c>
      <c r="D868">
        <v>10.3</v>
      </c>
      <c r="E868">
        <v>9.5500000000000007</v>
      </c>
      <c r="F868">
        <v>0.75</v>
      </c>
      <c r="G868">
        <v>0.82</v>
      </c>
      <c r="H868">
        <f t="shared" si="13"/>
        <v>0.91</v>
      </c>
    </row>
    <row r="869" spans="1:8" x14ac:dyDescent="0.2">
      <c r="A869">
        <v>1949.75</v>
      </c>
      <c r="B869">
        <v>1949</v>
      </c>
      <c r="C869">
        <v>10</v>
      </c>
      <c r="D869">
        <v>8.6</v>
      </c>
      <c r="E869">
        <v>7.65</v>
      </c>
      <c r="F869">
        <v>0.94999999999999929</v>
      </c>
      <c r="G869">
        <v>1.03</v>
      </c>
      <c r="H869">
        <f t="shared" si="13"/>
        <v>0.92</v>
      </c>
    </row>
    <row r="870" spans="1:8" x14ac:dyDescent="0.2">
      <c r="A870">
        <v>1949.83</v>
      </c>
      <c r="B870">
        <v>1949</v>
      </c>
      <c r="C870">
        <v>11</v>
      </c>
      <c r="D870">
        <v>7.5</v>
      </c>
      <c r="E870">
        <v>6.12</v>
      </c>
      <c r="F870">
        <v>1.38</v>
      </c>
      <c r="G870">
        <v>1.05</v>
      </c>
      <c r="H870">
        <f t="shared" si="13"/>
        <v>1.31</v>
      </c>
    </row>
    <row r="871" spans="1:8" x14ac:dyDescent="0.2">
      <c r="A871">
        <v>1949.92</v>
      </c>
      <c r="B871">
        <v>1949</v>
      </c>
      <c r="C871">
        <v>12</v>
      </c>
      <c r="D871">
        <v>5.8</v>
      </c>
      <c r="E871">
        <v>5.37</v>
      </c>
      <c r="F871">
        <v>0.43</v>
      </c>
      <c r="G871">
        <v>1.24</v>
      </c>
      <c r="H871">
        <f t="shared" si="13"/>
        <v>0.35</v>
      </c>
    </row>
    <row r="872" spans="1:8" x14ac:dyDescent="0.2">
      <c r="A872">
        <v>1950</v>
      </c>
      <c r="B872">
        <v>1950</v>
      </c>
      <c r="C872">
        <v>1</v>
      </c>
      <c r="D872">
        <v>6.3</v>
      </c>
      <c r="E872">
        <v>5.13</v>
      </c>
      <c r="F872">
        <v>1.17</v>
      </c>
      <c r="G872">
        <v>1.1200000000000001</v>
      </c>
      <c r="H872">
        <f t="shared" si="13"/>
        <v>1.04</v>
      </c>
    </row>
    <row r="873" spans="1:8" x14ac:dyDescent="0.2">
      <c r="A873">
        <v>1950.08</v>
      </c>
      <c r="B873">
        <v>1950</v>
      </c>
      <c r="C873">
        <v>2</v>
      </c>
      <c r="D873">
        <v>5.9</v>
      </c>
      <c r="E873">
        <v>5.18</v>
      </c>
      <c r="F873">
        <v>0.72000000000000064</v>
      </c>
      <c r="G873">
        <v>1.0900000000000001</v>
      </c>
      <c r="H873">
        <f t="shared" si="13"/>
        <v>0.66</v>
      </c>
    </row>
    <row r="874" spans="1:8" x14ac:dyDescent="0.2">
      <c r="A874">
        <v>1950.17</v>
      </c>
      <c r="B874">
        <v>1950</v>
      </c>
      <c r="C874">
        <v>3</v>
      </c>
      <c r="D874">
        <v>6.7</v>
      </c>
      <c r="E874">
        <v>5.57</v>
      </c>
      <c r="F874">
        <v>1.1299999999999999</v>
      </c>
      <c r="G874">
        <v>1.1000000000000001</v>
      </c>
      <c r="H874">
        <f t="shared" si="13"/>
        <v>1.03</v>
      </c>
    </row>
    <row r="875" spans="1:8" x14ac:dyDescent="0.2">
      <c r="A875">
        <v>1950.25</v>
      </c>
      <c r="B875">
        <v>1950</v>
      </c>
      <c r="C875">
        <v>4</v>
      </c>
      <c r="D875">
        <v>6.9</v>
      </c>
      <c r="E875">
        <v>6.63</v>
      </c>
      <c r="F875">
        <v>0.27</v>
      </c>
      <c r="G875">
        <v>0.78</v>
      </c>
      <c r="H875">
        <f t="shared" si="13"/>
        <v>0.35</v>
      </c>
    </row>
    <row r="876" spans="1:8" x14ac:dyDescent="0.2">
      <c r="A876">
        <v>1950.33</v>
      </c>
      <c r="B876">
        <v>1950</v>
      </c>
      <c r="C876">
        <v>5</v>
      </c>
      <c r="D876">
        <v>9.1</v>
      </c>
      <c r="E876">
        <v>8.0299999999999994</v>
      </c>
      <c r="F876">
        <v>1.07</v>
      </c>
      <c r="G876">
        <v>0.73</v>
      </c>
      <c r="H876">
        <f t="shared" si="13"/>
        <v>1.47</v>
      </c>
    </row>
    <row r="877" spans="1:8" x14ac:dyDescent="0.2">
      <c r="A877">
        <v>1950.42</v>
      </c>
      <c r="B877">
        <v>1950</v>
      </c>
      <c r="C877">
        <v>6</v>
      </c>
      <c r="D877">
        <v>9.9</v>
      </c>
      <c r="E877">
        <v>9.6</v>
      </c>
      <c r="F877">
        <v>0.30000000000000071</v>
      </c>
      <c r="G877">
        <v>0.65</v>
      </c>
      <c r="H877">
        <f t="shared" si="13"/>
        <v>0.46</v>
      </c>
    </row>
    <row r="878" spans="1:8" x14ac:dyDescent="0.2">
      <c r="A878">
        <v>1950.5</v>
      </c>
      <c r="B878">
        <v>1950</v>
      </c>
      <c r="C878">
        <v>7</v>
      </c>
      <c r="D878">
        <v>10.5</v>
      </c>
      <c r="E878">
        <v>10.8</v>
      </c>
      <c r="F878">
        <v>-0.30000000000000071</v>
      </c>
      <c r="G878">
        <v>0.61</v>
      </c>
      <c r="H878">
        <f t="shared" si="13"/>
        <v>-0.49</v>
      </c>
    </row>
    <row r="879" spans="1:8" x14ac:dyDescent="0.2">
      <c r="A879">
        <v>1950.58</v>
      </c>
      <c r="B879">
        <v>1950</v>
      </c>
      <c r="C879">
        <v>8</v>
      </c>
      <c r="D879">
        <v>11.4</v>
      </c>
      <c r="E879">
        <v>10.92</v>
      </c>
      <c r="F879">
        <v>0.48</v>
      </c>
      <c r="G879">
        <v>0.71</v>
      </c>
      <c r="H879">
        <f t="shared" si="13"/>
        <v>0.68</v>
      </c>
    </row>
    <row r="880" spans="1:8" x14ac:dyDescent="0.2">
      <c r="A880">
        <v>1950.67</v>
      </c>
      <c r="B880">
        <v>1950</v>
      </c>
      <c r="C880">
        <v>9</v>
      </c>
      <c r="D880">
        <v>9.6</v>
      </c>
      <c r="E880">
        <v>9.5500000000000007</v>
      </c>
      <c r="F880">
        <v>4.9999999999998934E-2</v>
      </c>
      <c r="G880">
        <v>0.82</v>
      </c>
      <c r="H880">
        <f t="shared" si="13"/>
        <v>0.06</v>
      </c>
    </row>
    <row r="881" spans="1:8" x14ac:dyDescent="0.2">
      <c r="A881">
        <v>1950.75</v>
      </c>
      <c r="B881">
        <v>1950</v>
      </c>
      <c r="C881">
        <v>10</v>
      </c>
      <c r="D881">
        <v>8.4</v>
      </c>
      <c r="E881">
        <v>7.65</v>
      </c>
      <c r="F881">
        <v>0.75</v>
      </c>
      <c r="G881">
        <v>1.03</v>
      </c>
      <c r="H881">
        <f t="shared" si="13"/>
        <v>0.73</v>
      </c>
    </row>
    <row r="882" spans="1:8" x14ac:dyDescent="0.2">
      <c r="A882">
        <v>1950.83</v>
      </c>
      <c r="B882">
        <v>1950</v>
      </c>
      <c r="C882">
        <v>11</v>
      </c>
      <c r="D882">
        <v>6.8</v>
      </c>
      <c r="E882">
        <v>6.12</v>
      </c>
      <c r="F882">
        <v>0.68</v>
      </c>
      <c r="G882">
        <v>1.05</v>
      </c>
      <c r="H882">
        <f t="shared" si="13"/>
        <v>0.65</v>
      </c>
    </row>
    <row r="883" spans="1:8" x14ac:dyDescent="0.2">
      <c r="A883">
        <v>1950.92</v>
      </c>
      <c r="B883">
        <v>1950</v>
      </c>
      <c r="C883">
        <v>12</v>
      </c>
      <c r="D883">
        <v>5.4</v>
      </c>
      <c r="E883">
        <v>5.37</v>
      </c>
      <c r="F883">
        <v>3.0000000000000249E-2</v>
      </c>
      <c r="G883">
        <v>1.24</v>
      </c>
      <c r="H883">
        <f t="shared" si="13"/>
        <v>0.02</v>
      </c>
    </row>
    <row r="884" spans="1:8" x14ac:dyDescent="0.2">
      <c r="A884">
        <v>1951</v>
      </c>
      <c r="B884">
        <v>1951</v>
      </c>
      <c r="C884">
        <v>1</v>
      </c>
      <c r="D884">
        <v>5.5</v>
      </c>
      <c r="E884">
        <v>5.13</v>
      </c>
      <c r="F884">
        <v>0.37</v>
      </c>
      <c r="G884">
        <v>1.1200000000000001</v>
      </c>
      <c r="H884">
        <f t="shared" si="13"/>
        <v>0.33</v>
      </c>
    </row>
    <row r="885" spans="1:8" x14ac:dyDescent="0.2">
      <c r="A885">
        <v>1951.08</v>
      </c>
      <c r="B885">
        <v>1951</v>
      </c>
      <c r="C885">
        <v>2</v>
      </c>
      <c r="D885">
        <v>5.5</v>
      </c>
      <c r="E885">
        <v>5.18</v>
      </c>
      <c r="F885">
        <v>0.32</v>
      </c>
      <c r="G885">
        <v>1.0900000000000001</v>
      </c>
      <c r="H885">
        <f t="shared" si="13"/>
        <v>0.28999999999999998</v>
      </c>
    </row>
    <row r="886" spans="1:8" x14ac:dyDescent="0.2">
      <c r="A886">
        <v>1951.17</v>
      </c>
      <c r="B886">
        <v>1951</v>
      </c>
      <c r="C886">
        <v>3</v>
      </c>
      <c r="D886">
        <v>5.9</v>
      </c>
      <c r="E886">
        <v>5.57</v>
      </c>
      <c r="F886">
        <v>0.33</v>
      </c>
      <c r="G886">
        <v>1.1000000000000001</v>
      </c>
      <c r="H886">
        <f t="shared" si="13"/>
        <v>0.3</v>
      </c>
    </row>
    <row r="887" spans="1:8" x14ac:dyDescent="0.2">
      <c r="A887">
        <v>1951.25</v>
      </c>
      <c r="B887">
        <v>1951</v>
      </c>
      <c r="C887">
        <v>4</v>
      </c>
      <c r="D887">
        <v>6.9</v>
      </c>
      <c r="E887">
        <v>6.63</v>
      </c>
      <c r="F887">
        <v>0.27</v>
      </c>
      <c r="G887">
        <v>0.78</v>
      </c>
      <c r="H887">
        <f t="shared" si="13"/>
        <v>0.35</v>
      </c>
    </row>
    <row r="888" spans="1:8" x14ac:dyDescent="0.2">
      <c r="A888">
        <v>1951.33</v>
      </c>
      <c r="B888">
        <v>1951</v>
      </c>
      <c r="C888">
        <v>5</v>
      </c>
      <c r="D888">
        <v>8.6</v>
      </c>
      <c r="E888">
        <v>8.0299999999999994</v>
      </c>
      <c r="F888">
        <v>0.56999999999999995</v>
      </c>
      <c r="G888">
        <v>0.73</v>
      </c>
      <c r="H888">
        <f t="shared" si="13"/>
        <v>0.78</v>
      </c>
    </row>
    <row r="889" spans="1:8" x14ac:dyDescent="0.2">
      <c r="A889">
        <v>1951.42</v>
      </c>
      <c r="B889">
        <v>1951</v>
      </c>
      <c r="C889">
        <v>6</v>
      </c>
      <c r="D889">
        <v>9.5</v>
      </c>
      <c r="E889">
        <v>9.6</v>
      </c>
      <c r="F889">
        <v>-9.9999999999999645E-2</v>
      </c>
      <c r="G889">
        <v>0.65</v>
      </c>
      <c r="H889">
        <f t="shared" si="13"/>
        <v>-0.15</v>
      </c>
    </row>
    <row r="890" spans="1:8" x14ac:dyDescent="0.2">
      <c r="A890">
        <v>1951.5</v>
      </c>
      <c r="B890">
        <v>1951</v>
      </c>
      <c r="C890">
        <v>7</v>
      </c>
      <c r="D890">
        <v>10.1</v>
      </c>
      <c r="E890">
        <v>10.8</v>
      </c>
      <c r="F890">
        <v>-0.70000000000000107</v>
      </c>
      <c r="G890">
        <v>0.61</v>
      </c>
      <c r="H890">
        <f t="shared" si="13"/>
        <v>-1.1499999999999999</v>
      </c>
    </row>
    <row r="891" spans="1:8" x14ac:dyDescent="0.2">
      <c r="A891">
        <v>1951.58</v>
      </c>
      <c r="B891">
        <v>1951</v>
      </c>
      <c r="C891">
        <v>8</v>
      </c>
      <c r="D891">
        <v>11.1</v>
      </c>
      <c r="E891">
        <v>10.92</v>
      </c>
      <c r="F891">
        <v>0.18</v>
      </c>
      <c r="G891">
        <v>0.71</v>
      </c>
      <c r="H891">
        <f t="shared" si="13"/>
        <v>0.25</v>
      </c>
    </row>
    <row r="892" spans="1:8" x14ac:dyDescent="0.2">
      <c r="A892">
        <v>1951.67</v>
      </c>
      <c r="B892">
        <v>1951</v>
      </c>
      <c r="C892">
        <v>9</v>
      </c>
      <c r="D892">
        <v>10.3</v>
      </c>
      <c r="E892">
        <v>9.5500000000000007</v>
      </c>
      <c r="F892">
        <v>0.75</v>
      </c>
      <c r="G892">
        <v>0.82</v>
      </c>
      <c r="H892">
        <f t="shared" si="13"/>
        <v>0.91</v>
      </c>
    </row>
    <row r="893" spans="1:8" x14ac:dyDescent="0.2">
      <c r="A893">
        <v>1951.75</v>
      </c>
      <c r="B893">
        <v>1951</v>
      </c>
      <c r="C893">
        <v>10</v>
      </c>
      <c r="D893">
        <v>9</v>
      </c>
      <c r="E893">
        <v>7.65</v>
      </c>
      <c r="F893">
        <v>1.35</v>
      </c>
      <c r="G893">
        <v>1.03</v>
      </c>
      <c r="H893">
        <f t="shared" si="13"/>
        <v>1.31</v>
      </c>
    </row>
    <row r="894" spans="1:8" x14ac:dyDescent="0.2">
      <c r="A894">
        <v>1951.83</v>
      </c>
      <c r="B894">
        <v>1951</v>
      </c>
      <c r="C894">
        <v>11</v>
      </c>
      <c r="D894">
        <v>6.9</v>
      </c>
      <c r="E894">
        <v>6.12</v>
      </c>
      <c r="F894">
        <v>0.78</v>
      </c>
      <c r="G894">
        <v>1.05</v>
      </c>
      <c r="H894">
        <f t="shared" si="13"/>
        <v>0.74</v>
      </c>
    </row>
    <row r="895" spans="1:8" x14ac:dyDescent="0.2">
      <c r="A895">
        <v>1951.92</v>
      </c>
      <c r="B895">
        <v>1951</v>
      </c>
      <c r="C895">
        <v>12</v>
      </c>
      <c r="D895">
        <v>6.3</v>
      </c>
      <c r="E895">
        <v>5.37</v>
      </c>
      <c r="F895">
        <v>0.93</v>
      </c>
      <c r="G895">
        <v>1.24</v>
      </c>
      <c r="H895">
        <f t="shared" si="13"/>
        <v>0.75</v>
      </c>
    </row>
    <row r="896" spans="1:8" x14ac:dyDescent="0.2">
      <c r="A896">
        <v>1952</v>
      </c>
      <c r="B896">
        <v>1952</v>
      </c>
      <c r="C896">
        <v>1</v>
      </c>
      <c r="D896">
        <v>4.3</v>
      </c>
      <c r="E896">
        <v>5.13</v>
      </c>
      <c r="F896">
        <v>-0.83</v>
      </c>
      <c r="G896">
        <v>1.1200000000000001</v>
      </c>
      <c r="H896">
        <f t="shared" si="13"/>
        <v>-0.74</v>
      </c>
    </row>
    <row r="897" spans="1:8" x14ac:dyDescent="0.2">
      <c r="A897">
        <v>1952.08</v>
      </c>
      <c r="B897">
        <v>1952</v>
      </c>
      <c r="C897">
        <v>2</v>
      </c>
      <c r="D897">
        <v>5.6</v>
      </c>
      <c r="E897">
        <v>5.18</v>
      </c>
      <c r="F897">
        <v>0.42</v>
      </c>
      <c r="G897">
        <v>1.0900000000000001</v>
      </c>
      <c r="H897">
        <f t="shared" si="13"/>
        <v>0.39</v>
      </c>
    </row>
    <row r="898" spans="1:8" x14ac:dyDescent="0.2">
      <c r="A898">
        <v>1952.17</v>
      </c>
      <c r="B898">
        <v>1952</v>
      </c>
      <c r="C898">
        <v>3</v>
      </c>
      <c r="D898">
        <v>5.8</v>
      </c>
      <c r="E898">
        <v>5.57</v>
      </c>
      <c r="F898">
        <v>0.23</v>
      </c>
      <c r="G898">
        <v>1.1000000000000001</v>
      </c>
      <c r="H898">
        <f t="shared" si="13"/>
        <v>0.21</v>
      </c>
    </row>
    <row r="899" spans="1:8" x14ac:dyDescent="0.2">
      <c r="A899">
        <v>1952.25</v>
      </c>
      <c r="B899">
        <v>1952</v>
      </c>
      <c r="C899">
        <v>4</v>
      </c>
      <c r="D899">
        <v>6.5</v>
      </c>
      <c r="E899">
        <v>6.63</v>
      </c>
      <c r="F899">
        <v>-0.13</v>
      </c>
      <c r="G899">
        <v>0.78</v>
      </c>
      <c r="H899">
        <f t="shared" ref="H899:H962" si="14">ROUND((D899-E899)/G899,2)</f>
        <v>-0.17</v>
      </c>
    </row>
    <row r="900" spans="1:8" x14ac:dyDescent="0.2">
      <c r="A900">
        <v>1952.33</v>
      </c>
      <c r="B900">
        <v>1952</v>
      </c>
      <c r="C900">
        <v>5</v>
      </c>
      <c r="D900">
        <v>7.4</v>
      </c>
      <c r="E900">
        <v>8.0299999999999994</v>
      </c>
      <c r="F900">
        <v>-0.62999999999999901</v>
      </c>
      <c r="G900">
        <v>0.73</v>
      </c>
      <c r="H900">
        <f t="shared" si="14"/>
        <v>-0.86</v>
      </c>
    </row>
    <row r="901" spans="1:8" x14ac:dyDescent="0.2">
      <c r="A901">
        <v>1952.42</v>
      </c>
      <c r="B901">
        <v>1952</v>
      </c>
      <c r="C901">
        <v>6</v>
      </c>
      <c r="D901">
        <v>8.4</v>
      </c>
      <c r="E901">
        <v>9.6</v>
      </c>
      <c r="F901">
        <v>-1.2</v>
      </c>
      <c r="G901">
        <v>0.65</v>
      </c>
      <c r="H901">
        <f t="shared" si="14"/>
        <v>-1.85</v>
      </c>
    </row>
    <row r="902" spans="1:8" x14ac:dyDescent="0.2">
      <c r="A902">
        <v>1952.5</v>
      </c>
      <c r="B902">
        <v>1952</v>
      </c>
      <c r="C902">
        <v>7</v>
      </c>
      <c r="D902">
        <v>9.4</v>
      </c>
      <c r="E902">
        <v>10.8</v>
      </c>
      <c r="F902">
        <v>-1.4</v>
      </c>
      <c r="G902">
        <v>0.61</v>
      </c>
      <c r="H902">
        <f t="shared" si="14"/>
        <v>-2.2999999999999998</v>
      </c>
    </row>
    <row r="903" spans="1:8" x14ac:dyDescent="0.2">
      <c r="A903">
        <v>1952.58</v>
      </c>
      <c r="B903">
        <v>1952</v>
      </c>
      <c r="C903">
        <v>8</v>
      </c>
      <c r="D903">
        <v>10.1</v>
      </c>
      <c r="E903">
        <v>10.92</v>
      </c>
      <c r="F903">
        <v>-0.82</v>
      </c>
      <c r="G903">
        <v>0.71</v>
      </c>
      <c r="H903">
        <f t="shared" si="14"/>
        <v>-1.1499999999999999</v>
      </c>
    </row>
    <row r="904" spans="1:8" x14ac:dyDescent="0.2">
      <c r="A904">
        <v>1952.67</v>
      </c>
      <c r="B904">
        <v>1952</v>
      </c>
      <c r="C904">
        <v>9</v>
      </c>
      <c r="D904">
        <v>8.3000000000000007</v>
      </c>
      <c r="E904">
        <v>9.5500000000000007</v>
      </c>
      <c r="F904">
        <v>-1.25</v>
      </c>
      <c r="G904">
        <v>0.82</v>
      </c>
      <c r="H904">
        <f t="shared" si="14"/>
        <v>-1.52</v>
      </c>
    </row>
    <row r="905" spans="1:8" x14ac:dyDescent="0.2">
      <c r="A905">
        <v>1952.75</v>
      </c>
      <c r="B905">
        <v>1952</v>
      </c>
      <c r="C905">
        <v>10</v>
      </c>
      <c r="D905">
        <v>7.7</v>
      </c>
      <c r="E905">
        <v>7.65</v>
      </c>
      <c r="F905">
        <v>4.9999999999999822E-2</v>
      </c>
      <c r="G905">
        <v>1.03</v>
      </c>
      <c r="H905">
        <f t="shared" si="14"/>
        <v>0.05</v>
      </c>
    </row>
    <row r="906" spans="1:8" x14ac:dyDescent="0.2">
      <c r="A906">
        <v>1952.83</v>
      </c>
      <c r="B906">
        <v>1952</v>
      </c>
      <c r="C906">
        <v>11</v>
      </c>
      <c r="D906">
        <v>6.9</v>
      </c>
      <c r="E906">
        <v>6.12</v>
      </c>
      <c r="F906">
        <v>0.78</v>
      </c>
      <c r="G906">
        <v>1.05</v>
      </c>
      <c r="H906">
        <f t="shared" si="14"/>
        <v>0.74</v>
      </c>
    </row>
    <row r="907" spans="1:8" x14ac:dyDescent="0.2">
      <c r="A907">
        <v>1952.92</v>
      </c>
      <c r="B907">
        <v>1952</v>
      </c>
      <c r="C907">
        <v>12</v>
      </c>
      <c r="D907">
        <v>6.3</v>
      </c>
      <c r="E907">
        <v>5.37</v>
      </c>
      <c r="F907">
        <v>0.93</v>
      </c>
      <c r="G907">
        <v>1.24</v>
      </c>
      <c r="H907">
        <f t="shared" si="14"/>
        <v>0.75</v>
      </c>
    </row>
    <row r="908" spans="1:8" x14ac:dyDescent="0.2">
      <c r="A908">
        <v>1953</v>
      </c>
      <c r="B908">
        <v>1953</v>
      </c>
      <c r="C908">
        <v>1</v>
      </c>
      <c r="D908">
        <v>6.1</v>
      </c>
      <c r="E908">
        <v>5.13</v>
      </c>
      <c r="F908">
        <v>0.97</v>
      </c>
      <c r="G908">
        <v>1.1200000000000001</v>
      </c>
      <c r="H908">
        <f t="shared" si="14"/>
        <v>0.87</v>
      </c>
    </row>
    <row r="909" spans="1:8" x14ac:dyDescent="0.2">
      <c r="A909">
        <v>1953.08</v>
      </c>
      <c r="B909">
        <v>1953</v>
      </c>
      <c r="C909">
        <v>2</v>
      </c>
      <c r="D909">
        <v>6.2</v>
      </c>
      <c r="E909">
        <v>5.18</v>
      </c>
      <c r="F909">
        <v>1.02</v>
      </c>
      <c r="G909">
        <v>1.0900000000000001</v>
      </c>
      <c r="H909">
        <f t="shared" si="14"/>
        <v>0.94</v>
      </c>
    </row>
    <row r="910" spans="1:8" x14ac:dyDescent="0.2">
      <c r="A910">
        <v>1953.17</v>
      </c>
      <c r="B910">
        <v>1953</v>
      </c>
      <c r="C910">
        <v>3</v>
      </c>
      <c r="D910">
        <v>6.5</v>
      </c>
      <c r="E910">
        <v>5.57</v>
      </c>
      <c r="F910">
        <v>0.93</v>
      </c>
      <c r="G910">
        <v>1.1000000000000001</v>
      </c>
      <c r="H910">
        <f t="shared" si="14"/>
        <v>0.85</v>
      </c>
    </row>
    <row r="911" spans="1:8" x14ac:dyDescent="0.2">
      <c r="A911">
        <v>1953.25</v>
      </c>
      <c r="B911">
        <v>1953</v>
      </c>
      <c r="C911">
        <v>4</v>
      </c>
      <c r="D911">
        <v>6.3</v>
      </c>
      <c r="E911">
        <v>6.63</v>
      </c>
      <c r="F911">
        <v>-0.33</v>
      </c>
      <c r="G911">
        <v>0.78</v>
      </c>
      <c r="H911">
        <f t="shared" si="14"/>
        <v>-0.42</v>
      </c>
    </row>
    <row r="912" spans="1:8" x14ac:dyDescent="0.2">
      <c r="A912">
        <v>1953.33</v>
      </c>
      <c r="B912">
        <v>1953</v>
      </c>
      <c r="C912">
        <v>5</v>
      </c>
      <c r="D912">
        <v>8.1</v>
      </c>
      <c r="E912">
        <v>8.0299999999999994</v>
      </c>
      <c r="F912">
        <v>7.0000000000000284E-2</v>
      </c>
      <c r="G912">
        <v>0.73</v>
      </c>
      <c r="H912">
        <f t="shared" si="14"/>
        <v>0.1</v>
      </c>
    </row>
    <row r="913" spans="1:8" x14ac:dyDescent="0.2">
      <c r="A913">
        <v>1953.42</v>
      </c>
      <c r="B913">
        <v>1953</v>
      </c>
      <c r="C913">
        <v>6</v>
      </c>
      <c r="D913">
        <v>9.6999999999999993</v>
      </c>
      <c r="E913">
        <v>9.6</v>
      </c>
      <c r="F913">
        <v>9.9999999999999645E-2</v>
      </c>
      <c r="G913">
        <v>0.65</v>
      </c>
      <c r="H913">
        <f t="shared" si="14"/>
        <v>0.15</v>
      </c>
    </row>
    <row r="914" spans="1:8" x14ac:dyDescent="0.2">
      <c r="A914">
        <v>1953.5</v>
      </c>
      <c r="B914">
        <v>1953</v>
      </c>
      <c r="C914">
        <v>7</v>
      </c>
      <c r="D914">
        <v>10.7</v>
      </c>
      <c r="E914">
        <v>10.8</v>
      </c>
      <c r="F914">
        <v>-0.10000000000000142</v>
      </c>
      <c r="G914">
        <v>0.61</v>
      </c>
      <c r="H914">
        <f t="shared" si="14"/>
        <v>-0.16</v>
      </c>
    </row>
    <row r="915" spans="1:8" x14ac:dyDescent="0.2">
      <c r="A915">
        <v>1953.58</v>
      </c>
      <c r="B915">
        <v>1953</v>
      </c>
      <c r="C915">
        <v>8</v>
      </c>
      <c r="D915">
        <v>11.3</v>
      </c>
      <c r="E915">
        <v>10.92</v>
      </c>
      <c r="F915">
        <v>0.38000000000000078</v>
      </c>
      <c r="G915">
        <v>0.71</v>
      </c>
      <c r="H915">
        <f t="shared" si="14"/>
        <v>0.54</v>
      </c>
    </row>
    <row r="916" spans="1:8" x14ac:dyDescent="0.2">
      <c r="A916">
        <v>1953.67</v>
      </c>
      <c r="B916">
        <v>1953</v>
      </c>
      <c r="C916">
        <v>9</v>
      </c>
      <c r="D916">
        <v>10.8</v>
      </c>
      <c r="E916">
        <v>9.5500000000000007</v>
      </c>
      <c r="F916">
        <v>1.25</v>
      </c>
      <c r="G916">
        <v>0.82</v>
      </c>
      <c r="H916">
        <f t="shared" si="14"/>
        <v>1.52</v>
      </c>
    </row>
    <row r="917" spans="1:8" x14ac:dyDescent="0.2">
      <c r="A917">
        <v>1953.75</v>
      </c>
      <c r="B917">
        <v>1953</v>
      </c>
      <c r="C917">
        <v>10</v>
      </c>
      <c r="D917">
        <v>8.6999999999999993</v>
      </c>
      <c r="E917">
        <v>7.65</v>
      </c>
      <c r="F917">
        <v>1.05</v>
      </c>
      <c r="G917">
        <v>1.03</v>
      </c>
      <c r="H917">
        <f t="shared" si="14"/>
        <v>1.02</v>
      </c>
    </row>
    <row r="918" spans="1:8" x14ac:dyDescent="0.2">
      <c r="A918">
        <v>1953.83</v>
      </c>
      <c r="B918">
        <v>1953</v>
      </c>
      <c r="C918">
        <v>11</v>
      </c>
      <c r="D918">
        <v>7.1</v>
      </c>
      <c r="E918">
        <v>6.12</v>
      </c>
      <c r="F918">
        <v>0.98</v>
      </c>
      <c r="G918">
        <v>1.05</v>
      </c>
      <c r="H918">
        <f t="shared" si="14"/>
        <v>0.93</v>
      </c>
    </row>
    <row r="919" spans="1:8" x14ac:dyDescent="0.2">
      <c r="A919">
        <v>1953.92</v>
      </c>
      <c r="B919">
        <v>1953</v>
      </c>
      <c r="C919">
        <v>12</v>
      </c>
      <c r="D919">
        <v>6.6</v>
      </c>
      <c r="E919">
        <v>5.37</v>
      </c>
      <c r="F919">
        <v>1.23</v>
      </c>
      <c r="G919">
        <v>1.24</v>
      </c>
      <c r="H919">
        <f t="shared" si="14"/>
        <v>0.99</v>
      </c>
    </row>
    <row r="920" spans="1:8" x14ac:dyDescent="0.2">
      <c r="A920">
        <v>1954</v>
      </c>
      <c r="B920">
        <v>1954</v>
      </c>
      <c r="C920">
        <v>1</v>
      </c>
      <c r="D920">
        <v>6.1</v>
      </c>
      <c r="E920">
        <v>5.13</v>
      </c>
      <c r="F920">
        <v>0.97</v>
      </c>
      <c r="G920">
        <v>1.1200000000000001</v>
      </c>
      <c r="H920">
        <f t="shared" si="14"/>
        <v>0.87</v>
      </c>
    </row>
    <row r="921" spans="1:8" x14ac:dyDescent="0.2">
      <c r="A921">
        <v>1954.08</v>
      </c>
      <c r="B921">
        <v>1954</v>
      </c>
      <c r="C921">
        <v>2</v>
      </c>
      <c r="D921">
        <v>6.4</v>
      </c>
      <c r="E921">
        <v>5.18</v>
      </c>
      <c r="F921">
        <v>1.22</v>
      </c>
      <c r="G921">
        <v>1.0900000000000001</v>
      </c>
      <c r="H921">
        <f t="shared" si="14"/>
        <v>1.1200000000000001</v>
      </c>
    </row>
    <row r="922" spans="1:8" x14ac:dyDescent="0.2">
      <c r="A922">
        <v>1954.17</v>
      </c>
      <c r="B922">
        <v>1954</v>
      </c>
      <c r="C922">
        <v>3</v>
      </c>
      <c r="D922">
        <v>6.5</v>
      </c>
      <c r="E922">
        <v>5.57</v>
      </c>
      <c r="F922">
        <v>0.93</v>
      </c>
      <c r="G922">
        <v>1.1000000000000001</v>
      </c>
      <c r="H922">
        <f t="shared" si="14"/>
        <v>0.85</v>
      </c>
    </row>
    <row r="923" spans="1:8" x14ac:dyDescent="0.2">
      <c r="A923">
        <v>1954.25</v>
      </c>
      <c r="B923">
        <v>1954</v>
      </c>
      <c r="C923">
        <v>4</v>
      </c>
      <c r="D923">
        <v>7.3</v>
      </c>
      <c r="E923">
        <v>6.63</v>
      </c>
      <c r="F923">
        <v>0.67</v>
      </c>
      <c r="G923">
        <v>0.78</v>
      </c>
      <c r="H923">
        <f t="shared" si="14"/>
        <v>0.86</v>
      </c>
    </row>
    <row r="924" spans="1:8" x14ac:dyDescent="0.2">
      <c r="A924">
        <v>1954.33</v>
      </c>
      <c r="B924">
        <v>1954</v>
      </c>
      <c r="C924">
        <v>5</v>
      </c>
      <c r="D924">
        <v>8.4</v>
      </c>
      <c r="E924">
        <v>8.0299999999999994</v>
      </c>
      <c r="F924">
        <v>0.37000000000000099</v>
      </c>
      <c r="G924">
        <v>0.73</v>
      </c>
      <c r="H924">
        <f t="shared" si="14"/>
        <v>0.51</v>
      </c>
    </row>
    <row r="925" spans="1:8" x14ac:dyDescent="0.2">
      <c r="A925">
        <v>1954.42</v>
      </c>
      <c r="B925">
        <v>1954</v>
      </c>
      <c r="C925">
        <v>6</v>
      </c>
      <c r="D925">
        <v>10.1</v>
      </c>
      <c r="E925">
        <v>9.6</v>
      </c>
      <c r="F925">
        <v>0.5</v>
      </c>
      <c r="G925">
        <v>0.65</v>
      </c>
      <c r="H925">
        <f t="shared" si="14"/>
        <v>0.77</v>
      </c>
    </row>
    <row r="926" spans="1:8" x14ac:dyDescent="0.2">
      <c r="A926">
        <v>1954.5</v>
      </c>
      <c r="B926">
        <v>1954</v>
      </c>
      <c r="C926">
        <v>7</v>
      </c>
      <c r="D926">
        <v>10.9</v>
      </c>
      <c r="E926">
        <v>10.8</v>
      </c>
      <c r="F926">
        <v>9.9999999999999645E-2</v>
      </c>
      <c r="G926">
        <v>0.61</v>
      </c>
      <c r="H926">
        <f t="shared" si="14"/>
        <v>0.16</v>
      </c>
    </row>
    <row r="927" spans="1:8" x14ac:dyDescent="0.2">
      <c r="A927">
        <v>1954.58</v>
      </c>
      <c r="B927">
        <v>1954</v>
      </c>
      <c r="C927">
        <v>8</v>
      </c>
      <c r="D927">
        <v>10.8</v>
      </c>
      <c r="E927">
        <v>10.92</v>
      </c>
      <c r="F927">
        <v>-0.11999999999999922</v>
      </c>
      <c r="G927">
        <v>0.71</v>
      </c>
      <c r="H927">
        <f t="shared" si="14"/>
        <v>-0.17</v>
      </c>
    </row>
    <row r="928" spans="1:8" x14ac:dyDescent="0.2">
      <c r="A928">
        <v>1954.67</v>
      </c>
      <c r="B928">
        <v>1954</v>
      </c>
      <c r="C928">
        <v>9</v>
      </c>
      <c r="D928">
        <v>10</v>
      </c>
      <c r="E928">
        <v>9.5500000000000007</v>
      </c>
      <c r="F928">
        <v>0.44999999999999929</v>
      </c>
      <c r="G928">
        <v>0.82</v>
      </c>
      <c r="H928">
        <f t="shared" si="14"/>
        <v>0.55000000000000004</v>
      </c>
    </row>
    <row r="929" spans="1:8" x14ac:dyDescent="0.2">
      <c r="A929">
        <v>1954.75</v>
      </c>
      <c r="B929">
        <v>1954</v>
      </c>
      <c r="C929">
        <v>10</v>
      </c>
      <c r="D929">
        <v>8</v>
      </c>
      <c r="E929">
        <v>7.65</v>
      </c>
      <c r="F929">
        <v>0.35</v>
      </c>
      <c r="G929">
        <v>1.03</v>
      </c>
      <c r="H929">
        <f t="shared" si="14"/>
        <v>0.34</v>
      </c>
    </row>
    <row r="930" spans="1:8" x14ac:dyDescent="0.2">
      <c r="A930">
        <v>1954.83</v>
      </c>
      <c r="B930">
        <v>1954</v>
      </c>
      <c r="C930">
        <v>11</v>
      </c>
      <c r="D930">
        <v>7</v>
      </c>
      <c r="E930">
        <v>6.12</v>
      </c>
      <c r="F930">
        <v>0.88</v>
      </c>
      <c r="G930">
        <v>1.05</v>
      </c>
      <c r="H930">
        <f t="shared" si="14"/>
        <v>0.84</v>
      </c>
    </row>
    <row r="931" spans="1:8" x14ac:dyDescent="0.2">
      <c r="A931">
        <v>1954.92</v>
      </c>
      <c r="B931">
        <v>1954</v>
      </c>
      <c r="C931">
        <v>12</v>
      </c>
      <c r="D931">
        <v>6.2</v>
      </c>
      <c r="E931">
        <v>5.37</v>
      </c>
      <c r="F931">
        <v>0.83</v>
      </c>
      <c r="G931">
        <v>1.24</v>
      </c>
      <c r="H931">
        <f t="shared" si="14"/>
        <v>0.67</v>
      </c>
    </row>
    <row r="932" spans="1:8" x14ac:dyDescent="0.2">
      <c r="A932">
        <v>1955</v>
      </c>
      <c r="B932">
        <v>1955</v>
      </c>
      <c r="C932">
        <v>1</v>
      </c>
      <c r="D932">
        <v>5.6</v>
      </c>
      <c r="E932">
        <v>5.13</v>
      </c>
      <c r="F932">
        <v>0.47</v>
      </c>
      <c r="G932">
        <v>1.1200000000000001</v>
      </c>
      <c r="H932">
        <f t="shared" si="14"/>
        <v>0.42</v>
      </c>
    </row>
    <row r="933" spans="1:8" x14ac:dyDescent="0.2">
      <c r="A933">
        <v>1955.08</v>
      </c>
      <c r="B933">
        <v>1955</v>
      </c>
      <c r="C933">
        <v>2</v>
      </c>
      <c r="D933">
        <v>5.3</v>
      </c>
      <c r="E933">
        <v>5.18</v>
      </c>
      <c r="F933">
        <v>0.12</v>
      </c>
      <c r="G933">
        <v>1.0900000000000001</v>
      </c>
      <c r="H933">
        <f t="shared" si="14"/>
        <v>0.11</v>
      </c>
    </row>
    <row r="934" spans="1:8" x14ac:dyDescent="0.2">
      <c r="A934">
        <v>1955.17</v>
      </c>
      <c r="B934">
        <v>1955</v>
      </c>
      <c r="C934">
        <v>3</v>
      </c>
      <c r="D934">
        <v>5.9</v>
      </c>
      <c r="E934">
        <v>5.57</v>
      </c>
      <c r="F934">
        <v>0.33</v>
      </c>
      <c r="G934">
        <v>1.1000000000000001</v>
      </c>
      <c r="H934">
        <f t="shared" si="14"/>
        <v>0.3</v>
      </c>
    </row>
    <row r="935" spans="1:8" x14ac:dyDescent="0.2">
      <c r="A935">
        <v>1955.25</v>
      </c>
      <c r="B935">
        <v>1955</v>
      </c>
      <c r="C935">
        <v>4</v>
      </c>
      <c r="D935">
        <v>7.8</v>
      </c>
      <c r="E935">
        <v>6.63</v>
      </c>
      <c r="F935">
        <v>1.17</v>
      </c>
      <c r="G935">
        <v>0.78</v>
      </c>
      <c r="H935">
        <f t="shared" si="14"/>
        <v>1.5</v>
      </c>
    </row>
    <row r="936" spans="1:8" x14ac:dyDescent="0.2">
      <c r="A936">
        <v>1955.33</v>
      </c>
      <c r="B936">
        <v>1955</v>
      </c>
      <c r="C936">
        <v>5</v>
      </c>
      <c r="D936">
        <v>8.8000000000000007</v>
      </c>
      <c r="E936">
        <v>8.0299999999999994</v>
      </c>
      <c r="F936">
        <v>0.77000000000000135</v>
      </c>
      <c r="G936">
        <v>0.73</v>
      </c>
      <c r="H936">
        <f t="shared" si="14"/>
        <v>1.05</v>
      </c>
    </row>
    <row r="937" spans="1:8" x14ac:dyDescent="0.2">
      <c r="A937">
        <v>1955.42</v>
      </c>
      <c r="B937">
        <v>1955</v>
      </c>
      <c r="C937">
        <v>6</v>
      </c>
      <c r="D937">
        <v>9.8000000000000007</v>
      </c>
      <c r="E937">
        <v>9.6</v>
      </c>
      <c r="F937">
        <v>0.20000000000000107</v>
      </c>
      <c r="G937">
        <v>0.65</v>
      </c>
      <c r="H937">
        <f t="shared" si="14"/>
        <v>0.31</v>
      </c>
    </row>
    <row r="938" spans="1:8" x14ac:dyDescent="0.2">
      <c r="A938">
        <v>1955.5</v>
      </c>
      <c r="B938">
        <v>1955</v>
      </c>
      <c r="C938">
        <v>7</v>
      </c>
      <c r="D938">
        <v>10.6</v>
      </c>
      <c r="E938">
        <v>10.8</v>
      </c>
      <c r="F938">
        <v>-0.20000000000000107</v>
      </c>
      <c r="G938">
        <v>0.61</v>
      </c>
      <c r="H938">
        <f t="shared" si="14"/>
        <v>-0.33</v>
      </c>
    </row>
    <row r="939" spans="1:8" x14ac:dyDescent="0.2">
      <c r="A939">
        <v>1955.58</v>
      </c>
      <c r="B939">
        <v>1955</v>
      </c>
      <c r="C939">
        <v>8</v>
      </c>
      <c r="D939">
        <v>10.3</v>
      </c>
      <c r="E939">
        <v>10.92</v>
      </c>
      <c r="F939">
        <v>-0.61999999999999922</v>
      </c>
      <c r="G939">
        <v>0.71</v>
      </c>
      <c r="H939">
        <f t="shared" si="14"/>
        <v>-0.87</v>
      </c>
    </row>
    <row r="940" spans="1:8" x14ac:dyDescent="0.2">
      <c r="A940">
        <v>1955.67</v>
      </c>
      <c r="B940">
        <v>1955</v>
      </c>
      <c r="C940">
        <v>9</v>
      </c>
      <c r="D940">
        <v>9.1999999999999993</v>
      </c>
      <c r="E940">
        <v>9.5500000000000007</v>
      </c>
      <c r="F940">
        <v>-0.35000000000000142</v>
      </c>
      <c r="G940">
        <v>0.82</v>
      </c>
      <c r="H940">
        <f t="shared" si="14"/>
        <v>-0.43</v>
      </c>
    </row>
    <row r="941" spans="1:8" x14ac:dyDescent="0.2">
      <c r="A941">
        <v>1955.75</v>
      </c>
      <c r="B941">
        <v>1955</v>
      </c>
      <c r="C941">
        <v>10</v>
      </c>
      <c r="D941">
        <v>7.8</v>
      </c>
      <c r="E941">
        <v>7.65</v>
      </c>
      <c r="F941">
        <v>0.14999999999999947</v>
      </c>
      <c r="G941">
        <v>1.03</v>
      </c>
      <c r="H941">
        <f t="shared" si="14"/>
        <v>0.15</v>
      </c>
    </row>
    <row r="942" spans="1:8" x14ac:dyDescent="0.2">
      <c r="A942">
        <v>1955.83</v>
      </c>
      <c r="B942">
        <v>1955</v>
      </c>
      <c r="C942">
        <v>11</v>
      </c>
      <c r="D942">
        <v>7</v>
      </c>
      <c r="E942">
        <v>6.12</v>
      </c>
      <c r="F942">
        <v>0.88</v>
      </c>
      <c r="G942">
        <v>1.05</v>
      </c>
      <c r="H942">
        <f t="shared" si="14"/>
        <v>0.84</v>
      </c>
    </row>
    <row r="943" spans="1:8" x14ac:dyDescent="0.2">
      <c r="A943">
        <v>1955.92</v>
      </c>
      <c r="B943">
        <v>1955</v>
      </c>
      <c r="C943">
        <v>12</v>
      </c>
      <c r="D943">
        <v>5.3</v>
      </c>
      <c r="E943">
        <v>5.37</v>
      </c>
      <c r="F943">
        <v>-7.0000000000000284E-2</v>
      </c>
      <c r="G943">
        <v>1.24</v>
      </c>
      <c r="H943">
        <f t="shared" si="14"/>
        <v>-0.06</v>
      </c>
    </row>
    <row r="944" spans="1:8" x14ac:dyDescent="0.2">
      <c r="A944">
        <v>1956</v>
      </c>
      <c r="B944">
        <v>1956</v>
      </c>
      <c r="C944">
        <v>1</v>
      </c>
      <c r="D944">
        <v>4.8</v>
      </c>
      <c r="E944">
        <v>5.13</v>
      </c>
      <c r="F944">
        <v>-0.33</v>
      </c>
      <c r="G944">
        <v>1.1200000000000001</v>
      </c>
      <c r="H944">
        <f t="shared" si="14"/>
        <v>-0.28999999999999998</v>
      </c>
    </row>
    <row r="945" spans="1:8" x14ac:dyDescent="0.2">
      <c r="A945">
        <v>1956.08</v>
      </c>
      <c r="B945">
        <v>1956</v>
      </c>
      <c r="C945">
        <v>2</v>
      </c>
      <c r="D945">
        <v>6.6</v>
      </c>
      <c r="E945">
        <v>5.18</v>
      </c>
      <c r="F945">
        <v>1.42</v>
      </c>
      <c r="G945">
        <v>1.0900000000000001</v>
      </c>
      <c r="H945">
        <f t="shared" si="14"/>
        <v>1.3</v>
      </c>
    </row>
    <row r="946" spans="1:8" x14ac:dyDescent="0.2">
      <c r="A946">
        <v>1956.17</v>
      </c>
      <c r="B946">
        <v>1956</v>
      </c>
      <c r="C946">
        <v>3</v>
      </c>
      <c r="D946">
        <v>7.2</v>
      </c>
      <c r="E946">
        <v>5.57</v>
      </c>
      <c r="F946">
        <v>1.63</v>
      </c>
      <c r="G946">
        <v>1.1000000000000001</v>
      </c>
      <c r="H946">
        <f t="shared" si="14"/>
        <v>1.48</v>
      </c>
    </row>
    <row r="947" spans="1:8" x14ac:dyDescent="0.2">
      <c r="A947">
        <v>1956.25</v>
      </c>
      <c r="B947">
        <v>1956</v>
      </c>
      <c r="C947">
        <v>4</v>
      </c>
      <c r="D947">
        <v>7.4</v>
      </c>
      <c r="E947">
        <v>6.63</v>
      </c>
      <c r="F947">
        <v>0.77</v>
      </c>
      <c r="G947">
        <v>0.78</v>
      </c>
      <c r="H947">
        <f t="shared" si="14"/>
        <v>0.99</v>
      </c>
    </row>
    <row r="948" spans="1:8" x14ac:dyDescent="0.2">
      <c r="A948">
        <v>1956.33</v>
      </c>
      <c r="B948">
        <v>1956</v>
      </c>
      <c r="C948">
        <v>5</v>
      </c>
      <c r="D948">
        <v>8.1999999999999993</v>
      </c>
      <c r="E948">
        <v>8.0299999999999994</v>
      </c>
      <c r="F948">
        <v>0.17</v>
      </c>
      <c r="G948">
        <v>0.73</v>
      </c>
      <c r="H948">
        <f t="shared" si="14"/>
        <v>0.23</v>
      </c>
    </row>
    <row r="949" spans="1:8" x14ac:dyDescent="0.2">
      <c r="A949">
        <v>1956.42</v>
      </c>
      <c r="B949">
        <v>1956</v>
      </c>
      <c r="C949">
        <v>6</v>
      </c>
      <c r="D949">
        <v>9.1</v>
      </c>
      <c r="E949">
        <v>9.6</v>
      </c>
      <c r="F949">
        <v>-0.5</v>
      </c>
      <c r="G949">
        <v>0.65</v>
      </c>
      <c r="H949">
        <f t="shared" si="14"/>
        <v>-0.77</v>
      </c>
    </row>
    <row r="950" spans="1:8" x14ac:dyDescent="0.2">
      <c r="A950">
        <v>1956.5</v>
      </c>
      <c r="B950">
        <v>1956</v>
      </c>
      <c r="C950">
        <v>7</v>
      </c>
      <c r="D950">
        <v>10.3</v>
      </c>
      <c r="E950">
        <v>10.8</v>
      </c>
      <c r="F950">
        <v>-0.5</v>
      </c>
      <c r="G950">
        <v>0.61</v>
      </c>
      <c r="H950">
        <f t="shared" si="14"/>
        <v>-0.82</v>
      </c>
    </row>
    <row r="951" spans="1:8" x14ac:dyDescent="0.2">
      <c r="A951">
        <v>1956.58</v>
      </c>
      <c r="B951">
        <v>1956</v>
      </c>
      <c r="C951">
        <v>8</v>
      </c>
      <c r="D951">
        <v>11.1</v>
      </c>
      <c r="E951">
        <v>10.92</v>
      </c>
      <c r="F951">
        <v>0.18</v>
      </c>
      <c r="G951">
        <v>0.71</v>
      </c>
      <c r="H951">
        <f t="shared" si="14"/>
        <v>0.25</v>
      </c>
    </row>
    <row r="952" spans="1:8" x14ac:dyDescent="0.2">
      <c r="A952">
        <v>1956.67</v>
      </c>
      <c r="B952">
        <v>1956</v>
      </c>
      <c r="C952">
        <v>9</v>
      </c>
      <c r="D952">
        <v>10.199999999999999</v>
      </c>
      <c r="E952">
        <v>9.5500000000000007</v>
      </c>
      <c r="F952">
        <v>0.64999999999999858</v>
      </c>
      <c r="G952">
        <v>0.82</v>
      </c>
      <c r="H952">
        <f t="shared" si="14"/>
        <v>0.79</v>
      </c>
    </row>
    <row r="953" spans="1:8" x14ac:dyDescent="0.2">
      <c r="A953">
        <v>1956.75</v>
      </c>
      <c r="B953">
        <v>1956</v>
      </c>
      <c r="C953">
        <v>10</v>
      </c>
      <c r="D953">
        <v>8.4</v>
      </c>
      <c r="E953">
        <v>7.65</v>
      </c>
      <c r="F953">
        <v>0.75</v>
      </c>
      <c r="G953">
        <v>1.03</v>
      </c>
      <c r="H953">
        <f t="shared" si="14"/>
        <v>0.73</v>
      </c>
    </row>
    <row r="954" spans="1:8" x14ac:dyDescent="0.2">
      <c r="A954">
        <v>1956.83</v>
      </c>
      <c r="B954">
        <v>1956</v>
      </c>
      <c r="C954">
        <v>11</v>
      </c>
      <c r="D954">
        <v>7.9</v>
      </c>
      <c r="E954">
        <v>6.12</v>
      </c>
      <c r="F954">
        <v>1.78</v>
      </c>
      <c r="G954">
        <v>1.05</v>
      </c>
      <c r="H954">
        <f t="shared" si="14"/>
        <v>1.7</v>
      </c>
    </row>
    <row r="955" spans="1:8" x14ac:dyDescent="0.2">
      <c r="A955">
        <v>1956.92</v>
      </c>
      <c r="B955">
        <v>1956</v>
      </c>
      <c r="C955">
        <v>12</v>
      </c>
      <c r="D955">
        <v>6.9</v>
      </c>
      <c r="E955">
        <v>5.37</v>
      </c>
      <c r="F955">
        <v>1.53</v>
      </c>
      <c r="G955">
        <v>1.24</v>
      </c>
      <c r="H955">
        <f t="shared" si="14"/>
        <v>1.23</v>
      </c>
    </row>
    <row r="956" spans="1:8" x14ac:dyDescent="0.2">
      <c r="A956">
        <v>1957</v>
      </c>
      <c r="B956">
        <v>1957</v>
      </c>
      <c r="C956">
        <v>1</v>
      </c>
      <c r="D956">
        <v>6.8</v>
      </c>
      <c r="E956">
        <v>5.13</v>
      </c>
      <c r="F956">
        <v>1.67</v>
      </c>
      <c r="G956">
        <v>1.1200000000000001</v>
      </c>
      <c r="H956">
        <f t="shared" si="14"/>
        <v>1.49</v>
      </c>
    </row>
    <row r="957" spans="1:8" x14ac:dyDescent="0.2">
      <c r="A957">
        <v>1957.08</v>
      </c>
      <c r="B957">
        <v>1957</v>
      </c>
      <c r="C957">
        <v>2</v>
      </c>
      <c r="D957">
        <v>5.8</v>
      </c>
      <c r="E957">
        <v>5.18</v>
      </c>
      <c r="F957">
        <v>0.62</v>
      </c>
      <c r="G957">
        <v>1.0900000000000001</v>
      </c>
      <c r="H957">
        <f t="shared" si="14"/>
        <v>0.56999999999999995</v>
      </c>
    </row>
    <row r="958" spans="1:8" x14ac:dyDescent="0.2">
      <c r="A958">
        <v>1957.17</v>
      </c>
      <c r="B958">
        <v>1957</v>
      </c>
      <c r="C958">
        <v>3</v>
      </c>
      <c r="D958">
        <v>6.7</v>
      </c>
      <c r="E958">
        <v>5.57</v>
      </c>
      <c r="F958">
        <v>1.1299999999999999</v>
      </c>
      <c r="G958">
        <v>1.1000000000000001</v>
      </c>
      <c r="H958">
        <f t="shared" si="14"/>
        <v>1.03</v>
      </c>
    </row>
    <row r="959" spans="1:8" x14ac:dyDescent="0.2">
      <c r="A959">
        <v>1957.25</v>
      </c>
      <c r="B959">
        <v>1957</v>
      </c>
      <c r="C959">
        <v>4</v>
      </c>
      <c r="D959">
        <v>7.8</v>
      </c>
      <c r="E959">
        <v>6.63</v>
      </c>
      <c r="F959">
        <v>1.17</v>
      </c>
      <c r="G959">
        <v>0.78</v>
      </c>
      <c r="H959">
        <f t="shared" si="14"/>
        <v>1.5</v>
      </c>
    </row>
    <row r="960" spans="1:8" x14ac:dyDescent="0.2">
      <c r="A960">
        <v>1957.33</v>
      </c>
      <c r="B960">
        <v>1957</v>
      </c>
      <c r="C960">
        <v>5</v>
      </c>
      <c r="D960">
        <v>8.1</v>
      </c>
      <c r="E960">
        <v>8.0299999999999994</v>
      </c>
      <c r="F960">
        <v>7.0000000000000284E-2</v>
      </c>
      <c r="G960">
        <v>0.73</v>
      </c>
      <c r="H960">
        <f t="shared" si="14"/>
        <v>0.1</v>
      </c>
    </row>
    <row r="961" spans="1:8" x14ac:dyDescent="0.2">
      <c r="A961">
        <v>1957.42</v>
      </c>
      <c r="B961">
        <v>1957</v>
      </c>
      <c r="C961">
        <v>6</v>
      </c>
      <c r="D961">
        <v>9.9</v>
      </c>
      <c r="E961">
        <v>9.6</v>
      </c>
      <c r="F961">
        <v>0.30000000000000071</v>
      </c>
      <c r="G961">
        <v>0.65</v>
      </c>
      <c r="H961">
        <f t="shared" si="14"/>
        <v>0.46</v>
      </c>
    </row>
    <row r="962" spans="1:8" x14ac:dyDescent="0.2">
      <c r="A962">
        <v>1957.5</v>
      </c>
      <c r="B962">
        <v>1957</v>
      </c>
      <c r="C962">
        <v>7</v>
      </c>
      <c r="D962">
        <v>11.8</v>
      </c>
      <c r="E962">
        <v>10.8</v>
      </c>
      <c r="F962">
        <v>1</v>
      </c>
      <c r="G962">
        <v>0.61</v>
      </c>
      <c r="H962">
        <f t="shared" si="14"/>
        <v>1.64</v>
      </c>
    </row>
    <row r="963" spans="1:8" x14ac:dyDescent="0.2">
      <c r="A963">
        <v>1957.58</v>
      </c>
      <c r="B963">
        <v>1957</v>
      </c>
      <c r="C963">
        <v>8</v>
      </c>
      <c r="D963">
        <v>11.5</v>
      </c>
      <c r="E963">
        <v>10.92</v>
      </c>
      <c r="F963">
        <v>0.57999999999999996</v>
      </c>
      <c r="G963">
        <v>0.71</v>
      </c>
      <c r="H963">
        <f t="shared" ref="H963:H1026" si="15">ROUND((D963-E963)/G963,2)</f>
        <v>0.82</v>
      </c>
    </row>
    <row r="964" spans="1:8" x14ac:dyDescent="0.2">
      <c r="A964">
        <v>1957.67</v>
      </c>
      <c r="B964">
        <v>1957</v>
      </c>
      <c r="C964">
        <v>9</v>
      </c>
      <c r="D964">
        <v>9.5</v>
      </c>
      <c r="E964">
        <v>9.5500000000000007</v>
      </c>
      <c r="F964">
        <v>-5.0000000000000711E-2</v>
      </c>
      <c r="G964">
        <v>0.82</v>
      </c>
      <c r="H964">
        <f t="shared" si="15"/>
        <v>-0.06</v>
      </c>
    </row>
    <row r="965" spans="1:8" x14ac:dyDescent="0.2">
      <c r="A965">
        <v>1957.75</v>
      </c>
      <c r="B965">
        <v>1957</v>
      </c>
      <c r="C965">
        <v>10</v>
      </c>
      <c r="D965">
        <v>8.9</v>
      </c>
      <c r="E965">
        <v>7.65</v>
      </c>
      <c r="F965">
        <v>1.25</v>
      </c>
      <c r="G965">
        <v>1.03</v>
      </c>
      <c r="H965">
        <f t="shared" si="15"/>
        <v>1.21</v>
      </c>
    </row>
    <row r="966" spans="1:8" x14ac:dyDescent="0.2">
      <c r="A966">
        <v>1957.83</v>
      </c>
      <c r="B966">
        <v>1957</v>
      </c>
      <c r="C966">
        <v>11</v>
      </c>
      <c r="D966">
        <v>7</v>
      </c>
      <c r="E966">
        <v>6.12</v>
      </c>
      <c r="F966">
        <v>0.88</v>
      </c>
      <c r="G966">
        <v>1.05</v>
      </c>
      <c r="H966">
        <f t="shared" si="15"/>
        <v>0.84</v>
      </c>
    </row>
    <row r="967" spans="1:8" x14ac:dyDescent="0.2">
      <c r="A967">
        <v>1957.92</v>
      </c>
      <c r="B967">
        <v>1957</v>
      </c>
      <c r="C967">
        <v>12</v>
      </c>
      <c r="D967">
        <v>6</v>
      </c>
      <c r="E967">
        <v>5.37</v>
      </c>
      <c r="F967">
        <v>0.63</v>
      </c>
      <c r="G967">
        <v>1.24</v>
      </c>
      <c r="H967">
        <f t="shared" si="15"/>
        <v>0.51</v>
      </c>
    </row>
    <row r="968" spans="1:8" x14ac:dyDescent="0.2">
      <c r="A968">
        <v>1958</v>
      </c>
      <c r="B968">
        <v>1958</v>
      </c>
      <c r="C968">
        <v>1</v>
      </c>
      <c r="D968">
        <v>5.5</v>
      </c>
      <c r="E968">
        <v>5.13</v>
      </c>
      <c r="F968">
        <v>0.37</v>
      </c>
      <c r="G968">
        <v>1.1200000000000001</v>
      </c>
      <c r="H968">
        <f t="shared" si="15"/>
        <v>0.33</v>
      </c>
    </row>
    <row r="969" spans="1:8" x14ac:dyDescent="0.2">
      <c r="A969">
        <v>1958.08</v>
      </c>
      <c r="B969">
        <v>1958</v>
      </c>
      <c r="C969">
        <v>2</v>
      </c>
      <c r="D969">
        <v>5.8</v>
      </c>
      <c r="E969">
        <v>5.18</v>
      </c>
      <c r="F969">
        <v>0.62</v>
      </c>
      <c r="G969">
        <v>1.0900000000000001</v>
      </c>
      <c r="H969">
        <f t="shared" si="15"/>
        <v>0.56999999999999995</v>
      </c>
    </row>
    <row r="970" spans="1:8" x14ac:dyDescent="0.2">
      <c r="A970">
        <v>1958.17</v>
      </c>
      <c r="B970">
        <v>1958</v>
      </c>
      <c r="C970">
        <v>3</v>
      </c>
      <c r="D970">
        <v>5.9</v>
      </c>
      <c r="E970">
        <v>5.57</v>
      </c>
      <c r="F970">
        <v>0.33</v>
      </c>
      <c r="G970">
        <v>1.1000000000000001</v>
      </c>
      <c r="H970">
        <f t="shared" si="15"/>
        <v>0.3</v>
      </c>
    </row>
    <row r="971" spans="1:8" x14ac:dyDescent="0.2">
      <c r="A971">
        <v>1958.25</v>
      </c>
      <c r="B971">
        <v>1958</v>
      </c>
      <c r="C971">
        <v>4</v>
      </c>
      <c r="D971">
        <v>7.7</v>
      </c>
      <c r="E971">
        <v>6.63</v>
      </c>
      <c r="F971">
        <v>1.07</v>
      </c>
      <c r="G971">
        <v>0.78</v>
      </c>
      <c r="H971">
        <f t="shared" si="15"/>
        <v>1.37</v>
      </c>
    </row>
    <row r="972" spans="1:8" x14ac:dyDescent="0.2">
      <c r="A972">
        <v>1958.33</v>
      </c>
      <c r="B972">
        <v>1958</v>
      </c>
      <c r="C972">
        <v>5</v>
      </c>
      <c r="D972">
        <v>8.5</v>
      </c>
      <c r="E972">
        <v>8.0299999999999994</v>
      </c>
      <c r="F972">
        <v>0.47000000000000064</v>
      </c>
      <c r="G972">
        <v>0.73</v>
      </c>
      <c r="H972">
        <f t="shared" si="15"/>
        <v>0.64</v>
      </c>
    </row>
    <row r="973" spans="1:8" x14ac:dyDescent="0.2">
      <c r="A973">
        <v>1958.42</v>
      </c>
      <c r="B973">
        <v>1958</v>
      </c>
      <c r="C973">
        <v>6</v>
      </c>
      <c r="D973">
        <v>9.5</v>
      </c>
      <c r="E973">
        <v>9.6</v>
      </c>
      <c r="F973">
        <v>-9.9999999999999645E-2</v>
      </c>
      <c r="G973">
        <v>0.65</v>
      </c>
      <c r="H973">
        <f t="shared" si="15"/>
        <v>-0.15</v>
      </c>
    </row>
    <row r="974" spans="1:8" x14ac:dyDescent="0.2">
      <c r="A974">
        <v>1958.5</v>
      </c>
      <c r="B974">
        <v>1958</v>
      </c>
      <c r="C974">
        <v>7</v>
      </c>
      <c r="D974">
        <v>11</v>
      </c>
      <c r="E974">
        <v>10.8</v>
      </c>
      <c r="F974">
        <v>0.19999999999999929</v>
      </c>
      <c r="G974">
        <v>0.61</v>
      </c>
      <c r="H974">
        <f t="shared" si="15"/>
        <v>0.33</v>
      </c>
    </row>
    <row r="975" spans="1:8" x14ac:dyDescent="0.2">
      <c r="A975">
        <v>1958.58</v>
      </c>
      <c r="B975">
        <v>1958</v>
      </c>
      <c r="C975">
        <v>8</v>
      </c>
      <c r="D975">
        <v>11.2</v>
      </c>
      <c r="E975">
        <v>10.92</v>
      </c>
      <c r="F975">
        <v>0.27999999999999936</v>
      </c>
      <c r="G975">
        <v>0.71</v>
      </c>
      <c r="H975">
        <f t="shared" si="15"/>
        <v>0.39</v>
      </c>
    </row>
    <row r="976" spans="1:8" x14ac:dyDescent="0.2">
      <c r="A976">
        <v>1958.67</v>
      </c>
      <c r="B976">
        <v>1958</v>
      </c>
      <c r="C976">
        <v>9</v>
      </c>
      <c r="D976">
        <v>11.1</v>
      </c>
      <c r="E976">
        <v>9.5500000000000007</v>
      </c>
      <c r="F976">
        <v>1.55</v>
      </c>
      <c r="G976">
        <v>0.82</v>
      </c>
      <c r="H976">
        <f t="shared" si="15"/>
        <v>1.89</v>
      </c>
    </row>
    <row r="977" spans="1:8" x14ac:dyDescent="0.2">
      <c r="A977">
        <v>1958.75</v>
      </c>
      <c r="B977">
        <v>1958</v>
      </c>
      <c r="C977">
        <v>10</v>
      </c>
      <c r="D977">
        <v>9.9</v>
      </c>
      <c r="E977">
        <v>7.65</v>
      </c>
      <c r="F977">
        <v>2.25</v>
      </c>
      <c r="G977">
        <v>1.03</v>
      </c>
      <c r="H977">
        <f t="shared" si="15"/>
        <v>2.1800000000000002</v>
      </c>
    </row>
    <row r="978" spans="1:8" x14ac:dyDescent="0.2">
      <c r="A978">
        <v>1958.83</v>
      </c>
      <c r="B978">
        <v>1958</v>
      </c>
      <c r="C978">
        <v>11</v>
      </c>
      <c r="D978">
        <v>8.1999999999999993</v>
      </c>
      <c r="E978">
        <v>6.12</v>
      </c>
      <c r="F978">
        <v>2.08</v>
      </c>
      <c r="G978">
        <v>1.05</v>
      </c>
      <c r="H978">
        <f t="shared" si="15"/>
        <v>1.98</v>
      </c>
    </row>
    <row r="979" spans="1:8" x14ac:dyDescent="0.2">
      <c r="A979">
        <v>1958.92</v>
      </c>
      <c r="B979">
        <v>1958</v>
      </c>
      <c r="C979">
        <v>12</v>
      </c>
      <c r="D979">
        <v>6.8</v>
      </c>
      <c r="E979">
        <v>5.37</v>
      </c>
      <c r="F979">
        <v>1.43</v>
      </c>
      <c r="G979">
        <v>1.24</v>
      </c>
      <c r="H979">
        <f t="shared" si="15"/>
        <v>1.1499999999999999</v>
      </c>
    </row>
    <row r="980" spans="1:8" x14ac:dyDescent="0.2">
      <c r="A980">
        <v>1959</v>
      </c>
      <c r="B980">
        <v>1959</v>
      </c>
      <c r="C980">
        <v>1</v>
      </c>
      <c r="D980">
        <v>5.6</v>
      </c>
      <c r="E980">
        <v>5.13</v>
      </c>
      <c r="F980">
        <v>0.47</v>
      </c>
      <c r="G980">
        <v>1.1200000000000001</v>
      </c>
      <c r="H980">
        <f t="shared" si="15"/>
        <v>0.42</v>
      </c>
    </row>
    <row r="981" spans="1:8" x14ac:dyDescent="0.2">
      <c r="A981">
        <v>1959.08</v>
      </c>
      <c r="B981">
        <v>1959</v>
      </c>
      <c r="C981">
        <v>2</v>
      </c>
      <c r="D981">
        <v>6.3</v>
      </c>
      <c r="E981">
        <v>5.18</v>
      </c>
      <c r="F981">
        <v>1.1200000000000001</v>
      </c>
      <c r="G981">
        <v>1.0900000000000001</v>
      </c>
      <c r="H981">
        <f t="shared" si="15"/>
        <v>1.03</v>
      </c>
    </row>
    <row r="982" spans="1:8" x14ac:dyDescent="0.2">
      <c r="A982">
        <v>1959.17</v>
      </c>
      <c r="B982">
        <v>1959</v>
      </c>
      <c r="C982">
        <v>3</v>
      </c>
      <c r="D982">
        <v>6.9</v>
      </c>
      <c r="E982">
        <v>5.57</v>
      </c>
      <c r="F982">
        <v>1.33</v>
      </c>
      <c r="G982">
        <v>1.1000000000000001</v>
      </c>
      <c r="H982">
        <f t="shared" si="15"/>
        <v>1.21</v>
      </c>
    </row>
    <row r="983" spans="1:8" x14ac:dyDescent="0.2">
      <c r="A983">
        <v>1959.25</v>
      </c>
      <c r="B983">
        <v>1959</v>
      </c>
      <c r="C983">
        <v>4</v>
      </c>
      <c r="D983">
        <v>7.1</v>
      </c>
      <c r="E983">
        <v>6.63</v>
      </c>
      <c r="F983">
        <v>0.47</v>
      </c>
      <c r="G983">
        <v>0.78</v>
      </c>
      <c r="H983">
        <f t="shared" si="15"/>
        <v>0.6</v>
      </c>
    </row>
    <row r="984" spans="1:8" x14ac:dyDescent="0.2">
      <c r="A984">
        <v>1959.33</v>
      </c>
      <c r="B984">
        <v>1959</v>
      </c>
      <c r="C984">
        <v>5</v>
      </c>
      <c r="D984">
        <v>8.1999999999999993</v>
      </c>
      <c r="E984">
        <v>8.0299999999999994</v>
      </c>
      <c r="F984">
        <v>0.17</v>
      </c>
      <c r="G984">
        <v>0.73</v>
      </c>
      <c r="H984">
        <f t="shared" si="15"/>
        <v>0.23</v>
      </c>
    </row>
    <row r="985" spans="1:8" x14ac:dyDescent="0.2">
      <c r="A985">
        <v>1959.42</v>
      </c>
      <c r="B985">
        <v>1959</v>
      </c>
      <c r="C985">
        <v>6</v>
      </c>
      <c r="D985">
        <v>9.1999999999999993</v>
      </c>
      <c r="E985">
        <v>9.6</v>
      </c>
      <c r="F985">
        <v>-0.4</v>
      </c>
      <c r="G985">
        <v>0.65</v>
      </c>
      <c r="H985">
        <f t="shared" si="15"/>
        <v>-0.62</v>
      </c>
    </row>
    <row r="986" spans="1:8" x14ac:dyDescent="0.2">
      <c r="A986">
        <v>1959.5</v>
      </c>
      <c r="B986">
        <v>1959</v>
      </c>
      <c r="C986">
        <v>7</v>
      </c>
      <c r="D986">
        <v>10.6</v>
      </c>
      <c r="E986">
        <v>10.8</v>
      </c>
      <c r="F986">
        <v>-0.20000000000000107</v>
      </c>
      <c r="G986">
        <v>0.61</v>
      </c>
      <c r="H986">
        <f t="shared" si="15"/>
        <v>-0.33</v>
      </c>
    </row>
    <row r="987" spans="1:8" x14ac:dyDescent="0.2">
      <c r="A987">
        <v>1959.58</v>
      </c>
      <c r="B987">
        <v>1959</v>
      </c>
      <c r="C987">
        <v>8</v>
      </c>
      <c r="D987">
        <v>10.8</v>
      </c>
      <c r="E987">
        <v>10.92</v>
      </c>
      <c r="F987">
        <v>-0.11999999999999922</v>
      </c>
      <c r="G987">
        <v>0.71</v>
      </c>
      <c r="H987">
        <f t="shared" si="15"/>
        <v>-0.17</v>
      </c>
    </row>
    <row r="988" spans="1:8" x14ac:dyDescent="0.2">
      <c r="A988">
        <v>1959.67</v>
      </c>
      <c r="B988">
        <v>1959</v>
      </c>
      <c r="C988">
        <v>9</v>
      </c>
      <c r="D988">
        <v>10</v>
      </c>
      <c r="E988">
        <v>9.5500000000000007</v>
      </c>
      <c r="F988">
        <v>0.44999999999999929</v>
      </c>
      <c r="G988">
        <v>0.82</v>
      </c>
      <c r="H988">
        <f t="shared" si="15"/>
        <v>0.55000000000000004</v>
      </c>
    </row>
    <row r="989" spans="1:8" x14ac:dyDescent="0.2">
      <c r="A989">
        <v>1959.75</v>
      </c>
      <c r="B989">
        <v>1959</v>
      </c>
      <c r="C989">
        <v>10</v>
      </c>
      <c r="D989">
        <v>9.1999999999999993</v>
      </c>
      <c r="E989">
        <v>7.65</v>
      </c>
      <c r="F989">
        <v>1.55</v>
      </c>
      <c r="G989">
        <v>1.03</v>
      </c>
      <c r="H989">
        <f t="shared" si="15"/>
        <v>1.5</v>
      </c>
    </row>
    <row r="990" spans="1:8" x14ac:dyDescent="0.2">
      <c r="A990">
        <v>1959.83</v>
      </c>
      <c r="B990">
        <v>1959</v>
      </c>
      <c r="C990">
        <v>11</v>
      </c>
      <c r="D990">
        <v>6.7</v>
      </c>
      <c r="E990">
        <v>6.12</v>
      </c>
      <c r="F990">
        <v>0.57999999999999996</v>
      </c>
      <c r="G990">
        <v>1.05</v>
      </c>
      <c r="H990">
        <f t="shared" si="15"/>
        <v>0.55000000000000004</v>
      </c>
    </row>
    <row r="991" spans="1:8" x14ac:dyDescent="0.2">
      <c r="A991">
        <v>1959.92</v>
      </c>
      <c r="B991">
        <v>1959</v>
      </c>
      <c r="C991">
        <v>12</v>
      </c>
      <c r="D991">
        <v>6.7</v>
      </c>
      <c r="E991">
        <v>5.37</v>
      </c>
      <c r="F991">
        <v>1.33</v>
      </c>
      <c r="G991">
        <v>1.24</v>
      </c>
      <c r="H991">
        <f t="shared" si="15"/>
        <v>1.07</v>
      </c>
    </row>
    <row r="992" spans="1:8" x14ac:dyDescent="0.2">
      <c r="A992">
        <v>1960</v>
      </c>
      <c r="B992">
        <v>1960</v>
      </c>
      <c r="C992">
        <v>1</v>
      </c>
      <c r="D992">
        <v>6.7</v>
      </c>
      <c r="E992">
        <v>5.13</v>
      </c>
      <c r="F992">
        <v>1.57</v>
      </c>
      <c r="G992">
        <v>1.1200000000000001</v>
      </c>
      <c r="H992">
        <f t="shared" si="15"/>
        <v>1.4</v>
      </c>
    </row>
    <row r="993" spans="1:8" x14ac:dyDescent="0.2">
      <c r="A993">
        <v>1960.08</v>
      </c>
      <c r="B993">
        <v>1960</v>
      </c>
      <c r="C993">
        <v>2</v>
      </c>
      <c r="D993">
        <v>5.8</v>
      </c>
      <c r="E993">
        <v>5.18</v>
      </c>
      <c r="F993">
        <v>0.62</v>
      </c>
      <c r="G993">
        <v>1.0900000000000001</v>
      </c>
      <c r="H993">
        <f t="shared" si="15"/>
        <v>0.56999999999999995</v>
      </c>
    </row>
    <row r="994" spans="1:8" x14ac:dyDescent="0.2">
      <c r="A994">
        <v>1960.17</v>
      </c>
      <c r="B994">
        <v>1960</v>
      </c>
      <c r="C994">
        <v>3</v>
      </c>
      <c r="D994">
        <v>7</v>
      </c>
      <c r="E994">
        <v>5.57</v>
      </c>
      <c r="F994">
        <v>1.43</v>
      </c>
      <c r="G994">
        <v>1.1000000000000001</v>
      </c>
      <c r="H994">
        <f t="shared" si="15"/>
        <v>1.3</v>
      </c>
    </row>
    <row r="995" spans="1:8" x14ac:dyDescent="0.2">
      <c r="A995">
        <v>1960.25</v>
      </c>
      <c r="B995">
        <v>1960</v>
      </c>
      <c r="C995">
        <v>4</v>
      </c>
      <c r="D995">
        <v>7.5</v>
      </c>
      <c r="E995">
        <v>6.63</v>
      </c>
      <c r="F995">
        <v>0.87</v>
      </c>
      <c r="G995">
        <v>0.78</v>
      </c>
      <c r="H995">
        <f t="shared" si="15"/>
        <v>1.1200000000000001</v>
      </c>
    </row>
    <row r="996" spans="1:8" x14ac:dyDescent="0.2">
      <c r="A996">
        <v>1960.33</v>
      </c>
      <c r="B996">
        <v>1960</v>
      </c>
      <c r="C996">
        <v>5</v>
      </c>
      <c r="D996">
        <v>9</v>
      </c>
      <c r="E996">
        <v>8.0299999999999994</v>
      </c>
      <c r="F996">
        <v>0.97000000000000064</v>
      </c>
      <c r="G996">
        <v>0.73</v>
      </c>
      <c r="H996">
        <f t="shared" si="15"/>
        <v>1.33</v>
      </c>
    </row>
    <row r="997" spans="1:8" x14ac:dyDescent="0.2">
      <c r="A997">
        <v>1960.42</v>
      </c>
      <c r="B997">
        <v>1960</v>
      </c>
      <c r="C997">
        <v>6</v>
      </c>
      <c r="D997">
        <v>10</v>
      </c>
      <c r="E997">
        <v>9.6</v>
      </c>
      <c r="F997">
        <v>0.4</v>
      </c>
      <c r="G997">
        <v>0.65</v>
      </c>
      <c r="H997">
        <f t="shared" si="15"/>
        <v>0.62</v>
      </c>
    </row>
    <row r="998" spans="1:8" x14ac:dyDescent="0.2">
      <c r="A998">
        <v>1960.5</v>
      </c>
      <c r="B998">
        <v>1960</v>
      </c>
      <c r="C998">
        <v>7</v>
      </c>
      <c r="D998">
        <v>10.9</v>
      </c>
      <c r="E998">
        <v>10.8</v>
      </c>
      <c r="F998">
        <v>9.9999999999999645E-2</v>
      </c>
      <c r="G998">
        <v>0.61</v>
      </c>
      <c r="H998">
        <f t="shared" si="15"/>
        <v>0.16</v>
      </c>
    </row>
    <row r="999" spans="1:8" x14ac:dyDescent="0.2">
      <c r="A999">
        <v>1960.58</v>
      </c>
      <c r="B999">
        <v>1960</v>
      </c>
      <c r="C999">
        <v>8</v>
      </c>
      <c r="D999">
        <v>12</v>
      </c>
      <c r="E999">
        <v>10.92</v>
      </c>
      <c r="F999">
        <v>1.08</v>
      </c>
      <c r="G999">
        <v>0.71</v>
      </c>
      <c r="H999">
        <f t="shared" si="15"/>
        <v>1.52</v>
      </c>
    </row>
    <row r="1000" spans="1:8" x14ac:dyDescent="0.2">
      <c r="A1000">
        <v>1960.67</v>
      </c>
      <c r="B1000">
        <v>1960</v>
      </c>
      <c r="C1000">
        <v>9</v>
      </c>
      <c r="D1000">
        <v>11</v>
      </c>
      <c r="E1000">
        <v>9.5500000000000007</v>
      </c>
      <c r="F1000">
        <v>1.45</v>
      </c>
      <c r="G1000">
        <v>0.82</v>
      </c>
      <c r="H1000">
        <f t="shared" si="15"/>
        <v>1.77</v>
      </c>
    </row>
    <row r="1001" spans="1:8" x14ac:dyDescent="0.2">
      <c r="A1001">
        <v>1960.75</v>
      </c>
      <c r="B1001">
        <v>1960</v>
      </c>
      <c r="C1001">
        <v>10</v>
      </c>
      <c r="D1001">
        <v>9.1</v>
      </c>
      <c r="E1001">
        <v>7.65</v>
      </c>
      <c r="F1001">
        <v>1.45</v>
      </c>
      <c r="G1001">
        <v>1.03</v>
      </c>
      <c r="H1001">
        <f t="shared" si="15"/>
        <v>1.41</v>
      </c>
    </row>
    <row r="1002" spans="1:8" x14ac:dyDescent="0.2">
      <c r="A1002">
        <v>1960.83</v>
      </c>
      <c r="B1002">
        <v>1960</v>
      </c>
      <c r="C1002">
        <v>11</v>
      </c>
      <c r="D1002">
        <v>7.6</v>
      </c>
      <c r="E1002">
        <v>6.12</v>
      </c>
      <c r="F1002">
        <v>1.48</v>
      </c>
      <c r="G1002">
        <v>1.05</v>
      </c>
      <c r="H1002">
        <f t="shared" si="15"/>
        <v>1.41</v>
      </c>
    </row>
    <row r="1003" spans="1:8" x14ac:dyDescent="0.2">
      <c r="A1003">
        <v>1960.92</v>
      </c>
      <c r="B1003">
        <v>1960</v>
      </c>
      <c r="C1003">
        <v>12</v>
      </c>
      <c r="D1003">
        <v>5.9</v>
      </c>
      <c r="E1003">
        <v>5.37</v>
      </c>
      <c r="F1003">
        <v>0.53</v>
      </c>
      <c r="G1003">
        <v>1.24</v>
      </c>
      <c r="H1003">
        <f t="shared" si="15"/>
        <v>0.43</v>
      </c>
    </row>
    <row r="1004" spans="1:8" x14ac:dyDescent="0.2">
      <c r="A1004">
        <v>1961</v>
      </c>
      <c r="B1004">
        <v>1961</v>
      </c>
      <c r="C1004">
        <v>1</v>
      </c>
      <c r="D1004">
        <v>6.7</v>
      </c>
      <c r="E1004">
        <v>5.13</v>
      </c>
      <c r="F1004">
        <v>1.57</v>
      </c>
      <c r="G1004">
        <v>1.1200000000000001</v>
      </c>
      <c r="H1004">
        <f t="shared" si="15"/>
        <v>1.4</v>
      </c>
    </row>
    <row r="1005" spans="1:8" x14ac:dyDescent="0.2">
      <c r="A1005">
        <v>1961.08</v>
      </c>
      <c r="B1005">
        <v>1961</v>
      </c>
      <c r="C1005">
        <v>2</v>
      </c>
      <c r="D1005">
        <v>6.6</v>
      </c>
      <c r="E1005">
        <v>5.18</v>
      </c>
      <c r="F1005">
        <v>1.42</v>
      </c>
      <c r="G1005">
        <v>1.0900000000000001</v>
      </c>
      <c r="H1005">
        <f t="shared" si="15"/>
        <v>1.3</v>
      </c>
    </row>
    <row r="1006" spans="1:8" x14ac:dyDescent="0.2">
      <c r="A1006">
        <v>1961.17</v>
      </c>
      <c r="B1006">
        <v>1961</v>
      </c>
      <c r="C1006">
        <v>3</v>
      </c>
      <c r="D1006">
        <v>6.7</v>
      </c>
      <c r="E1006">
        <v>5.57</v>
      </c>
      <c r="F1006">
        <v>1.1299999999999999</v>
      </c>
      <c r="G1006">
        <v>1.1000000000000001</v>
      </c>
      <c r="H1006">
        <f t="shared" si="15"/>
        <v>1.03</v>
      </c>
    </row>
    <row r="1007" spans="1:8" x14ac:dyDescent="0.2">
      <c r="A1007">
        <v>1961.25</v>
      </c>
      <c r="B1007">
        <v>1961</v>
      </c>
      <c r="C1007">
        <v>4</v>
      </c>
      <c r="D1007">
        <v>7.5</v>
      </c>
      <c r="E1007">
        <v>6.63</v>
      </c>
      <c r="F1007">
        <v>0.87</v>
      </c>
      <c r="G1007">
        <v>0.78</v>
      </c>
      <c r="H1007">
        <f t="shared" si="15"/>
        <v>1.1200000000000001</v>
      </c>
    </row>
    <row r="1008" spans="1:8" x14ac:dyDescent="0.2">
      <c r="A1008">
        <v>1961.33</v>
      </c>
      <c r="B1008">
        <v>1961</v>
      </c>
      <c r="C1008">
        <v>5</v>
      </c>
      <c r="D1008">
        <v>8.9</v>
      </c>
      <c r="E1008">
        <v>8.0299999999999994</v>
      </c>
      <c r="F1008">
        <v>0.87000000000000099</v>
      </c>
      <c r="G1008">
        <v>0.73</v>
      </c>
      <c r="H1008">
        <f t="shared" si="15"/>
        <v>1.19</v>
      </c>
    </row>
    <row r="1009" spans="1:8" x14ac:dyDescent="0.2">
      <c r="A1009">
        <v>1961.42</v>
      </c>
      <c r="B1009">
        <v>1961</v>
      </c>
      <c r="C1009">
        <v>6</v>
      </c>
      <c r="D1009">
        <v>9.6</v>
      </c>
      <c r="E1009">
        <v>9.6</v>
      </c>
      <c r="F1009">
        <v>0</v>
      </c>
      <c r="G1009">
        <v>0.65</v>
      </c>
      <c r="H1009">
        <f t="shared" si="15"/>
        <v>0</v>
      </c>
    </row>
    <row r="1010" spans="1:8" x14ac:dyDescent="0.2">
      <c r="A1010">
        <v>1961.5</v>
      </c>
      <c r="B1010">
        <v>1961</v>
      </c>
      <c r="C1010">
        <v>7</v>
      </c>
      <c r="D1010">
        <v>10.1</v>
      </c>
      <c r="E1010">
        <v>10.8</v>
      </c>
      <c r="F1010">
        <v>-0.70000000000000107</v>
      </c>
      <c r="G1010">
        <v>0.61</v>
      </c>
      <c r="H1010">
        <f t="shared" si="15"/>
        <v>-1.1499999999999999</v>
      </c>
    </row>
    <row r="1011" spans="1:8" x14ac:dyDescent="0.2">
      <c r="A1011">
        <v>1961.58</v>
      </c>
      <c r="B1011">
        <v>1961</v>
      </c>
      <c r="C1011">
        <v>8</v>
      </c>
      <c r="D1011">
        <v>11.2</v>
      </c>
      <c r="E1011">
        <v>10.92</v>
      </c>
      <c r="F1011">
        <v>0.27999999999999936</v>
      </c>
      <c r="G1011">
        <v>0.71</v>
      </c>
      <c r="H1011">
        <f t="shared" si="15"/>
        <v>0.39</v>
      </c>
    </row>
    <row r="1012" spans="1:8" x14ac:dyDescent="0.2">
      <c r="A1012">
        <v>1961.67</v>
      </c>
      <c r="B1012">
        <v>1961</v>
      </c>
      <c r="C1012">
        <v>9</v>
      </c>
      <c r="D1012">
        <v>9.8000000000000007</v>
      </c>
      <c r="E1012">
        <v>9.5500000000000007</v>
      </c>
      <c r="F1012">
        <v>0.25</v>
      </c>
      <c r="G1012">
        <v>0.82</v>
      </c>
      <c r="H1012">
        <f t="shared" si="15"/>
        <v>0.3</v>
      </c>
    </row>
    <row r="1013" spans="1:8" x14ac:dyDescent="0.2">
      <c r="A1013">
        <v>1961.75</v>
      </c>
      <c r="B1013">
        <v>1961</v>
      </c>
      <c r="C1013">
        <v>10</v>
      </c>
      <c r="D1013">
        <v>7</v>
      </c>
      <c r="E1013">
        <v>7.65</v>
      </c>
      <c r="F1013">
        <v>-0.65</v>
      </c>
      <c r="G1013">
        <v>1.03</v>
      </c>
      <c r="H1013">
        <f t="shared" si="15"/>
        <v>-0.63</v>
      </c>
    </row>
    <row r="1014" spans="1:8" x14ac:dyDescent="0.2">
      <c r="A1014">
        <v>1961.83</v>
      </c>
      <c r="B1014">
        <v>1961</v>
      </c>
      <c r="C1014">
        <v>11</v>
      </c>
      <c r="D1014">
        <v>6.8</v>
      </c>
      <c r="E1014">
        <v>6.12</v>
      </c>
      <c r="F1014">
        <v>0.68</v>
      </c>
      <c r="G1014">
        <v>1.05</v>
      </c>
      <c r="H1014">
        <f t="shared" si="15"/>
        <v>0.65</v>
      </c>
    </row>
    <row r="1015" spans="1:8" x14ac:dyDescent="0.2">
      <c r="A1015">
        <v>1961.92</v>
      </c>
      <c r="B1015">
        <v>1961</v>
      </c>
      <c r="C1015">
        <v>12</v>
      </c>
      <c r="D1015">
        <v>5.5</v>
      </c>
      <c r="E1015">
        <v>5.37</v>
      </c>
      <c r="F1015">
        <v>0.13</v>
      </c>
      <c r="G1015">
        <v>1.24</v>
      </c>
      <c r="H1015">
        <f t="shared" si="15"/>
        <v>0.1</v>
      </c>
    </row>
    <row r="1016" spans="1:8" x14ac:dyDescent="0.2">
      <c r="A1016">
        <v>1962</v>
      </c>
      <c r="B1016">
        <v>1962</v>
      </c>
      <c r="C1016">
        <v>1</v>
      </c>
      <c r="D1016">
        <v>5.6</v>
      </c>
      <c r="E1016">
        <v>5.13</v>
      </c>
      <c r="F1016">
        <v>0.47</v>
      </c>
      <c r="G1016">
        <v>1.1200000000000001</v>
      </c>
      <c r="H1016">
        <f t="shared" si="15"/>
        <v>0.42</v>
      </c>
    </row>
    <row r="1017" spans="1:8" x14ac:dyDescent="0.2">
      <c r="A1017">
        <v>1962.08</v>
      </c>
      <c r="B1017">
        <v>1962</v>
      </c>
      <c r="C1017">
        <v>2</v>
      </c>
      <c r="D1017">
        <v>6.1</v>
      </c>
      <c r="E1017">
        <v>5.18</v>
      </c>
      <c r="F1017">
        <v>0.92</v>
      </c>
      <c r="G1017">
        <v>1.0900000000000001</v>
      </c>
      <c r="H1017">
        <f t="shared" si="15"/>
        <v>0.84</v>
      </c>
    </row>
    <row r="1018" spans="1:8" x14ac:dyDescent="0.2">
      <c r="A1018">
        <v>1962.17</v>
      </c>
      <c r="B1018">
        <v>1962</v>
      </c>
      <c r="C1018">
        <v>3</v>
      </c>
      <c r="D1018">
        <v>5.8</v>
      </c>
      <c r="E1018">
        <v>5.57</v>
      </c>
      <c r="F1018">
        <v>0.23</v>
      </c>
      <c r="G1018">
        <v>1.1000000000000001</v>
      </c>
      <c r="H1018">
        <f t="shared" si="15"/>
        <v>0.21</v>
      </c>
    </row>
    <row r="1019" spans="1:8" x14ac:dyDescent="0.2">
      <c r="A1019">
        <v>1962.25</v>
      </c>
      <c r="B1019">
        <v>1962</v>
      </c>
      <c r="C1019">
        <v>4</v>
      </c>
      <c r="D1019">
        <v>7.1</v>
      </c>
      <c r="E1019">
        <v>6.63</v>
      </c>
      <c r="F1019">
        <v>0.47</v>
      </c>
      <c r="G1019">
        <v>0.78</v>
      </c>
      <c r="H1019">
        <f t="shared" si="15"/>
        <v>0.6</v>
      </c>
    </row>
    <row r="1020" spans="1:8" x14ac:dyDescent="0.2">
      <c r="A1020">
        <v>1962.33</v>
      </c>
      <c r="B1020">
        <v>1962</v>
      </c>
      <c r="C1020">
        <v>5</v>
      </c>
      <c r="D1020">
        <v>8.1</v>
      </c>
      <c r="E1020">
        <v>8.0299999999999994</v>
      </c>
      <c r="F1020">
        <v>7.0000000000000284E-2</v>
      </c>
      <c r="G1020">
        <v>0.73</v>
      </c>
      <c r="H1020">
        <f t="shared" si="15"/>
        <v>0.1</v>
      </c>
    </row>
    <row r="1021" spans="1:8" x14ac:dyDescent="0.2">
      <c r="A1021">
        <v>1962.42</v>
      </c>
      <c r="B1021">
        <v>1962</v>
      </c>
      <c r="C1021">
        <v>6</v>
      </c>
      <c r="D1021">
        <v>9.8000000000000007</v>
      </c>
      <c r="E1021">
        <v>9.6</v>
      </c>
      <c r="F1021">
        <v>0.20000000000000107</v>
      </c>
      <c r="G1021">
        <v>0.65</v>
      </c>
      <c r="H1021">
        <f t="shared" si="15"/>
        <v>0.31</v>
      </c>
    </row>
    <row r="1022" spans="1:8" x14ac:dyDescent="0.2">
      <c r="A1022">
        <v>1962.5</v>
      </c>
      <c r="B1022">
        <v>1962</v>
      </c>
      <c r="C1022">
        <v>7</v>
      </c>
      <c r="D1022">
        <v>10.8</v>
      </c>
      <c r="E1022">
        <v>10.8</v>
      </c>
      <c r="F1022">
        <v>0</v>
      </c>
      <c r="G1022">
        <v>0.61</v>
      </c>
      <c r="H1022">
        <f t="shared" si="15"/>
        <v>0</v>
      </c>
    </row>
    <row r="1023" spans="1:8" x14ac:dyDescent="0.2">
      <c r="A1023">
        <v>1962.58</v>
      </c>
      <c r="B1023">
        <v>1962</v>
      </c>
      <c r="C1023">
        <v>8</v>
      </c>
      <c r="D1023">
        <v>10.6</v>
      </c>
      <c r="E1023">
        <v>10.92</v>
      </c>
      <c r="F1023">
        <v>-0.32</v>
      </c>
      <c r="G1023">
        <v>0.71</v>
      </c>
      <c r="H1023">
        <f t="shared" si="15"/>
        <v>-0.45</v>
      </c>
    </row>
    <row r="1024" spans="1:8" x14ac:dyDescent="0.2">
      <c r="A1024">
        <v>1962.67</v>
      </c>
      <c r="B1024">
        <v>1962</v>
      </c>
      <c r="C1024">
        <v>9</v>
      </c>
      <c r="D1024">
        <v>10.199999999999999</v>
      </c>
      <c r="E1024">
        <v>9.5500000000000007</v>
      </c>
      <c r="F1024">
        <v>0.64999999999999858</v>
      </c>
      <c r="G1024">
        <v>0.82</v>
      </c>
      <c r="H1024">
        <f t="shared" si="15"/>
        <v>0.79</v>
      </c>
    </row>
    <row r="1025" spans="1:8" x14ac:dyDescent="0.2">
      <c r="A1025">
        <v>1962.75</v>
      </c>
      <c r="B1025">
        <v>1962</v>
      </c>
      <c r="C1025">
        <v>10</v>
      </c>
      <c r="D1025">
        <v>8</v>
      </c>
      <c r="E1025">
        <v>7.65</v>
      </c>
      <c r="F1025">
        <v>0.35</v>
      </c>
      <c r="G1025">
        <v>1.03</v>
      </c>
      <c r="H1025">
        <f t="shared" si="15"/>
        <v>0.34</v>
      </c>
    </row>
    <row r="1026" spans="1:8" x14ac:dyDescent="0.2">
      <c r="A1026">
        <v>1962.83</v>
      </c>
      <c r="B1026">
        <v>1962</v>
      </c>
      <c r="C1026">
        <v>11</v>
      </c>
      <c r="D1026">
        <v>6</v>
      </c>
      <c r="E1026">
        <v>6.12</v>
      </c>
      <c r="F1026">
        <v>-0.12</v>
      </c>
      <c r="G1026">
        <v>1.05</v>
      </c>
      <c r="H1026">
        <f t="shared" si="15"/>
        <v>-0.11</v>
      </c>
    </row>
    <row r="1027" spans="1:8" x14ac:dyDescent="0.2">
      <c r="A1027">
        <v>1962.92</v>
      </c>
      <c r="B1027">
        <v>1962</v>
      </c>
      <c r="C1027">
        <v>12</v>
      </c>
      <c r="D1027">
        <v>5.8</v>
      </c>
      <c r="E1027">
        <v>5.37</v>
      </c>
      <c r="F1027">
        <v>0.43</v>
      </c>
      <c r="G1027">
        <v>1.24</v>
      </c>
      <c r="H1027">
        <f t="shared" ref="H1027:H1042" si="16">ROUND((D1027-E1027)/G1027,2)</f>
        <v>0.35</v>
      </c>
    </row>
    <row r="1028" spans="1:8" x14ac:dyDescent="0.2">
      <c r="A1028">
        <v>1963</v>
      </c>
      <c r="B1028">
        <v>1963</v>
      </c>
      <c r="C1028">
        <v>1</v>
      </c>
      <c r="D1028">
        <v>5.7</v>
      </c>
      <c r="E1028">
        <v>5.13</v>
      </c>
      <c r="F1028">
        <v>0.56999999999999995</v>
      </c>
      <c r="G1028">
        <v>1.1200000000000001</v>
      </c>
      <c r="H1028">
        <f t="shared" si="16"/>
        <v>0.51</v>
      </c>
    </row>
    <row r="1029" spans="1:8" x14ac:dyDescent="0.2">
      <c r="A1029">
        <v>1963.08</v>
      </c>
      <c r="B1029">
        <v>1963</v>
      </c>
      <c r="C1029">
        <v>2</v>
      </c>
      <c r="D1029">
        <v>5.8</v>
      </c>
      <c r="E1029">
        <v>5.18</v>
      </c>
      <c r="F1029">
        <v>0.62</v>
      </c>
      <c r="G1029">
        <v>1.0900000000000001</v>
      </c>
      <c r="H1029">
        <f t="shared" si="16"/>
        <v>0.56999999999999995</v>
      </c>
    </row>
    <row r="1030" spans="1:8" x14ac:dyDescent="0.2">
      <c r="A1030">
        <v>1963.17</v>
      </c>
      <c r="B1030">
        <v>1963</v>
      </c>
      <c r="C1030">
        <v>3</v>
      </c>
      <c r="D1030">
        <v>7.2</v>
      </c>
      <c r="E1030">
        <v>5.57</v>
      </c>
      <c r="F1030">
        <v>1.63</v>
      </c>
      <c r="G1030">
        <v>1.1000000000000001</v>
      </c>
      <c r="H1030">
        <f t="shared" si="16"/>
        <v>1.48</v>
      </c>
    </row>
    <row r="1031" spans="1:8" x14ac:dyDescent="0.2">
      <c r="A1031">
        <v>1963.25</v>
      </c>
      <c r="B1031">
        <v>1963</v>
      </c>
      <c r="C1031">
        <v>4</v>
      </c>
      <c r="D1031">
        <v>7.5</v>
      </c>
      <c r="E1031">
        <v>6.63</v>
      </c>
      <c r="F1031">
        <v>0.87</v>
      </c>
      <c r="G1031">
        <v>0.78</v>
      </c>
      <c r="H1031">
        <f t="shared" si="16"/>
        <v>1.1200000000000001</v>
      </c>
    </row>
    <row r="1032" spans="1:8" x14ac:dyDescent="0.2">
      <c r="A1032">
        <v>1963.33</v>
      </c>
      <c r="B1032">
        <v>1963</v>
      </c>
      <c r="C1032">
        <v>5</v>
      </c>
      <c r="D1032">
        <v>7.5</v>
      </c>
      <c r="E1032">
        <v>8.0299999999999994</v>
      </c>
      <c r="F1032">
        <v>-0.52999999999999936</v>
      </c>
      <c r="G1032">
        <v>0.73</v>
      </c>
      <c r="H1032">
        <f t="shared" si="16"/>
        <v>-0.73</v>
      </c>
    </row>
    <row r="1033" spans="1:8" x14ac:dyDescent="0.2">
      <c r="A1033">
        <v>1963.42</v>
      </c>
      <c r="B1033">
        <v>1963</v>
      </c>
      <c r="C1033">
        <v>6</v>
      </c>
      <c r="D1033">
        <v>9.1999999999999993</v>
      </c>
      <c r="E1033">
        <v>9.6</v>
      </c>
      <c r="F1033">
        <v>-0.4</v>
      </c>
      <c r="G1033">
        <v>0.65</v>
      </c>
      <c r="H1033">
        <f t="shared" si="16"/>
        <v>-0.62</v>
      </c>
    </row>
    <row r="1034" spans="1:8" x14ac:dyDescent="0.2">
      <c r="A1034">
        <v>1963.5</v>
      </c>
      <c r="B1034">
        <v>1963</v>
      </c>
      <c r="C1034">
        <v>7</v>
      </c>
      <c r="D1034">
        <v>11</v>
      </c>
      <c r="E1034">
        <v>10.8</v>
      </c>
      <c r="F1034">
        <v>0.19999999999999929</v>
      </c>
      <c r="G1034">
        <v>0.61</v>
      </c>
      <c r="H1034">
        <f t="shared" si="16"/>
        <v>0.33</v>
      </c>
    </row>
    <row r="1035" spans="1:8" x14ac:dyDescent="0.2">
      <c r="A1035">
        <v>1963.58</v>
      </c>
      <c r="B1035">
        <v>1963</v>
      </c>
      <c r="C1035">
        <v>8</v>
      </c>
      <c r="D1035">
        <v>10.3</v>
      </c>
      <c r="E1035">
        <v>10.92</v>
      </c>
      <c r="F1035">
        <v>-0.61999999999999922</v>
      </c>
      <c r="G1035">
        <v>0.71</v>
      </c>
      <c r="H1035">
        <f t="shared" si="16"/>
        <v>-0.87</v>
      </c>
    </row>
    <row r="1036" spans="1:8" x14ac:dyDescent="0.2">
      <c r="A1036">
        <v>1963.67</v>
      </c>
      <c r="B1036">
        <v>1963</v>
      </c>
      <c r="C1036">
        <v>9</v>
      </c>
      <c r="D1036">
        <v>9.8000000000000007</v>
      </c>
      <c r="E1036">
        <v>9.5500000000000007</v>
      </c>
      <c r="F1036">
        <v>0.25</v>
      </c>
      <c r="G1036">
        <v>0.82</v>
      </c>
      <c r="H1036">
        <f t="shared" si="16"/>
        <v>0.3</v>
      </c>
    </row>
    <row r="1037" spans="1:8" x14ac:dyDescent="0.2">
      <c r="A1037">
        <v>1963.75</v>
      </c>
      <c r="B1037">
        <v>1963</v>
      </c>
      <c r="C1037">
        <v>10</v>
      </c>
      <c r="D1037">
        <v>7.9</v>
      </c>
      <c r="E1037">
        <v>7.65</v>
      </c>
      <c r="F1037">
        <v>0.25</v>
      </c>
      <c r="G1037">
        <v>1.03</v>
      </c>
      <c r="H1037">
        <f t="shared" si="16"/>
        <v>0.24</v>
      </c>
    </row>
    <row r="1038" spans="1:8" x14ac:dyDescent="0.2">
      <c r="A1038">
        <v>1963.83</v>
      </c>
      <c r="B1038">
        <v>1963</v>
      </c>
      <c r="C1038">
        <v>11</v>
      </c>
      <c r="D1038">
        <v>5.9</v>
      </c>
      <c r="E1038">
        <v>6.12</v>
      </c>
      <c r="F1038">
        <v>-0.22</v>
      </c>
      <c r="G1038">
        <v>1.05</v>
      </c>
      <c r="H1038">
        <f t="shared" si="16"/>
        <v>-0.21</v>
      </c>
    </row>
    <row r="1039" spans="1:8" x14ac:dyDescent="0.2">
      <c r="A1039">
        <v>1963.92</v>
      </c>
      <c r="B1039">
        <v>1963</v>
      </c>
      <c r="C1039">
        <v>12</v>
      </c>
      <c r="D1039">
        <v>6.6</v>
      </c>
      <c r="E1039">
        <v>5.37</v>
      </c>
      <c r="F1039">
        <v>1.23</v>
      </c>
      <c r="G1039">
        <v>1.24</v>
      </c>
      <c r="H1039">
        <f t="shared" si="16"/>
        <v>0.99</v>
      </c>
    </row>
    <row r="1040" spans="1:8" x14ac:dyDescent="0.2">
      <c r="A1040">
        <v>1964</v>
      </c>
      <c r="B1040">
        <v>1964</v>
      </c>
      <c r="C1040">
        <v>1</v>
      </c>
      <c r="D1040">
        <v>7.1</v>
      </c>
      <c r="E1040">
        <v>5.13</v>
      </c>
      <c r="F1040">
        <v>1.97</v>
      </c>
      <c r="G1040">
        <v>1.1200000000000001</v>
      </c>
      <c r="H1040">
        <f t="shared" si="16"/>
        <v>1.76</v>
      </c>
    </row>
    <row r="1041" spans="1:8" x14ac:dyDescent="0.2">
      <c r="A1041">
        <v>1964.08</v>
      </c>
      <c r="B1041">
        <v>1964</v>
      </c>
      <c r="C1041">
        <v>2</v>
      </c>
      <c r="D1041">
        <v>6.6</v>
      </c>
      <c r="E1041">
        <v>5.18</v>
      </c>
      <c r="F1041">
        <v>1.42</v>
      </c>
      <c r="G1041">
        <v>1.0900000000000001</v>
      </c>
      <c r="H1041">
        <f t="shared" si="16"/>
        <v>1.3</v>
      </c>
    </row>
    <row r="1042" spans="1:8" x14ac:dyDescent="0.2">
      <c r="A1042">
        <v>1964.17</v>
      </c>
      <c r="B1042">
        <v>1964</v>
      </c>
      <c r="C1042">
        <v>3</v>
      </c>
      <c r="D1042">
        <v>7.8</v>
      </c>
      <c r="E1042">
        <v>5.57</v>
      </c>
      <c r="F1042">
        <v>2.23</v>
      </c>
      <c r="G1042">
        <v>1.1000000000000001</v>
      </c>
      <c r="H1042">
        <f t="shared" si="16"/>
        <v>2.0299999999999998</v>
      </c>
    </row>
  </sheetData>
  <phoneticPr fontId="2"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669"/>
  <sheetViews>
    <sheetView workbookViewId="0">
      <pane ySplit="510" activePane="bottomLeft"/>
      <selection activeCell="AC1" sqref="AC1:AC65536"/>
      <selection pane="bottomLeft" activeCell="G809" sqref="G809"/>
    </sheetView>
  </sheetViews>
  <sheetFormatPr defaultColWidth="5" defaultRowHeight="12.75" x14ac:dyDescent="0.2"/>
  <cols>
    <col min="1" max="1" width="9.140625" customWidth="1"/>
    <col min="2" max="3" width="5" style="1" customWidth="1"/>
    <col min="4" max="4" width="4.140625" customWidth="1"/>
    <col min="5" max="6" width="5.28515625" style="17" customWidth="1"/>
    <col min="7" max="7" width="6" style="1" customWidth="1"/>
    <col min="8" max="8" width="5" style="17" customWidth="1"/>
    <col min="9" max="9" width="5.5703125" style="17" customWidth="1"/>
    <col min="10" max="10" width="6.85546875" customWidth="1"/>
    <col min="11" max="11" width="5" style="17" customWidth="1"/>
    <col min="12" max="12" width="5.7109375" style="17" customWidth="1"/>
    <col min="13" max="13" width="6.140625" customWidth="1"/>
    <col min="14" max="14" width="5" style="17" customWidth="1"/>
    <col min="15" max="15" width="5.7109375" style="1" customWidth="1"/>
    <col min="16" max="16" width="5.42578125" style="1" customWidth="1"/>
    <col min="17" max="18" width="5.85546875" style="15" customWidth="1"/>
    <col min="19" max="19" width="5.42578125" style="1" customWidth="1"/>
    <col min="20" max="21" width="5.85546875" customWidth="1"/>
    <col min="22" max="22" width="6" customWidth="1"/>
    <col min="23" max="24" width="5.85546875" customWidth="1"/>
    <col min="25" max="25" width="5.42578125" style="1" customWidth="1"/>
    <col min="26" max="27" width="5.85546875" customWidth="1"/>
    <col min="28" max="28" width="6.42578125" customWidth="1"/>
    <col min="29" max="30" width="5.85546875" customWidth="1"/>
    <col min="31" max="31" width="6.140625" style="1" customWidth="1"/>
    <col min="32" max="32" width="6.28515625" customWidth="1"/>
    <col min="33" max="33" width="6" customWidth="1"/>
    <col min="34" max="34" width="6.140625" customWidth="1"/>
    <col min="35" max="35" width="5" style="1" customWidth="1"/>
  </cols>
  <sheetData>
    <row r="1" spans="1:35" x14ac:dyDescent="0.2">
      <c r="A1" t="s">
        <v>181</v>
      </c>
      <c r="B1" s="1" t="s">
        <v>182</v>
      </c>
      <c r="C1" s="1" t="s">
        <v>103</v>
      </c>
      <c r="D1" s="18" t="s">
        <v>183</v>
      </c>
      <c r="E1" s="22" t="s">
        <v>194</v>
      </c>
      <c r="F1" s="22" t="s">
        <v>152</v>
      </c>
      <c r="G1" s="13" t="s">
        <v>153</v>
      </c>
      <c r="H1" s="22" t="s">
        <v>195</v>
      </c>
      <c r="I1" s="22" t="s">
        <v>201</v>
      </c>
      <c r="J1" s="13" t="s">
        <v>156</v>
      </c>
      <c r="K1" s="17" t="s">
        <v>192</v>
      </c>
      <c r="L1" s="17" t="s">
        <v>158</v>
      </c>
      <c r="M1" s="13" t="s">
        <v>159</v>
      </c>
      <c r="N1" s="22" t="s">
        <v>191</v>
      </c>
      <c r="O1" s="22" t="s">
        <v>161</v>
      </c>
      <c r="P1" s="13" t="s">
        <v>162</v>
      </c>
      <c r="Q1" s="15" t="s">
        <v>196</v>
      </c>
      <c r="R1" s="15" t="s">
        <v>164</v>
      </c>
      <c r="S1" s="1" t="s">
        <v>166</v>
      </c>
      <c r="T1" t="s">
        <v>197</v>
      </c>
      <c r="U1" t="s">
        <v>167</v>
      </c>
      <c r="V1" s="13" t="s">
        <v>169</v>
      </c>
      <c r="W1" t="s">
        <v>198</v>
      </c>
      <c r="X1" t="s">
        <v>170</v>
      </c>
      <c r="Y1" s="13" t="s">
        <v>171</v>
      </c>
      <c r="Z1" t="s">
        <v>199</v>
      </c>
      <c r="AA1" t="s">
        <v>173</v>
      </c>
      <c r="AB1" s="13" t="s">
        <v>174</v>
      </c>
      <c r="AC1" t="s">
        <v>193</v>
      </c>
      <c r="AD1" t="s">
        <v>176</v>
      </c>
      <c r="AE1" s="13" t="s">
        <v>177</v>
      </c>
      <c r="AF1" t="s">
        <v>200</v>
      </c>
      <c r="AG1" t="s">
        <v>179</v>
      </c>
      <c r="AH1" s="13" t="s">
        <v>180</v>
      </c>
      <c r="AI1" s="13"/>
    </row>
    <row r="2" spans="1:35" x14ac:dyDescent="0.2">
      <c r="A2">
        <v>1866</v>
      </c>
      <c r="B2" s="1">
        <v>1866</v>
      </c>
      <c r="C2" s="1">
        <v>1</v>
      </c>
      <c r="D2" s="18" t="s">
        <v>2</v>
      </c>
      <c r="E2" s="22"/>
      <c r="F2" s="22"/>
      <c r="G2" s="13"/>
      <c r="Q2" s="14"/>
      <c r="R2" s="14"/>
      <c r="T2" s="14"/>
      <c r="U2" s="14"/>
      <c r="W2" s="14"/>
      <c r="X2" s="14"/>
      <c r="Z2" s="14"/>
      <c r="AA2" s="14"/>
    </row>
    <row r="3" spans="1:35" x14ac:dyDescent="0.2">
      <c r="A3">
        <v>1866.08</v>
      </c>
      <c r="B3" s="1">
        <v>1866</v>
      </c>
      <c r="C3" s="1">
        <v>2</v>
      </c>
      <c r="D3" s="1" t="s">
        <v>3</v>
      </c>
      <c r="E3" s="22"/>
      <c r="F3" s="22"/>
      <c r="G3" s="13"/>
      <c r="Q3" s="14"/>
      <c r="R3" s="14"/>
      <c r="T3" s="14"/>
      <c r="U3" s="14"/>
      <c r="W3" s="14"/>
      <c r="X3" s="14"/>
      <c r="Z3" s="14"/>
      <c r="AA3" s="14"/>
    </row>
    <row r="4" spans="1:35" x14ac:dyDescent="0.2">
      <c r="A4">
        <v>1866.17</v>
      </c>
      <c r="B4" s="1">
        <v>1866</v>
      </c>
      <c r="C4" s="1">
        <v>3</v>
      </c>
      <c r="D4" s="1" t="s">
        <v>4</v>
      </c>
      <c r="Q4" s="14"/>
      <c r="R4" s="14"/>
      <c r="T4" s="14"/>
      <c r="U4" s="14"/>
      <c r="W4" s="14"/>
      <c r="X4" s="14"/>
      <c r="Z4" s="14"/>
      <c r="AA4" s="14"/>
    </row>
    <row r="5" spans="1:35" x14ac:dyDescent="0.2">
      <c r="A5">
        <v>1866.25</v>
      </c>
      <c r="B5" s="1">
        <v>1866</v>
      </c>
      <c r="C5" s="13">
        <v>4</v>
      </c>
      <c r="D5" s="1" t="s">
        <v>5</v>
      </c>
      <c r="Q5" s="14"/>
      <c r="R5" s="14"/>
      <c r="T5" s="14"/>
      <c r="U5" s="14"/>
      <c r="W5" s="14"/>
      <c r="X5" s="14"/>
      <c r="Z5" s="14"/>
      <c r="AA5" s="14"/>
    </row>
    <row r="6" spans="1:35" x14ac:dyDescent="0.2">
      <c r="A6">
        <v>1866.33</v>
      </c>
      <c r="B6" s="1">
        <v>1866</v>
      </c>
      <c r="C6" s="13">
        <v>5</v>
      </c>
      <c r="D6" s="1" t="s">
        <v>6</v>
      </c>
      <c r="Q6" s="14"/>
      <c r="R6" s="14"/>
      <c r="T6" s="14"/>
      <c r="U6" s="14"/>
      <c r="W6" s="14"/>
      <c r="X6" s="14"/>
      <c r="Z6" s="14"/>
      <c r="AA6" s="14"/>
    </row>
    <row r="7" spans="1:35" x14ac:dyDescent="0.2">
      <c r="A7">
        <v>1866.42</v>
      </c>
      <c r="B7" s="1">
        <v>1866</v>
      </c>
      <c r="C7" s="13">
        <v>6</v>
      </c>
      <c r="D7" s="1" t="s">
        <v>7</v>
      </c>
      <c r="Q7" s="14"/>
      <c r="R7" s="14"/>
      <c r="T7" s="14"/>
      <c r="U7" s="14"/>
      <c r="W7" s="14"/>
      <c r="X7" s="14"/>
      <c r="Z7" s="14"/>
      <c r="AA7" s="14"/>
    </row>
    <row r="8" spans="1:35" x14ac:dyDescent="0.2">
      <c r="A8">
        <v>1866.5</v>
      </c>
      <c r="B8" s="1">
        <v>1866</v>
      </c>
      <c r="C8" s="13">
        <v>7</v>
      </c>
      <c r="D8" s="1" t="s">
        <v>8</v>
      </c>
      <c r="Q8" s="14"/>
      <c r="R8" s="14"/>
      <c r="T8" s="14"/>
      <c r="U8" s="14"/>
      <c r="W8" s="14"/>
      <c r="X8" s="14"/>
      <c r="Z8" s="14"/>
      <c r="AA8" s="14"/>
    </row>
    <row r="9" spans="1:35" x14ac:dyDescent="0.2">
      <c r="A9">
        <v>1866.58</v>
      </c>
      <c r="B9" s="1">
        <v>1866</v>
      </c>
      <c r="C9" s="13">
        <v>8</v>
      </c>
      <c r="D9" s="1" t="s">
        <v>9</v>
      </c>
      <c r="Q9" s="14"/>
      <c r="R9" s="14"/>
      <c r="T9" s="14"/>
      <c r="U9" s="14"/>
      <c r="W9" s="14"/>
      <c r="X9" s="14"/>
      <c r="Z9" s="14"/>
      <c r="AA9" s="14"/>
    </row>
    <row r="10" spans="1:35" x14ac:dyDescent="0.2">
      <c r="A10">
        <v>1866.67</v>
      </c>
      <c r="B10" s="1">
        <v>1866</v>
      </c>
      <c r="C10" s="13">
        <v>9</v>
      </c>
      <c r="D10" s="1" t="s">
        <v>10</v>
      </c>
      <c r="Q10" s="14"/>
      <c r="R10" s="14"/>
      <c r="T10" s="14"/>
      <c r="U10" s="14"/>
      <c r="W10" s="14"/>
      <c r="X10" s="14"/>
      <c r="Z10" s="14"/>
      <c r="AA10" s="14"/>
    </row>
    <row r="11" spans="1:35" x14ac:dyDescent="0.2">
      <c r="A11">
        <v>1866.75</v>
      </c>
      <c r="B11" s="1">
        <v>1866</v>
      </c>
      <c r="C11" s="13">
        <v>10</v>
      </c>
      <c r="D11" s="1" t="s">
        <v>11</v>
      </c>
      <c r="Q11" s="14"/>
      <c r="R11" s="14"/>
      <c r="T11" s="14"/>
      <c r="U11" s="14"/>
      <c r="W11" s="14"/>
      <c r="X11" s="14"/>
      <c r="Z11" s="14"/>
      <c r="AA11" s="14"/>
    </row>
    <row r="12" spans="1:35" x14ac:dyDescent="0.2">
      <c r="A12">
        <v>1866.83</v>
      </c>
      <c r="B12" s="1">
        <v>1866</v>
      </c>
      <c r="C12" s="13">
        <v>11</v>
      </c>
      <c r="D12" s="1" t="s">
        <v>12</v>
      </c>
      <c r="Q12" s="14"/>
      <c r="R12" s="14"/>
      <c r="T12" s="14"/>
      <c r="U12" s="14"/>
      <c r="W12" s="14"/>
      <c r="X12" s="14"/>
      <c r="Z12" s="14"/>
      <c r="AA12" s="14"/>
    </row>
    <row r="13" spans="1:35" x14ac:dyDescent="0.2">
      <c r="A13">
        <v>1866.92</v>
      </c>
      <c r="B13" s="1">
        <v>1866</v>
      </c>
      <c r="C13" s="13">
        <v>12</v>
      </c>
      <c r="D13" s="1" t="s">
        <v>13</v>
      </c>
      <c r="Q13" s="14"/>
      <c r="R13" s="14"/>
      <c r="T13" s="14"/>
      <c r="U13" s="14"/>
      <c r="W13" s="14"/>
      <c r="X13" s="14"/>
      <c r="Z13" s="14"/>
      <c r="AA13" s="14"/>
    </row>
    <row r="14" spans="1:35" x14ac:dyDescent="0.2">
      <c r="A14">
        <v>1867</v>
      </c>
      <c r="B14" s="1">
        <v>1867</v>
      </c>
      <c r="C14" s="1">
        <v>1</v>
      </c>
      <c r="D14" s="18" t="s">
        <v>2</v>
      </c>
      <c r="Q14" s="14"/>
      <c r="R14" s="14"/>
      <c r="T14" s="14"/>
      <c r="U14" s="14"/>
      <c r="W14" s="14"/>
      <c r="X14" s="14"/>
      <c r="Z14" s="14"/>
      <c r="AA14" s="14"/>
    </row>
    <row r="15" spans="1:35" x14ac:dyDescent="0.2">
      <c r="A15">
        <v>1867.08</v>
      </c>
      <c r="B15" s="1">
        <v>1867</v>
      </c>
      <c r="C15" s="1">
        <v>2</v>
      </c>
      <c r="D15" s="1" t="s">
        <v>3</v>
      </c>
      <c r="Q15" s="14"/>
      <c r="R15" s="14"/>
      <c r="T15" s="14"/>
      <c r="U15" s="14"/>
      <c r="W15" s="14"/>
      <c r="X15" s="14"/>
      <c r="Z15" s="14"/>
      <c r="AA15" s="14"/>
    </row>
    <row r="16" spans="1:35" x14ac:dyDescent="0.2">
      <c r="A16">
        <v>1867.17</v>
      </c>
      <c r="B16" s="1">
        <v>1867</v>
      </c>
      <c r="C16" s="1">
        <v>3</v>
      </c>
      <c r="D16" s="1" t="s">
        <v>4</v>
      </c>
      <c r="Q16" s="14"/>
      <c r="R16" s="14"/>
      <c r="T16" s="14"/>
      <c r="U16" s="14"/>
      <c r="W16" s="14"/>
      <c r="X16" s="14"/>
      <c r="Z16" s="14"/>
      <c r="AA16" s="14"/>
    </row>
    <row r="17" spans="1:27" x14ac:dyDescent="0.2">
      <c r="A17">
        <v>1867.25</v>
      </c>
      <c r="B17" s="1">
        <v>1867</v>
      </c>
      <c r="C17" s="1">
        <v>4</v>
      </c>
      <c r="D17" s="1" t="s">
        <v>5</v>
      </c>
      <c r="Q17" s="14"/>
      <c r="R17" s="14"/>
      <c r="T17" s="14"/>
      <c r="U17" s="14"/>
      <c r="W17" s="14"/>
      <c r="X17" s="14"/>
      <c r="Z17" s="14"/>
      <c r="AA17" s="14"/>
    </row>
    <row r="18" spans="1:27" x14ac:dyDescent="0.2">
      <c r="A18">
        <v>1867.33</v>
      </c>
      <c r="B18" s="1">
        <v>1867</v>
      </c>
      <c r="C18" s="1">
        <v>5</v>
      </c>
      <c r="D18" s="1" t="s">
        <v>6</v>
      </c>
      <c r="Q18" s="14"/>
      <c r="R18" s="14"/>
      <c r="T18" s="14"/>
      <c r="U18" s="14"/>
      <c r="W18" s="14"/>
      <c r="X18" s="14"/>
    </row>
    <row r="19" spans="1:27" x14ac:dyDescent="0.2">
      <c r="A19">
        <v>1867.42</v>
      </c>
      <c r="B19" s="1">
        <v>1867</v>
      </c>
      <c r="C19" s="1">
        <v>6</v>
      </c>
      <c r="D19" s="1" t="s">
        <v>7</v>
      </c>
      <c r="T19" s="14"/>
      <c r="U19" s="14"/>
    </row>
    <row r="20" spans="1:27" x14ac:dyDescent="0.2">
      <c r="A20">
        <v>1867.5</v>
      </c>
      <c r="B20" s="1">
        <v>1867</v>
      </c>
      <c r="C20" s="1">
        <v>7</v>
      </c>
      <c r="D20" s="1" t="s">
        <v>8</v>
      </c>
      <c r="T20" s="14"/>
      <c r="U20" s="14"/>
    </row>
    <row r="21" spans="1:27" x14ac:dyDescent="0.2">
      <c r="A21">
        <v>1867.58</v>
      </c>
      <c r="B21" s="1">
        <v>1867</v>
      </c>
      <c r="C21" s="1">
        <v>8</v>
      </c>
      <c r="D21" s="1" t="s">
        <v>9</v>
      </c>
      <c r="T21" s="14"/>
      <c r="U21" s="14"/>
    </row>
    <row r="22" spans="1:27" x14ac:dyDescent="0.2">
      <c r="A22">
        <v>1867.67</v>
      </c>
      <c r="B22" s="1">
        <v>1867</v>
      </c>
      <c r="C22" s="1">
        <v>9</v>
      </c>
      <c r="D22" s="1" t="s">
        <v>10</v>
      </c>
      <c r="T22" s="14"/>
      <c r="U22" s="14"/>
    </row>
    <row r="23" spans="1:27" x14ac:dyDescent="0.2">
      <c r="A23">
        <v>1867.75</v>
      </c>
      <c r="B23" s="1">
        <v>1867</v>
      </c>
      <c r="C23" s="1">
        <v>10</v>
      </c>
      <c r="D23" s="1" t="s">
        <v>11</v>
      </c>
      <c r="T23" s="14"/>
      <c r="U23" s="14"/>
    </row>
    <row r="24" spans="1:27" x14ac:dyDescent="0.2">
      <c r="A24">
        <v>1867.83</v>
      </c>
      <c r="B24" s="1">
        <v>1867</v>
      </c>
      <c r="C24" s="1">
        <v>11</v>
      </c>
      <c r="D24" s="1" t="s">
        <v>12</v>
      </c>
      <c r="T24" s="14"/>
      <c r="U24" s="14"/>
    </row>
    <row r="25" spans="1:27" x14ac:dyDescent="0.2">
      <c r="A25">
        <v>1867.92</v>
      </c>
      <c r="B25" s="1">
        <v>1867</v>
      </c>
      <c r="C25" s="1">
        <v>12</v>
      </c>
      <c r="D25" s="1" t="s">
        <v>13</v>
      </c>
      <c r="T25" s="14"/>
      <c r="U25" s="14"/>
    </row>
    <row r="26" spans="1:27" x14ac:dyDescent="0.2">
      <c r="A26">
        <v>1868</v>
      </c>
      <c r="B26" s="1">
        <v>1868</v>
      </c>
      <c r="C26" s="1">
        <v>1</v>
      </c>
      <c r="D26" s="18" t="s">
        <v>2</v>
      </c>
      <c r="T26" s="14"/>
      <c r="U26" s="14"/>
    </row>
    <row r="27" spans="1:27" x14ac:dyDescent="0.2">
      <c r="A27">
        <v>1868.08</v>
      </c>
      <c r="B27" s="1">
        <v>1868</v>
      </c>
      <c r="C27" s="1">
        <v>2</v>
      </c>
      <c r="D27" s="1" t="s">
        <v>3</v>
      </c>
      <c r="T27" s="14"/>
      <c r="U27" s="14"/>
    </row>
    <row r="28" spans="1:27" x14ac:dyDescent="0.2">
      <c r="A28">
        <v>1868.17</v>
      </c>
      <c r="B28" s="1">
        <v>1868</v>
      </c>
      <c r="C28" s="1">
        <v>3</v>
      </c>
      <c r="D28" s="1" t="s">
        <v>4</v>
      </c>
      <c r="T28" s="14"/>
      <c r="U28" s="14"/>
    </row>
    <row r="29" spans="1:27" x14ac:dyDescent="0.2">
      <c r="A29">
        <v>1868.25</v>
      </c>
      <c r="B29" s="1">
        <v>1868</v>
      </c>
      <c r="C29" s="1">
        <v>4</v>
      </c>
      <c r="D29" s="1" t="s">
        <v>5</v>
      </c>
      <c r="T29" s="14"/>
      <c r="U29" s="14"/>
    </row>
    <row r="30" spans="1:27" x14ac:dyDescent="0.2">
      <c r="A30">
        <v>1868.33</v>
      </c>
      <c r="B30" s="1">
        <v>1868</v>
      </c>
      <c r="C30" s="1">
        <v>5</v>
      </c>
      <c r="D30" s="1" t="s">
        <v>6</v>
      </c>
      <c r="T30" s="14"/>
      <c r="U30" s="14"/>
    </row>
    <row r="31" spans="1:27" x14ac:dyDescent="0.2">
      <c r="A31">
        <v>1868.42</v>
      </c>
      <c r="B31" s="1">
        <v>1868</v>
      </c>
      <c r="C31" s="1">
        <v>6</v>
      </c>
      <c r="D31" s="1" t="s">
        <v>7</v>
      </c>
      <c r="T31" s="14"/>
      <c r="U31" s="14"/>
    </row>
    <row r="32" spans="1:27" x14ac:dyDescent="0.2">
      <c r="A32">
        <v>1868.5</v>
      </c>
      <c r="B32" s="1">
        <v>1868</v>
      </c>
      <c r="C32" s="1">
        <v>7</v>
      </c>
      <c r="D32" s="1" t="s">
        <v>8</v>
      </c>
      <c r="T32" s="14"/>
      <c r="U32" s="14"/>
    </row>
    <row r="33" spans="1:21" x14ac:dyDescent="0.2">
      <c r="A33">
        <v>1868.58</v>
      </c>
      <c r="B33" s="1">
        <v>1868</v>
      </c>
      <c r="C33" s="1">
        <v>8</v>
      </c>
      <c r="D33" s="1" t="s">
        <v>9</v>
      </c>
      <c r="T33" s="14"/>
      <c r="U33" s="14"/>
    </row>
    <row r="34" spans="1:21" x14ac:dyDescent="0.2">
      <c r="A34">
        <v>1868.67</v>
      </c>
      <c r="B34" s="1">
        <v>1868</v>
      </c>
      <c r="C34" s="1">
        <v>9</v>
      </c>
      <c r="D34" s="1" t="s">
        <v>10</v>
      </c>
      <c r="T34" s="14"/>
      <c r="U34" s="14"/>
    </row>
    <row r="35" spans="1:21" x14ac:dyDescent="0.2">
      <c r="A35">
        <v>1868.75</v>
      </c>
      <c r="B35" s="1">
        <v>1868</v>
      </c>
      <c r="C35" s="1">
        <v>10</v>
      </c>
      <c r="D35" s="1" t="s">
        <v>11</v>
      </c>
      <c r="T35" s="14"/>
      <c r="U35" s="14"/>
    </row>
    <row r="36" spans="1:21" x14ac:dyDescent="0.2">
      <c r="A36">
        <v>1868.83</v>
      </c>
      <c r="B36" s="1">
        <v>1868</v>
      </c>
      <c r="C36" s="1">
        <v>11</v>
      </c>
      <c r="D36" s="1" t="s">
        <v>12</v>
      </c>
      <c r="T36" s="14"/>
      <c r="U36" s="14"/>
    </row>
    <row r="37" spans="1:21" x14ac:dyDescent="0.2">
      <c r="A37">
        <v>1868.92</v>
      </c>
      <c r="B37" s="1">
        <v>1868</v>
      </c>
      <c r="C37" s="1">
        <v>12</v>
      </c>
      <c r="D37" s="1" t="s">
        <v>13</v>
      </c>
      <c r="T37" s="14"/>
      <c r="U37" s="14"/>
    </row>
    <row r="38" spans="1:21" x14ac:dyDescent="0.2">
      <c r="A38">
        <v>1869</v>
      </c>
      <c r="B38" s="1">
        <v>1869</v>
      </c>
      <c r="C38" s="1">
        <v>1</v>
      </c>
      <c r="D38" s="18" t="s">
        <v>2</v>
      </c>
      <c r="T38" s="14"/>
      <c r="U38" s="14"/>
    </row>
    <row r="39" spans="1:21" x14ac:dyDescent="0.2">
      <c r="A39">
        <v>1869.08</v>
      </c>
      <c r="B39" s="1">
        <v>1869</v>
      </c>
      <c r="C39" s="1">
        <v>2</v>
      </c>
      <c r="D39" s="1" t="s">
        <v>3</v>
      </c>
      <c r="T39" s="14"/>
      <c r="U39" s="14"/>
    </row>
    <row r="40" spans="1:21" x14ac:dyDescent="0.2">
      <c r="A40">
        <v>1869.17</v>
      </c>
      <c r="B40" s="1">
        <v>1869</v>
      </c>
      <c r="C40" s="1">
        <v>3</v>
      </c>
      <c r="D40" s="1" t="s">
        <v>4</v>
      </c>
      <c r="T40" s="14"/>
      <c r="U40" s="14"/>
    </row>
    <row r="41" spans="1:21" x14ac:dyDescent="0.2">
      <c r="A41">
        <v>1869.25</v>
      </c>
      <c r="B41" s="1">
        <v>1869</v>
      </c>
      <c r="C41" s="1">
        <v>4</v>
      </c>
      <c r="D41" s="1" t="s">
        <v>5</v>
      </c>
      <c r="T41" s="14"/>
      <c r="U41" s="14"/>
    </row>
    <row r="42" spans="1:21" x14ac:dyDescent="0.2">
      <c r="A42">
        <v>1869.33</v>
      </c>
      <c r="B42" s="1">
        <v>1869</v>
      </c>
      <c r="C42" s="1">
        <v>5</v>
      </c>
      <c r="D42" s="1" t="s">
        <v>6</v>
      </c>
      <c r="T42" s="14"/>
      <c r="U42" s="14"/>
    </row>
    <row r="43" spans="1:21" x14ac:dyDescent="0.2">
      <c r="A43">
        <v>1869.42</v>
      </c>
      <c r="B43" s="1">
        <v>1869</v>
      </c>
      <c r="C43" s="1">
        <v>6</v>
      </c>
      <c r="D43" s="1" t="s">
        <v>7</v>
      </c>
      <c r="T43" s="14"/>
      <c r="U43" s="14"/>
    </row>
    <row r="44" spans="1:21" x14ac:dyDescent="0.2">
      <c r="A44">
        <v>1869.5</v>
      </c>
      <c r="B44" s="1">
        <v>1869</v>
      </c>
      <c r="C44" s="1">
        <v>7</v>
      </c>
      <c r="D44" s="1" t="s">
        <v>8</v>
      </c>
      <c r="T44" s="14"/>
      <c r="U44" s="14"/>
    </row>
    <row r="45" spans="1:21" x14ac:dyDescent="0.2">
      <c r="A45">
        <v>1869.58</v>
      </c>
      <c r="B45" s="1">
        <v>1869</v>
      </c>
      <c r="C45" s="1">
        <v>8</v>
      </c>
      <c r="D45" s="1" t="s">
        <v>9</v>
      </c>
      <c r="T45" s="14"/>
      <c r="U45" s="14"/>
    </row>
    <row r="46" spans="1:21" x14ac:dyDescent="0.2">
      <c r="A46">
        <v>1869.67</v>
      </c>
      <c r="B46" s="1">
        <v>1869</v>
      </c>
      <c r="C46" s="1">
        <v>9</v>
      </c>
      <c r="D46" s="1" t="s">
        <v>10</v>
      </c>
      <c r="T46" s="14"/>
      <c r="U46" s="14"/>
    </row>
    <row r="47" spans="1:21" x14ac:dyDescent="0.2">
      <c r="A47">
        <v>1869.75</v>
      </c>
      <c r="B47" s="1">
        <v>1869</v>
      </c>
      <c r="C47" s="1">
        <v>10</v>
      </c>
      <c r="D47" s="1" t="s">
        <v>11</v>
      </c>
      <c r="T47" s="14"/>
      <c r="U47" s="14"/>
    </row>
    <row r="48" spans="1:21" x14ac:dyDescent="0.2">
      <c r="A48">
        <v>1869.83</v>
      </c>
      <c r="B48" s="1">
        <v>1869</v>
      </c>
      <c r="C48" s="1">
        <v>11</v>
      </c>
      <c r="D48" s="1" t="s">
        <v>12</v>
      </c>
      <c r="T48" s="14"/>
      <c r="U48" s="14"/>
    </row>
    <row r="49" spans="1:21" x14ac:dyDescent="0.2">
      <c r="A49">
        <v>1869.92</v>
      </c>
      <c r="B49" s="1">
        <v>1869</v>
      </c>
      <c r="C49" s="1">
        <v>12</v>
      </c>
      <c r="D49" s="1" t="s">
        <v>13</v>
      </c>
      <c r="T49" s="14"/>
      <c r="U49" s="14"/>
    </row>
    <row r="50" spans="1:21" x14ac:dyDescent="0.2">
      <c r="A50">
        <v>1870</v>
      </c>
      <c r="B50" s="1">
        <v>1870</v>
      </c>
      <c r="C50" s="1">
        <v>1</v>
      </c>
      <c r="D50" s="18" t="s">
        <v>2</v>
      </c>
      <c r="T50" s="14"/>
      <c r="U50" s="14"/>
    </row>
    <row r="51" spans="1:21" x14ac:dyDescent="0.2">
      <c r="A51">
        <v>1870.08</v>
      </c>
      <c r="B51" s="1">
        <v>1870</v>
      </c>
      <c r="C51" s="1">
        <v>2</v>
      </c>
      <c r="D51" s="1" t="s">
        <v>3</v>
      </c>
      <c r="T51" s="14"/>
      <c r="U51" s="14"/>
    </row>
    <row r="52" spans="1:21" x14ac:dyDescent="0.2">
      <c r="A52">
        <v>1870.17</v>
      </c>
      <c r="B52" s="1">
        <v>1870</v>
      </c>
      <c r="C52" s="1">
        <v>3</v>
      </c>
      <c r="D52" s="1" t="s">
        <v>4</v>
      </c>
      <c r="T52" s="14"/>
      <c r="U52" s="14"/>
    </row>
    <row r="53" spans="1:21" x14ac:dyDescent="0.2">
      <c r="A53">
        <v>1870.25</v>
      </c>
      <c r="B53" s="1">
        <v>1870</v>
      </c>
      <c r="C53" s="1">
        <v>4</v>
      </c>
      <c r="D53" s="1" t="s">
        <v>5</v>
      </c>
      <c r="T53" s="14"/>
      <c r="U53" s="14"/>
    </row>
    <row r="54" spans="1:21" x14ac:dyDescent="0.2">
      <c r="A54">
        <v>1870.33</v>
      </c>
      <c r="B54" s="1">
        <v>1870</v>
      </c>
      <c r="C54" s="1">
        <v>5</v>
      </c>
      <c r="D54" s="1" t="s">
        <v>6</v>
      </c>
      <c r="T54" s="14"/>
      <c r="U54" s="14"/>
    </row>
    <row r="55" spans="1:21" x14ac:dyDescent="0.2">
      <c r="A55">
        <v>1870.42</v>
      </c>
      <c r="B55" s="1">
        <v>1870</v>
      </c>
      <c r="C55" s="1">
        <v>6</v>
      </c>
      <c r="D55" s="1" t="s">
        <v>7</v>
      </c>
      <c r="T55" s="14"/>
      <c r="U55" s="14"/>
    </row>
    <row r="56" spans="1:21" x14ac:dyDescent="0.2">
      <c r="A56">
        <v>1870.5</v>
      </c>
      <c r="B56" s="1">
        <v>1870</v>
      </c>
      <c r="C56" s="1">
        <v>7</v>
      </c>
      <c r="D56" s="1" t="s">
        <v>8</v>
      </c>
      <c r="T56" s="14"/>
      <c r="U56" s="14"/>
    </row>
    <row r="57" spans="1:21" x14ac:dyDescent="0.2">
      <c r="A57">
        <v>1870.58</v>
      </c>
      <c r="B57" s="1">
        <v>1870</v>
      </c>
      <c r="C57" s="1">
        <v>8</v>
      </c>
      <c r="D57" s="1" t="s">
        <v>9</v>
      </c>
      <c r="T57" s="14"/>
      <c r="U57" s="14"/>
    </row>
    <row r="58" spans="1:21" x14ac:dyDescent="0.2">
      <c r="A58">
        <v>1870.67</v>
      </c>
      <c r="B58" s="1">
        <v>1870</v>
      </c>
      <c r="C58" s="1">
        <v>9</v>
      </c>
      <c r="D58" s="1" t="s">
        <v>10</v>
      </c>
      <c r="T58" s="14"/>
      <c r="U58" s="14"/>
    </row>
    <row r="59" spans="1:21" x14ac:dyDescent="0.2">
      <c r="A59">
        <v>1870.75</v>
      </c>
      <c r="B59" s="1">
        <v>1870</v>
      </c>
      <c r="C59" s="1">
        <v>10</v>
      </c>
      <c r="D59" s="1" t="s">
        <v>11</v>
      </c>
      <c r="T59" s="14"/>
      <c r="U59" s="14"/>
    </row>
    <row r="60" spans="1:21" x14ac:dyDescent="0.2">
      <c r="A60">
        <v>1870.83</v>
      </c>
      <c r="B60" s="1">
        <v>1870</v>
      </c>
      <c r="C60" s="1">
        <v>11</v>
      </c>
      <c r="D60" s="1" t="s">
        <v>12</v>
      </c>
      <c r="T60" s="14"/>
      <c r="U60" s="14"/>
    </row>
    <row r="61" spans="1:21" x14ac:dyDescent="0.2">
      <c r="A61">
        <v>1870.92</v>
      </c>
      <c r="B61" s="1">
        <v>1870</v>
      </c>
      <c r="C61" s="1">
        <v>12</v>
      </c>
      <c r="D61" s="1" t="s">
        <v>13</v>
      </c>
      <c r="T61" s="14"/>
      <c r="U61" s="14"/>
    </row>
    <row r="62" spans="1:21" x14ac:dyDescent="0.2">
      <c r="A62">
        <v>1871</v>
      </c>
      <c r="B62" s="1">
        <v>1871</v>
      </c>
      <c r="C62" s="1">
        <v>1</v>
      </c>
      <c r="D62" s="18" t="s">
        <v>2</v>
      </c>
      <c r="T62" s="14"/>
      <c r="U62" s="14"/>
    </row>
    <row r="63" spans="1:21" x14ac:dyDescent="0.2">
      <c r="A63">
        <v>1871.08</v>
      </c>
      <c r="B63" s="1">
        <v>1871</v>
      </c>
      <c r="C63" s="1">
        <v>2</v>
      </c>
      <c r="D63" s="1" t="s">
        <v>3</v>
      </c>
      <c r="T63" s="14"/>
      <c r="U63" s="14"/>
    </row>
    <row r="64" spans="1:21" x14ac:dyDescent="0.2">
      <c r="A64">
        <v>1871.17</v>
      </c>
      <c r="B64" s="1">
        <v>1871</v>
      </c>
      <c r="C64" s="1">
        <v>3</v>
      </c>
      <c r="D64" s="1" t="s">
        <v>4</v>
      </c>
      <c r="T64" s="14"/>
      <c r="U64" s="14"/>
    </row>
    <row r="65" spans="1:21" x14ac:dyDescent="0.2">
      <c r="A65">
        <v>1871.25</v>
      </c>
      <c r="B65" s="1">
        <v>1871</v>
      </c>
      <c r="C65" s="1">
        <v>4</v>
      </c>
      <c r="D65" s="1" t="s">
        <v>5</v>
      </c>
      <c r="T65" s="14"/>
      <c r="U65" s="14"/>
    </row>
    <row r="66" spans="1:21" x14ac:dyDescent="0.2">
      <c r="A66">
        <v>1871.33</v>
      </c>
      <c r="B66" s="1">
        <v>1871</v>
      </c>
      <c r="C66" s="1">
        <v>5</v>
      </c>
      <c r="D66" s="1" t="s">
        <v>6</v>
      </c>
      <c r="T66" s="14"/>
      <c r="U66" s="14"/>
    </row>
    <row r="67" spans="1:21" x14ac:dyDescent="0.2">
      <c r="A67">
        <v>1871.42</v>
      </c>
      <c r="B67" s="1">
        <v>1871</v>
      </c>
      <c r="C67" s="1">
        <v>6</v>
      </c>
      <c r="D67" s="1" t="s">
        <v>7</v>
      </c>
      <c r="T67" s="14"/>
      <c r="U67" s="14"/>
    </row>
    <row r="68" spans="1:21" x14ac:dyDescent="0.2">
      <c r="A68">
        <v>1871.5</v>
      </c>
      <c r="B68" s="1">
        <v>1871</v>
      </c>
      <c r="C68" s="1">
        <v>7</v>
      </c>
      <c r="D68" s="1" t="s">
        <v>8</v>
      </c>
      <c r="T68" s="14"/>
      <c r="U68" s="14"/>
    </row>
    <row r="69" spans="1:21" x14ac:dyDescent="0.2">
      <c r="A69">
        <v>1871.58</v>
      </c>
      <c r="B69" s="1">
        <v>1871</v>
      </c>
      <c r="C69" s="1">
        <v>8</v>
      </c>
      <c r="D69" s="1" t="s">
        <v>9</v>
      </c>
      <c r="T69" s="14"/>
      <c r="U69" s="14"/>
    </row>
    <row r="70" spans="1:21" x14ac:dyDescent="0.2">
      <c r="A70">
        <v>1871.67</v>
      </c>
      <c r="B70" s="1">
        <v>1871</v>
      </c>
      <c r="C70" s="1">
        <v>9</v>
      </c>
      <c r="D70" s="1" t="s">
        <v>10</v>
      </c>
      <c r="T70" s="14"/>
      <c r="U70" s="14"/>
    </row>
    <row r="71" spans="1:21" x14ac:dyDescent="0.2">
      <c r="A71">
        <v>1871.75</v>
      </c>
      <c r="B71" s="1">
        <v>1871</v>
      </c>
      <c r="C71" s="1">
        <v>10</v>
      </c>
      <c r="D71" s="1" t="s">
        <v>11</v>
      </c>
      <c r="T71" s="14"/>
      <c r="U71" s="14"/>
    </row>
    <row r="72" spans="1:21" x14ac:dyDescent="0.2">
      <c r="A72">
        <v>1871.83</v>
      </c>
      <c r="B72" s="1">
        <v>1871</v>
      </c>
      <c r="C72" s="1">
        <v>11</v>
      </c>
      <c r="D72" s="1" t="s">
        <v>12</v>
      </c>
      <c r="T72" s="14"/>
      <c r="U72" s="14"/>
    </row>
    <row r="73" spans="1:21" x14ac:dyDescent="0.2">
      <c r="A73">
        <v>1871.92</v>
      </c>
      <c r="B73" s="1">
        <v>1871</v>
      </c>
      <c r="C73" s="1">
        <v>12</v>
      </c>
      <c r="D73" s="1" t="s">
        <v>13</v>
      </c>
      <c r="T73" s="14"/>
      <c r="U73" s="14"/>
    </row>
    <row r="74" spans="1:21" x14ac:dyDescent="0.2">
      <c r="A74">
        <v>1872</v>
      </c>
      <c r="B74" s="1">
        <v>1872</v>
      </c>
      <c r="C74" s="1">
        <v>1</v>
      </c>
      <c r="D74" s="18" t="s">
        <v>2</v>
      </c>
      <c r="T74" s="14"/>
      <c r="U74" s="14"/>
    </row>
    <row r="75" spans="1:21" x14ac:dyDescent="0.2">
      <c r="A75">
        <v>1872.08</v>
      </c>
      <c r="B75" s="1">
        <v>1872</v>
      </c>
      <c r="C75" s="1">
        <v>2</v>
      </c>
      <c r="D75" s="1" t="s">
        <v>3</v>
      </c>
      <c r="T75" s="14"/>
      <c r="U75" s="14"/>
    </row>
    <row r="76" spans="1:21" x14ac:dyDescent="0.2">
      <c r="A76">
        <v>1872.17</v>
      </c>
      <c r="B76" s="1">
        <v>1872</v>
      </c>
      <c r="C76" s="1">
        <v>3</v>
      </c>
      <c r="D76" s="1" t="s">
        <v>4</v>
      </c>
      <c r="T76" s="14"/>
      <c r="U76" s="14"/>
    </row>
    <row r="77" spans="1:21" x14ac:dyDescent="0.2">
      <c r="A77">
        <v>1872.25</v>
      </c>
      <c r="B77" s="1">
        <v>1872</v>
      </c>
      <c r="C77" s="1">
        <v>4</v>
      </c>
      <c r="D77" s="1" t="s">
        <v>5</v>
      </c>
      <c r="T77" s="14"/>
      <c r="U77" s="14"/>
    </row>
    <row r="78" spans="1:21" x14ac:dyDescent="0.2">
      <c r="A78">
        <v>1872.33</v>
      </c>
      <c r="B78" s="1">
        <v>1872</v>
      </c>
      <c r="C78" s="1">
        <v>5</v>
      </c>
      <c r="D78" s="1" t="s">
        <v>6</v>
      </c>
      <c r="T78" s="14"/>
      <c r="U78" s="14"/>
    </row>
    <row r="79" spans="1:21" x14ac:dyDescent="0.2">
      <c r="A79">
        <v>1872.42</v>
      </c>
      <c r="B79" s="1">
        <v>1872</v>
      </c>
      <c r="C79" s="1">
        <v>6</v>
      </c>
      <c r="D79" s="1" t="s">
        <v>7</v>
      </c>
      <c r="T79" s="14"/>
      <c r="U79" s="14"/>
    </row>
    <row r="80" spans="1:21" x14ac:dyDescent="0.2">
      <c r="A80">
        <v>1872.5</v>
      </c>
      <c r="B80" s="1">
        <v>1872</v>
      </c>
      <c r="C80" s="1">
        <v>7</v>
      </c>
      <c r="D80" s="1" t="s">
        <v>8</v>
      </c>
      <c r="T80" s="14"/>
      <c r="U80" s="14"/>
    </row>
    <row r="81" spans="1:24" x14ac:dyDescent="0.2">
      <c r="A81">
        <v>1872.58</v>
      </c>
      <c r="B81" s="1">
        <v>1872</v>
      </c>
      <c r="C81" s="1">
        <v>8</v>
      </c>
      <c r="D81" s="1" t="s">
        <v>9</v>
      </c>
      <c r="T81" s="14"/>
      <c r="U81" s="14"/>
    </row>
    <row r="82" spans="1:24" x14ac:dyDescent="0.2">
      <c r="A82">
        <v>1872.67</v>
      </c>
      <c r="B82" s="1">
        <v>1872</v>
      </c>
      <c r="C82" s="1">
        <v>9</v>
      </c>
      <c r="D82" s="1" t="s">
        <v>10</v>
      </c>
      <c r="T82" s="14"/>
      <c r="U82" s="14"/>
    </row>
    <row r="83" spans="1:24" x14ac:dyDescent="0.2">
      <c r="A83">
        <v>1872.75</v>
      </c>
      <c r="B83" s="1">
        <v>1872</v>
      </c>
      <c r="C83" s="1">
        <v>10</v>
      </c>
      <c r="D83" s="1" t="s">
        <v>11</v>
      </c>
      <c r="T83" s="14"/>
      <c r="U83" s="14"/>
    </row>
    <row r="84" spans="1:24" x14ac:dyDescent="0.2">
      <c r="A84">
        <v>1872.83</v>
      </c>
      <c r="B84" s="1">
        <v>1872</v>
      </c>
      <c r="C84" s="1">
        <v>11</v>
      </c>
      <c r="D84" s="1" t="s">
        <v>12</v>
      </c>
      <c r="T84" s="14"/>
      <c r="U84" s="14"/>
    </row>
    <row r="85" spans="1:24" x14ac:dyDescent="0.2">
      <c r="A85">
        <v>1872.92</v>
      </c>
      <c r="B85" s="1">
        <v>1872</v>
      </c>
      <c r="C85" s="1">
        <v>12</v>
      </c>
      <c r="D85" s="1" t="s">
        <v>13</v>
      </c>
      <c r="T85" s="14"/>
      <c r="U85" s="14"/>
    </row>
    <row r="86" spans="1:24" x14ac:dyDescent="0.2">
      <c r="A86">
        <v>1873</v>
      </c>
      <c r="B86" s="1">
        <v>1873</v>
      </c>
      <c r="C86" s="1">
        <v>1</v>
      </c>
      <c r="D86" s="18" t="s">
        <v>2</v>
      </c>
      <c r="K86" s="21"/>
      <c r="L86" s="21"/>
      <c r="T86" s="14"/>
      <c r="U86" s="14"/>
      <c r="W86">
        <v>0.5</v>
      </c>
    </row>
    <row r="87" spans="1:24" x14ac:dyDescent="0.2">
      <c r="A87">
        <v>1873.08</v>
      </c>
      <c r="B87" s="1">
        <v>1873</v>
      </c>
      <c r="C87" s="1">
        <v>2</v>
      </c>
      <c r="D87" s="1" t="s">
        <v>3</v>
      </c>
      <c r="K87" s="21"/>
      <c r="L87" s="21"/>
      <c r="T87" s="14"/>
      <c r="U87" s="14"/>
      <c r="W87">
        <v>-0.5</v>
      </c>
    </row>
    <row r="88" spans="1:24" x14ac:dyDescent="0.2">
      <c r="A88">
        <v>1873.17</v>
      </c>
      <c r="B88" s="1">
        <v>1873</v>
      </c>
      <c r="C88" s="1">
        <v>3</v>
      </c>
      <c r="D88" s="1" t="s">
        <v>4</v>
      </c>
      <c r="K88" s="21"/>
      <c r="L88" s="21"/>
      <c r="T88" s="14"/>
      <c r="U88" s="14"/>
      <c r="W88">
        <v>1.5</v>
      </c>
    </row>
    <row r="89" spans="1:24" x14ac:dyDescent="0.2">
      <c r="A89">
        <v>1873.25</v>
      </c>
      <c r="B89" s="1">
        <v>1873</v>
      </c>
      <c r="C89" s="1">
        <v>4</v>
      </c>
      <c r="D89" s="1" t="s">
        <v>5</v>
      </c>
      <c r="K89" s="21"/>
      <c r="L89" s="21"/>
      <c r="T89" s="14"/>
      <c r="U89" s="14"/>
      <c r="W89">
        <v>0.6</v>
      </c>
    </row>
    <row r="90" spans="1:24" x14ac:dyDescent="0.2">
      <c r="A90">
        <v>1873.33</v>
      </c>
      <c r="B90" s="1">
        <v>1873</v>
      </c>
      <c r="C90" s="1">
        <v>5</v>
      </c>
      <c r="D90" s="1" t="s">
        <v>6</v>
      </c>
      <c r="K90" s="21"/>
      <c r="L90" s="21"/>
      <c r="T90" s="14"/>
      <c r="U90" s="14"/>
      <c r="W90">
        <v>-1.1000000000000001</v>
      </c>
    </row>
    <row r="91" spans="1:24" x14ac:dyDescent="0.2">
      <c r="A91">
        <v>1873.42</v>
      </c>
      <c r="B91" s="1">
        <v>1873</v>
      </c>
      <c r="C91" s="1">
        <v>6</v>
      </c>
      <c r="D91" s="1" t="s">
        <v>7</v>
      </c>
      <c r="K91" s="21"/>
      <c r="L91" s="21"/>
      <c r="T91" s="14"/>
      <c r="U91" s="14"/>
      <c r="W91">
        <v>0.7</v>
      </c>
    </row>
    <row r="92" spans="1:24" x14ac:dyDescent="0.2">
      <c r="A92">
        <v>1873.5</v>
      </c>
      <c r="B92" s="1">
        <v>1873</v>
      </c>
      <c r="C92" s="1">
        <v>7</v>
      </c>
      <c r="D92" s="1" t="s">
        <v>8</v>
      </c>
      <c r="K92" s="21"/>
      <c r="L92" s="21"/>
      <c r="T92" s="14"/>
      <c r="U92" s="14"/>
      <c r="W92">
        <v>0.7</v>
      </c>
      <c r="X92" s="1">
        <f t="shared" ref="X92:X123" si="0">ROUND(AVERAGE(W86:W97),2)</f>
        <v>0.11</v>
      </c>
    </row>
    <row r="93" spans="1:24" x14ac:dyDescent="0.2">
      <c r="A93">
        <v>1873.58</v>
      </c>
      <c r="B93" s="1">
        <v>1873</v>
      </c>
      <c r="C93" s="1">
        <v>8</v>
      </c>
      <c r="D93" s="1" t="s">
        <v>9</v>
      </c>
      <c r="K93" s="21"/>
      <c r="L93" s="21"/>
      <c r="T93" s="14"/>
      <c r="U93" s="14"/>
      <c r="W93">
        <v>1</v>
      </c>
      <c r="X93" s="1">
        <f t="shared" si="0"/>
        <v>-0.34</v>
      </c>
    </row>
    <row r="94" spans="1:24" x14ac:dyDescent="0.2">
      <c r="A94">
        <v>1873.67</v>
      </c>
      <c r="B94" s="1">
        <v>1873</v>
      </c>
      <c r="C94" s="1">
        <v>9</v>
      </c>
      <c r="D94" s="1" t="s">
        <v>10</v>
      </c>
      <c r="K94" s="21"/>
      <c r="L94" s="21"/>
      <c r="T94" s="14"/>
      <c r="U94" s="14"/>
      <c r="W94">
        <v>-0.2</v>
      </c>
      <c r="X94" s="1">
        <f t="shared" si="0"/>
        <v>-0.23</v>
      </c>
    </row>
    <row r="95" spans="1:24" x14ac:dyDescent="0.2">
      <c r="A95">
        <v>1873.75</v>
      </c>
      <c r="B95" s="1">
        <v>1873</v>
      </c>
      <c r="C95" s="1">
        <v>10</v>
      </c>
      <c r="D95" s="1" t="s">
        <v>11</v>
      </c>
      <c r="K95" s="21"/>
      <c r="L95" s="21"/>
      <c r="T95" s="14"/>
      <c r="U95" s="14"/>
      <c r="W95">
        <v>-0.9</v>
      </c>
      <c r="X95" s="1">
        <f t="shared" si="0"/>
        <v>-0.36</v>
      </c>
    </row>
    <row r="96" spans="1:24" x14ac:dyDescent="0.2">
      <c r="A96">
        <v>1873.83</v>
      </c>
      <c r="B96" s="1">
        <v>1873</v>
      </c>
      <c r="C96" s="1">
        <v>11</v>
      </c>
      <c r="D96" s="1" t="s">
        <v>12</v>
      </c>
      <c r="K96" s="21"/>
      <c r="L96" s="21"/>
      <c r="T96" s="14"/>
      <c r="U96" s="14"/>
      <c r="W96">
        <v>-0.6</v>
      </c>
      <c r="X96" s="1">
        <f t="shared" si="0"/>
        <v>-0.3</v>
      </c>
    </row>
    <row r="97" spans="1:27" x14ac:dyDescent="0.2">
      <c r="A97">
        <v>1873.92</v>
      </c>
      <c r="B97" s="1">
        <v>1873</v>
      </c>
      <c r="C97" s="1">
        <v>12</v>
      </c>
      <c r="D97" s="1" t="s">
        <v>13</v>
      </c>
      <c r="K97" s="21"/>
      <c r="L97" s="21"/>
      <c r="T97" s="14"/>
      <c r="U97" s="14"/>
      <c r="W97">
        <v>-0.4</v>
      </c>
      <c r="X97" s="1">
        <f t="shared" si="0"/>
        <v>-0.1</v>
      </c>
    </row>
    <row r="98" spans="1:27" x14ac:dyDescent="0.2">
      <c r="A98">
        <v>1874</v>
      </c>
      <c r="B98" s="1">
        <v>1874</v>
      </c>
      <c r="C98" s="1">
        <v>1</v>
      </c>
      <c r="D98" s="18" t="s">
        <v>2</v>
      </c>
      <c r="H98" s="21"/>
      <c r="I98" s="21"/>
      <c r="K98" s="21"/>
      <c r="L98" s="21"/>
      <c r="T98" s="14"/>
      <c r="U98" s="14"/>
      <c r="W98">
        <v>-4.9000000000000004</v>
      </c>
      <c r="X98" s="1">
        <f t="shared" si="0"/>
        <v>-0.09</v>
      </c>
    </row>
    <row r="99" spans="1:27" x14ac:dyDescent="0.2">
      <c r="A99">
        <v>1874.08</v>
      </c>
      <c r="B99" s="1">
        <v>1874</v>
      </c>
      <c r="C99" s="1">
        <v>2</v>
      </c>
      <c r="D99" s="1" t="s">
        <v>3</v>
      </c>
      <c r="H99" s="21"/>
      <c r="I99" s="21"/>
      <c r="K99" s="21"/>
      <c r="L99" s="21"/>
      <c r="T99" s="14"/>
      <c r="U99" s="14"/>
      <c r="W99">
        <v>0.8</v>
      </c>
      <c r="X99" s="1">
        <f t="shared" si="0"/>
        <v>-0.13</v>
      </c>
    </row>
    <row r="100" spans="1:27" x14ac:dyDescent="0.2">
      <c r="A100">
        <v>1874.17</v>
      </c>
      <c r="B100" s="1">
        <v>1874</v>
      </c>
      <c r="C100" s="1">
        <v>3</v>
      </c>
      <c r="D100" s="1" t="s">
        <v>4</v>
      </c>
      <c r="H100" s="21"/>
      <c r="I100" s="21"/>
      <c r="K100" s="21"/>
      <c r="L100" s="21"/>
      <c r="T100" s="14"/>
      <c r="U100" s="14"/>
      <c r="W100">
        <v>0</v>
      </c>
      <c r="X100" s="1">
        <f t="shared" si="0"/>
        <v>-0.16</v>
      </c>
    </row>
    <row r="101" spans="1:27" x14ac:dyDescent="0.2">
      <c r="A101">
        <v>1874.25</v>
      </c>
      <c r="B101" s="1">
        <v>1874</v>
      </c>
      <c r="C101" s="1">
        <v>4</v>
      </c>
      <c r="D101" s="1" t="s">
        <v>5</v>
      </c>
      <c r="H101" s="21"/>
      <c r="I101" s="21"/>
      <c r="K101" s="21"/>
      <c r="L101" s="21"/>
      <c r="T101" s="14"/>
      <c r="U101" s="14"/>
      <c r="W101">
        <v>1.3</v>
      </c>
      <c r="X101" s="1">
        <f t="shared" si="0"/>
        <v>-0.15</v>
      </c>
    </row>
    <row r="102" spans="1:27" x14ac:dyDescent="0.2">
      <c r="A102">
        <v>1874.33</v>
      </c>
      <c r="B102" s="1">
        <v>1874</v>
      </c>
      <c r="C102" s="1">
        <v>5</v>
      </c>
      <c r="D102" s="1" t="s">
        <v>6</v>
      </c>
      <c r="H102" s="21"/>
      <c r="I102" s="21"/>
      <c r="K102" s="21"/>
      <c r="L102" s="21"/>
      <c r="N102" s="17">
        <v>-1</v>
      </c>
      <c r="T102" s="14"/>
      <c r="U102" s="14"/>
      <c r="W102" s="15">
        <v>1.3</v>
      </c>
      <c r="X102" s="1">
        <f t="shared" si="0"/>
        <v>-0.08</v>
      </c>
    </row>
    <row r="103" spans="1:27" x14ac:dyDescent="0.2">
      <c r="A103">
        <v>1874.42</v>
      </c>
      <c r="B103" s="1">
        <v>1874</v>
      </c>
      <c r="C103" s="1">
        <v>6</v>
      </c>
      <c r="D103" s="1" t="s">
        <v>7</v>
      </c>
      <c r="H103" s="21"/>
      <c r="I103" s="21"/>
      <c r="K103" s="21"/>
      <c r="L103" s="21"/>
      <c r="N103" s="17">
        <v>0.6</v>
      </c>
      <c r="T103" s="14"/>
      <c r="U103" s="14"/>
      <c r="W103" s="15">
        <v>0.8</v>
      </c>
      <c r="X103" s="1">
        <f t="shared" si="0"/>
        <v>-7.0000000000000007E-2</v>
      </c>
    </row>
    <row r="104" spans="1:27" x14ac:dyDescent="0.2">
      <c r="A104">
        <v>1874.5</v>
      </c>
      <c r="B104" s="1">
        <v>1874</v>
      </c>
      <c r="C104" s="1">
        <v>7</v>
      </c>
      <c r="D104" s="1" t="s">
        <v>8</v>
      </c>
      <c r="H104" s="21"/>
      <c r="I104" s="21"/>
      <c r="K104" s="21"/>
      <c r="L104" s="21"/>
      <c r="N104" s="17">
        <v>-0.76000000000000068</v>
      </c>
      <c r="T104" s="14"/>
      <c r="U104" s="14"/>
      <c r="W104" s="15">
        <v>0.3</v>
      </c>
      <c r="X104" s="1">
        <f t="shared" si="0"/>
        <v>-0.03</v>
      </c>
      <c r="Z104">
        <v>5.9999999999999609E-2</v>
      </c>
    </row>
    <row r="105" spans="1:27" x14ac:dyDescent="0.2">
      <c r="A105">
        <v>1874.58</v>
      </c>
      <c r="B105" s="1">
        <v>1874</v>
      </c>
      <c r="C105" s="1">
        <v>8</v>
      </c>
      <c r="D105" s="1" t="s">
        <v>9</v>
      </c>
      <c r="H105" s="21"/>
      <c r="I105" s="21"/>
      <c r="K105" s="21"/>
      <c r="L105" s="21"/>
      <c r="N105" s="17">
        <v>-1.65</v>
      </c>
      <c r="T105" s="14"/>
      <c r="U105" s="14"/>
      <c r="W105" s="15">
        <v>0.6</v>
      </c>
      <c r="X105" s="1">
        <f t="shared" si="0"/>
        <v>0.33</v>
      </c>
      <c r="Z105">
        <v>-0.39</v>
      </c>
    </row>
    <row r="106" spans="1:27" x14ac:dyDescent="0.2">
      <c r="A106">
        <v>1874.67</v>
      </c>
      <c r="B106" s="1">
        <v>1874</v>
      </c>
      <c r="C106" s="1">
        <v>9</v>
      </c>
      <c r="D106" s="1" t="s">
        <v>10</v>
      </c>
      <c r="H106" s="21"/>
      <c r="I106" s="21"/>
      <c r="K106" s="21"/>
      <c r="L106" s="21"/>
      <c r="N106" s="17">
        <v>-2.99</v>
      </c>
      <c r="T106" s="14"/>
      <c r="U106" s="14"/>
      <c r="W106" s="15">
        <v>-0.10000000000000053</v>
      </c>
      <c r="X106" s="1">
        <f t="shared" si="0"/>
        <v>0.28000000000000003</v>
      </c>
      <c r="Z106">
        <v>-1.31</v>
      </c>
    </row>
    <row r="107" spans="1:27" x14ac:dyDescent="0.2">
      <c r="A107">
        <v>1874.75</v>
      </c>
      <c r="B107" s="1">
        <v>1874</v>
      </c>
      <c r="C107" s="1">
        <v>10</v>
      </c>
      <c r="D107" s="1" t="s">
        <v>11</v>
      </c>
      <c r="H107" s="21"/>
      <c r="I107" s="21"/>
      <c r="K107" s="21"/>
      <c r="L107" s="21"/>
      <c r="N107" s="17">
        <v>-4.7699999999999996</v>
      </c>
      <c r="T107" s="14"/>
      <c r="U107" s="14"/>
      <c r="W107" s="15">
        <v>-0.1</v>
      </c>
      <c r="X107" s="1">
        <f t="shared" si="0"/>
        <v>0.33</v>
      </c>
      <c r="Z107">
        <v>-1.79</v>
      </c>
    </row>
    <row r="108" spans="1:27" x14ac:dyDescent="0.2">
      <c r="A108">
        <v>1874.83</v>
      </c>
      <c r="B108" s="1">
        <v>1874</v>
      </c>
      <c r="C108" s="1">
        <v>11</v>
      </c>
      <c r="D108" s="1" t="s">
        <v>12</v>
      </c>
      <c r="H108" s="21"/>
      <c r="I108" s="21"/>
      <c r="K108" s="21"/>
      <c r="L108" s="21"/>
      <c r="N108" s="17">
        <v>-5.4</v>
      </c>
      <c r="O108" s="1">
        <f t="shared" ref="O108:O164" si="1">ROUND(AVERAGE(N102:N113),2)</f>
        <v>-2.77</v>
      </c>
      <c r="T108" s="14"/>
      <c r="U108" s="14"/>
      <c r="W108" s="15">
        <v>-0.4</v>
      </c>
      <c r="X108" s="1">
        <f t="shared" si="0"/>
        <v>0.2</v>
      </c>
      <c r="Z108">
        <v>-2.0499999999999998</v>
      </c>
    </row>
    <row r="109" spans="1:27" x14ac:dyDescent="0.2">
      <c r="A109">
        <v>1874.92</v>
      </c>
      <c r="B109" s="1">
        <v>1874</v>
      </c>
      <c r="C109" s="1">
        <v>12</v>
      </c>
      <c r="D109" s="1" t="s">
        <v>13</v>
      </c>
      <c r="H109" s="21"/>
      <c r="I109" s="21"/>
      <c r="K109" s="21"/>
      <c r="L109" s="21"/>
      <c r="N109" s="17">
        <v>-5.08</v>
      </c>
      <c r="O109" s="1">
        <f t="shared" si="1"/>
        <v>-2.84</v>
      </c>
      <c r="T109" s="14"/>
      <c r="U109" s="14"/>
      <c r="W109" s="15">
        <v>0</v>
      </c>
      <c r="X109" s="1">
        <f t="shared" si="0"/>
        <v>0.08</v>
      </c>
      <c r="Z109">
        <v>-2.37</v>
      </c>
    </row>
    <row r="110" spans="1:27" x14ac:dyDescent="0.2">
      <c r="A110">
        <v>1875</v>
      </c>
      <c r="B110" s="1">
        <v>1875</v>
      </c>
      <c r="C110" s="1">
        <v>1</v>
      </c>
      <c r="D110" s="18" t="s">
        <v>2</v>
      </c>
      <c r="H110" s="21"/>
      <c r="I110" s="21"/>
      <c r="K110" s="21"/>
      <c r="L110" s="21"/>
      <c r="N110" s="17">
        <v>-5.2</v>
      </c>
      <c r="O110" s="1">
        <f t="shared" si="1"/>
        <v>-3.04</v>
      </c>
      <c r="T110" s="14"/>
      <c r="U110" s="14"/>
      <c r="W110" s="15">
        <v>-0.6</v>
      </c>
      <c r="X110" s="1">
        <f t="shared" si="0"/>
        <v>0.03</v>
      </c>
      <c r="Z110">
        <v>-2.41</v>
      </c>
      <c r="AA110" s="1">
        <f t="shared" ref="AA110:AA155" si="2">ROUND(AVERAGE(Z104:Z115),2)</f>
        <v>-1.19</v>
      </c>
    </row>
    <row r="111" spans="1:27" x14ac:dyDescent="0.2">
      <c r="A111">
        <v>1875.08</v>
      </c>
      <c r="B111" s="1">
        <v>1875</v>
      </c>
      <c r="C111" s="1">
        <v>2</v>
      </c>
      <c r="D111" s="1" t="s">
        <v>3</v>
      </c>
      <c r="H111" s="21"/>
      <c r="I111" s="21"/>
      <c r="K111" s="21"/>
      <c r="L111" s="21"/>
      <c r="N111" s="17">
        <v>-2.62</v>
      </c>
      <c r="O111" s="1">
        <f t="shared" si="1"/>
        <v>-3.04</v>
      </c>
      <c r="T111" s="14"/>
      <c r="U111" s="14"/>
      <c r="W111" s="15">
        <v>0.3</v>
      </c>
      <c r="X111" s="1">
        <f t="shared" si="0"/>
        <v>-0.01</v>
      </c>
      <c r="Z111">
        <v>-0.99</v>
      </c>
      <c r="AA111" s="1">
        <f t="shared" si="2"/>
        <v>-1.22</v>
      </c>
    </row>
    <row r="112" spans="1:27" x14ac:dyDescent="0.2">
      <c r="A112">
        <v>1875.17</v>
      </c>
      <c r="B112" s="1">
        <v>1875</v>
      </c>
      <c r="C112" s="1">
        <v>3</v>
      </c>
      <c r="D112" s="1" t="s">
        <v>4</v>
      </c>
      <c r="H112" s="21"/>
      <c r="I112" s="21"/>
      <c r="K112" s="21"/>
      <c r="L112" s="21"/>
      <c r="N112" s="17">
        <v>-2.4500000000000002</v>
      </c>
      <c r="O112" s="1">
        <f t="shared" si="1"/>
        <v>-2.97</v>
      </c>
      <c r="T112" s="14"/>
      <c r="U112" s="14"/>
      <c r="W112" s="15">
        <v>0.6</v>
      </c>
      <c r="X112" s="1">
        <f t="shared" si="0"/>
        <v>-0.04</v>
      </c>
      <c r="Z112">
        <v>-0.71</v>
      </c>
      <c r="AA112" s="1">
        <f t="shared" si="2"/>
        <v>-1.24</v>
      </c>
    </row>
    <row r="113" spans="1:28" x14ac:dyDescent="0.2">
      <c r="A113">
        <v>1875.25</v>
      </c>
      <c r="B113" s="1">
        <v>1875</v>
      </c>
      <c r="C113" s="1">
        <v>4</v>
      </c>
      <c r="D113" s="1" t="s">
        <v>5</v>
      </c>
      <c r="H113" s="21"/>
      <c r="I113" s="21"/>
      <c r="K113" s="21"/>
      <c r="L113" s="21"/>
      <c r="N113" s="17">
        <v>-1.92</v>
      </c>
      <c r="O113" s="1">
        <f t="shared" si="1"/>
        <v>-2.85</v>
      </c>
      <c r="T113" s="14"/>
      <c r="U113" s="14"/>
      <c r="W113" s="15">
        <v>-0.3</v>
      </c>
      <c r="X113" s="1">
        <f t="shared" si="0"/>
        <v>0</v>
      </c>
      <c r="Z113">
        <v>-0.76</v>
      </c>
      <c r="AA113" s="1">
        <f t="shared" si="2"/>
        <v>-1.2</v>
      </c>
    </row>
    <row r="114" spans="1:28" x14ac:dyDescent="0.2">
      <c r="A114">
        <v>1875.33</v>
      </c>
      <c r="B114" s="1">
        <v>1875</v>
      </c>
      <c r="C114" s="1">
        <v>5</v>
      </c>
      <c r="D114" s="1" t="s">
        <v>6</v>
      </c>
      <c r="H114" s="21"/>
      <c r="I114" s="21"/>
      <c r="K114" s="21"/>
      <c r="L114" s="21"/>
      <c r="N114" s="17">
        <v>-1.82</v>
      </c>
      <c r="O114" s="1">
        <f t="shared" si="1"/>
        <v>-2.68</v>
      </c>
      <c r="T114" s="14"/>
      <c r="U114" s="14"/>
      <c r="W114" s="15">
        <v>-9.9999999999999645E-2</v>
      </c>
      <c r="X114" s="1">
        <f t="shared" si="0"/>
        <v>-0.02</v>
      </c>
      <c r="Z114">
        <v>-0.35999999999999943</v>
      </c>
      <c r="AA114" s="1">
        <f t="shared" si="2"/>
        <v>-1.1499999999999999</v>
      </c>
    </row>
    <row r="115" spans="1:28" x14ac:dyDescent="0.2">
      <c r="A115">
        <v>1875.42</v>
      </c>
      <c r="B115" s="1">
        <v>1875</v>
      </c>
      <c r="C115" s="1">
        <v>6</v>
      </c>
      <c r="D115" s="1" t="s">
        <v>7</v>
      </c>
      <c r="H115" s="21"/>
      <c r="I115" s="21"/>
      <c r="K115" s="21"/>
      <c r="L115" s="21"/>
      <c r="N115" s="17">
        <v>-1.8</v>
      </c>
      <c r="O115" s="1">
        <f t="shared" si="1"/>
        <v>-2.71</v>
      </c>
      <c r="T115" s="14"/>
      <c r="U115" s="14"/>
      <c r="W115" s="15">
        <v>0.2</v>
      </c>
      <c r="X115" s="1">
        <f t="shared" si="0"/>
        <v>-0.08</v>
      </c>
      <c r="Y115">
        <f t="shared" ref="Y115:Y178" si="3">ROUND(AVERAGE(W85:W144),2)</f>
        <v>-0.12</v>
      </c>
      <c r="Z115">
        <v>-1.1399999999999999</v>
      </c>
      <c r="AA115" s="1">
        <f t="shared" si="2"/>
        <v>-1.1599999999999999</v>
      </c>
    </row>
    <row r="116" spans="1:28" x14ac:dyDescent="0.2">
      <c r="A116">
        <v>1875.5</v>
      </c>
      <c r="B116" s="1">
        <v>1875</v>
      </c>
      <c r="C116" s="1">
        <v>7</v>
      </c>
      <c r="D116" s="1" t="s">
        <v>8</v>
      </c>
      <c r="H116" s="21"/>
      <c r="I116" s="21"/>
      <c r="K116" s="21"/>
      <c r="L116" s="21"/>
      <c r="N116" s="17">
        <v>-0.76</v>
      </c>
      <c r="O116" s="1">
        <f t="shared" si="1"/>
        <v>-2.5299999999999998</v>
      </c>
      <c r="T116" s="14"/>
      <c r="U116" s="14"/>
      <c r="W116" s="15">
        <v>-0.20000000000000107</v>
      </c>
      <c r="X116" s="1">
        <f t="shared" si="0"/>
        <v>-0.08</v>
      </c>
      <c r="Y116">
        <f t="shared" si="3"/>
        <v>-0.13</v>
      </c>
      <c r="Z116">
        <v>-0.39</v>
      </c>
      <c r="AA116" s="1">
        <f t="shared" si="2"/>
        <v>-1.01</v>
      </c>
    </row>
    <row r="117" spans="1:28" x14ac:dyDescent="0.2">
      <c r="A117">
        <v>1875.58</v>
      </c>
      <c r="B117" s="1">
        <v>1875</v>
      </c>
      <c r="C117" s="1">
        <v>8</v>
      </c>
      <c r="D117" s="1" t="s">
        <v>9</v>
      </c>
      <c r="H117" s="21"/>
      <c r="I117" s="21"/>
      <c r="K117" s="21"/>
      <c r="L117" s="21"/>
      <c r="N117" s="17">
        <v>-0.80000000000000071</v>
      </c>
      <c r="O117" s="1">
        <f t="shared" si="1"/>
        <v>-2.41</v>
      </c>
      <c r="T117" s="14"/>
      <c r="U117" s="14"/>
      <c r="W117" s="15">
        <v>0.19999999999999929</v>
      </c>
      <c r="X117" s="1">
        <f t="shared" si="0"/>
        <v>-0.08</v>
      </c>
      <c r="Y117">
        <f t="shared" si="3"/>
        <v>-0.14000000000000001</v>
      </c>
      <c r="Z117">
        <v>-0.64</v>
      </c>
      <c r="AA117" s="1">
        <f t="shared" si="2"/>
        <v>-0.87</v>
      </c>
    </row>
    <row r="118" spans="1:28" x14ac:dyDescent="0.2">
      <c r="A118">
        <v>1875.67</v>
      </c>
      <c r="B118" s="1">
        <v>1875</v>
      </c>
      <c r="C118" s="1">
        <v>9</v>
      </c>
      <c r="D118" s="1" t="s">
        <v>10</v>
      </c>
      <c r="H118" s="21"/>
      <c r="I118" s="21"/>
      <c r="K118" s="21"/>
      <c r="L118" s="21"/>
      <c r="N118" s="17">
        <v>-1.59</v>
      </c>
      <c r="O118" s="1">
        <f t="shared" si="1"/>
        <v>-2.68</v>
      </c>
      <c r="T118" s="14"/>
      <c r="U118" s="14"/>
      <c r="W118" s="15">
        <v>0.4</v>
      </c>
      <c r="X118" s="1">
        <f t="shared" si="0"/>
        <v>-0.23</v>
      </c>
      <c r="Y118">
        <f t="shared" si="3"/>
        <v>-0.12</v>
      </c>
      <c r="Z118">
        <v>-0.76</v>
      </c>
      <c r="AA118" s="1">
        <f t="shared" si="2"/>
        <v>-1</v>
      </c>
    </row>
    <row r="119" spans="1:28" x14ac:dyDescent="0.2">
      <c r="A119">
        <v>1875.75</v>
      </c>
      <c r="B119" s="1">
        <v>1875</v>
      </c>
      <c r="C119" s="1">
        <v>10</v>
      </c>
      <c r="D119" s="1" t="s">
        <v>11</v>
      </c>
      <c r="H119" s="21"/>
      <c r="I119" s="21"/>
      <c r="K119" s="21"/>
      <c r="L119" s="21"/>
      <c r="N119" s="17">
        <v>-2.72</v>
      </c>
      <c r="O119" s="1">
        <f t="shared" si="1"/>
        <v>-3.13</v>
      </c>
      <c r="T119" s="14"/>
      <c r="U119" s="14"/>
      <c r="W119" s="15">
        <v>-0.3</v>
      </c>
      <c r="X119" s="1">
        <f t="shared" si="0"/>
        <v>-0.49</v>
      </c>
      <c r="Y119">
        <f t="shared" si="3"/>
        <v>-0.16</v>
      </c>
      <c r="Z119">
        <v>-1.19</v>
      </c>
      <c r="AA119" s="1">
        <f t="shared" si="2"/>
        <v>-1.29</v>
      </c>
    </row>
    <row r="120" spans="1:28" x14ac:dyDescent="0.2">
      <c r="A120">
        <v>1875.83</v>
      </c>
      <c r="B120" s="1">
        <v>1875</v>
      </c>
      <c r="C120" s="1">
        <v>11</v>
      </c>
      <c r="D120" s="1" t="s">
        <v>12</v>
      </c>
      <c r="H120" s="21"/>
      <c r="I120" s="21"/>
      <c r="K120" s="21"/>
      <c r="L120" s="21"/>
      <c r="N120" s="17">
        <v>-5.75</v>
      </c>
      <c r="O120" s="1">
        <f t="shared" si="1"/>
        <v>-3.74</v>
      </c>
      <c r="T120" s="14"/>
      <c r="U120" s="14"/>
      <c r="W120" s="15">
        <v>-1.1000000000000001</v>
      </c>
      <c r="X120" s="1">
        <f t="shared" si="0"/>
        <v>-0.64</v>
      </c>
      <c r="Y120">
        <f t="shared" si="3"/>
        <v>-0.16</v>
      </c>
      <c r="Z120">
        <v>-2.15</v>
      </c>
      <c r="AA120" s="1">
        <f t="shared" si="2"/>
        <v>-1.51</v>
      </c>
    </row>
    <row r="121" spans="1:28" x14ac:dyDescent="0.2">
      <c r="A121">
        <v>1875.92</v>
      </c>
      <c r="B121" s="1">
        <v>1875</v>
      </c>
      <c r="C121" s="1">
        <v>12</v>
      </c>
      <c r="D121" s="1" t="s">
        <v>13</v>
      </c>
      <c r="H121" s="21"/>
      <c r="I121" s="21"/>
      <c r="K121" s="21"/>
      <c r="L121" s="21"/>
      <c r="N121" s="17">
        <v>-2.98</v>
      </c>
      <c r="O121" s="1">
        <f t="shared" si="1"/>
        <v>-3.64</v>
      </c>
      <c r="T121" s="14"/>
      <c r="U121" s="14"/>
      <c r="W121" s="15">
        <v>-0.1</v>
      </c>
      <c r="X121" s="1">
        <f t="shared" si="0"/>
        <v>-0.48</v>
      </c>
      <c r="Y121">
        <f t="shared" si="3"/>
        <v>-0.11</v>
      </c>
      <c r="Z121">
        <v>-0.67</v>
      </c>
      <c r="AA121" s="1">
        <f t="shared" si="2"/>
        <v>-1.4</v>
      </c>
    </row>
    <row r="122" spans="1:28" x14ac:dyDescent="0.2">
      <c r="A122">
        <v>1876</v>
      </c>
      <c r="B122" s="1">
        <v>1876</v>
      </c>
      <c r="C122" s="1">
        <v>1</v>
      </c>
      <c r="D122" s="18" t="s">
        <v>2</v>
      </c>
      <c r="H122" s="21"/>
      <c r="I122" s="21"/>
      <c r="K122" s="21"/>
      <c r="L122" s="21"/>
      <c r="N122" s="17">
        <v>-3.75</v>
      </c>
      <c r="O122" s="1">
        <f t="shared" si="1"/>
        <v>-3.44</v>
      </c>
      <c r="T122" s="14"/>
      <c r="U122" s="14"/>
      <c r="W122" s="15">
        <v>-0.5</v>
      </c>
      <c r="X122" s="1">
        <f t="shared" si="0"/>
        <v>-0.43</v>
      </c>
      <c r="Y122">
        <f t="shared" si="3"/>
        <v>-0.13</v>
      </c>
      <c r="Z122">
        <v>-0.71</v>
      </c>
      <c r="AA122" s="1">
        <f t="shared" si="2"/>
        <v>-1.26</v>
      </c>
    </row>
    <row r="123" spans="1:28" x14ac:dyDescent="0.2">
      <c r="A123">
        <v>1876.08</v>
      </c>
      <c r="B123" s="1">
        <v>1876</v>
      </c>
      <c r="C123" s="1">
        <v>2</v>
      </c>
      <c r="D123" s="1" t="s">
        <v>3</v>
      </c>
      <c r="H123" s="21"/>
      <c r="I123" s="21"/>
      <c r="K123" s="21"/>
      <c r="L123" s="21"/>
      <c r="N123" s="17">
        <v>-5.82</v>
      </c>
      <c r="O123" s="1">
        <f t="shared" si="1"/>
        <v>-3.43</v>
      </c>
      <c r="T123" s="14"/>
      <c r="U123" s="14"/>
      <c r="W123" s="15">
        <v>-1.5</v>
      </c>
      <c r="X123" s="1">
        <f t="shared" si="0"/>
        <v>-0.23</v>
      </c>
      <c r="Y123">
        <f t="shared" si="3"/>
        <v>-0.13</v>
      </c>
      <c r="Z123">
        <v>-2.4900000000000002</v>
      </c>
      <c r="AA123" s="1">
        <f t="shared" si="2"/>
        <v>-1.17</v>
      </c>
    </row>
    <row r="124" spans="1:28" x14ac:dyDescent="0.2">
      <c r="A124">
        <v>1876.17</v>
      </c>
      <c r="B124" s="1">
        <v>1876</v>
      </c>
      <c r="C124" s="1">
        <v>3</v>
      </c>
      <c r="D124" s="1" t="s">
        <v>4</v>
      </c>
      <c r="H124" s="21"/>
      <c r="I124" s="21"/>
      <c r="K124" s="21"/>
      <c r="L124" s="21"/>
      <c r="N124" s="17">
        <v>-7.9</v>
      </c>
      <c r="O124" s="1">
        <f t="shared" si="1"/>
        <v>-3.39</v>
      </c>
      <c r="T124" s="14"/>
      <c r="U124" s="14"/>
      <c r="W124" s="15">
        <v>-2.6</v>
      </c>
      <c r="X124" s="1">
        <f t="shared" ref="X124:X155" si="4">ROUND(AVERAGE(W118:W129),2)</f>
        <v>-0.21</v>
      </c>
      <c r="Y124">
        <f t="shared" si="3"/>
        <v>-0.15</v>
      </c>
      <c r="Z124">
        <v>-4.26</v>
      </c>
      <c r="AA124" s="1">
        <f t="shared" si="2"/>
        <v>-1.1100000000000001</v>
      </c>
    </row>
    <row r="125" spans="1:28" x14ac:dyDescent="0.2">
      <c r="A125">
        <v>1876.25</v>
      </c>
      <c r="B125" s="1">
        <v>1876</v>
      </c>
      <c r="C125" s="1">
        <v>4</v>
      </c>
      <c r="D125" s="1" t="s">
        <v>5</v>
      </c>
      <c r="H125" s="21"/>
      <c r="I125" s="21"/>
      <c r="K125" s="21"/>
      <c r="L125" s="21"/>
      <c r="N125" s="17">
        <v>-9.2200000000000006</v>
      </c>
      <c r="O125" s="1">
        <f t="shared" si="1"/>
        <v>-3.46</v>
      </c>
      <c r="T125" s="14"/>
      <c r="U125" s="14"/>
      <c r="W125" s="15">
        <v>-2.1</v>
      </c>
      <c r="X125" s="1">
        <f t="shared" si="4"/>
        <v>-0.24</v>
      </c>
      <c r="Y125">
        <f t="shared" si="3"/>
        <v>-0.14000000000000001</v>
      </c>
      <c r="Z125">
        <v>-3.36</v>
      </c>
      <c r="AA125" s="1">
        <f t="shared" si="2"/>
        <v>-1.1000000000000001</v>
      </c>
    </row>
    <row r="126" spans="1:28" x14ac:dyDescent="0.2">
      <c r="A126">
        <v>1876.33</v>
      </c>
      <c r="B126" s="1">
        <v>1876</v>
      </c>
      <c r="C126" s="1">
        <v>5</v>
      </c>
      <c r="D126" s="1" t="s">
        <v>6</v>
      </c>
      <c r="H126" s="21"/>
      <c r="I126" s="21"/>
      <c r="K126" s="21"/>
      <c r="L126" s="21"/>
      <c r="N126" s="17">
        <v>-0.56999999999999995</v>
      </c>
      <c r="O126" s="1">
        <f t="shared" si="1"/>
        <v>-3.53</v>
      </c>
      <c r="T126" s="14"/>
      <c r="U126" s="14"/>
      <c r="W126" s="15">
        <v>1.8</v>
      </c>
      <c r="X126" s="1">
        <f t="shared" si="4"/>
        <v>-0.22</v>
      </c>
      <c r="Y126">
        <f t="shared" si="3"/>
        <v>-0.14000000000000001</v>
      </c>
      <c r="Z126">
        <v>0.94</v>
      </c>
      <c r="AA126" s="1">
        <f t="shared" si="2"/>
        <v>-1.1000000000000001</v>
      </c>
    </row>
    <row r="127" spans="1:28" x14ac:dyDescent="0.2">
      <c r="A127">
        <v>1876.42</v>
      </c>
      <c r="B127" s="1">
        <v>1876</v>
      </c>
      <c r="C127" s="1">
        <v>6</v>
      </c>
      <c r="D127" s="1" t="s">
        <v>7</v>
      </c>
      <c r="H127" s="21"/>
      <c r="I127" s="21"/>
      <c r="K127" s="21"/>
      <c r="L127" s="21"/>
      <c r="N127" s="17">
        <v>0.55000000000000071</v>
      </c>
      <c r="O127" s="1">
        <f t="shared" si="1"/>
        <v>-3.45</v>
      </c>
      <c r="T127" s="14"/>
      <c r="U127" s="14"/>
      <c r="W127" s="15">
        <v>0.9</v>
      </c>
      <c r="X127" s="1">
        <f t="shared" si="4"/>
        <v>-0.18</v>
      </c>
      <c r="Y127">
        <f t="shared" si="3"/>
        <v>-0.15</v>
      </c>
      <c r="Z127">
        <v>0.61</v>
      </c>
      <c r="AA127" s="1">
        <f t="shared" si="2"/>
        <v>-1.04</v>
      </c>
      <c r="AB127">
        <f t="shared" ref="AB127:AB190" si="5">ROUND(AVERAGE(Z97:Z156),2)</f>
        <v>-1.06</v>
      </c>
    </row>
    <row r="128" spans="1:28" x14ac:dyDescent="0.2">
      <c r="A128">
        <v>1876.5</v>
      </c>
      <c r="B128" s="1">
        <v>1876</v>
      </c>
      <c r="C128" s="1">
        <v>7</v>
      </c>
      <c r="D128" s="1" t="s">
        <v>8</v>
      </c>
      <c r="H128" s="21"/>
      <c r="I128" s="21"/>
      <c r="K128" s="21"/>
      <c r="L128" s="21"/>
      <c r="N128" s="17">
        <v>-0.56000000000000005</v>
      </c>
      <c r="O128" s="1">
        <f t="shared" si="1"/>
        <v>-3.6</v>
      </c>
      <c r="T128" s="14"/>
      <c r="U128" s="14"/>
      <c r="W128" s="15">
        <v>2.1</v>
      </c>
      <c r="X128" s="1">
        <f t="shared" si="4"/>
        <v>-0.23</v>
      </c>
      <c r="Y128">
        <f t="shared" si="3"/>
        <v>-0.23</v>
      </c>
      <c r="Z128">
        <v>0.60999999999999943</v>
      </c>
      <c r="AA128" s="1">
        <f t="shared" si="2"/>
        <v>-1.1299999999999999</v>
      </c>
      <c r="AB128">
        <f t="shared" si="5"/>
        <v>-1.1100000000000001</v>
      </c>
    </row>
    <row r="129" spans="1:29" x14ac:dyDescent="0.2">
      <c r="A129">
        <v>1876.58</v>
      </c>
      <c r="B129" s="1">
        <v>1876</v>
      </c>
      <c r="C129" s="1">
        <v>8</v>
      </c>
      <c r="D129" s="1" t="s">
        <v>9</v>
      </c>
      <c r="H129" s="21"/>
      <c r="I129" s="21"/>
      <c r="K129" s="21"/>
      <c r="L129" s="21"/>
      <c r="N129" s="17">
        <v>-0.35</v>
      </c>
      <c r="O129" s="1">
        <f t="shared" si="1"/>
        <v>-3.79</v>
      </c>
      <c r="T129" s="14"/>
      <c r="U129" s="14"/>
      <c r="W129" s="15">
        <v>0.49999999999999911</v>
      </c>
      <c r="X129" s="1">
        <f t="shared" si="4"/>
        <v>-0.32</v>
      </c>
      <c r="Y129">
        <f t="shared" si="3"/>
        <v>-0.16</v>
      </c>
      <c r="Z129">
        <v>0.15999999999999925</v>
      </c>
      <c r="AA129" s="1">
        <f t="shared" si="2"/>
        <v>-1.27</v>
      </c>
      <c r="AB129">
        <f t="shared" si="5"/>
        <v>-1.08</v>
      </c>
    </row>
    <row r="130" spans="1:29" x14ac:dyDescent="0.2">
      <c r="A130">
        <v>1876.67</v>
      </c>
      <c r="B130" s="1">
        <v>1876</v>
      </c>
      <c r="C130" s="1">
        <v>9</v>
      </c>
      <c r="D130" s="1" t="s">
        <v>10</v>
      </c>
      <c r="H130" s="21"/>
      <c r="I130" s="21"/>
      <c r="K130" s="21"/>
      <c r="L130" s="21"/>
      <c r="N130" s="17">
        <v>-2.4900000000000002</v>
      </c>
      <c r="O130" s="1">
        <f t="shared" si="1"/>
        <v>-3.9</v>
      </c>
      <c r="T130" s="14"/>
      <c r="U130" s="14"/>
      <c r="W130" s="15">
        <v>0</v>
      </c>
      <c r="X130" s="1">
        <f t="shared" si="4"/>
        <v>-0.38</v>
      </c>
      <c r="Y130">
        <f t="shared" si="3"/>
        <v>-0.19</v>
      </c>
      <c r="Z130">
        <v>-0.71</v>
      </c>
      <c r="AA130" s="1">
        <f t="shared" si="2"/>
        <v>-1.31</v>
      </c>
      <c r="AB130">
        <f t="shared" si="5"/>
        <v>-1.0900000000000001</v>
      </c>
    </row>
    <row r="131" spans="1:29" x14ac:dyDescent="0.2">
      <c r="A131">
        <v>1876.75</v>
      </c>
      <c r="B131" s="1">
        <v>1876</v>
      </c>
      <c r="C131" s="1">
        <v>10</v>
      </c>
      <c r="D131" s="1" t="s">
        <v>11</v>
      </c>
      <c r="H131" s="21"/>
      <c r="I131" s="21"/>
      <c r="K131" s="21"/>
      <c r="L131" s="21"/>
      <c r="N131" s="17">
        <v>-3.57</v>
      </c>
      <c r="O131" s="1">
        <f t="shared" si="1"/>
        <v>-3.82</v>
      </c>
      <c r="T131" s="14"/>
      <c r="U131" s="14"/>
      <c r="W131" s="15">
        <v>0</v>
      </c>
      <c r="X131" s="1">
        <f t="shared" si="4"/>
        <v>-0.27</v>
      </c>
      <c r="Y131">
        <f t="shared" si="3"/>
        <v>-0.23</v>
      </c>
      <c r="Z131">
        <v>-1.1399999999999999</v>
      </c>
      <c r="AA131" s="1">
        <f t="shared" si="2"/>
        <v>-1.21</v>
      </c>
      <c r="AB131">
        <f t="shared" si="5"/>
        <v>-1.1100000000000001</v>
      </c>
    </row>
    <row r="132" spans="1:29" x14ac:dyDescent="0.2">
      <c r="A132">
        <v>1876.83</v>
      </c>
      <c r="B132" s="1">
        <v>1876</v>
      </c>
      <c r="C132" s="1">
        <v>11</v>
      </c>
      <c r="D132" s="1" t="s">
        <v>12</v>
      </c>
      <c r="H132" s="21"/>
      <c r="I132" s="21"/>
      <c r="K132" s="21"/>
      <c r="L132" s="21"/>
      <c r="N132" s="17">
        <v>-4.7</v>
      </c>
      <c r="O132" s="1">
        <f t="shared" si="1"/>
        <v>-3.48</v>
      </c>
      <c r="T132" s="14"/>
      <c r="U132" s="14"/>
      <c r="W132" s="15">
        <v>-0.6</v>
      </c>
      <c r="X132" s="1">
        <f t="shared" si="4"/>
        <v>-0.18</v>
      </c>
      <c r="Y132">
        <f t="shared" si="3"/>
        <v>-0.28000000000000003</v>
      </c>
      <c r="Z132">
        <v>-1.45</v>
      </c>
      <c r="AA132" s="1">
        <f t="shared" si="2"/>
        <v>-1.04</v>
      </c>
      <c r="AB132">
        <f t="shared" si="5"/>
        <v>-1.1100000000000001</v>
      </c>
    </row>
    <row r="133" spans="1:29" x14ac:dyDescent="0.2">
      <c r="A133">
        <v>1876.92</v>
      </c>
      <c r="B133" s="1">
        <v>1876</v>
      </c>
      <c r="C133" s="1">
        <v>12</v>
      </c>
      <c r="D133" s="1" t="s">
        <v>13</v>
      </c>
      <c r="H133" s="21"/>
      <c r="I133" s="21"/>
      <c r="K133" s="21"/>
      <c r="L133" s="21"/>
      <c r="N133" s="17">
        <v>-4.83</v>
      </c>
      <c r="O133" s="1">
        <f t="shared" si="1"/>
        <v>-3.66</v>
      </c>
      <c r="P133" s="1">
        <f>ROUND(AVERAGE(N103:N162),2)</f>
        <v>-3.41</v>
      </c>
      <c r="T133" s="14"/>
      <c r="U133" s="14"/>
      <c r="W133" s="15">
        <v>-0.7</v>
      </c>
      <c r="X133" s="1">
        <f t="shared" si="4"/>
        <v>-0.45</v>
      </c>
      <c r="Y133">
        <f t="shared" si="3"/>
        <v>-0.31</v>
      </c>
      <c r="Z133">
        <v>-1.77</v>
      </c>
      <c r="AA133" s="1">
        <f t="shared" si="2"/>
        <v>-1.29</v>
      </c>
      <c r="AB133">
        <f t="shared" si="5"/>
        <v>-1.0900000000000001</v>
      </c>
    </row>
    <row r="134" spans="1:29" x14ac:dyDescent="0.2">
      <c r="A134">
        <v>1877</v>
      </c>
      <c r="B134" s="1">
        <v>1877</v>
      </c>
      <c r="C134" s="1">
        <v>1</v>
      </c>
      <c r="D134" s="18" t="s">
        <v>2</v>
      </c>
      <c r="H134" s="21"/>
      <c r="I134" s="21"/>
      <c r="K134" s="21"/>
      <c r="L134" s="21"/>
      <c r="N134" s="17">
        <v>-6</v>
      </c>
      <c r="O134" s="1">
        <f t="shared" si="1"/>
        <v>-3.81</v>
      </c>
      <c r="P134" s="1">
        <f>ROUND(AVERAGE(N104:N163),2)</f>
        <v>-3.44</v>
      </c>
      <c r="T134" s="14"/>
      <c r="U134" s="14"/>
      <c r="W134" s="15">
        <v>-1.6</v>
      </c>
      <c r="X134" s="1">
        <f t="shared" si="4"/>
        <v>-0.48</v>
      </c>
      <c r="Y134">
        <f t="shared" si="3"/>
        <v>-0.36</v>
      </c>
      <c r="Z134">
        <v>-2.41</v>
      </c>
      <c r="AA134" s="1">
        <f t="shared" si="2"/>
        <v>-1.4</v>
      </c>
      <c r="AB134">
        <f t="shared" si="5"/>
        <v>-1.06</v>
      </c>
    </row>
    <row r="135" spans="1:29" x14ac:dyDescent="0.2">
      <c r="A135">
        <v>1877.08</v>
      </c>
      <c r="B135" s="1">
        <v>1877</v>
      </c>
      <c r="C135" s="1">
        <v>2</v>
      </c>
      <c r="D135" s="1" t="s">
        <v>3</v>
      </c>
      <c r="H135" s="21"/>
      <c r="I135" s="21"/>
      <c r="K135" s="21"/>
      <c r="L135" s="21"/>
      <c r="N135" s="17">
        <v>-7.12</v>
      </c>
      <c r="O135" s="1">
        <f t="shared" si="1"/>
        <v>-3.83</v>
      </c>
      <c r="T135" s="14"/>
      <c r="U135" s="14"/>
      <c r="W135" s="15">
        <v>-2.2000000000000002</v>
      </c>
      <c r="X135" s="1">
        <f t="shared" si="4"/>
        <v>-0.57999999999999996</v>
      </c>
      <c r="Y135">
        <f t="shared" si="3"/>
        <v>-0.38</v>
      </c>
      <c r="Z135">
        <v>-2.99</v>
      </c>
      <c r="AA135" s="1">
        <f t="shared" si="2"/>
        <v>-1.44</v>
      </c>
      <c r="AB135">
        <f t="shared" si="5"/>
        <v>-1.05</v>
      </c>
    </row>
    <row r="136" spans="1:29" x14ac:dyDescent="0.2">
      <c r="A136">
        <v>1877.17</v>
      </c>
      <c r="B136" s="1">
        <v>1877</v>
      </c>
      <c r="C136" s="1">
        <v>3</v>
      </c>
      <c r="D136" s="1" t="s">
        <v>4</v>
      </c>
      <c r="H136" s="21"/>
      <c r="I136" s="21"/>
      <c r="K136" s="21"/>
      <c r="L136" s="21"/>
      <c r="N136" s="17">
        <v>-6.95</v>
      </c>
      <c r="O136" s="1">
        <f t="shared" si="1"/>
        <v>-3.96</v>
      </c>
      <c r="T136" s="14"/>
      <c r="U136" s="14"/>
      <c r="W136" s="15">
        <v>-1.3</v>
      </c>
      <c r="X136" s="1">
        <f t="shared" si="4"/>
        <v>-0.63</v>
      </c>
      <c r="Y136">
        <f t="shared" si="3"/>
        <v>-0.4</v>
      </c>
      <c r="Z136">
        <v>-2.96</v>
      </c>
      <c r="AA136" s="1">
        <f t="shared" si="2"/>
        <v>-1.53</v>
      </c>
      <c r="AB136">
        <f t="shared" si="5"/>
        <v>-1.03</v>
      </c>
    </row>
    <row r="137" spans="1:29" x14ac:dyDescent="0.2">
      <c r="A137">
        <v>1877.25</v>
      </c>
      <c r="B137" s="1">
        <v>1877</v>
      </c>
      <c r="C137" s="1">
        <v>4</v>
      </c>
      <c r="D137" s="1" t="s">
        <v>5</v>
      </c>
      <c r="H137" s="21"/>
      <c r="I137" s="21"/>
      <c r="K137" s="21"/>
      <c r="L137" s="21"/>
      <c r="N137" s="17">
        <v>-5.17</v>
      </c>
      <c r="O137" s="1">
        <f t="shared" si="1"/>
        <v>-3.87</v>
      </c>
      <c r="T137" s="14"/>
      <c r="U137" s="14"/>
      <c r="W137" s="15">
        <v>-1.1000000000000001</v>
      </c>
      <c r="X137" s="1">
        <f t="shared" si="4"/>
        <v>-0.56000000000000005</v>
      </c>
      <c r="Y137">
        <f t="shared" si="3"/>
        <v>-0.4</v>
      </c>
      <c r="Z137">
        <v>-1.41</v>
      </c>
      <c r="AA137" s="1">
        <f t="shared" si="2"/>
        <v>-1.49</v>
      </c>
      <c r="AB137">
        <f t="shared" si="5"/>
        <v>-1.01</v>
      </c>
    </row>
    <row r="138" spans="1:29" x14ac:dyDescent="0.2">
      <c r="A138">
        <v>1877.33</v>
      </c>
      <c r="B138" s="1">
        <v>1877</v>
      </c>
      <c r="C138" s="1">
        <v>5</v>
      </c>
      <c r="D138" s="1" t="s">
        <v>6</v>
      </c>
      <c r="H138" s="21"/>
      <c r="I138" s="21"/>
      <c r="K138" s="21"/>
      <c r="L138" s="21"/>
      <c r="N138" s="17">
        <v>-2.72</v>
      </c>
      <c r="O138" s="1">
        <f t="shared" si="1"/>
        <v>-3.93</v>
      </c>
      <c r="T138" s="14"/>
      <c r="U138" s="14"/>
      <c r="W138" s="15">
        <v>-1.4</v>
      </c>
      <c r="X138" s="1">
        <f t="shared" si="4"/>
        <v>-0.53</v>
      </c>
      <c r="Y138">
        <f t="shared" si="3"/>
        <v>-0.41</v>
      </c>
      <c r="Z138">
        <v>-1.96</v>
      </c>
      <c r="AA138" s="1">
        <f t="shared" si="2"/>
        <v>-1.51</v>
      </c>
      <c r="AB138">
        <f t="shared" si="5"/>
        <v>-0.99</v>
      </c>
    </row>
    <row r="139" spans="1:29" x14ac:dyDescent="0.2">
      <c r="A139">
        <v>1877.42</v>
      </c>
      <c r="B139" s="1">
        <v>1877</v>
      </c>
      <c r="C139" s="1">
        <v>6</v>
      </c>
      <c r="D139" s="1" t="s">
        <v>7</v>
      </c>
      <c r="H139" s="21"/>
      <c r="I139" s="21"/>
      <c r="K139" s="21"/>
      <c r="L139" s="21"/>
      <c r="N139" s="17">
        <v>-1.2</v>
      </c>
      <c r="O139" s="1">
        <f t="shared" si="1"/>
        <v>-4.09</v>
      </c>
      <c r="T139" s="14"/>
      <c r="U139" s="14"/>
      <c r="W139" s="15">
        <v>0.6</v>
      </c>
      <c r="X139" s="1">
        <f t="shared" si="4"/>
        <v>-0.43</v>
      </c>
      <c r="Y139">
        <f t="shared" si="3"/>
        <v>-0.41</v>
      </c>
      <c r="Z139" s="15">
        <v>-0.79</v>
      </c>
      <c r="AA139" s="1">
        <f t="shared" si="2"/>
        <v>-1.5</v>
      </c>
      <c r="AB139">
        <f t="shared" si="5"/>
        <v>-0.97</v>
      </c>
    </row>
    <row r="140" spans="1:29" x14ac:dyDescent="0.2">
      <c r="A140">
        <v>1877.5</v>
      </c>
      <c r="B140" s="1">
        <v>1877</v>
      </c>
      <c r="C140" s="1">
        <v>7</v>
      </c>
      <c r="D140" s="1" t="s">
        <v>8</v>
      </c>
      <c r="H140" s="21"/>
      <c r="I140" s="21"/>
      <c r="K140" s="21"/>
      <c r="L140" s="21"/>
      <c r="N140" s="17">
        <v>-0.86</v>
      </c>
      <c r="O140" s="1">
        <f t="shared" si="1"/>
        <v>-4.1500000000000004</v>
      </c>
      <c r="T140" s="14"/>
      <c r="U140" s="14"/>
      <c r="W140" s="15">
        <v>0.8</v>
      </c>
      <c r="X140" s="1">
        <f t="shared" si="4"/>
        <v>-0.43</v>
      </c>
      <c r="Y140">
        <f t="shared" si="3"/>
        <v>-0.42</v>
      </c>
      <c r="Z140" s="15">
        <v>0.16</v>
      </c>
      <c r="AA140" s="1">
        <f t="shared" si="2"/>
        <v>-1.49</v>
      </c>
      <c r="AB140">
        <f t="shared" si="5"/>
        <v>-0.94</v>
      </c>
      <c r="AC140">
        <v>-1.04</v>
      </c>
    </row>
    <row r="141" spans="1:29" x14ac:dyDescent="0.2">
      <c r="A141">
        <v>1877.58</v>
      </c>
      <c r="B141" s="1">
        <v>1877</v>
      </c>
      <c r="C141" s="1">
        <v>8</v>
      </c>
      <c r="D141" s="1" t="s">
        <v>9</v>
      </c>
      <c r="H141" s="21"/>
      <c r="I141" s="21"/>
      <c r="K141" s="21"/>
      <c r="L141" s="21"/>
      <c r="N141" s="17">
        <v>-1.85</v>
      </c>
      <c r="O141" s="1">
        <f t="shared" si="1"/>
        <v>-4.09</v>
      </c>
      <c r="T141" s="14"/>
      <c r="U141" s="14"/>
      <c r="W141" s="15">
        <v>-0.10000000000000053</v>
      </c>
      <c r="X141" s="1">
        <f t="shared" si="4"/>
        <v>-0.31</v>
      </c>
      <c r="Y141">
        <f t="shared" si="3"/>
        <v>-0.42</v>
      </c>
      <c r="Z141" s="15">
        <v>-0.89000000000000057</v>
      </c>
      <c r="AA141" s="1">
        <f t="shared" si="2"/>
        <v>-1.38</v>
      </c>
      <c r="AB141">
        <f t="shared" si="5"/>
        <v>-0.91</v>
      </c>
      <c r="AC141">
        <v>-2.34</v>
      </c>
    </row>
    <row r="142" spans="1:29" x14ac:dyDescent="0.2">
      <c r="A142">
        <v>1877.67</v>
      </c>
      <c r="B142" s="1">
        <v>1877</v>
      </c>
      <c r="C142" s="1">
        <v>9</v>
      </c>
      <c r="D142" s="1" t="s">
        <v>10</v>
      </c>
      <c r="H142" s="21"/>
      <c r="I142" s="21"/>
      <c r="K142" s="21"/>
      <c r="L142" s="21"/>
      <c r="N142" s="17">
        <v>-1.44</v>
      </c>
      <c r="O142" s="1">
        <f t="shared" si="1"/>
        <v>-3.87</v>
      </c>
      <c r="T142" s="14"/>
      <c r="U142" s="14"/>
      <c r="W142" s="15">
        <v>0.9</v>
      </c>
      <c r="X142" s="1">
        <f t="shared" si="4"/>
        <v>-0.03</v>
      </c>
      <c r="Y142">
        <f t="shared" si="3"/>
        <v>-0.44</v>
      </c>
      <c r="Z142" s="15">
        <v>-0.31</v>
      </c>
      <c r="AA142" s="1">
        <f t="shared" si="2"/>
        <v>-1.1000000000000001</v>
      </c>
      <c r="AB142">
        <f t="shared" si="5"/>
        <v>-0.91</v>
      </c>
      <c r="AC142">
        <v>-1.48</v>
      </c>
    </row>
    <row r="143" spans="1:29" x14ac:dyDescent="0.2">
      <c r="A143">
        <v>1877.75</v>
      </c>
      <c r="B143" s="1">
        <v>1877</v>
      </c>
      <c r="C143" s="1">
        <v>10</v>
      </c>
      <c r="D143" s="1" t="s">
        <v>11</v>
      </c>
      <c r="H143" s="21"/>
      <c r="I143" s="21"/>
      <c r="K143" s="21"/>
      <c r="L143" s="21"/>
      <c r="N143" s="17">
        <v>-4.37</v>
      </c>
      <c r="O143" s="1">
        <f t="shared" si="1"/>
        <v>-3.79</v>
      </c>
      <c r="T143" s="14"/>
      <c r="U143" s="14"/>
      <c r="W143" s="15">
        <v>0.4</v>
      </c>
      <c r="X143" s="1">
        <f t="shared" si="4"/>
        <v>-0.02</v>
      </c>
      <c r="Y143">
        <f t="shared" si="3"/>
        <v>-0.46</v>
      </c>
      <c r="Z143" s="15">
        <v>-1.29</v>
      </c>
      <c r="AA143" s="1">
        <f t="shared" si="2"/>
        <v>-1.04</v>
      </c>
      <c r="AB143">
        <f t="shared" si="5"/>
        <v>-0.9</v>
      </c>
      <c r="AC143">
        <v>-2.88</v>
      </c>
    </row>
    <row r="144" spans="1:29" x14ac:dyDescent="0.2">
      <c r="A144">
        <v>1877.83</v>
      </c>
      <c r="B144" s="1">
        <v>1877</v>
      </c>
      <c r="C144" s="1">
        <v>11</v>
      </c>
      <c r="D144" s="1" t="s">
        <v>12</v>
      </c>
      <c r="H144" s="21"/>
      <c r="I144" s="21"/>
      <c r="K144" s="21"/>
      <c r="L144" s="21"/>
      <c r="N144" s="17">
        <v>-6.55</v>
      </c>
      <c r="O144" s="1">
        <f t="shared" si="1"/>
        <v>-3.64</v>
      </c>
      <c r="T144" s="14"/>
      <c r="U144" s="14"/>
      <c r="W144" s="15">
        <v>0.5</v>
      </c>
      <c r="X144" s="1">
        <f t="shared" si="4"/>
        <v>0.15</v>
      </c>
      <c r="Y144">
        <f t="shared" si="3"/>
        <v>-0.46</v>
      </c>
      <c r="Z144" s="15">
        <v>-1.4</v>
      </c>
      <c r="AA144" s="1">
        <f t="shared" si="2"/>
        <v>-0.97</v>
      </c>
      <c r="AB144">
        <f t="shared" si="5"/>
        <v>-0.88</v>
      </c>
      <c r="AC144">
        <v>-3.6</v>
      </c>
    </row>
    <row r="145" spans="1:32" x14ac:dyDescent="0.2">
      <c r="A145">
        <v>1877.92</v>
      </c>
      <c r="B145" s="1">
        <v>1877</v>
      </c>
      <c r="C145" s="1">
        <v>12</v>
      </c>
      <c r="D145" s="1" t="s">
        <v>13</v>
      </c>
      <c r="H145" s="21"/>
      <c r="I145" s="21"/>
      <c r="K145" s="21"/>
      <c r="L145" s="21"/>
      <c r="N145" s="17">
        <v>-5.58</v>
      </c>
      <c r="O145" s="1">
        <f t="shared" si="1"/>
        <v>-3.62</v>
      </c>
      <c r="T145" s="14"/>
      <c r="U145" s="14"/>
      <c r="W145" s="15">
        <v>-0.7</v>
      </c>
      <c r="X145" s="1">
        <f t="shared" si="4"/>
        <v>0.42</v>
      </c>
      <c r="Y145">
        <f t="shared" si="3"/>
        <v>-0.47</v>
      </c>
      <c r="Z145" s="15">
        <v>-1.57</v>
      </c>
      <c r="AA145" s="1">
        <f t="shared" si="2"/>
        <v>-0.86</v>
      </c>
      <c r="AB145">
        <f t="shared" si="5"/>
        <v>-0.88</v>
      </c>
      <c r="AC145">
        <v>-4.2699999999999996</v>
      </c>
    </row>
    <row r="146" spans="1:32" x14ac:dyDescent="0.2">
      <c r="A146">
        <v>1878</v>
      </c>
      <c r="B146" s="1">
        <v>1878</v>
      </c>
      <c r="C146" s="1">
        <v>1</v>
      </c>
      <c r="D146" s="18" t="s">
        <v>2</v>
      </c>
      <c r="H146" s="21"/>
      <c r="I146" s="21"/>
      <c r="K146" s="21"/>
      <c r="L146" s="21"/>
      <c r="N146" s="17">
        <v>-5.25</v>
      </c>
      <c r="O146" s="1">
        <f t="shared" si="1"/>
        <v>-3.42</v>
      </c>
      <c r="T146" s="14"/>
      <c r="U146" s="14"/>
      <c r="W146" s="15">
        <v>-0.1</v>
      </c>
      <c r="X146" s="1">
        <f t="shared" si="4"/>
        <v>0.33</v>
      </c>
      <c r="Y146">
        <f t="shared" si="3"/>
        <v>-0.49</v>
      </c>
      <c r="Z146" s="15">
        <v>-1.1100000000000001</v>
      </c>
      <c r="AA146" s="1">
        <f t="shared" si="2"/>
        <v>-0.75</v>
      </c>
      <c r="AB146">
        <f t="shared" si="5"/>
        <v>-0.87</v>
      </c>
      <c r="AC146">
        <v>-3.64</v>
      </c>
      <c r="AD146" s="1">
        <f t="shared" ref="AD146:AD155" si="6">ROUND(AVERAGE(AC140:AC151),2)</f>
        <v>-2.76</v>
      </c>
      <c r="AF146" s="1"/>
    </row>
    <row r="147" spans="1:32" x14ac:dyDescent="0.2">
      <c r="A147">
        <v>1878.08</v>
      </c>
      <c r="B147" s="1">
        <v>1878</v>
      </c>
      <c r="C147" s="1">
        <v>2</v>
      </c>
      <c r="D147" s="1" t="s">
        <v>3</v>
      </c>
      <c r="H147" s="21"/>
      <c r="I147" s="21"/>
      <c r="K147" s="21"/>
      <c r="L147" s="21"/>
      <c r="N147" s="17">
        <v>-4.5199999999999996</v>
      </c>
      <c r="O147" s="1">
        <f t="shared" si="1"/>
        <v>-3.3</v>
      </c>
      <c r="T147" s="14"/>
      <c r="U147" s="14"/>
      <c r="W147" s="15">
        <v>1.2</v>
      </c>
      <c r="X147" s="1">
        <f t="shared" si="4"/>
        <v>0.31</v>
      </c>
      <c r="Y147">
        <f t="shared" si="3"/>
        <v>-0.51</v>
      </c>
      <c r="Z147" s="15">
        <v>0.31</v>
      </c>
      <c r="AA147" s="1">
        <f t="shared" si="2"/>
        <v>-0.57999999999999996</v>
      </c>
      <c r="AB147">
        <f t="shared" si="5"/>
        <v>-0.85</v>
      </c>
      <c r="AC147">
        <v>-2.82</v>
      </c>
      <c r="AD147" s="1">
        <f t="shared" si="6"/>
        <v>-2.8</v>
      </c>
    </row>
    <row r="148" spans="1:32" x14ac:dyDescent="0.2">
      <c r="A148">
        <v>1878.17</v>
      </c>
      <c r="B148" s="1">
        <v>1878</v>
      </c>
      <c r="C148" s="1">
        <v>3</v>
      </c>
      <c r="D148" s="1" t="s">
        <v>4</v>
      </c>
      <c r="H148" s="21"/>
      <c r="I148" s="21"/>
      <c r="K148" s="21"/>
      <c r="L148" s="21"/>
      <c r="N148" s="17">
        <v>-5.95</v>
      </c>
      <c r="O148" s="1">
        <f t="shared" si="1"/>
        <v>-3.26</v>
      </c>
      <c r="T148" s="14"/>
      <c r="U148" s="14"/>
      <c r="W148" s="15">
        <v>-1.2</v>
      </c>
      <c r="X148" s="1">
        <f t="shared" si="4"/>
        <v>0.28999999999999998</v>
      </c>
      <c r="Y148">
        <f t="shared" si="3"/>
        <v>-0.51</v>
      </c>
      <c r="Z148" s="15">
        <v>-2.2599999999999998</v>
      </c>
      <c r="AA148" s="1">
        <f t="shared" si="2"/>
        <v>-0.45</v>
      </c>
      <c r="AB148">
        <f t="shared" si="5"/>
        <v>-0.82</v>
      </c>
      <c r="AC148">
        <v>-3.74</v>
      </c>
      <c r="AD148" s="1">
        <f t="shared" si="6"/>
        <v>-2.72</v>
      </c>
    </row>
    <row r="149" spans="1:32" x14ac:dyDescent="0.2">
      <c r="A149">
        <v>1878.25</v>
      </c>
      <c r="B149" s="1">
        <v>1878</v>
      </c>
      <c r="C149" s="1">
        <v>4</v>
      </c>
      <c r="D149" s="1" t="s">
        <v>5</v>
      </c>
      <c r="H149" s="21"/>
      <c r="I149" s="21"/>
      <c r="K149" s="21"/>
      <c r="L149" s="21"/>
      <c r="N149" s="17">
        <v>-3.37</v>
      </c>
      <c r="O149" s="1">
        <f t="shared" si="1"/>
        <v>-3.42</v>
      </c>
      <c r="T149" s="14"/>
      <c r="U149" s="14"/>
      <c r="W149" s="15">
        <v>0.9</v>
      </c>
      <c r="X149" s="1">
        <f t="shared" si="4"/>
        <v>0.23</v>
      </c>
      <c r="Y149">
        <f t="shared" si="3"/>
        <v>-0.52</v>
      </c>
      <c r="Z149" s="15">
        <v>-0.51</v>
      </c>
      <c r="AA149" s="1">
        <f t="shared" si="2"/>
        <v>-0.46</v>
      </c>
      <c r="AB149">
        <f t="shared" si="5"/>
        <v>-0.82</v>
      </c>
      <c r="AC149">
        <v>-2.87</v>
      </c>
      <c r="AD149" s="1">
        <f t="shared" si="6"/>
        <v>-2.8</v>
      </c>
    </row>
    <row r="150" spans="1:32" x14ac:dyDescent="0.2">
      <c r="A150">
        <v>1878.33</v>
      </c>
      <c r="B150" s="1">
        <v>1878</v>
      </c>
      <c r="C150" s="1">
        <v>5</v>
      </c>
      <c r="D150" s="1" t="s">
        <v>6</v>
      </c>
      <c r="H150" s="21"/>
      <c r="I150" s="21"/>
      <c r="K150" s="21"/>
      <c r="L150" s="21"/>
      <c r="N150" s="17">
        <v>-2.4700000000000002</v>
      </c>
      <c r="O150" s="1">
        <f t="shared" si="1"/>
        <v>-3.53</v>
      </c>
      <c r="T150" s="14"/>
      <c r="U150" s="14"/>
      <c r="W150" s="15">
        <v>1.8</v>
      </c>
      <c r="X150" s="1">
        <f t="shared" si="4"/>
        <v>0.15</v>
      </c>
      <c r="Y150">
        <f t="shared" si="3"/>
        <v>-0.56999999999999995</v>
      </c>
      <c r="Z150" s="15">
        <v>-0.71</v>
      </c>
      <c r="AA150" s="1">
        <f t="shared" si="2"/>
        <v>-0.46</v>
      </c>
      <c r="AB150">
        <f t="shared" si="5"/>
        <v>-0.86</v>
      </c>
      <c r="AC150">
        <v>-2.91</v>
      </c>
      <c r="AD150" s="1">
        <f t="shared" si="6"/>
        <v>-2.81</v>
      </c>
    </row>
    <row r="151" spans="1:32" x14ac:dyDescent="0.2">
      <c r="A151">
        <v>1878.42</v>
      </c>
      <c r="B151" s="1">
        <v>1878</v>
      </c>
      <c r="C151" s="1">
        <v>6</v>
      </c>
      <c r="D151" s="1" t="s">
        <v>7</v>
      </c>
      <c r="H151" s="21"/>
      <c r="I151" s="21"/>
      <c r="K151" s="21"/>
      <c r="L151" s="21"/>
      <c r="N151" s="17">
        <v>1.1499999999999999</v>
      </c>
      <c r="O151" s="1">
        <f t="shared" si="1"/>
        <v>-3.46</v>
      </c>
      <c r="T151" s="14"/>
      <c r="U151" s="14"/>
      <c r="W151" s="15">
        <v>-0.5</v>
      </c>
      <c r="X151" s="1">
        <f t="shared" si="4"/>
        <v>-0.02</v>
      </c>
      <c r="Y151">
        <f t="shared" si="3"/>
        <v>-0.6</v>
      </c>
      <c r="Z151" s="15">
        <v>0.61</v>
      </c>
      <c r="AA151" s="1">
        <f t="shared" si="2"/>
        <v>-0.52</v>
      </c>
      <c r="AB151">
        <f t="shared" si="5"/>
        <v>-0.89</v>
      </c>
      <c r="AC151">
        <v>-1.52</v>
      </c>
      <c r="AD151" s="1">
        <f t="shared" si="6"/>
        <v>-2.82</v>
      </c>
    </row>
    <row r="152" spans="1:32" x14ac:dyDescent="0.2">
      <c r="A152">
        <v>1878.5</v>
      </c>
      <c r="B152" s="1">
        <v>1878</v>
      </c>
      <c r="C152" s="1">
        <v>7</v>
      </c>
      <c r="D152" s="1" t="s">
        <v>8</v>
      </c>
      <c r="H152" s="21"/>
      <c r="I152" s="21"/>
      <c r="K152" s="21"/>
      <c r="L152" s="21"/>
      <c r="N152" s="17">
        <v>0.64000000000000057</v>
      </c>
      <c r="O152" s="1">
        <f t="shared" si="1"/>
        <v>-3.59</v>
      </c>
      <c r="T152" s="14"/>
      <c r="U152" s="14"/>
      <c r="W152" s="15">
        <v>0.6</v>
      </c>
      <c r="X152" s="1">
        <f t="shared" si="4"/>
        <v>-0.39</v>
      </c>
      <c r="Y152">
        <f t="shared" si="3"/>
        <v>-0.71</v>
      </c>
      <c r="Z152" s="15">
        <v>2.21</v>
      </c>
      <c r="AA152" s="1">
        <f t="shared" si="2"/>
        <v>-0.69</v>
      </c>
      <c r="AB152">
        <f t="shared" si="5"/>
        <v>-0.98</v>
      </c>
      <c r="AC152">
        <v>-1.49</v>
      </c>
      <c r="AD152" s="1">
        <f t="shared" si="6"/>
        <v>-2.87</v>
      </c>
    </row>
    <row r="153" spans="1:32" x14ac:dyDescent="0.2">
      <c r="A153">
        <v>1878.58</v>
      </c>
      <c r="B153" s="1">
        <v>1878</v>
      </c>
      <c r="C153" s="1">
        <v>8</v>
      </c>
      <c r="D153" s="1" t="s">
        <v>9</v>
      </c>
      <c r="H153" s="21"/>
      <c r="I153" s="21"/>
      <c r="K153" s="21"/>
      <c r="L153" s="21"/>
      <c r="N153" s="17">
        <v>-1.35</v>
      </c>
      <c r="O153" s="1">
        <f t="shared" si="1"/>
        <v>-3.35</v>
      </c>
      <c r="T153" s="14"/>
      <c r="U153" s="14"/>
      <c r="W153" s="15">
        <v>-0.29999999999999893</v>
      </c>
      <c r="X153" s="1">
        <f t="shared" si="4"/>
        <v>-0.42</v>
      </c>
      <c r="Y153">
        <f t="shared" si="3"/>
        <v>-0.82</v>
      </c>
      <c r="Z153" s="15">
        <v>0.66</v>
      </c>
      <c r="AA153" s="1">
        <f t="shared" si="2"/>
        <v>-0.57999999999999996</v>
      </c>
      <c r="AB153">
        <f t="shared" si="5"/>
        <v>-1.0900000000000001</v>
      </c>
      <c r="AC153">
        <v>-1.39</v>
      </c>
      <c r="AD153" s="1">
        <f t="shared" si="6"/>
        <v>-2.78</v>
      </c>
    </row>
    <row r="154" spans="1:32" x14ac:dyDescent="0.2">
      <c r="A154">
        <v>1878.67</v>
      </c>
      <c r="B154" s="1">
        <v>1878</v>
      </c>
      <c r="C154" s="1">
        <v>9</v>
      </c>
      <c r="D154" s="1" t="s">
        <v>10</v>
      </c>
      <c r="H154" s="21"/>
      <c r="I154" s="21"/>
      <c r="K154" s="21"/>
      <c r="L154" s="21"/>
      <c r="N154" s="17">
        <v>-3.44</v>
      </c>
      <c r="O154" s="1">
        <f t="shared" si="1"/>
        <v>-3.41</v>
      </c>
      <c r="T154" s="14"/>
      <c r="U154" s="14"/>
      <c r="W154" s="15">
        <v>0.2</v>
      </c>
      <c r="X154" s="1">
        <f t="shared" si="4"/>
        <v>-0.62</v>
      </c>
      <c r="Y154">
        <f t="shared" si="3"/>
        <v>-0.85</v>
      </c>
      <c r="Z154" s="15">
        <v>-0.40999999999999925</v>
      </c>
      <c r="AA154" s="1">
        <f t="shared" si="2"/>
        <v>-0.75</v>
      </c>
      <c r="AB154">
        <f t="shared" si="5"/>
        <v>-1.1000000000000001</v>
      </c>
      <c r="AC154">
        <v>-2.4300000000000002</v>
      </c>
      <c r="AD154" s="1">
        <f t="shared" si="6"/>
        <v>-2.87</v>
      </c>
    </row>
    <row r="155" spans="1:32" x14ac:dyDescent="0.2">
      <c r="A155">
        <v>1878.75</v>
      </c>
      <c r="B155" s="1">
        <v>1878</v>
      </c>
      <c r="C155" s="1">
        <v>10</v>
      </c>
      <c r="D155" s="1" t="s">
        <v>11</v>
      </c>
      <c r="H155" s="21"/>
      <c r="I155" s="21"/>
      <c r="K155" s="21"/>
      <c r="L155" s="21"/>
      <c r="N155" s="17">
        <v>-5.72</v>
      </c>
      <c r="O155" s="1">
        <f t="shared" si="1"/>
        <v>-3.33</v>
      </c>
      <c r="T155" s="14"/>
      <c r="U155" s="14"/>
      <c r="W155" s="15">
        <v>-0.6</v>
      </c>
      <c r="X155" s="1">
        <f t="shared" si="4"/>
        <v>-0.68</v>
      </c>
      <c r="Y155">
        <f t="shared" si="3"/>
        <v>-0.94</v>
      </c>
      <c r="Z155" s="15">
        <v>-1.34</v>
      </c>
      <c r="AA155" s="1">
        <f t="shared" si="2"/>
        <v>-0.74</v>
      </c>
      <c r="AB155">
        <f t="shared" si="5"/>
        <v>-1.1499999999999999</v>
      </c>
      <c r="AC155">
        <v>-2.98</v>
      </c>
      <c r="AD155" s="1">
        <f t="shared" si="6"/>
        <v>-2.91</v>
      </c>
    </row>
    <row r="156" spans="1:32" x14ac:dyDescent="0.2">
      <c r="A156">
        <v>1878.83</v>
      </c>
      <c r="B156" s="1">
        <v>1878</v>
      </c>
      <c r="C156" s="1">
        <v>11</v>
      </c>
      <c r="D156" s="1" t="s">
        <v>12</v>
      </c>
      <c r="H156" s="21"/>
      <c r="I156" s="21"/>
      <c r="K156" s="21"/>
      <c r="L156" s="21"/>
      <c r="N156" s="17">
        <v>-5.6</v>
      </c>
      <c r="O156" s="1">
        <f t="shared" si="1"/>
        <v>-3.34</v>
      </c>
      <c r="T156" s="14"/>
      <c r="U156" s="14"/>
      <c r="W156" s="15">
        <v>-1.5</v>
      </c>
      <c r="X156" s="1">
        <f t="shared" ref="X156:X219" si="7">ROUND(AVERAGE(W150:W161),2)</f>
        <v>-0.9</v>
      </c>
      <c r="Y156">
        <f t="shared" si="3"/>
        <v>-0.92</v>
      </c>
      <c r="Z156" s="15">
        <v>-2.15</v>
      </c>
      <c r="AA156" s="1">
        <f t="shared" ref="AA156:AA219" si="8">ROUND(AVERAGE(Z150:Z161),2)</f>
        <v>-0.77</v>
      </c>
      <c r="AB156">
        <f t="shared" si="5"/>
        <v>-1.0900000000000001</v>
      </c>
      <c r="AC156">
        <v>-3.75</v>
      </c>
      <c r="AD156" s="1">
        <f t="shared" ref="AD156:AD219" si="9">ROUND(AVERAGE(AC150:AC161),2)</f>
        <v>-2.92</v>
      </c>
    </row>
    <row r="157" spans="1:32" x14ac:dyDescent="0.2">
      <c r="A157">
        <v>1878.92</v>
      </c>
      <c r="B157" s="1">
        <v>1878</v>
      </c>
      <c r="C157" s="1">
        <v>12</v>
      </c>
      <c r="D157" s="1" t="s">
        <v>13</v>
      </c>
      <c r="H157" s="21"/>
      <c r="I157" s="21"/>
      <c r="K157" s="21"/>
      <c r="L157" s="21"/>
      <c r="N157" s="17">
        <v>-7.18</v>
      </c>
      <c r="O157" s="1">
        <f t="shared" si="1"/>
        <v>-3.3</v>
      </c>
      <c r="T157" s="14"/>
      <c r="U157" s="14"/>
      <c r="W157" s="15">
        <v>-5.2</v>
      </c>
      <c r="X157" s="1">
        <f t="shared" si="7"/>
        <v>-1.1100000000000001</v>
      </c>
      <c r="Y157">
        <f t="shared" si="3"/>
        <v>-0.94</v>
      </c>
      <c r="Z157" s="15">
        <v>-3.57</v>
      </c>
      <c r="AA157" s="1">
        <f t="shared" si="8"/>
        <v>-0.71</v>
      </c>
      <c r="AB157">
        <f t="shared" si="5"/>
        <v>-1.0900000000000001</v>
      </c>
      <c r="AC157">
        <v>-4.87</v>
      </c>
      <c r="AD157" s="1">
        <f t="shared" si="9"/>
        <v>-2.87</v>
      </c>
    </row>
    <row r="158" spans="1:32" x14ac:dyDescent="0.2">
      <c r="A158">
        <v>1879</v>
      </c>
      <c r="B158" s="1">
        <v>1879</v>
      </c>
      <c r="C158" s="1">
        <v>1</v>
      </c>
      <c r="D158" s="18" t="s">
        <v>2</v>
      </c>
      <c r="H158" s="21"/>
      <c r="I158" s="21"/>
      <c r="K158" s="21"/>
      <c r="L158" s="21"/>
      <c r="N158" s="17">
        <v>-2.35</v>
      </c>
      <c r="O158" s="1">
        <f t="shared" si="1"/>
        <v>-3.47</v>
      </c>
      <c r="T158" s="14"/>
      <c r="U158" s="14"/>
      <c r="W158" s="15">
        <v>-0.4</v>
      </c>
      <c r="X158" s="1">
        <f t="shared" si="7"/>
        <v>-1.24</v>
      </c>
      <c r="Y158">
        <f t="shared" si="3"/>
        <v>-0.97</v>
      </c>
      <c r="Z158" s="15">
        <v>0.19</v>
      </c>
      <c r="AA158" s="1">
        <f t="shared" si="8"/>
        <v>-0.73</v>
      </c>
      <c r="AB158">
        <f t="shared" si="5"/>
        <v>-1.08</v>
      </c>
      <c r="AC158">
        <v>-2.59</v>
      </c>
      <c r="AD158" s="1">
        <f t="shared" si="9"/>
        <v>-2.83</v>
      </c>
    </row>
    <row r="159" spans="1:32" x14ac:dyDescent="0.2">
      <c r="A159">
        <v>1879.08</v>
      </c>
      <c r="B159" s="1">
        <v>1879</v>
      </c>
      <c r="C159" s="1">
        <v>2</v>
      </c>
      <c r="D159" s="1" t="s">
        <v>3</v>
      </c>
      <c r="H159" s="21"/>
      <c r="I159" s="21"/>
      <c r="K159" s="21"/>
      <c r="L159" s="21"/>
      <c r="N159" s="17">
        <v>-5.32</v>
      </c>
      <c r="O159" s="1">
        <f t="shared" si="1"/>
        <v>-3.66</v>
      </c>
      <c r="T159" s="14"/>
      <c r="U159" s="14"/>
      <c r="W159" s="15">
        <v>-1.2</v>
      </c>
      <c r="X159" s="1">
        <f t="shared" si="7"/>
        <v>-1.38</v>
      </c>
      <c r="Y159">
        <f t="shared" si="3"/>
        <v>-1.04</v>
      </c>
      <c r="Z159" s="15">
        <v>-1.69</v>
      </c>
      <c r="AA159" s="1">
        <f t="shared" si="8"/>
        <v>-0.82</v>
      </c>
      <c r="AB159">
        <f t="shared" si="5"/>
        <v>-1.07</v>
      </c>
      <c r="AC159">
        <v>-3.92</v>
      </c>
      <c r="AD159" s="1">
        <f t="shared" si="9"/>
        <v>-2.83</v>
      </c>
    </row>
    <row r="160" spans="1:32" x14ac:dyDescent="0.2">
      <c r="A160">
        <v>1879.17</v>
      </c>
      <c r="B160" s="1">
        <v>1879</v>
      </c>
      <c r="C160" s="1">
        <v>3</v>
      </c>
      <c r="D160" s="1" t="s">
        <v>4</v>
      </c>
      <c r="H160" s="21"/>
      <c r="I160" s="21"/>
      <c r="K160" s="21"/>
      <c r="L160" s="21"/>
      <c r="N160" s="17">
        <v>-4.95</v>
      </c>
      <c r="O160" s="1">
        <f t="shared" si="1"/>
        <v>-3.61</v>
      </c>
      <c r="T160" s="14"/>
      <c r="U160" s="14"/>
      <c r="W160" s="15">
        <v>-2</v>
      </c>
      <c r="X160" s="1">
        <f t="shared" si="7"/>
        <v>-1.4</v>
      </c>
      <c r="Y160">
        <f t="shared" si="3"/>
        <v>-1.07</v>
      </c>
      <c r="Z160" s="15">
        <v>-2.11</v>
      </c>
      <c r="AA160" s="1">
        <f t="shared" si="8"/>
        <v>-0.81</v>
      </c>
      <c r="AB160">
        <f t="shared" si="5"/>
        <v>-1.06</v>
      </c>
      <c r="AC160">
        <v>-4.1900000000000004</v>
      </c>
      <c r="AD160" s="1">
        <f t="shared" si="9"/>
        <v>-2.83</v>
      </c>
    </row>
    <row r="161" spans="1:31" x14ac:dyDescent="0.2">
      <c r="A161">
        <v>1879.25</v>
      </c>
      <c r="B161" s="1">
        <v>1879</v>
      </c>
      <c r="C161" s="1">
        <v>4</v>
      </c>
      <c r="D161" s="1" t="s">
        <v>5</v>
      </c>
      <c r="H161" s="21"/>
      <c r="I161" s="21"/>
      <c r="K161" s="21"/>
      <c r="L161" s="21"/>
      <c r="N161" s="17">
        <v>-3.52</v>
      </c>
      <c r="O161" s="1">
        <f t="shared" si="1"/>
        <v>-3.56</v>
      </c>
      <c r="T161" s="14"/>
      <c r="U161" s="14"/>
      <c r="W161" s="15">
        <v>-1.7</v>
      </c>
      <c r="X161" s="1">
        <f t="shared" si="7"/>
        <v>-1.43</v>
      </c>
      <c r="Y161">
        <f t="shared" si="3"/>
        <v>-1.07</v>
      </c>
      <c r="Z161" s="15">
        <v>-0.91</v>
      </c>
      <c r="AA161" s="1">
        <f t="shared" si="8"/>
        <v>-0.79</v>
      </c>
      <c r="AB161">
        <f t="shared" si="5"/>
        <v>-1.04</v>
      </c>
      <c r="AC161">
        <v>-3.02</v>
      </c>
      <c r="AD161" s="1">
        <f t="shared" si="9"/>
        <v>-2.91</v>
      </c>
    </row>
    <row r="162" spans="1:31" x14ac:dyDescent="0.2">
      <c r="A162">
        <v>1879.33</v>
      </c>
      <c r="B162" s="1">
        <v>1879</v>
      </c>
      <c r="C162" s="1">
        <v>5</v>
      </c>
      <c r="D162" s="1" t="s">
        <v>6</v>
      </c>
      <c r="H162" s="21"/>
      <c r="I162" s="21"/>
      <c r="K162" s="21"/>
      <c r="L162" s="21"/>
      <c r="N162" s="17">
        <v>-1.97</v>
      </c>
      <c r="O162" s="1">
        <f t="shared" si="1"/>
        <v>-3.41</v>
      </c>
      <c r="T162" s="14"/>
      <c r="U162" s="14"/>
      <c r="W162" s="15">
        <v>-0.7</v>
      </c>
      <c r="X162" s="1">
        <f t="shared" si="7"/>
        <v>-1.43</v>
      </c>
      <c r="Y162">
        <f t="shared" si="3"/>
        <v>-1.0900000000000001</v>
      </c>
      <c r="Z162" s="15">
        <v>-9.9999999999997868E-3</v>
      </c>
      <c r="AA162" s="1">
        <f t="shared" si="8"/>
        <v>-0.74</v>
      </c>
      <c r="AB162">
        <f t="shared" si="5"/>
        <v>-1.03</v>
      </c>
      <c r="AC162">
        <v>-2.2599999999999998</v>
      </c>
      <c r="AD162" s="1">
        <f t="shared" si="9"/>
        <v>-2.84</v>
      </c>
    </row>
    <row r="163" spans="1:31" x14ac:dyDescent="0.2">
      <c r="A163">
        <v>1879.42</v>
      </c>
      <c r="B163" s="1">
        <v>1879</v>
      </c>
      <c r="C163" s="1">
        <v>6</v>
      </c>
      <c r="D163" s="1" t="s">
        <v>7</v>
      </c>
      <c r="H163" s="21"/>
      <c r="I163" s="21"/>
      <c r="K163" s="21"/>
      <c r="L163" s="21"/>
      <c r="N163" s="17">
        <v>-0.89999999999999947</v>
      </c>
      <c r="O163" s="1">
        <f t="shared" si="1"/>
        <v>-3.34</v>
      </c>
      <c r="T163" s="14"/>
      <c r="U163" s="14"/>
      <c r="W163" s="15">
        <v>-2.1</v>
      </c>
      <c r="X163" s="1">
        <f t="shared" si="7"/>
        <v>-1.35</v>
      </c>
      <c r="Y163">
        <f t="shared" si="3"/>
        <v>-1.08</v>
      </c>
      <c r="Z163" s="15">
        <v>0.36</v>
      </c>
      <c r="AA163" s="1">
        <f t="shared" si="8"/>
        <v>-0.63</v>
      </c>
      <c r="AB163">
        <f t="shared" si="5"/>
        <v>-1.02</v>
      </c>
      <c r="AC163">
        <v>-1.1200000000000001</v>
      </c>
      <c r="AD163" s="1">
        <f t="shared" si="9"/>
        <v>-2.75</v>
      </c>
    </row>
    <row r="164" spans="1:31" x14ac:dyDescent="0.2">
      <c r="A164">
        <v>1879.5</v>
      </c>
      <c r="B164" s="1">
        <v>1879</v>
      </c>
      <c r="C164" s="1">
        <v>7</v>
      </c>
      <c r="D164" s="1" t="s">
        <v>8</v>
      </c>
      <c r="H164" s="21"/>
      <c r="I164" s="21"/>
      <c r="K164" s="21"/>
      <c r="L164" s="21"/>
      <c r="N164" s="17">
        <v>-1.66</v>
      </c>
      <c r="O164" s="1">
        <f t="shared" si="1"/>
        <v>-3.15</v>
      </c>
      <c r="T164" s="14"/>
      <c r="U164" s="14"/>
      <c r="W164" s="15">
        <v>-1.1000000000000001</v>
      </c>
      <c r="X164" s="1">
        <f t="shared" si="7"/>
        <v>-0.98</v>
      </c>
      <c r="Y164">
        <f t="shared" si="3"/>
        <v>-1.1100000000000001</v>
      </c>
      <c r="Z164" s="15">
        <v>1.1599999999999999</v>
      </c>
      <c r="AA164" s="1">
        <f t="shared" si="8"/>
        <v>-0.4</v>
      </c>
      <c r="AB164">
        <f t="shared" si="5"/>
        <v>-1.03</v>
      </c>
      <c r="AC164">
        <v>-1.49</v>
      </c>
      <c r="AD164" s="1">
        <f t="shared" si="9"/>
        <v>-2.61</v>
      </c>
    </row>
    <row r="165" spans="1:31" x14ac:dyDescent="0.2">
      <c r="A165">
        <v>1879.58</v>
      </c>
      <c r="B165" s="1">
        <v>1879</v>
      </c>
      <c r="C165" s="1">
        <v>8</v>
      </c>
      <c r="D165" s="1" t="s">
        <v>9</v>
      </c>
      <c r="H165" s="21"/>
      <c r="I165" s="21"/>
      <c r="K165" s="21"/>
      <c r="L165" s="21"/>
      <c r="N165" s="17">
        <v>-0.75</v>
      </c>
      <c r="T165" s="14"/>
      <c r="U165" s="14"/>
      <c r="W165" s="15">
        <v>-0.5</v>
      </c>
      <c r="X165" s="1">
        <f t="shared" si="7"/>
        <v>-0.98</v>
      </c>
      <c r="Y165">
        <f t="shared" si="3"/>
        <v>-1.1100000000000001</v>
      </c>
      <c r="Z165" s="15">
        <v>0.71</v>
      </c>
      <c r="AA165" s="1">
        <f t="shared" si="8"/>
        <v>-0.43</v>
      </c>
      <c r="AB165">
        <f t="shared" si="5"/>
        <v>-1.01</v>
      </c>
      <c r="AC165">
        <v>-1.39</v>
      </c>
      <c r="AD165" s="1">
        <f t="shared" si="9"/>
        <v>-2.64</v>
      </c>
    </row>
    <row r="166" spans="1:31" x14ac:dyDescent="0.2">
      <c r="A166">
        <v>1879.67</v>
      </c>
      <c r="B166" s="1">
        <v>1879</v>
      </c>
      <c r="C166" s="1">
        <v>9</v>
      </c>
      <c r="D166" s="1" t="s">
        <v>10</v>
      </c>
      <c r="H166" s="21"/>
      <c r="I166" s="21"/>
      <c r="K166" s="21"/>
      <c r="L166" s="21"/>
      <c r="N166" s="17">
        <v>-2.84</v>
      </c>
      <c r="T166" s="14"/>
      <c r="U166" s="14"/>
      <c r="W166" s="15">
        <v>-9.9999999999999645E-2</v>
      </c>
      <c r="X166" s="1">
        <f t="shared" si="7"/>
        <v>-0.95</v>
      </c>
      <c r="Y166">
        <f t="shared" si="3"/>
        <v>-1.17</v>
      </c>
      <c r="Z166" s="15">
        <v>-0.11</v>
      </c>
      <c r="AA166" s="1">
        <f t="shared" si="8"/>
        <v>-0.39</v>
      </c>
      <c r="AB166">
        <f t="shared" si="5"/>
        <v>-1.04</v>
      </c>
      <c r="AC166">
        <v>-3.33</v>
      </c>
      <c r="AD166" s="1">
        <f t="shared" si="9"/>
        <v>-2.63</v>
      </c>
    </row>
    <row r="167" spans="1:31" x14ac:dyDescent="0.2">
      <c r="A167">
        <v>1879.75</v>
      </c>
      <c r="B167" s="1">
        <v>1879</v>
      </c>
      <c r="C167" s="1">
        <v>10</v>
      </c>
      <c r="D167" s="1" t="s">
        <v>11</v>
      </c>
      <c r="H167" s="21"/>
      <c r="I167" s="21"/>
      <c r="K167" s="21"/>
      <c r="L167" s="21"/>
      <c r="N167" s="17">
        <v>-3.87</v>
      </c>
      <c r="T167" s="14"/>
      <c r="U167" s="14"/>
      <c r="W167" s="15">
        <v>-0.7</v>
      </c>
      <c r="X167" s="1">
        <f t="shared" si="7"/>
        <v>-0.83</v>
      </c>
      <c r="Y167">
        <f t="shared" si="3"/>
        <v>-1.21</v>
      </c>
      <c r="Z167" s="15">
        <v>-0.69</v>
      </c>
      <c r="AA167" s="1">
        <f t="shared" si="8"/>
        <v>-0.21</v>
      </c>
      <c r="AB167">
        <f t="shared" si="5"/>
        <v>-1.04</v>
      </c>
      <c r="AC167">
        <v>-2.13</v>
      </c>
      <c r="AD167" s="1">
        <f t="shared" si="9"/>
        <v>-2.44</v>
      </c>
    </row>
    <row r="168" spans="1:31" x14ac:dyDescent="0.2">
      <c r="A168">
        <v>1879.83</v>
      </c>
      <c r="B168" s="1">
        <v>1879</v>
      </c>
      <c r="C168" s="1">
        <v>11</v>
      </c>
      <c r="D168" s="1" t="s">
        <v>12</v>
      </c>
      <c r="H168" s="21"/>
      <c r="I168" s="21"/>
      <c r="K168" s="21"/>
      <c r="L168" s="21"/>
      <c r="N168" s="17">
        <v>-4.75</v>
      </c>
      <c r="T168" s="14"/>
      <c r="U168" s="14"/>
      <c r="W168" s="15">
        <v>-0.5</v>
      </c>
      <c r="X168" s="1">
        <f t="shared" si="7"/>
        <v>-0.72</v>
      </c>
      <c r="Y168">
        <f t="shared" si="3"/>
        <v>-1.25</v>
      </c>
      <c r="Z168" s="15">
        <v>-0.85</v>
      </c>
      <c r="AA168" s="1">
        <f t="shared" si="8"/>
        <v>-0.11</v>
      </c>
      <c r="AB168">
        <f t="shared" si="5"/>
        <v>-1.07</v>
      </c>
      <c r="AC168">
        <v>-2.7</v>
      </c>
      <c r="AD168" s="1">
        <f t="shared" si="9"/>
        <v>-2.37</v>
      </c>
    </row>
    <row r="169" spans="1:31" x14ac:dyDescent="0.2">
      <c r="A169">
        <v>1879.92</v>
      </c>
      <c r="B169" s="1">
        <v>1879</v>
      </c>
      <c r="C169" s="1">
        <v>12</v>
      </c>
      <c r="D169" s="1" t="s">
        <v>13</v>
      </c>
      <c r="H169" s="21"/>
      <c r="I169" s="21"/>
      <c r="K169" s="21"/>
      <c r="L169" s="21"/>
      <c r="N169" s="17">
        <v>-4.88</v>
      </c>
      <c r="T169" s="14"/>
      <c r="U169" s="14"/>
      <c r="W169" s="15">
        <v>-0.7</v>
      </c>
      <c r="X169" s="1">
        <f t="shared" si="7"/>
        <v>-0.71</v>
      </c>
      <c r="Y169">
        <f t="shared" si="3"/>
        <v>-1.24</v>
      </c>
      <c r="Z169" s="15">
        <v>-0.82</v>
      </c>
      <c r="AA169" s="1">
        <f t="shared" si="8"/>
        <v>-0.16</v>
      </c>
      <c r="AB169">
        <f t="shared" si="5"/>
        <v>-1.03</v>
      </c>
      <c r="AC169">
        <v>-3.12</v>
      </c>
      <c r="AD169" s="1">
        <f t="shared" si="9"/>
        <v>-2.41</v>
      </c>
      <c r="AE169"/>
    </row>
    <row r="170" spans="1:31" x14ac:dyDescent="0.2">
      <c r="A170">
        <v>1880</v>
      </c>
      <c r="B170" s="1">
        <v>1880</v>
      </c>
      <c r="C170" s="1">
        <v>1</v>
      </c>
      <c r="D170" s="18" t="s">
        <v>2</v>
      </c>
      <c r="H170" s="21"/>
      <c r="I170" s="21"/>
      <c r="K170" s="21"/>
      <c r="L170" s="21"/>
      <c r="N170" s="17" t="e">
        <v>#VALUE!</v>
      </c>
      <c r="T170" s="14"/>
      <c r="U170" s="14"/>
      <c r="W170" s="15">
        <v>-0.5</v>
      </c>
      <c r="X170" s="1">
        <f t="shared" si="7"/>
        <v>-0.64</v>
      </c>
      <c r="Y170">
        <f t="shared" si="3"/>
        <v>-1.21</v>
      </c>
      <c r="Z170" s="15">
        <v>-0.21</v>
      </c>
      <c r="AA170" s="1">
        <f t="shared" si="8"/>
        <v>-0.2</v>
      </c>
      <c r="AB170">
        <f t="shared" si="5"/>
        <v>-0.98</v>
      </c>
      <c r="AC170">
        <v>-2.99</v>
      </c>
      <c r="AD170" s="1">
        <f t="shared" si="9"/>
        <v>-2.4700000000000002</v>
      </c>
      <c r="AE170">
        <f t="shared" ref="AE170:AE233" si="10">ROUND(AVERAGE(AC140:AC199),2)</f>
        <v>-2.83</v>
      </c>
    </row>
    <row r="171" spans="1:31" x14ac:dyDescent="0.2">
      <c r="A171">
        <v>1880.08</v>
      </c>
      <c r="B171" s="1">
        <v>1880</v>
      </c>
      <c r="C171" s="1">
        <v>2</v>
      </c>
      <c r="D171" s="1" t="s">
        <v>3</v>
      </c>
      <c r="H171" s="21"/>
      <c r="I171" s="21"/>
      <c r="K171" s="21"/>
      <c r="L171" s="21"/>
      <c r="N171" s="17" t="e">
        <v>#VALUE!</v>
      </c>
      <c r="T171" s="14"/>
      <c r="U171" s="14"/>
      <c r="W171" s="15">
        <v>-0.8</v>
      </c>
      <c r="X171" s="1">
        <f t="shared" si="7"/>
        <v>-0.64</v>
      </c>
      <c r="Y171">
        <f t="shared" si="3"/>
        <v>-1.2</v>
      </c>
      <c r="Z171" s="15">
        <v>-1.1399999999999999</v>
      </c>
      <c r="AA171" s="1">
        <f t="shared" si="8"/>
        <v>-0.25</v>
      </c>
      <c r="AB171">
        <f t="shared" si="5"/>
        <v>-0.95</v>
      </c>
      <c r="AC171">
        <v>-3.82</v>
      </c>
      <c r="AD171" s="1">
        <f t="shared" si="9"/>
        <v>-2.39</v>
      </c>
      <c r="AE171">
        <f t="shared" si="10"/>
        <v>-2.82</v>
      </c>
    </row>
    <row r="172" spans="1:31" x14ac:dyDescent="0.2">
      <c r="A172">
        <v>1880.17</v>
      </c>
      <c r="B172" s="1">
        <v>1880</v>
      </c>
      <c r="C172" s="1">
        <v>3</v>
      </c>
      <c r="D172" s="1" t="s">
        <v>4</v>
      </c>
      <c r="H172" s="21"/>
      <c r="I172" s="21"/>
      <c r="K172" s="21"/>
      <c r="L172" s="21"/>
      <c r="N172" s="17" t="e">
        <v>#VALUE!</v>
      </c>
      <c r="T172" s="14"/>
      <c r="U172" s="14"/>
      <c r="W172" s="15">
        <v>-0.6</v>
      </c>
      <c r="X172" s="1">
        <f t="shared" si="7"/>
        <v>-0.57999999999999996</v>
      </c>
      <c r="Y172">
        <f t="shared" si="3"/>
        <v>-1.18</v>
      </c>
      <c r="Z172" s="15">
        <v>-6.0000000000000053E-2</v>
      </c>
      <c r="AA172" s="1">
        <f t="shared" si="8"/>
        <v>-0.19</v>
      </c>
      <c r="AB172">
        <f t="shared" si="5"/>
        <v>-0.92</v>
      </c>
      <c r="AC172">
        <v>-1.89</v>
      </c>
      <c r="AD172" s="1">
        <f t="shared" si="9"/>
        <v>-2.38</v>
      </c>
      <c r="AE172">
        <f t="shared" si="10"/>
        <v>-2.82</v>
      </c>
    </row>
    <row r="173" spans="1:31" x14ac:dyDescent="0.2">
      <c r="A173">
        <v>1880.25</v>
      </c>
      <c r="B173" s="1">
        <v>1880</v>
      </c>
      <c r="C173" s="1">
        <v>4</v>
      </c>
      <c r="D173" s="1" t="s">
        <v>5</v>
      </c>
      <c r="H173" s="21"/>
      <c r="I173" s="21"/>
      <c r="K173" s="21"/>
      <c r="L173" s="21"/>
      <c r="N173" s="17" t="e">
        <v>#VALUE!</v>
      </c>
      <c r="T173" s="14"/>
      <c r="U173" s="14"/>
      <c r="W173" s="15">
        <v>-0.3</v>
      </c>
      <c r="X173" s="1">
        <f t="shared" si="7"/>
        <v>-0.62</v>
      </c>
      <c r="Y173">
        <f t="shared" si="3"/>
        <v>-1.21</v>
      </c>
      <c r="Z173" s="15">
        <v>0.39</v>
      </c>
      <c r="AA173" s="1">
        <f t="shared" si="8"/>
        <v>-0.24</v>
      </c>
      <c r="AB173">
        <f t="shared" si="5"/>
        <v>-0.91</v>
      </c>
      <c r="AC173">
        <v>-2.2200000000000002</v>
      </c>
      <c r="AD173" s="1">
        <f t="shared" si="9"/>
        <v>-2.29</v>
      </c>
      <c r="AE173">
        <f t="shared" si="10"/>
        <v>-2.83</v>
      </c>
    </row>
    <row r="174" spans="1:31" x14ac:dyDescent="0.2">
      <c r="A174">
        <v>1880.33</v>
      </c>
      <c r="B174" s="1">
        <v>1880</v>
      </c>
      <c r="C174" s="1">
        <v>5</v>
      </c>
      <c r="D174" s="1" t="s">
        <v>6</v>
      </c>
      <c r="H174" s="21"/>
      <c r="I174" s="21"/>
      <c r="K174" s="21"/>
      <c r="L174" s="21"/>
      <c r="N174" s="17" t="e">
        <v>#VALUE!</v>
      </c>
      <c r="T174" s="14"/>
      <c r="U174" s="14"/>
      <c r="W174" s="15">
        <v>-0.6</v>
      </c>
      <c r="X174" s="1">
        <f t="shared" si="7"/>
        <v>-0.81</v>
      </c>
      <c r="Y174">
        <f t="shared" si="3"/>
        <v>-1.21</v>
      </c>
      <c r="Z174" s="15">
        <v>-0.60999999999999943</v>
      </c>
      <c r="AA174" s="1">
        <f t="shared" si="8"/>
        <v>-0.49</v>
      </c>
      <c r="AB174">
        <f t="shared" si="5"/>
        <v>-0.88</v>
      </c>
      <c r="AC174">
        <v>-2.66</v>
      </c>
      <c r="AD174" s="1">
        <f t="shared" si="9"/>
        <v>-2.44</v>
      </c>
      <c r="AE174">
        <f t="shared" si="10"/>
        <v>-2.81</v>
      </c>
    </row>
    <row r="175" spans="1:31" x14ac:dyDescent="0.2">
      <c r="A175">
        <v>1880.42</v>
      </c>
      <c r="B175" s="1">
        <v>1880</v>
      </c>
      <c r="C175" s="1">
        <v>6</v>
      </c>
      <c r="D175" s="1" t="s">
        <v>7</v>
      </c>
      <c r="H175" s="21"/>
      <c r="I175" s="21"/>
      <c r="K175" s="21"/>
      <c r="L175" s="21"/>
      <c r="N175" s="17">
        <v>-0.9</v>
      </c>
      <c r="T175" s="14"/>
      <c r="U175" s="14"/>
      <c r="W175" s="15">
        <v>-1.3</v>
      </c>
      <c r="X175" s="1">
        <f t="shared" si="7"/>
        <v>-1.03</v>
      </c>
      <c r="Y175">
        <f t="shared" si="3"/>
        <v>-1.25</v>
      </c>
      <c r="Z175" s="15">
        <v>-0.14000000000000001</v>
      </c>
      <c r="AA175" s="1">
        <f t="shared" si="8"/>
        <v>-0.78</v>
      </c>
      <c r="AB175">
        <f t="shared" si="5"/>
        <v>-0.87</v>
      </c>
      <c r="AC175">
        <v>-1.87</v>
      </c>
      <c r="AD175" s="1">
        <f t="shared" si="9"/>
        <v>-2.58</v>
      </c>
      <c r="AE175">
        <f t="shared" si="10"/>
        <v>-2.81</v>
      </c>
    </row>
    <row r="176" spans="1:31" x14ac:dyDescent="0.2">
      <c r="A176">
        <v>1880.5</v>
      </c>
      <c r="B176" s="1">
        <v>1880</v>
      </c>
      <c r="C176" s="1">
        <v>7</v>
      </c>
      <c r="D176" s="1" t="s">
        <v>8</v>
      </c>
      <c r="H176" s="21"/>
      <c r="I176" s="21"/>
      <c r="K176" s="21"/>
      <c r="L176" s="21"/>
      <c r="N176" s="17">
        <v>0.24</v>
      </c>
      <c r="T176" s="14"/>
      <c r="U176" s="14"/>
      <c r="W176" s="15">
        <v>-1.1000000000000001</v>
      </c>
      <c r="X176" s="1">
        <f t="shared" si="7"/>
        <v>-1.53</v>
      </c>
      <c r="Y176">
        <f t="shared" si="3"/>
        <v>-1.28</v>
      </c>
      <c r="Z176" s="15">
        <v>0.56000000000000005</v>
      </c>
      <c r="AA176" s="1">
        <f t="shared" si="8"/>
        <v>-1.22</v>
      </c>
      <c r="AB176">
        <f t="shared" si="5"/>
        <v>-0.87</v>
      </c>
      <c r="AC176">
        <v>-0.59</v>
      </c>
      <c r="AD176" s="1">
        <f t="shared" si="9"/>
        <v>-2.84</v>
      </c>
      <c r="AE176">
        <f t="shared" si="10"/>
        <v>-2.81</v>
      </c>
    </row>
    <row r="177" spans="1:31" x14ac:dyDescent="0.2">
      <c r="A177">
        <v>1880.58</v>
      </c>
      <c r="B177" s="1">
        <v>1880</v>
      </c>
      <c r="C177" s="1">
        <v>8</v>
      </c>
      <c r="D177" s="1" t="s">
        <v>9</v>
      </c>
      <c r="H177" s="21"/>
      <c r="I177" s="21"/>
      <c r="K177" s="21"/>
      <c r="L177" s="21"/>
      <c r="N177" s="17">
        <v>1.1000000000000001</v>
      </c>
      <c r="T177" s="14"/>
      <c r="U177" s="14"/>
      <c r="W177" s="15">
        <v>0.20000000000000107</v>
      </c>
      <c r="X177" s="1">
        <f t="shared" si="7"/>
        <v>-2.0499999999999998</v>
      </c>
      <c r="Y177">
        <f t="shared" si="3"/>
        <v>-1.31</v>
      </c>
      <c r="Z177" s="15">
        <v>1.36</v>
      </c>
      <c r="AA177" s="1">
        <f t="shared" si="8"/>
        <v>-1.77</v>
      </c>
      <c r="AB177">
        <f t="shared" si="5"/>
        <v>-0.85</v>
      </c>
      <c r="AC177">
        <v>-1.29</v>
      </c>
      <c r="AD177" s="1">
        <f t="shared" si="9"/>
        <v>-3.06</v>
      </c>
      <c r="AE177">
        <f t="shared" si="10"/>
        <v>-2.8</v>
      </c>
    </row>
    <row r="178" spans="1:31" x14ac:dyDescent="0.2">
      <c r="A178">
        <v>1880.67</v>
      </c>
      <c r="B178" s="1">
        <v>1880</v>
      </c>
      <c r="C178" s="1">
        <v>9</v>
      </c>
      <c r="D178" s="1" t="s">
        <v>10</v>
      </c>
      <c r="H178" s="21"/>
      <c r="I178" s="21"/>
      <c r="K178" s="21"/>
      <c r="L178" s="21"/>
      <c r="N178" s="17">
        <v>-3.19</v>
      </c>
      <c r="T178" s="14"/>
      <c r="U178" s="14"/>
      <c r="W178" s="15">
        <v>-0.5</v>
      </c>
      <c r="X178" s="1">
        <f t="shared" si="7"/>
        <v>-2.29</v>
      </c>
      <c r="Y178">
        <f t="shared" si="3"/>
        <v>-1.35</v>
      </c>
      <c r="Z178" s="15">
        <v>-0.60999999999999943</v>
      </c>
      <c r="AA178" s="1">
        <f t="shared" si="8"/>
        <v>-1.96</v>
      </c>
      <c r="AB178">
        <f t="shared" si="5"/>
        <v>-0.86</v>
      </c>
      <c r="AC178">
        <v>-2.1800000000000002</v>
      </c>
      <c r="AD178" s="1">
        <f t="shared" si="9"/>
        <v>-3.02</v>
      </c>
      <c r="AE178">
        <f t="shared" si="10"/>
        <v>-2.81</v>
      </c>
    </row>
    <row r="179" spans="1:31" x14ac:dyDescent="0.2">
      <c r="A179">
        <v>1880.75</v>
      </c>
      <c r="B179" s="1">
        <v>1880</v>
      </c>
      <c r="C179" s="1">
        <v>10</v>
      </c>
      <c r="D179" s="1" t="s">
        <v>11</v>
      </c>
      <c r="H179" s="21"/>
      <c r="I179" s="21"/>
      <c r="K179" s="21"/>
      <c r="L179" s="21"/>
      <c r="N179" s="17">
        <v>-4.82</v>
      </c>
      <c r="T179" s="14"/>
      <c r="U179" s="14"/>
      <c r="W179" s="15">
        <v>-3</v>
      </c>
      <c r="X179" s="1">
        <f t="shared" si="7"/>
        <v>-2.89</v>
      </c>
      <c r="Y179">
        <f t="shared" ref="Y179:Y242" si="11">ROUND(AVERAGE(W149:W208),2)</f>
        <v>-1.39</v>
      </c>
      <c r="Z179" s="15">
        <v>-3.79</v>
      </c>
      <c r="AA179" s="1">
        <f t="shared" si="8"/>
        <v>-2.5499999999999998</v>
      </c>
      <c r="AB179">
        <f t="shared" si="5"/>
        <v>-0.86</v>
      </c>
      <c r="AC179">
        <v>-3.98</v>
      </c>
      <c r="AD179" s="1">
        <f t="shared" si="9"/>
        <v>-3.34</v>
      </c>
      <c r="AE179">
        <f t="shared" si="10"/>
        <v>-2.82</v>
      </c>
    </row>
    <row r="180" spans="1:31" x14ac:dyDescent="0.2">
      <c r="A180">
        <v>1880.83</v>
      </c>
      <c r="B180" s="1">
        <v>1880</v>
      </c>
      <c r="C180" s="1">
        <v>11</v>
      </c>
      <c r="D180" s="1" t="s">
        <v>12</v>
      </c>
      <c r="H180" s="21"/>
      <c r="I180" s="21"/>
      <c r="K180" s="21"/>
      <c r="L180" s="21"/>
      <c r="N180" s="17">
        <v>-6.6</v>
      </c>
      <c r="T180" s="14"/>
      <c r="U180" s="14"/>
      <c r="W180" s="15">
        <v>-3.1</v>
      </c>
      <c r="X180" s="1">
        <f t="shared" si="7"/>
        <v>-2.93</v>
      </c>
      <c r="Y180">
        <f t="shared" si="11"/>
        <v>-1.41</v>
      </c>
      <c r="Z180" s="15">
        <v>-4.25</v>
      </c>
      <c r="AA180" s="1">
        <f t="shared" si="8"/>
        <v>-2.54</v>
      </c>
      <c r="AB180">
        <f t="shared" si="5"/>
        <v>-0.85</v>
      </c>
      <c r="AC180">
        <v>-4.4000000000000004</v>
      </c>
      <c r="AD180" s="1">
        <f t="shared" si="9"/>
        <v>-3.3</v>
      </c>
      <c r="AE180">
        <f t="shared" si="10"/>
        <v>-2.8</v>
      </c>
    </row>
    <row r="181" spans="1:31" x14ac:dyDescent="0.2">
      <c r="A181">
        <v>1880.92</v>
      </c>
      <c r="B181" s="1">
        <v>1880</v>
      </c>
      <c r="C181" s="1">
        <v>12</v>
      </c>
      <c r="D181" s="1" t="s">
        <v>13</v>
      </c>
      <c r="H181" s="21"/>
      <c r="I181" s="21"/>
      <c r="K181" s="21"/>
      <c r="L181" s="21"/>
      <c r="N181" s="17">
        <v>-9.48</v>
      </c>
      <c r="T181" s="14"/>
      <c r="U181" s="14"/>
      <c r="W181" s="15">
        <v>-6.7</v>
      </c>
      <c r="X181" s="1">
        <f t="shared" si="7"/>
        <v>-2.83</v>
      </c>
      <c r="Y181">
        <f t="shared" si="11"/>
        <v>-1.46</v>
      </c>
      <c r="Z181" s="15">
        <v>-6.12</v>
      </c>
      <c r="AA181" s="1">
        <f t="shared" si="8"/>
        <v>-2.41</v>
      </c>
      <c r="AB181">
        <f t="shared" si="5"/>
        <v>-0.85</v>
      </c>
      <c r="AC181">
        <v>-6.22</v>
      </c>
      <c r="AD181" s="1">
        <f t="shared" si="9"/>
        <v>-3.26</v>
      </c>
      <c r="AE181">
        <f t="shared" si="10"/>
        <v>-2.81</v>
      </c>
    </row>
    <row r="182" spans="1:31" x14ac:dyDescent="0.2">
      <c r="A182">
        <v>1881</v>
      </c>
      <c r="B182" s="1">
        <v>1881</v>
      </c>
      <c r="C182" s="1">
        <v>1</v>
      </c>
      <c r="D182" s="18" t="s">
        <v>2</v>
      </c>
      <c r="H182" s="21"/>
      <c r="I182" s="21"/>
      <c r="K182" s="21"/>
      <c r="L182" s="21"/>
      <c r="N182" s="17" t="e">
        <v>#VALUE!</v>
      </c>
      <c r="T182" s="14"/>
      <c r="U182" s="14"/>
      <c r="W182" s="15">
        <v>-6.8</v>
      </c>
      <c r="X182" s="1">
        <f t="shared" si="7"/>
        <v>-2.83</v>
      </c>
      <c r="Y182">
        <f t="shared" si="11"/>
        <v>-1.46</v>
      </c>
      <c r="Z182" s="15">
        <v>-6.86</v>
      </c>
      <c r="AA182" s="1">
        <f t="shared" si="8"/>
        <v>-2.31</v>
      </c>
      <c r="AB182">
        <f t="shared" si="5"/>
        <v>-0.85</v>
      </c>
      <c r="AC182">
        <v>-5.59</v>
      </c>
      <c r="AD182" s="1">
        <f t="shared" si="9"/>
        <v>-3.27</v>
      </c>
      <c r="AE182">
        <f t="shared" si="10"/>
        <v>-2.8</v>
      </c>
    </row>
    <row r="183" spans="1:31" x14ac:dyDescent="0.2">
      <c r="A183">
        <v>1881.08</v>
      </c>
      <c r="B183" s="1">
        <v>1881</v>
      </c>
      <c r="C183" s="1">
        <v>2</v>
      </c>
      <c r="D183" s="1" t="s">
        <v>3</v>
      </c>
      <c r="H183" s="21"/>
      <c r="I183" s="21"/>
      <c r="K183" s="21"/>
      <c r="L183" s="21"/>
      <c r="N183" s="17" t="e">
        <v>#VALUE!</v>
      </c>
      <c r="T183" s="14"/>
      <c r="U183" s="14"/>
      <c r="W183" s="15">
        <v>-3.7</v>
      </c>
      <c r="X183" s="1">
        <f t="shared" si="7"/>
        <v>-2.91</v>
      </c>
      <c r="Y183">
        <f t="shared" si="11"/>
        <v>-1.48</v>
      </c>
      <c r="Z183" s="15">
        <v>-3.44</v>
      </c>
      <c r="AA183" s="1">
        <f t="shared" si="8"/>
        <v>-2.2599999999999998</v>
      </c>
      <c r="AB183">
        <f t="shared" si="5"/>
        <v>-0.87</v>
      </c>
      <c r="AC183">
        <v>-3.32</v>
      </c>
      <c r="AD183" s="1">
        <f t="shared" si="9"/>
        <v>-3.33</v>
      </c>
      <c r="AE183">
        <f t="shared" si="10"/>
        <v>-2.8</v>
      </c>
    </row>
    <row r="184" spans="1:31" x14ac:dyDescent="0.2">
      <c r="A184">
        <v>1881.17</v>
      </c>
      <c r="B184" s="1">
        <v>1881</v>
      </c>
      <c r="C184" s="1">
        <v>3</v>
      </c>
      <c r="D184" s="1" t="s">
        <v>4</v>
      </c>
      <c r="H184" s="21"/>
      <c r="I184" s="21"/>
      <c r="K184" s="21"/>
      <c r="L184" s="21"/>
      <c r="N184" s="17" t="e">
        <v>#VALUE!</v>
      </c>
      <c r="T184" s="14"/>
      <c r="U184" s="14"/>
      <c r="W184" s="15">
        <v>-7.8</v>
      </c>
      <c r="X184" s="1">
        <f t="shared" si="7"/>
        <v>-3.02</v>
      </c>
      <c r="Y184">
        <f t="shared" si="11"/>
        <v>-1.48</v>
      </c>
      <c r="Z184" s="15">
        <v>-7.11</v>
      </c>
      <c r="AA184" s="1">
        <f t="shared" si="8"/>
        <v>-2.2999999999999998</v>
      </c>
      <c r="AB184">
        <f t="shared" si="5"/>
        <v>-0.87</v>
      </c>
      <c r="AC184">
        <v>-5.79</v>
      </c>
      <c r="AD184" s="1">
        <f t="shared" si="9"/>
        <v>-3.4</v>
      </c>
      <c r="AE184">
        <f t="shared" si="10"/>
        <v>-2.81</v>
      </c>
    </row>
    <row r="185" spans="1:31" x14ac:dyDescent="0.2">
      <c r="A185">
        <v>1881.25</v>
      </c>
      <c r="B185" s="1">
        <v>1881</v>
      </c>
      <c r="C185" s="1">
        <v>4</v>
      </c>
      <c r="D185" s="1" t="s">
        <v>5</v>
      </c>
      <c r="H185" s="21"/>
      <c r="I185" s="21"/>
      <c r="K185" s="21"/>
      <c r="L185" s="21"/>
      <c r="N185" s="17" t="e">
        <v>#VALUE!</v>
      </c>
      <c r="T185" s="14"/>
      <c r="U185" s="14"/>
      <c r="W185" s="15">
        <v>-0.8</v>
      </c>
      <c r="X185" s="1">
        <f t="shared" si="7"/>
        <v>-2.98</v>
      </c>
      <c r="Y185">
        <f t="shared" si="11"/>
        <v>-1.5</v>
      </c>
      <c r="Z185" s="15">
        <v>0.54</v>
      </c>
      <c r="AA185" s="1">
        <f t="shared" si="8"/>
        <v>-2.2000000000000002</v>
      </c>
      <c r="AB185">
        <f t="shared" si="5"/>
        <v>-0.87</v>
      </c>
      <c r="AC185">
        <v>-1.67</v>
      </c>
      <c r="AD185" s="1">
        <f t="shared" si="9"/>
        <v>-3.31</v>
      </c>
      <c r="AE185">
        <f t="shared" si="10"/>
        <v>-2.8</v>
      </c>
    </row>
    <row r="186" spans="1:31" x14ac:dyDescent="0.2">
      <c r="A186">
        <v>1881.33</v>
      </c>
      <c r="B186" s="1">
        <v>1881</v>
      </c>
      <c r="C186" s="1">
        <v>5</v>
      </c>
      <c r="D186" s="1" t="s">
        <v>6</v>
      </c>
      <c r="H186" s="21"/>
      <c r="I186" s="21"/>
      <c r="K186" s="21"/>
      <c r="L186" s="21"/>
      <c r="N186" s="17" t="e">
        <v>#VALUE!</v>
      </c>
      <c r="T186" s="14"/>
      <c r="U186" s="14"/>
      <c r="W186" s="15">
        <v>0.7</v>
      </c>
      <c r="X186" s="1">
        <f t="shared" si="7"/>
        <v>-2.82</v>
      </c>
      <c r="Y186">
        <f t="shared" si="11"/>
        <v>-1.51</v>
      </c>
      <c r="Z186" s="15">
        <v>0.89</v>
      </c>
      <c r="AA186" s="1">
        <f t="shared" si="8"/>
        <v>-1.94</v>
      </c>
      <c r="AB186">
        <f t="shared" si="5"/>
        <v>-0.85</v>
      </c>
      <c r="AC186">
        <v>-2.16</v>
      </c>
      <c r="AD186" s="1">
        <f t="shared" si="9"/>
        <v>-3.15</v>
      </c>
      <c r="AE186">
        <f t="shared" si="10"/>
        <v>-2.8</v>
      </c>
    </row>
    <row r="187" spans="1:31" x14ac:dyDescent="0.2">
      <c r="A187">
        <v>1881.42</v>
      </c>
      <c r="B187" s="1">
        <v>1881</v>
      </c>
      <c r="C187" s="1">
        <v>6</v>
      </c>
      <c r="D187" s="1" t="s">
        <v>7</v>
      </c>
      <c r="H187" s="21"/>
      <c r="I187" s="21"/>
      <c r="K187" s="21"/>
      <c r="L187" s="21"/>
      <c r="N187" s="17">
        <v>1.1499999999999999</v>
      </c>
      <c r="T187" s="14"/>
      <c r="U187" s="14"/>
      <c r="W187" s="15">
        <v>-1.3</v>
      </c>
      <c r="X187" s="1">
        <f t="shared" si="7"/>
        <v>-2.59</v>
      </c>
      <c r="Y187">
        <f t="shared" si="11"/>
        <v>-1.52</v>
      </c>
      <c r="Z187" s="15">
        <v>1.06</v>
      </c>
      <c r="AA187" s="1">
        <f t="shared" si="8"/>
        <v>-1.67</v>
      </c>
      <c r="AB187">
        <f t="shared" si="5"/>
        <v>-0.82</v>
      </c>
      <c r="AC187">
        <v>-2.0699999999999998</v>
      </c>
      <c r="AD187" s="1">
        <f t="shared" si="9"/>
        <v>-2.98</v>
      </c>
      <c r="AE187">
        <f t="shared" si="10"/>
        <v>-2.78</v>
      </c>
    </row>
    <row r="188" spans="1:31" x14ac:dyDescent="0.2">
      <c r="A188">
        <v>1881.5</v>
      </c>
      <c r="B188" s="1">
        <v>1881</v>
      </c>
      <c r="C188" s="1">
        <v>7</v>
      </c>
      <c r="D188" s="1" t="s">
        <v>8</v>
      </c>
      <c r="H188" s="21"/>
      <c r="I188" s="21"/>
      <c r="K188" s="21"/>
      <c r="L188" s="21"/>
      <c r="N188" s="17">
        <v>-0.21</v>
      </c>
      <c r="T188" s="14"/>
      <c r="U188" s="14"/>
      <c r="W188" s="15">
        <v>-2.1</v>
      </c>
      <c r="X188" s="1">
        <f t="shared" si="7"/>
        <v>-2.23</v>
      </c>
      <c r="Y188">
        <f t="shared" si="11"/>
        <v>-1.47</v>
      </c>
      <c r="Z188" s="15">
        <v>1.21</v>
      </c>
      <c r="AA188" s="1">
        <f t="shared" si="8"/>
        <v>-1.34</v>
      </c>
      <c r="AB188">
        <f t="shared" si="5"/>
        <v>-0.78</v>
      </c>
      <c r="AC188">
        <v>-1.34</v>
      </c>
      <c r="AD188" s="1">
        <f t="shared" si="9"/>
        <v>-2.81</v>
      </c>
      <c r="AE188">
        <f t="shared" si="10"/>
        <v>-2.76</v>
      </c>
    </row>
    <row r="189" spans="1:31" x14ac:dyDescent="0.2">
      <c r="A189">
        <v>1881.58</v>
      </c>
      <c r="B189" s="1">
        <v>1881</v>
      </c>
      <c r="C189" s="1">
        <v>8</v>
      </c>
      <c r="D189" s="1" t="s">
        <v>9</v>
      </c>
      <c r="H189" s="21"/>
      <c r="I189" s="21"/>
      <c r="K189" s="21"/>
      <c r="L189" s="21"/>
      <c r="N189" s="17">
        <v>-1.55</v>
      </c>
      <c r="T189" s="14"/>
      <c r="U189" s="14"/>
      <c r="W189" s="15">
        <v>-1.1000000000000001</v>
      </c>
      <c r="X189" s="1">
        <f t="shared" si="7"/>
        <v>-1.8</v>
      </c>
      <c r="Y189">
        <f t="shared" si="11"/>
        <v>-1.51</v>
      </c>
      <c r="Z189" s="15">
        <v>0.90999999999999925</v>
      </c>
      <c r="AA189" s="1">
        <f t="shared" si="8"/>
        <v>-0.87</v>
      </c>
      <c r="AB189">
        <f t="shared" si="5"/>
        <v>-0.82</v>
      </c>
      <c r="AC189">
        <v>-2.04</v>
      </c>
      <c r="AD189" s="1">
        <f t="shared" si="9"/>
        <v>-2.65</v>
      </c>
      <c r="AE189">
        <f t="shared" si="10"/>
        <v>-2.79</v>
      </c>
    </row>
    <row r="190" spans="1:31" x14ac:dyDescent="0.2">
      <c r="A190">
        <v>1881.67</v>
      </c>
      <c r="B190" s="1">
        <v>1881</v>
      </c>
      <c r="C190" s="1">
        <v>9</v>
      </c>
      <c r="D190" s="1" t="s">
        <v>10</v>
      </c>
      <c r="H190" s="21"/>
      <c r="I190" s="21"/>
      <c r="K190" s="21"/>
      <c r="L190" s="21"/>
      <c r="N190" s="17">
        <v>-0.44</v>
      </c>
      <c r="T190" s="14"/>
      <c r="U190" s="14"/>
      <c r="W190" s="15">
        <v>-0.10000000000000053</v>
      </c>
      <c r="X190" s="1">
        <f t="shared" si="7"/>
        <v>-1.96</v>
      </c>
      <c r="Y190">
        <f t="shared" si="11"/>
        <v>-1.51</v>
      </c>
      <c r="Z190" s="15">
        <v>0.54</v>
      </c>
      <c r="AA190" s="1">
        <f t="shared" si="8"/>
        <v>-0.98</v>
      </c>
      <c r="AB190">
        <f t="shared" si="5"/>
        <v>-0.8</v>
      </c>
      <c r="AC190">
        <v>-1.18</v>
      </c>
      <c r="AD190" s="1">
        <f t="shared" si="9"/>
        <v>-2.73</v>
      </c>
      <c r="AE190">
        <f t="shared" si="10"/>
        <v>-2.77</v>
      </c>
    </row>
    <row r="191" spans="1:31" x14ac:dyDescent="0.2">
      <c r="A191">
        <v>1881.75</v>
      </c>
      <c r="B191" s="1">
        <v>1881</v>
      </c>
      <c r="C191" s="1">
        <v>10</v>
      </c>
      <c r="D191" s="1" t="s">
        <v>11</v>
      </c>
      <c r="H191" s="21"/>
      <c r="I191" s="21"/>
      <c r="K191" s="21"/>
      <c r="L191" s="21"/>
      <c r="N191" s="17">
        <v>-2.42</v>
      </c>
      <c r="T191" s="14"/>
      <c r="U191" s="14"/>
      <c r="W191" s="15">
        <v>-1</v>
      </c>
      <c r="X191" s="1">
        <f t="shared" si="7"/>
        <v>-1.63</v>
      </c>
      <c r="Y191">
        <f t="shared" si="11"/>
        <v>-1.49</v>
      </c>
      <c r="Z191" s="15">
        <v>-0.64</v>
      </c>
      <c r="AA191" s="1">
        <f t="shared" si="8"/>
        <v>-0.64</v>
      </c>
      <c r="AB191">
        <f t="shared" ref="AB191:AB254" si="12">ROUND(AVERAGE(Z161:Z220),2)</f>
        <v>-0.77</v>
      </c>
      <c r="AC191">
        <v>-2.0299999999999998</v>
      </c>
      <c r="AD191" s="1">
        <f t="shared" si="9"/>
        <v>-2.64</v>
      </c>
      <c r="AE191">
        <f t="shared" si="10"/>
        <v>-2.75</v>
      </c>
    </row>
    <row r="192" spans="1:31" x14ac:dyDescent="0.2">
      <c r="A192">
        <v>1881.83</v>
      </c>
      <c r="B192" s="1">
        <v>1881</v>
      </c>
      <c r="C192" s="1">
        <v>11</v>
      </c>
      <c r="D192" s="1" t="s">
        <v>12</v>
      </c>
      <c r="H192" s="21"/>
      <c r="I192" s="21"/>
      <c r="K192" s="21"/>
      <c r="L192" s="21"/>
      <c r="N192" s="17">
        <v>-4.3</v>
      </c>
      <c r="T192" s="14"/>
      <c r="U192" s="14"/>
      <c r="W192" s="15">
        <v>-0.4</v>
      </c>
      <c r="X192" s="1">
        <f t="shared" si="7"/>
        <v>-1.85</v>
      </c>
      <c r="Y192">
        <f t="shared" si="11"/>
        <v>-1.49</v>
      </c>
      <c r="Z192" s="15">
        <v>-1.05</v>
      </c>
      <c r="AA192" s="1">
        <f t="shared" si="8"/>
        <v>-0.97</v>
      </c>
      <c r="AB192">
        <f t="shared" si="12"/>
        <v>-0.77</v>
      </c>
      <c r="AC192">
        <v>-2.35</v>
      </c>
      <c r="AD192" s="1">
        <f t="shared" si="9"/>
        <v>-2.85</v>
      </c>
      <c r="AE192">
        <f t="shared" si="10"/>
        <v>-2.74</v>
      </c>
    </row>
    <row r="193" spans="1:31" x14ac:dyDescent="0.2">
      <c r="A193">
        <v>1881.92</v>
      </c>
      <c r="B193" s="1">
        <v>1881</v>
      </c>
      <c r="C193" s="1">
        <v>12</v>
      </c>
      <c r="D193" s="1" t="s">
        <v>13</v>
      </c>
      <c r="H193" s="21"/>
      <c r="I193" s="21"/>
      <c r="K193" s="21"/>
      <c r="L193" s="21"/>
      <c r="N193" s="17">
        <v>-4.43</v>
      </c>
      <c r="O193" s="1">
        <f t="shared" ref="O193:O256" si="13">ROUND(AVERAGE(N187:N198),2)</f>
        <v>-3.01</v>
      </c>
      <c r="T193" s="14"/>
      <c r="U193" s="14"/>
      <c r="W193" s="15">
        <v>-2.4</v>
      </c>
      <c r="X193" s="1">
        <f t="shared" si="7"/>
        <v>-1.96</v>
      </c>
      <c r="Y193">
        <f t="shared" si="11"/>
        <v>-1.52</v>
      </c>
      <c r="Z193" s="15">
        <v>-2.17</v>
      </c>
      <c r="AA193" s="1">
        <f t="shared" si="8"/>
        <v>-1.01</v>
      </c>
      <c r="AB193">
        <f t="shared" si="12"/>
        <v>-0.8</v>
      </c>
      <c r="AC193">
        <v>-4.12</v>
      </c>
      <c r="AD193" s="1">
        <f t="shared" si="9"/>
        <v>-2.86</v>
      </c>
      <c r="AE193">
        <f t="shared" si="10"/>
        <v>-2.74</v>
      </c>
    </row>
    <row r="194" spans="1:31" x14ac:dyDescent="0.2">
      <c r="A194">
        <v>1882</v>
      </c>
      <c r="B194" s="1">
        <v>1882</v>
      </c>
      <c r="C194" s="1">
        <v>1</v>
      </c>
      <c r="D194" s="18" t="s">
        <v>2</v>
      </c>
      <c r="H194" s="21"/>
      <c r="I194" s="21"/>
      <c r="K194" s="21"/>
      <c r="L194" s="21"/>
      <c r="N194" s="17">
        <v>-4.7</v>
      </c>
      <c r="O194" s="1">
        <f t="shared" si="13"/>
        <v>-3.08</v>
      </c>
      <c r="T194" s="14"/>
      <c r="U194" s="14"/>
      <c r="W194" s="15">
        <v>-1.6</v>
      </c>
      <c r="X194" s="1">
        <f t="shared" si="7"/>
        <v>-1.66</v>
      </c>
      <c r="Y194">
        <f t="shared" si="11"/>
        <v>-1.48</v>
      </c>
      <c r="Z194" s="15">
        <v>-1.21</v>
      </c>
      <c r="AA194" s="1">
        <f t="shared" si="8"/>
        <v>-0.93</v>
      </c>
      <c r="AB194">
        <f t="shared" si="12"/>
        <v>-0.8</v>
      </c>
      <c r="AC194">
        <v>-3.69</v>
      </c>
      <c r="AD194" s="1">
        <f t="shared" si="9"/>
        <v>-2.8</v>
      </c>
      <c r="AE194">
        <f t="shared" si="10"/>
        <v>-2.75</v>
      </c>
    </row>
    <row r="195" spans="1:31" x14ac:dyDescent="0.2">
      <c r="A195">
        <v>1882.08</v>
      </c>
      <c r="B195" s="1">
        <v>1882</v>
      </c>
      <c r="C195" s="1">
        <v>2</v>
      </c>
      <c r="D195" s="1" t="s">
        <v>3</v>
      </c>
      <c r="H195" s="21"/>
      <c r="I195" s="21"/>
      <c r="K195" s="21"/>
      <c r="L195" s="21"/>
      <c r="N195" s="17">
        <v>-7.52</v>
      </c>
      <c r="O195" s="1">
        <f t="shared" si="13"/>
        <v>-2.96</v>
      </c>
      <c r="T195" s="14"/>
      <c r="U195" s="14"/>
      <c r="W195" s="15">
        <v>-5.6</v>
      </c>
      <c r="X195" s="1">
        <f t="shared" si="7"/>
        <v>-1.35</v>
      </c>
      <c r="Y195">
        <f t="shared" si="11"/>
        <v>-1.47</v>
      </c>
      <c r="Z195" s="15">
        <v>-4.6900000000000004</v>
      </c>
      <c r="AA195" s="1">
        <f t="shared" si="8"/>
        <v>-0.86</v>
      </c>
      <c r="AB195">
        <f t="shared" si="12"/>
        <v>-0.81</v>
      </c>
      <c r="AC195">
        <v>-4.2699999999999996</v>
      </c>
      <c r="AD195" s="1">
        <f t="shared" si="9"/>
        <v>-2.76</v>
      </c>
      <c r="AE195">
        <f t="shared" si="10"/>
        <v>-2.74</v>
      </c>
    </row>
    <row r="196" spans="1:31" x14ac:dyDescent="0.2">
      <c r="A196">
        <v>1882.17</v>
      </c>
      <c r="B196" s="1">
        <v>1882</v>
      </c>
      <c r="C196" s="1">
        <v>3</v>
      </c>
      <c r="D196" s="1" t="s">
        <v>4</v>
      </c>
      <c r="H196" s="21"/>
      <c r="I196" s="21"/>
      <c r="K196" s="21"/>
      <c r="L196" s="21"/>
      <c r="N196" s="17">
        <v>-5.35</v>
      </c>
      <c r="O196" s="1">
        <f t="shared" si="13"/>
        <v>-2.8</v>
      </c>
      <c r="T196" s="14"/>
      <c r="U196" s="14"/>
      <c r="W196" s="15">
        <v>-3.8</v>
      </c>
      <c r="X196" s="1">
        <f t="shared" si="7"/>
        <v>-1.21</v>
      </c>
      <c r="Y196">
        <f t="shared" si="11"/>
        <v>-1.46</v>
      </c>
      <c r="Z196" s="15">
        <v>-3.01</v>
      </c>
      <c r="AA196" s="1">
        <f t="shared" si="8"/>
        <v>-0.83</v>
      </c>
      <c r="AB196">
        <f t="shared" si="12"/>
        <v>-0.81</v>
      </c>
      <c r="AC196">
        <v>-4.74</v>
      </c>
      <c r="AD196" s="1">
        <f t="shared" si="9"/>
        <v>-2.75</v>
      </c>
      <c r="AE196">
        <f t="shared" si="10"/>
        <v>-2.73</v>
      </c>
    </row>
    <row r="197" spans="1:31" x14ac:dyDescent="0.2">
      <c r="A197">
        <v>1882.25</v>
      </c>
      <c r="B197" s="1">
        <v>1882</v>
      </c>
      <c r="C197" s="1">
        <v>4</v>
      </c>
      <c r="D197" s="1" t="s">
        <v>5</v>
      </c>
      <c r="H197" s="21"/>
      <c r="I197" s="21"/>
      <c r="K197" s="21"/>
      <c r="L197" s="21"/>
      <c r="N197" s="17">
        <v>-4.87</v>
      </c>
      <c r="O197" s="1">
        <f t="shared" si="13"/>
        <v>-2.74</v>
      </c>
      <c r="T197" s="14"/>
      <c r="U197" s="14"/>
      <c r="W197" s="15">
        <v>-3.5</v>
      </c>
      <c r="X197" s="1">
        <f t="shared" si="7"/>
        <v>-1.26</v>
      </c>
      <c r="Y197">
        <f t="shared" si="11"/>
        <v>-1.47</v>
      </c>
      <c r="Z197" s="15">
        <v>-3.46</v>
      </c>
      <c r="AA197" s="1">
        <f t="shared" si="8"/>
        <v>-0.86</v>
      </c>
      <c r="AB197">
        <f t="shared" si="12"/>
        <v>-0.82</v>
      </c>
      <c r="AC197">
        <v>-4.17</v>
      </c>
      <c r="AD197" s="1">
        <f t="shared" si="9"/>
        <v>-2.86</v>
      </c>
      <c r="AE197">
        <f t="shared" si="10"/>
        <v>-2.71</v>
      </c>
    </row>
    <row r="198" spans="1:31" x14ac:dyDescent="0.2">
      <c r="A198">
        <v>1882.33</v>
      </c>
      <c r="B198" s="1">
        <v>1882</v>
      </c>
      <c r="C198" s="1">
        <v>5</v>
      </c>
      <c r="D198" s="1" t="s">
        <v>6</v>
      </c>
      <c r="H198" s="21"/>
      <c r="I198" s="21"/>
      <c r="K198" s="21"/>
      <c r="L198" s="21"/>
      <c r="N198" s="17">
        <v>-1.42</v>
      </c>
      <c r="O198" s="1">
        <f t="shared" si="13"/>
        <v>-2.5099999999999998</v>
      </c>
      <c r="T198" s="14"/>
      <c r="U198" s="14"/>
      <c r="W198" s="15">
        <v>-0.6</v>
      </c>
      <c r="X198" s="1">
        <f t="shared" si="7"/>
        <v>-1.1599999999999999</v>
      </c>
      <c r="Y198">
        <f t="shared" si="11"/>
        <v>-1.51</v>
      </c>
      <c r="Z198" s="15">
        <v>0.39</v>
      </c>
      <c r="AA198" s="1">
        <f t="shared" si="8"/>
        <v>-0.78</v>
      </c>
      <c r="AB198">
        <f t="shared" si="12"/>
        <v>-0.84</v>
      </c>
      <c r="AC198">
        <v>-2.2599999999999998</v>
      </c>
      <c r="AD198" s="1">
        <f t="shared" si="9"/>
        <v>-2.8</v>
      </c>
      <c r="AE198">
        <f t="shared" si="10"/>
        <v>-2.72</v>
      </c>
    </row>
    <row r="199" spans="1:31" x14ac:dyDescent="0.2">
      <c r="A199">
        <v>1882.42</v>
      </c>
      <c r="B199" s="1">
        <v>1882</v>
      </c>
      <c r="C199" s="1">
        <v>6</v>
      </c>
      <c r="D199" s="1" t="s">
        <v>7</v>
      </c>
      <c r="H199" s="21"/>
      <c r="I199" s="21"/>
      <c r="K199" s="21"/>
      <c r="L199" s="21"/>
      <c r="N199" s="17">
        <v>0.2</v>
      </c>
      <c r="O199" s="1">
        <f t="shared" si="13"/>
        <v>-2.4900000000000002</v>
      </c>
      <c r="T199" s="14"/>
      <c r="U199" s="14"/>
      <c r="W199" s="15">
        <v>2.2999999999999998</v>
      </c>
      <c r="X199" s="1">
        <f t="shared" si="7"/>
        <v>-1.27</v>
      </c>
      <c r="Y199">
        <f t="shared" si="11"/>
        <v>-1.55</v>
      </c>
      <c r="Z199" s="15">
        <v>2.0099999999999998</v>
      </c>
      <c r="AA199" s="1">
        <f t="shared" si="8"/>
        <v>-0.74</v>
      </c>
      <c r="AB199">
        <f t="shared" si="12"/>
        <v>-0.87</v>
      </c>
      <c r="AC199">
        <v>-1.37</v>
      </c>
      <c r="AD199" s="1">
        <f t="shared" si="9"/>
        <v>-2.93</v>
      </c>
      <c r="AE199">
        <f t="shared" si="10"/>
        <v>-2.72</v>
      </c>
    </row>
    <row r="200" spans="1:31" x14ac:dyDescent="0.2">
      <c r="A200">
        <v>1882.5</v>
      </c>
      <c r="B200" s="1">
        <v>1882</v>
      </c>
      <c r="C200" s="1">
        <v>7</v>
      </c>
      <c r="D200" s="1" t="s">
        <v>8</v>
      </c>
      <c r="H200" s="21"/>
      <c r="I200" s="21"/>
      <c r="K200" s="21"/>
      <c r="L200" s="21"/>
      <c r="N200" s="17">
        <v>1.29</v>
      </c>
      <c r="O200" s="1">
        <f t="shared" si="13"/>
        <v>-2.5499999999999998</v>
      </c>
      <c r="T200" s="14"/>
      <c r="U200" s="14"/>
      <c r="W200" s="15">
        <v>1.6</v>
      </c>
      <c r="X200" s="1">
        <f t="shared" si="7"/>
        <v>-1.29</v>
      </c>
      <c r="Y200">
        <f t="shared" si="11"/>
        <v>-1.57</v>
      </c>
      <c r="Z200" s="15">
        <v>2.11</v>
      </c>
      <c r="AA200" s="1">
        <f t="shared" si="8"/>
        <v>-0.69</v>
      </c>
      <c r="AB200">
        <f t="shared" si="12"/>
        <v>-0.88</v>
      </c>
      <c r="AC200">
        <v>-0.88999999999999879</v>
      </c>
      <c r="AD200" s="1">
        <f t="shared" si="9"/>
        <v>-2.94</v>
      </c>
      <c r="AE200">
        <f t="shared" si="10"/>
        <v>-2.72</v>
      </c>
    </row>
    <row r="201" spans="1:31" x14ac:dyDescent="0.2">
      <c r="A201">
        <v>1882.58</v>
      </c>
      <c r="B201" s="1">
        <v>1882</v>
      </c>
      <c r="C201" s="1">
        <v>8</v>
      </c>
      <c r="D201" s="1" t="s">
        <v>9</v>
      </c>
      <c r="H201" s="21"/>
      <c r="I201" s="21"/>
      <c r="K201" s="21"/>
      <c r="L201" s="21"/>
      <c r="N201" s="17">
        <v>0.35</v>
      </c>
      <c r="O201" s="1">
        <f t="shared" si="13"/>
        <v>-2.44</v>
      </c>
      <c r="T201" s="14"/>
      <c r="U201" s="14"/>
      <c r="W201" s="15">
        <v>0.6</v>
      </c>
      <c r="X201" s="1">
        <f t="shared" si="7"/>
        <v>-1.28</v>
      </c>
      <c r="Y201">
        <f t="shared" si="11"/>
        <v>-1.59</v>
      </c>
      <c r="Z201" s="15">
        <v>1.26</v>
      </c>
      <c r="AA201" s="1">
        <f t="shared" si="8"/>
        <v>-0.61</v>
      </c>
      <c r="AB201">
        <f t="shared" si="12"/>
        <v>-0.88</v>
      </c>
      <c r="AC201">
        <v>-1.89</v>
      </c>
      <c r="AD201" s="1">
        <f t="shared" si="9"/>
        <v>-2.88</v>
      </c>
      <c r="AE201">
        <f t="shared" si="10"/>
        <v>-2.71</v>
      </c>
    </row>
    <row r="202" spans="1:31" x14ac:dyDescent="0.2">
      <c r="A202">
        <v>1882.67</v>
      </c>
      <c r="B202" s="1">
        <v>1882</v>
      </c>
      <c r="C202" s="1">
        <v>9</v>
      </c>
      <c r="D202" s="1" t="s">
        <v>10</v>
      </c>
      <c r="H202" s="21"/>
      <c r="I202" s="21"/>
      <c r="K202" s="21"/>
      <c r="L202" s="21"/>
      <c r="N202" s="17">
        <v>0.31</v>
      </c>
      <c r="O202" s="1">
        <f t="shared" si="13"/>
        <v>-1.96</v>
      </c>
      <c r="T202" s="14"/>
      <c r="U202" s="14"/>
      <c r="W202" s="15">
        <v>-0.7</v>
      </c>
      <c r="X202" s="1">
        <f t="shared" si="7"/>
        <v>-0.91</v>
      </c>
      <c r="Y202">
        <f t="shared" si="11"/>
        <v>-1.63</v>
      </c>
      <c r="Z202" s="15">
        <v>0.14000000000000057</v>
      </c>
      <c r="AA202" s="1">
        <f t="shared" si="8"/>
        <v>-0.22</v>
      </c>
      <c r="AB202">
        <f t="shared" si="12"/>
        <v>-0.92</v>
      </c>
      <c r="AC202">
        <v>-2.58</v>
      </c>
      <c r="AD202" s="1">
        <f t="shared" si="9"/>
        <v>-2.81</v>
      </c>
      <c r="AE202">
        <f t="shared" si="10"/>
        <v>-2.74</v>
      </c>
    </row>
    <row r="203" spans="1:31" x14ac:dyDescent="0.2">
      <c r="A203">
        <v>1882.75</v>
      </c>
      <c r="B203" s="1">
        <v>1882</v>
      </c>
      <c r="C203" s="1">
        <v>10</v>
      </c>
      <c r="D203" s="1" t="s">
        <v>11</v>
      </c>
      <c r="H203" s="21"/>
      <c r="I203" s="21"/>
      <c r="K203" s="21"/>
      <c r="L203" s="21"/>
      <c r="N203" s="17">
        <v>0.28000000000000003</v>
      </c>
      <c r="O203" s="1">
        <f t="shared" si="13"/>
        <v>-1.84</v>
      </c>
      <c r="T203" s="14"/>
      <c r="U203" s="14"/>
      <c r="W203" s="15">
        <v>0.19999999999999929</v>
      </c>
      <c r="X203" s="1">
        <f t="shared" si="7"/>
        <v>-0.89</v>
      </c>
      <c r="Y203">
        <f t="shared" si="11"/>
        <v>-1.68</v>
      </c>
      <c r="Z203" s="15">
        <v>0.31</v>
      </c>
      <c r="AA203" s="1">
        <f t="shared" si="8"/>
        <v>-0.18</v>
      </c>
      <c r="AB203">
        <f t="shared" si="12"/>
        <v>-0.96</v>
      </c>
      <c r="AC203">
        <v>-1.23</v>
      </c>
      <c r="AD203" s="1">
        <f t="shared" si="9"/>
        <v>-2.76</v>
      </c>
      <c r="AE203">
        <f t="shared" si="10"/>
        <v>-2.78</v>
      </c>
    </row>
    <row r="204" spans="1:31" x14ac:dyDescent="0.2">
      <c r="A204">
        <v>1882.83</v>
      </c>
      <c r="B204" s="1">
        <v>1882</v>
      </c>
      <c r="C204" s="1">
        <v>11</v>
      </c>
      <c r="D204" s="1" t="s">
        <v>12</v>
      </c>
      <c r="H204" s="21"/>
      <c r="I204" s="21"/>
      <c r="K204" s="21"/>
      <c r="L204" s="21"/>
      <c r="N204" s="17">
        <v>-4</v>
      </c>
      <c r="O204" s="1">
        <f t="shared" si="13"/>
        <v>-1.53</v>
      </c>
      <c r="T204" s="14"/>
      <c r="U204" s="14"/>
      <c r="W204" s="15">
        <v>-1.7</v>
      </c>
      <c r="X204" s="1">
        <f t="shared" si="7"/>
        <v>-0.63</v>
      </c>
      <c r="Y204">
        <f t="shared" si="11"/>
        <v>-1.7</v>
      </c>
      <c r="Z204" s="15">
        <v>-0.55000000000000004</v>
      </c>
      <c r="AA204" s="1">
        <f t="shared" si="8"/>
        <v>0.15</v>
      </c>
      <c r="AB204">
        <f t="shared" si="12"/>
        <v>-0.98</v>
      </c>
      <c r="AC204">
        <v>-3.9</v>
      </c>
      <c r="AD204" s="1">
        <f t="shared" si="9"/>
        <v>-2.57</v>
      </c>
      <c r="AE204">
        <f t="shared" si="10"/>
        <v>-2.78</v>
      </c>
    </row>
    <row r="205" spans="1:31" x14ac:dyDescent="0.2">
      <c r="A205">
        <v>1882.92</v>
      </c>
      <c r="B205" s="1">
        <v>1882</v>
      </c>
      <c r="C205" s="1">
        <v>12</v>
      </c>
      <c r="D205" s="1" t="s">
        <v>13</v>
      </c>
      <c r="H205" s="21"/>
      <c r="I205" s="21"/>
      <c r="K205" s="21"/>
      <c r="L205" s="21"/>
      <c r="N205" s="17">
        <v>-5.13</v>
      </c>
      <c r="O205" s="1">
        <f t="shared" si="13"/>
        <v>-1.66</v>
      </c>
      <c r="T205" s="14"/>
      <c r="U205" s="14"/>
      <c r="W205" s="15">
        <v>-2.7</v>
      </c>
      <c r="X205" s="1">
        <f t="shared" si="7"/>
        <v>-0.71</v>
      </c>
      <c r="Y205">
        <f t="shared" si="11"/>
        <v>-1.71</v>
      </c>
      <c r="Z205" s="15">
        <v>-1.52</v>
      </c>
      <c r="AA205" s="1">
        <f t="shared" si="8"/>
        <v>0.03</v>
      </c>
      <c r="AB205">
        <f t="shared" si="12"/>
        <v>-0.98</v>
      </c>
      <c r="AC205">
        <v>-4.2699999999999996</v>
      </c>
      <c r="AD205" s="1">
        <f t="shared" si="9"/>
        <v>-2.65</v>
      </c>
      <c r="AE205">
        <f t="shared" si="10"/>
        <v>-2.78</v>
      </c>
    </row>
    <row r="206" spans="1:31" x14ac:dyDescent="0.2">
      <c r="A206">
        <v>1883</v>
      </c>
      <c r="B206" s="1">
        <v>1883</v>
      </c>
      <c r="C206" s="1">
        <v>1</v>
      </c>
      <c r="D206" s="18" t="s">
        <v>2</v>
      </c>
      <c r="H206" s="21"/>
      <c r="I206" s="21"/>
      <c r="K206" s="21"/>
      <c r="L206" s="21"/>
      <c r="N206" s="17">
        <v>-3.45</v>
      </c>
      <c r="O206" s="1">
        <f t="shared" si="13"/>
        <v>-1.58</v>
      </c>
      <c r="T206" s="14"/>
      <c r="U206" s="14"/>
      <c r="W206" s="15">
        <v>-1.5</v>
      </c>
      <c r="X206" s="1">
        <f t="shared" si="7"/>
        <v>-0.93</v>
      </c>
      <c r="Y206">
        <f t="shared" si="11"/>
        <v>-1.7</v>
      </c>
      <c r="Z206" s="15">
        <v>-0.36</v>
      </c>
      <c r="AA206" s="1">
        <f t="shared" si="8"/>
        <v>-0.08</v>
      </c>
      <c r="AB206">
        <f t="shared" si="12"/>
        <v>-0.96</v>
      </c>
      <c r="AC206">
        <v>-3.04</v>
      </c>
      <c r="AD206" s="1">
        <f t="shared" si="9"/>
        <v>-2.65</v>
      </c>
      <c r="AE206">
        <f t="shared" si="10"/>
        <v>-2.78</v>
      </c>
    </row>
    <row r="207" spans="1:31" x14ac:dyDescent="0.2">
      <c r="A207">
        <v>1883.08</v>
      </c>
      <c r="B207" s="1">
        <v>1883</v>
      </c>
      <c r="C207" s="1">
        <v>2</v>
      </c>
      <c r="D207" s="1" t="s">
        <v>3</v>
      </c>
      <c r="H207" s="21"/>
      <c r="I207" s="21"/>
      <c r="K207" s="21"/>
      <c r="L207" s="21"/>
      <c r="N207" s="17">
        <v>-1.77</v>
      </c>
      <c r="O207" s="1">
        <f t="shared" si="13"/>
        <v>-1.51</v>
      </c>
      <c r="T207" s="14"/>
      <c r="U207" s="14"/>
      <c r="W207" s="15">
        <v>-1.1000000000000001</v>
      </c>
      <c r="X207" s="1">
        <f t="shared" si="7"/>
        <v>-1.1299999999999999</v>
      </c>
      <c r="Y207">
        <f t="shared" si="11"/>
        <v>-1.68</v>
      </c>
      <c r="Z207" s="15">
        <v>0.01</v>
      </c>
      <c r="AA207" s="1">
        <f t="shared" si="8"/>
        <v>-0.16</v>
      </c>
      <c r="AB207">
        <f t="shared" si="12"/>
        <v>-0.95</v>
      </c>
      <c r="AC207">
        <v>-3.32</v>
      </c>
      <c r="AD207" s="1">
        <f t="shared" si="9"/>
        <v>-2.67</v>
      </c>
      <c r="AE207">
        <f t="shared" si="10"/>
        <v>-2.78</v>
      </c>
    </row>
    <row r="208" spans="1:31" x14ac:dyDescent="0.2">
      <c r="A208">
        <v>1883.17</v>
      </c>
      <c r="B208" s="1">
        <v>1883</v>
      </c>
      <c r="C208" s="1">
        <v>3</v>
      </c>
      <c r="D208" s="1" t="s">
        <v>4</v>
      </c>
      <c r="H208" s="21"/>
      <c r="I208" s="21"/>
      <c r="K208" s="21"/>
      <c r="L208" s="21"/>
      <c r="N208" s="17">
        <v>-3.9</v>
      </c>
      <c r="O208" s="1">
        <f t="shared" si="13"/>
        <v>-1.56</v>
      </c>
      <c r="T208" s="14"/>
      <c r="U208" s="14"/>
      <c r="W208" s="15">
        <v>-3.6</v>
      </c>
      <c r="X208" s="1">
        <f t="shared" si="7"/>
        <v>-1.19</v>
      </c>
      <c r="Y208">
        <f t="shared" si="11"/>
        <v>-1.71</v>
      </c>
      <c r="Z208" s="15">
        <v>-2.5099999999999998</v>
      </c>
      <c r="AA208" s="1">
        <f t="shared" si="8"/>
        <v>-0.21</v>
      </c>
      <c r="AB208">
        <f t="shared" si="12"/>
        <v>-0.97</v>
      </c>
      <c r="AC208">
        <v>-4.1399999999999997</v>
      </c>
      <c r="AD208" s="1">
        <f t="shared" si="9"/>
        <v>-2.68</v>
      </c>
      <c r="AE208">
        <f t="shared" si="10"/>
        <v>-2.79</v>
      </c>
    </row>
    <row r="209" spans="1:31" x14ac:dyDescent="0.2">
      <c r="A209">
        <v>1883.25</v>
      </c>
      <c r="B209" s="1">
        <v>1883</v>
      </c>
      <c r="C209" s="1">
        <v>4</v>
      </c>
      <c r="D209" s="1" t="s">
        <v>5</v>
      </c>
      <c r="H209" s="21"/>
      <c r="I209" s="21"/>
      <c r="K209" s="21"/>
      <c r="L209" s="21"/>
      <c r="N209" s="17">
        <v>-1.17</v>
      </c>
      <c r="O209" s="1">
        <f t="shared" si="13"/>
        <v>-1.63</v>
      </c>
      <c r="T209" s="14"/>
      <c r="U209" s="14"/>
      <c r="W209" s="15">
        <v>-0.4</v>
      </c>
      <c r="X209" s="1">
        <f t="shared" si="7"/>
        <v>-1.2</v>
      </c>
      <c r="Y209">
        <f t="shared" si="11"/>
        <v>-1.71</v>
      </c>
      <c r="Z209" s="15">
        <v>0.54</v>
      </c>
      <c r="AA209" s="1">
        <f t="shared" si="8"/>
        <v>-0.25</v>
      </c>
      <c r="AB209">
        <f t="shared" si="12"/>
        <v>-0.96</v>
      </c>
      <c r="AC209">
        <v>-1.97</v>
      </c>
      <c r="AD209" s="1">
        <f t="shared" si="9"/>
        <v>-2.62</v>
      </c>
      <c r="AE209">
        <f t="shared" si="10"/>
        <v>-2.78</v>
      </c>
    </row>
    <row r="210" spans="1:31" x14ac:dyDescent="0.2">
      <c r="A210">
        <v>1883.33</v>
      </c>
      <c r="B210" s="1">
        <v>1883</v>
      </c>
      <c r="C210" s="1">
        <v>5</v>
      </c>
      <c r="D210" s="1" t="s">
        <v>6</v>
      </c>
      <c r="H210" s="21"/>
      <c r="I210" s="21"/>
      <c r="K210" s="21"/>
      <c r="L210" s="21"/>
      <c r="N210" s="17">
        <v>-2.87</v>
      </c>
      <c r="O210" s="1">
        <f t="shared" si="13"/>
        <v>-1.83</v>
      </c>
      <c r="T210" s="14"/>
      <c r="U210" s="14"/>
      <c r="W210" s="15">
        <v>-1.5</v>
      </c>
      <c r="X210" s="1">
        <f t="shared" si="7"/>
        <v>-1.33</v>
      </c>
      <c r="Y210">
        <f t="shared" si="11"/>
        <v>-1.7</v>
      </c>
      <c r="Z210" s="15">
        <v>-1.1100000000000001</v>
      </c>
      <c r="AA210" s="1">
        <f t="shared" si="8"/>
        <v>-0.28999999999999998</v>
      </c>
      <c r="AB210">
        <f t="shared" si="12"/>
        <v>-0.94</v>
      </c>
      <c r="AC210">
        <v>-3.16</v>
      </c>
      <c r="AD210" s="1">
        <f t="shared" si="9"/>
        <v>-2.76</v>
      </c>
      <c r="AE210">
        <f t="shared" si="10"/>
        <v>-2.76</v>
      </c>
    </row>
    <row r="211" spans="1:31" x14ac:dyDescent="0.2">
      <c r="A211">
        <v>1883.42</v>
      </c>
      <c r="B211" s="1">
        <v>1883</v>
      </c>
      <c r="C211" s="1">
        <v>6</v>
      </c>
      <c r="D211" s="1" t="s">
        <v>7</v>
      </c>
      <c r="H211" s="21"/>
      <c r="I211" s="21"/>
      <c r="K211" s="21"/>
      <c r="L211" s="21"/>
      <c r="N211" s="17">
        <v>1.1499999999999999</v>
      </c>
      <c r="O211" s="1">
        <f t="shared" si="13"/>
        <v>-1.75</v>
      </c>
      <c r="T211" s="14"/>
      <c r="U211" s="14"/>
      <c r="W211" s="15">
        <v>-0.30000000000000071</v>
      </c>
      <c r="X211" s="1">
        <f t="shared" si="7"/>
        <v>-1.34</v>
      </c>
      <c r="Y211">
        <f t="shared" si="11"/>
        <v>-1.7</v>
      </c>
      <c r="Z211" s="15">
        <v>0.76</v>
      </c>
      <c r="AA211" s="1">
        <f t="shared" si="8"/>
        <v>-0.28999999999999998</v>
      </c>
      <c r="AB211">
        <f t="shared" si="12"/>
        <v>-0.9</v>
      </c>
      <c r="AC211">
        <v>-1.37</v>
      </c>
      <c r="AD211" s="1">
        <f t="shared" si="9"/>
        <v>-2.65</v>
      </c>
      <c r="AE211">
        <f t="shared" si="10"/>
        <v>-2.74</v>
      </c>
    </row>
    <row r="212" spans="1:31" x14ac:dyDescent="0.2">
      <c r="A212">
        <v>1883.5</v>
      </c>
      <c r="B212" s="1">
        <v>1883</v>
      </c>
      <c r="C212" s="1">
        <v>7</v>
      </c>
      <c r="D212" s="1" t="s">
        <v>8</v>
      </c>
      <c r="H212" s="21"/>
      <c r="I212" s="21"/>
      <c r="K212" s="21"/>
      <c r="L212" s="21"/>
      <c r="N212" s="17">
        <v>2.09</v>
      </c>
      <c r="O212" s="1">
        <f t="shared" si="13"/>
        <v>-1.53</v>
      </c>
      <c r="T212" s="14"/>
      <c r="U212" s="14"/>
      <c r="W212" s="15">
        <v>-0.8</v>
      </c>
      <c r="X212" s="1">
        <f t="shared" si="7"/>
        <v>-1.32</v>
      </c>
      <c r="Y212">
        <f t="shared" si="11"/>
        <v>-1.64</v>
      </c>
      <c r="Z212" s="15">
        <v>1.1599999999999999</v>
      </c>
      <c r="AA212" s="1">
        <f t="shared" si="8"/>
        <v>-0.26</v>
      </c>
      <c r="AB212">
        <f t="shared" si="12"/>
        <v>-0.86</v>
      </c>
      <c r="AC212">
        <v>-1.1399999999999999</v>
      </c>
      <c r="AD212" s="1">
        <f t="shared" si="9"/>
        <v>-2.61</v>
      </c>
      <c r="AE212">
        <f t="shared" si="10"/>
        <v>-2.7</v>
      </c>
    </row>
    <row r="213" spans="1:31" x14ac:dyDescent="0.2">
      <c r="A213">
        <v>1883.58</v>
      </c>
      <c r="B213" s="1">
        <v>1883</v>
      </c>
      <c r="C213" s="1">
        <v>8</v>
      </c>
      <c r="D213" s="1" t="s">
        <v>9</v>
      </c>
      <c r="H213" s="21"/>
      <c r="I213" s="21"/>
      <c r="K213" s="21"/>
      <c r="L213" s="21"/>
      <c r="N213" s="17">
        <v>-0.25</v>
      </c>
      <c r="O213" s="1">
        <f t="shared" si="13"/>
        <v>-1.56</v>
      </c>
      <c r="T213" s="14"/>
      <c r="U213" s="14"/>
      <c r="W213" s="15">
        <v>-0.20000000000000107</v>
      </c>
      <c r="X213" s="1">
        <f t="shared" si="7"/>
        <v>-1.44</v>
      </c>
      <c r="Y213">
        <f t="shared" si="11"/>
        <v>-1.59</v>
      </c>
      <c r="Z213" s="15">
        <v>0.61</v>
      </c>
      <c r="AA213" s="1">
        <f t="shared" si="8"/>
        <v>-0.41</v>
      </c>
      <c r="AB213">
        <f t="shared" si="12"/>
        <v>-0.8</v>
      </c>
      <c r="AC213">
        <v>-2.04</v>
      </c>
      <c r="AD213" s="1">
        <f t="shared" si="9"/>
        <v>-2.7</v>
      </c>
      <c r="AE213">
        <f t="shared" si="10"/>
        <v>-2.69</v>
      </c>
    </row>
    <row r="214" spans="1:31" x14ac:dyDescent="0.2">
      <c r="A214">
        <v>1883.67</v>
      </c>
      <c r="B214" s="1">
        <v>1883</v>
      </c>
      <c r="C214" s="1">
        <v>9</v>
      </c>
      <c r="D214" s="1" t="s">
        <v>10</v>
      </c>
      <c r="H214" s="21"/>
      <c r="I214" s="21"/>
      <c r="K214" s="21"/>
      <c r="L214" s="21"/>
      <c r="N214" s="17">
        <v>-0.59</v>
      </c>
      <c r="O214" s="1">
        <f t="shared" si="13"/>
        <v>-1.53</v>
      </c>
      <c r="T214" s="14"/>
      <c r="U214" s="14"/>
      <c r="W214" s="15">
        <v>-0.8</v>
      </c>
      <c r="X214" s="1">
        <f t="shared" si="7"/>
        <v>-1.45</v>
      </c>
      <c r="Y214">
        <f t="shared" si="11"/>
        <v>-1.56</v>
      </c>
      <c r="Z214" s="15">
        <v>-0.31</v>
      </c>
      <c r="AA214" s="1">
        <f t="shared" si="8"/>
        <v>-0.44</v>
      </c>
      <c r="AB214">
        <f t="shared" si="12"/>
        <v>-0.75</v>
      </c>
      <c r="AC214">
        <v>-1.88</v>
      </c>
      <c r="AD214" s="1">
        <f t="shared" si="9"/>
        <v>-2.66</v>
      </c>
      <c r="AE214">
        <f t="shared" si="10"/>
        <v>-2.7</v>
      </c>
    </row>
    <row r="215" spans="1:31" x14ac:dyDescent="0.2">
      <c r="A215">
        <v>1883.75</v>
      </c>
      <c r="B215" s="1">
        <v>1883</v>
      </c>
      <c r="C215" s="1">
        <v>10</v>
      </c>
      <c r="D215" s="1" t="s">
        <v>11</v>
      </c>
      <c r="H215" s="21"/>
      <c r="I215" s="21"/>
      <c r="K215" s="21"/>
      <c r="L215" s="21"/>
      <c r="N215" s="17">
        <v>-2.02</v>
      </c>
      <c r="O215" s="1">
        <f t="shared" si="13"/>
        <v>-1.23</v>
      </c>
      <c r="T215" s="14"/>
      <c r="U215" s="14"/>
      <c r="W215" s="15">
        <v>-1.3</v>
      </c>
      <c r="X215" s="1">
        <f t="shared" si="7"/>
        <v>-1.21</v>
      </c>
      <c r="Y215">
        <f t="shared" si="11"/>
        <v>-1.47</v>
      </c>
      <c r="Z215" s="15">
        <v>-0.14000000000000057</v>
      </c>
      <c r="AA215" s="1">
        <f t="shared" si="8"/>
        <v>-0.28000000000000003</v>
      </c>
      <c r="AB215">
        <f t="shared" si="12"/>
        <v>-0.67</v>
      </c>
      <c r="AC215">
        <v>-2.83</v>
      </c>
      <c r="AD215" s="1">
        <f t="shared" si="9"/>
        <v>-2.56</v>
      </c>
      <c r="AE215">
        <f t="shared" si="10"/>
        <v>-2.67</v>
      </c>
    </row>
    <row r="216" spans="1:31" x14ac:dyDescent="0.2">
      <c r="A216">
        <v>1883.83</v>
      </c>
      <c r="B216" s="1">
        <v>1883</v>
      </c>
      <c r="C216" s="1">
        <v>11</v>
      </c>
      <c r="D216" s="1" t="s">
        <v>12</v>
      </c>
      <c r="H216" s="21"/>
      <c r="I216" s="21"/>
      <c r="K216" s="21"/>
      <c r="L216" s="21"/>
      <c r="N216" s="17">
        <v>-3.05</v>
      </c>
      <c r="O216" s="1">
        <f t="shared" si="13"/>
        <v>-1.26</v>
      </c>
      <c r="T216" s="14"/>
      <c r="U216" s="14"/>
      <c r="W216" s="15">
        <v>-1.9</v>
      </c>
      <c r="X216" s="1">
        <f t="shared" si="7"/>
        <v>-1.29</v>
      </c>
      <c r="Y216">
        <f t="shared" si="11"/>
        <v>-1.49</v>
      </c>
      <c r="Z216" s="15">
        <v>-0.65</v>
      </c>
      <c r="AA216" s="1">
        <f t="shared" si="8"/>
        <v>-0.38</v>
      </c>
      <c r="AB216">
        <f t="shared" si="12"/>
        <v>-0.7</v>
      </c>
      <c r="AC216">
        <v>-2.6</v>
      </c>
      <c r="AD216" s="1">
        <f t="shared" si="9"/>
        <v>-2.61</v>
      </c>
      <c r="AE216">
        <f t="shared" si="10"/>
        <v>-2.69</v>
      </c>
    </row>
    <row r="217" spans="1:31" x14ac:dyDescent="0.2">
      <c r="A217">
        <v>1883.92</v>
      </c>
      <c r="B217" s="1">
        <v>1883</v>
      </c>
      <c r="C217" s="1">
        <v>12</v>
      </c>
      <c r="D217" s="1" t="s">
        <v>13</v>
      </c>
      <c r="H217" s="21"/>
      <c r="I217" s="21"/>
      <c r="K217" s="21"/>
      <c r="L217" s="21"/>
      <c r="N217" s="17">
        <v>-2.48</v>
      </c>
      <c r="O217" s="1">
        <f t="shared" si="13"/>
        <v>-1.2</v>
      </c>
      <c r="P217" s="1">
        <f t="shared" ref="P217:P280" si="14">ROUND(AVERAGE(N187:N246),2)</f>
        <v>-1.95</v>
      </c>
      <c r="T217" s="14"/>
      <c r="U217" s="14"/>
      <c r="W217" s="15">
        <v>-2.4</v>
      </c>
      <c r="X217" s="1">
        <f t="shared" si="7"/>
        <v>-1.38</v>
      </c>
      <c r="Y217">
        <f t="shared" si="11"/>
        <v>-1.53</v>
      </c>
      <c r="Z217" s="15">
        <v>-1.1200000000000001</v>
      </c>
      <c r="AA217" s="1">
        <f t="shared" si="8"/>
        <v>-0.46</v>
      </c>
      <c r="AB217">
        <f t="shared" si="12"/>
        <v>-0.74</v>
      </c>
      <c r="AC217">
        <v>-3.87</v>
      </c>
      <c r="AD217" s="1">
        <f t="shared" si="9"/>
        <v>-2.56</v>
      </c>
      <c r="AE217">
        <f t="shared" si="10"/>
        <v>-2.7</v>
      </c>
    </row>
    <row r="218" spans="1:31" x14ac:dyDescent="0.2">
      <c r="A218">
        <v>1884</v>
      </c>
      <c r="B218" s="1">
        <v>1884</v>
      </c>
      <c r="C218" s="1">
        <v>1</v>
      </c>
      <c r="D218" s="18" t="s">
        <v>2</v>
      </c>
      <c r="H218" s="21"/>
      <c r="I218" s="21"/>
      <c r="K218" s="21"/>
      <c r="L218" s="21"/>
      <c r="N218" s="17">
        <v>-3.85</v>
      </c>
      <c r="O218" s="1">
        <f t="shared" si="13"/>
        <v>-1.23</v>
      </c>
      <c r="P218" s="1">
        <f t="shared" si="14"/>
        <v>-1.95</v>
      </c>
      <c r="T218" s="14"/>
      <c r="U218" s="14"/>
      <c r="W218" s="15">
        <v>-3</v>
      </c>
      <c r="X218" s="1">
        <f t="shared" si="7"/>
        <v>-1.34</v>
      </c>
      <c r="Y218">
        <f t="shared" si="11"/>
        <v>-1.5</v>
      </c>
      <c r="Z218" s="15">
        <v>-2.21</v>
      </c>
      <c r="AA218" s="1">
        <f t="shared" si="8"/>
        <v>-0.49</v>
      </c>
      <c r="AB218">
        <f t="shared" si="12"/>
        <v>-0.74</v>
      </c>
      <c r="AC218">
        <v>-4.09</v>
      </c>
      <c r="AD218" s="1">
        <f t="shared" si="9"/>
        <v>-2.54</v>
      </c>
      <c r="AE218">
        <f t="shared" si="10"/>
        <v>-2.69</v>
      </c>
    </row>
    <row r="219" spans="1:31" x14ac:dyDescent="0.2">
      <c r="A219">
        <v>1884.08</v>
      </c>
      <c r="B219" s="1">
        <v>1884</v>
      </c>
      <c r="C219" s="1">
        <v>2</v>
      </c>
      <c r="D219" s="1" t="s">
        <v>3</v>
      </c>
      <c r="H219" s="21"/>
      <c r="I219" s="21"/>
      <c r="K219" s="21"/>
      <c r="L219" s="21"/>
      <c r="N219" s="17">
        <v>-1.42</v>
      </c>
      <c r="O219" s="1">
        <f t="shared" si="13"/>
        <v>-1.39</v>
      </c>
      <c r="P219" s="1">
        <f t="shared" si="14"/>
        <v>-1.95</v>
      </c>
      <c r="T219" s="14"/>
      <c r="U219" s="14"/>
      <c r="W219" s="15">
        <v>-1.2</v>
      </c>
      <c r="X219" s="1">
        <f t="shared" si="7"/>
        <v>-1.33</v>
      </c>
      <c r="Y219">
        <f t="shared" si="11"/>
        <v>-1.46</v>
      </c>
      <c r="Z219" s="15">
        <v>-0.34</v>
      </c>
      <c r="AA219" s="1">
        <f t="shared" si="8"/>
        <v>-0.55000000000000004</v>
      </c>
      <c r="AB219">
        <f t="shared" si="12"/>
        <v>-0.75</v>
      </c>
      <c r="AC219">
        <v>-2.87</v>
      </c>
      <c r="AD219" s="1">
        <f t="shared" si="9"/>
        <v>-2.5299999999999998</v>
      </c>
      <c r="AE219">
        <f t="shared" si="10"/>
        <v>-2.68</v>
      </c>
    </row>
    <row r="220" spans="1:31" x14ac:dyDescent="0.2">
      <c r="A220">
        <v>1884.17</v>
      </c>
      <c r="B220" s="1">
        <v>1884</v>
      </c>
      <c r="C220" s="1">
        <v>3</v>
      </c>
      <c r="D220" s="1" t="s">
        <v>4</v>
      </c>
      <c r="H220" s="21"/>
      <c r="I220" s="21"/>
      <c r="K220" s="21"/>
      <c r="L220" s="21"/>
      <c r="N220" s="17">
        <v>-0.3</v>
      </c>
      <c r="O220" s="1">
        <f t="shared" si="13"/>
        <v>-1.33</v>
      </c>
      <c r="P220" s="1">
        <f t="shared" si="14"/>
        <v>-1.94</v>
      </c>
      <c r="T220" s="14"/>
      <c r="U220" s="14"/>
      <c r="W220" s="15">
        <v>-0.7</v>
      </c>
      <c r="X220" s="1">
        <f t="shared" ref="X220:X283" si="15">ROUND(AVERAGE(W214:W225),2)</f>
        <v>-1.31</v>
      </c>
      <c r="Y220">
        <f t="shared" si="11"/>
        <v>-1.43</v>
      </c>
      <c r="Z220" s="15">
        <v>-0.56000000000000005</v>
      </c>
      <c r="AA220" s="1">
        <f t="shared" ref="AA220:AA283" si="16">ROUND(AVERAGE(Z214:Z225),2)</f>
        <v>-0.52</v>
      </c>
      <c r="AB220">
        <f t="shared" si="12"/>
        <v>-0.76</v>
      </c>
      <c r="AC220">
        <v>-2.84</v>
      </c>
      <c r="AD220" s="1">
        <f t="shared" ref="AD220:AD283" si="17">ROUND(AVERAGE(AC214:AC225),2)</f>
        <v>-2.46</v>
      </c>
      <c r="AE220">
        <f t="shared" si="10"/>
        <v>-2.67</v>
      </c>
    </row>
    <row r="221" spans="1:31" x14ac:dyDescent="0.2">
      <c r="A221">
        <v>1884.25</v>
      </c>
      <c r="B221" s="1">
        <v>1884</v>
      </c>
      <c r="C221" s="1">
        <v>4</v>
      </c>
      <c r="D221" s="1" t="s">
        <v>5</v>
      </c>
      <c r="H221" s="21"/>
      <c r="I221" s="21"/>
      <c r="K221" s="21"/>
      <c r="L221" s="21"/>
      <c r="N221" s="17">
        <v>-1.52</v>
      </c>
      <c r="O221" s="1">
        <f t="shared" si="13"/>
        <v>-1.33</v>
      </c>
      <c r="P221" s="1">
        <f t="shared" si="14"/>
        <v>-1.95</v>
      </c>
      <c r="T221" s="14"/>
      <c r="U221" s="14"/>
      <c r="W221" s="15">
        <v>-1.4</v>
      </c>
      <c r="X221" s="1">
        <f t="shared" si="15"/>
        <v>-1.3</v>
      </c>
      <c r="Y221">
        <f t="shared" si="11"/>
        <v>-1.43</v>
      </c>
      <c r="Z221" s="15">
        <v>-0.61</v>
      </c>
      <c r="AA221" s="1">
        <f t="shared" si="16"/>
        <v>-0.53</v>
      </c>
      <c r="AB221">
        <f t="shared" si="12"/>
        <v>-0.77</v>
      </c>
      <c r="AC221">
        <v>-2.57</v>
      </c>
      <c r="AD221" s="1">
        <f t="shared" si="17"/>
        <v>-2.44</v>
      </c>
      <c r="AE221">
        <f t="shared" si="10"/>
        <v>-2.68</v>
      </c>
    </row>
    <row r="222" spans="1:31" x14ac:dyDescent="0.2">
      <c r="A222">
        <v>1884.33</v>
      </c>
      <c r="B222" s="1">
        <v>1884</v>
      </c>
      <c r="C222" s="1">
        <v>5</v>
      </c>
      <c r="D222" s="1" t="s">
        <v>6</v>
      </c>
      <c r="H222" s="21"/>
      <c r="I222" s="21"/>
      <c r="K222" s="21"/>
      <c r="L222" s="21"/>
      <c r="N222" s="17">
        <v>-2.12</v>
      </c>
      <c r="O222" s="1">
        <f t="shared" si="13"/>
        <v>-1.46</v>
      </c>
      <c r="P222" s="1">
        <f t="shared" si="14"/>
        <v>-1.92</v>
      </c>
      <c r="T222" s="14"/>
      <c r="U222" s="14"/>
      <c r="W222" s="15">
        <v>-2.6</v>
      </c>
      <c r="X222" s="1">
        <f t="shared" si="15"/>
        <v>-1.42</v>
      </c>
      <c r="Y222">
        <f t="shared" si="11"/>
        <v>-1.41</v>
      </c>
      <c r="Z222" s="15">
        <v>-2.06</v>
      </c>
      <c r="AA222" s="1">
        <f t="shared" si="16"/>
        <v>-0.71</v>
      </c>
      <c r="AB222">
        <f t="shared" si="12"/>
        <v>-0.76</v>
      </c>
      <c r="AC222">
        <v>-2.56</v>
      </c>
      <c r="AD222" s="1">
        <f t="shared" si="17"/>
        <v>-2.4300000000000002</v>
      </c>
      <c r="AE222">
        <f t="shared" si="10"/>
        <v>-2.67</v>
      </c>
    </row>
    <row r="223" spans="1:31" x14ac:dyDescent="0.2">
      <c r="A223">
        <v>1884.42</v>
      </c>
      <c r="B223" s="1">
        <v>1884</v>
      </c>
      <c r="C223" s="1">
        <v>6</v>
      </c>
      <c r="D223" s="1" t="s">
        <v>7</v>
      </c>
      <c r="H223" s="21"/>
      <c r="I223" s="21"/>
      <c r="K223" s="21"/>
      <c r="L223" s="21"/>
      <c r="N223" s="17">
        <v>0.7</v>
      </c>
      <c r="O223" s="1">
        <f t="shared" si="13"/>
        <v>-1.43</v>
      </c>
      <c r="P223" s="1">
        <f t="shared" si="14"/>
        <v>-1.9</v>
      </c>
      <c r="T223" s="14"/>
      <c r="U223" s="14"/>
      <c r="W223" s="15">
        <v>0.19999999999999929</v>
      </c>
      <c r="X223" s="1">
        <f t="shared" si="15"/>
        <v>-1.51</v>
      </c>
      <c r="Y223">
        <f t="shared" si="11"/>
        <v>-1.42</v>
      </c>
      <c r="Z223" s="15">
        <v>0.31</v>
      </c>
      <c r="AA223" s="1">
        <f t="shared" si="16"/>
        <v>-0.86</v>
      </c>
      <c r="AB223">
        <f t="shared" si="12"/>
        <v>-0.76</v>
      </c>
      <c r="AC223">
        <v>-1.22</v>
      </c>
      <c r="AD223" s="1">
        <f t="shared" si="17"/>
        <v>-2.4500000000000002</v>
      </c>
      <c r="AE223">
        <f t="shared" si="10"/>
        <v>-2.68</v>
      </c>
    </row>
    <row r="224" spans="1:31" x14ac:dyDescent="0.2">
      <c r="A224">
        <v>1884.5</v>
      </c>
      <c r="B224" s="1">
        <v>1884</v>
      </c>
      <c r="C224" s="1">
        <v>7</v>
      </c>
      <c r="D224" s="1" t="s">
        <v>8</v>
      </c>
      <c r="H224" s="21"/>
      <c r="I224" s="21"/>
      <c r="K224" s="21"/>
      <c r="L224" s="21"/>
      <c r="N224" s="17">
        <v>0.19</v>
      </c>
      <c r="O224" s="1">
        <f t="shared" si="13"/>
        <v>-1.45</v>
      </c>
      <c r="P224" s="1">
        <f t="shared" si="14"/>
        <v>-1.94</v>
      </c>
      <c r="T224" s="14"/>
      <c r="U224" s="14"/>
      <c r="W224" s="15">
        <v>-0.6</v>
      </c>
      <c r="X224" s="1">
        <f t="shared" si="15"/>
        <v>-1.49</v>
      </c>
      <c r="Y224">
        <f t="shared" si="11"/>
        <v>-1.43</v>
      </c>
      <c r="Z224" s="15">
        <v>0.46</v>
      </c>
      <c r="AA224" s="1">
        <f t="shared" si="16"/>
        <v>-0.87</v>
      </c>
      <c r="AB224">
        <f t="shared" si="12"/>
        <v>-0.78</v>
      </c>
      <c r="AC224">
        <v>-0.99</v>
      </c>
      <c r="AD224" s="1">
        <f t="shared" si="17"/>
        <v>-2.39</v>
      </c>
      <c r="AE224">
        <f t="shared" si="10"/>
        <v>-2.69</v>
      </c>
    </row>
    <row r="225" spans="1:31" x14ac:dyDescent="0.2">
      <c r="A225">
        <v>1884.58</v>
      </c>
      <c r="B225" s="1">
        <v>1884</v>
      </c>
      <c r="C225" s="1">
        <v>8</v>
      </c>
      <c r="D225" s="1" t="s">
        <v>9</v>
      </c>
      <c r="H225" s="21"/>
      <c r="I225" s="21"/>
      <c r="K225" s="21"/>
      <c r="L225" s="21"/>
      <c r="N225" s="17">
        <v>0.54999999999999893</v>
      </c>
      <c r="O225" s="1">
        <f t="shared" si="13"/>
        <v>-1.26</v>
      </c>
      <c r="P225" s="1">
        <f t="shared" si="14"/>
        <v>-1.9</v>
      </c>
      <c r="T225" s="14"/>
      <c r="U225" s="14"/>
      <c r="W225" s="15">
        <v>0</v>
      </c>
      <c r="X225" s="1">
        <f t="shared" si="15"/>
        <v>-1.35</v>
      </c>
      <c r="Y225">
        <f t="shared" si="11"/>
        <v>-1.41</v>
      </c>
      <c r="Z225" s="15">
        <v>0.96</v>
      </c>
      <c r="AA225" s="1">
        <f t="shared" si="16"/>
        <v>-0.74</v>
      </c>
      <c r="AB225">
        <f t="shared" si="12"/>
        <v>-0.76</v>
      </c>
      <c r="AC225">
        <v>-1.1399999999999999</v>
      </c>
      <c r="AD225" s="1">
        <f t="shared" si="17"/>
        <v>-2.25</v>
      </c>
      <c r="AE225">
        <f t="shared" si="10"/>
        <v>-2.68</v>
      </c>
    </row>
    <row r="226" spans="1:31" x14ac:dyDescent="0.2">
      <c r="A226">
        <v>1884.67</v>
      </c>
      <c r="B226" s="1">
        <v>1884</v>
      </c>
      <c r="C226" s="1">
        <v>9</v>
      </c>
      <c r="D226" s="1" t="s">
        <v>10</v>
      </c>
      <c r="H226" s="21"/>
      <c r="I226" s="21"/>
      <c r="K226" s="21"/>
      <c r="L226" s="21"/>
      <c r="N226" s="17">
        <v>-0.6899999999999995</v>
      </c>
      <c r="O226" s="1">
        <f t="shared" si="13"/>
        <v>-1.73</v>
      </c>
      <c r="P226" s="1">
        <f t="shared" si="14"/>
        <v>-1.82</v>
      </c>
      <c r="T226" s="14"/>
      <c r="U226" s="14"/>
      <c r="W226" s="15">
        <v>-0.69999999999999929</v>
      </c>
      <c r="X226" s="1">
        <f t="shared" si="15"/>
        <v>-1.56</v>
      </c>
      <c r="Y226">
        <f t="shared" si="11"/>
        <v>-1.32</v>
      </c>
      <c r="Z226" s="15">
        <v>-0.41</v>
      </c>
      <c r="AA226" s="1">
        <f t="shared" si="16"/>
        <v>-0.97</v>
      </c>
      <c r="AB226">
        <f t="shared" si="12"/>
        <v>-0.7</v>
      </c>
      <c r="AC226">
        <v>-1.73</v>
      </c>
      <c r="AD226" s="1">
        <f t="shared" si="17"/>
        <v>-2.48</v>
      </c>
      <c r="AE226">
        <f t="shared" si="10"/>
        <v>-2.67</v>
      </c>
    </row>
    <row r="227" spans="1:31" x14ac:dyDescent="0.2">
      <c r="A227">
        <v>1884.75</v>
      </c>
      <c r="B227" s="1">
        <v>1884</v>
      </c>
      <c r="C227" s="1">
        <v>10</v>
      </c>
      <c r="D227" s="1" t="s">
        <v>11</v>
      </c>
      <c r="H227" s="21"/>
      <c r="I227" s="21"/>
      <c r="K227" s="21"/>
      <c r="L227" s="21"/>
      <c r="N227" s="17">
        <v>-3.47</v>
      </c>
      <c r="O227" s="1">
        <f t="shared" si="13"/>
        <v>-2.0299999999999998</v>
      </c>
      <c r="P227" s="1">
        <f t="shared" si="14"/>
        <v>-1.8</v>
      </c>
      <c r="T227" s="14"/>
      <c r="U227" s="14"/>
      <c r="W227" s="15">
        <v>-2.7</v>
      </c>
      <c r="X227" s="1">
        <f t="shared" si="15"/>
        <v>-1.79</v>
      </c>
      <c r="Y227">
        <f t="shared" si="11"/>
        <v>-1.27</v>
      </c>
      <c r="Z227" s="15">
        <v>-2.29</v>
      </c>
      <c r="AA227" s="1">
        <f t="shared" si="16"/>
        <v>-1.1599999999999999</v>
      </c>
      <c r="AB227">
        <f t="shared" si="12"/>
        <v>-0.68</v>
      </c>
      <c r="AC227">
        <v>-2.68</v>
      </c>
      <c r="AD227" s="1">
        <f t="shared" si="17"/>
        <v>-2.61</v>
      </c>
      <c r="AE227">
        <f t="shared" si="10"/>
        <v>-2.65</v>
      </c>
    </row>
    <row r="228" spans="1:31" x14ac:dyDescent="0.2">
      <c r="A228">
        <v>1884.83</v>
      </c>
      <c r="B228" s="1">
        <v>1884</v>
      </c>
      <c r="C228" s="1">
        <v>11</v>
      </c>
      <c r="D228" s="1" t="s">
        <v>12</v>
      </c>
      <c r="H228" s="21"/>
      <c r="I228" s="21"/>
      <c r="K228" s="21"/>
      <c r="L228" s="21"/>
      <c r="N228" s="17">
        <v>-2.75</v>
      </c>
      <c r="O228" s="1">
        <f t="shared" si="13"/>
        <v>-2.11</v>
      </c>
      <c r="P228" s="1">
        <f t="shared" si="14"/>
        <v>-1.79</v>
      </c>
      <c r="T228" s="14"/>
      <c r="U228" s="14"/>
      <c r="W228" s="15">
        <v>-3</v>
      </c>
      <c r="X228" s="1">
        <f t="shared" si="15"/>
        <v>-1.79</v>
      </c>
      <c r="Y228">
        <f t="shared" si="11"/>
        <v>-1.25</v>
      </c>
      <c r="Z228" s="15">
        <v>-2.4500000000000002</v>
      </c>
      <c r="AA228" s="1">
        <f t="shared" si="16"/>
        <v>-1.1499999999999999</v>
      </c>
      <c r="AB228">
        <f t="shared" si="12"/>
        <v>-0.66</v>
      </c>
      <c r="AC228">
        <v>-2.8</v>
      </c>
      <c r="AD228" s="1">
        <f t="shared" si="17"/>
        <v>-2.58</v>
      </c>
      <c r="AE228">
        <f t="shared" si="10"/>
        <v>-2.64</v>
      </c>
    </row>
    <row r="229" spans="1:31" x14ac:dyDescent="0.2">
      <c r="A229">
        <v>1884.92</v>
      </c>
      <c r="B229" s="1">
        <v>1884</v>
      </c>
      <c r="C229" s="1">
        <v>12</v>
      </c>
      <c r="D229" s="1" t="s">
        <v>13</v>
      </c>
      <c r="H229" s="21"/>
      <c r="I229" s="21"/>
      <c r="K229" s="21"/>
      <c r="L229" s="21"/>
      <c r="N229" s="17">
        <v>-2.68</v>
      </c>
      <c r="O229" s="1">
        <f t="shared" si="13"/>
        <v>-2.04</v>
      </c>
      <c r="P229" s="1">
        <f t="shared" si="14"/>
        <v>-1.79</v>
      </c>
      <c r="T229" s="14"/>
      <c r="U229" s="14"/>
      <c r="W229" s="15">
        <v>-2.2000000000000002</v>
      </c>
      <c r="X229" s="1">
        <f t="shared" si="15"/>
        <v>-1.68</v>
      </c>
      <c r="Y229">
        <f t="shared" si="11"/>
        <v>-1.24</v>
      </c>
      <c r="Z229" s="15">
        <v>-1.27</v>
      </c>
      <c r="AA229" s="1">
        <f t="shared" si="16"/>
        <v>-1.04</v>
      </c>
      <c r="AB229">
        <f t="shared" si="12"/>
        <v>-0.68</v>
      </c>
      <c r="AC229">
        <v>-3.17</v>
      </c>
      <c r="AD229" s="1">
        <f t="shared" si="17"/>
        <v>-2.57</v>
      </c>
      <c r="AE229">
        <f t="shared" si="10"/>
        <v>-2.62</v>
      </c>
    </row>
    <row r="230" spans="1:31" x14ac:dyDescent="0.2">
      <c r="A230">
        <v>1885</v>
      </c>
      <c r="B230" s="1">
        <v>1885</v>
      </c>
      <c r="C230" s="1">
        <v>1</v>
      </c>
      <c r="D230" s="18" t="s">
        <v>2</v>
      </c>
      <c r="H230" s="21"/>
      <c r="I230" s="21"/>
      <c r="K230" s="21"/>
      <c r="L230" s="21"/>
      <c r="N230" s="17">
        <v>-1.55</v>
      </c>
      <c r="O230" s="1">
        <f t="shared" si="13"/>
        <v>-2.0099999999999998</v>
      </c>
      <c r="P230" s="1">
        <f t="shared" si="14"/>
        <v>-1.77</v>
      </c>
      <c r="T230" s="14"/>
      <c r="U230" s="14"/>
      <c r="W230" s="15">
        <v>-1.3</v>
      </c>
      <c r="X230" s="1">
        <f t="shared" si="15"/>
        <v>-1.76</v>
      </c>
      <c r="Y230">
        <f t="shared" si="11"/>
        <v>-1.27</v>
      </c>
      <c r="Z230" s="15">
        <v>-0.56000000000000005</v>
      </c>
      <c r="AA230" s="1">
        <f t="shared" si="16"/>
        <v>-1</v>
      </c>
      <c r="AB230">
        <f t="shared" si="12"/>
        <v>-0.69</v>
      </c>
      <c r="AC230">
        <v>-2.44</v>
      </c>
      <c r="AD230" s="1">
        <f t="shared" si="17"/>
        <v>-2.62</v>
      </c>
      <c r="AE230">
        <f t="shared" si="10"/>
        <v>-2.6</v>
      </c>
    </row>
    <row r="231" spans="1:31" x14ac:dyDescent="0.2">
      <c r="A231">
        <v>1885.08</v>
      </c>
      <c r="B231" s="1">
        <v>1885</v>
      </c>
      <c r="C231" s="1">
        <v>2</v>
      </c>
      <c r="D231" s="1" t="s">
        <v>3</v>
      </c>
      <c r="H231" s="21"/>
      <c r="I231" s="21"/>
      <c r="K231" s="21"/>
      <c r="L231" s="21"/>
      <c r="N231" s="17">
        <v>-7.12</v>
      </c>
      <c r="O231" s="1">
        <f t="shared" si="13"/>
        <v>-1.96</v>
      </c>
      <c r="P231" s="1">
        <f t="shared" si="14"/>
        <v>-1.79</v>
      </c>
      <c r="T231" s="14"/>
      <c r="U231" s="14"/>
      <c r="W231" s="15">
        <v>-3.7</v>
      </c>
      <c r="X231" s="1">
        <f t="shared" si="15"/>
        <v>-1.7</v>
      </c>
      <c r="Y231">
        <f t="shared" si="11"/>
        <v>-1.3</v>
      </c>
      <c r="Z231" s="15">
        <v>-3.19</v>
      </c>
      <c r="AA231" s="1">
        <f t="shared" si="16"/>
        <v>-0.92</v>
      </c>
      <c r="AB231">
        <f t="shared" si="12"/>
        <v>-0.7</v>
      </c>
      <c r="AC231">
        <v>-5.62</v>
      </c>
      <c r="AD231" s="1">
        <f t="shared" si="17"/>
        <v>-2.63</v>
      </c>
      <c r="AE231">
        <f t="shared" si="10"/>
        <v>-2.6</v>
      </c>
    </row>
    <row r="232" spans="1:31" x14ac:dyDescent="0.2">
      <c r="A232">
        <v>1885.17</v>
      </c>
      <c r="B232" s="1">
        <v>1885</v>
      </c>
      <c r="C232" s="1">
        <v>3</v>
      </c>
      <c r="D232" s="1" t="s">
        <v>4</v>
      </c>
      <c r="H232" s="21"/>
      <c r="I232" s="21"/>
      <c r="K232" s="21"/>
      <c r="L232" s="21"/>
      <c r="N232" s="17">
        <v>-3.9</v>
      </c>
      <c r="O232" s="1">
        <f t="shared" si="13"/>
        <v>-1.96</v>
      </c>
      <c r="P232" s="1">
        <f t="shared" si="14"/>
        <v>-1.81</v>
      </c>
      <c r="T232" s="14"/>
      <c r="U232" s="14"/>
      <c r="W232" s="15">
        <v>-3.5</v>
      </c>
      <c r="X232" s="1">
        <f t="shared" si="15"/>
        <v>-1.82</v>
      </c>
      <c r="Y232">
        <f t="shared" si="11"/>
        <v>-1.29</v>
      </c>
      <c r="Z232" s="15">
        <v>-2.76</v>
      </c>
      <c r="AA232" s="1">
        <f t="shared" si="16"/>
        <v>-0.99</v>
      </c>
      <c r="AB232">
        <f t="shared" si="12"/>
        <v>-0.69</v>
      </c>
      <c r="AC232">
        <v>-4.3899999999999997</v>
      </c>
      <c r="AD232" s="1">
        <f t="shared" si="17"/>
        <v>-2.65</v>
      </c>
      <c r="AE232">
        <f t="shared" si="10"/>
        <v>-2.58</v>
      </c>
    </row>
    <row r="233" spans="1:31" x14ac:dyDescent="0.2">
      <c r="A233">
        <v>1885.25</v>
      </c>
      <c r="B233" s="1">
        <v>1885</v>
      </c>
      <c r="C233" s="1">
        <v>4</v>
      </c>
      <c r="D233" s="1" t="s">
        <v>5</v>
      </c>
      <c r="H233" s="21"/>
      <c r="I233" s="21"/>
      <c r="K233" s="21"/>
      <c r="L233" s="21"/>
      <c r="N233" s="17">
        <v>-2.4700000000000002</v>
      </c>
      <c r="O233" s="1">
        <f t="shared" si="13"/>
        <v>-2.0099999999999998</v>
      </c>
      <c r="P233" s="1">
        <f t="shared" si="14"/>
        <v>-1.82</v>
      </c>
      <c r="T233" s="14"/>
      <c r="U233" s="14"/>
      <c r="W233" s="15">
        <v>-1.4</v>
      </c>
      <c r="X233" s="1">
        <f t="shared" si="15"/>
        <v>-1.82</v>
      </c>
      <c r="Y233">
        <f t="shared" si="11"/>
        <v>-1.25</v>
      </c>
      <c r="Z233" s="15">
        <v>-0.56000000000000005</v>
      </c>
      <c r="AA233" s="1">
        <f t="shared" si="16"/>
        <v>-0.98</v>
      </c>
      <c r="AB233">
        <f t="shared" si="12"/>
        <v>-0.67</v>
      </c>
      <c r="AC233">
        <v>-2.27</v>
      </c>
      <c r="AD233" s="1">
        <f t="shared" si="17"/>
        <v>-2.64</v>
      </c>
      <c r="AE233">
        <f t="shared" si="10"/>
        <v>-2.5499999999999998</v>
      </c>
    </row>
    <row r="234" spans="1:31" x14ac:dyDescent="0.2">
      <c r="A234">
        <v>1885.33</v>
      </c>
      <c r="B234" s="1">
        <v>1885</v>
      </c>
      <c r="C234" s="1">
        <v>5</v>
      </c>
      <c r="D234" s="1" t="s">
        <v>6</v>
      </c>
      <c r="H234" s="21"/>
      <c r="I234" s="21"/>
      <c r="K234" s="21"/>
      <c r="L234" s="21"/>
      <c r="N234" s="17">
        <v>-1.27</v>
      </c>
      <c r="O234" s="1">
        <f t="shared" si="13"/>
        <v>-1.96</v>
      </c>
      <c r="P234" s="1">
        <f t="shared" si="14"/>
        <v>-1.88</v>
      </c>
      <c r="T234" s="14"/>
      <c r="U234" s="14"/>
      <c r="W234" s="15">
        <v>-1.3</v>
      </c>
      <c r="X234" s="1">
        <f t="shared" si="15"/>
        <v>-1.79</v>
      </c>
      <c r="Y234">
        <f t="shared" si="11"/>
        <v>-1.28</v>
      </c>
      <c r="Z234" s="15">
        <v>-0.66</v>
      </c>
      <c r="AA234" s="1">
        <f t="shared" si="16"/>
        <v>-0.98</v>
      </c>
      <c r="AB234">
        <f t="shared" si="12"/>
        <v>-0.7</v>
      </c>
      <c r="AC234">
        <v>-2.41</v>
      </c>
      <c r="AD234" s="1">
        <f t="shared" si="17"/>
        <v>-2.67</v>
      </c>
      <c r="AE234">
        <f t="shared" ref="AE234:AE297" si="18">ROUND(AVERAGE(AC204:AC263),2)</f>
        <v>-2.57</v>
      </c>
    </row>
    <row r="235" spans="1:31" x14ac:dyDescent="0.2">
      <c r="A235">
        <v>1885.42</v>
      </c>
      <c r="B235" s="1">
        <v>1885</v>
      </c>
      <c r="C235" s="1">
        <v>6</v>
      </c>
      <c r="D235" s="1" t="s">
        <v>7</v>
      </c>
      <c r="H235" s="21"/>
      <c r="I235" s="21"/>
      <c r="K235" s="21"/>
      <c r="L235" s="21"/>
      <c r="N235" s="17">
        <v>1</v>
      </c>
      <c r="O235" s="1">
        <f t="shared" si="13"/>
        <v>-2.0299999999999998</v>
      </c>
      <c r="P235" s="1">
        <f t="shared" si="14"/>
        <v>-1.89</v>
      </c>
      <c r="T235" s="14"/>
      <c r="U235" s="14"/>
      <c r="W235" s="15">
        <v>-0.7</v>
      </c>
      <c r="X235" s="1">
        <f t="shared" si="15"/>
        <v>-1.79</v>
      </c>
      <c r="Y235">
        <f t="shared" si="11"/>
        <v>-1.28</v>
      </c>
      <c r="Z235" s="15">
        <v>0.71</v>
      </c>
      <c r="AA235" s="1">
        <f t="shared" si="16"/>
        <v>-0.95</v>
      </c>
      <c r="AB235">
        <f t="shared" si="12"/>
        <v>-0.72</v>
      </c>
      <c r="AC235">
        <v>-1.82</v>
      </c>
      <c r="AD235" s="1">
        <f t="shared" si="17"/>
        <v>-2.7</v>
      </c>
      <c r="AE235">
        <f t="shared" si="18"/>
        <v>-2.56</v>
      </c>
    </row>
    <row r="236" spans="1:31" x14ac:dyDescent="0.2">
      <c r="A236">
        <v>1885.5</v>
      </c>
      <c r="B236" s="1">
        <v>1885</v>
      </c>
      <c r="C236" s="1">
        <v>7</v>
      </c>
      <c r="D236" s="1" t="s">
        <v>8</v>
      </c>
      <c r="H236" s="21"/>
      <c r="I236" s="21"/>
      <c r="K236" s="21"/>
      <c r="L236" s="21"/>
      <c r="N236" s="17">
        <v>0.89000000000000057</v>
      </c>
      <c r="O236" s="1">
        <f t="shared" si="13"/>
        <v>-2.08</v>
      </c>
      <c r="P236" s="1">
        <f t="shared" si="14"/>
        <v>-1.89</v>
      </c>
      <c r="T236" s="14"/>
      <c r="U236" s="14"/>
      <c r="W236" s="15">
        <v>0.10000000000000053</v>
      </c>
      <c r="X236" s="1">
        <f t="shared" si="15"/>
        <v>-1.87</v>
      </c>
      <c r="Y236">
        <f t="shared" si="11"/>
        <v>-1.27</v>
      </c>
      <c r="Z236" s="15">
        <v>1.41</v>
      </c>
      <c r="AA236" s="1">
        <f t="shared" si="16"/>
        <v>-1.1100000000000001</v>
      </c>
      <c r="AB236">
        <f t="shared" si="12"/>
        <v>-0.73</v>
      </c>
      <c r="AC236">
        <v>-1.04</v>
      </c>
      <c r="AD236" s="1">
        <f t="shared" si="17"/>
        <v>-2.77</v>
      </c>
      <c r="AE236">
        <f t="shared" si="18"/>
        <v>-2.54</v>
      </c>
    </row>
    <row r="237" spans="1:31" x14ac:dyDescent="0.2">
      <c r="A237">
        <v>1885.58</v>
      </c>
      <c r="B237" s="1">
        <v>1885</v>
      </c>
      <c r="C237" s="1">
        <v>8</v>
      </c>
      <c r="D237" s="1" t="s">
        <v>9</v>
      </c>
      <c r="H237" s="21"/>
      <c r="I237" s="21"/>
      <c r="K237" s="21"/>
      <c r="L237" s="21"/>
      <c r="N237" s="17">
        <v>0.55000000000000004</v>
      </c>
      <c r="O237" s="1">
        <f t="shared" si="13"/>
        <v>-2.44</v>
      </c>
      <c r="P237" s="1">
        <f t="shared" si="14"/>
        <v>-1.87</v>
      </c>
      <c r="T237" s="14"/>
      <c r="U237" s="14"/>
      <c r="W237" s="15">
        <v>-1.4</v>
      </c>
      <c r="X237" s="1">
        <f t="shared" si="15"/>
        <v>-2.09</v>
      </c>
      <c r="Y237">
        <f t="shared" si="11"/>
        <v>-1.25</v>
      </c>
      <c r="Z237" s="15">
        <v>0.16</v>
      </c>
      <c r="AA237" s="1">
        <f t="shared" si="16"/>
        <v>-1.36</v>
      </c>
      <c r="AB237">
        <f t="shared" si="12"/>
        <v>-0.73</v>
      </c>
      <c r="AC237">
        <v>-1.39</v>
      </c>
      <c r="AD237" s="1">
        <f t="shared" si="17"/>
        <v>-2.98</v>
      </c>
      <c r="AE237">
        <f t="shared" si="18"/>
        <v>-2.5299999999999998</v>
      </c>
    </row>
    <row r="238" spans="1:31" x14ac:dyDescent="0.2">
      <c r="A238">
        <v>1885.67</v>
      </c>
      <c r="B238" s="1">
        <v>1885</v>
      </c>
      <c r="C238" s="1">
        <v>9</v>
      </c>
      <c r="D238" s="1" t="s">
        <v>10</v>
      </c>
      <c r="H238" s="21"/>
      <c r="I238" s="21"/>
      <c r="K238" s="21"/>
      <c r="L238" s="21"/>
      <c r="N238" s="17">
        <v>-1.34</v>
      </c>
      <c r="O238" s="1">
        <f t="shared" si="13"/>
        <v>-2.0299999999999998</v>
      </c>
      <c r="P238" s="1">
        <f t="shared" si="14"/>
        <v>-1.89</v>
      </c>
      <c r="T238" s="14"/>
      <c r="U238" s="14"/>
      <c r="W238" s="15">
        <v>-0.7</v>
      </c>
      <c r="X238" s="1">
        <f t="shared" si="15"/>
        <v>-1.91</v>
      </c>
      <c r="Y238">
        <f t="shared" si="11"/>
        <v>-1.26</v>
      </c>
      <c r="Z238" s="15">
        <v>-0.31</v>
      </c>
      <c r="AA238" s="1">
        <f t="shared" si="16"/>
        <v>-1.1599999999999999</v>
      </c>
      <c r="AB238">
        <f t="shared" si="12"/>
        <v>-0.75</v>
      </c>
      <c r="AC238">
        <v>-1.63</v>
      </c>
      <c r="AD238" s="1">
        <f t="shared" si="17"/>
        <v>-2.82</v>
      </c>
      <c r="AE238">
        <f t="shared" si="18"/>
        <v>-2.52</v>
      </c>
    </row>
    <row r="239" spans="1:31" x14ac:dyDescent="0.2">
      <c r="A239">
        <v>1885.75</v>
      </c>
      <c r="B239" s="1">
        <v>1885</v>
      </c>
      <c r="C239" s="1">
        <v>10</v>
      </c>
      <c r="D239" s="1" t="s">
        <v>11</v>
      </c>
      <c r="H239" s="21"/>
      <c r="I239" s="21"/>
      <c r="K239" s="21"/>
      <c r="L239" s="21"/>
      <c r="N239" s="17">
        <v>-2.92</v>
      </c>
      <c r="O239" s="1">
        <f t="shared" si="13"/>
        <v>-1.93</v>
      </c>
      <c r="P239" s="1">
        <f t="shared" si="14"/>
        <v>-1.93</v>
      </c>
      <c r="T239" s="14"/>
      <c r="U239" s="14"/>
      <c r="W239" s="15">
        <v>-2.4</v>
      </c>
      <c r="X239" s="1">
        <f t="shared" si="15"/>
        <v>-1.83</v>
      </c>
      <c r="Y239">
        <f t="shared" si="11"/>
        <v>-1.25</v>
      </c>
      <c r="Z239" s="15">
        <v>-2.29</v>
      </c>
      <c r="AA239" s="1">
        <f t="shared" si="16"/>
        <v>-1.0900000000000001</v>
      </c>
      <c r="AB239">
        <f t="shared" si="12"/>
        <v>-0.76</v>
      </c>
      <c r="AC239">
        <v>-3.03</v>
      </c>
      <c r="AD239" s="1">
        <f t="shared" si="17"/>
        <v>-2.77</v>
      </c>
      <c r="AE239">
        <f t="shared" si="18"/>
        <v>-2.5299999999999998</v>
      </c>
    </row>
    <row r="240" spans="1:31" x14ac:dyDescent="0.2">
      <c r="A240">
        <v>1885.83</v>
      </c>
      <c r="B240" s="1">
        <v>1885</v>
      </c>
      <c r="C240" s="1">
        <v>11</v>
      </c>
      <c r="D240" s="1" t="s">
        <v>12</v>
      </c>
      <c r="H240" s="21"/>
      <c r="I240" s="21"/>
      <c r="K240" s="21"/>
      <c r="L240" s="21"/>
      <c r="N240" s="17">
        <v>-3.55</v>
      </c>
      <c r="O240" s="1">
        <f t="shared" si="13"/>
        <v>-1.89</v>
      </c>
      <c r="P240" s="1">
        <f t="shared" si="14"/>
        <v>-1.96</v>
      </c>
      <c r="T240" s="14"/>
      <c r="U240" s="14"/>
      <c r="W240" s="15">
        <v>-3</v>
      </c>
      <c r="X240" s="1">
        <f t="shared" si="15"/>
        <v>-1.88</v>
      </c>
      <c r="Y240">
        <f t="shared" si="11"/>
        <v>-1.24</v>
      </c>
      <c r="Z240" s="15">
        <v>-2.1</v>
      </c>
      <c r="AA240" s="1">
        <f t="shared" si="16"/>
        <v>-1.1599999999999999</v>
      </c>
      <c r="AB240">
        <f t="shared" si="12"/>
        <v>-0.77</v>
      </c>
      <c r="AC240">
        <v>-3.2</v>
      </c>
      <c r="AD240" s="1">
        <f t="shared" si="17"/>
        <v>-2.86</v>
      </c>
      <c r="AE240">
        <f t="shared" si="18"/>
        <v>-2.54</v>
      </c>
    </row>
    <row r="241" spans="1:31" x14ac:dyDescent="0.2">
      <c r="A241">
        <v>1885.92</v>
      </c>
      <c r="B241" s="1">
        <v>1885</v>
      </c>
      <c r="C241" s="1">
        <v>12</v>
      </c>
      <c r="D241" s="1" t="s">
        <v>13</v>
      </c>
      <c r="H241" s="21"/>
      <c r="I241" s="21"/>
      <c r="K241" s="21"/>
      <c r="L241" s="21"/>
      <c r="N241" s="17">
        <v>-3.23</v>
      </c>
      <c r="O241" s="1">
        <f t="shared" si="13"/>
        <v>-1.83</v>
      </c>
      <c r="P241" s="1">
        <f t="shared" si="14"/>
        <v>-1.93</v>
      </c>
      <c r="T241" s="14"/>
      <c r="U241" s="14"/>
      <c r="W241" s="15">
        <v>-3.1</v>
      </c>
      <c r="X241" s="1">
        <f t="shared" si="15"/>
        <v>-1.92</v>
      </c>
      <c r="Y241">
        <f t="shared" si="11"/>
        <v>-1.23</v>
      </c>
      <c r="Z241" s="15">
        <v>-3.22</v>
      </c>
      <c r="AA241" s="1">
        <f t="shared" si="16"/>
        <v>-1.22</v>
      </c>
      <c r="AB241">
        <f t="shared" si="12"/>
        <v>-0.75</v>
      </c>
      <c r="AC241">
        <v>-4.0199999999999996</v>
      </c>
      <c r="AD241" s="1">
        <f t="shared" si="17"/>
        <v>-2.87</v>
      </c>
      <c r="AE241">
        <f t="shared" si="18"/>
        <v>-2.52</v>
      </c>
    </row>
    <row r="242" spans="1:31" x14ac:dyDescent="0.2">
      <c r="A242">
        <v>1886</v>
      </c>
      <c r="B242" s="1">
        <v>1886</v>
      </c>
      <c r="C242" s="1">
        <v>1</v>
      </c>
      <c r="D242" s="18" t="s">
        <v>2</v>
      </c>
      <c r="H242" s="21"/>
      <c r="I242" s="21"/>
      <c r="K242" s="21"/>
      <c r="L242" s="21"/>
      <c r="N242" s="17">
        <v>-5.95</v>
      </c>
      <c r="O242" s="1">
        <f t="shared" si="13"/>
        <v>-1.85</v>
      </c>
      <c r="P242" s="1">
        <f t="shared" si="14"/>
        <v>-1.89</v>
      </c>
      <c r="T242" s="14"/>
      <c r="U242" s="14"/>
      <c r="W242" s="15">
        <v>-4</v>
      </c>
      <c r="X242" s="1">
        <f t="shared" si="15"/>
        <v>-1.81</v>
      </c>
      <c r="Y242">
        <f t="shared" si="11"/>
        <v>-1.2</v>
      </c>
      <c r="Z242" s="15">
        <v>-3.46</v>
      </c>
      <c r="AA242" s="1">
        <f t="shared" si="16"/>
        <v>-1.2</v>
      </c>
      <c r="AB242">
        <f t="shared" si="12"/>
        <v>-0.74</v>
      </c>
      <c r="AC242">
        <v>-4.9400000000000004</v>
      </c>
      <c r="AD242" s="1">
        <f t="shared" si="17"/>
        <v>-2.83</v>
      </c>
      <c r="AE242">
        <f t="shared" si="18"/>
        <v>-2.4900000000000002</v>
      </c>
    </row>
    <row r="243" spans="1:31" x14ac:dyDescent="0.2">
      <c r="A243">
        <v>1886.08</v>
      </c>
      <c r="B243" s="1">
        <v>1886</v>
      </c>
      <c r="C243" s="1">
        <v>2</v>
      </c>
      <c r="D243" s="1" t="s">
        <v>3</v>
      </c>
      <c r="H243" s="21"/>
      <c r="I243" s="21"/>
      <c r="K243" s="21"/>
      <c r="L243" s="21"/>
      <c r="N243" s="17">
        <v>-2.12</v>
      </c>
      <c r="O243" s="1">
        <f t="shared" si="13"/>
        <v>-1.94</v>
      </c>
      <c r="P243" s="1">
        <f t="shared" si="14"/>
        <v>-1.92</v>
      </c>
      <c r="T243" s="14"/>
      <c r="U243" s="14"/>
      <c r="W243" s="15">
        <v>-1.5</v>
      </c>
      <c r="X243" s="1">
        <f t="shared" si="15"/>
        <v>-1.81</v>
      </c>
      <c r="Y243">
        <f t="shared" ref="Y243:Y306" si="19">ROUND(AVERAGE(W213:W272),2)</f>
        <v>-1.22</v>
      </c>
      <c r="Z243" s="15">
        <v>-0.79</v>
      </c>
      <c r="AA243" s="1">
        <f t="shared" si="16"/>
        <v>-1.28</v>
      </c>
      <c r="AB243">
        <f t="shared" si="12"/>
        <v>-0.76</v>
      </c>
      <c r="AC243">
        <v>-3.72</v>
      </c>
      <c r="AD243" s="1">
        <f t="shared" si="17"/>
        <v>-2.83</v>
      </c>
      <c r="AE243">
        <f t="shared" si="18"/>
        <v>-2.4900000000000002</v>
      </c>
    </row>
    <row r="244" spans="1:31" x14ac:dyDescent="0.2">
      <c r="A244">
        <v>1886.17</v>
      </c>
      <c r="B244" s="1">
        <v>1886</v>
      </c>
      <c r="C244" s="1">
        <v>3</v>
      </c>
      <c r="D244" s="1" t="s">
        <v>4</v>
      </c>
      <c r="H244" s="21"/>
      <c r="I244" s="21"/>
      <c r="K244" s="21"/>
      <c r="L244" s="21"/>
      <c r="N244" s="17">
        <v>-2.7</v>
      </c>
      <c r="O244" s="1">
        <f t="shared" si="13"/>
        <v>-2.04</v>
      </c>
      <c r="P244" s="1">
        <f t="shared" si="14"/>
        <v>-1.92</v>
      </c>
      <c r="T244" s="14"/>
      <c r="U244" s="14"/>
      <c r="W244" s="15">
        <v>-2.5</v>
      </c>
      <c r="X244" s="1">
        <f t="shared" si="15"/>
        <v>-1.61</v>
      </c>
      <c r="Y244">
        <f t="shared" si="19"/>
        <v>-1.22</v>
      </c>
      <c r="Z244" s="15">
        <v>-2.0099999999999998</v>
      </c>
      <c r="AA244" s="1">
        <f t="shared" si="16"/>
        <v>-1.24</v>
      </c>
      <c r="AB244">
        <f t="shared" si="12"/>
        <v>-0.77</v>
      </c>
      <c r="AC244">
        <v>-3.79</v>
      </c>
      <c r="AD244" s="1">
        <f t="shared" si="17"/>
        <v>-2.83</v>
      </c>
      <c r="AE244">
        <f t="shared" si="18"/>
        <v>-2.4700000000000002</v>
      </c>
    </row>
    <row r="245" spans="1:31" x14ac:dyDescent="0.2">
      <c r="A245">
        <v>1886.25</v>
      </c>
      <c r="B245" s="1">
        <v>1886</v>
      </c>
      <c r="C245" s="1">
        <v>4</v>
      </c>
      <c r="D245" s="1" t="s">
        <v>5</v>
      </c>
      <c r="H245" s="21"/>
      <c r="I245" s="21"/>
      <c r="K245" s="21"/>
      <c r="L245" s="21"/>
      <c r="N245" s="17">
        <v>-2.0699999999999998</v>
      </c>
      <c r="O245" s="1">
        <f t="shared" si="13"/>
        <v>-2.02</v>
      </c>
      <c r="P245" s="1">
        <f t="shared" si="14"/>
        <v>-1.92</v>
      </c>
      <c r="T245" s="14"/>
      <c r="U245" s="14"/>
      <c r="W245" s="15">
        <v>-2</v>
      </c>
      <c r="X245" s="1">
        <f t="shared" si="15"/>
        <v>-1.55</v>
      </c>
      <c r="Y245">
        <f t="shared" si="19"/>
        <v>-1.19</v>
      </c>
      <c r="Z245" s="15">
        <v>-1.36</v>
      </c>
      <c r="AA245" s="1">
        <f t="shared" si="16"/>
        <v>-1.24</v>
      </c>
      <c r="AB245">
        <f t="shared" si="12"/>
        <v>-0.76</v>
      </c>
      <c r="AC245">
        <v>-3.37</v>
      </c>
      <c r="AD245" s="1">
        <f t="shared" si="17"/>
        <v>-2.82</v>
      </c>
      <c r="AE245">
        <f t="shared" si="18"/>
        <v>-2.4500000000000002</v>
      </c>
    </row>
    <row r="246" spans="1:31" x14ac:dyDescent="0.2">
      <c r="A246">
        <v>1886.33</v>
      </c>
      <c r="B246" s="1">
        <v>1886</v>
      </c>
      <c r="C246" s="1">
        <v>5</v>
      </c>
      <c r="D246" s="1" t="s">
        <v>6</v>
      </c>
      <c r="H246" s="21"/>
      <c r="I246" s="21"/>
      <c r="K246" s="21"/>
      <c r="L246" s="21"/>
      <c r="N246" s="17">
        <v>-0.56999999999999995</v>
      </c>
      <c r="O246" s="1">
        <f t="shared" si="13"/>
        <v>-1.84</v>
      </c>
      <c r="P246" s="1">
        <f t="shared" si="14"/>
        <v>-1.94</v>
      </c>
      <c r="T246" s="14"/>
      <c r="U246" s="14"/>
      <c r="W246" s="15">
        <v>-1.8</v>
      </c>
      <c r="X246" s="1">
        <f t="shared" si="15"/>
        <v>-1.37</v>
      </c>
      <c r="Y246">
        <f t="shared" si="19"/>
        <v>-1.1599999999999999</v>
      </c>
      <c r="Z246" s="15">
        <v>-1.36</v>
      </c>
      <c r="AA246" s="1">
        <f t="shared" si="16"/>
        <v>-1.06</v>
      </c>
      <c r="AB246">
        <f t="shared" si="12"/>
        <v>-0.77</v>
      </c>
      <c r="AC246">
        <v>-2.46</v>
      </c>
      <c r="AD246" s="1">
        <f t="shared" si="17"/>
        <v>-2.7</v>
      </c>
      <c r="AE246">
        <f t="shared" si="18"/>
        <v>-2.44</v>
      </c>
    </row>
    <row r="247" spans="1:31" x14ac:dyDescent="0.2">
      <c r="A247">
        <v>1886.42</v>
      </c>
      <c r="B247" s="1">
        <v>1886</v>
      </c>
      <c r="C247" s="1">
        <v>6</v>
      </c>
      <c r="D247" s="1" t="s">
        <v>7</v>
      </c>
      <c r="H247" s="21"/>
      <c r="I247" s="21"/>
      <c r="K247" s="21"/>
      <c r="L247" s="21"/>
      <c r="N247" s="17">
        <v>0.8</v>
      </c>
      <c r="O247" s="1">
        <f t="shared" si="13"/>
        <v>-1.81</v>
      </c>
      <c r="P247" s="1">
        <f t="shared" si="14"/>
        <v>-1.95</v>
      </c>
      <c r="T247" s="14"/>
      <c r="U247" s="14"/>
      <c r="W247" s="15">
        <v>0.6</v>
      </c>
      <c r="X247" s="1">
        <f t="shared" si="15"/>
        <v>-1.2</v>
      </c>
      <c r="Y247">
        <f t="shared" si="19"/>
        <v>-1.1399999999999999</v>
      </c>
      <c r="Z247" s="15">
        <v>0.96</v>
      </c>
      <c r="AA247" s="1">
        <f t="shared" si="16"/>
        <v>-0.96</v>
      </c>
      <c r="AB247">
        <f t="shared" si="12"/>
        <v>-0.77</v>
      </c>
      <c r="AC247">
        <v>-1.42</v>
      </c>
      <c r="AD247" s="1">
        <f t="shared" si="17"/>
        <v>-2.66</v>
      </c>
      <c r="AE247">
        <f t="shared" si="18"/>
        <v>-2.44</v>
      </c>
    </row>
    <row r="248" spans="1:31" x14ac:dyDescent="0.2">
      <c r="A248">
        <v>1886.5</v>
      </c>
      <c r="B248" s="1">
        <v>1886</v>
      </c>
      <c r="C248" s="1">
        <v>7</v>
      </c>
      <c r="D248" s="1" t="s">
        <v>8</v>
      </c>
      <c r="H248" s="21"/>
      <c r="I248" s="21"/>
      <c r="K248" s="21"/>
      <c r="L248" s="21"/>
      <c r="N248" s="17">
        <v>-0.21</v>
      </c>
      <c r="O248" s="1">
        <f t="shared" si="13"/>
        <v>-2.08</v>
      </c>
      <c r="P248" s="1">
        <f t="shared" si="14"/>
        <v>-1.97</v>
      </c>
      <c r="T248" s="14"/>
      <c r="U248" s="14"/>
      <c r="W248" s="15">
        <v>9.9999999999999645E-2</v>
      </c>
      <c r="X248" s="1">
        <f t="shared" si="15"/>
        <v>-1.2</v>
      </c>
      <c r="Y248">
        <f t="shared" si="19"/>
        <v>-1.1100000000000001</v>
      </c>
      <c r="Z248" s="15">
        <v>0.46</v>
      </c>
      <c r="AA248" s="1">
        <f t="shared" si="16"/>
        <v>-0.94</v>
      </c>
      <c r="AB248">
        <f t="shared" si="12"/>
        <v>-0.75</v>
      </c>
      <c r="AC248">
        <v>-1.04</v>
      </c>
      <c r="AD248" s="1">
        <f t="shared" si="17"/>
        <v>-2.73</v>
      </c>
      <c r="AE248">
        <f t="shared" si="18"/>
        <v>-2.42</v>
      </c>
    </row>
    <row r="249" spans="1:31" x14ac:dyDescent="0.2">
      <c r="A249">
        <v>1886.58</v>
      </c>
      <c r="B249" s="1">
        <v>1886</v>
      </c>
      <c r="C249" s="1">
        <v>8</v>
      </c>
      <c r="D249" s="1" t="s">
        <v>9</v>
      </c>
      <c r="H249" s="21"/>
      <c r="I249" s="21"/>
      <c r="K249" s="21"/>
      <c r="L249" s="21"/>
      <c r="N249" s="17">
        <v>-0.64999999999999947</v>
      </c>
      <c r="O249" s="1">
        <f t="shared" si="13"/>
        <v>-1.78</v>
      </c>
      <c r="P249" s="1">
        <f t="shared" si="14"/>
        <v>-1.97</v>
      </c>
      <c r="T249" s="14"/>
      <c r="U249" s="14"/>
      <c r="W249" s="15">
        <v>1</v>
      </c>
      <c r="X249" s="1">
        <f t="shared" si="15"/>
        <v>-0.87</v>
      </c>
      <c r="Y249">
        <f t="shared" si="19"/>
        <v>-1.0900000000000001</v>
      </c>
      <c r="Z249" s="15">
        <v>0.61</v>
      </c>
      <c r="AA249" s="1">
        <f t="shared" si="16"/>
        <v>-0.68</v>
      </c>
      <c r="AB249">
        <f t="shared" si="12"/>
        <v>-0.75</v>
      </c>
      <c r="AC249">
        <v>-1.29</v>
      </c>
      <c r="AD249" s="1">
        <f t="shared" si="17"/>
        <v>-2.61</v>
      </c>
      <c r="AE249">
        <f t="shared" si="18"/>
        <v>-2.41</v>
      </c>
    </row>
    <row r="250" spans="1:31" x14ac:dyDescent="0.2">
      <c r="A250">
        <v>1886.67</v>
      </c>
      <c r="B250" s="1">
        <v>1886</v>
      </c>
      <c r="C250" s="1">
        <v>9</v>
      </c>
      <c r="D250" s="1" t="s">
        <v>10</v>
      </c>
      <c r="H250" s="21"/>
      <c r="I250" s="21"/>
      <c r="K250" s="21"/>
      <c r="L250" s="21"/>
      <c r="N250" s="17">
        <v>-1.0900000000000001</v>
      </c>
      <c r="O250" s="1">
        <f t="shared" si="13"/>
        <v>-1.86</v>
      </c>
      <c r="P250" s="1">
        <f t="shared" si="14"/>
        <v>-2.0099999999999998</v>
      </c>
      <c r="T250" s="14"/>
      <c r="U250" s="14"/>
      <c r="W250" s="15">
        <v>0</v>
      </c>
      <c r="X250" s="1">
        <f t="shared" si="15"/>
        <v>-0.78</v>
      </c>
      <c r="Y250">
        <f t="shared" si="19"/>
        <v>-1.1100000000000001</v>
      </c>
      <c r="Z250" s="15">
        <v>-0.26</v>
      </c>
      <c r="AA250" s="1">
        <f t="shared" si="16"/>
        <v>-0.71</v>
      </c>
      <c r="AB250">
        <f t="shared" si="12"/>
        <v>-0.78</v>
      </c>
      <c r="AC250">
        <v>-1.53</v>
      </c>
      <c r="AD250" s="1">
        <f t="shared" si="17"/>
        <v>-2.57</v>
      </c>
      <c r="AE250">
        <f t="shared" si="18"/>
        <v>-2.4300000000000002</v>
      </c>
    </row>
    <row r="251" spans="1:31" x14ac:dyDescent="0.2">
      <c r="A251">
        <v>1886.75</v>
      </c>
      <c r="B251" s="1">
        <v>1886</v>
      </c>
      <c r="C251" s="1">
        <v>10</v>
      </c>
      <c r="D251" s="1" t="s">
        <v>11</v>
      </c>
      <c r="H251" s="21"/>
      <c r="I251" s="21"/>
      <c r="K251" s="21"/>
      <c r="L251" s="21"/>
      <c r="N251" s="17">
        <v>-0.77</v>
      </c>
      <c r="O251" s="1">
        <f t="shared" si="13"/>
        <v>-1.96</v>
      </c>
      <c r="P251" s="1">
        <f t="shared" si="14"/>
        <v>-2.0699999999999998</v>
      </c>
      <c r="T251" s="14"/>
      <c r="U251" s="14"/>
      <c r="W251" s="15">
        <v>-0.2</v>
      </c>
      <c r="X251" s="1">
        <f t="shared" si="15"/>
        <v>-0.64</v>
      </c>
      <c r="Y251">
        <f t="shared" si="19"/>
        <v>-1.1200000000000001</v>
      </c>
      <c r="Z251" s="15">
        <v>-0.19</v>
      </c>
      <c r="AA251" s="1">
        <f t="shared" si="16"/>
        <v>-0.7</v>
      </c>
      <c r="AB251">
        <f t="shared" si="12"/>
        <v>-0.8</v>
      </c>
      <c r="AC251">
        <v>-1.63</v>
      </c>
      <c r="AD251" s="1">
        <f t="shared" si="17"/>
        <v>-2.5499999999999998</v>
      </c>
      <c r="AE251">
        <f t="shared" si="18"/>
        <v>-2.4300000000000002</v>
      </c>
    </row>
    <row r="252" spans="1:31" x14ac:dyDescent="0.2">
      <c r="A252">
        <v>1886.83</v>
      </c>
      <c r="B252" s="1">
        <v>1886</v>
      </c>
      <c r="C252" s="1">
        <v>11</v>
      </c>
      <c r="D252" s="1" t="s">
        <v>12</v>
      </c>
      <c r="H252" s="21"/>
      <c r="I252" s="21"/>
      <c r="K252" s="21"/>
      <c r="L252" s="21"/>
      <c r="N252" s="17">
        <v>-3.2</v>
      </c>
      <c r="O252" s="1">
        <f t="shared" si="13"/>
        <v>-2.13</v>
      </c>
      <c r="P252" s="1">
        <f t="shared" si="14"/>
        <v>-2.11</v>
      </c>
      <c r="T252" s="14"/>
      <c r="U252" s="14"/>
      <c r="W252" s="15">
        <v>-1</v>
      </c>
      <c r="X252" s="1">
        <f t="shared" si="15"/>
        <v>-0.64</v>
      </c>
      <c r="Y252">
        <f t="shared" si="19"/>
        <v>-1.1100000000000001</v>
      </c>
      <c r="Z252" s="15">
        <v>-0.85</v>
      </c>
      <c r="AA252" s="1">
        <f t="shared" si="16"/>
        <v>-0.78</v>
      </c>
      <c r="AB252">
        <f t="shared" si="12"/>
        <v>-0.8</v>
      </c>
      <c r="AC252">
        <v>-2.65</v>
      </c>
      <c r="AD252" s="1">
        <f t="shared" si="17"/>
        <v>-2.5499999999999998</v>
      </c>
      <c r="AE252">
        <f t="shared" si="18"/>
        <v>-2.44</v>
      </c>
    </row>
    <row r="253" spans="1:31" x14ac:dyDescent="0.2">
      <c r="A253">
        <v>1886.92</v>
      </c>
      <c r="B253" s="1">
        <v>1886</v>
      </c>
      <c r="C253" s="1">
        <v>12</v>
      </c>
      <c r="D253" s="1" t="s">
        <v>13</v>
      </c>
      <c r="H253" s="21"/>
      <c r="I253" s="21"/>
      <c r="K253" s="21"/>
      <c r="L253" s="21"/>
      <c r="N253" s="17">
        <v>-6.43</v>
      </c>
      <c r="O253" s="1">
        <f t="shared" si="13"/>
        <v>-2.2000000000000002</v>
      </c>
      <c r="P253" s="1">
        <f t="shared" si="14"/>
        <v>-2.06</v>
      </c>
      <c r="T253" s="14"/>
      <c r="U253" s="14"/>
      <c r="W253" s="15">
        <v>-3.1</v>
      </c>
      <c r="X253" s="1">
        <f t="shared" si="15"/>
        <v>-0.49</v>
      </c>
      <c r="Y253">
        <f t="shared" si="19"/>
        <v>-1.06</v>
      </c>
      <c r="Z253" s="15">
        <v>-3.07</v>
      </c>
      <c r="AA253" s="1">
        <f t="shared" si="16"/>
        <v>-0.71</v>
      </c>
      <c r="AB253">
        <f t="shared" si="12"/>
        <v>-0.75</v>
      </c>
      <c r="AC253">
        <v>-4.87</v>
      </c>
      <c r="AD253" s="1">
        <f t="shared" si="17"/>
        <v>-2.46</v>
      </c>
      <c r="AE253">
        <f t="shared" si="18"/>
        <v>-2.41</v>
      </c>
    </row>
    <row r="254" spans="1:31" x14ac:dyDescent="0.2">
      <c r="A254">
        <v>1887</v>
      </c>
      <c r="B254" s="1">
        <v>1887</v>
      </c>
      <c r="C254" s="1">
        <v>1</v>
      </c>
      <c r="D254" s="18" t="s">
        <v>2</v>
      </c>
      <c r="H254" s="21"/>
      <c r="I254" s="21"/>
      <c r="K254" s="21"/>
      <c r="L254" s="21"/>
      <c r="N254" s="17">
        <v>-2.4</v>
      </c>
      <c r="O254" s="1">
        <f t="shared" si="13"/>
        <v>-2.15</v>
      </c>
      <c r="P254" s="1">
        <f t="shared" si="14"/>
        <v>-2.0499999999999998</v>
      </c>
      <c r="T254" s="14"/>
      <c r="U254" s="14"/>
      <c r="W254" s="15">
        <v>0</v>
      </c>
      <c r="X254" s="1">
        <f t="shared" si="15"/>
        <v>-0.52</v>
      </c>
      <c r="Y254">
        <f t="shared" si="19"/>
        <v>-1.02</v>
      </c>
      <c r="Z254" s="15">
        <v>-0.26</v>
      </c>
      <c r="AA254" s="1">
        <f t="shared" si="16"/>
        <v>-0.66</v>
      </c>
      <c r="AB254">
        <f t="shared" si="12"/>
        <v>-0.72</v>
      </c>
      <c r="AC254">
        <v>-3.49</v>
      </c>
      <c r="AD254" s="1">
        <f t="shared" si="17"/>
        <v>-2.36</v>
      </c>
      <c r="AE254">
        <f t="shared" si="18"/>
        <v>-2.41</v>
      </c>
    </row>
    <row r="255" spans="1:31" x14ac:dyDescent="0.2">
      <c r="A255">
        <v>1887.08</v>
      </c>
      <c r="B255" s="1">
        <v>1887</v>
      </c>
      <c r="C255" s="1">
        <v>2</v>
      </c>
      <c r="D255" s="1" t="s">
        <v>3</v>
      </c>
      <c r="H255" s="21"/>
      <c r="I255" s="21"/>
      <c r="K255" s="21"/>
      <c r="L255" s="21"/>
      <c r="N255" s="17">
        <v>-3.07</v>
      </c>
      <c r="O255" s="1">
        <f t="shared" si="13"/>
        <v>-2.16</v>
      </c>
      <c r="P255" s="1">
        <f t="shared" si="14"/>
        <v>-2.0499999999999998</v>
      </c>
      <c r="T255" s="14"/>
      <c r="U255" s="14"/>
      <c r="W255" s="15">
        <v>-0.4</v>
      </c>
      <c r="X255" s="1">
        <f t="shared" si="15"/>
        <v>-0.54</v>
      </c>
      <c r="Y255">
        <f t="shared" si="19"/>
        <v>-1</v>
      </c>
      <c r="Z255" s="15">
        <v>-1.24</v>
      </c>
      <c r="AA255" s="1">
        <f t="shared" si="16"/>
        <v>-0.57999999999999996</v>
      </c>
      <c r="AB255">
        <f t="shared" ref="AB255:AB318" si="20">ROUND(AVERAGE(Z225:Z284),2)</f>
        <v>-0.72</v>
      </c>
      <c r="AC255">
        <v>-3.32</v>
      </c>
      <c r="AD255" s="1">
        <f t="shared" si="17"/>
        <v>-2.34</v>
      </c>
      <c r="AE255">
        <f t="shared" si="18"/>
        <v>-2.4</v>
      </c>
    </row>
    <row r="256" spans="1:31" x14ac:dyDescent="0.2">
      <c r="A256">
        <v>1887.17</v>
      </c>
      <c r="B256" s="1">
        <v>1887</v>
      </c>
      <c r="C256" s="1">
        <v>3</v>
      </c>
      <c r="D256" s="1" t="s">
        <v>4</v>
      </c>
      <c r="H256" s="21"/>
      <c r="I256" s="21"/>
      <c r="K256" s="21"/>
      <c r="L256" s="21"/>
      <c r="N256" s="17">
        <v>-3.85</v>
      </c>
      <c r="O256" s="1">
        <f t="shared" si="13"/>
        <v>-2.1800000000000002</v>
      </c>
      <c r="P256" s="1">
        <f t="shared" si="14"/>
        <v>-2.08</v>
      </c>
      <c r="T256" s="14"/>
      <c r="U256" s="14"/>
      <c r="W256" s="15">
        <v>-0.9</v>
      </c>
      <c r="X256" s="1">
        <f t="shared" si="15"/>
        <v>-0.52</v>
      </c>
      <c r="Y256">
        <f t="shared" si="19"/>
        <v>-1</v>
      </c>
      <c r="Z256" s="15">
        <v>-1.86</v>
      </c>
      <c r="AA256" s="1">
        <f t="shared" si="16"/>
        <v>-0.47</v>
      </c>
      <c r="AB256">
        <f t="shared" si="20"/>
        <v>-0.72</v>
      </c>
      <c r="AC256">
        <v>-3.54</v>
      </c>
      <c r="AD256" s="1">
        <f t="shared" si="17"/>
        <v>-2.2799999999999998</v>
      </c>
      <c r="AE256">
        <f t="shared" si="18"/>
        <v>-2.39</v>
      </c>
    </row>
    <row r="257" spans="1:31" x14ac:dyDescent="0.2">
      <c r="A257">
        <v>1887.25</v>
      </c>
      <c r="B257" s="1">
        <v>1887</v>
      </c>
      <c r="C257" s="1">
        <v>4</v>
      </c>
      <c r="D257" s="1" t="s">
        <v>5</v>
      </c>
      <c r="H257" s="21"/>
      <c r="I257" s="21"/>
      <c r="K257" s="21"/>
      <c r="L257" s="21"/>
      <c r="N257" s="17">
        <v>-4.17</v>
      </c>
      <c r="O257" s="1">
        <f t="shared" ref="O257:O320" si="21">ROUND(AVERAGE(N251:N262),2)</f>
        <v>-2.12</v>
      </c>
      <c r="P257" s="1">
        <f t="shared" si="14"/>
        <v>-2.08</v>
      </c>
      <c r="T257" s="14"/>
      <c r="U257" s="14"/>
      <c r="W257" s="15">
        <v>-2</v>
      </c>
      <c r="X257" s="1">
        <f t="shared" si="15"/>
        <v>-0.37</v>
      </c>
      <c r="Y257">
        <f t="shared" si="19"/>
        <v>-0.99</v>
      </c>
      <c r="Z257" s="15">
        <v>-2.2599999999999998</v>
      </c>
      <c r="AA257" s="1">
        <f t="shared" si="16"/>
        <v>-0.34</v>
      </c>
      <c r="AB257">
        <f t="shared" si="20"/>
        <v>-0.71</v>
      </c>
      <c r="AC257">
        <v>-3.37</v>
      </c>
      <c r="AD257" s="1">
        <f t="shared" si="17"/>
        <v>-2.21</v>
      </c>
      <c r="AE257">
        <f t="shared" si="18"/>
        <v>-2.39</v>
      </c>
    </row>
    <row r="258" spans="1:31" x14ac:dyDescent="0.2">
      <c r="A258">
        <v>1887.33</v>
      </c>
      <c r="B258" s="1">
        <v>1887</v>
      </c>
      <c r="C258" s="1">
        <v>5</v>
      </c>
      <c r="D258" s="1" t="s">
        <v>6</v>
      </c>
      <c r="H258" s="21"/>
      <c r="I258" s="21"/>
      <c r="K258" s="21"/>
      <c r="L258" s="21"/>
      <c r="N258" s="17">
        <v>-1.37</v>
      </c>
      <c r="O258" s="1">
        <f t="shared" si="21"/>
        <v>-2.31</v>
      </c>
      <c r="P258" s="1">
        <f t="shared" si="14"/>
        <v>-2.0499999999999998</v>
      </c>
      <c r="T258" s="14"/>
      <c r="U258" s="14"/>
      <c r="W258" s="15">
        <v>0</v>
      </c>
      <c r="X258" s="1">
        <f t="shared" si="15"/>
        <v>-0.49</v>
      </c>
      <c r="Y258">
        <f t="shared" si="19"/>
        <v>-0.96</v>
      </c>
      <c r="Z258" s="15">
        <v>-0.56000000000000005</v>
      </c>
      <c r="AA258" s="1">
        <f t="shared" si="16"/>
        <v>-0.45</v>
      </c>
      <c r="AB258">
        <f t="shared" si="20"/>
        <v>-0.69</v>
      </c>
      <c r="AC258">
        <v>-1.31</v>
      </c>
      <c r="AD258" s="1">
        <f t="shared" si="17"/>
        <v>-2.2799999999999998</v>
      </c>
      <c r="AE258">
        <f t="shared" si="18"/>
        <v>-2.39</v>
      </c>
    </row>
    <row r="259" spans="1:31" x14ac:dyDescent="0.2">
      <c r="A259">
        <v>1887.42</v>
      </c>
      <c r="B259" s="1">
        <v>1887</v>
      </c>
      <c r="C259" s="1">
        <v>6</v>
      </c>
      <c r="D259" s="1" t="s">
        <v>7</v>
      </c>
      <c r="H259" s="21"/>
      <c r="I259" s="21"/>
      <c r="K259" s="21"/>
      <c r="L259" s="21"/>
      <c r="N259" s="17">
        <v>1.4</v>
      </c>
      <c r="O259" s="1">
        <f t="shared" si="21"/>
        <v>-2.44</v>
      </c>
      <c r="P259" s="1">
        <f t="shared" si="14"/>
        <v>-2.0499999999999998</v>
      </c>
      <c r="T259" s="14"/>
      <c r="U259" s="14"/>
      <c r="W259" s="15">
        <v>0.3</v>
      </c>
      <c r="X259" s="1">
        <f t="shared" si="15"/>
        <v>-0.57999999999999996</v>
      </c>
      <c r="Y259">
        <f t="shared" si="19"/>
        <v>-0.93</v>
      </c>
      <c r="Z259" s="15">
        <v>1.61</v>
      </c>
      <c r="AA259" s="1">
        <f t="shared" si="16"/>
        <v>-0.55000000000000004</v>
      </c>
      <c r="AB259">
        <f t="shared" si="20"/>
        <v>-0.67</v>
      </c>
      <c r="AC259">
        <v>-0.32</v>
      </c>
      <c r="AD259" s="1">
        <f t="shared" si="17"/>
        <v>-2.33</v>
      </c>
      <c r="AE259">
        <f t="shared" si="18"/>
        <v>-2.38</v>
      </c>
    </row>
    <row r="260" spans="1:31" x14ac:dyDescent="0.2">
      <c r="A260">
        <v>1887.5</v>
      </c>
      <c r="B260" s="1">
        <v>1887</v>
      </c>
      <c r="C260" s="1">
        <v>7</v>
      </c>
      <c r="D260" s="1" t="s">
        <v>8</v>
      </c>
      <c r="H260" s="21"/>
      <c r="I260" s="21"/>
      <c r="K260" s="21"/>
      <c r="L260" s="21"/>
      <c r="N260" s="17">
        <v>-0.26</v>
      </c>
      <c r="O260" s="1">
        <f t="shared" si="21"/>
        <v>-2.2999999999999998</v>
      </c>
      <c r="P260" s="1">
        <f t="shared" si="14"/>
        <v>-2.0699999999999998</v>
      </c>
      <c r="T260" s="14"/>
      <c r="U260" s="14"/>
      <c r="W260" s="15">
        <v>-0.2</v>
      </c>
      <c r="X260" s="1">
        <f t="shared" si="15"/>
        <v>-0.47</v>
      </c>
      <c r="Y260">
        <f t="shared" si="19"/>
        <v>-0.93</v>
      </c>
      <c r="Z260" s="15">
        <v>1.41</v>
      </c>
      <c r="AA260" s="1">
        <f t="shared" si="16"/>
        <v>-0.45</v>
      </c>
      <c r="AB260">
        <f t="shared" si="20"/>
        <v>-0.67</v>
      </c>
      <c r="AC260">
        <v>-0.78999999999999915</v>
      </c>
      <c r="AD260" s="1">
        <f t="shared" si="17"/>
        <v>-2.2200000000000002</v>
      </c>
      <c r="AE260">
        <f t="shared" si="18"/>
        <v>-2.38</v>
      </c>
    </row>
    <row r="261" spans="1:31" x14ac:dyDescent="0.2">
      <c r="A261">
        <v>1887.58</v>
      </c>
      <c r="B261" s="1">
        <v>1887</v>
      </c>
      <c r="C261" s="1">
        <v>8</v>
      </c>
      <c r="D261" s="1" t="s">
        <v>9</v>
      </c>
      <c r="H261" s="21"/>
      <c r="I261" s="21"/>
      <c r="K261" s="21"/>
      <c r="L261" s="21"/>
      <c r="N261" s="17">
        <v>-0.95</v>
      </c>
      <c r="O261" s="1">
        <f t="shared" si="21"/>
        <v>-2.3199999999999998</v>
      </c>
      <c r="P261" s="1">
        <f t="shared" si="14"/>
        <v>-2.09</v>
      </c>
      <c r="T261" s="14"/>
      <c r="U261" s="14"/>
      <c r="W261" s="15">
        <v>1.3</v>
      </c>
      <c r="X261" s="1">
        <f t="shared" si="15"/>
        <v>-0.48</v>
      </c>
      <c r="Y261">
        <f t="shared" si="19"/>
        <v>-0.94</v>
      </c>
      <c r="Z261" s="15">
        <v>1.91</v>
      </c>
      <c r="AA261" s="1">
        <f t="shared" si="16"/>
        <v>-0.47</v>
      </c>
      <c r="AB261">
        <f t="shared" si="20"/>
        <v>-0.68</v>
      </c>
      <c r="AC261">
        <v>-0.59</v>
      </c>
      <c r="AD261" s="1">
        <f t="shared" si="17"/>
        <v>-2.11</v>
      </c>
      <c r="AE261">
        <f t="shared" si="18"/>
        <v>-2.39</v>
      </c>
    </row>
    <row r="262" spans="1:31" x14ac:dyDescent="0.2">
      <c r="A262">
        <v>1887.67</v>
      </c>
      <c r="B262" s="1">
        <v>1887</v>
      </c>
      <c r="C262" s="1">
        <v>9</v>
      </c>
      <c r="D262" s="1" t="s">
        <v>10</v>
      </c>
      <c r="H262" s="21"/>
      <c r="I262" s="21"/>
      <c r="K262" s="21"/>
      <c r="L262" s="21"/>
      <c r="N262" s="17">
        <v>-0.39000000000000057</v>
      </c>
      <c r="O262" s="1">
        <f t="shared" si="21"/>
        <v>-2.2799999999999998</v>
      </c>
      <c r="P262" s="1">
        <f t="shared" si="14"/>
        <v>-1.98</v>
      </c>
      <c r="T262" s="14"/>
      <c r="U262" s="14"/>
      <c r="W262" s="15">
        <v>1.8</v>
      </c>
      <c r="X262" s="1">
        <f t="shared" si="15"/>
        <v>-0.61</v>
      </c>
      <c r="Y262">
        <f t="shared" si="19"/>
        <v>-0.9</v>
      </c>
      <c r="Z262" s="15">
        <v>1.29</v>
      </c>
      <c r="AA262" s="1">
        <f t="shared" si="16"/>
        <v>-0.47</v>
      </c>
      <c r="AB262">
        <f t="shared" si="20"/>
        <v>-0.64</v>
      </c>
      <c r="AC262">
        <v>-0.63</v>
      </c>
      <c r="AD262" s="1">
        <f t="shared" si="17"/>
        <v>-2.08</v>
      </c>
      <c r="AE262">
        <f t="shared" si="18"/>
        <v>-2.33</v>
      </c>
    </row>
    <row r="263" spans="1:31" x14ac:dyDescent="0.2">
      <c r="A263">
        <v>1887.75</v>
      </c>
      <c r="B263" s="1">
        <v>1887</v>
      </c>
      <c r="C263" s="1">
        <v>10</v>
      </c>
      <c r="D263" s="1" t="s">
        <v>11</v>
      </c>
      <c r="H263" s="21"/>
      <c r="I263" s="21"/>
      <c r="K263" s="21"/>
      <c r="L263" s="21"/>
      <c r="N263" s="17">
        <v>-3.07</v>
      </c>
      <c r="O263" s="1">
        <f t="shared" si="21"/>
        <v>-2.5299999999999998</v>
      </c>
      <c r="P263" s="1">
        <f t="shared" si="14"/>
        <v>-2</v>
      </c>
      <c r="T263" s="14"/>
      <c r="U263" s="14"/>
      <c r="W263" s="15">
        <v>-1.7</v>
      </c>
      <c r="X263" s="1">
        <f t="shared" si="15"/>
        <v>-0.77</v>
      </c>
      <c r="Y263">
        <f t="shared" si="19"/>
        <v>-0.9</v>
      </c>
      <c r="Z263" s="15">
        <v>-1.49</v>
      </c>
      <c r="AA263" s="1">
        <f t="shared" si="16"/>
        <v>-0.55000000000000004</v>
      </c>
      <c r="AB263">
        <f t="shared" si="20"/>
        <v>-0.64</v>
      </c>
      <c r="AC263">
        <v>-2.5299999999999998</v>
      </c>
      <c r="AD263" s="1">
        <f t="shared" si="17"/>
        <v>-2.15</v>
      </c>
      <c r="AE263">
        <f t="shared" si="18"/>
        <v>-2.3199999999999998</v>
      </c>
    </row>
    <row r="264" spans="1:31" x14ac:dyDescent="0.2">
      <c r="A264">
        <v>1887.83</v>
      </c>
      <c r="B264" s="1">
        <v>1887</v>
      </c>
      <c r="C264" s="1">
        <v>11</v>
      </c>
      <c r="D264" s="1" t="s">
        <v>12</v>
      </c>
      <c r="H264" s="21"/>
      <c r="I264" s="21"/>
      <c r="K264" s="21"/>
      <c r="L264" s="21"/>
      <c r="N264" s="17">
        <v>-4.7</v>
      </c>
      <c r="O264" s="1">
        <f t="shared" si="21"/>
        <v>-2.41</v>
      </c>
      <c r="P264" s="1">
        <f t="shared" si="14"/>
        <v>-1.98</v>
      </c>
      <c r="T264" s="14"/>
      <c r="U264" s="14"/>
      <c r="W264" s="15">
        <v>-2</v>
      </c>
      <c r="X264" s="1">
        <f t="shared" si="15"/>
        <v>-0.61</v>
      </c>
      <c r="Y264">
        <f t="shared" si="19"/>
        <v>-0.88</v>
      </c>
      <c r="Z264" s="15">
        <v>-2.1</v>
      </c>
      <c r="AA264" s="1">
        <f t="shared" si="16"/>
        <v>-0.4</v>
      </c>
      <c r="AB264">
        <f t="shared" si="20"/>
        <v>-0.65</v>
      </c>
      <c r="AC264">
        <v>-3.15</v>
      </c>
      <c r="AD264" s="1">
        <f t="shared" si="17"/>
        <v>-2.11</v>
      </c>
      <c r="AE264">
        <f t="shared" si="18"/>
        <v>-2.3199999999999998</v>
      </c>
    </row>
    <row r="265" spans="1:31" x14ac:dyDescent="0.2">
      <c r="A265">
        <v>1887.92</v>
      </c>
      <c r="B265" s="1">
        <v>1887</v>
      </c>
      <c r="C265" s="1">
        <v>12</v>
      </c>
      <c r="D265" s="1" t="s">
        <v>13</v>
      </c>
      <c r="H265" s="21"/>
      <c r="I265" s="21"/>
      <c r="K265" s="21"/>
      <c r="L265" s="21"/>
      <c r="N265" s="17">
        <v>-4.7300000000000004</v>
      </c>
      <c r="O265" s="1">
        <f t="shared" si="21"/>
        <v>-2.36</v>
      </c>
      <c r="P265" s="1">
        <f t="shared" si="14"/>
        <v>-1.95</v>
      </c>
      <c r="T265" s="14"/>
      <c r="U265" s="14"/>
      <c r="W265" s="15">
        <v>-1.8</v>
      </c>
      <c r="X265" s="1">
        <f t="shared" si="15"/>
        <v>-0.68</v>
      </c>
      <c r="Y265">
        <f t="shared" si="19"/>
        <v>-0.87</v>
      </c>
      <c r="Z265" s="15">
        <v>-1.87</v>
      </c>
      <c r="AA265" s="1">
        <f t="shared" si="16"/>
        <v>-0.35</v>
      </c>
      <c r="AB265">
        <f t="shared" si="20"/>
        <v>-0.64</v>
      </c>
      <c r="AC265">
        <v>-3.62</v>
      </c>
      <c r="AD265" s="1">
        <f t="shared" si="17"/>
        <v>-2.16</v>
      </c>
      <c r="AE265">
        <f t="shared" si="18"/>
        <v>-2.2999999999999998</v>
      </c>
    </row>
    <row r="266" spans="1:31" x14ac:dyDescent="0.2">
      <c r="A266">
        <v>1888</v>
      </c>
      <c r="B266" s="1">
        <v>1888</v>
      </c>
      <c r="C266" s="1">
        <v>1</v>
      </c>
      <c r="D266" s="18" t="s">
        <v>2</v>
      </c>
      <c r="H266" s="21"/>
      <c r="I266" s="21"/>
      <c r="K266" s="21"/>
      <c r="L266" s="21"/>
      <c r="N266" s="17">
        <v>-2.65</v>
      </c>
      <c r="O266" s="1">
        <f t="shared" si="21"/>
        <v>-2.21</v>
      </c>
      <c r="P266" s="1">
        <f t="shared" si="14"/>
        <v>-1.97</v>
      </c>
      <c r="T266" s="14"/>
      <c r="U266" s="14"/>
      <c r="W266" s="15">
        <v>-0.1</v>
      </c>
      <c r="X266" s="1">
        <f t="shared" si="15"/>
        <v>-0.56000000000000005</v>
      </c>
      <c r="Y266">
        <f t="shared" si="19"/>
        <v>-0.88</v>
      </c>
      <c r="Z266" s="15">
        <v>-0.51</v>
      </c>
      <c r="AA266" s="1">
        <f t="shared" si="16"/>
        <v>-0.36</v>
      </c>
      <c r="AB266">
        <f t="shared" si="20"/>
        <v>-0.66</v>
      </c>
      <c r="AC266">
        <v>-2.14</v>
      </c>
      <c r="AD266" s="1">
        <f t="shared" si="17"/>
        <v>-2.11</v>
      </c>
      <c r="AE266">
        <f t="shared" si="18"/>
        <v>-2.2999999999999998</v>
      </c>
    </row>
    <row r="267" spans="1:31" x14ac:dyDescent="0.2">
      <c r="A267">
        <v>1888.08</v>
      </c>
      <c r="B267" s="1">
        <v>1888</v>
      </c>
      <c r="C267" s="1">
        <v>2</v>
      </c>
      <c r="D267" s="1" t="s">
        <v>3</v>
      </c>
      <c r="H267" s="21"/>
      <c r="I267" s="21"/>
      <c r="K267" s="21"/>
      <c r="L267" s="21"/>
      <c r="N267" s="17">
        <v>-2.57</v>
      </c>
      <c r="O267" s="1">
        <f t="shared" si="21"/>
        <v>-2.15</v>
      </c>
      <c r="P267" s="1">
        <f t="shared" si="14"/>
        <v>-1.98</v>
      </c>
      <c r="T267" s="14"/>
      <c r="U267" s="14"/>
      <c r="W267" s="15">
        <v>-2</v>
      </c>
      <c r="X267" s="1">
        <f t="shared" si="15"/>
        <v>-0.7</v>
      </c>
      <c r="Y267">
        <f t="shared" si="19"/>
        <v>-0.91</v>
      </c>
      <c r="Z267" s="15">
        <v>-1.19</v>
      </c>
      <c r="AA267" s="1">
        <f t="shared" si="16"/>
        <v>-0.46</v>
      </c>
      <c r="AB267">
        <f t="shared" si="20"/>
        <v>-0.68</v>
      </c>
      <c r="AC267">
        <v>-3.02</v>
      </c>
      <c r="AD267" s="1">
        <f t="shared" si="17"/>
        <v>-2.11</v>
      </c>
      <c r="AE267">
        <f t="shared" si="18"/>
        <v>-2.31</v>
      </c>
    </row>
    <row r="268" spans="1:31" x14ac:dyDescent="0.2">
      <c r="A268">
        <v>1888.17</v>
      </c>
      <c r="B268" s="1">
        <v>1888</v>
      </c>
      <c r="C268" s="1">
        <v>3</v>
      </c>
      <c r="D268" s="1" t="s">
        <v>4</v>
      </c>
      <c r="H268" s="21"/>
      <c r="I268" s="21"/>
      <c r="K268" s="21"/>
      <c r="L268" s="21"/>
      <c r="N268" s="17">
        <v>-6.85</v>
      </c>
      <c r="O268" s="1">
        <f t="shared" si="21"/>
        <v>-2.11</v>
      </c>
      <c r="P268" s="1">
        <f t="shared" si="14"/>
        <v>-2</v>
      </c>
      <c r="T268" s="14"/>
      <c r="U268" s="14"/>
      <c r="W268" s="15">
        <v>-2.8</v>
      </c>
      <c r="X268" s="1">
        <f t="shared" si="15"/>
        <v>-0.83</v>
      </c>
      <c r="Y268">
        <f t="shared" si="19"/>
        <v>-0.89</v>
      </c>
      <c r="Z268" s="15">
        <v>-2.86</v>
      </c>
      <c r="AA268" s="1">
        <f t="shared" si="16"/>
        <v>-0.63</v>
      </c>
      <c r="AB268">
        <f t="shared" si="20"/>
        <v>-0.68</v>
      </c>
      <c r="AC268">
        <v>-4.29</v>
      </c>
      <c r="AD268" s="1">
        <f t="shared" si="17"/>
        <v>-2.12</v>
      </c>
      <c r="AE268">
        <f t="shared" si="18"/>
        <v>-2.2999999999999998</v>
      </c>
    </row>
    <row r="269" spans="1:31" x14ac:dyDescent="0.2">
      <c r="A269">
        <v>1888.25</v>
      </c>
      <c r="B269" s="1">
        <v>1888</v>
      </c>
      <c r="C269" s="1">
        <v>4</v>
      </c>
      <c r="D269" s="1" t="s">
        <v>5</v>
      </c>
      <c r="H269" s="21"/>
      <c r="I269" s="21"/>
      <c r="K269" s="21"/>
      <c r="L269" s="21"/>
      <c r="N269" s="17">
        <v>-2.82</v>
      </c>
      <c r="O269" s="1">
        <f t="shared" si="21"/>
        <v>-2.11</v>
      </c>
      <c r="P269" s="1">
        <f t="shared" si="14"/>
        <v>-2</v>
      </c>
      <c r="T269" s="14"/>
      <c r="U269" s="14"/>
      <c r="W269" s="15">
        <v>-0.1</v>
      </c>
      <c r="X269" s="1">
        <f t="shared" si="15"/>
        <v>-0.89</v>
      </c>
      <c r="Y269">
        <f t="shared" si="19"/>
        <v>-0.89</v>
      </c>
      <c r="Z269" s="15">
        <v>-0.46</v>
      </c>
      <c r="AA269" s="1">
        <f t="shared" si="16"/>
        <v>-0.73</v>
      </c>
      <c r="AB269">
        <f t="shared" si="20"/>
        <v>-0.68</v>
      </c>
      <c r="AC269">
        <v>-2.92</v>
      </c>
      <c r="AD269" s="1">
        <f t="shared" si="17"/>
        <v>-2.13</v>
      </c>
      <c r="AE269">
        <f t="shared" si="18"/>
        <v>-2.2999999999999998</v>
      </c>
    </row>
    <row r="270" spans="1:31" x14ac:dyDescent="0.2">
      <c r="A270">
        <v>1888.33</v>
      </c>
      <c r="B270" s="1">
        <v>1888</v>
      </c>
      <c r="C270" s="1">
        <v>5</v>
      </c>
      <c r="D270" s="1" t="s">
        <v>6</v>
      </c>
      <c r="H270" s="21"/>
      <c r="I270" s="21"/>
      <c r="K270" s="21"/>
      <c r="L270" s="21"/>
      <c r="N270" s="17">
        <v>-0.67</v>
      </c>
      <c r="O270" s="1">
        <f t="shared" si="21"/>
        <v>-2.12</v>
      </c>
      <c r="P270" s="1">
        <f t="shared" si="14"/>
        <v>-2</v>
      </c>
      <c r="T270" s="14"/>
      <c r="U270" s="14"/>
      <c r="W270" s="15">
        <v>-0.8</v>
      </c>
      <c r="X270" s="1">
        <f t="shared" si="15"/>
        <v>-0.73</v>
      </c>
      <c r="Y270">
        <f t="shared" si="19"/>
        <v>-0.87</v>
      </c>
      <c r="Z270" s="15">
        <v>0.09</v>
      </c>
      <c r="AA270" s="1">
        <f t="shared" si="16"/>
        <v>-0.63</v>
      </c>
      <c r="AB270">
        <f t="shared" si="20"/>
        <v>-0.67</v>
      </c>
      <c r="AC270">
        <v>-1.96</v>
      </c>
      <c r="AD270" s="1">
        <f t="shared" si="17"/>
        <v>-2.12</v>
      </c>
      <c r="AE270">
        <f t="shared" si="18"/>
        <v>-2.29</v>
      </c>
    </row>
    <row r="271" spans="1:31" x14ac:dyDescent="0.2">
      <c r="A271">
        <v>1888.42</v>
      </c>
      <c r="B271" s="1">
        <v>1888</v>
      </c>
      <c r="C271" s="1">
        <v>6</v>
      </c>
      <c r="D271" s="1" t="s">
        <v>7</v>
      </c>
      <c r="H271" s="21"/>
      <c r="I271" s="21"/>
      <c r="K271" s="21"/>
      <c r="L271" s="21"/>
      <c r="N271" s="17">
        <v>3.2</v>
      </c>
      <c r="O271" s="1">
        <f t="shared" si="21"/>
        <v>-2.04</v>
      </c>
      <c r="P271" s="1">
        <f t="shared" si="14"/>
        <v>-1.98</v>
      </c>
      <c r="T271" s="14"/>
      <c r="U271" s="14"/>
      <c r="W271" s="15">
        <v>1.7</v>
      </c>
      <c r="X271" s="1">
        <f t="shared" si="15"/>
        <v>-0.62</v>
      </c>
      <c r="Y271">
        <f t="shared" si="19"/>
        <v>-0.84</v>
      </c>
      <c r="Z271" s="15">
        <v>1.41</v>
      </c>
      <c r="AA271" s="1">
        <f t="shared" si="16"/>
        <v>-0.51</v>
      </c>
      <c r="AB271">
        <f t="shared" si="20"/>
        <v>-0.65</v>
      </c>
      <c r="AC271">
        <v>0.38000000000000078</v>
      </c>
      <c r="AD271" s="1">
        <f t="shared" si="17"/>
        <v>-2.06</v>
      </c>
      <c r="AE271">
        <f t="shared" si="18"/>
        <v>-2.2799999999999998</v>
      </c>
    </row>
    <row r="272" spans="1:31" x14ac:dyDescent="0.2">
      <c r="A272">
        <v>1888.5</v>
      </c>
      <c r="B272" s="1">
        <v>1888</v>
      </c>
      <c r="C272" s="1">
        <v>7</v>
      </c>
      <c r="D272" s="1" t="s">
        <v>8</v>
      </c>
      <c r="H272" s="21"/>
      <c r="I272" s="21"/>
      <c r="K272" s="21"/>
      <c r="L272" s="21"/>
      <c r="N272" s="17">
        <v>0.44</v>
      </c>
      <c r="O272" s="1">
        <f t="shared" si="21"/>
        <v>-1.95</v>
      </c>
      <c r="P272" s="1">
        <f t="shared" si="14"/>
        <v>-1.94</v>
      </c>
      <c r="T272" s="14"/>
      <c r="U272" s="14"/>
      <c r="W272" s="15">
        <v>-1.9</v>
      </c>
      <c r="X272" s="1">
        <f t="shared" si="15"/>
        <v>-0.52</v>
      </c>
      <c r="Y272">
        <f t="shared" si="19"/>
        <v>-0.8</v>
      </c>
      <c r="Z272" s="15">
        <v>0.26</v>
      </c>
      <c r="AA272" s="1">
        <f t="shared" si="16"/>
        <v>-0.39</v>
      </c>
      <c r="AB272">
        <f t="shared" si="20"/>
        <v>-0.59</v>
      </c>
      <c r="AC272">
        <v>-0.78999999999999915</v>
      </c>
      <c r="AD272" s="1">
        <f t="shared" si="17"/>
        <v>-2.0099999999999998</v>
      </c>
      <c r="AE272">
        <f t="shared" si="18"/>
        <v>-2.25</v>
      </c>
    </row>
    <row r="273" spans="1:31" x14ac:dyDescent="0.2">
      <c r="A273">
        <v>1888.58</v>
      </c>
      <c r="B273" s="1">
        <v>1888</v>
      </c>
      <c r="C273" s="1">
        <v>8</v>
      </c>
      <c r="D273" s="1" t="s">
        <v>9</v>
      </c>
      <c r="H273" s="21"/>
      <c r="I273" s="21"/>
      <c r="K273" s="21"/>
      <c r="L273" s="21"/>
      <c r="N273" s="17">
        <v>-0.44999999999999929</v>
      </c>
      <c r="O273" s="1">
        <f t="shared" si="21"/>
        <v>-2.0499999999999998</v>
      </c>
      <c r="P273" s="1">
        <f t="shared" si="14"/>
        <v>-1.89</v>
      </c>
      <c r="T273" s="14"/>
      <c r="U273" s="14"/>
      <c r="W273" s="15">
        <v>-0.2</v>
      </c>
      <c r="X273" s="1">
        <f t="shared" si="15"/>
        <v>-0.64</v>
      </c>
      <c r="Y273">
        <f t="shared" si="19"/>
        <v>-0.77</v>
      </c>
      <c r="Z273" s="15">
        <v>-0.14000000000000001</v>
      </c>
      <c r="AA273" s="1">
        <f t="shared" si="16"/>
        <v>-0.51</v>
      </c>
      <c r="AB273">
        <f t="shared" si="20"/>
        <v>-0.56999999999999995</v>
      </c>
      <c r="AC273">
        <v>-0.79000000000000092</v>
      </c>
      <c r="AD273" s="1">
        <f t="shared" si="17"/>
        <v>-2.11</v>
      </c>
      <c r="AE273">
        <f t="shared" si="18"/>
        <v>-2.2200000000000002</v>
      </c>
    </row>
    <row r="274" spans="1:31" x14ac:dyDescent="0.2">
      <c r="A274">
        <v>1888.67</v>
      </c>
      <c r="B274" s="1">
        <v>1888</v>
      </c>
      <c r="C274" s="1">
        <v>9</v>
      </c>
      <c r="D274" s="1" t="s">
        <v>10</v>
      </c>
      <c r="H274" s="21"/>
      <c r="I274" s="21"/>
      <c r="K274" s="21"/>
      <c r="L274" s="21"/>
      <c r="N274" s="17">
        <v>-0.48999999999999932</v>
      </c>
      <c r="O274" s="1">
        <f t="shared" si="21"/>
        <v>-2.16</v>
      </c>
      <c r="P274" s="1">
        <f t="shared" si="14"/>
        <v>-1.89</v>
      </c>
      <c r="T274" s="14"/>
      <c r="U274" s="14"/>
      <c r="W274" s="15">
        <v>1</v>
      </c>
      <c r="X274" s="1">
        <f t="shared" si="15"/>
        <v>-0.68</v>
      </c>
      <c r="Y274">
        <f t="shared" si="19"/>
        <v>-0.74</v>
      </c>
      <c r="Z274" s="15">
        <v>0.14000000000000001</v>
      </c>
      <c r="AA274" s="1">
        <f t="shared" si="16"/>
        <v>-0.59</v>
      </c>
      <c r="AB274">
        <f t="shared" si="20"/>
        <v>-0.56000000000000005</v>
      </c>
      <c r="AC274">
        <v>-0.73</v>
      </c>
      <c r="AD274" s="1">
        <f t="shared" si="17"/>
        <v>-2.17</v>
      </c>
      <c r="AE274">
        <f t="shared" si="18"/>
        <v>-2.2000000000000002</v>
      </c>
    </row>
    <row r="275" spans="1:31" x14ac:dyDescent="0.2">
      <c r="A275">
        <v>1888.75</v>
      </c>
      <c r="B275" s="1">
        <v>1888</v>
      </c>
      <c r="C275" s="1">
        <v>10</v>
      </c>
      <c r="D275" s="1" t="s">
        <v>11</v>
      </c>
      <c r="H275" s="21"/>
      <c r="I275" s="21"/>
      <c r="K275" s="21"/>
      <c r="L275" s="21"/>
      <c r="N275" s="17">
        <v>-3.17</v>
      </c>
      <c r="O275" s="1">
        <f t="shared" si="21"/>
        <v>-1.93</v>
      </c>
      <c r="P275" s="1">
        <f t="shared" si="14"/>
        <v>-1.96</v>
      </c>
      <c r="T275" s="14"/>
      <c r="U275" s="14"/>
      <c r="W275" s="15">
        <v>0.2</v>
      </c>
      <c r="X275" s="1">
        <f t="shared" si="15"/>
        <v>-0.56999999999999995</v>
      </c>
      <c r="Y275">
        <f t="shared" si="19"/>
        <v>-0.78</v>
      </c>
      <c r="Z275" s="15">
        <v>-0.28999999999999998</v>
      </c>
      <c r="AA275" s="1">
        <f t="shared" si="16"/>
        <v>-0.48</v>
      </c>
      <c r="AB275">
        <f t="shared" si="20"/>
        <v>-0.6</v>
      </c>
      <c r="AC275">
        <v>-2.38</v>
      </c>
      <c r="AD275" s="1">
        <f t="shared" si="17"/>
        <v>-2.09</v>
      </c>
      <c r="AE275">
        <f t="shared" si="18"/>
        <v>-2.25</v>
      </c>
    </row>
    <row r="276" spans="1:31" x14ac:dyDescent="0.2">
      <c r="A276">
        <v>1888.83</v>
      </c>
      <c r="B276" s="1">
        <v>1888</v>
      </c>
      <c r="C276" s="1">
        <v>11</v>
      </c>
      <c r="D276" s="1" t="s">
        <v>12</v>
      </c>
      <c r="H276" s="21"/>
      <c r="I276" s="21"/>
      <c r="K276" s="21"/>
      <c r="L276" s="21"/>
      <c r="N276" s="17">
        <v>-3.75</v>
      </c>
      <c r="O276" s="1">
        <f t="shared" si="21"/>
        <v>-1.98</v>
      </c>
      <c r="P276" s="1">
        <f t="shared" si="14"/>
        <v>-1.95</v>
      </c>
      <c r="T276" s="14"/>
      <c r="U276" s="14"/>
      <c r="W276" s="15">
        <v>-0.6</v>
      </c>
      <c r="X276" s="1">
        <f t="shared" si="15"/>
        <v>-0.63</v>
      </c>
      <c r="Y276">
        <f t="shared" si="19"/>
        <v>-0.77</v>
      </c>
      <c r="Z276" s="15">
        <v>-0.65</v>
      </c>
      <c r="AA276" s="1">
        <f t="shared" si="16"/>
        <v>-0.52</v>
      </c>
      <c r="AB276">
        <f t="shared" si="20"/>
        <v>-0.57999999999999996</v>
      </c>
      <c r="AC276">
        <v>-2.4</v>
      </c>
      <c r="AD276" s="1">
        <f t="shared" si="17"/>
        <v>-2.1</v>
      </c>
      <c r="AE276">
        <f t="shared" si="18"/>
        <v>-2.23</v>
      </c>
    </row>
    <row r="277" spans="1:31" x14ac:dyDescent="0.2">
      <c r="A277">
        <v>1888.92</v>
      </c>
      <c r="B277" s="1">
        <v>1888</v>
      </c>
      <c r="C277" s="1">
        <v>12</v>
      </c>
      <c r="D277" s="1" t="s">
        <v>13</v>
      </c>
      <c r="H277" s="21"/>
      <c r="I277" s="21"/>
      <c r="K277" s="21"/>
      <c r="L277" s="21"/>
      <c r="N277" s="17">
        <v>-3.63</v>
      </c>
      <c r="O277" s="1">
        <f t="shared" si="21"/>
        <v>-1.87</v>
      </c>
      <c r="P277" s="1">
        <f t="shared" si="14"/>
        <v>-1.94</v>
      </c>
      <c r="T277" s="14"/>
      <c r="U277" s="14"/>
      <c r="W277" s="15">
        <v>-0.6</v>
      </c>
      <c r="X277" s="1">
        <f t="shared" si="15"/>
        <v>-0.53</v>
      </c>
      <c r="Y277">
        <f t="shared" si="19"/>
        <v>-0.77</v>
      </c>
      <c r="Z277" s="15">
        <v>-0.47</v>
      </c>
      <c r="AA277" s="1">
        <f t="shared" si="16"/>
        <v>-0.41</v>
      </c>
      <c r="AB277">
        <f t="shared" si="20"/>
        <v>-0.57999999999999996</v>
      </c>
      <c r="AC277">
        <v>-3.12</v>
      </c>
      <c r="AD277" s="1">
        <f t="shared" si="17"/>
        <v>-2.0099999999999998</v>
      </c>
      <c r="AE277">
        <f t="shared" si="18"/>
        <v>-2.2200000000000002</v>
      </c>
    </row>
    <row r="278" spans="1:31" x14ac:dyDescent="0.2">
      <c r="A278">
        <v>1889</v>
      </c>
      <c r="B278" s="1">
        <v>1889</v>
      </c>
      <c r="C278" s="1">
        <v>1</v>
      </c>
      <c r="D278" s="18" t="s">
        <v>2</v>
      </c>
      <c r="H278" s="21"/>
      <c r="I278" s="21"/>
      <c r="K278" s="21"/>
      <c r="L278" s="21"/>
      <c r="N278" s="17">
        <v>-3.85</v>
      </c>
      <c r="O278" s="1">
        <f t="shared" si="21"/>
        <v>-2.0299999999999998</v>
      </c>
      <c r="P278" s="1">
        <f t="shared" si="14"/>
        <v>-1.93</v>
      </c>
      <c r="T278" s="14"/>
      <c r="U278" s="14"/>
      <c r="W278" s="15">
        <v>-1.6</v>
      </c>
      <c r="X278" s="1">
        <f t="shared" si="15"/>
        <v>-0.47</v>
      </c>
      <c r="Y278">
        <f t="shared" si="19"/>
        <v>-0.81</v>
      </c>
      <c r="Z278" s="15">
        <v>-1.91</v>
      </c>
      <c r="AA278" s="1">
        <f t="shared" si="16"/>
        <v>-0.36</v>
      </c>
      <c r="AB278">
        <f t="shared" si="20"/>
        <v>-0.59</v>
      </c>
      <c r="AC278">
        <v>-3.34</v>
      </c>
      <c r="AD278" s="1">
        <f t="shared" si="17"/>
        <v>-2.11</v>
      </c>
      <c r="AE278">
        <f t="shared" si="18"/>
        <v>-2.21</v>
      </c>
    </row>
    <row r="279" spans="1:31" x14ac:dyDescent="0.2">
      <c r="A279">
        <v>1889.08</v>
      </c>
      <c r="B279" s="1">
        <v>1889</v>
      </c>
      <c r="C279" s="1">
        <v>2</v>
      </c>
      <c r="D279" s="1" t="s">
        <v>3</v>
      </c>
      <c r="H279" s="21"/>
      <c r="I279" s="21"/>
      <c r="K279" s="21"/>
      <c r="L279" s="21"/>
      <c r="N279" s="17">
        <v>-3.82</v>
      </c>
      <c r="O279" s="1">
        <f t="shared" si="21"/>
        <v>-2.0499999999999998</v>
      </c>
      <c r="P279" s="1">
        <f t="shared" si="14"/>
        <v>-1.91</v>
      </c>
      <c r="T279" s="14"/>
      <c r="U279" s="14"/>
      <c r="W279" s="15">
        <v>-2.4</v>
      </c>
      <c r="X279" s="1">
        <f t="shared" si="15"/>
        <v>-0.25</v>
      </c>
      <c r="Y279">
        <f t="shared" si="19"/>
        <v>-0.82</v>
      </c>
      <c r="Z279" s="15">
        <v>-2.19</v>
      </c>
      <c r="AA279" s="1">
        <f t="shared" si="16"/>
        <v>-0.35</v>
      </c>
      <c r="AB279">
        <f t="shared" si="20"/>
        <v>-0.56999999999999995</v>
      </c>
      <c r="AC279">
        <v>-3.72</v>
      </c>
      <c r="AD279" s="1">
        <f t="shared" si="17"/>
        <v>-2.09</v>
      </c>
      <c r="AE279">
        <f t="shared" si="18"/>
        <v>-2.21</v>
      </c>
    </row>
    <row r="280" spans="1:31" x14ac:dyDescent="0.2">
      <c r="A280">
        <v>1889.17</v>
      </c>
      <c r="B280" s="1">
        <v>1889</v>
      </c>
      <c r="C280" s="1">
        <v>3</v>
      </c>
      <c r="D280" s="1" t="s">
        <v>4</v>
      </c>
      <c r="H280" s="21"/>
      <c r="I280" s="21"/>
      <c r="K280" s="21"/>
      <c r="L280" s="21"/>
      <c r="N280" s="17">
        <v>-4.0999999999999996</v>
      </c>
      <c r="O280" s="1">
        <f t="shared" si="21"/>
        <v>-2.11</v>
      </c>
      <c r="P280" s="1">
        <f t="shared" si="14"/>
        <v>-1.93</v>
      </c>
      <c r="T280" s="14"/>
      <c r="U280" s="14"/>
      <c r="W280" s="15">
        <v>-1.5</v>
      </c>
      <c r="X280" s="1">
        <f t="shared" si="15"/>
        <v>-0.23</v>
      </c>
      <c r="Y280">
        <f t="shared" si="19"/>
        <v>-0.84</v>
      </c>
      <c r="Z280" s="15">
        <v>-1.51</v>
      </c>
      <c r="AA280" s="1">
        <f t="shared" si="16"/>
        <v>-0.25</v>
      </c>
      <c r="AB280">
        <f t="shared" si="20"/>
        <v>-0.59</v>
      </c>
      <c r="AC280">
        <v>-3.34</v>
      </c>
      <c r="AD280" s="1">
        <f t="shared" si="17"/>
        <v>-2.09</v>
      </c>
      <c r="AE280">
        <f t="shared" si="18"/>
        <v>-2.21</v>
      </c>
    </row>
    <row r="281" spans="1:31" x14ac:dyDescent="0.2">
      <c r="A281">
        <v>1889.25</v>
      </c>
      <c r="B281" s="1">
        <v>1889</v>
      </c>
      <c r="C281" s="1">
        <v>4</v>
      </c>
      <c r="D281" s="1" t="s">
        <v>5</v>
      </c>
      <c r="H281" s="21"/>
      <c r="I281" s="21"/>
      <c r="K281" s="21"/>
      <c r="L281" s="21"/>
      <c r="N281" s="17">
        <v>-3.52</v>
      </c>
      <c r="O281" s="1">
        <f t="shared" si="21"/>
        <v>-2.13</v>
      </c>
      <c r="P281" s="1">
        <f t="shared" ref="P281:P344" si="22">ROUND(AVERAGE(N251:N310),2)</f>
        <v>-1.93</v>
      </c>
      <c r="T281" s="14"/>
      <c r="U281" s="14"/>
      <c r="W281" s="15">
        <v>-0.9</v>
      </c>
      <c r="X281" s="1">
        <f t="shared" si="15"/>
        <v>-0.33</v>
      </c>
      <c r="Y281">
        <f t="shared" si="19"/>
        <v>-0.86</v>
      </c>
      <c r="Z281" s="15">
        <v>-0.96</v>
      </c>
      <c r="AA281" s="1">
        <f t="shared" si="16"/>
        <v>-0.28000000000000003</v>
      </c>
      <c r="AB281">
        <f t="shared" si="20"/>
        <v>-0.6</v>
      </c>
      <c r="AC281">
        <v>-2.97</v>
      </c>
      <c r="AD281" s="1">
        <f t="shared" si="17"/>
        <v>-2.1800000000000002</v>
      </c>
      <c r="AE281">
        <f t="shared" si="18"/>
        <v>-2.2000000000000002</v>
      </c>
    </row>
    <row r="282" spans="1:31" x14ac:dyDescent="0.2">
      <c r="A282">
        <v>1889.33</v>
      </c>
      <c r="B282" s="1">
        <v>1889</v>
      </c>
      <c r="C282" s="1">
        <v>5</v>
      </c>
      <c r="D282" s="1" t="s">
        <v>6</v>
      </c>
      <c r="H282" s="21"/>
      <c r="I282" s="21"/>
      <c r="K282" s="21"/>
      <c r="L282" s="21"/>
      <c r="N282" s="17">
        <v>0.73</v>
      </c>
      <c r="O282" s="1">
        <f t="shared" si="21"/>
        <v>-2.0099999999999998</v>
      </c>
      <c r="P282" s="1">
        <f t="shared" si="22"/>
        <v>-1.93</v>
      </c>
      <c r="T282" s="14"/>
      <c r="U282" s="14"/>
      <c r="W282" s="15">
        <v>0.39999999999999947</v>
      </c>
      <c r="X282" s="1">
        <f t="shared" si="15"/>
        <v>-0.4</v>
      </c>
      <c r="Y282">
        <f t="shared" si="19"/>
        <v>-0.87</v>
      </c>
      <c r="Z282" s="15">
        <v>1.34</v>
      </c>
      <c r="AA282" s="1">
        <f t="shared" si="16"/>
        <v>-0.31</v>
      </c>
      <c r="AB282">
        <f t="shared" si="20"/>
        <v>-0.59</v>
      </c>
      <c r="AC282">
        <v>-0.91</v>
      </c>
      <c r="AD282" s="1">
        <f t="shared" si="17"/>
        <v>-2.16</v>
      </c>
      <c r="AE282">
        <f t="shared" si="18"/>
        <v>-2.2000000000000002</v>
      </c>
    </row>
    <row r="283" spans="1:31" x14ac:dyDescent="0.2">
      <c r="A283">
        <v>1889.42</v>
      </c>
      <c r="B283" s="1">
        <v>1889</v>
      </c>
      <c r="C283" s="1">
        <v>6</v>
      </c>
      <c r="D283" s="1" t="s">
        <v>7</v>
      </c>
      <c r="H283" s="21"/>
      <c r="I283" s="21"/>
      <c r="K283" s="21"/>
      <c r="L283" s="21"/>
      <c r="N283" s="17">
        <v>1.2</v>
      </c>
      <c r="O283" s="1">
        <f t="shared" si="21"/>
        <v>-1.93</v>
      </c>
      <c r="P283" s="1">
        <f t="shared" si="22"/>
        <v>-1.95</v>
      </c>
      <c r="T283" s="14"/>
      <c r="U283" s="14"/>
      <c r="W283" s="15">
        <v>2.5</v>
      </c>
      <c r="X283" s="1">
        <f t="shared" si="15"/>
        <v>-0.48</v>
      </c>
      <c r="Y283">
        <f t="shared" si="19"/>
        <v>-0.88</v>
      </c>
      <c r="Z283" s="15">
        <v>2.0099999999999998</v>
      </c>
      <c r="AA283" s="1">
        <f t="shared" si="16"/>
        <v>-0.36</v>
      </c>
      <c r="AB283">
        <f t="shared" si="20"/>
        <v>-0.6</v>
      </c>
      <c r="AC283">
        <v>-0.86999999999999922</v>
      </c>
      <c r="AD283" s="1">
        <f t="shared" si="17"/>
        <v>-2.1800000000000002</v>
      </c>
      <c r="AE283">
        <f t="shared" si="18"/>
        <v>-2.2000000000000002</v>
      </c>
    </row>
    <row r="284" spans="1:31" x14ac:dyDescent="0.2">
      <c r="A284">
        <v>1889.5</v>
      </c>
      <c r="B284" s="1">
        <v>1889</v>
      </c>
      <c r="C284" s="1">
        <v>7</v>
      </c>
      <c r="D284" s="1" t="s">
        <v>8</v>
      </c>
      <c r="H284" s="21"/>
      <c r="I284" s="21"/>
      <c r="K284" s="21"/>
      <c r="L284" s="21"/>
      <c r="N284" s="17">
        <v>0.28999999999999915</v>
      </c>
      <c r="O284" s="1">
        <f t="shared" si="21"/>
        <v>-1.96</v>
      </c>
      <c r="P284" s="1">
        <f t="shared" si="22"/>
        <v>-1.89</v>
      </c>
      <c r="T284" s="14"/>
      <c r="U284" s="14"/>
      <c r="W284" s="15">
        <v>0.69999999999999929</v>
      </c>
      <c r="X284" s="1">
        <f t="shared" ref="X284:X347" si="23">ROUND(AVERAGE(W278:W289),2)</f>
        <v>-0.6</v>
      </c>
      <c r="Y284">
        <f t="shared" si="19"/>
        <v>-0.86</v>
      </c>
      <c r="Z284" s="15">
        <v>0.46</v>
      </c>
      <c r="AA284" s="1">
        <f t="shared" ref="AA284:AA347" si="24">ROUND(AVERAGE(Z278:Z289),2)</f>
        <v>-0.46</v>
      </c>
      <c r="AB284">
        <f t="shared" si="20"/>
        <v>-0.56999999999999995</v>
      </c>
      <c r="AC284">
        <v>-0.53999999999999915</v>
      </c>
      <c r="AD284" s="1">
        <f t="shared" ref="AD284:AD347" si="25">ROUND(AVERAGE(AC278:AC289),2)</f>
        <v>-2.16</v>
      </c>
      <c r="AE284">
        <f t="shared" si="18"/>
        <v>-2.19</v>
      </c>
    </row>
    <row r="285" spans="1:31" x14ac:dyDescent="0.2">
      <c r="A285">
        <v>1889.58</v>
      </c>
      <c r="B285" s="1">
        <v>1889</v>
      </c>
      <c r="C285" s="1">
        <v>8</v>
      </c>
      <c r="D285" s="1" t="s">
        <v>9</v>
      </c>
      <c r="H285" s="21"/>
      <c r="I285" s="21"/>
      <c r="K285" s="21"/>
      <c r="L285" s="21"/>
      <c r="N285" s="17">
        <v>-1.1499999999999999</v>
      </c>
      <c r="O285" s="1">
        <f t="shared" si="21"/>
        <v>-1.85</v>
      </c>
      <c r="P285" s="1">
        <f t="shared" si="22"/>
        <v>-1.94</v>
      </c>
      <c r="T285" s="14"/>
      <c r="U285" s="14"/>
      <c r="W285" s="15">
        <v>0</v>
      </c>
      <c r="X285" s="1">
        <f t="shared" si="23"/>
        <v>-0.61</v>
      </c>
      <c r="Y285">
        <f t="shared" si="19"/>
        <v>-0.92</v>
      </c>
      <c r="Z285" s="15">
        <v>1.06</v>
      </c>
      <c r="AA285" s="1">
        <f t="shared" si="24"/>
        <v>-0.38</v>
      </c>
      <c r="AB285">
        <f t="shared" si="20"/>
        <v>-0.6</v>
      </c>
      <c r="AC285">
        <v>-0.79000000000000092</v>
      </c>
      <c r="AD285" s="1">
        <f t="shared" si="25"/>
        <v>-2.14</v>
      </c>
      <c r="AE285">
        <f t="shared" si="18"/>
        <v>-2.19</v>
      </c>
    </row>
    <row r="286" spans="1:31" x14ac:dyDescent="0.2">
      <c r="A286">
        <v>1889.67</v>
      </c>
      <c r="B286" s="1">
        <v>1889</v>
      </c>
      <c r="C286" s="1">
        <v>9</v>
      </c>
      <c r="D286" s="1" t="s">
        <v>10</v>
      </c>
      <c r="H286" s="21"/>
      <c r="I286" s="21"/>
      <c r="K286" s="21"/>
      <c r="L286" s="21"/>
      <c r="N286" s="17">
        <v>-0.78999999999999915</v>
      </c>
      <c r="O286" s="1">
        <f t="shared" si="21"/>
        <v>-1.59</v>
      </c>
      <c r="P286" s="1">
        <f t="shared" si="22"/>
        <v>-1.97</v>
      </c>
      <c r="T286" s="14"/>
      <c r="U286" s="14"/>
      <c r="W286" s="15">
        <v>-0.2</v>
      </c>
      <c r="X286" s="1">
        <f t="shared" si="23"/>
        <v>-0.52</v>
      </c>
      <c r="Y286">
        <f t="shared" si="19"/>
        <v>-0.97</v>
      </c>
      <c r="Z286" s="15">
        <v>-0.21</v>
      </c>
      <c r="AA286" s="1">
        <f t="shared" si="24"/>
        <v>-0.25</v>
      </c>
      <c r="AB286">
        <f t="shared" si="20"/>
        <v>-0.62</v>
      </c>
      <c r="AC286">
        <v>-1.73</v>
      </c>
      <c r="AD286" s="1">
        <f t="shared" si="25"/>
        <v>-2.0099999999999998</v>
      </c>
      <c r="AE286">
        <f t="shared" si="18"/>
        <v>-2.2000000000000002</v>
      </c>
    </row>
    <row r="287" spans="1:31" x14ac:dyDescent="0.2">
      <c r="A287">
        <v>1889.75</v>
      </c>
      <c r="B287" s="1">
        <v>1889</v>
      </c>
      <c r="C287" s="1">
        <v>10</v>
      </c>
      <c r="D287" s="1" t="s">
        <v>11</v>
      </c>
      <c r="H287" s="21"/>
      <c r="I287" s="21"/>
      <c r="K287" s="21"/>
      <c r="L287" s="21"/>
      <c r="N287" s="17">
        <v>-1.77</v>
      </c>
      <c r="O287" s="1">
        <f t="shared" si="21"/>
        <v>-1.66</v>
      </c>
      <c r="P287" s="1">
        <f t="shared" si="22"/>
        <v>-2</v>
      </c>
      <c r="T287" s="14"/>
      <c r="U287" s="14"/>
      <c r="W287" s="15">
        <v>-0.60000000000000053</v>
      </c>
      <c r="X287" s="1">
        <f t="shared" si="23"/>
        <v>-0.68</v>
      </c>
      <c r="Y287">
        <f t="shared" si="19"/>
        <v>-1.01</v>
      </c>
      <c r="Z287" s="15">
        <v>-0.6899999999999995</v>
      </c>
      <c r="AA287" s="1">
        <f t="shared" si="24"/>
        <v>-0.37</v>
      </c>
      <c r="AB287">
        <f t="shared" si="20"/>
        <v>-0.63</v>
      </c>
      <c r="AC287">
        <v>-2.1800000000000002</v>
      </c>
      <c r="AD287" s="1">
        <f t="shared" si="25"/>
        <v>-2.0499999999999998</v>
      </c>
      <c r="AE287">
        <f t="shared" si="18"/>
        <v>-2.23</v>
      </c>
    </row>
    <row r="288" spans="1:31" x14ac:dyDescent="0.2">
      <c r="A288">
        <v>1889.83</v>
      </c>
      <c r="B288" s="1">
        <v>1889</v>
      </c>
      <c r="C288" s="1">
        <v>11</v>
      </c>
      <c r="D288" s="1" t="s">
        <v>12</v>
      </c>
      <c r="H288" s="21"/>
      <c r="I288" s="21"/>
      <c r="K288" s="21"/>
      <c r="L288" s="21"/>
      <c r="N288" s="17">
        <v>-2.7</v>
      </c>
      <c r="O288" s="1">
        <f t="shared" si="21"/>
        <v>-1.47</v>
      </c>
      <c r="P288" s="1">
        <f t="shared" si="22"/>
        <v>-1.97</v>
      </c>
      <c r="T288" s="14"/>
      <c r="U288" s="14"/>
      <c r="W288" s="15">
        <v>-1.6</v>
      </c>
      <c r="X288" s="1">
        <f t="shared" si="23"/>
        <v>-0.65</v>
      </c>
      <c r="Y288">
        <f t="shared" si="19"/>
        <v>-1.02</v>
      </c>
      <c r="Z288" s="15">
        <v>-1.25</v>
      </c>
      <c r="AA288" s="1">
        <f t="shared" si="24"/>
        <v>-0.37</v>
      </c>
      <c r="AB288">
        <f t="shared" si="20"/>
        <v>-0.61</v>
      </c>
      <c r="AC288">
        <v>-2.7</v>
      </c>
      <c r="AD288" s="1">
        <f t="shared" si="25"/>
        <v>-1.97</v>
      </c>
      <c r="AE288">
        <f t="shared" si="18"/>
        <v>-2.23</v>
      </c>
    </row>
    <row r="289" spans="1:31" x14ac:dyDescent="0.2">
      <c r="A289">
        <v>1889.92</v>
      </c>
      <c r="B289" s="1">
        <v>1889</v>
      </c>
      <c r="C289" s="1">
        <v>12</v>
      </c>
      <c r="D289" s="1" t="s">
        <v>13</v>
      </c>
      <c r="H289" s="21"/>
      <c r="I289" s="21"/>
      <c r="K289" s="21"/>
      <c r="L289" s="21"/>
      <c r="N289" s="17">
        <v>-3.98</v>
      </c>
      <c r="O289" s="1">
        <f t="shared" si="21"/>
        <v>-1.51</v>
      </c>
      <c r="P289" s="1">
        <f t="shared" si="22"/>
        <v>-1.95</v>
      </c>
      <c r="T289" s="14"/>
      <c r="U289" s="14"/>
      <c r="W289" s="15">
        <v>-2</v>
      </c>
      <c r="X289" s="1">
        <f t="shared" si="23"/>
        <v>-0.73</v>
      </c>
      <c r="Y289">
        <f t="shared" si="19"/>
        <v>-1.03</v>
      </c>
      <c r="Z289" s="15">
        <v>-1.62</v>
      </c>
      <c r="AA289" s="1">
        <f t="shared" si="24"/>
        <v>-0.53</v>
      </c>
      <c r="AB289">
        <f t="shared" si="20"/>
        <v>-0.6</v>
      </c>
      <c r="AC289">
        <v>-2.77</v>
      </c>
      <c r="AD289" s="1">
        <f t="shared" si="25"/>
        <v>-2</v>
      </c>
      <c r="AE289">
        <f t="shared" si="18"/>
        <v>-2.25</v>
      </c>
    </row>
    <row r="290" spans="1:31" x14ac:dyDescent="0.2">
      <c r="A290">
        <v>1890</v>
      </c>
      <c r="B290" s="1">
        <v>1890</v>
      </c>
      <c r="C290" s="1">
        <v>1</v>
      </c>
      <c r="D290" s="18" t="s">
        <v>2</v>
      </c>
      <c r="H290" s="21"/>
      <c r="I290" s="21"/>
      <c r="K290" s="21"/>
      <c r="L290" s="21"/>
      <c r="N290" s="17">
        <v>-2.5499999999999998</v>
      </c>
      <c r="O290" s="1">
        <f t="shared" si="21"/>
        <v>-1.61</v>
      </c>
      <c r="P290" s="1">
        <f t="shared" si="22"/>
        <v>-1.97</v>
      </c>
      <c r="T290" s="14"/>
      <c r="U290" s="14"/>
      <c r="W290" s="15">
        <v>-1.7</v>
      </c>
      <c r="X290" s="1">
        <f t="shared" si="23"/>
        <v>-1.06</v>
      </c>
      <c r="Y290">
        <f t="shared" si="19"/>
        <v>-1.02</v>
      </c>
      <c r="Z290" s="15">
        <v>-0.96</v>
      </c>
      <c r="AA290" s="1">
        <f t="shared" si="24"/>
        <v>-0.73</v>
      </c>
      <c r="AB290">
        <f t="shared" si="20"/>
        <v>-0.61</v>
      </c>
      <c r="AC290">
        <v>-3.14</v>
      </c>
      <c r="AD290" s="1">
        <f t="shared" si="25"/>
        <v>-2.1</v>
      </c>
      <c r="AE290">
        <f t="shared" si="18"/>
        <v>-2.2599999999999998</v>
      </c>
    </row>
    <row r="291" spans="1:31" x14ac:dyDescent="0.2">
      <c r="A291">
        <v>1890.08</v>
      </c>
      <c r="B291" s="1">
        <v>1890</v>
      </c>
      <c r="C291" s="1">
        <v>2</v>
      </c>
      <c r="D291" s="1" t="s">
        <v>3</v>
      </c>
      <c r="H291" s="21"/>
      <c r="I291" s="21"/>
      <c r="K291" s="21"/>
      <c r="L291" s="21"/>
      <c r="N291" s="17">
        <v>-0.77</v>
      </c>
      <c r="O291" s="1">
        <f t="shared" si="21"/>
        <v>-1.63</v>
      </c>
      <c r="P291" s="1">
        <f t="shared" si="22"/>
        <v>-1.94</v>
      </c>
      <c r="T291" s="14"/>
      <c r="U291" s="14"/>
      <c r="W291" s="15">
        <v>-1.3</v>
      </c>
      <c r="X291" s="1">
        <f t="shared" si="23"/>
        <v>-1.23</v>
      </c>
      <c r="Y291">
        <f t="shared" si="19"/>
        <v>-1.02</v>
      </c>
      <c r="Z291" s="15">
        <v>-0.69</v>
      </c>
      <c r="AA291" s="1">
        <f t="shared" si="24"/>
        <v>-0.74</v>
      </c>
      <c r="AB291">
        <f t="shared" si="20"/>
        <v>-0.59</v>
      </c>
      <c r="AC291">
        <v>-2.2200000000000002</v>
      </c>
      <c r="AD291" s="1">
        <f t="shared" si="25"/>
        <v>-2.16</v>
      </c>
      <c r="AE291">
        <f t="shared" si="18"/>
        <v>-2.2599999999999998</v>
      </c>
    </row>
    <row r="292" spans="1:31" x14ac:dyDescent="0.2">
      <c r="A292">
        <v>1890.17</v>
      </c>
      <c r="B292" s="1">
        <v>1890</v>
      </c>
      <c r="C292" s="1">
        <v>3</v>
      </c>
      <c r="D292" s="1" t="s">
        <v>4</v>
      </c>
      <c r="H292" s="21"/>
      <c r="I292" s="21"/>
      <c r="K292" s="21"/>
      <c r="L292" s="21"/>
      <c r="N292" s="17">
        <v>-4.9000000000000004</v>
      </c>
      <c r="O292" s="1">
        <f t="shared" si="21"/>
        <v>-1.56</v>
      </c>
      <c r="P292" s="1">
        <f t="shared" si="22"/>
        <v>-1.94</v>
      </c>
      <c r="T292" s="14"/>
      <c r="U292" s="14"/>
      <c r="W292" s="15">
        <v>-3.4</v>
      </c>
      <c r="X292" s="1">
        <f t="shared" si="23"/>
        <v>-1.28</v>
      </c>
      <c r="Y292">
        <f t="shared" si="19"/>
        <v>-1.05</v>
      </c>
      <c r="Z292" s="15">
        <v>-2.91</v>
      </c>
      <c r="AA292" s="1">
        <f t="shared" si="24"/>
        <v>-0.83</v>
      </c>
      <c r="AB292">
        <f t="shared" si="20"/>
        <v>-0.61</v>
      </c>
      <c r="AC292">
        <v>-3.74</v>
      </c>
      <c r="AD292" s="1">
        <f t="shared" si="25"/>
        <v>-2.16</v>
      </c>
      <c r="AE292">
        <f t="shared" si="18"/>
        <v>-2.29</v>
      </c>
    </row>
    <row r="293" spans="1:31" x14ac:dyDescent="0.2">
      <c r="A293">
        <v>1890.25</v>
      </c>
      <c r="B293" s="1">
        <v>1890</v>
      </c>
      <c r="C293" s="1">
        <v>4</v>
      </c>
      <c r="D293" s="1" t="s">
        <v>5</v>
      </c>
      <c r="H293" s="21"/>
      <c r="I293" s="21"/>
      <c r="K293" s="21"/>
      <c r="L293" s="21"/>
      <c r="N293" s="17">
        <v>-1.22</v>
      </c>
      <c r="O293" s="1">
        <f t="shared" si="21"/>
        <v>-1.59</v>
      </c>
      <c r="P293" s="1">
        <f t="shared" si="22"/>
        <v>-1.96</v>
      </c>
      <c r="T293" s="14"/>
      <c r="U293" s="14"/>
      <c r="W293" s="15">
        <v>-0.6</v>
      </c>
      <c r="X293" s="1">
        <f t="shared" si="23"/>
        <v>-1.29</v>
      </c>
      <c r="Y293">
        <f t="shared" si="19"/>
        <v>-1.08</v>
      </c>
      <c r="Z293" s="15">
        <v>-0.96</v>
      </c>
      <c r="AA293" s="1">
        <f t="shared" si="24"/>
        <v>-0.84</v>
      </c>
      <c r="AB293">
        <f t="shared" si="20"/>
        <v>-0.63</v>
      </c>
      <c r="AC293">
        <v>-2.02</v>
      </c>
      <c r="AD293" s="1">
        <f t="shared" si="25"/>
        <v>-2.17</v>
      </c>
      <c r="AE293">
        <f t="shared" si="18"/>
        <v>-2.3199999999999998</v>
      </c>
    </row>
    <row r="294" spans="1:31" x14ac:dyDescent="0.2">
      <c r="A294">
        <v>1890.33</v>
      </c>
      <c r="B294" s="1">
        <v>1890</v>
      </c>
      <c r="C294" s="1">
        <v>5</v>
      </c>
      <c r="D294" s="1" t="s">
        <v>6</v>
      </c>
      <c r="H294" s="21"/>
      <c r="I294" s="21"/>
      <c r="K294" s="21"/>
      <c r="L294" s="21"/>
      <c r="N294" s="17">
        <v>0.18</v>
      </c>
      <c r="O294" s="1">
        <f t="shared" si="21"/>
        <v>-1.71</v>
      </c>
      <c r="P294" s="1">
        <f t="shared" si="22"/>
        <v>-1.95</v>
      </c>
      <c r="T294" s="14"/>
      <c r="U294" s="14"/>
      <c r="W294" s="15">
        <v>-0.60000000000000053</v>
      </c>
      <c r="X294" s="1">
        <f t="shared" si="23"/>
        <v>-1.37</v>
      </c>
      <c r="Y294">
        <f t="shared" si="19"/>
        <v>-1.0900000000000001</v>
      </c>
      <c r="Z294" s="15">
        <v>-0.60999999999999943</v>
      </c>
      <c r="AA294" s="1">
        <f t="shared" si="24"/>
        <v>-0.88</v>
      </c>
      <c r="AB294">
        <f t="shared" si="20"/>
        <v>-0.63</v>
      </c>
      <c r="AC294">
        <v>-1.31</v>
      </c>
      <c r="AD294" s="1">
        <f t="shared" si="25"/>
        <v>-2.19</v>
      </c>
      <c r="AE294">
        <f t="shared" si="18"/>
        <v>-2.33</v>
      </c>
    </row>
    <row r="295" spans="1:31" x14ac:dyDescent="0.2">
      <c r="A295">
        <v>1890.42</v>
      </c>
      <c r="B295" s="1">
        <v>1890</v>
      </c>
      <c r="C295" s="1">
        <v>6</v>
      </c>
      <c r="D295" s="1" t="s">
        <v>7</v>
      </c>
      <c r="H295" s="21"/>
      <c r="I295" s="21"/>
      <c r="K295" s="21"/>
      <c r="L295" s="21"/>
      <c r="N295" s="17">
        <v>9.9999999999999645E-2</v>
      </c>
      <c r="O295" s="1">
        <f t="shared" si="21"/>
        <v>-1.67</v>
      </c>
      <c r="P295" s="1">
        <f t="shared" si="22"/>
        <v>-1.93</v>
      </c>
      <c r="T295" s="14"/>
      <c r="U295" s="14"/>
      <c r="W295" s="15">
        <v>-1.4</v>
      </c>
      <c r="X295" s="1">
        <f t="shared" si="23"/>
        <v>-1.31</v>
      </c>
      <c r="Y295">
        <f t="shared" si="19"/>
        <v>-1.08</v>
      </c>
      <c r="Z295" s="15">
        <v>-0.34</v>
      </c>
      <c r="AA295" s="1">
        <f t="shared" si="24"/>
        <v>-0.85</v>
      </c>
      <c r="AB295">
        <f t="shared" si="20"/>
        <v>-0.61</v>
      </c>
      <c r="AC295">
        <v>-2.0699999999999998</v>
      </c>
      <c r="AD295" s="1">
        <f t="shared" si="25"/>
        <v>-2.1800000000000002</v>
      </c>
      <c r="AE295">
        <f t="shared" si="18"/>
        <v>-2.3199999999999998</v>
      </c>
    </row>
    <row r="296" spans="1:31" x14ac:dyDescent="0.2">
      <c r="A296">
        <v>1890.5</v>
      </c>
      <c r="B296" s="1">
        <v>1890</v>
      </c>
      <c r="C296" s="1">
        <v>7</v>
      </c>
      <c r="D296" s="1" t="s">
        <v>8</v>
      </c>
      <c r="H296" s="21"/>
      <c r="I296" s="21"/>
      <c r="K296" s="21"/>
      <c r="L296" s="21"/>
      <c r="N296" s="17">
        <v>0.04</v>
      </c>
      <c r="O296" s="1">
        <f t="shared" si="21"/>
        <v>-1.41</v>
      </c>
      <c r="P296" s="1">
        <f t="shared" si="22"/>
        <v>-1.94</v>
      </c>
      <c r="T296" s="14"/>
      <c r="U296" s="14"/>
      <c r="W296" s="15">
        <v>-1.4</v>
      </c>
      <c r="X296" s="1">
        <f t="shared" si="23"/>
        <v>-1.21</v>
      </c>
      <c r="Y296">
        <f t="shared" si="19"/>
        <v>-1.0900000000000001</v>
      </c>
      <c r="Z296" s="15">
        <v>0.26</v>
      </c>
      <c r="AA296" s="1">
        <f t="shared" si="24"/>
        <v>-0.72</v>
      </c>
      <c r="AB296">
        <f t="shared" si="20"/>
        <v>-0.6</v>
      </c>
      <c r="AC296">
        <v>-1.19</v>
      </c>
      <c r="AD296" s="1">
        <f t="shared" si="25"/>
        <v>-2.12</v>
      </c>
      <c r="AE296">
        <f t="shared" si="18"/>
        <v>-2.3199999999999998</v>
      </c>
    </row>
    <row r="297" spans="1:31" x14ac:dyDescent="0.2">
      <c r="A297">
        <v>1890.58</v>
      </c>
      <c r="B297" s="1">
        <v>1890</v>
      </c>
      <c r="C297" s="1">
        <v>8</v>
      </c>
      <c r="D297" s="1" t="s">
        <v>9</v>
      </c>
      <c r="H297" s="21"/>
      <c r="I297" s="21"/>
      <c r="K297" s="21"/>
      <c r="L297" s="21"/>
      <c r="N297" s="17">
        <v>-0.30000000000000071</v>
      </c>
      <c r="O297" s="1">
        <f t="shared" si="21"/>
        <v>-1.47</v>
      </c>
      <c r="P297" s="1">
        <f t="shared" si="22"/>
        <v>-1.93</v>
      </c>
      <c r="T297" s="14"/>
      <c r="U297" s="14"/>
      <c r="W297" s="15">
        <v>-0.5</v>
      </c>
      <c r="X297" s="1">
        <f t="shared" si="23"/>
        <v>-1.23</v>
      </c>
      <c r="Y297">
        <f t="shared" si="19"/>
        <v>-1.0900000000000001</v>
      </c>
      <c r="Z297" s="15">
        <v>9.9999999999997868E-3</v>
      </c>
      <c r="AA297" s="1">
        <f t="shared" si="24"/>
        <v>-0.81</v>
      </c>
      <c r="AB297">
        <f t="shared" si="20"/>
        <v>-0.6</v>
      </c>
      <c r="AC297">
        <v>-0.84</v>
      </c>
      <c r="AD297" s="1">
        <f t="shared" si="25"/>
        <v>-2.14</v>
      </c>
      <c r="AE297">
        <f t="shared" si="18"/>
        <v>-2.34</v>
      </c>
    </row>
    <row r="298" spans="1:31" x14ac:dyDescent="0.2">
      <c r="A298">
        <v>1890.67</v>
      </c>
      <c r="B298" s="1">
        <v>1890</v>
      </c>
      <c r="C298" s="1">
        <v>9</v>
      </c>
      <c r="D298" s="1" t="s">
        <v>10</v>
      </c>
      <c r="H298" s="21"/>
      <c r="I298" s="21"/>
      <c r="K298" s="21"/>
      <c r="L298" s="21"/>
      <c r="N298" s="17">
        <v>-1.24</v>
      </c>
      <c r="O298" s="1">
        <f t="shared" si="21"/>
        <v>-1.58</v>
      </c>
      <c r="P298" s="1">
        <f t="shared" si="22"/>
        <v>-1.94</v>
      </c>
      <c r="T298" s="14"/>
      <c r="U298" s="14"/>
      <c r="W298" s="15">
        <v>-0.4</v>
      </c>
      <c r="X298" s="1">
        <f t="shared" si="23"/>
        <v>-1.1200000000000001</v>
      </c>
      <c r="Y298">
        <f t="shared" si="19"/>
        <v>-1.08</v>
      </c>
      <c r="Z298" s="15">
        <v>-0.31</v>
      </c>
      <c r="AA298" s="1">
        <f t="shared" si="24"/>
        <v>-0.76</v>
      </c>
      <c r="AB298">
        <f t="shared" si="20"/>
        <v>-0.6</v>
      </c>
      <c r="AC298">
        <v>-1.83</v>
      </c>
      <c r="AD298" s="1">
        <f t="shared" si="25"/>
        <v>-2.16</v>
      </c>
      <c r="AE298">
        <f t="shared" ref="AE298:AE361" si="26">ROUND(AVERAGE(AC268:AC327),2)</f>
        <v>-2.36</v>
      </c>
    </row>
    <row r="299" spans="1:31" x14ac:dyDescent="0.2">
      <c r="A299">
        <v>1890.75</v>
      </c>
      <c r="B299" s="1">
        <v>1890</v>
      </c>
      <c r="C299" s="1">
        <v>10</v>
      </c>
      <c r="D299" s="1" t="s">
        <v>11</v>
      </c>
      <c r="H299" s="21"/>
      <c r="I299" s="21"/>
      <c r="K299" s="21"/>
      <c r="L299" s="21"/>
      <c r="N299" s="17">
        <v>-3.22</v>
      </c>
      <c r="O299" s="1">
        <f t="shared" si="21"/>
        <v>-1.71</v>
      </c>
      <c r="P299" s="1">
        <f t="shared" si="22"/>
        <v>-1.87</v>
      </c>
      <c r="T299" s="14"/>
      <c r="U299" s="14"/>
      <c r="W299" s="15">
        <v>-1.5</v>
      </c>
      <c r="X299" s="1">
        <f t="shared" si="23"/>
        <v>-1.26</v>
      </c>
      <c r="Y299">
        <f t="shared" si="19"/>
        <v>-1.06</v>
      </c>
      <c r="Z299" s="15">
        <v>-1.19</v>
      </c>
      <c r="AA299" s="1">
        <f t="shared" si="24"/>
        <v>-0.91</v>
      </c>
      <c r="AB299">
        <f t="shared" si="20"/>
        <v>-0.56999999999999995</v>
      </c>
      <c r="AC299">
        <v>-2.48</v>
      </c>
      <c r="AD299" s="1">
        <f t="shared" si="25"/>
        <v>-2.41</v>
      </c>
      <c r="AE299">
        <f t="shared" si="26"/>
        <v>-2.34</v>
      </c>
    </row>
    <row r="300" spans="1:31" x14ac:dyDescent="0.2">
      <c r="A300">
        <v>1890.83</v>
      </c>
      <c r="B300" s="1">
        <v>1890</v>
      </c>
      <c r="C300" s="1">
        <v>11</v>
      </c>
      <c r="D300" s="1" t="s">
        <v>12</v>
      </c>
      <c r="H300" s="21"/>
      <c r="I300" s="21"/>
      <c r="K300" s="21"/>
      <c r="L300" s="21"/>
      <c r="N300" s="17">
        <v>-2.2000000000000002</v>
      </c>
      <c r="O300" s="1">
        <f t="shared" si="21"/>
        <v>-1.76</v>
      </c>
      <c r="P300" s="1">
        <f t="shared" si="22"/>
        <v>-1.84</v>
      </c>
      <c r="T300" s="14"/>
      <c r="U300" s="14"/>
      <c r="W300" s="15">
        <v>-0.9</v>
      </c>
      <c r="X300" s="1">
        <f t="shared" si="23"/>
        <v>-1.3</v>
      </c>
      <c r="Y300">
        <f t="shared" si="19"/>
        <v>-1.07</v>
      </c>
      <c r="Z300" s="15">
        <v>-0.9</v>
      </c>
      <c r="AA300" s="1">
        <f t="shared" si="24"/>
        <v>-0.85</v>
      </c>
      <c r="AB300">
        <f t="shared" si="20"/>
        <v>-0.56000000000000005</v>
      </c>
      <c r="AC300">
        <v>-2.5</v>
      </c>
      <c r="AD300" s="1">
        <f t="shared" si="25"/>
        <v>-2.4300000000000002</v>
      </c>
      <c r="AE300">
        <f t="shared" si="26"/>
        <v>-2.33</v>
      </c>
    </row>
    <row r="301" spans="1:31" x14ac:dyDescent="0.2">
      <c r="A301">
        <v>1890.92</v>
      </c>
      <c r="B301" s="1">
        <v>1890</v>
      </c>
      <c r="C301" s="1">
        <v>12</v>
      </c>
      <c r="D301" s="1" t="s">
        <v>13</v>
      </c>
      <c r="H301" s="21"/>
      <c r="I301" s="21"/>
      <c r="K301" s="21"/>
      <c r="L301" s="21"/>
      <c r="N301" s="17">
        <v>-0.78</v>
      </c>
      <c r="O301" s="1">
        <f t="shared" si="21"/>
        <v>-1.78</v>
      </c>
      <c r="P301" s="1">
        <f t="shared" si="22"/>
        <v>-1.83</v>
      </c>
      <c r="T301" s="14"/>
      <c r="U301" s="14"/>
      <c r="W301" s="15">
        <v>-0.8</v>
      </c>
      <c r="X301" s="1">
        <f t="shared" si="23"/>
        <v>-1.4</v>
      </c>
      <c r="Y301">
        <f t="shared" si="19"/>
        <v>-1.06</v>
      </c>
      <c r="Z301" s="15">
        <v>-0.02</v>
      </c>
      <c r="AA301" s="1">
        <f t="shared" si="24"/>
        <v>-0.9</v>
      </c>
      <c r="AB301">
        <f t="shared" si="20"/>
        <v>-0.55000000000000004</v>
      </c>
      <c r="AC301">
        <v>-2.0699999999999998</v>
      </c>
      <c r="AD301" s="1">
        <f t="shared" si="25"/>
        <v>-2.48</v>
      </c>
      <c r="AE301">
        <f t="shared" si="26"/>
        <v>-2.33</v>
      </c>
    </row>
    <row r="302" spans="1:31" x14ac:dyDescent="0.2">
      <c r="A302">
        <v>1891</v>
      </c>
      <c r="B302" s="1">
        <v>1891</v>
      </c>
      <c r="C302" s="1">
        <v>1</v>
      </c>
      <c r="D302" s="18" t="s">
        <v>2</v>
      </c>
      <c r="H302" s="21"/>
      <c r="I302" s="21"/>
      <c r="K302" s="21"/>
      <c r="L302" s="21"/>
      <c r="N302" s="17">
        <v>-3.3</v>
      </c>
      <c r="O302" s="1">
        <f t="shared" si="21"/>
        <v>-1.64</v>
      </c>
      <c r="P302" s="1">
        <f t="shared" si="22"/>
        <v>-1.86</v>
      </c>
      <c r="T302" s="14"/>
      <c r="U302" s="14"/>
      <c r="W302" s="15">
        <v>-2</v>
      </c>
      <c r="X302" s="1">
        <f t="shared" si="23"/>
        <v>-1.46</v>
      </c>
      <c r="Y302">
        <f t="shared" si="19"/>
        <v>-1.0900000000000001</v>
      </c>
      <c r="Z302" s="15">
        <v>-2.0099999999999998</v>
      </c>
      <c r="AA302" s="1">
        <f t="shared" si="24"/>
        <v>-0.83</v>
      </c>
      <c r="AB302">
        <f t="shared" si="20"/>
        <v>-0.56000000000000005</v>
      </c>
      <c r="AC302">
        <v>-3.44</v>
      </c>
      <c r="AD302" s="1">
        <f t="shared" si="25"/>
        <v>-2.38</v>
      </c>
      <c r="AE302">
        <f t="shared" si="26"/>
        <v>-2.35</v>
      </c>
    </row>
    <row r="303" spans="1:31" x14ac:dyDescent="0.2">
      <c r="A303">
        <v>1891.08</v>
      </c>
      <c r="B303" s="1">
        <v>1891</v>
      </c>
      <c r="C303" s="1">
        <v>2</v>
      </c>
      <c r="D303" s="1" t="s">
        <v>3</v>
      </c>
      <c r="H303" s="21"/>
      <c r="I303" s="21"/>
      <c r="K303" s="21"/>
      <c r="L303" s="21"/>
      <c r="N303" s="17">
        <v>-2.0699999999999998</v>
      </c>
      <c r="O303" s="1">
        <f t="shared" si="21"/>
        <v>-1.58</v>
      </c>
      <c r="P303" s="1">
        <f t="shared" si="22"/>
        <v>-1.86</v>
      </c>
      <c r="T303" s="14"/>
      <c r="U303" s="14"/>
      <c r="W303" s="15">
        <v>0.1</v>
      </c>
      <c r="X303" s="1">
        <f t="shared" si="23"/>
        <v>-1.36</v>
      </c>
      <c r="Y303">
        <f t="shared" si="19"/>
        <v>-1.0900000000000001</v>
      </c>
      <c r="Z303" s="15">
        <v>-0.19</v>
      </c>
      <c r="AA303" s="1">
        <f t="shared" si="24"/>
        <v>-0.74</v>
      </c>
      <c r="AB303">
        <f t="shared" si="20"/>
        <v>-0.56000000000000005</v>
      </c>
      <c r="AC303">
        <v>-2.37</v>
      </c>
      <c r="AD303" s="1">
        <f t="shared" si="25"/>
        <v>-2.34</v>
      </c>
      <c r="AE303">
        <f t="shared" si="26"/>
        <v>-2.35</v>
      </c>
    </row>
    <row r="304" spans="1:31" x14ac:dyDescent="0.2">
      <c r="A304">
        <v>1891.17</v>
      </c>
      <c r="B304" s="1">
        <v>1891</v>
      </c>
      <c r="C304" s="1">
        <v>3</v>
      </c>
      <c r="D304" s="1" t="s">
        <v>4</v>
      </c>
      <c r="H304" s="21"/>
      <c r="I304" s="21"/>
      <c r="K304" s="21"/>
      <c r="L304" s="21"/>
      <c r="N304" s="17">
        <v>-6.55</v>
      </c>
      <c r="O304" s="1">
        <f t="shared" si="21"/>
        <v>-1.71</v>
      </c>
      <c r="P304" s="1">
        <f t="shared" si="22"/>
        <v>-1.87</v>
      </c>
      <c r="T304" s="14"/>
      <c r="U304" s="14"/>
      <c r="W304" s="15">
        <v>-5.0999999999999996</v>
      </c>
      <c r="X304" s="1">
        <f t="shared" si="23"/>
        <v>-1.36</v>
      </c>
      <c r="Y304">
        <f t="shared" si="19"/>
        <v>-1.1000000000000001</v>
      </c>
      <c r="Z304" s="15">
        <v>-4.66</v>
      </c>
      <c r="AA304" s="1">
        <f t="shared" si="24"/>
        <v>-0.76</v>
      </c>
      <c r="AB304">
        <f t="shared" si="20"/>
        <v>-0.55000000000000004</v>
      </c>
      <c r="AC304">
        <v>-6.74</v>
      </c>
      <c r="AD304" s="1">
        <f t="shared" si="25"/>
        <v>-2.37</v>
      </c>
      <c r="AE304">
        <f t="shared" si="26"/>
        <v>-2.36</v>
      </c>
    </row>
    <row r="305" spans="1:31" x14ac:dyDescent="0.2">
      <c r="A305">
        <v>1891.25</v>
      </c>
      <c r="B305" s="1">
        <v>1891</v>
      </c>
      <c r="C305" s="1">
        <v>4</v>
      </c>
      <c r="D305" s="1" t="s">
        <v>5</v>
      </c>
      <c r="H305" s="21"/>
      <c r="I305" s="21"/>
      <c r="K305" s="21"/>
      <c r="L305" s="21"/>
      <c r="N305" s="17">
        <v>-1.82</v>
      </c>
      <c r="O305" s="1">
        <f t="shared" si="21"/>
        <v>-1.68</v>
      </c>
      <c r="P305" s="1">
        <f t="shared" si="22"/>
        <v>-1.89</v>
      </c>
      <c r="T305" s="14"/>
      <c r="U305" s="14"/>
      <c r="W305" s="15">
        <v>-1.1000000000000001</v>
      </c>
      <c r="X305" s="1">
        <f t="shared" si="23"/>
        <v>-1.43</v>
      </c>
      <c r="Y305">
        <f t="shared" si="19"/>
        <v>-1.1399999999999999</v>
      </c>
      <c r="Z305" s="15">
        <v>-0.21</v>
      </c>
      <c r="AA305" s="1">
        <f t="shared" si="24"/>
        <v>-0.8</v>
      </c>
      <c r="AB305">
        <f t="shared" si="20"/>
        <v>-0.56999999999999995</v>
      </c>
      <c r="AC305">
        <v>-2.37</v>
      </c>
      <c r="AD305" s="1">
        <f t="shared" si="25"/>
        <v>-2.3199999999999998</v>
      </c>
      <c r="AE305">
        <f t="shared" si="26"/>
        <v>-2.39</v>
      </c>
    </row>
    <row r="306" spans="1:31" x14ac:dyDescent="0.2">
      <c r="A306">
        <v>1891.33</v>
      </c>
      <c r="B306" s="1">
        <v>1891</v>
      </c>
      <c r="C306" s="1">
        <v>5</v>
      </c>
      <c r="D306" s="1" t="s">
        <v>6</v>
      </c>
      <c r="H306" s="21"/>
      <c r="I306" s="21"/>
      <c r="K306" s="21"/>
      <c r="L306" s="21"/>
      <c r="N306" s="17">
        <v>-6.9999999999999951E-2</v>
      </c>
      <c r="O306" s="1">
        <f t="shared" si="21"/>
        <v>-1.48</v>
      </c>
      <c r="P306" s="1">
        <f t="shared" si="22"/>
        <v>-1.9</v>
      </c>
      <c r="T306" s="14"/>
      <c r="U306" s="14"/>
      <c r="W306" s="15">
        <v>-1.8</v>
      </c>
      <c r="X306" s="1">
        <f t="shared" si="23"/>
        <v>-1.35</v>
      </c>
      <c r="Y306">
        <f t="shared" si="19"/>
        <v>-1.18</v>
      </c>
      <c r="Z306" s="15">
        <v>-1.26</v>
      </c>
      <c r="AA306" s="1">
        <f t="shared" si="24"/>
        <v>-0.7</v>
      </c>
      <c r="AB306">
        <f t="shared" si="20"/>
        <v>-0.57999999999999996</v>
      </c>
      <c r="AC306">
        <v>-1.91</v>
      </c>
      <c r="AD306" s="1">
        <f t="shared" si="25"/>
        <v>-2.23</v>
      </c>
      <c r="AE306">
        <f t="shared" si="26"/>
        <v>-2.41</v>
      </c>
    </row>
    <row r="307" spans="1:31" x14ac:dyDescent="0.2">
      <c r="A307">
        <v>1891.42</v>
      </c>
      <c r="B307" s="1">
        <v>1891</v>
      </c>
      <c r="C307" s="1">
        <v>6</v>
      </c>
      <c r="D307" s="1" t="s">
        <v>7</v>
      </c>
      <c r="H307" s="21"/>
      <c r="I307" s="21"/>
      <c r="K307" s="21"/>
      <c r="L307" s="21"/>
      <c r="N307" s="17">
        <v>1.8</v>
      </c>
      <c r="O307" s="1">
        <f t="shared" si="21"/>
        <v>-1.66</v>
      </c>
      <c r="P307" s="1">
        <f t="shared" si="22"/>
        <v>-1.9</v>
      </c>
      <c r="T307" s="14"/>
      <c r="U307" s="14"/>
      <c r="W307" s="15">
        <v>-2.1</v>
      </c>
      <c r="X307" s="1">
        <f t="shared" si="23"/>
        <v>-1.43</v>
      </c>
      <c r="Y307">
        <f t="shared" ref="Y307:Y370" si="27">ROUND(AVERAGE(W277:W336),2)</f>
        <v>-1.21</v>
      </c>
      <c r="Z307" s="15">
        <v>0.56000000000000005</v>
      </c>
      <c r="AA307" s="1">
        <f t="shared" si="24"/>
        <v>-0.74</v>
      </c>
      <c r="AB307">
        <f t="shared" si="20"/>
        <v>-0.61</v>
      </c>
      <c r="AC307">
        <v>-0.86999999999999922</v>
      </c>
      <c r="AD307" s="1">
        <f t="shared" si="25"/>
        <v>-2.2799999999999998</v>
      </c>
      <c r="AE307">
        <f t="shared" si="26"/>
        <v>-2.4300000000000002</v>
      </c>
    </row>
    <row r="308" spans="1:31" x14ac:dyDescent="0.2">
      <c r="A308">
        <v>1891.5</v>
      </c>
      <c r="B308" s="1">
        <v>1891</v>
      </c>
      <c r="C308" s="1">
        <v>7</v>
      </c>
      <c r="D308" s="1" t="s">
        <v>8</v>
      </c>
      <c r="H308" s="21"/>
      <c r="I308" s="21"/>
      <c r="K308" s="21"/>
      <c r="L308" s="21"/>
      <c r="N308" s="17">
        <v>0.73999999999999932</v>
      </c>
      <c r="O308" s="1">
        <f t="shared" si="21"/>
        <v>-1.86</v>
      </c>
      <c r="P308" s="1">
        <f t="shared" si="22"/>
        <v>-1.88</v>
      </c>
      <c r="T308" s="14"/>
      <c r="U308" s="14"/>
      <c r="W308" s="15">
        <v>-0.20000000000000107</v>
      </c>
      <c r="X308" s="1">
        <f t="shared" si="23"/>
        <v>-1.53</v>
      </c>
      <c r="Y308">
        <f t="shared" si="27"/>
        <v>-1.21</v>
      </c>
      <c r="Z308" s="15">
        <v>1.26</v>
      </c>
      <c r="AA308" s="1">
        <f t="shared" si="24"/>
        <v>-0.82</v>
      </c>
      <c r="AB308">
        <f t="shared" si="20"/>
        <v>-0.62</v>
      </c>
      <c r="AC308">
        <v>-0.6899999999999995</v>
      </c>
      <c r="AD308" s="1">
        <f t="shared" si="25"/>
        <v>-2.42</v>
      </c>
      <c r="AE308">
        <f t="shared" si="26"/>
        <v>-2.44</v>
      </c>
    </row>
    <row r="309" spans="1:31" x14ac:dyDescent="0.2">
      <c r="A309">
        <v>1891.58</v>
      </c>
      <c r="B309" s="1">
        <v>1891</v>
      </c>
      <c r="C309" s="1">
        <v>8</v>
      </c>
      <c r="D309" s="1" t="s">
        <v>9</v>
      </c>
      <c r="H309" s="21"/>
      <c r="I309" s="21"/>
      <c r="K309" s="21"/>
      <c r="L309" s="21"/>
      <c r="N309" s="17">
        <v>-1.8</v>
      </c>
      <c r="O309" s="1">
        <f t="shared" si="21"/>
        <v>-1.99</v>
      </c>
      <c r="P309" s="1">
        <f t="shared" si="22"/>
        <v>-1.89</v>
      </c>
      <c r="T309" s="14"/>
      <c r="U309" s="14"/>
      <c r="W309" s="15">
        <v>-0.5</v>
      </c>
      <c r="X309" s="1">
        <f t="shared" si="23"/>
        <v>-1.62</v>
      </c>
      <c r="Y309">
        <f t="shared" si="27"/>
        <v>-1.21</v>
      </c>
      <c r="Z309" s="15">
        <v>-0.19</v>
      </c>
      <c r="AA309" s="1">
        <f t="shared" si="24"/>
        <v>-0.86</v>
      </c>
      <c r="AB309">
        <f t="shared" si="20"/>
        <v>-0.62</v>
      </c>
      <c r="AC309">
        <v>-1.19</v>
      </c>
      <c r="AD309" s="1">
        <f t="shared" si="25"/>
        <v>-2.44</v>
      </c>
      <c r="AE309">
        <f t="shared" si="26"/>
        <v>-2.4500000000000002</v>
      </c>
    </row>
    <row r="310" spans="1:31" x14ac:dyDescent="0.2">
      <c r="A310">
        <v>1891.67</v>
      </c>
      <c r="B310" s="1">
        <v>1891</v>
      </c>
      <c r="C310" s="1">
        <v>9</v>
      </c>
      <c r="D310" s="1" t="s">
        <v>10</v>
      </c>
      <c r="H310" s="21"/>
      <c r="I310" s="21"/>
      <c r="K310" s="21"/>
      <c r="L310" s="21"/>
      <c r="N310" s="17">
        <v>-0.9399999999999995</v>
      </c>
      <c r="O310" s="1">
        <f t="shared" si="21"/>
        <v>-2.2599999999999998</v>
      </c>
      <c r="P310" s="1">
        <f t="shared" si="22"/>
        <v>-1.87</v>
      </c>
      <c r="T310" s="14"/>
      <c r="U310" s="14"/>
      <c r="W310" s="15">
        <v>-1.3</v>
      </c>
      <c r="X310" s="1">
        <f t="shared" si="23"/>
        <v>-1.92</v>
      </c>
      <c r="Y310">
        <f t="shared" si="27"/>
        <v>-1.19</v>
      </c>
      <c r="Z310" s="15">
        <v>-0.81</v>
      </c>
      <c r="AA310" s="1">
        <f t="shared" si="24"/>
        <v>-1.02</v>
      </c>
      <c r="AB310">
        <f t="shared" si="20"/>
        <v>-0.6</v>
      </c>
      <c r="AC310">
        <v>-1.23</v>
      </c>
      <c r="AD310" s="1">
        <f t="shared" si="25"/>
        <v>-2.58</v>
      </c>
      <c r="AE310">
        <f t="shared" si="26"/>
        <v>-2.4500000000000002</v>
      </c>
    </row>
    <row r="311" spans="1:31" x14ac:dyDescent="0.2">
      <c r="A311">
        <v>1891.75</v>
      </c>
      <c r="B311" s="1">
        <v>1891</v>
      </c>
      <c r="C311" s="1">
        <v>10</v>
      </c>
      <c r="D311" s="1" t="s">
        <v>11</v>
      </c>
      <c r="H311" s="21"/>
      <c r="I311" s="21"/>
      <c r="K311" s="21"/>
      <c r="L311" s="21"/>
      <c r="N311" s="17">
        <v>-0.82</v>
      </c>
      <c r="O311" s="1">
        <f t="shared" si="21"/>
        <v>-2.16</v>
      </c>
      <c r="P311" s="1">
        <f t="shared" si="22"/>
        <v>-1.82</v>
      </c>
      <c r="T311" s="14"/>
      <c r="U311" s="14"/>
      <c r="W311" s="15">
        <v>-0.5</v>
      </c>
      <c r="X311" s="1">
        <f t="shared" si="23"/>
        <v>-1.79</v>
      </c>
      <c r="Y311">
        <f t="shared" si="27"/>
        <v>-1.17</v>
      </c>
      <c r="Z311" s="15">
        <v>9.9999999999997868E-3</v>
      </c>
      <c r="AA311" s="1">
        <f t="shared" si="24"/>
        <v>-0.86</v>
      </c>
      <c r="AB311">
        <f t="shared" si="20"/>
        <v>-0.57999999999999996</v>
      </c>
      <c r="AC311">
        <v>-1.43</v>
      </c>
      <c r="AD311" s="1">
        <f t="shared" si="25"/>
        <v>-2.4500000000000002</v>
      </c>
      <c r="AE311">
        <f t="shared" si="26"/>
        <v>-2.4500000000000002</v>
      </c>
    </row>
    <row r="312" spans="1:31" x14ac:dyDescent="0.2">
      <c r="A312">
        <v>1891.83</v>
      </c>
      <c r="B312" s="1">
        <v>1891</v>
      </c>
      <c r="C312" s="1">
        <v>11</v>
      </c>
      <c r="D312" s="1" t="s">
        <v>12</v>
      </c>
      <c r="H312" s="21"/>
      <c r="I312" s="21"/>
      <c r="K312" s="21"/>
      <c r="L312" s="21"/>
      <c r="N312" s="17">
        <v>-4.3</v>
      </c>
      <c r="O312" s="1">
        <f t="shared" si="21"/>
        <v>-2.2000000000000002</v>
      </c>
      <c r="P312" s="1">
        <f t="shared" si="22"/>
        <v>-1.76</v>
      </c>
      <c r="T312" s="14"/>
      <c r="U312" s="14"/>
      <c r="W312" s="15">
        <v>-1.9</v>
      </c>
      <c r="X312" s="1">
        <f t="shared" si="23"/>
        <v>-1.9</v>
      </c>
      <c r="Y312">
        <f t="shared" si="27"/>
        <v>-1.1499999999999999</v>
      </c>
      <c r="Z312" s="15">
        <v>-1.4</v>
      </c>
      <c r="AA312" s="1">
        <f t="shared" si="24"/>
        <v>-0.93</v>
      </c>
      <c r="AB312">
        <f t="shared" si="20"/>
        <v>-0.54</v>
      </c>
      <c r="AC312">
        <v>-3.05</v>
      </c>
      <c r="AD312" s="1">
        <f t="shared" si="25"/>
        <v>-2.5299999999999998</v>
      </c>
      <c r="AE312">
        <f t="shared" si="26"/>
        <v>-2.4300000000000002</v>
      </c>
    </row>
    <row r="313" spans="1:31" x14ac:dyDescent="0.2">
      <c r="A313">
        <v>1891.92</v>
      </c>
      <c r="B313" s="1">
        <v>1891</v>
      </c>
      <c r="C313" s="1">
        <v>12</v>
      </c>
      <c r="D313" s="1" t="s">
        <v>13</v>
      </c>
      <c r="H313" s="21"/>
      <c r="I313" s="21"/>
      <c r="K313" s="21"/>
      <c r="L313" s="21"/>
      <c r="N313" s="17">
        <v>-3.23</v>
      </c>
      <c r="O313" s="1">
        <f t="shared" si="21"/>
        <v>-2.25</v>
      </c>
      <c r="P313" s="1">
        <f t="shared" si="22"/>
        <v>-1.78</v>
      </c>
      <c r="T313" s="14"/>
      <c r="U313" s="14"/>
      <c r="W313" s="15">
        <v>-1.9</v>
      </c>
      <c r="X313" s="1">
        <f t="shared" si="23"/>
        <v>-1.81</v>
      </c>
      <c r="Y313">
        <f t="shared" si="27"/>
        <v>-1.18</v>
      </c>
      <c r="Z313" s="15">
        <v>-0.97</v>
      </c>
      <c r="AA313" s="1">
        <f t="shared" si="24"/>
        <v>-0.81</v>
      </c>
      <c r="AB313">
        <f t="shared" si="20"/>
        <v>-0.57999999999999996</v>
      </c>
      <c r="AC313">
        <v>-3.72</v>
      </c>
      <c r="AD313" s="1">
        <f t="shared" si="25"/>
        <v>-2.59</v>
      </c>
      <c r="AE313">
        <f t="shared" si="26"/>
        <v>-2.46</v>
      </c>
    </row>
    <row r="314" spans="1:31" x14ac:dyDescent="0.2">
      <c r="A314">
        <v>1892</v>
      </c>
      <c r="B314" s="1">
        <v>1892</v>
      </c>
      <c r="C314" s="1">
        <v>1</v>
      </c>
      <c r="D314" s="18" t="s">
        <v>2</v>
      </c>
      <c r="H314" s="21"/>
      <c r="I314" s="21"/>
      <c r="K314" s="21"/>
      <c r="L314" s="21"/>
      <c r="N314" s="17">
        <v>-4.8499999999999996</v>
      </c>
      <c r="O314" s="1">
        <f t="shared" si="21"/>
        <v>-2.35</v>
      </c>
      <c r="P314" s="1">
        <f t="shared" si="22"/>
        <v>-1.76</v>
      </c>
      <c r="T314" s="14"/>
      <c r="U314" s="14"/>
      <c r="W314" s="15">
        <v>-3.1</v>
      </c>
      <c r="X314" s="1">
        <f t="shared" si="23"/>
        <v>-1.57</v>
      </c>
      <c r="Y314">
        <f t="shared" si="27"/>
        <v>-1.21</v>
      </c>
      <c r="Z314" s="15">
        <v>-2.46</v>
      </c>
      <c r="AA314" s="1">
        <f t="shared" si="24"/>
        <v>-0.74</v>
      </c>
      <c r="AB314">
        <f t="shared" si="20"/>
        <v>-0.61</v>
      </c>
      <c r="AC314">
        <v>-3.69</v>
      </c>
      <c r="AD314" s="1">
        <f t="shared" si="25"/>
        <v>-2.61</v>
      </c>
      <c r="AE314">
        <f t="shared" si="26"/>
        <v>-2.48</v>
      </c>
    </row>
    <row r="315" spans="1:31" x14ac:dyDescent="0.2">
      <c r="A315">
        <v>1892.08</v>
      </c>
      <c r="B315" s="1">
        <v>1892</v>
      </c>
      <c r="C315" s="1">
        <v>2</v>
      </c>
      <c r="D315" s="1" t="s">
        <v>3</v>
      </c>
      <c r="H315" s="21"/>
      <c r="I315" s="21"/>
      <c r="K315" s="21"/>
      <c r="L315" s="21"/>
      <c r="N315" s="17">
        <v>-5.27</v>
      </c>
      <c r="O315" s="1">
        <f t="shared" si="21"/>
        <v>-2.31</v>
      </c>
      <c r="P315" s="1">
        <f t="shared" si="22"/>
        <v>-1.74</v>
      </c>
      <c r="T315" s="14"/>
      <c r="U315" s="14"/>
      <c r="W315" s="15">
        <v>-3.5</v>
      </c>
      <c r="X315" s="1">
        <f t="shared" si="23"/>
        <v>-1.55</v>
      </c>
      <c r="Y315">
        <f t="shared" si="27"/>
        <v>-1.22</v>
      </c>
      <c r="Z315" s="15">
        <v>-2.09</v>
      </c>
      <c r="AA315" s="1">
        <f t="shared" si="24"/>
        <v>-0.66</v>
      </c>
      <c r="AB315">
        <f t="shared" si="20"/>
        <v>-0.61</v>
      </c>
      <c r="AC315">
        <v>-4.07</v>
      </c>
      <c r="AD315" s="1">
        <f t="shared" si="25"/>
        <v>-2.62</v>
      </c>
      <c r="AE315">
        <f t="shared" si="26"/>
        <v>-2.48</v>
      </c>
    </row>
    <row r="316" spans="1:31" x14ac:dyDescent="0.2">
      <c r="A316">
        <v>1892.17</v>
      </c>
      <c r="B316" s="1">
        <v>1892</v>
      </c>
      <c r="C316" s="1">
        <v>3</v>
      </c>
      <c r="D316" s="1" t="s">
        <v>4</v>
      </c>
      <c r="H316" s="21"/>
      <c r="I316" s="21"/>
      <c r="K316" s="21"/>
      <c r="L316" s="21"/>
      <c r="N316" s="17">
        <v>-5.4</v>
      </c>
      <c r="O316" s="1">
        <f t="shared" si="21"/>
        <v>-2.23</v>
      </c>
      <c r="P316" s="1">
        <f t="shared" si="22"/>
        <v>-1.73</v>
      </c>
      <c r="T316" s="14"/>
      <c r="U316" s="14"/>
      <c r="W316" s="15">
        <v>-3.6</v>
      </c>
      <c r="X316" s="1">
        <f t="shared" si="23"/>
        <v>-1.54</v>
      </c>
      <c r="Y316">
        <f t="shared" si="27"/>
        <v>-1.23</v>
      </c>
      <c r="Z316" s="15">
        <v>-2.76</v>
      </c>
      <c r="AA316" s="1">
        <f t="shared" si="24"/>
        <v>-0.59</v>
      </c>
      <c r="AB316">
        <f t="shared" si="20"/>
        <v>-0.61</v>
      </c>
      <c r="AC316">
        <v>-5.14</v>
      </c>
      <c r="AD316" s="1">
        <f t="shared" si="25"/>
        <v>-2.71</v>
      </c>
      <c r="AE316">
        <f t="shared" si="26"/>
        <v>-2.4900000000000002</v>
      </c>
    </row>
    <row r="317" spans="1:31" x14ac:dyDescent="0.2">
      <c r="A317">
        <v>1892.25</v>
      </c>
      <c r="B317" s="1">
        <v>1892</v>
      </c>
      <c r="C317" s="1">
        <v>4</v>
      </c>
      <c r="D317" s="1" t="s">
        <v>5</v>
      </c>
      <c r="H317" s="21"/>
      <c r="I317" s="21"/>
      <c r="K317" s="21"/>
      <c r="L317" s="21"/>
      <c r="N317" s="17">
        <v>-2.27</v>
      </c>
      <c r="O317" s="1">
        <f t="shared" si="21"/>
        <v>-2.29</v>
      </c>
      <c r="P317" s="1">
        <f t="shared" si="22"/>
        <v>-1.73</v>
      </c>
      <c r="T317" s="14"/>
      <c r="U317" s="14"/>
      <c r="W317" s="15">
        <v>-2.4</v>
      </c>
      <c r="X317" s="1">
        <f t="shared" si="23"/>
        <v>-1.44</v>
      </c>
      <c r="Y317">
        <f t="shared" si="27"/>
        <v>-1.24</v>
      </c>
      <c r="Z317" s="15">
        <v>-1.01</v>
      </c>
      <c r="AA317" s="1">
        <f t="shared" si="24"/>
        <v>-0.52</v>
      </c>
      <c r="AB317">
        <f t="shared" si="20"/>
        <v>-0.62</v>
      </c>
      <c r="AC317">
        <v>-3.32</v>
      </c>
      <c r="AD317" s="1">
        <f t="shared" si="25"/>
        <v>-2.82</v>
      </c>
      <c r="AE317">
        <f t="shared" si="26"/>
        <v>-2.4900000000000002</v>
      </c>
    </row>
    <row r="318" spans="1:31" x14ac:dyDescent="0.2">
      <c r="A318">
        <v>1892.33</v>
      </c>
      <c r="B318" s="1">
        <v>1892</v>
      </c>
      <c r="C318" s="1">
        <v>5</v>
      </c>
      <c r="D318" s="1" t="s">
        <v>6</v>
      </c>
      <c r="H318" s="21"/>
      <c r="I318" s="21"/>
      <c r="K318" s="21"/>
      <c r="L318" s="21"/>
      <c r="N318" s="17">
        <v>-0.62</v>
      </c>
      <c r="O318" s="1">
        <f t="shared" si="21"/>
        <v>-2.4</v>
      </c>
      <c r="P318" s="1">
        <f t="shared" si="22"/>
        <v>-1.77</v>
      </c>
      <c r="T318" s="14"/>
      <c r="U318" s="14"/>
      <c r="W318" s="15">
        <v>-0.7</v>
      </c>
      <c r="X318" s="1">
        <f t="shared" si="23"/>
        <v>-1.6</v>
      </c>
      <c r="Y318">
        <f t="shared" si="27"/>
        <v>-1.27</v>
      </c>
      <c r="Z318" s="15">
        <v>0.09</v>
      </c>
      <c r="AA318" s="1">
        <f t="shared" si="24"/>
        <v>-0.62</v>
      </c>
      <c r="AB318">
        <f t="shared" si="20"/>
        <v>-0.65</v>
      </c>
      <c r="AC318">
        <v>-2.66</v>
      </c>
      <c r="AD318" s="1">
        <f t="shared" si="25"/>
        <v>-2.94</v>
      </c>
      <c r="AE318">
        <f t="shared" si="26"/>
        <v>-2.4900000000000002</v>
      </c>
    </row>
    <row r="319" spans="1:31" x14ac:dyDescent="0.2">
      <c r="A319">
        <v>1892.42</v>
      </c>
      <c r="B319" s="1">
        <v>1892</v>
      </c>
      <c r="C319" s="1">
        <v>6</v>
      </c>
      <c r="D319" s="1" t="s">
        <v>7</v>
      </c>
      <c r="H319" s="21"/>
      <c r="I319" s="21"/>
      <c r="K319" s="21"/>
      <c r="L319" s="21"/>
      <c r="N319" s="17">
        <v>0.6</v>
      </c>
      <c r="O319" s="1">
        <f t="shared" si="21"/>
        <v>-2.37</v>
      </c>
      <c r="P319" s="1">
        <f t="shared" si="22"/>
        <v>-1.76</v>
      </c>
      <c r="T319" s="14"/>
      <c r="U319" s="14"/>
      <c r="W319" s="15">
        <v>0.8</v>
      </c>
      <c r="X319" s="1">
        <f t="shared" si="23"/>
        <v>-1.58</v>
      </c>
      <c r="Y319">
        <f t="shared" si="27"/>
        <v>-1.27</v>
      </c>
      <c r="Z319" s="15">
        <v>1.41</v>
      </c>
      <c r="AA319" s="1">
        <f t="shared" si="24"/>
        <v>-0.56999999999999995</v>
      </c>
      <c r="AB319">
        <f t="shared" ref="AB319:AB382" si="28">ROUND(AVERAGE(Z289:Z348),2)</f>
        <v>-0.65</v>
      </c>
      <c r="AC319">
        <v>-1.1200000000000001</v>
      </c>
      <c r="AD319" s="1">
        <f t="shared" si="25"/>
        <v>-2.91</v>
      </c>
      <c r="AE319">
        <f t="shared" si="26"/>
        <v>-2.4900000000000002</v>
      </c>
    </row>
    <row r="320" spans="1:31" x14ac:dyDescent="0.2">
      <c r="A320">
        <v>1892.5</v>
      </c>
      <c r="B320" s="1">
        <v>1892</v>
      </c>
      <c r="C320" s="1">
        <v>7</v>
      </c>
      <c r="D320" s="1" t="s">
        <v>8</v>
      </c>
      <c r="H320" s="21"/>
      <c r="I320" s="21"/>
      <c r="K320" s="21"/>
      <c r="L320" s="21"/>
      <c r="N320" s="17">
        <v>1.19</v>
      </c>
      <c r="O320" s="1">
        <f t="shared" si="21"/>
        <v>-2.5299999999999998</v>
      </c>
      <c r="P320" s="1">
        <f t="shared" si="22"/>
        <v>-1.77</v>
      </c>
      <c r="T320" s="14"/>
      <c r="U320" s="14"/>
      <c r="W320" s="15">
        <v>0</v>
      </c>
      <c r="X320" s="1">
        <f t="shared" si="23"/>
        <v>-1.61</v>
      </c>
      <c r="Y320">
        <f t="shared" si="27"/>
        <v>-1.3</v>
      </c>
      <c r="Z320" s="15">
        <v>2.2599999999999998</v>
      </c>
      <c r="AA320" s="1">
        <f t="shared" si="24"/>
        <v>-0.61</v>
      </c>
      <c r="AB320">
        <f t="shared" si="28"/>
        <v>-0.69</v>
      </c>
      <c r="AC320">
        <v>-0.79000000000000092</v>
      </c>
      <c r="AD320" s="1">
        <f t="shared" si="25"/>
        <v>-2.92</v>
      </c>
      <c r="AE320">
        <f t="shared" si="26"/>
        <v>-2.5099999999999998</v>
      </c>
    </row>
    <row r="321" spans="1:31" x14ac:dyDescent="0.2">
      <c r="A321">
        <v>1892.58</v>
      </c>
      <c r="B321" s="1">
        <v>1892</v>
      </c>
      <c r="C321" s="1">
        <v>8</v>
      </c>
      <c r="D321" s="1" t="s">
        <v>9</v>
      </c>
      <c r="H321" s="21"/>
      <c r="I321" s="21"/>
      <c r="K321" s="21"/>
      <c r="L321" s="21"/>
      <c r="N321" s="17">
        <v>-0.89999999999999947</v>
      </c>
      <c r="O321" s="1">
        <f t="shared" ref="O321:O384" si="29">ROUND(AVERAGE(N315:N326),2)</f>
        <v>-2.2799999999999998</v>
      </c>
      <c r="P321" s="1">
        <f t="shared" si="22"/>
        <v>-1.81</v>
      </c>
      <c r="T321" s="14"/>
      <c r="U321" s="14"/>
      <c r="W321" s="15">
        <v>-0.39999999999999947</v>
      </c>
      <c r="X321" s="1">
        <f t="shared" si="23"/>
        <v>-1.34</v>
      </c>
      <c r="Y321">
        <f t="shared" si="27"/>
        <v>-1.32</v>
      </c>
      <c r="Z321" s="15">
        <v>0.60999999999999943</v>
      </c>
      <c r="AA321" s="1">
        <f t="shared" si="24"/>
        <v>-0.45</v>
      </c>
      <c r="AB321">
        <f t="shared" si="28"/>
        <v>-0.72</v>
      </c>
      <c r="AC321">
        <v>-2.2400000000000002</v>
      </c>
      <c r="AD321" s="1">
        <f t="shared" si="25"/>
        <v>-2.86</v>
      </c>
      <c r="AE321">
        <f t="shared" si="26"/>
        <v>-2.52</v>
      </c>
    </row>
    <row r="322" spans="1:31" x14ac:dyDescent="0.2">
      <c r="A322">
        <v>1892.67</v>
      </c>
      <c r="B322" s="1">
        <v>1892</v>
      </c>
      <c r="C322" s="1">
        <v>9</v>
      </c>
      <c r="D322" s="1" t="s">
        <v>10</v>
      </c>
      <c r="H322" s="21"/>
      <c r="I322" s="21"/>
      <c r="K322" s="21"/>
      <c r="L322" s="21"/>
      <c r="N322" s="17">
        <v>-1.59</v>
      </c>
      <c r="O322" s="1">
        <f t="shared" si="29"/>
        <v>-2.1</v>
      </c>
      <c r="P322" s="1">
        <f t="shared" si="22"/>
        <v>-1.82</v>
      </c>
      <c r="T322" s="14"/>
      <c r="U322" s="14"/>
      <c r="W322" s="15">
        <v>-0.10000000000000053</v>
      </c>
      <c r="X322" s="1">
        <f t="shared" si="23"/>
        <v>-1.17</v>
      </c>
      <c r="Y322">
        <f t="shared" si="27"/>
        <v>-1.3</v>
      </c>
      <c r="Z322" s="15">
        <v>8.9999999999999858E-2</v>
      </c>
      <c r="AA322" s="1">
        <f t="shared" si="24"/>
        <v>-0.37</v>
      </c>
      <c r="AB322">
        <f t="shared" si="28"/>
        <v>-0.71</v>
      </c>
      <c r="AC322">
        <v>-2.63</v>
      </c>
      <c r="AD322" s="1">
        <f t="shared" si="25"/>
        <v>-2.86</v>
      </c>
      <c r="AE322">
        <f t="shared" si="26"/>
        <v>-2.5299999999999998</v>
      </c>
    </row>
    <row r="323" spans="1:31" x14ac:dyDescent="0.2">
      <c r="A323">
        <v>1892.75</v>
      </c>
      <c r="B323" s="1">
        <v>1892</v>
      </c>
      <c r="C323" s="1">
        <v>10</v>
      </c>
      <c r="D323" s="1" t="s">
        <v>11</v>
      </c>
      <c r="H323" s="21"/>
      <c r="I323" s="21"/>
      <c r="K323" s="21"/>
      <c r="L323" s="21"/>
      <c r="N323" s="17">
        <v>-2.17</v>
      </c>
      <c r="O323" s="1">
        <f t="shared" si="29"/>
        <v>-1.91</v>
      </c>
      <c r="P323" s="1">
        <f t="shared" si="22"/>
        <v>-1.81</v>
      </c>
      <c r="T323" s="14"/>
      <c r="U323" s="14"/>
      <c r="W323" s="15">
        <v>-2.4</v>
      </c>
      <c r="X323" s="1">
        <f t="shared" si="23"/>
        <v>-1.01</v>
      </c>
      <c r="Y323">
        <f t="shared" si="27"/>
        <v>-1.28</v>
      </c>
      <c r="Z323" s="15">
        <v>-1.19</v>
      </c>
      <c r="AA323" s="1">
        <f t="shared" si="24"/>
        <v>-0.24</v>
      </c>
      <c r="AB323">
        <f t="shared" si="28"/>
        <v>-0.7</v>
      </c>
      <c r="AC323">
        <v>-2.88</v>
      </c>
      <c r="AD323" s="1">
        <f t="shared" si="25"/>
        <v>-2.72</v>
      </c>
      <c r="AE323">
        <f t="shared" si="26"/>
        <v>-2.52</v>
      </c>
    </row>
    <row r="324" spans="1:31" x14ac:dyDescent="0.2">
      <c r="A324">
        <v>1892.83</v>
      </c>
      <c r="B324" s="1">
        <v>1892</v>
      </c>
      <c r="C324" s="1">
        <v>11</v>
      </c>
      <c r="D324" s="1" t="s">
        <v>12</v>
      </c>
      <c r="H324" s="21"/>
      <c r="I324" s="21"/>
      <c r="K324" s="21"/>
      <c r="L324" s="21"/>
      <c r="N324" s="17">
        <v>-3.9</v>
      </c>
      <c r="O324" s="1">
        <f t="shared" si="29"/>
        <v>-1.78</v>
      </c>
      <c r="P324" s="1">
        <f t="shared" si="22"/>
        <v>-1.87</v>
      </c>
      <c r="T324" s="14"/>
      <c r="U324" s="14"/>
      <c r="W324" s="15">
        <v>-1.6</v>
      </c>
      <c r="X324" s="1">
        <f t="shared" si="23"/>
        <v>-0.86</v>
      </c>
      <c r="Y324">
        <f t="shared" si="27"/>
        <v>-1.3</v>
      </c>
      <c r="Z324" s="15">
        <v>-0.85</v>
      </c>
      <c r="AA324" s="1">
        <f t="shared" si="24"/>
        <v>-0.13</v>
      </c>
      <c r="AB324">
        <f t="shared" si="28"/>
        <v>-0.72</v>
      </c>
      <c r="AC324">
        <v>-2.7</v>
      </c>
      <c r="AD324" s="1">
        <f t="shared" si="25"/>
        <v>-2.64</v>
      </c>
      <c r="AE324">
        <f t="shared" si="26"/>
        <v>-2.54</v>
      </c>
    </row>
    <row r="325" spans="1:31" x14ac:dyDescent="0.2">
      <c r="A325">
        <v>1892.92</v>
      </c>
      <c r="B325" s="1">
        <v>1892</v>
      </c>
      <c r="C325" s="1">
        <v>12</v>
      </c>
      <c r="D325" s="1" t="s">
        <v>13</v>
      </c>
      <c r="H325" s="21"/>
      <c r="I325" s="21"/>
      <c r="K325" s="21"/>
      <c r="L325" s="21"/>
      <c r="N325" s="17">
        <v>-5.18</v>
      </c>
      <c r="O325" s="1">
        <f t="shared" si="29"/>
        <v>-1.71</v>
      </c>
      <c r="P325" s="1">
        <f t="shared" si="22"/>
        <v>-1.86</v>
      </c>
      <c r="T325" s="14"/>
      <c r="U325" s="14"/>
      <c r="W325" s="15">
        <v>-2.2999999999999998</v>
      </c>
      <c r="X325" s="1">
        <f t="shared" si="23"/>
        <v>-0.84</v>
      </c>
      <c r="Y325">
        <f t="shared" si="27"/>
        <v>-1.28</v>
      </c>
      <c r="Z325" s="15">
        <v>-1.42</v>
      </c>
      <c r="AA325" s="1">
        <f t="shared" si="24"/>
        <v>-0.09</v>
      </c>
      <c r="AB325">
        <f t="shared" si="28"/>
        <v>-0.71</v>
      </c>
      <c r="AC325">
        <v>-3.77</v>
      </c>
      <c r="AD325" s="1">
        <f t="shared" si="25"/>
        <v>-2.5499999999999998</v>
      </c>
      <c r="AE325">
        <f t="shared" si="26"/>
        <v>-2.5499999999999998</v>
      </c>
    </row>
    <row r="326" spans="1:31" x14ac:dyDescent="0.2">
      <c r="A326">
        <v>1893</v>
      </c>
      <c r="B326" s="1">
        <v>1893</v>
      </c>
      <c r="C326" s="1">
        <v>1</v>
      </c>
      <c r="D326" s="18" t="s">
        <v>2</v>
      </c>
      <c r="H326" s="21"/>
      <c r="I326" s="21"/>
      <c r="K326" s="21"/>
      <c r="L326" s="21"/>
      <c r="N326" s="17">
        <v>-1.9</v>
      </c>
      <c r="O326" s="1">
        <f t="shared" si="29"/>
        <v>-1.67</v>
      </c>
      <c r="P326" s="1">
        <f t="shared" si="22"/>
        <v>-1.86</v>
      </c>
      <c r="T326" s="14"/>
      <c r="U326" s="14"/>
      <c r="W326" s="15">
        <v>0.1</v>
      </c>
      <c r="X326" s="1">
        <f t="shared" si="23"/>
        <v>-0.9</v>
      </c>
      <c r="Y326">
        <f t="shared" si="27"/>
        <v>-1.24</v>
      </c>
      <c r="Z326" s="15">
        <v>-0.56000000000000005</v>
      </c>
      <c r="AA326" s="1">
        <f t="shared" si="24"/>
        <v>-0.14000000000000001</v>
      </c>
      <c r="AB326">
        <f t="shared" si="28"/>
        <v>-0.69</v>
      </c>
      <c r="AC326">
        <v>-2.94</v>
      </c>
      <c r="AD326" s="1">
        <f t="shared" si="25"/>
        <v>-2.5499999999999998</v>
      </c>
      <c r="AE326">
        <f t="shared" si="26"/>
        <v>-2.54</v>
      </c>
    </row>
    <row r="327" spans="1:31" x14ac:dyDescent="0.2">
      <c r="A327">
        <v>1893.08</v>
      </c>
      <c r="B327" s="1">
        <v>1893</v>
      </c>
      <c r="C327" s="1">
        <v>2</v>
      </c>
      <c r="D327" s="1" t="s">
        <v>3</v>
      </c>
      <c r="H327" s="21"/>
      <c r="I327" s="21"/>
      <c r="K327" s="21"/>
      <c r="L327" s="21"/>
      <c r="N327" s="17">
        <v>-3.07</v>
      </c>
      <c r="O327" s="1">
        <f t="shared" si="29"/>
        <v>-1.74</v>
      </c>
      <c r="P327" s="1">
        <f t="shared" si="22"/>
        <v>-1.87</v>
      </c>
      <c r="T327" s="14"/>
      <c r="U327" s="14"/>
      <c r="W327" s="15">
        <v>-1.4</v>
      </c>
      <c r="X327" s="1">
        <f t="shared" si="23"/>
        <v>-1.07</v>
      </c>
      <c r="Y327">
        <f t="shared" si="27"/>
        <v>-1.22</v>
      </c>
      <c r="Z327" s="15">
        <v>-1.1399999999999999</v>
      </c>
      <c r="AA327" s="1">
        <f t="shared" si="24"/>
        <v>-0.31</v>
      </c>
      <c r="AB327">
        <f t="shared" si="28"/>
        <v>-0.69</v>
      </c>
      <c r="AC327">
        <v>-4.17</v>
      </c>
      <c r="AD327" s="1">
        <f t="shared" si="25"/>
        <v>-2.54</v>
      </c>
      <c r="AE327">
        <f t="shared" si="26"/>
        <v>-2.5499999999999998</v>
      </c>
    </row>
    <row r="328" spans="1:31" x14ac:dyDescent="0.2">
      <c r="A328">
        <v>1893.17</v>
      </c>
      <c r="B328" s="1">
        <v>1893</v>
      </c>
      <c r="C328" s="1">
        <v>3</v>
      </c>
      <c r="D328" s="1" t="s">
        <v>4</v>
      </c>
      <c r="H328" s="21"/>
      <c r="I328" s="21"/>
      <c r="K328" s="21"/>
      <c r="L328" s="21"/>
      <c r="N328" s="17">
        <v>-3.1</v>
      </c>
      <c r="O328" s="1">
        <f t="shared" si="29"/>
        <v>-1.73</v>
      </c>
      <c r="P328" s="1">
        <f t="shared" si="22"/>
        <v>-1.89</v>
      </c>
      <c r="T328" s="14"/>
      <c r="U328" s="14"/>
      <c r="W328" s="15">
        <v>-1.7</v>
      </c>
      <c r="X328" s="1">
        <f t="shared" si="23"/>
        <v>-1.08</v>
      </c>
      <c r="Y328">
        <f t="shared" si="27"/>
        <v>-1.21</v>
      </c>
      <c r="Z328" s="15">
        <v>-1.1100000000000001</v>
      </c>
      <c r="AA328" s="1">
        <f t="shared" si="24"/>
        <v>-0.3</v>
      </c>
      <c r="AB328">
        <f t="shared" si="28"/>
        <v>-0.68</v>
      </c>
      <c r="AC328">
        <v>-3.39</v>
      </c>
      <c r="AD328" s="1">
        <f t="shared" si="25"/>
        <v>-2.4700000000000002</v>
      </c>
      <c r="AE328">
        <f t="shared" si="26"/>
        <v>-2.56</v>
      </c>
    </row>
    <row r="329" spans="1:31" x14ac:dyDescent="0.2">
      <c r="A329">
        <v>1893.25</v>
      </c>
      <c r="B329" s="1">
        <v>1893</v>
      </c>
      <c r="C329" s="1">
        <v>4</v>
      </c>
      <c r="D329" s="1" t="s">
        <v>5</v>
      </c>
      <c r="H329" s="21"/>
      <c r="I329" s="21"/>
      <c r="K329" s="21"/>
      <c r="L329" s="21"/>
      <c r="N329" s="17">
        <v>-0.77</v>
      </c>
      <c r="O329" s="1">
        <f t="shared" si="29"/>
        <v>-1.75</v>
      </c>
      <c r="P329" s="1">
        <f t="shared" si="22"/>
        <v>-1.89</v>
      </c>
      <c r="T329" s="14"/>
      <c r="U329" s="14"/>
      <c r="W329" s="15">
        <v>-0.6</v>
      </c>
      <c r="X329" s="1">
        <f t="shared" si="23"/>
        <v>-1.22</v>
      </c>
      <c r="Y329">
        <f t="shared" si="27"/>
        <v>-1.19</v>
      </c>
      <c r="Z329" s="15">
        <v>0.24</v>
      </c>
      <c r="AA329" s="1">
        <f t="shared" si="24"/>
        <v>-0.4</v>
      </c>
      <c r="AB329">
        <f t="shared" si="28"/>
        <v>-0.67</v>
      </c>
      <c r="AC329">
        <v>-2.37</v>
      </c>
      <c r="AD329" s="1">
        <f t="shared" si="25"/>
        <v>-2.44</v>
      </c>
      <c r="AE329">
        <f t="shared" si="26"/>
        <v>-2.56</v>
      </c>
    </row>
    <row r="330" spans="1:31" x14ac:dyDescent="0.2">
      <c r="A330">
        <v>1893.33</v>
      </c>
      <c r="B330" s="1">
        <v>1893</v>
      </c>
      <c r="C330" s="1">
        <v>5</v>
      </c>
      <c r="D330" s="1" t="s">
        <v>6</v>
      </c>
      <c r="H330" s="21"/>
      <c r="I330" s="21"/>
      <c r="K330" s="21"/>
      <c r="L330" s="21"/>
      <c r="N330" s="17">
        <v>0.23</v>
      </c>
      <c r="O330" s="1">
        <f t="shared" si="29"/>
        <v>-1.89</v>
      </c>
      <c r="P330" s="1">
        <f t="shared" si="22"/>
        <v>-1.89</v>
      </c>
      <c r="T330" s="14"/>
      <c r="U330" s="14"/>
      <c r="W330" s="15">
        <v>-0.5</v>
      </c>
      <c r="X330" s="1">
        <f t="shared" si="23"/>
        <v>-1.1599999999999999</v>
      </c>
      <c r="Y330">
        <f t="shared" si="27"/>
        <v>-1.2</v>
      </c>
      <c r="Z330" s="15">
        <v>0.59</v>
      </c>
      <c r="AA330" s="1">
        <f t="shared" si="24"/>
        <v>-0.41</v>
      </c>
      <c r="AB330">
        <f t="shared" si="28"/>
        <v>-0.69</v>
      </c>
      <c r="AC330">
        <v>-1.61</v>
      </c>
      <c r="AD330" s="1">
        <f t="shared" si="25"/>
        <v>-2.5</v>
      </c>
      <c r="AE330">
        <f t="shared" si="26"/>
        <v>-2.57</v>
      </c>
    </row>
    <row r="331" spans="1:31" x14ac:dyDescent="0.2">
      <c r="A331">
        <v>1893.42</v>
      </c>
      <c r="B331" s="1">
        <v>1893</v>
      </c>
      <c r="C331" s="1">
        <v>6</v>
      </c>
      <c r="D331" s="1" t="s">
        <v>7</v>
      </c>
      <c r="H331" s="21"/>
      <c r="I331" s="21"/>
      <c r="K331" s="21"/>
      <c r="L331" s="21"/>
      <c r="N331" s="17">
        <v>1.1000000000000001</v>
      </c>
      <c r="O331" s="1">
        <f t="shared" si="29"/>
        <v>-1.86</v>
      </c>
      <c r="P331" s="1">
        <f t="shared" si="22"/>
        <v>-1.91</v>
      </c>
      <c r="T331" s="14"/>
      <c r="U331" s="14"/>
      <c r="W331" s="15">
        <v>0.10000000000000053</v>
      </c>
      <c r="X331" s="1">
        <f t="shared" si="23"/>
        <v>-1.25</v>
      </c>
      <c r="Y331">
        <f t="shared" si="27"/>
        <v>-1.2</v>
      </c>
      <c r="Z331" s="15">
        <v>0.86</v>
      </c>
      <c r="AA331" s="1">
        <f t="shared" si="24"/>
        <v>-0.54</v>
      </c>
      <c r="AB331">
        <f t="shared" si="28"/>
        <v>-0.69</v>
      </c>
      <c r="AC331">
        <v>-1.07</v>
      </c>
      <c r="AD331" s="1">
        <f t="shared" si="25"/>
        <v>-2.6</v>
      </c>
      <c r="AE331">
        <f t="shared" si="26"/>
        <v>-2.58</v>
      </c>
    </row>
    <row r="332" spans="1:31" x14ac:dyDescent="0.2">
      <c r="A332">
        <v>1893.5</v>
      </c>
      <c r="B332" s="1">
        <v>1893</v>
      </c>
      <c r="C332" s="1">
        <v>7</v>
      </c>
      <c r="D332" s="1" t="s">
        <v>8</v>
      </c>
      <c r="H332" s="21"/>
      <c r="I332" s="21"/>
      <c r="K332" s="21"/>
      <c r="L332" s="21"/>
      <c r="N332" s="17">
        <v>0.39</v>
      </c>
      <c r="O332" s="1">
        <f t="shared" si="29"/>
        <v>-1.64</v>
      </c>
      <c r="P332" s="1">
        <f t="shared" si="22"/>
        <v>-1.93</v>
      </c>
      <c r="T332" s="14"/>
      <c r="U332" s="14"/>
      <c r="W332" s="15">
        <v>-2</v>
      </c>
      <c r="X332" s="1">
        <f t="shared" si="23"/>
        <v>-1.1100000000000001</v>
      </c>
      <c r="Y332">
        <f t="shared" si="27"/>
        <v>-1.2</v>
      </c>
      <c r="Z332" s="15">
        <v>0.21</v>
      </c>
      <c r="AA332" s="1">
        <f t="shared" si="24"/>
        <v>-0.51</v>
      </c>
      <c r="AB332">
        <f t="shared" si="28"/>
        <v>-0.73</v>
      </c>
      <c r="AC332">
        <v>-0.6899999999999995</v>
      </c>
      <c r="AD332" s="1">
        <f t="shared" si="25"/>
        <v>-2.6</v>
      </c>
      <c r="AE332">
        <f t="shared" si="26"/>
        <v>-2.61</v>
      </c>
    </row>
    <row r="333" spans="1:31" x14ac:dyDescent="0.2">
      <c r="A333">
        <v>1893.58</v>
      </c>
      <c r="B333" s="1">
        <v>1893</v>
      </c>
      <c r="C333" s="1">
        <v>8</v>
      </c>
      <c r="D333" s="1" t="s">
        <v>9</v>
      </c>
      <c r="H333" s="21"/>
      <c r="I333" s="21"/>
      <c r="K333" s="21"/>
      <c r="L333" s="21"/>
      <c r="N333" s="17">
        <v>-0.75000000000000089</v>
      </c>
      <c r="O333" s="1">
        <f t="shared" si="29"/>
        <v>-1.83</v>
      </c>
      <c r="P333" s="1">
        <f t="shared" si="22"/>
        <v>-1.94</v>
      </c>
      <c r="T333" s="14"/>
      <c r="U333" s="14"/>
      <c r="W333" s="15">
        <v>-0.5</v>
      </c>
      <c r="X333" s="1">
        <f t="shared" si="23"/>
        <v>-1.25</v>
      </c>
      <c r="Y333">
        <f t="shared" si="27"/>
        <v>-1.2</v>
      </c>
      <c r="Z333" s="15">
        <v>0.71</v>
      </c>
      <c r="AA333" s="1">
        <f t="shared" si="24"/>
        <v>-0.6</v>
      </c>
      <c r="AB333">
        <f t="shared" si="28"/>
        <v>-0.72</v>
      </c>
      <c r="AC333">
        <v>-1.39</v>
      </c>
      <c r="AD333" s="1">
        <f t="shared" si="25"/>
        <v>-2.65</v>
      </c>
      <c r="AE333">
        <f t="shared" si="26"/>
        <v>-2.61</v>
      </c>
    </row>
    <row r="334" spans="1:31" x14ac:dyDescent="0.2">
      <c r="A334">
        <v>1893.67</v>
      </c>
      <c r="B334" s="1">
        <v>1893</v>
      </c>
      <c r="C334" s="1">
        <v>9</v>
      </c>
      <c r="D334" s="1" t="s">
        <v>10</v>
      </c>
      <c r="H334" s="21"/>
      <c r="I334" s="21"/>
      <c r="K334" s="21"/>
      <c r="L334" s="21"/>
      <c r="N334" s="17">
        <v>-1.84</v>
      </c>
      <c r="O334" s="1">
        <f t="shared" si="29"/>
        <v>-1.83</v>
      </c>
      <c r="P334" s="1">
        <f t="shared" si="22"/>
        <v>-1.96</v>
      </c>
      <c r="T334" s="14"/>
      <c r="U334" s="14"/>
      <c r="W334" s="15">
        <v>-1.8</v>
      </c>
      <c r="X334" s="1">
        <f t="shared" si="23"/>
        <v>-1.21</v>
      </c>
      <c r="Y334">
        <f t="shared" si="27"/>
        <v>-1.2</v>
      </c>
      <c r="Z334" s="15">
        <v>-1.1599999999999999</v>
      </c>
      <c r="AA334" s="1">
        <f t="shared" si="24"/>
        <v>-0.57999999999999996</v>
      </c>
      <c r="AB334">
        <f t="shared" si="28"/>
        <v>-0.73</v>
      </c>
      <c r="AC334">
        <v>-2.2799999999999998</v>
      </c>
      <c r="AD334" s="1">
        <f t="shared" si="25"/>
        <v>-2.64</v>
      </c>
      <c r="AE334">
        <f t="shared" si="26"/>
        <v>-2.61</v>
      </c>
    </row>
    <row r="335" spans="1:31" x14ac:dyDescent="0.2">
      <c r="A335">
        <v>1893.75</v>
      </c>
      <c r="B335" s="1">
        <v>1893</v>
      </c>
      <c r="C335" s="1">
        <v>10</v>
      </c>
      <c r="D335" s="1" t="s">
        <v>11</v>
      </c>
      <c r="H335" s="21"/>
      <c r="I335" s="21"/>
      <c r="K335" s="21"/>
      <c r="L335" s="21"/>
      <c r="N335" s="17">
        <v>-3.92</v>
      </c>
      <c r="O335" s="1">
        <f t="shared" si="29"/>
        <v>-1.66</v>
      </c>
      <c r="P335" s="1">
        <f t="shared" si="22"/>
        <v>-1.95</v>
      </c>
      <c r="T335" s="14"/>
      <c r="U335" s="14"/>
      <c r="W335" s="15">
        <v>-1.7</v>
      </c>
      <c r="X335" s="1">
        <f t="shared" si="23"/>
        <v>-1.1200000000000001</v>
      </c>
      <c r="Y335">
        <f t="shared" si="27"/>
        <v>-1.1599999999999999</v>
      </c>
      <c r="Z335" s="15">
        <v>-1.24</v>
      </c>
      <c r="AA335" s="1">
        <f t="shared" si="24"/>
        <v>-0.51</v>
      </c>
      <c r="AB335">
        <f t="shared" si="28"/>
        <v>-0.7</v>
      </c>
      <c r="AC335">
        <v>-3.63</v>
      </c>
      <c r="AD335" s="1">
        <f t="shared" si="25"/>
        <v>-2.65</v>
      </c>
      <c r="AE335">
        <f t="shared" si="26"/>
        <v>-2.58</v>
      </c>
    </row>
    <row r="336" spans="1:31" x14ac:dyDescent="0.2">
      <c r="A336">
        <v>1893.83</v>
      </c>
      <c r="B336" s="1">
        <v>1893</v>
      </c>
      <c r="C336" s="1">
        <v>11</v>
      </c>
      <c r="D336" s="1" t="s">
        <v>12</v>
      </c>
      <c r="H336" s="21"/>
      <c r="I336" s="21"/>
      <c r="K336" s="21"/>
      <c r="L336" s="21"/>
      <c r="N336" s="17">
        <v>-3.55</v>
      </c>
      <c r="O336" s="1">
        <f t="shared" si="29"/>
        <v>-1.58</v>
      </c>
      <c r="P336" s="1">
        <f t="shared" si="22"/>
        <v>-1.95</v>
      </c>
      <c r="T336" s="14"/>
      <c r="U336" s="14"/>
      <c r="W336" s="15">
        <v>-2.7</v>
      </c>
      <c r="X336" s="1">
        <f t="shared" si="23"/>
        <v>-1.04</v>
      </c>
      <c r="Y336">
        <f t="shared" si="27"/>
        <v>-1.1599999999999999</v>
      </c>
      <c r="Z336" s="15">
        <v>-2.4</v>
      </c>
      <c r="AA336" s="1">
        <f t="shared" si="24"/>
        <v>-0.44</v>
      </c>
      <c r="AB336">
        <f t="shared" si="28"/>
        <v>-0.7</v>
      </c>
      <c r="AC336">
        <v>-3.9</v>
      </c>
      <c r="AD336" s="1">
        <f t="shared" si="25"/>
        <v>-2.61</v>
      </c>
      <c r="AE336">
        <f t="shared" si="26"/>
        <v>-2.59</v>
      </c>
    </row>
    <row r="337" spans="1:31" x14ac:dyDescent="0.2">
      <c r="A337">
        <v>1893.92</v>
      </c>
      <c r="B337" s="1">
        <v>1893</v>
      </c>
      <c r="C337" s="1">
        <v>12</v>
      </c>
      <c r="D337" s="1" t="s">
        <v>13</v>
      </c>
      <c r="H337" s="21"/>
      <c r="I337" s="21"/>
      <c r="K337" s="21"/>
      <c r="L337" s="21"/>
      <c r="N337" s="17">
        <v>-2.48</v>
      </c>
      <c r="O337" s="1">
        <f t="shared" si="29"/>
        <v>-1.64</v>
      </c>
      <c r="P337" s="1">
        <f t="shared" si="22"/>
        <v>-1.96</v>
      </c>
      <c r="T337" s="14"/>
      <c r="U337" s="14"/>
      <c r="W337" s="15">
        <v>-0.6</v>
      </c>
      <c r="X337" s="1">
        <f t="shared" si="23"/>
        <v>-1.1100000000000001</v>
      </c>
      <c r="Y337">
        <f t="shared" si="27"/>
        <v>-1.1100000000000001</v>
      </c>
      <c r="Z337" s="15">
        <v>-1.07</v>
      </c>
      <c r="AA337" s="1">
        <f t="shared" si="24"/>
        <v>-0.56000000000000005</v>
      </c>
      <c r="AB337">
        <f t="shared" si="28"/>
        <v>-0.68</v>
      </c>
      <c r="AC337">
        <v>-3.72</v>
      </c>
      <c r="AD337" s="1">
        <f t="shared" si="25"/>
        <v>-2.69</v>
      </c>
      <c r="AE337">
        <f t="shared" si="26"/>
        <v>-2.59</v>
      </c>
    </row>
    <row r="338" spans="1:31" x14ac:dyDescent="0.2">
      <c r="A338">
        <v>1894</v>
      </c>
      <c r="B338" s="1">
        <v>1894</v>
      </c>
      <c r="C338" s="1">
        <v>1</v>
      </c>
      <c r="D338" s="18" t="s">
        <v>2</v>
      </c>
      <c r="H338" s="21"/>
      <c r="I338" s="21"/>
      <c r="K338" s="21"/>
      <c r="L338" s="21"/>
      <c r="N338" s="17">
        <v>-4.25</v>
      </c>
      <c r="O338" s="1">
        <f t="shared" si="29"/>
        <v>-1.54</v>
      </c>
      <c r="P338" s="1">
        <f t="shared" si="22"/>
        <v>-1.99</v>
      </c>
      <c r="T338" s="14"/>
      <c r="U338" s="14"/>
      <c r="W338" s="15">
        <v>-1.6</v>
      </c>
      <c r="X338" s="1">
        <f t="shared" si="23"/>
        <v>-1.06</v>
      </c>
      <c r="Y338">
        <f t="shared" si="27"/>
        <v>-1.1000000000000001</v>
      </c>
      <c r="Z338" s="15">
        <v>-1.71</v>
      </c>
      <c r="AA338" s="1">
        <f t="shared" si="24"/>
        <v>-0.63</v>
      </c>
      <c r="AB338">
        <f t="shared" si="28"/>
        <v>-0.7</v>
      </c>
      <c r="AC338">
        <v>-3.59</v>
      </c>
      <c r="AD338" s="1">
        <f t="shared" si="25"/>
        <v>-2.74</v>
      </c>
      <c r="AE338">
        <f t="shared" si="26"/>
        <v>-2.6</v>
      </c>
    </row>
    <row r="339" spans="1:31" x14ac:dyDescent="0.2">
      <c r="A339">
        <v>1894.08</v>
      </c>
      <c r="B339" s="1">
        <v>1894</v>
      </c>
      <c r="C339" s="1">
        <v>2</v>
      </c>
      <c r="D339" s="1" t="s">
        <v>3</v>
      </c>
      <c r="H339" s="21"/>
      <c r="I339" s="21"/>
      <c r="K339" s="21"/>
      <c r="L339" s="21"/>
      <c r="N339" s="17">
        <v>-3.02</v>
      </c>
      <c r="O339" s="1">
        <f t="shared" si="29"/>
        <v>-1.43</v>
      </c>
      <c r="P339" s="1">
        <f t="shared" si="22"/>
        <v>-1.99</v>
      </c>
      <c r="T339" s="14"/>
      <c r="U339" s="14"/>
      <c r="W339" s="15">
        <v>-0.9</v>
      </c>
      <c r="X339" s="1">
        <f t="shared" si="23"/>
        <v>-0.91</v>
      </c>
      <c r="Y339">
        <f t="shared" si="27"/>
        <v>-1.1000000000000001</v>
      </c>
      <c r="Z339" s="15">
        <v>-0.84</v>
      </c>
      <c r="AA339" s="1">
        <f t="shared" si="24"/>
        <v>-0.57999999999999996</v>
      </c>
      <c r="AB339">
        <f t="shared" si="28"/>
        <v>-0.7</v>
      </c>
      <c r="AC339">
        <v>-4.07</v>
      </c>
      <c r="AD339" s="1">
        <f t="shared" si="25"/>
        <v>-2.77</v>
      </c>
      <c r="AE339">
        <f t="shared" si="26"/>
        <v>-2.61</v>
      </c>
    </row>
    <row r="340" spans="1:31" x14ac:dyDescent="0.2">
      <c r="A340">
        <v>1894.17</v>
      </c>
      <c r="B340" s="1">
        <v>1894</v>
      </c>
      <c r="C340" s="1">
        <v>3</v>
      </c>
      <c r="D340" s="1" t="s">
        <v>4</v>
      </c>
      <c r="H340" s="21"/>
      <c r="I340" s="21"/>
      <c r="K340" s="21"/>
      <c r="L340" s="21"/>
      <c r="N340" s="17">
        <v>-1</v>
      </c>
      <c r="O340" s="1">
        <f t="shared" si="29"/>
        <v>-1.42</v>
      </c>
      <c r="P340" s="1">
        <f t="shared" si="22"/>
        <v>-1.97</v>
      </c>
      <c r="T340" s="14"/>
      <c r="U340" s="14"/>
      <c r="W340" s="15">
        <v>-0.6</v>
      </c>
      <c r="X340" s="1">
        <f t="shared" si="23"/>
        <v>-0.89</v>
      </c>
      <c r="Y340">
        <f t="shared" si="27"/>
        <v>-1.08</v>
      </c>
      <c r="Z340" s="15">
        <v>-0.36</v>
      </c>
      <c r="AA340" s="1">
        <f t="shared" si="24"/>
        <v>-0.57999999999999996</v>
      </c>
      <c r="AB340">
        <f t="shared" si="28"/>
        <v>-0.7</v>
      </c>
      <c r="AC340">
        <v>-3.49</v>
      </c>
      <c r="AD340" s="1">
        <f t="shared" si="25"/>
        <v>-2.75</v>
      </c>
      <c r="AE340">
        <f t="shared" si="26"/>
        <v>-2.61</v>
      </c>
    </row>
    <row r="341" spans="1:31" x14ac:dyDescent="0.2">
      <c r="A341">
        <v>1894.25</v>
      </c>
      <c r="B341" s="1">
        <v>1894</v>
      </c>
      <c r="C341" s="1">
        <v>4</v>
      </c>
      <c r="D341" s="1" t="s">
        <v>5</v>
      </c>
      <c r="H341" s="21"/>
      <c r="I341" s="21"/>
      <c r="K341" s="21"/>
      <c r="L341" s="21"/>
      <c r="N341" s="17">
        <v>0.13</v>
      </c>
      <c r="O341" s="1">
        <f t="shared" si="29"/>
        <v>-1.35</v>
      </c>
      <c r="P341" s="1">
        <f t="shared" si="22"/>
        <v>-2</v>
      </c>
      <c r="T341" s="14"/>
      <c r="U341" s="14"/>
      <c r="W341" s="15">
        <v>0.3</v>
      </c>
      <c r="X341" s="1">
        <f t="shared" si="23"/>
        <v>-0.79</v>
      </c>
      <c r="Y341">
        <f t="shared" si="27"/>
        <v>-1.06</v>
      </c>
      <c r="Z341" s="15">
        <v>1.1399999999999999</v>
      </c>
      <c r="AA341" s="1">
        <f t="shared" si="24"/>
        <v>-0.53</v>
      </c>
      <c r="AB341">
        <f t="shared" si="28"/>
        <v>-0.7</v>
      </c>
      <c r="AC341">
        <v>-1.82</v>
      </c>
      <c r="AD341" s="1">
        <f t="shared" si="25"/>
        <v>-2.68</v>
      </c>
      <c r="AE341">
        <f t="shared" si="26"/>
        <v>-2.62</v>
      </c>
    </row>
    <row r="342" spans="1:31" x14ac:dyDescent="0.2">
      <c r="A342">
        <v>1894.33</v>
      </c>
      <c r="B342" s="1">
        <v>1894</v>
      </c>
      <c r="C342" s="1">
        <v>5</v>
      </c>
      <c r="D342" s="1" t="s">
        <v>6</v>
      </c>
      <c r="H342" s="21"/>
      <c r="I342" s="21"/>
      <c r="K342" s="21"/>
      <c r="L342" s="21"/>
      <c r="N342" s="17">
        <v>-0.47</v>
      </c>
      <c r="O342" s="1">
        <f t="shared" si="29"/>
        <v>-1.35</v>
      </c>
      <c r="P342" s="1">
        <f t="shared" si="22"/>
        <v>-2.0499999999999998</v>
      </c>
      <c r="T342" s="14"/>
      <c r="U342" s="14"/>
      <c r="W342" s="15">
        <v>-1.3</v>
      </c>
      <c r="X342" s="1">
        <f t="shared" si="23"/>
        <v>-0.86</v>
      </c>
      <c r="Y342">
        <f t="shared" si="27"/>
        <v>-1.07</v>
      </c>
      <c r="Z342" s="15">
        <v>-0.91</v>
      </c>
      <c r="AA342" s="1">
        <f t="shared" si="24"/>
        <v>-0.62</v>
      </c>
      <c r="AB342">
        <f t="shared" si="28"/>
        <v>-0.74</v>
      </c>
      <c r="AC342">
        <v>-2.66</v>
      </c>
      <c r="AD342" s="1">
        <f t="shared" si="25"/>
        <v>-2.58</v>
      </c>
      <c r="AE342">
        <f t="shared" si="26"/>
        <v>-2.65</v>
      </c>
    </row>
    <row r="343" spans="1:31" x14ac:dyDescent="0.2">
      <c r="A343">
        <v>1894.42</v>
      </c>
      <c r="B343" s="1">
        <v>1894</v>
      </c>
      <c r="C343" s="1">
        <v>6</v>
      </c>
      <c r="D343" s="1" t="s">
        <v>7</v>
      </c>
      <c r="H343" s="21"/>
      <c r="I343" s="21"/>
      <c r="K343" s="21"/>
      <c r="L343" s="21"/>
      <c r="N343" s="17">
        <v>2.25</v>
      </c>
      <c r="O343" s="1">
        <f t="shared" si="29"/>
        <v>-1.26</v>
      </c>
      <c r="P343" s="1">
        <f t="shared" si="22"/>
        <v>-2.02</v>
      </c>
      <c r="T343" s="14"/>
      <c r="U343" s="14"/>
      <c r="W343" s="15">
        <v>0.7</v>
      </c>
      <c r="X343" s="1">
        <f t="shared" si="23"/>
        <v>-0.76</v>
      </c>
      <c r="Y343">
        <f t="shared" si="27"/>
        <v>-1.04</v>
      </c>
      <c r="Z343" s="15">
        <v>0.10999999999999943</v>
      </c>
      <c r="AA343" s="1">
        <f t="shared" si="24"/>
        <v>-0.54</v>
      </c>
      <c r="AB343">
        <f t="shared" si="28"/>
        <v>-0.73</v>
      </c>
      <c r="AC343">
        <v>-1.67</v>
      </c>
      <c r="AD343" s="1">
        <f t="shared" si="25"/>
        <v>-2.4700000000000002</v>
      </c>
      <c r="AE343">
        <f t="shared" si="26"/>
        <v>-2.64</v>
      </c>
    </row>
    <row r="344" spans="1:31" x14ac:dyDescent="0.2">
      <c r="A344">
        <v>1894.5</v>
      </c>
      <c r="B344" s="1">
        <v>1894</v>
      </c>
      <c r="C344" s="1">
        <v>7</v>
      </c>
      <c r="D344" s="1" t="s">
        <v>8</v>
      </c>
      <c r="H344" s="21"/>
      <c r="I344" s="21"/>
      <c r="K344" s="21"/>
      <c r="L344" s="21"/>
      <c r="N344" s="17">
        <v>1.69</v>
      </c>
      <c r="O344" s="1">
        <f t="shared" si="29"/>
        <v>-1.41</v>
      </c>
      <c r="P344" s="1">
        <f t="shared" si="22"/>
        <v>-1.96</v>
      </c>
      <c r="T344" s="14"/>
      <c r="U344" s="14"/>
      <c r="W344" s="15">
        <v>-0.19999999999999929</v>
      </c>
      <c r="X344" s="1">
        <f t="shared" si="23"/>
        <v>-1.05</v>
      </c>
      <c r="Y344">
        <f t="shared" si="27"/>
        <v>-1</v>
      </c>
      <c r="Z344" s="15">
        <v>0.76</v>
      </c>
      <c r="AA344" s="1">
        <f t="shared" si="24"/>
        <v>-0.77</v>
      </c>
      <c r="AB344">
        <f t="shared" si="28"/>
        <v>-0.71</v>
      </c>
      <c r="AC344">
        <v>-0.98999999999999844</v>
      </c>
      <c r="AD344" s="1">
        <f t="shared" si="25"/>
        <v>-2.4900000000000002</v>
      </c>
      <c r="AE344">
        <f t="shared" si="26"/>
        <v>-2.62</v>
      </c>
    </row>
    <row r="345" spans="1:31" x14ac:dyDescent="0.2">
      <c r="A345">
        <v>1894.58</v>
      </c>
      <c r="B345" s="1">
        <v>1894</v>
      </c>
      <c r="C345" s="1">
        <v>8</v>
      </c>
      <c r="D345" s="1" t="s">
        <v>9</v>
      </c>
      <c r="H345" s="21"/>
      <c r="I345" s="21"/>
      <c r="K345" s="21"/>
      <c r="L345" s="21"/>
      <c r="N345" s="17">
        <v>-0.54999999999999893</v>
      </c>
      <c r="O345" s="1">
        <f t="shared" si="29"/>
        <v>-1.46</v>
      </c>
      <c r="P345" s="1">
        <f t="shared" ref="P345:P408" si="30">ROUND(AVERAGE(N315:N374),2)</f>
        <v>-1.92</v>
      </c>
      <c r="T345" s="14"/>
      <c r="U345" s="14"/>
      <c r="W345" s="15">
        <v>-0.30000000000000071</v>
      </c>
      <c r="X345" s="1">
        <f t="shared" si="23"/>
        <v>-1.1399999999999999</v>
      </c>
      <c r="Y345">
        <f t="shared" si="27"/>
        <v>-0.97</v>
      </c>
      <c r="Z345" s="15">
        <v>0.70999999999999908</v>
      </c>
      <c r="AA345" s="1">
        <f t="shared" si="24"/>
        <v>-0.89</v>
      </c>
      <c r="AB345">
        <f t="shared" si="28"/>
        <v>-0.68</v>
      </c>
      <c r="AC345">
        <v>-1.19</v>
      </c>
      <c r="AD345" s="1">
        <f t="shared" si="25"/>
        <v>-2.52</v>
      </c>
      <c r="AE345">
        <f t="shared" si="26"/>
        <v>-2.63</v>
      </c>
    </row>
    <row r="346" spans="1:31" x14ac:dyDescent="0.2">
      <c r="A346">
        <v>1894.67</v>
      </c>
      <c r="B346" s="1">
        <v>1894</v>
      </c>
      <c r="C346" s="1">
        <v>9</v>
      </c>
      <c r="D346" s="1" t="s">
        <v>10</v>
      </c>
      <c r="H346" s="21"/>
      <c r="I346" s="21"/>
      <c r="K346" s="21"/>
      <c r="L346" s="21"/>
      <c r="N346" s="17">
        <v>-1.04</v>
      </c>
      <c r="O346" s="1">
        <f t="shared" si="29"/>
        <v>-1.34</v>
      </c>
      <c r="P346" s="1">
        <f t="shared" si="30"/>
        <v>-1.9</v>
      </c>
      <c r="T346" s="14"/>
      <c r="U346" s="14"/>
      <c r="W346" s="15">
        <v>-0.6</v>
      </c>
      <c r="X346" s="1">
        <f t="shared" si="23"/>
        <v>-1.08</v>
      </c>
      <c r="Y346">
        <f t="shared" si="27"/>
        <v>-0.94</v>
      </c>
      <c r="Z346" s="15">
        <v>-0.56000000000000005</v>
      </c>
      <c r="AA346" s="1">
        <f t="shared" si="24"/>
        <v>-0.83</v>
      </c>
      <c r="AB346">
        <f t="shared" si="28"/>
        <v>-0.67</v>
      </c>
      <c r="AC346">
        <v>-1.38</v>
      </c>
      <c r="AD346" s="1">
        <f t="shared" si="25"/>
        <v>-2.41</v>
      </c>
      <c r="AE346">
        <f t="shared" si="26"/>
        <v>-2.61</v>
      </c>
    </row>
    <row r="347" spans="1:31" x14ac:dyDescent="0.2">
      <c r="A347">
        <v>1894.75</v>
      </c>
      <c r="B347" s="1">
        <v>1894</v>
      </c>
      <c r="C347" s="1">
        <v>10</v>
      </c>
      <c r="D347" s="1" t="s">
        <v>11</v>
      </c>
      <c r="H347" s="21"/>
      <c r="I347" s="21"/>
      <c r="K347" s="21"/>
      <c r="L347" s="21"/>
      <c r="N347" s="17">
        <v>-3.87</v>
      </c>
      <c r="O347" s="1">
        <f t="shared" si="29"/>
        <v>-1.6</v>
      </c>
      <c r="P347" s="1">
        <f t="shared" si="30"/>
        <v>-1.88</v>
      </c>
      <c r="T347" s="14"/>
      <c r="U347" s="14"/>
      <c r="W347" s="15">
        <v>-2.5</v>
      </c>
      <c r="X347" s="1">
        <f t="shared" si="23"/>
        <v>-1.2</v>
      </c>
      <c r="Y347">
        <f t="shared" si="27"/>
        <v>-0.9</v>
      </c>
      <c r="Z347" s="15">
        <v>-2.29</v>
      </c>
      <c r="AA347" s="1">
        <f t="shared" si="24"/>
        <v>-0.99</v>
      </c>
      <c r="AB347">
        <f t="shared" si="28"/>
        <v>-0.65</v>
      </c>
      <c r="AC347">
        <v>-2.5299999999999998</v>
      </c>
      <c r="AD347" s="1">
        <f t="shared" si="25"/>
        <v>-2.38</v>
      </c>
      <c r="AE347">
        <f t="shared" si="26"/>
        <v>-2.58</v>
      </c>
    </row>
    <row r="348" spans="1:31" x14ac:dyDescent="0.2">
      <c r="A348">
        <v>1894.83</v>
      </c>
      <c r="B348" s="1">
        <v>1894</v>
      </c>
      <c r="C348" s="1">
        <v>11</v>
      </c>
      <c r="D348" s="1" t="s">
        <v>12</v>
      </c>
      <c r="H348" s="21"/>
      <c r="I348" s="21"/>
      <c r="K348" s="21"/>
      <c r="L348" s="21"/>
      <c r="N348" s="17">
        <v>-2.4500000000000002</v>
      </c>
      <c r="O348" s="1">
        <f t="shared" si="29"/>
        <v>-2.0099999999999998</v>
      </c>
      <c r="P348" s="1">
        <f t="shared" si="30"/>
        <v>-1.86</v>
      </c>
      <c r="T348" s="14"/>
      <c r="U348" s="14"/>
      <c r="W348" s="15">
        <v>-1.5</v>
      </c>
      <c r="X348" s="1">
        <f t="shared" ref="X348:X411" si="31">ROUND(AVERAGE(W342:W353),2)</f>
        <v>-1.4</v>
      </c>
      <c r="Y348">
        <f t="shared" si="27"/>
        <v>-0.87</v>
      </c>
      <c r="Z348" s="15">
        <v>-1.45</v>
      </c>
      <c r="AA348" s="1">
        <f t="shared" ref="AA348:AA411" si="32">ROUND(AVERAGE(Z342:Z353),2)</f>
        <v>-1.24</v>
      </c>
      <c r="AB348">
        <f t="shared" si="28"/>
        <v>-0.65</v>
      </c>
      <c r="AC348">
        <v>-2.5</v>
      </c>
      <c r="AD348" s="1">
        <f t="shared" ref="AD348:AD411" si="33">ROUND(AVERAGE(AC342:AC353),2)</f>
        <v>-2.5099999999999998</v>
      </c>
      <c r="AE348">
        <f t="shared" si="26"/>
        <v>-2.58</v>
      </c>
    </row>
    <row r="349" spans="1:31" x14ac:dyDescent="0.2">
      <c r="A349">
        <v>1894.92</v>
      </c>
      <c r="B349" s="1">
        <v>1894</v>
      </c>
      <c r="C349" s="1">
        <v>12</v>
      </c>
      <c r="D349" s="1" t="s">
        <v>13</v>
      </c>
      <c r="H349" s="21"/>
      <c r="I349" s="21"/>
      <c r="K349" s="21"/>
      <c r="L349" s="21"/>
      <c r="N349" s="17">
        <v>-4.33</v>
      </c>
      <c r="O349" s="1">
        <f t="shared" si="29"/>
        <v>-1.9</v>
      </c>
      <c r="P349" s="1">
        <f t="shared" si="30"/>
        <v>-1.86</v>
      </c>
      <c r="T349" s="14"/>
      <c r="U349" s="14"/>
      <c r="W349" s="15">
        <v>-4.0999999999999996</v>
      </c>
      <c r="X349" s="1">
        <f t="shared" si="31"/>
        <v>-1.24</v>
      </c>
      <c r="Y349">
        <f t="shared" si="27"/>
        <v>-0.88</v>
      </c>
      <c r="Z349" s="15">
        <v>-3.82</v>
      </c>
      <c r="AA349" s="1">
        <f t="shared" si="32"/>
        <v>-1.1599999999999999</v>
      </c>
      <c r="AB349">
        <f t="shared" si="28"/>
        <v>-0.68</v>
      </c>
      <c r="AC349">
        <v>-4.0199999999999996</v>
      </c>
      <c r="AD349" s="1">
        <f t="shared" si="33"/>
        <v>-2.42</v>
      </c>
      <c r="AE349">
        <f t="shared" si="26"/>
        <v>-2.58</v>
      </c>
    </row>
    <row r="350" spans="1:31" x14ac:dyDescent="0.2">
      <c r="A350">
        <v>1895</v>
      </c>
      <c r="B350" s="1">
        <v>1895</v>
      </c>
      <c r="C350" s="1">
        <v>1</v>
      </c>
      <c r="D350" s="18" t="s">
        <v>2</v>
      </c>
      <c r="H350" s="21"/>
      <c r="I350" s="21"/>
      <c r="K350" s="21"/>
      <c r="L350" s="21"/>
      <c r="N350" s="17">
        <v>-4.8499999999999996</v>
      </c>
      <c r="O350" s="1">
        <f t="shared" si="29"/>
        <v>-2.0699999999999998</v>
      </c>
      <c r="P350" s="1">
        <f t="shared" si="30"/>
        <v>-1.85</v>
      </c>
      <c r="T350" s="14"/>
      <c r="U350" s="14"/>
      <c r="W350" s="15">
        <v>-2.7</v>
      </c>
      <c r="X350" s="1">
        <f t="shared" si="31"/>
        <v>-1.21</v>
      </c>
      <c r="Y350">
        <f t="shared" si="27"/>
        <v>-0.91</v>
      </c>
      <c r="Z350" s="15">
        <v>-3.11</v>
      </c>
      <c r="AA350" s="1">
        <f t="shared" si="32"/>
        <v>-1.1100000000000001</v>
      </c>
      <c r="AB350">
        <f t="shared" si="28"/>
        <v>-0.73</v>
      </c>
      <c r="AC350">
        <v>-3.89</v>
      </c>
      <c r="AD350" s="1">
        <f t="shared" si="33"/>
        <v>-2.41</v>
      </c>
      <c r="AE350">
        <f t="shared" si="26"/>
        <v>-2.6</v>
      </c>
    </row>
    <row r="351" spans="1:31" x14ac:dyDescent="0.2">
      <c r="A351">
        <v>1895.08</v>
      </c>
      <c r="B351" s="1">
        <v>1895</v>
      </c>
      <c r="C351" s="1">
        <v>2</v>
      </c>
      <c r="D351" s="1" t="s">
        <v>3</v>
      </c>
      <c r="H351" s="21"/>
      <c r="I351" s="21"/>
      <c r="K351" s="21"/>
      <c r="L351" s="21"/>
      <c r="N351" s="17">
        <v>-1.62</v>
      </c>
      <c r="O351" s="1">
        <f t="shared" si="29"/>
        <v>-2.2999999999999998</v>
      </c>
      <c r="P351" s="1">
        <f t="shared" si="30"/>
        <v>-1.84</v>
      </c>
      <c r="T351" s="14"/>
      <c r="U351" s="14"/>
      <c r="W351" s="15">
        <v>-0.2</v>
      </c>
      <c r="X351" s="1">
        <f t="shared" si="31"/>
        <v>-1.21</v>
      </c>
      <c r="Y351">
        <f t="shared" si="27"/>
        <v>-0.91</v>
      </c>
      <c r="Z351" s="15">
        <v>-0.19</v>
      </c>
      <c r="AA351" s="1">
        <f t="shared" si="32"/>
        <v>-1.1399999999999999</v>
      </c>
      <c r="AB351">
        <f t="shared" si="28"/>
        <v>-0.77</v>
      </c>
      <c r="AC351">
        <v>-2.82</v>
      </c>
      <c r="AD351" s="1">
        <f t="shared" si="33"/>
        <v>-2.46</v>
      </c>
      <c r="AE351">
        <f t="shared" si="26"/>
        <v>-2.6</v>
      </c>
    </row>
    <row r="352" spans="1:31" x14ac:dyDescent="0.2">
      <c r="A352">
        <v>1895.17</v>
      </c>
      <c r="B352" s="1">
        <v>1895</v>
      </c>
      <c r="C352" s="1">
        <v>3</v>
      </c>
      <c r="D352" s="1" t="s">
        <v>4</v>
      </c>
      <c r="H352" s="21"/>
      <c r="I352" s="21"/>
      <c r="K352" s="21"/>
      <c r="L352" s="21"/>
      <c r="N352" s="17">
        <v>-4.05</v>
      </c>
      <c r="O352" s="1">
        <f t="shared" si="29"/>
        <v>-2.35</v>
      </c>
      <c r="P352" s="1">
        <f t="shared" si="30"/>
        <v>-1.84</v>
      </c>
      <c r="T352" s="14"/>
      <c r="U352" s="14"/>
      <c r="W352" s="15">
        <v>-2</v>
      </c>
      <c r="X352" s="1">
        <f t="shared" si="31"/>
        <v>-1.18</v>
      </c>
      <c r="Y352">
        <f t="shared" si="27"/>
        <v>-0.88</v>
      </c>
      <c r="Z352" s="15">
        <v>-2.2599999999999998</v>
      </c>
      <c r="AA352" s="1">
        <f t="shared" si="32"/>
        <v>-1.17</v>
      </c>
      <c r="AB352">
        <f t="shared" si="28"/>
        <v>-0.78</v>
      </c>
      <c r="AC352">
        <v>-3.09</v>
      </c>
      <c r="AD352" s="1">
        <f t="shared" si="33"/>
        <v>-2.4900000000000002</v>
      </c>
      <c r="AE352">
        <f t="shared" si="26"/>
        <v>-2.58</v>
      </c>
    </row>
    <row r="353" spans="1:31" x14ac:dyDescent="0.2">
      <c r="A353">
        <v>1895.25</v>
      </c>
      <c r="B353" s="1">
        <v>1895</v>
      </c>
      <c r="C353" s="1">
        <v>4</v>
      </c>
      <c r="D353" s="1" t="s">
        <v>5</v>
      </c>
      <c r="H353" s="21"/>
      <c r="I353" s="21"/>
      <c r="K353" s="21"/>
      <c r="L353" s="21"/>
      <c r="N353" s="17">
        <v>-4.7699999999999996</v>
      </c>
      <c r="O353" s="1">
        <f t="shared" si="29"/>
        <v>-2.39</v>
      </c>
      <c r="P353" s="1">
        <f t="shared" si="30"/>
        <v>-1.83</v>
      </c>
      <c r="T353" s="14"/>
      <c r="U353" s="14"/>
      <c r="W353" s="15">
        <v>-2.1</v>
      </c>
      <c r="X353" s="1">
        <f t="shared" si="31"/>
        <v>-1.06</v>
      </c>
      <c r="Y353">
        <f t="shared" si="27"/>
        <v>-0.87</v>
      </c>
      <c r="Z353" s="15">
        <v>-1.91</v>
      </c>
      <c r="AA353" s="1">
        <f t="shared" si="32"/>
        <v>-1.1100000000000001</v>
      </c>
      <c r="AB353">
        <f t="shared" si="28"/>
        <v>-0.81</v>
      </c>
      <c r="AC353">
        <v>-3.42</v>
      </c>
      <c r="AD353" s="1">
        <f t="shared" si="33"/>
        <v>-2.5299999999999998</v>
      </c>
      <c r="AE353">
        <f t="shared" si="26"/>
        <v>-2.58</v>
      </c>
    </row>
    <row r="354" spans="1:31" x14ac:dyDescent="0.2">
      <c r="A354">
        <v>1895.33</v>
      </c>
      <c r="B354" s="1">
        <v>1895</v>
      </c>
      <c r="C354" s="1">
        <v>5</v>
      </c>
      <c r="D354" s="1" t="s">
        <v>6</v>
      </c>
      <c r="H354" s="21"/>
      <c r="I354" s="21"/>
      <c r="K354" s="21"/>
      <c r="L354" s="21"/>
      <c r="N354" s="17">
        <v>0.78</v>
      </c>
      <c r="O354" s="1">
        <f t="shared" si="29"/>
        <v>-2.33</v>
      </c>
      <c r="P354" s="1">
        <f t="shared" si="30"/>
        <v>-1.81</v>
      </c>
      <c r="T354" s="14"/>
      <c r="U354" s="14"/>
      <c r="W354" s="15">
        <v>0.6</v>
      </c>
      <c r="X354" s="1">
        <f t="shared" si="31"/>
        <v>-1.03</v>
      </c>
      <c r="Y354">
        <f t="shared" si="27"/>
        <v>-0.82</v>
      </c>
      <c r="Z354" s="15">
        <v>0.04</v>
      </c>
      <c r="AA354" s="1">
        <f t="shared" si="32"/>
        <v>-1.1200000000000001</v>
      </c>
      <c r="AB354">
        <f t="shared" si="28"/>
        <v>-0.81</v>
      </c>
      <c r="AC354">
        <v>-1.51</v>
      </c>
      <c r="AD354" s="1">
        <f t="shared" si="33"/>
        <v>-2.6</v>
      </c>
      <c r="AE354">
        <f t="shared" si="26"/>
        <v>-2.56</v>
      </c>
    </row>
    <row r="355" spans="1:31" x14ac:dyDescent="0.2">
      <c r="A355">
        <v>1895.42</v>
      </c>
      <c r="B355" s="1">
        <v>1895</v>
      </c>
      <c r="C355" s="1">
        <v>6</v>
      </c>
      <c r="D355" s="1" t="s">
        <v>7</v>
      </c>
      <c r="H355" s="21"/>
      <c r="I355" s="21"/>
      <c r="K355" s="21"/>
      <c r="L355" s="21"/>
      <c r="N355" s="17">
        <v>0.19999999999999929</v>
      </c>
      <c r="O355" s="1">
        <f t="shared" si="29"/>
        <v>-2.39</v>
      </c>
      <c r="P355" s="1">
        <f t="shared" si="30"/>
        <v>-1.81</v>
      </c>
      <c r="T355" s="14"/>
      <c r="U355" s="14"/>
      <c r="W355" s="15">
        <v>1.1000000000000001</v>
      </c>
      <c r="X355" s="1">
        <f t="shared" si="31"/>
        <v>-0.97</v>
      </c>
      <c r="Y355">
        <f t="shared" si="27"/>
        <v>-0.82</v>
      </c>
      <c r="Z355" s="15">
        <v>0.76</v>
      </c>
      <c r="AA355" s="1">
        <f t="shared" si="32"/>
        <v>-1.08</v>
      </c>
      <c r="AB355">
        <f t="shared" si="28"/>
        <v>-0.82</v>
      </c>
      <c r="AC355">
        <v>-1.52</v>
      </c>
      <c r="AD355" s="1">
        <f t="shared" si="33"/>
        <v>-2.65</v>
      </c>
      <c r="AE355">
        <f t="shared" si="26"/>
        <v>-2.57</v>
      </c>
    </row>
    <row r="356" spans="1:31" x14ac:dyDescent="0.2">
      <c r="A356">
        <v>1895.5</v>
      </c>
      <c r="B356" s="1">
        <v>1895</v>
      </c>
      <c r="C356" s="1">
        <v>7</v>
      </c>
      <c r="D356" s="1" t="s">
        <v>8</v>
      </c>
      <c r="H356" s="21"/>
      <c r="I356" s="21"/>
      <c r="K356" s="21"/>
      <c r="L356" s="21"/>
      <c r="N356" s="17">
        <v>-1.01</v>
      </c>
      <c r="O356" s="1">
        <f t="shared" si="29"/>
        <v>-2.2200000000000002</v>
      </c>
      <c r="P356" s="1">
        <f t="shared" si="30"/>
        <v>-1.77</v>
      </c>
      <c r="T356" s="14"/>
      <c r="U356" s="14"/>
      <c r="W356" s="15">
        <v>-0.2</v>
      </c>
      <c r="X356" s="1">
        <f t="shared" si="31"/>
        <v>-0.71</v>
      </c>
      <c r="Y356">
        <f t="shared" si="27"/>
        <v>-0.78</v>
      </c>
      <c r="Z356" s="15">
        <v>0.36</v>
      </c>
      <c r="AA356" s="1">
        <f t="shared" si="32"/>
        <v>-0.92</v>
      </c>
      <c r="AB356">
        <f t="shared" si="28"/>
        <v>-0.8</v>
      </c>
      <c r="AC356">
        <v>-1.69</v>
      </c>
      <c r="AD356" s="1">
        <f t="shared" si="33"/>
        <v>-2.61</v>
      </c>
      <c r="AE356">
        <f t="shared" si="26"/>
        <v>-2.5499999999999998</v>
      </c>
    </row>
    <row r="357" spans="1:31" x14ac:dyDescent="0.2">
      <c r="A357">
        <v>1895.58</v>
      </c>
      <c r="B357" s="1">
        <v>1895</v>
      </c>
      <c r="C357" s="1">
        <v>8</v>
      </c>
      <c r="D357" s="1" t="s">
        <v>9</v>
      </c>
      <c r="H357" s="21"/>
      <c r="I357" s="21"/>
      <c r="K357" s="21"/>
      <c r="L357" s="21"/>
      <c r="N357" s="17">
        <v>-1.1499999999999999</v>
      </c>
      <c r="O357" s="1">
        <f t="shared" si="29"/>
        <v>-2.13</v>
      </c>
      <c r="P357" s="1">
        <f t="shared" si="30"/>
        <v>-1.8</v>
      </c>
      <c r="T357" s="14"/>
      <c r="U357" s="14"/>
      <c r="W357" s="15">
        <v>9.9999999999999645E-2</v>
      </c>
      <c r="X357" s="1">
        <f t="shared" si="31"/>
        <v>-0.64</v>
      </c>
      <c r="Y357">
        <f t="shared" si="27"/>
        <v>-0.8</v>
      </c>
      <c r="Z357" s="15">
        <v>0.41</v>
      </c>
      <c r="AA357" s="1">
        <f t="shared" si="32"/>
        <v>-0.82</v>
      </c>
      <c r="AB357">
        <f t="shared" si="28"/>
        <v>-0.81</v>
      </c>
      <c r="AC357">
        <v>-1.54</v>
      </c>
      <c r="AD357" s="1">
        <f t="shared" si="33"/>
        <v>-2.58</v>
      </c>
      <c r="AE357">
        <f t="shared" si="26"/>
        <v>-2.56</v>
      </c>
    </row>
    <row r="358" spans="1:31" x14ac:dyDescent="0.2">
      <c r="A358">
        <v>1895.67</v>
      </c>
      <c r="B358" s="1">
        <v>1895</v>
      </c>
      <c r="C358" s="1">
        <v>9</v>
      </c>
      <c r="D358" s="1" t="s">
        <v>10</v>
      </c>
      <c r="H358" s="21"/>
      <c r="I358" s="21"/>
      <c r="K358" s="21"/>
      <c r="L358" s="21"/>
      <c r="N358" s="17">
        <v>-1.55</v>
      </c>
      <c r="O358" s="1">
        <f t="shared" si="29"/>
        <v>-2.2599999999999998</v>
      </c>
      <c r="P358" s="1">
        <f t="shared" si="30"/>
        <v>-1.83</v>
      </c>
      <c r="T358" s="14"/>
      <c r="U358" s="14"/>
      <c r="W358" s="15">
        <v>0.8</v>
      </c>
      <c r="X358" s="1">
        <f t="shared" si="31"/>
        <v>-0.63</v>
      </c>
      <c r="Y358">
        <f t="shared" si="27"/>
        <v>-0.83</v>
      </c>
      <c r="Z358" s="15">
        <v>8.9999999999999858E-2</v>
      </c>
      <c r="AA358" s="1">
        <f t="shared" si="32"/>
        <v>-0.87</v>
      </c>
      <c r="AB358">
        <f t="shared" si="28"/>
        <v>-0.83</v>
      </c>
      <c r="AC358">
        <v>-1.78</v>
      </c>
      <c r="AD358" s="1">
        <f t="shared" si="33"/>
        <v>-2.56</v>
      </c>
      <c r="AE358">
        <f t="shared" si="26"/>
        <v>-2.58</v>
      </c>
    </row>
    <row r="359" spans="1:31" x14ac:dyDescent="0.2">
      <c r="A359">
        <v>1895.75</v>
      </c>
      <c r="B359" s="1">
        <v>1895</v>
      </c>
      <c r="C359" s="1">
        <v>10</v>
      </c>
      <c r="D359" s="1" t="s">
        <v>11</v>
      </c>
      <c r="H359" s="21"/>
      <c r="I359" s="21"/>
      <c r="K359" s="21"/>
      <c r="L359" s="21"/>
      <c r="N359" s="17">
        <v>-3.2</v>
      </c>
      <c r="O359" s="1">
        <f t="shared" si="29"/>
        <v>-2.42</v>
      </c>
      <c r="P359" s="1">
        <f t="shared" si="30"/>
        <v>-1.85</v>
      </c>
      <c r="T359" s="14"/>
      <c r="U359" s="14"/>
      <c r="W359" s="15">
        <v>-2.2000000000000002</v>
      </c>
      <c r="X359" s="1">
        <f t="shared" si="31"/>
        <v>-0.68</v>
      </c>
      <c r="Y359">
        <f t="shared" si="27"/>
        <v>-0.82</v>
      </c>
      <c r="Z359" s="15">
        <v>-2.34</v>
      </c>
      <c r="AA359" s="1">
        <f t="shared" si="32"/>
        <v>-0.91</v>
      </c>
      <c r="AB359">
        <f t="shared" si="28"/>
        <v>-0.84</v>
      </c>
      <c r="AC359">
        <v>-3.43</v>
      </c>
      <c r="AD359" s="1">
        <f t="shared" si="33"/>
        <v>-2.7</v>
      </c>
      <c r="AE359">
        <f t="shared" si="26"/>
        <v>-2.59</v>
      </c>
    </row>
    <row r="360" spans="1:31" x14ac:dyDescent="0.2">
      <c r="A360">
        <v>1895.83</v>
      </c>
      <c r="B360" s="1">
        <v>1895</v>
      </c>
      <c r="C360" s="1">
        <v>11</v>
      </c>
      <c r="D360" s="1" t="s">
        <v>12</v>
      </c>
      <c r="H360" s="21"/>
      <c r="I360" s="21"/>
      <c r="K360" s="21"/>
      <c r="L360" s="21"/>
      <c r="N360" s="17">
        <v>-3.08</v>
      </c>
      <c r="O360" s="1">
        <f t="shared" si="29"/>
        <v>-2.2000000000000002</v>
      </c>
      <c r="P360" s="1">
        <f t="shared" si="30"/>
        <v>-1.88</v>
      </c>
      <c r="T360" s="14"/>
      <c r="U360" s="14"/>
      <c r="W360" s="15">
        <v>-0.7</v>
      </c>
      <c r="X360" s="1">
        <f t="shared" si="31"/>
        <v>-0.57999999999999996</v>
      </c>
      <c r="Y360">
        <f t="shared" si="27"/>
        <v>-0.8</v>
      </c>
      <c r="Z360" s="15">
        <v>-0.95</v>
      </c>
      <c r="AA360" s="1">
        <f t="shared" si="32"/>
        <v>-0.77</v>
      </c>
      <c r="AB360">
        <f t="shared" si="28"/>
        <v>-0.85</v>
      </c>
      <c r="AC360">
        <v>-3.05</v>
      </c>
      <c r="AD360" s="1">
        <f t="shared" si="33"/>
        <v>-2.66</v>
      </c>
      <c r="AE360">
        <f t="shared" si="26"/>
        <v>-2.59</v>
      </c>
    </row>
    <row r="361" spans="1:31" x14ac:dyDescent="0.2">
      <c r="A361">
        <v>1895.92</v>
      </c>
      <c r="B361" s="1">
        <v>1895</v>
      </c>
      <c r="C361" s="1">
        <v>12</v>
      </c>
      <c r="D361" s="1" t="s">
        <v>13</v>
      </c>
      <c r="H361" s="21"/>
      <c r="I361" s="21"/>
      <c r="K361" s="21"/>
      <c r="L361" s="21"/>
      <c r="N361" s="17">
        <v>-2.31</v>
      </c>
      <c r="O361" s="1">
        <f t="shared" si="29"/>
        <v>-2.3199999999999998</v>
      </c>
      <c r="P361" s="1">
        <f t="shared" si="30"/>
        <v>-1.92</v>
      </c>
      <c r="T361" s="14"/>
      <c r="U361" s="14"/>
      <c r="W361" s="15">
        <v>-1</v>
      </c>
      <c r="X361" s="1">
        <f t="shared" si="31"/>
        <v>-0.56999999999999995</v>
      </c>
      <c r="Y361">
        <f t="shared" si="27"/>
        <v>-0.8</v>
      </c>
      <c r="Z361" s="15">
        <v>-1.92</v>
      </c>
      <c r="AA361" s="1">
        <f t="shared" si="32"/>
        <v>-0.77</v>
      </c>
      <c r="AB361">
        <f t="shared" si="28"/>
        <v>-0.89</v>
      </c>
      <c r="AC361">
        <v>-3.52</v>
      </c>
      <c r="AD361" s="1">
        <f t="shared" si="33"/>
        <v>-2.68</v>
      </c>
      <c r="AE361">
        <f t="shared" si="26"/>
        <v>-2.6</v>
      </c>
    </row>
    <row r="362" spans="1:31" x14ac:dyDescent="0.2">
      <c r="A362">
        <v>1896</v>
      </c>
      <c r="B362" s="1">
        <v>1896</v>
      </c>
      <c r="C362" s="1">
        <v>1</v>
      </c>
      <c r="D362" s="18" t="s">
        <v>2</v>
      </c>
      <c r="H362" s="21"/>
      <c r="I362" s="21"/>
      <c r="K362" s="21"/>
      <c r="L362" s="21"/>
      <c r="N362" s="17">
        <v>-3.78</v>
      </c>
      <c r="O362" s="1">
        <f t="shared" si="29"/>
        <v>-2.31</v>
      </c>
      <c r="P362" s="1">
        <f t="shared" si="30"/>
        <v>-1.91</v>
      </c>
      <c r="T362" s="14"/>
      <c r="U362" s="14"/>
      <c r="W362" s="15">
        <v>-1.9</v>
      </c>
      <c r="X362" s="1">
        <f t="shared" si="31"/>
        <v>-0.77</v>
      </c>
      <c r="Y362">
        <f t="shared" si="27"/>
        <v>-0.79</v>
      </c>
      <c r="Z362" s="15">
        <v>-1.96</v>
      </c>
      <c r="AA362" s="1">
        <f t="shared" si="32"/>
        <v>-0.87</v>
      </c>
      <c r="AB362">
        <f t="shared" si="28"/>
        <v>-0.91</v>
      </c>
      <c r="AC362">
        <v>-3.59</v>
      </c>
      <c r="AD362" s="1">
        <f t="shared" si="33"/>
        <v>-2.71</v>
      </c>
      <c r="AE362">
        <f t="shared" ref="AE362:AE425" si="34">ROUND(AVERAGE(AC332:AC391),2)</f>
        <v>-2.6</v>
      </c>
    </row>
    <row r="363" spans="1:31" x14ac:dyDescent="0.2">
      <c r="A363">
        <v>1896.08</v>
      </c>
      <c r="B363" s="1">
        <v>1896</v>
      </c>
      <c r="C363" s="1">
        <v>2</v>
      </c>
      <c r="D363" s="1" t="s">
        <v>3</v>
      </c>
      <c r="H363" s="21"/>
      <c r="I363" s="21"/>
      <c r="K363" s="21"/>
      <c r="L363" s="21"/>
      <c r="N363" s="17">
        <v>-3.24</v>
      </c>
      <c r="O363" s="1">
        <f t="shared" si="29"/>
        <v>-2.17</v>
      </c>
      <c r="P363" s="1">
        <f t="shared" si="30"/>
        <v>-1.92</v>
      </c>
      <c r="T363" s="14"/>
      <c r="U363" s="14"/>
      <c r="W363" s="15">
        <v>-0.1</v>
      </c>
      <c r="X363" s="1">
        <f t="shared" si="31"/>
        <v>-0.74</v>
      </c>
      <c r="Y363">
        <f t="shared" si="27"/>
        <v>-0.74</v>
      </c>
      <c r="Z363" s="15">
        <v>-0.74</v>
      </c>
      <c r="AA363" s="1">
        <f t="shared" si="32"/>
        <v>-0.83</v>
      </c>
      <c r="AB363">
        <f t="shared" si="28"/>
        <v>-0.92</v>
      </c>
      <c r="AC363">
        <v>-2.52</v>
      </c>
      <c r="AD363" s="1">
        <f t="shared" si="33"/>
        <v>-2.68</v>
      </c>
      <c r="AE363">
        <f t="shared" si="34"/>
        <v>-2.62</v>
      </c>
    </row>
    <row r="364" spans="1:31" x14ac:dyDescent="0.2">
      <c r="A364">
        <v>1896.17</v>
      </c>
      <c r="B364" s="1">
        <v>1896</v>
      </c>
      <c r="C364" s="1">
        <v>3</v>
      </c>
      <c r="D364" s="1" t="s">
        <v>4</v>
      </c>
      <c r="H364" s="21"/>
      <c r="I364" s="21"/>
      <c r="K364" s="21"/>
      <c r="L364" s="21"/>
      <c r="N364" s="17">
        <v>-5.95</v>
      </c>
      <c r="O364" s="1">
        <f t="shared" si="29"/>
        <v>-2.12</v>
      </c>
      <c r="P364" s="1">
        <f t="shared" si="30"/>
        <v>-1.93</v>
      </c>
      <c r="T364" s="14"/>
      <c r="U364" s="14"/>
      <c r="W364" s="15">
        <v>-2.5</v>
      </c>
      <c r="X364" s="1">
        <f t="shared" si="31"/>
        <v>-0.72</v>
      </c>
      <c r="Y364">
        <f t="shared" si="27"/>
        <v>-0.72</v>
      </c>
      <c r="Z364" s="15">
        <v>-2.71</v>
      </c>
      <c r="AA364" s="1">
        <f t="shared" si="32"/>
        <v>-0.84</v>
      </c>
      <c r="AB364">
        <f t="shared" si="28"/>
        <v>-0.94</v>
      </c>
      <c r="AC364">
        <v>-4.79</v>
      </c>
      <c r="AD364" s="1">
        <f t="shared" si="33"/>
        <v>-2.65</v>
      </c>
      <c r="AE364">
        <f t="shared" si="34"/>
        <v>-2.62</v>
      </c>
    </row>
    <row r="365" spans="1:31" x14ac:dyDescent="0.2">
      <c r="A365">
        <v>1896.25</v>
      </c>
      <c r="B365" s="1">
        <v>1896</v>
      </c>
      <c r="C365" s="1">
        <v>4</v>
      </c>
      <c r="D365" s="1" t="s">
        <v>5</v>
      </c>
      <c r="H365" s="21"/>
      <c r="I365" s="21"/>
      <c r="K365" s="21"/>
      <c r="L365" s="21"/>
      <c r="N365" s="17">
        <v>-2.13</v>
      </c>
      <c r="O365" s="1">
        <f t="shared" si="29"/>
        <v>-2.2000000000000002</v>
      </c>
      <c r="P365" s="1">
        <f t="shared" si="30"/>
        <v>-1.91</v>
      </c>
      <c r="T365" s="14"/>
      <c r="U365" s="14"/>
      <c r="W365" s="15">
        <v>-0.9</v>
      </c>
      <c r="X365" s="1">
        <f t="shared" si="31"/>
        <v>-0.79</v>
      </c>
      <c r="Y365">
        <f t="shared" si="27"/>
        <v>-0.68</v>
      </c>
      <c r="Z365" s="15">
        <v>-0.31</v>
      </c>
      <c r="AA365" s="1">
        <f t="shared" si="32"/>
        <v>-0.91</v>
      </c>
      <c r="AB365">
        <f t="shared" si="28"/>
        <v>-0.93</v>
      </c>
      <c r="AC365">
        <v>-2.97</v>
      </c>
      <c r="AD365" s="1">
        <f t="shared" si="33"/>
        <v>-2.66</v>
      </c>
      <c r="AE365">
        <f t="shared" si="34"/>
        <v>-2.61</v>
      </c>
    </row>
    <row r="366" spans="1:31" x14ac:dyDescent="0.2">
      <c r="A366">
        <v>1896.33</v>
      </c>
      <c r="B366" s="1">
        <v>1896</v>
      </c>
      <c r="C366" s="1">
        <v>5</v>
      </c>
      <c r="D366" s="1" t="s">
        <v>6</v>
      </c>
      <c r="H366" s="21"/>
      <c r="I366" s="21"/>
      <c r="K366" s="21"/>
      <c r="L366" s="21"/>
      <c r="N366" s="17">
        <v>-0.65999999999999925</v>
      </c>
      <c r="O366" s="1">
        <f t="shared" si="29"/>
        <v>-2.2799999999999998</v>
      </c>
      <c r="P366" s="1">
        <f t="shared" si="30"/>
        <v>-1.87</v>
      </c>
      <c r="T366" s="14"/>
      <c r="U366" s="14"/>
      <c r="W366" s="15">
        <v>0.69999999999999929</v>
      </c>
      <c r="X366" s="1">
        <f t="shared" si="31"/>
        <v>-0.71</v>
      </c>
      <c r="Y366">
        <f t="shared" si="27"/>
        <v>-0.65</v>
      </c>
      <c r="Z366" s="15">
        <v>8.9999999999999858E-2</v>
      </c>
      <c r="AA366" s="1">
        <f t="shared" si="32"/>
        <v>-0.93</v>
      </c>
      <c r="AB366">
        <f t="shared" si="28"/>
        <v>-0.93</v>
      </c>
      <c r="AC366">
        <v>-1.71</v>
      </c>
      <c r="AD366" s="1">
        <f t="shared" si="33"/>
        <v>-2.63</v>
      </c>
      <c r="AE366">
        <f t="shared" si="34"/>
        <v>-2.58</v>
      </c>
    </row>
    <row r="367" spans="1:31" x14ac:dyDescent="0.2">
      <c r="A367">
        <v>1896.42</v>
      </c>
      <c r="B367" s="1">
        <v>1896</v>
      </c>
      <c r="C367" s="1">
        <v>6</v>
      </c>
      <c r="D367" s="1" t="s">
        <v>7</v>
      </c>
      <c r="H367" s="21"/>
      <c r="I367" s="21"/>
      <c r="K367" s="21"/>
      <c r="L367" s="21"/>
      <c r="N367" s="17">
        <v>0.35</v>
      </c>
      <c r="O367" s="1">
        <f t="shared" si="29"/>
        <v>-2.2200000000000002</v>
      </c>
      <c r="P367" s="1">
        <f t="shared" si="30"/>
        <v>-1.88</v>
      </c>
      <c r="T367" s="14"/>
      <c r="U367" s="14"/>
      <c r="W367" s="15">
        <v>-1.3</v>
      </c>
      <c r="X367" s="1">
        <f t="shared" si="31"/>
        <v>-0.65</v>
      </c>
      <c r="Y367">
        <f t="shared" si="27"/>
        <v>-0.64</v>
      </c>
      <c r="Z367" s="15">
        <v>-0.44</v>
      </c>
      <c r="AA367" s="1">
        <f t="shared" si="32"/>
        <v>-0.93</v>
      </c>
      <c r="AB367">
        <f t="shared" si="28"/>
        <v>-0.93</v>
      </c>
      <c r="AC367">
        <v>-1.87</v>
      </c>
      <c r="AD367" s="1">
        <f t="shared" si="33"/>
        <v>-2.58</v>
      </c>
      <c r="AE367">
        <f t="shared" si="34"/>
        <v>-2.58</v>
      </c>
    </row>
    <row r="368" spans="1:31" x14ac:dyDescent="0.2">
      <c r="A368">
        <v>1896.5</v>
      </c>
      <c r="B368" s="1">
        <v>1896</v>
      </c>
      <c r="C368" s="1">
        <v>7</v>
      </c>
      <c r="D368" s="1" t="s">
        <v>8</v>
      </c>
      <c r="H368" s="21"/>
      <c r="I368" s="21"/>
      <c r="K368" s="21"/>
      <c r="L368" s="21"/>
      <c r="N368" s="17">
        <v>0.69</v>
      </c>
      <c r="O368" s="1">
        <f t="shared" si="29"/>
        <v>-2.02</v>
      </c>
      <c r="P368" s="1">
        <f t="shared" si="30"/>
        <v>-1.91</v>
      </c>
      <c r="T368" s="14"/>
      <c r="U368" s="14"/>
      <c r="W368" s="15">
        <v>9.9999999999999645E-2</v>
      </c>
      <c r="X368" s="1">
        <f t="shared" si="31"/>
        <v>-0.53</v>
      </c>
      <c r="Y368">
        <f t="shared" si="27"/>
        <v>-0.66</v>
      </c>
      <c r="Z368" s="15">
        <v>0.8100000000000005</v>
      </c>
      <c r="AA368" s="1">
        <f t="shared" si="32"/>
        <v>-0.75</v>
      </c>
      <c r="AB368">
        <f t="shared" si="28"/>
        <v>-0.94</v>
      </c>
      <c r="AC368">
        <v>-1.34</v>
      </c>
      <c r="AD368" s="1">
        <f t="shared" si="33"/>
        <v>-2.5099999999999998</v>
      </c>
      <c r="AE368">
        <f t="shared" si="34"/>
        <v>-2.57</v>
      </c>
    </row>
    <row r="369" spans="1:31" x14ac:dyDescent="0.2">
      <c r="A369">
        <v>1896.58</v>
      </c>
      <c r="B369" s="1">
        <v>1896</v>
      </c>
      <c r="C369" s="1">
        <v>8</v>
      </c>
      <c r="D369" s="1" t="s">
        <v>9</v>
      </c>
      <c r="H369" s="21"/>
      <c r="I369" s="21"/>
      <c r="K369" s="21"/>
      <c r="L369" s="21"/>
      <c r="N369" s="17">
        <v>-0.55000000000000004</v>
      </c>
      <c r="O369" s="1">
        <f t="shared" si="29"/>
        <v>-1.9</v>
      </c>
      <c r="P369" s="1">
        <f t="shared" si="30"/>
        <v>-1.91</v>
      </c>
      <c r="T369" s="14"/>
      <c r="U369" s="14"/>
      <c r="W369" s="15">
        <v>0.4</v>
      </c>
      <c r="X369" s="1">
        <f t="shared" si="31"/>
        <v>-0.49</v>
      </c>
      <c r="Y369">
        <f t="shared" si="27"/>
        <v>-0.65</v>
      </c>
      <c r="Z369" s="15">
        <v>0.26</v>
      </c>
      <c r="AA369" s="1">
        <f t="shared" si="32"/>
        <v>-0.66</v>
      </c>
      <c r="AB369">
        <f t="shared" si="28"/>
        <v>-0.94</v>
      </c>
      <c r="AC369">
        <v>-1.19</v>
      </c>
      <c r="AD369" s="1">
        <f t="shared" si="33"/>
        <v>-2.52</v>
      </c>
      <c r="AE369">
        <f t="shared" si="34"/>
        <v>-2.57</v>
      </c>
    </row>
    <row r="370" spans="1:31" x14ac:dyDescent="0.2">
      <c r="A370">
        <v>1896.67</v>
      </c>
      <c r="B370" s="1">
        <v>1896</v>
      </c>
      <c r="C370" s="1">
        <v>9</v>
      </c>
      <c r="D370" s="1" t="s">
        <v>10</v>
      </c>
      <c r="H370" s="21"/>
      <c r="I370" s="21"/>
      <c r="K370" s="21"/>
      <c r="L370" s="21"/>
      <c r="N370" s="17">
        <v>-2.54</v>
      </c>
      <c r="O370" s="1">
        <f t="shared" si="29"/>
        <v>-1.98</v>
      </c>
      <c r="P370" s="1">
        <f t="shared" si="30"/>
        <v>-1.91</v>
      </c>
      <c r="T370" s="14"/>
      <c r="U370" s="14"/>
      <c r="W370" s="15">
        <v>-0.10000000000000053</v>
      </c>
      <c r="X370" s="1">
        <f t="shared" si="31"/>
        <v>-0.59</v>
      </c>
      <c r="Y370">
        <f t="shared" si="27"/>
        <v>-0.63</v>
      </c>
      <c r="Z370" s="15">
        <v>-0.76</v>
      </c>
      <c r="AA370" s="1">
        <f t="shared" si="32"/>
        <v>-0.71</v>
      </c>
      <c r="AB370">
        <f t="shared" si="28"/>
        <v>-0.94</v>
      </c>
      <c r="AC370">
        <v>-1.88</v>
      </c>
      <c r="AD370" s="1">
        <f t="shared" si="33"/>
        <v>-2.58</v>
      </c>
      <c r="AE370">
        <f t="shared" si="34"/>
        <v>-2.5499999999999998</v>
      </c>
    </row>
    <row r="371" spans="1:31" x14ac:dyDescent="0.2">
      <c r="A371">
        <v>1896.75</v>
      </c>
      <c r="B371" s="1">
        <v>1896</v>
      </c>
      <c r="C371" s="1">
        <v>10</v>
      </c>
      <c r="D371" s="1" t="s">
        <v>11</v>
      </c>
      <c r="H371" s="21"/>
      <c r="I371" s="21"/>
      <c r="K371" s="21"/>
      <c r="L371" s="21"/>
      <c r="N371" s="17">
        <v>-4.17</v>
      </c>
      <c r="O371" s="1">
        <f t="shared" si="29"/>
        <v>-1.81</v>
      </c>
      <c r="P371" s="1">
        <f t="shared" si="30"/>
        <v>-1.99</v>
      </c>
      <c r="T371" s="14"/>
      <c r="U371" s="14"/>
      <c r="W371" s="15">
        <v>-1.2</v>
      </c>
      <c r="X371" s="1">
        <f t="shared" si="31"/>
        <v>-0.49</v>
      </c>
      <c r="Y371">
        <f t="shared" ref="Y371:Y434" si="35">ROUND(AVERAGE(W341:W400),2)</f>
        <v>-0.66</v>
      </c>
      <c r="Z371" s="15">
        <v>-2.4900000000000002</v>
      </c>
      <c r="AA371" s="1">
        <f t="shared" si="32"/>
        <v>-0.61</v>
      </c>
      <c r="AB371">
        <f t="shared" si="28"/>
        <v>-0.99</v>
      </c>
      <c r="AC371">
        <v>-3.08</v>
      </c>
      <c r="AD371" s="1">
        <f t="shared" si="33"/>
        <v>-2.46</v>
      </c>
      <c r="AE371">
        <f t="shared" si="34"/>
        <v>-2.56</v>
      </c>
    </row>
    <row r="372" spans="1:31" x14ac:dyDescent="0.2">
      <c r="A372">
        <v>1896.83</v>
      </c>
      <c r="B372" s="1">
        <v>1896</v>
      </c>
      <c r="C372" s="1">
        <v>11</v>
      </c>
      <c r="D372" s="1" t="s">
        <v>12</v>
      </c>
      <c r="H372" s="21"/>
      <c r="I372" s="21"/>
      <c r="K372" s="21"/>
      <c r="L372" s="21"/>
      <c r="N372" s="17">
        <v>-2.4</v>
      </c>
      <c r="O372" s="1">
        <f t="shared" si="29"/>
        <v>-1.72</v>
      </c>
      <c r="P372" s="1">
        <f t="shared" si="30"/>
        <v>-2.0699999999999998</v>
      </c>
      <c r="T372" s="14"/>
      <c r="U372" s="14"/>
      <c r="W372" s="15">
        <v>0</v>
      </c>
      <c r="X372" s="1">
        <f t="shared" si="31"/>
        <v>-0.45</v>
      </c>
      <c r="Y372">
        <f t="shared" si="35"/>
        <v>-0.69</v>
      </c>
      <c r="Z372" s="15">
        <v>-0.95</v>
      </c>
      <c r="AA372" s="1">
        <f t="shared" si="32"/>
        <v>-0.66</v>
      </c>
      <c r="AB372">
        <f t="shared" si="28"/>
        <v>-1.05</v>
      </c>
      <c r="AC372">
        <v>-2.4500000000000002</v>
      </c>
      <c r="AD372" s="1">
        <f t="shared" si="33"/>
        <v>-2.4700000000000002</v>
      </c>
      <c r="AE372">
        <f t="shared" si="34"/>
        <v>-2.6</v>
      </c>
    </row>
    <row r="373" spans="1:31" x14ac:dyDescent="0.2">
      <c r="A373">
        <v>1896.92</v>
      </c>
      <c r="B373" s="1">
        <v>1896</v>
      </c>
      <c r="C373" s="1">
        <v>12</v>
      </c>
      <c r="D373" s="1" t="s">
        <v>13</v>
      </c>
      <c r="H373" s="21"/>
      <c r="I373" s="21"/>
      <c r="K373" s="21"/>
      <c r="L373" s="21"/>
      <c r="N373" s="17">
        <v>0.17</v>
      </c>
      <c r="O373" s="1">
        <f t="shared" si="29"/>
        <v>-1.71</v>
      </c>
      <c r="P373" s="1">
        <f t="shared" si="30"/>
        <v>-2.0699999999999998</v>
      </c>
      <c r="T373" s="14"/>
      <c r="U373" s="14"/>
      <c r="W373" s="15">
        <v>0.4</v>
      </c>
      <c r="X373" s="1">
        <f t="shared" si="31"/>
        <v>-0.63</v>
      </c>
      <c r="Y373">
        <f t="shared" si="35"/>
        <v>-0.66</v>
      </c>
      <c r="Z373" s="15">
        <v>0.18</v>
      </c>
      <c r="AA373" s="1">
        <f t="shared" si="32"/>
        <v>-0.81</v>
      </c>
      <c r="AB373">
        <f t="shared" si="28"/>
        <v>-1.05</v>
      </c>
      <c r="AC373">
        <v>-2.67</v>
      </c>
      <c r="AD373" s="1">
        <f t="shared" si="33"/>
        <v>-2.58</v>
      </c>
      <c r="AE373">
        <f t="shared" si="34"/>
        <v>-2.6</v>
      </c>
    </row>
    <row r="374" spans="1:31" x14ac:dyDescent="0.2">
      <c r="A374">
        <v>1897</v>
      </c>
      <c r="B374" s="1">
        <v>1897</v>
      </c>
      <c r="C374" s="1">
        <v>1</v>
      </c>
      <c r="D374" s="18" t="s">
        <v>2</v>
      </c>
      <c r="H374" s="21"/>
      <c r="I374" s="21"/>
      <c r="K374" s="21"/>
      <c r="L374" s="21"/>
      <c r="N374" s="17">
        <v>-2.35</v>
      </c>
      <c r="O374" s="1">
        <f t="shared" si="29"/>
        <v>-1.63</v>
      </c>
      <c r="P374" s="1">
        <f t="shared" si="30"/>
        <v>-2.08</v>
      </c>
      <c r="T374" s="14"/>
      <c r="U374" s="14"/>
      <c r="W374" s="15">
        <v>-1.4</v>
      </c>
      <c r="X374" s="1">
        <f t="shared" si="31"/>
        <v>-0.63</v>
      </c>
      <c r="Y374">
        <f t="shared" si="35"/>
        <v>-0.65</v>
      </c>
      <c r="Z374" s="15">
        <v>-0.81</v>
      </c>
      <c r="AA374" s="1">
        <f t="shared" si="32"/>
        <v>-0.91</v>
      </c>
      <c r="AB374">
        <f t="shared" si="28"/>
        <v>-1.04</v>
      </c>
      <c r="AC374">
        <v>-3.79</v>
      </c>
      <c r="AD374" s="1">
        <f t="shared" si="33"/>
        <v>-2.6</v>
      </c>
      <c r="AE374">
        <f t="shared" si="34"/>
        <v>-2.6</v>
      </c>
    </row>
    <row r="375" spans="1:31" x14ac:dyDescent="0.2">
      <c r="A375">
        <v>1897.08</v>
      </c>
      <c r="B375" s="1">
        <v>1897</v>
      </c>
      <c r="C375" s="1">
        <v>2</v>
      </c>
      <c r="D375" s="1" t="s">
        <v>3</v>
      </c>
      <c r="H375" s="21"/>
      <c r="I375" s="21"/>
      <c r="K375" s="21"/>
      <c r="L375" s="21"/>
      <c r="N375" s="17">
        <v>-4.17</v>
      </c>
      <c r="O375" s="1">
        <f t="shared" si="29"/>
        <v>-1.57</v>
      </c>
      <c r="P375" s="1">
        <f t="shared" si="30"/>
        <v>-2.11</v>
      </c>
      <c r="T375" s="14"/>
      <c r="U375" s="14"/>
      <c r="W375" s="15">
        <v>-1.3</v>
      </c>
      <c r="X375" s="1">
        <f t="shared" si="31"/>
        <v>-0.62</v>
      </c>
      <c r="Y375">
        <f t="shared" si="35"/>
        <v>-0.62</v>
      </c>
      <c r="Z375" s="15">
        <v>-1.39</v>
      </c>
      <c r="AA375" s="1">
        <f t="shared" si="32"/>
        <v>-0.99</v>
      </c>
      <c r="AB375">
        <f t="shared" si="28"/>
        <v>-1.05</v>
      </c>
      <c r="AC375">
        <v>-3.17</v>
      </c>
      <c r="AD375" s="1">
        <f t="shared" si="33"/>
        <v>-2.5499999999999998</v>
      </c>
      <c r="AE375">
        <f t="shared" si="34"/>
        <v>-2.6</v>
      </c>
    </row>
    <row r="376" spans="1:31" x14ac:dyDescent="0.2">
      <c r="A376">
        <v>1897.17</v>
      </c>
      <c r="B376" s="1">
        <v>1897</v>
      </c>
      <c r="C376" s="1">
        <v>3</v>
      </c>
      <c r="D376" s="1" t="s">
        <v>4</v>
      </c>
      <c r="H376" s="21"/>
      <c r="I376" s="21"/>
      <c r="K376" s="21"/>
      <c r="L376" s="21"/>
      <c r="N376" s="17">
        <v>-3.9</v>
      </c>
      <c r="O376" s="1">
        <f t="shared" si="29"/>
        <v>-1.61</v>
      </c>
      <c r="P376" s="1">
        <f t="shared" si="30"/>
        <v>-2.1</v>
      </c>
      <c r="T376" s="14"/>
      <c r="U376" s="14"/>
      <c r="W376" s="15">
        <v>-1.3</v>
      </c>
      <c r="X376" s="1">
        <f t="shared" si="31"/>
        <v>-0.55000000000000004</v>
      </c>
      <c r="Y376">
        <f t="shared" si="35"/>
        <v>-0.61</v>
      </c>
      <c r="Z376" s="15">
        <v>-1.56</v>
      </c>
      <c r="AA376" s="1">
        <f t="shared" si="32"/>
        <v>-1.03</v>
      </c>
      <c r="AB376">
        <f t="shared" si="28"/>
        <v>-1.06</v>
      </c>
      <c r="AC376">
        <v>-3.34</v>
      </c>
      <c r="AD376" s="1">
        <f t="shared" si="33"/>
        <v>-2.54</v>
      </c>
      <c r="AE376">
        <f t="shared" si="34"/>
        <v>-2.59</v>
      </c>
    </row>
    <row r="377" spans="1:31" x14ac:dyDescent="0.2">
      <c r="A377">
        <v>1897.25</v>
      </c>
      <c r="B377" s="1">
        <v>1897</v>
      </c>
      <c r="C377" s="1">
        <v>4</v>
      </c>
      <c r="D377" s="1" t="s">
        <v>5</v>
      </c>
      <c r="H377" s="21"/>
      <c r="I377" s="21"/>
      <c r="K377" s="21"/>
      <c r="L377" s="21"/>
      <c r="N377" s="17">
        <v>-1.1200000000000001</v>
      </c>
      <c r="O377" s="1">
        <f t="shared" si="29"/>
        <v>-1.47</v>
      </c>
      <c r="P377" s="1">
        <f t="shared" si="30"/>
        <v>-2.13</v>
      </c>
      <c r="T377" s="14"/>
      <c r="U377" s="14"/>
      <c r="W377" s="15">
        <v>-0.4</v>
      </c>
      <c r="X377" s="1">
        <f t="shared" si="31"/>
        <v>-0.5</v>
      </c>
      <c r="Y377">
        <f t="shared" si="35"/>
        <v>-0.6</v>
      </c>
      <c r="Z377" s="15">
        <v>-0.81</v>
      </c>
      <c r="AA377" s="1">
        <f t="shared" si="32"/>
        <v>-1.1000000000000001</v>
      </c>
      <c r="AB377">
        <f t="shared" si="28"/>
        <v>-1.08</v>
      </c>
      <c r="AC377">
        <v>-3.17</v>
      </c>
      <c r="AD377" s="1">
        <f t="shared" si="33"/>
        <v>-2.6</v>
      </c>
      <c r="AE377">
        <f t="shared" si="34"/>
        <v>-2.6</v>
      </c>
    </row>
    <row r="378" spans="1:31" x14ac:dyDescent="0.2">
      <c r="A378">
        <v>1897.33</v>
      </c>
      <c r="B378" s="1">
        <v>1897</v>
      </c>
      <c r="C378" s="1">
        <v>5</v>
      </c>
      <c r="D378" s="1" t="s">
        <v>6</v>
      </c>
      <c r="H378" s="21"/>
      <c r="I378" s="21"/>
      <c r="K378" s="21"/>
      <c r="L378" s="21"/>
      <c r="N378" s="17">
        <v>-0.47</v>
      </c>
      <c r="O378" s="1">
        <f t="shared" si="29"/>
        <v>-1.18</v>
      </c>
      <c r="P378" s="1">
        <f t="shared" si="30"/>
        <v>-2.14</v>
      </c>
      <c r="T378" s="14"/>
      <c r="U378" s="14"/>
      <c r="W378" s="15">
        <v>-1.4</v>
      </c>
      <c r="X378" s="1">
        <f t="shared" si="31"/>
        <v>-0.34</v>
      </c>
      <c r="Y378">
        <f t="shared" si="35"/>
        <v>-0.57999999999999996</v>
      </c>
      <c r="Z378" s="15">
        <v>-1.71</v>
      </c>
      <c r="AA378" s="1">
        <f t="shared" si="32"/>
        <v>-0.96</v>
      </c>
      <c r="AB378">
        <f t="shared" si="28"/>
        <v>-1.07</v>
      </c>
      <c r="AC378">
        <v>-2.96</v>
      </c>
      <c r="AD378" s="1">
        <f t="shared" si="33"/>
        <v>-2.5</v>
      </c>
      <c r="AE378">
        <f t="shared" si="34"/>
        <v>-2.6</v>
      </c>
    </row>
    <row r="379" spans="1:31" x14ac:dyDescent="0.2">
      <c r="A379">
        <v>1897.42</v>
      </c>
      <c r="B379" s="1">
        <v>1897</v>
      </c>
      <c r="C379" s="1">
        <v>6</v>
      </c>
      <c r="D379" s="1" t="s">
        <v>7</v>
      </c>
      <c r="H379" s="21"/>
      <c r="I379" s="21"/>
      <c r="K379" s="21"/>
      <c r="L379" s="21"/>
      <c r="N379" s="17">
        <v>1.2</v>
      </c>
      <c r="O379" s="1">
        <f t="shared" si="29"/>
        <v>-1.31</v>
      </c>
      <c r="P379" s="1">
        <f t="shared" si="30"/>
        <v>-2.19</v>
      </c>
      <c r="T379" s="14"/>
      <c r="U379" s="14"/>
      <c r="W379" s="15">
        <v>-1.3</v>
      </c>
      <c r="X379" s="1">
        <f t="shared" si="31"/>
        <v>-0.45</v>
      </c>
      <c r="Y379">
        <f t="shared" si="35"/>
        <v>-0.59</v>
      </c>
      <c r="Z379" s="15">
        <v>-1.64</v>
      </c>
      <c r="AA379" s="1">
        <f t="shared" si="32"/>
        <v>-1.01</v>
      </c>
      <c r="AB379">
        <f t="shared" si="28"/>
        <v>-1.0900000000000001</v>
      </c>
      <c r="AC379">
        <v>-2.17</v>
      </c>
      <c r="AD379" s="1">
        <f t="shared" si="33"/>
        <v>-2.56</v>
      </c>
      <c r="AE379">
        <f t="shared" si="34"/>
        <v>-2.61</v>
      </c>
    </row>
    <row r="380" spans="1:31" x14ac:dyDescent="0.2">
      <c r="A380">
        <v>1897.5</v>
      </c>
      <c r="B380" s="1">
        <v>1897</v>
      </c>
      <c r="C380" s="1">
        <v>7</v>
      </c>
      <c r="D380" s="1" t="s">
        <v>8</v>
      </c>
      <c r="H380" s="21"/>
      <c r="I380" s="21"/>
      <c r="K380" s="21"/>
      <c r="L380" s="21"/>
      <c r="N380" s="17">
        <v>1.49</v>
      </c>
      <c r="O380" s="1">
        <f t="shared" si="29"/>
        <v>-1.54</v>
      </c>
      <c r="P380" s="1">
        <f t="shared" si="30"/>
        <v>-2.1800000000000002</v>
      </c>
      <c r="T380" s="14"/>
      <c r="U380" s="14"/>
      <c r="W380" s="15">
        <v>0.19999999999999929</v>
      </c>
      <c r="X380" s="1">
        <f t="shared" si="31"/>
        <v>-0.5</v>
      </c>
      <c r="Y380">
        <f t="shared" si="35"/>
        <v>-0.54</v>
      </c>
      <c r="Z380" s="15">
        <v>-0.19</v>
      </c>
      <c r="AA380" s="1">
        <f t="shared" si="32"/>
        <v>-1.06</v>
      </c>
      <c r="AB380">
        <f t="shared" si="28"/>
        <v>-1.05</v>
      </c>
      <c r="AC380">
        <v>-0.69000000000000128</v>
      </c>
      <c r="AD380" s="1">
        <f t="shared" si="33"/>
        <v>-2.57</v>
      </c>
      <c r="AE380">
        <f t="shared" si="34"/>
        <v>-2.6</v>
      </c>
    </row>
    <row r="381" spans="1:31" x14ac:dyDescent="0.2">
      <c r="A381">
        <v>1897.58</v>
      </c>
      <c r="B381" s="1">
        <v>1897</v>
      </c>
      <c r="C381" s="1">
        <v>8</v>
      </c>
      <c r="D381" s="1" t="s">
        <v>9</v>
      </c>
      <c r="H381" s="21"/>
      <c r="I381" s="21"/>
      <c r="K381" s="21"/>
      <c r="L381" s="21"/>
      <c r="N381" s="17">
        <v>-1</v>
      </c>
      <c r="O381" s="1">
        <f t="shared" si="29"/>
        <v>-1.67</v>
      </c>
      <c r="P381" s="1">
        <f t="shared" si="30"/>
        <v>-2.12</v>
      </c>
      <c r="T381" s="14"/>
      <c r="U381" s="14"/>
      <c r="W381" s="15">
        <v>1.2</v>
      </c>
      <c r="X381" s="1">
        <f t="shared" si="31"/>
        <v>-0.48</v>
      </c>
      <c r="Y381">
        <f t="shared" si="35"/>
        <v>-0.5</v>
      </c>
      <c r="Z381" s="15">
        <v>-0.24</v>
      </c>
      <c r="AA381" s="1">
        <f t="shared" si="32"/>
        <v>-1.08</v>
      </c>
      <c r="AB381">
        <f t="shared" si="28"/>
        <v>-1.01</v>
      </c>
      <c r="AC381">
        <v>-1.0900000000000001</v>
      </c>
      <c r="AD381" s="1">
        <f t="shared" si="33"/>
        <v>-2.5299999999999998</v>
      </c>
      <c r="AE381">
        <f t="shared" si="34"/>
        <v>-2.58</v>
      </c>
    </row>
    <row r="382" spans="1:31" x14ac:dyDescent="0.2">
      <c r="A382">
        <v>1897.67</v>
      </c>
      <c r="B382" s="1">
        <v>1897</v>
      </c>
      <c r="C382" s="1">
        <v>9</v>
      </c>
      <c r="D382" s="1" t="s">
        <v>10</v>
      </c>
      <c r="H382" s="21"/>
      <c r="I382" s="21"/>
      <c r="K382" s="21"/>
      <c r="L382" s="21"/>
      <c r="N382" s="17">
        <v>-0.89</v>
      </c>
      <c r="O382" s="1">
        <f t="shared" si="29"/>
        <v>-1.72</v>
      </c>
      <c r="P382" s="1">
        <f t="shared" si="30"/>
        <v>-2.15</v>
      </c>
      <c r="T382" s="14"/>
      <c r="U382" s="14"/>
      <c r="W382" s="15">
        <v>0.5</v>
      </c>
      <c r="X382" s="1">
        <f t="shared" si="31"/>
        <v>-0.62</v>
      </c>
      <c r="Y382">
        <f t="shared" si="35"/>
        <v>-0.53</v>
      </c>
      <c r="Z382" s="15">
        <v>-1.61</v>
      </c>
      <c r="AA382" s="1">
        <f t="shared" si="32"/>
        <v>-1.1399999999999999</v>
      </c>
      <c r="AB382">
        <f t="shared" si="28"/>
        <v>-1.04</v>
      </c>
      <c r="AC382">
        <v>-2.58</v>
      </c>
      <c r="AD382" s="1">
        <f t="shared" si="33"/>
        <v>-2.7</v>
      </c>
      <c r="AE382">
        <f t="shared" si="34"/>
        <v>-2.61</v>
      </c>
    </row>
    <row r="383" spans="1:31" x14ac:dyDescent="0.2">
      <c r="A383">
        <v>1897.75</v>
      </c>
      <c r="B383" s="1">
        <v>1897</v>
      </c>
      <c r="C383" s="1">
        <v>10</v>
      </c>
      <c r="D383" s="1" t="s">
        <v>11</v>
      </c>
      <c r="H383" s="21"/>
      <c r="I383" s="21"/>
      <c r="K383" s="21"/>
      <c r="L383" s="21"/>
      <c r="N383" s="17">
        <v>-0.77</v>
      </c>
      <c r="O383" s="1">
        <f t="shared" si="29"/>
        <v>-1.75</v>
      </c>
      <c r="P383" s="1">
        <f t="shared" si="30"/>
        <v>-2.13</v>
      </c>
      <c r="T383" s="14"/>
      <c r="U383" s="14"/>
      <c r="W383" s="15">
        <v>0.7</v>
      </c>
      <c r="X383" s="1">
        <f t="shared" si="31"/>
        <v>-0.62</v>
      </c>
      <c r="Y383">
        <f t="shared" si="35"/>
        <v>-0.52</v>
      </c>
      <c r="Z383" s="15">
        <v>-0.79</v>
      </c>
      <c r="AA383" s="1">
        <f t="shared" si="32"/>
        <v>-1.17</v>
      </c>
      <c r="AB383">
        <f t="shared" ref="AB383:AB446" si="36">ROUND(AVERAGE(Z353:Z412),2)</f>
        <v>-1.04</v>
      </c>
      <c r="AC383">
        <v>-1.88</v>
      </c>
      <c r="AD383" s="1">
        <f t="shared" si="33"/>
        <v>-2.74</v>
      </c>
      <c r="AE383">
        <f t="shared" si="34"/>
        <v>-2.62</v>
      </c>
    </row>
    <row r="384" spans="1:31" x14ac:dyDescent="0.2">
      <c r="A384">
        <v>1897.83</v>
      </c>
      <c r="B384" s="1">
        <v>1897</v>
      </c>
      <c r="C384" s="1">
        <v>11</v>
      </c>
      <c r="D384" s="1" t="s">
        <v>12</v>
      </c>
      <c r="H384" s="21"/>
      <c r="I384" s="21"/>
      <c r="K384" s="21"/>
      <c r="L384" s="21"/>
      <c r="N384" s="17">
        <v>-3.85</v>
      </c>
      <c r="O384" s="1">
        <f t="shared" si="29"/>
        <v>-1.88</v>
      </c>
      <c r="P384" s="1">
        <f t="shared" si="30"/>
        <v>-2.09</v>
      </c>
      <c r="T384" s="14"/>
      <c r="U384" s="14"/>
      <c r="W384" s="15">
        <v>-1.3</v>
      </c>
      <c r="X384" s="1">
        <f t="shared" si="31"/>
        <v>-0.55000000000000004</v>
      </c>
      <c r="Y384">
        <f t="shared" si="35"/>
        <v>-0.49</v>
      </c>
      <c r="Z384" s="15">
        <v>-1.5</v>
      </c>
      <c r="AA384" s="1">
        <f t="shared" si="32"/>
        <v>-1.1499999999999999</v>
      </c>
      <c r="AB384">
        <f t="shared" si="36"/>
        <v>-1.02</v>
      </c>
      <c r="AC384">
        <v>-3.2</v>
      </c>
      <c r="AD384" s="1">
        <f t="shared" si="33"/>
        <v>-2.68</v>
      </c>
      <c r="AE384">
        <f t="shared" si="34"/>
        <v>-2.61</v>
      </c>
    </row>
    <row r="385" spans="1:31" x14ac:dyDescent="0.2">
      <c r="A385">
        <v>1897.92</v>
      </c>
      <c r="B385" s="1">
        <v>1897</v>
      </c>
      <c r="C385" s="1">
        <v>12</v>
      </c>
      <c r="D385" s="1" t="s">
        <v>13</v>
      </c>
      <c r="H385" s="21"/>
      <c r="I385" s="21"/>
      <c r="K385" s="21"/>
      <c r="L385" s="21"/>
      <c r="N385" s="17">
        <v>-2.68</v>
      </c>
      <c r="O385" s="1">
        <f t="shared" ref="O385:O448" si="37">ROUND(AVERAGE(N379:N390),2)</f>
        <v>-2.06</v>
      </c>
      <c r="P385" s="1">
        <f t="shared" si="30"/>
        <v>-2.14</v>
      </c>
      <c r="T385" s="14"/>
      <c r="U385" s="14"/>
      <c r="W385" s="15">
        <v>-0.2</v>
      </c>
      <c r="X385" s="1">
        <f t="shared" si="31"/>
        <v>-0.46</v>
      </c>
      <c r="Y385">
        <f t="shared" si="35"/>
        <v>-0.49</v>
      </c>
      <c r="Z385" s="15">
        <v>-0.52</v>
      </c>
      <c r="AA385" s="1">
        <f t="shared" si="32"/>
        <v>-1.1499999999999999</v>
      </c>
      <c r="AB385">
        <f t="shared" si="36"/>
        <v>-0.97</v>
      </c>
      <c r="AC385">
        <v>-2.77</v>
      </c>
      <c r="AD385" s="1">
        <f t="shared" si="33"/>
        <v>-2.65</v>
      </c>
      <c r="AE385">
        <f t="shared" si="34"/>
        <v>-2.61</v>
      </c>
    </row>
    <row r="386" spans="1:31" x14ac:dyDescent="0.2">
      <c r="A386">
        <v>1898</v>
      </c>
      <c r="B386" s="1">
        <v>1898</v>
      </c>
      <c r="C386" s="1">
        <v>1</v>
      </c>
      <c r="D386" s="18" t="s">
        <v>2</v>
      </c>
      <c r="H386" s="21"/>
      <c r="I386" s="21"/>
      <c r="K386" s="21"/>
      <c r="L386" s="21"/>
      <c r="N386" s="17">
        <v>-3.85</v>
      </c>
      <c r="O386" s="1">
        <f t="shared" si="37"/>
        <v>-2.0099999999999998</v>
      </c>
      <c r="P386" s="1">
        <f t="shared" si="30"/>
        <v>-2.14</v>
      </c>
      <c r="T386" s="14"/>
      <c r="U386" s="14"/>
      <c r="W386" s="15">
        <v>-1.1000000000000001</v>
      </c>
      <c r="X386" s="1">
        <f t="shared" si="31"/>
        <v>-0.28999999999999998</v>
      </c>
      <c r="Y386">
        <f t="shared" si="35"/>
        <v>-0.52</v>
      </c>
      <c r="Z386" s="15">
        <v>-1.01</v>
      </c>
      <c r="AA386" s="1">
        <f t="shared" si="32"/>
        <v>-1.05</v>
      </c>
      <c r="AB386">
        <f t="shared" si="36"/>
        <v>-0.97</v>
      </c>
      <c r="AC386">
        <v>-3.39</v>
      </c>
      <c r="AD386" s="1">
        <f t="shared" si="33"/>
        <v>-2.56</v>
      </c>
      <c r="AE386">
        <f t="shared" si="34"/>
        <v>-2.6</v>
      </c>
    </row>
    <row r="387" spans="1:31" x14ac:dyDescent="0.2">
      <c r="A387">
        <v>1898.08</v>
      </c>
      <c r="B387" s="1">
        <v>1898</v>
      </c>
      <c r="C387" s="1">
        <v>2</v>
      </c>
      <c r="D387" s="1" t="s">
        <v>3</v>
      </c>
      <c r="H387" s="21"/>
      <c r="I387" s="21"/>
      <c r="K387" s="21"/>
      <c r="L387" s="21"/>
      <c r="N387" s="17">
        <v>-4.7699999999999996</v>
      </c>
      <c r="O387" s="1">
        <f t="shared" si="37"/>
        <v>-2.13</v>
      </c>
      <c r="P387" s="1">
        <f t="shared" si="30"/>
        <v>-2.13</v>
      </c>
      <c r="T387" s="14"/>
      <c r="U387" s="14"/>
      <c r="W387" s="15">
        <v>-3</v>
      </c>
      <c r="X387" s="1">
        <f t="shared" si="31"/>
        <v>-0.23</v>
      </c>
      <c r="Y387">
        <f t="shared" si="35"/>
        <v>-0.52</v>
      </c>
      <c r="Z387" s="15">
        <v>-2.09</v>
      </c>
      <c r="AA387" s="1">
        <f t="shared" si="32"/>
        <v>-1.06</v>
      </c>
      <c r="AB387">
        <f t="shared" si="36"/>
        <v>-0.94</v>
      </c>
      <c r="AC387">
        <v>-5.12</v>
      </c>
      <c r="AD387" s="1">
        <f t="shared" si="33"/>
        <v>-2.63</v>
      </c>
      <c r="AE387">
        <f t="shared" si="34"/>
        <v>-2.6</v>
      </c>
    </row>
    <row r="388" spans="1:31" x14ac:dyDescent="0.2">
      <c r="A388">
        <v>1898.17</v>
      </c>
      <c r="B388" s="1">
        <v>1898</v>
      </c>
      <c r="C388" s="1">
        <v>3</v>
      </c>
      <c r="D388" s="1" t="s">
        <v>4</v>
      </c>
      <c r="H388" s="21"/>
      <c r="I388" s="21"/>
      <c r="K388" s="21"/>
      <c r="L388" s="21"/>
      <c r="N388" s="17">
        <v>-4.3</v>
      </c>
      <c r="O388" s="1">
        <f t="shared" si="37"/>
        <v>-2.14</v>
      </c>
      <c r="P388" s="1">
        <f t="shared" si="30"/>
        <v>-2.12</v>
      </c>
      <c r="T388" s="14"/>
      <c r="U388" s="14"/>
      <c r="W388" s="15">
        <v>-1.3</v>
      </c>
      <c r="X388" s="1">
        <f t="shared" si="31"/>
        <v>-0.27</v>
      </c>
      <c r="Y388">
        <f t="shared" si="35"/>
        <v>-0.5</v>
      </c>
      <c r="Z388" s="15">
        <v>-1.96</v>
      </c>
      <c r="AA388" s="1">
        <f t="shared" si="32"/>
        <v>-1.07</v>
      </c>
      <c r="AB388">
        <f t="shared" si="36"/>
        <v>-0.93</v>
      </c>
      <c r="AC388">
        <v>-3.89</v>
      </c>
      <c r="AD388" s="1">
        <f t="shared" si="33"/>
        <v>-2.67</v>
      </c>
      <c r="AE388">
        <f t="shared" si="34"/>
        <v>-2.6</v>
      </c>
    </row>
    <row r="389" spans="1:31" x14ac:dyDescent="0.2">
      <c r="A389">
        <v>1898.25</v>
      </c>
      <c r="B389" s="1">
        <v>1898</v>
      </c>
      <c r="C389" s="1">
        <v>4</v>
      </c>
      <c r="D389" s="1" t="s">
        <v>5</v>
      </c>
      <c r="H389" s="21"/>
      <c r="I389" s="21"/>
      <c r="K389" s="21"/>
      <c r="L389" s="21"/>
      <c r="N389" s="17">
        <v>-2.67</v>
      </c>
      <c r="O389" s="1">
        <f t="shared" si="37"/>
        <v>-2.16</v>
      </c>
      <c r="P389" s="1">
        <f t="shared" si="30"/>
        <v>-2.11</v>
      </c>
      <c r="T389" s="14"/>
      <c r="U389" s="14"/>
      <c r="W389" s="15">
        <v>0.4</v>
      </c>
      <c r="X389" s="1">
        <f t="shared" si="31"/>
        <v>-0.25</v>
      </c>
      <c r="Y389">
        <f t="shared" si="35"/>
        <v>-0.49</v>
      </c>
      <c r="Z389" s="15">
        <v>-0.51</v>
      </c>
      <c r="AA389" s="1">
        <f t="shared" si="32"/>
        <v>-0.99</v>
      </c>
      <c r="AB389">
        <f t="shared" si="36"/>
        <v>-0.93</v>
      </c>
      <c r="AC389">
        <v>-2.42</v>
      </c>
      <c r="AD389" s="1">
        <f t="shared" si="33"/>
        <v>-2.58</v>
      </c>
      <c r="AE389">
        <f t="shared" si="34"/>
        <v>-2.6</v>
      </c>
    </row>
    <row r="390" spans="1:31" x14ac:dyDescent="0.2">
      <c r="A390">
        <v>1898.33</v>
      </c>
      <c r="B390" s="1">
        <v>1898</v>
      </c>
      <c r="C390" s="1">
        <v>5</v>
      </c>
      <c r="D390" s="1" t="s">
        <v>6</v>
      </c>
      <c r="H390" s="21"/>
      <c r="I390" s="21"/>
      <c r="K390" s="21"/>
      <c r="L390" s="21"/>
      <c r="N390" s="17">
        <v>-2.57</v>
      </c>
      <c r="O390" s="1">
        <f t="shared" si="37"/>
        <v>-2.21</v>
      </c>
      <c r="P390" s="1">
        <f t="shared" si="30"/>
        <v>-2.13</v>
      </c>
      <c r="T390" s="14"/>
      <c r="U390" s="14"/>
      <c r="W390" s="15">
        <v>-0.3</v>
      </c>
      <c r="X390" s="1">
        <f t="shared" si="31"/>
        <v>-0.33</v>
      </c>
      <c r="Y390">
        <f t="shared" si="35"/>
        <v>-0.48</v>
      </c>
      <c r="Z390" s="15">
        <v>-1.76</v>
      </c>
      <c r="AA390" s="1">
        <f t="shared" si="32"/>
        <v>-1.02</v>
      </c>
      <c r="AB390">
        <f t="shared" si="36"/>
        <v>-0.92</v>
      </c>
      <c r="AC390">
        <v>-2.61</v>
      </c>
      <c r="AD390" s="1">
        <f t="shared" si="33"/>
        <v>-2.58</v>
      </c>
      <c r="AE390">
        <f t="shared" si="34"/>
        <v>-2.58</v>
      </c>
    </row>
    <row r="391" spans="1:31" x14ac:dyDescent="0.2">
      <c r="A391">
        <v>1898.42</v>
      </c>
      <c r="B391" s="1">
        <v>1898</v>
      </c>
      <c r="C391" s="1">
        <v>6</v>
      </c>
      <c r="D391" s="1" t="s">
        <v>7</v>
      </c>
      <c r="H391" s="21"/>
      <c r="I391" s="21"/>
      <c r="K391" s="21"/>
      <c r="L391" s="21"/>
      <c r="N391" s="17">
        <v>1.75</v>
      </c>
      <c r="O391" s="1">
        <f t="shared" si="37"/>
        <v>-2.25</v>
      </c>
      <c r="P391" s="1">
        <f t="shared" si="30"/>
        <v>-2.13</v>
      </c>
      <c r="T391" s="14"/>
      <c r="U391" s="14"/>
      <c r="W391" s="15">
        <v>0.7</v>
      </c>
      <c r="X391" s="1">
        <f t="shared" si="31"/>
        <v>-0.38</v>
      </c>
      <c r="Y391">
        <f t="shared" si="35"/>
        <v>-0.48</v>
      </c>
      <c r="Z391" s="15">
        <v>-0.39000000000000057</v>
      </c>
      <c r="AA391" s="1">
        <f t="shared" si="32"/>
        <v>-1.08</v>
      </c>
      <c r="AB391">
        <f t="shared" si="36"/>
        <v>-0.92</v>
      </c>
      <c r="AC391">
        <v>-1.1200000000000001</v>
      </c>
      <c r="AD391" s="1">
        <f t="shared" si="33"/>
        <v>-2.64</v>
      </c>
      <c r="AE391">
        <f t="shared" si="34"/>
        <v>-2.57</v>
      </c>
    </row>
    <row r="392" spans="1:31" x14ac:dyDescent="0.2">
      <c r="A392">
        <v>1898.5</v>
      </c>
      <c r="B392" s="1">
        <v>1898</v>
      </c>
      <c r="C392" s="1">
        <v>7</v>
      </c>
      <c r="D392" s="1" t="s">
        <v>8</v>
      </c>
      <c r="H392" s="21"/>
      <c r="I392" s="21"/>
      <c r="K392" s="21"/>
      <c r="L392" s="21"/>
      <c r="N392" s="17">
        <v>8.9999999999999858E-2</v>
      </c>
      <c r="O392" s="1">
        <f t="shared" si="37"/>
        <v>-2.37</v>
      </c>
      <c r="P392" s="1">
        <f t="shared" si="30"/>
        <v>-2.17</v>
      </c>
      <c r="T392" s="14"/>
      <c r="U392" s="14"/>
      <c r="W392" s="15">
        <v>1</v>
      </c>
      <c r="X392" s="1">
        <f t="shared" si="31"/>
        <v>-0.48</v>
      </c>
      <c r="Y392">
        <f t="shared" si="35"/>
        <v>-0.5</v>
      </c>
      <c r="Z392" s="15">
        <v>-0.34</v>
      </c>
      <c r="AA392" s="1">
        <f t="shared" si="32"/>
        <v>-1.18</v>
      </c>
      <c r="AB392">
        <f t="shared" si="36"/>
        <v>-0.92</v>
      </c>
      <c r="AC392">
        <v>-1.54</v>
      </c>
      <c r="AD392" s="1">
        <f t="shared" si="33"/>
        <v>-2.67</v>
      </c>
      <c r="AE392">
        <f t="shared" si="34"/>
        <v>-2.57</v>
      </c>
    </row>
    <row r="393" spans="1:31" x14ac:dyDescent="0.2">
      <c r="A393">
        <v>1898.58</v>
      </c>
      <c r="B393" s="1">
        <v>1898</v>
      </c>
      <c r="C393" s="1">
        <v>8</v>
      </c>
      <c r="D393" s="1" t="s">
        <v>9</v>
      </c>
      <c r="H393" s="21"/>
      <c r="I393" s="21"/>
      <c r="K393" s="21"/>
      <c r="L393" s="21"/>
      <c r="N393" s="17">
        <v>-1.1499999999999999</v>
      </c>
      <c r="O393" s="1">
        <f t="shared" si="37"/>
        <v>-2.39</v>
      </c>
      <c r="P393" s="1">
        <f t="shared" si="30"/>
        <v>-2.15</v>
      </c>
      <c r="T393" s="14"/>
      <c r="U393" s="14"/>
      <c r="W393" s="15">
        <v>0.69999999999999929</v>
      </c>
      <c r="X393" s="1">
        <f t="shared" si="31"/>
        <v>-0.5</v>
      </c>
      <c r="Y393">
        <f t="shared" si="35"/>
        <v>-0.48</v>
      </c>
      <c r="Z393" s="15">
        <v>-0.39000000000000057</v>
      </c>
      <c r="AA393" s="1">
        <f t="shared" si="32"/>
        <v>-1.26</v>
      </c>
      <c r="AB393">
        <f t="shared" si="36"/>
        <v>-0.91</v>
      </c>
      <c r="AC393">
        <v>-1.54</v>
      </c>
      <c r="AD393" s="1">
        <f t="shared" si="33"/>
        <v>-2.72</v>
      </c>
      <c r="AE393">
        <f t="shared" si="34"/>
        <v>-2.5499999999999998</v>
      </c>
    </row>
    <row r="394" spans="1:31" x14ac:dyDescent="0.2">
      <c r="A394">
        <v>1898.67</v>
      </c>
      <c r="B394" s="1">
        <v>1898</v>
      </c>
      <c r="C394" s="1">
        <v>9</v>
      </c>
      <c r="D394" s="1" t="s">
        <v>10</v>
      </c>
      <c r="H394" s="21"/>
      <c r="I394" s="21"/>
      <c r="K394" s="21"/>
      <c r="L394" s="21"/>
      <c r="N394" s="17">
        <v>-1.19</v>
      </c>
      <c r="O394" s="1">
        <f t="shared" si="37"/>
        <v>-2.2400000000000002</v>
      </c>
      <c r="P394" s="1">
        <f t="shared" si="30"/>
        <v>-2.14</v>
      </c>
      <c r="T394" s="14"/>
      <c r="U394" s="14"/>
      <c r="W394" s="15">
        <v>0.69999999999999929</v>
      </c>
      <c r="X394" s="1">
        <f t="shared" si="31"/>
        <v>-0.21</v>
      </c>
      <c r="Y394">
        <f t="shared" si="35"/>
        <v>-0.5</v>
      </c>
      <c r="Z394" s="15">
        <v>-0.66</v>
      </c>
      <c r="AA394" s="1">
        <f t="shared" si="32"/>
        <v>-1.1599999999999999</v>
      </c>
      <c r="AB394">
        <f t="shared" si="36"/>
        <v>-0.93</v>
      </c>
      <c r="AC394">
        <v>-1.43</v>
      </c>
      <c r="AD394" s="1">
        <f t="shared" si="33"/>
        <v>-2.4900000000000002</v>
      </c>
      <c r="AE394">
        <f t="shared" si="34"/>
        <v>-2.5499999999999998</v>
      </c>
    </row>
    <row r="395" spans="1:31" x14ac:dyDescent="0.2">
      <c r="A395">
        <v>1898.75</v>
      </c>
      <c r="B395" s="1">
        <v>1898</v>
      </c>
      <c r="C395" s="1">
        <v>10</v>
      </c>
      <c r="D395" s="1" t="s">
        <v>11</v>
      </c>
      <c r="H395" s="21"/>
      <c r="I395" s="21"/>
      <c r="K395" s="21"/>
      <c r="L395" s="21"/>
      <c r="N395" s="17">
        <v>-1.32</v>
      </c>
      <c r="O395" s="1">
        <f t="shared" si="37"/>
        <v>-2.38</v>
      </c>
      <c r="P395" s="1">
        <f t="shared" si="30"/>
        <v>-2.08</v>
      </c>
      <c r="T395" s="14"/>
      <c r="U395" s="14"/>
      <c r="W395" s="15">
        <v>-0.2</v>
      </c>
      <c r="X395" s="1">
        <f t="shared" si="31"/>
        <v>-0.28999999999999998</v>
      </c>
      <c r="Y395">
        <f t="shared" si="35"/>
        <v>-0.48</v>
      </c>
      <c r="Z395" s="15">
        <v>-1.1399999999999999</v>
      </c>
      <c r="AA395" s="1">
        <f t="shared" si="32"/>
        <v>-1.24</v>
      </c>
      <c r="AB395">
        <f t="shared" si="36"/>
        <v>-0.92</v>
      </c>
      <c r="AC395">
        <v>-1.93</v>
      </c>
      <c r="AD395" s="1">
        <f t="shared" si="33"/>
        <v>-2.5299999999999998</v>
      </c>
      <c r="AE395">
        <f t="shared" si="34"/>
        <v>-2.52</v>
      </c>
    </row>
    <row r="396" spans="1:31" x14ac:dyDescent="0.2">
      <c r="A396">
        <v>1898.83</v>
      </c>
      <c r="B396" s="1">
        <v>1898</v>
      </c>
      <c r="C396" s="1">
        <v>11</v>
      </c>
      <c r="D396" s="1" t="s">
        <v>12</v>
      </c>
      <c r="H396" s="21"/>
      <c r="I396" s="21"/>
      <c r="K396" s="21"/>
      <c r="L396" s="21"/>
      <c r="N396" s="17">
        <v>-4.3</v>
      </c>
      <c r="O396" s="1">
        <f t="shared" si="37"/>
        <v>-2.54</v>
      </c>
      <c r="P396" s="1">
        <f t="shared" si="30"/>
        <v>-2.09</v>
      </c>
      <c r="T396" s="14"/>
      <c r="U396" s="14"/>
      <c r="W396" s="15">
        <v>-1.9</v>
      </c>
      <c r="X396" s="1">
        <f t="shared" si="31"/>
        <v>-0.45</v>
      </c>
      <c r="Y396">
        <f t="shared" si="35"/>
        <v>-0.48</v>
      </c>
      <c r="Z396" s="15">
        <v>-2.2000000000000002</v>
      </c>
      <c r="AA396" s="1">
        <f t="shared" si="32"/>
        <v>-1.42</v>
      </c>
      <c r="AB396">
        <f t="shared" si="36"/>
        <v>-0.95</v>
      </c>
      <c r="AC396">
        <v>-3.9</v>
      </c>
      <c r="AD396" s="1">
        <f t="shared" si="33"/>
        <v>-2.7</v>
      </c>
      <c r="AE396">
        <f t="shared" si="34"/>
        <v>-2.5299999999999998</v>
      </c>
    </row>
    <row r="397" spans="1:31" x14ac:dyDescent="0.2">
      <c r="A397">
        <v>1898.92</v>
      </c>
      <c r="B397" s="1">
        <v>1898</v>
      </c>
      <c r="C397" s="1">
        <v>12</v>
      </c>
      <c r="D397" s="1" t="s">
        <v>13</v>
      </c>
      <c r="H397" s="21"/>
      <c r="I397" s="21"/>
      <c r="K397" s="21"/>
      <c r="L397" s="21"/>
      <c r="N397" s="17">
        <v>-4.13</v>
      </c>
      <c r="O397" s="1">
        <f t="shared" si="37"/>
        <v>-2.38</v>
      </c>
      <c r="P397" s="1">
        <f t="shared" si="30"/>
        <v>-2.06</v>
      </c>
      <c r="T397" s="14"/>
      <c r="U397" s="14"/>
      <c r="W397" s="15">
        <v>-1.5</v>
      </c>
      <c r="X397" s="1">
        <f t="shared" si="31"/>
        <v>-0.42</v>
      </c>
      <c r="Y397">
        <f t="shared" si="35"/>
        <v>-0.5</v>
      </c>
      <c r="Z397" s="15">
        <v>-1.72</v>
      </c>
      <c r="AA397" s="1">
        <f t="shared" si="32"/>
        <v>-1.34</v>
      </c>
      <c r="AB397">
        <f t="shared" si="36"/>
        <v>-0.95</v>
      </c>
      <c r="AC397">
        <v>-3.12</v>
      </c>
      <c r="AD397" s="1">
        <f t="shared" si="33"/>
        <v>-2.67</v>
      </c>
      <c r="AE397">
        <f t="shared" si="34"/>
        <v>-2.54</v>
      </c>
    </row>
    <row r="398" spans="1:31" x14ac:dyDescent="0.2">
      <c r="A398">
        <v>1899</v>
      </c>
      <c r="B398" s="1">
        <v>1899</v>
      </c>
      <c r="C398" s="1">
        <v>1</v>
      </c>
      <c r="D398" s="18" t="s">
        <v>2</v>
      </c>
      <c r="H398" s="21"/>
      <c r="I398" s="21"/>
      <c r="K398" s="21"/>
      <c r="L398" s="21"/>
      <c r="N398" s="17">
        <v>-4.0999999999999996</v>
      </c>
      <c r="O398" s="1">
        <f t="shared" si="37"/>
        <v>-2.39</v>
      </c>
      <c r="P398" s="1">
        <f t="shared" si="30"/>
        <v>-2.0299999999999998</v>
      </c>
      <c r="T398" s="14"/>
      <c r="U398" s="14"/>
      <c r="W398" s="15">
        <v>-1.3</v>
      </c>
      <c r="X398" s="1">
        <f t="shared" si="31"/>
        <v>-0.33</v>
      </c>
      <c r="Y398">
        <f t="shared" si="35"/>
        <v>-0.48</v>
      </c>
      <c r="Z398" s="15">
        <v>-2.0099999999999998</v>
      </c>
      <c r="AA398" s="1">
        <f t="shared" si="32"/>
        <v>-1.25</v>
      </c>
      <c r="AB398">
        <f t="shared" si="36"/>
        <v>-0.95</v>
      </c>
      <c r="AC398">
        <v>-3.99</v>
      </c>
      <c r="AD398" s="1">
        <f t="shared" si="33"/>
        <v>-2.71</v>
      </c>
      <c r="AE398">
        <f t="shared" si="34"/>
        <v>-2.54</v>
      </c>
    </row>
    <row r="399" spans="1:31" x14ac:dyDescent="0.2">
      <c r="A399">
        <v>1899.08</v>
      </c>
      <c r="B399" s="1">
        <v>1899</v>
      </c>
      <c r="C399" s="1">
        <v>2</v>
      </c>
      <c r="D399" s="1" t="s">
        <v>3</v>
      </c>
      <c r="H399" s="21"/>
      <c r="I399" s="21"/>
      <c r="K399" s="21"/>
      <c r="L399" s="21"/>
      <c r="N399" s="17">
        <v>-2.97</v>
      </c>
      <c r="O399" s="1">
        <f t="shared" si="37"/>
        <v>-2.37</v>
      </c>
      <c r="P399" s="1">
        <f t="shared" si="30"/>
        <v>-2.0299999999999998</v>
      </c>
      <c r="T399" s="14"/>
      <c r="U399" s="14"/>
      <c r="W399" s="15">
        <v>0.5</v>
      </c>
      <c r="X399" s="1">
        <f t="shared" si="31"/>
        <v>-0.33</v>
      </c>
      <c r="Y399">
        <f t="shared" si="35"/>
        <v>-0.48</v>
      </c>
      <c r="Z399" s="15">
        <v>-0.79</v>
      </c>
      <c r="AA399" s="1">
        <f t="shared" si="32"/>
        <v>-1.21</v>
      </c>
      <c r="AB399">
        <f t="shared" si="36"/>
        <v>-0.94</v>
      </c>
      <c r="AC399">
        <v>-2.37</v>
      </c>
      <c r="AD399" s="1">
        <f t="shared" si="33"/>
        <v>-2.67</v>
      </c>
      <c r="AE399">
        <f t="shared" si="34"/>
        <v>-2.54</v>
      </c>
    </row>
    <row r="400" spans="1:31" x14ac:dyDescent="0.2">
      <c r="A400">
        <v>1899.17</v>
      </c>
      <c r="B400" s="1">
        <v>1899</v>
      </c>
      <c r="C400" s="1">
        <v>3</v>
      </c>
      <c r="D400" s="1" t="s">
        <v>4</v>
      </c>
      <c r="H400" s="21"/>
      <c r="I400" s="21"/>
      <c r="K400" s="21"/>
      <c r="L400" s="21"/>
      <c r="N400" s="17">
        <v>-6.05</v>
      </c>
      <c r="O400" s="1">
        <f t="shared" si="37"/>
        <v>-2.29</v>
      </c>
      <c r="P400" s="1">
        <f t="shared" si="30"/>
        <v>-2.0299999999999998</v>
      </c>
      <c r="T400" s="14"/>
      <c r="U400" s="14"/>
      <c r="W400" s="15">
        <v>-2.2999999999999998</v>
      </c>
      <c r="X400" s="1">
        <f t="shared" si="31"/>
        <v>-0.32</v>
      </c>
      <c r="Y400">
        <f t="shared" si="35"/>
        <v>-0.47</v>
      </c>
      <c r="Z400" s="15">
        <v>-3.01</v>
      </c>
      <c r="AA400" s="1">
        <f t="shared" si="32"/>
        <v>-1.18</v>
      </c>
      <c r="AB400">
        <f t="shared" si="36"/>
        <v>-0.94</v>
      </c>
      <c r="AC400">
        <v>-4.4400000000000004</v>
      </c>
      <c r="AD400" s="1">
        <f t="shared" si="33"/>
        <v>-2.6</v>
      </c>
      <c r="AE400">
        <f t="shared" si="34"/>
        <v>-2.54</v>
      </c>
    </row>
    <row r="401" spans="1:31" x14ac:dyDescent="0.2">
      <c r="A401">
        <v>1899.25</v>
      </c>
      <c r="B401" s="1">
        <v>1899</v>
      </c>
      <c r="C401" s="1">
        <v>4</v>
      </c>
      <c r="D401" s="1" t="s">
        <v>5</v>
      </c>
      <c r="H401" s="21"/>
      <c r="I401" s="21"/>
      <c r="K401" s="21"/>
      <c r="L401" s="21"/>
      <c r="N401" s="17">
        <v>-4.57</v>
      </c>
      <c r="O401" s="1">
        <f t="shared" si="37"/>
        <v>-2.4300000000000002</v>
      </c>
      <c r="P401" s="1">
        <f t="shared" si="30"/>
        <v>-1.99</v>
      </c>
      <c r="T401" s="14"/>
      <c r="U401" s="14"/>
      <c r="W401" s="15">
        <v>-1.5</v>
      </c>
      <c r="X401" s="1">
        <f t="shared" si="31"/>
        <v>-0.42</v>
      </c>
      <c r="Y401">
        <f t="shared" si="35"/>
        <v>-0.45</v>
      </c>
      <c r="Z401" s="15">
        <v>-2.61</v>
      </c>
      <c r="AA401" s="1">
        <f t="shared" si="32"/>
        <v>-1.27</v>
      </c>
      <c r="AB401">
        <f t="shared" si="36"/>
        <v>-0.92</v>
      </c>
      <c r="AC401">
        <v>-4.37</v>
      </c>
      <c r="AD401" s="1">
        <f t="shared" si="33"/>
        <v>-2.66</v>
      </c>
      <c r="AE401">
        <f t="shared" si="34"/>
        <v>-2.5099999999999998</v>
      </c>
    </row>
    <row r="402" spans="1:31" x14ac:dyDescent="0.2">
      <c r="A402">
        <v>1899.33</v>
      </c>
      <c r="B402" s="1">
        <v>1899</v>
      </c>
      <c r="C402" s="1">
        <v>5</v>
      </c>
      <c r="D402" s="1" t="s">
        <v>6</v>
      </c>
      <c r="H402" s="21"/>
      <c r="I402" s="21"/>
      <c r="K402" s="21"/>
      <c r="L402" s="21"/>
      <c r="N402" s="17">
        <v>-0.62</v>
      </c>
      <c r="O402" s="1">
        <f t="shared" si="37"/>
        <v>-2.68</v>
      </c>
      <c r="P402" s="1">
        <f t="shared" si="30"/>
        <v>-1.98</v>
      </c>
      <c r="T402" s="14"/>
      <c r="U402" s="14"/>
      <c r="W402" s="15">
        <v>9.9999999999999645E-2</v>
      </c>
      <c r="X402" s="1">
        <f t="shared" si="31"/>
        <v>-0.51</v>
      </c>
      <c r="Y402">
        <f t="shared" si="35"/>
        <v>-0.44</v>
      </c>
      <c r="Z402" s="15">
        <v>-0.76</v>
      </c>
      <c r="AA402" s="1">
        <f t="shared" si="32"/>
        <v>-1.34</v>
      </c>
      <c r="AB402">
        <f t="shared" si="36"/>
        <v>-0.9</v>
      </c>
      <c r="AC402">
        <v>-2.31</v>
      </c>
      <c r="AD402" s="1">
        <f t="shared" si="33"/>
        <v>-2.7</v>
      </c>
      <c r="AE402">
        <f t="shared" si="34"/>
        <v>-2.5</v>
      </c>
    </row>
    <row r="403" spans="1:31" x14ac:dyDescent="0.2">
      <c r="A403">
        <v>1899.42</v>
      </c>
      <c r="B403" s="1">
        <v>1899</v>
      </c>
      <c r="C403" s="1">
        <v>6</v>
      </c>
      <c r="D403" s="1" t="s">
        <v>7</v>
      </c>
      <c r="H403" s="21"/>
      <c r="I403" s="21"/>
      <c r="K403" s="21"/>
      <c r="L403" s="21"/>
      <c r="N403" s="17">
        <v>1.6</v>
      </c>
      <c r="O403" s="1">
        <f t="shared" si="37"/>
        <v>-2.78</v>
      </c>
      <c r="P403" s="1">
        <f t="shared" si="30"/>
        <v>-2</v>
      </c>
      <c r="T403" s="14"/>
      <c r="U403" s="14"/>
      <c r="W403" s="15">
        <v>1.7</v>
      </c>
      <c r="X403" s="1">
        <f t="shared" si="31"/>
        <v>-0.5</v>
      </c>
      <c r="Y403">
        <f t="shared" si="35"/>
        <v>-0.47</v>
      </c>
      <c r="Z403" s="15">
        <v>0.61</v>
      </c>
      <c r="AA403" s="1">
        <f t="shared" si="32"/>
        <v>-1.37</v>
      </c>
      <c r="AB403">
        <f t="shared" si="36"/>
        <v>-0.9</v>
      </c>
      <c r="AC403">
        <v>-1.52</v>
      </c>
      <c r="AD403" s="1">
        <f t="shared" si="33"/>
        <v>-2.61</v>
      </c>
      <c r="AE403">
        <f t="shared" si="34"/>
        <v>-2.5</v>
      </c>
    </row>
    <row r="404" spans="1:31" x14ac:dyDescent="0.2">
      <c r="A404">
        <v>1899.5</v>
      </c>
      <c r="B404" s="1">
        <v>1899</v>
      </c>
      <c r="C404" s="1">
        <v>7</v>
      </c>
      <c r="D404" s="1" t="s">
        <v>8</v>
      </c>
      <c r="H404" s="21"/>
      <c r="I404" s="21"/>
      <c r="K404" s="21"/>
      <c r="L404" s="21"/>
      <c r="N404" s="17">
        <v>0.34</v>
      </c>
      <c r="O404" s="1">
        <f t="shared" si="37"/>
        <v>-2.73</v>
      </c>
      <c r="P404" s="1">
        <f t="shared" si="30"/>
        <v>-2.06</v>
      </c>
      <c r="T404" s="14"/>
      <c r="U404" s="14"/>
      <c r="W404" s="15">
        <v>1.1000000000000001</v>
      </c>
      <c r="X404" s="1">
        <f t="shared" si="31"/>
        <v>-0.48</v>
      </c>
      <c r="Y404">
        <f t="shared" si="35"/>
        <v>-0.51</v>
      </c>
      <c r="Z404" s="15">
        <v>0.11</v>
      </c>
      <c r="AA404" s="1">
        <f t="shared" si="32"/>
        <v>-1.35</v>
      </c>
      <c r="AB404">
        <f t="shared" si="36"/>
        <v>-0.93</v>
      </c>
      <c r="AC404">
        <v>-1.0900000000000001</v>
      </c>
      <c r="AD404" s="1">
        <f t="shared" si="33"/>
        <v>-2.64</v>
      </c>
      <c r="AE404">
        <f t="shared" si="34"/>
        <v>-2.5299999999999998</v>
      </c>
    </row>
    <row r="405" spans="1:31" x14ac:dyDescent="0.2">
      <c r="A405">
        <v>1899.58</v>
      </c>
      <c r="B405" s="1">
        <v>1899</v>
      </c>
      <c r="C405" s="1">
        <v>8</v>
      </c>
      <c r="D405" s="1" t="s">
        <v>9</v>
      </c>
      <c r="H405" s="21"/>
      <c r="I405" s="21"/>
      <c r="K405" s="21"/>
      <c r="L405" s="21"/>
      <c r="N405" s="17">
        <v>-0.14999999999999858</v>
      </c>
      <c r="O405" s="1">
        <f t="shared" si="37"/>
        <v>-2.52</v>
      </c>
      <c r="P405" s="1">
        <f t="shared" si="30"/>
        <v>-2.11</v>
      </c>
      <c r="T405" s="14"/>
      <c r="U405" s="14"/>
      <c r="W405" s="15">
        <v>0.79999999999999893</v>
      </c>
      <c r="X405" s="1">
        <f t="shared" si="31"/>
        <v>-0.39</v>
      </c>
      <c r="Y405">
        <f t="shared" si="35"/>
        <v>-0.54</v>
      </c>
      <c r="Z405" s="15">
        <v>9.9999999999997868E-3</v>
      </c>
      <c r="AA405" s="1">
        <f t="shared" si="32"/>
        <v>-1.24</v>
      </c>
      <c r="AB405">
        <f t="shared" si="36"/>
        <v>-0.98</v>
      </c>
      <c r="AC405">
        <v>-0.6899999999999995</v>
      </c>
      <c r="AD405" s="1">
        <f t="shared" si="33"/>
        <v>-2.56</v>
      </c>
      <c r="AE405">
        <f t="shared" si="34"/>
        <v>-2.5299999999999998</v>
      </c>
    </row>
    <row r="406" spans="1:31" x14ac:dyDescent="0.2">
      <c r="A406">
        <v>1899.67</v>
      </c>
      <c r="B406" s="1">
        <v>1899</v>
      </c>
      <c r="C406" s="1">
        <v>9</v>
      </c>
      <c r="D406" s="1" t="s">
        <v>10</v>
      </c>
      <c r="H406" s="21"/>
      <c r="I406" s="21"/>
      <c r="K406" s="21"/>
      <c r="L406" s="21"/>
      <c r="N406" s="17">
        <v>-2.84</v>
      </c>
      <c r="O406" s="1">
        <f t="shared" si="37"/>
        <v>-2.5499999999999998</v>
      </c>
      <c r="P406" s="1">
        <f t="shared" si="30"/>
        <v>-2.12</v>
      </c>
      <c r="T406" s="14"/>
      <c r="U406" s="14"/>
      <c r="W406" s="15">
        <v>-0.5</v>
      </c>
      <c r="X406" s="1">
        <f t="shared" si="31"/>
        <v>-0.57999999999999996</v>
      </c>
      <c r="Y406">
        <f t="shared" si="35"/>
        <v>-0.53</v>
      </c>
      <c r="Z406" s="15">
        <v>-1.71</v>
      </c>
      <c r="AA406" s="1">
        <f t="shared" si="32"/>
        <v>-1.34</v>
      </c>
      <c r="AB406">
        <f t="shared" si="36"/>
        <v>-0.98</v>
      </c>
      <c r="AC406">
        <v>-2.23</v>
      </c>
      <c r="AD406" s="1">
        <f t="shared" si="33"/>
        <v>-2.73</v>
      </c>
      <c r="AE406">
        <f t="shared" si="34"/>
        <v>-2.5299999999999998</v>
      </c>
    </row>
    <row r="407" spans="1:31" x14ac:dyDescent="0.2">
      <c r="A407">
        <v>1899.75</v>
      </c>
      <c r="B407" s="1">
        <v>1899</v>
      </c>
      <c r="C407" s="1">
        <v>10</v>
      </c>
      <c r="D407" s="1" t="s">
        <v>11</v>
      </c>
      <c r="H407" s="21"/>
      <c r="I407" s="21"/>
      <c r="K407" s="21"/>
      <c r="L407" s="21"/>
      <c r="N407" s="17">
        <v>-4.37</v>
      </c>
      <c r="O407" s="1">
        <f t="shared" si="37"/>
        <v>-2.27</v>
      </c>
      <c r="P407" s="1">
        <f t="shared" si="30"/>
        <v>-2.13</v>
      </c>
      <c r="T407" s="14"/>
      <c r="U407" s="14"/>
      <c r="W407" s="15">
        <v>-1.3</v>
      </c>
      <c r="X407" s="1">
        <f t="shared" si="31"/>
        <v>-0.52</v>
      </c>
      <c r="Y407">
        <f t="shared" si="35"/>
        <v>-0.52</v>
      </c>
      <c r="Z407" s="15">
        <v>-2.04</v>
      </c>
      <c r="AA407" s="1">
        <f t="shared" si="32"/>
        <v>-1.25</v>
      </c>
      <c r="AB407">
        <f t="shared" si="36"/>
        <v>-0.98</v>
      </c>
      <c r="AC407">
        <v>-2.33</v>
      </c>
      <c r="AD407" s="1">
        <f t="shared" si="33"/>
        <v>-2.68</v>
      </c>
      <c r="AE407">
        <f t="shared" si="34"/>
        <v>-2.54</v>
      </c>
    </row>
    <row r="408" spans="1:31" x14ac:dyDescent="0.2">
      <c r="A408">
        <v>1899.83</v>
      </c>
      <c r="B408" s="1">
        <v>1899</v>
      </c>
      <c r="C408" s="1">
        <v>11</v>
      </c>
      <c r="D408" s="1" t="s">
        <v>12</v>
      </c>
      <c r="H408" s="21"/>
      <c r="I408" s="21"/>
      <c r="K408" s="21"/>
      <c r="L408" s="21"/>
      <c r="N408" s="17">
        <v>-5.45</v>
      </c>
      <c r="O408" s="1">
        <f t="shared" si="37"/>
        <v>-2.12</v>
      </c>
      <c r="P408" s="1">
        <f t="shared" si="30"/>
        <v>-2.14</v>
      </c>
      <c r="T408" s="14"/>
      <c r="U408" s="14"/>
      <c r="W408" s="15">
        <v>-1.8</v>
      </c>
      <c r="X408" s="1">
        <f t="shared" si="31"/>
        <v>-0.44</v>
      </c>
      <c r="Y408">
        <f t="shared" si="35"/>
        <v>-0.48</v>
      </c>
      <c r="Z408" s="15">
        <v>-2.5</v>
      </c>
      <c r="AA408" s="1">
        <f t="shared" si="32"/>
        <v>-1.1200000000000001</v>
      </c>
      <c r="AB408">
        <f t="shared" si="36"/>
        <v>-0.96</v>
      </c>
      <c r="AC408">
        <v>-2.9</v>
      </c>
      <c r="AD408" s="1">
        <f t="shared" si="33"/>
        <v>-2.56</v>
      </c>
      <c r="AE408">
        <f t="shared" si="34"/>
        <v>-2.52</v>
      </c>
    </row>
    <row r="409" spans="1:31" x14ac:dyDescent="0.2">
      <c r="A409">
        <v>1899.92</v>
      </c>
      <c r="B409" s="1">
        <v>1899</v>
      </c>
      <c r="C409" s="1">
        <v>12</v>
      </c>
      <c r="D409" s="1" t="s">
        <v>13</v>
      </c>
      <c r="H409" s="21"/>
      <c r="I409" s="21"/>
      <c r="K409" s="21"/>
      <c r="L409" s="21"/>
      <c r="N409" s="17">
        <v>-3.63</v>
      </c>
      <c r="O409" s="1">
        <f t="shared" si="37"/>
        <v>-2.2599999999999998</v>
      </c>
      <c r="P409" s="1">
        <f t="shared" ref="P409:P472" si="38">ROUND(AVERAGE(N379:N438),2)</f>
        <v>-2.14</v>
      </c>
      <c r="T409" s="14"/>
      <c r="U409" s="14"/>
      <c r="W409" s="15">
        <v>-1.3</v>
      </c>
      <c r="X409" s="1">
        <f t="shared" si="31"/>
        <v>-0.39</v>
      </c>
      <c r="Y409">
        <f t="shared" si="35"/>
        <v>-0.43</v>
      </c>
      <c r="Z409" s="15">
        <v>-1.52</v>
      </c>
      <c r="AA409" s="1">
        <f t="shared" si="32"/>
        <v>-0.8</v>
      </c>
      <c r="AB409">
        <f t="shared" si="36"/>
        <v>-0.94</v>
      </c>
      <c r="AC409">
        <v>-3.47</v>
      </c>
      <c r="AD409" s="1">
        <f t="shared" si="33"/>
        <v>-2.4700000000000002</v>
      </c>
      <c r="AE409">
        <f t="shared" si="34"/>
        <v>-2.5099999999999998</v>
      </c>
    </row>
    <row r="410" spans="1:31" x14ac:dyDescent="0.2">
      <c r="A410">
        <v>1900</v>
      </c>
      <c r="B410" s="1">
        <v>1900</v>
      </c>
      <c r="C410" s="1">
        <v>1</v>
      </c>
      <c r="D410" s="18" t="s">
        <v>2</v>
      </c>
      <c r="H410" s="21"/>
      <c r="I410" s="21"/>
      <c r="K410" s="21"/>
      <c r="L410" s="21"/>
      <c r="N410" s="17">
        <v>-1.5</v>
      </c>
      <c r="O410" s="1">
        <f t="shared" si="37"/>
        <v>-2.36</v>
      </c>
      <c r="P410" s="1">
        <f t="shared" si="38"/>
        <v>-2.15</v>
      </c>
      <c r="T410" s="14"/>
      <c r="U410" s="14"/>
      <c r="W410" s="15">
        <v>-0.2</v>
      </c>
      <c r="X410" s="1">
        <f t="shared" si="31"/>
        <v>-0.57999999999999996</v>
      </c>
      <c r="Y410">
        <f t="shared" si="35"/>
        <v>-0.43</v>
      </c>
      <c r="Z410" s="15">
        <v>-0.66</v>
      </c>
      <c r="AA410" s="1">
        <f t="shared" si="32"/>
        <v>-0.77</v>
      </c>
      <c r="AB410">
        <f t="shared" si="36"/>
        <v>-0.91</v>
      </c>
      <c r="AC410">
        <v>-2.94</v>
      </c>
      <c r="AD410" s="1">
        <f t="shared" si="33"/>
        <v>-2.44</v>
      </c>
      <c r="AE410">
        <f t="shared" si="34"/>
        <v>-2.5</v>
      </c>
    </row>
    <row r="411" spans="1:31" x14ac:dyDescent="0.2">
      <c r="A411">
        <v>1900.08</v>
      </c>
      <c r="B411" s="1">
        <v>1900</v>
      </c>
      <c r="C411" s="1">
        <v>2</v>
      </c>
      <c r="D411" s="1" t="s">
        <v>3</v>
      </c>
      <c r="H411" s="21"/>
      <c r="I411" s="21"/>
      <c r="K411" s="21"/>
      <c r="L411" s="21"/>
      <c r="N411" s="17">
        <v>-3.37</v>
      </c>
      <c r="O411" s="1">
        <f t="shared" si="37"/>
        <v>-2.4300000000000002</v>
      </c>
      <c r="P411" s="1">
        <f t="shared" si="38"/>
        <v>-2.16</v>
      </c>
      <c r="T411" s="14"/>
      <c r="U411" s="14"/>
      <c r="W411" s="15">
        <v>-1.7</v>
      </c>
      <c r="X411" s="1">
        <f t="shared" si="31"/>
        <v>-0.68</v>
      </c>
      <c r="Y411">
        <f t="shared" si="35"/>
        <v>-0.44</v>
      </c>
      <c r="Z411" s="15">
        <v>-1.94</v>
      </c>
      <c r="AA411" s="1">
        <f t="shared" si="32"/>
        <v>-0.62</v>
      </c>
      <c r="AB411">
        <f t="shared" si="36"/>
        <v>-0.89</v>
      </c>
      <c r="AC411">
        <v>-4.5199999999999996</v>
      </c>
      <c r="AD411" s="1">
        <f t="shared" si="33"/>
        <v>-2.4500000000000002</v>
      </c>
      <c r="AE411">
        <f t="shared" si="34"/>
        <v>-2.5</v>
      </c>
    </row>
    <row r="412" spans="1:31" x14ac:dyDescent="0.2">
      <c r="A412">
        <v>1900.17</v>
      </c>
      <c r="B412" s="1">
        <v>1900</v>
      </c>
      <c r="C412" s="1">
        <v>3</v>
      </c>
      <c r="D412" s="1" t="s">
        <v>4</v>
      </c>
      <c r="H412" s="21"/>
      <c r="I412" s="21"/>
      <c r="K412" s="21"/>
      <c r="L412" s="21"/>
      <c r="N412" s="17">
        <v>-2.7</v>
      </c>
      <c r="O412" s="1">
        <f t="shared" si="37"/>
        <v>-2.46</v>
      </c>
      <c r="P412" s="1">
        <f t="shared" si="38"/>
        <v>-2.12</v>
      </c>
      <c r="T412" s="14"/>
      <c r="U412" s="14"/>
      <c r="W412" s="15">
        <v>-1.6</v>
      </c>
      <c r="X412" s="1">
        <f t="shared" ref="X412:X475" si="39">ROUND(AVERAGE(W406:W417),2)</f>
        <v>-0.66</v>
      </c>
      <c r="Y412">
        <f t="shared" si="35"/>
        <v>-0.46</v>
      </c>
      <c r="Z412" s="15">
        <v>-2.0099999999999998</v>
      </c>
      <c r="AA412" s="1">
        <f t="shared" ref="AA412:AA475" si="40">ROUND(AVERAGE(Z406:Z417),2)</f>
        <v>-0.52</v>
      </c>
      <c r="AB412">
        <f t="shared" si="36"/>
        <v>-0.89</v>
      </c>
      <c r="AC412">
        <v>-3.74</v>
      </c>
      <c r="AD412" s="1">
        <f t="shared" ref="AD412:AD475" si="41">ROUND(AVERAGE(AC406:AC417),2)</f>
        <v>-2.5299999999999998</v>
      </c>
      <c r="AE412">
        <f t="shared" si="34"/>
        <v>-2.5</v>
      </c>
    </row>
    <row r="413" spans="1:31" x14ac:dyDescent="0.2">
      <c r="A413">
        <v>1900.25</v>
      </c>
      <c r="B413" s="1">
        <v>1900</v>
      </c>
      <c r="C413" s="1">
        <v>4</v>
      </c>
      <c r="D413" s="1" t="s">
        <v>5</v>
      </c>
      <c r="H413" s="21"/>
      <c r="I413" s="21"/>
      <c r="K413" s="21"/>
      <c r="L413" s="21"/>
      <c r="N413" s="17">
        <v>-2.72</v>
      </c>
      <c r="O413" s="1">
        <f t="shared" si="37"/>
        <v>-2.2799999999999998</v>
      </c>
      <c r="P413" s="1">
        <f t="shared" si="38"/>
        <v>-2.1</v>
      </c>
      <c r="T413" s="14"/>
      <c r="U413" s="14"/>
      <c r="W413" s="15">
        <v>-0.6</v>
      </c>
      <c r="X413" s="1">
        <f t="shared" si="39"/>
        <v>-0.5</v>
      </c>
      <c r="Y413">
        <f t="shared" si="35"/>
        <v>-0.45</v>
      </c>
      <c r="Z413" s="15">
        <v>-1.01</v>
      </c>
      <c r="AA413" s="1">
        <f t="shared" si="40"/>
        <v>-0.37</v>
      </c>
      <c r="AB413">
        <f t="shared" si="36"/>
        <v>-0.87</v>
      </c>
      <c r="AC413">
        <v>-2.92</v>
      </c>
      <c r="AD413" s="1">
        <f t="shared" si="41"/>
        <v>-2.48</v>
      </c>
      <c r="AE413">
        <f t="shared" si="34"/>
        <v>-2.48</v>
      </c>
    </row>
    <row r="414" spans="1:31" x14ac:dyDescent="0.2">
      <c r="A414">
        <v>1900.33</v>
      </c>
      <c r="B414" s="1">
        <v>1900</v>
      </c>
      <c r="C414" s="1">
        <v>5</v>
      </c>
      <c r="D414" s="1" t="s">
        <v>6</v>
      </c>
      <c r="H414" s="21"/>
      <c r="I414" s="21"/>
      <c r="K414" s="21"/>
      <c r="L414" s="21"/>
      <c r="N414" s="17">
        <v>-2.27</v>
      </c>
      <c r="O414" s="1">
        <f t="shared" si="37"/>
        <v>-2.2799999999999998</v>
      </c>
      <c r="P414" s="1">
        <f t="shared" si="38"/>
        <v>-2.11</v>
      </c>
      <c r="T414" s="14"/>
      <c r="U414" s="14"/>
      <c r="W414" s="15">
        <v>0.7</v>
      </c>
      <c r="X414" s="1">
        <f t="shared" si="39"/>
        <v>-0.5</v>
      </c>
      <c r="Y414">
        <f t="shared" si="35"/>
        <v>-0.46</v>
      </c>
      <c r="Z414" s="15">
        <v>3.1</v>
      </c>
      <c r="AA414" s="1">
        <f t="shared" si="40"/>
        <v>-0.35</v>
      </c>
      <c r="AB414">
        <f t="shared" si="36"/>
        <v>-0.86</v>
      </c>
      <c r="AC414">
        <v>-1.31</v>
      </c>
      <c r="AD414" s="1">
        <f t="shared" si="41"/>
        <v>-2.48</v>
      </c>
      <c r="AE414">
        <f t="shared" si="34"/>
        <v>-2.4700000000000002</v>
      </c>
    </row>
    <row r="415" spans="1:31" x14ac:dyDescent="0.2">
      <c r="A415">
        <v>1900.42</v>
      </c>
      <c r="B415" s="1">
        <v>1900</v>
      </c>
      <c r="C415" s="1">
        <v>6</v>
      </c>
      <c r="D415" s="1" t="s">
        <v>7</v>
      </c>
      <c r="H415" s="21"/>
      <c r="I415" s="21"/>
      <c r="K415" s="21"/>
      <c r="L415" s="21"/>
      <c r="N415" s="17">
        <v>0.30000000000000071</v>
      </c>
      <c r="O415" s="1">
        <f t="shared" si="37"/>
        <v>-2.1</v>
      </c>
      <c r="P415" s="1">
        <f t="shared" si="38"/>
        <v>-2.08</v>
      </c>
      <c r="T415" s="14"/>
      <c r="U415" s="14"/>
      <c r="W415" s="15">
        <v>-0.60000000000000053</v>
      </c>
      <c r="X415" s="1">
        <f t="shared" si="39"/>
        <v>-0.43</v>
      </c>
      <c r="Y415">
        <f t="shared" si="35"/>
        <v>-0.42</v>
      </c>
      <c r="Z415" s="15">
        <v>0.96</v>
      </c>
      <c r="AA415" s="1">
        <f t="shared" si="40"/>
        <v>-0.22</v>
      </c>
      <c r="AB415">
        <f t="shared" si="36"/>
        <v>-0.83</v>
      </c>
      <c r="AC415">
        <v>-1.17</v>
      </c>
      <c r="AD415" s="1">
        <f t="shared" si="41"/>
        <v>-2.46</v>
      </c>
      <c r="AE415">
        <f t="shared" si="34"/>
        <v>-2.4500000000000002</v>
      </c>
    </row>
    <row r="416" spans="1:31" x14ac:dyDescent="0.2">
      <c r="A416">
        <v>1900.5</v>
      </c>
      <c r="B416" s="1">
        <v>1900</v>
      </c>
      <c r="C416" s="1">
        <v>7</v>
      </c>
      <c r="D416" s="1" t="s">
        <v>8</v>
      </c>
      <c r="H416" s="21"/>
      <c r="I416" s="21"/>
      <c r="K416" s="21"/>
      <c r="L416" s="21"/>
      <c r="N416" s="17">
        <v>-0.46</v>
      </c>
      <c r="O416" s="1">
        <f t="shared" si="37"/>
        <v>-2.19</v>
      </c>
      <c r="P416" s="1">
        <f t="shared" si="38"/>
        <v>-2.0699999999999998</v>
      </c>
      <c r="T416" s="14"/>
      <c r="U416" s="14"/>
      <c r="W416" s="15">
        <v>-0.10000000000000142</v>
      </c>
      <c r="X416" s="1">
        <f t="shared" si="39"/>
        <v>-0.49</v>
      </c>
      <c r="Y416">
        <f t="shared" si="35"/>
        <v>-0.46</v>
      </c>
      <c r="Z416" s="15">
        <v>1.91</v>
      </c>
      <c r="AA416" s="1">
        <f t="shared" si="40"/>
        <v>-0.24</v>
      </c>
      <c r="AB416">
        <f t="shared" si="36"/>
        <v>-0.86</v>
      </c>
      <c r="AC416">
        <v>-1.19</v>
      </c>
      <c r="AD416" s="1">
        <f t="shared" si="41"/>
        <v>-2.46</v>
      </c>
      <c r="AE416">
        <f t="shared" si="34"/>
        <v>-2.4700000000000002</v>
      </c>
    </row>
    <row r="417" spans="1:31" x14ac:dyDescent="0.2">
      <c r="A417">
        <v>1900.58</v>
      </c>
      <c r="B417" s="1">
        <v>1900</v>
      </c>
      <c r="C417" s="1">
        <v>8</v>
      </c>
      <c r="D417" s="1" t="s">
        <v>9</v>
      </c>
      <c r="H417" s="21"/>
      <c r="I417" s="21"/>
      <c r="K417" s="21"/>
      <c r="L417" s="21"/>
      <c r="N417" s="17">
        <v>-0.5</v>
      </c>
      <c r="O417" s="1">
        <f t="shared" si="37"/>
        <v>-2.2999999999999998</v>
      </c>
      <c r="P417" s="1">
        <f t="shared" si="38"/>
        <v>-2.06</v>
      </c>
      <c r="T417" s="14"/>
      <c r="U417" s="14"/>
      <c r="W417" s="15">
        <v>1.1000000000000001</v>
      </c>
      <c r="X417" s="1">
        <f t="shared" si="39"/>
        <v>-0.52</v>
      </c>
      <c r="Y417">
        <f t="shared" si="35"/>
        <v>-0.48</v>
      </c>
      <c r="Z417" s="15">
        <v>1.1599999999999999</v>
      </c>
      <c r="AA417" s="1">
        <f t="shared" si="40"/>
        <v>-0.28999999999999998</v>
      </c>
      <c r="AB417">
        <f t="shared" si="36"/>
        <v>-0.89</v>
      </c>
      <c r="AC417">
        <v>-1.64</v>
      </c>
      <c r="AD417" s="1">
        <f t="shared" si="41"/>
        <v>-2.4300000000000002</v>
      </c>
      <c r="AE417">
        <f t="shared" si="34"/>
        <v>-2.4700000000000002</v>
      </c>
    </row>
    <row r="418" spans="1:31" x14ac:dyDescent="0.2">
      <c r="A418">
        <v>1900.67</v>
      </c>
      <c r="B418" s="1">
        <v>1900</v>
      </c>
      <c r="C418" s="1">
        <v>9</v>
      </c>
      <c r="D418" s="1" t="s">
        <v>10</v>
      </c>
      <c r="H418" s="21"/>
      <c r="I418" s="21"/>
      <c r="K418" s="21"/>
      <c r="L418" s="21"/>
      <c r="N418" s="17">
        <v>-0.64</v>
      </c>
      <c r="O418" s="1">
        <f t="shared" si="37"/>
        <v>-2.2000000000000002</v>
      </c>
      <c r="P418" s="1">
        <f t="shared" si="38"/>
        <v>-2.0499999999999998</v>
      </c>
      <c r="T418" s="14"/>
      <c r="U418" s="14"/>
      <c r="W418" s="15">
        <v>1.4</v>
      </c>
      <c r="X418" s="1">
        <f t="shared" si="39"/>
        <v>-0.48</v>
      </c>
      <c r="Y418">
        <f t="shared" si="35"/>
        <v>-0.46</v>
      </c>
      <c r="Z418" s="15">
        <v>0.14000000000000057</v>
      </c>
      <c r="AA418" s="1">
        <f t="shared" si="40"/>
        <v>-0.28999999999999998</v>
      </c>
      <c r="AB418">
        <f t="shared" si="36"/>
        <v>-0.89</v>
      </c>
      <c r="AC418">
        <v>-1.68</v>
      </c>
      <c r="AD418" s="1">
        <f t="shared" si="41"/>
        <v>-2.2599999999999998</v>
      </c>
      <c r="AE418">
        <f t="shared" si="34"/>
        <v>-2.44</v>
      </c>
    </row>
    <row r="419" spans="1:31" x14ac:dyDescent="0.2">
      <c r="A419">
        <v>1900.75</v>
      </c>
      <c r="B419" s="1">
        <v>1900</v>
      </c>
      <c r="C419" s="1">
        <v>10</v>
      </c>
      <c r="D419" s="1" t="s">
        <v>11</v>
      </c>
      <c r="H419" s="21"/>
      <c r="I419" s="21"/>
      <c r="K419" s="21"/>
      <c r="L419" s="21"/>
      <c r="N419" s="17">
        <v>-4.37</v>
      </c>
      <c r="O419" s="1">
        <f t="shared" si="37"/>
        <v>-2.17</v>
      </c>
      <c r="P419" s="1">
        <f t="shared" si="38"/>
        <v>-2.0299999999999998</v>
      </c>
      <c r="T419" s="14"/>
      <c r="U419" s="14"/>
      <c r="W419" s="15">
        <v>-1.3</v>
      </c>
      <c r="X419" s="1">
        <f t="shared" si="39"/>
        <v>-0.48</v>
      </c>
      <c r="Y419">
        <f t="shared" si="35"/>
        <v>-0.46</v>
      </c>
      <c r="Z419" s="15">
        <v>-1.79</v>
      </c>
      <c r="AA419" s="1">
        <f t="shared" si="40"/>
        <v>-0.3</v>
      </c>
      <c r="AB419">
        <f t="shared" si="36"/>
        <v>-0.9</v>
      </c>
      <c r="AC419">
        <v>-2.33</v>
      </c>
      <c r="AD419" s="1">
        <f t="shared" si="41"/>
        <v>-2.2000000000000002</v>
      </c>
      <c r="AE419">
        <f t="shared" si="34"/>
        <v>-2.44</v>
      </c>
    </row>
    <row r="420" spans="1:31" x14ac:dyDescent="0.2">
      <c r="A420">
        <v>1900.83</v>
      </c>
      <c r="B420" s="1">
        <v>1900</v>
      </c>
      <c r="C420" s="1">
        <v>11</v>
      </c>
      <c r="D420" s="1" t="s">
        <v>12</v>
      </c>
      <c r="H420" s="21"/>
      <c r="I420" s="21"/>
      <c r="K420" s="21"/>
      <c r="L420" s="21"/>
      <c r="N420" s="17">
        <v>-3.3</v>
      </c>
      <c r="O420" s="1">
        <f t="shared" si="37"/>
        <v>-2.1800000000000002</v>
      </c>
      <c r="P420" s="1">
        <f t="shared" si="38"/>
        <v>-2.0299999999999998</v>
      </c>
      <c r="T420" s="14"/>
      <c r="U420" s="14"/>
      <c r="W420" s="15">
        <v>-0.9</v>
      </c>
      <c r="X420" s="1">
        <f t="shared" si="39"/>
        <v>-0.51</v>
      </c>
      <c r="Y420">
        <f t="shared" si="35"/>
        <v>-0.49</v>
      </c>
      <c r="Z420" s="15">
        <v>-0.95</v>
      </c>
      <c r="AA420" s="1">
        <f t="shared" si="40"/>
        <v>-0.39</v>
      </c>
      <c r="AB420">
        <f t="shared" si="36"/>
        <v>-0.93</v>
      </c>
      <c r="AC420">
        <v>-2.5499999999999998</v>
      </c>
      <c r="AD420" s="1">
        <f t="shared" si="41"/>
        <v>-2.2599999999999998</v>
      </c>
      <c r="AE420">
        <f t="shared" si="34"/>
        <v>-2.46</v>
      </c>
    </row>
    <row r="421" spans="1:31" x14ac:dyDescent="0.2">
      <c r="A421">
        <v>1900.92</v>
      </c>
      <c r="B421" s="1">
        <v>1900</v>
      </c>
      <c r="C421" s="1">
        <v>12</v>
      </c>
      <c r="D421" s="1" t="s">
        <v>13</v>
      </c>
      <c r="H421" s="21"/>
      <c r="I421" s="21"/>
      <c r="K421" s="21"/>
      <c r="L421" s="21"/>
      <c r="N421" s="17">
        <v>-4.7300000000000004</v>
      </c>
      <c r="O421" s="1">
        <f t="shared" si="37"/>
        <v>-1.88</v>
      </c>
      <c r="P421" s="1">
        <f t="shared" si="38"/>
        <v>-1.98</v>
      </c>
      <c r="T421" s="14"/>
      <c r="U421" s="14"/>
      <c r="W421" s="15">
        <v>-2.1</v>
      </c>
      <c r="X421" s="1">
        <f t="shared" si="39"/>
        <v>-0.6</v>
      </c>
      <c r="Y421">
        <f t="shared" si="35"/>
        <v>-0.48</v>
      </c>
      <c r="Z421" s="15">
        <v>-1.77</v>
      </c>
      <c r="AA421" s="1">
        <f t="shared" si="40"/>
        <v>-0.69</v>
      </c>
      <c r="AB421">
        <f t="shared" si="36"/>
        <v>-0.92</v>
      </c>
      <c r="AC421">
        <v>-3.52</v>
      </c>
      <c r="AD421" s="1">
        <f t="shared" si="41"/>
        <v>-2.34</v>
      </c>
      <c r="AE421">
        <f t="shared" si="34"/>
        <v>-2.4500000000000002</v>
      </c>
    </row>
    <row r="422" spans="1:31" x14ac:dyDescent="0.2">
      <c r="A422">
        <v>1901</v>
      </c>
      <c r="B422" s="1">
        <v>1901</v>
      </c>
      <c r="C422" s="1">
        <v>1</v>
      </c>
      <c r="D422" s="18" t="s">
        <v>2</v>
      </c>
      <c r="H422" s="21"/>
      <c r="I422" s="21"/>
      <c r="K422" s="21"/>
      <c r="L422" s="21"/>
      <c r="N422" s="17">
        <v>-2.85</v>
      </c>
      <c r="O422" s="1">
        <f t="shared" si="37"/>
        <v>-1.76</v>
      </c>
      <c r="P422" s="1">
        <f t="shared" si="38"/>
        <v>-1.97</v>
      </c>
      <c r="T422" s="14"/>
      <c r="U422" s="14"/>
      <c r="W422" s="15">
        <v>-0.5</v>
      </c>
      <c r="X422" s="1">
        <f t="shared" si="39"/>
        <v>-0.54</v>
      </c>
      <c r="Y422">
        <f t="shared" si="35"/>
        <v>-0.5</v>
      </c>
      <c r="Z422" s="15">
        <v>-1.26</v>
      </c>
      <c r="AA422" s="1">
        <f t="shared" si="40"/>
        <v>-0.77</v>
      </c>
      <c r="AB422">
        <f t="shared" si="36"/>
        <v>-0.92</v>
      </c>
      <c r="AC422">
        <v>-2.64</v>
      </c>
      <c r="AD422" s="1">
        <f t="shared" si="41"/>
        <v>-2.4</v>
      </c>
      <c r="AE422">
        <f t="shared" si="34"/>
        <v>-2.44</v>
      </c>
    </row>
    <row r="423" spans="1:31" x14ac:dyDescent="0.2">
      <c r="A423">
        <v>1901.08</v>
      </c>
      <c r="B423" s="1">
        <v>1901</v>
      </c>
      <c r="C423" s="1">
        <v>2</v>
      </c>
      <c r="D423" s="1" t="s">
        <v>3</v>
      </c>
      <c r="H423" s="21"/>
      <c r="I423" s="21"/>
      <c r="K423" s="21"/>
      <c r="L423" s="21"/>
      <c r="N423" s="17">
        <v>-2.17</v>
      </c>
      <c r="O423" s="1">
        <f t="shared" si="37"/>
        <v>-1.66</v>
      </c>
      <c r="P423" s="1">
        <f t="shared" si="38"/>
        <v>-1.93</v>
      </c>
      <c r="T423" s="14"/>
      <c r="U423" s="14"/>
      <c r="W423" s="15">
        <v>-1.3</v>
      </c>
      <c r="X423" s="1">
        <f t="shared" si="39"/>
        <v>-0.53</v>
      </c>
      <c r="Y423">
        <f t="shared" si="35"/>
        <v>-0.54</v>
      </c>
      <c r="Z423" s="15">
        <v>-1.99</v>
      </c>
      <c r="AA423" s="1">
        <f t="shared" si="40"/>
        <v>-0.84</v>
      </c>
      <c r="AB423">
        <f t="shared" si="36"/>
        <v>-0.9</v>
      </c>
      <c r="AC423">
        <v>-2.37</v>
      </c>
      <c r="AD423" s="1">
        <f t="shared" si="41"/>
        <v>-2.41</v>
      </c>
      <c r="AE423">
        <f t="shared" si="34"/>
        <v>-2.42</v>
      </c>
    </row>
    <row r="424" spans="1:31" x14ac:dyDescent="0.2">
      <c r="A424">
        <v>1901.17</v>
      </c>
      <c r="B424" s="1">
        <v>1901</v>
      </c>
      <c r="C424" s="1">
        <v>3</v>
      </c>
      <c r="D424" s="1" t="s">
        <v>4</v>
      </c>
      <c r="H424" s="21"/>
      <c r="I424" s="21"/>
      <c r="K424" s="21"/>
      <c r="L424" s="21"/>
      <c r="N424" s="17">
        <v>-2.35</v>
      </c>
      <c r="O424" s="1">
        <f t="shared" si="37"/>
        <v>-1.66</v>
      </c>
      <c r="P424" s="1">
        <f t="shared" si="38"/>
        <v>-1.92</v>
      </c>
      <c r="T424" s="14"/>
      <c r="U424" s="14"/>
      <c r="W424" s="15">
        <v>-1.5</v>
      </c>
      <c r="X424" s="1">
        <f t="shared" si="39"/>
        <v>-0.56999999999999995</v>
      </c>
      <c r="Y424">
        <f t="shared" si="35"/>
        <v>-0.55000000000000004</v>
      </c>
      <c r="Z424" s="15">
        <v>-2.06</v>
      </c>
      <c r="AA424" s="1">
        <f t="shared" si="40"/>
        <v>-0.9</v>
      </c>
      <c r="AB424">
        <f t="shared" si="36"/>
        <v>-0.9</v>
      </c>
      <c r="AC424">
        <v>-3.04</v>
      </c>
      <c r="AD424" s="1">
        <f t="shared" si="41"/>
        <v>-2.36</v>
      </c>
      <c r="AE424">
        <f t="shared" si="34"/>
        <v>-2.42</v>
      </c>
    </row>
    <row r="425" spans="1:31" x14ac:dyDescent="0.2">
      <c r="A425">
        <v>1901.25</v>
      </c>
      <c r="B425" s="1">
        <v>1901</v>
      </c>
      <c r="C425" s="1">
        <v>4</v>
      </c>
      <c r="D425" s="1" t="s">
        <v>5</v>
      </c>
      <c r="H425" s="21"/>
      <c r="I425" s="21"/>
      <c r="K425" s="21"/>
      <c r="L425" s="21"/>
      <c r="N425" s="17">
        <v>-2.77</v>
      </c>
      <c r="O425" s="1">
        <f t="shared" si="37"/>
        <v>-1.63</v>
      </c>
      <c r="P425" s="1">
        <f t="shared" si="38"/>
        <v>-1.89</v>
      </c>
      <c r="T425" s="14"/>
      <c r="U425" s="14"/>
      <c r="W425" s="15">
        <v>-1</v>
      </c>
      <c r="X425" s="1">
        <f t="shared" si="39"/>
        <v>-0.57999999999999996</v>
      </c>
      <c r="Y425">
        <f t="shared" si="35"/>
        <v>-0.54</v>
      </c>
      <c r="Z425" s="15">
        <v>-2.16</v>
      </c>
      <c r="AA425" s="1">
        <f t="shared" si="40"/>
        <v>-0.89</v>
      </c>
      <c r="AB425">
        <f t="shared" si="36"/>
        <v>-0.89</v>
      </c>
      <c r="AC425">
        <v>-3.67</v>
      </c>
      <c r="AD425" s="1">
        <f t="shared" si="41"/>
        <v>-2.23</v>
      </c>
      <c r="AE425">
        <f t="shared" si="34"/>
        <v>-2.41</v>
      </c>
    </row>
    <row r="426" spans="1:31" x14ac:dyDescent="0.2">
      <c r="A426">
        <v>1901.33</v>
      </c>
      <c r="B426" s="1">
        <v>1901</v>
      </c>
      <c r="C426" s="1">
        <v>5</v>
      </c>
      <c r="D426" s="1" t="s">
        <v>6</v>
      </c>
      <c r="H426" s="21"/>
      <c r="I426" s="21"/>
      <c r="K426" s="21"/>
      <c r="L426" s="21"/>
      <c r="N426" s="17">
        <v>1.28</v>
      </c>
      <c r="O426" s="1">
        <f t="shared" si="37"/>
        <v>-1.57</v>
      </c>
      <c r="P426" s="1">
        <f t="shared" si="38"/>
        <v>-1.91</v>
      </c>
      <c r="T426" s="14"/>
      <c r="U426" s="14"/>
      <c r="W426" s="15">
        <v>-0.4</v>
      </c>
      <c r="X426" s="1">
        <f t="shared" si="39"/>
        <v>-0.53</v>
      </c>
      <c r="Y426">
        <f t="shared" si="35"/>
        <v>-0.55000000000000004</v>
      </c>
      <c r="Z426" s="15">
        <v>-0.40999999999999925</v>
      </c>
      <c r="AA426" s="1">
        <f t="shared" si="40"/>
        <v>-0.81</v>
      </c>
      <c r="AB426">
        <f t="shared" si="36"/>
        <v>-0.89</v>
      </c>
      <c r="AC426">
        <v>-2.31</v>
      </c>
      <c r="AD426" s="1">
        <f t="shared" si="41"/>
        <v>-2.2599999999999998</v>
      </c>
      <c r="AE426">
        <f t="shared" ref="AE426:AE489" si="42">ROUND(AVERAGE(AC396:AC455),2)</f>
        <v>-2.4300000000000002</v>
      </c>
    </row>
    <row r="427" spans="1:31" x14ac:dyDescent="0.2">
      <c r="A427">
        <v>1901.42</v>
      </c>
      <c r="B427" s="1">
        <v>1901</v>
      </c>
      <c r="C427" s="1">
        <v>6</v>
      </c>
      <c r="D427" s="1" t="s">
        <v>7</v>
      </c>
      <c r="H427" s="21"/>
      <c r="I427" s="21"/>
      <c r="K427" s="21"/>
      <c r="L427" s="21"/>
      <c r="N427" s="17">
        <v>1.75</v>
      </c>
      <c r="O427" s="1">
        <f t="shared" si="37"/>
        <v>-1.56</v>
      </c>
      <c r="P427" s="1">
        <f t="shared" si="38"/>
        <v>-1.91</v>
      </c>
      <c r="T427" s="14"/>
      <c r="U427" s="14"/>
      <c r="W427" s="15">
        <v>9.9999999999999645E-2</v>
      </c>
      <c r="X427" s="1">
        <f t="shared" si="39"/>
        <v>-0.57999999999999996</v>
      </c>
      <c r="Y427">
        <f t="shared" si="35"/>
        <v>-0.54</v>
      </c>
      <c r="Z427" s="15">
        <v>-9.0000000000000746E-2</v>
      </c>
      <c r="AA427" s="1">
        <f t="shared" si="40"/>
        <v>-0.81</v>
      </c>
      <c r="AB427">
        <f t="shared" si="36"/>
        <v>-0.88</v>
      </c>
      <c r="AC427">
        <v>-1.82</v>
      </c>
      <c r="AD427" s="1">
        <f t="shared" si="41"/>
        <v>-2.23</v>
      </c>
      <c r="AE427">
        <f t="shared" si="42"/>
        <v>-2.42</v>
      </c>
    </row>
    <row r="428" spans="1:31" x14ac:dyDescent="0.2">
      <c r="A428">
        <v>1901.5</v>
      </c>
      <c r="B428" s="1">
        <v>1901</v>
      </c>
      <c r="C428" s="1">
        <v>7</v>
      </c>
      <c r="D428" s="1" t="s">
        <v>8</v>
      </c>
      <c r="H428" s="21"/>
      <c r="I428" s="21"/>
      <c r="K428" s="21"/>
      <c r="L428" s="21"/>
      <c r="N428" s="17">
        <v>0.6899999999999995</v>
      </c>
      <c r="O428" s="1">
        <f t="shared" si="37"/>
        <v>-1.47</v>
      </c>
      <c r="P428" s="1">
        <f t="shared" si="38"/>
        <v>-1.87</v>
      </c>
      <c r="T428" s="14"/>
      <c r="U428" s="14"/>
      <c r="W428" s="15">
        <v>0</v>
      </c>
      <c r="X428" s="1">
        <f t="shared" si="39"/>
        <v>-0.57999999999999996</v>
      </c>
      <c r="Y428">
        <f t="shared" si="35"/>
        <v>-0.52</v>
      </c>
      <c r="Z428" s="15">
        <v>1.1599999999999999</v>
      </c>
      <c r="AA428" s="1">
        <f t="shared" si="40"/>
        <v>-0.84</v>
      </c>
      <c r="AB428">
        <f t="shared" si="36"/>
        <v>-0.86</v>
      </c>
      <c r="AC428">
        <v>-1.29</v>
      </c>
      <c r="AD428" s="1">
        <f t="shared" si="41"/>
        <v>-2.2999999999999998</v>
      </c>
      <c r="AE428">
        <f t="shared" si="42"/>
        <v>-2.41</v>
      </c>
    </row>
    <row r="429" spans="1:31" x14ac:dyDescent="0.2">
      <c r="A429">
        <v>1901.58</v>
      </c>
      <c r="B429" s="1">
        <v>1901</v>
      </c>
      <c r="C429" s="1">
        <v>8</v>
      </c>
      <c r="D429" s="1" t="s">
        <v>9</v>
      </c>
      <c r="H429" s="21"/>
      <c r="I429" s="21"/>
      <c r="K429" s="21"/>
      <c r="L429" s="21"/>
      <c r="N429" s="17">
        <v>-0.44999999999999929</v>
      </c>
      <c r="O429" s="1">
        <f t="shared" si="37"/>
        <v>-1.68</v>
      </c>
      <c r="P429" s="1">
        <f t="shared" si="38"/>
        <v>-1.87</v>
      </c>
      <c r="T429" s="14"/>
      <c r="U429" s="14"/>
      <c r="W429" s="15">
        <v>0.7</v>
      </c>
      <c r="X429" s="1">
        <f t="shared" si="39"/>
        <v>-0.81</v>
      </c>
      <c r="Y429">
        <f t="shared" si="35"/>
        <v>-0.51</v>
      </c>
      <c r="Z429" s="15">
        <v>0.41</v>
      </c>
      <c r="AA429" s="1">
        <f t="shared" si="40"/>
        <v>-1.05</v>
      </c>
      <c r="AB429">
        <f t="shared" si="36"/>
        <v>-0.84</v>
      </c>
      <c r="AC429">
        <v>-1.0900000000000001</v>
      </c>
      <c r="AD429" s="1">
        <f t="shared" si="41"/>
        <v>-2.4</v>
      </c>
      <c r="AE429">
        <f t="shared" si="42"/>
        <v>-2.4</v>
      </c>
    </row>
    <row r="430" spans="1:31" x14ac:dyDescent="0.2">
      <c r="A430">
        <v>1901.67</v>
      </c>
      <c r="B430" s="1">
        <v>1901</v>
      </c>
      <c r="C430" s="1">
        <v>9</v>
      </c>
      <c r="D430" s="1" t="s">
        <v>10</v>
      </c>
      <c r="H430" s="21"/>
      <c r="I430" s="21"/>
      <c r="K430" s="21"/>
      <c r="L430" s="21"/>
      <c r="N430" s="17">
        <v>-0.24</v>
      </c>
      <c r="O430" s="1">
        <f t="shared" si="37"/>
        <v>-1.91</v>
      </c>
      <c r="P430" s="1">
        <f t="shared" si="38"/>
        <v>-1.85</v>
      </c>
      <c r="T430" s="14"/>
      <c r="U430" s="14"/>
      <c r="W430" s="15">
        <v>1.3</v>
      </c>
      <c r="X430" s="1">
        <f t="shared" si="39"/>
        <v>-0.78</v>
      </c>
      <c r="Y430">
        <f t="shared" si="35"/>
        <v>-0.53</v>
      </c>
      <c r="Z430" s="15">
        <v>0.28999999999999998</v>
      </c>
      <c r="AA430" s="1">
        <f t="shared" si="40"/>
        <v>-0.99</v>
      </c>
      <c r="AB430">
        <f t="shared" si="36"/>
        <v>-0.84</v>
      </c>
      <c r="AC430">
        <v>-0.12999999999999901</v>
      </c>
      <c r="AD430" s="1">
        <f t="shared" si="41"/>
        <v>-2.4700000000000002</v>
      </c>
      <c r="AE430">
        <f t="shared" si="42"/>
        <v>-2.42</v>
      </c>
    </row>
    <row r="431" spans="1:31" x14ac:dyDescent="0.2">
      <c r="A431">
        <v>1901.75</v>
      </c>
      <c r="B431" s="1">
        <v>1901</v>
      </c>
      <c r="C431" s="1">
        <v>10</v>
      </c>
      <c r="D431" s="1" t="s">
        <v>11</v>
      </c>
      <c r="H431" s="21"/>
      <c r="I431" s="21"/>
      <c r="K431" s="21"/>
      <c r="L431" s="21"/>
      <c r="N431" s="17">
        <v>-3.67</v>
      </c>
      <c r="O431" s="1">
        <f t="shared" si="37"/>
        <v>-2.09</v>
      </c>
      <c r="P431" s="1">
        <f t="shared" si="38"/>
        <v>-1.79</v>
      </c>
      <c r="T431" s="14"/>
      <c r="U431" s="14"/>
      <c r="W431" s="15">
        <v>-0.7</v>
      </c>
      <c r="X431" s="1">
        <f t="shared" si="39"/>
        <v>-0.71</v>
      </c>
      <c r="Y431">
        <f t="shared" si="35"/>
        <v>-0.49</v>
      </c>
      <c r="Z431" s="15">
        <v>-0.94</v>
      </c>
      <c r="AA431" s="1">
        <f t="shared" si="40"/>
        <v>-0.93</v>
      </c>
      <c r="AB431">
        <f t="shared" si="36"/>
        <v>-0.81</v>
      </c>
      <c r="AC431">
        <v>-2.68</v>
      </c>
      <c r="AD431" s="1">
        <f t="shared" si="41"/>
        <v>-2.54</v>
      </c>
      <c r="AE431">
        <f t="shared" si="42"/>
        <v>-2.41</v>
      </c>
    </row>
    <row r="432" spans="1:31" x14ac:dyDescent="0.2">
      <c r="A432">
        <v>1901.83</v>
      </c>
      <c r="B432" s="1">
        <v>1901</v>
      </c>
      <c r="C432" s="1">
        <v>11</v>
      </c>
      <c r="D432" s="1" t="s">
        <v>12</v>
      </c>
      <c r="H432" s="21"/>
      <c r="I432" s="21"/>
      <c r="K432" s="21"/>
      <c r="L432" s="21"/>
      <c r="N432" s="17">
        <v>-3.25</v>
      </c>
      <c r="O432" s="1">
        <f t="shared" si="37"/>
        <v>-1.98</v>
      </c>
      <c r="P432" s="1">
        <f t="shared" si="38"/>
        <v>-1.75</v>
      </c>
      <c r="T432" s="14"/>
      <c r="U432" s="14"/>
      <c r="W432" s="15">
        <v>-1.6</v>
      </c>
      <c r="X432" s="1">
        <f t="shared" si="39"/>
        <v>-0.43</v>
      </c>
      <c r="Y432">
        <f t="shared" si="35"/>
        <v>-0.47</v>
      </c>
      <c r="Z432" s="15">
        <v>-0.95</v>
      </c>
      <c r="AA432" s="1">
        <f t="shared" si="40"/>
        <v>-0.75</v>
      </c>
      <c r="AB432">
        <f t="shared" si="36"/>
        <v>-0.78</v>
      </c>
      <c r="AC432">
        <v>-2.15</v>
      </c>
      <c r="AD432" s="1">
        <f t="shared" si="41"/>
        <v>-2.41</v>
      </c>
      <c r="AE432">
        <f t="shared" si="42"/>
        <v>-2.39</v>
      </c>
    </row>
    <row r="433" spans="1:31" x14ac:dyDescent="0.2">
      <c r="A433">
        <v>1901.92</v>
      </c>
      <c r="B433" s="1">
        <v>1901</v>
      </c>
      <c r="C433" s="1">
        <v>12</v>
      </c>
      <c r="D433" s="1" t="s">
        <v>13</v>
      </c>
      <c r="H433" s="21"/>
      <c r="I433" s="21"/>
      <c r="K433" s="21"/>
      <c r="L433" s="21"/>
      <c r="N433" s="17">
        <v>-3.63</v>
      </c>
      <c r="O433" s="1">
        <f t="shared" si="37"/>
        <v>-2.12</v>
      </c>
      <c r="P433" s="1">
        <f t="shared" si="38"/>
        <v>-1.75</v>
      </c>
      <c r="T433" s="14"/>
      <c r="U433" s="14"/>
      <c r="W433" s="15">
        <v>-2</v>
      </c>
      <c r="X433" s="1">
        <f t="shared" si="39"/>
        <v>-0.3</v>
      </c>
      <c r="Y433">
        <f t="shared" si="35"/>
        <v>-0.47</v>
      </c>
      <c r="Z433" s="15">
        <v>-2.0699999999999998</v>
      </c>
      <c r="AA433" s="1">
        <f t="shared" si="40"/>
        <v>-0.74</v>
      </c>
      <c r="AB433">
        <f t="shared" si="36"/>
        <v>-0.77</v>
      </c>
      <c r="AC433">
        <v>-4.37</v>
      </c>
      <c r="AD433" s="1">
        <f t="shared" si="41"/>
        <v>-2.42</v>
      </c>
      <c r="AE433">
        <f t="shared" si="42"/>
        <v>-2.37</v>
      </c>
    </row>
    <row r="434" spans="1:31" x14ac:dyDescent="0.2">
      <c r="A434">
        <v>1902</v>
      </c>
      <c r="B434" s="1">
        <v>1902</v>
      </c>
      <c r="C434" s="1">
        <v>1</v>
      </c>
      <c r="D434" s="18" t="s">
        <v>2</v>
      </c>
      <c r="H434" s="21"/>
      <c r="I434" s="21"/>
      <c r="K434" s="21"/>
      <c r="L434" s="21"/>
      <c r="N434" s="17">
        <v>-5.4</v>
      </c>
      <c r="O434" s="1">
        <f t="shared" si="37"/>
        <v>-2.2000000000000002</v>
      </c>
      <c r="P434" s="1">
        <f t="shared" si="38"/>
        <v>-1.77</v>
      </c>
      <c r="T434" s="14"/>
      <c r="U434" s="14"/>
      <c r="W434" s="15">
        <v>-3.3</v>
      </c>
      <c r="X434" s="1">
        <f t="shared" si="39"/>
        <v>-0.38</v>
      </c>
      <c r="Y434">
        <f t="shared" si="35"/>
        <v>-0.48</v>
      </c>
      <c r="Z434" s="15">
        <v>-3.76</v>
      </c>
      <c r="AA434" s="1">
        <f t="shared" si="40"/>
        <v>-0.7</v>
      </c>
      <c r="AB434">
        <f t="shared" si="36"/>
        <v>-0.78</v>
      </c>
      <c r="AC434">
        <v>-3.84</v>
      </c>
      <c r="AD434" s="1">
        <f t="shared" si="41"/>
        <v>-2.38</v>
      </c>
      <c r="AE434">
        <f t="shared" si="42"/>
        <v>-2.37</v>
      </c>
    </row>
    <row r="435" spans="1:31" x14ac:dyDescent="0.2">
      <c r="A435">
        <v>1902.08</v>
      </c>
      <c r="B435" s="1">
        <v>1902</v>
      </c>
      <c r="C435" s="1">
        <v>2</v>
      </c>
      <c r="D435" s="1" t="s">
        <v>3</v>
      </c>
      <c r="H435" s="21"/>
      <c r="I435" s="21"/>
      <c r="K435" s="21"/>
      <c r="L435" s="21"/>
      <c r="N435" s="17">
        <v>-4.82</v>
      </c>
      <c r="O435" s="1">
        <f t="shared" si="37"/>
        <v>-2.19</v>
      </c>
      <c r="P435" s="1">
        <f t="shared" si="38"/>
        <v>-1.77</v>
      </c>
      <c r="T435" s="14"/>
      <c r="U435" s="14"/>
      <c r="W435" s="15">
        <v>-1</v>
      </c>
      <c r="X435" s="1">
        <f t="shared" si="39"/>
        <v>-0.42</v>
      </c>
      <c r="Y435">
        <f t="shared" ref="Y435:Y498" si="43">ROUND(AVERAGE(W405:W464),2)</f>
        <v>-0.51</v>
      </c>
      <c r="Z435" s="15">
        <v>-1.34</v>
      </c>
      <c r="AA435" s="1">
        <f t="shared" si="40"/>
        <v>-0.72</v>
      </c>
      <c r="AB435">
        <f t="shared" si="36"/>
        <v>-0.76</v>
      </c>
      <c r="AC435">
        <v>-3.27</v>
      </c>
      <c r="AD435" s="1">
        <f t="shared" si="41"/>
        <v>-2.33</v>
      </c>
      <c r="AE435">
        <f t="shared" si="42"/>
        <v>-2.36</v>
      </c>
    </row>
    <row r="436" spans="1:31" x14ac:dyDescent="0.2">
      <c r="A436">
        <v>1902.17</v>
      </c>
      <c r="B436" s="1">
        <v>1902</v>
      </c>
      <c r="C436" s="1">
        <v>3</v>
      </c>
      <c r="D436" s="1" t="s">
        <v>4</v>
      </c>
      <c r="H436" s="21"/>
      <c r="I436" s="21"/>
      <c r="K436" s="21"/>
      <c r="L436" s="21"/>
      <c r="N436" s="17">
        <v>-4.55</v>
      </c>
      <c r="O436" s="1">
        <f t="shared" si="37"/>
        <v>-2.04</v>
      </c>
      <c r="P436" s="1">
        <f t="shared" si="38"/>
        <v>-1.77</v>
      </c>
      <c r="T436" s="14"/>
      <c r="U436" s="14"/>
      <c r="W436" s="15">
        <v>-0.6</v>
      </c>
      <c r="X436" s="1">
        <f t="shared" si="39"/>
        <v>-0.48</v>
      </c>
      <c r="Y436">
        <f t="shared" si="43"/>
        <v>-0.52</v>
      </c>
      <c r="Z436" s="15">
        <v>-1.26</v>
      </c>
      <c r="AA436" s="1">
        <f t="shared" si="40"/>
        <v>-0.79</v>
      </c>
      <c r="AB436">
        <f t="shared" si="36"/>
        <v>-0.75</v>
      </c>
      <c r="AC436">
        <v>-3.89</v>
      </c>
      <c r="AD436" s="1">
        <f t="shared" si="41"/>
        <v>-2.36</v>
      </c>
      <c r="AE436">
        <f t="shared" si="42"/>
        <v>-2.37</v>
      </c>
    </row>
    <row r="437" spans="1:31" x14ac:dyDescent="0.2">
      <c r="A437">
        <v>1902.25</v>
      </c>
      <c r="B437" s="1">
        <v>1902</v>
      </c>
      <c r="C437" s="1">
        <v>4</v>
      </c>
      <c r="D437" s="1" t="s">
        <v>5</v>
      </c>
      <c r="H437" s="21"/>
      <c r="I437" s="21"/>
      <c r="K437" s="21"/>
      <c r="L437" s="21"/>
      <c r="N437" s="17">
        <v>-1.47</v>
      </c>
      <c r="O437" s="1">
        <f t="shared" si="37"/>
        <v>-2</v>
      </c>
      <c r="P437" s="1">
        <f t="shared" si="38"/>
        <v>-1.72</v>
      </c>
      <c r="T437" s="14"/>
      <c r="U437" s="14"/>
      <c r="W437" s="15">
        <v>2.2999999999999998</v>
      </c>
      <c r="X437" s="1">
        <f t="shared" si="39"/>
        <v>-0.52</v>
      </c>
      <c r="Y437">
        <f t="shared" si="43"/>
        <v>-0.49</v>
      </c>
      <c r="Z437" s="15">
        <v>-0.01</v>
      </c>
      <c r="AA437" s="1">
        <f t="shared" si="40"/>
        <v>-0.82</v>
      </c>
      <c r="AB437">
        <f t="shared" si="36"/>
        <v>-0.71</v>
      </c>
      <c r="AC437">
        <v>-2.0699999999999998</v>
      </c>
      <c r="AD437" s="1">
        <f t="shared" si="41"/>
        <v>-2.4300000000000002</v>
      </c>
      <c r="AE437">
        <f t="shared" si="42"/>
        <v>-2.35</v>
      </c>
    </row>
    <row r="438" spans="1:31" x14ac:dyDescent="0.2">
      <c r="A438">
        <v>1902.33</v>
      </c>
      <c r="B438" s="1">
        <v>1902</v>
      </c>
      <c r="C438" s="1">
        <v>5</v>
      </c>
      <c r="D438" s="1" t="s">
        <v>6</v>
      </c>
      <c r="H438" s="21"/>
      <c r="I438" s="21"/>
      <c r="K438" s="21"/>
      <c r="L438" s="21"/>
      <c r="N438" s="17">
        <v>-0.37</v>
      </c>
      <c r="O438" s="1">
        <f t="shared" si="37"/>
        <v>-1.79</v>
      </c>
      <c r="P438" s="1">
        <f t="shared" si="38"/>
        <v>-1.71</v>
      </c>
      <c r="T438" s="14"/>
      <c r="U438" s="14"/>
      <c r="W438" s="15">
        <v>1.2</v>
      </c>
      <c r="X438" s="1">
        <f t="shared" si="39"/>
        <v>-0.43</v>
      </c>
      <c r="Y438">
        <f t="shared" si="43"/>
        <v>-0.5</v>
      </c>
      <c r="Z438" s="15">
        <v>-0.31</v>
      </c>
      <c r="AA438" s="1">
        <f t="shared" si="40"/>
        <v>-0.76</v>
      </c>
      <c r="AB438">
        <f t="shared" si="36"/>
        <v>-0.71</v>
      </c>
      <c r="AC438">
        <v>-2.46</v>
      </c>
      <c r="AD438" s="1">
        <f t="shared" si="41"/>
        <v>-2.35</v>
      </c>
      <c r="AE438">
        <f t="shared" si="42"/>
        <v>-2.36</v>
      </c>
    </row>
    <row r="439" spans="1:31" x14ac:dyDescent="0.2">
      <c r="A439">
        <v>1902.42</v>
      </c>
      <c r="B439" s="1">
        <v>1902</v>
      </c>
      <c r="C439" s="1">
        <v>6</v>
      </c>
      <c r="D439" s="1" t="s">
        <v>7</v>
      </c>
      <c r="H439" s="21"/>
      <c r="I439" s="21"/>
      <c r="K439" s="21"/>
      <c r="L439" s="21"/>
      <c r="N439" s="17">
        <v>0.75</v>
      </c>
      <c r="O439" s="1">
        <f t="shared" si="37"/>
        <v>-1.72</v>
      </c>
      <c r="P439" s="1">
        <f t="shared" si="38"/>
        <v>-1.7</v>
      </c>
      <c r="T439" s="14"/>
      <c r="U439" s="14"/>
      <c r="W439" s="15">
        <v>-0.80000000000000071</v>
      </c>
      <c r="X439" s="1">
        <f t="shared" si="39"/>
        <v>-0.23</v>
      </c>
      <c r="Y439">
        <f t="shared" si="43"/>
        <v>-0.51</v>
      </c>
      <c r="Z439" s="15">
        <v>0.36</v>
      </c>
      <c r="AA439" s="1">
        <f t="shared" si="40"/>
        <v>-0.69</v>
      </c>
      <c r="AB439">
        <f t="shared" si="36"/>
        <v>-0.7</v>
      </c>
      <c r="AC439">
        <v>-1.32</v>
      </c>
      <c r="AD439" s="1">
        <f t="shared" si="41"/>
        <v>-2.34</v>
      </c>
      <c r="AE439">
        <f t="shared" si="42"/>
        <v>-2.37</v>
      </c>
    </row>
    <row r="440" spans="1:31" x14ac:dyDescent="0.2">
      <c r="A440">
        <v>1902.5</v>
      </c>
      <c r="B440" s="1">
        <v>1902</v>
      </c>
      <c r="C440" s="1">
        <v>7</v>
      </c>
      <c r="D440" s="1" t="s">
        <v>8</v>
      </c>
      <c r="H440" s="21"/>
      <c r="I440" s="21"/>
      <c r="K440" s="21"/>
      <c r="L440" s="21"/>
      <c r="N440" s="17">
        <v>0.84</v>
      </c>
      <c r="O440" s="1">
        <f t="shared" si="37"/>
        <v>-1.61</v>
      </c>
      <c r="P440" s="1">
        <f t="shared" si="38"/>
        <v>-1.71</v>
      </c>
      <c r="T440" s="14"/>
      <c r="U440" s="14"/>
      <c r="W440" s="15">
        <v>-0.5</v>
      </c>
      <c r="X440" s="1">
        <f t="shared" si="39"/>
        <v>-0.26</v>
      </c>
      <c r="Y440">
        <f t="shared" si="43"/>
        <v>-0.5</v>
      </c>
      <c r="Z440" s="15">
        <v>0.90999999999999925</v>
      </c>
      <c r="AA440" s="1">
        <f t="shared" si="40"/>
        <v>-0.69</v>
      </c>
      <c r="AB440">
        <f t="shared" si="36"/>
        <v>-0.7</v>
      </c>
      <c r="AC440">
        <v>-0.64000000000000057</v>
      </c>
      <c r="AD440" s="1">
        <f t="shared" si="41"/>
        <v>-2.27</v>
      </c>
      <c r="AE440">
        <f t="shared" si="42"/>
        <v>-2.36</v>
      </c>
    </row>
    <row r="441" spans="1:31" x14ac:dyDescent="0.2">
      <c r="A441">
        <v>1902.58</v>
      </c>
      <c r="B441" s="1">
        <v>1902</v>
      </c>
      <c r="C441" s="1">
        <v>8</v>
      </c>
      <c r="D441" s="1" t="s">
        <v>9</v>
      </c>
      <c r="H441" s="21"/>
      <c r="I441" s="21"/>
      <c r="K441" s="21"/>
      <c r="L441" s="21"/>
      <c r="N441" s="17">
        <v>1.35</v>
      </c>
      <c r="O441" s="1">
        <f t="shared" si="37"/>
        <v>-1.43</v>
      </c>
      <c r="P441" s="1">
        <f t="shared" si="38"/>
        <v>-1.76</v>
      </c>
      <c r="T441" s="14"/>
      <c r="U441" s="14"/>
      <c r="W441" s="15">
        <v>-9.9999999999999645E-2</v>
      </c>
      <c r="X441" s="1">
        <f t="shared" si="39"/>
        <v>-0.17</v>
      </c>
      <c r="Y441">
        <f t="shared" si="43"/>
        <v>-0.52</v>
      </c>
      <c r="Z441" s="15">
        <v>-0.34000000000000075</v>
      </c>
      <c r="AA441" s="1">
        <f t="shared" si="40"/>
        <v>-0.6</v>
      </c>
      <c r="AB441">
        <f t="shared" si="36"/>
        <v>-0.72</v>
      </c>
      <c r="AC441">
        <v>-1.44</v>
      </c>
      <c r="AD441" s="1">
        <f t="shared" si="41"/>
        <v>-2.2400000000000002</v>
      </c>
      <c r="AE441">
        <f t="shared" si="42"/>
        <v>-2.38</v>
      </c>
    </row>
    <row r="442" spans="1:31" x14ac:dyDescent="0.2">
      <c r="A442">
        <v>1902.67</v>
      </c>
      <c r="B442" s="1">
        <v>1902</v>
      </c>
      <c r="C442" s="1">
        <v>9</v>
      </c>
      <c r="D442" s="1" t="s">
        <v>10</v>
      </c>
      <c r="H442" s="21"/>
      <c r="I442" s="21"/>
      <c r="K442" s="21"/>
      <c r="L442" s="21"/>
      <c r="N442" s="17">
        <v>0.21</v>
      </c>
      <c r="O442" s="1">
        <f t="shared" si="37"/>
        <v>-1.36</v>
      </c>
      <c r="P442" s="1">
        <f t="shared" si="38"/>
        <v>-1.77</v>
      </c>
      <c r="T442" s="14"/>
      <c r="U442" s="14"/>
      <c r="W442" s="15">
        <v>0.89999999999999947</v>
      </c>
      <c r="X442" s="1">
        <f t="shared" si="39"/>
        <v>-0.23</v>
      </c>
      <c r="Y442">
        <f t="shared" si="43"/>
        <v>-0.52</v>
      </c>
      <c r="Z442" s="15">
        <v>-0.10999999999999943</v>
      </c>
      <c r="AA442" s="1">
        <f t="shared" si="40"/>
        <v>-0.67</v>
      </c>
      <c r="AB442">
        <f t="shared" si="36"/>
        <v>-0.72</v>
      </c>
      <c r="AC442">
        <v>-0.98</v>
      </c>
      <c r="AD442" s="1">
        <f t="shared" si="41"/>
        <v>-2.2599999999999998</v>
      </c>
      <c r="AE442">
        <f t="shared" si="42"/>
        <v>-2.38</v>
      </c>
    </row>
    <row r="443" spans="1:31" x14ac:dyDescent="0.2">
      <c r="A443">
        <v>1902.75</v>
      </c>
      <c r="B443" s="1">
        <v>1902</v>
      </c>
      <c r="C443" s="1">
        <v>10</v>
      </c>
      <c r="D443" s="1" t="s">
        <v>11</v>
      </c>
      <c r="H443" s="21"/>
      <c r="I443" s="21"/>
      <c r="K443" s="21"/>
      <c r="L443" s="21"/>
      <c r="N443" s="17">
        <v>-1.17</v>
      </c>
      <c r="O443" s="1">
        <f t="shared" si="37"/>
        <v>-1.24</v>
      </c>
      <c r="P443" s="1">
        <f t="shared" si="38"/>
        <v>-1.74</v>
      </c>
      <c r="T443" s="14"/>
      <c r="U443" s="14"/>
      <c r="W443" s="15">
        <v>0.4</v>
      </c>
      <c r="X443" s="1">
        <f t="shared" si="39"/>
        <v>-0.28999999999999998</v>
      </c>
      <c r="Y443">
        <f t="shared" si="43"/>
        <v>-0.48</v>
      </c>
      <c r="Z443" s="15">
        <v>-0.28999999999999998</v>
      </c>
      <c r="AA443" s="1">
        <f t="shared" si="40"/>
        <v>-0.76</v>
      </c>
      <c r="AB443">
        <f t="shared" si="36"/>
        <v>-0.69</v>
      </c>
      <c r="AC443">
        <v>-1.78</v>
      </c>
      <c r="AD443" s="1">
        <f t="shared" si="41"/>
        <v>-2.2599999999999998</v>
      </c>
      <c r="AE443">
        <f t="shared" si="42"/>
        <v>-2.35</v>
      </c>
    </row>
    <row r="444" spans="1:31" x14ac:dyDescent="0.2">
      <c r="A444">
        <v>1902.83</v>
      </c>
      <c r="B444" s="1">
        <v>1902</v>
      </c>
      <c r="C444" s="1">
        <v>11</v>
      </c>
      <c r="D444" s="1" t="s">
        <v>12</v>
      </c>
      <c r="H444" s="21"/>
      <c r="I444" s="21"/>
      <c r="K444" s="21"/>
      <c r="L444" s="21"/>
      <c r="N444" s="17">
        <v>-2.35</v>
      </c>
      <c r="O444" s="1">
        <f t="shared" si="37"/>
        <v>-1.32</v>
      </c>
      <c r="P444" s="1">
        <f t="shared" si="38"/>
        <v>-1.75</v>
      </c>
      <c r="T444" s="14"/>
      <c r="U444" s="14"/>
      <c r="W444" s="15">
        <v>0.7</v>
      </c>
      <c r="X444" s="1">
        <f t="shared" si="39"/>
        <v>-0.6</v>
      </c>
      <c r="Y444">
        <f t="shared" si="43"/>
        <v>-0.49</v>
      </c>
      <c r="Z444" s="15">
        <v>-4.9999999999999822E-2</v>
      </c>
      <c r="AA444" s="1">
        <f t="shared" si="40"/>
        <v>-0.96</v>
      </c>
      <c r="AB444">
        <f t="shared" si="36"/>
        <v>-0.71</v>
      </c>
      <c r="AC444">
        <v>-2</v>
      </c>
      <c r="AD444" s="1">
        <f t="shared" si="41"/>
        <v>-2.36</v>
      </c>
      <c r="AE444">
        <f t="shared" si="42"/>
        <v>-2.35</v>
      </c>
    </row>
    <row r="445" spans="1:31" x14ac:dyDescent="0.2">
      <c r="A445">
        <v>1902.92</v>
      </c>
      <c r="B445" s="1">
        <v>1902</v>
      </c>
      <c r="C445" s="1">
        <v>12</v>
      </c>
      <c r="D445" s="1" t="s">
        <v>13</v>
      </c>
      <c r="H445" s="21"/>
      <c r="I445" s="21"/>
      <c r="K445" s="21"/>
      <c r="L445" s="21"/>
      <c r="N445" s="17">
        <v>-2.2799999999999998</v>
      </c>
      <c r="O445" s="1">
        <f t="shared" si="37"/>
        <v>-1.26</v>
      </c>
      <c r="P445" s="1">
        <f t="shared" si="38"/>
        <v>-1.74</v>
      </c>
      <c r="T445" s="14"/>
      <c r="U445" s="14"/>
      <c r="W445" s="15">
        <v>-2.2999999999999998</v>
      </c>
      <c r="X445" s="1">
        <f t="shared" si="39"/>
        <v>-0.68</v>
      </c>
      <c r="Y445">
        <f t="shared" si="43"/>
        <v>-0.49</v>
      </c>
      <c r="Z445" s="15">
        <v>-2.0699999999999998</v>
      </c>
      <c r="AA445" s="1">
        <f t="shared" si="40"/>
        <v>-1.02</v>
      </c>
      <c r="AB445">
        <f t="shared" si="36"/>
        <v>-0.75</v>
      </c>
      <c r="AC445">
        <v>-3.52</v>
      </c>
      <c r="AD445" s="1">
        <f t="shared" si="41"/>
        <v>-2.34</v>
      </c>
      <c r="AE445">
        <f t="shared" si="42"/>
        <v>-2.36</v>
      </c>
    </row>
    <row r="446" spans="1:31" x14ac:dyDescent="0.2">
      <c r="A446">
        <v>1903</v>
      </c>
      <c r="B446" s="1">
        <v>1903</v>
      </c>
      <c r="C446" s="1">
        <v>1</v>
      </c>
      <c r="D446" s="18" t="s">
        <v>2</v>
      </c>
      <c r="H446" s="21"/>
      <c r="I446" s="21"/>
      <c r="K446" s="21"/>
      <c r="L446" s="21"/>
      <c r="N446" s="17">
        <v>-3.25</v>
      </c>
      <c r="O446" s="1">
        <f t="shared" si="37"/>
        <v>-1.1299999999999999</v>
      </c>
      <c r="P446" s="1">
        <f t="shared" si="38"/>
        <v>-1.72</v>
      </c>
      <c r="T446" s="14"/>
      <c r="U446" s="14"/>
      <c r="W446" s="15">
        <v>-2.2000000000000002</v>
      </c>
      <c r="X446" s="1">
        <f t="shared" si="39"/>
        <v>-0.67</v>
      </c>
      <c r="Y446">
        <f t="shared" si="43"/>
        <v>-0.47</v>
      </c>
      <c r="Z446" s="15">
        <v>-2.71</v>
      </c>
      <c r="AA446" s="1">
        <f t="shared" si="40"/>
        <v>-1.0900000000000001</v>
      </c>
      <c r="AB446">
        <f t="shared" si="36"/>
        <v>-0.76</v>
      </c>
      <c r="AC446">
        <v>-3.49</v>
      </c>
      <c r="AD446" s="1">
        <f t="shared" si="41"/>
        <v>-2.2799999999999998</v>
      </c>
      <c r="AE446">
        <f t="shared" si="42"/>
        <v>-2.36</v>
      </c>
    </row>
    <row r="447" spans="1:31" x14ac:dyDescent="0.2">
      <c r="A447">
        <v>1903.08</v>
      </c>
      <c r="B447" s="1">
        <v>1903</v>
      </c>
      <c r="C447" s="1">
        <v>2</v>
      </c>
      <c r="D447" s="1" t="s">
        <v>3</v>
      </c>
      <c r="H447" s="21"/>
      <c r="I447" s="21"/>
      <c r="K447" s="21"/>
      <c r="L447" s="21"/>
      <c r="N447" s="17">
        <v>-4.07</v>
      </c>
      <c r="O447" s="1">
        <f t="shared" si="37"/>
        <v>-1.01</v>
      </c>
      <c r="P447" s="1">
        <f t="shared" si="38"/>
        <v>-1.72</v>
      </c>
      <c r="T447" s="14"/>
      <c r="U447" s="14"/>
      <c r="W447" s="15">
        <v>-1.8</v>
      </c>
      <c r="X447" s="1">
        <f t="shared" si="39"/>
        <v>-0.72</v>
      </c>
      <c r="Y447">
        <f t="shared" si="43"/>
        <v>-0.47</v>
      </c>
      <c r="Z447" s="15">
        <v>-2.19</v>
      </c>
      <c r="AA447" s="1">
        <f t="shared" si="40"/>
        <v>-1.1100000000000001</v>
      </c>
      <c r="AB447">
        <f t="shared" ref="AB447:AB510" si="44">ROUND(AVERAGE(Z417:Z476),2)</f>
        <v>-0.78</v>
      </c>
      <c r="AC447">
        <v>-3.57</v>
      </c>
      <c r="AD447" s="1">
        <f t="shared" si="41"/>
        <v>-2.2599999999999998</v>
      </c>
      <c r="AE447">
        <f t="shared" si="42"/>
        <v>-2.36</v>
      </c>
    </row>
    <row r="448" spans="1:31" x14ac:dyDescent="0.2">
      <c r="A448">
        <v>1903.17</v>
      </c>
      <c r="B448" s="1">
        <v>1903</v>
      </c>
      <c r="C448" s="1">
        <v>3</v>
      </c>
      <c r="D448" s="1" t="s">
        <v>4</v>
      </c>
      <c r="H448" s="21"/>
      <c r="I448" s="21"/>
      <c r="K448" s="21"/>
      <c r="L448" s="21"/>
      <c r="N448" s="17">
        <v>-3.1</v>
      </c>
      <c r="O448" s="1">
        <f t="shared" si="37"/>
        <v>-1.1299999999999999</v>
      </c>
      <c r="P448" s="1">
        <f t="shared" si="38"/>
        <v>-1.71</v>
      </c>
      <c r="T448" s="14"/>
      <c r="U448" s="14"/>
      <c r="W448" s="15">
        <v>-1.3</v>
      </c>
      <c r="X448" s="1">
        <f t="shared" si="39"/>
        <v>-0.72</v>
      </c>
      <c r="Y448">
        <f t="shared" si="43"/>
        <v>-0.48</v>
      </c>
      <c r="Z448" s="15">
        <v>-2.31</v>
      </c>
      <c r="AA448" s="1">
        <f t="shared" si="40"/>
        <v>-1.1000000000000001</v>
      </c>
      <c r="AB448">
        <f t="shared" si="44"/>
        <v>-0.79</v>
      </c>
      <c r="AC448">
        <v>-3.84</v>
      </c>
      <c r="AD448" s="1">
        <f t="shared" si="41"/>
        <v>-2.27</v>
      </c>
      <c r="AE448">
        <f t="shared" si="42"/>
        <v>-2.34</v>
      </c>
    </row>
    <row r="449" spans="1:31" x14ac:dyDescent="0.2">
      <c r="A449">
        <v>1903.25</v>
      </c>
      <c r="B449" s="1">
        <v>1903</v>
      </c>
      <c r="C449" s="1">
        <v>4</v>
      </c>
      <c r="D449" s="1" t="s">
        <v>5</v>
      </c>
      <c r="H449" s="21"/>
      <c r="I449" s="21"/>
      <c r="K449" s="21"/>
      <c r="L449" s="21"/>
      <c r="N449" s="17">
        <v>-2.37</v>
      </c>
      <c r="O449" s="1">
        <f t="shared" ref="O449:O512" si="45">ROUND(AVERAGE(N443:N454),2)</f>
        <v>-1.1299999999999999</v>
      </c>
      <c r="P449" s="1">
        <f t="shared" si="38"/>
        <v>-1.71</v>
      </c>
      <c r="T449" s="14"/>
      <c r="U449" s="14"/>
      <c r="W449" s="15">
        <v>-1.4</v>
      </c>
      <c r="X449" s="1">
        <f t="shared" si="39"/>
        <v>-0.68</v>
      </c>
      <c r="Y449">
        <f t="shared" si="43"/>
        <v>-0.5</v>
      </c>
      <c r="Z449" s="15">
        <v>-2.46</v>
      </c>
      <c r="AA449" s="1">
        <f t="shared" si="40"/>
        <v>-1.1000000000000001</v>
      </c>
      <c r="AB449">
        <f t="shared" si="44"/>
        <v>-0.81</v>
      </c>
      <c r="AC449">
        <v>-3.32</v>
      </c>
      <c r="AD449" s="1">
        <f t="shared" si="41"/>
        <v>-2.2400000000000002</v>
      </c>
      <c r="AE449">
        <f t="shared" si="42"/>
        <v>-2.34</v>
      </c>
    </row>
    <row r="450" spans="1:31" x14ac:dyDescent="0.2">
      <c r="A450">
        <v>1903.33</v>
      </c>
      <c r="B450" s="1">
        <v>1903</v>
      </c>
      <c r="C450" s="1">
        <v>5</v>
      </c>
      <c r="D450" s="1" t="s">
        <v>6</v>
      </c>
      <c r="H450" s="21"/>
      <c r="I450" s="21"/>
      <c r="K450" s="21"/>
      <c r="L450" s="21"/>
      <c r="N450" s="17">
        <v>0.33</v>
      </c>
      <c r="O450" s="1">
        <f t="shared" si="45"/>
        <v>-1.23</v>
      </c>
      <c r="P450" s="1">
        <f t="shared" si="38"/>
        <v>-1.69</v>
      </c>
      <c r="T450" s="14"/>
      <c r="U450" s="14"/>
      <c r="W450" s="15">
        <v>0.3</v>
      </c>
      <c r="X450" s="1">
        <f t="shared" si="39"/>
        <v>-0.78</v>
      </c>
      <c r="Y450">
        <f t="shared" si="43"/>
        <v>-0.51</v>
      </c>
      <c r="Z450" s="15">
        <v>-1.01</v>
      </c>
      <c r="AA450" s="1">
        <f t="shared" si="40"/>
        <v>-1.18</v>
      </c>
      <c r="AB450">
        <f t="shared" si="44"/>
        <v>-0.81</v>
      </c>
      <c r="AC450">
        <v>-2.16</v>
      </c>
      <c r="AD450" s="1">
        <f t="shared" si="41"/>
        <v>-2.34</v>
      </c>
      <c r="AE450">
        <f t="shared" si="42"/>
        <v>-2.34</v>
      </c>
    </row>
    <row r="451" spans="1:31" x14ac:dyDescent="0.2">
      <c r="A451">
        <v>1903.42</v>
      </c>
      <c r="B451" s="1">
        <v>1903</v>
      </c>
      <c r="C451" s="1">
        <v>6</v>
      </c>
      <c r="D451" s="1" t="s">
        <v>7</v>
      </c>
      <c r="H451" s="21"/>
      <c r="I451" s="21"/>
      <c r="K451" s="21"/>
      <c r="L451" s="21"/>
      <c r="N451" s="17">
        <v>2.25</v>
      </c>
      <c r="O451" s="1">
        <f t="shared" si="45"/>
        <v>-1.39</v>
      </c>
      <c r="P451" s="1">
        <f t="shared" si="38"/>
        <v>-1.69</v>
      </c>
      <c r="T451" s="14"/>
      <c r="U451" s="14"/>
      <c r="W451" s="15">
        <v>-0.69999999999999929</v>
      </c>
      <c r="X451" s="1">
        <f t="shared" si="39"/>
        <v>-0.98</v>
      </c>
      <c r="Y451">
        <f t="shared" si="43"/>
        <v>-0.51</v>
      </c>
      <c r="Z451" s="15">
        <v>-0.39</v>
      </c>
      <c r="AA451" s="1">
        <f t="shared" si="40"/>
        <v>-1.33</v>
      </c>
      <c r="AB451">
        <f t="shared" si="44"/>
        <v>-0.8</v>
      </c>
      <c r="AC451">
        <v>-0.62000000000000099</v>
      </c>
      <c r="AD451" s="1">
        <f t="shared" si="41"/>
        <v>-2.4700000000000002</v>
      </c>
      <c r="AE451">
        <f t="shared" si="42"/>
        <v>-2.34</v>
      </c>
    </row>
    <row r="452" spans="1:31" x14ac:dyDescent="0.2">
      <c r="A452">
        <v>1903.5</v>
      </c>
      <c r="B452" s="1">
        <v>1903</v>
      </c>
      <c r="C452" s="1">
        <v>7</v>
      </c>
      <c r="D452" s="1" t="s">
        <v>8</v>
      </c>
      <c r="H452" s="21"/>
      <c r="I452" s="21"/>
      <c r="K452" s="21"/>
      <c r="L452" s="21"/>
      <c r="N452" s="17">
        <v>2.39</v>
      </c>
      <c r="O452" s="1">
        <f t="shared" si="45"/>
        <v>-1.37</v>
      </c>
      <c r="P452" s="1">
        <f t="shared" si="38"/>
        <v>-1.66</v>
      </c>
      <c r="T452" s="14"/>
      <c r="U452" s="14"/>
      <c r="W452" s="15">
        <v>-1.1000000000000001</v>
      </c>
      <c r="X452" s="1">
        <f t="shared" si="39"/>
        <v>-0.78</v>
      </c>
      <c r="Y452">
        <f t="shared" si="43"/>
        <v>-0.48</v>
      </c>
      <c r="Z452" s="15">
        <v>0.65999999999999925</v>
      </c>
      <c r="AA452" s="1">
        <f t="shared" si="40"/>
        <v>-1.1599999999999999</v>
      </c>
      <c r="AB452">
        <f t="shared" si="44"/>
        <v>-0.78</v>
      </c>
      <c r="AC452">
        <v>-0.39000000000000057</v>
      </c>
      <c r="AD452" s="1">
        <f t="shared" si="41"/>
        <v>-2.36</v>
      </c>
      <c r="AE452">
        <f t="shared" si="42"/>
        <v>-2.33</v>
      </c>
    </row>
    <row r="453" spans="1:31" x14ac:dyDescent="0.2">
      <c r="A453">
        <v>1903.58</v>
      </c>
      <c r="B453" s="1">
        <v>1903</v>
      </c>
      <c r="C453" s="1">
        <v>8</v>
      </c>
      <c r="D453" s="1" t="s">
        <v>9</v>
      </c>
      <c r="H453" s="21"/>
      <c r="I453" s="21"/>
      <c r="K453" s="21"/>
      <c r="L453" s="21"/>
      <c r="N453" s="17">
        <v>-0.15</v>
      </c>
      <c r="O453" s="1">
        <f t="shared" si="45"/>
        <v>-1.43</v>
      </c>
      <c r="P453" s="1">
        <f t="shared" si="38"/>
        <v>-1.65</v>
      </c>
      <c r="T453" s="14"/>
      <c r="U453" s="14"/>
      <c r="W453" s="15">
        <v>-0.10000000000000053</v>
      </c>
      <c r="X453" s="1">
        <f t="shared" si="39"/>
        <v>-0.64</v>
      </c>
      <c r="Y453">
        <f t="shared" si="43"/>
        <v>-0.49</v>
      </c>
      <c r="Z453" s="15">
        <v>-0.24</v>
      </c>
      <c r="AA453" s="1">
        <f t="shared" si="40"/>
        <v>-1.01</v>
      </c>
      <c r="AB453">
        <f t="shared" si="44"/>
        <v>-0.77</v>
      </c>
      <c r="AC453">
        <v>-1.59</v>
      </c>
      <c r="AD453" s="1">
        <f t="shared" si="41"/>
        <v>-2.4</v>
      </c>
      <c r="AE453">
        <f t="shared" si="42"/>
        <v>-2.34</v>
      </c>
    </row>
    <row r="454" spans="1:31" x14ac:dyDescent="0.2">
      <c r="A454">
        <v>1903.67</v>
      </c>
      <c r="B454" s="1">
        <v>1903</v>
      </c>
      <c r="C454" s="1">
        <v>9</v>
      </c>
      <c r="D454" s="1" t="s">
        <v>10</v>
      </c>
      <c r="H454" s="21"/>
      <c r="I454" s="21"/>
      <c r="K454" s="21"/>
      <c r="L454" s="21"/>
      <c r="N454" s="17">
        <v>0.16</v>
      </c>
      <c r="O454" s="1">
        <f t="shared" si="45"/>
        <v>-1.25</v>
      </c>
      <c r="P454" s="1">
        <f t="shared" si="38"/>
        <v>-1.69</v>
      </c>
      <c r="T454" s="14"/>
      <c r="U454" s="14"/>
      <c r="W454" s="15">
        <v>1.3</v>
      </c>
      <c r="X454" s="1">
        <f t="shared" si="39"/>
        <v>-0.55000000000000004</v>
      </c>
      <c r="Y454">
        <f t="shared" si="43"/>
        <v>-0.5</v>
      </c>
      <c r="Z454" s="15">
        <v>-0.16</v>
      </c>
      <c r="AA454" s="1">
        <f t="shared" si="40"/>
        <v>-0.91</v>
      </c>
      <c r="AB454">
        <f t="shared" si="44"/>
        <v>-0.77</v>
      </c>
      <c r="AC454">
        <v>-0.63000000000000078</v>
      </c>
      <c r="AD454" s="1">
        <f t="shared" si="41"/>
        <v>-2.39</v>
      </c>
      <c r="AE454">
        <f t="shared" si="42"/>
        <v>-2.39</v>
      </c>
    </row>
    <row r="455" spans="1:31" x14ac:dyDescent="0.2">
      <c r="A455">
        <v>1903.75</v>
      </c>
      <c r="B455" s="1">
        <v>1903</v>
      </c>
      <c r="C455" s="1">
        <v>10</v>
      </c>
      <c r="D455" s="1" t="s">
        <v>11</v>
      </c>
      <c r="H455" s="21"/>
      <c r="I455" s="21"/>
      <c r="K455" s="21"/>
      <c r="L455" s="21"/>
      <c r="N455" s="17">
        <v>-2.3199999999999998</v>
      </c>
      <c r="O455" s="1">
        <f t="shared" si="45"/>
        <v>-1.18</v>
      </c>
      <c r="P455" s="1">
        <f t="shared" si="38"/>
        <v>-1.69</v>
      </c>
      <c r="T455" s="14"/>
      <c r="U455" s="14"/>
      <c r="W455" s="15">
        <v>-0.7</v>
      </c>
      <c r="X455" s="1">
        <f t="shared" si="39"/>
        <v>-0.45</v>
      </c>
      <c r="Y455">
        <f t="shared" si="43"/>
        <v>-0.5</v>
      </c>
      <c r="Z455" s="15">
        <v>-1.19</v>
      </c>
      <c r="AA455" s="1">
        <f t="shared" si="40"/>
        <v>-0.8</v>
      </c>
      <c r="AB455">
        <f t="shared" si="44"/>
        <v>-0.77</v>
      </c>
      <c r="AC455">
        <v>-2.93</v>
      </c>
      <c r="AD455" s="1">
        <f t="shared" si="41"/>
        <v>-2.39</v>
      </c>
      <c r="AE455">
        <f t="shared" si="42"/>
        <v>-2.4</v>
      </c>
    </row>
    <row r="456" spans="1:31" x14ac:dyDescent="0.2">
      <c r="A456">
        <v>1903.83</v>
      </c>
      <c r="B456" s="1">
        <v>1903</v>
      </c>
      <c r="C456" s="1">
        <v>11</v>
      </c>
      <c r="D456" s="1" t="s">
        <v>12</v>
      </c>
      <c r="H456" s="21"/>
      <c r="I456" s="21"/>
      <c r="K456" s="21"/>
      <c r="L456" s="21"/>
      <c r="N456" s="17">
        <v>-4.3</v>
      </c>
      <c r="O456" s="1">
        <f t="shared" si="45"/>
        <v>-1.1399999999999999</v>
      </c>
      <c r="P456" s="1">
        <f t="shared" si="38"/>
        <v>-1.67</v>
      </c>
      <c r="T456" s="14"/>
      <c r="U456" s="14"/>
      <c r="W456" s="15">
        <v>-1.7</v>
      </c>
      <c r="X456" s="1">
        <f t="shared" si="39"/>
        <v>-0.36</v>
      </c>
      <c r="Y456">
        <f t="shared" si="43"/>
        <v>-0.49</v>
      </c>
      <c r="Z456" s="15">
        <v>-1.85</v>
      </c>
      <c r="AA456" s="1">
        <f t="shared" si="40"/>
        <v>-0.68</v>
      </c>
      <c r="AB456">
        <f t="shared" si="44"/>
        <v>-0.76</v>
      </c>
      <c r="AC456">
        <v>-3.6</v>
      </c>
      <c r="AD456" s="1">
        <f t="shared" si="41"/>
        <v>-2.36</v>
      </c>
      <c r="AE456">
        <f t="shared" si="42"/>
        <v>-2.4</v>
      </c>
    </row>
    <row r="457" spans="1:31" x14ac:dyDescent="0.2">
      <c r="A457">
        <v>1903.92</v>
      </c>
      <c r="B457" s="1">
        <v>1903</v>
      </c>
      <c r="C457" s="1">
        <v>12</v>
      </c>
      <c r="D457" s="1" t="s">
        <v>13</v>
      </c>
      <c r="H457" s="21"/>
      <c r="I457" s="21"/>
      <c r="K457" s="21"/>
      <c r="L457" s="21"/>
      <c r="N457" s="17">
        <v>-2.0299999999999998</v>
      </c>
      <c r="O457" s="1">
        <f t="shared" si="45"/>
        <v>-1.23</v>
      </c>
      <c r="P457" s="1">
        <f t="shared" si="38"/>
        <v>-1.69</v>
      </c>
      <c r="T457" s="14"/>
      <c r="U457" s="14"/>
      <c r="W457" s="15">
        <v>9.9999999999999867E-2</v>
      </c>
      <c r="X457" s="1">
        <f t="shared" si="39"/>
        <v>-0.36</v>
      </c>
      <c r="Y457">
        <f t="shared" si="43"/>
        <v>-0.5</v>
      </c>
      <c r="Z457" s="15">
        <v>-7.0000000000000062E-2</v>
      </c>
      <c r="AA457" s="1">
        <f t="shared" si="40"/>
        <v>-0.63</v>
      </c>
      <c r="AB457">
        <f t="shared" si="44"/>
        <v>-0.78</v>
      </c>
      <c r="AC457">
        <v>-2.2200000000000002</v>
      </c>
      <c r="AD457" s="1">
        <f t="shared" si="41"/>
        <v>-2.2799999999999998</v>
      </c>
      <c r="AE457">
        <f t="shared" si="42"/>
        <v>-2.41</v>
      </c>
    </row>
    <row r="458" spans="1:31" x14ac:dyDescent="0.2">
      <c r="A458">
        <v>1904</v>
      </c>
      <c r="B458" s="1">
        <v>1904</v>
      </c>
      <c r="C458" s="1">
        <v>1</v>
      </c>
      <c r="D458" s="18" t="s">
        <v>2</v>
      </c>
      <c r="H458" s="21"/>
      <c r="I458" s="21"/>
      <c r="K458" s="21"/>
      <c r="L458" s="21"/>
      <c r="N458" s="17">
        <v>-3.9</v>
      </c>
      <c r="O458" s="1">
        <f t="shared" si="45"/>
        <v>-1.41</v>
      </c>
      <c r="P458" s="1">
        <f t="shared" si="38"/>
        <v>-1.63</v>
      </c>
      <c r="T458" s="14"/>
      <c r="U458" s="14"/>
      <c r="W458" s="15">
        <v>-0.6</v>
      </c>
      <c r="X458" s="1">
        <f t="shared" si="39"/>
        <v>-0.25</v>
      </c>
      <c r="Y458">
        <f t="shared" si="43"/>
        <v>-0.5</v>
      </c>
      <c r="Z458" s="15">
        <v>-0.96</v>
      </c>
      <c r="AA458" s="1">
        <f t="shared" si="40"/>
        <v>-0.56000000000000005</v>
      </c>
      <c r="AB458">
        <f t="shared" si="44"/>
        <v>-0.75</v>
      </c>
      <c r="AC458">
        <v>-3.89</v>
      </c>
      <c r="AD458" s="1">
        <f t="shared" si="41"/>
        <v>-2.33</v>
      </c>
      <c r="AE458">
        <f t="shared" si="42"/>
        <v>-2.38</v>
      </c>
    </row>
    <row r="459" spans="1:31" x14ac:dyDescent="0.2">
      <c r="A459">
        <v>1904.08</v>
      </c>
      <c r="B459" s="1">
        <v>1904</v>
      </c>
      <c r="C459" s="1">
        <v>2</v>
      </c>
      <c r="D459" s="1" t="s">
        <v>3</v>
      </c>
      <c r="H459" s="21"/>
      <c r="I459" s="21"/>
      <c r="K459" s="21"/>
      <c r="L459" s="21"/>
      <c r="N459" s="17">
        <v>-1.97</v>
      </c>
      <c r="O459" s="1">
        <f t="shared" si="45"/>
        <v>-1.54</v>
      </c>
      <c r="P459" s="1">
        <f t="shared" si="38"/>
        <v>-1.61</v>
      </c>
      <c r="T459" s="14"/>
      <c r="U459" s="14"/>
      <c r="W459" s="15">
        <v>-0.7</v>
      </c>
      <c r="X459" s="1">
        <f t="shared" si="39"/>
        <v>-0.21</v>
      </c>
      <c r="Y459">
        <f t="shared" si="43"/>
        <v>-0.49</v>
      </c>
      <c r="Z459" s="15">
        <v>-0.94</v>
      </c>
      <c r="AA459" s="1">
        <f t="shared" si="40"/>
        <v>-0.53</v>
      </c>
      <c r="AB459">
        <f t="shared" si="44"/>
        <v>-0.76</v>
      </c>
      <c r="AC459">
        <v>-3.47</v>
      </c>
      <c r="AD459" s="1">
        <f t="shared" si="41"/>
        <v>-2.34</v>
      </c>
      <c r="AE459">
        <f t="shared" si="42"/>
        <v>-2.38</v>
      </c>
    </row>
    <row r="460" spans="1:31" x14ac:dyDescent="0.2">
      <c r="A460">
        <v>1904.17</v>
      </c>
      <c r="B460" s="1">
        <v>1904</v>
      </c>
      <c r="C460" s="1">
        <v>3</v>
      </c>
      <c r="D460" s="1" t="s">
        <v>4</v>
      </c>
      <c r="H460" s="21"/>
      <c r="I460" s="21"/>
      <c r="K460" s="21"/>
      <c r="L460" s="21"/>
      <c r="N460" s="17">
        <v>-2.2999999999999998</v>
      </c>
      <c r="O460" s="1">
        <f t="shared" si="45"/>
        <v>-1.56</v>
      </c>
      <c r="P460" s="1">
        <f t="shared" si="38"/>
        <v>-1.64</v>
      </c>
      <c r="T460" s="14"/>
      <c r="U460" s="14"/>
      <c r="W460" s="15">
        <v>-0.1</v>
      </c>
      <c r="X460" s="1">
        <f t="shared" si="39"/>
        <v>-0.18</v>
      </c>
      <c r="Y460">
        <f t="shared" si="43"/>
        <v>-0.5</v>
      </c>
      <c r="Z460" s="15">
        <v>-1.01</v>
      </c>
      <c r="AA460" s="1">
        <f t="shared" si="40"/>
        <v>-0.44</v>
      </c>
      <c r="AB460">
        <f t="shared" si="44"/>
        <v>-0.75</v>
      </c>
      <c r="AC460">
        <v>-3.84</v>
      </c>
      <c r="AD460" s="1">
        <f t="shared" si="41"/>
        <v>-2.33</v>
      </c>
      <c r="AE460">
        <f t="shared" si="42"/>
        <v>-2.38</v>
      </c>
    </row>
    <row r="461" spans="1:31" x14ac:dyDescent="0.2">
      <c r="A461">
        <v>1904.25</v>
      </c>
      <c r="B461" s="1">
        <v>1904</v>
      </c>
      <c r="C461" s="1">
        <v>4</v>
      </c>
      <c r="D461" s="1" t="s">
        <v>5</v>
      </c>
      <c r="H461" s="21"/>
      <c r="I461" s="21"/>
      <c r="K461" s="21"/>
      <c r="L461" s="21"/>
      <c r="N461" s="17">
        <v>-1.87</v>
      </c>
      <c r="O461" s="1">
        <f t="shared" si="45"/>
        <v>-1.56</v>
      </c>
      <c r="P461" s="1">
        <f t="shared" si="38"/>
        <v>-1.63</v>
      </c>
      <c r="T461" s="14"/>
      <c r="U461" s="14"/>
      <c r="W461" s="15">
        <v>-0.3</v>
      </c>
      <c r="X461" s="1">
        <f t="shared" si="39"/>
        <v>-0.19</v>
      </c>
      <c r="Y461">
        <f t="shared" si="43"/>
        <v>-0.49</v>
      </c>
      <c r="Z461" s="15">
        <v>-1.01</v>
      </c>
      <c r="AA461" s="1">
        <f t="shared" si="40"/>
        <v>-0.38</v>
      </c>
      <c r="AB461">
        <f t="shared" si="44"/>
        <v>-0.75</v>
      </c>
      <c r="AC461">
        <v>-3.02</v>
      </c>
      <c r="AD461" s="1">
        <f t="shared" si="41"/>
        <v>-2.38</v>
      </c>
      <c r="AE461">
        <f t="shared" si="42"/>
        <v>-2.39</v>
      </c>
    </row>
    <row r="462" spans="1:31" x14ac:dyDescent="0.2">
      <c r="A462">
        <v>1904.33</v>
      </c>
      <c r="B462" s="1">
        <v>1904</v>
      </c>
      <c r="C462" s="1">
        <v>5</v>
      </c>
      <c r="D462" s="1" t="s">
        <v>6</v>
      </c>
      <c r="H462" s="21"/>
      <c r="I462" s="21"/>
      <c r="K462" s="21"/>
      <c r="L462" s="21"/>
      <c r="N462" s="17">
        <v>-0.72</v>
      </c>
      <c r="O462" s="1">
        <f t="shared" si="45"/>
        <v>-1.71</v>
      </c>
      <c r="P462" s="1">
        <f t="shared" si="38"/>
        <v>-1.6</v>
      </c>
      <c r="T462" s="14"/>
      <c r="U462" s="14"/>
      <c r="W462" s="15">
        <v>0.3</v>
      </c>
      <c r="X462" s="1">
        <f t="shared" si="39"/>
        <v>-0.26</v>
      </c>
      <c r="Y462">
        <f t="shared" si="43"/>
        <v>-0.48</v>
      </c>
      <c r="Z462" s="15">
        <v>-0.41</v>
      </c>
      <c r="AA462" s="1">
        <f t="shared" si="40"/>
        <v>-0.43</v>
      </c>
      <c r="AB462">
        <f t="shared" si="44"/>
        <v>-0.75</v>
      </c>
      <c r="AC462">
        <v>-1.21</v>
      </c>
      <c r="AD462" s="1">
        <f t="shared" si="41"/>
        <v>-2.38</v>
      </c>
      <c r="AE462">
        <f t="shared" si="42"/>
        <v>-2.4</v>
      </c>
    </row>
    <row r="463" spans="1:31" x14ac:dyDescent="0.2">
      <c r="A463">
        <v>1904.42</v>
      </c>
      <c r="B463" s="1">
        <v>1904</v>
      </c>
      <c r="C463" s="1">
        <v>6</v>
      </c>
      <c r="D463" s="1" t="s">
        <v>7</v>
      </c>
      <c r="H463" s="21"/>
      <c r="I463" s="21"/>
      <c r="K463" s="21"/>
      <c r="L463" s="21"/>
      <c r="N463" s="17">
        <v>0.15</v>
      </c>
      <c r="O463" s="1">
        <f t="shared" si="45"/>
        <v>-1.75</v>
      </c>
      <c r="P463" s="1">
        <f t="shared" si="38"/>
        <v>-1.6</v>
      </c>
      <c r="T463" s="14"/>
      <c r="U463" s="14"/>
      <c r="W463" s="15">
        <v>0.6</v>
      </c>
      <c r="X463" s="1">
        <f t="shared" si="39"/>
        <v>-0.32</v>
      </c>
      <c r="Y463">
        <f t="shared" si="43"/>
        <v>-0.47</v>
      </c>
      <c r="Z463" s="15">
        <v>0.46</v>
      </c>
      <c r="AA463" s="1">
        <f t="shared" si="40"/>
        <v>-0.43</v>
      </c>
      <c r="AB463">
        <f t="shared" si="44"/>
        <v>-0.75</v>
      </c>
      <c r="AC463">
        <v>-1.17</v>
      </c>
      <c r="AD463" s="1">
        <f t="shared" si="41"/>
        <v>-2.34</v>
      </c>
      <c r="AE463">
        <f t="shared" si="42"/>
        <v>-2.41</v>
      </c>
    </row>
    <row r="464" spans="1:31" x14ac:dyDescent="0.2">
      <c r="A464">
        <v>1904.5</v>
      </c>
      <c r="B464" s="1">
        <v>1904</v>
      </c>
      <c r="C464" s="1">
        <v>7</v>
      </c>
      <c r="D464" s="1" t="s">
        <v>8</v>
      </c>
      <c r="H464" s="21"/>
      <c r="I464" s="21"/>
      <c r="K464" s="21"/>
      <c r="L464" s="21"/>
      <c r="N464" s="17">
        <v>0.79000000000000092</v>
      </c>
      <c r="O464" s="1">
        <f t="shared" si="45"/>
        <v>-1.89</v>
      </c>
      <c r="P464" s="1">
        <f t="shared" si="38"/>
        <v>-1.61</v>
      </c>
      <c r="T464" s="14"/>
      <c r="U464" s="14"/>
      <c r="W464" s="15">
        <v>-0.6</v>
      </c>
      <c r="X464" s="1">
        <f t="shared" si="39"/>
        <v>-0.4</v>
      </c>
      <c r="Y464">
        <f t="shared" si="43"/>
        <v>-0.48</v>
      </c>
      <c r="Z464" s="15">
        <v>1.01</v>
      </c>
      <c r="AA464" s="1">
        <f t="shared" si="40"/>
        <v>-0.56999999999999995</v>
      </c>
      <c r="AB464">
        <f t="shared" si="44"/>
        <v>-0.76</v>
      </c>
      <c r="AC464">
        <v>-0.53999999999999915</v>
      </c>
      <c r="AD464" s="1">
        <f t="shared" si="41"/>
        <v>-2.41</v>
      </c>
      <c r="AE464">
        <f t="shared" si="42"/>
        <v>-2.42</v>
      </c>
    </row>
    <row r="465" spans="1:31" x14ac:dyDescent="0.2">
      <c r="A465">
        <v>1904.58</v>
      </c>
      <c r="B465" s="1">
        <v>1904</v>
      </c>
      <c r="C465" s="1">
        <v>8</v>
      </c>
      <c r="D465" s="1" t="s">
        <v>9</v>
      </c>
      <c r="H465" s="21"/>
      <c r="I465" s="21"/>
      <c r="K465" s="21"/>
      <c r="L465" s="21"/>
      <c r="N465" s="17">
        <v>-0.39999999999999947</v>
      </c>
      <c r="O465" s="1">
        <f t="shared" si="45"/>
        <v>-1.94</v>
      </c>
      <c r="P465" s="1">
        <f t="shared" si="38"/>
        <v>-1.55</v>
      </c>
      <c r="T465" s="14"/>
      <c r="U465" s="14"/>
      <c r="W465" s="15">
        <v>0.19999999999999929</v>
      </c>
      <c r="X465" s="1">
        <f t="shared" si="39"/>
        <v>-0.47</v>
      </c>
      <c r="Y465">
        <f t="shared" si="43"/>
        <v>-0.42</v>
      </c>
      <c r="Z465" s="15">
        <v>0.91</v>
      </c>
      <c r="AA465" s="1">
        <f t="shared" si="40"/>
        <v>-0.63</v>
      </c>
      <c r="AB465">
        <f t="shared" si="44"/>
        <v>-0.71</v>
      </c>
      <c r="AC465">
        <v>-1.49</v>
      </c>
      <c r="AD465" s="1">
        <f t="shared" si="41"/>
        <v>-2.4500000000000002</v>
      </c>
      <c r="AE465">
        <f t="shared" si="42"/>
        <v>-2.41</v>
      </c>
    </row>
    <row r="466" spans="1:31" x14ac:dyDescent="0.2">
      <c r="A466">
        <v>1904.67</v>
      </c>
      <c r="B466" s="1">
        <v>1904</v>
      </c>
      <c r="C466" s="1">
        <v>9</v>
      </c>
      <c r="D466" s="1" t="s">
        <v>10</v>
      </c>
      <c r="H466" s="21"/>
      <c r="I466" s="21"/>
      <c r="K466" s="21"/>
      <c r="L466" s="21"/>
      <c r="N466" s="17">
        <v>0.11</v>
      </c>
      <c r="O466" s="1">
        <f t="shared" si="45"/>
        <v>-2.12</v>
      </c>
      <c r="P466" s="1">
        <f t="shared" si="38"/>
        <v>-1.55</v>
      </c>
      <c r="T466" s="14"/>
      <c r="U466" s="14"/>
      <c r="W466" s="15">
        <v>1.2</v>
      </c>
      <c r="X466" s="1">
        <f t="shared" si="39"/>
        <v>-0.55000000000000004</v>
      </c>
      <c r="Y466">
        <f t="shared" si="43"/>
        <v>-0.44</v>
      </c>
      <c r="Z466" s="15">
        <v>0.49</v>
      </c>
      <c r="AA466" s="1">
        <f t="shared" si="40"/>
        <v>-0.71</v>
      </c>
      <c r="AB466">
        <f t="shared" si="44"/>
        <v>-0.72</v>
      </c>
      <c r="AC466">
        <v>-1.23</v>
      </c>
      <c r="AD466" s="1">
        <f t="shared" si="41"/>
        <v>-2.52</v>
      </c>
      <c r="AE466">
        <f t="shared" si="42"/>
        <v>-2.4500000000000002</v>
      </c>
    </row>
    <row r="467" spans="1:31" x14ac:dyDescent="0.2">
      <c r="A467">
        <v>1904.75</v>
      </c>
      <c r="B467" s="1">
        <v>1904</v>
      </c>
      <c r="C467" s="1">
        <v>10</v>
      </c>
      <c r="D467" s="1" t="s">
        <v>11</v>
      </c>
      <c r="H467" s="21"/>
      <c r="I467" s="21"/>
      <c r="K467" s="21"/>
      <c r="L467" s="21"/>
      <c r="N467" s="17">
        <v>-4.0199999999999996</v>
      </c>
      <c r="O467" s="1">
        <f t="shared" si="45"/>
        <v>-2.0299999999999998</v>
      </c>
      <c r="P467" s="1">
        <f t="shared" si="38"/>
        <v>-1.53</v>
      </c>
      <c r="T467" s="14"/>
      <c r="U467" s="14"/>
      <c r="W467" s="15">
        <v>-1.5</v>
      </c>
      <c r="X467" s="1">
        <f t="shared" si="39"/>
        <v>-0.47</v>
      </c>
      <c r="Y467">
        <f t="shared" si="43"/>
        <v>-0.44</v>
      </c>
      <c r="Z467" s="15">
        <v>-1.74</v>
      </c>
      <c r="AA467" s="1">
        <f t="shared" si="40"/>
        <v>-0.64</v>
      </c>
      <c r="AB467">
        <f t="shared" si="44"/>
        <v>-0.73</v>
      </c>
      <c r="AC467">
        <v>-2.83</v>
      </c>
      <c r="AD467" s="1">
        <f t="shared" si="41"/>
        <v>-2.36</v>
      </c>
      <c r="AE467">
        <f t="shared" si="42"/>
        <v>-2.46</v>
      </c>
    </row>
    <row r="468" spans="1:31" x14ac:dyDescent="0.2">
      <c r="A468">
        <v>1904.83</v>
      </c>
      <c r="B468" s="1">
        <v>1904</v>
      </c>
      <c r="C468" s="1">
        <v>11</v>
      </c>
      <c r="D468" s="1" t="s">
        <v>12</v>
      </c>
      <c r="H468" s="21"/>
      <c r="I468" s="21"/>
      <c r="K468" s="21"/>
      <c r="L468" s="21"/>
      <c r="N468" s="17">
        <v>-4.8</v>
      </c>
      <c r="O468" s="1">
        <f t="shared" si="45"/>
        <v>-2.11</v>
      </c>
      <c r="P468" s="1">
        <f t="shared" si="38"/>
        <v>-1.53</v>
      </c>
      <c r="T468" s="14"/>
      <c r="U468" s="14"/>
      <c r="W468" s="15">
        <v>-2.4</v>
      </c>
      <c r="X468" s="1">
        <f t="shared" si="39"/>
        <v>-0.55000000000000004</v>
      </c>
      <c r="Y468">
        <f t="shared" si="43"/>
        <v>-0.47</v>
      </c>
      <c r="Z468" s="15">
        <v>-1.9</v>
      </c>
      <c r="AA468" s="1">
        <f t="shared" si="40"/>
        <v>-0.75</v>
      </c>
      <c r="AB468">
        <f t="shared" si="44"/>
        <v>-0.74</v>
      </c>
      <c r="AC468">
        <v>-3.2</v>
      </c>
      <c r="AD468" s="1">
        <f t="shared" si="41"/>
        <v>-2.37</v>
      </c>
      <c r="AE468">
        <f t="shared" si="42"/>
        <v>-2.4700000000000002</v>
      </c>
    </row>
    <row r="469" spans="1:31" x14ac:dyDescent="0.2">
      <c r="A469">
        <v>1904.92</v>
      </c>
      <c r="B469" s="1">
        <v>1904</v>
      </c>
      <c r="C469" s="1">
        <v>12</v>
      </c>
      <c r="D469" s="1" t="s">
        <v>13</v>
      </c>
      <c r="H469" s="21"/>
      <c r="I469" s="21"/>
      <c r="K469" s="21"/>
      <c r="L469" s="21"/>
      <c r="N469" s="17">
        <v>-3.78</v>
      </c>
      <c r="O469" s="1">
        <f t="shared" si="45"/>
        <v>-2.2000000000000002</v>
      </c>
      <c r="P469" s="1">
        <f t="shared" si="38"/>
        <v>-1.52</v>
      </c>
      <c r="T469" s="14"/>
      <c r="U469" s="14"/>
      <c r="W469" s="15">
        <v>-0.9</v>
      </c>
      <c r="X469" s="1">
        <f t="shared" si="39"/>
        <v>-0.5</v>
      </c>
      <c r="Y469">
        <f t="shared" si="43"/>
        <v>-0.5</v>
      </c>
      <c r="Z469" s="15">
        <v>-1.72</v>
      </c>
      <c r="AA469" s="1">
        <f t="shared" si="40"/>
        <v>-0.67</v>
      </c>
      <c r="AB469">
        <f t="shared" si="44"/>
        <v>-0.74</v>
      </c>
      <c r="AC469">
        <v>-3.02</v>
      </c>
      <c r="AD469" s="1">
        <f t="shared" si="41"/>
        <v>-2.4300000000000002</v>
      </c>
      <c r="AE469">
        <f t="shared" si="42"/>
        <v>-2.48</v>
      </c>
    </row>
    <row r="470" spans="1:31" x14ac:dyDescent="0.2">
      <c r="A470">
        <v>1905</v>
      </c>
      <c r="B470" s="1">
        <v>1905</v>
      </c>
      <c r="C470" s="1">
        <v>1</v>
      </c>
      <c r="D470" s="18" t="s">
        <v>2</v>
      </c>
      <c r="H470" s="21"/>
      <c r="I470" s="21"/>
      <c r="K470" s="21"/>
      <c r="L470" s="21"/>
      <c r="N470" s="17">
        <v>-4.45</v>
      </c>
      <c r="O470" s="1">
        <f t="shared" si="45"/>
        <v>-2.08</v>
      </c>
      <c r="P470" s="1">
        <f t="shared" si="38"/>
        <v>-1.53</v>
      </c>
      <c r="T470" s="14"/>
      <c r="U470" s="14"/>
      <c r="W470" s="15">
        <v>-1.4</v>
      </c>
      <c r="X470" s="1">
        <f t="shared" si="39"/>
        <v>-0.51</v>
      </c>
      <c r="Y470">
        <f t="shared" si="43"/>
        <v>-0.51</v>
      </c>
      <c r="Z470" s="15">
        <v>-1.71</v>
      </c>
      <c r="AA470" s="1">
        <f t="shared" si="40"/>
        <v>-0.7</v>
      </c>
      <c r="AB470">
        <f t="shared" si="44"/>
        <v>-0.73</v>
      </c>
      <c r="AC470">
        <v>-4.34</v>
      </c>
      <c r="AD470" s="1">
        <f t="shared" si="41"/>
        <v>-2.4300000000000002</v>
      </c>
      <c r="AE470">
        <f t="shared" si="42"/>
        <v>-2.4900000000000002</v>
      </c>
    </row>
    <row r="471" spans="1:31" x14ac:dyDescent="0.2">
      <c r="A471">
        <v>1905.08</v>
      </c>
      <c r="B471" s="1">
        <v>1905</v>
      </c>
      <c r="C471" s="1">
        <v>2</v>
      </c>
      <c r="D471" s="1" t="s">
        <v>3</v>
      </c>
      <c r="H471" s="21"/>
      <c r="I471" s="21"/>
      <c r="K471" s="21"/>
      <c r="L471" s="21"/>
      <c r="N471" s="17">
        <v>-4.12</v>
      </c>
      <c r="O471" s="1">
        <f t="shared" si="45"/>
        <v>-2.19</v>
      </c>
      <c r="P471" s="1">
        <f t="shared" si="38"/>
        <v>-1.53</v>
      </c>
      <c r="T471" s="14"/>
      <c r="U471" s="14"/>
      <c r="W471" s="15">
        <v>-1.7</v>
      </c>
      <c r="X471" s="1">
        <f t="shared" si="39"/>
        <v>-0.47</v>
      </c>
      <c r="Y471">
        <f t="shared" si="43"/>
        <v>-0.51</v>
      </c>
      <c r="Z471" s="15">
        <v>-1.89</v>
      </c>
      <c r="AA471" s="1">
        <f t="shared" si="40"/>
        <v>-0.71</v>
      </c>
      <c r="AB471">
        <f t="shared" si="44"/>
        <v>-0.71</v>
      </c>
      <c r="AC471">
        <v>-4.32</v>
      </c>
      <c r="AD471" s="1">
        <f t="shared" si="41"/>
        <v>-2.4500000000000002</v>
      </c>
      <c r="AE471">
        <f t="shared" si="42"/>
        <v>-2.5</v>
      </c>
    </row>
    <row r="472" spans="1:31" x14ac:dyDescent="0.2">
      <c r="A472">
        <v>1905.17</v>
      </c>
      <c r="B472" s="1">
        <v>1905</v>
      </c>
      <c r="C472" s="1">
        <v>3</v>
      </c>
      <c r="D472" s="1" t="s">
        <v>4</v>
      </c>
      <c r="H472" s="21"/>
      <c r="I472" s="21"/>
      <c r="K472" s="21"/>
      <c r="L472" s="21"/>
      <c r="N472" s="17">
        <v>-1.25</v>
      </c>
      <c r="O472" s="1">
        <f t="shared" si="45"/>
        <v>-2.17</v>
      </c>
      <c r="P472" s="1">
        <f t="shared" si="38"/>
        <v>-1.57</v>
      </c>
      <c r="T472" s="14"/>
      <c r="U472" s="14"/>
      <c r="W472" s="15">
        <v>0.9</v>
      </c>
      <c r="X472" s="1">
        <f t="shared" si="39"/>
        <v>-0.46</v>
      </c>
      <c r="Y472">
        <f t="shared" si="43"/>
        <v>-0.51</v>
      </c>
      <c r="Z472" s="15">
        <v>-0.21</v>
      </c>
      <c r="AA472" s="1">
        <f t="shared" si="40"/>
        <v>-0.74</v>
      </c>
      <c r="AB472">
        <f t="shared" si="44"/>
        <v>-0.7</v>
      </c>
      <c r="AC472">
        <v>-1.94</v>
      </c>
      <c r="AD472" s="1">
        <f t="shared" si="41"/>
        <v>-2.38</v>
      </c>
      <c r="AE472">
        <f t="shared" si="42"/>
        <v>-2.5</v>
      </c>
    </row>
    <row r="473" spans="1:31" x14ac:dyDescent="0.2">
      <c r="A473">
        <v>1905.25</v>
      </c>
      <c r="B473" s="1">
        <v>1905</v>
      </c>
      <c r="C473" s="1">
        <v>4</v>
      </c>
      <c r="D473" s="1" t="s">
        <v>5</v>
      </c>
      <c r="H473" s="21"/>
      <c r="I473" s="21"/>
      <c r="K473" s="21"/>
      <c r="L473" s="21"/>
      <c r="N473" s="17">
        <v>-2.82</v>
      </c>
      <c r="O473" s="1">
        <f t="shared" si="45"/>
        <v>-2.21</v>
      </c>
      <c r="P473" s="1">
        <f t="shared" ref="P473:P536" si="46">ROUND(AVERAGE(N443:N502),2)</f>
        <v>-1.59</v>
      </c>
      <c r="T473" s="14"/>
      <c r="U473" s="14"/>
      <c r="W473" s="15">
        <v>-1.3</v>
      </c>
      <c r="X473" s="1">
        <f t="shared" si="39"/>
        <v>-0.51</v>
      </c>
      <c r="Y473">
        <f t="shared" si="43"/>
        <v>-0.52</v>
      </c>
      <c r="Z473" s="15">
        <v>-2.2599999999999998</v>
      </c>
      <c r="AA473" s="1">
        <f t="shared" si="40"/>
        <v>-0.84</v>
      </c>
      <c r="AB473">
        <f t="shared" si="44"/>
        <v>-0.7</v>
      </c>
      <c r="AC473">
        <v>-3.17</v>
      </c>
      <c r="AD473" s="1">
        <f t="shared" si="41"/>
        <v>-2.39</v>
      </c>
      <c r="AE473">
        <f t="shared" si="42"/>
        <v>-2.52</v>
      </c>
    </row>
    <row r="474" spans="1:31" x14ac:dyDescent="0.2">
      <c r="A474">
        <v>1905.33</v>
      </c>
      <c r="B474" s="1">
        <v>1905</v>
      </c>
      <c r="C474" s="1">
        <v>5</v>
      </c>
      <c r="D474" s="1" t="s">
        <v>6</v>
      </c>
      <c r="H474" s="21"/>
      <c r="I474" s="21"/>
      <c r="K474" s="21"/>
      <c r="L474" s="21"/>
      <c r="N474" s="17">
        <v>-1.77</v>
      </c>
      <c r="O474" s="1">
        <f t="shared" si="45"/>
        <v>-2.15</v>
      </c>
      <c r="P474" s="1">
        <f t="shared" si="46"/>
        <v>-1.62</v>
      </c>
      <c r="T474" s="14"/>
      <c r="U474" s="14"/>
      <c r="W474" s="15">
        <v>0.9</v>
      </c>
      <c r="X474" s="1">
        <f t="shared" si="39"/>
        <v>-0.57999999999999996</v>
      </c>
      <c r="Y474">
        <f t="shared" si="43"/>
        <v>-0.54</v>
      </c>
      <c r="Z474" s="15">
        <v>0.54</v>
      </c>
      <c r="AA474" s="1">
        <f t="shared" si="40"/>
        <v>-0.87</v>
      </c>
      <c r="AB474">
        <f t="shared" si="44"/>
        <v>-0.72</v>
      </c>
      <c r="AC474">
        <v>-1.96</v>
      </c>
      <c r="AD474" s="1">
        <f t="shared" si="41"/>
        <v>-2.36</v>
      </c>
      <c r="AE474">
        <f t="shared" si="42"/>
        <v>-2.5299999999999998</v>
      </c>
    </row>
    <row r="475" spans="1:31" x14ac:dyDescent="0.2">
      <c r="A475">
        <v>1905.42</v>
      </c>
      <c r="B475" s="1">
        <v>1905</v>
      </c>
      <c r="C475" s="1">
        <v>6</v>
      </c>
      <c r="D475" s="1" t="s">
        <v>7</v>
      </c>
      <c r="H475" s="21"/>
      <c r="I475" s="21"/>
      <c r="K475" s="21"/>
      <c r="L475" s="21"/>
      <c r="N475" s="17">
        <v>1.55</v>
      </c>
      <c r="O475" s="1">
        <f t="shared" si="45"/>
        <v>-2.0499999999999998</v>
      </c>
      <c r="P475" s="1">
        <f t="shared" si="46"/>
        <v>-1.65</v>
      </c>
      <c r="T475" s="14"/>
      <c r="U475" s="14"/>
      <c r="W475" s="15">
        <v>0.5</v>
      </c>
      <c r="X475" s="1">
        <f t="shared" si="39"/>
        <v>-0.43</v>
      </c>
      <c r="Y475">
        <f t="shared" si="43"/>
        <v>-0.56000000000000005</v>
      </c>
      <c r="Z475" s="15">
        <v>0.11</v>
      </c>
      <c r="AA475" s="1">
        <f t="shared" si="40"/>
        <v>-0.76</v>
      </c>
      <c r="AB475">
        <f t="shared" si="44"/>
        <v>-0.73</v>
      </c>
      <c r="AC475">
        <v>-1.17</v>
      </c>
      <c r="AD475" s="1">
        <f t="shared" si="41"/>
        <v>-2.33</v>
      </c>
      <c r="AE475">
        <f t="shared" si="42"/>
        <v>-2.56</v>
      </c>
    </row>
    <row r="476" spans="1:31" x14ac:dyDescent="0.2">
      <c r="A476">
        <v>1905.5</v>
      </c>
      <c r="B476" s="1">
        <v>1905</v>
      </c>
      <c r="C476" s="1">
        <v>7</v>
      </c>
      <c r="D476" s="1" t="s">
        <v>8</v>
      </c>
      <c r="H476" s="21"/>
      <c r="I476" s="21"/>
      <c r="K476" s="21"/>
      <c r="L476" s="21"/>
      <c r="N476" s="17">
        <v>-0.51</v>
      </c>
      <c r="O476" s="1">
        <f t="shared" si="45"/>
        <v>-1.97</v>
      </c>
      <c r="P476" s="1">
        <f t="shared" si="46"/>
        <v>-1.63</v>
      </c>
      <c r="T476" s="14"/>
      <c r="U476" s="14"/>
      <c r="W476" s="15">
        <v>-9.9999999999999645E-2</v>
      </c>
      <c r="X476" s="1">
        <f t="shared" ref="X476:X539" si="47">ROUND(AVERAGE(W470:W481),2)</f>
        <v>-0.39</v>
      </c>
      <c r="Y476">
        <f t="shared" si="43"/>
        <v>-0.52</v>
      </c>
      <c r="Z476" s="15">
        <v>0.91</v>
      </c>
      <c r="AA476" s="1">
        <f t="shared" ref="AA476:AA539" si="48">ROUND(AVERAGE(Z470:Z481),2)</f>
        <v>-0.62</v>
      </c>
      <c r="AB476">
        <f t="shared" si="44"/>
        <v>-0.7</v>
      </c>
      <c r="AC476">
        <v>-0.74</v>
      </c>
      <c r="AD476" s="1">
        <f t="shared" ref="AD476:AD539" si="49">ROUND(AVERAGE(AC470:AC481),2)</f>
        <v>-2.31</v>
      </c>
      <c r="AE476">
        <f t="shared" si="42"/>
        <v>-2.54</v>
      </c>
    </row>
    <row r="477" spans="1:31" x14ac:dyDescent="0.2">
      <c r="A477">
        <v>1905.58</v>
      </c>
      <c r="B477" s="1">
        <v>1905</v>
      </c>
      <c r="C477" s="1">
        <v>8</v>
      </c>
      <c r="D477" s="1" t="s">
        <v>9</v>
      </c>
      <c r="H477" s="21"/>
      <c r="I477" s="21"/>
      <c r="K477" s="21"/>
      <c r="L477" s="21"/>
      <c r="N477" s="17">
        <v>-0.19999999999999929</v>
      </c>
      <c r="O477" s="1">
        <f t="shared" si="45"/>
        <v>-1.78</v>
      </c>
      <c r="P477" s="1">
        <f t="shared" si="46"/>
        <v>-1.63</v>
      </c>
      <c r="T477" s="14"/>
      <c r="U477" s="14"/>
      <c r="W477" s="15">
        <v>0.30000000000000071</v>
      </c>
      <c r="X477" s="1">
        <f t="shared" si="47"/>
        <v>-0.36</v>
      </c>
      <c r="Y477">
        <f t="shared" si="43"/>
        <v>-0.5</v>
      </c>
      <c r="Z477" s="15">
        <v>0.51000000000000068</v>
      </c>
      <c r="AA477" s="1">
        <f t="shared" si="48"/>
        <v>-0.54</v>
      </c>
      <c r="AB477">
        <f t="shared" si="44"/>
        <v>-0.67</v>
      </c>
      <c r="AC477">
        <v>-0.59</v>
      </c>
      <c r="AD477" s="1">
        <f t="shared" si="49"/>
        <v>-2.2400000000000002</v>
      </c>
      <c r="AE477">
        <f t="shared" si="42"/>
        <v>-2.56</v>
      </c>
    </row>
    <row r="478" spans="1:31" x14ac:dyDescent="0.2">
      <c r="A478">
        <v>1905.67</v>
      </c>
      <c r="B478" s="1">
        <v>1905</v>
      </c>
      <c r="C478" s="1">
        <v>9</v>
      </c>
      <c r="D478" s="1" t="s">
        <v>10</v>
      </c>
      <c r="H478" s="21"/>
      <c r="I478" s="21"/>
      <c r="K478" s="21"/>
      <c r="L478" s="21"/>
      <c r="N478" s="17">
        <v>-0.28999999999999998</v>
      </c>
      <c r="O478" s="1">
        <f t="shared" si="45"/>
        <v>-1.8</v>
      </c>
      <c r="P478" s="1">
        <f t="shared" si="46"/>
        <v>-1.62</v>
      </c>
      <c r="T478" s="14"/>
      <c r="U478" s="14"/>
      <c r="W478" s="15">
        <v>0.6</v>
      </c>
      <c r="X478" s="1">
        <f t="shared" si="47"/>
        <v>-0.37</v>
      </c>
      <c r="Y478">
        <f t="shared" si="43"/>
        <v>-0.48</v>
      </c>
      <c r="Z478" s="15">
        <v>-0.71</v>
      </c>
      <c r="AA478" s="1">
        <f t="shared" si="48"/>
        <v>-0.57999999999999996</v>
      </c>
      <c r="AB478">
        <f t="shared" si="44"/>
        <v>-0.67</v>
      </c>
      <c r="AC478">
        <v>-1.43</v>
      </c>
      <c r="AD478" s="1">
        <f t="shared" si="49"/>
        <v>-2.31</v>
      </c>
      <c r="AE478">
        <f t="shared" si="42"/>
        <v>-2.57</v>
      </c>
    </row>
    <row r="479" spans="1:31" x14ac:dyDescent="0.2">
      <c r="A479">
        <v>1905.75</v>
      </c>
      <c r="B479" s="1">
        <v>1905</v>
      </c>
      <c r="C479" s="1">
        <v>10</v>
      </c>
      <c r="D479" s="1" t="s">
        <v>11</v>
      </c>
      <c r="H479" s="21"/>
      <c r="I479" s="21"/>
      <c r="K479" s="21"/>
      <c r="L479" s="21"/>
      <c r="N479" s="17">
        <v>-3.37</v>
      </c>
      <c r="O479" s="1">
        <f t="shared" si="45"/>
        <v>-1.88</v>
      </c>
      <c r="P479" s="1">
        <f t="shared" si="46"/>
        <v>-1.58</v>
      </c>
      <c r="T479" s="14"/>
      <c r="U479" s="14"/>
      <c r="W479" s="15">
        <v>-2.2999999999999998</v>
      </c>
      <c r="X479" s="1">
        <f t="shared" si="47"/>
        <v>-0.57999999999999996</v>
      </c>
      <c r="Y479">
        <f t="shared" si="43"/>
        <v>-0.46</v>
      </c>
      <c r="Z479" s="15">
        <v>-2.14</v>
      </c>
      <c r="AA479" s="1">
        <f t="shared" si="48"/>
        <v>-0.73</v>
      </c>
      <c r="AB479">
        <f t="shared" si="44"/>
        <v>-0.64</v>
      </c>
      <c r="AC479">
        <v>-2.4300000000000002</v>
      </c>
      <c r="AD479" s="1">
        <f t="shared" si="49"/>
        <v>-2.4500000000000002</v>
      </c>
      <c r="AE479">
        <f t="shared" si="42"/>
        <v>-2.56</v>
      </c>
    </row>
    <row r="480" spans="1:31" x14ac:dyDescent="0.2">
      <c r="A480">
        <v>1905.83</v>
      </c>
      <c r="B480" s="1">
        <v>1905</v>
      </c>
      <c r="C480" s="1">
        <v>11</v>
      </c>
      <c r="D480" s="1" t="s">
        <v>12</v>
      </c>
      <c r="H480" s="21"/>
      <c r="I480" s="21"/>
      <c r="K480" s="21"/>
      <c r="L480" s="21"/>
      <c r="N480" s="17">
        <v>-3.55</v>
      </c>
      <c r="O480" s="1">
        <f t="shared" si="45"/>
        <v>-1.78</v>
      </c>
      <c r="P480" s="1">
        <f t="shared" si="46"/>
        <v>-1.55</v>
      </c>
      <c r="T480" s="14"/>
      <c r="U480" s="14"/>
      <c r="W480" s="15">
        <v>-0.7</v>
      </c>
      <c r="X480" s="1">
        <f t="shared" si="47"/>
        <v>-0.49</v>
      </c>
      <c r="Y480">
        <f t="shared" si="43"/>
        <v>-0.44</v>
      </c>
      <c r="Z480" s="15">
        <v>-0.5</v>
      </c>
      <c r="AA480" s="1">
        <f t="shared" si="48"/>
        <v>-0.67</v>
      </c>
      <c r="AB480">
        <f t="shared" si="44"/>
        <v>-0.62</v>
      </c>
      <c r="AC480">
        <v>-2.9</v>
      </c>
      <c r="AD480" s="1">
        <f t="shared" si="49"/>
        <v>-2.5</v>
      </c>
      <c r="AE480">
        <f t="shared" si="42"/>
        <v>-2.54</v>
      </c>
    </row>
    <row r="481" spans="1:31" x14ac:dyDescent="0.2">
      <c r="A481">
        <v>1905.92</v>
      </c>
      <c r="B481" s="1">
        <v>1905</v>
      </c>
      <c r="C481" s="1">
        <v>12</v>
      </c>
      <c r="D481" s="1" t="s">
        <v>13</v>
      </c>
      <c r="H481" s="21"/>
      <c r="I481" s="21"/>
      <c r="K481" s="21"/>
      <c r="L481" s="21"/>
      <c r="N481" s="17">
        <v>-2.88</v>
      </c>
      <c r="O481" s="1">
        <f t="shared" si="45"/>
        <v>-1.66</v>
      </c>
      <c r="P481" s="1">
        <f t="shared" si="46"/>
        <v>-1.56</v>
      </c>
      <c r="T481" s="14"/>
      <c r="U481" s="14"/>
      <c r="W481" s="15">
        <v>-0.4</v>
      </c>
      <c r="X481" s="1">
        <f t="shared" si="47"/>
        <v>-0.66</v>
      </c>
      <c r="Y481">
        <f t="shared" si="43"/>
        <v>-0.45</v>
      </c>
      <c r="Z481" s="15">
        <v>-7.0000000000000062E-2</v>
      </c>
      <c r="AA481" s="1">
        <f t="shared" si="48"/>
        <v>-0.84</v>
      </c>
      <c r="AB481">
        <f t="shared" si="44"/>
        <v>-0.6</v>
      </c>
      <c r="AC481">
        <v>-2.67</v>
      </c>
      <c r="AD481" s="1">
        <f t="shared" si="49"/>
        <v>-2.5499999999999998</v>
      </c>
      <c r="AE481">
        <f t="shared" si="42"/>
        <v>-2.54</v>
      </c>
    </row>
    <row r="482" spans="1:31" x14ac:dyDescent="0.2">
      <c r="A482">
        <v>1906</v>
      </c>
      <c r="B482" s="1">
        <v>1906</v>
      </c>
      <c r="C482" s="1">
        <v>1</v>
      </c>
      <c r="D482" s="18" t="s">
        <v>2</v>
      </c>
      <c r="H482" s="21"/>
      <c r="I482" s="21"/>
      <c r="K482" s="21"/>
      <c r="L482" s="21"/>
      <c r="N482" s="17">
        <v>-2.15</v>
      </c>
      <c r="O482" s="1">
        <f t="shared" si="45"/>
        <v>-1.31</v>
      </c>
      <c r="P482" s="1">
        <f t="shared" si="46"/>
        <v>-1.58</v>
      </c>
      <c r="T482" s="14"/>
      <c r="U482" s="14"/>
      <c r="W482" s="15">
        <v>-1</v>
      </c>
      <c r="X482" s="1">
        <f t="shared" si="47"/>
        <v>-0.68</v>
      </c>
      <c r="Y482">
        <f t="shared" si="43"/>
        <v>-0.44</v>
      </c>
      <c r="Z482" s="15">
        <v>-0.81</v>
      </c>
      <c r="AA482" s="1">
        <f t="shared" si="48"/>
        <v>-0.72</v>
      </c>
      <c r="AB482">
        <f t="shared" si="44"/>
        <v>-0.59</v>
      </c>
      <c r="AC482">
        <v>-3.54</v>
      </c>
      <c r="AD482" s="1">
        <f t="shared" si="49"/>
        <v>-2.4900000000000002</v>
      </c>
      <c r="AE482">
        <f t="shared" si="42"/>
        <v>-2.54</v>
      </c>
    </row>
    <row r="483" spans="1:31" x14ac:dyDescent="0.2">
      <c r="A483">
        <v>1906.08</v>
      </c>
      <c r="B483" s="1">
        <v>1906</v>
      </c>
      <c r="C483" s="1">
        <v>2</v>
      </c>
      <c r="D483" s="1" t="s">
        <v>3</v>
      </c>
      <c r="H483" s="21"/>
      <c r="I483" s="21"/>
      <c r="K483" s="21"/>
      <c r="L483" s="21"/>
      <c r="N483" s="17">
        <v>-4.32</v>
      </c>
      <c r="O483" s="1">
        <f t="shared" si="45"/>
        <v>-1.1100000000000001</v>
      </c>
      <c r="P483" s="1">
        <f t="shared" si="46"/>
        <v>-1.58</v>
      </c>
      <c r="T483" s="14"/>
      <c r="U483" s="14"/>
      <c r="W483" s="15">
        <v>-1.8</v>
      </c>
      <c r="X483" s="1">
        <f t="shared" si="47"/>
        <v>-0.64</v>
      </c>
      <c r="Y483">
        <f t="shared" si="43"/>
        <v>-0.43</v>
      </c>
      <c r="Z483" s="15">
        <v>-2.29</v>
      </c>
      <c r="AA483" s="1">
        <f t="shared" si="48"/>
        <v>-0.71</v>
      </c>
      <c r="AB483">
        <f t="shared" si="44"/>
        <v>-0.56999999999999995</v>
      </c>
      <c r="AC483">
        <v>-5.12</v>
      </c>
      <c r="AD483" s="1">
        <f t="shared" si="49"/>
        <v>-2.5</v>
      </c>
      <c r="AE483">
        <f t="shared" si="42"/>
        <v>-2.54</v>
      </c>
    </row>
    <row r="484" spans="1:31" x14ac:dyDescent="0.2">
      <c r="A484">
        <v>1906.17</v>
      </c>
      <c r="B484" s="1">
        <v>1906</v>
      </c>
      <c r="C484" s="1">
        <v>3</v>
      </c>
      <c r="D484" s="1" t="s">
        <v>4</v>
      </c>
      <c r="H484" s="21"/>
      <c r="I484" s="21"/>
      <c r="K484" s="21"/>
      <c r="L484" s="21"/>
      <c r="N484" s="17">
        <v>-2.25</v>
      </c>
      <c r="O484" s="1">
        <f t="shared" si="45"/>
        <v>-1.28</v>
      </c>
      <c r="P484" s="1">
        <f t="shared" si="46"/>
        <v>-1.59</v>
      </c>
      <c r="T484" s="14"/>
      <c r="U484" s="14"/>
      <c r="W484" s="15">
        <v>-1.7</v>
      </c>
      <c r="X484" s="1">
        <f t="shared" si="47"/>
        <v>-0.68</v>
      </c>
      <c r="Y484">
        <f t="shared" si="43"/>
        <v>-0.42</v>
      </c>
      <c r="Z484" s="15">
        <v>-2.0099999999999998</v>
      </c>
      <c r="AA484" s="1">
        <f t="shared" si="48"/>
        <v>-0.71</v>
      </c>
      <c r="AB484">
        <f t="shared" si="44"/>
        <v>-0.54</v>
      </c>
      <c r="AC484">
        <v>-3.69</v>
      </c>
      <c r="AD484" s="1">
        <f t="shared" si="49"/>
        <v>-2.54</v>
      </c>
      <c r="AE484">
        <f t="shared" si="42"/>
        <v>-2.5299999999999998</v>
      </c>
    </row>
    <row r="485" spans="1:31" x14ac:dyDescent="0.2">
      <c r="A485">
        <v>1906.25</v>
      </c>
      <c r="B485" s="1">
        <v>1906</v>
      </c>
      <c r="C485" s="1">
        <v>4</v>
      </c>
      <c r="D485" s="1" t="s">
        <v>5</v>
      </c>
      <c r="H485" s="21"/>
      <c r="I485" s="21"/>
      <c r="K485" s="21"/>
      <c r="L485" s="21"/>
      <c r="N485" s="17">
        <v>-1.62</v>
      </c>
      <c r="O485" s="1">
        <f t="shared" si="45"/>
        <v>-1.26</v>
      </c>
      <c r="P485" s="1">
        <f t="shared" si="46"/>
        <v>-1.61</v>
      </c>
      <c r="T485" s="14"/>
      <c r="U485" s="14"/>
      <c r="W485" s="15">
        <v>-0.2</v>
      </c>
      <c r="X485" s="1">
        <f t="shared" si="47"/>
        <v>-0.56999999999999995</v>
      </c>
      <c r="Y485">
        <f t="shared" si="43"/>
        <v>-0.42</v>
      </c>
      <c r="Z485" s="15">
        <v>-1.56</v>
      </c>
      <c r="AA485" s="1">
        <f t="shared" si="48"/>
        <v>-0.61</v>
      </c>
      <c r="AB485">
        <f t="shared" si="44"/>
        <v>-0.53</v>
      </c>
      <c r="AC485">
        <v>-3.72</v>
      </c>
      <c r="AD485" s="1">
        <f t="shared" si="49"/>
        <v>-2.5299999999999998</v>
      </c>
      <c r="AE485">
        <f t="shared" si="42"/>
        <v>-2.54</v>
      </c>
    </row>
    <row r="486" spans="1:31" x14ac:dyDescent="0.2">
      <c r="A486">
        <v>1906.33</v>
      </c>
      <c r="B486" s="1">
        <v>1906</v>
      </c>
      <c r="C486" s="1">
        <v>5</v>
      </c>
      <c r="D486" s="1" t="s">
        <v>6</v>
      </c>
      <c r="H486" s="21"/>
      <c r="I486" s="21"/>
      <c r="K486" s="21"/>
      <c r="L486" s="21"/>
      <c r="N486" s="17">
        <v>-0.32</v>
      </c>
      <c r="O486" s="1">
        <f t="shared" si="45"/>
        <v>-1.1399999999999999</v>
      </c>
      <c r="P486" s="1">
        <f t="shared" si="46"/>
        <v>-1.57</v>
      </c>
      <c r="T486" s="14"/>
      <c r="U486" s="14"/>
      <c r="W486" s="15">
        <v>-1.1000000000000001</v>
      </c>
      <c r="X486" s="1">
        <f t="shared" si="47"/>
        <v>-0.38</v>
      </c>
      <c r="Y486">
        <f t="shared" si="43"/>
        <v>-0.4</v>
      </c>
      <c r="Z486" s="15">
        <v>-1.46</v>
      </c>
      <c r="AA486" s="1">
        <f t="shared" si="48"/>
        <v>-0.51</v>
      </c>
      <c r="AB486">
        <f t="shared" si="44"/>
        <v>-0.5</v>
      </c>
      <c r="AC486">
        <v>-2.56</v>
      </c>
      <c r="AD486" s="1">
        <f t="shared" si="49"/>
        <v>-2.56</v>
      </c>
      <c r="AE486">
        <f t="shared" si="42"/>
        <v>-2.5</v>
      </c>
    </row>
    <row r="487" spans="1:31" x14ac:dyDescent="0.2">
      <c r="A487">
        <v>1906.42</v>
      </c>
      <c r="B487" s="1">
        <v>1906</v>
      </c>
      <c r="C487" s="1">
        <v>6</v>
      </c>
      <c r="D487" s="1" t="s">
        <v>7</v>
      </c>
      <c r="H487" s="21"/>
      <c r="I487" s="21"/>
      <c r="K487" s="21"/>
      <c r="L487" s="21"/>
      <c r="N487" s="17">
        <v>5.75</v>
      </c>
      <c r="O487" s="1">
        <f t="shared" si="45"/>
        <v>-1.08</v>
      </c>
      <c r="P487" s="1">
        <f t="shared" si="46"/>
        <v>-1.57</v>
      </c>
      <c r="T487" s="14"/>
      <c r="U487" s="14"/>
      <c r="W487" s="15">
        <v>0.19999999999999929</v>
      </c>
      <c r="X487" s="1">
        <f t="shared" si="47"/>
        <v>-0.37</v>
      </c>
      <c r="Y487">
        <f t="shared" si="43"/>
        <v>-0.41</v>
      </c>
      <c r="Z487" s="15">
        <v>1.51</v>
      </c>
      <c r="AA487" s="1">
        <f t="shared" si="48"/>
        <v>-0.56000000000000005</v>
      </c>
      <c r="AB487">
        <f t="shared" si="44"/>
        <v>-0.51</v>
      </c>
      <c r="AC487">
        <v>-0.52</v>
      </c>
      <c r="AD487" s="1">
        <f t="shared" si="49"/>
        <v>-2.5499999999999998</v>
      </c>
      <c r="AE487">
        <f t="shared" si="42"/>
        <v>-2.5099999999999998</v>
      </c>
    </row>
    <row r="488" spans="1:31" x14ac:dyDescent="0.2">
      <c r="A488">
        <v>1906.5</v>
      </c>
      <c r="B488" s="1">
        <v>1906</v>
      </c>
      <c r="C488" s="1">
        <v>7</v>
      </c>
      <c r="D488" s="1" t="s">
        <v>8</v>
      </c>
      <c r="H488" s="21"/>
      <c r="I488" s="21"/>
      <c r="K488" s="21"/>
      <c r="L488" s="21"/>
      <c r="N488" s="17">
        <v>1.84</v>
      </c>
      <c r="O488" s="1">
        <f t="shared" si="45"/>
        <v>-1.2</v>
      </c>
      <c r="P488" s="1">
        <f t="shared" si="46"/>
        <v>-1.59</v>
      </c>
      <c r="T488" s="14"/>
      <c r="U488" s="14"/>
      <c r="W488" s="15">
        <v>0.39999999999999947</v>
      </c>
      <c r="X488" s="1">
        <f t="shared" si="47"/>
        <v>-0.56000000000000005</v>
      </c>
      <c r="Y488">
        <f t="shared" si="43"/>
        <v>-0.42</v>
      </c>
      <c r="Z488" s="15">
        <v>0.96</v>
      </c>
      <c r="AA488" s="1">
        <f t="shared" si="48"/>
        <v>-0.79</v>
      </c>
      <c r="AB488">
        <f t="shared" si="44"/>
        <v>-0.52</v>
      </c>
      <c r="AC488">
        <v>-0.84</v>
      </c>
      <c r="AD488" s="1">
        <f t="shared" si="49"/>
        <v>-2.76</v>
      </c>
      <c r="AE488">
        <f t="shared" si="42"/>
        <v>-2.52</v>
      </c>
    </row>
    <row r="489" spans="1:31" x14ac:dyDescent="0.2">
      <c r="A489">
        <v>1906.58</v>
      </c>
      <c r="B489" s="1">
        <v>1906</v>
      </c>
      <c r="C489" s="1">
        <v>8</v>
      </c>
      <c r="D489" s="1" t="s">
        <v>9</v>
      </c>
      <c r="H489" s="21"/>
      <c r="I489" s="21"/>
      <c r="K489" s="21"/>
      <c r="L489" s="21"/>
      <c r="N489" s="17">
        <v>-2.2000000000000002</v>
      </c>
      <c r="O489" s="1">
        <f t="shared" si="45"/>
        <v>-1.1599999999999999</v>
      </c>
      <c r="P489" s="1">
        <f t="shared" si="46"/>
        <v>-1.6</v>
      </c>
      <c r="T489" s="14"/>
      <c r="U489" s="14"/>
      <c r="W489" s="15">
        <v>-9.9999999999999645E-2</v>
      </c>
      <c r="X489" s="1">
        <f t="shared" si="47"/>
        <v>-0.48</v>
      </c>
      <c r="Y489">
        <f t="shared" si="43"/>
        <v>-0.43</v>
      </c>
      <c r="Z489" s="15">
        <v>0.61</v>
      </c>
      <c r="AA489" s="1">
        <f t="shared" si="48"/>
        <v>-0.78</v>
      </c>
      <c r="AB489">
        <f t="shared" si="44"/>
        <v>-0.53</v>
      </c>
      <c r="AC489">
        <v>-1.04</v>
      </c>
      <c r="AD489" s="1">
        <f t="shared" si="49"/>
        <v>-2.75</v>
      </c>
      <c r="AE489">
        <f t="shared" si="42"/>
        <v>-2.54</v>
      </c>
    </row>
    <row r="490" spans="1:31" x14ac:dyDescent="0.2">
      <c r="A490">
        <v>1906.67</v>
      </c>
      <c r="B490" s="1">
        <v>1906</v>
      </c>
      <c r="C490" s="1">
        <v>9</v>
      </c>
      <c r="D490" s="1" t="s">
        <v>10</v>
      </c>
      <c r="H490" s="21"/>
      <c r="I490" s="21"/>
      <c r="K490" s="21"/>
      <c r="L490" s="21"/>
      <c r="N490" s="17">
        <v>1.0000000000000675E-2</v>
      </c>
      <c r="O490" s="1">
        <f t="shared" si="45"/>
        <v>-1.2</v>
      </c>
      <c r="P490" s="1">
        <f t="shared" si="46"/>
        <v>-1.6</v>
      </c>
      <c r="T490" s="14"/>
      <c r="U490" s="14"/>
      <c r="W490" s="15">
        <v>1.9</v>
      </c>
      <c r="X490" s="1">
        <f t="shared" si="47"/>
        <v>-0.48</v>
      </c>
      <c r="Y490">
        <f t="shared" si="43"/>
        <v>-0.4</v>
      </c>
      <c r="Z490" s="15">
        <v>0.39000000000000057</v>
      </c>
      <c r="AA490" s="1">
        <f t="shared" si="48"/>
        <v>-0.73</v>
      </c>
      <c r="AB490">
        <f t="shared" si="44"/>
        <v>-0.51</v>
      </c>
      <c r="AC490">
        <v>-1.28</v>
      </c>
      <c r="AD490" s="1">
        <f t="shared" si="49"/>
        <v>-2.77</v>
      </c>
      <c r="AE490">
        <f t="shared" ref="AE490:AE553" si="50">ROUND(AVERAGE(AC460:AC519),2)</f>
        <v>-2.52</v>
      </c>
    </row>
    <row r="491" spans="1:31" x14ac:dyDescent="0.2">
      <c r="A491">
        <v>1906.75</v>
      </c>
      <c r="B491" s="1">
        <v>1906</v>
      </c>
      <c r="C491" s="1">
        <v>10</v>
      </c>
      <c r="D491" s="1" t="s">
        <v>11</v>
      </c>
      <c r="H491" s="21"/>
      <c r="I491" s="21"/>
      <c r="K491" s="21"/>
      <c r="L491" s="21"/>
      <c r="N491" s="17">
        <v>-1.97</v>
      </c>
      <c r="O491" s="1">
        <f t="shared" si="45"/>
        <v>-1.31</v>
      </c>
      <c r="P491" s="1">
        <f t="shared" si="46"/>
        <v>-1.65</v>
      </c>
      <c r="T491" s="14"/>
      <c r="U491" s="14"/>
      <c r="W491" s="15">
        <v>0</v>
      </c>
      <c r="X491" s="1">
        <f t="shared" si="47"/>
        <v>-0.38</v>
      </c>
      <c r="Y491">
        <f t="shared" si="43"/>
        <v>-0.42</v>
      </c>
      <c r="Z491" s="15">
        <v>-0.94</v>
      </c>
      <c r="AA491" s="1">
        <f t="shared" si="48"/>
        <v>-0.71</v>
      </c>
      <c r="AB491">
        <f t="shared" si="44"/>
        <v>-0.53</v>
      </c>
      <c r="AC491">
        <v>-2.88</v>
      </c>
      <c r="AD491" s="1">
        <f t="shared" si="49"/>
        <v>-2.85</v>
      </c>
      <c r="AE491">
        <f t="shared" si="50"/>
        <v>-2.52</v>
      </c>
    </row>
    <row r="492" spans="1:31" x14ac:dyDescent="0.2">
      <c r="A492">
        <v>1906.83</v>
      </c>
      <c r="B492" s="1">
        <v>1906</v>
      </c>
      <c r="C492" s="1">
        <v>11</v>
      </c>
      <c r="D492" s="1" t="s">
        <v>12</v>
      </c>
      <c r="H492" s="21"/>
      <c r="I492" s="21"/>
      <c r="K492" s="21"/>
      <c r="L492" s="21"/>
      <c r="N492" s="17">
        <v>-2.8</v>
      </c>
      <c r="O492" s="1">
        <f t="shared" si="45"/>
        <v>-1.3</v>
      </c>
      <c r="P492" s="1">
        <f t="shared" si="46"/>
        <v>-1.64</v>
      </c>
      <c r="T492" s="14"/>
      <c r="U492" s="14"/>
      <c r="W492" s="15">
        <v>-0.6</v>
      </c>
      <c r="X492" s="1">
        <f t="shared" si="47"/>
        <v>-0.35</v>
      </c>
      <c r="Y492">
        <f t="shared" si="43"/>
        <v>-0.42</v>
      </c>
      <c r="Z492" s="15">
        <v>-1.1000000000000001</v>
      </c>
      <c r="AA492" s="1">
        <f t="shared" si="48"/>
        <v>-0.62</v>
      </c>
      <c r="AB492">
        <f t="shared" si="44"/>
        <v>-0.52</v>
      </c>
      <c r="AC492">
        <v>-2.75</v>
      </c>
      <c r="AD492" s="1">
        <f t="shared" si="49"/>
        <v>-2.77</v>
      </c>
      <c r="AE492">
        <f t="shared" si="50"/>
        <v>-2.5</v>
      </c>
    </row>
    <row r="493" spans="1:31" x14ac:dyDescent="0.2">
      <c r="A493">
        <v>1906.92</v>
      </c>
      <c r="B493" s="1">
        <v>1906</v>
      </c>
      <c r="C493" s="1">
        <v>12</v>
      </c>
      <c r="D493" s="1" t="s">
        <v>13</v>
      </c>
      <c r="H493" s="21"/>
      <c r="I493" s="21"/>
      <c r="K493" s="21"/>
      <c r="L493" s="21"/>
      <c r="N493" s="17">
        <v>-4.38</v>
      </c>
      <c r="O493" s="1">
        <f t="shared" si="45"/>
        <v>-1.24</v>
      </c>
      <c r="P493" s="1">
        <f t="shared" si="46"/>
        <v>-1.64</v>
      </c>
      <c r="T493" s="14"/>
      <c r="U493" s="14"/>
      <c r="W493" s="15">
        <v>-2.7</v>
      </c>
      <c r="X493" s="1">
        <f t="shared" si="47"/>
        <v>-0.33</v>
      </c>
      <c r="Y493">
        <f t="shared" si="43"/>
        <v>-0.44</v>
      </c>
      <c r="Z493" s="15">
        <v>-2.72</v>
      </c>
      <c r="AA493" s="1">
        <f t="shared" si="48"/>
        <v>-0.52</v>
      </c>
      <c r="AB493">
        <f t="shared" si="44"/>
        <v>-0.52</v>
      </c>
      <c r="AC493">
        <v>-5.17</v>
      </c>
      <c r="AD493" s="1">
        <f t="shared" si="49"/>
        <v>-2.8</v>
      </c>
      <c r="AE493">
        <f t="shared" si="50"/>
        <v>-2.5099999999999998</v>
      </c>
    </row>
    <row r="494" spans="1:31" x14ac:dyDescent="0.2">
      <c r="A494">
        <v>1907</v>
      </c>
      <c r="B494" s="1">
        <v>1907</v>
      </c>
      <c r="C494" s="1">
        <v>1</v>
      </c>
      <c r="D494" s="18" t="s">
        <v>2</v>
      </c>
      <c r="H494" s="21"/>
      <c r="I494" s="21"/>
      <c r="K494" s="21"/>
      <c r="L494" s="21"/>
      <c r="N494" s="17">
        <v>-1.65</v>
      </c>
      <c r="O494" s="1">
        <f t="shared" si="45"/>
        <v>-1.72</v>
      </c>
      <c r="P494" s="1">
        <f t="shared" si="46"/>
        <v>-1.6</v>
      </c>
      <c r="T494" s="14"/>
      <c r="U494" s="14"/>
      <c r="W494" s="15">
        <v>-0.1</v>
      </c>
      <c r="X494" s="1">
        <f t="shared" si="47"/>
        <v>-0.42</v>
      </c>
      <c r="Y494">
        <f t="shared" si="43"/>
        <v>-0.46</v>
      </c>
      <c r="Z494" s="15">
        <v>-0.71</v>
      </c>
      <c r="AA494" s="1">
        <f t="shared" si="48"/>
        <v>-0.56000000000000005</v>
      </c>
      <c r="AB494">
        <f t="shared" si="44"/>
        <v>-0.5</v>
      </c>
      <c r="AC494">
        <v>-3.44</v>
      </c>
      <c r="AD494" s="1">
        <f t="shared" si="49"/>
        <v>-2.93</v>
      </c>
      <c r="AE494">
        <f t="shared" si="50"/>
        <v>-2.5</v>
      </c>
    </row>
    <row r="495" spans="1:31" x14ac:dyDescent="0.2">
      <c r="A495">
        <v>1907.08</v>
      </c>
      <c r="B495" s="1">
        <v>1907</v>
      </c>
      <c r="C495" s="1">
        <v>2</v>
      </c>
      <c r="D495" s="1" t="s">
        <v>3</v>
      </c>
      <c r="H495" s="21"/>
      <c r="I495" s="21"/>
      <c r="K495" s="21"/>
      <c r="L495" s="21"/>
      <c r="N495" s="17">
        <v>-4.7699999999999996</v>
      </c>
      <c r="O495" s="1">
        <f t="shared" si="45"/>
        <v>-1.8</v>
      </c>
      <c r="P495" s="1">
        <f t="shared" si="46"/>
        <v>-1.62</v>
      </c>
      <c r="T495" s="14"/>
      <c r="U495" s="14"/>
      <c r="W495" s="15">
        <v>-1.7</v>
      </c>
      <c r="X495" s="1">
        <f t="shared" si="47"/>
        <v>-0.49</v>
      </c>
      <c r="Y495">
        <f t="shared" si="43"/>
        <v>-0.46</v>
      </c>
      <c r="Z495" s="15">
        <v>-1.74</v>
      </c>
      <c r="AA495" s="1">
        <f t="shared" si="48"/>
        <v>-0.51</v>
      </c>
      <c r="AB495">
        <f t="shared" si="44"/>
        <v>-0.51</v>
      </c>
      <c r="AC495">
        <v>-5.32</v>
      </c>
      <c r="AD495" s="1">
        <f t="shared" si="49"/>
        <v>-2.93</v>
      </c>
      <c r="AE495">
        <f t="shared" si="50"/>
        <v>-2.5</v>
      </c>
    </row>
    <row r="496" spans="1:31" x14ac:dyDescent="0.2">
      <c r="A496">
        <v>1907.17</v>
      </c>
      <c r="B496" s="1">
        <v>1907</v>
      </c>
      <c r="C496" s="1">
        <v>3</v>
      </c>
      <c r="D496" s="1" t="s">
        <v>4</v>
      </c>
      <c r="H496" s="21"/>
      <c r="I496" s="21"/>
      <c r="K496" s="21"/>
      <c r="L496" s="21"/>
      <c r="N496" s="17">
        <v>-3.6</v>
      </c>
      <c r="O496" s="1">
        <f t="shared" si="45"/>
        <v>-1.69</v>
      </c>
      <c r="P496" s="1">
        <f t="shared" si="46"/>
        <v>-1.63</v>
      </c>
      <c r="T496" s="14"/>
      <c r="U496" s="14"/>
      <c r="W496" s="15">
        <v>-0.6</v>
      </c>
      <c r="X496" s="1">
        <f t="shared" si="47"/>
        <v>-0.51</v>
      </c>
      <c r="Y496">
        <f t="shared" si="43"/>
        <v>-0.44</v>
      </c>
      <c r="Z496" s="15">
        <v>-1.71</v>
      </c>
      <c r="AA496" s="1">
        <f t="shared" si="48"/>
        <v>-0.51</v>
      </c>
      <c r="AB496">
        <f t="shared" si="44"/>
        <v>-0.51</v>
      </c>
      <c r="AC496">
        <v>-4.6399999999999997</v>
      </c>
      <c r="AD496" s="1">
        <f t="shared" si="49"/>
        <v>-2.99</v>
      </c>
      <c r="AE496">
        <f t="shared" si="50"/>
        <v>-2.4900000000000002</v>
      </c>
    </row>
    <row r="497" spans="1:31" x14ac:dyDescent="0.2">
      <c r="A497">
        <v>1907.25</v>
      </c>
      <c r="B497" s="1">
        <v>1907</v>
      </c>
      <c r="C497" s="1">
        <v>4</v>
      </c>
      <c r="D497" s="1" t="s">
        <v>5</v>
      </c>
      <c r="H497" s="21"/>
      <c r="I497" s="21"/>
      <c r="K497" s="21"/>
      <c r="L497" s="21"/>
      <c r="N497" s="17">
        <v>-1.47</v>
      </c>
      <c r="O497" s="1">
        <f t="shared" si="45"/>
        <v>-1.79</v>
      </c>
      <c r="P497" s="1">
        <f t="shared" si="46"/>
        <v>-1.65</v>
      </c>
      <c r="T497" s="14"/>
      <c r="U497" s="14"/>
      <c r="W497" s="15">
        <v>0.2</v>
      </c>
      <c r="X497" s="1">
        <f t="shared" si="47"/>
        <v>-0.64</v>
      </c>
      <c r="Y497">
        <f t="shared" si="43"/>
        <v>-0.46</v>
      </c>
      <c r="Z497" s="15">
        <v>-0.51</v>
      </c>
      <c r="AA497" s="1">
        <f t="shared" si="48"/>
        <v>-0.59</v>
      </c>
      <c r="AB497">
        <f t="shared" si="44"/>
        <v>-0.52</v>
      </c>
      <c r="AC497">
        <v>-2.77</v>
      </c>
      <c r="AD497" s="1">
        <f t="shared" si="49"/>
        <v>-3.05</v>
      </c>
      <c r="AE497">
        <f t="shared" si="50"/>
        <v>-2.48</v>
      </c>
    </row>
    <row r="498" spans="1:31" x14ac:dyDescent="0.2">
      <c r="A498">
        <v>1907.33</v>
      </c>
      <c r="B498" s="1">
        <v>1907</v>
      </c>
      <c r="C498" s="1">
        <v>5</v>
      </c>
      <c r="D498" s="1" t="s">
        <v>6</v>
      </c>
      <c r="H498" s="21"/>
      <c r="I498" s="21"/>
      <c r="K498" s="21"/>
      <c r="L498" s="21"/>
      <c r="N498" s="17">
        <v>0.33</v>
      </c>
      <c r="O498" s="1">
        <f t="shared" si="45"/>
        <v>-1.88</v>
      </c>
      <c r="P498" s="1">
        <f t="shared" si="46"/>
        <v>-1.65</v>
      </c>
      <c r="T498" s="14"/>
      <c r="U498" s="14"/>
      <c r="W498" s="15">
        <v>-0.8</v>
      </c>
      <c r="X498" s="1">
        <f t="shared" si="47"/>
        <v>-0.71</v>
      </c>
      <c r="Y498">
        <f t="shared" si="43"/>
        <v>-0.47</v>
      </c>
      <c r="Z498" s="15">
        <v>-0.26</v>
      </c>
      <c r="AA498" s="1">
        <f t="shared" si="48"/>
        <v>-0.59</v>
      </c>
      <c r="AB498">
        <f t="shared" si="44"/>
        <v>-0.53</v>
      </c>
      <c r="AC498">
        <v>-2.96</v>
      </c>
      <c r="AD498" s="1">
        <f t="shared" si="49"/>
        <v>-3.03</v>
      </c>
      <c r="AE498">
        <f t="shared" si="50"/>
        <v>-2.5</v>
      </c>
    </row>
    <row r="499" spans="1:31" x14ac:dyDescent="0.2">
      <c r="A499">
        <v>1907.42</v>
      </c>
      <c r="B499" s="1">
        <v>1907</v>
      </c>
      <c r="C499" s="1">
        <v>6</v>
      </c>
      <c r="D499" s="1" t="s">
        <v>7</v>
      </c>
      <c r="H499" s="21"/>
      <c r="I499" s="21"/>
      <c r="K499" s="21"/>
      <c r="L499" s="21"/>
      <c r="N499" s="17">
        <v>4.9999999999999822E-2</v>
      </c>
      <c r="O499" s="1">
        <f t="shared" si="45"/>
        <v>-1.98</v>
      </c>
      <c r="P499" s="1">
        <f t="shared" si="46"/>
        <v>-1.61</v>
      </c>
      <c r="T499" s="14"/>
      <c r="U499" s="14"/>
      <c r="W499" s="15">
        <v>-0.9</v>
      </c>
      <c r="X499" s="1">
        <f t="shared" si="47"/>
        <v>-0.73</v>
      </c>
      <c r="Y499">
        <f t="shared" ref="Y499:Y562" si="51">ROUND(AVERAGE(W469:W528),2)</f>
        <v>-0.46</v>
      </c>
      <c r="Z499" s="15">
        <v>0.96</v>
      </c>
      <c r="AA499" s="1">
        <f t="shared" si="48"/>
        <v>-0.59</v>
      </c>
      <c r="AB499">
        <f t="shared" si="44"/>
        <v>-0.53</v>
      </c>
      <c r="AC499">
        <v>-2.02</v>
      </c>
      <c r="AD499" s="1">
        <f t="shared" si="49"/>
        <v>-3.09</v>
      </c>
      <c r="AE499">
        <f t="shared" si="50"/>
        <v>-2.5</v>
      </c>
    </row>
    <row r="500" spans="1:31" x14ac:dyDescent="0.2">
      <c r="A500">
        <v>1907.5</v>
      </c>
      <c r="B500" s="1">
        <v>1907</v>
      </c>
      <c r="C500" s="1">
        <v>7</v>
      </c>
      <c r="D500" s="1" t="s">
        <v>8</v>
      </c>
      <c r="H500" s="21"/>
      <c r="I500" s="21"/>
      <c r="K500" s="21"/>
      <c r="L500" s="21"/>
      <c r="N500" s="17">
        <v>0.84</v>
      </c>
      <c r="O500" s="1">
        <f t="shared" si="45"/>
        <v>-1.73</v>
      </c>
      <c r="P500" s="1">
        <f t="shared" si="46"/>
        <v>-1.65</v>
      </c>
      <c r="T500" s="14"/>
      <c r="U500" s="14"/>
      <c r="W500" s="15">
        <v>-0.5</v>
      </c>
      <c r="X500" s="1">
        <f t="shared" si="47"/>
        <v>-0.46</v>
      </c>
      <c r="Y500">
        <f t="shared" si="51"/>
        <v>-0.49</v>
      </c>
      <c r="Z500" s="15">
        <v>1.56</v>
      </c>
      <c r="AA500" s="1">
        <f t="shared" si="48"/>
        <v>-0.36</v>
      </c>
      <c r="AB500">
        <f t="shared" si="44"/>
        <v>-0.55000000000000004</v>
      </c>
      <c r="AC500">
        <v>-0.88999999999999879</v>
      </c>
      <c r="AD500" s="1">
        <f t="shared" si="49"/>
        <v>-2.88</v>
      </c>
      <c r="AE500">
        <f t="shared" si="50"/>
        <v>-2.5499999999999998</v>
      </c>
    </row>
    <row r="501" spans="1:31" x14ac:dyDescent="0.2">
      <c r="A501">
        <v>1907.58</v>
      </c>
      <c r="B501" s="1">
        <v>1907</v>
      </c>
      <c r="C501" s="1">
        <v>8</v>
      </c>
      <c r="D501" s="1" t="s">
        <v>9</v>
      </c>
      <c r="H501" s="21"/>
      <c r="I501" s="21"/>
      <c r="K501" s="21"/>
      <c r="L501" s="21"/>
      <c r="N501" s="17">
        <v>-0.9</v>
      </c>
      <c r="O501" s="1">
        <f t="shared" si="45"/>
        <v>-1.84</v>
      </c>
      <c r="P501" s="1">
        <f t="shared" si="46"/>
        <v>-1.65</v>
      </c>
      <c r="T501" s="14"/>
      <c r="U501" s="14"/>
      <c r="W501" s="15">
        <v>-0.3</v>
      </c>
      <c r="X501" s="1">
        <f t="shared" si="47"/>
        <v>-0.53</v>
      </c>
      <c r="Y501">
        <f t="shared" si="51"/>
        <v>-0.5</v>
      </c>
      <c r="Z501" s="15">
        <v>0.66</v>
      </c>
      <c r="AA501" s="1">
        <f t="shared" si="48"/>
        <v>-0.41</v>
      </c>
      <c r="AB501">
        <f t="shared" si="44"/>
        <v>-0.55000000000000004</v>
      </c>
      <c r="AC501">
        <v>-1.74</v>
      </c>
      <c r="AD501" s="1">
        <f t="shared" si="49"/>
        <v>-2.95</v>
      </c>
      <c r="AE501">
        <f t="shared" si="50"/>
        <v>-2.5499999999999998</v>
      </c>
    </row>
    <row r="502" spans="1:31" x14ac:dyDescent="0.2">
      <c r="A502">
        <v>1907.67</v>
      </c>
      <c r="B502" s="1">
        <v>1907</v>
      </c>
      <c r="C502" s="1">
        <v>9</v>
      </c>
      <c r="D502" s="1" t="s">
        <v>10</v>
      </c>
      <c r="H502" s="21"/>
      <c r="I502" s="21"/>
      <c r="K502" s="21"/>
      <c r="L502" s="21"/>
      <c r="N502" s="17">
        <v>-1.19</v>
      </c>
      <c r="O502" s="1">
        <f t="shared" si="45"/>
        <v>-1.76</v>
      </c>
      <c r="P502" s="1">
        <f t="shared" si="46"/>
        <v>-1.65</v>
      </c>
      <c r="T502" s="14"/>
      <c r="U502" s="14"/>
      <c r="W502" s="15">
        <v>0.3</v>
      </c>
      <c r="X502" s="1">
        <f t="shared" si="47"/>
        <v>-0.48</v>
      </c>
      <c r="Y502">
        <f t="shared" si="51"/>
        <v>-0.48</v>
      </c>
      <c r="Z502" s="15">
        <v>-0.51</v>
      </c>
      <c r="AA502" s="1">
        <f t="shared" si="48"/>
        <v>-0.4</v>
      </c>
      <c r="AB502">
        <f t="shared" si="44"/>
        <v>-0.53</v>
      </c>
      <c r="AC502">
        <v>-1.98</v>
      </c>
      <c r="AD502" s="1">
        <f t="shared" si="49"/>
        <v>-2.85</v>
      </c>
      <c r="AE502">
        <f t="shared" si="50"/>
        <v>-2.56</v>
      </c>
    </row>
    <row r="503" spans="1:31" x14ac:dyDescent="0.2">
      <c r="A503">
        <v>1907.75</v>
      </c>
      <c r="B503" s="1">
        <v>1907</v>
      </c>
      <c r="C503" s="1">
        <v>10</v>
      </c>
      <c r="D503" s="1" t="s">
        <v>11</v>
      </c>
      <c r="H503" s="21"/>
      <c r="I503" s="21"/>
      <c r="K503" s="21"/>
      <c r="L503" s="21"/>
      <c r="N503" s="17">
        <v>-3.07</v>
      </c>
      <c r="O503" s="1">
        <f t="shared" si="45"/>
        <v>-1.48</v>
      </c>
      <c r="P503" s="1">
        <f t="shared" si="46"/>
        <v>-1.66</v>
      </c>
      <c r="T503" s="14"/>
      <c r="U503" s="14"/>
      <c r="W503" s="15">
        <v>-0.8</v>
      </c>
      <c r="X503" s="1">
        <f t="shared" si="47"/>
        <v>-0.4</v>
      </c>
      <c r="Y503">
        <f t="shared" si="51"/>
        <v>-0.48</v>
      </c>
      <c r="Z503" s="15">
        <v>-0.99</v>
      </c>
      <c r="AA503" s="1">
        <f t="shared" si="48"/>
        <v>-0.31</v>
      </c>
      <c r="AB503">
        <f t="shared" si="44"/>
        <v>-0.53</v>
      </c>
      <c r="AC503">
        <v>-2.63</v>
      </c>
      <c r="AD503" s="1">
        <f t="shared" si="49"/>
        <v>-2.74</v>
      </c>
      <c r="AE503">
        <f t="shared" si="50"/>
        <v>-2.58</v>
      </c>
    </row>
    <row r="504" spans="1:31" x14ac:dyDescent="0.2">
      <c r="A504">
        <v>1907.83</v>
      </c>
      <c r="B504" s="1">
        <v>1907</v>
      </c>
      <c r="C504" s="1">
        <v>11</v>
      </c>
      <c r="D504" s="1" t="s">
        <v>12</v>
      </c>
      <c r="H504" s="21"/>
      <c r="I504" s="21"/>
      <c r="K504" s="21"/>
      <c r="L504" s="21"/>
      <c r="N504" s="17">
        <v>-3.9</v>
      </c>
      <c r="O504" s="1">
        <f t="shared" si="45"/>
        <v>-1.43</v>
      </c>
      <c r="P504" s="1">
        <f t="shared" si="46"/>
        <v>-1.69</v>
      </c>
      <c r="T504" s="14"/>
      <c r="U504" s="14"/>
      <c r="W504" s="15">
        <v>-0.8</v>
      </c>
      <c r="X504" s="1">
        <f t="shared" si="47"/>
        <v>-0.44</v>
      </c>
      <c r="Y504">
        <f t="shared" si="51"/>
        <v>-0.49</v>
      </c>
      <c r="Z504" s="15">
        <v>-1.05</v>
      </c>
      <c r="AA504" s="1">
        <f t="shared" si="48"/>
        <v>-0.36</v>
      </c>
      <c r="AB504">
        <f t="shared" si="44"/>
        <v>-0.54</v>
      </c>
      <c r="AC504">
        <v>-3.5</v>
      </c>
      <c r="AD504" s="1">
        <f t="shared" si="49"/>
        <v>-2.69</v>
      </c>
      <c r="AE504">
        <f t="shared" si="50"/>
        <v>-2.6</v>
      </c>
    </row>
    <row r="505" spans="1:31" x14ac:dyDescent="0.2">
      <c r="A505">
        <v>1907.92</v>
      </c>
      <c r="B505" s="1">
        <v>1907</v>
      </c>
      <c r="C505" s="1">
        <v>12</v>
      </c>
      <c r="D505" s="1" t="s">
        <v>13</v>
      </c>
      <c r="H505" s="21"/>
      <c r="I505" s="21"/>
      <c r="K505" s="21"/>
      <c r="L505" s="21"/>
      <c r="N505" s="17">
        <v>-1.43</v>
      </c>
      <c r="O505" s="1">
        <f t="shared" si="45"/>
        <v>-1.49</v>
      </c>
      <c r="P505" s="1">
        <f t="shared" si="46"/>
        <v>-1.68</v>
      </c>
      <c r="T505" s="14"/>
      <c r="U505" s="14"/>
      <c r="W505" s="15">
        <v>0.5</v>
      </c>
      <c r="X505" s="1">
        <f t="shared" si="47"/>
        <v>-0.39</v>
      </c>
      <c r="Y505">
        <f t="shared" si="51"/>
        <v>-0.5</v>
      </c>
      <c r="Z505" s="15">
        <v>3.0000000000000249E-2</v>
      </c>
      <c r="AA505" s="1">
        <f t="shared" si="48"/>
        <v>-0.36</v>
      </c>
      <c r="AB505">
        <f t="shared" si="44"/>
        <v>-0.53</v>
      </c>
      <c r="AC505">
        <v>-2.67</v>
      </c>
      <c r="AD505" s="1">
        <f t="shared" si="49"/>
        <v>-2.63</v>
      </c>
      <c r="AE505">
        <f t="shared" si="50"/>
        <v>-2.6</v>
      </c>
    </row>
    <row r="506" spans="1:31" x14ac:dyDescent="0.2">
      <c r="A506">
        <v>1908</v>
      </c>
      <c r="B506" s="1">
        <v>1908</v>
      </c>
      <c r="C506" s="1">
        <v>1</v>
      </c>
      <c r="D506" s="18" t="s">
        <v>2</v>
      </c>
      <c r="H506" s="21"/>
      <c r="I506" s="21"/>
      <c r="K506" s="21"/>
      <c r="L506" s="21"/>
      <c r="N506" s="17">
        <v>-2.95</v>
      </c>
      <c r="O506" s="1">
        <f t="shared" si="45"/>
        <v>-1.38</v>
      </c>
      <c r="P506" s="1">
        <f t="shared" si="46"/>
        <v>-1.7</v>
      </c>
      <c r="T506" s="14"/>
      <c r="U506" s="14"/>
      <c r="W506" s="15">
        <v>-0.9</v>
      </c>
      <c r="X506" s="1">
        <f t="shared" si="47"/>
        <v>-0.32</v>
      </c>
      <c r="Y506">
        <f t="shared" si="51"/>
        <v>-0.5</v>
      </c>
      <c r="Z506" s="15">
        <v>-1.31</v>
      </c>
      <c r="AA506" s="1">
        <f t="shared" si="48"/>
        <v>-0.41</v>
      </c>
      <c r="AB506">
        <f t="shared" si="44"/>
        <v>-0.51</v>
      </c>
      <c r="AC506">
        <v>-4.24</v>
      </c>
      <c r="AD506" s="1">
        <f t="shared" si="49"/>
        <v>-2.5299999999999998</v>
      </c>
      <c r="AE506">
        <f t="shared" si="50"/>
        <v>-2.6</v>
      </c>
    </row>
    <row r="507" spans="1:31" x14ac:dyDescent="0.2">
      <c r="A507">
        <v>1908.08</v>
      </c>
      <c r="B507" s="1">
        <v>1908</v>
      </c>
      <c r="C507" s="1">
        <v>2</v>
      </c>
      <c r="D507" s="1" t="s">
        <v>3</v>
      </c>
      <c r="H507" s="21"/>
      <c r="I507" s="21"/>
      <c r="K507" s="21"/>
      <c r="L507" s="21"/>
      <c r="N507" s="17">
        <v>-3.77</v>
      </c>
      <c r="O507" s="1">
        <f t="shared" si="45"/>
        <v>-1.27</v>
      </c>
      <c r="P507" s="1">
        <f t="shared" si="46"/>
        <v>-1.67</v>
      </c>
      <c r="T507" s="14"/>
      <c r="U507" s="14"/>
      <c r="W507" s="15">
        <v>-1.1000000000000001</v>
      </c>
      <c r="X507" s="1">
        <f t="shared" si="47"/>
        <v>-0.36</v>
      </c>
      <c r="Y507">
        <f t="shared" si="51"/>
        <v>-0.51</v>
      </c>
      <c r="Z507" s="15">
        <v>-1.69</v>
      </c>
      <c r="AA507" s="1">
        <f t="shared" si="48"/>
        <v>-0.37</v>
      </c>
      <c r="AB507">
        <f t="shared" si="44"/>
        <v>-0.5</v>
      </c>
      <c r="AC507">
        <v>-4.17</v>
      </c>
      <c r="AD507" s="1">
        <f t="shared" si="49"/>
        <v>-2.48</v>
      </c>
      <c r="AE507">
        <f t="shared" si="50"/>
        <v>-2.6</v>
      </c>
    </row>
    <row r="508" spans="1:31" x14ac:dyDescent="0.2">
      <c r="A508">
        <v>1908.17</v>
      </c>
      <c r="B508" s="1">
        <v>1908</v>
      </c>
      <c r="C508" s="1">
        <v>3</v>
      </c>
      <c r="D508" s="1" t="s">
        <v>4</v>
      </c>
      <c r="H508" s="21"/>
      <c r="I508" s="21"/>
      <c r="K508" s="21"/>
      <c r="L508" s="21"/>
      <c r="N508" s="17">
        <v>-0.25</v>
      </c>
      <c r="O508" s="1">
        <f t="shared" si="45"/>
        <v>-1.26</v>
      </c>
      <c r="P508" s="1">
        <f t="shared" si="46"/>
        <v>-1.65</v>
      </c>
      <c r="T508" s="14"/>
      <c r="U508" s="14"/>
      <c r="W508" s="15">
        <v>0.3</v>
      </c>
      <c r="X508" s="1">
        <f t="shared" si="47"/>
        <v>-0.27</v>
      </c>
      <c r="Y508">
        <f t="shared" si="51"/>
        <v>-0.52</v>
      </c>
      <c r="Z508" s="15">
        <v>-0.61</v>
      </c>
      <c r="AA508" s="1">
        <f t="shared" si="48"/>
        <v>-0.31</v>
      </c>
      <c r="AB508">
        <f t="shared" si="44"/>
        <v>-0.48</v>
      </c>
      <c r="AC508">
        <v>-3.29</v>
      </c>
      <c r="AD508" s="1">
        <f t="shared" si="49"/>
        <v>-2.4300000000000002</v>
      </c>
      <c r="AE508">
        <f t="shared" si="50"/>
        <v>-2.6</v>
      </c>
    </row>
    <row r="509" spans="1:31" x14ac:dyDescent="0.2">
      <c r="A509">
        <v>1908.25</v>
      </c>
      <c r="B509" s="1">
        <v>1908</v>
      </c>
      <c r="C509" s="1">
        <v>4</v>
      </c>
      <c r="D509" s="1" t="s">
        <v>5</v>
      </c>
      <c r="H509" s="21"/>
      <c r="I509" s="21"/>
      <c r="K509" s="21"/>
      <c r="L509" s="21"/>
      <c r="N509" s="17">
        <v>-0.87</v>
      </c>
      <c r="O509" s="1">
        <f t="shared" si="45"/>
        <v>-1.21</v>
      </c>
      <c r="P509" s="1">
        <f t="shared" si="46"/>
        <v>-1.66</v>
      </c>
      <c r="T509" s="14"/>
      <c r="U509" s="14"/>
      <c r="W509" s="15">
        <v>-0.3</v>
      </c>
      <c r="X509" s="1">
        <f t="shared" si="47"/>
        <v>-0.21</v>
      </c>
      <c r="Y509">
        <f t="shared" si="51"/>
        <v>-0.5</v>
      </c>
      <c r="Z509" s="15">
        <v>-1.1100000000000001</v>
      </c>
      <c r="AA509" s="1">
        <f t="shared" si="48"/>
        <v>-0.22</v>
      </c>
      <c r="AB509">
        <f t="shared" si="44"/>
        <v>-0.47</v>
      </c>
      <c r="AC509">
        <v>-2.2200000000000002</v>
      </c>
      <c r="AD509" s="1">
        <f t="shared" si="49"/>
        <v>-2.34</v>
      </c>
      <c r="AE509">
        <f t="shared" si="50"/>
        <v>-2.61</v>
      </c>
    </row>
    <row r="510" spans="1:31" x14ac:dyDescent="0.2">
      <c r="A510">
        <v>1908.33</v>
      </c>
      <c r="B510" s="1">
        <v>1908</v>
      </c>
      <c r="C510" s="1">
        <v>5</v>
      </c>
      <c r="D510" s="1" t="s">
        <v>6</v>
      </c>
      <c r="H510" s="21"/>
      <c r="I510" s="21"/>
      <c r="K510" s="21"/>
      <c r="L510" s="21"/>
      <c r="N510" s="17">
        <v>-0.42</v>
      </c>
      <c r="O510" s="1">
        <f t="shared" si="45"/>
        <v>-0.99</v>
      </c>
      <c r="P510" s="1">
        <f t="shared" si="46"/>
        <v>-1.62</v>
      </c>
      <c r="T510" s="14"/>
      <c r="U510" s="14"/>
      <c r="W510" s="15">
        <v>-0.2</v>
      </c>
      <c r="X510" s="1">
        <f t="shared" si="47"/>
        <v>-7.0000000000000007E-2</v>
      </c>
      <c r="Y510">
        <f t="shared" si="51"/>
        <v>-0.45</v>
      </c>
      <c r="Z510" s="15">
        <v>-0.21</v>
      </c>
      <c r="AA510" s="1">
        <f t="shared" si="48"/>
        <v>-0.09</v>
      </c>
      <c r="AB510">
        <f t="shared" si="44"/>
        <v>-0.43</v>
      </c>
      <c r="AC510">
        <v>-2.16</v>
      </c>
      <c r="AD510" s="1">
        <f t="shared" si="49"/>
        <v>-2.19</v>
      </c>
      <c r="AE510">
        <f t="shared" si="50"/>
        <v>-2.6</v>
      </c>
    </row>
    <row r="511" spans="1:31" x14ac:dyDescent="0.2">
      <c r="A511">
        <v>1908.42</v>
      </c>
      <c r="B511" s="1">
        <v>1908</v>
      </c>
      <c r="C511" s="1">
        <v>6</v>
      </c>
      <c r="D511" s="1" t="s">
        <v>7</v>
      </c>
      <c r="H511" s="21"/>
      <c r="I511" s="21"/>
      <c r="K511" s="21"/>
      <c r="L511" s="21"/>
      <c r="N511" s="17">
        <v>1.3</v>
      </c>
      <c r="O511" s="1">
        <f t="shared" si="45"/>
        <v>-1.02</v>
      </c>
      <c r="P511" s="1">
        <f t="shared" si="46"/>
        <v>-1.65</v>
      </c>
      <c r="T511" s="14"/>
      <c r="U511" s="14"/>
      <c r="W511" s="15">
        <v>0</v>
      </c>
      <c r="X511" s="1">
        <f t="shared" si="47"/>
        <v>-0.23</v>
      </c>
      <c r="Y511">
        <f t="shared" si="51"/>
        <v>-0.48</v>
      </c>
      <c r="Z511" s="15">
        <v>0.35999999999999943</v>
      </c>
      <c r="AA511" s="1">
        <f t="shared" si="48"/>
        <v>-0.21</v>
      </c>
      <c r="AB511">
        <f t="shared" ref="AB511:AB574" si="52">ROUND(AVERAGE(Z481:Z540),2)</f>
        <v>-0.47</v>
      </c>
      <c r="AC511">
        <v>-0.8199999999999994</v>
      </c>
      <c r="AD511" s="1">
        <f t="shared" si="49"/>
        <v>-2.2200000000000002</v>
      </c>
      <c r="AE511">
        <f t="shared" si="50"/>
        <v>-2.63</v>
      </c>
    </row>
    <row r="512" spans="1:31" x14ac:dyDescent="0.2">
      <c r="A512">
        <v>1908.5</v>
      </c>
      <c r="B512" s="1">
        <v>1908</v>
      </c>
      <c r="C512" s="1">
        <v>7</v>
      </c>
      <c r="D512" s="1" t="s">
        <v>8</v>
      </c>
      <c r="H512" s="21"/>
      <c r="I512" s="21"/>
      <c r="K512" s="21"/>
      <c r="L512" s="21"/>
      <c r="N512" s="17">
        <v>2.2400000000000002</v>
      </c>
      <c r="O512" s="1">
        <f t="shared" si="45"/>
        <v>-1.1599999999999999</v>
      </c>
      <c r="P512" s="1">
        <f t="shared" si="46"/>
        <v>-1.65</v>
      </c>
      <c r="T512" s="14"/>
      <c r="U512" s="14"/>
      <c r="W512" s="15">
        <v>-1</v>
      </c>
      <c r="X512" s="1">
        <f t="shared" si="47"/>
        <v>-0.31</v>
      </c>
      <c r="Y512">
        <f t="shared" si="51"/>
        <v>-0.49</v>
      </c>
      <c r="Z512" s="15">
        <v>2.0099999999999998</v>
      </c>
      <c r="AA512" s="1">
        <f t="shared" si="48"/>
        <v>-0.26</v>
      </c>
      <c r="AB512">
        <f t="shared" si="52"/>
        <v>-0.49</v>
      </c>
      <c r="AC512">
        <v>-0.34</v>
      </c>
      <c r="AD512" s="1">
        <f t="shared" si="49"/>
        <v>-2.2599999999999998</v>
      </c>
      <c r="AE512">
        <f t="shared" si="50"/>
        <v>-2.66</v>
      </c>
    </row>
    <row r="513" spans="1:31" x14ac:dyDescent="0.2">
      <c r="A513">
        <v>1908.58</v>
      </c>
      <c r="B513" s="1">
        <v>1908</v>
      </c>
      <c r="C513" s="1">
        <v>8</v>
      </c>
      <c r="D513" s="1" t="s">
        <v>9</v>
      </c>
      <c r="H513" s="21"/>
      <c r="I513" s="21"/>
      <c r="K513" s="21"/>
      <c r="L513" s="21"/>
      <c r="N513" s="17">
        <v>-0.85</v>
      </c>
      <c r="O513" s="1">
        <f t="shared" ref="O513:O576" si="53">ROUND(AVERAGE(N507:N518),2)</f>
        <v>-1.26</v>
      </c>
      <c r="P513" s="1">
        <f t="shared" si="46"/>
        <v>-1.66</v>
      </c>
      <c r="T513" s="14"/>
      <c r="U513" s="14"/>
      <c r="W513" s="15">
        <v>0.80000000000000071</v>
      </c>
      <c r="X513" s="1">
        <f t="shared" si="47"/>
        <v>-0.33</v>
      </c>
      <c r="Y513">
        <f t="shared" si="51"/>
        <v>-0.48</v>
      </c>
      <c r="Z513" s="15">
        <v>1.36</v>
      </c>
      <c r="AA513" s="1">
        <f t="shared" si="48"/>
        <v>-0.31</v>
      </c>
      <c r="AB513">
        <f t="shared" si="52"/>
        <v>-0.49</v>
      </c>
      <c r="AC513">
        <v>-1.19</v>
      </c>
      <c r="AD513" s="1">
        <f t="shared" si="49"/>
        <v>-2.2999999999999998</v>
      </c>
      <c r="AE513">
        <f t="shared" si="50"/>
        <v>-2.65</v>
      </c>
    </row>
    <row r="514" spans="1:31" x14ac:dyDescent="0.2">
      <c r="A514">
        <v>1908.67</v>
      </c>
      <c r="B514" s="1">
        <v>1908</v>
      </c>
      <c r="C514" s="1">
        <v>9</v>
      </c>
      <c r="D514" s="1" t="s">
        <v>10</v>
      </c>
      <c r="H514" s="21"/>
      <c r="I514" s="21"/>
      <c r="K514" s="21"/>
      <c r="L514" s="21"/>
      <c r="N514" s="17">
        <v>-0.54</v>
      </c>
      <c r="O514" s="1">
        <f t="shared" si="53"/>
        <v>-1.1200000000000001</v>
      </c>
      <c r="P514" s="1">
        <f t="shared" si="46"/>
        <v>-1.67</v>
      </c>
      <c r="T514" s="14"/>
      <c r="U514" s="14"/>
      <c r="W514" s="15">
        <v>1</v>
      </c>
      <c r="X514" s="1">
        <f t="shared" si="47"/>
        <v>-0.14000000000000001</v>
      </c>
      <c r="Y514">
        <f t="shared" si="51"/>
        <v>-0.48</v>
      </c>
      <c r="Z514" s="15">
        <v>0.59000000000000075</v>
      </c>
      <c r="AA514" s="1">
        <f t="shared" si="48"/>
        <v>-0.14000000000000001</v>
      </c>
      <c r="AB514">
        <f t="shared" si="52"/>
        <v>-0.49</v>
      </c>
      <c r="AC514">
        <v>-0.87999999999999901</v>
      </c>
      <c r="AD514" s="1">
        <f t="shared" si="49"/>
        <v>-2.14</v>
      </c>
      <c r="AE514">
        <f t="shared" si="50"/>
        <v>-2.65</v>
      </c>
    </row>
    <row r="515" spans="1:31" x14ac:dyDescent="0.2">
      <c r="A515">
        <v>1908.75</v>
      </c>
      <c r="B515" s="1">
        <v>1908</v>
      </c>
      <c r="C515" s="1">
        <v>10</v>
      </c>
      <c r="D515" s="1" t="s">
        <v>11</v>
      </c>
      <c r="H515" s="21"/>
      <c r="I515" s="21"/>
      <c r="K515" s="21"/>
      <c r="L515" s="21"/>
      <c r="N515" s="17">
        <v>-0.47</v>
      </c>
      <c r="O515" s="1">
        <f t="shared" si="53"/>
        <v>-1.53</v>
      </c>
      <c r="P515" s="1">
        <f t="shared" si="46"/>
        <v>-1.64</v>
      </c>
      <c r="T515" s="14"/>
      <c r="U515" s="14"/>
      <c r="W515" s="15">
        <v>0.9</v>
      </c>
      <c r="X515" s="1">
        <f t="shared" si="47"/>
        <v>-0.28000000000000003</v>
      </c>
      <c r="Y515">
        <f t="shared" si="51"/>
        <v>-0.45</v>
      </c>
      <c r="Z515" s="15">
        <v>0.51</v>
      </c>
      <c r="AA515" s="1">
        <f t="shared" si="48"/>
        <v>-0.27</v>
      </c>
      <c r="AB515">
        <f t="shared" si="52"/>
        <v>-0.46</v>
      </c>
      <c r="AC515">
        <v>-0.82999999999999918</v>
      </c>
      <c r="AD515" s="1">
        <f t="shared" si="49"/>
        <v>-2.2000000000000002</v>
      </c>
      <c r="AE515">
        <f t="shared" si="50"/>
        <v>-2.64</v>
      </c>
    </row>
    <row r="516" spans="1:31" x14ac:dyDescent="0.2">
      <c r="A516">
        <v>1908.83</v>
      </c>
      <c r="B516" s="1">
        <v>1908</v>
      </c>
      <c r="C516" s="1">
        <v>11</v>
      </c>
      <c r="D516" s="1" t="s">
        <v>12</v>
      </c>
      <c r="H516" s="21"/>
      <c r="I516" s="21"/>
      <c r="K516" s="21"/>
      <c r="L516" s="21"/>
      <c r="N516" s="17">
        <v>-4.2</v>
      </c>
      <c r="O516" s="1">
        <f t="shared" si="53"/>
        <v>-1.56</v>
      </c>
      <c r="P516" s="1">
        <f t="shared" si="46"/>
        <v>-1.65</v>
      </c>
      <c r="T516" s="14"/>
      <c r="U516" s="14"/>
      <c r="W516" s="15">
        <v>-2.7</v>
      </c>
      <c r="X516" s="1">
        <f t="shared" si="47"/>
        <v>-0.25</v>
      </c>
      <c r="Y516">
        <f t="shared" si="51"/>
        <v>-0.46</v>
      </c>
      <c r="Z516" s="15">
        <v>-2.4</v>
      </c>
      <c r="AA516" s="1">
        <f t="shared" si="48"/>
        <v>-0.21</v>
      </c>
      <c r="AB516">
        <f t="shared" si="52"/>
        <v>-0.46</v>
      </c>
      <c r="AC516">
        <v>-3.8</v>
      </c>
      <c r="AD516" s="1">
        <f t="shared" si="49"/>
        <v>-2.17</v>
      </c>
      <c r="AE516">
        <f t="shared" si="50"/>
        <v>-2.62</v>
      </c>
    </row>
    <row r="517" spans="1:31" x14ac:dyDescent="0.2">
      <c r="A517">
        <v>1908.92</v>
      </c>
      <c r="B517" s="1">
        <v>1908</v>
      </c>
      <c r="C517" s="1">
        <v>12</v>
      </c>
      <c r="D517" s="1" t="s">
        <v>13</v>
      </c>
      <c r="H517" s="21"/>
      <c r="I517" s="21"/>
      <c r="K517" s="21"/>
      <c r="L517" s="21"/>
      <c r="N517" s="17">
        <v>-3.08</v>
      </c>
      <c r="O517" s="1">
        <f t="shared" si="53"/>
        <v>-1.62</v>
      </c>
      <c r="P517" s="1">
        <f t="shared" si="46"/>
        <v>-1.62</v>
      </c>
      <c r="T517" s="14"/>
      <c r="U517" s="14"/>
      <c r="W517" s="15">
        <v>-0.5</v>
      </c>
      <c r="X517" s="1">
        <f t="shared" si="47"/>
        <v>-0.31</v>
      </c>
      <c r="Y517">
        <f t="shared" si="51"/>
        <v>-0.4</v>
      </c>
      <c r="Z517" s="15">
        <v>-0.56999999999999995</v>
      </c>
      <c r="AA517" s="1">
        <f t="shared" si="48"/>
        <v>-0.23</v>
      </c>
      <c r="AB517">
        <f t="shared" si="52"/>
        <v>-0.42</v>
      </c>
      <c r="AC517">
        <v>-3.22</v>
      </c>
      <c r="AD517" s="1">
        <f t="shared" si="49"/>
        <v>-2.16</v>
      </c>
      <c r="AE517">
        <f t="shared" si="50"/>
        <v>-2.6</v>
      </c>
    </row>
    <row r="518" spans="1:31" x14ac:dyDescent="0.2">
      <c r="A518">
        <v>1909</v>
      </c>
      <c r="B518" s="1">
        <v>1909</v>
      </c>
      <c r="C518" s="1">
        <v>1</v>
      </c>
      <c r="D518" s="18" t="s">
        <v>2</v>
      </c>
      <c r="H518" s="21"/>
      <c r="I518" s="21"/>
      <c r="K518" s="21"/>
      <c r="L518" s="21"/>
      <c r="N518" s="17">
        <v>-4.25</v>
      </c>
      <c r="O518" s="1">
        <f t="shared" si="53"/>
        <v>-1.49</v>
      </c>
      <c r="P518" s="1">
        <f t="shared" si="46"/>
        <v>-1.69</v>
      </c>
      <c r="T518" s="14"/>
      <c r="U518" s="14"/>
      <c r="W518" s="15">
        <v>-1.1000000000000001</v>
      </c>
      <c r="X518" s="1">
        <f t="shared" si="47"/>
        <v>-0.38</v>
      </c>
      <c r="Y518">
        <f t="shared" si="51"/>
        <v>-0.42</v>
      </c>
      <c r="Z518" s="15">
        <v>-1.91</v>
      </c>
      <c r="AA518" s="1">
        <f t="shared" si="48"/>
        <v>-0.13</v>
      </c>
      <c r="AB518">
        <f t="shared" si="52"/>
        <v>-0.44</v>
      </c>
      <c r="AC518">
        <v>-4.6399999999999997</v>
      </c>
      <c r="AD518" s="1">
        <f t="shared" si="49"/>
        <v>-2.1</v>
      </c>
      <c r="AE518">
        <f t="shared" si="50"/>
        <v>-2.6</v>
      </c>
    </row>
    <row r="519" spans="1:31" x14ac:dyDescent="0.2">
      <c r="A519">
        <v>1909.08</v>
      </c>
      <c r="B519" s="1">
        <v>1909</v>
      </c>
      <c r="C519" s="1">
        <v>2</v>
      </c>
      <c r="D519" s="1" t="s">
        <v>3</v>
      </c>
      <c r="H519" s="21"/>
      <c r="I519" s="21"/>
      <c r="K519" s="21"/>
      <c r="L519" s="21"/>
      <c r="N519" s="17">
        <v>-2.02</v>
      </c>
      <c r="O519" s="1">
        <f t="shared" si="53"/>
        <v>-1.73</v>
      </c>
      <c r="P519" s="1">
        <f t="shared" si="46"/>
        <v>-1.69</v>
      </c>
      <c r="T519" s="14"/>
      <c r="U519" s="14"/>
      <c r="W519" s="15">
        <v>1.1000000000000001</v>
      </c>
      <c r="X519" s="1">
        <f t="shared" si="47"/>
        <v>-0.32</v>
      </c>
      <c r="Y519">
        <f t="shared" si="51"/>
        <v>-0.41</v>
      </c>
      <c r="Z519" s="15">
        <v>0.26</v>
      </c>
      <c r="AA519" s="1">
        <f t="shared" si="48"/>
        <v>-0.25</v>
      </c>
      <c r="AB519">
        <f t="shared" si="52"/>
        <v>-0.45</v>
      </c>
      <c r="AC519">
        <v>-2.27</v>
      </c>
      <c r="AD519" s="1">
        <f t="shared" si="49"/>
        <v>-2.14</v>
      </c>
      <c r="AE519">
        <f t="shared" si="50"/>
        <v>-2.6</v>
      </c>
    </row>
    <row r="520" spans="1:31" x14ac:dyDescent="0.2">
      <c r="A520">
        <v>1909.17</v>
      </c>
      <c r="B520" s="1">
        <v>1909</v>
      </c>
      <c r="C520" s="1">
        <v>3</v>
      </c>
      <c r="D520" s="1" t="s">
        <v>4</v>
      </c>
      <c r="H520" s="21"/>
      <c r="I520" s="21"/>
      <c r="K520" s="21"/>
      <c r="L520" s="21"/>
      <c r="N520" s="17">
        <v>-5.2</v>
      </c>
      <c r="O520" s="1">
        <f t="shared" si="53"/>
        <v>-1.73</v>
      </c>
      <c r="P520" s="1">
        <f t="shared" si="46"/>
        <v>-1.65</v>
      </c>
      <c r="T520" s="14"/>
      <c r="U520" s="14"/>
      <c r="W520" s="15">
        <v>-1.4</v>
      </c>
      <c r="X520" s="1">
        <f t="shared" si="47"/>
        <v>-0.28999999999999998</v>
      </c>
      <c r="Y520">
        <f t="shared" si="51"/>
        <v>-0.4</v>
      </c>
      <c r="Z520" s="15">
        <v>-2.16</v>
      </c>
      <c r="AA520" s="1">
        <f t="shared" si="48"/>
        <v>-0.26</v>
      </c>
      <c r="AB520">
        <f t="shared" si="52"/>
        <v>-0.44</v>
      </c>
      <c r="AC520">
        <v>-3.99</v>
      </c>
      <c r="AD520" s="1">
        <f t="shared" si="49"/>
        <v>-2.12</v>
      </c>
      <c r="AE520">
        <f t="shared" si="50"/>
        <v>-2.6</v>
      </c>
    </row>
    <row r="521" spans="1:31" x14ac:dyDescent="0.2">
      <c r="A521">
        <v>1909.25</v>
      </c>
      <c r="B521" s="1">
        <v>1909</v>
      </c>
      <c r="C521" s="1">
        <v>4</v>
      </c>
      <c r="D521" s="1" t="s">
        <v>5</v>
      </c>
      <c r="H521" s="21"/>
      <c r="I521" s="21"/>
      <c r="K521" s="21"/>
      <c r="L521" s="21"/>
      <c r="N521" s="17">
        <v>-1.27</v>
      </c>
      <c r="O521" s="1">
        <f t="shared" si="53"/>
        <v>-1.78</v>
      </c>
      <c r="P521" s="1">
        <f t="shared" si="46"/>
        <v>-1.68</v>
      </c>
      <c r="T521" s="14"/>
      <c r="U521" s="14"/>
      <c r="W521" s="15">
        <v>0.1</v>
      </c>
      <c r="X521" s="1">
        <f t="shared" si="47"/>
        <v>-0.35</v>
      </c>
      <c r="Y521">
        <f t="shared" si="51"/>
        <v>-0.42</v>
      </c>
      <c r="Z521" s="15">
        <v>-0.36</v>
      </c>
      <c r="AA521" s="1">
        <f t="shared" si="48"/>
        <v>-0.34</v>
      </c>
      <c r="AB521">
        <f t="shared" si="52"/>
        <v>-0.45</v>
      </c>
      <c r="AC521">
        <v>-1.92</v>
      </c>
      <c r="AD521" s="1">
        <f t="shared" si="49"/>
        <v>-2.11</v>
      </c>
      <c r="AE521">
        <f t="shared" si="50"/>
        <v>-2.61</v>
      </c>
    </row>
    <row r="522" spans="1:31" x14ac:dyDescent="0.2">
      <c r="A522">
        <v>1909.33</v>
      </c>
      <c r="B522" s="1">
        <v>1909</v>
      </c>
      <c r="C522" s="1">
        <v>5</v>
      </c>
      <c r="D522" s="1" t="s">
        <v>6</v>
      </c>
      <c r="H522" s="21"/>
      <c r="I522" s="21"/>
      <c r="K522" s="21"/>
      <c r="L522" s="21"/>
      <c r="N522" s="17">
        <v>-1.07</v>
      </c>
      <c r="O522" s="1">
        <f t="shared" si="53"/>
        <v>-2.08</v>
      </c>
      <c r="P522" s="1">
        <f t="shared" si="46"/>
        <v>-1.68</v>
      </c>
      <c r="T522" s="14"/>
      <c r="U522" s="14"/>
      <c r="W522" s="15">
        <v>-0.9</v>
      </c>
      <c r="X522" s="1">
        <f t="shared" si="47"/>
        <v>-0.63</v>
      </c>
      <c r="Y522">
        <f t="shared" si="51"/>
        <v>-0.42</v>
      </c>
      <c r="Z522" s="15">
        <v>-0.41</v>
      </c>
      <c r="AA522" s="1">
        <f t="shared" si="48"/>
        <v>-0.6</v>
      </c>
      <c r="AB522">
        <f t="shared" si="52"/>
        <v>-0.45</v>
      </c>
      <c r="AC522">
        <v>-1.96</v>
      </c>
      <c r="AD522" s="1">
        <f t="shared" si="49"/>
        <v>-2.35</v>
      </c>
      <c r="AE522">
        <f t="shared" si="50"/>
        <v>-2.6</v>
      </c>
    </row>
    <row r="523" spans="1:31" x14ac:dyDescent="0.2">
      <c r="A523">
        <v>1909.42</v>
      </c>
      <c r="B523" s="1">
        <v>1909</v>
      </c>
      <c r="C523" s="1">
        <v>6</v>
      </c>
      <c r="D523" s="1" t="s">
        <v>7</v>
      </c>
      <c r="H523" s="21"/>
      <c r="I523" s="21"/>
      <c r="K523" s="21"/>
      <c r="L523" s="21"/>
      <c r="N523" s="17">
        <v>2.85</v>
      </c>
      <c r="O523" s="1">
        <f t="shared" si="53"/>
        <v>-1.95</v>
      </c>
      <c r="P523" s="1">
        <f t="shared" si="46"/>
        <v>-1.7</v>
      </c>
      <c r="T523" s="14"/>
      <c r="U523" s="14"/>
      <c r="W523" s="15">
        <v>-0.89999999999999947</v>
      </c>
      <c r="X523" s="1">
        <f t="shared" si="47"/>
        <v>-0.56000000000000005</v>
      </c>
      <c r="Y523">
        <f t="shared" si="51"/>
        <v>-0.42</v>
      </c>
      <c r="Z523" s="15">
        <v>1.51</v>
      </c>
      <c r="AA523" s="1">
        <f t="shared" si="48"/>
        <v>-0.52</v>
      </c>
      <c r="AB523">
        <f t="shared" si="52"/>
        <v>-0.44</v>
      </c>
      <c r="AC523">
        <v>-0.17</v>
      </c>
      <c r="AD523" s="1">
        <f t="shared" si="49"/>
        <v>-2.31</v>
      </c>
      <c r="AE523">
        <f t="shared" si="50"/>
        <v>-2.61</v>
      </c>
    </row>
    <row r="524" spans="1:31" x14ac:dyDescent="0.2">
      <c r="A524">
        <v>1909.5</v>
      </c>
      <c r="B524" s="1">
        <v>1909</v>
      </c>
      <c r="C524" s="1">
        <v>7</v>
      </c>
      <c r="D524" s="1" t="s">
        <v>8</v>
      </c>
      <c r="H524" s="21"/>
      <c r="I524" s="21"/>
      <c r="K524" s="21"/>
      <c r="L524" s="21"/>
      <c r="N524" s="17">
        <v>-0.66</v>
      </c>
      <c r="O524" s="1">
        <f t="shared" si="53"/>
        <v>-2.2000000000000002</v>
      </c>
      <c r="P524" s="1">
        <f t="shared" si="46"/>
        <v>-1.67</v>
      </c>
      <c r="T524" s="14"/>
      <c r="U524" s="14"/>
      <c r="W524" s="15">
        <v>-0.20000000000000107</v>
      </c>
      <c r="X524" s="1">
        <f t="shared" si="47"/>
        <v>-0.74</v>
      </c>
      <c r="Y524">
        <f t="shared" si="51"/>
        <v>-0.37</v>
      </c>
      <c r="Z524" s="15">
        <v>0.56000000000000005</v>
      </c>
      <c r="AA524" s="1">
        <f t="shared" si="48"/>
        <v>-0.73</v>
      </c>
      <c r="AB524">
        <f t="shared" si="52"/>
        <v>-0.4</v>
      </c>
      <c r="AC524">
        <v>-0.79000000000000092</v>
      </c>
      <c r="AD524" s="1">
        <f t="shared" si="49"/>
        <v>-2.52</v>
      </c>
      <c r="AE524">
        <f t="shared" si="50"/>
        <v>-2.57</v>
      </c>
    </row>
    <row r="525" spans="1:31" x14ac:dyDescent="0.2">
      <c r="A525">
        <v>1909.58</v>
      </c>
      <c r="B525" s="1">
        <v>1909</v>
      </c>
      <c r="C525" s="1">
        <v>8</v>
      </c>
      <c r="D525" s="1" t="s">
        <v>9</v>
      </c>
      <c r="H525" s="21"/>
      <c r="I525" s="21"/>
      <c r="K525" s="21"/>
      <c r="L525" s="21"/>
      <c r="N525" s="17">
        <v>-0.8</v>
      </c>
      <c r="O525" s="1">
        <f t="shared" si="53"/>
        <v>-2.2200000000000002</v>
      </c>
      <c r="P525" s="1">
        <f t="shared" si="46"/>
        <v>-1.69</v>
      </c>
      <c r="T525" s="14"/>
      <c r="U525" s="14"/>
      <c r="W525" s="15">
        <v>1.1000000000000001</v>
      </c>
      <c r="X525" s="1">
        <f t="shared" si="47"/>
        <v>-0.78</v>
      </c>
      <c r="Y525">
        <f t="shared" si="51"/>
        <v>-0.39</v>
      </c>
      <c r="Z525" s="15">
        <v>1.21</v>
      </c>
      <c r="AA525" s="1">
        <f t="shared" si="48"/>
        <v>-0.71</v>
      </c>
      <c r="AB525">
        <f t="shared" si="52"/>
        <v>-0.4</v>
      </c>
      <c r="AC525">
        <v>-0.94000000000000128</v>
      </c>
      <c r="AD525" s="1">
        <f t="shared" si="49"/>
        <v>-2.52</v>
      </c>
      <c r="AE525">
        <f t="shared" si="50"/>
        <v>-2.5499999999999998</v>
      </c>
    </row>
    <row r="526" spans="1:31" x14ac:dyDescent="0.2">
      <c r="A526">
        <v>1909.67</v>
      </c>
      <c r="B526" s="1">
        <v>1909</v>
      </c>
      <c r="C526" s="1">
        <v>9</v>
      </c>
      <c r="D526" s="1" t="s">
        <v>10</v>
      </c>
      <c r="H526" s="21"/>
      <c r="I526" s="21"/>
      <c r="K526" s="21"/>
      <c r="L526" s="21"/>
      <c r="N526" s="17">
        <v>-1.19</v>
      </c>
      <c r="O526" s="1">
        <f t="shared" si="53"/>
        <v>-2.36</v>
      </c>
      <c r="P526" s="1">
        <f t="shared" si="46"/>
        <v>-1.7</v>
      </c>
      <c r="T526" s="14"/>
      <c r="U526" s="14"/>
      <c r="W526" s="15">
        <v>0.3</v>
      </c>
      <c r="X526" s="1">
        <f t="shared" si="47"/>
        <v>-0.92</v>
      </c>
      <c r="Y526">
        <f t="shared" si="51"/>
        <v>-0.39</v>
      </c>
      <c r="Z526" s="15">
        <v>-0.35999999999999943</v>
      </c>
      <c r="AA526" s="1">
        <f t="shared" si="48"/>
        <v>-0.81</v>
      </c>
      <c r="AB526">
        <f t="shared" si="52"/>
        <v>-0.41</v>
      </c>
      <c r="AC526">
        <v>-0.83</v>
      </c>
      <c r="AD526" s="1">
        <f t="shared" si="49"/>
        <v>-2.73</v>
      </c>
      <c r="AE526">
        <f t="shared" si="50"/>
        <v>-2.5499999999999998</v>
      </c>
    </row>
    <row r="527" spans="1:31" x14ac:dyDescent="0.2">
      <c r="A527">
        <v>1909.75</v>
      </c>
      <c r="B527" s="1">
        <v>1909</v>
      </c>
      <c r="C527" s="1">
        <v>10</v>
      </c>
      <c r="D527" s="1" t="s">
        <v>11</v>
      </c>
      <c r="H527" s="21"/>
      <c r="I527" s="21"/>
      <c r="K527" s="21"/>
      <c r="L527" s="21"/>
      <c r="N527" s="17">
        <v>-4.07</v>
      </c>
      <c r="O527" s="1">
        <f t="shared" si="53"/>
        <v>-2.11</v>
      </c>
      <c r="P527" s="1">
        <f t="shared" si="46"/>
        <v>-1.7</v>
      </c>
      <c r="T527" s="14"/>
      <c r="U527" s="14"/>
      <c r="W527" s="15">
        <v>-2.4</v>
      </c>
      <c r="X527" s="1">
        <f t="shared" si="47"/>
        <v>-0.75</v>
      </c>
      <c r="Y527">
        <f t="shared" si="51"/>
        <v>-0.39</v>
      </c>
      <c r="Z527" s="15">
        <v>-2.54</v>
      </c>
      <c r="AA527" s="1">
        <f t="shared" si="48"/>
        <v>-0.64</v>
      </c>
      <c r="AB527">
        <f t="shared" si="52"/>
        <v>-0.4</v>
      </c>
      <c r="AC527">
        <v>-3.63</v>
      </c>
      <c r="AD527" s="1">
        <f t="shared" si="49"/>
        <v>-2.66</v>
      </c>
      <c r="AE527">
        <f t="shared" si="50"/>
        <v>-2.5299999999999998</v>
      </c>
    </row>
    <row r="528" spans="1:31" x14ac:dyDescent="0.2">
      <c r="A528">
        <v>1909.83</v>
      </c>
      <c r="B528" s="1">
        <v>1909</v>
      </c>
      <c r="C528" s="1">
        <v>11</v>
      </c>
      <c r="D528" s="1" t="s">
        <v>12</v>
      </c>
      <c r="H528" s="21"/>
      <c r="I528" s="21"/>
      <c r="K528" s="21"/>
      <c r="L528" s="21"/>
      <c r="N528" s="17">
        <v>-2.6</v>
      </c>
      <c r="O528" s="1">
        <f t="shared" si="53"/>
        <v>-2.41</v>
      </c>
      <c r="P528" s="1">
        <f t="shared" si="46"/>
        <v>-1.72</v>
      </c>
      <c r="T528" s="14"/>
      <c r="U528" s="14"/>
      <c r="W528" s="15">
        <v>-1.9</v>
      </c>
      <c r="X528" s="1">
        <f t="shared" si="47"/>
        <v>-0.91</v>
      </c>
      <c r="Y528">
        <f t="shared" si="51"/>
        <v>-0.41</v>
      </c>
      <c r="Z528" s="15">
        <v>-1.45</v>
      </c>
      <c r="AA528" s="1">
        <f t="shared" si="48"/>
        <v>-0.82</v>
      </c>
      <c r="AB528">
        <f t="shared" si="52"/>
        <v>-0.41</v>
      </c>
      <c r="AC528">
        <v>-3.4</v>
      </c>
      <c r="AD528" s="1">
        <f t="shared" si="49"/>
        <v>-2.89</v>
      </c>
      <c r="AE528">
        <f t="shared" si="50"/>
        <v>-2.5299999999999998</v>
      </c>
    </row>
    <row r="529" spans="1:31" x14ac:dyDescent="0.2">
      <c r="A529">
        <v>1909.92</v>
      </c>
      <c r="B529" s="1">
        <v>1909</v>
      </c>
      <c r="C529" s="1">
        <v>12</v>
      </c>
      <c r="D529" s="1" t="s">
        <v>13</v>
      </c>
      <c r="H529" s="21"/>
      <c r="I529" s="21"/>
      <c r="K529" s="21"/>
      <c r="L529" s="21"/>
      <c r="N529" s="17">
        <v>-6.08</v>
      </c>
      <c r="O529" s="1">
        <f t="shared" si="53"/>
        <v>-2.41</v>
      </c>
      <c r="P529" s="1">
        <f t="shared" si="46"/>
        <v>-1.74</v>
      </c>
      <c r="T529" s="14"/>
      <c r="U529" s="14"/>
      <c r="W529" s="15">
        <v>-2.7</v>
      </c>
      <c r="X529" s="1">
        <f t="shared" si="47"/>
        <v>-0.79</v>
      </c>
      <c r="Y529">
        <f t="shared" si="51"/>
        <v>-0.4</v>
      </c>
      <c r="Z529" s="15">
        <v>-3.07</v>
      </c>
      <c r="AA529" s="1">
        <f t="shared" si="48"/>
        <v>-0.74</v>
      </c>
      <c r="AB529">
        <f t="shared" si="52"/>
        <v>-0.41</v>
      </c>
      <c r="AC529">
        <v>-5.72</v>
      </c>
      <c r="AD529" s="1">
        <f t="shared" si="49"/>
        <v>-2.89</v>
      </c>
      <c r="AE529">
        <f t="shared" si="50"/>
        <v>-2.5099999999999998</v>
      </c>
    </row>
    <row r="530" spans="1:31" x14ac:dyDescent="0.2">
      <c r="A530">
        <v>1910</v>
      </c>
      <c r="B530" s="1">
        <v>1910</v>
      </c>
      <c r="C530" s="1">
        <v>1</v>
      </c>
      <c r="D530" s="18" t="s">
        <v>2</v>
      </c>
      <c r="H530" s="21"/>
      <c r="I530" s="21"/>
      <c r="K530" s="21"/>
      <c r="L530" s="21"/>
      <c r="N530" s="17">
        <v>-4.55</v>
      </c>
      <c r="O530" s="1">
        <f t="shared" si="53"/>
        <v>-2.62</v>
      </c>
      <c r="P530" s="1">
        <f t="shared" si="46"/>
        <v>-1.75</v>
      </c>
      <c r="T530" s="14"/>
      <c r="U530" s="14"/>
      <c r="W530" s="15">
        <v>-1.6</v>
      </c>
      <c r="X530" s="1">
        <f t="shared" si="47"/>
        <v>-0.7</v>
      </c>
      <c r="Y530">
        <f t="shared" si="51"/>
        <v>-0.42</v>
      </c>
      <c r="Z530" s="15">
        <v>-1.66</v>
      </c>
      <c r="AA530" s="1">
        <f t="shared" si="48"/>
        <v>-0.74</v>
      </c>
      <c r="AB530">
        <f t="shared" si="52"/>
        <v>-0.43</v>
      </c>
      <c r="AC530">
        <v>-4.6399999999999997</v>
      </c>
      <c r="AD530" s="1">
        <f t="shared" si="49"/>
        <v>-2.95</v>
      </c>
      <c r="AE530">
        <f t="shared" si="50"/>
        <v>-2.4900000000000002</v>
      </c>
    </row>
    <row r="531" spans="1:31" x14ac:dyDescent="0.2">
      <c r="A531">
        <v>1910.08</v>
      </c>
      <c r="B531" s="1">
        <v>1910</v>
      </c>
      <c r="C531" s="1">
        <v>2</v>
      </c>
      <c r="D531" s="1" t="s">
        <v>3</v>
      </c>
      <c r="H531" s="21"/>
      <c r="I531" s="21"/>
      <c r="K531" s="21"/>
      <c r="L531" s="21"/>
      <c r="N531" s="17">
        <v>-3.67</v>
      </c>
      <c r="O531" s="1">
        <f t="shared" si="53"/>
        <v>-2.4300000000000002</v>
      </c>
      <c r="P531" s="1">
        <f t="shared" si="46"/>
        <v>-1.78</v>
      </c>
      <c r="T531" s="14"/>
      <c r="U531" s="14"/>
      <c r="W531" s="15">
        <v>-0.5</v>
      </c>
      <c r="X531" s="1">
        <f t="shared" si="47"/>
        <v>-0.73</v>
      </c>
      <c r="Y531">
        <f t="shared" si="51"/>
        <v>-0.43</v>
      </c>
      <c r="Z531" s="15">
        <v>-1.04</v>
      </c>
      <c r="AA531" s="1">
        <f t="shared" si="48"/>
        <v>-0.65</v>
      </c>
      <c r="AB531">
        <f t="shared" si="52"/>
        <v>-0.44</v>
      </c>
      <c r="AC531">
        <v>-4.7699999999999996</v>
      </c>
      <c r="AD531" s="1">
        <f t="shared" si="49"/>
        <v>-2.94</v>
      </c>
      <c r="AE531">
        <f t="shared" si="50"/>
        <v>-2.5</v>
      </c>
    </row>
    <row r="532" spans="1:31" x14ac:dyDescent="0.2">
      <c r="A532">
        <v>1910.17</v>
      </c>
      <c r="B532" s="1">
        <v>1910</v>
      </c>
      <c r="C532" s="1">
        <v>3</v>
      </c>
      <c r="D532" s="1" t="s">
        <v>4</v>
      </c>
      <c r="H532" s="21"/>
      <c r="I532" s="21"/>
      <c r="K532" s="21"/>
      <c r="L532" s="21"/>
      <c r="N532" s="17">
        <v>-2.25</v>
      </c>
      <c r="O532" s="1">
        <f t="shared" si="53"/>
        <v>-2.29</v>
      </c>
      <c r="P532" s="1">
        <f t="shared" si="46"/>
        <v>-1.8</v>
      </c>
      <c r="T532" s="14"/>
      <c r="U532" s="14"/>
      <c r="W532" s="15">
        <v>0.6</v>
      </c>
      <c r="X532" s="1">
        <f t="shared" si="47"/>
        <v>-0.87</v>
      </c>
      <c r="Y532">
        <f t="shared" si="51"/>
        <v>-0.43</v>
      </c>
      <c r="Z532" s="15">
        <v>-6.0000000000000053E-2</v>
      </c>
      <c r="AA532" s="1">
        <f t="shared" si="48"/>
        <v>-0.63</v>
      </c>
      <c r="AB532">
        <f t="shared" si="52"/>
        <v>-0.46</v>
      </c>
      <c r="AC532">
        <v>-3.09</v>
      </c>
      <c r="AD532" s="1">
        <f t="shared" si="49"/>
        <v>-2.93</v>
      </c>
      <c r="AE532">
        <f t="shared" si="50"/>
        <v>-2.5</v>
      </c>
    </row>
    <row r="533" spans="1:31" x14ac:dyDescent="0.2">
      <c r="A533">
        <v>1910.25</v>
      </c>
      <c r="B533" s="1">
        <v>1910</v>
      </c>
      <c r="C533" s="1">
        <v>4</v>
      </c>
      <c r="D533" s="1" t="s">
        <v>5</v>
      </c>
      <c r="H533" s="21"/>
      <c r="I533" s="21"/>
      <c r="K533" s="21"/>
      <c r="L533" s="21"/>
      <c r="N533" s="17">
        <v>-4.7699999999999996</v>
      </c>
      <c r="O533" s="1">
        <f t="shared" si="53"/>
        <v>-2.2599999999999998</v>
      </c>
      <c r="P533" s="1">
        <f t="shared" si="46"/>
        <v>-1.78</v>
      </c>
      <c r="T533" s="14"/>
      <c r="U533" s="14"/>
      <c r="W533" s="15">
        <v>-1.8</v>
      </c>
      <c r="X533" s="1">
        <f t="shared" si="47"/>
        <v>-0.73</v>
      </c>
      <c r="Y533">
        <f t="shared" si="51"/>
        <v>-0.44</v>
      </c>
      <c r="Z533" s="15">
        <v>-2.56</v>
      </c>
      <c r="AA533" s="1">
        <f t="shared" si="48"/>
        <v>-0.56999999999999995</v>
      </c>
      <c r="AB533">
        <f t="shared" si="52"/>
        <v>-0.47</v>
      </c>
      <c r="AC533">
        <v>-4.72</v>
      </c>
      <c r="AD533" s="1">
        <f t="shared" si="49"/>
        <v>-3.03</v>
      </c>
      <c r="AE533">
        <f t="shared" si="50"/>
        <v>-2.48</v>
      </c>
    </row>
    <row r="534" spans="1:31" x14ac:dyDescent="0.2">
      <c r="A534">
        <v>1910.33</v>
      </c>
      <c r="B534" s="1">
        <v>1910</v>
      </c>
      <c r="C534" s="1">
        <v>5</v>
      </c>
      <c r="D534" s="1" t="s">
        <v>6</v>
      </c>
      <c r="H534" s="21"/>
      <c r="I534" s="21"/>
      <c r="K534" s="21"/>
      <c r="L534" s="21"/>
      <c r="N534" s="17">
        <v>-1.07</v>
      </c>
      <c r="O534" s="1">
        <f t="shared" si="53"/>
        <v>-1.98</v>
      </c>
      <c r="P534" s="1">
        <f t="shared" si="46"/>
        <v>-1.75</v>
      </c>
      <c r="T534" s="14"/>
      <c r="U534" s="14"/>
      <c r="W534" s="15">
        <v>0.5</v>
      </c>
      <c r="X534" s="1">
        <f t="shared" si="47"/>
        <v>-0.48</v>
      </c>
      <c r="Y534">
        <f t="shared" si="51"/>
        <v>-0.43</v>
      </c>
      <c r="Z534" s="15">
        <v>0.64</v>
      </c>
      <c r="AA534" s="1">
        <f t="shared" si="48"/>
        <v>-0.36</v>
      </c>
      <c r="AB534">
        <f t="shared" si="52"/>
        <v>-0.47</v>
      </c>
      <c r="AC534">
        <v>-1.96</v>
      </c>
      <c r="AD534" s="1">
        <f t="shared" si="49"/>
        <v>-2.87</v>
      </c>
      <c r="AE534">
        <f t="shared" si="50"/>
        <v>-2.48</v>
      </c>
    </row>
    <row r="535" spans="1:31" x14ac:dyDescent="0.2">
      <c r="A535">
        <v>1910.42</v>
      </c>
      <c r="B535" s="1">
        <v>1910</v>
      </c>
      <c r="C535" s="1">
        <v>6</v>
      </c>
      <c r="D535" s="1" t="s">
        <v>7</v>
      </c>
      <c r="H535" s="21"/>
      <c r="I535" s="21"/>
      <c r="K535" s="21"/>
      <c r="L535" s="21"/>
      <c r="N535" s="17">
        <v>0.25</v>
      </c>
      <c r="O535" s="1">
        <f t="shared" si="53"/>
        <v>-2.2200000000000002</v>
      </c>
      <c r="P535" s="1">
        <f t="shared" si="46"/>
        <v>-1.75</v>
      </c>
      <c r="T535" s="14"/>
      <c r="U535" s="14"/>
      <c r="W535" s="15">
        <v>0.19999999999999929</v>
      </c>
      <c r="X535" s="1">
        <f t="shared" si="47"/>
        <v>-0.51</v>
      </c>
      <c r="Y535">
        <f t="shared" si="51"/>
        <v>-0.46</v>
      </c>
      <c r="Z535" s="15">
        <v>1.46</v>
      </c>
      <c r="AA535" s="1">
        <f t="shared" si="48"/>
        <v>-0.48</v>
      </c>
      <c r="AB535">
        <f t="shared" si="52"/>
        <v>-0.49</v>
      </c>
      <c r="AC535">
        <v>-0.92</v>
      </c>
      <c r="AD535" s="1">
        <f t="shared" si="49"/>
        <v>-3</v>
      </c>
      <c r="AE535">
        <f t="shared" si="50"/>
        <v>-2.4900000000000002</v>
      </c>
    </row>
    <row r="536" spans="1:31" x14ac:dyDescent="0.2">
      <c r="A536">
        <v>1910.5</v>
      </c>
      <c r="B536" s="1">
        <v>1910</v>
      </c>
      <c r="C536" s="1">
        <v>7</v>
      </c>
      <c r="D536" s="1" t="s">
        <v>8</v>
      </c>
      <c r="H536" s="21"/>
      <c r="I536" s="21"/>
      <c r="K536" s="21"/>
      <c r="L536" s="21"/>
      <c r="N536" s="17">
        <v>1.64</v>
      </c>
      <c r="O536" s="1">
        <f t="shared" si="53"/>
        <v>-1.99</v>
      </c>
      <c r="P536" s="1">
        <f t="shared" si="46"/>
        <v>-1.79</v>
      </c>
      <c r="T536" s="14"/>
      <c r="U536" s="14"/>
      <c r="W536" s="15">
        <v>-0.50000000000000089</v>
      </c>
      <c r="X536" s="1">
        <f t="shared" si="47"/>
        <v>-0.37</v>
      </c>
      <c r="Y536">
        <f t="shared" si="51"/>
        <v>-0.48</v>
      </c>
      <c r="Z536" s="15">
        <v>1.61</v>
      </c>
      <c r="AA536" s="1">
        <f t="shared" si="48"/>
        <v>-0.32</v>
      </c>
      <c r="AB536">
        <f t="shared" si="52"/>
        <v>-0.52</v>
      </c>
      <c r="AC536">
        <v>-0.64000000000000057</v>
      </c>
      <c r="AD536" s="1">
        <f t="shared" si="49"/>
        <v>-2.85</v>
      </c>
      <c r="AE536">
        <f t="shared" si="50"/>
        <v>-2.52</v>
      </c>
    </row>
    <row r="537" spans="1:31" x14ac:dyDescent="0.2">
      <c r="A537">
        <v>1910.58</v>
      </c>
      <c r="B537" s="1">
        <v>1910</v>
      </c>
      <c r="C537" s="1">
        <v>8</v>
      </c>
      <c r="D537" s="1" t="s">
        <v>9</v>
      </c>
      <c r="H537" s="21"/>
      <c r="I537" s="21"/>
      <c r="K537" s="21"/>
      <c r="L537" s="21"/>
      <c r="N537" s="17">
        <v>0.89999999999999947</v>
      </c>
      <c r="O537" s="1">
        <f t="shared" si="53"/>
        <v>-1.83</v>
      </c>
      <c r="P537" s="1">
        <f t="shared" ref="P537:P600" si="54">ROUND(AVERAGE(N507:N566),2)</f>
        <v>-1.79</v>
      </c>
      <c r="T537" s="14"/>
      <c r="U537" s="14"/>
      <c r="W537" s="15">
        <v>-0.6</v>
      </c>
      <c r="X537" s="1">
        <f t="shared" si="47"/>
        <v>-0.3</v>
      </c>
      <c r="Y537">
        <f t="shared" si="51"/>
        <v>-0.46</v>
      </c>
      <c r="Z537" s="15">
        <v>1.51</v>
      </c>
      <c r="AA537" s="1">
        <f t="shared" si="48"/>
        <v>-0.27</v>
      </c>
      <c r="AB537">
        <f t="shared" si="52"/>
        <v>-0.53</v>
      </c>
      <c r="AC537">
        <v>-0.88999999999999879</v>
      </c>
      <c r="AD537" s="1">
        <f t="shared" si="49"/>
        <v>-2.76</v>
      </c>
      <c r="AE537">
        <f t="shared" si="50"/>
        <v>-2.5099999999999998</v>
      </c>
    </row>
    <row r="538" spans="1:31" x14ac:dyDescent="0.2">
      <c r="A538">
        <v>1910.67</v>
      </c>
      <c r="B538" s="1">
        <v>1910</v>
      </c>
      <c r="C538" s="1">
        <v>9</v>
      </c>
      <c r="D538" s="1" t="s">
        <v>10</v>
      </c>
      <c r="H538" s="21"/>
      <c r="I538" s="21"/>
      <c r="K538" s="21"/>
      <c r="L538" s="21"/>
      <c r="N538" s="17">
        <v>-0.84000000000000075</v>
      </c>
      <c r="O538" s="1">
        <f t="shared" si="53"/>
        <v>-1.92</v>
      </c>
      <c r="P538" s="1">
        <f t="shared" si="54"/>
        <v>-1.76</v>
      </c>
      <c r="T538" s="14"/>
      <c r="U538" s="14"/>
      <c r="W538" s="15">
        <v>2</v>
      </c>
      <c r="X538" s="1">
        <f t="shared" si="47"/>
        <v>-0.38</v>
      </c>
      <c r="Y538">
        <f t="shared" si="51"/>
        <v>-0.45</v>
      </c>
      <c r="Z538" s="15">
        <v>0.28999999999999998</v>
      </c>
      <c r="AA538" s="1">
        <f t="shared" si="48"/>
        <v>-0.35</v>
      </c>
      <c r="AB538">
        <f t="shared" si="52"/>
        <v>-0.52</v>
      </c>
      <c r="AC538">
        <v>-1.93</v>
      </c>
      <c r="AD538" s="1">
        <f t="shared" si="49"/>
        <v>-2.74</v>
      </c>
      <c r="AE538">
        <f t="shared" si="50"/>
        <v>-2.48</v>
      </c>
    </row>
    <row r="539" spans="1:31" x14ac:dyDescent="0.2">
      <c r="A539">
        <v>1910.75</v>
      </c>
      <c r="B539" s="1">
        <v>1910</v>
      </c>
      <c r="C539" s="1">
        <v>10</v>
      </c>
      <c r="D539" s="1" t="s">
        <v>11</v>
      </c>
      <c r="H539" s="21"/>
      <c r="I539" s="21"/>
      <c r="K539" s="21"/>
      <c r="L539" s="21"/>
      <c r="N539" s="17">
        <v>-0.77</v>
      </c>
      <c r="O539" s="1">
        <f t="shared" si="53"/>
        <v>-1.77</v>
      </c>
      <c r="P539" s="1">
        <f t="shared" si="54"/>
        <v>-1.82</v>
      </c>
      <c r="T539" s="14"/>
      <c r="U539" s="14"/>
      <c r="W539" s="15">
        <v>0.5</v>
      </c>
      <c r="X539" s="1">
        <f t="shared" si="47"/>
        <v>-0.43</v>
      </c>
      <c r="Y539">
        <f t="shared" si="51"/>
        <v>-0.5</v>
      </c>
      <c r="Z539" s="15">
        <v>-0.04</v>
      </c>
      <c r="AA539" s="1">
        <f t="shared" si="48"/>
        <v>-0.39</v>
      </c>
      <c r="AB539">
        <f t="shared" si="52"/>
        <v>-0.55000000000000004</v>
      </c>
      <c r="AC539">
        <v>-1.78</v>
      </c>
      <c r="AD539" s="1">
        <f t="shared" si="49"/>
        <v>-2.74</v>
      </c>
      <c r="AE539">
        <f t="shared" si="50"/>
        <v>-2.4900000000000002</v>
      </c>
    </row>
    <row r="540" spans="1:31" x14ac:dyDescent="0.2">
      <c r="A540">
        <v>1910.83</v>
      </c>
      <c r="B540" s="1">
        <v>1910</v>
      </c>
      <c r="C540" s="1">
        <v>11</v>
      </c>
      <c r="D540" s="1" t="s">
        <v>12</v>
      </c>
      <c r="H540" s="21"/>
      <c r="I540" s="21"/>
      <c r="K540" s="21"/>
      <c r="L540" s="21"/>
      <c r="N540" s="17">
        <v>-5.4</v>
      </c>
      <c r="O540" s="1">
        <f t="shared" si="53"/>
        <v>-1.55</v>
      </c>
      <c r="P540" s="1">
        <f t="shared" si="54"/>
        <v>-1.83</v>
      </c>
      <c r="T540" s="14"/>
      <c r="U540" s="14"/>
      <c r="W540" s="15">
        <v>-2.2000000000000002</v>
      </c>
      <c r="X540" s="1">
        <f t="shared" ref="X540:X603" si="55">ROUND(AVERAGE(W534:W545),2)</f>
        <v>-0.33</v>
      </c>
      <c r="Y540">
        <f t="shared" si="51"/>
        <v>-0.48</v>
      </c>
      <c r="Z540" s="15">
        <v>-2.85</v>
      </c>
      <c r="AA540" s="1">
        <f t="shared" ref="AA540:AA603" si="56">ROUND(AVERAGE(Z534:Z545),2)</f>
        <v>-0.28000000000000003</v>
      </c>
      <c r="AB540">
        <f t="shared" si="52"/>
        <v>-0.54</v>
      </c>
      <c r="AC540">
        <v>-4.95</v>
      </c>
      <c r="AD540" s="1">
        <f t="shared" ref="AD540:AD603" si="57">ROUND(AVERAGE(AC534:AC545),2)</f>
        <v>-2.57</v>
      </c>
      <c r="AE540">
        <f t="shared" si="50"/>
        <v>-2.5</v>
      </c>
    </row>
    <row r="541" spans="1:31" x14ac:dyDescent="0.2">
      <c r="A541">
        <v>1910.92</v>
      </c>
      <c r="B541" s="1">
        <v>1910</v>
      </c>
      <c r="C541" s="1">
        <v>12</v>
      </c>
      <c r="D541" s="1" t="s">
        <v>13</v>
      </c>
      <c r="H541" s="21"/>
      <c r="I541" s="21"/>
      <c r="K541" s="21"/>
      <c r="L541" s="21"/>
      <c r="N541" s="17">
        <v>-3.33</v>
      </c>
      <c r="O541" s="1">
        <f t="shared" si="53"/>
        <v>-1.34</v>
      </c>
      <c r="P541" s="1">
        <f t="shared" si="54"/>
        <v>-1.83</v>
      </c>
      <c r="T541" s="14"/>
      <c r="U541" s="14"/>
      <c r="W541" s="15">
        <v>-1</v>
      </c>
      <c r="X541" s="1">
        <f t="shared" si="55"/>
        <v>-0.18</v>
      </c>
      <c r="Y541">
        <f t="shared" si="51"/>
        <v>-0.48</v>
      </c>
      <c r="Z541" s="15">
        <v>-1.1200000000000001</v>
      </c>
      <c r="AA541" s="1">
        <f t="shared" si="56"/>
        <v>-0.28000000000000003</v>
      </c>
      <c r="AB541">
        <f t="shared" si="52"/>
        <v>-0.54</v>
      </c>
      <c r="AC541">
        <v>-3.92</v>
      </c>
      <c r="AD541" s="1">
        <f t="shared" si="57"/>
        <v>-2.52</v>
      </c>
      <c r="AE541">
        <f t="shared" si="50"/>
        <v>-2.48</v>
      </c>
    </row>
    <row r="542" spans="1:31" x14ac:dyDescent="0.2">
      <c r="A542">
        <v>1911</v>
      </c>
      <c r="B542" s="1">
        <v>1911</v>
      </c>
      <c r="C542" s="1">
        <v>1</v>
      </c>
      <c r="D542" s="18" t="s">
        <v>2</v>
      </c>
      <c r="H542" s="21"/>
      <c r="I542" s="21"/>
      <c r="K542" s="21"/>
      <c r="L542" s="21"/>
      <c r="N542" s="17">
        <v>-2.7</v>
      </c>
      <c r="O542" s="1">
        <f t="shared" si="53"/>
        <v>-1.26</v>
      </c>
      <c r="P542" s="1">
        <f t="shared" si="54"/>
        <v>-1.87</v>
      </c>
      <c r="T542" s="14"/>
      <c r="U542" s="14"/>
      <c r="W542" s="15">
        <v>-0.8</v>
      </c>
      <c r="X542" s="1">
        <f t="shared" si="55"/>
        <v>-0.3</v>
      </c>
      <c r="Y542">
        <f t="shared" si="51"/>
        <v>-0.49</v>
      </c>
      <c r="Z542" s="15">
        <v>-1.1100000000000001</v>
      </c>
      <c r="AA542" s="1">
        <f t="shared" si="56"/>
        <v>-0.38</v>
      </c>
      <c r="AB542">
        <f t="shared" si="52"/>
        <v>-0.54</v>
      </c>
      <c r="AC542">
        <v>-3.49</v>
      </c>
      <c r="AD542" s="1">
        <f t="shared" si="57"/>
        <v>-2.5</v>
      </c>
      <c r="AE542">
        <f t="shared" si="50"/>
        <v>-2.4900000000000002</v>
      </c>
    </row>
    <row r="543" spans="1:31" x14ac:dyDescent="0.2">
      <c r="A543">
        <v>1911.08</v>
      </c>
      <c r="B543" s="1">
        <v>1911</v>
      </c>
      <c r="C543" s="1">
        <v>2</v>
      </c>
      <c r="D543" s="1" t="s">
        <v>3</v>
      </c>
      <c r="H543" s="21"/>
      <c r="I543" s="21"/>
      <c r="K543" s="21"/>
      <c r="L543" s="21"/>
      <c r="N543" s="17">
        <v>-4.72</v>
      </c>
      <c r="O543" s="1">
        <f t="shared" si="53"/>
        <v>-1.23</v>
      </c>
      <c r="P543" s="1">
        <f t="shared" si="54"/>
        <v>-1.91</v>
      </c>
      <c r="T543" s="14"/>
      <c r="U543" s="14"/>
      <c r="W543" s="15">
        <v>-1.5</v>
      </c>
      <c r="X543" s="1">
        <f t="shared" si="55"/>
        <v>-0.15</v>
      </c>
      <c r="Y543">
        <f t="shared" si="51"/>
        <v>-0.47</v>
      </c>
      <c r="Z543" s="15">
        <v>-1.99</v>
      </c>
      <c r="AA543" s="1">
        <f t="shared" si="56"/>
        <v>-0.46</v>
      </c>
      <c r="AB543">
        <f t="shared" si="52"/>
        <v>-0.56000000000000005</v>
      </c>
      <c r="AC543">
        <v>-4.57</v>
      </c>
      <c r="AD543" s="1">
        <f t="shared" si="57"/>
        <v>-2.52</v>
      </c>
      <c r="AE543">
        <f t="shared" si="50"/>
        <v>-2.4900000000000002</v>
      </c>
    </row>
    <row r="544" spans="1:31" x14ac:dyDescent="0.2">
      <c r="A544">
        <v>1911.17</v>
      </c>
      <c r="B544" s="1">
        <v>1911</v>
      </c>
      <c r="C544" s="1">
        <v>3</v>
      </c>
      <c r="D544" s="1" t="s">
        <v>4</v>
      </c>
      <c r="H544" s="21"/>
      <c r="I544" s="21"/>
      <c r="K544" s="21"/>
      <c r="L544" s="21"/>
      <c r="N544" s="17">
        <v>-0.4</v>
      </c>
      <c r="O544" s="1">
        <f t="shared" si="53"/>
        <v>-1.27</v>
      </c>
      <c r="P544" s="1">
        <f t="shared" si="54"/>
        <v>-1.9</v>
      </c>
      <c r="T544" s="14"/>
      <c r="U544" s="14"/>
      <c r="W544" s="15">
        <v>0</v>
      </c>
      <c r="X544" s="1">
        <f t="shared" si="55"/>
        <v>-7.0000000000000007E-2</v>
      </c>
      <c r="Y544">
        <f t="shared" si="51"/>
        <v>-0.47</v>
      </c>
      <c r="Z544" s="15">
        <v>-0.46</v>
      </c>
      <c r="AA544" s="1">
        <f t="shared" si="56"/>
        <v>-0.51</v>
      </c>
      <c r="AB544">
        <f t="shared" si="52"/>
        <v>-0.57999999999999996</v>
      </c>
      <c r="AC544">
        <v>-3.09</v>
      </c>
      <c r="AD544" s="1">
        <f t="shared" si="57"/>
        <v>-2.52</v>
      </c>
      <c r="AE544">
        <f t="shared" si="50"/>
        <v>-2.4700000000000002</v>
      </c>
    </row>
    <row r="545" spans="1:31" x14ac:dyDescent="0.2">
      <c r="A545">
        <v>1911.25</v>
      </c>
      <c r="B545" s="1">
        <v>1911</v>
      </c>
      <c r="C545" s="1">
        <v>4</v>
      </c>
      <c r="D545" s="1" t="s">
        <v>5</v>
      </c>
      <c r="H545" s="21"/>
      <c r="I545" s="21"/>
      <c r="K545" s="21"/>
      <c r="L545" s="21"/>
      <c r="N545" s="17">
        <v>-2.12</v>
      </c>
      <c r="O545" s="1">
        <f t="shared" si="53"/>
        <v>-1.36</v>
      </c>
      <c r="P545" s="1">
        <f t="shared" si="54"/>
        <v>-1.9</v>
      </c>
      <c r="T545" s="14"/>
      <c r="U545" s="14"/>
      <c r="W545" s="15">
        <v>-0.6</v>
      </c>
      <c r="X545" s="1">
        <f t="shared" si="55"/>
        <v>-0.19</v>
      </c>
      <c r="Y545">
        <f t="shared" si="51"/>
        <v>-0.44</v>
      </c>
      <c r="Z545" s="15">
        <v>-1.31</v>
      </c>
      <c r="AA545" s="1">
        <f t="shared" si="56"/>
        <v>-0.54</v>
      </c>
      <c r="AB545">
        <f t="shared" si="52"/>
        <v>-0.6</v>
      </c>
      <c r="AC545">
        <v>-2.72</v>
      </c>
      <c r="AD545" s="1">
        <f t="shared" si="57"/>
        <v>-2.5299999999999998</v>
      </c>
      <c r="AE545">
        <f t="shared" si="50"/>
        <v>-2.4700000000000002</v>
      </c>
    </row>
    <row r="546" spans="1:31" x14ac:dyDescent="0.2">
      <c r="A546">
        <v>1911.33</v>
      </c>
      <c r="B546" s="1">
        <v>1911</v>
      </c>
      <c r="C546" s="1">
        <v>5</v>
      </c>
      <c r="D546" s="1" t="s">
        <v>6</v>
      </c>
      <c r="H546" s="21"/>
      <c r="I546" s="21"/>
      <c r="K546" s="21"/>
      <c r="L546" s="21"/>
      <c r="N546" s="17">
        <v>1.38</v>
      </c>
      <c r="O546" s="1">
        <f t="shared" si="53"/>
        <v>-1.46</v>
      </c>
      <c r="P546" s="1">
        <f t="shared" si="54"/>
        <v>-1.95</v>
      </c>
      <c r="T546" s="14"/>
      <c r="U546" s="14"/>
      <c r="W546" s="15">
        <v>2.4</v>
      </c>
      <c r="X546" s="1">
        <f t="shared" si="55"/>
        <v>-0.21</v>
      </c>
      <c r="Y546">
        <f t="shared" si="51"/>
        <v>-0.48</v>
      </c>
      <c r="Z546" s="15">
        <v>0.69</v>
      </c>
      <c r="AA546" s="1">
        <f t="shared" si="56"/>
        <v>-0.6</v>
      </c>
      <c r="AB546">
        <f t="shared" si="52"/>
        <v>-0.64</v>
      </c>
      <c r="AC546">
        <v>-1.31</v>
      </c>
      <c r="AD546" s="1">
        <f t="shared" si="57"/>
        <v>-2.58</v>
      </c>
      <c r="AE546">
        <f t="shared" si="50"/>
        <v>-2.5099999999999998</v>
      </c>
    </row>
    <row r="547" spans="1:31" x14ac:dyDescent="0.2">
      <c r="A547">
        <v>1911.42</v>
      </c>
      <c r="B547" s="1">
        <v>1911</v>
      </c>
      <c r="C547" s="1">
        <v>6</v>
      </c>
      <c r="D547" s="1" t="s">
        <v>7</v>
      </c>
      <c r="H547" s="21"/>
      <c r="I547" s="21"/>
      <c r="K547" s="21"/>
      <c r="L547" s="21"/>
      <c r="N547" s="17">
        <v>1.25</v>
      </c>
      <c r="O547" s="1">
        <f t="shared" si="53"/>
        <v>-1.33</v>
      </c>
      <c r="P547" s="1">
        <f t="shared" si="54"/>
        <v>-1.95</v>
      </c>
      <c r="T547" s="14"/>
      <c r="U547" s="14"/>
      <c r="W547" s="15">
        <v>-1.3</v>
      </c>
      <c r="X547" s="1">
        <f t="shared" si="55"/>
        <v>-0.08</v>
      </c>
      <c r="Y547">
        <f t="shared" si="51"/>
        <v>-0.47</v>
      </c>
      <c r="Z547" s="15">
        <v>0.26</v>
      </c>
      <c r="AA547" s="1">
        <f t="shared" si="56"/>
        <v>-0.42</v>
      </c>
      <c r="AB547">
        <f t="shared" si="52"/>
        <v>-0.64</v>
      </c>
      <c r="AC547">
        <v>-0.67</v>
      </c>
      <c r="AD547" s="1">
        <f t="shared" si="57"/>
        <v>-2.4300000000000002</v>
      </c>
      <c r="AE547">
        <f t="shared" si="50"/>
        <v>-2.5099999999999998</v>
      </c>
    </row>
    <row r="548" spans="1:31" x14ac:dyDescent="0.2">
      <c r="A548">
        <v>1911.5</v>
      </c>
      <c r="B548" s="1">
        <v>1911</v>
      </c>
      <c r="C548" s="1">
        <v>7</v>
      </c>
      <c r="D548" s="1" t="s">
        <v>8</v>
      </c>
      <c r="H548" s="21"/>
      <c r="I548" s="21"/>
      <c r="K548" s="21"/>
      <c r="L548" s="21"/>
      <c r="N548" s="17">
        <v>1.94</v>
      </c>
      <c r="O548" s="1">
        <f t="shared" si="53"/>
        <v>-1.26</v>
      </c>
      <c r="P548" s="1">
        <f t="shared" si="54"/>
        <v>-1.97</v>
      </c>
      <c r="T548" s="14"/>
      <c r="U548" s="14"/>
      <c r="W548" s="15">
        <v>1.3</v>
      </c>
      <c r="X548" s="1">
        <f t="shared" si="55"/>
        <v>0.01</v>
      </c>
      <c r="Y548">
        <f t="shared" si="51"/>
        <v>-0.49</v>
      </c>
      <c r="Z548" s="15">
        <v>0.60999999999999943</v>
      </c>
      <c r="AA548" s="1">
        <f t="shared" si="56"/>
        <v>-0.34</v>
      </c>
      <c r="AB548">
        <f t="shared" si="52"/>
        <v>-0.66</v>
      </c>
      <c r="AC548">
        <v>-0.88999999999999879</v>
      </c>
      <c r="AD548" s="1">
        <f t="shared" si="57"/>
        <v>-2.3199999999999998</v>
      </c>
      <c r="AE548">
        <f t="shared" si="50"/>
        <v>-2.54</v>
      </c>
    </row>
    <row r="549" spans="1:31" x14ac:dyDescent="0.2">
      <c r="A549">
        <v>1911.58</v>
      </c>
      <c r="B549" s="1">
        <v>1911</v>
      </c>
      <c r="C549" s="1">
        <v>8</v>
      </c>
      <c r="D549" s="1" t="s">
        <v>9</v>
      </c>
      <c r="H549" s="21"/>
      <c r="I549" s="21"/>
      <c r="K549" s="21"/>
      <c r="L549" s="21"/>
      <c r="N549" s="17">
        <v>0.45</v>
      </c>
      <c r="O549" s="1">
        <f t="shared" si="53"/>
        <v>-1.28</v>
      </c>
      <c r="P549" s="1">
        <f t="shared" si="54"/>
        <v>-1.95</v>
      </c>
      <c r="T549" s="14"/>
      <c r="U549" s="14"/>
      <c r="W549" s="15">
        <v>0.4</v>
      </c>
      <c r="X549" s="1">
        <f t="shared" si="55"/>
        <v>-0.02</v>
      </c>
      <c r="Y549">
        <f t="shared" si="51"/>
        <v>-0.47</v>
      </c>
      <c r="Z549" s="15">
        <v>0.96</v>
      </c>
      <c r="AA549" s="1">
        <f t="shared" si="56"/>
        <v>-0.32</v>
      </c>
      <c r="AB549">
        <f t="shared" si="52"/>
        <v>-0.63</v>
      </c>
      <c r="AC549">
        <v>-0.88999999999999879</v>
      </c>
      <c r="AD549" s="1">
        <f t="shared" si="57"/>
        <v>-2.25</v>
      </c>
      <c r="AE549">
        <f t="shared" si="50"/>
        <v>-2.5099999999999998</v>
      </c>
    </row>
    <row r="550" spans="1:31" x14ac:dyDescent="0.2">
      <c r="A550">
        <v>1911.67</v>
      </c>
      <c r="B550" s="1">
        <v>1911</v>
      </c>
      <c r="C550" s="1">
        <v>9</v>
      </c>
      <c r="D550" s="1" t="s">
        <v>10</v>
      </c>
      <c r="H550" s="21"/>
      <c r="I550" s="21"/>
      <c r="K550" s="21"/>
      <c r="L550" s="21"/>
      <c r="N550" s="17">
        <v>-1.84</v>
      </c>
      <c r="O550" s="1">
        <f t="shared" si="53"/>
        <v>-1.33</v>
      </c>
      <c r="P550" s="1">
        <f t="shared" si="54"/>
        <v>-2</v>
      </c>
      <c r="T550" s="14"/>
      <c r="U550" s="14"/>
      <c r="W550" s="15">
        <v>0.5</v>
      </c>
      <c r="X550" s="1">
        <f t="shared" si="55"/>
        <v>-0.05</v>
      </c>
      <c r="Y550">
        <f t="shared" si="51"/>
        <v>-0.51</v>
      </c>
      <c r="Z550" s="15">
        <v>-6.0000000000000497E-2</v>
      </c>
      <c r="AA550" s="1">
        <f t="shared" si="56"/>
        <v>-0.31</v>
      </c>
      <c r="AB550">
        <f t="shared" si="52"/>
        <v>-0.65</v>
      </c>
      <c r="AC550">
        <v>-2.08</v>
      </c>
      <c r="AD550" s="1">
        <f t="shared" si="57"/>
        <v>-2.27</v>
      </c>
      <c r="AE550">
        <f t="shared" si="50"/>
        <v>-2.54</v>
      </c>
    </row>
    <row r="551" spans="1:31" x14ac:dyDescent="0.2">
      <c r="A551">
        <v>1911.75</v>
      </c>
      <c r="B551" s="1">
        <v>1911</v>
      </c>
      <c r="C551" s="1">
        <v>10</v>
      </c>
      <c r="D551" s="1" t="s">
        <v>11</v>
      </c>
      <c r="H551" s="21"/>
      <c r="I551" s="21"/>
      <c r="K551" s="21"/>
      <c r="L551" s="21"/>
      <c r="N551" s="17">
        <v>-1.97</v>
      </c>
      <c r="O551" s="1">
        <f t="shared" si="53"/>
        <v>-1.62</v>
      </c>
      <c r="P551" s="1">
        <f t="shared" si="54"/>
        <v>-1.99</v>
      </c>
      <c r="T551" s="14"/>
      <c r="U551" s="14"/>
      <c r="W551" s="15">
        <v>0.3</v>
      </c>
      <c r="X551" s="1">
        <f t="shared" si="55"/>
        <v>-0.08</v>
      </c>
      <c r="Y551">
        <f t="shared" si="51"/>
        <v>-0.5</v>
      </c>
      <c r="Z551" s="15">
        <v>-0.84</v>
      </c>
      <c r="AA551" s="1">
        <f t="shared" si="56"/>
        <v>-0.37</v>
      </c>
      <c r="AB551">
        <f t="shared" si="52"/>
        <v>-0.64</v>
      </c>
      <c r="AC551">
        <v>-2.4300000000000002</v>
      </c>
      <c r="AD551" s="1">
        <f t="shared" si="57"/>
        <v>-2.31</v>
      </c>
      <c r="AE551">
        <f t="shared" si="50"/>
        <v>-2.54</v>
      </c>
    </row>
    <row r="552" spans="1:31" x14ac:dyDescent="0.2">
      <c r="A552">
        <v>1911.83</v>
      </c>
      <c r="B552" s="1">
        <v>1911</v>
      </c>
      <c r="C552" s="1">
        <v>11</v>
      </c>
      <c r="D552" s="1" t="s">
        <v>12</v>
      </c>
      <c r="H552" s="21"/>
      <c r="I552" s="21"/>
      <c r="K552" s="21"/>
      <c r="L552" s="21"/>
      <c r="N552" s="17">
        <v>-3.85</v>
      </c>
      <c r="O552" s="1">
        <f t="shared" si="53"/>
        <v>-1.68</v>
      </c>
      <c r="P552" s="1">
        <f t="shared" si="54"/>
        <v>-2</v>
      </c>
      <c r="T552" s="14"/>
      <c r="U552" s="14"/>
      <c r="W552" s="15">
        <v>-0.7</v>
      </c>
      <c r="X552" s="1">
        <f t="shared" si="55"/>
        <v>-0.1</v>
      </c>
      <c r="Y552">
        <f t="shared" si="51"/>
        <v>-0.52</v>
      </c>
      <c r="Z552" s="15">
        <v>-0.65</v>
      </c>
      <c r="AA552" s="1">
        <f t="shared" si="56"/>
        <v>-0.35</v>
      </c>
      <c r="AB552">
        <f t="shared" si="52"/>
        <v>-0.65</v>
      </c>
      <c r="AC552">
        <v>-3.05</v>
      </c>
      <c r="AD552" s="1">
        <f t="shared" si="57"/>
        <v>-2.31</v>
      </c>
      <c r="AE552">
        <f t="shared" si="50"/>
        <v>-2.57</v>
      </c>
    </row>
    <row r="553" spans="1:31" x14ac:dyDescent="0.2">
      <c r="A553">
        <v>1911.92</v>
      </c>
      <c r="B553" s="1">
        <v>1911</v>
      </c>
      <c r="C553" s="1">
        <v>12</v>
      </c>
      <c r="D553" s="1" t="s">
        <v>13</v>
      </c>
      <c r="H553" s="21"/>
      <c r="I553" s="21"/>
      <c r="K553" s="21"/>
      <c r="L553" s="21"/>
      <c r="N553" s="17">
        <v>-2.58</v>
      </c>
      <c r="O553" s="1">
        <f t="shared" si="53"/>
        <v>-1.85</v>
      </c>
      <c r="P553" s="1">
        <f t="shared" si="54"/>
        <v>-2.0099999999999998</v>
      </c>
      <c r="T553" s="14"/>
      <c r="U553" s="14"/>
      <c r="W553" s="15">
        <v>0.1</v>
      </c>
      <c r="X553" s="1">
        <f t="shared" si="55"/>
        <v>-0.34</v>
      </c>
      <c r="Y553">
        <f t="shared" si="51"/>
        <v>-0.52</v>
      </c>
      <c r="Z553" s="15">
        <v>-0.12</v>
      </c>
      <c r="AA553" s="1">
        <f t="shared" si="56"/>
        <v>-0.46</v>
      </c>
      <c r="AB553">
        <f t="shared" si="52"/>
        <v>-0.66</v>
      </c>
      <c r="AC553">
        <v>-2.67</v>
      </c>
      <c r="AD553" s="1">
        <f t="shared" si="57"/>
        <v>-2.34</v>
      </c>
      <c r="AE553">
        <f t="shared" si="50"/>
        <v>-2.58</v>
      </c>
    </row>
    <row r="554" spans="1:31" x14ac:dyDescent="0.2">
      <c r="A554">
        <v>1912</v>
      </c>
      <c r="B554" s="1">
        <v>1912</v>
      </c>
      <c r="C554" s="1">
        <v>1</v>
      </c>
      <c r="D554" s="18" t="s">
        <v>2</v>
      </c>
      <c r="H554" s="21"/>
      <c r="I554" s="21"/>
      <c r="K554" s="21"/>
      <c r="L554" s="21"/>
      <c r="N554" s="17">
        <v>-2.9</v>
      </c>
      <c r="O554" s="1">
        <f t="shared" si="53"/>
        <v>-2</v>
      </c>
      <c r="P554" s="1">
        <f t="shared" si="54"/>
        <v>-2.0299999999999998</v>
      </c>
      <c r="T554" s="14"/>
      <c r="U554" s="14"/>
      <c r="W554" s="15">
        <v>-1.1000000000000001</v>
      </c>
      <c r="X554" s="1">
        <f t="shared" si="55"/>
        <v>-0.38</v>
      </c>
      <c r="Y554">
        <f t="shared" si="51"/>
        <v>-0.51</v>
      </c>
      <c r="Z554" s="15">
        <v>-0.91</v>
      </c>
      <c r="AA554" s="1">
        <f t="shared" si="56"/>
        <v>-0.48</v>
      </c>
      <c r="AB554">
        <f t="shared" si="52"/>
        <v>-0.65</v>
      </c>
      <c r="AC554">
        <v>-2.64</v>
      </c>
      <c r="AD554" s="1">
        <f t="shared" si="57"/>
        <v>-2.39</v>
      </c>
      <c r="AE554">
        <f t="shared" ref="AE554:AE617" si="58">ROUND(AVERAGE(AC524:AC583),2)</f>
        <v>-2.59</v>
      </c>
    </row>
    <row r="555" spans="1:31" x14ac:dyDescent="0.2">
      <c r="A555">
        <v>1912.08</v>
      </c>
      <c r="B555" s="1">
        <v>1912</v>
      </c>
      <c r="C555" s="1">
        <v>2</v>
      </c>
      <c r="D555" s="1" t="s">
        <v>3</v>
      </c>
      <c r="H555" s="21"/>
      <c r="I555" s="21"/>
      <c r="K555" s="21"/>
      <c r="L555" s="21"/>
      <c r="N555" s="17">
        <v>-5.32</v>
      </c>
      <c r="O555" s="1">
        <f t="shared" si="53"/>
        <v>-2.2400000000000002</v>
      </c>
      <c r="P555" s="1">
        <f t="shared" si="54"/>
        <v>-1.99</v>
      </c>
      <c r="T555" s="14"/>
      <c r="U555" s="14"/>
      <c r="W555" s="15">
        <v>-1.9</v>
      </c>
      <c r="X555" s="1">
        <f t="shared" si="55"/>
        <v>-0.59</v>
      </c>
      <c r="Y555">
        <f t="shared" si="51"/>
        <v>-0.49</v>
      </c>
      <c r="Z555" s="15">
        <v>-1.94</v>
      </c>
      <c r="AA555" s="1">
        <f t="shared" si="56"/>
        <v>-0.47</v>
      </c>
      <c r="AB555">
        <f t="shared" si="52"/>
        <v>-0.63</v>
      </c>
      <c r="AC555">
        <v>-4.82</v>
      </c>
      <c r="AD555" s="1">
        <f t="shared" si="57"/>
        <v>-2.41</v>
      </c>
      <c r="AE555">
        <f t="shared" si="58"/>
        <v>-2.58</v>
      </c>
    </row>
    <row r="556" spans="1:31" x14ac:dyDescent="0.2">
      <c r="A556">
        <v>1912.17</v>
      </c>
      <c r="B556" s="1">
        <v>1912</v>
      </c>
      <c r="C556" s="1">
        <v>3</v>
      </c>
      <c r="D556" s="1" t="s">
        <v>4</v>
      </c>
      <c r="H556" s="21"/>
      <c r="I556" s="21"/>
      <c r="K556" s="21"/>
      <c r="L556" s="21"/>
      <c r="N556" s="17">
        <v>-3.9</v>
      </c>
      <c r="O556" s="1">
        <f t="shared" si="53"/>
        <v>-2.4500000000000002</v>
      </c>
      <c r="P556" s="1">
        <f t="shared" si="54"/>
        <v>-1.95</v>
      </c>
      <c r="T556" s="14"/>
      <c r="U556" s="14"/>
      <c r="W556" s="15">
        <v>-0.3</v>
      </c>
      <c r="X556" s="1">
        <f t="shared" si="55"/>
        <v>-0.66</v>
      </c>
      <c r="Y556">
        <f t="shared" si="51"/>
        <v>-0.5</v>
      </c>
      <c r="Z556" s="15">
        <v>-1.1599999999999999</v>
      </c>
      <c r="AA556" s="1">
        <f t="shared" si="56"/>
        <v>-0.6</v>
      </c>
      <c r="AB556">
        <f t="shared" si="52"/>
        <v>-0.63</v>
      </c>
      <c r="AC556">
        <v>-3.59</v>
      </c>
      <c r="AD556" s="1">
        <f t="shared" si="57"/>
        <v>-2.4900000000000002</v>
      </c>
      <c r="AE556">
        <f t="shared" si="58"/>
        <v>-2.56</v>
      </c>
    </row>
    <row r="557" spans="1:31" x14ac:dyDescent="0.2">
      <c r="A557">
        <v>1912.25</v>
      </c>
      <c r="B557" s="1">
        <v>1912</v>
      </c>
      <c r="C557" s="1">
        <v>4</v>
      </c>
      <c r="D557" s="1" t="s">
        <v>5</v>
      </c>
      <c r="H557" s="21"/>
      <c r="I557" s="21"/>
      <c r="K557" s="21"/>
      <c r="L557" s="21"/>
      <c r="N557" s="17">
        <v>-2.77</v>
      </c>
      <c r="O557" s="1">
        <f t="shared" si="53"/>
        <v>-2.2799999999999998</v>
      </c>
      <c r="P557" s="1">
        <f t="shared" si="54"/>
        <v>-1.94</v>
      </c>
      <c r="T557" s="14"/>
      <c r="U557" s="14"/>
      <c r="W557" s="15">
        <v>-0.9</v>
      </c>
      <c r="X557" s="1">
        <f t="shared" si="55"/>
        <v>-0.7</v>
      </c>
      <c r="Y557">
        <f t="shared" si="51"/>
        <v>-0.49</v>
      </c>
      <c r="Z557" s="15">
        <v>-1.06</v>
      </c>
      <c r="AA557" s="1">
        <f t="shared" si="56"/>
        <v>-0.66</v>
      </c>
      <c r="AB557">
        <f t="shared" si="52"/>
        <v>-0.62</v>
      </c>
      <c r="AC557">
        <v>-2.67</v>
      </c>
      <c r="AD557" s="1">
        <f t="shared" si="57"/>
        <v>-2.41</v>
      </c>
      <c r="AE557">
        <f t="shared" si="58"/>
        <v>-2.58</v>
      </c>
    </row>
    <row r="558" spans="1:31" x14ac:dyDescent="0.2">
      <c r="A558">
        <v>1912.33</v>
      </c>
      <c r="B558" s="1">
        <v>1912</v>
      </c>
      <c r="C558" s="1">
        <v>5</v>
      </c>
      <c r="D558" s="1" t="s">
        <v>6</v>
      </c>
      <c r="H558" s="21"/>
      <c r="I558" s="21"/>
      <c r="K558" s="21"/>
      <c r="L558" s="21"/>
      <c r="N558" s="17">
        <v>-0.72</v>
      </c>
      <c r="O558" s="1">
        <f t="shared" si="53"/>
        <v>-2.21</v>
      </c>
      <c r="P558" s="1">
        <f t="shared" si="54"/>
        <v>-1.91</v>
      </c>
      <c r="T558" s="14"/>
      <c r="U558" s="14"/>
      <c r="W558" s="15">
        <v>-0.5</v>
      </c>
      <c r="X558" s="1">
        <f t="shared" si="55"/>
        <v>-0.78</v>
      </c>
      <c r="Y558">
        <f t="shared" si="51"/>
        <v>-0.43</v>
      </c>
      <c r="Z558" s="15">
        <v>-0.56000000000000005</v>
      </c>
      <c r="AA558" s="1">
        <f t="shared" si="56"/>
        <v>-0.71</v>
      </c>
      <c r="AB558">
        <f t="shared" si="52"/>
        <v>-0.56999999999999995</v>
      </c>
      <c r="AC558">
        <v>-1.66</v>
      </c>
      <c r="AD558" s="1">
        <f t="shared" si="57"/>
        <v>-2.38</v>
      </c>
      <c r="AE558">
        <f t="shared" si="58"/>
        <v>-2.5499999999999998</v>
      </c>
    </row>
    <row r="559" spans="1:31" x14ac:dyDescent="0.2">
      <c r="A559">
        <v>1912.42</v>
      </c>
      <c r="B559" s="1">
        <v>1912</v>
      </c>
      <c r="C559" s="1">
        <v>6</v>
      </c>
      <c r="D559" s="1" t="s">
        <v>7</v>
      </c>
      <c r="H559" s="21"/>
      <c r="I559" s="21"/>
      <c r="K559" s="21"/>
      <c r="L559" s="21"/>
      <c r="N559" s="17">
        <v>-0.55000000000000004</v>
      </c>
      <c r="O559" s="1">
        <f t="shared" si="53"/>
        <v>-2.2400000000000002</v>
      </c>
      <c r="P559" s="1">
        <f t="shared" si="54"/>
        <v>-1.95</v>
      </c>
      <c r="T559" s="14"/>
      <c r="U559" s="14"/>
      <c r="W559" s="15">
        <v>-1.8</v>
      </c>
      <c r="X559" s="1">
        <f t="shared" si="55"/>
        <v>-0.91</v>
      </c>
      <c r="Y559">
        <f t="shared" si="51"/>
        <v>-0.43</v>
      </c>
      <c r="Z559" s="15">
        <v>9.9999999999997868E-3</v>
      </c>
      <c r="AA559" s="1">
        <f t="shared" si="56"/>
        <v>-0.84</v>
      </c>
      <c r="AB559">
        <f t="shared" si="52"/>
        <v>-0.56999999999999995</v>
      </c>
      <c r="AC559">
        <v>-1.32</v>
      </c>
      <c r="AD559" s="1">
        <f t="shared" si="57"/>
        <v>-2.5099999999999998</v>
      </c>
      <c r="AE559">
        <f t="shared" si="58"/>
        <v>-2.57</v>
      </c>
    </row>
    <row r="560" spans="1:31" x14ac:dyDescent="0.2">
      <c r="A560">
        <v>1912.5</v>
      </c>
      <c r="B560" s="1">
        <v>1912</v>
      </c>
      <c r="C560" s="1">
        <v>7</v>
      </c>
      <c r="D560" s="1" t="s">
        <v>8</v>
      </c>
      <c r="H560" s="21"/>
      <c r="I560" s="21"/>
      <c r="K560" s="21"/>
      <c r="L560" s="21"/>
      <c r="N560" s="17">
        <v>-0.91</v>
      </c>
      <c r="O560" s="1">
        <f t="shared" si="53"/>
        <v>-2.34</v>
      </c>
      <c r="P560" s="1">
        <f t="shared" si="54"/>
        <v>-1.91</v>
      </c>
      <c r="T560" s="14"/>
      <c r="U560" s="14"/>
      <c r="W560" s="15">
        <v>-1.2</v>
      </c>
      <c r="X560" s="1">
        <f t="shared" si="55"/>
        <v>-0.97</v>
      </c>
      <c r="Y560">
        <f t="shared" si="51"/>
        <v>-0.4</v>
      </c>
      <c r="Z560" s="15">
        <v>0.70999999999999908</v>
      </c>
      <c r="AA560" s="1">
        <f t="shared" si="56"/>
        <v>-0.94</v>
      </c>
      <c r="AB560">
        <f t="shared" si="52"/>
        <v>-0.54</v>
      </c>
      <c r="AC560">
        <v>-1.1399999999999999</v>
      </c>
      <c r="AD560" s="1">
        <f t="shared" si="57"/>
        <v>-2.63</v>
      </c>
      <c r="AE560">
        <f t="shared" si="58"/>
        <v>-2.56</v>
      </c>
    </row>
    <row r="561" spans="1:31" x14ac:dyDescent="0.2">
      <c r="A561">
        <v>1912.58</v>
      </c>
      <c r="B561" s="1">
        <v>1912</v>
      </c>
      <c r="C561" s="1">
        <v>8</v>
      </c>
      <c r="D561" s="1" t="s">
        <v>9</v>
      </c>
      <c r="H561" s="21"/>
      <c r="I561" s="21"/>
      <c r="K561" s="21"/>
      <c r="L561" s="21"/>
      <c r="N561" s="17">
        <v>-2.1</v>
      </c>
      <c r="O561" s="1">
        <f t="shared" si="53"/>
        <v>-2.33</v>
      </c>
      <c r="P561" s="1">
        <f t="shared" si="54"/>
        <v>-1.88</v>
      </c>
      <c r="T561" s="14"/>
      <c r="U561" s="14"/>
      <c r="W561" s="15">
        <v>-0.39999999999999947</v>
      </c>
      <c r="X561" s="1">
        <f t="shared" si="55"/>
        <v>-0.86</v>
      </c>
      <c r="Y561">
        <f t="shared" si="51"/>
        <v>-0.39</v>
      </c>
      <c r="Z561" s="15">
        <v>-0.64000000000000057</v>
      </c>
      <c r="AA561" s="1">
        <f t="shared" si="56"/>
        <v>-1.04</v>
      </c>
      <c r="AB561">
        <f t="shared" si="52"/>
        <v>-0.53</v>
      </c>
      <c r="AC561">
        <v>-1.84</v>
      </c>
      <c r="AD561" s="1">
        <f t="shared" si="57"/>
        <v>-2.71</v>
      </c>
      <c r="AE561">
        <f t="shared" si="58"/>
        <v>-2.54</v>
      </c>
    </row>
    <row r="562" spans="1:31" x14ac:dyDescent="0.2">
      <c r="A562">
        <v>1912.67</v>
      </c>
      <c r="B562" s="1">
        <v>1912</v>
      </c>
      <c r="C562" s="1">
        <v>9</v>
      </c>
      <c r="D562" s="1" t="s">
        <v>10</v>
      </c>
      <c r="H562" s="21"/>
      <c r="I562" s="21"/>
      <c r="K562" s="21"/>
      <c r="L562" s="21"/>
      <c r="N562" s="17">
        <v>0.21</v>
      </c>
      <c r="O562" s="1">
        <f t="shared" si="53"/>
        <v>-2.06</v>
      </c>
      <c r="P562" s="1">
        <f t="shared" si="54"/>
        <v>-1.88</v>
      </c>
      <c r="T562" s="14"/>
      <c r="U562" s="14"/>
      <c r="W562" s="15">
        <v>0</v>
      </c>
      <c r="X562" s="1">
        <f t="shared" si="55"/>
        <v>-0.78</v>
      </c>
      <c r="Y562">
        <f t="shared" si="51"/>
        <v>-0.41</v>
      </c>
      <c r="Z562" s="15">
        <v>-0.8100000000000005</v>
      </c>
      <c r="AA562" s="1">
        <f t="shared" si="56"/>
        <v>-0.98</v>
      </c>
      <c r="AB562">
        <f t="shared" si="52"/>
        <v>-0.54</v>
      </c>
      <c r="AC562">
        <v>-1.03</v>
      </c>
      <c r="AD562" s="1">
        <f t="shared" si="57"/>
        <v>-2.5299999999999998</v>
      </c>
      <c r="AE562">
        <f t="shared" si="58"/>
        <v>-2.5299999999999998</v>
      </c>
    </row>
    <row r="563" spans="1:31" x14ac:dyDescent="0.2">
      <c r="A563">
        <v>1912.75</v>
      </c>
      <c r="B563" s="1">
        <v>1912</v>
      </c>
      <c r="C563" s="1">
        <v>10</v>
      </c>
      <c r="D563" s="1" t="s">
        <v>11</v>
      </c>
      <c r="H563" s="21"/>
      <c r="I563" s="21"/>
      <c r="K563" s="21"/>
      <c r="L563" s="21"/>
      <c r="N563" s="17">
        <v>-1.17</v>
      </c>
      <c r="O563" s="1">
        <f t="shared" si="53"/>
        <v>-2.0699999999999998</v>
      </c>
      <c r="P563" s="1">
        <f t="shared" si="54"/>
        <v>-1.92</v>
      </c>
      <c r="T563" s="14"/>
      <c r="U563" s="14"/>
      <c r="W563" s="15">
        <v>-0.7</v>
      </c>
      <c r="X563" s="1">
        <f t="shared" si="55"/>
        <v>-0.96</v>
      </c>
      <c r="Y563">
        <f t="shared" ref="Y563:Y626" si="59">ROUND(AVERAGE(W533:W592),2)</f>
        <v>-0.45</v>
      </c>
      <c r="Z563" s="15">
        <v>-1.34</v>
      </c>
      <c r="AA563" s="1">
        <f t="shared" si="56"/>
        <v>-1.0900000000000001</v>
      </c>
      <c r="AB563">
        <f t="shared" si="52"/>
        <v>-0.57999999999999996</v>
      </c>
      <c r="AC563">
        <v>-2.1800000000000002</v>
      </c>
      <c r="AD563" s="1">
        <f t="shared" si="57"/>
        <v>-2.5499999999999998</v>
      </c>
      <c r="AE563">
        <f t="shared" si="58"/>
        <v>-2.56</v>
      </c>
    </row>
    <row r="564" spans="1:31" x14ac:dyDescent="0.2">
      <c r="A564">
        <v>1912.83</v>
      </c>
      <c r="B564" s="1">
        <v>1912</v>
      </c>
      <c r="C564" s="1">
        <v>11</v>
      </c>
      <c r="D564" s="1" t="s">
        <v>12</v>
      </c>
      <c r="H564" s="21"/>
      <c r="I564" s="21"/>
      <c r="K564" s="21"/>
      <c r="L564" s="21"/>
      <c r="N564" s="17">
        <v>-4.2</v>
      </c>
      <c r="O564" s="1">
        <f t="shared" si="53"/>
        <v>-1.95</v>
      </c>
      <c r="P564" s="1">
        <f t="shared" si="54"/>
        <v>-1.87</v>
      </c>
      <c r="T564" s="14"/>
      <c r="U564" s="14"/>
      <c r="W564" s="15">
        <v>-2.2000000000000002</v>
      </c>
      <c r="X564" s="1">
        <f t="shared" si="55"/>
        <v>-0.83</v>
      </c>
      <c r="Y564">
        <f t="shared" si="59"/>
        <v>-0.42</v>
      </c>
      <c r="Z564" s="15">
        <v>-2.2999999999999998</v>
      </c>
      <c r="AA564" s="1">
        <f t="shared" si="56"/>
        <v>-1.01</v>
      </c>
      <c r="AB564">
        <f t="shared" si="52"/>
        <v>-0.53</v>
      </c>
      <c r="AC564">
        <v>-4.55</v>
      </c>
      <c r="AD564" s="1">
        <f t="shared" si="57"/>
        <v>-2.5299999999999998</v>
      </c>
      <c r="AE564">
        <f t="shared" si="58"/>
        <v>-2.5299999999999998</v>
      </c>
    </row>
    <row r="565" spans="1:31" x14ac:dyDescent="0.2">
      <c r="A565">
        <v>1912.92</v>
      </c>
      <c r="B565" s="1">
        <v>1912</v>
      </c>
      <c r="C565" s="1">
        <v>12</v>
      </c>
      <c r="D565" s="1" t="s">
        <v>13</v>
      </c>
      <c r="H565" s="21"/>
      <c r="I565" s="21"/>
      <c r="K565" s="21"/>
      <c r="L565" s="21"/>
      <c r="N565" s="17">
        <v>-3.73</v>
      </c>
      <c r="O565" s="1">
        <f t="shared" si="53"/>
        <v>-1.95</v>
      </c>
      <c r="P565" s="1">
        <f t="shared" si="54"/>
        <v>-1.85</v>
      </c>
      <c r="T565" s="14"/>
      <c r="U565" s="14"/>
      <c r="W565" s="15">
        <v>-0.6</v>
      </c>
      <c r="X565" s="1">
        <f t="shared" si="55"/>
        <v>-0.78</v>
      </c>
      <c r="Y565">
        <f t="shared" si="59"/>
        <v>-0.45</v>
      </c>
      <c r="Z565" s="15">
        <v>-1.27</v>
      </c>
      <c r="AA565" s="1">
        <f t="shared" si="56"/>
        <v>-0.99</v>
      </c>
      <c r="AB565">
        <f t="shared" si="52"/>
        <v>-0.55000000000000004</v>
      </c>
      <c r="AC565">
        <v>-4.07</v>
      </c>
      <c r="AD565" s="1">
        <f t="shared" si="57"/>
        <v>-2.52</v>
      </c>
      <c r="AE565">
        <f t="shared" si="58"/>
        <v>-2.5099999999999998</v>
      </c>
    </row>
    <row r="566" spans="1:31" x14ac:dyDescent="0.2">
      <c r="A566">
        <v>1913</v>
      </c>
      <c r="B566" s="1">
        <v>1913</v>
      </c>
      <c r="C566" s="1">
        <v>1</v>
      </c>
      <c r="D566" s="18" t="s">
        <v>2</v>
      </c>
      <c r="H566" s="21"/>
      <c r="I566" s="21"/>
      <c r="K566" s="21"/>
      <c r="L566" s="21"/>
      <c r="N566" s="17">
        <v>-2.8</v>
      </c>
      <c r="O566" s="1">
        <f t="shared" si="53"/>
        <v>-1.98</v>
      </c>
      <c r="P566" s="1">
        <f t="shared" si="54"/>
        <v>-1.82</v>
      </c>
      <c r="T566" s="14"/>
      <c r="U566" s="14"/>
      <c r="W566" s="15">
        <v>0.2</v>
      </c>
      <c r="X566" s="1">
        <f t="shared" si="55"/>
        <v>-0.66</v>
      </c>
      <c r="Y566">
        <f t="shared" si="59"/>
        <v>-0.46</v>
      </c>
      <c r="Z566" s="15">
        <v>-2.16</v>
      </c>
      <c r="AA566" s="1">
        <f t="shared" si="56"/>
        <v>-0.99</v>
      </c>
      <c r="AB566">
        <f t="shared" si="52"/>
        <v>-0.56000000000000005</v>
      </c>
      <c r="AC566">
        <v>-3.69</v>
      </c>
      <c r="AD566" s="1">
        <f t="shared" si="57"/>
        <v>-2.5299999999999998</v>
      </c>
      <c r="AE566">
        <f t="shared" si="58"/>
        <v>-2.5</v>
      </c>
    </row>
    <row r="567" spans="1:31" x14ac:dyDescent="0.2">
      <c r="A567">
        <v>1913.08</v>
      </c>
      <c r="B567" s="1">
        <v>1913</v>
      </c>
      <c r="C567" s="1">
        <v>2</v>
      </c>
      <c r="D567" s="1" t="s">
        <v>3</v>
      </c>
      <c r="H567" s="21"/>
      <c r="I567" s="21"/>
      <c r="K567" s="21"/>
      <c r="L567" s="21"/>
      <c r="N567" s="17">
        <v>-2.0699999999999998</v>
      </c>
      <c r="O567" s="1">
        <f t="shared" si="53"/>
        <v>-1.89</v>
      </c>
      <c r="P567" s="1">
        <f t="shared" si="54"/>
        <v>-1.83</v>
      </c>
      <c r="T567" s="14"/>
      <c r="U567" s="14"/>
      <c r="W567" s="15">
        <v>-0.9</v>
      </c>
      <c r="X567" s="1">
        <f t="shared" si="55"/>
        <v>-0.57999999999999996</v>
      </c>
      <c r="Y567">
        <f t="shared" si="59"/>
        <v>-0.47</v>
      </c>
      <c r="Z567" s="15">
        <v>-1.1399999999999999</v>
      </c>
      <c r="AA567" s="1">
        <f t="shared" si="56"/>
        <v>-0.98</v>
      </c>
      <c r="AB567">
        <f t="shared" si="52"/>
        <v>-0.59</v>
      </c>
      <c r="AC567">
        <v>-2.62</v>
      </c>
      <c r="AD567" s="1">
        <f t="shared" si="57"/>
        <v>-2.44</v>
      </c>
      <c r="AE567">
        <f t="shared" si="58"/>
        <v>-2.4900000000000002</v>
      </c>
    </row>
    <row r="568" spans="1:31" x14ac:dyDescent="0.2">
      <c r="A568">
        <v>1913.17</v>
      </c>
      <c r="B568" s="1">
        <v>1913</v>
      </c>
      <c r="C568" s="1">
        <v>3</v>
      </c>
      <c r="D568" s="1" t="s">
        <v>4</v>
      </c>
      <c r="H568" s="21"/>
      <c r="I568" s="21"/>
      <c r="K568" s="21"/>
      <c r="L568" s="21"/>
      <c r="N568" s="17">
        <v>-4.05</v>
      </c>
      <c r="O568" s="1">
        <f t="shared" si="53"/>
        <v>-1.78</v>
      </c>
      <c r="P568" s="1">
        <f t="shared" si="54"/>
        <v>-1.86</v>
      </c>
      <c r="T568" s="14"/>
      <c r="U568" s="14"/>
      <c r="W568" s="15">
        <v>-2.5</v>
      </c>
      <c r="X568" s="1">
        <f t="shared" si="55"/>
        <v>-0.48</v>
      </c>
      <c r="Y568">
        <f t="shared" si="59"/>
        <v>-0.45</v>
      </c>
      <c r="Z568" s="15">
        <v>-2.56</v>
      </c>
      <c r="AA568" s="1">
        <f t="shared" si="56"/>
        <v>-0.89</v>
      </c>
      <c r="AB568">
        <f t="shared" si="52"/>
        <v>-0.61</v>
      </c>
      <c r="AC568">
        <v>-3.79</v>
      </c>
      <c r="AD568" s="1">
        <f t="shared" si="57"/>
        <v>-2.31</v>
      </c>
      <c r="AE568">
        <f t="shared" si="58"/>
        <v>-2.4900000000000002</v>
      </c>
    </row>
    <row r="569" spans="1:31" x14ac:dyDescent="0.2">
      <c r="A569">
        <v>1913.25</v>
      </c>
      <c r="B569" s="1">
        <v>1913</v>
      </c>
      <c r="C569" s="1">
        <v>4</v>
      </c>
      <c r="D569" s="1" t="s">
        <v>5</v>
      </c>
      <c r="H569" s="21"/>
      <c r="I569" s="21"/>
      <c r="K569" s="21"/>
      <c r="L569" s="21"/>
      <c r="N569" s="17">
        <v>-1.32</v>
      </c>
      <c r="O569" s="1">
        <f t="shared" si="53"/>
        <v>-1.84</v>
      </c>
      <c r="P569" s="1">
        <f t="shared" si="54"/>
        <v>-1.87</v>
      </c>
      <c r="T569" s="14"/>
      <c r="U569" s="14"/>
      <c r="W569" s="15">
        <v>0.7</v>
      </c>
      <c r="X569" s="1">
        <f t="shared" si="55"/>
        <v>-0.22</v>
      </c>
      <c r="Y569">
        <f t="shared" si="59"/>
        <v>-0.48</v>
      </c>
      <c r="Z569" s="15">
        <v>-6.0000000000000053E-2</v>
      </c>
      <c r="AA569" s="1">
        <f t="shared" si="56"/>
        <v>-0.88</v>
      </c>
      <c r="AB569">
        <f t="shared" si="52"/>
        <v>-0.62</v>
      </c>
      <c r="AC569">
        <v>-2.52</v>
      </c>
      <c r="AD569" s="1">
        <f t="shared" si="57"/>
        <v>-2.2799999999999998</v>
      </c>
      <c r="AE569">
        <f t="shared" si="58"/>
        <v>-2.48</v>
      </c>
    </row>
    <row r="570" spans="1:31" x14ac:dyDescent="0.2">
      <c r="A570">
        <v>1913.33</v>
      </c>
      <c r="B570" s="1">
        <v>1913</v>
      </c>
      <c r="C570" s="1">
        <v>5</v>
      </c>
      <c r="D570" s="1" t="s">
        <v>6</v>
      </c>
      <c r="H570" s="21"/>
      <c r="I570" s="21"/>
      <c r="K570" s="21"/>
      <c r="L570" s="21"/>
      <c r="N570" s="17">
        <v>-0.67</v>
      </c>
      <c r="O570" s="1">
        <f t="shared" si="53"/>
        <v>-2.0299999999999998</v>
      </c>
      <c r="P570" s="1">
        <f t="shared" si="54"/>
        <v>-1.87</v>
      </c>
      <c r="T570" s="14"/>
      <c r="U570" s="14"/>
      <c r="W570" s="15">
        <v>0</v>
      </c>
      <c r="X570" s="1">
        <f t="shared" si="55"/>
        <v>-0.28999999999999998</v>
      </c>
      <c r="Y570">
        <f t="shared" si="59"/>
        <v>-0.46</v>
      </c>
      <c r="Z570" s="15">
        <v>-0.36</v>
      </c>
      <c r="AA570" s="1">
        <f t="shared" si="56"/>
        <v>-0.93</v>
      </c>
      <c r="AB570">
        <f t="shared" si="52"/>
        <v>-0.61</v>
      </c>
      <c r="AC570">
        <v>-1.51</v>
      </c>
      <c r="AD570" s="1">
        <f t="shared" si="57"/>
        <v>-2.36</v>
      </c>
      <c r="AE570">
        <f t="shared" si="58"/>
        <v>-2.4700000000000002</v>
      </c>
    </row>
    <row r="571" spans="1:31" x14ac:dyDescent="0.2">
      <c r="A571">
        <v>1913.42</v>
      </c>
      <c r="B571" s="1">
        <v>1913</v>
      </c>
      <c r="C571" s="1">
        <v>6</v>
      </c>
      <c r="D571" s="1" t="s">
        <v>7</v>
      </c>
      <c r="H571" s="21"/>
      <c r="I571" s="21"/>
      <c r="K571" s="21"/>
      <c r="L571" s="21"/>
      <c r="N571" s="17">
        <v>-0.9</v>
      </c>
      <c r="O571" s="1">
        <f t="shared" si="53"/>
        <v>-2.0099999999999998</v>
      </c>
      <c r="P571" s="1">
        <f t="shared" si="54"/>
        <v>-1.84</v>
      </c>
      <c r="T571" s="14"/>
      <c r="U571" s="14"/>
      <c r="W571" s="15">
        <v>-0.3</v>
      </c>
      <c r="X571" s="1">
        <f t="shared" si="55"/>
        <v>-0.28000000000000003</v>
      </c>
      <c r="Y571">
        <f t="shared" si="59"/>
        <v>-0.44</v>
      </c>
      <c r="Z571" s="15">
        <v>0.10999999999999943</v>
      </c>
      <c r="AA571" s="1">
        <f t="shared" si="56"/>
        <v>-0.91</v>
      </c>
      <c r="AB571">
        <f t="shared" si="52"/>
        <v>-0.59</v>
      </c>
      <c r="AC571">
        <v>-1.42</v>
      </c>
      <c r="AD571" s="1">
        <f t="shared" si="57"/>
        <v>-2.3199999999999998</v>
      </c>
      <c r="AE571">
        <f t="shared" si="58"/>
        <v>-2.4500000000000002</v>
      </c>
    </row>
    <row r="572" spans="1:31" x14ac:dyDescent="0.2">
      <c r="A572">
        <v>1913.5</v>
      </c>
      <c r="B572" s="1">
        <v>1913</v>
      </c>
      <c r="C572" s="1">
        <v>7</v>
      </c>
      <c r="D572" s="1" t="s">
        <v>8</v>
      </c>
      <c r="H572" s="21"/>
      <c r="I572" s="21"/>
      <c r="K572" s="21"/>
      <c r="L572" s="21"/>
      <c r="N572" s="17">
        <v>8.9999999999999858E-2</v>
      </c>
      <c r="O572" s="1">
        <f t="shared" si="53"/>
        <v>-2.0699999999999998</v>
      </c>
      <c r="P572" s="1">
        <f t="shared" si="54"/>
        <v>-1.89</v>
      </c>
      <c r="T572" s="14"/>
      <c r="U572" s="14"/>
      <c r="W572" s="15">
        <v>-0.19999999999999929</v>
      </c>
      <c r="X572" s="1">
        <f t="shared" si="55"/>
        <v>-0.38</v>
      </c>
      <c r="Y572">
        <f t="shared" si="59"/>
        <v>-0.47</v>
      </c>
      <c r="Z572" s="15">
        <v>0.76</v>
      </c>
      <c r="AA572" s="1">
        <f t="shared" si="56"/>
        <v>-0.96</v>
      </c>
      <c r="AB572">
        <f t="shared" si="52"/>
        <v>-0.62</v>
      </c>
      <c r="AC572">
        <v>-8.9999999999999858E-2</v>
      </c>
      <c r="AD572" s="1">
        <f t="shared" si="57"/>
        <v>-2.37</v>
      </c>
      <c r="AE572">
        <f t="shared" si="58"/>
        <v>-2.46</v>
      </c>
    </row>
    <row r="573" spans="1:31" x14ac:dyDescent="0.2">
      <c r="A573">
        <v>1913.58</v>
      </c>
      <c r="B573" s="1">
        <v>1913</v>
      </c>
      <c r="C573" s="1">
        <v>8</v>
      </c>
      <c r="D573" s="1" t="s">
        <v>9</v>
      </c>
      <c r="H573" s="21"/>
      <c r="I573" s="21"/>
      <c r="K573" s="21"/>
      <c r="L573" s="21"/>
      <c r="N573" s="17">
        <v>-0.7</v>
      </c>
      <c r="O573" s="1">
        <f t="shared" si="53"/>
        <v>-2.11</v>
      </c>
      <c r="P573" s="1">
        <f t="shared" si="54"/>
        <v>-1.9</v>
      </c>
      <c r="T573" s="14"/>
      <c r="U573" s="14"/>
      <c r="W573" s="15">
        <v>0.69999999999999929</v>
      </c>
      <c r="X573" s="1">
        <f t="shared" si="55"/>
        <v>-0.41</v>
      </c>
      <c r="Y573">
        <f t="shared" si="59"/>
        <v>-0.47</v>
      </c>
      <c r="Z573" s="15">
        <v>0.51000000000000068</v>
      </c>
      <c r="AA573" s="1">
        <f t="shared" si="56"/>
        <v>-0.8</v>
      </c>
      <c r="AB573">
        <f t="shared" si="52"/>
        <v>-0.62</v>
      </c>
      <c r="AC573">
        <v>-0.24</v>
      </c>
      <c r="AD573" s="1">
        <f t="shared" si="57"/>
        <v>-2.29</v>
      </c>
      <c r="AE573">
        <f t="shared" si="58"/>
        <v>-2.46</v>
      </c>
    </row>
    <row r="574" spans="1:31" x14ac:dyDescent="0.2">
      <c r="A574">
        <v>1913.67</v>
      </c>
      <c r="B574" s="1">
        <v>1913</v>
      </c>
      <c r="C574" s="1">
        <v>9</v>
      </c>
      <c r="D574" s="1" t="s">
        <v>10</v>
      </c>
      <c r="H574" s="21"/>
      <c r="I574" s="21"/>
      <c r="K574" s="21"/>
      <c r="L574" s="21"/>
      <c r="N574" s="17">
        <v>-0.59</v>
      </c>
      <c r="O574" s="1">
        <f t="shared" si="53"/>
        <v>-2.3199999999999998</v>
      </c>
      <c r="P574" s="1">
        <f t="shared" si="54"/>
        <v>-1.86</v>
      </c>
      <c r="T574" s="14"/>
      <c r="U574" s="14"/>
      <c r="W574" s="15">
        <v>3.2</v>
      </c>
      <c r="X574" s="1">
        <f t="shared" si="55"/>
        <v>-0.41</v>
      </c>
      <c r="Y574">
        <f t="shared" si="59"/>
        <v>-0.45</v>
      </c>
      <c r="Z574" s="15">
        <v>-0.71</v>
      </c>
      <c r="AA574" s="1">
        <f t="shared" si="56"/>
        <v>-0.81</v>
      </c>
      <c r="AB574">
        <f t="shared" si="52"/>
        <v>-0.6</v>
      </c>
      <c r="AC574">
        <v>-0.73</v>
      </c>
      <c r="AD574" s="1">
        <f t="shared" si="57"/>
        <v>-2.42</v>
      </c>
      <c r="AE574">
        <f t="shared" si="58"/>
        <v>-2.46</v>
      </c>
    </row>
    <row r="575" spans="1:31" x14ac:dyDescent="0.2">
      <c r="A575">
        <v>1913.75</v>
      </c>
      <c r="B575" s="1">
        <v>1913</v>
      </c>
      <c r="C575" s="1">
        <v>10</v>
      </c>
      <c r="D575" s="1" t="s">
        <v>11</v>
      </c>
      <c r="H575" s="21"/>
      <c r="I575" s="21"/>
      <c r="K575" s="21"/>
      <c r="L575" s="21"/>
      <c r="N575" s="17">
        <v>-3.47</v>
      </c>
      <c r="O575" s="1">
        <f t="shared" si="53"/>
        <v>-2.39</v>
      </c>
      <c r="P575" s="1">
        <f t="shared" si="54"/>
        <v>-1.92</v>
      </c>
      <c r="T575" s="14"/>
      <c r="U575" s="14"/>
      <c r="W575" s="15">
        <v>-1.6</v>
      </c>
      <c r="X575" s="1">
        <f t="shared" si="55"/>
        <v>-0.28000000000000003</v>
      </c>
      <c r="Y575">
        <f t="shared" si="59"/>
        <v>-0.5</v>
      </c>
      <c r="Z575" s="15">
        <v>-1.99</v>
      </c>
      <c r="AA575" s="1">
        <f t="shared" si="56"/>
        <v>-0.72</v>
      </c>
      <c r="AB575">
        <f t="shared" ref="AB575:AB638" si="60">ROUND(AVERAGE(Z545:Z604),2)</f>
        <v>-0.64</v>
      </c>
      <c r="AC575">
        <v>-3.03</v>
      </c>
      <c r="AD575" s="1">
        <f t="shared" si="57"/>
        <v>-2.4500000000000002</v>
      </c>
      <c r="AE575">
        <f t="shared" si="58"/>
        <v>-2.4700000000000002</v>
      </c>
    </row>
    <row r="576" spans="1:31" x14ac:dyDescent="0.2">
      <c r="A576">
        <v>1913.83</v>
      </c>
      <c r="B576" s="1">
        <v>1913</v>
      </c>
      <c r="C576" s="1">
        <v>11</v>
      </c>
      <c r="D576" s="1" t="s">
        <v>12</v>
      </c>
      <c r="H576" s="21"/>
      <c r="I576" s="21"/>
      <c r="K576" s="21"/>
      <c r="L576" s="21"/>
      <c r="N576" s="17">
        <v>-3.95</v>
      </c>
      <c r="O576" s="1">
        <f t="shared" si="53"/>
        <v>-2.4300000000000002</v>
      </c>
      <c r="P576" s="1">
        <f t="shared" si="54"/>
        <v>-1.95</v>
      </c>
      <c r="T576" s="14"/>
      <c r="U576" s="14"/>
      <c r="W576" s="15">
        <v>-2</v>
      </c>
      <c r="X576" s="1">
        <f t="shared" si="55"/>
        <v>-0.42</v>
      </c>
      <c r="Y576">
        <f t="shared" si="59"/>
        <v>-0.51</v>
      </c>
      <c r="Z576" s="15">
        <v>-2.1</v>
      </c>
      <c r="AA576" s="1">
        <f t="shared" si="56"/>
        <v>-0.79</v>
      </c>
      <c r="AB576">
        <f t="shared" si="60"/>
        <v>-0.64</v>
      </c>
      <c r="AC576">
        <v>-4.0999999999999996</v>
      </c>
      <c r="AD576" s="1">
        <f t="shared" si="57"/>
        <v>-2.52</v>
      </c>
      <c r="AE576">
        <f t="shared" si="58"/>
        <v>-2.5</v>
      </c>
    </row>
    <row r="577" spans="1:31" x14ac:dyDescent="0.2">
      <c r="A577">
        <v>1913.92</v>
      </c>
      <c r="B577" s="1">
        <v>1913</v>
      </c>
      <c r="C577" s="1">
        <v>12</v>
      </c>
      <c r="D577" s="1" t="s">
        <v>13</v>
      </c>
      <c r="H577" s="21"/>
      <c r="I577" s="21"/>
      <c r="K577" s="21"/>
      <c r="L577" s="21"/>
      <c r="N577" s="17">
        <v>-4.38</v>
      </c>
      <c r="O577" s="1">
        <f t="shared" ref="O577:O640" si="61">ROUND(AVERAGE(N571:N582),2)</f>
        <v>-2.48</v>
      </c>
      <c r="P577" s="1">
        <f t="shared" si="54"/>
        <v>-1.99</v>
      </c>
      <c r="T577" s="14"/>
      <c r="U577" s="14"/>
      <c r="W577" s="15">
        <v>-1.8</v>
      </c>
      <c r="X577" s="1">
        <f t="shared" si="55"/>
        <v>-0.53</v>
      </c>
      <c r="Y577">
        <f t="shared" si="59"/>
        <v>-0.56999999999999995</v>
      </c>
      <c r="Z577" s="15">
        <v>-1.77</v>
      </c>
      <c r="AA577" s="1">
        <f t="shared" si="56"/>
        <v>-0.84</v>
      </c>
      <c r="AB577">
        <f t="shared" si="60"/>
        <v>-0.67</v>
      </c>
      <c r="AC577">
        <v>-4.67</v>
      </c>
      <c r="AD577" s="1">
        <f t="shared" si="57"/>
        <v>-2.64</v>
      </c>
      <c r="AE577">
        <f t="shared" si="58"/>
        <v>-2.52</v>
      </c>
    </row>
    <row r="578" spans="1:31" x14ac:dyDescent="0.2">
      <c r="A578">
        <v>1914</v>
      </c>
      <c r="B578" s="1">
        <v>1914</v>
      </c>
      <c r="C578" s="1">
        <v>1</v>
      </c>
      <c r="D578" s="18" t="s">
        <v>2</v>
      </c>
      <c r="H578" s="21"/>
      <c r="I578" s="21"/>
      <c r="K578" s="21"/>
      <c r="L578" s="21"/>
      <c r="N578" s="17">
        <v>-3.25</v>
      </c>
      <c r="O578" s="1">
        <f t="shared" si="61"/>
        <v>-2.2799999999999998</v>
      </c>
      <c r="P578" s="1">
        <f t="shared" si="54"/>
        <v>-2</v>
      </c>
      <c r="T578" s="14"/>
      <c r="U578" s="14"/>
      <c r="W578" s="15">
        <v>-0.2</v>
      </c>
      <c r="X578" s="1">
        <f t="shared" si="55"/>
        <v>-0.49</v>
      </c>
      <c r="Y578">
        <f t="shared" si="59"/>
        <v>-0.56000000000000005</v>
      </c>
      <c r="Z578" s="15">
        <v>-0.26</v>
      </c>
      <c r="AA578" s="1">
        <f t="shared" si="56"/>
        <v>-0.69</v>
      </c>
      <c r="AB578">
        <f t="shared" si="60"/>
        <v>-0.66</v>
      </c>
      <c r="AC578">
        <v>-2.79</v>
      </c>
      <c r="AD578" s="1">
        <f t="shared" si="57"/>
        <v>-2.6</v>
      </c>
      <c r="AE578">
        <f t="shared" si="58"/>
        <v>-2.5299999999999998</v>
      </c>
    </row>
    <row r="579" spans="1:31" x14ac:dyDescent="0.2">
      <c r="A579">
        <v>1914.08</v>
      </c>
      <c r="B579" s="1">
        <v>1914</v>
      </c>
      <c r="C579" s="1">
        <v>2</v>
      </c>
      <c r="D579" s="1" t="s">
        <v>3</v>
      </c>
      <c r="H579" s="21"/>
      <c r="I579" s="21"/>
      <c r="K579" s="21"/>
      <c r="L579" s="21"/>
      <c r="N579" s="17">
        <v>-4.67</v>
      </c>
      <c r="O579" s="1">
        <f t="shared" si="61"/>
        <v>-2.14</v>
      </c>
      <c r="P579" s="1">
        <f t="shared" si="54"/>
        <v>-2.0099999999999998</v>
      </c>
      <c r="T579" s="14"/>
      <c r="U579" s="14"/>
      <c r="W579" s="15">
        <v>-0.9</v>
      </c>
      <c r="X579" s="1">
        <f t="shared" si="55"/>
        <v>-0.39</v>
      </c>
      <c r="Y579">
        <f t="shared" si="59"/>
        <v>-0.6</v>
      </c>
      <c r="Z579" s="15">
        <v>-1.29</v>
      </c>
      <c r="AA579" s="1">
        <f t="shared" si="56"/>
        <v>-0.6</v>
      </c>
      <c r="AB579">
        <f t="shared" si="60"/>
        <v>-0.66</v>
      </c>
      <c r="AC579">
        <v>-4.12</v>
      </c>
      <c r="AD579" s="1">
        <f t="shared" si="57"/>
        <v>-2.58</v>
      </c>
      <c r="AE579">
        <f t="shared" si="58"/>
        <v>-2.5099999999999998</v>
      </c>
    </row>
    <row r="580" spans="1:31" x14ac:dyDescent="0.2">
      <c r="A580">
        <v>1914.17</v>
      </c>
      <c r="B580" s="1">
        <v>1914</v>
      </c>
      <c r="C580" s="1">
        <v>3</v>
      </c>
      <c r="D580" s="1" t="s">
        <v>4</v>
      </c>
      <c r="H580" s="21"/>
      <c r="I580" s="21"/>
      <c r="K580" s="21"/>
      <c r="L580" s="21"/>
      <c r="N580" s="17">
        <v>-4.9000000000000004</v>
      </c>
      <c r="O580" s="1">
        <f t="shared" si="61"/>
        <v>-1.94</v>
      </c>
      <c r="P580" s="1">
        <f t="shared" si="54"/>
        <v>-2.0299999999999998</v>
      </c>
      <c r="T580" s="14"/>
      <c r="U580" s="14"/>
      <c r="W580" s="15">
        <v>-0.9</v>
      </c>
      <c r="X580" s="1">
        <f t="shared" si="55"/>
        <v>-0.4</v>
      </c>
      <c r="Y580">
        <f t="shared" si="59"/>
        <v>-0.63</v>
      </c>
      <c r="Z580" s="15">
        <v>-1.51</v>
      </c>
      <c r="AA580" s="1">
        <f t="shared" si="56"/>
        <v>-0.54</v>
      </c>
      <c r="AB580">
        <f t="shared" si="60"/>
        <v>-0.66</v>
      </c>
      <c r="AC580">
        <v>-4.1900000000000004</v>
      </c>
      <c r="AD580" s="1">
        <f t="shared" si="57"/>
        <v>-2.54</v>
      </c>
      <c r="AE580">
        <f t="shared" si="58"/>
        <v>-2.5099999999999998</v>
      </c>
    </row>
    <row r="581" spans="1:31" x14ac:dyDescent="0.2">
      <c r="A581">
        <v>1914.25</v>
      </c>
      <c r="B581" s="1">
        <v>1914</v>
      </c>
      <c r="C581" s="1">
        <v>4</v>
      </c>
      <c r="D581" s="1" t="s">
        <v>5</v>
      </c>
      <c r="H581" s="21"/>
      <c r="I581" s="21"/>
      <c r="K581" s="21"/>
      <c r="L581" s="21"/>
      <c r="N581" s="17">
        <v>-1.72</v>
      </c>
      <c r="O581" s="1">
        <f t="shared" si="61"/>
        <v>-1.98</v>
      </c>
      <c r="P581" s="1">
        <f t="shared" si="54"/>
        <v>-2</v>
      </c>
      <c r="T581" s="14"/>
      <c r="U581" s="14"/>
      <c r="W581" s="15">
        <v>-1</v>
      </c>
      <c r="X581" s="1">
        <f t="shared" si="55"/>
        <v>-0.59</v>
      </c>
      <c r="Y581">
        <f t="shared" si="59"/>
        <v>-0.64</v>
      </c>
      <c r="Z581" s="15">
        <v>-0.86</v>
      </c>
      <c r="AA581" s="1">
        <f t="shared" si="56"/>
        <v>-0.43</v>
      </c>
      <c r="AB581">
        <f t="shared" si="60"/>
        <v>-0.67</v>
      </c>
      <c r="AC581">
        <v>-3.37</v>
      </c>
      <c r="AD581" s="1">
        <f t="shared" si="57"/>
        <v>-2.64</v>
      </c>
      <c r="AE581">
        <f t="shared" si="58"/>
        <v>-2.5</v>
      </c>
    </row>
    <row r="582" spans="1:31" x14ac:dyDescent="0.2">
      <c r="A582">
        <v>1914.33</v>
      </c>
      <c r="B582" s="1">
        <v>1914</v>
      </c>
      <c r="C582" s="1">
        <v>5</v>
      </c>
      <c r="D582" s="1" t="s">
        <v>6</v>
      </c>
      <c r="H582" s="21"/>
      <c r="I582" s="21"/>
      <c r="K582" s="21"/>
      <c r="L582" s="21"/>
      <c r="N582" s="17">
        <v>-1.37</v>
      </c>
      <c r="O582" s="1">
        <f t="shared" si="61"/>
        <v>-1.87</v>
      </c>
      <c r="P582" s="1">
        <f t="shared" si="54"/>
        <v>-2</v>
      </c>
      <c r="T582" s="14"/>
      <c r="U582" s="14"/>
      <c r="W582" s="15">
        <v>-1.3</v>
      </c>
      <c r="X582" s="1">
        <f t="shared" si="55"/>
        <v>-0.38</v>
      </c>
      <c r="Y582">
        <f t="shared" si="59"/>
        <v>-0.66</v>
      </c>
      <c r="Z582" s="15">
        <v>-0.91</v>
      </c>
      <c r="AA582" s="1">
        <f t="shared" si="56"/>
        <v>-0.24</v>
      </c>
      <c r="AB582">
        <f t="shared" si="60"/>
        <v>-0.67</v>
      </c>
      <c r="AC582">
        <v>-2.96</v>
      </c>
      <c r="AD582" s="1">
        <f t="shared" si="57"/>
        <v>-2.58</v>
      </c>
      <c r="AE582">
        <f t="shared" si="58"/>
        <v>-2.5</v>
      </c>
    </row>
    <row r="583" spans="1:31" x14ac:dyDescent="0.2">
      <c r="A583">
        <v>1914.42</v>
      </c>
      <c r="B583" s="1">
        <v>1914</v>
      </c>
      <c r="C583" s="1">
        <v>6</v>
      </c>
      <c r="D583" s="1" t="s">
        <v>7</v>
      </c>
      <c r="H583" s="21"/>
      <c r="I583" s="21"/>
      <c r="K583" s="21"/>
      <c r="L583" s="21"/>
      <c r="N583" s="17">
        <v>1.6</v>
      </c>
      <c r="O583" s="1">
        <f t="shared" si="61"/>
        <v>-1.96</v>
      </c>
      <c r="P583" s="1">
        <f t="shared" si="54"/>
        <v>-1.99</v>
      </c>
      <c r="T583" s="14"/>
      <c r="U583" s="14"/>
      <c r="W583" s="15">
        <v>0.10000000000000053</v>
      </c>
      <c r="X583" s="1">
        <f t="shared" si="55"/>
        <v>-0.36</v>
      </c>
      <c r="Y583">
        <f t="shared" si="59"/>
        <v>-0.68</v>
      </c>
      <c r="Z583" s="15">
        <v>1.81</v>
      </c>
      <c r="AA583" s="1">
        <f t="shared" si="56"/>
        <v>-0.21</v>
      </c>
      <c r="AB583">
        <f t="shared" si="60"/>
        <v>-0.69</v>
      </c>
      <c r="AC583">
        <v>-0.87</v>
      </c>
      <c r="AD583" s="1">
        <f t="shared" si="57"/>
        <v>-2.61</v>
      </c>
      <c r="AE583">
        <f t="shared" si="58"/>
        <v>-2.5099999999999998</v>
      </c>
    </row>
    <row r="584" spans="1:31" x14ac:dyDescent="0.2">
      <c r="A584">
        <v>1914.5</v>
      </c>
      <c r="B584" s="1">
        <v>1914</v>
      </c>
      <c r="C584" s="1">
        <v>7</v>
      </c>
      <c r="D584" s="1" t="s">
        <v>8</v>
      </c>
      <c r="H584" s="21"/>
      <c r="I584" s="21"/>
      <c r="K584" s="21"/>
      <c r="L584" s="21"/>
      <c r="N584" s="17">
        <v>1.69</v>
      </c>
      <c r="O584" s="1">
        <f t="shared" si="61"/>
        <v>-1.9</v>
      </c>
      <c r="P584" s="1">
        <f t="shared" si="54"/>
        <v>-2.0499999999999998</v>
      </c>
      <c r="T584" s="14"/>
      <c r="U584" s="14"/>
      <c r="W584" s="15">
        <v>0.99999999999999911</v>
      </c>
      <c r="X584" s="1">
        <f t="shared" si="55"/>
        <v>-0.32</v>
      </c>
      <c r="Y584">
        <f t="shared" si="59"/>
        <v>-0.73</v>
      </c>
      <c r="Z584" s="15">
        <v>1.86</v>
      </c>
      <c r="AA584" s="1">
        <f t="shared" si="56"/>
        <v>-0.15</v>
      </c>
      <c r="AB584">
        <f t="shared" si="60"/>
        <v>-0.73</v>
      </c>
      <c r="AC584">
        <v>0.16</v>
      </c>
      <c r="AD584" s="1">
        <f t="shared" si="57"/>
        <v>-2.61</v>
      </c>
      <c r="AE584">
        <f t="shared" si="58"/>
        <v>-2.57</v>
      </c>
    </row>
    <row r="585" spans="1:31" x14ac:dyDescent="0.2">
      <c r="A585">
        <v>1914.58</v>
      </c>
      <c r="B585" s="1">
        <v>1914</v>
      </c>
      <c r="C585" s="1">
        <v>8</v>
      </c>
      <c r="D585" s="1" t="s">
        <v>9</v>
      </c>
      <c r="H585" s="21"/>
      <c r="I585" s="21"/>
      <c r="K585" s="21"/>
      <c r="L585" s="21"/>
      <c r="N585" s="17">
        <v>1.7</v>
      </c>
      <c r="O585" s="1">
        <f t="shared" si="61"/>
        <v>-1.87</v>
      </c>
      <c r="P585" s="1">
        <f t="shared" si="54"/>
        <v>-2.04</v>
      </c>
      <c r="T585" s="14"/>
      <c r="U585" s="14"/>
      <c r="W585" s="15">
        <v>0.6</v>
      </c>
      <c r="X585" s="1">
        <f t="shared" si="55"/>
        <v>-0.36</v>
      </c>
      <c r="Y585">
        <f t="shared" si="59"/>
        <v>-0.71</v>
      </c>
      <c r="Z585" s="15">
        <v>1.31</v>
      </c>
      <c r="AA585" s="1">
        <f t="shared" si="56"/>
        <v>-0.22</v>
      </c>
      <c r="AB585">
        <f t="shared" si="60"/>
        <v>-0.73</v>
      </c>
      <c r="AC585">
        <v>0.16</v>
      </c>
      <c r="AD585" s="1">
        <f t="shared" si="57"/>
        <v>-2.67</v>
      </c>
      <c r="AE585">
        <f t="shared" si="58"/>
        <v>-2.59</v>
      </c>
    </row>
    <row r="586" spans="1:31" x14ac:dyDescent="0.2">
      <c r="A586">
        <v>1914.67</v>
      </c>
      <c r="B586" s="1">
        <v>1914</v>
      </c>
      <c r="C586" s="1">
        <v>9</v>
      </c>
      <c r="D586" s="1" t="s">
        <v>10</v>
      </c>
      <c r="H586" s="21"/>
      <c r="I586" s="21"/>
      <c r="K586" s="21"/>
      <c r="L586" s="21"/>
      <c r="N586" s="17">
        <v>-0.99</v>
      </c>
      <c r="O586" s="1">
        <f t="shared" si="61"/>
        <v>-1.78</v>
      </c>
      <c r="P586" s="1">
        <f t="shared" si="54"/>
        <v>-2</v>
      </c>
      <c r="T586" s="14"/>
      <c r="U586" s="14"/>
      <c r="W586" s="15">
        <v>0.89999999999999947</v>
      </c>
      <c r="X586" s="1">
        <f t="shared" si="55"/>
        <v>-0.43</v>
      </c>
      <c r="Y586">
        <f t="shared" si="59"/>
        <v>-0.67</v>
      </c>
      <c r="Z586" s="15">
        <v>0.59</v>
      </c>
      <c r="AA586" s="1">
        <f t="shared" si="56"/>
        <v>-0.26</v>
      </c>
      <c r="AB586">
        <f t="shared" si="60"/>
        <v>-0.7</v>
      </c>
      <c r="AC586">
        <v>-1.93</v>
      </c>
      <c r="AD586" s="1">
        <f t="shared" si="57"/>
        <v>-2.71</v>
      </c>
      <c r="AE586">
        <f t="shared" si="58"/>
        <v>-2.57</v>
      </c>
    </row>
    <row r="587" spans="1:31" x14ac:dyDescent="0.2">
      <c r="A587">
        <v>1914.75</v>
      </c>
      <c r="B587" s="1">
        <v>1914</v>
      </c>
      <c r="C587" s="1">
        <v>10</v>
      </c>
      <c r="D587" s="1" t="s">
        <v>11</v>
      </c>
      <c r="H587" s="21"/>
      <c r="I587" s="21"/>
      <c r="K587" s="21"/>
      <c r="L587" s="21"/>
      <c r="N587" s="17">
        <v>-2.17</v>
      </c>
      <c r="O587" s="1">
        <f t="shared" si="61"/>
        <v>-1.76</v>
      </c>
      <c r="P587" s="1">
        <f t="shared" si="54"/>
        <v>-1.99</v>
      </c>
      <c r="T587" s="14"/>
      <c r="U587" s="14"/>
      <c r="W587" s="15">
        <v>1</v>
      </c>
      <c r="X587" s="1">
        <f t="shared" si="55"/>
        <v>-0.51</v>
      </c>
      <c r="Y587">
        <f t="shared" si="59"/>
        <v>-0.68</v>
      </c>
      <c r="Z587" s="15">
        <v>0.31</v>
      </c>
      <c r="AA587" s="1">
        <f t="shared" si="56"/>
        <v>-0.31</v>
      </c>
      <c r="AB587">
        <f t="shared" si="60"/>
        <v>-0.71</v>
      </c>
      <c r="AC587">
        <v>-2.23</v>
      </c>
      <c r="AD587" s="1">
        <f t="shared" si="57"/>
        <v>-2.77</v>
      </c>
      <c r="AE587">
        <f t="shared" si="58"/>
        <v>-2.58</v>
      </c>
    </row>
    <row r="588" spans="1:31" x14ac:dyDescent="0.2">
      <c r="A588">
        <v>1914.83</v>
      </c>
      <c r="B588" s="1">
        <v>1914</v>
      </c>
      <c r="C588" s="1">
        <v>11</v>
      </c>
      <c r="D588" s="1" t="s">
        <v>12</v>
      </c>
      <c r="H588" s="21"/>
      <c r="I588" s="21"/>
      <c r="K588" s="21"/>
      <c r="L588" s="21"/>
      <c r="N588" s="17">
        <v>-5.05</v>
      </c>
      <c r="O588" s="1">
        <f t="shared" si="61"/>
        <v>-1.74</v>
      </c>
      <c r="P588" s="1">
        <f t="shared" si="54"/>
        <v>-2.0299999999999998</v>
      </c>
      <c r="T588" s="14"/>
      <c r="U588" s="14"/>
      <c r="W588" s="15">
        <v>-1.8</v>
      </c>
      <c r="X588" s="1">
        <f t="shared" si="55"/>
        <v>-0.42</v>
      </c>
      <c r="Y588">
        <f t="shared" si="59"/>
        <v>-0.7</v>
      </c>
      <c r="Z588" s="15">
        <v>-1.8</v>
      </c>
      <c r="AA588" s="1">
        <f t="shared" si="56"/>
        <v>-0.24</v>
      </c>
      <c r="AB588">
        <f t="shared" si="60"/>
        <v>-0.74</v>
      </c>
      <c r="AC588">
        <v>-4.55</v>
      </c>
      <c r="AD588" s="1">
        <f t="shared" si="57"/>
        <v>-2.7</v>
      </c>
      <c r="AE588">
        <f t="shared" si="58"/>
        <v>-2.63</v>
      </c>
    </row>
    <row r="589" spans="1:31" x14ac:dyDescent="0.2">
      <c r="A589">
        <v>1914.92</v>
      </c>
      <c r="B589" s="1">
        <v>1914</v>
      </c>
      <c r="C589" s="1">
        <v>12</v>
      </c>
      <c r="D589" s="1" t="s">
        <v>13</v>
      </c>
      <c r="H589" s="21"/>
      <c r="I589" s="21"/>
      <c r="K589" s="21"/>
      <c r="L589" s="21"/>
      <c r="N589" s="17">
        <v>-3.63</v>
      </c>
      <c r="O589" s="1">
        <f t="shared" si="61"/>
        <v>-1.6</v>
      </c>
      <c r="P589" s="1">
        <f t="shared" si="54"/>
        <v>-2</v>
      </c>
      <c r="T589" s="14"/>
      <c r="U589" s="14"/>
      <c r="W589" s="15">
        <v>-1.3</v>
      </c>
      <c r="X589" s="1">
        <f t="shared" si="55"/>
        <v>-0.4</v>
      </c>
      <c r="Y589">
        <f t="shared" si="59"/>
        <v>-0.73</v>
      </c>
      <c r="Z589" s="15">
        <v>-1.02</v>
      </c>
      <c r="AA589" s="1">
        <f t="shared" si="56"/>
        <v>-0.21</v>
      </c>
      <c r="AB589">
        <f t="shared" si="60"/>
        <v>-0.74</v>
      </c>
      <c r="AC589">
        <v>-4.62</v>
      </c>
      <c r="AD589" s="1">
        <f t="shared" si="57"/>
        <v>-2.5299999999999998</v>
      </c>
      <c r="AE589">
        <f t="shared" si="58"/>
        <v>-2.64</v>
      </c>
    </row>
    <row r="590" spans="1:31" x14ac:dyDescent="0.2">
      <c r="A590">
        <v>1915</v>
      </c>
      <c r="B590" s="1">
        <v>1915</v>
      </c>
      <c r="C590" s="1">
        <v>1</v>
      </c>
      <c r="D590" s="18" t="s">
        <v>2</v>
      </c>
      <c r="H590" s="21"/>
      <c r="I590" s="21"/>
      <c r="K590" s="21"/>
      <c r="L590" s="21"/>
      <c r="N590" s="17">
        <v>-2.95</v>
      </c>
      <c r="O590" s="1">
        <f t="shared" si="61"/>
        <v>-1.61</v>
      </c>
      <c r="P590" s="1">
        <f t="shared" si="54"/>
        <v>-1.98</v>
      </c>
      <c r="T590" s="14"/>
      <c r="U590" s="14"/>
      <c r="W590" s="15">
        <v>-0.7</v>
      </c>
      <c r="X590" s="1">
        <f t="shared" si="55"/>
        <v>-0.48</v>
      </c>
      <c r="Y590">
        <f t="shared" si="59"/>
        <v>-0.71</v>
      </c>
      <c r="Z590" s="15">
        <v>-1.1599999999999999</v>
      </c>
      <c r="AA590" s="1">
        <f t="shared" si="56"/>
        <v>-0.28999999999999998</v>
      </c>
      <c r="AB590">
        <f t="shared" si="60"/>
        <v>-0.74</v>
      </c>
      <c r="AC590">
        <v>-3.54</v>
      </c>
      <c r="AD590" s="1">
        <f t="shared" si="57"/>
        <v>-2.5</v>
      </c>
      <c r="AE590">
        <f t="shared" si="58"/>
        <v>-2.64</v>
      </c>
    </row>
    <row r="591" spans="1:31" x14ac:dyDescent="0.2">
      <c r="A591">
        <v>1915.08</v>
      </c>
      <c r="B591" s="1">
        <v>1915</v>
      </c>
      <c r="C591" s="1">
        <v>2</v>
      </c>
      <c r="D591" s="1" t="s">
        <v>3</v>
      </c>
      <c r="H591" s="21"/>
      <c r="I591" s="21"/>
      <c r="K591" s="21"/>
      <c r="L591" s="21"/>
      <c r="N591" s="17">
        <v>-3.52</v>
      </c>
      <c r="O591" s="1">
        <f t="shared" si="61"/>
        <v>-1.65</v>
      </c>
      <c r="P591" s="1">
        <f t="shared" si="54"/>
        <v>-1.94</v>
      </c>
      <c r="T591" s="14"/>
      <c r="U591" s="14"/>
      <c r="W591" s="15">
        <v>-1.8</v>
      </c>
      <c r="X591" s="1">
        <f t="shared" si="55"/>
        <v>-0.63</v>
      </c>
      <c r="Y591">
        <f t="shared" si="59"/>
        <v>-0.68</v>
      </c>
      <c r="Z591" s="15">
        <v>-1.79</v>
      </c>
      <c r="AA591" s="1">
        <f t="shared" si="56"/>
        <v>-0.44</v>
      </c>
      <c r="AB591">
        <f t="shared" si="60"/>
        <v>-0.73</v>
      </c>
      <c r="AC591">
        <v>-4.5199999999999996</v>
      </c>
      <c r="AD591" s="1">
        <f t="shared" si="57"/>
        <v>-2.52</v>
      </c>
      <c r="AE591">
        <f t="shared" si="58"/>
        <v>-2.62</v>
      </c>
    </row>
    <row r="592" spans="1:31" x14ac:dyDescent="0.2">
      <c r="A592">
        <v>1915.17</v>
      </c>
      <c r="B592" s="1">
        <v>1915</v>
      </c>
      <c r="C592" s="1">
        <v>3</v>
      </c>
      <c r="D592" s="1" t="s">
        <v>4</v>
      </c>
      <c r="H592" s="21"/>
      <c r="I592" s="21"/>
      <c r="K592" s="21"/>
      <c r="L592" s="21"/>
      <c r="N592" s="17">
        <v>-4.75</v>
      </c>
      <c r="O592" s="1">
        <f t="shared" si="61"/>
        <v>-1.85</v>
      </c>
      <c r="P592" s="1">
        <f t="shared" si="54"/>
        <v>-1.89</v>
      </c>
      <c r="T592" s="14"/>
      <c r="U592" s="14"/>
      <c r="W592" s="15">
        <v>-1.8</v>
      </c>
      <c r="X592" s="1">
        <f t="shared" si="55"/>
        <v>-0.66</v>
      </c>
      <c r="Y592">
        <f t="shared" si="59"/>
        <v>-0.67</v>
      </c>
      <c r="Z592" s="15">
        <v>-2.06</v>
      </c>
      <c r="AA592" s="1">
        <f t="shared" si="56"/>
        <v>-0.5</v>
      </c>
      <c r="AB592">
        <f t="shared" si="60"/>
        <v>-0.7</v>
      </c>
      <c r="AC592">
        <v>-4.9400000000000004</v>
      </c>
      <c r="AD592" s="1">
        <f t="shared" si="57"/>
        <v>-2.6</v>
      </c>
      <c r="AE592">
        <f t="shared" si="58"/>
        <v>-2.6</v>
      </c>
    </row>
    <row r="593" spans="1:31" x14ac:dyDescent="0.2">
      <c r="A593">
        <v>1915.25</v>
      </c>
      <c r="B593" s="1">
        <v>1915</v>
      </c>
      <c r="C593" s="1">
        <v>4</v>
      </c>
      <c r="D593" s="1" t="s">
        <v>5</v>
      </c>
      <c r="H593" s="21"/>
      <c r="I593" s="21"/>
      <c r="K593" s="21"/>
      <c r="L593" s="21"/>
      <c r="N593" s="17">
        <v>-1.42</v>
      </c>
      <c r="O593" s="1">
        <f t="shared" si="61"/>
        <v>-1.9</v>
      </c>
      <c r="P593" s="1">
        <f t="shared" si="54"/>
        <v>-1.93</v>
      </c>
      <c r="T593" s="14"/>
      <c r="U593" s="14"/>
      <c r="W593" s="15">
        <v>0.1</v>
      </c>
      <c r="X593" s="1">
        <f t="shared" si="55"/>
        <v>-0.71</v>
      </c>
      <c r="Y593">
        <f t="shared" si="59"/>
        <v>-0.67</v>
      </c>
      <c r="Z593" s="15">
        <v>-0.01</v>
      </c>
      <c r="AA593" s="1">
        <f t="shared" si="56"/>
        <v>-0.56999999999999995</v>
      </c>
      <c r="AB593">
        <f t="shared" si="60"/>
        <v>-0.7</v>
      </c>
      <c r="AC593">
        <v>-2.52</v>
      </c>
      <c r="AD593" s="1">
        <f t="shared" si="57"/>
        <v>-2.54</v>
      </c>
      <c r="AE593">
        <f t="shared" si="58"/>
        <v>-2.63</v>
      </c>
    </row>
    <row r="594" spans="1:31" x14ac:dyDescent="0.2">
      <c r="A594">
        <v>1915.33</v>
      </c>
      <c r="B594" s="1">
        <v>1915</v>
      </c>
      <c r="C594" s="1">
        <v>5</v>
      </c>
      <c r="D594" s="1" t="s">
        <v>6</v>
      </c>
      <c r="H594" s="21"/>
      <c r="I594" s="21"/>
      <c r="K594" s="21"/>
      <c r="L594" s="21"/>
      <c r="N594" s="17">
        <v>0.28000000000000003</v>
      </c>
      <c r="O594" s="1">
        <f t="shared" si="61"/>
        <v>-1.77</v>
      </c>
      <c r="P594" s="1">
        <f t="shared" si="54"/>
        <v>-2.02</v>
      </c>
      <c r="T594" s="14"/>
      <c r="U594" s="14"/>
      <c r="W594" s="15">
        <v>-1.1000000000000001</v>
      </c>
      <c r="X594" s="1">
        <f t="shared" si="55"/>
        <v>-0.63</v>
      </c>
      <c r="Y594">
        <f t="shared" si="59"/>
        <v>-0.7</v>
      </c>
      <c r="Z594" s="15">
        <v>-0.51</v>
      </c>
      <c r="AA594" s="1">
        <f t="shared" si="56"/>
        <v>-0.56999999999999995</v>
      </c>
      <c r="AB594">
        <f t="shared" si="60"/>
        <v>-0.73</v>
      </c>
      <c r="AC594">
        <v>-0.96</v>
      </c>
      <c r="AD594" s="1">
        <f t="shared" si="57"/>
        <v>-2.44</v>
      </c>
      <c r="AE594">
        <f t="shared" si="58"/>
        <v>-2.68</v>
      </c>
    </row>
    <row r="595" spans="1:31" x14ac:dyDescent="0.2">
      <c r="A595">
        <v>1915.42</v>
      </c>
      <c r="B595" s="1">
        <v>1915</v>
      </c>
      <c r="C595" s="1">
        <v>6</v>
      </c>
      <c r="D595" s="1" t="s">
        <v>7</v>
      </c>
      <c r="H595" s="21"/>
      <c r="I595" s="21"/>
      <c r="K595" s="21"/>
      <c r="L595" s="21"/>
      <c r="N595" s="17">
        <v>1.5</v>
      </c>
      <c r="O595" s="1">
        <f t="shared" si="61"/>
        <v>-1.65</v>
      </c>
      <c r="P595" s="1">
        <f t="shared" si="54"/>
        <v>-2.06</v>
      </c>
      <c r="T595" s="14"/>
      <c r="U595" s="14"/>
      <c r="W595" s="15">
        <v>-0.8</v>
      </c>
      <c r="X595" s="1">
        <f t="shared" si="55"/>
        <v>-0.57999999999999996</v>
      </c>
      <c r="Y595">
        <f t="shared" si="59"/>
        <v>-0.69</v>
      </c>
      <c r="Z595" s="15">
        <v>0.81</v>
      </c>
      <c r="AA595" s="1">
        <f t="shared" si="56"/>
        <v>-0.56999999999999995</v>
      </c>
      <c r="AB595">
        <f t="shared" si="60"/>
        <v>-0.72</v>
      </c>
      <c r="AC595">
        <v>-0.46999999999999886</v>
      </c>
      <c r="AD595" s="1">
        <f t="shared" si="57"/>
        <v>-2.38</v>
      </c>
      <c r="AE595">
        <f t="shared" si="58"/>
        <v>-2.68</v>
      </c>
    </row>
    <row r="596" spans="1:31" x14ac:dyDescent="0.2">
      <c r="A596">
        <v>1915.5</v>
      </c>
      <c r="B596" s="1">
        <v>1915</v>
      </c>
      <c r="C596" s="1">
        <v>7</v>
      </c>
      <c r="D596" s="1" t="s">
        <v>8</v>
      </c>
      <c r="H596" s="21"/>
      <c r="I596" s="21"/>
      <c r="K596" s="21"/>
      <c r="L596" s="21"/>
      <c r="N596" s="17">
        <v>1.19</v>
      </c>
      <c r="O596" s="1">
        <f t="shared" si="61"/>
        <v>-1.86</v>
      </c>
      <c r="P596" s="1">
        <f t="shared" si="54"/>
        <v>-2.09</v>
      </c>
      <c r="T596" s="14"/>
      <c r="U596" s="14"/>
      <c r="W596" s="15">
        <v>-0.80000000000000071</v>
      </c>
      <c r="X596" s="1">
        <f t="shared" si="55"/>
        <v>-0.7</v>
      </c>
      <c r="Y596">
        <f t="shared" si="59"/>
        <v>-0.71</v>
      </c>
      <c r="Z596" s="15">
        <v>9.9999999999997868E-3</v>
      </c>
      <c r="AA596" s="1">
        <f t="shared" si="56"/>
        <v>-0.74</v>
      </c>
      <c r="AB596">
        <f t="shared" si="60"/>
        <v>-0.74</v>
      </c>
      <c r="AC596">
        <v>-8.9999999999999858E-2</v>
      </c>
      <c r="AD596" s="1">
        <f t="shared" si="57"/>
        <v>-2.38</v>
      </c>
      <c r="AE596">
        <f t="shared" si="58"/>
        <v>-2.68</v>
      </c>
    </row>
    <row r="597" spans="1:31" x14ac:dyDescent="0.2">
      <c r="A597">
        <v>1915.58</v>
      </c>
      <c r="B597" s="1">
        <v>1915</v>
      </c>
      <c r="C597" s="1">
        <v>8</v>
      </c>
      <c r="D597" s="1" t="s">
        <v>9</v>
      </c>
      <c r="H597" s="21"/>
      <c r="I597" s="21"/>
      <c r="K597" s="21"/>
      <c r="L597" s="21"/>
      <c r="N597" s="17">
        <v>-0.7</v>
      </c>
      <c r="O597" s="1">
        <f t="shared" si="61"/>
        <v>-1.92</v>
      </c>
      <c r="P597" s="1">
        <f t="shared" si="54"/>
        <v>-2.2599999999999998</v>
      </c>
      <c r="T597" s="14"/>
      <c r="U597" s="14"/>
      <c r="W597" s="15">
        <v>0.19999999999999929</v>
      </c>
      <c r="X597" s="1">
        <f t="shared" si="55"/>
        <v>-0.68</v>
      </c>
      <c r="Y597">
        <f t="shared" si="59"/>
        <v>-0.82</v>
      </c>
      <c r="Z597" s="15">
        <v>0.61</v>
      </c>
      <c r="AA597" s="1">
        <f t="shared" si="56"/>
        <v>-0.74</v>
      </c>
      <c r="AB597">
        <f t="shared" si="60"/>
        <v>-0.82</v>
      </c>
      <c r="AC597">
        <v>-0.84</v>
      </c>
      <c r="AD597" s="1">
        <f t="shared" si="57"/>
        <v>-2.38</v>
      </c>
      <c r="AE597">
        <f t="shared" si="58"/>
        <v>-2.74</v>
      </c>
    </row>
    <row r="598" spans="1:31" x14ac:dyDescent="0.2">
      <c r="A598">
        <v>1915.67</v>
      </c>
      <c r="B598" s="1">
        <v>1915</v>
      </c>
      <c r="C598" s="1">
        <v>9</v>
      </c>
      <c r="D598" s="1" t="s">
        <v>10</v>
      </c>
      <c r="H598" s="21"/>
      <c r="I598" s="21"/>
      <c r="K598" s="21"/>
      <c r="L598" s="21"/>
      <c r="N598" s="17">
        <v>-1.59</v>
      </c>
      <c r="O598" s="1">
        <f t="shared" si="61"/>
        <v>-1.81</v>
      </c>
      <c r="P598" s="1">
        <f t="shared" si="54"/>
        <v>-2.2799999999999998</v>
      </c>
      <c r="T598" s="14"/>
      <c r="U598" s="14"/>
      <c r="W598" s="15">
        <v>0.3</v>
      </c>
      <c r="X598" s="1">
        <f t="shared" si="55"/>
        <v>-0.6</v>
      </c>
      <c r="Y598">
        <f t="shared" si="59"/>
        <v>-0.79</v>
      </c>
      <c r="Z598" s="15">
        <v>-0.26000000000000068</v>
      </c>
      <c r="AA598" s="1">
        <f t="shared" si="56"/>
        <v>-0.64</v>
      </c>
      <c r="AB598">
        <f t="shared" si="60"/>
        <v>-0.79</v>
      </c>
      <c r="AC598">
        <v>-1.18</v>
      </c>
      <c r="AD598" s="1">
        <f t="shared" si="57"/>
        <v>-2.36</v>
      </c>
      <c r="AE598">
        <f t="shared" si="58"/>
        <v>-2.76</v>
      </c>
    </row>
    <row r="599" spans="1:31" x14ac:dyDescent="0.2">
      <c r="A599">
        <v>1915.75</v>
      </c>
      <c r="B599" s="1">
        <v>1915</v>
      </c>
      <c r="C599" s="1">
        <v>10</v>
      </c>
      <c r="D599" s="1" t="s">
        <v>11</v>
      </c>
      <c r="H599" s="21"/>
      <c r="I599" s="21"/>
      <c r="K599" s="21"/>
      <c r="L599" s="21"/>
      <c r="N599" s="17">
        <v>-0.56999999999999995</v>
      </c>
      <c r="O599" s="1">
        <f t="shared" si="61"/>
        <v>-1.76</v>
      </c>
      <c r="P599" s="1">
        <f t="shared" si="54"/>
        <v>-2.2200000000000002</v>
      </c>
      <c r="T599" s="14"/>
      <c r="U599" s="14"/>
      <c r="W599" s="15">
        <v>2</v>
      </c>
      <c r="X599" s="1">
        <f t="shared" si="55"/>
        <v>-0.69</v>
      </c>
      <c r="Y599">
        <f t="shared" si="59"/>
        <v>-0.71</v>
      </c>
      <c r="Z599" s="15">
        <v>0.36</v>
      </c>
      <c r="AA599" s="1">
        <f t="shared" si="56"/>
        <v>-0.68</v>
      </c>
      <c r="AB599">
        <f t="shared" si="60"/>
        <v>-0.73</v>
      </c>
      <c r="AC599">
        <v>-1.03</v>
      </c>
      <c r="AD599" s="1">
        <f t="shared" si="57"/>
        <v>-2.29</v>
      </c>
      <c r="AE599">
        <f t="shared" si="58"/>
        <v>-2.74</v>
      </c>
    </row>
    <row r="600" spans="1:31" x14ac:dyDescent="0.2">
      <c r="A600">
        <v>1915.83</v>
      </c>
      <c r="B600" s="1">
        <v>1915</v>
      </c>
      <c r="C600" s="1">
        <v>11</v>
      </c>
      <c r="D600" s="1" t="s">
        <v>12</v>
      </c>
      <c r="H600" s="21"/>
      <c r="I600" s="21"/>
      <c r="K600" s="21"/>
      <c r="L600" s="21"/>
      <c r="N600" s="17">
        <v>-3.6</v>
      </c>
      <c r="O600" s="1">
        <f t="shared" si="61"/>
        <v>-1.94</v>
      </c>
      <c r="P600" s="1">
        <f t="shared" si="54"/>
        <v>-2.23</v>
      </c>
      <c r="T600" s="14"/>
      <c r="U600" s="14"/>
      <c r="W600" s="15">
        <v>-1.3</v>
      </c>
      <c r="X600" s="1">
        <f t="shared" si="55"/>
        <v>-0.8</v>
      </c>
      <c r="Y600">
        <f t="shared" si="59"/>
        <v>-0.71</v>
      </c>
      <c r="Z600" s="15">
        <v>-1.85</v>
      </c>
      <c r="AA600" s="1">
        <f t="shared" si="56"/>
        <v>-0.8</v>
      </c>
      <c r="AB600">
        <f t="shared" si="60"/>
        <v>-0.73</v>
      </c>
      <c r="AC600">
        <v>-3.85</v>
      </c>
      <c r="AD600" s="1">
        <f t="shared" si="57"/>
        <v>-2.4300000000000002</v>
      </c>
      <c r="AE600">
        <f t="shared" si="58"/>
        <v>-2.75</v>
      </c>
    </row>
    <row r="601" spans="1:31" x14ac:dyDescent="0.2">
      <c r="A601">
        <v>1915.92</v>
      </c>
      <c r="B601" s="1">
        <v>1915</v>
      </c>
      <c r="C601" s="1">
        <v>12</v>
      </c>
      <c r="D601" s="1" t="s">
        <v>13</v>
      </c>
      <c r="H601" s="21"/>
      <c r="I601" s="21"/>
      <c r="K601" s="21"/>
      <c r="L601" s="21"/>
      <c r="N601" s="17">
        <v>-6.23</v>
      </c>
      <c r="O601" s="1">
        <f t="shared" si="61"/>
        <v>-2.04</v>
      </c>
      <c r="P601" s="1">
        <f t="shared" ref="P601:P664" si="62">ROUND(AVERAGE(N571:N630),2)</f>
        <v>-2.1800000000000002</v>
      </c>
      <c r="T601" s="14"/>
      <c r="U601" s="14"/>
      <c r="W601" s="15">
        <v>-2.7</v>
      </c>
      <c r="X601" s="1">
        <f t="shared" si="55"/>
        <v>-0.79</v>
      </c>
      <c r="Y601">
        <f t="shared" si="59"/>
        <v>-0.72</v>
      </c>
      <c r="Z601" s="15">
        <v>-3.07</v>
      </c>
      <c r="AA601" s="1">
        <f t="shared" si="56"/>
        <v>-0.84</v>
      </c>
      <c r="AB601">
        <f t="shared" si="60"/>
        <v>-0.7</v>
      </c>
      <c r="AC601">
        <v>-4.67</v>
      </c>
      <c r="AD601" s="1">
        <f t="shared" si="57"/>
        <v>-2.58</v>
      </c>
      <c r="AE601">
        <f t="shared" si="58"/>
        <v>-2.74</v>
      </c>
    </row>
    <row r="602" spans="1:31" x14ac:dyDescent="0.2">
      <c r="A602">
        <v>1916</v>
      </c>
      <c r="B602" s="1">
        <v>1916</v>
      </c>
      <c r="C602" s="1">
        <v>1</v>
      </c>
      <c r="D602" s="18" t="s">
        <v>2</v>
      </c>
      <c r="H602" s="21"/>
      <c r="I602" s="21"/>
      <c r="K602" s="21"/>
      <c r="L602" s="21"/>
      <c r="N602" s="17">
        <v>-3.6</v>
      </c>
      <c r="O602" s="1">
        <f t="shared" si="61"/>
        <v>-2.15</v>
      </c>
      <c r="P602" s="1">
        <f t="shared" si="62"/>
        <v>-2.13</v>
      </c>
      <c r="T602" s="14"/>
      <c r="U602" s="14"/>
      <c r="W602" s="15">
        <v>-0.5</v>
      </c>
      <c r="X602" s="1">
        <f t="shared" si="55"/>
        <v>-0.78</v>
      </c>
      <c r="Y602">
        <f t="shared" si="59"/>
        <v>-0.73</v>
      </c>
      <c r="Z602" s="15">
        <v>-1.06</v>
      </c>
      <c r="AA602" s="1">
        <f t="shared" si="56"/>
        <v>-0.85</v>
      </c>
      <c r="AB602">
        <f t="shared" si="60"/>
        <v>-0.67</v>
      </c>
      <c r="AC602">
        <v>-3.49</v>
      </c>
      <c r="AD602" s="1">
        <f t="shared" si="57"/>
        <v>-2.63</v>
      </c>
      <c r="AE602">
        <f t="shared" si="58"/>
        <v>-2.73</v>
      </c>
    </row>
    <row r="603" spans="1:31" x14ac:dyDescent="0.2">
      <c r="A603">
        <v>1916.08</v>
      </c>
      <c r="B603" s="1">
        <v>1916</v>
      </c>
      <c r="C603" s="1">
        <v>2</v>
      </c>
      <c r="D603" s="1" t="s">
        <v>3</v>
      </c>
      <c r="H603" s="21"/>
      <c r="I603" s="21"/>
      <c r="K603" s="21"/>
      <c r="L603" s="21"/>
      <c r="N603" s="17">
        <v>-2.17</v>
      </c>
      <c r="O603" s="1">
        <f t="shared" si="61"/>
        <v>-2.15</v>
      </c>
      <c r="P603" s="1">
        <f t="shared" si="62"/>
        <v>-2.13</v>
      </c>
      <c r="T603" s="14"/>
      <c r="U603" s="14"/>
      <c r="W603" s="15">
        <v>-0.8</v>
      </c>
      <c r="X603" s="1">
        <f t="shared" si="55"/>
        <v>-0.83</v>
      </c>
      <c r="Y603">
        <f t="shared" si="59"/>
        <v>-0.71</v>
      </c>
      <c r="Z603" s="15">
        <v>-0.64</v>
      </c>
      <c r="AA603" s="1">
        <f t="shared" si="56"/>
        <v>-0.8</v>
      </c>
      <c r="AB603">
        <f t="shared" si="60"/>
        <v>-0.67</v>
      </c>
      <c r="AC603">
        <v>-4.2699999999999996</v>
      </c>
      <c r="AD603" s="1">
        <f t="shared" si="57"/>
        <v>-2.61</v>
      </c>
      <c r="AE603">
        <f t="shared" si="58"/>
        <v>-2.73</v>
      </c>
    </row>
    <row r="604" spans="1:31" x14ac:dyDescent="0.2">
      <c r="A604">
        <v>1916.17</v>
      </c>
      <c r="B604" s="1">
        <v>1916</v>
      </c>
      <c r="C604" s="1">
        <v>3</v>
      </c>
      <c r="D604" s="1" t="s">
        <v>4</v>
      </c>
      <c r="H604" s="21"/>
      <c r="I604" s="21"/>
      <c r="K604" s="21"/>
      <c r="L604" s="21"/>
      <c r="N604" s="17">
        <v>-4.2</v>
      </c>
      <c r="O604" s="1">
        <f t="shared" si="61"/>
        <v>-2.13</v>
      </c>
      <c r="P604" s="1">
        <f t="shared" si="62"/>
        <v>-2.12</v>
      </c>
      <c r="T604" s="14"/>
      <c r="U604" s="14"/>
      <c r="W604" s="15">
        <v>-2.9</v>
      </c>
      <c r="X604" s="1">
        <f t="shared" ref="X604:X667" si="63">ROUND(AVERAGE(W598:W609),2)</f>
        <v>-0.93</v>
      </c>
      <c r="Y604">
        <f t="shared" si="59"/>
        <v>-0.73</v>
      </c>
      <c r="Z604" s="15">
        <v>-2.56</v>
      </c>
      <c r="AA604" s="1">
        <f t="shared" ref="AA604:AA667" si="64">ROUND(AVERAGE(Z598:Z609),2)</f>
        <v>-0.79</v>
      </c>
      <c r="AB604">
        <f t="shared" si="60"/>
        <v>-0.68</v>
      </c>
      <c r="AC604">
        <v>-4.09</v>
      </c>
      <c r="AD604" s="1">
        <f t="shared" ref="AD604:AD667" si="65">ROUND(AVERAGE(AC598:AC609),2)</f>
        <v>-2.61</v>
      </c>
      <c r="AE604">
        <f t="shared" si="58"/>
        <v>-2.75</v>
      </c>
    </row>
    <row r="605" spans="1:31" x14ac:dyDescent="0.2">
      <c r="A605">
        <v>1916.25</v>
      </c>
      <c r="B605" s="1">
        <v>1916</v>
      </c>
      <c r="C605" s="1">
        <v>4</v>
      </c>
      <c r="D605" s="1" t="s">
        <v>5</v>
      </c>
      <c r="H605" s="21"/>
      <c r="I605" s="21"/>
      <c r="K605" s="21"/>
      <c r="L605" s="21"/>
      <c r="N605" s="17">
        <v>-3.62</v>
      </c>
      <c r="O605" s="1">
        <f t="shared" si="61"/>
        <v>-2.0099999999999998</v>
      </c>
      <c r="P605" s="1">
        <f t="shared" si="62"/>
        <v>-2.1800000000000002</v>
      </c>
      <c r="T605" s="14"/>
      <c r="U605" s="14"/>
      <c r="W605" s="15">
        <v>-1.2</v>
      </c>
      <c r="X605" s="1">
        <f t="shared" si="63"/>
        <v>-0.97</v>
      </c>
      <c r="Y605">
        <f t="shared" si="59"/>
        <v>-0.79</v>
      </c>
      <c r="Z605" s="15">
        <v>-1.46</v>
      </c>
      <c r="AA605" s="1">
        <f t="shared" si="64"/>
        <v>-0.8</v>
      </c>
      <c r="AB605">
        <f t="shared" si="60"/>
        <v>-0.69</v>
      </c>
      <c r="AC605">
        <v>-4.22</v>
      </c>
      <c r="AD605" s="1">
        <f t="shared" si="65"/>
        <v>-2.65</v>
      </c>
      <c r="AE605">
        <f t="shared" si="58"/>
        <v>-2.79</v>
      </c>
    </row>
    <row r="606" spans="1:31" x14ac:dyDescent="0.2">
      <c r="A606">
        <v>1916.33</v>
      </c>
      <c r="B606" s="1">
        <v>1916</v>
      </c>
      <c r="C606" s="1">
        <v>5</v>
      </c>
      <c r="D606" s="1" t="s">
        <v>6</v>
      </c>
      <c r="H606" s="21"/>
      <c r="I606" s="21"/>
      <c r="K606" s="21"/>
      <c r="L606" s="21"/>
      <c r="N606" s="17">
        <v>-0.92</v>
      </c>
      <c r="O606" s="1">
        <f t="shared" si="61"/>
        <v>-2.11</v>
      </c>
      <c r="P606" s="1">
        <f t="shared" si="62"/>
        <v>-2.17</v>
      </c>
      <c r="T606" s="14"/>
      <c r="U606" s="14"/>
      <c r="W606" s="15">
        <v>-1</v>
      </c>
      <c r="X606" s="1">
        <f t="shared" si="63"/>
        <v>-1.23</v>
      </c>
      <c r="Y606">
        <f t="shared" si="59"/>
        <v>-0.76</v>
      </c>
      <c r="Z606" s="15">
        <v>-0.91</v>
      </c>
      <c r="AA606" s="1">
        <f t="shared" si="64"/>
        <v>-0.91</v>
      </c>
      <c r="AB606">
        <f t="shared" si="60"/>
        <v>-0.67</v>
      </c>
      <c r="AC606">
        <v>-2.71</v>
      </c>
      <c r="AD606" s="1">
        <f t="shared" si="65"/>
        <v>-2.76</v>
      </c>
      <c r="AE606">
        <f t="shared" si="58"/>
        <v>-2.79</v>
      </c>
    </row>
    <row r="607" spans="1:31" x14ac:dyDescent="0.2">
      <c r="A607">
        <v>1916.42</v>
      </c>
      <c r="B607" s="1">
        <v>1916</v>
      </c>
      <c r="C607" s="1">
        <v>6</v>
      </c>
      <c r="D607" s="1" t="s">
        <v>7</v>
      </c>
      <c r="H607" s="21"/>
      <c r="I607" s="21"/>
      <c r="K607" s="21"/>
      <c r="L607" s="21"/>
      <c r="N607" s="17">
        <v>0.25</v>
      </c>
      <c r="O607" s="1">
        <f t="shared" si="61"/>
        <v>-2.09</v>
      </c>
      <c r="P607" s="1">
        <f t="shared" si="62"/>
        <v>-2.17</v>
      </c>
      <c r="T607" s="14"/>
      <c r="U607" s="14"/>
      <c r="W607" s="15">
        <v>-0.7</v>
      </c>
      <c r="X607" s="1">
        <f t="shared" si="63"/>
        <v>-1.28</v>
      </c>
      <c r="Y607">
        <f t="shared" si="59"/>
        <v>-0.75</v>
      </c>
      <c r="Z607" s="15">
        <v>0.66</v>
      </c>
      <c r="AA607" s="1">
        <f t="shared" si="64"/>
        <v>-0.89</v>
      </c>
      <c r="AB607">
        <f t="shared" si="60"/>
        <v>-0.65</v>
      </c>
      <c r="AC607">
        <v>-1.17</v>
      </c>
      <c r="AD607" s="1">
        <f t="shared" si="65"/>
        <v>-2.73</v>
      </c>
      <c r="AE607">
        <f t="shared" si="58"/>
        <v>-2.77</v>
      </c>
    </row>
    <row r="608" spans="1:31" x14ac:dyDescent="0.2">
      <c r="A608">
        <v>1916.5</v>
      </c>
      <c r="B608" s="1">
        <v>1916</v>
      </c>
      <c r="C608" s="1">
        <v>7</v>
      </c>
      <c r="D608" s="1" t="s">
        <v>8</v>
      </c>
      <c r="H608" s="21"/>
      <c r="I608" s="21"/>
      <c r="K608" s="21"/>
      <c r="L608" s="21"/>
      <c r="N608" s="17">
        <v>1.19</v>
      </c>
      <c r="O608" s="1">
        <f t="shared" si="61"/>
        <v>-2.11</v>
      </c>
      <c r="P608" s="1">
        <f t="shared" si="62"/>
        <v>-2.16</v>
      </c>
      <c r="T608" s="14"/>
      <c r="U608" s="14"/>
      <c r="W608" s="15">
        <v>-1.3</v>
      </c>
      <c r="X608" s="1">
        <f t="shared" si="63"/>
        <v>-1.27</v>
      </c>
      <c r="Y608">
        <f t="shared" si="59"/>
        <v>-0.74</v>
      </c>
      <c r="Z608" s="15">
        <v>0.60999999999999943</v>
      </c>
      <c r="AA608" s="1">
        <f t="shared" si="64"/>
        <v>-0.85</v>
      </c>
      <c r="AB608">
        <f t="shared" si="60"/>
        <v>-0.65</v>
      </c>
      <c r="AC608">
        <v>0.21000000000000085</v>
      </c>
      <c r="AD608" s="1">
        <f t="shared" si="65"/>
        <v>-2.87</v>
      </c>
      <c r="AE608">
        <f t="shared" si="58"/>
        <v>-2.76</v>
      </c>
    </row>
    <row r="609" spans="1:31" x14ac:dyDescent="0.2">
      <c r="A609">
        <v>1916.58</v>
      </c>
      <c r="B609" s="1">
        <v>1916</v>
      </c>
      <c r="C609" s="1">
        <v>8</v>
      </c>
      <c r="D609" s="1" t="s">
        <v>9</v>
      </c>
      <c r="H609" s="21"/>
      <c r="I609" s="21"/>
      <c r="K609" s="21"/>
      <c r="L609" s="21"/>
      <c r="N609" s="17">
        <v>-0.44999999999999929</v>
      </c>
      <c r="O609" s="1">
        <f t="shared" si="61"/>
        <v>-1.98</v>
      </c>
      <c r="P609" s="1">
        <f t="shared" si="62"/>
        <v>-2.15</v>
      </c>
      <c r="T609" s="14"/>
      <c r="U609" s="14"/>
      <c r="W609" s="15">
        <v>-1.1000000000000001</v>
      </c>
      <c r="X609" s="1">
        <f t="shared" si="63"/>
        <v>-1.23</v>
      </c>
      <c r="Y609">
        <f t="shared" si="59"/>
        <v>-0.77</v>
      </c>
      <c r="Z609" s="15">
        <v>0.66000000000000103</v>
      </c>
      <c r="AA609" s="1">
        <f t="shared" si="64"/>
        <v>-0.84</v>
      </c>
      <c r="AB609">
        <f t="shared" si="60"/>
        <v>-0.67</v>
      </c>
      <c r="AC609">
        <v>-0.78999999999999915</v>
      </c>
      <c r="AD609" s="1">
        <f t="shared" si="65"/>
        <v>-2.87</v>
      </c>
      <c r="AE609">
        <f t="shared" si="58"/>
        <v>-2.78</v>
      </c>
    </row>
    <row r="610" spans="1:31" x14ac:dyDescent="0.2">
      <c r="A610">
        <v>1916.67</v>
      </c>
      <c r="B610" s="1">
        <v>1916</v>
      </c>
      <c r="C610" s="1">
        <v>9</v>
      </c>
      <c r="D610" s="1" t="s">
        <v>10</v>
      </c>
      <c r="H610" s="21"/>
      <c r="I610" s="21"/>
      <c r="K610" s="21"/>
      <c r="L610" s="21"/>
      <c r="N610" s="17">
        <v>-0.24</v>
      </c>
      <c r="O610" s="1">
        <f t="shared" si="61"/>
        <v>-2.06</v>
      </c>
      <c r="P610" s="1">
        <f t="shared" si="62"/>
        <v>-2.15</v>
      </c>
      <c r="T610" s="14"/>
      <c r="U610" s="14"/>
      <c r="W610" s="15">
        <v>-9.9999999999999645E-2</v>
      </c>
      <c r="X610" s="1">
        <f t="shared" si="63"/>
        <v>-1.1299999999999999</v>
      </c>
      <c r="Y610">
        <f t="shared" si="59"/>
        <v>-0.8</v>
      </c>
      <c r="Z610" s="15">
        <v>-0.31</v>
      </c>
      <c r="AA610" s="1">
        <f t="shared" si="64"/>
        <v>-0.81</v>
      </c>
      <c r="AB610">
        <f t="shared" si="60"/>
        <v>-0.69</v>
      </c>
      <c r="AC610">
        <v>-1.68</v>
      </c>
      <c r="AD610" s="1">
        <f t="shared" si="65"/>
        <v>-2.82</v>
      </c>
      <c r="AE610">
        <f t="shared" si="58"/>
        <v>-2.8</v>
      </c>
    </row>
    <row r="611" spans="1:31" x14ac:dyDescent="0.2">
      <c r="A611">
        <v>1916.75</v>
      </c>
      <c r="B611" s="1">
        <v>1916</v>
      </c>
      <c r="C611" s="1">
        <v>10</v>
      </c>
      <c r="D611" s="1" t="s">
        <v>11</v>
      </c>
      <c r="H611" s="21"/>
      <c r="I611" s="21"/>
      <c r="K611" s="21"/>
      <c r="L611" s="21"/>
      <c r="N611" s="17">
        <v>-1.77</v>
      </c>
      <c r="O611" s="1">
        <f t="shared" si="61"/>
        <v>-1.96</v>
      </c>
      <c r="P611" s="1">
        <f t="shared" si="62"/>
        <v>-2.1800000000000002</v>
      </c>
      <c r="T611" s="14"/>
      <c r="U611" s="14"/>
      <c r="W611" s="15">
        <v>-1.1000000000000001</v>
      </c>
      <c r="X611" s="1">
        <f t="shared" si="63"/>
        <v>-0.97</v>
      </c>
      <c r="Y611">
        <f t="shared" si="59"/>
        <v>-0.84</v>
      </c>
      <c r="Z611" s="15">
        <v>-0.99</v>
      </c>
      <c r="AA611" s="1">
        <f t="shared" si="64"/>
        <v>-0.73</v>
      </c>
      <c r="AB611">
        <f t="shared" si="60"/>
        <v>-0.73</v>
      </c>
      <c r="AC611">
        <v>-2.38</v>
      </c>
      <c r="AD611" s="1">
        <f t="shared" si="65"/>
        <v>-2.85</v>
      </c>
      <c r="AE611">
        <f t="shared" si="58"/>
        <v>-2.84</v>
      </c>
    </row>
    <row r="612" spans="1:31" x14ac:dyDescent="0.2">
      <c r="A612">
        <v>1916.83</v>
      </c>
      <c r="B612" s="1">
        <v>1916</v>
      </c>
      <c r="C612" s="1">
        <v>11</v>
      </c>
      <c r="D612" s="1" t="s">
        <v>12</v>
      </c>
      <c r="H612" s="21"/>
      <c r="I612" s="21"/>
      <c r="K612" s="21"/>
      <c r="L612" s="21"/>
      <c r="N612" s="17">
        <v>-3.35</v>
      </c>
      <c r="O612" s="1">
        <f t="shared" si="61"/>
        <v>-2.08</v>
      </c>
      <c r="P612" s="1">
        <f t="shared" si="62"/>
        <v>-2.23</v>
      </c>
      <c r="T612" s="14"/>
      <c r="U612" s="14"/>
      <c r="W612" s="15">
        <v>-2</v>
      </c>
      <c r="X612" s="1">
        <f t="shared" si="63"/>
        <v>-1.05</v>
      </c>
      <c r="Y612">
        <f t="shared" si="59"/>
        <v>-0.84</v>
      </c>
      <c r="Z612" s="15">
        <v>-1.65</v>
      </c>
      <c r="AA612" s="1">
        <f t="shared" si="64"/>
        <v>-0.88</v>
      </c>
      <c r="AB612">
        <f t="shared" si="60"/>
        <v>-0.74</v>
      </c>
      <c r="AC612">
        <v>-3.55</v>
      </c>
      <c r="AD612" s="1">
        <f t="shared" si="65"/>
        <v>-2.96</v>
      </c>
      <c r="AE612">
        <f t="shared" si="58"/>
        <v>-2.84</v>
      </c>
    </row>
    <row r="613" spans="1:31" x14ac:dyDescent="0.2">
      <c r="A613">
        <v>1916.92</v>
      </c>
      <c r="B613" s="1">
        <v>1916</v>
      </c>
      <c r="C613" s="1">
        <v>12</v>
      </c>
      <c r="D613" s="1" t="s">
        <v>13</v>
      </c>
      <c r="H613" s="21"/>
      <c r="I613" s="21"/>
      <c r="K613" s="21"/>
      <c r="L613" s="21"/>
      <c r="N613" s="17">
        <v>-6.38</v>
      </c>
      <c r="O613" s="1">
        <f t="shared" si="61"/>
        <v>-1.92</v>
      </c>
      <c r="P613" s="1">
        <f t="shared" si="62"/>
        <v>-2.2200000000000002</v>
      </c>
      <c r="T613" s="14"/>
      <c r="U613" s="14"/>
      <c r="W613" s="15">
        <v>-2.5</v>
      </c>
      <c r="X613" s="1">
        <f t="shared" si="63"/>
        <v>-1.1299999999999999</v>
      </c>
      <c r="Y613">
        <f t="shared" si="59"/>
        <v>-0.82</v>
      </c>
      <c r="Z613" s="15">
        <v>-2.52</v>
      </c>
      <c r="AA613" s="1">
        <f t="shared" si="64"/>
        <v>-0.84</v>
      </c>
      <c r="AB613">
        <f t="shared" si="60"/>
        <v>-0.71</v>
      </c>
      <c r="AC613">
        <v>-6.27</v>
      </c>
      <c r="AD613" s="1">
        <f t="shared" si="65"/>
        <v>-2.92</v>
      </c>
      <c r="AE613">
        <f t="shared" si="58"/>
        <v>-2.81</v>
      </c>
    </row>
    <row r="614" spans="1:31" x14ac:dyDescent="0.2">
      <c r="A614">
        <v>1917</v>
      </c>
      <c r="B614" s="1">
        <v>1917</v>
      </c>
      <c r="C614" s="1">
        <v>1</v>
      </c>
      <c r="D614" s="18" t="s">
        <v>2</v>
      </c>
      <c r="H614" s="21"/>
      <c r="I614" s="21"/>
      <c r="K614" s="21"/>
      <c r="L614" s="21"/>
      <c r="N614" s="17">
        <v>-2.1</v>
      </c>
      <c r="O614" s="1">
        <f t="shared" si="61"/>
        <v>-1.9</v>
      </c>
      <c r="P614" s="1">
        <f t="shared" si="62"/>
        <v>-2.25</v>
      </c>
      <c r="T614" s="14"/>
      <c r="U614" s="14"/>
      <c r="W614" s="15">
        <v>-0.1</v>
      </c>
      <c r="X614" s="1">
        <f t="shared" si="63"/>
        <v>-1.1200000000000001</v>
      </c>
      <c r="Y614">
        <f t="shared" si="59"/>
        <v>-0.82</v>
      </c>
      <c r="Z614" s="15">
        <v>-0.91</v>
      </c>
      <c r="AA614" s="1">
        <f t="shared" si="64"/>
        <v>-0.89</v>
      </c>
      <c r="AB614">
        <f t="shared" si="60"/>
        <v>-0.72</v>
      </c>
      <c r="AC614">
        <v>-3.54</v>
      </c>
      <c r="AD614" s="1">
        <f t="shared" si="65"/>
        <v>-2.92</v>
      </c>
      <c r="AE614">
        <f t="shared" si="58"/>
        <v>-2.81</v>
      </c>
    </row>
    <row r="615" spans="1:31" x14ac:dyDescent="0.2">
      <c r="A615">
        <v>1917.08</v>
      </c>
      <c r="B615" s="1">
        <v>1917</v>
      </c>
      <c r="C615" s="1">
        <v>2</v>
      </c>
      <c r="D615" s="1" t="s">
        <v>3</v>
      </c>
      <c r="H615" s="21"/>
      <c r="I615" s="21"/>
      <c r="K615" s="21"/>
      <c r="L615" s="21"/>
      <c r="N615" s="17">
        <v>-3.07</v>
      </c>
      <c r="O615" s="1">
        <f t="shared" si="61"/>
        <v>-1.86</v>
      </c>
      <c r="P615" s="1">
        <f t="shared" si="62"/>
        <v>-2.2599999999999998</v>
      </c>
      <c r="T615" s="14"/>
      <c r="U615" s="14"/>
      <c r="W615" s="15">
        <v>0.4</v>
      </c>
      <c r="X615" s="1">
        <f t="shared" si="63"/>
        <v>-1</v>
      </c>
      <c r="Y615">
        <f t="shared" si="59"/>
        <v>-0.89</v>
      </c>
      <c r="Z615" s="15">
        <v>-0.39</v>
      </c>
      <c r="AA615" s="1">
        <f t="shared" si="64"/>
        <v>-0.82</v>
      </c>
      <c r="AB615">
        <f t="shared" si="60"/>
        <v>-0.74</v>
      </c>
      <c r="AC615">
        <v>-3.62</v>
      </c>
      <c r="AD615" s="1">
        <f t="shared" si="65"/>
        <v>-2.93</v>
      </c>
      <c r="AE615">
        <f t="shared" si="58"/>
        <v>-2.81</v>
      </c>
    </row>
    <row r="616" spans="1:31" x14ac:dyDescent="0.2">
      <c r="A616">
        <v>1917.17</v>
      </c>
      <c r="B616" s="1">
        <v>1917</v>
      </c>
      <c r="C616" s="1">
        <v>3</v>
      </c>
      <c r="D616" s="1" t="s">
        <v>4</v>
      </c>
      <c r="H616" s="21"/>
      <c r="I616" s="21"/>
      <c r="K616" s="21"/>
      <c r="L616" s="21"/>
      <c r="N616" s="17">
        <v>-3.05</v>
      </c>
      <c r="O616" s="1">
        <f t="shared" si="61"/>
        <v>-1.78</v>
      </c>
      <c r="P616" s="1">
        <f t="shared" si="62"/>
        <v>-2.3199999999999998</v>
      </c>
      <c r="T616" s="14"/>
      <c r="U616" s="14"/>
      <c r="W616" s="15">
        <v>-0.9</v>
      </c>
      <c r="X616" s="1">
        <f t="shared" si="63"/>
        <v>-0.89</v>
      </c>
      <c r="Y616">
        <f t="shared" si="59"/>
        <v>-0.92</v>
      </c>
      <c r="Z616" s="15">
        <v>-1.56</v>
      </c>
      <c r="AA616" s="1">
        <f t="shared" si="64"/>
        <v>-0.78</v>
      </c>
      <c r="AB616">
        <f t="shared" si="60"/>
        <v>-0.75</v>
      </c>
      <c r="AC616">
        <v>-4.4400000000000004</v>
      </c>
      <c r="AD616" s="1">
        <f t="shared" si="65"/>
        <v>-2.93</v>
      </c>
      <c r="AE616">
        <f t="shared" si="58"/>
        <v>-2.83</v>
      </c>
    </row>
    <row r="617" spans="1:31" x14ac:dyDescent="0.2">
      <c r="A617">
        <v>1917.25</v>
      </c>
      <c r="B617" s="1">
        <v>1917</v>
      </c>
      <c r="C617" s="1">
        <v>4</v>
      </c>
      <c r="D617" s="1" t="s">
        <v>5</v>
      </c>
      <c r="H617" s="21"/>
      <c r="I617" s="21"/>
      <c r="K617" s="21"/>
      <c r="L617" s="21"/>
      <c r="N617" s="17">
        <v>-5.12</v>
      </c>
      <c r="O617" s="1">
        <f t="shared" si="61"/>
        <v>-1.92</v>
      </c>
      <c r="P617" s="1">
        <f t="shared" si="62"/>
        <v>-2.36</v>
      </c>
      <c r="T617" s="14"/>
      <c r="U617" s="14"/>
      <c r="W617" s="15">
        <v>-2.2000000000000002</v>
      </c>
      <c r="X617" s="1">
        <f t="shared" si="63"/>
        <v>-0.88</v>
      </c>
      <c r="Y617">
        <f t="shared" si="59"/>
        <v>-0.95</v>
      </c>
      <c r="Z617" s="15">
        <v>-3.21</v>
      </c>
      <c r="AA617" s="1">
        <f t="shared" si="64"/>
        <v>-0.83</v>
      </c>
      <c r="AB617">
        <f t="shared" si="60"/>
        <v>-0.78</v>
      </c>
      <c r="AC617">
        <v>-5.52</v>
      </c>
      <c r="AD617" s="1">
        <f t="shared" si="65"/>
        <v>-3.05</v>
      </c>
      <c r="AE617">
        <f t="shared" si="58"/>
        <v>-2.84</v>
      </c>
    </row>
    <row r="618" spans="1:31" x14ac:dyDescent="0.2">
      <c r="A618">
        <v>1917.33</v>
      </c>
      <c r="B618" s="1">
        <v>1917</v>
      </c>
      <c r="C618" s="1">
        <v>5</v>
      </c>
      <c r="D618" s="1" t="s">
        <v>6</v>
      </c>
      <c r="H618" s="21"/>
      <c r="I618" s="21"/>
      <c r="K618" s="21"/>
      <c r="L618" s="21"/>
      <c r="N618" s="17">
        <v>1.08</v>
      </c>
      <c r="O618" s="1">
        <f t="shared" si="61"/>
        <v>-2.33</v>
      </c>
      <c r="P618" s="1">
        <f t="shared" si="62"/>
        <v>-2.38</v>
      </c>
      <c r="T618" s="14"/>
      <c r="U618" s="14"/>
      <c r="W618" s="15">
        <v>-1.9</v>
      </c>
      <c r="X618" s="1">
        <f t="shared" si="63"/>
        <v>-0.98</v>
      </c>
      <c r="Y618">
        <f t="shared" si="59"/>
        <v>-0.99</v>
      </c>
      <c r="Z618" s="15">
        <v>-0.51</v>
      </c>
      <c r="AA618" s="1">
        <f t="shared" si="64"/>
        <v>-1.01</v>
      </c>
      <c r="AB618">
        <f t="shared" si="60"/>
        <v>-0.8</v>
      </c>
      <c r="AC618">
        <v>-2.2599999999999998</v>
      </c>
      <c r="AD618" s="1">
        <f t="shared" si="65"/>
        <v>-3.29</v>
      </c>
      <c r="AE618">
        <f t="shared" ref="AE618:AE681" si="66">ROUND(AVERAGE(AC588:AC647),2)</f>
        <v>-2.84</v>
      </c>
    </row>
    <row r="619" spans="1:31" x14ac:dyDescent="0.2">
      <c r="A619">
        <v>1917.42</v>
      </c>
      <c r="B619" s="1">
        <v>1917</v>
      </c>
      <c r="C619" s="1">
        <v>6</v>
      </c>
      <c r="D619" s="1" t="s">
        <v>7</v>
      </c>
      <c r="H619" s="21"/>
      <c r="I619" s="21"/>
      <c r="K619" s="21"/>
      <c r="L619" s="21"/>
      <c r="N619" s="17">
        <v>0.45</v>
      </c>
      <c r="O619" s="1">
        <f t="shared" si="61"/>
        <v>-2.59</v>
      </c>
      <c r="P619" s="1">
        <f t="shared" si="62"/>
        <v>-2.38</v>
      </c>
      <c r="T619" s="14"/>
      <c r="U619" s="14"/>
      <c r="W619" s="15">
        <v>-0.60000000000000053</v>
      </c>
      <c r="X619" s="1">
        <f t="shared" si="63"/>
        <v>-0.95</v>
      </c>
      <c r="Y619">
        <f t="shared" si="59"/>
        <v>-1.02</v>
      </c>
      <c r="Z619" s="15">
        <v>6.0000000000000497E-2</v>
      </c>
      <c r="AA619" s="1">
        <f t="shared" si="64"/>
        <v>-1.01</v>
      </c>
      <c r="AB619">
        <f t="shared" si="60"/>
        <v>-0.83</v>
      </c>
      <c r="AC619">
        <v>-1.17</v>
      </c>
      <c r="AD619" s="1">
        <f t="shared" si="65"/>
        <v>-3.36</v>
      </c>
      <c r="AE619">
        <f t="shared" si="66"/>
        <v>-2.86</v>
      </c>
    </row>
    <row r="620" spans="1:31" x14ac:dyDescent="0.2">
      <c r="A620">
        <v>1917.5</v>
      </c>
      <c r="B620" s="1">
        <v>1917</v>
      </c>
      <c r="C620" s="1">
        <v>7</v>
      </c>
      <c r="D620" s="1" t="s">
        <v>8</v>
      </c>
      <c r="H620" s="21"/>
      <c r="I620" s="21"/>
      <c r="K620" s="21"/>
      <c r="L620" s="21"/>
      <c r="N620" s="17">
        <v>1.69</v>
      </c>
      <c r="O620" s="1">
        <f t="shared" si="61"/>
        <v>-2.52</v>
      </c>
      <c r="P620" s="1">
        <f t="shared" si="62"/>
        <v>-2.39</v>
      </c>
      <c r="T620" s="14"/>
      <c r="U620" s="14"/>
      <c r="W620" s="15">
        <v>9.9999999999999645E-2</v>
      </c>
      <c r="X620" s="1">
        <f t="shared" si="63"/>
        <v>-0.89</v>
      </c>
      <c r="Y620">
        <f t="shared" si="59"/>
        <v>-1.02</v>
      </c>
      <c r="Z620" s="15">
        <v>1.51</v>
      </c>
      <c r="AA620" s="1">
        <f t="shared" si="64"/>
        <v>-1.01</v>
      </c>
      <c r="AB620">
        <f t="shared" si="60"/>
        <v>-0.82</v>
      </c>
      <c r="AC620">
        <v>6.0000000000000497E-2</v>
      </c>
      <c r="AD620" s="1">
        <f t="shared" si="65"/>
        <v>-3.17</v>
      </c>
      <c r="AE620">
        <f t="shared" si="66"/>
        <v>-2.85</v>
      </c>
    </row>
    <row r="621" spans="1:31" x14ac:dyDescent="0.2">
      <c r="A621">
        <v>1917.58</v>
      </c>
      <c r="B621" s="1">
        <v>1917</v>
      </c>
      <c r="C621" s="1">
        <v>8</v>
      </c>
      <c r="D621" s="1" t="s">
        <v>9</v>
      </c>
      <c r="H621" s="21"/>
      <c r="I621" s="21"/>
      <c r="K621" s="21"/>
      <c r="L621" s="21"/>
      <c r="N621" s="17">
        <v>0.55000000000000004</v>
      </c>
      <c r="O621" s="1">
        <f t="shared" si="61"/>
        <v>-3.41</v>
      </c>
      <c r="P621" s="1">
        <f t="shared" si="62"/>
        <v>-2.42</v>
      </c>
      <c r="T621" s="14"/>
      <c r="U621" s="14"/>
      <c r="W621" s="15">
        <v>0.20000000000000107</v>
      </c>
      <c r="X621" s="1">
        <f t="shared" si="63"/>
        <v>-1.39</v>
      </c>
      <c r="Y621">
        <f t="shared" si="59"/>
        <v>-1.04</v>
      </c>
      <c r="Z621" s="15">
        <v>1.1100000000000001</v>
      </c>
      <c r="AA621" s="1">
        <f t="shared" si="64"/>
        <v>-1.5</v>
      </c>
      <c r="AB621">
        <f t="shared" si="60"/>
        <v>-0.83</v>
      </c>
      <c r="AC621">
        <v>-0.74</v>
      </c>
      <c r="AD621" s="1">
        <f t="shared" si="65"/>
        <v>-3.47</v>
      </c>
      <c r="AE621">
        <f t="shared" si="66"/>
        <v>-2.88</v>
      </c>
    </row>
    <row r="622" spans="1:31" x14ac:dyDescent="0.2">
      <c r="A622">
        <v>1917.67</v>
      </c>
      <c r="B622" s="1">
        <v>1917</v>
      </c>
      <c r="C622" s="1">
        <v>9</v>
      </c>
      <c r="D622" s="1" t="s">
        <v>10</v>
      </c>
      <c r="H622" s="21"/>
      <c r="I622" s="21"/>
      <c r="K622" s="21"/>
      <c r="L622" s="21"/>
      <c r="N622" s="17">
        <v>-1.94</v>
      </c>
      <c r="O622" s="1">
        <f t="shared" si="61"/>
        <v>-3.45</v>
      </c>
      <c r="P622" s="1">
        <f t="shared" si="62"/>
        <v>-2.41</v>
      </c>
      <c r="T622" s="14"/>
      <c r="U622" s="14"/>
      <c r="W622" s="15">
        <v>0.10000000000000053</v>
      </c>
      <c r="X622" s="1">
        <f t="shared" si="63"/>
        <v>-1.37</v>
      </c>
      <c r="Y622">
        <f t="shared" si="59"/>
        <v>-1.03</v>
      </c>
      <c r="Z622" s="15">
        <v>-0.91</v>
      </c>
      <c r="AA622" s="1">
        <f t="shared" si="64"/>
        <v>-1.44</v>
      </c>
      <c r="AB622">
        <f t="shared" si="60"/>
        <v>-0.82</v>
      </c>
      <c r="AC622">
        <v>-3.18</v>
      </c>
      <c r="AD622" s="1">
        <f t="shared" si="65"/>
        <v>-3.51</v>
      </c>
      <c r="AE622">
        <f t="shared" si="66"/>
        <v>-2.89</v>
      </c>
    </row>
    <row r="623" spans="1:31" x14ac:dyDescent="0.2">
      <c r="A623">
        <v>1917.75</v>
      </c>
      <c r="B623" s="1">
        <v>1917</v>
      </c>
      <c r="C623" s="1">
        <v>10</v>
      </c>
      <c r="D623" s="1" t="s">
        <v>11</v>
      </c>
      <c r="H623" s="21"/>
      <c r="I623" s="21"/>
      <c r="K623" s="21"/>
      <c r="L623" s="21"/>
      <c r="N623" s="17">
        <v>-6.77</v>
      </c>
      <c r="O623" s="1">
        <f t="shared" si="61"/>
        <v>-3.25</v>
      </c>
      <c r="P623" s="1">
        <f t="shared" si="62"/>
        <v>-2.37</v>
      </c>
      <c r="T623" s="14"/>
      <c r="U623" s="14"/>
      <c r="W623" s="15">
        <v>-2.4</v>
      </c>
      <c r="X623" s="1">
        <f t="shared" si="63"/>
        <v>-1.1299999999999999</v>
      </c>
      <c r="Y623">
        <f t="shared" si="59"/>
        <v>-1.01</v>
      </c>
      <c r="Z623" s="15">
        <v>-3.09</v>
      </c>
      <c r="AA623" s="1">
        <f t="shared" si="64"/>
        <v>-1.2</v>
      </c>
      <c r="AB623">
        <f t="shared" si="60"/>
        <v>-0.8</v>
      </c>
      <c r="AC623">
        <v>-5.28</v>
      </c>
      <c r="AD623" s="1">
        <f t="shared" si="65"/>
        <v>-3.36</v>
      </c>
      <c r="AE623">
        <f t="shared" si="66"/>
        <v>-2.89</v>
      </c>
    </row>
    <row r="624" spans="1:31" x14ac:dyDescent="0.2">
      <c r="A624">
        <v>1917.83</v>
      </c>
      <c r="B624" s="1">
        <v>1917</v>
      </c>
      <c r="C624" s="1">
        <v>11</v>
      </c>
      <c r="D624" s="1" t="s">
        <v>12</v>
      </c>
      <c r="H624" s="21"/>
      <c r="I624" s="21"/>
      <c r="K624" s="21"/>
      <c r="L624" s="21"/>
      <c r="N624" s="17">
        <v>-6.45</v>
      </c>
      <c r="O624" s="1">
        <f t="shared" si="61"/>
        <v>-2.96</v>
      </c>
      <c r="P624" s="1">
        <f t="shared" si="62"/>
        <v>-2.41</v>
      </c>
      <c r="T624" s="14"/>
      <c r="U624" s="14"/>
      <c r="W624" s="15">
        <v>-1.6</v>
      </c>
      <c r="X624" s="1">
        <f t="shared" si="63"/>
        <v>-0.86</v>
      </c>
      <c r="Y624">
        <f t="shared" si="59"/>
        <v>-1.03</v>
      </c>
      <c r="Z624" s="15">
        <v>-1.65</v>
      </c>
      <c r="AA624" s="1">
        <f t="shared" si="64"/>
        <v>-0.94</v>
      </c>
      <c r="AB624">
        <f t="shared" si="60"/>
        <v>-0.83</v>
      </c>
      <c r="AC624">
        <v>-4.3</v>
      </c>
      <c r="AD624" s="1">
        <f t="shared" si="65"/>
        <v>-3.13</v>
      </c>
      <c r="AE624">
        <f t="shared" si="66"/>
        <v>-2.92</v>
      </c>
    </row>
    <row r="625" spans="1:31" x14ac:dyDescent="0.2">
      <c r="A625">
        <v>1917.92</v>
      </c>
      <c r="B625" s="1">
        <v>1917</v>
      </c>
      <c r="C625" s="1">
        <v>12</v>
      </c>
      <c r="D625" s="1" t="s">
        <v>13</v>
      </c>
      <c r="H625" s="21"/>
      <c r="I625" s="21"/>
      <c r="K625" s="21"/>
      <c r="L625" s="21"/>
      <c r="N625" s="17">
        <v>-5.53</v>
      </c>
      <c r="O625" s="1">
        <f t="shared" si="61"/>
        <v>-2.85</v>
      </c>
      <c r="P625" s="1">
        <f t="shared" si="62"/>
        <v>-2.44</v>
      </c>
      <c r="T625" s="14"/>
      <c r="U625" s="14"/>
      <c r="W625" s="15">
        <v>-1.8</v>
      </c>
      <c r="X625" s="1">
        <f t="shared" si="63"/>
        <v>-0.75</v>
      </c>
      <c r="Y625">
        <f t="shared" si="59"/>
        <v>-1.01</v>
      </c>
      <c r="Z625" s="15">
        <v>-2.52</v>
      </c>
      <c r="AA625" s="1">
        <f t="shared" si="64"/>
        <v>-0.76</v>
      </c>
      <c r="AB625">
        <f t="shared" si="60"/>
        <v>-0.82</v>
      </c>
      <c r="AC625">
        <v>-4.07</v>
      </c>
      <c r="AD625" s="1">
        <f t="shared" si="65"/>
        <v>-3.03</v>
      </c>
      <c r="AE625">
        <f t="shared" si="66"/>
        <v>-2.94</v>
      </c>
    </row>
    <row r="626" spans="1:31" x14ac:dyDescent="0.2">
      <c r="A626">
        <v>1918</v>
      </c>
      <c r="B626" s="1">
        <v>1918</v>
      </c>
      <c r="C626" s="1">
        <v>1</v>
      </c>
      <c r="D626" s="18" t="s">
        <v>2</v>
      </c>
      <c r="H626" s="21"/>
      <c r="I626" s="21"/>
      <c r="K626" s="21"/>
      <c r="L626" s="21"/>
      <c r="N626" s="17">
        <v>-12.7</v>
      </c>
      <c r="O626" s="1">
        <f t="shared" si="61"/>
        <v>-2.71</v>
      </c>
      <c r="P626" s="1">
        <f t="shared" si="62"/>
        <v>-2.44</v>
      </c>
      <c r="T626" s="14"/>
      <c r="U626" s="14"/>
      <c r="W626" s="15">
        <v>-6.1</v>
      </c>
      <c r="X626" s="1">
        <f t="shared" si="63"/>
        <v>-0.76</v>
      </c>
      <c r="Y626">
        <f t="shared" si="59"/>
        <v>-1.01</v>
      </c>
      <c r="Z626" s="15">
        <v>-6.86</v>
      </c>
      <c r="AA626" s="1">
        <f t="shared" si="64"/>
        <v>-0.61</v>
      </c>
      <c r="AB626">
        <f t="shared" si="60"/>
        <v>-0.82</v>
      </c>
      <c r="AC626">
        <v>-7.09</v>
      </c>
      <c r="AD626" s="1">
        <f t="shared" si="65"/>
        <v>-3.01</v>
      </c>
      <c r="AE626">
        <f t="shared" si="66"/>
        <v>-2.94</v>
      </c>
    </row>
    <row r="627" spans="1:31" x14ac:dyDescent="0.2">
      <c r="A627">
        <v>1918.08</v>
      </c>
      <c r="B627" s="1">
        <v>1918</v>
      </c>
      <c r="C627" s="1">
        <v>2</v>
      </c>
      <c r="D627" s="1" t="s">
        <v>3</v>
      </c>
      <c r="H627" s="21"/>
      <c r="I627" s="21"/>
      <c r="K627" s="21"/>
      <c r="L627" s="21"/>
      <c r="N627" s="17">
        <v>-3.62</v>
      </c>
      <c r="O627" s="1">
        <f t="shared" si="61"/>
        <v>-2.84</v>
      </c>
      <c r="P627" s="1">
        <f t="shared" si="62"/>
        <v>-2.4500000000000002</v>
      </c>
      <c r="T627" s="14"/>
      <c r="U627" s="14"/>
      <c r="W627" s="15">
        <v>0.7</v>
      </c>
      <c r="X627" s="1">
        <f t="shared" si="63"/>
        <v>-0.71</v>
      </c>
      <c r="Y627">
        <f t="shared" ref="Y627:Y690" si="67">ROUND(AVERAGE(W597:W656),2)</f>
        <v>-1</v>
      </c>
      <c r="Z627" s="15">
        <v>0.36</v>
      </c>
      <c r="AA627" s="1">
        <f t="shared" si="64"/>
        <v>-0.67</v>
      </c>
      <c r="AB627">
        <f t="shared" si="60"/>
        <v>-0.8</v>
      </c>
      <c r="AC627">
        <v>-4.17</v>
      </c>
      <c r="AD627" s="1">
        <f t="shared" si="65"/>
        <v>-3.03</v>
      </c>
      <c r="AE627">
        <f t="shared" si="66"/>
        <v>-2.94</v>
      </c>
    </row>
    <row r="628" spans="1:31" x14ac:dyDescent="0.2">
      <c r="A628">
        <v>1918.17</v>
      </c>
      <c r="B628" s="1">
        <v>1918</v>
      </c>
      <c r="C628" s="1">
        <v>3</v>
      </c>
      <c r="D628" s="1" t="s">
        <v>4</v>
      </c>
      <c r="H628" s="21"/>
      <c r="I628" s="21"/>
      <c r="K628" s="21"/>
      <c r="L628" s="21"/>
      <c r="N628" s="17">
        <v>-0.6</v>
      </c>
      <c r="O628" s="1">
        <f t="shared" si="61"/>
        <v>-2.93</v>
      </c>
      <c r="P628" s="1">
        <f t="shared" si="62"/>
        <v>-2.44</v>
      </c>
      <c r="T628" s="14"/>
      <c r="U628" s="14"/>
      <c r="W628" s="15">
        <v>2</v>
      </c>
      <c r="X628" s="1">
        <f t="shared" si="63"/>
        <v>-0.75</v>
      </c>
      <c r="Y628">
        <f t="shared" si="67"/>
        <v>-0.98</v>
      </c>
      <c r="Z628" s="15">
        <v>1.34</v>
      </c>
      <c r="AA628" s="1">
        <f t="shared" si="64"/>
        <v>-0.79</v>
      </c>
      <c r="AB628">
        <f t="shared" si="60"/>
        <v>-0.8</v>
      </c>
      <c r="AC628">
        <v>-2.54</v>
      </c>
      <c r="AD628" s="1">
        <f t="shared" si="65"/>
        <v>-3.06</v>
      </c>
      <c r="AE628">
        <f t="shared" si="66"/>
        <v>-2.94</v>
      </c>
    </row>
    <row r="629" spans="1:31" x14ac:dyDescent="0.2">
      <c r="A629">
        <v>1918.25</v>
      </c>
      <c r="B629" s="1">
        <v>1918</v>
      </c>
      <c r="C629" s="1">
        <v>4</v>
      </c>
      <c r="D629" s="1" t="s">
        <v>5</v>
      </c>
      <c r="H629" s="21"/>
      <c r="I629" s="21"/>
      <c r="K629" s="21"/>
      <c r="L629" s="21"/>
      <c r="N629" s="17">
        <v>-1.67</v>
      </c>
      <c r="O629" s="1">
        <f t="shared" si="61"/>
        <v>-3.11</v>
      </c>
      <c r="P629" s="1">
        <f t="shared" si="62"/>
        <v>-2.44</v>
      </c>
      <c r="T629" s="14"/>
      <c r="U629" s="14"/>
      <c r="W629" s="15">
        <v>1</v>
      </c>
      <c r="X629" s="1">
        <f t="shared" si="63"/>
        <v>-0.78</v>
      </c>
      <c r="Y629">
        <f t="shared" si="67"/>
        <v>-0.96</v>
      </c>
      <c r="Z629" s="15">
        <v>-0.16</v>
      </c>
      <c r="AA629" s="1">
        <f t="shared" si="64"/>
        <v>-0.81</v>
      </c>
      <c r="AB629">
        <f t="shared" si="60"/>
        <v>-0.8</v>
      </c>
      <c r="AC629">
        <v>-2.82</v>
      </c>
      <c r="AD629" s="1">
        <f t="shared" si="65"/>
        <v>-3.06</v>
      </c>
      <c r="AE629">
        <f t="shared" si="66"/>
        <v>-2.94</v>
      </c>
    </row>
    <row r="630" spans="1:31" x14ac:dyDescent="0.2">
      <c r="A630">
        <v>1918.33</v>
      </c>
      <c r="B630" s="1">
        <v>1918</v>
      </c>
      <c r="C630" s="1">
        <v>5</v>
      </c>
      <c r="D630" s="1" t="s">
        <v>6</v>
      </c>
      <c r="H630" s="21"/>
      <c r="I630" s="21"/>
      <c r="K630" s="21"/>
      <c r="L630" s="21"/>
      <c r="N630" s="17">
        <v>2.4300000000000002</v>
      </c>
      <c r="O630" s="1">
        <f t="shared" si="61"/>
        <v>-2.76</v>
      </c>
      <c r="P630" s="1">
        <f t="shared" si="62"/>
        <v>-2.4500000000000002</v>
      </c>
      <c r="T630" s="14"/>
      <c r="U630" s="14"/>
      <c r="W630" s="15">
        <v>-0.60000000000000053</v>
      </c>
      <c r="X630" s="1">
        <f t="shared" si="63"/>
        <v>-0.57999999999999996</v>
      </c>
      <c r="Y630">
        <f t="shared" si="67"/>
        <v>-0.96</v>
      </c>
      <c r="Z630" s="15">
        <v>1.69</v>
      </c>
      <c r="AA630" s="1">
        <f t="shared" si="64"/>
        <v>-0.62</v>
      </c>
      <c r="AB630">
        <f t="shared" si="60"/>
        <v>-0.8</v>
      </c>
      <c r="AC630">
        <v>-1.06</v>
      </c>
      <c r="AD630" s="1">
        <f t="shared" si="65"/>
        <v>-2.87</v>
      </c>
      <c r="AE630">
        <f t="shared" si="66"/>
        <v>-2.95</v>
      </c>
    </row>
    <row r="631" spans="1:31" x14ac:dyDescent="0.2">
      <c r="A631">
        <v>1918.42</v>
      </c>
      <c r="B631" s="1">
        <v>1918</v>
      </c>
      <c r="C631" s="1">
        <v>6</v>
      </c>
      <c r="D631" s="1" t="s">
        <v>7</v>
      </c>
      <c r="H631" s="21"/>
      <c r="I631" s="21"/>
      <c r="K631" s="21"/>
      <c r="L631" s="21"/>
      <c r="N631" s="17">
        <v>2.0499999999999998</v>
      </c>
      <c r="O631" s="1">
        <f t="shared" si="61"/>
        <v>-2.58</v>
      </c>
      <c r="P631" s="1">
        <f t="shared" si="62"/>
        <v>-2.44</v>
      </c>
      <c r="T631" s="14"/>
      <c r="U631" s="14"/>
      <c r="W631" s="15">
        <v>-0.7</v>
      </c>
      <c r="X631" s="1">
        <f t="shared" si="63"/>
        <v>-0.56000000000000005</v>
      </c>
      <c r="Y631">
        <f t="shared" si="67"/>
        <v>-0.94</v>
      </c>
      <c r="Z631" s="15">
        <v>1.81</v>
      </c>
      <c r="AA631" s="1">
        <f t="shared" si="64"/>
        <v>-0.56000000000000005</v>
      </c>
      <c r="AB631">
        <f t="shared" si="60"/>
        <v>-0.78</v>
      </c>
      <c r="AC631">
        <v>-0.87000000000000099</v>
      </c>
      <c r="AD631" s="1">
        <f t="shared" si="65"/>
        <v>-2.77</v>
      </c>
      <c r="AE631">
        <f t="shared" si="66"/>
        <v>-2.95</v>
      </c>
    </row>
    <row r="632" spans="1:31" x14ac:dyDescent="0.2">
      <c r="A632">
        <v>1918.5</v>
      </c>
      <c r="B632" s="1">
        <v>1918</v>
      </c>
      <c r="C632" s="1">
        <v>7</v>
      </c>
      <c r="D632" s="1" t="s">
        <v>8</v>
      </c>
      <c r="H632" s="21"/>
      <c r="I632" s="21"/>
      <c r="K632" s="21"/>
      <c r="L632" s="21"/>
      <c r="N632" s="17">
        <v>0.19</v>
      </c>
      <c r="O632" s="1">
        <f t="shared" si="61"/>
        <v>-2.4300000000000002</v>
      </c>
      <c r="P632" s="1">
        <f t="shared" si="62"/>
        <v>-2.41</v>
      </c>
      <c r="T632" s="14"/>
      <c r="U632" s="14"/>
      <c r="W632" s="15">
        <v>0.69999999999999929</v>
      </c>
      <c r="X632" s="1">
        <f t="shared" si="63"/>
        <v>-0.54</v>
      </c>
      <c r="Y632">
        <f t="shared" si="67"/>
        <v>-0.93</v>
      </c>
      <c r="Z632" s="15">
        <v>0.8100000000000005</v>
      </c>
      <c r="AA632" s="1">
        <f t="shared" si="64"/>
        <v>-0.51</v>
      </c>
      <c r="AB632">
        <f t="shared" si="60"/>
        <v>-0.75</v>
      </c>
      <c r="AC632">
        <v>-0.28999999999999915</v>
      </c>
      <c r="AD632" s="1">
        <f t="shared" si="65"/>
        <v>-2.78</v>
      </c>
      <c r="AE632">
        <f t="shared" si="66"/>
        <v>-2.94</v>
      </c>
    </row>
    <row r="633" spans="1:31" x14ac:dyDescent="0.2">
      <c r="A633">
        <v>1918.58</v>
      </c>
      <c r="B633" s="1">
        <v>1918</v>
      </c>
      <c r="C633" s="1">
        <v>8</v>
      </c>
      <c r="D633" s="1" t="s">
        <v>9</v>
      </c>
      <c r="H633" s="21"/>
      <c r="I633" s="21"/>
      <c r="K633" s="21"/>
      <c r="L633" s="21"/>
      <c r="N633" s="17">
        <v>-0.5</v>
      </c>
      <c r="O633" s="1">
        <f t="shared" si="61"/>
        <v>-1.56</v>
      </c>
      <c r="P633" s="1">
        <f t="shared" si="62"/>
        <v>-2.48</v>
      </c>
      <c r="T633" s="14"/>
      <c r="U633" s="14"/>
      <c r="W633" s="15">
        <v>-0.3</v>
      </c>
      <c r="X633" s="1">
        <f t="shared" si="63"/>
        <v>-0.17</v>
      </c>
      <c r="Y633">
        <f t="shared" si="67"/>
        <v>-0.97</v>
      </c>
      <c r="Z633" s="15">
        <v>-0.23999999999999932</v>
      </c>
      <c r="AA633" s="1">
        <f t="shared" si="64"/>
        <v>-0.04</v>
      </c>
      <c r="AB633">
        <f t="shared" si="60"/>
        <v>-0.79</v>
      </c>
      <c r="AC633">
        <v>-0.99</v>
      </c>
      <c r="AD633" s="1">
        <f t="shared" si="65"/>
        <v>-2.5</v>
      </c>
      <c r="AE633">
        <f t="shared" si="66"/>
        <v>-2.96</v>
      </c>
    </row>
    <row r="634" spans="1:31" x14ac:dyDescent="0.2">
      <c r="A634">
        <v>1918.67</v>
      </c>
      <c r="B634" s="1">
        <v>1918</v>
      </c>
      <c r="C634" s="1">
        <v>9</v>
      </c>
      <c r="D634" s="1" t="s">
        <v>10</v>
      </c>
      <c r="H634" s="21"/>
      <c r="I634" s="21"/>
      <c r="K634" s="21"/>
      <c r="L634" s="21"/>
      <c r="N634" s="17">
        <v>-4.09</v>
      </c>
      <c r="O634" s="1">
        <f t="shared" si="61"/>
        <v>-1.68</v>
      </c>
      <c r="P634" s="1">
        <f t="shared" si="62"/>
        <v>-2.4700000000000002</v>
      </c>
      <c r="T634" s="14"/>
      <c r="U634" s="14"/>
      <c r="W634" s="15">
        <v>-0.3</v>
      </c>
      <c r="X634" s="1">
        <f t="shared" si="63"/>
        <v>-0.44</v>
      </c>
      <c r="Y634">
        <f t="shared" si="67"/>
        <v>-0.95</v>
      </c>
      <c r="Z634" s="15">
        <v>-1.1599999999999999</v>
      </c>
      <c r="AA634" s="1">
        <f t="shared" si="64"/>
        <v>-0.3</v>
      </c>
      <c r="AB634">
        <f t="shared" si="60"/>
        <v>-0.77</v>
      </c>
      <c r="AC634">
        <v>-3.23</v>
      </c>
      <c r="AD634" s="1">
        <f t="shared" si="65"/>
        <v>-2.6</v>
      </c>
      <c r="AE634">
        <f t="shared" si="66"/>
        <v>-2.94</v>
      </c>
    </row>
    <row r="635" spans="1:31" x14ac:dyDescent="0.2">
      <c r="A635">
        <v>1918.75</v>
      </c>
      <c r="B635" s="1">
        <v>1918</v>
      </c>
      <c r="C635" s="1">
        <v>10</v>
      </c>
      <c r="D635" s="1" t="s">
        <v>11</v>
      </c>
      <c r="H635" s="21"/>
      <c r="I635" s="21"/>
      <c r="K635" s="21"/>
      <c r="L635" s="21"/>
      <c r="N635" s="17">
        <v>-2.62</v>
      </c>
      <c r="O635" s="1">
        <f t="shared" si="61"/>
        <v>-2.19</v>
      </c>
      <c r="P635" s="1">
        <f t="shared" si="62"/>
        <v>-2.5</v>
      </c>
      <c r="T635" s="14"/>
      <c r="U635" s="14"/>
      <c r="W635" s="15">
        <v>0</v>
      </c>
      <c r="X635" s="1">
        <f t="shared" si="63"/>
        <v>-0.92</v>
      </c>
      <c r="Y635">
        <f t="shared" si="67"/>
        <v>-0.94</v>
      </c>
      <c r="Z635" s="15">
        <v>-0.84</v>
      </c>
      <c r="AA635" s="1">
        <f t="shared" si="64"/>
        <v>-0.73</v>
      </c>
      <c r="AB635">
        <f t="shared" si="60"/>
        <v>-0.76</v>
      </c>
      <c r="AC635">
        <v>-3.03</v>
      </c>
      <c r="AD635" s="1">
        <f t="shared" si="65"/>
        <v>-2.93</v>
      </c>
      <c r="AE635">
        <f t="shared" si="66"/>
        <v>-2.95</v>
      </c>
    </row>
    <row r="636" spans="1:31" x14ac:dyDescent="0.2">
      <c r="A636">
        <v>1918.83</v>
      </c>
      <c r="B636" s="1">
        <v>1918</v>
      </c>
      <c r="C636" s="1">
        <v>11</v>
      </c>
      <c r="D636" s="1" t="s">
        <v>12</v>
      </c>
      <c r="H636" s="21"/>
      <c r="I636" s="21"/>
      <c r="K636" s="21"/>
      <c r="L636" s="21"/>
      <c r="N636" s="17">
        <v>-4.25</v>
      </c>
      <c r="O636" s="1">
        <f t="shared" si="61"/>
        <v>-2.4</v>
      </c>
      <c r="P636" s="1">
        <f t="shared" si="62"/>
        <v>-2.4900000000000002</v>
      </c>
      <c r="T636" s="14"/>
      <c r="U636" s="14"/>
      <c r="W636" s="15">
        <v>-1.3</v>
      </c>
      <c r="X636" s="1">
        <f t="shared" si="63"/>
        <v>-1.0900000000000001</v>
      </c>
      <c r="Y636">
        <f t="shared" si="67"/>
        <v>-0.95</v>
      </c>
      <c r="Z636" s="15">
        <v>-0.95</v>
      </c>
      <c r="AA636" s="1">
        <f t="shared" si="64"/>
        <v>-0.86</v>
      </c>
      <c r="AB636">
        <f t="shared" si="60"/>
        <v>-0.75</v>
      </c>
      <c r="AC636">
        <v>-3.05</v>
      </c>
      <c r="AD636" s="1">
        <f t="shared" si="65"/>
        <v>-3</v>
      </c>
      <c r="AE636">
        <f t="shared" si="66"/>
        <v>-2.93</v>
      </c>
    </row>
    <row r="637" spans="1:31" x14ac:dyDescent="0.2">
      <c r="A637">
        <v>1918.92</v>
      </c>
      <c r="B637" s="1">
        <v>1918</v>
      </c>
      <c r="C637" s="1">
        <v>12</v>
      </c>
      <c r="D637" s="1" t="s">
        <v>13</v>
      </c>
      <c r="H637" s="21"/>
      <c r="I637" s="21"/>
      <c r="K637" s="21"/>
      <c r="L637" s="21"/>
      <c r="N637" s="17">
        <v>-3.78</v>
      </c>
      <c r="O637" s="1">
        <f t="shared" si="61"/>
        <v>-2.68</v>
      </c>
      <c r="P637" s="1">
        <f t="shared" si="62"/>
        <v>-2.5299999999999998</v>
      </c>
      <c r="T637" s="14"/>
      <c r="U637" s="14"/>
      <c r="W637" s="15">
        <v>-1.6</v>
      </c>
      <c r="X637" s="1">
        <f t="shared" si="63"/>
        <v>-1.02</v>
      </c>
      <c r="Y637">
        <f t="shared" si="67"/>
        <v>-0.99</v>
      </c>
      <c r="Z637" s="15">
        <v>-1.97</v>
      </c>
      <c r="AA637" s="1">
        <f t="shared" si="64"/>
        <v>-0.91</v>
      </c>
      <c r="AB637">
        <f t="shared" si="60"/>
        <v>-0.77</v>
      </c>
      <c r="AC637">
        <v>-4.2699999999999996</v>
      </c>
      <c r="AD637" s="1">
        <f t="shared" si="65"/>
        <v>-3.01</v>
      </c>
      <c r="AE637">
        <f t="shared" si="66"/>
        <v>-2.91</v>
      </c>
    </row>
    <row r="638" spans="1:31" x14ac:dyDescent="0.2">
      <c r="A638">
        <v>1919</v>
      </c>
      <c r="B638" s="1">
        <v>1919</v>
      </c>
      <c r="C638" s="1">
        <v>1</v>
      </c>
      <c r="D638" s="18" t="s">
        <v>2</v>
      </c>
      <c r="H638" s="21"/>
      <c r="I638" s="21"/>
      <c r="K638" s="21"/>
      <c r="L638" s="21"/>
      <c r="N638" s="17">
        <v>-2.25</v>
      </c>
      <c r="O638" s="1">
        <f t="shared" si="61"/>
        <v>-2.89</v>
      </c>
      <c r="P638" s="1">
        <f t="shared" si="62"/>
        <v>-2.54</v>
      </c>
      <c r="T638" s="14"/>
      <c r="U638" s="14"/>
      <c r="W638" s="15">
        <v>-1.6</v>
      </c>
      <c r="X638" s="1">
        <f t="shared" si="63"/>
        <v>-0.97</v>
      </c>
      <c r="Y638">
        <f t="shared" si="67"/>
        <v>-0.97</v>
      </c>
      <c r="Z638" s="15">
        <v>-1.21</v>
      </c>
      <c r="AA638" s="1">
        <f t="shared" si="64"/>
        <v>-0.96</v>
      </c>
      <c r="AB638">
        <f t="shared" si="60"/>
        <v>-0.78</v>
      </c>
      <c r="AC638">
        <v>-3.69</v>
      </c>
      <c r="AD638" s="1">
        <f t="shared" si="65"/>
        <v>-3</v>
      </c>
      <c r="AE638">
        <f t="shared" si="66"/>
        <v>-2.91</v>
      </c>
    </row>
    <row r="639" spans="1:31" x14ac:dyDescent="0.2">
      <c r="A639">
        <v>1919.08</v>
      </c>
      <c r="B639" s="1">
        <v>1919</v>
      </c>
      <c r="C639" s="1">
        <v>2</v>
      </c>
      <c r="D639" s="1" t="s">
        <v>3</v>
      </c>
      <c r="H639" s="21"/>
      <c r="I639" s="21"/>
      <c r="K639" s="21"/>
      <c r="L639" s="21"/>
      <c r="N639" s="17">
        <v>-5.07</v>
      </c>
      <c r="O639" s="1">
        <f t="shared" si="61"/>
        <v>-2.81</v>
      </c>
      <c r="P639" s="1">
        <f t="shared" si="62"/>
        <v>-2.54</v>
      </c>
      <c r="T639" s="14"/>
      <c r="U639" s="14"/>
      <c r="W639" s="15">
        <v>-2.6</v>
      </c>
      <c r="X639" s="1">
        <f t="shared" si="63"/>
        <v>-1.28</v>
      </c>
      <c r="Y639">
        <f t="shared" si="67"/>
        <v>-0.98</v>
      </c>
      <c r="Z639" s="15">
        <v>-2.69</v>
      </c>
      <c r="AA639" s="1">
        <f t="shared" si="64"/>
        <v>-0.96</v>
      </c>
      <c r="AB639">
        <f t="shared" ref="AB639:AB702" si="68">ROUND(AVERAGE(Z609:Z668),2)</f>
        <v>-0.78</v>
      </c>
      <c r="AC639">
        <v>-5.32</v>
      </c>
      <c r="AD639" s="1">
        <f t="shared" si="65"/>
        <v>-2.95</v>
      </c>
      <c r="AE639">
        <f t="shared" si="66"/>
        <v>-2.92</v>
      </c>
    </row>
    <row r="640" spans="1:31" x14ac:dyDescent="0.2">
      <c r="A640">
        <v>1919.17</v>
      </c>
      <c r="B640" s="1">
        <v>1919</v>
      </c>
      <c r="C640" s="1">
        <v>3</v>
      </c>
      <c r="D640" s="1" t="s">
        <v>4</v>
      </c>
      <c r="H640" s="21"/>
      <c r="I640" s="21"/>
      <c r="K640" s="21"/>
      <c r="L640" s="21"/>
      <c r="N640" s="17">
        <v>-6.75</v>
      </c>
      <c r="O640" s="1">
        <f t="shared" si="61"/>
        <v>-2.94</v>
      </c>
      <c r="P640" s="1">
        <f t="shared" si="62"/>
        <v>-2.5499999999999998</v>
      </c>
      <c r="T640" s="14"/>
      <c r="U640" s="14"/>
      <c r="W640" s="15">
        <v>-3.7</v>
      </c>
      <c r="X640" s="1">
        <f t="shared" si="63"/>
        <v>-1.35</v>
      </c>
      <c r="Y640">
        <f t="shared" si="67"/>
        <v>-0.94</v>
      </c>
      <c r="Z640" s="15">
        <v>-3.86</v>
      </c>
      <c r="AA640" s="1">
        <f t="shared" si="64"/>
        <v>-0.91</v>
      </c>
      <c r="AB640">
        <f t="shared" si="68"/>
        <v>-0.81</v>
      </c>
      <c r="AC640">
        <v>-6.54</v>
      </c>
      <c r="AD640" s="1">
        <f t="shared" si="65"/>
        <v>-2.94</v>
      </c>
      <c r="AE640">
        <f t="shared" si="66"/>
        <v>-2.93</v>
      </c>
    </row>
    <row r="641" spans="1:31" x14ac:dyDescent="0.2">
      <c r="A641">
        <v>1919.25</v>
      </c>
      <c r="B641" s="1">
        <v>1919</v>
      </c>
      <c r="C641" s="1">
        <v>4</v>
      </c>
      <c r="D641" s="1" t="s">
        <v>5</v>
      </c>
      <c r="H641" s="21"/>
      <c r="I641" s="21"/>
      <c r="K641" s="21"/>
      <c r="L641" s="21"/>
      <c r="N641" s="17">
        <v>-4.17</v>
      </c>
      <c r="O641" s="1">
        <f t="shared" ref="O641:O672" si="69">ROUND(AVERAGE(N635:N646),2)</f>
        <v>-2.86</v>
      </c>
      <c r="P641" s="1">
        <f t="shared" si="62"/>
        <v>-2.57</v>
      </c>
      <c r="T641" s="14"/>
      <c r="U641" s="14"/>
      <c r="W641" s="15">
        <v>-1.1000000000000001</v>
      </c>
      <c r="X641" s="1">
        <f t="shared" si="63"/>
        <v>-1.4</v>
      </c>
      <c r="Y641">
        <f t="shared" si="67"/>
        <v>-0.93</v>
      </c>
      <c r="Z641" s="15">
        <v>-1.71</v>
      </c>
      <c r="AA641" s="1">
        <f t="shared" si="64"/>
        <v>-0.91</v>
      </c>
      <c r="AB641">
        <f t="shared" si="68"/>
        <v>-0.82</v>
      </c>
      <c r="AC641">
        <v>-3.62</v>
      </c>
      <c r="AD641" s="1">
        <f t="shared" si="65"/>
        <v>-2.88</v>
      </c>
      <c r="AE641">
        <f t="shared" si="66"/>
        <v>-2.94</v>
      </c>
    </row>
    <row r="642" spans="1:31" x14ac:dyDescent="0.2">
      <c r="A642">
        <v>1919.33</v>
      </c>
      <c r="B642" s="1">
        <v>1919</v>
      </c>
      <c r="C642" s="1">
        <v>5</v>
      </c>
      <c r="D642" s="1" t="s">
        <v>6</v>
      </c>
      <c r="H642" s="21"/>
      <c r="I642" s="21"/>
      <c r="K642" s="21"/>
      <c r="L642" s="21"/>
      <c r="N642" s="17">
        <v>-0.97</v>
      </c>
      <c r="O642" s="1">
        <f t="shared" si="69"/>
        <v>-2.9</v>
      </c>
      <c r="P642" s="1">
        <f t="shared" si="62"/>
        <v>-2.59</v>
      </c>
      <c r="T642" s="14"/>
      <c r="U642" s="14"/>
      <c r="W642" s="15">
        <v>0.30000000000000071</v>
      </c>
      <c r="X642" s="1">
        <f t="shared" si="63"/>
        <v>-1.55</v>
      </c>
      <c r="Y642">
        <f t="shared" si="67"/>
        <v>-0.94</v>
      </c>
      <c r="Z642" s="15">
        <v>1.1399999999999999</v>
      </c>
      <c r="AA642" s="1">
        <f t="shared" si="64"/>
        <v>-0.91</v>
      </c>
      <c r="AB642">
        <f t="shared" si="68"/>
        <v>-0.82</v>
      </c>
      <c r="AC642">
        <v>-1.21</v>
      </c>
      <c r="AD642" s="1">
        <f t="shared" si="65"/>
        <v>-2.83</v>
      </c>
      <c r="AE642">
        <f t="shared" si="66"/>
        <v>-2.95</v>
      </c>
    </row>
    <row r="643" spans="1:31" x14ac:dyDescent="0.2">
      <c r="A643">
        <v>1919.42</v>
      </c>
      <c r="B643" s="1">
        <v>1919</v>
      </c>
      <c r="C643" s="1">
        <v>6</v>
      </c>
      <c r="D643" s="1" t="s">
        <v>7</v>
      </c>
      <c r="H643" s="21"/>
      <c r="I643" s="21"/>
      <c r="K643" s="21"/>
      <c r="L643" s="21"/>
      <c r="N643" s="17">
        <v>-0.39999999999999947</v>
      </c>
      <c r="O643" s="1">
        <f t="shared" si="69"/>
        <v>-3</v>
      </c>
      <c r="P643" s="1">
        <f t="shared" si="62"/>
        <v>-2.58</v>
      </c>
      <c r="T643" s="14"/>
      <c r="U643" s="14"/>
      <c r="W643" s="15">
        <v>-0.10000000000000053</v>
      </c>
      <c r="X643" s="1">
        <f t="shared" si="63"/>
        <v>-1.74</v>
      </c>
      <c r="Y643">
        <f t="shared" si="67"/>
        <v>-0.94</v>
      </c>
      <c r="Z643" s="15">
        <v>1.1599999999999999</v>
      </c>
      <c r="AA643" s="1">
        <f t="shared" si="64"/>
        <v>-1.1000000000000001</v>
      </c>
      <c r="AB643">
        <f t="shared" si="68"/>
        <v>-0.81</v>
      </c>
      <c r="AC643">
        <v>-0.77</v>
      </c>
      <c r="AD643" s="1">
        <f t="shared" si="65"/>
        <v>-3.06</v>
      </c>
      <c r="AE643">
        <f t="shared" si="66"/>
        <v>-2.94</v>
      </c>
    </row>
    <row r="644" spans="1:31" x14ac:dyDescent="0.2">
      <c r="A644">
        <v>1919.5</v>
      </c>
      <c r="B644" s="1">
        <v>1919</v>
      </c>
      <c r="C644" s="1">
        <v>7</v>
      </c>
      <c r="D644" s="1" t="s">
        <v>8</v>
      </c>
      <c r="H644" s="21"/>
      <c r="I644" s="21"/>
      <c r="K644" s="21"/>
      <c r="L644" s="21"/>
      <c r="N644" s="17">
        <v>1.1399999999999999</v>
      </c>
      <c r="O644" s="1">
        <f t="shared" si="69"/>
        <v>-3.01</v>
      </c>
      <c r="P644" s="1">
        <f t="shared" si="62"/>
        <v>-2.5499999999999998</v>
      </c>
      <c r="T644" s="14"/>
      <c r="U644" s="14"/>
      <c r="W644" s="15">
        <v>-3</v>
      </c>
      <c r="X644" s="1">
        <f t="shared" si="63"/>
        <v>-1.71</v>
      </c>
      <c r="Y644">
        <f t="shared" si="67"/>
        <v>-0.94</v>
      </c>
      <c r="Z644" s="15">
        <v>0.81</v>
      </c>
      <c r="AA644" s="1">
        <f t="shared" si="64"/>
        <v>-1.01</v>
      </c>
      <c r="AB644">
        <f t="shared" si="68"/>
        <v>-0.8</v>
      </c>
      <c r="AC644">
        <v>0.35999999999999943</v>
      </c>
      <c r="AD644" s="1">
        <f t="shared" si="65"/>
        <v>-3.02</v>
      </c>
      <c r="AE644">
        <f t="shared" si="66"/>
        <v>-2.9</v>
      </c>
    </row>
    <row r="645" spans="1:31" x14ac:dyDescent="0.2">
      <c r="A645">
        <v>1919.58</v>
      </c>
      <c r="B645" s="1">
        <v>1919</v>
      </c>
      <c r="C645" s="1">
        <v>8</v>
      </c>
      <c r="D645" s="1" t="s">
        <v>9</v>
      </c>
      <c r="H645" s="21"/>
      <c r="I645" s="21"/>
      <c r="K645" s="21"/>
      <c r="L645" s="21"/>
      <c r="N645" s="17">
        <v>-2.0499999999999998</v>
      </c>
      <c r="O645" s="1">
        <f t="shared" si="69"/>
        <v>-3.23</v>
      </c>
      <c r="P645" s="1">
        <f t="shared" si="62"/>
        <v>-2.56</v>
      </c>
      <c r="T645" s="14"/>
      <c r="U645" s="14"/>
      <c r="W645" s="15">
        <v>-1.2</v>
      </c>
      <c r="X645" s="1">
        <f t="shared" si="63"/>
        <v>-1.71</v>
      </c>
      <c r="Y645">
        <f t="shared" si="67"/>
        <v>-0.93</v>
      </c>
      <c r="Z645" s="15">
        <v>0.35999999999999943</v>
      </c>
      <c r="AA645" s="1">
        <f t="shared" si="64"/>
        <v>-1.04</v>
      </c>
      <c r="AB645">
        <f t="shared" si="68"/>
        <v>-0.78</v>
      </c>
      <c r="AC645">
        <v>-0.9399999999999995</v>
      </c>
      <c r="AD645" s="1">
        <f t="shared" si="65"/>
        <v>-3.19</v>
      </c>
      <c r="AE645">
        <f t="shared" si="66"/>
        <v>-2.9</v>
      </c>
    </row>
    <row r="646" spans="1:31" x14ac:dyDescent="0.2">
      <c r="A646">
        <v>1919.67</v>
      </c>
      <c r="B646" s="1">
        <v>1919</v>
      </c>
      <c r="C646" s="1">
        <v>9</v>
      </c>
      <c r="D646" s="1" t="s">
        <v>10</v>
      </c>
      <c r="H646" s="21"/>
      <c r="I646" s="21"/>
      <c r="K646" s="21"/>
      <c r="L646" s="21"/>
      <c r="N646" s="17">
        <v>-3.14</v>
      </c>
      <c r="O646" s="1">
        <f t="shared" si="69"/>
        <v>-3.04</v>
      </c>
      <c r="P646" s="1">
        <f t="shared" si="62"/>
        <v>-2.54</v>
      </c>
      <c r="T646" s="14"/>
      <c r="U646" s="14"/>
      <c r="W646" s="15">
        <v>-0.9</v>
      </c>
      <c r="X646" s="1">
        <f t="shared" si="63"/>
        <v>-1.61</v>
      </c>
      <c r="Y646">
        <f t="shared" si="67"/>
        <v>-0.94</v>
      </c>
      <c r="Z646" s="15">
        <v>-1.21</v>
      </c>
      <c r="AA646" s="1">
        <f t="shared" si="64"/>
        <v>-0.92</v>
      </c>
      <c r="AB646">
        <f t="shared" si="68"/>
        <v>-0.78</v>
      </c>
      <c r="AC646">
        <v>-2.48</v>
      </c>
      <c r="AD646" s="1">
        <f t="shared" si="65"/>
        <v>-3.17</v>
      </c>
      <c r="AE646">
        <f t="shared" si="66"/>
        <v>-2.9</v>
      </c>
    </row>
    <row r="647" spans="1:31" x14ac:dyDescent="0.2">
      <c r="A647">
        <v>1919.75</v>
      </c>
      <c r="B647" s="1">
        <v>1919</v>
      </c>
      <c r="C647" s="1">
        <v>10</v>
      </c>
      <c r="D647" s="1" t="s">
        <v>11</v>
      </c>
      <c r="H647" s="21"/>
      <c r="I647" s="21"/>
      <c r="K647" s="21"/>
      <c r="L647" s="21"/>
      <c r="N647" s="17">
        <v>-3.12</v>
      </c>
      <c r="O647" s="1">
        <f t="shared" si="69"/>
        <v>-2.69</v>
      </c>
      <c r="P647" s="1">
        <f t="shared" si="62"/>
        <v>-2.54</v>
      </c>
      <c r="T647" s="14"/>
      <c r="U647" s="14"/>
      <c r="W647" s="15">
        <v>-1.8</v>
      </c>
      <c r="X647" s="1">
        <f t="shared" si="63"/>
        <v>-1.34</v>
      </c>
      <c r="Y647">
        <f t="shared" si="67"/>
        <v>-0.93</v>
      </c>
      <c r="Z647" s="15">
        <v>-0.84</v>
      </c>
      <c r="AA647" s="1">
        <f t="shared" si="64"/>
        <v>-0.67</v>
      </c>
      <c r="AB647">
        <f t="shared" si="68"/>
        <v>-0.78</v>
      </c>
      <c r="AC647">
        <v>-2.4300000000000002</v>
      </c>
      <c r="AD647" s="1">
        <f t="shared" si="65"/>
        <v>-3.03</v>
      </c>
      <c r="AE647">
        <f t="shared" si="66"/>
        <v>-2.89</v>
      </c>
    </row>
    <row r="648" spans="1:31" x14ac:dyDescent="0.2">
      <c r="A648">
        <v>1919.83</v>
      </c>
      <c r="B648" s="1">
        <v>1919</v>
      </c>
      <c r="C648" s="1">
        <v>11</v>
      </c>
      <c r="D648" s="1" t="s">
        <v>12</v>
      </c>
      <c r="H648" s="21"/>
      <c r="I648" s="21"/>
      <c r="K648" s="21"/>
      <c r="L648" s="21"/>
      <c r="N648" s="17">
        <v>-5.4</v>
      </c>
      <c r="O648" s="1">
        <f t="shared" si="69"/>
        <v>-2.65</v>
      </c>
      <c r="P648" s="1">
        <f t="shared" si="62"/>
        <v>-2.52</v>
      </c>
      <c r="T648" s="14"/>
      <c r="U648" s="14"/>
      <c r="W648" s="15">
        <v>-3.6</v>
      </c>
      <c r="X648" s="1">
        <f t="shared" si="63"/>
        <v>-1.35</v>
      </c>
      <c r="Y648">
        <f t="shared" si="67"/>
        <v>-0.94</v>
      </c>
      <c r="Z648" s="15">
        <v>-3.15</v>
      </c>
      <c r="AA648" s="1">
        <f t="shared" si="64"/>
        <v>-0.67</v>
      </c>
      <c r="AB648">
        <f t="shared" si="68"/>
        <v>-0.77</v>
      </c>
      <c r="AC648">
        <v>-5.85</v>
      </c>
      <c r="AD648" s="1">
        <f t="shared" si="65"/>
        <v>-3.11</v>
      </c>
      <c r="AE648">
        <f t="shared" si="66"/>
        <v>-2.89</v>
      </c>
    </row>
    <row r="649" spans="1:31" x14ac:dyDescent="0.2">
      <c r="A649">
        <v>1919.92</v>
      </c>
      <c r="B649" s="1">
        <v>1919</v>
      </c>
      <c r="C649" s="1">
        <v>12</v>
      </c>
      <c r="D649" s="1" t="s">
        <v>13</v>
      </c>
      <c r="H649" s="21"/>
      <c r="I649" s="21"/>
      <c r="K649" s="21"/>
      <c r="L649" s="21"/>
      <c r="N649" s="17">
        <v>-3.98</v>
      </c>
      <c r="O649" s="1">
        <f t="shared" si="69"/>
        <v>-2.72</v>
      </c>
      <c r="P649" s="1">
        <f t="shared" si="62"/>
        <v>-2.59</v>
      </c>
      <c r="T649" s="14"/>
      <c r="U649" s="14"/>
      <c r="W649" s="15">
        <v>-1.2</v>
      </c>
      <c r="X649" s="1">
        <f t="shared" si="63"/>
        <v>-1.35</v>
      </c>
      <c r="Y649">
        <f t="shared" si="67"/>
        <v>-0.94</v>
      </c>
      <c r="Z649" s="15">
        <v>-0.92</v>
      </c>
      <c r="AA649" s="1">
        <f t="shared" si="64"/>
        <v>-0.76</v>
      </c>
      <c r="AB649">
        <f t="shared" si="68"/>
        <v>-0.78</v>
      </c>
      <c r="AC649">
        <v>-3.72</v>
      </c>
      <c r="AD649" s="1">
        <f t="shared" si="65"/>
        <v>-3.18</v>
      </c>
      <c r="AE649">
        <f t="shared" si="66"/>
        <v>-2.9</v>
      </c>
    </row>
    <row r="650" spans="1:31" x14ac:dyDescent="0.2">
      <c r="A650">
        <v>1920</v>
      </c>
      <c r="B650" s="1">
        <v>1920</v>
      </c>
      <c r="C650" s="1">
        <v>1</v>
      </c>
      <c r="D650" s="18" t="s">
        <v>2</v>
      </c>
      <c r="H650" s="21"/>
      <c r="I650" s="21"/>
      <c r="K650" s="21"/>
      <c r="L650" s="21"/>
      <c r="N650" s="17">
        <v>-4.8</v>
      </c>
      <c r="O650" s="1">
        <f t="shared" si="69"/>
        <v>-2.5499999999999998</v>
      </c>
      <c r="P650" s="1">
        <f t="shared" si="62"/>
        <v>-2.63</v>
      </c>
      <c r="T650" s="14"/>
      <c r="U650" s="14"/>
      <c r="W650" s="15">
        <v>-1.6</v>
      </c>
      <c r="X650" s="1">
        <f t="shared" si="63"/>
        <v>-1.41</v>
      </c>
      <c r="Y650">
        <f t="shared" si="67"/>
        <v>-0.95</v>
      </c>
      <c r="Z650" s="15">
        <v>-1.51</v>
      </c>
      <c r="AA650" s="1">
        <f t="shared" si="64"/>
        <v>-0.77</v>
      </c>
      <c r="AB650">
        <f t="shared" si="68"/>
        <v>-0.78</v>
      </c>
      <c r="AC650">
        <v>-5.74</v>
      </c>
      <c r="AD650" s="1">
        <f t="shared" si="65"/>
        <v>-3.15</v>
      </c>
      <c r="AE650">
        <f t="shared" si="66"/>
        <v>-2.9</v>
      </c>
    </row>
    <row r="651" spans="1:31" x14ac:dyDescent="0.2">
      <c r="A651">
        <v>1920.08</v>
      </c>
      <c r="B651" s="1">
        <v>1920</v>
      </c>
      <c r="C651" s="1">
        <v>2</v>
      </c>
      <c r="D651" s="1" t="s">
        <v>3</v>
      </c>
      <c r="H651" s="21"/>
      <c r="I651" s="21"/>
      <c r="K651" s="21"/>
      <c r="L651" s="21"/>
      <c r="N651" s="17">
        <v>-2.87</v>
      </c>
      <c r="O651" s="1">
        <f t="shared" si="69"/>
        <v>-2.58</v>
      </c>
      <c r="P651" s="1">
        <f t="shared" si="62"/>
        <v>-2.68</v>
      </c>
      <c r="T651" s="14"/>
      <c r="U651" s="14"/>
      <c r="W651" s="15">
        <v>-1.4</v>
      </c>
      <c r="X651" s="1">
        <f t="shared" si="63"/>
        <v>-1.18</v>
      </c>
      <c r="Y651">
        <f t="shared" si="67"/>
        <v>-0.96</v>
      </c>
      <c r="Z651" s="15">
        <v>-1.29</v>
      </c>
      <c r="AA651" s="1">
        <f t="shared" si="64"/>
        <v>-0.74</v>
      </c>
      <c r="AB651">
        <f t="shared" si="68"/>
        <v>-0.82</v>
      </c>
      <c r="AC651">
        <v>-5.07</v>
      </c>
      <c r="AD651" s="1">
        <f t="shared" si="65"/>
        <v>-3.19</v>
      </c>
      <c r="AE651">
        <f t="shared" si="66"/>
        <v>-2.92</v>
      </c>
    </row>
    <row r="652" spans="1:31" x14ac:dyDescent="0.2">
      <c r="A652">
        <v>1920.17</v>
      </c>
      <c r="B652" s="1">
        <v>1920</v>
      </c>
      <c r="C652" s="1">
        <v>3</v>
      </c>
      <c r="D652" s="1" t="s">
        <v>4</v>
      </c>
      <c r="H652" s="21"/>
      <c r="I652" s="21"/>
      <c r="K652" s="21"/>
      <c r="L652" s="21"/>
      <c r="N652" s="17">
        <v>-2.5499999999999998</v>
      </c>
      <c r="O652" s="1">
        <f t="shared" si="69"/>
        <v>-2.4500000000000002</v>
      </c>
      <c r="P652" s="1">
        <f t="shared" si="62"/>
        <v>-2.71</v>
      </c>
      <c r="T652" s="14"/>
      <c r="U652" s="14"/>
      <c r="W652" s="15">
        <v>-0.5</v>
      </c>
      <c r="X652" s="1">
        <f t="shared" si="63"/>
        <v>-0.99</v>
      </c>
      <c r="Y652">
        <f t="shared" si="67"/>
        <v>-0.95</v>
      </c>
      <c r="Z652" s="15">
        <v>-0.91</v>
      </c>
      <c r="AA652" s="1">
        <f t="shared" si="64"/>
        <v>-0.73</v>
      </c>
      <c r="AB652">
        <f t="shared" si="68"/>
        <v>-0.84</v>
      </c>
      <c r="AC652">
        <v>-4.8899999999999997</v>
      </c>
      <c r="AD652" s="1">
        <f t="shared" si="65"/>
        <v>-3.18</v>
      </c>
      <c r="AE652">
        <f t="shared" si="66"/>
        <v>-2.94</v>
      </c>
    </row>
    <row r="653" spans="1:31" x14ac:dyDescent="0.2">
      <c r="A653">
        <v>1920.25</v>
      </c>
      <c r="B653" s="1">
        <v>1920</v>
      </c>
      <c r="C653" s="1">
        <v>4</v>
      </c>
      <c r="D653" s="1" t="s">
        <v>5</v>
      </c>
      <c r="H653" s="21"/>
      <c r="I653" s="21"/>
      <c r="K653" s="21"/>
      <c r="L653" s="21"/>
      <c r="N653" s="17">
        <v>-3.67</v>
      </c>
      <c r="O653" s="1">
        <f t="shared" si="69"/>
        <v>-2.31</v>
      </c>
      <c r="P653" s="1">
        <f t="shared" si="62"/>
        <v>-2.73</v>
      </c>
      <c r="T653" s="14"/>
      <c r="U653" s="14"/>
      <c r="W653" s="15">
        <v>-1.2</v>
      </c>
      <c r="X653" s="1">
        <f t="shared" si="63"/>
        <v>-0.77</v>
      </c>
      <c r="Y653">
        <f t="shared" si="67"/>
        <v>-0.97</v>
      </c>
      <c r="Z653" s="15">
        <v>-1.71</v>
      </c>
      <c r="AA653" s="1">
        <f t="shared" si="64"/>
        <v>-0.63</v>
      </c>
      <c r="AB653">
        <f t="shared" si="68"/>
        <v>-0.84</v>
      </c>
      <c r="AC653">
        <v>-4.57</v>
      </c>
      <c r="AD653" s="1">
        <f t="shared" si="65"/>
        <v>-3.08</v>
      </c>
      <c r="AE653">
        <f t="shared" si="66"/>
        <v>-2.94</v>
      </c>
    </row>
    <row r="654" spans="1:31" x14ac:dyDescent="0.2">
      <c r="A654">
        <v>1920.33</v>
      </c>
      <c r="B654" s="1">
        <v>1920</v>
      </c>
      <c r="C654" s="1">
        <v>5</v>
      </c>
      <c r="D654" s="1" t="s">
        <v>6</v>
      </c>
      <c r="H654" s="21"/>
      <c r="I654" s="21"/>
      <c r="K654" s="21"/>
      <c r="L654" s="21"/>
      <c r="N654" s="17">
        <v>-1.77</v>
      </c>
      <c r="O654" s="1">
        <f t="shared" si="69"/>
        <v>-2.16</v>
      </c>
      <c r="P654" s="1">
        <f t="shared" si="62"/>
        <v>-2.65</v>
      </c>
      <c r="T654" s="14"/>
      <c r="U654" s="14"/>
      <c r="W654" s="15">
        <v>0.3</v>
      </c>
      <c r="X654" s="1">
        <f t="shared" si="63"/>
        <v>-0.44</v>
      </c>
      <c r="Y654">
        <f t="shared" si="67"/>
        <v>-0.94</v>
      </c>
      <c r="Z654" s="15">
        <v>0.04</v>
      </c>
      <c r="AA654" s="1">
        <f t="shared" si="64"/>
        <v>-0.56000000000000005</v>
      </c>
      <c r="AB654">
        <f t="shared" si="68"/>
        <v>-0.81</v>
      </c>
      <c r="AC654">
        <v>-2.06</v>
      </c>
      <c r="AD654" s="1">
        <f t="shared" si="65"/>
        <v>-3.01</v>
      </c>
      <c r="AE654">
        <f t="shared" si="66"/>
        <v>-2.89</v>
      </c>
    </row>
    <row r="655" spans="1:31" x14ac:dyDescent="0.2">
      <c r="A655">
        <v>1920.42</v>
      </c>
      <c r="B655" s="1">
        <v>1920</v>
      </c>
      <c r="C655" s="1">
        <v>6</v>
      </c>
      <c r="D655" s="1" t="s">
        <v>7</v>
      </c>
      <c r="H655" s="21"/>
      <c r="I655" s="21"/>
      <c r="K655" s="21"/>
      <c r="L655" s="21"/>
      <c r="N655" s="17">
        <v>1.65</v>
      </c>
      <c r="O655" s="1">
        <f t="shared" si="69"/>
        <v>-1.93</v>
      </c>
      <c r="P655" s="1">
        <f t="shared" si="62"/>
        <v>-2.61</v>
      </c>
      <c r="T655" s="14"/>
      <c r="U655" s="14"/>
      <c r="W655" s="15">
        <v>-0.80000000000000071</v>
      </c>
      <c r="X655" s="1">
        <f t="shared" si="63"/>
        <v>-0.18</v>
      </c>
      <c r="Y655">
        <f t="shared" si="67"/>
        <v>-0.93</v>
      </c>
      <c r="Z655" s="15">
        <v>1.1100000000000001</v>
      </c>
      <c r="AA655" s="1">
        <f t="shared" si="64"/>
        <v>-0.34</v>
      </c>
      <c r="AB655">
        <f t="shared" si="68"/>
        <v>-0.81</v>
      </c>
      <c r="AC655">
        <v>-0.42</v>
      </c>
      <c r="AD655" s="1">
        <f t="shared" si="65"/>
        <v>-2.83</v>
      </c>
      <c r="AE655">
        <f t="shared" si="66"/>
        <v>-2.87</v>
      </c>
    </row>
    <row r="656" spans="1:31" x14ac:dyDescent="0.2">
      <c r="A656">
        <v>1920.5</v>
      </c>
      <c r="B656" s="1">
        <v>1920</v>
      </c>
      <c r="C656" s="1">
        <v>7</v>
      </c>
      <c r="D656" s="1" t="s">
        <v>8</v>
      </c>
      <c r="H656" s="21"/>
      <c r="I656" s="21"/>
      <c r="K656" s="21"/>
      <c r="L656" s="21"/>
      <c r="N656" s="17">
        <v>0.79</v>
      </c>
      <c r="O656" s="1">
        <f t="shared" si="69"/>
        <v>-1.99</v>
      </c>
      <c r="P656" s="1">
        <f t="shared" si="62"/>
        <v>-2.56</v>
      </c>
      <c r="T656" s="14"/>
      <c r="U656" s="14"/>
      <c r="W656" s="15">
        <v>-0.30000000000000071</v>
      </c>
      <c r="X656" s="1">
        <f t="shared" si="63"/>
        <v>-0.23</v>
      </c>
      <c r="Y656">
        <f t="shared" si="67"/>
        <v>-0.91</v>
      </c>
      <c r="Z656" s="15">
        <v>1.1599999999999999</v>
      </c>
      <c r="AA656" s="1">
        <f t="shared" si="64"/>
        <v>-0.39</v>
      </c>
      <c r="AB656">
        <f t="shared" si="68"/>
        <v>-0.78</v>
      </c>
      <c r="AC656">
        <v>-0.13999999999999879</v>
      </c>
      <c r="AD656" s="1">
        <f t="shared" si="65"/>
        <v>-2.85</v>
      </c>
      <c r="AE656">
        <f t="shared" si="66"/>
        <v>-2.85</v>
      </c>
    </row>
    <row r="657" spans="1:31" x14ac:dyDescent="0.2">
      <c r="A657">
        <v>1920.58</v>
      </c>
      <c r="B657" s="1">
        <v>1920</v>
      </c>
      <c r="C657" s="1">
        <v>8</v>
      </c>
      <c r="D657" s="1" t="s">
        <v>9</v>
      </c>
      <c r="H657" s="21"/>
      <c r="I657" s="21"/>
      <c r="K657" s="21"/>
      <c r="L657" s="21"/>
      <c r="N657" s="17">
        <v>-0.5</v>
      </c>
      <c r="O657" s="1">
        <f t="shared" si="69"/>
        <v>-2.21</v>
      </c>
      <c r="P657" s="1">
        <f t="shared" si="62"/>
        <v>-2.4300000000000002</v>
      </c>
      <c r="T657" s="14"/>
      <c r="U657" s="14"/>
      <c r="W657" s="15">
        <v>1.1000000000000001</v>
      </c>
      <c r="X657" s="1">
        <f t="shared" si="63"/>
        <v>-0.34</v>
      </c>
      <c r="Y657">
        <f t="shared" si="67"/>
        <v>-0.85</v>
      </c>
      <c r="Z657" s="15">
        <v>0.51000000000000068</v>
      </c>
      <c r="AA657" s="1">
        <f t="shared" si="64"/>
        <v>-0.54</v>
      </c>
      <c r="AB657">
        <f t="shared" si="68"/>
        <v>-0.7</v>
      </c>
      <c r="AC657">
        <v>-0.73999999999999844</v>
      </c>
      <c r="AD657" s="1">
        <f t="shared" si="65"/>
        <v>-2.75</v>
      </c>
      <c r="AE657">
        <f t="shared" si="66"/>
        <v>-2.81</v>
      </c>
    </row>
    <row r="658" spans="1:31" x14ac:dyDescent="0.2">
      <c r="A658">
        <v>1920.67</v>
      </c>
      <c r="B658" s="1">
        <v>1920</v>
      </c>
      <c r="C658" s="1">
        <v>9</v>
      </c>
      <c r="D658" s="1" t="s">
        <v>10</v>
      </c>
      <c r="H658" s="21"/>
      <c r="I658" s="21"/>
      <c r="K658" s="21"/>
      <c r="L658" s="21"/>
      <c r="N658" s="17">
        <v>-1.54</v>
      </c>
      <c r="O658" s="1">
        <f t="shared" si="69"/>
        <v>-2.14</v>
      </c>
      <c r="P658" s="1">
        <f t="shared" si="62"/>
        <v>-2.4300000000000002</v>
      </c>
      <c r="T658" s="14"/>
      <c r="U658" s="14"/>
      <c r="W658" s="15">
        <v>1.8</v>
      </c>
      <c r="X658" s="1">
        <f t="shared" si="63"/>
        <v>-0.22</v>
      </c>
      <c r="Y658">
        <f t="shared" si="67"/>
        <v>-0.84</v>
      </c>
      <c r="Z658" s="15">
        <v>-9.9999999999997868E-3</v>
      </c>
      <c r="AA658" s="1">
        <f t="shared" si="64"/>
        <v>-0.36</v>
      </c>
      <c r="AB658">
        <f t="shared" si="68"/>
        <v>-0.71</v>
      </c>
      <c r="AC658">
        <v>-1.33</v>
      </c>
      <c r="AD658" s="1">
        <f t="shared" si="65"/>
        <v>-2.61</v>
      </c>
      <c r="AE658">
        <f t="shared" si="66"/>
        <v>-2.79</v>
      </c>
    </row>
    <row r="659" spans="1:31" x14ac:dyDescent="0.2">
      <c r="A659">
        <v>1920.75</v>
      </c>
      <c r="B659" s="1">
        <v>1920</v>
      </c>
      <c r="C659" s="1">
        <v>10</v>
      </c>
      <c r="D659" s="1" t="s">
        <v>11</v>
      </c>
      <c r="H659" s="21"/>
      <c r="I659" s="21"/>
      <c r="K659" s="21"/>
      <c r="L659" s="21"/>
      <c r="N659" s="17">
        <v>-1.27</v>
      </c>
      <c r="O659" s="1">
        <f t="shared" si="69"/>
        <v>-2.4</v>
      </c>
      <c r="P659" s="1">
        <f t="shared" si="62"/>
        <v>-2.42</v>
      </c>
      <c r="T659" s="14"/>
      <c r="U659" s="14"/>
      <c r="W659" s="15">
        <v>2.1</v>
      </c>
      <c r="X659" s="1">
        <f t="shared" si="63"/>
        <v>-0.37</v>
      </c>
      <c r="Y659">
        <f t="shared" si="67"/>
        <v>-0.85</v>
      </c>
      <c r="Z659" s="15">
        <v>1.0000000000000675E-2</v>
      </c>
      <c r="AA659" s="1">
        <f t="shared" si="64"/>
        <v>-0.47</v>
      </c>
      <c r="AB659">
        <f t="shared" si="68"/>
        <v>-0.73</v>
      </c>
      <c r="AC659">
        <v>-1.58</v>
      </c>
      <c r="AD659" s="1">
        <f t="shared" si="65"/>
        <v>-2.58</v>
      </c>
      <c r="AE659">
        <f t="shared" si="66"/>
        <v>-2.78</v>
      </c>
    </row>
    <row r="660" spans="1:31" x14ac:dyDescent="0.2">
      <c r="A660">
        <v>1920.83</v>
      </c>
      <c r="B660" s="1">
        <v>1920</v>
      </c>
      <c r="C660" s="1">
        <v>11</v>
      </c>
      <c r="D660" s="1" t="s">
        <v>12</v>
      </c>
      <c r="H660" s="21"/>
      <c r="I660" s="21"/>
      <c r="K660" s="21"/>
      <c r="L660" s="21"/>
      <c r="N660" s="17">
        <v>-2.65</v>
      </c>
      <c r="O660" s="1">
        <f t="shared" si="69"/>
        <v>-2.36</v>
      </c>
      <c r="P660" s="1">
        <f t="shared" si="62"/>
        <v>-2.42</v>
      </c>
      <c r="T660" s="14"/>
      <c r="U660" s="14"/>
      <c r="W660" s="15">
        <v>-0.5</v>
      </c>
      <c r="X660" s="1">
        <f t="shared" si="63"/>
        <v>-0.38</v>
      </c>
      <c r="Y660">
        <f t="shared" si="67"/>
        <v>-0.88</v>
      </c>
      <c r="Z660" s="15">
        <v>-0.5</v>
      </c>
      <c r="AA660" s="1">
        <f t="shared" si="64"/>
        <v>-0.38</v>
      </c>
      <c r="AB660">
        <f t="shared" si="68"/>
        <v>-0.74</v>
      </c>
      <c r="AC660">
        <v>-3.7</v>
      </c>
      <c r="AD660" s="1">
        <f t="shared" si="65"/>
        <v>-2.4500000000000002</v>
      </c>
      <c r="AE660">
        <f t="shared" si="66"/>
        <v>-2.78</v>
      </c>
    </row>
    <row r="661" spans="1:31" x14ac:dyDescent="0.2">
      <c r="A661">
        <v>1920.92</v>
      </c>
      <c r="B661" s="1">
        <v>1920</v>
      </c>
      <c r="C661" s="1">
        <v>12</v>
      </c>
      <c r="D661" s="1" t="s">
        <v>13</v>
      </c>
      <c r="H661" s="21"/>
      <c r="I661" s="21"/>
      <c r="K661" s="21"/>
      <c r="L661" s="21"/>
      <c r="N661" s="17">
        <v>-4.7300000000000004</v>
      </c>
      <c r="O661" s="1">
        <f t="shared" si="69"/>
        <v>-2.5099999999999998</v>
      </c>
      <c r="P661" s="1">
        <f t="shared" si="62"/>
        <v>-2.5</v>
      </c>
      <c r="T661" s="14"/>
      <c r="U661" s="14"/>
      <c r="W661" s="15">
        <v>-1.7</v>
      </c>
      <c r="X661" s="1">
        <f t="shared" si="63"/>
        <v>-0.68</v>
      </c>
      <c r="Y661">
        <f t="shared" si="67"/>
        <v>-0.9</v>
      </c>
      <c r="Z661" s="15">
        <v>-1.57</v>
      </c>
      <c r="AA661" s="1">
        <f t="shared" si="64"/>
        <v>-0.57999999999999996</v>
      </c>
      <c r="AB661">
        <f t="shared" si="68"/>
        <v>-0.81</v>
      </c>
      <c r="AC661">
        <v>-3.97</v>
      </c>
      <c r="AD661" s="1">
        <f t="shared" si="65"/>
        <v>-2.4300000000000002</v>
      </c>
      <c r="AE661">
        <f t="shared" si="66"/>
        <v>-2.82</v>
      </c>
    </row>
    <row r="662" spans="1:31" x14ac:dyDescent="0.2">
      <c r="A662">
        <v>1921</v>
      </c>
      <c r="B662" s="1">
        <v>1921</v>
      </c>
      <c r="C662" s="1">
        <v>1</v>
      </c>
      <c r="D662" s="18" t="s">
        <v>2</v>
      </c>
      <c r="E662" s="21"/>
      <c r="F662" s="21"/>
      <c r="H662" s="21"/>
      <c r="I662" s="21"/>
      <c r="K662" s="21"/>
      <c r="L662" s="21"/>
      <c r="N662" s="17">
        <v>-7.35</v>
      </c>
      <c r="O662" s="1">
        <f t="shared" si="69"/>
        <v>-2.63</v>
      </c>
      <c r="P662" s="1">
        <f t="shared" si="62"/>
        <v>-2.52</v>
      </c>
      <c r="T662" s="14"/>
      <c r="U662" s="14"/>
      <c r="W662" s="15">
        <v>-3</v>
      </c>
      <c r="X662" s="1">
        <f t="shared" si="63"/>
        <v>-0.61</v>
      </c>
      <c r="Y662">
        <f t="shared" si="67"/>
        <v>-0.88</v>
      </c>
      <c r="Z662" s="15">
        <v>-3.26</v>
      </c>
      <c r="AA662" s="1">
        <f t="shared" si="64"/>
        <v>-0.67</v>
      </c>
      <c r="AB662">
        <f t="shared" si="68"/>
        <v>-0.84</v>
      </c>
      <c r="AC662">
        <v>-4.49</v>
      </c>
      <c r="AD662" s="1">
        <f t="shared" si="65"/>
        <v>-2.4500000000000002</v>
      </c>
      <c r="AE662">
        <f t="shared" si="66"/>
        <v>-2.83</v>
      </c>
    </row>
    <row r="663" spans="1:31" x14ac:dyDescent="0.2">
      <c r="A663">
        <v>1921.08</v>
      </c>
      <c r="B663" s="1">
        <v>1921</v>
      </c>
      <c r="C663" s="1">
        <v>2</v>
      </c>
      <c r="D663" s="1" t="s">
        <v>3</v>
      </c>
      <c r="E663" s="21"/>
      <c r="F663" s="21"/>
      <c r="H663" s="21"/>
      <c r="I663" s="21"/>
      <c r="K663" s="21"/>
      <c r="L663" s="21"/>
      <c r="N663" s="17">
        <v>-2.0699999999999998</v>
      </c>
      <c r="O663" s="1">
        <f t="shared" si="69"/>
        <v>-2.6</v>
      </c>
      <c r="P663" s="1">
        <f t="shared" si="62"/>
        <v>-2.5099999999999998</v>
      </c>
      <c r="T663" s="14"/>
      <c r="U663" s="14"/>
      <c r="W663" s="15">
        <v>0.1</v>
      </c>
      <c r="X663" s="1">
        <f t="shared" si="63"/>
        <v>-0.72</v>
      </c>
      <c r="Y663">
        <f t="shared" si="67"/>
        <v>-0.89</v>
      </c>
      <c r="Z663" s="15">
        <v>0.81</v>
      </c>
      <c r="AA663" s="1">
        <f t="shared" si="64"/>
        <v>-0.73</v>
      </c>
      <c r="AB663">
        <f t="shared" si="68"/>
        <v>-0.85</v>
      </c>
      <c r="AC663">
        <v>-3.42</v>
      </c>
      <c r="AD663" s="1">
        <f t="shared" si="65"/>
        <v>-2.5</v>
      </c>
      <c r="AE663">
        <f t="shared" si="66"/>
        <v>-2.82</v>
      </c>
    </row>
    <row r="664" spans="1:31" x14ac:dyDescent="0.2">
      <c r="A664">
        <v>1921.17</v>
      </c>
      <c r="B664" s="1">
        <v>1921</v>
      </c>
      <c r="C664" s="1">
        <v>3</v>
      </c>
      <c r="D664" s="1" t="s">
        <v>4</v>
      </c>
      <c r="E664" s="21"/>
      <c r="F664" s="21"/>
      <c r="H664" s="21"/>
      <c r="I664" s="21"/>
      <c r="K664" s="21"/>
      <c r="L664" s="21"/>
      <c r="N664" s="17">
        <v>-5.65</v>
      </c>
      <c r="O664" s="1">
        <f t="shared" si="69"/>
        <v>-2.65</v>
      </c>
      <c r="P664" s="1">
        <f t="shared" si="62"/>
        <v>-2.52</v>
      </c>
      <c r="T664" s="14"/>
      <c r="U664" s="14"/>
      <c r="W664" s="15">
        <v>-2.2999999999999998</v>
      </c>
      <c r="X664" s="1">
        <f t="shared" si="63"/>
        <v>-0.7</v>
      </c>
      <c r="Y664">
        <f t="shared" si="67"/>
        <v>-0.87</v>
      </c>
      <c r="Z664" s="15">
        <v>-2.21</v>
      </c>
      <c r="AA664" s="1">
        <f t="shared" si="64"/>
        <v>-0.82</v>
      </c>
      <c r="AB664">
        <f t="shared" si="68"/>
        <v>-0.85</v>
      </c>
      <c r="AC664">
        <v>-4.59</v>
      </c>
      <c r="AD664" s="1">
        <f t="shared" si="65"/>
        <v>-2.5499999999999998</v>
      </c>
      <c r="AE664">
        <f t="shared" si="66"/>
        <v>-2.82</v>
      </c>
    </row>
    <row r="665" spans="1:31" x14ac:dyDescent="0.2">
      <c r="A665">
        <v>1921.25</v>
      </c>
      <c r="B665" s="1">
        <v>1921</v>
      </c>
      <c r="C665" s="1">
        <v>4</v>
      </c>
      <c r="D665" s="1" t="s">
        <v>5</v>
      </c>
      <c r="E665" s="21"/>
      <c r="F665" s="21"/>
      <c r="H665" s="21"/>
      <c r="I665" s="21"/>
      <c r="K665" s="21"/>
      <c r="L665" s="21"/>
      <c r="N665" s="17">
        <v>-3.22</v>
      </c>
      <c r="O665" s="1">
        <f t="shared" si="69"/>
        <v>-2.66</v>
      </c>
      <c r="P665" s="1">
        <f t="shared" ref="P665:P728" si="70">ROUND(AVERAGE(N635:N694),2)</f>
        <v>-2.5</v>
      </c>
      <c r="T665" s="14"/>
      <c r="U665" s="14"/>
      <c r="W665" s="15">
        <v>-1.3</v>
      </c>
      <c r="X665" s="1">
        <f t="shared" si="63"/>
        <v>-0.83</v>
      </c>
      <c r="Y665">
        <f t="shared" si="67"/>
        <v>-0.89</v>
      </c>
      <c r="Z665" s="15">
        <v>-0.61</v>
      </c>
      <c r="AA665" s="1">
        <f t="shared" si="64"/>
        <v>-0.92</v>
      </c>
      <c r="AB665">
        <f t="shared" si="68"/>
        <v>-0.86</v>
      </c>
      <c r="AC665">
        <v>-2.97</v>
      </c>
      <c r="AD665" s="1">
        <f t="shared" si="65"/>
        <v>-2.61</v>
      </c>
      <c r="AE665">
        <f t="shared" si="66"/>
        <v>-2.82</v>
      </c>
    </row>
    <row r="666" spans="1:31" x14ac:dyDescent="0.2">
      <c r="A666">
        <v>1921.33</v>
      </c>
      <c r="B666" s="1">
        <v>1921</v>
      </c>
      <c r="C666" s="1">
        <v>5</v>
      </c>
      <c r="D666" s="1" t="s">
        <v>6</v>
      </c>
      <c r="E666" s="21"/>
      <c r="F666" s="21"/>
      <c r="H666" s="21"/>
      <c r="I666" s="21"/>
      <c r="K666" s="21"/>
      <c r="L666" s="21"/>
      <c r="N666" s="17">
        <v>-3.52</v>
      </c>
      <c r="O666" s="1">
        <f t="shared" si="69"/>
        <v>-2.81</v>
      </c>
      <c r="P666" s="1">
        <f t="shared" si="70"/>
        <v>-2.5</v>
      </c>
      <c r="T666" s="14"/>
      <c r="U666" s="14"/>
      <c r="W666" s="15">
        <v>-3.4</v>
      </c>
      <c r="X666" s="1">
        <f t="shared" si="63"/>
        <v>-1.1599999999999999</v>
      </c>
      <c r="Y666">
        <f t="shared" si="67"/>
        <v>-0.91</v>
      </c>
      <c r="Z666" s="15">
        <v>-2.36</v>
      </c>
      <c r="AA666" s="1">
        <f t="shared" si="64"/>
        <v>-1.02</v>
      </c>
      <c r="AB666">
        <f t="shared" si="68"/>
        <v>-0.87</v>
      </c>
      <c r="AC666">
        <v>-1.86</v>
      </c>
      <c r="AD666" s="1">
        <f t="shared" si="65"/>
        <v>-2.76</v>
      </c>
      <c r="AE666">
        <f t="shared" si="66"/>
        <v>-2.83</v>
      </c>
    </row>
    <row r="667" spans="1:31" x14ac:dyDescent="0.2">
      <c r="A667">
        <v>1921.42</v>
      </c>
      <c r="B667" s="1">
        <v>1921</v>
      </c>
      <c r="C667" s="1">
        <v>6</v>
      </c>
      <c r="D667" s="1" t="s">
        <v>7</v>
      </c>
      <c r="E667" s="21"/>
      <c r="F667" s="21"/>
      <c r="H667" s="21"/>
      <c r="I667" s="21"/>
      <c r="K667" s="21"/>
      <c r="L667" s="21"/>
      <c r="N667" s="17">
        <v>0.2</v>
      </c>
      <c r="O667" s="1">
        <f t="shared" si="69"/>
        <v>-2.83</v>
      </c>
      <c r="P667" s="1">
        <f t="shared" si="70"/>
        <v>-2.52</v>
      </c>
      <c r="T667" s="14"/>
      <c r="U667" s="14"/>
      <c r="W667" s="15">
        <v>0.10000000000000053</v>
      </c>
      <c r="X667" s="1">
        <f t="shared" si="63"/>
        <v>-1.28</v>
      </c>
      <c r="Y667">
        <f t="shared" si="67"/>
        <v>-0.92</v>
      </c>
      <c r="Z667" s="15">
        <v>1.0000000000000675E-2</v>
      </c>
      <c r="AA667" s="1">
        <f t="shared" si="64"/>
        <v>-1.06</v>
      </c>
      <c r="AB667">
        <f t="shared" si="68"/>
        <v>-0.9</v>
      </c>
      <c r="AC667">
        <v>-0.62</v>
      </c>
      <c r="AD667" s="1">
        <f t="shared" si="65"/>
        <v>-2.69</v>
      </c>
      <c r="AE667">
        <f t="shared" si="66"/>
        <v>-2.88</v>
      </c>
    </row>
    <row r="668" spans="1:31" x14ac:dyDescent="0.2">
      <c r="A668">
        <v>1921.5</v>
      </c>
      <c r="B668" s="1">
        <v>1921</v>
      </c>
      <c r="C668" s="1">
        <v>7</v>
      </c>
      <c r="D668" s="1" t="s">
        <v>8</v>
      </c>
      <c r="E668" s="21"/>
      <c r="F668" s="21"/>
      <c r="H668" s="21"/>
      <c r="I668" s="21"/>
      <c r="K668" s="21"/>
      <c r="L668" s="21"/>
      <c r="N668" s="17">
        <v>1.0900000000000001</v>
      </c>
      <c r="O668" s="1">
        <f t="shared" si="69"/>
        <v>-2.8</v>
      </c>
      <c r="P668" s="1">
        <f t="shared" si="70"/>
        <v>-2.5299999999999998</v>
      </c>
      <c r="T668" s="14"/>
      <c r="U668" s="14"/>
      <c r="W668" s="15">
        <v>-1.6</v>
      </c>
      <c r="X668" s="1">
        <f t="shared" ref="X668:X731" si="71">ROUND(AVERAGE(W662:W673),2)</f>
        <v>-1.33</v>
      </c>
      <c r="Y668">
        <f t="shared" si="67"/>
        <v>-0.91</v>
      </c>
      <c r="Z668" s="15">
        <v>0.46</v>
      </c>
      <c r="AA668" s="1">
        <f t="shared" ref="AA668:AA731" si="72">ROUND(AVERAGE(Z662:Z673),2)</f>
        <v>-1.06</v>
      </c>
      <c r="AB668">
        <f t="shared" si="68"/>
        <v>-0.9</v>
      </c>
      <c r="AC668">
        <v>-0.73999999999999844</v>
      </c>
      <c r="AD668" s="1">
        <f t="shared" ref="AD668:AD731" si="73">ROUND(AVERAGE(AC662:AC673),2)</f>
        <v>-2.7</v>
      </c>
      <c r="AE668">
        <f t="shared" si="66"/>
        <v>-2.88</v>
      </c>
    </row>
    <row r="669" spans="1:31" x14ac:dyDescent="0.2">
      <c r="A669">
        <v>1921.58</v>
      </c>
      <c r="B669" s="1">
        <v>1921</v>
      </c>
      <c r="C669" s="1">
        <v>8</v>
      </c>
      <c r="D669" s="1" t="s">
        <v>9</v>
      </c>
      <c r="E669" s="21">
        <v>-0.65</v>
      </c>
      <c r="F669" s="21"/>
      <c r="H669" s="21"/>
      <c r="I669" s="21"/>
      <c r="K669" s="21"/>
      <c r="L669" s="21"/>
      <c r="N669" s="17">
        <v>-1.1000000000000001</v>
      </c>
      <c r="O669" s="1">
        <f t="shared" si="69"/>
        <v>-2.38</v>
      </c>
      <c r="P669" s="1">
        <f t="shared" si="70"/>
        <v>-2.52</v>
      </c>
      <c r="T669" s="14"/>
      <c r="U669" s="14"/>
      <c r="W669" s="15">
        <v>1.3</v>
      </c>
      <c r="X669" s="1">
        <f t="shared" si="71"/>
        <v>-1.03</v>
      </c>
      <c r="Y669">
        <f t="shared" si="67"/>
        <v>-0.87</v>
      </c>
      <c r="Z669" s="15">
        <v>-0.64</v>
      </c>
      <c r="AA669" s="1">
        <f t="shared" si="72"/>
        <v>-0.78</v>
      </c>
      <c r="AB669">
        <f t="shared" si="68"/>
        <v>-0.87</v>
      </c>
      <c r="AC669">
        <v>-1.29</v>
      </c>
      <c r="AD669" s="1">
        <f t="shared" si="73"/>
        <v>-2.6</v>
      </c>
      <c r="AE669">
        <f t="shared" si="66"/>
        <v>-2.87</v>
      </c>
    </row>
    <row r="670" spans="1:31" x14ac:dyDescent="0.2">
      <c r="A670">
        <v>1921.67</v>
      </c>
      <c r="B670" s="1">
        <v>1921</v>
      </c>
      <c r="C670" s="1">
        <v>9</v>
      </c>
      <c r="D670" s="1" t="s">
        <v>10</v>
      </c>
      <c r="E670" s="21">
        <v>-1.75</v>
      </c>
      <c r="F670" s="21"/>
      <c r="H670" s="21"/>
      <c r="I670" s="21"/>
      <c r="K670" s="21"/>
      <c r="L670" s="21"/>
      <c r="N670" s="17">
        <v>-1.59</v>
      </c>
      <c r="O670" s="1">
        <f t="shared" si="69"/>
        <v>-2.37</v>
      </c>
      <c r="P670" s="1">
        <f t="shared" si="70"/>
        <v>-2.48</v>
      </c>
      <c r="T670" s="14"/>
      <c r="U670" s="14"/>
      <c r="W670" s="15">
        <v>0.3</v>
      </c>
      <c r="X670" s="1">
        <f t="shared" si="71"/>
        <v>-1.04</v>
      </c>
      <c r="Y670">
        <f t="shared" si="67"/>
        <v>-0.84</v>
      </c>
      <c r="Z670" s="15">
        <v>-1.21</v>
      </c>
      <c r="AA670" s="1">
        <f t="shared" si="72"/>
        <v>-0.87</v>
      </c>
      <c r="AB670">
        <f t="shared" si="68"/>
        <v>-0.84</v>
      </c>
      <c r="AC670">
        <v>-2.0299999999999998</v>
      </c>
      <c r="AD670" s="1">
        <f t="shared" si="73"/>
        <v>-2.63</v>
      </c>
      <c r="AE670">
        <f t="shared" si="66"/>
        <v>-2.84</v>
      </c>
    </row>
    <row r="671" spans="1:31" x14ac:dyDescent="0.2">
      <c r="A671">
        <v>1921.75</v>
      </c>
      <c r="B671" s="1">
        <v>1921</v>
      </c>
      <c r="C671" s="1">
        <v>10</v>
      </c>
      <c r="D671" s="1" t="s">
        <v>11</v>
      </c>
      <c r="E671" s="21">
        <v>-2.9</v>
      </c>
      <c r="F671" s="21"/>
      <c r="H671" s="21">
        <v>-3.01</v>
      </c>
      <c r="I671" s="21"/>
      <c r="K671" s="21"/>
      <c r="L671" s="21"/>
      <c r="N671" s="17">
        <v>-3.17</v>
      </c>
      <c r="O671" s="1">
        <f t="shared" si="69"/>
        <v>-2.1800000000000002</v>
      </c>
      <c r="P671" s="1">
        <f t="shared" si="70"/>
        <v>-2.44</v>
      </c>
      <c r="T671" s="14"/>
      <c r="U671" s="14"/>
      <c r="W671" s="15">
        <v>-1.9</v>
      </c>
      <c r="X671" s="1">
        <f t="shared" si="71"/>
        <v>-0.91</v>
      </c>
      <c r="Y671">
        <f t="shared" si="67"/>
        <v>-0.79</v>
      </c>
      <c r="Z671" s="15">
        <v>-1.19</v>
      </c>
      <c r="AA671" s="1">
        <f t="shared" si="72"/>
        <v>-0.81</v>
      </c>
      <c r="AB671">
        <f t="shared" si="68"/>
        <v>-0.81</v>
      </c>
      <c r="AC671">
        <v>-3.48</v>
      </c>
      <c r="AD671" s="1">
        <f t="shared" si="73"/>
        <v>-2.5499999999999998</v>
      </c>
      <c r="AE671">
        <f t="shared" si="66"/>
        <v>-2.82</v>
      </c>
    </row>
    <row r="672" spans="1:31" x14ac:dyDescent="0.2">
      <c r="A672">
        <v>1921.83</v>
      </c>
      <c r="B672" s="1">
        <v>1921</v>
      </c>
      <c r="C672" s="1">
        <v>11</v>
      </c>
      <c r="D672" s="1" t="s">
        <v>12</v>
      </c>
      <c r="E672" s="21">
        <v>-1.1499999999999999</v>
      </c>
      <c r="F672" s="21"/>
      <c r="H672" s="21">
        <v>-2.9</v>
      </c>
      <c r="I672" s="21"/>
      <c r="K672" s="21"/>
      <c r="L672" s="21"/>
      <c r="N672" s="17">
        <v>-2.8</v>
      </c>
      <c r="O672" s="1">
        <f t="shared" si="69"/>
        <v>-2.25</v>
      </c>
      <c r="P672" s="1">
        <f t="shared" si="70"/>
        <v>-2.41</v>
      </c>
      <c r="T672" s="14"/>
      <c r="U672" s="14"/>
      <c r="W672" s="15">
        <v>-1.9</v>
      </c>
      <c r="X672" s="1">
        <f t="shared" si="71"/>
        <v>-1.04</v>
      </c>
      <c r="Y672">
        <f t="shared" si="67"/>
        <v>-0.77</v>
      </c>
      <c r="Z672" s="15">
        <v>-0.95</v>
      </c>
      <c r="AA672" s="1">
        <f t="shared" si="72"/>
        <v>-0.97</v>
      </c>
      <c r="AB672">
        <f t="shared" si="68"/>
        <v>-0.82</v>
      </c>
      <c r="AC672">
        <v>-2.8</v>
      </c>
      <c r="AD672" s="1">
        <f t="shared" si="73"/>
        <v>-2.76</v>
      </c>
      <c r="AE672">
        <f t="shared" si="66"/>
        <v>-2.84</v>
      </c>
    </row>
    <row r="673" spans="1:33" x14ac:dyDescent="0.2">
      <c r="A673">
        <v>1921.92</v>
      </c>
      <c r="B673" s="1">
        <v>1921</v>
      </c>
      <c r="C673" s="1">
        <v>12</v>
      </c>
      <c r="D673" s="1" t="s">
        <v>13</v>
      </c>
      <c r="E673" s="21">
        <v>-2.65</v>
      </c>
      <c r="F673" s="21"/>
      <c r="H673" s="21" t="e">
        <v>#VALUE!</v>
      </c>
      <c r="I673" s="21"/>
      <c r="K673" s="21"/>
      <c r="L673" s="21"/>
      <c r="N673" s="17">
        <v>-4.38</v>
      </c>
      <c r="O673" s="1">
        <f t="shared" ref="O673:O704" si="74">ROUND(AVERAGE(N667:N678),2)</f>
        <v>-2.1800000000000002</v>
      </c>
      <c r="P673" s="1">
        <f t="shared" si="70"/>
        <v>-2.4300000000000002</v>
      </c>
      <c r="T673" s="14"/>
      <c r="U673" s="14"/>
      <c r="W673" s="15">
        <v>-2.2999999999999998</v>
      </c>
      <c r="X673" s="1">
        <f t="shared" si="71"/>
        <v>-0.88</v>
      </c>
      <c r="Y673">
        <f t="shared" si="67"/>
        <v>-0.79</v>
      </c>
      <c r="Z673" s="15">
        <v>-1.52</v>
      </c>
      <c r="AA673" s="1">
        <f t="shared" si="72"/>
        <v>-0.91</v>
      </c>
      <c r="AB673">
        <f t="shared" si="68"/>
        <v>-0.87</v>
      </c>
      <c r="AC673">
        <v>-4.07</v>
      </c>
      <c r="AD673" s="1">
        <f t="shared" si="73"/>
        <v>-2.84</v>
      </c>
      <c r="AE673">
        <f t="shared" si="66"/>
        <v>-2.87</v>
      </c>
    </row>
    <row r="674" spans="1:33" x14ac:dyDescent="0.2">
      <c r="A674">
        <v>1922</v>
      </c>
      <c r="B674" s="1">
        <v>1922</v>
      </c>
      <c r="C674" s="1">
        <v>1</v>
      </c>
      <c r="D674" s="18" t="s">
        <v>2</v>
      </c>
      <c r="E674" s="21">
        <v>-0.2</v>
      </c>
      <c r="F674" s="21"/>
      <c r="H674" s="21">
        <v>-0.76</v>
      </c>
      <c r="I674" s="21"/>
      <c r="K674" s="21"/>
      <c r="L674" s="21"/>
      <c r="N674" s="21">
        <v>-2.4</v>
      </c>
      <c r="O674" s="1">
        <f t="shared" si="74"/>
        <v>-2.37</v>
      </c>
      <c r="P674" s="1">
        <f t="shared" si="70"/>
        <v>-2.4300000000000002</v>
      </c>
      <c r="Q674" s="15">
        <v>-1.29</v>
      </c>
      <c r="T674" s="14"/>
      <c r="U674" s="14"/>
      <c r="W674" s="15">
        <v>0.6</v>
      </c>
      <c r="X674" s="1">
        <f t="shared" si="71"/>
        <v>-1</v>
      </c>
      <c r="Y674">
        <f t="shared" si="67"/>
        <v>-0.83</v>
      </c>
      <c r="Z674" s="15">
        <v>3.9999999999999813E-2</v>
      </c>
      <c r="AA674" s="1">
        <f t="shared" si="72"/>
        <v>-0.9</v>
      </c>
      <c r="AB674">
        <f t="shared" si="68"/>
        <v>-0.9</v>
      </c>
      <c r="AC674">
        <v>-3.29</v>
      </c>
      <c r="AD674" s="1">
        <f t="shared" si="73"/>
        <v>-2.91</v>
      </c>
      <c r="AE674">
        <f t="shared" si="66"/>
        <v>-2.88</v>
      </c>
      <c r="AF674">
        <v>-3.44</v>
      </c>
    </row>
    <row r="675" spans="1:33" x14ac:dyDescent="0.2">
      <c r="A675">
        <v>1922.08</v>
      </c>
      <c r="B675" s="1">
        <v>1922</v>
      </c>
      <c r="C675" s="1">
        <v>2</v>
      </c>
      <c r="D675" s="1" t="s">
        <v>3</v>
      </c>
      <c r="E675" s="21">
        <v>-0.5</v>
      </c>
      <c r="F675" s="1">
        <f t="shared" ref="F675:F738" si="75">ROUND(AVERAGE(E669:E680),2)</f>
        <v>-1.1200000000000001</v>
      </c>
      <c r="H675" s="21">
        <v>-0.52</v>
      </c>
      <c r="I675" s="21"/>
      <c r="K675" s="21"/>
      <c r="L675" s="21"/>
      <c r="N675" s="21">
        <v>-1.92</v>
      </c>
      <c r="O675" s="1">
        <f t="shared" si="74"/>
        <v>-2.56</v>
      </c>
      <c r="P675" s="1">
        <f t="shared" si="70"/>
        <v>-2.4500000000000002</v>
      </c>
      <c r="Q675" s="15">
        <v>-1.73</v>
      </c>
      <c r="T675" s="14"/>
      <c r="U675" s="14"/>
      <c r="W675" s="15">
        <v>-9.9999999999999645E-2</v>
      </c>
      <c r="X675" s="1">
        <f t="shared" si="71"/>
        <v>-0.92</v>
      </c>
      <c r="Y675">
        <f t="shared" si="67"/>
        <v>-0.77</v>
      </c>
      <c r="Z675" s="15">
        <v>-0.28999999999999998</v>
      </c>
      <c r="AA675" s="1">
        <f t="shared" si="72"/>
        <v>-0.98</v>
      </c>
      <c r="AB675">
        <f t="shared" si="68"/>
        <v>-0.9</v>
      </c>
      <c r="AC675">
        <v>-3.87</v>
      </c>
      <c r="AD675" s="1">
        <f t="shared" si="73"/>
        <v>-2.93</v>
      </c>
      <c r="AE675">
        <f t="shared" si="66"/>
        <v>-2.9</v>
      </c>
      <c r="AF675">
        <v>-2.74</v>
      </c>
      <c r="AG675" s="1"/>
    </row>
    <row r="676" spans="1:33" x14ac:dyDescent="0.2">
      <c r="A676">
        <v>1922.17</v>
      </c>
      <c r="B676" s="1">
        <v>1922</v>
      </c>
      <c r="C676" s="1">
        <v>3</v>
      </c>
      <c r="D676" s="1" t="s">
        <v>4</v>
      </c>
      <c r="E676" s="21">
        <v>-0.4</v>
      </c>
      <c r="F676" s="1">
        <f t="shared" si="75"/>
        <v>-1.1499999999999999</v>
      </c>
      <c r="H676" s="21">
        <v>-1.67</v>
      </c>
      <c r="I676" s="21"/>
      <c r="K676" s="21"/>
      <c r="L676" s="21"/>
      <c r="N676" s="21">
        <v>-3.35</v>
      </c>
      <c r="O676" s="1">
        <f t="shared" si="74"/>
        <v>-2.57</v>
      </c>
      <c r="P676" s="1">
        <f t="shared" si="70"/>
        <v>-2.42</v>
      </c>
      <c r="Q676" s="15">
        <v>-2.4300000000000002</v>
      </c>
      <c r="T676" s="14"/>
      <c r="U676" s="14"/>
      <c r="W676" s="15">
        <v>-0.7</v>
      </c>
      <c r="X676" s="1">
        <f t="shared" si="71"/>
        <v>-0.93</v>
      </c>
      <c r="Y676">
        <f t="shared" si="67"/>
        <v>-0.73</v>
      </c>
      <c r="Z676" s="15">
        <v>-1.51</v>
      </c>
      <c r="AA676" s="1">
        <f t="shared" si="72"/>
        <v>-0.94</v>
      </c>
      <c r="AB676">
        <f t="shared" si="68"/>
        <v>-0.89</v>
      </c>
      <c r="AC676">
        <v>-3.59</v>
      </c>
      <c r="AD676" s="1">
        <f t="shared" si="73"/>
        <v>-2.98</v>
      </c>
      <c r="AE676">
        <f t="shared" si="66"/>
        <v>-2.91</v>
      </c>
      <c r="AF676">
        <v>-3.74</v>
      </c>
      <c r="AG676" s="1"/>
    </row>
    <row r="677" spans="1:33" x14ac:dyDescent="0.2">
      <c r="A677">
        <v>1922.25</v>
      </c>
      <c r="B677" s="1">
        <v>1922</v>
      </c>
      <c r="C677" s="1">
        <v>4</v>
      </c>
      <c r="D677" s="1" t="s">
        <v>5</v>
      </c>
      <c r="E677" s="21">
        <v>-1.85</v>
      </c>
      <c r="F677" s="1">
        <f t="shared" si="75"/>
        <v>-1.25</v>
      </c>
      <c r="H677" s="21">
        <v>-2.33</v>
      </c>
      <c r="I677" s="21"/>
      <c r="K677" s="21"/>
      <c r="L677" s="21"/>
      <c r="N677" s="21">
        <v>-4.07</v>
      </c>
      <c r="O677" s="1">
        <f t="shared" si="74"/>
        <v>-2.71</v>
      </c>
      <c r="P677" s="1">
        <f t="shared" si="70"/>
        <v>-2.4</v>
      </c>
      <c r="Q677" s="15">
        <v>-1.95</v>
      </c>
      <c r="T677" s="14"/>
      <c r="U677" s="14"/>
      <c r="W677" s="15">
        <v>-2.9</v>
      </c>
      <c r="X677" s="1">
        <f t="shared" si="71"/>
        <v>-1.06</v>
      </c>
      <c r="Y677">
        <f t="shared" si="67"/>
        <v>-0.7</v>
      </c>
      <c r="Z677" s="15">
        <v>-2.5099999999999998</v>
      </c>
      <c r="AA677" s="1">
        <f t="shared" si="72"/>
        <v>-0.94</v>
      </c>
      <c r="AB677">
        <f t="shared" si="68"/>
        <v>-0.88</v>
      </c>
      <c r="AC677">
        <v>-5.52</v>
      </c>
      <c r="AD677" s="1">
        <f t="shared" si="73"/>
        <v>-3.06</v>
      </c>
      <c r="AE677">
        <f t="shared" si="66"/>
        <v>-2.92</v>
      </c>
      <c r="AF677">
        <v>-4.83</v>
      </c>
      <c r="AG677" s="1"/>
    </row>
    <row r="678" spans="1:33" x14ac:dyDescent="0.2">
      <c r="A678">
        <v>1922.33</v>
      </c>
      <c r="B678" s="1">
        <v>1922</v>
      </c>
      <c r="C678" s="1">
        <v>5</v>
      </c>
      <c r="D678" s="1" t="s">
        <v>6</v>
      </c>
      <c r="E678" s="21">
        <v>-1.1499999999999999</v>
      </c>
      <c r="F678" s="1">
        <f t="shared" si="75"/>
        <v>-1.2</v>
      </c>
      <c r="H678" s="21">
        <v>-0.95</v>
      </c>
      <c r="I678" s="21"/>
      <c r="K678" s="21"/>
      <c r="L678" s="21"/>
      <c r="N678" s="21">
        <v>-2.72</v>
      </c>
      <c r="O678" s="1">
        <f t="shared" si="74"/>
        <v>-2.62</v>
      </c>
      <c r="P678" s="1">
        <f t="shared" si="70"/>
        <v>-2.38</v>
      </c>
      <c r="Q678" s="15">
        <v>-1.25</v>
      </c>
      <c r="T678" s="14"/>
      <c r="U678" s="14"/>
      <c r="W678" s="15">
        <v>-1.4</v>
      </c>
      <c r="X678" s="1">
        <f t="shared" si="71"/>
        <v>-0.97</v>
      </c>
      <c r="Y678">
        <f t="shared" si="67"/>
        <v>-0.68</v>
      </c>
      <c r="Z678" s="15">
        <v>-1.61</v>
      </c>
      <c r="AA678" s="1">
        <f t="shared" si="72"/>
        <v>-0.96</v>
      </c>
      <c r="AB678">
        <f t="shared" si="68"/>
        <v>-0.89</v>
      </c>
      <c r="AC678">
        <v>-2.76</v>
      </c>
      <c r="AD678" s="1">
        <f t="shared" si="73"/>
        <v>-2.96</v>
      </c>
      <c r="AE678">
        <f t="shared" si="66"/>
        <v>-2.93</v>
      </c>
      <c r="AF678">
        <v>-2.02</v>
      </c>
      <c r="AG678" s="1"/>
    </row>
    <row r="679" spans="1:33" x14ac:dyDescent="0.2">
      <c r="A679">
        <v>1922.42</v>
      </c>
      <c r="B679" s="1">
        <v>1922</v>
      </c>
      <c r="C679" s="1">
        <v>6</v>
      </c>
      <c r="D679" s="1" t="s">
        <v>7</v>
      </c>
      <c r="E679" s="21">
        <v>0.2</v>
      </c>
      <c r="F679" s="1">
        <f t="shared" si="75"/>
        <v>-1.3</v>
      </c>
      <c r="H679" s="21">
        <v>0.79</v>
      </c>
      <c r="I679" s="21"/>
      <c r="K679" s="21"/>
      <c r="L679" s="21"/>
      <c r="N679" s="21">
        <v>-2</v>
      </c>
      <c r="O679" s="1">
        <f t="shared" si="74"/>
        <v>-2.7</v>
      </c>
      <c r="P679" s="1">
        <f t="shared" si="70"/>
        <v>-2.3199999999999998</v>
      </c>
      <c r="Q679" s="15">
        <v>-0.12</v>
      </c>
      <c r="T679" s="14"/>
      <c r="U679" s="14"/>
      <c r="W679" s="15">
        <v>-1.4</v>
      </c>
      <c r="X679" s="1">
        <f t="shared" si="71"/>
        <v>-0.88</v>
      </c>
      <c r="Y679">
        <f t="shared" si="67"/>
        <v>-0.62</v>
      </c>
      <c r="Z679" s="15">
        <v>0.16</v>
      </c>
      <c r="AA679" s="1">
        <f t="shared" si="72"/>
        <v>-0.98</v>
      </c>
      <c r="AB679">
        <f t="shared" si="68"/>
        <v>-0.85</v>
      </c>
      <c r="AC679">
        <v>-1.47</v>
      </c>
      <c r="AD679" s="1">
        <f t="shared" si="73"/>
        <v>-3.01</v>
      </c>
      <c r="AE679">
        <f t="shared" si="66"/>
        <v>-2.88</v>
      </c>
      <c r="AF679">
        <v>-1.1299999999999999</v>
      </c>
      <c r="AG679" s="1"/>
    </row>
    <row r="680" spans="1:33" x14ac:dyDescent="0.2">
      <c r="A680">
        <v>1922.5</v>
      </c>
      <c r="B680" s="1">
        <v>1922</v>
      </c>
      <c r="C680" s="1">
        <v>7</v>
      </c>
      <c r="D680" s="1" t="s">
        <v>8</v>
      </c>
      <c r="E680" s="21">
        <v>-0.45000000000000107</v>
      </c>
      <c r="F680" s="1">
        <f>ROUND(AVERAGE(E674:E685),2)</f>
        <v>-1.18</v>
      </c>
      <c r="H680" s="21">
        <v>-1.1399999999999999</v>
      </c>
      <c r="I680" s="1">
        <f t="shared" ref="I680:I695" si="76">ROUND(AVERAGE(H674:H685),2)</f>
        <v>-1.4</v>
      </c>
      <c r="K680" s="21"/>
      <c r="L680" s="21"/>
      <c r="N680" s="21">
        <v>-1.26</v>
      </c>
      <c r="O680" s="1">
        <f t="shared" si="74"/>
        <v>-2.58</v>
      </c>
      <c r="P680" s="1">
        <f t="shared" si="70"/>
        <v>-2.29</v>
      </c>
      <c r="Q680" s="15">
        <v>-0.31</v>
      </c>
      <c r="R680" s="1">
        <f t="shared" ref="R680:R704" si="77">ROUND(AVERAGE(Q674:Q685),2)</f>
        <v>-1.48</v>
      </c>
      <c r="T680" s="14"/>
      <c r="U680" s="14"/>
      <c r="W680" s="15">
        <v>-0.6</v>
      </c>
      <c r="X680" s="1">
        <f t="shared" si="71"/>
        <v>-0.76</v>
      </c>
      <c r="Y680">
        <f t="shared" si="67"/>
        <v>-0.62</v>
      </c>
      <c r="Z680" s="15">
        <v>-0.49</v>
      </c>
      <c r="AA680" s="1">
        <f t="shared" si="72"/>
        <v>-0.94</v>
      </c>
      <c r="AB680">
        <f t="shared" si="68"/>
        <v>-0.85</v>
      </c>
      <c r="AC680">
        <v>-0.98999999999999844</v>
      </c>
      <c r="AD680" s="1">
        <f t="shared" si="73"/>
        <v>-2.92</v>
      </c>
      <c r="AE680">
        <f t="shared" si="66"/>
        <v>-2.88</v>
      </c>
      <c r="AF680">
        <v>-0.27</v>
      </c>
      <c r="AG680" s="1">
        <f t="shared" ref="AG680:AG738" si="78">ROUND(AVERAGE(AF674:AF685),2)</f>
        <v>-2.5499999999999998</v>
      </c>
    </row>
    <row r="681" spans="1:33" x14ac:dyDescent="0.2">
      <c r="A681">
        <v>1922.58</v>
      </c>
      <c r="B681" s="1">
        <v>1922</v>
      </c>
      <c r="C681" s="1">
        <v>8</v>
      </c>
      <c r="D681" s="1" t="s">
        <v>9</v>
      </c>
      <c r="E681" s="21">
        <v>-0.94999999999999929</v>
      </c>
      <c r="F681" s="1">
        <f t="shared" si="75"/>
        <v>-1.43</v>
      </c>
      <c r="H681" s="21">
        <v>-7.0000000000000284E-2</v>
      </c>
      <c r="I681" s="1">
        <f t="shared" si="76"/>
        <v>-1.64</v>
      </c>
      <c r="K681" s="21"/>
      <c r="L681" s="21"/>
      <c r="N681" s="21">
        <v>-1.2</v>
      </c>
      <c r="O681" s="1">
        <f t="shared" si="74"/>
        <v>-2.78</v>
      </c>
      <c r="P681" s="1">
        <f t="shared" si="70"/>
        <v>-2.2599999999999998</v>
      </c>
      <c r="Q681" s="15">
        <v>0.26</v>
      </c>
      <c r="R681" s="1">
        <f t="shared" si="77"/>
        <v>-1.77</v>
      </c>
      <c r="T681" s="14"/>
      <c r="U681" s="14"/>
      <c r="W681" s="15">
        <v>1.1000000000000001</v>
      </c>
      <c r="X681" s="1">
        <f t="shared" si="71"/>
        <v>-1</v>
      </c>
      <c r="Y681">
        <f t="shared" si="67"/>
        <v>-0.59</v>
      </c>
      <c r="Z681" s="15">
        <v>-0.24</v>
      </c>
      <c r="AA681" s="1">
        <f t="shared" si="72"/>
        <v>-1.1200000000000001</v>
      </c>
      <c r="AB681">
        <f t="shared" si="68"/>
        <v>-0.84</v>
      </c>
      <c r="AC681">
        <v>-1.94</v>
      </c>
      <c r="AD681" s="1">
        <f t="shared" si="73"/>
        <v>-3.03</v>
      </c>
      <c r="AE681">
        <f t="shared" si="66"/>
        <v>-2.84</v>
      </c>
      <c r="AF681">
        <v>-0.77</v>
      </c>
      <c r="AG681" s="1">
        <f t="shared" si="78"/>
        <v>-2.69</v>
      </c>
    </row>
    <row r="682" spans="1:33" x14ac:dyDescent="0.2">
      <c r="A682">
        <v>1922.67</v>
      </c>
      <c r="B682" s="1">
        <v>1922</v>
      </c>
      <c r="C682" s="1">
        <v>9</v>
      </c>
      <c r="D682" s="1" t="s">
        <v>10</v>
      </c>
      <c r="E682" s="21">
        <v>-2.95</v>
      </c>
      <c r="F682" s="1">
        <f t="shared" si="75"/>
        <v>-1.39</v>
      </c>
      <c r="H682" s="21">
        <v>-2.37</v>
      </c>
      <c r="I682" s="1">
        <f t="shared" si="76"/>
        <v>-1.75</v>
      </c>
      <c r="K682" s="21"/>
      <c r="L682" s="21"/>
      <c r="N682" s="21">
        <v>-3.29</v>
      </c>
      <c r="O682" s="1">
        <f t="shared" si="74"/>
        <v>-2.89</v>
      </c>
      <c r="P682" s="1">
        <f t="shared" si="70"/>
        <v>-2.2799999999999998</v>
      </c>
      <c r="Q682" s="15">
        <v>-2.0299999999999998</v>
      </c>
      <c r="R682" s="1">
        <f t="shared" si="77"/>
        <v>-1.74</v>
      </c>
      <c r="T682" s="14"/>
      <c r="U682" s="14"/>
      <c r="W682" s="15">
        <v>-1.2</v>
      </c>
      <c r="X682" s="1">
        <f t="shared" si="71"/>
        <v>-0.9</v>
      </c>
      <c r="Y682">
        <f t="shared" si="67"/>
        <v>-0.59</v>
      </c>
      <c r="Z682" s="15">
        <v>-1.21</v>
      </c>
      <c r="AA682" s="1">
        <f t="shared" si="72"/>
        <v>-1.1000000000000001</v>
      </c>
      <c r="AB682">
        <f t="shared" si="68"/>
        <v>-0.86</v>
      </c>
      <c r="AC682">
        <v>-2.88</v>
      </c>
      <c r="AD682" s="1">
        <f t="shared" si="73"/>
        <v>-2.93</v>
      </c>
      <c r="AE682">
        <f t="shared" ref="AE682:AE745" si="79">ROUND(AVERAGE(AC652:AC711),2)</f>
        <v>-2.86</v>
      </c>
      <c r="AF682">
        <v>-2.85</v>
      </c>
      <c r="AG682" s="1">
        <f t="shared" si="78"/>
        <v>-2.67</v>
      </c>
    </row>
    <row r="683" spans="1:33" x14ac:dyDescent="0.2">
      <c r="A683">
        <v>1922.75</v>
      </c>
      <c r="B683" s="1">
        <v>1922</v>
      </c>
      <c r="C683" s="1">
        <v>10</v>
      </c>
      <c r="D683" s="1" t="s">
        <v>11</v>
      </c>
      <c r="E683" s="21">
        <v>-2.2999999999999998</v>
      </c>
      <c r="F683" s="1">
        <f t="shared" si="75"/>
        <v>-1.18</v>
      </c>
      <c r="H683" s="21">
        <v>-1.96</v>
      </c>
      <c r="I683" s="1">
        <f t="shared" si="76"/>
        <v>-1.55</v>
      </c>
      <c r="K683" s="21"/>
      <c r="L683" s="21"/>
      <c r="N683" s="21">
        <v>-2.0699999999999998</v>
      </c>
      <c r="O683" s="1">
        <f t="shared" si="74"/>
        <v>-2.63</v>
      </c>
      <c r="P683" s="1">
        <f t="shared" si="70"/>
        <v>-2.2799999999999998</v>
      </c>
      <c r="Q683" s="15">
        <v>-1.1000000000000001</v>
      </c>
      <c r="R683" s="1">
        <f t="shared" si="77"/>
        <v>-1.49</v>
      </c>
      <c r="T683" s="14"/>
      <c r="U683" s="14"/>
      <c r="W683" s="15">
        <v>-0.8</v>
      </c>
      <c r="X683" s="1">
        <f t="shared" si="71"/>
        <v>-0.69</v>
      </c>
      <c r="Y683">
        <f t="shared" si="67"/>
        <v>-0.6</v>
      </c>
      <c r="Z683" s="15">
        <v>-1.34</v>
      </c>
      <c r="AA683" s="1">
        <f t="shared" si="72"/>
        <v>-0.94</v>
      </c>
      <c r="AB683">
        <f t="shared" si="68"/>
        <v>-0.86</v>
      </c>
      <c r="AC683">
        <v>-2.2799999999999998</v>
      </c>
      <c r="AD683" s="1">
        <f t="shared" si="73"/>
        <v>-2.79</v>
      </c>
      <c r="AE683">
        <f t="shared" si="79"/>
        <v>-2.85</v>
      </c>
      <c r="AF683">
        <v>-2.4700000000000002</v>
      </c>
      <c r="AG683" s="1">
        <f t="shared" si="78"/>
        <v>-2.5099999999999998</v>
      </c>
    </row>
    <row r="684" spans="1:33" x14ac:dyDescent="0.2">
      <c r="A684">
        <v>1922.83</v>
      </c>
      <c r="B684" s="1">
        <v>1922</v>
      </c>
      <c r="C684" s="1">
        <v>11</v>
      </c>
      <c r="D684" s="1" t="s">
        <v>12</v>
      </c>
      <c r="E684" s="21">
        <v>-2.4</v>
      </c>
      <c r="F684" s="1">
        <f t="shared" si="75"/>
        <v>-1.06</v>
      </c>
      <c r="H684" s="21">
        <v>-3.45</v>
      </c>
      <c r="I684" s="1">
        <f t="shared" si="76"/>
        <v>-1.41</v>
      </c>
      <c r="K684" s="21"/>
      <c r="L684" s="21"/>
      <c r="N684" s="21">
        <v>-3.75</v>
      </c>
      <c r="O684" s="1">
        <f t="shared" si="74"/>
        <v>-2.44</v>
      </c>
      <c r="P684" s="1">
        <f t="shared" si="70"/>
        <v>-2.2599999999999998</v>
      </c>
      <c r="Q684" s="15">
        <v>-3.35</v>
      </c>
      <c r="R684" s="1">
        <f t="shared" si="77"/>
        <v>-1.39</v>
      </c>
      <c r="T684" s="14"/>
      <c r="U684" s="14"/>
      <c r="W684" s="15">
        <v>-0.8</v>
      </c>
      <c r="X684" s="1">
        <f t="shared" si="71"/>
        <v>-0.52</v>
      </c>
      <c r="Y684">
        <f t="shared" si="67"/>
        <v>-0.56999999999999995</v>
      </c>
      <c r="Z684" s="15">
        <v>-1.25</v>
      </c>
      <c r="AA684" s="1">
        <f t="shared" si="72"/>
        <v>-0.84</v>
      </c>
      <c r="AB684">
        <f t="shared" si="68"/>
        <v>-0.85</v>
      </c>
      <c r="AC684">
        <v>-3.4</v>
      </c>
      <c r="AD684" s="1">
        <f t="shared" si="73"/>
        <v>-2.59</v>
      </c>
      <c r="AE684">
        <f t="shared" si="79"/>
        <v>-2.84</v>
      </c>
      <c r="AF684">
        <v>-3.03</v>
      </c>
      <c r="AG684" s="1">
        <f t="shared" si="78"/>
        <v>-2.27</v>
      </c>
    </row>
    <row r="685" spans="1:33" x14ac:dyDescent="0.2">
      <c r="A685">
        <v>1922.92</v>
      </c>
      <c r="B685" s="1">
        <v>1922</v>
      </c>
      <c r="C685" s="1">
        <v>12</v>
      </c>
      <c r="D685" s="1" t="s">
        <v>13</v>
      </c>
      <c r="E685" s="21">
        <v>-1.25</v>
      </c>
      <c r="F685" s="1">
        <f t="shared" si="75"/>
        <v>-1.05</v>
      </c>
      <c r="H685" s="21">
        <v>-2.33</v>
      </c>
      <c r="I685" s="1">
        <f t="shared" si="76"/>
        <v>-1.49</v>
      </c>
      <c r="K685" s="21"/>
      <c r="L685" s="21"/>
      <c r="N685" s="21">
        <v>-2.93</v>
      </c>
      <c r="O685" s="1">
        <f t="shared" si="74"/>
        <v>-2.4</v>
      </c>
      <c r="P685" s="1">
        <f t="shared" si="70"/>
        <v>-2.2599999999999998</v>
      </c>
      <c r="Q685" s="15">
        <v>-2.4700000000000002</v>
      </c>
      <c r="R685" s="1">
        <f t="shared" si="77"/>
        <v>-1.33</v>
      </c>
      <c r="T685" s="14"/>
      <c r="U685" s="14"/>
      <c r="W685" s="15">
        <v>-0.9</v>
      </c>
      <c r="X685" s="1">
        <f t="shared" si="71"/>
        <v>-0.57999999999999996</v>
      </c>
      <c r="Y685">
        <f t="shared" si="67"/>
        <v>-0.59</v>
      </c>
      <c r="Z685" s="15">
        <v>-0.97</v>
      </c>
      <c r="AA685" s="1">
        <f t="shared" si="72"/>
        <v>-0.89</v>
      </c>
      <c r="AB685">
        <f t="shared" si="68"/>
        <v>-0.86</v>
      </c>
      <c r="AC685">
        <v>-3.02</v>
      </c>
      <c r="AD685" s="1">
        <f t="shared" si="73"/>
        <v>-2.64</v>
      </c>
      <c r="AE685">
        <f t="shared" si="79"/>
        <v>-2.84</v>
      </c>
      <c r="AF685">
        <v>-3.29</v>
      </c>
      <c r="AG685" s="1">
        <f t="shared" si="78"/>
        <v>-2.29</v>
      </c>
    </row>
    <row r="686" spans="1:33" x14ac:dyDescent="0.2">
      <c r="A686">
        <v>1923</v>
      </c>
      <c r="B686" s="1">
        <v>1923</v>
      </c>
      <c r="C686" s="1">
        <v>1</v>
      </c>
      <c r="D686" s="18" t="s">
        <v>2</v>
      </c>
      <c r="E686" s="21">
        <v>-3.1</v>
      </c>
      <c r="F686" s="1">
        <f t="shared" si="75"/>
        <v>-1.08</v>
      </c>
      <c r="H686" s="21">
        <v>-3.66</v>
      </c>
      <c r="I686" s="1">
        <f t="shared" si="76"/>
        <v>-1.49</v>
      </c>
      <c r="K686" s="21"/>
      <c r="L686" s="21"/>
      <c r="N686" s="21">
        <v>-4.8499999999999996</v>
      </c>
      <c r="O686" s="1">
        <f t="shared" si="74"/>
        <v>-2.15</v>
      </c>
      <c r="P686" s="1">
        <f t="shared" si="70"/>
        <v>-2.27</v>
      </c>
      <c r="Q686" s="15">
        <v>-4.74</v>
      </c>
      <c r="R686" s="1">
        <f t="shared" si="77"/>
        <v>-1.33</v>
      </c>
      <c r="T686" s="14"/>
      <c r="U686" s="14"/>
      <c r="W686" s="15">
        <v>-2.2999999999999998</v>
      </c>
      <c r="X686" s="1">
        <f t="shared" si="71"/>
        <v>-0.43</v>
      </c>
      <c r="Y686">
        <f t="shared" si="67"/>
        <v>-0.63</v>
      </c>
      <c r="Z686" s="15">
        <v>-2.21</v>
      </c>
      <c r="AA686" s="1">
        <f t="shared" si="72"/>
        <v>-0.89</v>
      </c>
      <c r="AB686">
        <f t="shared" si="68"/>
        <v>-0.85</v>
      </c>
      <c r="AC686">
        <v>-4.6900000000000004</v>
      </c>
      <c r="AD686" s="1">
        <f t="shared" si="73"/>
        <v>-2.62</v>
      </c>
      <c r="AE686">
        <f t="shared" si="79"/>
        <v>-2.85</v>
      </c>
      <c r="AF686">
        <v>-5.08</v>
      </c>
      <c r="AG686" s="1">
        <f t="shared" si="78"/>
        <v>-2.17</v>
      </c>
    </row>
    <row r="687" spans="1:33" x14ac:dyDescent="0.2">
      <c r="A687">
        <v>1923.08</v>
      </c>
      <c r="B687" s="1">
        <v>1923</v>
      </c>
      <c r="C687" s="1">
        <v>2</v>
      </c>
      <c r="D687" s="1" t="s">
        <v>3</v>
      </c>
      <c r="E687" s="21">
        <v>-0.05</v>
      </c>
      <c r="F687" s="1">
        <f t="shared" si="75"/>
        <v>-1.1000000000000001</v>
      </c>
      <c r="H687" s="21">
        <v>-1.91</v>
      </c>
      <c r="I687" s="1">
        <f t="shared" si="76"/>
        <v>-1.41</v>
      </c>
      <c r="K687" s="21"/>
      <c r="L687" s="21"/>
      <c r="N687" s="21">
        <v>-3.22</v>
      </c>
      <c r="O687" s="1">
        <f t="shared" si="74"/>
        <v>-2.02</v>
      </c>
      <c r="P687" s="1">
        <f t="shared" si="70"/>
        <v>-2.2599999999999998</v>
      </c>
      <c r="Q687" s="15">
        <v>-1.33</v>
      </c>
      <c r="R687" s="1">
        <f t="shared" si="77"/>
        <v>-1.35</v>
      </c>
      <c r="T687" s="14"/>
      <c r="U687" s="14"/>
      <c r="W687" s="15">
        <v>1.1000000000000001</v>
      </c>
      <c r="X687" s="1">
        <f t="shared" si="71"/>
        <v>-0.33</v>
      </c>
      <c r="Y687">
        <f t="shared" si="67"/>
        <v>-0.66</v>
      </c>
      <c r="Z687" s="15">
        <v>-0.04</v>
      </c>
      <c r="AA687" s="1">
        <f t="shared" si="72"/>
        <v>-0.82</v>
      </c>
      <c r="AB687">
        <f t="shared" si="68"/>
        <v>-0.87</v>
      </c>
      <c r="AC687">
        <v>-2.57</v>
      </c>
      <c r="AD687" s="1">
        <f t="shared" si="73"/>
        <v>-2.54</v>
      </c>
      <c r="AE687">
        <f t="shared" si="79"/>
        <v>-2.86</v>
      </c>
      <c r="AF687">
        <v>-2.54</v>
      </c>
      <c r="AG687" s="1">
        <f t="shared" si="78"/>
        <v>-2.13</v>
      </c>
    </row>
    <row r="688" spans="1:33" x14ac:dyDescent="0.2">
      <c r="A688">
        <v>1923.17</v>
      </c>
      <c r="B688" s="1">
        <v>1923</v>
      </c>
      <c r="C688" s="1">
        <v>3</v>
      </c>
      <c r="D688" s="1" t="s">
        <v>4</v>
      </c>
      <c r="E688" s="21">
        <v>2.0499999999999998</v>
      </c>
      <c r="F688" s="1">
        <f t="shared" si="75"/>
        <v>-1.07</v>
      </c>
      <c r="H688" s="21">
        <v>0.83</v>
      </c>
      <c r="I688" s="1">
        <f t="shared" si="76"/>
        <v>-1.42</v>
      </c>
      <c r="K688" s="21"/>
      <c r="L688" s="21"/>
      <c r="N688" s="21">
        <v>-0.25</v>
      </c>
      <c r="O688" s="1">
        <f t="shared" si="74"/>
        <v>-1.99</v>
      </c>
      <c r="P688" s="1">
        <f t="shared" si="70"/>
        <v>-2.2599999999999998</v>
      </c>
      <c r="Q688" s="15">
        <v>0.54</v>
      </c>
      <c r="R688" s="1">
        <f t="shared" si="77"/>
        <v>-1.44</v>
      </c>
      <c r="T688" s="14"/>
      <c r="U688" s="14"/>
      <c r="W688" s="15">
        <v>1.8</v>
      </c>
      <c r="X688" s="1">
        <f t="shared" si="71"/>
        <v>-0.38</v>
      </c>
      <c r="Y688">
        <f t="shared" si="67"/>
        <v>-0.68</v>
      </c>
      <c r="Z688" s="15">
        <v>0.39</v>
      </c>
      <c r="AA688" s="1">
        <f t="shared" si="72"/>
        <v>-0.85</v>
      </c>
      <c r="AB688">
        <f t="shared" si="68"/>
        <v>-0.87</v>
      </c>
      <c r="AC688">
        <v>-1.94</v>
      </c>
      <c r="AD688" s="1">
        <f t="shared" si="73"/>
        <v>-2.4700000000000002</v>
      </c>
      <c r="AE688">
        <f t="shared" si="79"/>
        <v>-2.87</v>
      </c>
      <c r="AF688">
        <v>-1.79</v>
      </c>
      <c r="AG688" s="1">
        <f t="shared" si="78"/>
        <v>-2.1800000000000002</v>
      </c>
    </row>
    <row r="689" spans="1:34" x14ac:dyDescent="0.2">
      <c r="A689">
        <v>1923.25</v>
      </c>
      <c r="B689" s="1">
        <v>1923</v>
      </c>
      <c r="C689" s="1">
        <v>4</v>
      </c>
      <c r="D689" s="1" t="s">
        <v>5</v>
      </c>
      <c r="E689" s="21">
        <v>-0.4</v>
      </c>
      <c r="F689" s="1">
        <f t="shared" si="75"/>
        <v>-1.01</v>
      </c>
      <c r="H689" s="21">
        <v>-0.68</v>
      </c>
      <c r="I689" s="1">
        <f t="shared" si="76"/>
        <v>-1.3</v>
      </c>
      <c r="K689" s="21"/>
      <c r="L689" s="21"/>
      <c r="N689" s="21">
        <v>-1.72</v>
      </c>
      <c r="O689" s="1">
        <f t="shared" si="74"/>
        <v>-1.95</v>
      </c>
      <c r="P689" s="1">
        <f t="shared" si="70"/>
        <v>-2.25</v>
      </c>
      <c r="Q689" s="15">
        <v>-0.75</v>
      </c>
      <c r="R689" s="1">
        <f t="shared" si="77"/>
        <v>-1.44</v>
      </c>
      <c r="T689" s="14"/>
      <c r="U689" s="14"/>
      <c r="W689" s="15">
        <v>-0.8</v>
      </c>
      <c r="X689" s="1">
        <f t="shared" si="71"/>
        <v>-0.38</v>
      </c>
      <c r="Y689">
        <f t="shared" si="67"/>
        <v>-0.7</v>
      </c>
      <c r="Z689" s="15">
        <v>-1.21</v>
      </c>
      <c r="AA689" s="1">
        <f t="shared" si="72"/>
        <v>-0.91</v>
      </c>
      <c r="AB689">
        <f t="shared" si="68"/>
        <v>-0.88</v>
      </c>
      <c r="AC689">
        <v>-3.12</v>
      </c>
      <c r="AD689" s="1">
        <f t="shared" si="73"/>
        <v>-2.48</v>
      </c>
      <c r="AE689">
        <f t="shared" si="79"/>
        <v>-2.88</v>
      </c>
      <c r="AF689">
        <v>-2.04</v>
      </c>
      <c r="AG689" s="1">
        <f t="shared" si="78"/>
        <v>-2.15</v>
      </c>
    </row>
    <row r="690" spans="1:34" x14ac:dyDescent="0.2">
      <c r="A690">
        <v>1923.33</v>
      </c>
      <c r="B690" s="1">
        <v>1923</v>
      </c>
      <c r="C690" s="1">
        <v>5</v>
      </c>
      <c r="D690" s="1" t="s">
        <v>6</v>
      </c>
      <c r="E690" s="21">
        <v>-1.05</v>
      </c>
      <c r="F690" s="1">
        <f t="shared" si="75"/>
        <v>-0.99</v>
      </c>
      <c r="H690" s="21">
        <v>-1.9</v>
      </c>
      <c r="I690" s="1">
        <f t="shared" si="76"/>
        <v>-1.31</v>
      </c>
      <c r="K690" s="21"/>
      <c r="L690" s="21"/>
      <c r="N690" s="21">
        <v>-2.2000000000000002</v>
      </c>
      <c r="O690" s="1">
        <f t="shared" si="74"/>
        <v>-2.02</v>
      </c>
      <c r="P690" s="1">
        <f t="shared" si="70"/>
        <v>-2.29</v>
      </c>
      <c r="Q690" s="15">
        <v>-0.6</v>
      </c>
      <c r="R690" s="1">
        <f t="shared" si="77"/>
        <v>-1.51</v>
      </c>
      <c r="T690" s="14"/>
      <c r="U690" s="14"/>
      <c r="W690" s="15">
        <v>-2.1</v>
      </c>
      <c r="X690" s="1">
        <f t="shared" si="71"/>
        <v>-0.41</v>
      </c>
      <c r="Y690">
        <f t="shared" si="67"/>
        <v>-0.76</v>
      </c>
      <c r="Z690" s="15">
        <v>-2.21</v>
      </c>
      <c r="AA690" s="1">
        <f t="shared" si="72"/>
        <v>-0.91</v>
      </c>
      <c r="AB690">
        <f t="shared" si="68"/>
        <v>-0.91</v>
      </c>
      <c r="AC690">
        <v>-3.36</v>
      </c>
      <c r="AD690" s="1">
        <f t="shared" si="73"/>
        <v>-2.58</v>
      </c>
      <c r="AE690">
        <f t="shared" si="79"/>
        <v>-2.89</v>
      </c>
      <c r="AF690">
        <v>-2.1800000000000002</v>
      </c>
      <c r="AG690" s="1">
        <f t="shared" si="78"/>
        <v>-2.2599999999999998</v>
      </c>
    </row>
    <row r="691" spans="1:34" x14ac:dyDescent="0.2">
      <c r="A691">
        <v>1923.42</v>
      </c>
      <c r="B691" s="1">
        <v>1923</v>
      </c>
      <c r="C691" s="1">
        <v>6</v>
      </c>
      <c r="D691" s="1" t="s">
        <v>7</v>
      </c>
      <c r="E691" s="21">
        <v>-4.9999999999999822E-2</v>
      </c>
      <c r="F691" s="1">
        <f t="shared" si="75"/>
        <v>-1.07</v>
      </c>
      <c r="H691" s="21">
        <v>0.73999999999999932</v>
      </c>
      <c r="I691" s="1">
        <f t="shared" si="76"/>
        <v>-1.38</v>
      </c>
      <c r="K691" s="21"/>
      <c r="L691" s="21"/>
      <c r="N691" s="21">
        <v>0.89999999999999947</v>
      </c>
      <c r="O691" s="1">
        <f t="shared" si="74"/>
        <v>-2.16</v>
      </c>
      <c r="P691" s="1">
        <f t="shared" si="70"/>
        <v>-2.2999999999999998</v>
      </c>
      <c r="Q691" s="15">
        <v>-1.9999999999999574E-2</v>
      </c>
      <c r="R691" s="1">
        <f t="shared" si="77"/>
        <v>-1.64</v>
      </c>
      <c r="T691" s="14"/>
      <c r="U691" s="14"/>
      <c r="W691" s="15">
        <v>0.3</v>
      </c>
      <c r="X691" s="1">
        <f t="shared" si="71"/>
        <v>-0.51</v>
      </c>
      <c r="Y691">
        <f t="shared" ref="Y691:Y754" si="80">ROUND(AVERAGE(W661:W720),2)</f>
        <v>-0.78</v>
      </c>
      <c r="Z691" s="15">
        <v>0.11</v>
      </c>
      <c r="AA691" s="1">
        <f t="shared" si="72"/>
        <v>-1.02</v>
      </c>
      <c r="AB691">
        <f t="shared" si="68"/>
        <v>-0.93</v>
      </c>
      <c r="AC691">
        <v>-1.22</v>
      </c>
      <c r="AD691" s="1">
        <f t="shared" si="73"/>
        <v>-2.79</v>
      </c>
      <c r="AE691">
        <f t="shared" si="79"/>
        <v>-2.88</v>
      </c>
      <c r="AF691">
        <v>0.26000000000000156</v>
      </c>
      <c r="AG691" s="1">
        <f t="shared" si="78"/>
        <v>-2.5099999999999998</v>
      </c>
    </row>
    <row r="692" spans="1:34" x14ac:dyDescent="0.2">
      <c r="A692">
        <v>1923.5</v>
      </c>
      <c r="B692" s="1">
        <v>1923</v>
      </c>
      <c r="C692" s="1">
        <v>7</v>
      </c>
      <c r="D692" s="1" t="s">
        <v>8</v>
      </c>
      <c r="E692" s="21">
        <v>-0.69999999999999929</v>
      </c>
      <c r="F692" s="1">
        <f t="shared" si="75"/>
        <v>-1.25</v>
      </c>
      <c r="H692" s="21">
        <v>-0.19</v>
      </c>
      <c r="I692" s="1">
        <f t="shared" si="76"/>
        <v>-1.41</v>
      </c>
      <c r="K692" s="21"/>
      <c r="L692" s="21"/>
      <c r="N692" s="21">
        <v>0.28999999999999998</v>
      </c>
      <c r="O692" s="1">
        <f t="shared" si="74"/>
        <v>-2.27</v>
      </c>
      <c r="P692" s="1">
        <f t="shared" si="70"/>
        <v>-2.31</v>
      </c>
      <c r="Q692" s="15">
        <v>-0.56000000000000005</v>
      </c>
      <c r="R692" s="1">
        <f t="shared" si="77"/>
        <v>-1.77</v>
      </c>
      <c r="T692" s="14"/>
      <c r="U692" s="14"/>
      <c r="W692" s="15">
        <v>0.6</v>
      </c>
      <c r="X692" s="1">
        <f t="shared" si="71"/>
        <v>-0.52</v>
      </c>
      <c r="Y692">
        <f t="shared" si="80"/>
        <v>-0.8</v>
      </c>
      <c r="Z692" s="15">
        <v>0.31</v>
      </c>
      <c r="AA692" s="1">
        <f t="shared" si="72"/>
        <v>-1.0900000000000001</v>
      </c>
      <c r="AB692">
        <f t="shared" si="68"/>
        <v>-0.96</v>
      </c>
      <c r="AC692">
        <v>-8.9999999999999858E-2</v>
      </c>
      <c r="AD692" s="1">
        <f t="shared" si="73"/>
        <v>-2.91</v>
      </c>
      <c r="AE692">
        <f t="shared" si="79"/>
        <v>-2.91</v>
      </c>
      <c r="AF692">
        <v>0.17</v>
      </c>
      <c r="AG692" s="1">
        <f t="shared" si="78"/>
        <v>-2.59</v>
      </c>
    </row>
    <row r="693" spans="1:34" x14ac:dyDescent="0.2">
      <c r="A693">
        <v>1923.58</v>
      </c>
      <c r="B693" s="1">
        <v>1923</v>
      </c>
      <c r="C693" s="1">
        <v>8</v>
      </c>
      <c r="D693" s="1" t="s">
        <v>9</v>
      </c>
      <c r="E693" s="21">
        <v>-0.60000000000000142</v>
      </c>
      <c r="F693" s="1">
        <f t="shared" si="75"/>
        <v>-1.02</v>
      </c>
      <c r="H693" s="21">
        <v>-0.12</v>
      </c>
      <c r="I693" s="1">
        <f t="shared" si="76"/>
        <v>-1.1399999999999999</v>
      </c>
      <c r="K693" s="21"/>
      <c r="L693" s="21"/>
      <c r="N693" s="21">
        <v>-0.80000000000000071</v>
      </c>
      <c r="O693" s="1">
        <f t="shared" si="74"/>
        <v>-2.0099999999999998</v>
      </c>
      <c r="P693" s="1">
        <f t="shared" si="70"/>
        <v>-2.23</v>
      </c>
      <c r="Q693" s="15">
        <v>-0.89</v>
      </c>
      <c r="R693" s="1">
        <f t="shared" si="77"/>
        <v>-1.51</v>
      </c>
      <c r="T693" s="14"/>
      <c r="U693" s="14"/>
      <c r="W693" s="15">
        <v>0.5</v>
      </c>
      <c r="X693" s="1">
        <f t="shared" si="71"/>
        <v>-0.28000000000000003</v>
      </c>
      <c r="Y693">
        <f t="shared" si="80"/>
        <v>-0.75</v>
      </c>
      <c r="Z693" s="15">
        <v>-0.54</v>
      </c>
      <c r="AA693" s="1">
        <f t="shared" si="72"/>
        <v>-0.89</v>
      </c>
      <c r="AB693">
        <f t="shared" si="68"/>
        <v>-0.91</v>
      </c>
      <c r="AC693">
        <v>-1.0900000000000001</v>
      </c>
      <c r="AD693" s="1">
        <f t="shared" si="73"/>
        <v>-2.79</v>
      </c>
      <c r="AE693">
        <f t="shared" si="79"/>
        <v>-2.89</v>
      </c>
      <c r="AF693">
        <v>-1.28</v>
      </c>
      <c r="AG693" s="1">
        <f t="shared" si="78"/>
        <v>-2.4300000000000002</v>
      </c>
    </row>
    <row r="694" spans="1:34" x14ac:dyDescent="0.2">
      <c r="A694">
        <v>1923.67</v>
      </c>
      <c r="B694" s="1">
        <v>1923</v>
      </c>
      <c r="C694" s="1">
        <v>9</v>
      </c>
      <c r="D694" s="1" t="s">
        <v>10</v>
      </c>
      <c r="E694" s="21">
        <v>-2.25</v>
      </c>
      <c r="F694" s="1">
        <f t="shared" si="75"/>
        <v>-1.06</v>
      </c>
      <c r="H694" s="21">
        <v>-1.02</v>
      </c>
      <c r="I694" s="1">
        <f t="shared" si="76"/>
        <v>-1.08</v>
      </c>
      <c r="K694" s="21"/>
      <c r="L694" s="21"/>
      <c r="N694" s="21">
        <v>-2.74</v>
      </c>
      <c r="O694" s="1">
        <f t="shared" si="74"/>
        <v>-1.98</v>
      </c>
      <c r="P694" s="1">
        <f t="shared" si="70"/>
        <v>-2.23</v>
      </c>
      <c r="Q694" s="15">
        <v>-2.0299999999999998</v>
      </c>
      <c r="R694" s="1">
        <f t="shared" si="77"/>
        <v>-1.63</v>
      </c>
      <c r="T694" s="14"/>
      <c r="U694" s="14"/>
      <c r="W694" s="15">
        <v>-1.1000000000000001</v>
      </c>
      <c r="X694" s="1">
        <f t="shared" si="71"/>
        <v>-0.42</v>
      </c>
      <c r="Y694">
        <f t="shared" si="80"/>
        <v>-0.74</v>
      </c>
      <c r="Z694" s="15">
        <v>-1.91</v>
      </c>
      <c r="AA694" s="1">
        <f t="shared" si="72"/>
        <v>-0.95</v>
      </c>
      <c r="AB694">
        <f t="shared" si="68"/>
        <v>-0.92</v>
      </c>
      <c r="AC694">
        <v>-3.03</v>
      </c>
      <c r="AD694" s="1">
        <f t="shared" si="73"/>
        <v>-2.87</v>
      </c>
      <c r="AE694">
        <f t="shared" si="79"/>
        <v>-2.86</v>
      </c>
      <c r="AF694">
        <v>-2.5099999999999998</v>
      </c>
      <c r="AG694" s="1">
        <f t="shared" si="78"/>
        <v>-2.5099999999999998</v>
      </c>
    </row>
    <row r="695" spans="1:34" x14ac:dyDescent="0.2">
      <c r="A695">
        <v>1923.75</v>
      </c>
      <c r="B695" s="1">
        <v>1923</v>
      </c>
      <c r="C695" s="1">
        <v>10</v>
      </c>
      <c r="D695" s="1" t="s">
        <v>11</v>
      </c>
      <c r="E695" s="21">
        <v>-2.1</v>
      </c>
      <c r="F695" s="1">
        <f t="shared" si="75"/>
        <v>-1.41</v>
      </c>
      <c r="H695" s="21">
        <v>-2.0099999999999998</v>
      </c>
      <c r="I695" s="1">
        <f t="shared" si="76"/>
        <v>-1.43</v>
      </c>
      <c r="K695" s="21"/>
      <c r="L695" s="21"/>
      <c r="N695" s="21">
        <v>-2.92</v>
      </c>
      <c r="O695" s="1">
        <f t="shared" si="74"/>
        <v>-2.2799999999999998</v>
      </c>
      <c r="P695" s="1">
        <f t="shared" si="70"/>
        <v>-2.2200000000000002</v>
      </c>
      <c r="Q695" s="15">
        <v>-1.88</v>
      </c>
      <c r="R695" s="1">
        <f t="shared" si="77"/>
        <v>-1.97</v>
      </c>
      <c r="T695" s="14"/>
      <c r="U695" s="14"/>
      <c r="W695" s="15">
        <v>-1.2</v>
      </c>
      <c r="X695" s="1">
        <f t="shared" si="71"/>
        <v>-0.63</v>
      </c>
      <c r="Y695">
        <f t="shared" si="80"/>
        <v>-0.74</v>
      </c>
      <c r="Z695" s="15">
        <v>-1.39</v>
      </c>
      <c r="AA695" s="1">
        <f t="shared" si="72"/>
        <v>-1.1599999999999999</v>
      </c>
      <c r="AB695">
        <f t="shared" si="68"/>
        <v>-0.93</v>
      </c>
      <c r="AC695">
        <v>-3.38</v>
      </c>
      <c r="AD695" s="1">
        <f t="shared" si="73"/>
        <v>-3.12</v>
      </c>
      <c r="AE695">
        <f t="shared" si="79"/>
        <v>-2.86</v>
      </c>
      <c r="AF695">
        <v>-3.85</v>
      </c>
      <c r="AG695" s="1">
        <f t="shared" si="78"/>
        <v>-2.86</v>
      </c>
    </row>
    <row r="696" spans="1:34" x14ac:dyDescent="0.2">
      <c r="A696">
        <v>1923.83</v>
      </c>
      <c r="B696" s="1">
        <v>1923</v>
      </c>
      <c r="C696" s="1">
        <v>11</v>
      </c>
      <c r="D696" s="1" t="s">
        <v>12</v>
      </c>
      <c r="E696" s="21">
        <v>-3.35</v>
      </c>
      <c r="F696" s="1">
        <f t="shared" si="75"/>
        <v>-1.47</v>
      </c>
      <c r="H696" s="21">
        <v>-4.25</v>
      </c>
      <c r="I696" s="1">
        <f t="shared" ref="I696:I759" si="81">ROUND(AVERAGE(H690:H701),2)</f>
        <v>-1.58</v>
      </c>
      <c r="K696" s="21"/>
      <c r="L696" s="21"/>
      <c r="N696" s="21">
        <v>-5.5</v>
      </c>
      <c r="O696" s="1">
        <f t="shared" si="74"/>
        <v>-2.37</v>
      </c>
      <c r="P696" s="1">
        <f t="shared" si="70"/>
        <v>-2.1800000000000002</v>
      </c>
      <c r="Q696" s="15">
        <v>-4.95</v>
      </c>
      <c r="R696" s="1">
        <f t="shared" si="77"/>
        <v>-2.0699999999999998</v>
      </c>
      <c r="T696" s="14"/>
      <c r="U696" s="14"/>
      <c r="W696" s="15">
        <v>-2</v>
      </c>
      <c r="X696" s="1">
        <f t="shared" si="71"/>
        <v>-0.57999999999999996</v>
      </c>
      <c r="Y696">
        <f t="shared" si="80"/>
        <v>-0.7</v>
      </c>
      <c r="Z696" s="15">
        <v>-2.6</v>
      </c>
      <c r="AA696" s="1">
        <f t="shared" si="72"/>
        <v>-1.24</v>
      </c>
      <c r="AB696">
        <f t="shared" si="68"/>
        <v>-0.91</v>
      </c>
      <c r="AC696">
        <v>-5.95</v>
      </c>
      <c r="AD696" s="1">
        <f t="shared" si="73"/>
        <v>-3.27</v>
      </c>
      <c r="AE696">
        <f t="shared" si="79"/>
        <v>-2.84</v>
      </c>
      <c r="AF696">
        <v>-5.96</v>
      </c>
      <c r="AG696" s="1">
        <f t="shared" si="78"/>
        <v>-3.04</v>
      </c>
    </row>
    <row r="697" spans="1:34" x14ac:dyDescent="0.2">
      <c r="A697">
        <v>1923.92</v>
      </c>
      <c r="B697" s="1">
        <v>1923</v>
      </c>
      <c r="C697" s="1">
        <v>12</v>
      </c>
      <c r="D697" s="1" t="s">
        <v>13</v>
      </c>
      <c r="E697" s="21">
        <v>-3.45</v>
      </c>
      <c r="F697" s="1">
        <f t="shared" si="75"/>
        <v>-1.45</v>
      </c>
      <c r="H697" s="21">
        <v>-2.73</v>
      </c>
      <c r="I697" s="1">
        <f t="shared" si="81"/>
        <v>-1.6</v>
      </c>
      <c r="K697" s="21"/>
      <c r="L697" s="21"/>
      <c r="N697" s="21">
        <v>-4.2300000000000004</v>
      </c>
      <c r="O697" s="1">
        <f t="shared" si="74"/>
        <v>-2.36</v>
      </c>
      <c r="P697" s="1">
        <f t="shared" si="70"/>
        <v>-2.16</v>
      </c>
      <c r="Q697" s="15">
        <v>-4.07</v>
      </c>
      <c r="R697" s="1">
        <f t="shared" si="77"/>
        <v>-2.1</v>
      </c>
      <c r="T697" s="14"/>
      <c r="U697" s="14"/>
      <c r="W697" s="15">
        <v>-1</v>
      </c>
      <c r="X697" s="1">
        <f t="shared" si="71"/>
        <v>-0.48</v>
      </c>
      <c r="Y697">
        <f t="shared" si="80"/>
        <v>-0.66</v>
      </c>
      <c r="Z697" s="15">
        <v>-1.82</v>
      </c>
      <c r="AA697" s="1">
        <f t="shared" si="72"/>
        <v>-1.21</v>
      </c>
      <c r="AB697">
        <f t="shared" si="68"/>
        <v>-0.89</v>
      </c>
      <c r="AC697">
        <v>-4.42</v>
      </c>
      <c r="AD697" s="1">
        <f t="shared" si="73"/>
        <v>-3.28</v>
      </c>
      <c r="AE697">
        <f t="shared" si="79"/>
        <v>-2.85</v>
      </c>
      <c r="AF697">
        <v>-4.24</v>
      </c>
      <c r="AG697" s="1">
        <f t="shared" si="78"/>
        <v>-3.06</v>
      </c>
    </row>
    <row r="698" spans="1:34" x14ac:dyDescent="0.2">
      <c r="A698">
        <v>1924</v>
      </c>
      <c r="B698" s="1">
        <v>1924</v>
      </c>
      <c r="C698" s="1">
        <v>1</v>
      </c>
      <c r="D698" s="18" t="s">
        <v>2</v>
      </c>
      <c r="E698" s="21">
        <v>-0.25</v>
      </c>
      <c r="F698" s="1">
        <f t="shared" si="75"/>
        <v>-1.35</v>
      </c>
      <c r="G698"/>
      <c r="H698" s="21">
        <v>-0.41</v>
      </c>
      <c r="I698" s="1">
        <f t="shared" si="81"/>
        <v>-1.65</v>
      </c>
      <c r="K698" s="21"/>
      <c r="L698" s="21"/>
      <c r="N698" s="21">
        <v>-1.7</v>
      </c>
      <c r="O698" s="1">
        <f t="shared" si="74"/>
        <v>-2.46</v>
      </c>
      <c r="P698" s="1">
        <f t="shared" si="70"/>
        <v>-2.1800000000000002</v>
      </c>
      <c r="Q698" s="15">
        <v>-1.54</v>
      </c>
      <c r="R698" s="1">
        <f t="shared" si="77"/>
        <v>-2.09</v>
      </c>
      <c r="T698" s="14"/>
      <c r="U698" s="14"/>
      <c r="W698" s="15">
        <v>0.6</v>
      </c>
      <c r="X698" s="1">
        <f t="shared" si="71"/>
        <v>-0.68</v>
      </c>
      <c r="Y698">
        <f t="shared" si="80"/>
        <v>-0.66</v>
      </c>
      <c r="Z698" s="15">
        <v>0.19</v>
      </c>
      <c r="AA698" s="1">
        <f t="shared" si="72"/>
        <v>-1.26</v>
      </c>
      <c r="AB698">
        <f t="shared" si="68"/>
        <v>-0.89</v>
      </c>
      <c r="AC698">
        <v>-3.29</v>
      </c>
      <c r="AD698" s="1">
        <f t="shared" si="73"/>
        <v>-3.28</v>
      </c>
      <c r="AE698">
        <f t="shared" si="79"/>
        <v>-2.86</v>
      </c>
      <c r="AF698">
        <v>-3.14</v>
      </c>
      <c r="AG698" s="1">
        <f t="shared" si="78"/>
        <v>-3.11</v>
      </c>
    </row>
    <row r="699" spans="1:34" x14ac:dyDescent="0.2">
      <c r="A699">
        <v>1924.08</v>
      </c>
      <c r="B699" s="1">
        <v>1924</v>
      </c>
      <c r="C699" s="1">
        <v>2</v>
      </c>
      <c r="D699" s="1" t="s">
        <v>3</v>
      </c>
      <c r="E699" s="21">
        <v>-0.6</v>
      </c>
      <c r="F699" s="1">
        <f t="shared" si="75"/>
        <v>-1.25</v>
      </c>
      <c r="G699">
        <f t="shared" ref="G699:G762" si="82">ROUND(AVERAGE(E669:E728),2)</f>
        <v>-1.06</v>
      </c>
      <c r="H699" s="21">
        <v>-1.21</v>
      </c>
      <c r="I699" s="1">
        <f t="shared" si="81"/>
        <v>-1.65</v>
      </c>
      <c r="K699" s="21"/>
      <c r="L699" s="21"/>
      <c r="N699" s="21">
        <v>-2.87</v>
      </c>
      <c r="O699" s="1">
        <f t="shared" si="74"/>
        <v>-2.46</v>
      </c>
      <c r="P699" s="1">
        <f t="shared" si="70"/>
        <v>-2.16</v>
      </c>
      <c r="Q699" s="15">
        <v>-2.83</v>
      </c>
      <c r="R699" s="1">
        <f t="shared" si="77"/>
        <v>-1.97</v>
      </c>
      <c r="T699" s="14"/>
      <c r="U699" s="14"/>
      <c r="W699" s="15">
        <v>-0.6</v>
      </c>
      <c r="X699" s="1">
        <f t="shared" si="71"/>
        <v>-0.7</v>
      </c>
      <c r="Y699">
        <f t="shared" si="80"/>
        <v>-0.68</v>
      </c>
      <c r="Z699" s="15">
        <v>-0.74</v>
      </c>
      <c r="AA699" s="1">
        <f t="shared" si="72"/>
        <v>-1.21</v>
      </c>
      <c r="AB699">
        <f t="shared" si="68"/>
        <v>-0.89</v>
      </c>
      <c r="AC699">
        <v>-3.57</v>
      </c>
      <c r="AD699" s="1">
        <f t="shared" si="73"/>
        <v>-3.35</v>
      </c>
      <c r="AE699">
        <f t="shared" si="79"/>
        <v>-2.85</v>
      </c>
      <c r="AF699">
        <v>-3.59</v>
      </c>
      <c r="AG699" s="1">
        <f t="shared" si="78"/>
        <v>-3.18</v>
      </c>
    </row>
    <row r="700" spans="1:34" x14ac:dyDescent="0.2">
      <c r="A700">
        <v>1924.17</v>
      </c>
      <c r="B700" s="1">
        <v>1924</v>
      </c>
      <c r="C700" s="1">
        <v>3</v>
      </c>
      <c r="D700" s="1" t="s">
        <v>4</v>
      </c>
      <c r="E700" s="21">
        <v>-2.1</v>
      </c>
      <c r="F700" s="1">
        <f t="shared" si="75"/>
        <v>-1.27</v>
      </c>
      <c r="G700">
        <f t="shared" si="82"/>
        <v>-1.06</v>
      </c>
      <c r="H700" s="21">
        <v>-3.37</v>
      </c>
      <c r="I700" s="1">
        <f t="shared" si="81"/>
        <v>-1.63</v>
      </c>
      <c r="K700" s="21"/>
      <c r="L700" s="21"/>
      <c r="N700" s="21">
        <v>-3.9</v>
      </c>
      <c r="O700" s="1">
        <f t="shared" si="74"/>
        <v>-2.4500000000000002</v>
      </c>
      <c r="P700" s="1">
        <f t="shared" si="70"/>
        <v>-2.15</v>
      </c>
      <c r="Q700" s="15">
        <v>-3.46</v>
      </c>
      <c r="R700" s="1">
        <f t="shared" si="77"/>
        <v>-1.9</v>
      </c>
      <c r="T700" s="14"/>
      <c r="U700" s="14"/>
      <c r="W700" s="15">
        <v>-0.7</v>
      </c>
      <c r="X700" s="1">
        <f t="shared" si="71"/>
        <v>-0.62</v>
      </c>
      <c r="Y700">
        <f t="shared" si="80"/>
        <v>-0.66</v>
      </c>
      <c r="Z700" s="15">
        <v>-2.11</v>
      </c>
      <c r="AA700" s="1">
        <f t="shared" si="72"/>
        <v>-1.1100000000000001</v>
      </c>
      <c r="AB700">
        <f t="shared" si="68"/>
        <v>-0.88</v>
      </c>
      <c r="AC700">
        <v>-4.9400000000000004</v>
      </c>
      <c r="AD700" s="1">
        <f t="shared" si="73"/>
        <v>-3.35</v>
      </c>
      <c r="AE700">
        <f t="shared" si="79"/>
        <v>-2.84</v>
      </c>
      <c r="AF700">
        <v>-6</v>
      </c>
      <c r="AG700" s="1">
        <f t="shared" si="78"/>
        <v>-3.15</v>
      </c>
    </row>
    <row r="701" spans="1:34" x14ac:dyDescent="0.2">
      <c r="A701">
        <v>1924.25</v>
      </c>
      <c r="B701" s="1">
        <v>1924</v>
      </c>
      <c r="C701" s="1">
        <v>4</v>
      </c>
      <c r="D701" s="1" t="s">
        <v>5</v>
      </c>
      <c r="E701" s="21">
        <v>-1.1000000000000001</v>
      </c>
      <c r="F701" s="1">
        <f t="shared" si="75"/>
        <v>-1.3</v>
      </c>
      <c r="G701">
        <f t="shared" si="82"/>
        <v>-1.06</v>
      </c>
      <c r="H701" s="21">
        <v>-2.4300000000000002</v>
      </c>
      <c r="I701" s="1">
        <f t="shared" si="81"/>
        <v>-1.71</v>
      </c>
      <c r="K701" s="21"/>
      <c r="L701" s="21"/>
      <c r="N701" s="21">
        <v>-2.72</v>
      </c>
      <c r="O701" s="1">
        <f t="shared" si="74"/>
        <v>-2.38</v>
      </c>
      <c r="P701" s="1">
        <f t="shared" si="70"/>
        <v>-2.17</v>
      </c>
      <c r="Q701" s="15">
        <v>-1.95</v>
      </c>
      <c r="R701" s="1">
        <f t="shared" si="77"/>
        <v>-1.82</v>
      </c>
      <c r="T701" s="14"/>
      <c r="U701" s="14"/>
      <c r="W701" s="15">
        <v>-0.3</v>
      </c>
      <c r="X701" s="1">
        <f t="shared" si="71"/>
        <v>-0.48</v>
      </c>
      <c r="Y701">
        <f t="shared" si="80"/>
        <v>-0.65</v>
      </c>
      <c r="Z701" s="15">
        <v>-2.11</v>
      </c>
      <c r="AA701" s="1">
        <f t="shared" si="72"/>
        <v>-1.01</v>
      </c>
      <c r="AB701">
        <f t="shared" si="68"/>
        <v>-0.88</v>
      </c>
      <c r="AC701">
        <v>-4.87</v>
      </c>
      <c r="AD701" s="1">
        <f t="shared" si="73"/>
        <v>-3.38</v>
      </c>
      <c r="AE701">
        <f t="shared" si="79"/>
        <v>-2.85</v>
      </c>
      <c r="AF701">
        <v>-4.2</v>
      </c>
      <c r="AG701" s="1">
        <f t="shared" si="78"/>
        <v>-3.25</v>
      </c>
    </row>
    <row r="702" spans="1:34" x14ac:dyDescent="0.2">
      <c r="A702">
        <v>1924.33</v>
      </c>
      <c r="B702" s="1">
        <v>1924</v>
      </c>
      <c r="C702" s="1">
        <v>5</v>
      </c>
      <c r="D702" s="1" t="s">
        <v>6</v>
      </c>
      <c r="E702" s="21">
        <v>-0.9</v>
      </c>
      <c r="F702" s="1">
        <f t="shared" si="75"/>
        <v>-1.28</v>
      </c>
      <c r="G702">
        <f t="shared" si="82"/>
        <v>-1.08</v>
      </c>
      <c r="H702" s="21">
        <v>-2.2000000000000002</v>
      </c>
      <c r="I702" s="1">
        <f t="shared" si="81"/>
        <v>-1.69</v>
      </c>
      <c r="K702" s="21"/>
      <c r="L702" s="21"/>
      <c r="N702" s="21">
        <v>-2.17</v>
      </c>
      <c r="O702" s="1">
        <f t="shared" si="74"/>
        <v>-2.2799999999999998</v>
      </c>
      <c r="P702" s="1">
        <f t="shared" si="70"/>
        <v>-2.21</v>
      </c>
      <c r="Q702" s="15">
        <v>-1.05</v>
      </c>
      <c r="R702" s="1">
        <f t="shared" si="77"/>
        <v>-1.84</v>
      </c>
      <c r="T702" s="14"/>
      <c r="U702" s="14"/>
      <c r="W702" s="15">
        <v>-0.89999999999999947</v>
      </c>
      <c r="X702" s="1">
        <f t="shared" si="71"/>
        <v>-0.4</v>
      </c>
      <c r="Y702">
        <f t="shared" si="80"/>
        <v>-0.68</v>
      </c>
      <c r="Z702" s="15">
        <v>-1.86</v>
      </c>
      <c r="AA702" s="1">
        <f t="shared" si="72"/>
        <v>-1</v>
      </c>
      <c r="AB702">
        <f t="shared" si="68"/>
        <v>-0.92</v>
      </c>
      <c r="AC702">
        <v>-3.51</v>
      </c>
      <c r="AD702" s="1">
        <f t="shared" si="73"/>
        <v>-3.33</v>
      </c>
      <c r="AE702">
        <f t="shared" si="79"/>
        <v>-2.88</v>
      </c>
      <c r="AF702">
        <v>-2.4</v>
      </c>
      <c r="AG702" s="1">
        <f t="shared" si="78"/>
        <v>-3.19</v>
      </c>
    </row>
    <row r="703" spans="1:34" x14ac:dyDescent="0.2">
      <c r="A703">
        <v>1924.42</v>
      </c>
      <c r="B703" s="1">
        <v>1924</v>
      </c>
      <c r="C703" s="1">
        <v>6</v>
      </c>
      <c r="D703" s="1" t="s">
        <v>7</v>
      </c>
      <c r="E703" s="21">
        <v>1.2</v>
      </c>
      <c r="F703" s="1">
        <f t="shared" si="75"/>
        <v>-1.1200000000000001</v>
      </c>
      <c r="G703">
        <f t="shared" si="82"/>
        <v>-1.0900000000000001</v>
      </c>
      <c r="H703" s="21">
        <v>0.14000000000000001</v>
      </c>
      <c r="I703" s="1">
        <f t="shared" si="81"/>
        <v>-1.51</v>
      </c>
      <c r="K703" s="21"/>
      <c r="L703" s="21"/>
      <c r="N703" s="21">
        <v>-0.25</v>
      </c>
      <c r="O703" s="1">
        <f t="shared" si="74"/>
        <v>-1.97</v>
      </c>
      <c r="P703" s="1">
        <f t="shared" si="70"/>
        <v>-2.21</v>
      </c>
      <c r="Q703" s="15">
        <v>0.13000000000000078</v>
      </c>
      <c r="R703" s="1">
        <f t="shared" si="77"/>
        <v>-1.59</v>
      </c>
      <c r="T703" s="14"/>
      <c r="U703" s="14"/>
      <c r="W703" s="15">
        <v>-2.1</v>
      </c>
      <c r="X703" s="1">
        <f t="shared" si="71"/>
        <v>-0.28000000000000003</v>
      </c>
      <c r="Y703">
        <f t="shared" si="80"/>
        <v>-0.66</v>
      </c>
      <c r="Z703" s="15">
        <v>-0.54</v>
      </c>
      <c r="AA703" s="1">
        <f t="shared" si="72"/>
        <v>-0.83</v>
      </c>
      <c r="AB703">
        <f t="shared" ref="AB703:AB766" si="83">ROUND(AVERAGE(Z673:Z732),2)</f>
        <v>-0.92</v>
      </c>
      <c r="AC703">
        <v>-1.17</v>
      </c>
      <c r="AD703" s="1">
        <f t="shared" si="73"/>
        <v>-3.08</v>
      </c>
      <c r="AE703">
        <f t="shared" si="79"/>
        <v>-2.9</v>
      </c>
      <c r="AF703">
        <v>-0.29999999999999893</v>
      </c>
      <c r="AG703" s="1">
        <f t="shared" si="78"/>
        <v>-2.98</v>
      </c>
      <c r="AH703">
        <f t="shared" ref="AH703:AH766" si="84">ROUND(AVERAGE(AF673:AF732),2)</f>
        <v>-2.5</v>
      </c>
    </row>
    <row r="704" spans="1:34" x14ac:dyDescent="0.2">
      <c r="A704">
        <v>1924.5</v>
      </c>
      <c r="B704" s="1">
        <v>1924</v>
      </c>
      <c r="C704" s="1">
        <v>7</v>
      </c>
      <c r="D704" s="1" t="s">
        <v>8</v>
      </c>
      <c r="E704" s="21">
        <v>0.45000000000000107</v>
      </c>
      <c r="F704" s="1">
        <f t="shared" si="75"/>
        <v>-0.99</v>
      </c>
      <c r="G704">
        <f t="shared" si="82"/>
        <v>-1.06</v>
      </c>
      <c r="H704" s="21">
        <v>-0.14000000000000001</v>
      </c>
      <c r="I704" s="1">
        <f t="shared" si="81"/>
        <v>-1.56</v>
      </c>
      <c r="J704">
        <f t="shared" ref="J704:J764" si="85">ROUND(AVERAGE(H674:H733),2)</f>
        <v>-1.44</v>
      </c>
      <c r="K704" s="21"/>
      <c r="L704" s="21"/>
      <c r="N704" s="21">
        <v>0.24</v>
      </c>
      <c r="O704" s="1">
        <f t="shared" si="74"/>
        <v>-1.81</v>
      </c>
      <c r="P704" s="1">
        <f t="shared" si="70"/>
        <v>-2.19</v>
      </c>
      <c r="Q704" s="15">
        <v>0.89</v>
      </c>
      <c r="R704" s="1">
        <f t="shared" si="77"/>
        <v>-1.47</v>
      </c>
      <c r="S704" s="1">
        <f t="shared" ref="S704:S767" si="86">ROUND(AVERAGE(Q674:Q733),2)</f>
        <v>-1.58</v>
      </c>
      <c r="T704" s="14"/>
      <c r="U704" s="14"/>
      <c r="W704" s="15">
        <v>0.4</v>
      </c>
      <c r="X704" s="1">
        <f t="shared" si="71"/>
        <v>-0.26</v>
      </c>
      <c r="Y704">
        <f t="shared" si="80"/>
        <v>-0.65</v>
      </c>
      <c r="Z704" s="15">
        <v>0.91</v>
      </c>
      <c r="AA704" s="1">
        <f t="shared" si="72"/>
        <v>-0.78</v>
      </c>
      <c r="AB704">
        <f t="shared" si="83"/>
        <v>-0.92</v>
      </c>
      <c r="AC704">
        <v>-0.9399999999999995</v>
      </c>
      <c r="AD704" s="1">
        <f t="shared" si="73"/>
        <v>-3.01</v>
      </c>
      <c r="AE704">
        <f t="shared" si="79"/>
        <v>-2.89</v>
      </c>
      <c r="AF704">
        <v>-0.70000000000000107</v>
      </c>
      <c r="AG704" s="1">
        <f t="shared" si="78"/>
        <v>-2.91</v>
      </c>
      <c r="AH704">
        <f t="shared" si="84"/>
        <v>-2.5099999999999998</v>
      </c>
    </row>
    <row r="705" spans="1:34" x14ac:dyDescent="0.2">
      <c r="A705">
        <v>1924.58</v>
      </c>
      <c r="B705" s="1">
        <v>1924</v>
      </c>
      <c r="C705" s="1">
        <v>8</v>
      </c>
      <c r="D705" s="1" t="s">
        <v>9</v>
      </c>
      <c r="E705" s="21">
        <v>-0.75</v>
      </c>
      <c r="F705" s="1">
        <f t="shared" si="75"/>
        <v>-1.08</v>
      </c>
      <c r="G705">
        <f t="shared" si="82"/>
        <v>-1.1000000000000001</v>
      </c>
      <c r="H705" s="21">
        <v>3.0000000000000249E-2</v>
      </c>
      <c r="I705" s="1">
        <f t="shared" si="81"/>
        <v>-1.72</v>
      </c>
      <c r="J705">
        <f t="shared" si="85"/>
        <v>-1.48</v>
      </c>
      <c r="K705" s="21"/>
      <c r="L705" s="21"/>
      <c r="N705" s="21">
        <v>-0.65</v>
      </c>
      <c r="O705" s="1">
        <f t="shared" ref="O705:O768" si="87">ROUND(AVERAGE(N699:N710),2)</f>
        <v>-1.91</v>
      </c>
      <c r="P705" s="1">
        <f t="shared" si="70"/>
        <v>-2.2200000000000002</v>
      </c>
      <c r="Q705" s="15">
        <v>-0.04</v>
      </c>
      <c r="R705" s="1">
        <f t="shared" ref="R705:R768" si="88">ROUND(AVERAGE(Q699:Q710),2)</f>
        <v>-1.57</v>
      </c>
      <c r="S705" s="1">
        <f t="shared" si="86"/>
        <v>-1.63</v>
      </c>
      <c r="T705" s="14"/>
      <c r="U705" s="14"/>
      <c r="W705" s="15">
        <v>1.5</v>
      </c>
      <c r="X705" s="1">
        <f t="shared" si="71"/>
        <v>-0.3</v>
      </c>
      <c r="Y705">
        <f t="shared" si="80"/>
        <v>-0.69</v>
      </c>
      <c r="Z705" s="15">
        <v>0.71</v>
      </c>
      <c r="AA705" s="1">
        <f t="shared" si="72"/>
        <v>-0.88</v>
      </c>
      <c r="AB705">
        <f t="shared" si="83"/>
        <v>-0.96</v>
      </c>
      <c r="AC705">
        <v>-1.0900000000000001</v>
      </c>
      <c r="AD705" s="1">
        <f t="shared" si="73"/>
        <v>-3.05</v>
      </c>
      <c r="AE705">
        <f t="shared" si="79"/>
        <v>-2.93</v>
      </c>
      <c r="AF705">
        <v>-0.86999999999999922</v>
      </c>
      <c r="AG705" s="1">
        <f t="shared" si="78"/>
        <v>-2.93</v>
      </c>
      <c r="AH705">
        <f t="shared" si="84"/>
        <v>-2.5499999999999998</v>
      </c>
    </row>
    <row r="706" spans="1:34" x14ac:dyDescent="0.2">
      <c r="A706">
        <v>1924.67</v>
      </c>
      <c r="B706" s="1">
        <v>1924</v>
      </c>
      <c r="C706" s="1">
        <v>9</v>
      </c>
      <c r="D706" s="1" t="s">
        <v>10</v>
      </c>
      <c r="E706" s="21">
        <v>-2.7</v>
      </c>
      <c r="F706" s="1">
        <f t="shared" si="75"/>
        <v>-1.21</v>
      </c>
      <c r="G706">
        <f t="shared" si="82"/>
        <v>-1.08</v>
      </c>
      <c r="H706" s="21">
        <v>-1.92</v>
      </c>
      <c r="I706" s="1">
        <f t="shared" si="81"/>
        <v>-1.9</v>
      </c>
      <c r="J706">
        <f t="shared" si="85"/>
        <v>-1.49</v>
      </c>
      <c r="K706" s="21"/>
      <c r="L706" s="21"/>
      <c r="N706" s="21">
        <v>-1.89</v>
      </c>
      <c r="O706" s="1">
        <f t="shared" si="87"/>
        <v>-2</v>
      </c>
      <c r="P706" s="1">
        <f t="shared" si="70"/>
        <v>-2.2000000000000002</v>
      </c>
      <c r="Q706" s="15">
        <v>-1.08</v>
      </c>
      <c r="R706" s="1">
        <f t="shared" si="88"/>
        <v>-1.65</v>
      </c>
      <c r="S706" s="1">
        <f t="shared" si="86"/>
        <v>-1.63</v>
      </c>
      <c r="T706" s="14"/>
      <c r="U706" s="14"/>
      <c r="W706" s="15">
        <v>0.5</v>
      </c>
      <c r="X706" s="1">
        <f t="shared" si="71"/>
        <v>-0.39</v>
      </c>
      <c r="Y706">
        <f t="shared" si="80"/>
        <v>-0.67</v>
      </c>
      <c r="Z706" s="15">
        <v>-0.76</v>
      </c>
      <c r="AA706" s="1">
        <f t="shared" si="72"/>
        <v>-1</v>
      </c>
      <c r="AB706">
        <f t="shared" si="83"/>
        <v>-0.94</v>
      </c>
      <c r="AC706">
        <v>-3.38</v>
      </c>
      <c r="AD706" s="1">
        <f t="shared" si="73"/>
        <v>-3.24</v>
      </c>
      <c r="AE706">
        <f t="shared" si="79"/>
        <v>-2.92</v>
      </c>
      <c r="AF706">
        <v>-3.74</v>
      </c>
      <c r="AG706" s="1">
        <f t="shared" si="78"/>
        <v>-3.07</v>
      </c>
      <c r="AH706">
        <f t="shared" si="84"/>
        <v>-2.56</v>
      </c>
    </row>
    <row r="707" spans="1:34" x14ac:dyDescent="0.2">
      <c r="A707">
        <v>1924.75</v>
      </c>
      <c r="B707" s="1">
        <v>1924</v>
      </c>
      <c r="C707" s="1">
        <v>10</v>
      </c>
      <c r="D707" s="1" t="s">
        <v>11</v>
      </c>
      <c r="E707" s="21">
        <v>-1.75</v>
      </c>
      <c r="F707" s="1">
        <f t="shared" si="75"/>
        <v>-1.1499999999999999</v>
      </c>
      <c r="G707">
        <f t="shared" si="82"/>
        <v>-1.06</v>
      </c>
      <c r="H707" s="21">
        <v>-1.76</v>
      </c>
      <c r="I707" s="1">
        <f t="shared" si="81"/>
        <v>-1.78</v>
      </c>
      <c r="J707">
        <f t="shared" si="85"/>
        <v>-1.47</v>
      </c>
      <c r="K707" s="21"/>
      <c r="L707" s="21"/>
      <c r="N707" s="21">
        <v>-1.77</v>
      </c>
      <c r="O707" s="1">
        <f t="shared" si="87"/>
        <v>-1.92</v>
      </c>
      <c r="P707" s="1">
        <f t="shared" si="70"/>
        <v>-2.1800000000000002</v>
      </c>
      <c r="Q707" s="15">
        <v>-2.13</v>
      </c>
      <c r="R707" s="1">
        <f t="shared" si="88"/>
        <v>-1.58</v>
      </c>
      <c r="S707" s="1">
        <f t="shared" si="86"/>
        <v>-1.6</v>
      </c>
      <c r="T707" s="14"/>
      <c r="U707" s="14"/>
      <c r="W707" s="15">
        <v>-0.2</v>
      </c>
      <c r="X707" s="1">
        <f t="shared" si="71"/>
        <v>-0.41</v>
      </c>
      <c r="Y707">
        <f t="shared" si="80"/>
        <v>-0.66</v>
      </c>
      <c r="Z707" s="15">
        <v>-1.24</v>
      </c>
      <c r="AA707" s="1">
        <f t="shared" si="72"/>
        <v>-0.93</v>
      </c>
      <c r="AB707">
        <f t="shared" si="83"/>
        <v>-0.92</v>
      </c>
      <c r="AC707">
        <v>-2.83</v>
      </c>
      <c r="AD707" s="1">
        <f t="shared" si="73"/>
        <v>-3.2</v>
      </c>
      <c r="AE707">
        <f t="shared" si="79"/>
        <v>-2.9</v>
      </c>
      <c r="AF707">
        <v>-3.1</v>
      </c>
      <c r="AG707" s="1">
        <f t="shared" si="78"/>
        <v>-2.88</v>
      </c>
      <c r="AH707">
        <f t="shared" si="84"/>
        <v>-2.54</v>
      </c>
    </row>
    <row r="708" spans="1:34" x14ac:dyDescent="0.2">
      <c r="A708">
        <v>1924.83</v>
      </c>
      <c r="B708" s="1">
        <v>1924</v>
      </c>
      <c r="C708" s="1">
        <v>11</v>
      </c>
      <c r="D708" s="1" t="s">
        <v>12</v>
      </c>
      <c r="E708" s="21">
        <v>-1.45</v>
      </c>
      <c r="F708" s="1">
        <f t="shared" si="75"/>
        <v>-1.08</v>
      </c>
      <c r="G708">
        <f t="shared" si="82"/>
        <v>-1.06</v>
      </c>
      <c r="H708" s="21">
        <v>-2.1</v>
      </c>
      <c r="I708" s="1">
        <f t="shared" si="81"/>
        <v>-1.7</v>
      </c>
      <c r="J708">
        <f t="shared" si="85"/>
        <v>-1.47</v>
      </c>
      <c r="K708" s="21"/>
      <c r="L708" s="21"/>
      <c r="N708" s="21">
        <v>-1.75</v>
      </c>
      <c r="O708" s="1">
        <f t="shared" si="87"/>
        <v>-1.91</v>
      </c>
      <c r="P708" s="1">
        <f t="shared" si="70"/>
        <v>-2.1800000000000002</v>
      </c>
      <c r="Q708" s="15">
        <v>-1.95</v>
      </c>
      <c r="R708" s="1">
        <f t="shared" si="88"/>
        <v>-1.52</v>
      </c>
      <c r="S708" s="1">
        <f t="shared" si="86"/>
        <v>-1.63</v>
      </c>
      <c r="T708" s="14"/>
      <c r="U708" s="14"/>
      <c r="W708" s="15">
        <v>-0.5</v>
      </c>
      <c r="X708" s="1">
        <f t="shared" si="71"/>
        <v>-0.34</v>
      </c>
      <c r="Y708">
        <f t="shared" si="80"/>
        <v>-0.66</v>
      </c>
      <c r="Z708" s="15">
        <v>-0.55000000000000004</v>
      </c>
      <c r="AA708" s="1">
        <f t="shared" si="72"/>
        <v>-0.85</v>
      </c>
      <c r="AB708">
        <f t="shared" si="83"/>
        <v>-0.93</v>
      </c>
      <c r="AC708">
        <v>-3</v>
      </c>
      <c r="AD708" s="1">
        <f t="shared" si="73"/>
        <v>-3.13</v>
      </c>
      <c r="AE708">
        <f t="shared" si="79"/>
        <v>-2.9</v>
      </c>
      <c r="AF708">
        <v>-3.5</v>
      </c>
      <c r="AG708" s="1">
        <f t="shared" si="78"/>
        <v>-2.79</v>
      </c>
      <c r="AH708">
        <f t="shared" si="84"/>
        <v>-2.52</v>
      </c>
    </row>
    <row r="709" spans="1:34" x14ac:dyDescent="0.2">
      <c r="A709">
        <v>1924.92</v>
      </c>
      <c r="B709" s="1">
        <v>1924</v>
      </c>
      <c r="C709" s="1">
        <v>12</v>
      </c>
      <c r="D709" s="1" t="s">
        <v>13</v>
      </c>
      <c r="E709" s="21">
        <v>-1.9</v>
      </c>
      <c r="F709" s="1">
        <f t="shared" si="75"/>
        <v>-1.03</v>
      </c>
      <c r="G709">
        <f t="shared" si="82"/>
        <v>-1.04</v>
      </c>
      <c r="H709" s="21">
        <v>-3.38</v>
      </c>
      <c r="I709" s="1">
        <f t="shared" si="81"/>
        <v>-1.49</v>
      </c>
      <c r="J709">
        <f t="shared" si="85"/>
        <v>-1.45</v>
      </c>
      <c r="K709" s="21"/>
      <c r="L709" s="21"/>
      <c r="N709" s="21">
        <v>-2.33</v>
      </c>
      <c r="O709" s="1">
        <f t="shared" si="87"/>
        <v>-1.88</v>
      </c>
      <c r="P709" s="1">
        <f t="shared" si="70"/>
        <v>-2.15</v>
      </c>
      <c r="Q709" s="15">
        <v>-2.67</v>
      </c>
      <c r="R709" s="1">
        <f t="shared" si="88"/>
        <v>-1.42</v>
      </c>
      <c r="S709" s="1">
        <f t="shared" si="86"/>
        <v>-1.61</v>
      </c>
      <c r="T709" s="14"/>
      <c r="U709" s="14"/>
      <c r="W709" s="15">
        <v>-0.8</v>
      </c>
      <c r="X709" s="1">
        <f t="shared" si="71"/>
        <v>-0.33</v>
      </c>
      <c r="Y709">
        <f t="shared" si="80"/>
        <v>-0.64</v>
      </c>
      <c r="Z709" s="15">
        <v>-1.27</v>
      </c>
      <c r="AA709" s="1">
        <f t="shared" si="72"/>
        <v>-0.71</v>
      </c>
      <c r="AB709">
        <f t="shared" si="83"/>
        <v>-0.91</v>
      </c>
      <c r="AC709">
        <v>-3.47</v>
      </c>
      <c r="AD709" s="1">
        <f t="shared" si="73"/>
        <v>-3.02</v>
      </c>
      <c r="AE709">
        <f t="shared" si="79"/>
        <v>-2.88</v>
      </c>
      <c r="AF709">
        <v>-3.4</v>
      </c>
      <c r="AG709" s="1">
        <f t="shared" si="78"/>
        <v>-2.63</v>
      </c>
      <c r="AH709">
        <f t="shared" si="84"/>
        <v>-2.5099999999999998</v>
      </c>
    </row>
    <row r="710" spans="1:34" x14ac:dyDescent="0.2">
      <c r="A710">
        <v>1925</v>
      </c>
      <c r="B710" s="1">
        <v>1925</v>
      </c>
      <c r="C710" s="1">
        <v>1</v>
      </c>
      <c r="D710" s="18" t="s">
        <v>2</v>
      </c>
      <c r="E710" s="21">
        <v>-1.35</v>
      </c>
      <c r="F710" s="1">
        <f t="shared" si="75"/>
        <v>-0.99</v>
      </c>
      <c r="G710">
        <f t="shared" si="82"/>
        <v>-1.04</v>
      </c>
      <c r="H710" s="21">
        <v>-2.2599999999999998</v>
      </c>
      <c r="I710" s="1">
        <f t="shared" si="81"/>
        <v>-1.27</v>
      </c>
      <c r="J710">
        <f t="shared" si="85"/>
        <v>-1.46</v>
      </c>
      <c r="K710" s="21"/>
      <c r="L710" s="21"/>
      <c r="N710" s="21">
        <v>-2.8</v>
      </c>
      <c r="O710" s="1">
        <f t="shared" si="87"/>
        <v>-1.73</v>
      </c>
      <c r="P710" s="1">
        <f t="shared" si="70"/>
        <v>-2.13</v>
      </c>
      <c r="Q710" s="15">
        <v>-2.69</v>
      </c>
      <c r="R710" s="1">
        <f t="shared" si="88"/>
        <v>-1.24</v>
      </c>
      <c r="S710" s="1">
        <f t="shared" si="86"/>
        <v>-1.61</v>
      </c>
      <c r="T710" s="14"/>
      <c r="U710" s="14"/>
      <c r="W710" s="15">
        <v>0.1</v>
      </c>
      <c r="X710" s="1">
        <f t="shared" si="71"/>
        <v>-0.41</v>
      </c>
      <c r="Y710">
        <f t="shared" si="80"/>
        <v>-0.65</v>
      </c>
      <c r="Z710" s="15">
        <v>-0.96</v>
      </c>
      <c r="AA710" s="1">
        <f t="shared" si="72"/>
        <v>-0.56000000000000005</v>
      </c>
      <c r="AB710">
        <f t="shared" si="83"/>
        <v>-0.92</v>
      </c>
      <c r="AC710">
        <v>-3.84</v>
      </c>
      <c r="AD710" s="1">
        <f t="shared" si="73"/>
        <v>-3.01</v>
      </c>
      <c r="AE710">
        <f t="shared" si="79"/>
        <v>-2.87</v>
      </c>
      <c r="AF710">
        <v>-3.34</v>
      </c>
      <c r="AG710" s="1">
        <f t="shared" si="78"/>
        <v>-2.61</v>
      </c>
      <c r="AH710">
        <f t="shared" si="84"/>
        <v>-2.4900000000000002</v>
      </c>
    </row>
    <row r="711" spans="1:34" x14ac:dyDescent="0.2">
      <c r="A711">
        <v>1925.08</v>
      </c>
      <c r="B711" s="1">
        <v>1925</v>
      </c>
      <c r="C711" s="1">
        <v>2</v>
      </c>
      <c r="D711" s="1" t="s">
        <v>3</v>
      </c>
      <c r="E711" s="21">
        <v>-2.15</v>
      </c>
      <c r="F711" s="1">
        <f t="shared" si="75"/>
        <v>-1</v>
      </c>
      <c r="G711">
        <f t="shared" si="82"/>
        <v>-1.03</v>
      </c>
      <c r="H711" s="21">
        <v>-3.46</v>
      </c>
      <c r="I711" s="1">
        <f t="shared" si="81"/>
        <v>-1.19</v>
      </c>
      <c r="J711">
        <f t="shared" si="85"/>
        <v>-1.42</v>
      </c>
      <c r="K711" s="21"/>
      <c r="L711" s="21"/>
      <c r="N711" s="21">
        <v>-3.97</v>
      </c>
      <c r="O711" s="1">
        <f t="shared" si="87"/>
        <v>-1.64</v>
      </c>
      <c r="P711" s="1">
        <f t="shared" si="70"/>
        <v>-2.08</v>
      </c>
      <c r="Q711" s="15">
        <v>-3.78</v>
      </c>
      <c r="R711" s="1">
        <f t="shared" si="88"/>
        <v>-1.21</v>
      </c>
      <c r="S711" s="1">
        <f t="shared" si="86"/>
        <v>-1.6</v>
      </c>
      <c r="T711" s="14"/>
      <c r="U711" s="14"/>
      <c r="W711" s="15">
        <v>-1.7</v>
      </c>
      <c r="X711" s="1">
        <f t="shared" si="71"/>
        <v>-0.65</v>
      </c>
      <c r="Y711">
        <f t="shared" si="80"/>
        <v>-0.68</v>
      </c>
      <c r="Z711" s="15">
        <v>-2.19</v>
      </c>
      <c r="AA711" s="1">
        <f t="shared" si="72"/>
        <v>-0.59</v>
      </c>
      <c r="AB711">
        <f t="shared" si="83"/>
        <v>-0.91</v>
      </c>
      <c r="AC711">
        <v>-5.82</v>
      </c>
      <c r="AD711" s="1">
        <f t="shared" si="73"/>
        <v>-3</v>
      </c>
      <c r="AE711">
        <f t="shared" si="79"/>
        <v>-2.86</v>
      </c>
      <c r="AF711">
        <v>-5.34</v>
      </c>
      <c r="AG711" s="1">
        <f t="shared" si="78"/>
        <v>-2.62</v>
      </c>
      <c r="AH711">
        <f t="shared" si="84"/>
        <v>-2.4700000000000002</v>
      </c>
    </row>
    <row r="712" spans="1:34" x14ac:dyDescent="0.2">
      <c r="A712">
        <v>1925.17</v>
      </c>
      <c r="B712" s="1">
        <v>1925</v>
      </c>
      <c r="C712" s="1">
        <v>3</v>
      </c>
      <c r="D712" s="1" t="s">
        <v>4</v>
      </c>
      <c r="E712" s="21">
        <v>-1.35</v>
      </c>
      <c r="F712" s="1">
        <f t="shared" si="75"/>
        <v>-1.05</v>
      </c>
      <c r="G712">
        <f t="shared" si="82"/>
        <v>-1.03</v>
      </c>
      <c r="H712" s="21">
        <v>-1.82</v>
      </c>
      <c r="I712" s="1">
        <f t="shared" si="81"/>
        <v>-1.2</v>
      </c>
      <c r="J712">
        <f t="shared" si="85"/>
        <v>-1.45</v>
      </c>
      <c r="K712" s="21"/>
      <c r="L712" s="21"/>
      <c r="N712" s="21">
        <v>-3</v>
      </c>
      <c r="O712" s="1">
        <f t="shared" si="87"/>
        <v>-1.62</v>
      </c>
      <c r="P712" s="1">
        <f t="shared" si="70"/>
        <v>-2.08</v>
      </c>
      <c r="Q712" s="15">
        <v>-2.61</v>
      </c>
      <c r="R712" s="1">
        <f t="shared" si="88"/>
        <v>-1.19</v>
      </c>
      <c r="S712" s="1">
        <f t="shared" si="86"/>
        <v>-1.62</v>
      </c>
      <c r="T712" s="14"/>
      <c r="U712" s="14"/>
      <c r="W712" s="15">
        <v>-0.9</v>
      </c>
      <c r="X712" s="1">
        <f t="shared" si="71"/>
        <v>-0.78</v>
      </c>
      <c r="Y712">
        <f t="shared" si="80"/>
        <v>-0.71</v>
      </c>
      <c r="Z712" s="15">
        <v>-1.31</v>
      </c>
      <c r="AA712" s="1">
        <f t="shared" si="72"/>
        <v>-0.64</v>
      </c>
      <c r="AB712">
        <f t="shared" si="83"/>
        <v>-0.91</v>
      </c>
      <c r="AC712">
        <v>-4.4400000000000004</v>
      </c>
      <c r="AD712" s="1">
        <f t="shared" si="73"/>
        <v>-3.01</v>
      </c>
      <c r="AE712">
        <f t="shared" si="79"/>
        <v>-2.85</v>
      </c>
      <c r="AF712">
        <v>-3.69</v>
      </c>
      <c r="AG712" s="1">
        <f t="shared" si="78"/>
        <v>-2.63</v>
      </c>
      <c r="AH712">
        <f t="shared" si="84"/>
        <v>-2.4700000000000002</v>
      </c>
    </row>
    <row r="713" spans="1:34" x14ac:dyDescent="0.2">
      <c r="A713">
        <v>1925.25</v>
      </c>
      <c r="B713" s="1">
        <v>1925</v>
      </c>
      <c r="C713" s="1">
        <v>4</v>
      </c>
      <c r="D713" s="1" t="s">
        <v>5</v>
      </c>
      <c r="E713" s="21">
        <v>-0.35</v>
      </c>
      <c r="F713" s="1">
        <f t="shared" si="75"/>
        <v>-0.98</v>
      </c>
      <c r="G713">
        <f t="shared" si="82"/>
        <v>-1.01</v>
      </c>
      <c r="H713" s="21">
        <v>-1.53</v>
      </c>
      <c r="I713" s="1">
        <f t="shared" si="81"/>
        <v>-1.1499999999999999</v>
      </c>
      <c r="J713">
        <f t="shared" si="85"/>
        <v>-1.45</v>
      </c>
      <c r="K713" s="21"/>
      <c r="L713" s="21"/>
      <c r="N713" s="21">
        <v>-2.52</v>
      </c>
      <c r="O713" s="1">
        <f t="shared" si="87"/>
        <v>-1.56</v>
      </c>
      <c r="P713" s="1">
        <f t="shared" si="70"/>
        <v>-2.06</v>
      </c>
      <c r="Q713" s="15">
        <v>-1.25</v>
      </c>
      <c r="R713" s="1">
        <f t="shared" si="88"/>
        <v>-1.21</v>
      </c>
      <c r="S713" s="1">
        <f t="shared" si="86"/>
        <v>-1.62</v>
      </c>
      <c r="T713" s="14"/>
      <c r="U713" s="14"/>
      <c r="W713" s="15">
        <v>0.5</v>
      </c>
      <c r="X713" s="1">
        <f t="shared" si="71"/>
        <v>-0.75</v>
      </c>
      <c r="Y713">
        <f t="shared" si="80"/>
        <v>-0.7</v>
      </c>
      <c r="Z713" s="15">
        <v>-1.1100000000000001</v>
      </c>
      <c r="AA713" s="1">
        <f t="shared" si="72"/>
        <v>-0.6</v>
      </c>
      <c r="AB713">
        <f t="shared" si="83"/>
        <v>-0.92</v>
      </c>
      <c r="AC713">
        <v>-4.07</v>
      </c>
      <c r="AD713" s="1">
        <f t="shared" si="73"/>
        <v>-2.88</v>
      </c>
      <c r="AE713">
        <f t="shared" si="79"/>
        <v>-2.85</v>
      </c>
      <c r="AF713">
        <v>-3.11</v>
      </c>
      <c r="AG713" s="1">
        <f t="shared" si="78"/>
        <v>-2.4700000000000002</v>
      </c>
      <c r="AH713">
        <f t="shared" si="84"/>
        <v>-2.4700000000000002</v>
      </c>
    </row>
    <row r="714" spans="1:34" x14ac:dyDescent="0.2">
      <c r="A714">
        <v>1925.33</v>
      </c>
      <c r="B714" s="1">
        <v>1925</v>
      </c>
      <c r="C714" s="1">
        <v>5</v>
      </c>
      <c r="D714" s="1" t="s">
        <v>6</v>
      </c>
      <c r="E714" s="21">
        <v>-0.2</v>
      </c>
      <c r="F714" s="1">
        <f t="shared" si="75"/>
        <v>-1.1200000000000001</v>
      </c>
      <c r="G714">
        <f t="shared" si="82"/>
        <v>-1.01</v>
      </c>
      <c r="H714" s="21">
        <v>0.35</v>
      </c>
      <c r="I714" s="1">
        <f t="shared" si="81"/>
        <v>-1.34</v>
      </c>
      <c r="J714">
        <f t="shared" si="85"/>
        <v>-1.46</v>
      </c>
      <c r="K714" s="21"/>
      <c r="L714" s="21"/>
      <c r="N714" s="21">
        <v>-1.82</v>
      </c>
      <c r="O714" s="1">
        <f t="shared" si="87"/>
        <v>-1.7</v>
      </c>
      <c r="P714" s="1">
        <f t="shared" si="70"/>
        <v>-2.08</v>
      </c>
      <c r="Q714" s="15">
        <v>0.2</v>
      </c>
      <c r="R714" s="1">
        <f t="shared" si="88"/>
        <v>-1.37</v>
      </c>
      <c r="S714" s="1">
        <f t="shared" si="86"/>
        <v>-1.67</v>
      </c>
      <c r="T714" s="14"/>
      <c r="U714" s="14"/>
      <c r="W714" s="15">
        <v>-0.7</v>
      </c>
      <c r="X714" s="1">
        <f t="shared" si="71"/>
        <v>-0.87</v>
      </c>
      <c r="Y714">
        <f t="shared" si="80"/>
        <v>-0.71</v>
      </c>
      <c r="Z714" s="15">
        <v>-0.26</v>
      </c>
      <c r="AA714" s="1">
        <f t="shared" si="72"/>
        <v>-0.64</v>
      </c>
      <c r="AB714">
        <f t="shared" si="83"/>
        <v>-0.94</v>
      </c>
      <c r="AC714">
        <v>-2.16</v>
      </c>
      <c r="AD714" s="1">
        <f t="shared" si="73"/>
        <v>-2.84</v>
      </c>
      <c r="AE714">
        <f t="shared" si="79"/>
        <v>-2.87</v>
      </c>
      <c r="AF714">
        <v>-0.42</v>
      </c>
      <c r="AG714" s="1">
        <f t="shared" si="78"/>
        <v>-2.42</v>
      </c>
      <c r="AH714">
        <f t="shared" si="84"/>
        <v>-2.5</v>
      </c>
    </row>
    <row r="715" spans="1:34" x14ac:dyDescent="0.2">
      <c r="A715">
        <v>1925.42</v>
      </c>
      <c r="B715" s="1">
        <v>1925</v>
      </c>
      <c r="C715" s="1">
        <v>6</v>
      </c>
      <c r="D715" s="1" t="s">
        <v>7</v>
      </c>
      <c r="E715" s="21">
        <v>1.65</v>
      </c>
      <c r="F715" s="1">
        <f t="shared" si="75"/>
        <v>-1.2</v>
      </c>
      <c r="G715">
        <f t="shared" si="82"/>
        <v>-0.99</v>
      </c>
      <c r="H715" s="21">
        <v>2.74</v>
      </c>
      <c r="I715" s="1">
        <f t="shared" si="81"/>
        <v>-1.39</v>
      </c>
      <c r="J715">
        <f t="shared" si="85"/>
        <v>-1.46</v>
      </c>
      <c r="K715" s="21"/>
      <c r="L715" s="21"/>
      <c r="N715" s="21">
        <v>1.5</v>
      </c>
      <c r="O715" s="1">
        <f t="shared" si="87"/>
        <v>-1.83</v>
      </c>
      <c r="P715" s="1">
        <f t="shared" si="70"/>
        <v>-2.08</v>
      </c>
      <c r="Q715" s="15">
        <v>2.2799999999999998</v>
      </c>
      <c r="R715" s="1">
        <f t="shared" si="88"/>
        <v>-1.51</v>
      </c>
      <c r="S715" s="1">
        <f t="shared" si="86"/>
        <v>-1.66</v>
      </c>
      <c r="T715" s="14"/>
      <c r="U715" s="14"/>
      <c r="W715" s="15">
        <v>-3.1</v>
      </c>
      <c r="X715" s="1">
        <f t="shared" si="71"/>
        <v>-0.96</v>
      </c>
      <c r="Y715">
        <f t="shared" si="80"/>
        <v>-0.73</v>
      </c>
      <c r="Z715" s="15">
        <v>1.36</v>
      </c>
      <c r="AA715" s="1">
        <f t="shared" si="72"/>
        <v>-0.78</v>
      </c>
      <c r="AB715">
        <f t="shared" si="83"/>
        <v>-0.94</v>
      </c>
      <c r="AC715">
        <v>-1.1200000000000001</v>
      </c>
      <c r="AD715" s="1">
        <f t="shared" si="73"/>
        <v>-2.85</v>
      </c>
      <c r="AE715">
        <f t="shared" si="79"/>
        <v>-2.87</v>
      </c>
      <c r="AF715">
        <v>-5.0000000000000711E-2</v>
      </c>
      <c r="AG715" s="1">
        <f t="shared" si="78"/>
        <v>-2.2599999999999998</v>
      </c>
      <c r="AH715">
        <f t="shared" si="84"/>
        <v>-2.4900000000000002</v>
      </c>
    </row>
    <row r="716" spans="1:34" x14ac:dyDescent="0.2">
      <c r="A716">
        <v>1925.5</v>
      </c>
      <c r="B716" s="1">
        <v>1925</v>
      </c>
      <c r="C716" s="1">
        <v>7</v>
      </c>
      <c r="D716" s="1" t="s">
        <v>8</v>
      </c>
      <c r="E716" s="21">
        <v>0.30000000000000071</v>
      </c>
      <c r="F716" s="1">
        <f t="shared" si="75"/>
        <v>-1.38</v>
      </c>
      <c r="G716">
        <f t="shared" si="82"/>
        <v>-0.98</v>
      </c>
      <c r="H716" s="21">
        <v>0.86000000000000121</v>
      </c>
      <c r="I716" s="1">
        <f t="shared" si="81"/>
        <v>-1.55</v>
      </c>
      <c r="J716">
        <f t="shared" si="85"/>
        <v>-1.47</v>
      </c>
      <c r="K716" s="21"/>
      <c r="L716" s="21"/>
      <c r="N716" s="21">
        <v>1.29</v>
      </c>
      <c r="O716" s="1">
        <f t="shared" si="87"/>
        <v>-2.1</v>
      </c>
      <c r="P716" s="1">
        <f t="shared" si="70"/>
        <v>-2.0699999999999998</v>
      </c>
      <c r="Q716" s="15">
        <v>1.19</v>
      </c>
      <c r="R716" s="1">
        <f t="shared" si="88"/>
        <v>-1.75</v>
      </c>
      <c r="S716" s="1">
        <f t="shared" si="86"/>
        <v>-1.68</v>
      </c>
      <c r="T716" s="14"/>
      <c r="U716" s="14"/>
      <c r="W716" s="15">
        <v>-2.5</v>
      </c>
      <c r="X716" s="1">
        <f t="shared" si="71"/>
        <v>-1.1299999999999999</v>
      </c>
      <c r="Y716">
        <f t="shared" si="80"/>
        <v>-0.75</v>
      </c>
      <c r="Z716" s="15">
        <v>0.46</v>
      </c>
      <c r="AA716" s="1">
        <f t="shared" si="72"/>
        <v>-0.96</v>
      </c>
      <c r="AB716">
        <f t="shared" si="83"/>
        <v>-0.95</v>
      </c>
      <c r="AC716">
        <v>-0.74</v>
      </c>
      <c r="AD716" s="1">
        <f t="shared" si="73"/>
        <v>-3.01</v>
      </c>
      <c r="AE716">
        <f t="shared" si="79"/>
        <v>-2.87</v>
      </c>
      <c r="AF716">
        <v>-0.84</v>
      </c>
      <c r="AG716" s="1">
        <f t="shared" si="78"/>
        <v>-2.4900000000000002</v>
      </c>
      <c r="AH716">
        <f t="shared" si="84"/>
        <v>-2.48</v>
      </c>
    </row>
    <row r="717" spans="1:34" x14ac:dyDescent="0.2">
      <c r="A717">
        <v>1925.58</v>
      </c>
      <c r="B717" s="1">
        <v>1925</v>
      </c>
      <c r="C717" s="1">
        <v>8</v>
      </c>
      <c r="D717" s="1" t="s">
        <v>9</v>
      </c>
      <c r="E717" s="21">
        <v>-1.3</v>
      </c>
      <c r="F717" s="1">
        <f t="shared" si="75"/>
        <v>-1.27</v>
      </c>
      <c r="G717">
        <f t="shared" si="82"/>
        <v>-0.96</v>
      </c>
      <c r="H717" s="21">
        <v>-0.11999999999999922</v>
      </c>
      <c r="I717" s="1">
        <f t="shared" si="81"/>
        <v>-1.43</v>
      </c>
      <c r="J717">
        <f t="shared" si="85"/>
        <v>-1.45</v>
      </c>
      <c r="K717" s="21"/>
      <c r="L717" s="21"/>
      <c r="N717" s="21">
        <v>-0.4</v>
      </c>
      <c r="O717" s="1">
        <f t="shared" si="87"/>
        <v>-2.08</v>
      </c>
      <c r="P717" s="1">
        <f t="shared" si="70"/>
        <v>-2.0499999999999998</v>
      </c>
      <c r="Q717" s="15">
        <v>0.16</v>
      </c>
      <c r="R717" s="1">
        <f t="shared" si="88"/>
        <v>-1.72</v>
      </c>
      <c r="S717" s="1">
        <f t="shared" si="86"/>
        <v>-1.68</v>
      </c>
      <c r="T717" s="14"/>
      <c r="U717" s="14"/>
      <c r="W717" s="15">
        <v>0</v>
      </c>
      <c r="X717" s="1">
        <f t="shared" si="71"/>
        <v>-1.17</v>
      </c>
      <c r="Y717">
        <f t="shared" si="80"/>
        <v>-0.73</v>
      </c>
      <c r="Z717" s="15">
        <v>0.16</v>
      </c>
      <c r="AA717" s="1">
        <f t="shared" si="72"/>
        <v>-0.9</v>
      </c>
      <c r="AB717">
        <f t="shared" si="83"/>
        <v>-0.95</v>
      </c>
      <c r="AC717">
        <v>-1.24</v>
      </c>
      <c r="AD717" s="1">
        <f t="shared" si="73"/>
        <v>-2.96</v>
      </c>
      <c r="AE717">
        <f t="shared" si="79"/>
        <v>-2.88</v>
      </c>
      <c r="AF717">
        <v>-1.08</v>
      </c>
      <c r="AG717" s="1">
        <f t="shared" si="78"/>
        <v>-2.4</v>
      </c>
      <c r="AH717">
        <f t="shared" si="84"/>
        <v>-2.48</v>
      </c>
    </row>
    <row r="718" spans="1:34" x14ac:dyDescent="0.2">
      <c r="A718">
        <v>1925.67</v>
      </c>
      <c r="B718" s="1">
        <v>1925</v>
      </c>
      <c r="C718" s="1">
        <v>9</v>
      </c>
      <c r="D718" s="1" t="s">
        <v>10</v>
      </c>
      <c r="E718" s="21">
        <v>-1.95</v>
      </c>
      <c r="F718" s="1">
        <f t="shared" si="75"/>
        <v>-1.03</v>
      </c>
      <c r="G718">
        <f t="shared" si="82"/>
        <v>-0.96</v>
      </c>
      <c r="H718" s="21">
        <v>-1.37</v>
      </c>
      <c r="I718" s="1">
        <f t="shared" si="81"/>
        <v>-1.25</v>
      </c>
      <c r="J718">
        <f t="shared" si="85"/>
        <v>-1.45</v>
      </c>
      <c r="K718" s="21"/>
      <c r="L718" s="21"/>
      <c r="N718" s="21">
        <v>-1.19</v>
      </c>
      <c r="O718" s="1">
        <f t="shared" si="87"/>
        <v>-1.92</v>
      </c>
      <c r="P718" s="1">
        <f t="shared" si="70"/>
        <v>-2.04</v>
      </c>
      <c r="Q718" s="15">
        <v>-1.23</v>
      </c>
      <c r="R718" s="1">
        <f t="shared" si="88"/>
        <v>-1.52</v>
      </c>
      <c r="S718" s="1">
        <f t="shared" si="86"/>
        <v>-1.7</v>
      </c>
      <c r="T718" s="14"/>
      <c r="U718" s="14"/>
      <c r="W718" s="15">
        <v>0.80000000000000071</v>
      </c>
      <c r="X718" s="1">
        <f t="shared" si="71"/>
        <v>-0.93</v>
      </c>
      <c r="Y718">
        <f t="shared" si="80"/>
        <v>-0.76</v>
      </c>
      <c r="Z718" s="15">
        <v>-0.31</v>
      </c>
      <c r="AA718" s="1">
        <f t="shared" si="72"/>
        <v>-0.69</v>
      </c>
      <c r="AB718">
        <f t="shared" si="83"/>
        <v>-0.97</v>
      </c>
      <c r="AC718">
        <v>-1.88</v>
      </c>
      <c r="AD718" s="1">
        <f t="shared" si="73"/>
        <v>-2.65</v>
      </c>
      <c r="AE718">
        <f t="shared" si="79"/>
        <v>-2.91</v>
      </c>
      <c r="AF718">
        <v>-1.82</v>
      </c>
      <c r="AG718" s="1">
        <f t="shared" si="78"/>
        <v>-2.0299999999999998</v>
      </c>
      <c r="AH718">
        <f t="shared" si="84"/>
        <v>-2.5099999999999998</v>
      </c>
    </row>
    <row r="719" spans="1:34" x14ac:dyDescent="0.2">
      <c r="A719">
        <v>1925.75</v>
      </c>
      <c r="B719" s="1">
        <v>1925</v>
      </c>
      <c r="C719" s="1">
        <v>10</v>
      </c>
      <c r="D719" s="1" t="s">
        <v>11</v>
      </c>
      <c r="E719" s="21">
        <v>-3.35</v>
      </c>
      <c r="F719" s="1">
        <f t="shared" si="75"/>
        <v>-1.01</v>
      </c>
      <c r="G719">
        <f t="shared" si="82"/>
        <v>-1</v>
      </c>
      <c r="H719" s="21">
        <v>-4.01</v>
      </c>
      <c r="I719" s="1">
        <f t="shared" si="81"/>
        <v>-1.37</v>
      </c>
      <c r="J719">
        <f t="shared" si="85"/>
        <v>-1.51</v>
      </c>
      <c r="K719" s="21"/>
      <c r="L719" s="21"/>
      <c r="N719" s="21">
        <v>-3.42</v>
      </c>
      <c r="O719" s="1">
        <f t="shared" si="87"/>
        <v>-2.11</v>
      </c>
      <c r="P719" s="1">
        <f t="shared" si="70"/>
        <v>-2.09</v>
      </c>
      <c r="Q719" s="15">
        <v>-4.03</v>
      </c>
      <c r="R719" s="1">
        <f t="shared" si="88"/>
        <v>-1.57</v>
      </c>
      <c r="S719" s="1">
        <f t="shared" si="86"/>
        <v>-1.76</v>
      </c>
      <c r="T719" s="14"/>
      <c r="U719" s="14"/>
      <c r="W719" s="15">
        <v>-1.6</v>
      </c>
      <c r="X719" s="1">
        <f t="shared" si="71"/>
        <v>-1.07</v>
      </c>
      <c r="Y719">
        <f t="shared" si="80"/>
        <v>-0.81</v>
      </c>
      <c r="Z719" s="15">
        <v>-1.74</v>
      </c>
      <c r="AA719" s="1">
        <f t="shared" si="72"/>
        <v>-0.79</v>
      </c>
      <c r="AB719">
        <f t="shared" si="83"/>
        <v>-0.99</v>
      </c>
      <c r="AC719">
        <v>-2.2799999999999998</v>
      </c>
      <c r="AD719" s="1">
        <f t="shared" si="73"/>
        <v>-2.66</v>
      </c>
      <c r="AE719">
        <f t="shared" si="79"/>
        <v>-2.92</v>
      </c>
      <c r="AF719">
        <v>-2.4</v>
      </c>
      <c r="AG719" s="1">
        <f t="shared" si="78"/>
        <v>-2.02</v>
      </c>
      <c r="AH719">
        <f t="shared" si="84"/>
        <v>-2.52</v>
      </c>
    </row>
    <row r="720" spans="1:34" x14ac:dyDescent="0.2">
      <c r="A720">
        <v>1925.83</v>
      </c>
      <c r="B720" s="1">
        <v>1925</v>
      </c>
      <c r="C720" s="1">
        <v>11</v>
      </c>
      <c r="D720" s="1" t="s">
        <v>12</v>
      </c>
      <c r="E720" s="21">
        <v>-2.5</v>
      </c>
      <c r="F720" s="1">
        <f t="shared" si="75"/>
        <v>-0.79</v>
      </c>
      <c r="G720">
        <f t="shared" si="82"/>
        <v>-0.99</v>
      </c>
      <c r="H720" s="21">
        <v>-2.65</v>
      </c>
      <c r="I720" s="1">
        <f t="shared" si="81"/>
        <v>-1.2</v>
      </c>
      <c r="J720">
        <f t="shared" si="85"/>
        <v>-1.52</v>
      </c>
      <c r="K720" s="21"/>
      <c r="L720" s="21"/>
      <c r="N720" s="21">
        <v>-3.25</v>
      </c>
      <c r="O720" s="1">
        <f t="shared" si="87"/>
        <v>-1.96</v>
      </c>
      <c r="P720" s="1">
        <f t="shared" si="70"/>
        <v>-2.08</v>
      </c>
      <c r="Q720" s="15">
        <v>-3.65</v>
      </c>
      <c r="R720" s="1">
        <f t="shared" si="88"/>
        <v>-1.39</v>
      </c>
      <c r="S720" s="1">
        <f t="shared" si="86"/>
        <v>-1.78</v>
      </c>
      <c r="T720" s="14"/>
      <c r="U720" s="14"/>
      <c r="W720" s="15">
        <v>-1.6</v>
      </c>
      <c r="X720" s="1">
        <f t="shared" si="71"/>
        <v>-1.03</v>
      </c>
      <c r="Y720">
        <f t="shared" si="80"/>
        <v>-0.81</v>
      </c>
      <c r="Z720" s="15">
        <v>-2.15</v>
      </c>
      <c r="AA720" s="1">
        <f t="shared" si="72"/>
        <v>-0.67</v>
      </c>
      <c r="AB720">
        <f t="shared" si="83"/>
        <v>-0.98</v>
      </c>
      <c r="AC720">
        <v>-3.1</v>
      </c>
      <c r="AD720" s="1">
        <f t="shared" si="73"/>
        <v>-2.4500000000000002</v>
      </c>
      <c r="AE720">
        <f t="shared" si="79"/>
        <v>-2.91</v>
      </c>
      <c r="AF720">
        <v>-1.68</v>
      </c>
      <c r="AG720" s="1">
        <f t="shared" si="78"/>
        <v>-1.74</v>
      </c>
      <c r="AH720">
        <f t="shared" si="84"/>
        <v>-2.5299999999999998</v>
      </c>
    </row>
    <row r="721" spans="1:34" x14ac:dyDescent="0.2">
      <c r="A721">
        <v>1925.92</v>
      </c>
      <c r="B721" s="1">
        <v>1925</v>
      </c>
      <c r="C721" s="1">
        <v>12</v>
      </c>
      <c r="D721" s="1" t="s">
        <v>13</v>
      </c>
      <c r="E721" s="21">
        <v>-3.95</v>
      </c>
      <c r="F721" s="1">
        <f t="shared" si="75"/>
        <v>-0.79</v>
      </c>
      <c r="G721">
        <f t="shared" si="82"/>
        <v>-0.94</v>
      </c>
      <c r="H721" s="21">
        <v>-5.33</v>
      </c>
      <c r="I721" s="1">
        <f t="shared" si="81"/>
        <v>-1.28</v>
      </c>
      <c r="J721">
        <f t="shared" si="85"/>
        <v>-1.45</v>
      </c>
      <c r="K721" s="21"/>
      <c r="L721" s="21"/>
      <c r="N721" s="21">
        <v>-5.63</v>
      </c>
      <c r="O721" s="1">
        <f t="shared" si="87"/>
        <v>-1.98</v>
      </c>
      <c r="P721" s="1">
        <f t="shared" si="70"/>
        <v>-2.06</v>
      </c>
      <c r="Q721" s="15">
        <v>-5.62</v>
      </c>
      <c r="R721" s="1">
        <f t="shared" si="88"/>
        <v>-1.44</v>
      </c>
      <c r="S721" s="1">
        <f t="shared" si="86"/>
        <v>-1.77</v>
      </c>
      <c r="T721" s="14"/>
      <c r="U721" s="14"/>
      <c r="W721" s="15">
        <v>-2.9</v>
      </c>
      <c r="X721" s="1">
        <f t="shared" si="71"/>
        <v>-1.03</v>
      </c>
      <c r="Y721">
        <f t="shared" si="80"/>
        <v>-0.77</v>
      </c>
      <c r="Z721" s="15">
        <v>-3.42</v>
      </c>
      <c r="AA721" s="1">
        <f t="shared" si="72"/>
        <v>-0.75</v>
      </c>
      <c r="AB721">
        <f t="shared" si="83"/>
        <v>-0.96</v>
      </c>
      <c r="AC721">
        <v>-5.37</v>
      </c>
      <c r="AD721" s="1">
        <f t="shared" si="73"/>
        <v>-2.48</v>
      </c>
      <c r="AE721">
        <f t="shared" si="79"/>
        <v>-2.89</v>
      </c>
      <c r="AF721">
        <v>-6.16</v>
      </c>
      <c r="AG721" s="1">
        <f t="shared" si="78"/>
        <v>-1.78</v>
      </c>
      <c r="AH721">
        <f t="shared" si="84"/>
        <v>-2.5</v>
      </c>
    </row>
    <row r="722" spans="1:34" x14ac:dyDescent="0.2">
      <c r="A722">
        <v>1926</v>
      </c>
      <c r="B722" s="1">
        <v>1926</v>
      </c>
      <c r="C722" s="1">
        <v>1</v>
      </c>
      <c r="D722" s="18" t="s">
        <v>2</v>
      </c>
      <c r="E722" s="21">
        <v>-0.1</v>
      </c>
      <c r="F722" s="1">
        <f t="shared" si="75"/>
        <v>-0.88</v>
      </c>
      <c r="G722">
        <f t="shared" si="82"/>
        <v>-0.95</v>
      </c>
      <c r="H722" s="21">
        <v>-0.86</v>
      </c>
      <c r="I722" s="1">
        <f t="shared" si="81"/>
        <v>-1.41</v>
      </c>
      <c r="J722">
        <f t="shared" si="85"/>
        <v>-1.49</v>
      </c>
      <c r="K722" s="21"/>
      <c r="L722" s="21"/>
      <c r="N722" s="21">
        <v>-2.5</v>
      </c>
      <c r="O722" s="1">
        <f t="shared" si="87"/>
        <v>-2.17</v>
      </c>
      <c r="P722" s="1">
        <f t="shared" si="70"/>
        <v>-2.08</v>
      </c>
      <c r="Q722" s="15">
        <v>-2.2400000000000002</v>
      </c>
      <c r="R722" s="1">
        <f t="shared" si="88"/>
        <v>-1.56</v>
      </c>
      <c r="S722" s="1">
        <f t="shared" si="86"/>
        <v>-1.81</v>
      </c>
      <c r="T722" s="14"/>
      <c r="U722" s="14"/>
      <c r="W722" s="15">
        <v>-0.3</v>
      </c>
      <c r="X722" s="1">
        <f t="shared" si="71"/>
        <v>-0.75</v>
      </c>
      <c r="Y722">
        <f t="shared" si="80"/>
        <v>-0.79</v>
      </c>
      <c r="Z722" s="15">
        <v>-0.26</v>
      </c>
      <c r="AA722" s="1">
        <f t="shared" si="72"/>
        <v>-0.85</v>
      </c>
      <c r="AB722">
        <f t="shared" si="83"/>
        <v>-1</v>
      </c>
      <c r="AC722">
        <v>-3.29</v>
      </c>
      <c r="AD722" s="1">
        <f t="shared" si="73"/>
        <v>-2.46</v>
      </c>
      <c r="AE722">
        <f t="shared" si="79"/>
        <v>-2.88</v>
      </c>
      <c r="AF722">
        <v>-2.2400000000000002</v>
      </c>
      <c r="AG722" s="1">
        <f t="shared" si="78"/>
        <v>-1.8</v>
      </c>
      <c r="AH722">
        <f t="shared" si="84"/>
        <v>-2.5099999999999998</v>
      </c>
    </row>
    <row r="723" spans="1:34" x14ac:dyDescent="0.2">
      <c r="A723">
        <v>1926.08</v>
      </c>
      <c r="B723" s="1">
        <v>1926</v>
      </c>
      <c r="C723" s="1">
        <v>2</v>
      </c>
      <c r="D723" s="1" t="s">
        <v>3</v>
      </c>
      <c r="E723" s="21">
        <v>0.75</v>
      </c>
      <c r="F723" s="1">
        <f t="shared" si="75"/>
        <v>-0.83</v>
      </c>
      <c r="G723">
        <f t="shared" si="82"/>
        <v>-0.94</v>
      </c>
      <c r="H723" s="21">
        <v>-1.26</v>
      </c>
      <c r="I723" s="1">
        <f t="shared" si="81"/>
        <v>-1.35</v>
      </c>
      <c r="J723">
        <f t="shared" si="85"/>
        <v>-1.48</v>
      </c>
      <c r="K723" s="21"/>
      <c r="L723" s="21"/>
      <c r="N723" s="21">
        <v>-2.0699999999999998</v>
      </c>
      <c r="O723" s="1">
        <f t="shared" si="87"/>
        <v>-2.12</v>
      </c>
      <c r="P723" s="1">
        <f t="shared" si="70"/>
        <v>-2.0699999999999998</v>
      </c>
      <c r="Q723" s="15">
        <v>-1.43</v>
      </c>
      <c r="R723" s="1">
        <f t="shared" si="88"/>
        <v>-1.54</v>
      </c>
      <c r="S723" s="1">
        <f t="shared" si="86"/>
        <v>-1.82</v>
      </c>
      <c r="T723" s="14"/>
      <c r="U723" s="14"/>
      <c r="W723" s="15">
        <v>1.1000000000000001</v>
      </c>
      <c r="X723" s="1">
        <f t="shared" si="71"/>
        <v>-0.82</v>
      </c>
      <c r="Y723">
        <f t="shared" si="80"/>
        <v>-0.81</v>
      </c>
      <c r="Z723" s="15">
        <v>0.36</v>
      </c>
      <c r="AA723" s="1">
        <f t="shared" si="72"/>
        <v>-0.86</v>
      </c>
      <c r="AB723">
        <f t="shared" si="83"/>
        <v>-1.01</v>
      </c>
      <c r="AC723">
        <v>-2.12</v>
      </c>
      <c r="AD723" s="1">
        <f t="shared" si="73"/>
        <v>-2.4300000000000002</v>
      </c>
      <c r="AE723">
        <f t="shared" si="79"/>
        <v>-2.88</v>
      </c>
      <c r="AF723">
        <v>-0.91</v>
      </c>
      <c r="AG723" s="1">
        <f t="shared" si="78"/>
        <v>-1.77</v>
      </c>
      <c r="AH723">
        <f t="shared" si="84"/>
        <v>-2.5</v>
      </c>
    </row>
    <row r="724" spans="1:34" x14ac:dyDescent="0.2">
      <c r="A724">
        <v>1926.17</v>
      </c>
      <c r="B724" s="1">
        <v>1926</v>
      </c>
      <c r="C724" s="1">
        <v>3</v>
      </c>
      <c r="D724" s="1" t="s">
        <v>4</v>
      </c>
      <c r="E724" s="21">
        <v>-1.1499999999999999</v>
      </c>
      <c r="F724" s="1">
        <f t="shared" si="75"/>
        <v>-0.75</v>
      </c>
      <c r="G724">
        <f t="shared" si="82"/>
        <v>-0.93</v>
      </c>
      <c r="H724" s="21">
        <v>-3.22</v>
      </c>
      <c r="I724" s="1">
        <f t="shared" si="81"/>
        <v>-1.35</v>
      </c>
      <c r="J724">
        <f t="shared" si="85"/>
        <v>-1.48</v>
      </c>
      <c r="K724" s="21"/>
      <c r="L724" s="21"/>
      <c r="N724" s="21">
        <v>-5.25</v>
      </c>
      <c r="O724" s="1">
        <f t="shared" si="87"/>
        <v>-2.12</v>
      </c>
      <c r="P724" s="1">
        <f t="shared" si="70"/>
        <v>-2.08</v>
      </c>
      <c r="Q724" s="15">
        <v>-3.16</v>
      </c>
      <c r="R724" s="1">
        <f t="shared" si="88"/>
        <v>-1.55</v>
      </c>
      <c r="S724" s="1">
        <f t="shared" si="86"/>
        <v>-1.82</v>
      </c>
      <c r="T724" s="14"/>
      <c r="U724" s="14"/>
      <c r="W724" s="15">
        <v>-2.5</v>
      </c>
      <c r="X724" s="1">
        <f t="shared" si="71"/>
        <v>-0.6</v>
      </c>
      <c r="Y724">
        <f t="shared" si="80"/>
        <v>-0.86</v>
      </c>
      <c r="Z724" s="15">
        <v>-2.5099999999999998</v>
      </c>
      <c r="AA724" s="1">
        <f t="shared" si="72"/>
        <v>-0.86</v>
      </c>
      <c r="AB724">
        <f t="shared" si="83"/>
        <v>-1.01</v>
      </c>
      <c r="AC724">
        <v>-4.54</v>
      </c>
      <c r="AD724" s="1">
        <f t="shared" si="73"/>
        <v>-2.38</v>
      </c>
      <c r="AE724">
        <f t="shared" si="79"/>
        <v>-2.88</v>
      </c>
      <c r="AF724">
        <v>-3.57</v>
      </c>
      <c r="AG724" s="1">
        <f t="shared" si="78"/>
        <v>-1.74</v>
      </c>
      <c r="AH724">
        <f t="shared" si="84"/>
        <v>-2.48</v>
      </c>
    </row>
    <row r="725" spans="1:34" x14ac:dyDescent="0.2">
      <c r="A725">
        <v>1926.25</v>
      </c>
      <c r="B725" s="1">
        <v>1926</v>
      </c>
      <c r="C725" s="1">
        <v>4</v>
      </c>
      <c r="D725" s="1" t="s">
        <v>5</v>
      </c>
      <c r="E725" s="21">
        <v>2.35</v>
      </c>
      <c r="F725" s="1">
        <f t="shared" si="75"/>
        <v>-0.78</v>
      </c>
      <c r="G725">
        <f t="shared" si="82"/>
        <v>-0.91</v>
      </c>
      <c r="H725" s="21">
        <v>0.42</v>
      </c>
      <c r="I725" s="1">
        <f t="shared" si="81"/>
        <v>-1.39</v>
      </c>
      <c r="J725">
        <f t="shared" si="85"/>
        <v>-1.47</v>
      </c>
      <c r="K725" s="21"/>
      <c r="L725" s="21"/>
      <c r="N725" s="21">
        <v>-0.77</v>
      </c>
      <c r="O725" s="1">
        <f t="shared" si="87"/>
        <v>-2.23</v>
      </c>
      <c r="P725" s="1">
        <f t="shared" si="70"/>
        <v>-2.0499999999999998</v>
      </c>
      <c r="Q725" s="15">
        <v>0.85</v>
      </c>
      <c r="R725" s="1">
        <f t="shared" si="88"/>
        <v>-1.58</v>
      </c>
      <c r="S725" s="1">
        <f t="shared" si="86"/>
        <v>-1.8</v>
      </c>
      <c r="T725" s="14"/>
      <c r="U725" s="14"/>
      <c r="W725" s="15">
        <v>0.9</v>
      </c>
      <c r="X725" s="1">
        <f t="shared" si="71"/>
        <v>-0.56000000000000005</v>
      </c>
      <c r="Y725">
        <f t="shared" si="80"/>
        <v>-0.83</v>
      </c>
      <c r="Z725" s="15">
        <v>0.24</v>
      </c>
      <c r="AA725" s="1">
        <f t="shared" si="72"/>
        <v>-0.92</v>
      </c>
      <c r="AB725">
        <f t="shared" si="83"/>
        <v>-0.99</v>
      </c>
      <c r="AC725">
        <v>-1.52</v>
      </c>
      <c r="AD725" s="1">
        <f t="shared" si="73"/>
        <v>-2.4700000000000002</v>
      </c>
      <c r="AE725">
        <f t="shared" si="79"/>
        <v>-2.86</v>
      </c>
      <c r="AF725">
        <v>0.35</v>
      </c>
      <c r="AG725" s="1">
        <f t="shared" si="78"/>
        <v>-1.8</v>
      </c>
      <c r="AH725">
        <f t="shared" si="84"/>
        <v>-2.4700000000000002</v>
      </c>
    </row>
    <row r="726" spans="1:34" x14ac:dyDescent="0.2">
      <c r="A726">
        <v>1926.33</v>
      </c>
      <c r="B726" s="1">
        <v>1926</v>
      </c>
      <c r="C726" s="1">
        <v>5</v>
      </c>
      <c r="D726" s="1" t="s">
        <v>6</v>
      </c>
      <c r="E726" s="21">
        <v>-0.2</v>
      </c>
      <c r="F726" s="1">
        <f t="shared" si="75"/>
        <v>-0.81</v>
      </c>
      <c r="G726">
        <f t="shared" si="82"/>
        <v>-0.92</v>
      </c>
      <c r="H726" s="21">
        <v>-0.6</v>
      </c>
      <c r="I726" s="1">
        <f t="shared" si="81"/>
        <v>-1.44</v>
      </c>
      <c r="J726">
        <f t="shared" si="85"/>
        <v>-1.49</v>
      </c>
      <c r="K726" s="21"/>
      <c r="L726" s="21"/>
      <c r="N726" s="21">
        <v>-2.12</v>
      </c>
      <c r="O726" s="1">
        <f t="shared" si="87"/>
        <v>-2.44</v>
      </c>
      <c r="P726" s="1">
        <f t="shared" si="70"/>
        <v>-2.0499999999999998</v>
      </c>
      <c r="Q726" s="15">
        <v>-0.4</v>
      </c>
      <c r="R726" s="1">
        <f t="shared" si="88"/>
        <v>-1.63</v>
      </c>
      <c r="S726" s="1">
        <f t="shared" si="86"/>
        <v>-1.81</v>
      </c>
      <c r="T726" s="14"/>
      <c r="U726" s="14"/>
      <c r="W726" s="15">
        <v>-0.69999999999999929</v>
      </c>
      <c r="X726" s="1">
        <f t="shared" si="71"/>
        <v>-0.77</v>
      </c>
      <c r="Y726">
        <f t="shared" si="80"/>
        <v>-0.82</v>
      </c>
      <c r="Z726" s="15">
        <v>-1.21</v>
      </c>
      <c r="AA726" s="1">
        <f t="shared" si="72"/>
        <v>-1.07</v>
      </c>
      <c r="AB726">
        <f t="shared" si="83"/>
        <v>-0.99</v>
      </c>
      <c r="AC726">
        <v>-2.56</v>
      </c>
      <c r="AD726" s="1">
        <f t="shared" si="73"/>
        <v>-2.71</v>
      </c>
      <c r="AE726">
        <f t="shared" si="79"/>
        <v>-2.84</v>
      </c>
      <c r="AF726">
        <v>-1</v>
      </c>
      <c r="AG726" s="1">
        <f t="shared" si="78"/>
        <v>-2.0699999999999998</v>
      </c>
      <c r="AH726">
        <f t="shared" si="84"/>
        <v>-2.4500000000000002</v>
      </c>
    </row>
    <row r="727" spans="1:34" x14ac:dyDescent="0.2">
      <c r="A727">
        <v>1926.42</v>
      </c>
      <c r="B727" s="1">
        <v>1926</v>
      </c>
      <c r="C727" s="1">
        <v>6</v>
      </c>
      <c r="D727" s="1" t="s">
        <v>7</v>
      </c>
      <c r="E727" s="21">
        <v>0.50000000000000089</v>
      </c>
      <c r="F727" s="1">
        <f t="shared" si="75"/>
        <v>-0.75</v>
      </c>
      <c r="G727">
        <f t="shared" si="82"/>
        <v>-0.9</v>
      </c>
      <c r="H727" s="21">
        <v>1.19</v>
      </c>
      <c r="I727" s="1">
        <f t="shared" si="81"/>
        <v>-1.52</v>
      </c>
      <c r="J727">
        <f t="shared" si="85"/>
        <v>-1.48</v>
      </c>
      <c r="K727" s="21"/>
      <c r="L727" s="21"/>
      <c r="N727" s="21">
        <v>-0.75</v>
      </c>
      <c r="O727" s="1">
        <f t="shared" si="87"/>
        <v>-2.38</v>
      </c>
      <c r="P727" s="1">
        <f t="shared" si="70"/>
        <v>-2.0099999999999998</v>
      </c>
      <c r="Q727" s="15">
        <v>0.88</v>
      </c>
      <c r="R727" s="1">
        <f t="shared" si="88"/>
        <v>-1.58</v>
      </c>
      <c r="S727" s="1">
        <f t="shared" si="86"/>
        <v>-1.8</v>
      </c>
      <c r="T727" s="14"/>
      <c r="U727" s="14"/>
      <c r="W727" s="15">
        <v>0.3</v>
      </c>
      <c r="X727" s="1">
        <f t="shared" si="71"/>
        <v>-0.68</v>
      </c>
      <c r="Y727">
        <f t="shared" si="80"/>
        <v>-0.81</v>
      </c>
      <c r="Z727" s="15">
        <v>0.21</v>
      </c>
      <c r="AA727" s="1">
        <f t="shared" si="72"/>
        <v>-1</v>
      </c>
      <c r="AB727">
        <f t="shared" si="83"/>
        <v>-0.97</v>
      </c>
      <c r="AC727">
        <v>-0.92</v>
      </c>
      <c r="AD727" s="1">
        <f t="shared" si="73"/>
        <v>-2.75</v>
      </c>
      <c r="AE727">
        <f t="shared" si="79"/>
        <v>-2.8</v>
      </c>
      <c r="AF727">
        <v>-0.20000000000000107</v>
      </c>
      <c r="AG727" s="1">
        <f t="shared" si="78"/>
        <v>-2.25</v>
      </c>
      <c r="AH727">
        <f t="shared" si="84"/>
        <v>-2.39</v>
      </c>
    </row>
    <row r="728" spans="1:34" x14ac:dyDescent="0.2">
      <c r="A728">
        <v>1926.5</v>
      </c>
      <c r="B728" s="1">
        <v>1926</v>
      </c>
      <c r="C728" s="1">
        <v>7</v>
      </c>
      <c r="D728" s="1" t="s">
        <v>8</v>
      </c>
      <c r="E728" s="21">
        <v>1</v>
      </c>
      <c r="F728" s="1">
        <f t="shared" si="75"/>
        <v>-0.49</v>
      </c>
      <c r="G728">
        <f t="shared" si="82"/>
        <v>-0.88</v>
      </c>
      <c r="H728" s="21">
        <v>1.61</v>
      </c>
      <c r="I728" s="1">
        <f t="shared" si="81"/>
        <v>-1.26</v>
      </c>
      <c r="J728">
        <f t="shared" si="85"/>
        <v>-1.49</v>
      </c>
      <c r="K728" s="21"/>
      <c r="L728" s="21"/>
      <c r="N728" s="21">
        <v>1.94</v>
      </c>
      <c r="O728" s="1">
        <f t="shared" si="87"/>
        <v>-2.17</v>
      </c>
      <c r="P728" s="1">
        <f t="shared" si="70"/>
        <v>-2</v>
      </c>
      <c r="Q728" s="15">
        <v>1.44</v>
      </c>
      <c r="R728" s="1">
        <f t="shared" si="88"/>
        <v>-1.44</v>
      </c>
      <c r="S728" s="1">
        <f t="shared" si="86"/>
        <v>-1.8</v>
      </c>
      <c r="T728" s="14"/>
      <c r="U728" s="14"/>
      <c r="W728" s="15">
        <v>-3.3</v>
      </c>
      <c r="X728" s="1">
        <f t="shared" si="71"/>
        <v>-0.57999999999999996</v>
      </c>
      <c r="Y728">
        <f t="shared" si="80"/>
        <v>-0.81</v>
      </c>
      <c r="Z728" s="15">
        <v>0.26</v>
      </c>
      <c r="AA728" s="1">
        <f t="shared" si="72"/>
        <v>-0.84</v>
      </c>
      <c r="AB728">
        <f t="shared" si="83"/>
        <v>-0.96</v>
      </c>
      <c r="AC728">
        <v>-0.28999999999999915</v>
      </c>
      <c r="AD728" s="1">
        <f t="shared" si="73"/>
        <v>-2.6</v>
      </c>
      <c r="AE728">
        <f t="shared" si="79"/>
        <v>-2.8</v>
      </c>
      <c r="AF728">
        <v>-0.56999999999999995</v>
      </c>
      <c r="AG728" s="1">
        <f t="shared" si="78"/>
        <v>-2.0299999999999998</v>
      </c>
      <c r="AH728">
        <f t="shared" si="84"/>
        <v>-2.38</v>
      </c>
    </row>
    <row r="729" spans="1:34" x14ac:dyDescent="0.2">
      <c r="A729">
        <v>1926.58</v>
      </c>
      <c r="B729" s="1">
        <v>1926</v>
      </c>
      <c r="C729" s="1">
        <v>8</v>
      </c>
      <c r="D729" s="1" t="s">
        <v>9</v>
      </c>
      <c r="E729" s="21">
        <v>-0.44999999999999929</v>
      </c>
      <c r="F729" s="1">
        <f t="shared" si="75"/>
        <v>-0.68</v>
      </c>
      <c r="G729">
        <f t="shared" si="82"/>
        <v>-0.88</v>
      </c>
      <c r="H729" s="21">
        <v>-0.11999999999999922</v>
      </c>
      <c r="I729" s="1">
        <f t="shared" si="81"/>
        <v>-1.5</v>
      </c>
      <c r="J729">
        <f t="shared" si="85"/>
        <v>-1.5</v>
      </c>
      <c r="K729" s="21"/>
      <c r="L729" s="21"/>
      <c r="N729" s="21">
        <v>-0.45000000000000107</v>
      </c>
      <c r="O729" s="1">
        <f t="shared" si="87"/>
        <v>-2.33</v>
      </c>
      <c r="P729" s="1">
        <f t="shared" ref="P729:P786" si="89">ROUND(AVERAGE(N699:N758),2)</f>
        <v>-2.0099999999999998</v>
      </c>
      <c r="Q729" s="15">
        <v>1.0000000000001563E-2</v>
      </c>
      <c r="R729" s="1">
        <f t="shared" si="88"/>
        <v>-1.59</v>
      </c>
      <c r="S729" s="1">
        <f t="shared" si="86"/>
        <v>-1.84</v>
      </c>
      <c r="T729" s="14"/>
      <c r="U729" s="14"/>
      <c r="W729" s="15">
        <v>2.6</v>
      </c>
      <c r="X729" s="1">
        <f t="shared" si="71"/>
        <v>-0.71</v>
      </c>
      <c r="Y729">
        <f t="shared" si="80"/>
        <v>-0.84</v>
      </c>
      <c r="Z729" s="15">
        <v>0.16</v>
      </c>
      <c r="AA729" s="1">
        <f t="shared" si="72"/>
        <v>-0.99</v>
      </c>
      <c r="AB729">
        <f t="shared" si="83"/>
        <v>-0.98</v>
      </c>
      <c r="AC729">
        <v>-0.6899999999999995</v>
      </c>
      <c r="AD729" s="1">
        <f t="shared" si="73"/>
        <v>-2.8</v>
      </c>
      <c r="AE729">
        <f t="shared" si="79"/>
        <v>-2.79</v>
      </c>
      <c r="AF729">
        <v>-0.62000000000000099</v>
      </c>
      <c r="AG729" s="1">
        <f t="shared" si="78"/>
        <v>-2.31</v>
      </c>
      <c r="AH729">
        <f t="shared" si="84"/>
        <v>-2.37</v>
      </c>
    </row>
    <row r="730" spans="1:34" x14ac:dyDescent="0.2">
      <c r="A730">
        <v>1926.67</v>
      </c>
      <c r="B730" s="1">
        <v>1926</v>
      </c>
      <c r="C730" s="1">
        <v>9</v>
      </c>
      <c r="D730" s="1" t="s">
        <v>10</v>
      </c>
      <c r="E730" s="21">
        <v>-2.2000000000000002</v>
      </c>
      <c r="F730" s="1">
        <f t="shared" si="75"/>
        <v>-0.73</v>
      </c>
      <c r="G730">
        <f t="shared" si="82"/>
        <v>-0.86</v>
      </c>
      <c r="H730" s="21">
        <v>-1.87</v>
      </c>
      <c r="I730" s="1">
        <f t="shared" si="81"/>
        <v>-1.45</v>
      </c>
      <c r="J730">
        <f t="shared" si="85"/>
        <v>-1.5</v>
      </c>
      <c r="K730" s="21"/>
      <c r="L730" s="21"/>
      <c r="N730" s="21">
        <v>-2.54</v>
      </c>
      <c r="O730" s="1">
        <f t="shared" si="87"/>
        <v>-2.2200000000000002</v>
      </c>
      <c r="P730" s="1">
        <f t="shared" si="89"/>
        <v>-1.99</v>
      </c>
      <c r="Q730" s="15">
        <v>-1.63</v>
      </c>
      <c r="R730" s="1">
        <f t="shared" si="88"/>
        <v>-1.6</v>
      </c>
      <c r="S730" s="1">
        <f t="shared" si="86"/>
        <v>-1.82</v>
      </c>
      <c r="T730" s="14"/>
      <c r="U730" s="14"/>
      <c r="W730" s="15">
        <v>1.3</v>
      </c>
      <c r="X730" s="1">
        <f t="shared" si="71"/>
        <v>-0.73</v>
      </c>
      <c r="Y730">
        <f t="shared" si="80"/>
        <v>-0.84</v>
      </c>
      <c r="Z730" s="15">
        <v>-0.96</v>
      </c>
      <c r="AA730" s="1">
        <f t="shared" si="72"/>
        <v>-0.98</v>
      </c>
      <c r="AB730">
        <f t="shared" si="83"/>
        <v>-0.97</v>
      </c>
      <c r="AC730">
        <v>-2.93</v>
      </c>
      <c r="AD730" s="1">
        <f t="shared" si="73"/>
        <v>-2.89</v>
      </c>
      <c r="AE730">
        <f t="shared" si="79"/>
        <v>-2.78</v>
      </c>
      <c r="AF730">
        <v>-2.56</v>
      </c>
      <c r="AG730" s="1">
        <f t="shared" si="78"/>
        <v>-2.5099999999999998</v>
      </c>
      <c r="AH730">
        <f t="shared" si="84"/>
        <v>-2.34</v>
      </c>
    </row>
    <row r="731" spans="1:34" x14ac:dyDescent="0.2">
      <c r="A731">
        <v>1926.75</v>
      </c>
      <c r="B731" s="1">
        <v>1926</v>
      </c>
      <c r="C731" s="1">
        <v>10</v>
      </c>
      <c r="D731" s="1" t="s">
        <v>11</v>
      </c>
      <c r="E731" s="21">
        <v>-3.8</v>
      </c>
      <c r="F731" s="1">
        <f t="shared" si="75"/>
        <v>-0.56000000000000005</v>
      </c>
      <c r="G731">
        <f t="shared" si="82"/>
        <v>-0.79</v>
      </c>
      <c r="H731" s="21">
        <v>-4.6100000000000003</v>
      </c>
      <c r="I731" s="1">
        <f t="shared" si="81"/>
        <v>-1.21</v>
      </c>
      <c r="J731">
        <f t="shared" si="85"/>
        <v>-1.42</v>
      </c>
      <c r="K731" s="21"/>
      <c r="L731" s="21"/>
      <c r="N731" s="21">
        <v>-5.87</v>
      </c>
      <c r="O731" s="1">
        <f t="shared" si="87"/>
        <v>-1.96</v>
      </c>
      <c r="P731" s="1">
        <f t="shared" si="89"/>
        <v>-1.93</v>
      </c>
      <c r="Q731" s="15">
        <v>-4.63</v>
      </c>
      <c r="R731" s="1">
        <f t="shared" si="88"/>
        <v>-1.42</v>
      </c>
      <c r="S731" s="1">
        <f t="shared" si="86"/>
        <v>-1.77</v>
      </c>
      <c r="T731" s="14"/>
      <c r="U731" s="14"/>
      <c r="W731" s="15">
        <v>-4.0999999999999996</v>
      </c>
      <c r="X731" s="1">
        <f t="shared" si="71"/>
        <v>-0.48</v>
      </c>
      <c r="Y731">
        <f t="shared" si="80"/>
        <v>-0.82</v>
      </c>
      <c r="Z731" s="15">
        <v>-3.59</v>
      </c>
      <c r="AA731" s="1">
        <f t="shared" si="72"/>
        <v>-0.78</v>
      </c>
      <c r="AB731">
        <f t="shared" si="83"/>
        <v>-0.93</v>
      </c>
      <c r="AC731">
        <v>-5.23</v>
      </c>
      <c r="AD731" s="1">
        <f t="shared" si="73"/>
        <v>-2.76</v>
      </c>
      <c r="AE731">
        <f t="shared" si="79"/>
        <v>-2.72</v>
      </c>
      <c r="AF731">
        <v>-5.67</v>
      </c>
      <c r="AG731" s="1">
        <f t="shared" si="78"/>
        <v>-2.42</v>
      </c>
      <c r="AH731">
        <f t="shared" si="84"/>
        <v>-2.25</v>
      </c>
    </row>
    <row r="732" spans="1:34" x14ac:dyDescent="0.2">
      <c r="A732">
        <v>1926.83</v>
      </c>
      <c r="B732" s="1">
        <v>1926</v>
      </c>
      <c r="C732" s="1">
        <v>11</v>
      </c>
      <c r="D732" s="1" t="s">
        <v>12</v>
      </c>
      <c r="E732" s="21">
        <v>-1.8</v>
      </c>
      <c r="F732" s="1">
        <f t="shared" si="75"/>
        <v>-0.9</v>
      </c>
      <c r="G732">
        <f t="shared" si="82"/>
        <v>-0.79</v>
      </c>
      <c r="H732" s="21">
        <v>-3.55</v>
      </c>
      <c r="I732" s="1">
        <f t="shared" si="81"/>
        <v>-1.45</v>
      </c>
      <c r="J732">
        <f t="shared" si="85"/>
        <v>-1.42</v>
      </c>
      <c r="K732" s="21"/>
      <c r="L732" s="21"/>
      <c r="N732" s="21">
        <v>-2.5499999999999998</v>
      </c>
      <c r="O732" s="1">
        <f t="shared" si="87"/>
        <v>-2.2200000000000002</v>
      </c>
      <c r="P732" s="1">
        <f t="shared" si="89"/>
        <v>-1.93</v>
      </c>
      <c r="Q732" s="15">
        <v>-3.05</v>
      </c>
      <c r="R732" s="1">
        <f t="shared" si="88"/>
        <v>-1.78</v>
      </c>
      <c r="S732" s="1">
        <f t="shared" si="86"/>
        <v>-1.78</v>
      </c>
      <c r="T732" s="14"/>
      <c r="U732" s="14"/>
      <c r="W732" s="15">
        <v>-0.5</v>
      </c>
      <c r="X732" s="1">
        <f t="shared" ref="X732:X795" si="90">ROUND(AVERAGE(W726:W737),2)</f>
        <v>-0.8</v>
      </c>
      <c r="Y732">
        <f t="shared" si="80"/>
        <v>-0.86</v>
      </c>
      <c r="Z732" s="15">
        <v>-1.25</v>
      </c>
      <c r="AA732" s="1">
        <f t="shared" ref="AA732:AA795" si="91">ROUND(AVERAGE(Z726:Z737),2)</f>
        <v>-1.04</v>
      </c>
      <c r="AB732">
        <f t="shared" si="83"/>
        <v>-0.94</v>
      </c>
      <c r="AC732">
        <v>-3.55</v>
      </c>
      <c r="AD732" s="1">
        <f t="shared" ref="AD732:AD795" si="92">ROUND(AVERAGE(AC726:AC737),2)</f>
        <v>-3.06</v>
      </c>
      <c r="AE732">
        <f t="shared" si="79"/>
        <v>-2.69</v>
      </c>
      <c r="AF732">
        <v>-3.9</v>
      </c>
      <c r="AG732" s="1">
        <f t="shared" si="78"/>
        <v>-2.77</v>
      </c>
      <c r="AH732">
        <f t="shared" si="84"/>
        <v>-2.2200000000000002</v>
      </c>
    </row>
    <row r="733" spans="1:34" x14ac:dyDescent="0.2">
      <c r="A733">
        <v>1926.92</v>
      </c>
      <c r="B733" s="1">
        <v>1926</v>
      </c>
      <c r="C733" s="1">
        <v>12</v>
      </c>
      <c r="D733" s="1" t="s">
        <v>13</v>
      </c>
      <c r="E733" s="21">
        <v>-0.75</v>
      </c>
      <c r="F733" s="1">
        <f t="shared" si="75"/>
        <v>-0.88</v>
      </c>
      <c r="G733">
        <f t="shared" si="82"/>
        <v>-0.8</v>
      </c>
      <c r="H733" s="21">
        <v>-2.23</v>
      </c>
      <c r="I733" s="1">
        <f t="shared" si="81"/>
        <v>-1.38</v>
      </c>
      <c r="J733">
        <f t="shared" si="85"/>
        <v>-1.41</v>
      </c>
      <c r="K733" s="21"/>
      <c r="L733" s="21"/>
      <c r="N733" s="21">
        <v>-3.08</v>
      </c>
      <c r="O733" s="1">
        <f t="shared" si="87"/>
        <v>-2.15</v>
      </c>
      <c r="P733" s="1">
        <f t="shared" si="89"/>
        <v>-1.93</v>
      </c>
      <c r="Q733" s="15">
        <v>-3.87</v>
      </c>
      <c r="R733" s="1">
        <f t="shared" si="88"/>
        <v>-1.77</v>
      </c>
      <c r="S733" s="1">
        <f t="shared" si="86"/>
        <v>-1.78</v>
      </c>
      <c r="T733" s="14"/>
      <c r="U733" s="14"/>
      <c r="W733" s="15">
        <v>-1.7</v>
      </c>
      <c r="X733" s="1">
        <f t="shared" si="90"/>
        <v>-0.79</v>
      </c>
      <c r="Y733">
        <f t="shared" si="80"/>
        <v>-0.87</v>
      </c>
      <c r="Z733" s="15">
        <v>-1.57</v>
      </c>
      <c r="AA733" s="1">
        <f t="shared" si="91"/>
        <v>-0.99</v>
      </c>
      <c r="AB733">
        <f t="shared" si="83"/>
        <v>-0.93</v>
      </c>
      <c r="AC733">
        <v>-3.52</v>
      </c>
      <c r="AD733" s="1">
        <f t="shared" si="92"/>
        <v>-2.99</v>
      </c>
      <c r="AE733">
        <f t="shared" si="79"/>
        <v>-2.68</v>
      </c>
      <c r="AF733">
        <v>-3.43</v>
      </c>
      <c r="AG733" s="1">
        <f t="shared" si="78"/>
        <v>-2.81</v>
      </c>
      <c r="AH733">
        <f t="shared" si="84"/>
        <v>-2.2200000000000002</v>
      </c>
    </row>
    <row r="734" spans="1:34" x14ac:dyDescent="0.2">
      <c r="A734">
        <v>1927</v>
      </c>
      <c r="B734" s="1">
        <v>1927</v>
      </c>
      <c r="C734" s="1">
        <v>1</v>
      </c>
      <c r="D734" s="18" t="s">
        <v>2</v>
      </c>
      <c r="E734" s="21">
        <v>-2.4500000000000002</v>
      </c>
      <c r="F734" s="1">
        <f t="shared" si="75"/>
        <v>-0.92</v>
      </c>
      <c r="G734">
        <f t="shared" si="82"/>
        <v>-0.83</v>
      </c>
      <c r="H734" s="21">
        <v>-3.71</v>
      </c>
      <c r="I734" s="1">
        <f t="shared" si="81"/>
        <v>-1.47</v>
      </c>
      <c r="J734">
        <f t="shared" si="85"/>
        <v>-1.43</v>
      </c>
      <c r="K734" s="21"/>
      <c r="L734" s="21"/>
      <c r="N734" s="21">
        <v>-4.5</v>
      </c>
      <c r="O734" s="1">
        <f t="shared" si="87"/>
        <v>-2.13</v>
      </c>
      <c r="P734" s="1">
        <f t="shared" si="89"/>
        <v>-1.95</v>
      </c>
      <c r="Q734" s="15">
        <v>-4.1399999999999997</v>
      </c>
      <c r="R734" s="1">
        <f t="shared" si="88"/>
        <v>-1.87</v>
      </c>
      <c r="S734" s="1">
        <f t="shared" si="86"/>
        <v>-1.81</v>
      </c>
      <c r="T734" s="14"/>
      <c r="U734" s="14"/>
      <c r="W734" s="15">
        <v>-1.9</v>
      </c>
      <c r="X734" s="1">
        <f t="shared" si="90"/>
        <v>-0.99</v>
      </c>
      <c r="Y734">
        <f t="shared" si="80"/>
        <v>-0.86</v>
      </c>
      <c r="Z734" s="15">
        <v>-1.96</v>
      </c>
      <c r="AA734" s="1">
        <f t="shared" si="91"/>
        <v>-1.06</v>
      </c>
      <c r="AB734">
        <f t="shared" si="83"/>
        <v>-0.93</v>
      </c>
      <c r="AC734">
        <v>-5.74</v>
      </c>
      <c r="AD734" s="1">
        <f t="shared" si="92"/>
        <v>-2.97</v>
      </c>
      <c r="AE734">
        <f t="shared" si="79"/>
        <v>-2.68</v>
      </c>
      <c r="AF734">
        <v>-5.58</v>
      </c>
      <c r="AG734" s="1">
        <f t="shared" si="78"/>
        <v>-2.77</v>
      </c>
      <c r="AH734">
        <f t="shared" si="84"/>
        <v>-2.2200000000000002</v>
      </c>
    </row>
    <row r="735" spans="1:34" x14ac:dyDescent="0.2">
      <c r="A735">
        <v>1927.08</v>
      </c>
      <c r="B735" s="1">
        <v>1927</v>
      </c>
      <c r="C735" s="1">
        <v>2</v>
      </c>
      <c r="D735" s="1" t="s">
        <v>3</v>
      </c>
      <c r="E735" s="21">
        <v>0.25</v>
      </c>
      <c r="F735" s="1">
        <f t="shared" si="75"/>
        <v>-0.98</v>
      </c>
      <c r="G735">
        <f t="shared" si="82"/>
        <v>-0.83</v>
      </c>
      <c r="H735" s="21">
        <v>-0.71</v>
      </c>
      <c r="I735" s="1">
        <f t="shared" si="81"/>
        <v>-1.51</v>
      </c>
      <c r="J735">
        <f t="shared" si="85"/>
        <v>-1.42</v>
      </c>
      <c r="K735" s="21"/>
      <c r="L735" s="21"/>
      <c r="N735" s="21">
        <v>-0.72</v>
      </c>
      <c r="O735" s="1">
        <f t="shared" si="87"/>
        <v>-2.13</v>
      </c>
      <c r="P735" s="1">
        <f t="shared" si="89"/>
        <v>-1.93</v>
      </c>
      <c r="Q735" s="15">
        <v>-1.48</v>
      </c>
      <c r="R735" s="1">
        <f t="shared" si="88"/>
        <v>-1.92</v>
      </c>
      <c r="S735" s="1">
        <f t="shared" si="86"/>
        <v>-1.82</v>
      </c>
      <c r="T735" s="14"/>
      <c r="U735" s="14"/>
      <c r="W735" s="15">
        <v>0.9</v>
      </c>
      <c r="X735" s="1">
        <f t="shared" si="90"/>
        <v>-0.88</v>
      </c>
      <c r="Y735">
        <f t="shared" si="80"/>
        <v>-0.9</v>
      </c>
      <c r="Z735" s="15">
        <v>0.46</v>
      </c>
      <c r="AA735" s="1">
        <f t="shared" si="91"/>
        <v>-1.07</v>
      </c>
      <c r="AB735">
        <f t="shared" si="83"/>
        <v>-0.95</v>
      </c>
      <c r="AC735">
        <v>-3.17</v>
      </c>
      <c r="AD735" s="1">
        <f t="shared" si="92"/>
        <v>-2.99</v>
      </c>
      <c r="AE735">
        <f t="shared" si="79"/>
        <v>-2.67</v>
      </c>
      <c r="AF735">
        <v>-3.31</v>
      </c>
      <c r="AG735" s="1">
        <f t="shared" si="78"/>
        <v>-2.66</v>
      </c>
      <c r="AH735">
        <f t="shared" si="84"/>
        <v>-2.2000000000000002</v>
      </c>
    </row>
    <row r="736" spans="1:34" x14ac:dyDescent="0.2">
      <c r="A736">
        <v>1927.17</v>
      </c>
      <c r="B736" s="1">
        <v>1927</v>
      </c>
      <c r="C736" s="1">
        <v>3</v>
      </c>
      <c r="D736" s="1" t="s">
        <v>4</v>
      </c>
      <c r="E736" s="21">
        <v>0.85</v>
      </c>
      <c r="F736" s="1">
        <f t="shared" si="75"/>
        <v>-1.02</v>
      </c>
      <c r="G736">
        <f t="shared" si="82"/>
        <v>-0.85</v>
      </c>
      <c r="H736" s="21">
        <v>-0.32</v>
      </c>
      <c r="I736" s="1">
        <f t="shared" si="81"/>
        <v>-1.63</v>
      </c>
      <c r="J736">
        <f t="shared" si="85"/>
        <v>-1.42</v>
      </c>
      <c r="K736" s="21"/>
      <c r="L736" s="21"/>
      <c r="N736" s="21">
        <v>-2.0499999999999998</v>
      </c>
      <c r="O736" s="1">
        <f t="shared" si="87"/>
        <v>-2.23</v>
      </c>
      <c r="P736" s="1">
        <f t="shared" si="89"/>
        <v>-1.94</v>
      </c>
      <c r="Q736" s="15">
        <v>-1.01</v>
      </c>
      <c r="R736" s="1">
        <f t="shared" si="88"/>
        <v>-2.04</v>
      </c>
      <c r="S736" s="1">
        <f t="shared" si="86"/>
        <v>-1.86</v>
      </c>
      <c r="T736" s="14"/>
      <c r="U736" s="14"/>
      <c r="W736" s="15">
        <v>0.4</v>
      </c>
      <c r="X736" s="1">
        <f t="shared" si="90"/>
        <v>-1.18</v>
      </c>
      <c r="Y736">
        <f t="shared" si="80"/>
        <v>-0.94</v>
      </c>
      <c r="Z736" s="15">
        <v>-0.16</v>
      </c>
      <c r="AA736" s="1">
        <f t="shared" si="91"/>
        <v>-1.1100000000000001</v>
      </c>
      <c r="AB736">
        <f t="shared" si="83"/>
        <v>-0.99</v>
      </c>
      <c r="AC736">
        <v>-2.94</v>
      </c>
      <c r="AD736" s="1">
        <f t="shared" si="92"/>
        <v>-3.04</v>
      </c>
      <c r="AE736">
        <f t="shared" si="79"/>
        <v>-2.67</v>
      </c>
      <c r="AF736">
        <v>-2.57</v>
      </c>
      <c r="AG736" s="1">
        <f t="shared" si="78"/>
        <v>-2.67</v>
      </c>
      <c r="AH736">
        <f t="shared" si="84"/>
        <v>-2.2000000000000002</v>
      </c>
    </row>
    <row r="737" spans="1:34" x14ac:dyDescent="0.2">
      <c r="A737">
        <v>1927.25</v>
      </c>
      <c r="B737" s="1">
        <v>1927</v>
      </c>
      <c r="C737" s="1">
        <v>4</v>
      </c>
      <c r="D737" s="1" t="s">
        <v>5</v>
      </c>
      <c r="E737" s="21">
        <v>-1.8</v>
      </c>
      <c r="F737" s="1">
        <f t="shared" si="75"/>
        <v>-0.97</v>
      </c>
      <c r="G737">
        <f t="shared" si="82"/>
        <v>-0.85</v>
      </c>
      <c r="H737" s="21">
        <v>-2.4300000000000002</v>
      </c>
      <c r="I737" s="1">
        <f t="shared" si="81"/>
        <v>-1.67</v>
      </c>
      <c r="J737">
        <f t="shared" si="85"/>
        <v>-1.42</v>
      </c>
      <c r="K737" s="21"/>
      <c r="L737" s="21"/>
      <c r="N737" s="21">
        <v>-3.97</v>
      </c>
      <c r="O737" s="1">
        <f t="shared" si="87"/>
        <v>-2.16</v>
      </c>
      <c r="P737" s="1">
        <f t="shared" si="89"/>
        <v>-1.94</v>
      </c>
      <c r="Q737" s="15">
        <v>-3.45</v>
      </c>
      <c r="R737" s="1">
        <f t="shared" si="88"/>
        <v>-2.0699999999999998</v>
      </c>
      <c r="S737" s="1">
        <f t="shared" si="86"/>
        <v>-1.89</v>
      </c>
      <c r="T737" s="14"/>
      <c r="U737" s="14"/>
      <c r="W737" s="15">
        <v>-2.9</v>
      </c>
      <c r="X737" s="1">
        <f t="shared" si="90"/>
        <v>-1.33</v>
      </c>
      <c r="Y737">
        <f t="shared" si="80"/>
        <v>-0.97</v>
      </c>
      <c r="Z737" s="15">
        <v>-2.81</v>
      </c>
      <c r="AA737" s="1">
        <f t="shared" si="91"/>
        <v>-1.1499999999999999</v>
      </c>
      <c r="AB737">
        <f t="shared" si="83"/>
        <v>-1</v>
      </c>
      <c r="AC737">
        <v>-5.12</v>
      </c>
      <c r="AD737" s="1">
        <f t="shared" si="92"/>
        <v>-3.04</v>
      </c>
      <c r="AE737">
        <f t="shared" si="79"/>
        <v>-2.66</v>
      </c>
      <c r="AF737">
        <v>-3.86</v>
      </c>
      <c r="AG737" s="1">
        <f t="shared" si="78"/>
        <v>-2.69</v>
      </c>
      <c r="AH737">
        <f t="shared" si="84"/>
        <v>-2.19</v>
      </c>
    </row>
    <row r="738" spans="1:34" x14ac:dyDescent="0.2">
      <c r="A738">
        <v>1927.33</v>
      </c>
      <c r="B738" s="1">
        <v>1927</v>
      </c>
      <c r="C738" s="1">
        <v>5</v>
      </c>
      <c r="D738" s="1" t="s">
        <v>6</v>
      </c>
      <c r="E738" s="21">
        <v>5.0000000000000711E-2</v>
      </c>
      <c r="F738" s="1">
        <f t="shared" si="75"/>
        <v>-0.86</v>
      </c>
      <c r="G738">
        <f t="shared" si="82"/>
        <v>-0.89</v>
      </c>
      <c r="H738" s="21">
        <v>0.25</v>
      </c>
      <c r="I738" s="1">
        <f t="shared" si="81"/>
        <v>-1.53</v>
      </c>
      <c r="J738">
        <f t="shared" si="85"/>
        <v>-1.47</v>
      </c>
      <c r="K738" s="21"/>
      <c r="L738" s="21"/>
      <c r="N738" s="21">
        <v>-1.27</v>
      </c>
      <c r="O738" s="1">
        <f t="shared" si="87"/>
        <v>-1.97</v>
      </c>
      <c r="P738" s="1">
        <f t="shared" si="89"/>
        <v>-1.99</v>
      </c>
      <c r="Q738" s="15">
        <v>-0.35000000000000053</v>
      </c>
      <c r="R738" s="1">
        <f t="shared" si="88"/>
        <v>-1.98</v>
      </c>
      <c r="S738" s="1">
        <f t="shared" si="86"/>
        <v>-1.93</v>
      </c>
      <c r="T738" s="14"/>
      <c r="U738" s="14"/>
      <c r="W738" s="15">
        <v>-0.6</v>
      </c>
      <c r="X738" s="1">
        <f t="shared" si="90"/>
        <v>-1.1299999999999999</v>
      </c>
      <c r="Y738">
        <f t="shared" si="80"/>
        <v>-1.02</v>
      </c>
      <c r="Z738" s="15">
        <v>-0.71</v>
      </c>
      <c r="AA738" s="1">
        <f t="shared" si="91"/>
        <v>-1.06</v>
      </c>
      <c r="AB738">
        <f t="shared" si="83"/>
        <v>-1.04</v>
      </c>
      <c r="AC738">
        <v>-1.81</v>
      </c>
      <c r="AD738" s="1">
        <f t="shared" si="92"/>
        <v>-2.91</v>
      </c>
      <c r="AE738">
        <f t="shared" si="79"/>
        <v>-2.68</v>
      </c>
      <c r="AF738">
        <v>-1.5</v>
      </c>
      <c r="AG738" s="1">
        <f t="shared" si="78"/>
        <v>-2.5499999999999998</v>
      </c>
      <c r="AH738">
        <f t="shared" si="84"/>
        <v>-2.2200000000000002</v>
      </c>
    </row>
    <row r="739" spans="1:34" x14ac:dyDescent="0.2">
      <c r="A739">
        <v>1927.42</v>
      </c>
      <c r="B739" s="1">
        <v>1927</v>
      </c>
      <c r="C739" s="1">
        <v>6</v>
      </c>
      <c r="D739" s="1" t="s">
        <v>7</v>
      </c>
      <c r="E739" s="21">
        <v>4.9999999999999822E-2</v>
      </c>
      <c r="F739" s="1">
        <f t="shared" ref="F739:F802" si="93">ROUND(AVERAGE(E733:E744),2)</f>
        <v>-0.83</v>
      </c>
      <c r="G739">
        <f t="shared" si="82"/>
        <v>-0.9</v>
      </c>
      <c r="H739" s="21">
        <v>9.0000000000000746E-2</v>
      </c>
      <c r="I739" s="1">
        <f t="shared" si="81"/>
        <v>-1.53</v>
      </c>
      <c r="J739">
        <f t="shared" si="85"/>
        <v>-1.5</v>
      </c>
      <c r="K739" s="21"/>
      <c r="L739" s="21"/>
      <c r="N739" s="21">
        <v>-0.55000000000000004</v>
      </c>
      <c r="O739" s="1">
        <f t="shared" si="87"/>
        <v>-2.0499999999999998</v>
      </c>
      <c r="P739" s="1">
        <f t="shared" si="89"/>
        <v>-2.0299999999999998</v>
      </c>
      <c r="Q739" s="15">
        <v>-0.22</v>
      </c>
      <c r="R739" s="1">
        <f t="shared" si="88"/>
        <v>-2</v>
      </c>
      <c r="S739" s="1">
        <f t="shared" si="86"/>
        <v>-1.96</v>
      </c>
      <c r="T739" s="14"/>
      <c r="U739" s="14"/>
      <c r="W739" s="15">
        <v>-2.1</v>
      </c>
      <c r="X739" s="1">
        <f t="shared" si="90"/>
        <v>-1.22</v>
      </c>
      <c r="Y739">
        <f t="shared" si="80"/>
        <v>-1.03</v>
      </c>
      <c r="Z739" s="15">
        <v>-0.64</v>
      </c>
      <c r="AA739" s="1">
        <f t="shared" si="91"/>
        <v>-1.08</v>
      </c>
      <c r="AB739">
        <f t="shared" si="83"/>
        <v>-1.07</v>
      </c>
      <c r="AC739">
        <v>-0.61999999999999922</v>
      </c>
      <c r="AD739" s="1">
        <f t="shared" si="92"/>
        <v>-2.89</v>
      </c>
      <c r="AE739">
        <f t="shared" si="79"/>
        <v>-2.69</v>
      </c>
      <c r="AF739">
        <v>0.30000000000000071</v>
      </c>
      <c r="AG739" s="1">
        <f t="shared" ref="AG739:AG802" si="94">ROUND(AVERAGE(AF733:AF744),2)</f>
        <v>-2.4500000000000002</v>
      </c>
      <c r="AH739">
        <f t="shared" si="84"/>
        <v>-2.2200000000000002</v>
      </c>
    </row>
    <row r="740" spans="1:34" x14ac:dyDescent="0.2">
      <c r="A740">
        <v>1927.5</v>
      </c>
      <c r="B740" s="1">
        <v>1927</v>
      </c>
      <c r="C740" s="1">
        <v>7</v>
      </c>
      <c r="D740" s="1" t="s">
        <v>8</v>
      </c>
      <c r="E740" s="21">
        <v>0.35000000000000142</v>
      </c>
      <c r="F740" s="1">
        <f t="shared" si="93"/>
        <v>-0.81</v>
      </c>
      <c r="G740">
        <f t="shared" si="82"/>
        <v>-0.89</v>
      </c>
      <c r="H740" s="21">
        <v>1.1100000000000001</v>
      </c>
      <c r="I740" s="1">
        <f t="shared" si="81"/>
        <v>-1.55</v>
      </c>
      <c r="J740">
        <f t="shared" si="85"/>
        <v>-1.48</v>
      </c>
      <c r="K740" s="21"/>
      <c r="L740" s="21"/>
      <c r="N740" s="21">
        <v>1.94</v>
      </c>
      <c r="O740" s="1">
        <f t="shared" si="87"/>
        <v>-1.99</v>
      </c>
      <c r="P740" s="1">
        <f t="shared" si="89"/>
        <v>-2.02</v>
      </c>
      <c r="Q740" s="15">
        <v>0.84</v>
      </c>
      <c r="R740" s="1">
        <f t="shared" si="88"/>
        <v>-1.98</v>
      </c>
      <c r="S740" s="1">
        <f t="shared" si="86"/>
        <v>-1.96</v>
      </c>
      <c r="T740" s="14"/>
      <c r="U740" s="14"/>
      <c r="W740" s="15">
        <v>-2</v>
      </c>
      <c r="X740" s="1">
        <f t="shared" si="90"/>
        <v>-1.25</v>
      </c>
      <c r="Y740">
        <f t="shared" si="80"/>
        <v>-1.04</v>
      </c>
      <c r="Z740" s="15">
        <v>0.21</v>
      </c>
      <c r="AA740" s="1">
        <f t="shared" si="91"/>
        <v>-1.1000000000000001</v>
      </c>
      <c r="AB740">
        <f t="shared" si="83"/>
        <v>-1.07</v>
      </c>
      <c r="AC740">
        <v>-0.59</v>
      </c>
      <c r="AD740" s="1">
        <f t="shared" si="92"/>
        <v>-2.85</v>
      </c>
      <c r="AE740">
        <f t="shared" si="79"/>
        <v>-2.69</v>
      </c>
      <c r="AF740">
        <v>0.76</v>
      </c>
      <c r="AG740" s="1">
        <f t="shared" si="94"/>
        <v>-2.4</v>
      </c>
      <c r="AH740">
        <f t="shared" si="84"/>
        <v>-2.2200000000000002</v>
      </c>
    </row>
    <row r="741" spans="1:34" x14ac:dyDescent="0.2">
      <c r="A741">
        <v>1927.58</v>
      </c>
      <c r="B741" s="1">
        <v>1927</v>
      </c>
      <c r="C741" s="1">
        <v>8</v>
      </c>
      <c r="D741" s="1" t="s">
        <v>9</v>
      </c>
      <c r="E741" s="21">
        <v>-0.94999999999999929</v>
      </c>
      <c r="F741" s="1">
        <f t="shared" si="93"/>
        <v>-0.76</v>
      </c>
      <c r="G741">
        <f t="shared" si="82"/>
        <v>-0.89</v>
      </c>
      <c r="H741" s="21">
        <v>-1.52</v>
      </c>
      <c r="I741" s="1">
        <f t="shared" si="81"/>
        <v>-1.46</v>
      </c>
      <c r="J741">
        <f t="shared" si="85"/>
        <v>-1.48</v>
      </c>
      <c r="K741" s="21"/>
      <c r="L741" s="21"/>
      <c r="N741" s="21">
        <v>-1.65</v>
      </c>
      <c r="O741" s="1">
        <f t="shared" si="87"/>
        <v>-1.93</v>
      </c>
      <c r="P741" s="1">
        <f t="shared" si="89"/>
        <v>-2.0499999999999998</v>
      </c>
      <c r="Q741" s="15">
        <v>-1.49</v>
      </c>
      <c r="R741" s="1">
        <f t="shared" si="88"/>
        <v>-1.99</v>
      </c>
      <c r="S741" s="1">
        <f t="shared" si="86"/>
        <v>-1.98</v>
      </c>
      <c r="T741" s="14"/>
      <c r="U741" s="14"/>
      <c r="W741" s="15">
        <v>-0.9</v>
      </c>
      <c r="X741" s="1">
        <f t="shared" si="90"/>
        <v>-1.21</v>
      </c>
      <c r="Y741">
        <f t="shared" si="80"/>
        <v>-1.08</v>
      </c>
      <c r="Z741" s="15">
        <v>-0.29000000000000092</v>
      </c>
      <c r="AA741" s="1">
        <f t="shared" si="91"/>
        <v>-1.1100000000000001</v>
      </c>
      <c r="AB741">
        <f t="shared" si="83"/>
        <v>-1.0900000000000001</v>
      </c>
      <c r="AC741">
        <v>-1.29</v>
      </c>
      <c r="AD741" s="1">
        <f t="shared" si="92"/>
        <v>-2.78</v>
      </c>
      <c r="AE741">
        <f t="shared" si="79"/>
        <v>-2.71</v>
      </c>
      <c r="AF741">
        <v>-0.69999999999999929</v>
      </c>
      <c r="AG741" s="1">
        <f t="shared" si="94"/>
        <v>-2.3199999999999998</v>
      </c>
      <c r="AH741">
        <f t="shared" si="84"/>
        <v>-2.2599999999999998</v>
      </c>
    </row>
    <row r="742" spans="1:34" x14ac:dyDescent="0.2">
      <c r="A742">
        <v>1927.67</v>
      </c>
      <c r="B742" s="1">
        <v>1927</v>
      </c>
      <c r="C742" s="1">
        <v>9</v>
      </c>
      <c r="D742" s="1" t="s">
        <v>10</v>
      </c>
      <c r="E742" s="21">
        <v>-1.65</v>
      </c>
      <c r="F742" s="1">
        <f t="shared" si="93"/>
        <v>-0.79</v>
      </c>
      <c r="G742">
        <f t="shared" si="82"/>
        <v>-0.84</v>
      </c>
      <c r="H742" s="21">
        <v>-2.42</v>
      </c>
      <c r="I742" s="1">
        <f t="shared" si="81"/>
        <v>-1.56</v>
      </c>
      <c r="J742">
        <f t="shared" si="85"/>
        <v>-1.42</v>
      </c>
      <c r="K742" s="21"/>
      <c r="L742" s="21"/>
      <c r="N742" s="21">
        <v>-1.64</v>
      </c>
      <c r="O742" s="1">
        <f t="shared" si="87"/>
        <v>-2.08</v>
      </c>
      <c r="P742" s="1">
        <f t="shared" si="89"/>
        <v>-2</v>
      </c>
      <c r="Q742" s="15">
        <v>-1.93</v>
      </c>
      <c r="R742" s="1">
        <f t="shared" si="88"/>
        <v>-2.12</v>
      </c>
      <c r="S742" s="1">
        <f t="shared" si="86"/>
        <v>-1.93</v>
      </c>
      <c r="T742" s="14"/>
      <c r="U742" s="14"/>
      <c r="W742" s="15">
        <v>-0.5</v>
      </c>
      <c r="X742" s="1">
        <f t="shared" si="90"/>
        <v>-1.31</v>
      </c>
      <c r="Y742">
        <f t="shared" si="80"/>
        <v>-1.04</v>
      </c>
      <c r="Z742" s="15">
        <v>-1.46</v>
      </c>
      <c r="AA742" s="1">
        <f t="shared" si="91"/>
        <v>-1.23</v>
      </c>
      <c r="AB742">
        <f t="shared" si="83"/>
        <v>-1.05</v>
      </c>
      <c r="AC742">
        <v>-2.93</v>
      </c>
      <c r="AD742" s="1">
        <f t="shared" si="92"/>
        <v>-2.9</v>
      </c>
      <c r="AE742">
        <f t="shared" si="79"/>
        <v>-2.67</v>
      </c>
      <c r="AF742">
        <v>-2.79</v>
      </c>
      <c r="AG742" s="1">
        <f t="shared" si="94"/>
        <v>-2.4300000000000002</v>
      </c>
      <c r="AH742">
        <f t="shared" si="84"/>
        <v>-2.2200000000000002</v>
      </c>
    </row>
    <row r="743" spans="1:34" x14ac:dyDescent="0.2">
      <c r="A743">
        <v>1927.75</v>
      </c>
      <c r="B743" s="1">
        <v>1927</v>
      </c>
      <c r="C743" s="1">
        <v>10</v>
      </c>
      <c r="D743" s="1" t="s">
        <v>11</v>
      </c>
      <c r="E743" s="21">
        <v>-2.4500000000000002</v>
      </c>
      <c r="F743" s="1">
        <f t="shared" si="93"/>
        <v>-0.88</v>
      </c>
      <c r="G743">
        <f t="shared" si="82"/>
        <v>-0.88</v>
      </c>
      <c r="H743" s="21">
        <v>-2.91</v>
      </c>
      <c r="I743" s="1">
        <f t="shared" si="81"/>
        <v>-1.76</v>
      </c>
      <c r="J743">
        <f t="shared" si="85"/>
        <v>-1.48</v>
      </c>
      <c r="K743" s="21"/>
      <c r="L743" s="21"/>
      <c r="N743" s="21">
        <v>-3.57</v>
      </c>
      <c r="O743" s="1">
        <f t="shared" si="87"/>
        <v>-2.1800000000000002</v>
      </c>
      <c r="P743" s="1">
        <f t="shared" si="89"/>
        <v>-2.04</v>
      </c>
      <c r="Q743" s="15">
        <v>-3.63</v>
      </c>
      <c r="R743" s="1">
        <f t="shared" si="88"/>
        <v>-2.29</v>
      </c>
      <c r="S743" s="1">
        <f t="shared" si="86"/>
        <v>-1.98</v>
      </c>
      <c r="T743" s="14"/>
      <c r="U743" s="14"/>
      <c r="W743" s="15">
        <v>-1.7</v>
      </c>
      <c r="X743" s="1">
        <f t="shared" si="90"/>
        <v>-1.46</v>
      </c>
      <c r="Y743">
        <f t="shared" si="80"/>
        <v>-1.08</v>
      </c>
      <c r="Z743" s="15">
        <v>-2.4900000000000002</v>
      </c>
      <c r="AA743" s="1">
        <f t="shared" si="91"/>
        <v>-1.31</v>
      </c>
      <c r="AB743">
        <f t="shared" si="83"/>
        <v>-1.1000000000000001</v>
      </c>
      <c r="AC743">
        <v>-3.68</v>
      </c>
      <c r="AD743" s="1">
        <f t="shared" si="92"/>
        <v>-2.89</v>
      </c>
      <c r="AE743">
        <f t="shared" si="79"/>
        <v>-2.7</v>
      </c>
      <c r="AF743">
        <v>-3.97</v>
      </c>
      <c r="AG743" s="1">
        <f t="shared" si="94"/>
        <v>-2.39</v>
      </c>
      <c r="AH743">
        <f t="shared" si="84"/>
        <v>-2.27</v>
      </c>
    </row>
    <row r="744" spans="1:34" x14ac:dyDescent="0.2">
      <c r="A744">
        <v>1927.83</v>
      </c>
      <c r="B744" s="1">
        <v>1927</v>
      </c>
      <c r="C744" s="1">
        <v>11</v>
      </c>
      <c r="D744" s="1" t="s">
        <v>12</v>
      </c>
      <c r="E744" s="21">
        <v>-1.4</v>
      </c>
      <c r="F744" s="1">
        <f t="shared" si="93"/>
        <v>-0.72</v>
      </c>
      <c r="G744">
        <f t="shared" si="82"/>
        <v>-0.85</v>
      </c>
      <c r="H744" s="21">
        <v>-3.55</v>
      </c>
      <c r="I744" s="1">
        <f t="shared" si="81"/>
        <v>-1.67</v>
      </c>
      <c r="J744">
        <f t="shared" si="85"/>
        <v>-1.46</v>
      </c>
      <c r="K744" s="21"/>
      <c r="L744" s="21"/>
      <c r="N744" s="21">
        <v>-3.5</v>
      </c>
      <c r="O744" s="1">
        <f t="shared" si="87"/>
        <v>-1.95</v>
      </c>
      <c r="P744" s="1">
        <f t="shared" si="89"/>
        <v>-2</v>
      </c>
      <c r="Q744" s="15">
        <v>-3.25</v>
      </c>
      <c r="R744" s="1">
        <f t="shared" si="88"/>
        <v>-2.12</v>
      </c>
      <c r="S744" s="1">
        <f t="shared" si="86"/>
        <v>-1.94</v>
      </c>
      <c r="T744" s="14"/>
      <c r="U744" s="14"/>
      <c r="W744" s="15">
        <v>-1.6</v>
      </c>
      <c r="X744" s="1">
        <f t="shared" si="90"/>
        <v>-1.29</v>
      </c>
      <c r="Y744">
        <f t="shared" si="80"/>
        <v>-1.08</v>
      </c>
      <c r="Z744" s="15">
        <v>-1.55</v>
      </c>
      <c r="AA744" s="1">
        <f t="shared" si="91"/>
        <v>-1.1100000000000001</v>
      </c>
      <c r="AB744">
        <f t="shared" si="83"/>
        <v>-1.08</v>
      </c>
      <c r="AC744">
        <v>-3.25</v>
      </c>
      <c r="AD744" s="1">
        <f t="shared" si="92"/>
        <v>-2.67</v>
      </c>
      <c r="AE744">
        <f t="shared" si="79"/>
        <v>-2.67</v>
      </c>
      <c r="AF744">
        <v>-2.71</v>
      </c>
      <c r="AG744" s="1">
        <f t="shared" si="94"/>
        <v>-2.29</v>
      </c>
      <c r="AH744">
        <f t="shared" si="84"/>
        <v>-2.25</v>
      </c>
    </row>
    <row r="745" spans="1:34" x14ac:dyDescent="0.2">
      <c r="A745">
        <v>1927.92</v>
      </c>
      <c r="B745" s="1">
        <v>1927</v>
      </c>
      <c r="C745" s="1">
        <v>12</v>
      </c>
      <c r="D745" s="1" t="s">
        <v>13</v>
      </c>
      <c r="E745" s="21">
        <v>-0.55000000000000004</v>
      </c>
      <c r="F745" s="1">
        <f t="shared" si="93"/>
        <v>-0.56999999999999995</v>
      </c>
      <c r="G745">
        <f t="shared" si="82"/>
        <v>-0.84</v>
      </c>
      <c r="H745" s="21">
        <v>-2.4300000000000002</v>
      </c>
      <c r="I745" s="1">
        <f t="shared" si="81"/>
        <v>-1.49</v>
      </c>
      <c r="J745">
        <f t="shared" si="85"/>
        <v>-1.45</v>
      </c>
      <c r="K745" s="21"/>
      <c r="L745" s="21"/>
      <c r="N745" s="21">
        <v>-2.38</v>
      </c>
      <c r="O745" s="1">
        <f t="shared" si="87"/>
        <v>-1.91</v>
      </c>
      <c r="P745" s="1">
        <f t="shared" si="89"/>
        <v>-1.97</v>
      </c>
      <c r="Q745" s="15">
        <v>-3.62</v>
      </c>
      <c r="R745" s="1">
        <f t="shared" si="88"/>
        <v>-2.12</v>
      </c>
      <c r="S745" s="1">
        <f t="shared" si="86"/>
        <v>-1.94</v>
      </c>
      <c r="T745" s="14"/>
      <c r="U745" s="14"/>
      <c r="W745" s="15">
        <v>-2.1</v>
      </c>
      <c r="X745" s="1">
        <f t="shared" si="90"/>
        <v>-1.23</v>
      </c>
      <c r="Y745">
        <f t="shared" si="80"/>
        <v>-1.06</v>
      </c>
      <c r="Z745" s="15">
        <v>-1.77</v>
      </c>
      <c r="AA745" s="1">
        <f t="shared" si="91"/>
        <v>-1.1499999999999999</v>
      </c>
      <c r="AB745">
        <f t="shared" si="83"/>
        <v>-1.08</v>
      </c>
      <c r="AC745">
        <v>-3.02</v>
      </c>
      <c r="AD745" s="1">
        <f t="shared" si="92"/>
        <v>-2.66</v>
      </c>
      <c r="AE745">
        <f t="shared" si="79"/>
        <v>-2.67</v>
      </c>
      <c r="AF745">
        <v>-2.91</v>
      </c>
      <c r="AG745" s="1">
        <f t="shared" si="94"/>
        <v>-2.23</v>
      </c>
      <c r="AH745">
        <f t="shared" si="84"/>
        <v>-2.27</v>
      </c>
    </row>
    <row r="746" spans="1:34" x14ac:dyDescent="0.2">
      <c r="A746">
        <v>1928</v>
      </c>
      <c r="B746" s="1">
        <v>1928</v>
      </c>
      <c r="C746" s="1">
        <v>1</v>
      </c>
      <c r="D746" s="18" t="s">
        <v>2</v>
      </c>
      <c r="E746" s="21">
        <v>-1.9</v>
      </c>
      <c r="F746" s="1">
        <f t="shared" si="93"/>
        <v>-0.61</v>
      </c>
      <c r="G746">
        <f t="shared" si="82"/>
        <v>-0.84</v>
      </c>
      <c r="H746" s="21">
        <v>-2.71</v>
      </c>
      <c r="I746" s="1">
        <f t="shared" si="81"/>
        <v>-1.63</v>
      </c>
      <c r="J746">
        <f t="shared" si="85"/>
        <v>-1.47</v>
      </c>
      <c r="K746" s="21"/>
      <c r="L746" s="21"/>
      <c r="N746" s="21">
        <v>-3.75</v>
      </c>
      <c r="O746" s="1">
        <f t="shared" si="87"/>
        <v>-1.92</v>
      </c>
      <c r="P746" s="1">
        <f t="shared" si="89"/>
        <v>-1.98</v>
      </c>
      <c r="Q746" s="15">
        <v>-4.34</v>
      </c>
      <c r="R746" s="1">
        <f t="shared" si="88"/>
        <v>-2.2999999999999998</v>
      </c>
      <c r="S746" s="1">
        <f t="shared" si="86"/>
        <v>-1.96</v>
      </c>
      <c r="T746" s="14"/>
      <c r="U746" s="14"/>
      <c r="W746" s="15">
        <v>-1.4</v>
      </c>
      <c r="X746" s="1">
        <f t="shared" si="90"/>
        <v>-1.1000000000000001</v>
      </c>
      <c r="Y746">
        <f t="shared" si="80"/>
        <v>-0.99</v>
      </c>
      <c r="Z746" s="15">
        <v>-2.06</v>
      </c>
      <c r="AA746" s="1">
        <f t="shared" si="91"/>
        <v>-1.25</v>
      </c>
      <c r="AB746">
        <f t="shared" si="83"/>
        <v>-1.1100000000000001</v>
      </c>
      <c r="AC746">
        <v>-4.8899999999999997</v>
      </c>
      <c r="AD746" s="1">
        <f t="shared" si="92"/>
        <v>-2.67</v>
      </c>
      <c r="AE746">
        <f t="shared" ref="AE746:AE809" si="95">ROUND(AVERAGE(AC716:AC775),2)</f>
        <v>-2.66</v>
      </c>
      <c r="AF746">
        <v>-4.53</v>
      </c>
      <c r="AG746" s="1">
        <f t="shared" si="94"/>
        <v>-2.27</v>
      </c>
      <c r="AH746">
        <f t="shared" si="84"/>
        <v>-2.2799999999999998</v>
      </c>
    </row>
    <row r="747" spans="1:34" x14ac:dyDescent="0.2">
      <c r="A747">
        <v>1928.08</v>
      </c>
      <c r="B747" s="1">
        <v>1928</v>
      </c>
      <c r="C747" s="1">
        <v>2</v>
      </c>
      <c r="D747" s="1" t="s">
        <v>3</v>
      </c>
      <c r="E747" s="21">
        <v>-0.05</v>
      </c>
      <c r="F747" s="1">
        <f t="shared" si="93"/>
        <v>-0.65</v>
      </c>
      <c r="G747">
        <f t="shared" si="82"/>
        <v>-0.83</v>
      </c>
      <c r="H747" s="21">
        <v>-1.91</v>
      </c>
      <c r="I747" s="1">
        <f t="shared" si="81"/>
        <v>-1.7</v>
      </c>
      <c r="J747">
        <f t="shared" si="85"/>
        <v>-1.49</v>
      </c>
      <c r="K747" s="21"/>
      <c r="L747" s="21"/>
      <c r="N747" s="21">
        <v>-2.57</v>
      </c>
      <c r="O747" s="1">
        <f t="shared" si="87"/>
        <v>-1.97</v>
      </c>
      <c r="P747" s="1">
        <f t="shared" si="89"/>
        <v>-2.02</v>
      </c>
      <c r="Q747" s="15">
        <v>-2.93</v>
      </c>
      <c r="R747" s="1">
        <f t="shared" si="88"/>
        <v>-2.4700000000000002</v>
      </c>
      <c r="S747" s="1">
        <f t="shared" si="86"/>
        <v>-1.96</v>
      </c>
      <c r="T747" s="14"/>
      <c r="U747" s="14"/>
      <c r="W747" s="15">
        <v>-0.3</v>
      </c>
      <c r="X747" s="1">
        <f t="shared" si="90"/>
        <v>-1</v>
      </c>
      <c r="Y747">
        <f t="shared" si="80"/>
        <v>-0.95</v>
      </c>
      <c r="Z747" s="15">
        <v>-1.04</v>
      </c>
      <c r="AA747" s="1">
        <f t="shared" si="91"/>
        <v>-1.29</v>
      </c>
      <c r="AB747">
        <f t="shared" si="83"/>
        <v>-1.1200000000000001</v>
      </c>
      <c r="AC747">
        <v>-4.67</v>
      </c>
      <c r="AD747" s="1">
        <f t="shared" si="92"/>
        <v>-2.65</v>
      </c>
      <c r="AE747">
        <f t="shared" si="95"/>
        <v>-2.67</v>
      </c>
      <c r="AF747">
        <v>-4.6900000000000004</v>
      </c>
      <c r="AG747" s="1">
        <f t="shared" si="94"/>
        <v>-2.2799999999999998</v>
      </c>
      <c r="AH747">
        <f t="shared" si="84"/>
        <v>-2.27</v>
      </c>
    </row>
    <row r="748" spans="1:34" x14ac:dyDescent="0.2">
      <c r="A748">
        <v>1928.17</v>
      </c>
      <c r="B748" s="1">
        <v>1928</v>
      </c>
      <c r="C748" s="1">
        <v>3</v>
      </c>
      <c r="D748" s="1" t="s">
        <v>4</v>
      </c>
      <c r="E748" s="21">
        <v>-0.25</v>
      </c>
      <c r="F748" s="1">
        <f t="shared" si="93"/>
        <v>-0.59</v>
      </c>
      <c r="G748">
        <f t="shared" si="82"/>
        <v>-0.81</v>
      </c>
      <c r="H748" s="21">
        <v>-2.72</v>
      </c>
      <c r="I748" s="1">
        <f t="shared" si="81"/>
        <v>-1.58</v>
      </c>
      <c r="J748">
        <f t="shared" si="85"/>
        <v>-1.5</v>
      </c>
      <c r="K748" s="21"/>
      <c r="L748" s="21"/>
      <c r="N748" s="21">
        <v>-3.2</v>
      </c>
      <c r="O748" s="1">
        <f t="shared" si="87"/>
        <v>-1.98</v>
      </c>
      <c r="P748" s="1">
        <f t="shared" si="89"/>
        <v>-2.0299999999999998</v>
      </c>
      <c r="Q748" s="15">
        <v>-3.06</v>
      </c>
      <c r="R748" s="1">
        <f t="shared" si="88"/>
        <v>-2.39</v>
      </c>
      <c r="S748" s="1">
        <f t="shared" si="86"/>
        <v>-1.96</v>
      </c>
      <c r="T748" s="14"/>
      <c r="U748" s="14"/>
      <c r="W748" s="15">
        <v>-1.4</v>
      </c>
      <c r="X748" s="1">
        <f t="shared" si="90"/>
        <v>-1.1299999999999999</v>
      </c>
      <c r="Y748">
        <f t="shared" si="80"/>
        <v>-0.93</v>
      </c>
      <c r="Z748" s="15">
        <v>-1.1100000000000001</v>
      </c>
      <c r="AA748" s="1">
        <f t="shared" si="91"/>
        <v>-1.33</v>
      </c>
      <c r="AB748">
        <f t="shared" si="83"/>
        <v>-1.1299999999999999</v>
      </c>
      <c r="AC748">
        <v>-2.79</v>
      </c>
      <c r="AD748" s="1">
        <f t="shared" si="92"/>
        <v>-2.64</v>
      </c>
      <c r="AE748">
        <f t="shared" si="95"/>
        <v>-2.67</v>
      </c>
      <c r="AF748">
        <v>-2.0699999999999998</v>
      </c>
      <c r="AG748" s="1">
        <f t="shared" si="94"/>
        <v>-2.21</v>
      </c>
      <c r="AH748">
        <f t="shared" si="84"/>
        <v>-2.27</v>
      </c>
    </row>
    <row r="749" spans="1:34" x14ac:dyDescent="0.2">
      <c r="A749">
        <v>1928.25</v>
      </c>
      <c r="B749" s="1">
        <v>1928</v>
      </c>
      <c r="C749" s="1">
        <v>4</v>
      </c>
      <c r="D749" s="1" t="s">
        <v>5</v>
      </c>
      <c r="E749" s="21">
        <v>0.1</v>
      </c>
      <c r="F749" s="1">
        <f t="shared" si="93"/>
        <v>-0.53</v>
      </c>
      <c r="G749">
        <f t="shared" si="82"/>
        <v>-0.77</v>
      </c>
      <c r="H749" s="21">
        <v>-1.28</v>
      </c>
      <c r="I749" s="1">
        <f t="shared" si="81"/>
        <v>-1.44</v>
      </c>
      <c r="J749">
        <f t="shared" si="85"/>
        <v>-1.47</v>
      </c>
      <c r="K749" s="21"/>
      <c r="L749" s="21"/>
      <c r="N749" s="21">
        <v>-1.27</v>
      </c>
      <c r="O749" s="1">
        <f t="shared" si="87"/>
        <v>-1.94</v>
      </c>
      <c r="P749" s="1">
        <f t="shared" si="89"/>
        <v>-2</v>
      </c>
      <c r="Q749" s="15">
        <v>-1.5</v>
      </c>
      <c r="R749" s="1">
        <f t="shared" si="88"/>
        <v>-2.31</v>
      </c>
      <c r="S749" s="1">
        <f t="shared" si="86"/>
        <v>-1.93</v>
      </c>
      <c r="T749" s="14"/>
      <c r="U749" s="14"/>
      <c r="W749" s="15">
        <v>-0.89999999999999947</v>
      </c>
      <c r="X749" s="1">
        <f t="shared" si="90"/>
        <v>-1.01</v>
      </c>
      <c r="Y749">
        <f t="shared" si="80"/>
        <v>-0.93</v>
      </c>
      <c r="Z749" s="15">
        <v>-0.46</v>
      </c>
      <c r="AA749" s="1">
        <f t="shared" si="91"/>
        <v>-1.26</v>
      </c>
      <c r="AB749">
        <f t="shared" si="83"/>
        <v>-1.1399999999999999</v>
      </c>
      <c r="AC749">
        <v>-2.52</v>
      </c>
      <c r="AD749" s="1">
        <f t="shared" si="92"/>
        <v>-2.5299999999999998</v>
      </c>
      <c r="AE749">
        <f t="shared" si="95"/>
        <v>-2.67</v>
      </c>
      <c r="AF749">
        <v>-2.62</v>
      </c>
      <c r="AG749" s="1">
        <f t="shared" si="94"/>
        <v>-2.13</v>
      </c>
      <c r="AH749">
        <f t="shared" si="84"/>
        <v>-2.2599999999999998</v>
      </c>
    </row>
    <row r="750" spans="1:34" x14ac:dyDescent="0.2">
      <c r="A750">
        <v>1928.33</v>
      </c>
      <c r="B750" s="1">
        <v>1928</v>
      </c>
      <c r="C750" s="1">
        <v>5</v>
      </c>
      <c r="D750" s="1" t="s">
        <v>6</v>
      </c>
      <c r="E750" s="21">
        <v>1.85</v>
      </c>
      <c r="F750" s="1">
        <f t="shared" si="93"/>
        <v>-0.52</v>
      </c>
      <c r="G750">
        <f t="shared" si="82"/>
        <v>-0.78</v>
      </c>
      <c r="H750" s="21">
        <v>2.35</v>
      </c>
      <c r="I750" s="1">
        <f t="shared" si="81"/>
        <v>-1.47</v>
      </c>
      <c r="J750">
        <f t="shared" si="85"/>
        <v>-1.48</v>
      </c>
      <c r="K750" s="21"/>
      <c r="L750" s="21"/>
      <c r="N750" s="21">
        <v>-0.77</v>
      </c>
      <c r="O750" s="1">
        <f t="shared" si="87"/>
        <v>-1.87</v>
      </c>
      <c r="P750" s="1">
        <f t="shared" si="89"/>
        <v>-2.0099999999999998</v>
      </c>
      <c r="Q750" s="15">
        <v>-0.35</v>
      </c>
      <c r="R750" s="1">
        <f t="shared" si="88"/>
        <v>-2.2200000000000002</v>
      </c>
      <c r="S750" s="1">
        <f t="shared" si="86"/>
        <v>-1.91</v>
      </c>
      <c r="T750" s="14"/>
      <c r="U750" s="14"/>
      <c r="W750" s="15">
        <v>0.10000000000000053</v>
      </c>
      <c r="X750" s="1">
        <f t="shared" si="90"/>
        <v>-0.93</v>
      </c>
      <c r="Y750">
        <f t="shared" si="80"/>
        <v>-0.92</v>
      </c>
      <c r="Z750" s="15">
        <v>-1.1599999999999999</v>
      </c>
      <c r="AA750" s="1">
        <f t="shared" si="91"/>
        <v>-1.19</v>
      </c>
      <c r="AB750">
        <f t="shared" si="83"/>
        <v>-1.1599999999999999</v>
      </c>
      <c r="AC750">
        <v>-1.61</v>
      </c>
      <c r="AD750" s="1">
        <f t="shared" si="92"/>
        <v>-2.41</v>
      </c>
      <c r="AE750">
        <f t="shared" si="95"/>
        <v>-2.7</v>
      </c>
      <c r="AF750">
        <v>-0.78000000000000114</v>
      </c>
      <c r="AG750" s="1">
        <f t="shared" si="94"/>
        <v>-2.02</v>
      </c>
      <c r="AH750">
        <f t="shared" si="84"/>
        <v>-2.2999999999999998</v>
      </c>
    </row>
    <row r="751" spans="1:34" x14ac:dyDescent="0.2">
      <c r="A751">
        <v>1928.42</v>
      </c>
      <c r="B751" s="1">
        <v>1928</v>
      </c>
      <c r="C751" s="1">
        <v>6</v>
      </c>
      <c r="D751" s="1" t="s">
        <v>7</v>
      </c>
      <c r="E751" s="21">
        <v>-0.39999999999999947</v>
      </c>
      <c r="F751" s="1">
        <f t="shared" si="93"/>
        <v>-0.62</v>
      </c>
      <c r="G751">
        <f t="shared" si="82"/>
        <v>-0.79</v>
      </c>
      <c r="H751" s="21">
        <v>-1.56</v>
      </c>
      <c r="I751" s="1">
        <f t="shared" si="81"/>
        <v>-1.45</v>
      </c>
      <c r="J751">
        <f t="shared" si="85"/>
        <v>-1.52</v>
      </c>
      <c r="K751" s="21"/>
      <c r="L751" s="21"/>
      <c r="N751" s="21">
        <v>-0.66</v>
      </c>
      <c r="O751" s="1">
        <f t="shared" si="87"/>
        <v>-1.85</v>
      </c>
      <c r="P751" s="1">
        <f t="shared" si="89"/>
        <v>-2.06</v>
      </c>
      <c r="Q751" s="15">
        <v>-2.37</v>
      </c>
      <c r="R751" s="1">
        <f t="shared" si="88"/>
        <v>-2.31</v>
      </c>
      <c r="S751" s="1">
        <f t="shared" si="86"/>
        <v>-1.91</v>
      </c>
      <c r="T751" s="14"/>
      <c r="U751" s="14"/>
      <c r="W751" s="15">
        <v>-0.5</v>
      </c>
      <c r="X751" s="1">
        <f t="shared" si="90"/>
        <v>-0.92</v>
      </c>
      <c r="Y751">
        <f t="shared" si="80"/>
        <v>-0.94</v>
      </c>
      <c r="Z751" s="15">
        <v>-1.84</v>
      </c>
      <c r="AA751" s="1">
        <f t="shared" si="91"/>
        <v>-1.1599999999999999</v>
      </c>
      <c r="AB751">
        <f t="shared" si="83"/>
        <v>-1.19</v>
      </c>
      <c r="AC751">
        <v>-0.82</v>
      </c>
      <c r="AD751" s="1">
        <f t="shared" si="92"/>
        <v>-2.4300000000000002</v>
      </c>
      <c r="AE751">
        <f t="shared" si="95"/>
        <v>-2.74</v>
      </c>
      <c r="AF751">
        <v>-0.24</v>
      </c>
      <c r="AG751" s="1">
        <f t="shared" si="94"/>
        <v>-2.0299999999999998</v>
      </c>
      <c r="AH751">
        <f t="shared" si="84"/>
        <v>-2.38</v>
      </c>
    </row>
    <row r="752" spans="1:34" x14ac:dyDescent="0.2">
      <c r="A752">
        <v>1928.5</v>
      </c>
      <c r="B752" s="1">
        <v>1928</v>
      </c>
      <c r="C752" s="1">
        <v>7</v>
      </c>
      <c r="D752" s="1" t="s">
        <v>8</v>
      </c>
      <c r="E752" s="21">
        <v>-0.15</v>
      </c>
      <c r="F752" s="1">
        <f t="shared" si="93"/>
        <v>-0.73</v>
      </c>
      <c r="G752">
        <f t="shared" si="82"/>
        <v>-0.74</v>
      </c>
      <c r="H752" s="21">
        <v>0.31</v>
      </c>
      <c r="I752" s="1">
        <f t="shared" si="81"/>
        <v>-1.53</v>
      </c>
      <c r="J752">
        <f t="shared" si="85"/>
        <v>-1.45</v>
      </c>
      <c r="K752" s="21"/>
      <c r="L752" s="21"/>
      <c r="N752" s="21">
        <v>1.29</v>
      </c>
      <c r="O752" s="1">
        <f t="shared" si="87"/>
        <v>-1.93</v>
      </c>
      <c r="P752" s="1">
        <f t="shared" si="89"/>
        <v>-2</v>
      </c>
      <c r="Q752" s="15">
        <v>-1.1599999999999999</v>
      </c>
      <c r="R752" s="1">
        <f t="shared" si="88"/>
        <v>-2.38</v>
      </c>
      <c r="S752" s="1">
        <f t="shared" si="86"/>
        <v>-1.86</v>
      </c>
      <c r="T752" s="14"/>
      <c r="U752" s="14"/>
      <c r="W752" s="15">
        <v>-0.80000000000000071</v>
      </c>
      <c r="X752" s="1">
        <f t="shared" si="90"/>
        <v>-0.83</v>
      </c>
      <c r="Y752">
        <f t="shared" si="80"/>
        <v>-0.89</v>
      </c>
      <c r="Z752" s="15">
        <v>-0.24</v>
      </c>
      <c r="AA752" s="1">
        <f t="shared" si="91"/>
        <v>-1.1100000000000001</v>
      </c>
      <c r="AB752">
        <f t="shared" si="83"/>
        <v>-1.1399999999999999</v>
      </c>
      <c r="AC752">
        <v>-0.29000000000000092</v>
      </c>
      <c r="AD752" s="1">
        <f t="shared" si="92"/>
        <v>-2.52</v>
      </c>
      <c r="AE752">
        <f t="shared" si="95"/>
        <v>-2.7</v>
      </c>
      <c r="AF752">
        <v>0.6899999999999995</v>
      </c>
      <c r="AG752" s="1">
        <f t="shared" si="94"/>
        <v>-2.08</v>
      </c>
      <c r="AH752">
        <f t="shared" si="84"/>
        <v>-2.35</v>
      </c>
    </row>
    <row r="753" spans="1:34" x14ac:dyDescent="0.2">
      <c r="A753">
        <v>1928.58</v>
      </c>
      <c r="B753" s="1">
        <v>1928</v>
      </c>
      <c r="C753" s="1">
        <v>8</v>
      </c>
      <c r="D753" s="1" t="s">
        <v>9</v>
      </c>
      <c r="E753" s="21">
        <v>-0.25</v>
      </c>
      <c r="F753" s="1">
        <f t="shared" si="93"/>
        <v>-0.59</v>
      </c>
      <c r="G753">
        <f t="shared" si="82"/>
        <v>-0.78</v>
      </c>
      <c r="H753" s="21">
        <v>-0.12000000000000099</v>
      </c>
      <c r="I753" s="1">
        <f t="shared" si="81"/>
        <v>-1.38</v>
      </c>
      <c r="J753">
        <f t="shared" si="85"/>
        <v>-1.49</v>
      </c>
      <c r="K753" s="21"/>
      <c r="L753" s="21"/>
      <c r="N753" s="21">
        <v>-1.75</v>
      </c>
      <c r="O753" s="1">
        <f t="shared" si="87"/>
        <v>-1.82</v>
      </c>
      <c r="P753" s="1">
        <f t="shared" si="89"/>
        <v>-2.04</v>
      </c>
      <c r="Q753" s="15">
        <v>-0.59</v>
      </c>
      <c r="R753" s="1">
        <f t="shared" si="88"/>
        <v>-2.3199999999999998</v>
      </c>
      <c r="S753" s="1">
        <f t="shared" si="86"/>
        <v>-1.88</v>
      </c>
      <c r="T753" s="14"/>
      <c r="U753" s="14"/>
      <c r="W753" s="15">
        <v>-2.4</v>
      </c>
      <c r="X753" s="1">
        <f t="shared" si="90"/>
        <v>-0.82</v>
      </c>
      <c r="Y753">
        <f t="shared" si="80"/>
        <v>-0.93</v>
      </c>
      <c r="Z753" s="15">
        <v>-0.79</v>
      </c>
      <c r="AA753" s="1">
        <f t="shared" si="91"/>
        <v>-1.04</v>
      </c>
      <c r="AB753">
        <f t="shared" si="83"/>
        <v>-1.18</v>
      </c>
      <c r="AC753">
        <v>-1.24</v>
      </c>
      <c r="AD753" s="1">
        <f t="shared" si="92"/>
        <v>-2.36</v>
      </c>
      <c r="AE753">
        <f t="shared" si="95"/>
        <v>-2.73</v>
      </c>
      <c r="AF753">
        <v>4.9999999999998934E-2</v>
      </c>
      <c r="AG753" s="1">
        <f t="shared" si="94"/>
        <v>-1.89</v>
      </c>
      <c r="AH753">
        <f t="shared" si="84"/>
        <v>-2.4</v>
      </c>
    </row>
    <row r="754" spans="1:34" x14ac:dyDescent="0.2">
      <c r="A754">
        <v>1928.67</v>
      </c>
      <c r="B754" s="1">
        <v>1928</v>
      </c>
      <c r="C754" s="1">
        <v>9</v>
      </c>
      <c r="D754" s="1" t="s">
        <v>10</v>
      </c>
      <c r="E754" s="21">
        <v>-0.95000000000000107</v>
      </c>
      <c r="F754" s="1">
        <f t="shared" si="93"/>
        <v>-0.54</v>
      </c>
      <c r="G754">
        <f t="shared" si="82"/>
        <v>-0.85</v>
      </c>
      <c r="H754" s="21">
        <v>-0.72000000000000064</v>
      </c>
      <c r="I754" s="1">
        <f t="shared" si="81"/>
        <v>-1.33</v>
      </c>
      <c r="J754">
        <f t="shared" si="85"/>
        <v>-1.56</v>
      </c>
      <c r="K754" s="21"/>
      <c r="L754" s="21"/>
      <c r="N754" s="21">
        <v>-1.0900000000000001</v>
      </c>
      <c r="O754" s="1">
        <f t="shared" si="87"/>
        <v>-1.71</v>
      </c>
      <c r="P754" s="1">
        <f t="shared" si="89"/>
        <v>-2.09</v>
      </c>
      <c r="Q754" s="15">
        <v>-0.88000000000000078</v>
      </c>
      <c r="R754" s="1">
        <f t="shared" si="88"/>
        <v>-2.2200000000000002</v>
      </c>
      <c r="S754" s="1">
        <f t="shared" si="86"/>
        <v>-1.93</v>
      </c>
      <c r="T754" s="14"/>
      <c r="U754" s="14"/>
      <c r="W754" s="15">
        <v>0.9</v>
      </c>
      <c r="X754" s="1">
        <f t="shared" si="90"/>
        <v>-0.83</v>
      </c>
      <c r="Y754">
        <f t="shared" si="80"/>
        <v>-0.99</v>
      </c>
      <c r="Z754" s="15">
        <v>-0.65999999999999925</v>
      </c>
      <c r="AA754" s="1">
        <f t="shared" si="91"/>
        <v>-0.96</v>
      </c>
      <c r="AB754">
        <f t="shared" si="83"/>
        <v>-1.24</v>
      </c>
      <c r="AC754">
        <v>-1.53</v>
      </c>
      <c r="AD754" s="1">
        <f t="shared" si="92"/>
        <v>-2.2000000000000002</v>
      </c>
      <c r="AE754">
        <f t="shared" si="95"/>
        <v>-2.8</v>
      </c>
      <c r="AF754">
        <v>-1.82</v>
      </c>
      <c r="AG754" s="1">
        <f t="shared" si="94"/>
        <v>-1.65</v>
      </c>
      <c r="AH754">
        <f t="shared" si="84"/>
        <v>-2.4900000000000002</v>
      </c>
    </row>
    <row r="755" spans="1:34" x14ac:dyDescent="0.2">
      <c r="A755">
        <v>1928.75</v>
      </c>
      <c r="B755" s="1">
        <v>1928</v>
      </c>
      <c r="C755" s="1">
        <v>10</v>
      </c>
      <c r="D755" s="1" t="s">
        <v>11</v>
      </c>
      <c r="E755" s="21">
        <v>-2.25</v>
      </c>
      <c r="F755" s="1">
        <f t="shared" si="93"/>
        <v>-0.35</v>
      </c>
      <c r="G755">
        <f t="shared" si="82"/>
        <v>-0.83</v>
      </c>
      <c r="H755" s="21">
        <v>-3.26</v>
      </c>
      <c r="I755" s="1">
        <f t="shared" si="81"/>
        <v>-0.99</v>
      </c>
      <c r="J755">
        <f t="shared" si="85"/>
        <v>-1.55</v>
      </c>
      <c r="K755" s="21"/>
      <c r="L755" s="21"/>
      <c r="N755" s="21">
        <v>-2.77</v>
      </c>
      <c r="O755" s="1">
        <f t="shared" si="87"/>
        <v>-1.49</v>
      </c>
      <c r="P755" s="1">
        <f t="shared" si="89"/>
        <v>-2.0499999999999998</v>
      </c>
      <c r="Q755" s="15">
        <v>-2.63</v>
      </c>
      <c r="R755" s="1">
        <f t="shared" si="88"/>
        <v>-1.99</v>
      </c>
      <c r="S755" s="1">
        <f t="shared" si="86"/>
        <v>-1.93</v>
      </c>
      <c r="T755" s="14"/>
      <c r="U755" s="14"/>
      <c r="W755" s="15">
        <v>-0.7</v>
      </c>
      <c r="X755" s="1">
        <f t="shared" si="90"/>
        <v>-0.68</v>
      </c>
      <c r="Y755">
        <f t="shared" ref="Y755:Y818" si="96">ROUND(AVERAGE(W725:W784),2)</f>
        <v>-0.96</v>
      </c>
      <c r="Z755" s="15">
        <v>-1.54</v>
      </c>
      <c r="AA755" s="1">
        <f t="shared" si="91"/>
        <v>-0.85</v>
      </c>
      <c r="AB755">
        <f t="shared" si="83"/>
        <v>-1.22</v>
      </c>
      <c r="AC755">
        <v>-2.33</v>
      </c>
      <c r="AD755" s="1">
        <f t="shared" si="92"/>
        <v>-2.1</v>
      </c>
      <c r="AE755">
        <f t="shared" si="95"/>
        <v>-2.79</v>
      </c>
      <c r="AF755">
        <v>-2.5499999999999998</v>
      </c>
      <c r="AG755" s="1">
        <f t="shared" si="94"/>
        <v>-1.53</v>
      </c>
      <c r="AH755">
        <f t="shared" si="84"/>
        <v>-2.5</v>
      </c>
    </row>
    <row r="756" spans="1:34" x14ac:dyDescent="0.2">
      <c r="A756">
        <v>1928.83</v>
      </c>
      <c r="B756" s="1">
        <v>1928</v>
      </c>
      <c r="C756" s="1">
        <v>11</v>
      </c>
      <c r="D756" s="1" t="s">
        <v>12</v>
      </c>
      <c r="E756" s="21">
        <v>-2.6</v>
      </c>
      <c r="F756" s="1">
        <f t="shared" si="93"/>
        <v>-0.44</v>
      </c>
      <c r="G756">
        <f t="shared" si="82"/>
        <v>-0.86</v>
      </c>
      <c r="H756" s="21">
        <v>-3.4</v>
      </c>
      <c r="I756" s="1">
        <f t="shared" si="81"/>
        <v>-1.08</v>
      </c>
      <c r="J756">
        <f t="shared" si="85"/>
        <v>-1.56</v>
      </c>
      <c r="K756" s="21"/>
      <c r="L756" s="21"/>
      <c r="N756" s="21">
        <v>-3.25</v>
      </c>
      <c r="O756" s="1">
        <f t="shared" si="87"/>
        <v>-1.61</v>
      </c>
      <c r="P756" s="1">
        <f t="shared" si="89"/>
        <v>-2.0699999999999998</v>
      </c>
      <c r="Q756" s="15">
        <v>-4.3</v>
      </c>
      <c r="R756" s="1">
        <f t="shared" si="88"/>
        <v>-2.08</v>
      </c>
      <c r="S756" s="1">
        <f t="shared" si="86"/>
        <v>-1.95</v>
      </c>
      <c r="T756" s="14"/>
      <c r="U756" s="14"/>
      <c r="W756" s="15">
        <v>-1.5</v>
      </c>
      <c r="X756" s="1">
        <f t="shared" si="90"/>
        <v>-0.83</v>
      </c>
      <c r="Y756">
        <f t="shared" si="96"/>
        <v>-0.97</v>
      </c>
      <c r="Z756" s="15">
        <v>-1.25</v>
      </c>
      <c r="AA756" s="1">
        <f t="shared" si="91"/>
        <v>-1.04</v>
      </c>
      <c r="AB756">
        <f t="shared" si="83"/>
        <v>-1.22</v>
      </c>
      <c r="AC756">
        <v>-3.4</v>
      </c>
      <c r="AD756" s="1">
        <f t="shared" si="92"/>
        <v>-2.17</v>
      </c>
      <c r="AE756">
        <f t="shared" si="95"/>
        <v>-2.82</v>
      </c>
      <c r="AF756">
        <v>-2.86</v>
      </c>
      <c r="AG756" s="1">
        <f t="shared" si="94"/>
        <v>-1.52</v>
      </c>
      <c r="AH756">
        <f t="shared" si="84"/>
        <v>-2.56</v>
      </c>
    </row>
    <row r="757" spans="1:34" x14ac:dyDescent="0.2">
      <c r="A757">
        <v>1928.92</v>
      </c>
      <c r="B757" s="1">
        <v>1928</v>
      </c>
      <c r="C757" s="1">
        <v>12</v>
      </c>
      <c r="D757" s="1" t="s">
        <v>13</v>
      </c>
      <c r="E757" s="21">
        <v>-1.85</v>
      </c>
      <c r="F757" s="1">
        <f t="shared" si="93"/>
        <v>-0.72</v>
      </c>
      <c r="G757">
        <f t="shared" si="82"/>
        <v>-0.85</v>
      </c>
      <c r="H757" s="21">
        <v>-3.28</v>
      </c>
      <c r="I757" s="1">
        <f t="shared" si="81"/>
        <v>-1.4</v>
      </c>
      <c r="J757">
        <f t="shared" si="85"/>
        <v>-1.55</v>
      </c>
      <c r="K757" s="21"/>
      <c r="L757" s="21"/>
      <c r="N757" s="21">
        <v>-3.33</v>
      </c>
      <c r="O757" s="1">
        <f t="shared" si="87"/>
        <v>-1.72</v>
      </c>
      <c r="P757" s="1">
        <f t="shared" si="89"/>
        <v>-2.0699999999999998</v>
      </c>
      <c r="Q757" s="15">
        <v>-4.42</v>
      </c>
      <c r="R757" s="1">
        <f t="shared" si="88"/>
        <v>-2.12</v>
      </c>
      <c r="S757" s="1">
        <f t="shared" si="86"/>
        <v>-1.95</v>
      </c>
      <c r="T757" s="14"/>
      <c r="U757" s="14"/>
      <c r="W757" s="15">
        <v>-1</v>
      </c>
      <c r="X757" s="1">
        <f t="shared" si="90"/>
        <v>-0.98</v>
      </c>
      <c r="Y757">
        <f t="shared" si="96"/>
        <v>-0.96</v>
      </c>
      <c r="Z757" s="15">
        <v>-1.22</v>
      </c>
      <c r="AA757" s="1">
        <f t="shared" si="91"/>
        <v>-1.05</v>
      </c>
      <c r="AB757">
        <f t="shared" si="83"/>
        <v>-1.21</v>
      </c>
      <c r="AC757">
        <v>-4.17</v>
      </c>
      <c r="AD757" s="1">
        <f t="shared" si="92"/>
        <v>-2.23</v>
      </c>
      <c r="AE757">
        <f t="shared" si="95"/>
        <v>-2.81</v>
      </c>
      <c r="AF757">
        <v>-3.5</v>
      </c>
      <c r="AG757" s="1">
        <f t="shared" si="94"/>
        <v>-1.63</v>
      </c>
      <c r="AH757">
        <f t="shared" si="84"/>
        <v>-2.56</v>
      </c>
    </row>
    <row r="758" spans="1:34" x14ac:dyDescent="0.2">
      <c r="A758">
        <v>1929</v>
      </c>
      <c r="B758" s="1">
        <v>1929</v>
      </c>
      <c r="C758" s="1">
        <v>1</v>
      </c>
      <c r="D758" s="18" t="s">
        <v>2</v>
      </c>
      <c r="E758" s="21">
        <v>-0.25</v>
      </c>
      <c r="F758" s="1">
        <f t="shared" si="93"/>
        <v>-0.74</v>
      </c>
      <c r="G758">
        <f t="shared" si="82"/>
        <v>-0.86</v>
      </c>
      <c r="H758" s="21">
        <v>-1.01</v>
      </c>
      <c r="I758" s="1">
        <f t="shared" si="81"/>
        <v>-1.35</v>
      </c>
      <c r="J758">
        <f t="shared" si="85"/>
        <v>-1.57</v>
      </c>
      <c r="K758" s="21"/>
      <c r="L758" s="21"/>
      <c r="N758" s="21">
        <v>-2.5</v>
      </c>
      <c r="O758" s="1">
        <f t="shared" si="87"/>
        <v>-1.82</v>
      </c>
      <c r="P758" s="1">
        <f t="shared" si="89"/>
        <v>-2.09</v>
      </c>
      <c r="Q758" s="15">
        <v>-3.64</v>
      </c>
      <c r="R758" s="1">
        <f t="shared" si="88"/>
        <v>-2.09</v>
      </c>
      <c r="S758" s="1">
        <f t="shared" si="86"/>
        <v>-1.97</v>
      </c>
      <c r="T758" s="14"/>
      <c r="U758" s="14"/>
      <c r="W758" s="15">
        <v>-1.3</v>
      </c>
      <c r="X758" s="1">
        <f t="shared" si="90"/>
        <v>-1.07</v>
      </c>
      <c r="Y758">
        <f t="shared" si="96"/>
        <v>-0.96</v>
      </c>
      <c r="Z758" s="15">
        <v>-1.21</v>
      </c>
      <c r="AA758" s="1">
        <f t="shared" si="91"/>
        <v>-0.93</v>
      </c>
      <c r="AB758">
        <f t="shared" si="83"/>
        <v>-1.22</v>
      </c>
      <c r="AC758">
        <v>-2.99</v>
      </c>
      <c r="AD758" s="1">
        <f t="shared" si="92"/>
        <v>-2.2999999999999998</v>
      </c>
      <c r="AE758">
        <f t="shared" si="95"/>
        <v>-2.82</v>
      </c>
      <c r="AF758">
        <v>-2.2799999999999998</v>
      </c>
      <c r="AG758" s="1">
        <f t="shared" si="94"/>
        <v>-1.66</v>
      </c>
      <c r="AH758">
        <f t="shared" si="84"/>
        <v>-2.57</v>
      </c>
    </row>
    <row r="759" spans="1:34" x14ac:dyDescent="0.2">
      <c r="A759">
        <v>1929.08</v>
      </c>
      <c r="B759" s="1">
        <v>1929</v>
      </c>
      <c r="C759" s="1">
        <v>2</v>
      </c>
      <c r="D759" s="1" t="s">
        <v>3</v>
      </c>
      <c r="E759" s="21">
        <v>0.55000000000000004</v>
      </c>
      <c r="F759" s="1">
        <f t="shared" si="93"/>
        <v>-0.71</v>
      </c>
      <c r="G759">
        <f t="shared" si="82"/>
        <v>-0.87</v>
      </c>
      <c r="H759" s="21">
        <v>-1.21</v>
      </c>
      <c r="I759" s="1">
        <f t="shared" si="81"/>
        <v>-1.38</v>
      </c>
      <c r="J759">
        <f t="shared" si="85"/>
        <v>-1.61</v>
      </c>
      <c r="K759" s="21"/>
      <c r="L759" s="21"/>
      <c r="N759" s="21">
        <v>-1.27</v>
      </c>
      <c r="O759" s="1">
        <f t="shared" si="87"/>
        <v>-1.76</v>
      </c>
      <c r="P759" s="1">
        <f t="shared" si="89"/>
        <v>-2.15</v>
      </c>
      <c r="Q759" s="15">
        <v>-1.68</v>
      </c>
      <c r="R759" s="1">
        <f t="shared" si="88"/>
        <v>-1.99</v>
      </c>
      <c r="S759" s="1">
        <f t="shared" si="86"/>
        <v>-2.0099999999999998</v>
      </c>
      <c r="T759" s="14"/>
      <c r="U759" s="14"/>
      <c r="W759" s="15">
        <v>-0.4</v>
      </c>
      <c r="X759" s="1">
        <f t="shared" si="90"/>
        <v>-1.1399999999999999</v>
      </c>
      <c r="Y759">
        <f t="shared" si="96"/>
        <v>-0.91</v>
      </c>
      <c r="Z759" s="15">
        <v>9.9999999999997868E-3</v>
      </c>
      <c r="AA759" s="1">
        <f t="shared" si="91"/>
        <v>-0.92</v>
      </c>
      <c r="AB759">
        <f t="shared" si="83"/>
        <v>-1.24</v>
      </c>
      <c r="AC759">
        <v>-2.67</v>
      </c>
      <c r="AD759" s="1">
        <f t="shared" si="92"/>
        <v>-2.2799999999999998</v>
      </c>
      <c r="AE759">
        <f t="shared" si="95"/>
        <v>-2.81</v>
      </c>
      <c r="AF759">
        <v>-1.81</v>
      </c>
      <c r="AG759" s="1">
        <f t="shared" si="94"/>
        <v>-1.68</v>
      </c>
      <c r="AH759">
        <f t="shared" si="84"/>
        <v>-2.5499999999999998</v>
      </c>
    </row>
    <row r="760" spans="1:34" x14ac:dyDescent="0.2">
      <c r="A760">
        <v>1929.17</v>
      </c>
      <c r="B760" s="1">
        <v>1929</v>
      </c>
      <c r="C760" s="1">
        <v>3</v>
      </c>
      <c r="D760" s="1" t="s">
        <v>4</v>
      </c>
      <c r="E760" s="21">
        <v>2</v>
      </c>
      <c r="F760" s="1">
        <f t="shared" si="93"/>
        <v>-0.83</v>
      </c>
      <c r="G760">
        <f t="shared" si="82"/>
        <v>-0.85</v>
      </c>
      <c r="H760" s="21">
        <v>1.33</v>
      </c>
      <c r="I760" s="1">
        <f t="shared" ref="I760:I823" si="97">ROUND(AVERAGE(H754:H765),2)</f>
        <v>-1.36</v>
      </c>
      <c r="J760">
        <f t="shared" si="85"/>
        <v>-1.59</v>
      </c>
      <c r="K760" s="21"/>
      <c r="L760" s="21"/>
      <c r="N760" s="21">
        <v>-0.45</v>
      </c>
      <c r="O760" s="1">
        <f t="shared" si="87"/>
        <v>-1.74</v>
      </c>
      <c r="P760" s="1">
        <f t="shared" si="89"/>
        <v>-2.16</v>
      </c>
      <c r="Q760" s="15">
        <v>-0.31</v>
      </c>
      <c r="R760" s="1">
        <f t="shared" si="88"/>
        <v>-2.14</v>
      </c>
      <c r="S760" s="1">
        <f t="shared" si="86"/>
        <v>-2.02</v>
      </c>
      <c r="T760" s="14"/>
      <c r="U760" s="14"/>
      <c r="W760" s="15">
        <v>0.4</v>
      </c>
      <c r="X760" s="1">
        <f t="shared" si="90"/>
        <v>-1.03</v>
      </c>
      <c r="Y760">
        <f t="shared" si="96"/>
        <v>-0.94</v>
      </c>
      <c r="Z760" s="15">
        <v>0.14000000000000057</v>
      </c>
      <c r="AA760" s="1">
        <f t="shared" si="91"/>
        <v>-1</v>
      </c>
      <c r="AB760">
        <f t="shared" si="83"/>
        <v>-1.24</v>
      </c>
      <c r="AC760">
        <v>-1.64</v>
      </c>
      <c r="AD760" s="1">
        <f t="shared" si="92"/>
        <v>-2.29</v>
      </c>
      <c r="AE760">
        <f t="shared" si="95"/>
        <v>-2.8</v>
      </c>
      <c r="AF760">
        <v>-0.64999999999999947</v>
      </c>
      <c r="AG760" s="1">
        <f t="shared" si="94"/>
        <v>-1.77</v>
      </c>
      <c r="AH760">
        <f t="shared" si="84"/>
        <v>-2.5299999999999998</v>
      </c>
    </row>
    <row r="761" spans="1:34" x14ac:dyDescent="0.2">
      <c r="A761">
        <v>1929.25</v>
      </c>
      <c r="B761" s="1">
        <v>1929</v>
      </c>
      <c r="C761" s="1">
        <v>4</v>
      </c>
      <c r="D761" s="1" t="s">
        <v>5</v>
      </c>
      <c r="E761" s="21">
        <v>-0.95</v>
      </c>
      <c r="F761" s="1">
        <f t="shared" si="93"/>
        <v>-0.99</v>
      </c>
      <c r="G761">
        <f t="shared" si="82"/>
        <v>-0.82</v>
      </c>
      <c r="H761" s="21">
        <v>-2.33</v>
      </c>
      <c r="I761" s="1">
        <f t="shared" si="97"/>
        <v>-1.46</v>
      </c>
      <c r="J761">
        <f t="shared" si="85"/>
        <v>-1.56</v>
      </c>
      <c r="K761" s="21"/>
      <c r="L761" s="21"/>
      <c r="N761" s="21">
        <v>-2.72</v>
      </c>
      <c r="O761" s="1">
        <f t="shared" si="87"/>
        <v>-1.83</v>
      </c>
      <c r="P761" s="1">
        <f t="shared" si="89"/>
        <v>-2.14</v>
      </c>
      <c r="Q761" s="15">
        <v>-2.6</v>
      </c>
      <c r="R761" s="1">
        <f t="shared" si="88"/>
        <v>-2.2799999999999998</v>
      </c>
      <c r="S761" s="1">
        <f t="shared" si="86"/>
        <v>-2</v>
      </c>
      <c r="T761" s="14"/>
      <c r="U761" s="14"/>
      <c r="W761" s="15">
        <v>-2.7</v>
      </c>
      <c r="X761" s="1">
        <f t="shared" si="90"/>
        <v>-1.22</v>
      </c>
      <c r="Y761">
        <f t="shared" si="96"/>
        <v>-0.93</v>
      </c>
      <c r="Z761" s="15">
        <v>-2.66</v>
      </c>
      <c r="AA761" s="1">
        <f t="shared" si="91"/>
        <v>-1.0900000000000001</v>
      </c>
      <c r="AB761">
        <f t="shared" si="83"/>
        <v>-1.23</v>
      </c>
      <c r="AC761">
        <v>-3.32</v>
      </c>
      <c r="AD761" s="1">
        <f t="shared" si="92"/>
        <v>-2.39</v>
      </c>
      <c r="AE761">
        <f t="shared" si="95"/>
        <v>-2.76</v>
      </c>
      <c r="AF761">
        <v>-2.46</v>
      </c>
      <c r="AG761" s="1">
        <f t="shared" si="94"/>
        <v>-1.87</v>
      </c>
      <c r="AH761">
        <f t="shared" si="84"/>
        <v>-2.5</v>
      </c>
    </row>
    <row r="762" spans="1:34" x14ac:dyDescent="0.2">
      <c r="A762">
        <v>1929.33</v>
      </c>
      <c r="B762" s="1">
        <v>1929</v>
      </c>
      <c r="C762" s="1">
        <v>5</v>
      </c>
      <c r="D762" s="1" t="s">
        <v>6</v>
      </c>
      <c r="E762" s="21">
        <v>-1.55</v>
      </c>
      <c r="F762" s="1">
        <f t="shared" si="93"/>
        <v>-1.1499999999999999</v>
      </c>
      <c r="G762">
        <f t="shared" si="82"/>
        <v>-0.82</v>
      </c>
      <c r="H762" s="21">
        <v>-1.55</v>
      </c>
      <c r="I762" s="1">
        <f t="shared" si="97"/>
        <v>-1.57</v>
      </c>
      <c r="J762">
        <f t="shared" si="85"/>
        <v>-1.56</v>
      </c>
      <c r="K762" s="21"/>
      <c r="L762" s="21"/>
      <c r="N762" s="21">
        <v>-2.17</v>
      </c>
      <c r="O762" s="1">
        <f t="shared" si="87"/>
        <v>-1.99</v>
      </c>
      <c r="P762" s="1">
        <f t="shared" si="89"/>
        <v>-2.12</v>
      </c>
      <c r="Q762" s="15">
        <v>-0.9</v>
      </c>
      <c r="R762" s="1">
        <f t="shared" si="88"/>
        <v>-2.42</v>
      </c>
      <c r="S762" s="1">
        <f t="shared" si="86"/>
        <v>-1.98</v>
      </c>
      <c r="T762" s="14"/>
      <c r="U762" s="14"/>
      <c r="W762" s="15">
        <v>-1.7</v>
      </c>
      <c r="X762" s="1">
        <f t="shared" si="90"/>
        <v>-1.43</v>
      </c>
      <c r="Y762">
        <f t="shared" si="96"/>
        <v>-0.89</v>
      </c>
      <c r="Z762" s="15">
        <v>-1.36</v>
      </c>
      <c r="AA762" s="1">
        <f t="shared" si="91"/>
        <v>-1.23</v>
      </c>
      <c r="AB762">
        <f t="shared" si="83"/>
        <v>-1.22</v>
      </c>
      <c r="AC762">
        <v>-2.41</v>
      </c>
      <c r="AD762" s="1">
        <f t="shared" si="92"/>
        <v>-2.54</v>
      </c>
      <c r="AE762">
        <f t="shared" si="95"/>
        <v>-2.72</v>
      </c>
      <c r="AF762">
        <v>-2.13</v>
      </c>
      <c r="AG762" s="1">
        <f t="shared" si="94"/>
        <v>-2.04</v>
      </c>
      <c r="AH762">
        <f t="shared" si="84"/>
        <v>-2.46</v>
      </c>
    </row>
    <row r="763" spans="1:34" x14ac:dyDescent="0.2">
      <c r="A763">
        <v>1929.42</v>
      </c>
      <c r="B763" s="1">
        <v>1929</v>
      </c>
      <c r="C763" s="1">
        <v>6</v>
      </c>
      <c r="D763" s="1" t="s">
        <v>7</v>
      </c>
      <c r="E763" s="21">
        <v>-0.6</v>
      </c>
      <c r="F763" s="1">
        <f t="shared" si="93"/>
        <v>-1.1200000000000001</v>
      </c>
      <c r="G763">
        <f t="shared" ref="G763:G826" si="98">ROUND(AVERAGE(E733:E792),2)</f>
        <v>-0.82</v>
      </c>
      <c r="H763" s="21">
        <v>-1.01</v>
      </c>
      <c r="I763" s="1">
        <f t="shared" si="97"/>
        <v>-1.62</v>
      </c>
      <c r="J763">
        <f t="shared" si="85"/>
        <v>-1.55</v>
      </c>
      <c r="K763" s="21"/>
      <c r="L763" s="21"/>
      <c r="N763" s="21">
        <v>-1.8</v>
      </c>
      <c r="O763" s="1">
        <f t="shared" si="87"/>
        <v>-2.06</v>
      </c>
      <c r="P763" s="1">
        <f t="shared" si="89"/>
        <v>-2.13</v>
      </c>
      <c r="Q763" s="15">
        <v>-1.92</v>
      </c>
      <c r="R763" s="1">
        <f t="shared" si="88"/>
        <v>-2.39</v>
      </c>
      <c r="S763" s="1">
        <f t="shared" si="86"/>
        <v>-1.97</v>
      </c>
      <c r="T763" s="14"/>
      <c r="U763" s="14"/>
      <c r="W763" s="15">
        <v>-1.6</v>
      </c>
      <c r="X763" s="1">
        <f t="shared" si="90"/>
        <v>-1.4</v>
      </c>
      <c r="Y763">
        <f t="shared" si="96"/>
        <v>-0.87</v>
      </c>
      <c r="Z763" s="15">
        <v>-0.39</v>
      </c>
      <c r="AA763" s="1">
        <f t="shared" si="91"/>
        <v>-1.31</v>
      </c>
      <c r="AB763">
        <f t="shared" si="83"/>
        <v>-1.21</v>
      </c>
      <c r="AC763">
        <v>-1.57</v>
      </c>
      <c r="AD763" s="1">
        <f t="shared" si="92"/>
        <v>-2.54</v>
      </c>
      <c r="AE763">
        <f t="shared" si="95"/>
        <v>-2.71</v>
      </c>
      <c r="AF763">
        <v>-0.64999999999999858</v>
      </c>
      <c r="AG763" s="1">
        <f t="shared" si="94"/>
        <v>-2.12</v>
      </c>
      <c r="AH763">
        <f t="shared" si="84"/>
        <v>-2.46</v>
      </c>
    </row>
    <row r="764" spans="1:34" x14ac:dyDescent="0.2">
      <c r="A764">
        <v>1929.5</v>
      </c>
      <c r="B764" s="1">
        <v>1929</v>
      </c>
      <c r="C764" s="1">
        <v>7</v>
      </c>
      <c r="D764" s="1" t="s">
        <v>8</v>
      </c>
      <c r="E764" s="21">
        <v>0.15</v>
      </c>
      <c r="F764" s="1">
        <f t="shared" si="93"/>
        <v>-1.05</v>
      </c>
      <c r="G764">
        <f t="shared" si="98"/>
        <v>-0.86</v>
      </c>
      <c r="H764" s="21">
        <v>6.0000000000000497E-2</v>
      </c>
      <c r="I764" s="1">
        <f t="shared" si="97"/>
        <v>-1.54</v>
      </c>
      <c r="J764">
        <f t="shared" si="85"/>
        <v>-1.58</v>
      </c>
      <c r="K764" s="21"/>
      <c r="L764" s="21"/>
      <c r="N764" s="21">
        <v>1.99</v>
      </c>
      <c r="O764" s="1">
        <f t="shared" si="87"/>
        <v>-1.93</v>
      </c>
      <c r="P764" s="1">
        <f t="shared" si="89"/>
        <v>-2.15</v>
      </c>
      <c r="Q764" s="15">
        <v>3.9999999999999147E-2</v>
      </c>
      <c r="R764" s="1">
        <f t="shared" si="88"/>
        <v>-2.23</v>
      </c>
      <c r="S764" s="1">
        <f t="shared" si="86"/>
        <v>-1.96</v>
      </c>
      <c r="T764" s="14"/>
      <c r="U764" s="14"/>
      <c r="W764" s="15">
        <v>-1.7</v>
      </c>
      <c r="X764" s="1">
        <f t="shared" si="90"/>
        <v>-1.41</v>
      </c>
      <c r="Y764">
        <f t="shared" si="96"/>
        <v>-0.89</v>
      </c>
      <c r="Z764" s="15">
        <v>-8.9999999999999858E-2</v>
      </c>
      <c r="AA764" s="1">
        <f t="shared" si="91"/>
        <v>-1.31</v>
      </c>
      <c r="AB764">
        <f t="shared" si="83"/>
        <v>-1.24</v>
      </c>
      <c r="AC764">
        <v>-0.14000000000000057</v>
      </c>
      <c r="AD764" s="1">
        <f t="shared" si="92"/>
        <v>-2.5</v>
      </c>
      <c r="AE764">
        <f t="shared" si="95"/>
        <v>-2.72</v>
      </c>
      <c r="AF764">
        <v>0.56000000000000005</v>
      </c>
      <c r="AG764" s="1">
        <f t="shared" si="94"/>
        <v>-2.09</v>
      </c>
      <c r="AH764">
        <f t="shared" si="84"/>
        <v>-2.48</v>
      </c>
    </row>
    <row r="765" spans="1:34" x14ac:dyDescent="0.2">
      <c r="A765">
        <v>1929.58</v>
      </c>
      <c r="B765" s="1">
        <v>1929</v>
      </c>
      <c r="C765" s="1">
        <v>8</v>
      </c>
      <c r="D765" s="1" t="s">
        <v>9</v>
      </c>
      <c r="E765" s="21">
        <v>-1.7</v>
      </c>
      <c r="F765" s="1">
        <f t="shared" si="93"/>
        <v>-1.1599999999999999</v>
      </c>
      <c r="G765">
        <f t="shared" si="98"/>
        <v>-0.84</v>
      </c>
      <c r="H765" s="21">
        <v>3.0000000000000249E-2</v>
      </c>
      <c r="I765" s="1">
        <f t="shared" si="97"/>
        <v>-1.61</v>
      </c>
      <c r="J765">
        <f t="shared" ref="J765:J828" si="99">ROUND(AVERAGE(H735:H794),2)</f>
        <v>-1.57</v>
      </c>
      <c r="K765" s="21"/>
      <c r="L765" s="21"/>
      <c r="N765" s="21">
        <v>-1.5</v>
      </c>
      <c r="O765" s="1">
        <f t="shared" si="87"/>
        <v>-2.1</v>
      </c>
      <c r="P765" s="1">
        <f t="shared" si="89"/>
        <v>-2.14</v>
      </c>
      <c r="Q765" s="15">
        <v>-2.44</v>
      </c>
      <c r="R765" s="1">
        <f t="shared" si="88"/>
        <v>-2.27</v>
      </c>
      <c r="S765" s="1">
        <f t="shared" si="86"/>
        <v>-1.94</v>
      </c>
      <c r="T765" s="14"/>
      <c r="U765" s="14"/>
      <c r="W765" s="15">
        <v>-1.1000000000000001</v>
      </c>
      <c r="X765" s="1">
        <f t="shared" si="90"/>
        <v>-1.5</v>
      </c>
      <c r="Y765">
        <f t="shared" si="96"/>
        <v>-0.89</v>
      </c>
      <c r="Z765" s="15">
        <v>-1.79</v>
      </c>
      <c r="AA765" s="1">
        <f t="shared" si="91"/>
        <v>-1.41</v>
      </c>
      <c r="AB765">
        <f t="shared" si="83"/>
        <v>-1.23</v>
      </c>
      <c r="AC765">
        <v>-1.29</v>
      </c>
      <c r="AD765" s="1">
        <f t="shared" si="92"/>
        <v>-2.66</v>
      </c>
      <c r="AE765">
        <f t="shared" si="95"/>
        <v>-2.68</v>
      </c>
      <c r="AF765">
        <v>-1.03</v>
      </c>
      <c r="AG765" s="1">
        <f t="shared" si="94"/>
        <v>-2.37</v>
      </c>
      <c r="AH765">
        <f t="shared" si="84"/>
        <v>-2.46</v>
      </c>
    </row>
    <row r="766" spans="1:34" x14ac:dyDescent="0.2">
      <c r="A766">
        <v>1929.67</v>
      </c>
      <c r="B766" s="1">
        <v>1929</v>
      </c>
      <c r="C766" s="1">
        <v>9</v>
      </c>
      <c r="D766" s="1" t="s">
        <v>10</v>
      </c>
      <c r="E766" s="21">
        <v>-2.85</v>
      </c>
      <c r="F766" s="1">
        <f t="shared" si="93"/>
        <v>-1.1299999999999999</v>
      </c>
      <c r="G766">
        <f t="shared" si="98"/>
        <v>-0.79</v>
      </c>
      <c r="H766" s="21">
        <v>-1.92</v>
      </c>
      <c r="I766" s="1">
        <f t="shared" si="97"/>
        <v>-1.53</v>
      </c>
      <c r="J766">
        <f t="shared" si="99"/>
        <v>-1.51</v>
      </c>
      <c r="K766" s="21"/>
      <c r="L766" s="21"/>
      <c r="N766" s="21">
        <v>-2.19</v>
      </c>
      <c r="O766" s="1">
        <f t="shared" si="87"/>
        <v>-2.08</v>
      </c>
      <c r="P766" s="1">
        <f t="shared" si="89"/>
        <v>-2.12</v>
      </c>
      <c r="Q766" s="15">
        <v>-2.5299999999999998</v>
      </c>
      <c r="R766" s="1">
        <f t="shared" si="88"/>
        <v>-2.2200000000000002</v>
      </c>
      <c r="S766" s="1">
        <f t="shared" si="86"/>
        <v>-1.91</v>
      </c>
      <c r="T766" s="14"/>
      <c r="U766" s="14"/>
      <c r="W766" s="15">
        <v>-1.3</v>
      </c>
      <c r="X766" s="1">
        <f t="shared" si="90"/>
        <v>-1.43</v>
      </c>
      <c r="Y766">
        <f t="shared" si="96"/>
        <v>-0.89</v>
      </c>
      <c r="Z766" s="15">
        <v>-1.71</v>
      </c>
      <c r="AA766" s="1">
        <f t="shared" si="91"/>
        <v>-1.4</v>
      </c>
      <c r="AB766">
        <f t="shared" si="83"/>
        <v>-1.23</v>
      </c>
      <c r="AC766">
        <v>-2.78</v>
      </c>
      <c r="AD766" s="1">
        <f t="shared" si="92"/>
        <v>-2.69</v>
      </c>
      <c r="AE766">
        <f t="shared" si="95"/>
        <v>-2.64</v>
      </c>
      <c r="AF766">
        <v>-3.11</v>
      </c>
      <c r="AG766" s="1">
        <f t="shared" si="94"/>
        <v>-2.48</v>
      </c>
      <c r="AH766">
        <f t="shared" si="84"/>
        <v>-2.41</v>
      </c>
    </row>
    <row r="767" spans="1:34" x14ac:dyDescent="0.2">
      <c r="A767">
        <v>1929.75</v>
      </c>
      <c r="B767" s="1">
        <v>1929</v>
      </c>
      <c r="C767" s="1">
        <v>10</v>
      </c>
      <c r="D767" s="1" t="s">
        <v>11</v>
      </c>
      <c r="E767" s="21">
        <v>-4.1500000000000004</v>
      </c>
      <c r="F767" s="1">
        <f t="shared" si="93"/>
        <v>-1.6</v>
      </c>
      <c r="G767">
        <f t="shared" si="98"/>
        <v>-0.81</v>
      </c>
      <c r="H767" s="21">
        <v>-4.51</v>
      </c>
      <c r="I767" s="1">
        <f t="shared" si="97"/>
        <v>-2.09</v>
      </c>
      <c r="J767">
        <f t="shared" si="99"/>
        <v>-1.52</v>
      </c>
      <c r="K767" s="21"/>
      <c r="L767" s="21"/>
      <c r="N767" s="21">
        <v>-4.67</v>
      </c>
      <c r="O767" s="1">
        <f t="shared" si="87"/>
        <v>-2.4900000000000002</v>
      </c>
      <c r="P767" s="1">
        <f t="shared" si="89"/>
        <v>-2.12</v>
      </c>
      <c r="Q767" s="15">
        <v>-4.38</v>
      </c>
      <c r="R767" s="1">
        <f t="shared" si="88"/>
        <v>-2.63</v>
      </c>
      <c r="S767" s="1">
        <f t="shared" si="86"/>
        <v>-1.91</v>
      </c>
      <c r="T767" s="14"/>
      <c r="U767" s="14"/>
      <c r="W767" s="15">
        <v>-3.3</v>
      </c>
      <c r="X767" s="1">
        <f t="shared" si="90"/>
        <v>-1.73</v>
      </c>
      <c r="Y767">
        <f t="shared" si="96"/>
        <v>-0.9</v>
      </c>
      <c r="Z767" s="15">
        <v>-3.24</v>
      </c>
      <c r="AA767" s="1">
        <f t="shared" si="91"/>
        <v>-1.76</v>
      </c>
      <c r="AB767">
        <f t="shared" ref="AB767:AB830" si="100">ROUND(AVERAGE(Z737:Z796),2)</f>
        <v>-1.24</v>
      </c>
      <c r="AC767">
        <v>-4.08</v>
      </c>
      <c r="AD767" s="1">
        <f t="shared" si="92"/>
        <v>-3.1</v>
      </c>
      <c r="AE767">
        <f t="shared" si="95"/>
        <v>-2.65</v>
      </c>
      <c r="AF767">
        <v>-4.54</v>
      </c>
      <c r="AG767" s="1">
        <f t="shared" si="94"/>
        <v>-2.98</v>
      </c>
      <c r="AH767">
        <f t="shared" ref="AH767:AH830" si="101">ROUND(AVERAGE(AF737:AF796),2)</f>
        <v>-2.41</v>
      </c>
    </row>
    <row r="768" spans="1:34" x14ac:dyDescent="0.2">
      <c r="A768">
        <v>1929.83</v>
      </c>
      <c r="B768" s="1">
        <v>1929</v>
      </c>
      <c r="C768" s="1">
        <v>11</v>
      </c>
      <c r="D768" s="1" t="s">
        <v>12</v>
      </c>
      <c r="E768" s="21">
        <v>-2.25</v>
      </c>
      <c r="F768" s="1">
        <f t="shared" si="93"/>
        <v>-1.42</v>
      </c>
      <c r="G768">
        <f t="shared" si="98"/>
        <v>-0.83</v>
      </c>
      <c r="H768" s="21">
        <v>-4.05</v>
      </c>
      <c r="I768" s="1">
        <f t="shared" si="97"/>
        <v>-1.91</v>
      </c>
      <c r="J768">
        <f t="shared" si="99"/>
        <v>-1.55</v>
      </c>
      <c r="K768" s="21"/>
      <c r="L768" s="21"/>
      <c r="N768" s="21">
        <v>-4.05</v>
      </c>
      <c r="O768" s="1">
        <f t="shared" si="87"/>
        <v>-2.2400000000000002</v>
      </c>
      <c r="P768" s="1">
        <f t="shared" si="89"/>
        <v>-2.15</v>
      </c>
      <c r="Q768" s="15">
        <v>-3.85</v>
      </c>
      <c r="R768" s="1">
        <f t="shared" si="88"/>
        <v>-2.35</v>
      </c>
      <c r="S768" s="1">
        <f t="shared" ref="S768:S831" si="102">ROUND(AVERAGE(Q738:Q797),2)</f>
        <v>-1.9</v>
      </c>
      <c r="T768" s="14"/>
      <c r="U768" s="14"/>
      <c r="W768" s="15">
        <v>-1.1000000000000001</v>
      </c>
      <c r="X768" s="1">
        <f t="shared" si="90"/>
        <v>-1.45</v>
      </c>
      <c r="Y768">
        <f t="shared" si="96"/>
        <v>-0.89</v>
      </c>
      <c r="Z768" s="15">
        <v>-2.2000000000000002</v>
      </c>
      <c r="AA768" s="1">
        <f t="shared" si="91"/>
        <v>-1.53</v>
      </c>
      <c r="AB768">
        <f t="shared" si="100"/>
        <v>-1.23</v>
      </c>
      <c r="AC768">
        <v>-3.4</v>
      </c>
      <c r="AD768" s="1">
        <f t="shared" si="92"/>
        <v>-3.01</v>
      </c>
      <c r="AE768">
        <f t="shared" si="95"/>
        <v>-2.65</v>
      </c>
      <c r="AF768">
        <v>-3.78</v>
      </c>
      <c r="AG768" s="1">
        <f t="shared" si="94"/>
        <v>-2.95</v>
      </c>
      <c r="AH768">
        <f t="shared" si="101"/>
        <v>-2.4300000000000002</v>
      </c>
    </row>
    <row r="769" spans="1:34" x14ac:dyDescent="0.2">
      <c r="A769">
        <v>1929.92</v>
      </c>
      <c r="B769" s="1">
        <v>1929</v>
      </c>
      <c r="C769" s="1">
        <v>12</v>
      </c>
      <c r="D769" s="1" t="s">
        <v>13</v>
      </c>
      <c r="E769" s="21">
        <v>-0.95</v>
      </c>
      <c r="F769" s="1">
        <f t="shared" si="93"/>
        <v>-1.23</v>
      </c>
      <c r="G769">
        <f t="shared" si="98"/>
        <v>-0.81</v>
      </c>
      <c r="H769" s="21">
        <v>-2.2799999999999998</v>
      </c>
      <c r="I769" s="1">
        <f t="shared" si="97"/>
        <v>-1.7</v>
      </c>
      <c r="J769">
        <f t="shared" si="99"/>
        <v>-1.55</v>
      </c>
      <c r="K769" s="21"/>
      <c r="L769" s="21"/>
      <c r="N769" s="21">
        <v>-1.78</v>
      </c>
      <c r="O769" s="1">
        <f t="shared" ref="O769:O810" si="103">ROUND(AVERAGE(N763:N774),2)</f>
        <v>-2.08</v>
      </c>
      <c r="P769" s="1">
        <f t="shared" si="89"/>
        <v>-2.14</v>
      </c>
      <c r="Q769" s="15">
        <v>-2.57</v>
      </c>
      <c r="R769" s="1">
        <f t="shared" ref="R769:R832" si="104">ROUND(AVERAGE(Q763:Q774),2)</f>
        <v>-2.25</v>
      </c>
      <c r="S769" s="1">
        <f t="shared" si="102"/>
        <v>-1.9</v>
      </c>
      <c r="T769" s="14"/>
      <c r="U769" s="14"/>
      <c r="W769" s="15">
        <v>-1.1000000000000001</v>
      </c>
      <c r="X769" s="1">
        <f t="shared" si="90"/>
        <v>-1.28</v>
      </c>
      <c r="Y769">
        <f t="shared" si="96"/>
        <v>-0.9</v>
      </c>
      <c r="Z769" s="15">
        <v>-1.27</v>
      </c>
      <c r="AA769" s="1">
        <f t="shared" si="91"/>
        <v>-1.46</v>
      </c>
      <c r="AB769">
        <f t="shared" si="100"/>
        <v>-1.24</v>
      </c>
      <c r="AC769">
        <v>-3.67</v>
      </c>
      <c r="AD769" s="1">
        <f t="shared" si="92"/>
        <v>-2.98</v>
      </c>
      <c r="AE769">
        <f t="shared" si="95"/>
        <v>-2.64</v>
      </c>
      <c r="AF769">
        <v>-3.18</v>
      </c>
      <c r="AG769" s="1">
        <f t="shared" si="94"/>
        <v>-2.88</v>
      </c>
      <c r="AH769">
        <f t="shared" si="101"/>
        <v>-2.41</v>
      </c>
    </row>
    <row r="770" spans="1:34" x14ac:dyDescent="0.2">
      <c r="A770">
        <v>1930</v>
      </c>
      <c r="B770" s="1">
        <v>1930</v>
      </c>
      <c r="C770" s="1">
        <v>1</v>
      </c>
      <c r="D770" s="18" t="s">
        <v>2</v>
      </c>
      <c r="E770" s="21">
        <v>-1.6</v>
      </c>
      <c r="F770" s="1">
        <f t="shared" si="93"/>
        <v>-1.03</v>
      </c>
      <c r="G770">
        <f t="shared" si="98"/>
        <v>-0.79</v>
      </c>
      <c r="H770" s="21">
        <v>-1.91</v>
      </c>
      <c r="I770" s="1">
        <f t="shared" si="97"/>
        <v>-1.49</v>
      </c>
      <c r="J770">
        <f t="shared" si="99"/>
        <v>-1.53</v>
      </c>
      <c r="K770" s="21"/>
      <c r="L770" s="21"/>
      <c r="N770" s="21">
        <v>-4.5999999999999996</v>
      </c>
      <c r="O770" s="1">
        <f t="shared" si="103"/>
        <v>-1.87</v>
      </c>
      <c r="P770" s="1">
        <f t="shared" si="89"/>
        <v>-2.12</v>
      </c>
      <c r="Q770" s="15">
        <v>-4.1399999999999997</v>
      </c>
      <c r="R770" s="1">
        <f t="shared" si="104"/>
        <v>-1.97</v>
      </c>
      <c r="S770" s="1">
        <f t="shared" si="102"/>
        <v>-1.87</v>
      </c>
      <c r="T770" s="14"/>
      <c r="U770" s="14"/>
      <c r="W770" s="15">
        <v>-2.4</v>
      </c>
      <c r="X770" s="1">
        <f t="shared" si="90"/>
        <v>-1.05</v>
      </c>
      <c r="Y770">
        <f t="shared" si="96"/>
        <v>-0.88</v>
      </c>
      <c r="Z770" s="15">
        <v>-2.31</v>
      </c>
      <c r="AA770" s="1">
        <f t="shared" si="91"/>
        <v>-1.45</v>
      </c>
      <c r="AB770">
        <f t="shared" si="100"/>
        <v>-1.23</v>
      </c>
      <c r="AC770">
        <v>-4.9400000000000004</v>
      </c>
      <c r="AD770" s="1">
        <f t="shared" si="92"/>
        <v>-2.91</v>
      </c>
      <c r="AE770">
        <f t="shared" si="95"/>
        <v>-2.65</v>
      </c>
      <c r="AF770">
        <v>-5.66</v>
      </c>
      <c r="AG770" s="1">
        <f t="shared" si="94"/>
        <v>-2.9</v>
      </c>
      <c r="AH770">
        <f t="shared" si="101"/>
        <v>-2.42</v>
      </c>
    </row>
    <row r="771" spans="1:34" x14ac:dyDescent="0.2">
      <c r="A771">
        <v>1930.08</v>
      </c>
      <c r="B771" s="1">
        <v>1930</v>
      </c>
      <c r="C771" s="1">
        <v>2</v>
      </c>
      <c r="D771" s="1" t="s">
        <v>3</v>
      </c>
      <c r="E771" s="21">
        <v>0.95</v>
      </c>
      <c r="F771" s="1">
        <f t="shared" si="93"/>
        <v>-0.98</v>
      </c>
      <c r="G771">
        <f t="shared" si="98"/>
        <v>-0.78</v>
      </c>
      <c r="H771" s="21">
        <v>-0.26</v>
      </c>
      <c r="I771" s="1">
        <f t="shared" si="97"/>
        <v>-1.5</v>
      </c>
      <c r="J771">
        <f t="shared" si="99"/>
        <v>-1.44</v>
      </c>
      <c r="K771" s="21"/>
      <c r="L771" s="21"/>
      <c r="N771" s="21">
        <v>-1.07</v>
      </c>
      <c r="O771" s="1">
        <f t="shared" si="103"/>
        <v>-2.09</v>
      </c>
      <c r="P771" s="1">
        <f t="shared" si="89"/>
        <v>-2.16</v>
      </c>
      <c r="Q771" s="15">
        <v>-1.03</v>
      </c>
      <c r="R771" s="1">
        <f t="shared" si="104"/>
        <v>-1.91</v>
      </c>
      <c r="S771" s="1">
        <f t="shared" si="102"/>
        <v>-1.87</v>
      </c>
      <c r="T771" s="14"/>
      <c r="U771" s="14"/>
      <c r="W771" s="15">
        <v>0.5</v>
      </c>
      <c r="X771" s="1">
        <f t="shared" si="90"/>
        <v>-0.89</v>
      </c>
      <c r="Y771">
        <f t="shared" si="96"/>
        <v>-0.82</v>
      </c>
      <c r="Z771" s="15">
        <v>6.0000000000000053E-2</v>
      </c>
      <c r="AA771" s="1">
        <f t="shared" si="91"/>
        <v>-1.46</v>
      </c>
      <c r="AB771">
        <f t="shared" si="100"/>
        <v>-1.23</v>
      </c>
      <c r="AC771">
        <v>-3.02</v>
      </c>
      <c r="AD771" s="1">
        <f t="shared" si="92"/>
        <v>-3.01</v>
      </c>
      <c r="AE771">
        <f t="shared" si="95"/>
        <v>-2.64</v>
      </c>
      <c r="AF771">
        <v>-3.11</v>
      </c>
      <c r="AG771" s="1">
        <f t="shared" si="94"/>
        <v>-2.95</v>
      </c>
      <c r="AH771">
        <f t="shared" si="101"/>
        <v>-2.4300000000000002</v>
      </c>
    </row>
    <row r="772" spans="1:34" x14ac:dyDescent="0.2">
      <c r="A772">
        <v>1930.17</v>
      </c>
      <c r="B772" s="1">
        <v>1930</v>
      </c>
      <c r="C772" s="1">
        <v>3</v>
      </c>
      <c r="D772" s="1" t="s">
        <v>4</v>
      </c>
      <c r="E772" s="21">
        <v>-3.7</v>
      </c>
      <c r="F772" s="1">
        <f t="shared" si="93"/>
        <v>-0.85</v>
      </c>
      <c r="G772">
        <f t="shared" si="98"/>
        <v>-0.75</v>
      </c>
      <c r="H772" s="21">
        <v>-5.37</v>
      </c>
      <c r="I772" s="1">
        <f t="shared" si="97"/>
        <v>-1.56</v>
      </c>
      <c r="J772">
        <f t="shared" si="99"/>
        <v>-1.42</v>
      </c>
      <c r="K772" s="21"/>
      <c r="L772" s="21"/>
      <c r="N772" s="21">
        <v>-5.3</v>
      </c>
      <c r="O772" s="1">
        <f t="shared" si="103"/>
        <v>-2.0499999999999998</v>
      </c>
      <c r="P772" s="1">
        <f t="shared" si="89"/>
        <v>-2.11</v>
      </c>
      <c r="Q772" s="15">
        <v>-5.21</v>
      </c>
      <c r="R772" s="1">
        <f t="shared" si="104"/>
        <v>-1.68</v>
      </c>
      <c r="S772" s="1">
        <f t="shared" si="102"/>
        <v>-1.83</v>
      </c>
      <c r="T772" s="14"/>
      <c r="U772" s="14"/>
      <c r="W772" s="15">
        <v>-3.2</v>
      </c>
      <c r="X772" s="1">
        <f t="shared" si="90"/>
        <v>-0.69</v>
      </c>
      <c r="Y772">
        <f t="shared" si="96"/>
        <v>-0.79</v>
      </c>
      <c r="Z772" s="15">
        <v>-4.21</v>
      </c>
      <c r="AA772" s="1">
        <f t="shared" si="91"/>
        <v>-1.34</v>
      </c>
      <c r="AB772">
        <f t="shared" si="100"/>
        <v>-1.21</v>
      </c>
      <c r="AC772">
        <v>-6.59</v>
      </c>
      <c r="AD772" s="1">
        <f t="shared" si="92"/>
        <v>-3.01</v>
      </c>
      <c r="AE772">
        <f t="shared" si="95"/>
        <v>-2.64</v>
      </c>
      <c r="AF772">
        <v>-6.64</v>
      </c>
      <c r="AG772" s="1">
        <f t="shared" si="94"/>
        <v>-2.96</v>
      </c>
      <c r="AH772">
        <f t="shared" si="101"/>
        <v>-2.42</v>
      </c>
    </row>
    <row r="773" spans="1:34" x14ac:dyDescent="0.2">
      <c r="A773">
        <v>1930.25</v>
      </c>
      <c r="B773" s="1">
        <v>1930</v>
      </c>
      <c r="C773" s="1">
        <v>4</v>
      </c>
      <c r="D773" s="1" t="s">
        <v>5</v>
      </c>
      <c r="E773" s="21">
        <v>1.25</v>
      </c>
      <c r="F773" s="1">
        <f t="shared" si="93"/>
        <v>-0.56999999999999995</v>
      </c>
      <c r="G773">
        <f t="shared" si="98"/>
        <v>-0.77</v>
      </c>
      <c r="H773" s="21">
        <v>-0.13</v>
      </c>
      <c r="I773" s="1">
        <f t="shared" si="97"/>
        <v>-1.4</v>
      </c>
      <c r="J773">
        <f t="shared" si="99"/>
        <v>-1.43</v>
      </c>
      <c r="K773" s="21"/>
      <c r="L773" s="21"/>
      <c r="N773" s="21">
        <v>0.23</v>
      </c>
      <c r="O773" s="1">
        <f t="shared" si="103"/>
        <v>-1.86</v>
      </c>
      <c r="P773" s="1">
        <f t="shared" si="89"/>
        <v>-2.12</v>
      </c>
      <c r="Q773" s="15">
        <v>0.75</v>
      </c>
      <c r="R773" s="1">
        <f t="shared" si="104"/>
        <v>-1.41</v>
      </c>
      <c r="S773" s="1">
        <f t="shared" si="102"/>
        <v>-1.82</v>
      </c>
      <c r="T773" s="14"/>
      <c r="U773" s="14"/>
      <c r="W773" s="15">
        <v>0.6</v>
      </c>
      <c r="X773" s="1">
        <f t="shared" si="90"/>
        <v>-0.52</v>
      </c>
      <c r="Y773">
        <f t="shared" si="96"/>
        <v>-0.78</v>
      </c>
      <c r="Z773" s="15">
        <v>0.19</v>
      </c>
      <c r="AA773" s="1">
        <f t="shared" si="91"/>
        <v>-1.28</v>
      </c>
      <c r="AB773">
        <f t="shared" si="100"/>
        <v>-1.2</v>
      </c>
      <c r="AC773">
        <v>-2.2200000000000002</v>
      </c>
      <c r="AD773" s="1">
        <f t="shared" si="92"/>
        <v>-2.9</v>
      </c>
      <c r="AE773">
        <f t="shared" si="95"/>
        <v>-2.64</v>
      </c>
      <c r="AF773">
        <v>-2.11</v>
      </c>
      <c r="AG773" s="1">
        <f t="shared" si="94"/>
        <v>-2.81</v>
      </c>
      <c r="AH773">
        <f t="shared" si="101"/>
        <v>-2.42</v>
      </c>
    </row>
    <row r="774" spans="1:34" x14ac:dyDescent="0.2">
      <c r="A774">
        <v>1930.33</v>
      </c>
      <c r="B774" s="1">
        <v>1930</v>
      </c>
      <c r="C774" s="1">
        <v>5</v>
      </c>
      <c r="D774" s="1" t="s">
        <v>6</v>
      </c>
      <c r="E774" s="21">
        <v>0.7</v>
      </c>
      <c r="F774" s="1">
        <f t="shared" si="93"/>
        <v>-0.54</v>
      </c>
      <c r="G774">
        <f t="shared" si="98"/>
        <v>-0.78</v>
      </c>
      <c r="H774" s="21">
        <v>0.95</v>
      </c>
      <c r="I774" s="1">
        <f t="shared" si="97"/>
        <v>-1.41</v>
      </c>
      <c r="J774">
        <f t="shared" si="99"/>
        <v>-1.44</v>
      </c>
      <c r="K774" s="21"/>
      <c r="L774" s="21"/>
      <c r="N774" s="21">
        <v>-0.17</v>
      </c>
      <c r="O774" s="1">
        <f t="shared" si="103"/>
        <v>-1.81</v>
      </c>
      <c r="P774" s="1">
        <f t="shared" si="89"/>
        <v>-2.13</v>
      </c>
      <c r="Q774" s="15">
        <v>0.25</v>
      </c>
      <c r="R774" s="1">
        <f t="shared" si="104"/>
        <v>-1.3</v>
      </c>
      <c r="S774" s="1">
        <f t="shared" si="102"/>
        <v>-1.8</v>
      </c>
      <c r="T774" s="14"/>
      <c r="U774" s="14"/>
      <c r="W774" s="15">
        <v>0.4</v>
      </c>
      <c r="X774" s="1">
        <f t="shared" si="90"/>
        <v>-0.34</v>
      </c>
      <c r="Y774">
        <f t="shared" si="96"/>
        <v>-0.78</v>
      </c>
      <c r="Z774" s="15">
        <v>-0.61</v>
      </c>
      <c r="AA774" s="1">
        <f t="shared" si="91"/>
        <v>-1.26</v>
      </c>
      <c r="AB774">
        <f t="shared" si="100"/>
        <v>-1.19</v>
      </c>
      <c r="AC774">
        <v>-2.06</v>
      </c>
      <c r="AD774" s="1">
        <f t="shared" si="92"/>
        <v>-2.94</v>
      </c>
      <c r="AE774">
        <f t="shared" si="95"/>
        <v>-2.63</v>
      </c>
      <c r="AF774">
        <v>-1.32</v>
      </c>
      <c r="AG774" s="1">
        <f t="shared" si="94"/>
        <v>-2.81</v>
      </c>
      <c r="AH774">
        <f t="shared" si="101"/>
        <v>-2.41</v>
      </c>
    </row>
    <row r="775" spans="1:34" x14ac:dyDescent="0.2">
      <c r="A775">
        <v>1930.42</v>
      </c>
      <c r="B775" s="1">
        <v>1930</v>
      </c>
      <c r="C775" s="1">
        <v>6</v>
      </c>
      <c r="D775" s="1" t="s">
        <v>7</v>
      </c>
      <c r="E775" s="21">
        <v>1.75</v>
      </c>
      <c r="F775" s="1">
        <f t="shared" si="93"/>
        <v>-0.65</v>
      </c>
      <c r="G775">
        <f t="shared" si="98"/>
        <v>-0.8</v>
      </c>
      <c r="H775" s="21">
        <v>1.49</v>
      </c>
      <c r="I775" s="1">
        <f t="shared" si="97"/>
        <v>-1.46</v>
      </c>
      <c r="J775">
        <f t="shared" si="99"/>
        <v>-1.43</v>
      </c>
      <c r="K775" s="21"/>
      <c r="L775" s="21"/>
      <c r="N775" s="21">
        <v>0.65</v>
      </c>
      <c r="O775" s="1">
        <f t="shared" si="103"/>
        <v>-1.96</v>
      </c>
      <c r="P775" s="1">
        <f t="shared" si="89"/>
        <v>-2.13</v>
      </c>
      <c r="Q775" s="15">
        <v>1.53</v>
      </c>
      <c r="R775" s="1">
        <f t="shared" si="104"/>
        <v>-1.25</v>
      </c>
      <c r="S775" s="1">
        <f t="shared" si="102"/>
        <v>-1.8</v>
      </c>
      <c r="T775" s="14"/>
      <c r="U775" s="14"/>
      <c r="W775" s="15">
        <v>1.1000000000000001</v>
      </c>
      <c r="X775" s="1">
        <f t="shared" si="90"/>
        <v>-0.48</v>
      </c>
      <c r="Y775">
        <f t="shared" si="96"/>
        <v>-0.76</v>
      </c>
      <c r="Z775" s="15">
        <v>-0.24</v>
      </c>
      <c r="AA775" s="1">
        <f t="shared" si="91"/>
        <v>-1.39</v>
      </c>
      <c r="AB775">
        <f t="shared" si="100"/>
        <v>-1.18</v>
      </c>
      <c r="AC775">
        <v>-0.77</v>
      </c>
      <c r="AD775" s="1">
        <f t="shared" si="92"/>
        <v>-3.07</v>
      </c>
      <c r="AE775">
        <f t="shared" si="95"/>
        <v>-2.62</v>
      </c>
      <c r="AF775">
        <v>-0.87000000000000099</v>
      </c>
      <c r="AG775" s="1">
        <f t="shared" si="94"/>
        <v>-3.04</v>
      </c>
      <c r="AH775">
        <f t="shared" si="101"/>
        <v>-2.4300000000000002</v>
      </c>
    </row>
    <row r="776" spans="1:34" x14ac:dyDescent="0.2">
      <c r="A776">
        <v>1930.5</v>
      </c>
      <c r="B776" s="1">
        <v>1930</v>
      </c>
      <c r="C776" s="1">
        <v>7</v>
      </c>
      <c r="D776" s="1" t="s">
        <v>8</v>
      </c>
      <c r="E776" s="21">
        <v>0.79999999999999893</v>
      </c>
      <c r="F776" s="1">
        <f t="shared" si="93"/>
        <v>-0.64</v>
      </c>
      <c r="G776">
        <f t="shared" si="98"/>
        <v>-0.79</v>
      </c>
      <c r="H776" s="21">
        <v>-8.9999999999999858E-2</v>
      </c>
      <c r="I776" s="1">
        <f t="shared" si="97"/>
        <v>-1.37</v>
      </c>
      <c r="J776">
        <f t="shared" si="99"/>
        <v>-1.43</v>
      </c>
      <c r="K776" s="21"/>
      <c r="L776" s="21"/>
      <c r="N776" s="21">
        <v>-0.65999999999999925</v>
      </c>
      <c r="O776" s="1">
        <f t="shared" si="103"/>
        <v>-2.0099999999999998</v>
      </c>
      <c r="P776" s="1">
        <f t="shared" si="89"/>
        <v>-2.11</v>
      </c>
      <c r="Q776" s="15">
        <v>0.6899999999999995</v>
      </c>
      <c r="R776" s="1">
        <f t="shared" si="104"/>
        <v>-1.29</v>
      </c>
      <c r="S776" s="1">
        <f t="shared" si="102"/>
        <v>-1.77</v>
      </c>
      <c r="T776" s="14"/>
      <c r="U776" s="14"/>
      <c r="W776" s="15">
        <v>0.20000000000000107</v>
      </c>
      <c r="X776" s="1">
        <f t="shared" si="90"/>
        <v>-0.37</v>
      </c>
      <c r="Y776">
        <f t="shared" si="96"/>
        <v>-0.74</v>
      </c>
      <c r="Z776" s="15">
        <v>-0.24</v>
      </c>
      <c r="AA776" s="1">
        <f t="shared" si="91"/>
        <v>-1.35</v>
      </c>
      <c r="AB776">
        <f t="shared" si="100"/>
        <v>-1.17</v>
      </c>
      <c r="AC776">
        <v>-1.29</v>
      </c>
      <c r="AD776" s="1">
        <f t="shared" si="92"/>
        <v>-3.05</v>
      </c>
      <c r="AE776">
        <f t="shared" si="95"/>
        <v>-2.62</v>
      </c>
      <c r="AF776">
        <v>-5.9999999999998721E-2</v>
      </c>
      <c r="AG776" s="1">
        <f t="shared" si="94"/>
        <v>-3.15</v>
      </c>
      <c r="AH776">
        <f t="shared" si="101"/>
        <v>-2.42</v>
      </c>
    </row>
    <row r="777" spans="1:34" x14ac:dyDescent="0.2">
      <c r="A777">
        <v>1930.58</v>
      </c>
      <c r="B777" s="1">
        <v>1930</v>
      </c>
      <c r="C777" s="1">
        <v>8</v>
      </c>
      <c r="D777" s="1" t="s">
        <v>9</v>
      </c>
      <c r="E777" s="21">
        <v>-9.9999999999999645E-2</v>
      </c>
      <c r="F777" s="1">
        <f t="shared" si="93"/>
        <v>-0.71</v>
      </c>
      <c r="G777">
        <f t="shared" si="98"/>
        <v>-0.77</v>
      </c>
      <c r="H777" s="21">
        <v>-0.62</v>
      </c>
      <c r="I777" s="1">
        <f t="shared" si="97"/>
        <v>-1.51</v>
      </c>
      <c r="J777">
        <f t="shared" si="99"/>
        <v>-1.4</v>
      </c>
      <c r="K777" s="21"/>
      <c r="L777" s="21"/>
      <c r="N777" s="21">
        <v>-1</v>
      </c>
      <c r="O777" s="1">
        <f t="shared" si="103"/>
        <v>-2.02</v>
      </c>
      <c r="P777" s="1">
        <f t="shared" si="89"/>
        <v>-2.0699999999999998</v>
      </c>
      <c r="Q777" s="15">
        <v>0.36</v>
      </c>
      <c r="R777" s="1">
        <f t="shared" si="104"/>
        <v>-1.2</v>
      </c>
      <c r="S777" s="1">
        <f t="shared" si="102"/>
        <v>-1.71</v>
      </c>
      <c r="T777" s="14"/>
      <c r="U777" s="14"/>
      <c r="W777" s="15">
        <v>1.3</v>
      </c>
      <c r="X777" s="1">
        <f t="shared" si="90"/>
        <v>-0.39</v>
      </c>
      <c r="Y777">
        <f t="shared" si="96"/>
        <v>-0.73</v>
      </c>
      <c r="Z777" s="15">
        <v>-0.28999999999999998</v>
      </c>
      <c r="AA777" s="1">
        <f t="shared" si="91"/>
        <v>-1.37</v>
      </c>
      <c r="AB777">
        <f t="shared" si="100"/>
        <v>-1.1499999999999999</v>
      </c>
      <c r="AC777">
        <v>-1.29</v>
      </c>
      <c r="AD777" s="1">
        <f t="shared" si="92"/>
        <v>-3.03</v>
      </c>
      <c r="AE777">
        <f t="shared" si="95"/>
        <v>-2.6</v>
      </c>
      <c r="AF777">
        <v>-1.17</v>
      </c>
      <c r="AG777" s="1">
        <f t="shared" si="94"/>
        <v>-3.1</v>
      </c>
      <c r="AH777">
        <f t="shared" si="101"/>
        <v>-2.4</v>
      </c>
    </row>
    <row r="778" spans="1:34" x14ac:dyDescent="0.2">
      <c r="A778">
        <v>1930.67</v>
      </c>
      <c r="B778" s="1">
        <v>1930</v>
      </c>
      <c r="C778" s="1">
        <v>9</v>
      </c>
      <c r="D778" s="1" t="s">
        <v>10</v>
      </c>
      <c r="E778" s="21">
        <v>0.45000000000000107</v>
      </c>
      <c r="F778" s="1">
        <f t="shared" si="93"/>
        <v>-1.05</v>
      </c>
      <c r="G778">
        <f t="shared" si="98"/>
        <v>-0.81</v>
      </c>
      <c r="H778" s="21">
        <v>-6.9999999999999396E-2</v>
      </c>
      <c r="I778" s="1">
        <f t="shared" si="97"/>
        <v>-1.9</v>
      </c>
      <c r="J778">
        <f t="shared" si="99"/>
        <v>-1.45</v>
      </c>
      <c r="K778" s="21"/>
      <c r="L778" s="21"/>
      <c r="N778" s="21">
        <v>0.16</v>
      </c>
      <c r="O778" s="1">
        <f t="shared" si="103"/>
        <v>-2.36</v>
      </c>
      <c r="P778" s="1">
        <f t="shared" si="89"/>
        <v>-2.12</v>
      </c>
      <c r="Q778" s="15">
        <v>0.72000000000000064</v>
      </c>
      <c r="R778" s="1">
        <f t="shared" si="104"/>
        <v>-1.51</v>
      </c>
      <c r="S778" s="1">
        <f t="shared" si="102"/>
        <v>-1.73</v>
      </c>
      <c r="T778" s="14"/>
      <c r="U778" s="14"/>
      <c r="W778" s="15">
        <v>0.8</v>
      </c>
      <c r="X778" s="1">
        <f t="shared" si="90"/>
        <v>-0.65</v>
      </c>
      <c r="Y778">
        <f t="shared" si="96"/>
        <v>-0.78</v>
      </c>
      <c r="Z778" s="15">
        <v>-0.96</v>
      </c>
      <c r="AA778" s="1">
        <f t="shared" si="91"/>
        <v>-1.63</v>
      </c>
      <c r="AB778">
        <f t="shared" si="100"/>
        <v>-1.17</v>
      </c>
      <c r="AC778">
        <v>-1.43</v>
      </c>
      <c r="AD778" s="1">
        <f t="shared" si="92"/>
        <v>-3.33</v>
      </c>
      <c r="AE778">
        <f t="shared" si="95"/>
        <v>-2.61</v>
      </c>
      <c r="AF778">
        <v>-1.31</v>
      </c>
      <c r="AG778" s="1">
        <f t="shared" si="94"/>
        <v>-3.38</v>
      </c>
      <c r="AH778">
        <f t="shared" si="101"/>
        <v>-2.42</v>
      </c>
    </row>
    <row r="779" spans="1:34" x14ac:dyDescent="0.2">
      <c r="A779">
        <v>1930.75</v>
      </c>
      <c r="B779" s="1">
        <v>1930</v>
      </c>
      <c r="C779" s="1">
        <v>10</v>
      </c>
      <c r="D779" s="1" t="s">
        <v>11</v>
      </c>
      <c r="E779" s="21">
        <v>-3.75</v>
      </c>
      <c r="F779" s="1">
        <f t="shared" si="93"/>
        <v>-0.74</v>
      </c>
      <c r="G779">
        <f t="shared" si="98"/>
        <v>-0.81</v>
      </c>
      <c r="H779" s="21">
        <v>-4.5599999999999996</v>
      </c>
      <c r="I779" s="1">
        <f t="shared" si="97"/>
        <v>-1.7</v>
      </c>
      <c r="J779">
        <f t="shared" si="99"/>
        <v>-1.44</v>
      </c>
      <c r="K779" s="21"/>
      <c r="L779" s="21"/>
      <c r="N779" s="21">
        <v>-4.07</v>
      </c>
      <c r="O779" s="1">
        <f t="shared" si="103"/>
        <v>-2.14</v>
      </c>
      <c r="P779" s="1">
        <f t="shared" si="89"/>
        <v>-2.11</v>
      </c>
      <c r="Q779" s="15">
        <v>-3.08</v>
      </c>
      <c r="R779" s="1">
        <f t="shared" si="104"/>
        <v>-1.32</v>
      </c>
      <c r="S779" s="1">
        <f t="shared" si="102"/>
        <v>-1.69</v>
      </c>
      <c r="T779" s="14"/>
      <c r="U779" s="14"/>
      <c r="W779" s="15">
        <v>-1.2</v>
      </c>
      <c r="X779" s="1">
        <f t="shared" si="90"/>
        <v>-0.43</v>
      </c>
      <c r="Y779">
        <f t="shared" si="96"/>
        <v>-0.74</v>
      </c>
      <c r="Z779" s="15">
        <v>-2.99</v>
      </c>
      <c r="AA779" s="1">
        <f t="shared" si="91"/>
        <v>-1.39</v>
      </c>
      <c r="AB779">
        <f t="shared" si="100"/>
        <v>-1.1599999999999999</v>
      </c>
      <c r="AC779">
        <v>-4.58</v>
      </c>
      <c r="AD779" s="1">
        <f t="shared" si="92"/>
        <v>-3.11</v>
      </c>
      <c r="AE779">
        <f t="shared" si="95"/>
        <v>-2.63</v>
      </c>
      <c r="AF779">
        <v>-4.47</v>
      </c>
      <c r="AG779" s="1">
        <f t="shared" si="94"/>
        <v>-3.19</v>
      </c>
      <c r="AH779">
        <f t="shared" si="101"/>
        <v>-2.4300000000000002</v>
      </c>
    </row>
    <row r="780" spans="1:34" x14ac:dyDescent="0.2">
      <c r="A780">
        <v>1930.83</v>
      </c>
      <c r="B780" s="1">
        <v>1930</v>
      </c>
      <c r="C780" s="1">
        <v>11</v>
      </c>
      <c r="D780" s="1" t="s">
        <v>12</v>
      </c>
      <c r="E780" s="21">
        <v>-3.55</v>
      </c>
      <c r="F780" s="1">
        <f t="shared" si="93"/>
        <v>-0.84</v>
      </c>
      <c r="G780">
        <f t="shared" si="98"/>
        <v>-0.83</v>
      </c>
      <c r="H780" s="21">
        <v>-4.7</v>
      </c>
      <c r="I780" s="1">
        <f t="shared" si="97"/>
        <v>-1.69</v>
      </c>
      <c r="J780">
        <f t="shared" si="99"/>
        <v>-1.46</v>
      </c>
      <c r="K780" s="21"/>
      <c r="L780" s="21"/>
      <c r="N780" s="21">
        <v>-5.85</v>
      </c>
      <c r="O780" s="1">
        <f t="shared" si="103"/>
        <v>-2.3199999999999998</v>
      </c>
      <c r="P780" s="1">
        <f t="shared" si="89"/>
        <v>-2.14</v>
      </c>
      <c r="Q780" s="15">
        <v>-3.3</v>
      </c>
      <c r="R780" s="1">
        <f t="shared" si="104"/>
        <v>-1.41</v>
      </c>
      <c r="S780" s="1">
        <f t="shared" si="102"/>
        <v>-1.71</v>
      </c>
      <c r="T780" s="14"/>
      <c r="U780" s="14"/>
      <c r="W780" s="15">
        <v>-2.7</v>
      </c>
      <c r="X780" s="1">
        <f t="shared" si="90"/>
        <v>-0.49</v>
      </c>
      <c r="Y780">
        <f t="shared" si="96"/>
        <v>-0.76</v>
      </c>
      <c r="Z780" s="15">
        <v>-3.85</v>
      </c>
      <c r="AA780" s="1">
        <f t="shared" si="91"/>
        <v>-1.41</v>
      </c>
      <c r="AB780">
        <f t="shared" si="100"/>
        <v>-1.18</v>
      </c>
      <c r="AC780">
        <v>-5</v>
      </c>
      <c r="AD780" s="1">
        <f t="shared" si="92"/>
        <v>-3.21</v>
      </c>
      <c r="AE780">
        <f t="shared" si="95"/>
        <v>-2.64</v>
      </c>
      <c r="AF780">
        <v>-6.58</v>
      </c>
      <c r="AG780" s="1">
        <f t="shared" si="94"/>
        <v>-3.26</v>
      </c>
      <c r="AH780">
        <f t="shared" si="101"/>
        <v>-2.4500000000000002</v>
      </c>
    </row>
    <row r="781" spans="1:34" x14ac:dyDescent="0.2">
      <c r="A781">
        <v>1930.92</v>
      </c>
      <c r="B781" s="1">
        <v>1930</v>
      </c>
      <c r="C781" s="1">
        <v>12</v>
      </c>
      <c r="D781" s="1" t="s">
        <v>13</v>
      </c>
      <c r="E781" s="21">
        <v>-0.85</v>
      </c>
      <c r="F781" s="1">
        <f t="shared" si="93"/>
        <v>-0.84</v>
      </c>
      <c r="G781">
        <f t="shared" si="98"/>
        <v>-0.81</v>
      </c>
      <c r="H781" s="21">
        <v>-1.18</v>
      </c>
      <c r="I781" s="1">
        <f t="shared" si="97"/>
        <v>-1.8</v>
      </c>
      <c r="J781">
        <f t="shared" si="99"/>
        <v>-1.48</v>
      </c>
      <c r="K781" s="21"/>
      <c r="L781" s="21"/>
      <c r="N781" s="21">
        <v>-2.4300000000000002</v>
      </c>
      <c r="O781" s="1">
        <f t="shared" si="103"/>
        <v>-2.5</v>
      </c>
      <c r="P781" s="1">
        <f t="shared" si="89"/>
        <v>-2.13</v>
      </c>
      <c r="Q781" s="15">
        <v>-3.07</v>
      </c>
      <c r="R781" s="1">
        <f t="shared" si="104"/>
        <v>-1.47</v>
      </c>
      <c r="S781" s="1">
        <f t="shared" si="102"/>
        <v>-1.71</v>
      </c>
      <c r="T781" s="14"/>
      <c r="U781" s="14"/>
      <c r="W781" s="15">
        <v>0.2</v>
      </c>
      <c r="X781" s="1">
        <f t="shared" si="90"/>
        <v>-0.52</v>
      </c>
      <c r="Y781">
        <f t="shared" si="96"/>
        <v>-0.77</v>
      </c>
      <c r="Z781" s="15">
        <v>-0.72</v>
      </c>
      <c r="AA781" s="1">
        <f t="shared" si="91"/>
        <v>-1.38</v>
      </c>
      <c r="AB781">
        <f t="shared" si="100"/>
        <v>-1.1599999999999999</v>
      </c>
      <c r="AC781">
        <v>-3.37</v>
      </c>
      <c r="AD781" s="1">
        <f t="shared" si="92"/>
        <v>-3.18</v>
      </c>
      <c r="AE781">
        <f t="shared" si="95"/>
        <v>-2.65</v>
      </c>
      <c r="AF781">
        <v>-4.5</v>
      </c>
      <c r="AG781" s="1">
        <f t="shared" si="94"/>
        <v>-3.27</v>
      </c>
      <c r="AH781">
        <f t="shared" si="101"/>
        <v>-2.4500000000000002</v>
      </c>
    </row>
    <row r="782" spans="1:34" x14ac:dyDescent="0.2">
      <c r="A782">
        <v>1931</v>
      </c>
      <c r="B782" s="1">
        <v>1931</v>
      </c>
      <c r="C782" s="1">
        <v>1</v>
      </c>
      <c r="D782" s="18" t="s">
        <v>2</v>
      </c>
      <c r="E782" s="21">
        <v>-2.4500000000000002</v>
      </c>
      <c r="F782" s="1">
        <f t="shared" si="93"/>
        <v>-1</v>
      </c>
      <c r="G782">
        <f t="shared" si="98"/>
        <v>-0.77</v>
      </c>
      <c r="H782" s="21">
        <v>-3.61</v>
      </c>
      <c r="I782" s="1">
        <f t="shared" si="97"/>
        <v>-1.92</v>
      </c>
      <c r="J782">
        <f t="shared" si="99"/>
        <v>-1.42</v>
      </c>
      <c r="K782" s="21"/>
      <c r="L782" s="21"/>
      <c r="N782" s="21">
        <v>-4.7</v>
      </c>
      <c r="O782" s="1">
        <f t="shared" si="103"/>
        <v>-2.73</v>
      </c>
      <c r="P782" s="1">
        <f t="shared" si="89"/>
        <v>-2.1</v>
      </c>
      <c r="Q782" s="15">
        <v>-2.99</v>
      </c>
      <c r="R782" s="1">
        <f t="shared" si="104"/>
        <v>-1.65</v>
      </c>
      <c r="S782" s="1">
        <f t="shared" si="102"/>
        <v>-1.66</v>
      </c>
      <c r="T782" s="14"/>
      <c r="U782" s="14"/>
      <c r="W782" s="15">
        <v>-2.7</v>
      </c>
      <c r="X782" s="1">
        <f t="shared" si="90"/>
        <v>-0.6</v>
      </c>
      <c r="Y782">
        <f t="shared" si="96"/>
        <v>-0.74</v>
      </c>
      <c r="Z782" s="15">
        <v>-2.61</v>
      </c>
      <c r="AA782" s="1">
        <f t="shared" si="91"/>
        <v>-1.42</v>
      </c>
      <c r="AB782">
        <f t="shared" si="100"/>
        <v>-1.1299999999999999</v>
      </c>
      <c r="AC782">
        <v>-4.6900000000000004</v>
      </c>
      <c r="AD782" s="1">
        <f t="shared" si="92"/>
        <v>-3.23</v>
      </c>
      <c r="AE782">
        <f t="shared" si="95"/>
        <v>-2.64</v>
      </c>
      <c r="AF782">
        <v>-5.0599999999999996</v>
      </c>
      <c r="AG782" s="1">
        <f t="shared" si="94"/>
        <v>-3.25</v>
      </c>
      <c r="AH782">
        <f t="shared" si="101"/>
        <v>-2.4300000000000002</v>
      </c>
    </row>
    <row r="783" spans="1:34" x14ac:dyDescent="0.2">
      <c r="A783">
        <v>1931.08</v>
      </c>
      <c r="B783" s="1">
        <v>1931</v>
      </c>
      <c r="C783" s="1">
        <v>2</v>
      </c>
      <c r="D783" s="1" t="s">
        <v>3</v>
      </c>
      <c r="E783" s="21">
        <v>-3.2</v>
      </c>
      <c r="F783" s="1">
        <f t="shared" si="93"/>
        <v>-1.02</v>
      </c>
      <c r="G783">
        <f t="shared" si="98"/>
        <v>-0.74</v>
      </c>
      <c r="H783" s="21">
        <v>-4.96</v>
      </c>
      <c r="I783" s="1">
        <f t="shared" si="97"/>
        <v>-1.96</v>
      </c>
      <c r="J783">
        <f t="shared" si="99"/>
        <v>-1.43</v>
      </c>
      <c r="K783" s="21"/>
      <c r="L783" s="21"/>
      <c r="N783" s="21">
        <v>-5.22</v>
      </c>
      <c r="O783" s="1">
        <f t="shared" si="103"/>
        <v>-2.78</v>
      </c>
      <c r="P783" s="1">
        <f t="shared" si="89"/>
        <v>-2.11</v>
      </c>
      <c r="Q783" s="15">
        <v>-4.78</v>
      </c>
      <c r="R783" s="1">
        <f t="shared" si="104"/>
        <v>-1.75</v>
      </c>
      <c r="S783" s="1">
        <f t="shared" si="102"/>
        <v>-1.65</v>
      </c>
      <c r="T783" s="14"/>
      <c r="U783" s="14"/>
      <c r="W783" s="15">
        <v>-2.6</v>
      </c>
      <c r="X783" s="1">
        <f t="shared" si="90"/>
        <v>-0.62</v>
      </c>
      <c r="Y783">
        <f t="shared" si="96"/>
        <v>-0.7</v>
      </c>
      <c r="Z783" s="15">
        <v>-2.99</v>
      </c>
      <c r="AA783" s="1">
        <f t="shared" si="91"/>
        <v>-1.45</v>
      </c>
      <c r="AB783">
        <f t="shared" si="100"/>
        <v>-1.1000000000000001</v>
      </c>
      <c r="AC783">
        <v>-6.72</v>
      </c>
      <c r="AD783" s="1">
        <f t="shared" si="92"/>
        <v>-3.13</v>
      </c>
      <c r="AE783">
        <f t="shared" si="95"/>
        <v>-2.64</v>
      </c>
      <c r="AF783">
        <v>-6.49</v>
      </c>
      <c r="AG783" s="1">
        <f t="shared" si="94"/>
        <v>-3.19</v>
      </c>
      <c r="AH783">
        <f t="shared" si="101"/>
        <v>-2.4300000000000002</v>
      </c>
    </row>
    <row r="784" spans="1:34" x14ac:dyDescent="0.2">
      <c r="A784">
        <v>1931.17</v>
      </c>
      <c r="B784" s="1">
        <v>1931</v>
      </c>
      <c r="C784" s="1">
        <v>3</v>
      </c>
      <c r="D784" s="1" t="s">
        <v>4</v>
      </c>
      <c r="E784" s="21">
        <v>0.05</v>
      </c>
      <c r="F784" s="1">
        <f t="shared" si="93"/>
        <v>-0.98</v>
      </c>
      <c r="G784">
        <f t="shared" si="98"/>
        <v>-0.74</v>
      </c>
      <c r="H784" s="21">
        <v>-2.87</v>
      </c>
      <c r="I784" s="1">
        <f t="shared" si="97"/>
        <v>-1.8</v>
      </c>
      <c r="J784">
        <f t="shared" si="99"/>
        <v>-1.44</v>
      </c>
      <c r="K784" s="21"/>
      <c r="L784" s="21"/>
      <c r="N784" s="21">
        <v>-2.65</v>
      </c>
      <c r="O784" s="1">
        <f t="shared" si="103"/>
        <v>-2.78</v>
      </c>
      <c r="P784" s="1">
        <f t="shared" si="89"/>
        <v>-2.11</v>
      </c>
      <c r="Q784" s="15">
        <v>-2.91</v>
      </c>
      <c r="R784" s="1">
        <f t="shared" si="104"/>
        <v>-1.84</v>
      </c>
      <c r="S784" s="1">
        <f t="shared" si="102"/>
        <v>-1.67</v>
      </c>
      <c r="T784" s="14"/>
      <c r="U784" s="14"/>
      <c r="W784" s="15">
        <v>-0.6</v>
      </c>
      <c r="X784" s="1">
        <f t="shared" si="90"/>
        <v>-0.68</v>
      </c>
      <c r="Y784">
        <f t="shared" si="96"/>
        <v>-0.64</v>
      </c>
      <c r="Z784" s="15">
        <v>-1.31</v>
      </c>
      <c r="AA784" s="1">
        <f t="shared" si="91"/>
        <v>-1.44</v>
      </c>
      <c r="AB784">
        <f t="shared" si="100"/>
        <v>-1.08</v>
      </c>
      <c r="AC784">
        <v>-3.89</v>
      </c>
      <c r="AD784" s="1">
        <f t="shared" si="92"/>
        <v>-3.01</v>
      </c>
      <c r="AE784">
        <f t="shared" si="95"/>
        <v>-2.64</v>
      </c>
      <c r="AF784">
        <v>-4.37</v>
      </c>
      <c r="AG784" s="1">
        <f t="shared" si="94"/>
        <v>-3.05</v>
      </c>
      <c r="AH784">
        <f t="shared" si="101"/>
        <v>-2.4300000000000002</v>
      </c>
    </row>
    <row r="785" spans="1:34" x14ac:dyDescent="0.2">
      <c r="A785">
        <v>1931.25</v>
      </c>
      <c r="B785" s="1">
        <v>1931</v>
      </c>
      <c r="C785" s="1">
        <v>4</v>
      </c>
      <c r="D785" s="1" t="s">
        <v>5</v>
      </c>
      <c r="E785" s="21">
        <v>4.9999999999999822E-2</v>
      </c>
      <c r="F785" s="1">
        <f t="shared" si="93"/>
        <v>-1.04</v>
      </c>
      <c r="G785">
        <f t="shared" si="98"/>
        <v>-0.73</v>
      </c>
      <c r="H785" s="21">
        <v>-8.0000000000000071E-2</v>
      </c>
      <c r="I785" s="1">
        <f t="shared" si="97"/>
        <v>-1.81</v>
      </c>
      <c r="J785">
        <f t="shared" si="99"/>
        <v>-1.42</v>
      </c>
      <c r="K785" s="21"/>
      <c r="L785" s="21"/>
      <c r="N785" s="21">
        <v>-1.92</v>
      </c>
      <c r="O785" s="1">
        <f t="shared" si="103"/>
        <v>-2.91</v>
      </c>
      <c r="P785" s="1">
        <f t="shared" si="89"/>
        <v>-2.1</v>
      </c>
      <c r="Q785" s="15">
        <v>-0.35</v>
      </c>
      <c r="R785" s="1">
        <f t="shared" si="104"/>
        <v>-1.96</v>
      </c>
      <c r="S785" s="1">
        <f t="shared" si="102"/>
        <v>-1.65</v>
      </c>
      <c r="T785" s="14"/>
      <c r="U785" s="14"/>
      <c r="W785" s="15">
        <v>-0.1</v>
      </c>
      <c r="X785" s="1">
        <f t="shared" si="90"/>
        <v>-0.6</v>
      </c>
      <c r="Y785">
        <f t="shared" si="96"/>
        <v>-0.63</v>
      </c>
      <c r="Z785" s="15">
        <v>-0.11</v>
      </c>
      <c r="AA785" s="1">
        <f t="shared" si="91"/>
        <v>-1.38</v>
      </c>
      <c r="AB785">
        <f t="shared" si="100"/>
        <v>-1.07</v>
      </c>
      <c r="AC785">
        <v>-3.37</v>
      </c>
      <c r="AD785" s="1">
        <f t="shared" si="92"/>
        <v>-2.95</v>
      </c>
      <c r="AE785">
        <f t="shared" si="95"/>
        <v>-2.63</v>
      </c>
      <c r="AF785">
        <v>-2.87</v>
      </c>
      <c r="AG785" s="1">
        <f t="shared" si="94"/>
        <v>-2.99</v>
      </c>
      <c r="AH785">
        <f t="shared" si="101"/>
        <v>-2.41</v>
      </c>
    </row>
    <row r="786" spans="1:34" x14ac:dyDescent="0.2">
      <c r="A786">
        <v>1931.33</v>
      </c>
      <c r="B786" s="1">
        <v>1931</v>
      </c>
      <c r="C786" s="1">
        <v>5</v>
      </c>
      <c r="D786" s="1" t="s">
        <v>6</v>
      </c>
      <c r="E786" s="21">
        <v>0.75</v>
      </c>
      <c r="F786" s="1">
        <f t="shared" si="93"/>
        <v>-1.01</v>
      </c>
      <c r="G786">
        <f t="shared" si="98"/>
        <v>-0.75</v>
      </c>
      <c r="H786" s="21">
        <v>-0.3</v>
      </c>
      <c r="I786" s="1">
        <f t="shared" si="97"/>
        <v>-1.83</v>
      </c>
      <c r="J786">
        <f t="shared" si="99"/>
        <v>-1.43</v>
      </c>
      <c r="K786" s="21"/>
      <c r="L786" s="21"/>
      <c r="N786" s="21">
        <v>-2.3199999999999998</v>
      </c>
      <c r="O786" s="1">
        <f t="shared" si="103"/>
        <v>-2.95</v>
      </c>
      <c r="P786" s="1">
        <f t="shared" si="89"/>
        <v>-2.12</v>
      </c>
      <c r="Q786" s="15">
        <v>-0.45</v>
      </c>
      <c r="R786" s="1">
        <f t="shared" si="104"/>
        <v>-1.97</v>
      </c>
      <c r="S786" s="1">
        <f t="shared" si="102"/>
        <v>-1.66</v>
      </c>
      <c r="T786" s="14"/>
      <c r="U786" s="14"/>
      <c r="W786" s="15">
        <v>9.9999999999999645E-2</v>
      </c>
      <c r="X786" s="1">
        <f t="shared" si="90"/>
        <v>-0.63</v>
      </c>
      <c r="Y786">
        <f t="shared" si="96"/>
        <v>-0.65</v>
      </c>
      <c r="Z786" s="15">
        <v>-0.26</v>
      </c>
      <c r="AA786" s="1">
        <f t="shared" si="91"/>
        <v>-1.36</v>
      </c>
      <c r="AB786">
        <f t="shared" si="100"/>
        <v>-1.0900000000000001</v>
      </c>
      <c r="AC786">
        <v>-1.76</v>
      </c>
      <c r="AD786" s="1">
        <f t="shared" si="92"/>
        <v>-2.79</v>
      </c>
      <c r="AE786">
        <f t="shared" si="95"/>
        <v>-2.65</v>
      </c>
      <c r="AF786">
        <v>-1.43</v>
      </c>
      <c r="AG786" s="1">
        <f t="shared" si="94"/>
        <v>-2.9</v>
      </c>
      <c r="AH786">
        <f t="shared" si="101"/>
        <v>-2.4300000000000002</v>
      </c>
    </row>
    <row r="787" spans="1:34" x14ac:dyDescent="0.2">
      <c r="A787">
        <v>1931.42</v>
      </c>
      <c r="B787" s="1">
        <v>1931</v>
      </c>
      <c r="C787" s="1">
        <v>6</v>
      </c>
      <c r="D787" s="1" t="s">
        <v>7</v>
      </c>
      <c r="E787" s="21">
        <v>-0.15</v>
      </c>
      <c r="F787" s="1">
        <f t="shared" si="93"/>
        <v>-0.9</v>
      </c>
      <c r="G787">
        <f t="shared" si="98"/>
        <v>-0.72</v>
      </c>
      <c r="H787" s="21">
        <v>-9.9999999999997868E-3</v>
      </c>
      <c r="I787" s="1">
        <f t="shared" si="97"/>
        <v>-1.7</v>
      </c>
      <c r="J787">
        <f t="shared" si="99"/>
        <v>-1.4</v>
      </c>
      <c r="K787" s="21"/>
      <c r="L787" s="21"/>
      <c r="N787" s="21">
        <v>-2.0499999999999998</v>
      </c>
      <c r="O787" s="1">
        <f t="shared" si="103"/>
        <v>-2.72</v>
      </c>
      <c r="Q787" s="15">
        <v>-0.61999999999999922</v>
      </c>
      <c r="R787" s="1">
        <f t="shared" si="104"/>
        <v>-1.88</v>
      </c>
      <c r="S787" s="1">
        <f t="shared" si="102"/>
        <v>-1.6</v>
      </c>
      <c r="T787" s="14"/>
      <c r="U787" s="14"/>
      <c r="W787" s="15">
        <v>9.9999999999999645E-2</v>
      </c>
      <c r="X787" s="1">
        <f t="shared" si="90"/>
        <v>-0.35</v>
      </c>
      <c r="Y787">
        <f t="shared" si="96"/>
        <v>-0.64</v>
      </c>
      <c r="Z787" s="15">
        <v>-0.74</v>
      </c>
      <c r="AA787" s="1">
        <f t="shared" si="91"/>
        <v>-1.1299999999999999</v>
      </c>
      <c r="AB787">
        <f t="shared" si="100"/>
        <v>-1.08</v>
      </c>
      <c r="AC787">
        <v>-1.42</v>
      </c>
      <c r="AD787" s="1">
        <f t="shared" si="92"/>
        <v>-2.61</v>
      </c>
      <c r="AE787">
        <f t="shared" si="95"/>
        <v>-2.62</v>
      </c>
      <c r="AF787">
        <v>-0.74</v>
      </c>
      <c r="AG787" s="1">
        <f t="shared" si="94"/>
        <v>-2.66</v>
      </c>
      <c r="AH787">
        <f t="shared" si="101"/>
        <v>-2.41</v>
      </c>
    </row>
    <row r="788" spans="1:34" x14ac:dyDescent="0.2">
      <c r="A788">
        <v>1931.5</v>
      </c>
      <c r="B788" s="1">
        <v>1931</v>
      </c>
      <c r="C788" s="1">
        <v>7</v>
      </c>
      <c r="D788" s="1" t="s">
        <v>8</v>
      </c>
      <c r="E788" s="21">
        <v>0.5</v>
      </c>
      <c r="F788" s="1">
        <f t="shared" si="93"/>
        <v>-1.06</v>
      </c>
      <c r="G788">
        <f t="shared" si="98"/>
        <v>-0.68</v>
      </c>
      <c r="H788" s="21">
        <v>-0.54</v>
      </c>
      <c r="I788" s="1">
        <f t="shared" si="97"/>
        <v>-1.92</v>
      </c>
      <c r="J788">
        <f t="shared" si="99"/>
        <v>-1.37</v>
      </c>
      <c r="K788" s="21"/>
      <c r="L788" s="21"/>
      <c r="N788" s="21">
        <v>-1.31</v>
      </c>
      <c r="O788" s="1">
        <f t="shared" si="103"/>
        <v>-2.91</v>
      </c>
      <c r="Q788" s="15">
        <v>-0.51</v>
      </c>
      <c r="R788" s="1">
        <f t="shared" si="104"/>
        <v>-1.9</v>
      </c>
      <c r="S788" s="1">
        <f t="shared" si="102"/>
        <v>-1.57</v>
      </c>
      <c r="T788" s="14"/>
      <c r="U788" s="14"/>
      <c r="W788" s="15">
        <v>0</v>
      </c>
      <c r="X788" s="1">
        <f t="shared" si="90"/>
        <v>-0.61</v>
      </c>
      <c r="Y788">
        <f t="shared" si="96"/>
        <v>-0.63</v>
      </c>
      <c r="Z788" s="15">
        <v>-0.54</v>
      </c>
      <c r="AA788" s="1">
        <f t="shared" si="91"/>
        <v>-1.31</v>
      </c>
      <c r="AB788">
        <f t="shared" si="100"/>
        <v>-1.08</v>
      </c>
      <c r="AC788">
        <v>-8.9999999999999858E-2</v>
      </c>
      <c r="AD788" s="1">
        <f t="shared" si="92"/>
        <v>-2.7</v>
      </c>
      <c r="AE788">
        <f t="shared" si="95"/>
        <v>-2.59</v>
      </c>
      <c r="AF788">
        <v>0.73</v>
      </c>
      <c r="AG788" s="1">
        <f t="shared" si="94"/>
        <v>-2.68</v>
      </c>
      <c r="AH788">
        <f t="shared" si="101"/>
        <v>-2.39</v>
      </c>
    </row>
    <row r="789" spans="1:34" x14ac:dyDescent="0.2">
      <c r="A789">
        <v>1931.58</v>
      </c>
      <c r="B789" s="1">
        <v>1931</v>
      </c>
      <c r="C789" s="1">
        <v>8</v>
      </c>
      <c r="D789" s="1" t="s">
        <v>9</v>
      </c>
      <c r="E789" s="21">
        <v>0.45000000000000107</v>
      </c>
      <c r="F789" s="1">
        <f t="shared" si="93"/>
        <v>-1</v>
      </c>
      <c r="G789">
        <f t="shared" si="98"/>
        <v>-0.7</v>
      </c>
      <c r="H789" s="21">
        <v>1.23</v>
      </c>
      <c r="I789" s="1">
        <f t="shared" si="97"/>
        <v>-1.9</v>
      </c>
      <c r="J789">
        <f t="shared" si="99"/>
        <v>-1.42</v>
      </c>
      <c r="K789" s="21"/>
      <c r="L789" s="21"/>
      <c r="N789" s="21">
        <v>-1.05</v>
      </c>
      <c r="O789" s="1">
        <f t="shared" si="103"/>
        <v>-2.84</v>
      </c>
      <c r="Q789" s="15">
        <v>-0.74</v>
      </c>
      <c r="R789" s="1">
        <f t="shared" si="104"/>
        <v>-1.92</v>
      </c>
      <c r="S789" s="1">
        <f t="shared" si="102"/>
        <v>-1.57</v>
      </c>
      <c r="T789" s="14"/>
      <c r="U789" s="14"/>
      <c r="W789" s="15">
        <v>0.5</v>
      </c>
      <c r="X789" s="1">
        <f t="shared" si="90"/>
        <v>-0.53</v>
      </c>
      <c r="Y789">
        <f t="shared" si="96"/>
        <v>-0.65</v>
      </c>
      <c r="Z789" s="15">
        <v>-0.14000000000000057</v>
      </c>
      <c r="AA789" s="1">
        <f t="shared" si="91"/>
        <v>-1.22</v>
      </c>
      <c r="AB789">
        <f t="shared" si="100"/>
        <v>-1.0900000000000001</v>
      </c>
      <c r="AC789">
        <v>0.16</v>
      </c>
      <c r="AD789" s="1">
        <f t="shared" si="92"/>
        <v>-2.58</v>
      </c>
      <c r="AE789">
        <f t="shared" si="95"/>
        <v>-2.6</v>
      </c>
      <c r="AF789">
        <v>0.5</v>
      </c>
      <c r="AG789" s="1">
        <f t="shared" si="94"/>
        <v>-2.61</v>
      </c>
      <c r="AH789">
        <f t="shared" si="101"/>
        <v>-2.42</v>
      </c>
    </row>
    <row r="790" spans="1:34" x14ac:dyDescent="0.2">
      <c r="A790">
        <v>1931.67</v>
      </c>
      <c r="B790" s="1">
        <v>1931</v>
      </c>
      <c r="C790" s="1">
        <v>9</v>
      </c>
      <c r="D790" s="1" t="s">
        <v>10</v>
      </c>
      <c r="E790" s="21">
        <v>-0.30000000000000071</v>
      </c>
      <c r="F790" s="1">
        <f t="shared" si="93"/>
        <v>-0.43</v>
      </c>
      <c r="G790">
        <f t="shared" si="98"/>
        <v>-0.73</v>
      </c>
      <c r="H790" s="21">
        <v>-0.17</v>
      </c>
      <c r="I790" s="1">
        <f t="shared" si="97"/>
        <v>-1.23</v>
      </c>
      <c r="J790">
        <f t="shared" si="99"/>
        <v>-1.44</v>
      </c>
      <c r="K790" s="21"/>
      <c r="L790" s="21"/>
      <c r="N790" s="21">
        <v>-1.29</v>
      </c>
      <c r="O790" s="1">
        <f t="shared" si="103"/>
        <v>-2.37</v>
      </c>
      <c r="Q790" s="15">
        <v>-0.68</v>
      </c>
      <c r="R790" s="1">
        <f t="shared" si="104"/>
        <v>-1.49</v>
      </c>
      <c r="S790" s="1">
        <f t="shared" si="102"/>
        <v>-1.57</v>
      </c>
      <c r="T790" s="14"/>
      <c r="U790" s="14"/>
      <c r="W790" s="15">
        <v>1.8</v>
      </c>
      <c r="X790" s="1">
        <f t="shared" si="90"/>
        <v>-0.23</v>
      </c>
      <c r="Y790">
        <f t="shared" si="96"/>
        <v>-0.66</v>
      </c>
      <c r="Z790" s="15">
        <v>-0.31</v>
      </c>
      <c r="AA790" s="1">
        <f t="shared" si="91"/>
        <v>-0.92</v>
      </c>
      <c r="AB790">
        <f t="shared" si="100"/>
        <v>-1.1100000000000001</v>
      </c>
      <c r="AC790">
        <v>-0.68</v>
      </c>
      <c r="AD790" s="1">
        <f t="shared" si="92"/>
        <v>-2.09</v>
      </c>
      <c r="AE790">
        <f t="shared" si="95"/>
        <v>-2.61</v>
      </c>
      <c r="AF790">
        <v>-0.60999999999999943</v>
      </c>
      <c r="AG790" s="1">
        <f t="shared" si="94"/>
        <v>-2.12</v>
      </c>
      <c r="AH790">
        <f t="shared" si="101"/>
        <v>-2.4500000000000002</v>
      </c>
    </row>
    <row r="791" spans="1:34" x14ac:dyDescent="0.2">
      <c r="A791">
        <v>1931.75</v>
      </c>
      <c r="B791" s="1">
        <v>1931</v>
      </c>
      <c r="C791" s="1">
        <v>10</v>
      </c>
      <c r="D791" s="1" t="s">
        <v>11</v>
      </c>
      <c r="E791" s="21">
        <v>-3.45</v>
      </c>
      <c r="F791" s="1">
        <f t="shared" si="93"/>
        <v>-0.48</v>
      </c>
      <c r="G791">
        <f t="shared" si="98"/>
        <v>-0.81</v>
      </c>
      <c r="H791" s="21">
        <v>-4.71</v>
      </c>
      <c r="I791" s="1">
        <f t="shared" si="97"/>
        <v>-1.08</v>
      </c>
      <c r="J791">
        <f t="shared" si="99"/>
        <v>-1.48</v>
      </c>
      <c r="K791" s="21"/>
      <c r="L791" s="21"/>
      <c r="N791" s="21">
        <v>-4.62</v>
      </c>
      <c r="O791" s="1">
        <f t="shared" si="103"/>
        <v>-2.33</v>
      </c>
      <c r="Q791" s="15">
        <v>-3.23</v>
      </c>
      <c r="R791" s="1">
        <f t="shared" si="104"/>
        <v>-1.34</v>
      </c>
      <c r="S791" s="1">
        <f t="shared" si="102"/>
        <v>-1.61</v>
      </c>
      <c r="T791" s="14"/>
      <c r="U791" s="14"/>
      <c r="W791" s="15">
        <v>-1.5</v>
      </c>
      <c r="X791" s="1">
        <f t="shared" si="90"/>
        <v>-0.22</v>
      </c>
      <c r="Y791">
        <f t="shared" si="96"/>
        <v>-0.7</v>
      </c>
      <c r="Z791" s="15">
        <v>-2.69</v>
      </c>
      <c r="AA791" s="1">
        <f t="shared" si="91"/>
        <v>-0.9</v>
      </c>
      <c r="AB791">
        <f t="shared" si="100"/>
        <v>-1.1399999999999999</v>
      </c>
      <c r="AC791">
        <v>-2.68</v>
      </c>
      <c r="AD791" s="1">
        <f t="shared" si="92"/>
        <v>-2.0299999999999998</v>
      </c>
      <c r="AE791">
        <f t="shared" si="95"/>
        <v>-2.67</v>
      </c>
      <c r="AF791">
        <v>-3.32</v>
      </c>
      <c r="AG791" s="1">
        <f t="shared" si="94"/>
        <v>-1.96</v>
      </c>
      <c r="AH791">
        <f t="shared" si="101"/>
        <v>-2.5099999999999998</v>
      </c>
    </row>
    <row r="792" spans="1:34" x14ac:dyDescent="0.2">
      <c r="A792">
        <v>1931.83</v>
      </c>
      <c r="B792" s="1">
        <v>1931</v>
      </c>
      <c r="C792" s="1">
        <v>11</v>
      </c>
      <c r="D792" s="1" t="s">
        <v>12</v>
      </c>
      <c r="E792" s="21">
        <v>-2.25</v>
      </c>
      <c r="F792" s="1">
        <f t="shared" si="93"/>
        <v>-0.75</v>
      </c>
      <c r="G792">
        <f t="shared" si="98"/>
        <v>-0.78</v>
      </c>
      <c r="H792" s="21">
        <v>-3.2</v>
      </c>
      <c r="I792" s="1">
        <f t="shared" si="97"/>
        <v>-1.43</v>
      </c>
      <c r="J792">
        <f t="shared" si="99"/>
        <v>-1.48</v>
      </c>
      <c r="K792" s="21"/>
      <c r="L792" s="21"/>
      <c r="N792" s="21">
        <v>-3.1</v>
      </c>
      <c r="O792" s="1">
        <f t="shared" si="103"/>
        <v>-2.61</v>
      </c>
      <c r="Q792" s="15">
        <v>-2.2000000000000002</v>
      </c>
      <c r="R792" s="1">
        <f t="shared" si="104"/>
        <v>-1.56</v>
      </c>
      <c r="S792" s="1">
        <f t="shared" si="102"/>
        <v>-1.6</v>
      </c>
      <c r="T792" s="14"/>
      <c r="U792" s="14"/>
      <c r="W792" s="15">
        <v>0.6</v>
      </c>
      <c r="X792" s="1">
        <f t="shared" si="90"/>
        <v>-0.41</v>
      </c>
      <c r="Y792">
        <f t="shared" si="96"/>
        <v>-0.69</v>
      </c>
      <c r="Z792" s="15">
        <v>-1.1000000000000001</v>
      </c>
      <c r="AA792" s="1">
        <f t="shared" si="91"/>
        <v>-1.0900000000000001</v>
      </c>
      <c r="AB792">
        <f t="shared" si="100"/>
        <v>-1.1200000000000001</v>
      </c>
      <c r="AC792">
        <v>-2.75</v>
      </c>
      <c r="AD792" s="1">
        <f t="shared" si="92"/>
        <v>-2.1800000000000002</v>
      </c>
      <c r="AE792">
        <f t="shared" si="95"/>
        <v>-2.68</v>
      </c>
      <c r="AF792">
        <v>-3.81</v>
      </c>
      <c r="AG792" s="1">
        <f t="shared" si="94"/>
        <v>-2.12</v>
      </c>
      <c r="AH792">
        <f t="shared" si="101"/>
        <v>-2.5099999999999998</v>
      </c>
    </row>
    <row r="793" spans="1:34" x14ac:dyDescent="0.2">
      <c r="A793">
        <v>1931.92</v>
      </c>
      <c r="B793" s="1">
        <v>1931</v>
      </c>
      <c r="C793" s="1">
        <v>12</v>
      </c>
      <c r="D793" s="1" t="s">
        <v>13</v>
      </c>
      <c r="E793" s="21">
        <v>-2.75</v>
      </c>
      <c r="F793" s="1">
        <f t="shared" si="93"/>
        <v>-0.68</v>
      </c>
      <c r="G793">
        <f t="shared" si="98"/>
        <v>-0.77</v>
      </c>
      <c r="H793" s="21">
        <v>-3.78</v>
      </c>
      <c r="I793" s="1">
        <f t="shared" si="97"/>
        <v>-1.35</v>
      </c>
      <c r="J793">
        <f t="shared" si="99"/>
        <v>-1.43</v>
      </c>
      <c r="K793" s="21"/>
      <c r="L793" s="21"/>
      <c r="N793" s="21">
        <v>-4.7300000000000004</v>
      </c>
      <c r="O793" s="1">
        <f t="shared" si="103"/>
        <v>-2.5</v>
      </c>
      <c r="Q793" s="15">
        <v>-3.37</v>
      </c>
      <c r="R793" s="1">
        <f t="shared" si="104"/>
        <v>-1.54</v>
      </c>
      <c r="S793" s="1">
        <f t="shared" si="102"/>
        <v>-1.59</v>
      </c>
      <c r="T793" s="14"/>
      <c r="U793" s="14"/>
      <c r="W793" s="15">
        <v>-2.9</v>
      </c>
      <c r="X793" s="1">
        <f t="shared" si="90"/>
        <v>-0.49</v>
      </c>
      <c r="Y793">
        <f t="shared" si="96"/>
        <v>-0.66</v>
      </c>
      <c r="Z793" s="15">
        <v>-2.87</v>
      </c>
      <c r="AA793" s="1">
        <f t="shared" si="91"/>
        <v>-1.1299999999999999</v>
      </c>
      <c r="AB793">
        <f t="shared" si="100"/>
        <v>-1.1200000000000001</v>
      </c>
      <c r="AC793">
        <v>-4.47</v>
      </c>
      <c r="AD793" s="1">
        <f t="shared" si="92"/>
        <v>-2.16</v>
      </c>
      <c r="AE793">
        <f t="shared" si="95"/>
        <v>-2.7</v>
      </c>
      <c r="AF793">
        <v>-4.7300000000000004</v>
      </c>
      <c r="AG793" s="1">
        <f t="shared" si="94"/>
        <v>-2.0299999999999998</v>
      </c>
      <c r="AH793">
        <f t="shared" si="101"/>
        <v>-2.5099999999999998</v>
      </c>
    </row>
    <row r="794" spans="1:34" x14ac:dyDescent="0.2">
      <c r="A794">
        <v>1932</v>
      </c>
      <c r="B794" s="1">
        <v>1932</v>
      </c>
      <c r="C794" s="1">
        <v>1</v>
      </c>
      <c r="D794" s="18" t="s">
        <v>2</v>
      </c>
      <c r="E794" s="21">
        <v>-1.65</v>
      </c>
      <c r="F794" s="1">
        <f t="shared" si="93"/>
        <v>-0.59</v>
      </c>
      <c r="G794">
        <f t="shared" si="98"/>
        <v>-0.73</v>
      </c>
      <c r="H794" s="21">
        <v>-3.36</v>
      </c>
      <c r="I794" s="1">
        <f t="shared" si="97"/>
        <v>-1.25</v>
      </c>
      <c r="J794">
        <f t="shared" si="99"/>
        <v>-1.41</v>
      </c>
      <c r="K794" s="21"/>
      <c r="L794" s="21"/>
      <c r="N794" s="21">
        <v>-3.8</v>
      </c>
      <c r="O794" s="1">
        <f t="shared" si="103"/>
        <v>-2.2599999999999998</v>
      </c>
      <c r="Q794" s="15">
        <v>-3.24</v>
      </c>
      <c r="R794" s="1">
        <f t="shared" si="104"/>
        <v>-1.36</v>
      </c>
      <c r="S794" s="1">
        <f t="shared" si="102"/>
        <v>-1.56</v>
      </c>
      <c r="T794" s="14"/>
      <c r="U794" s="14"/>
      <c r="W794" s="15">
        <v>-1.8</v>
      </c>
      <c r="X794" s="1">
        <f t="shared" si="90"/>
        <v>-0.56000000000000005</v>
      </c>
      <c r="Y794">
        <f t="shared" si="96"/>
        <v>-0.64</v>
      </c>
      <c r="Z794" s="15">
        <v>-1.61</v>
      </c>
      <c r="AA794" s="1">
        <f t="shared" si="91"/>
        <v>-1.0900000000000001</v>
      </c>
      <c r="AB794">
        <f t="shared" si="100"/>
        <v>-1.1100000000000001</v>
      </c>
      <c r="AC794">
        <v>-3.34</v>
      </c>
      <c r="AD794" s="1">
        <f t="shared" si="92"/>
        <v>-2.11</v>
      </c>
      <c r="AE794">
        <f t="shared" si="95"/>
        <v>-2.68</v>
      </c>
      <c r="AF794">
        <v>-4.2300000000000004</v>
      </c>
      <c r="AG794" s="1">
        <f t="shared" si="94"/>
        <v>-2.02</v>
      </c>
      <c r="AH794">
        <f t="shared" si="101"/>
        <v>-2.5</v>
      </c>
    </row>
    <row r="795" spans="1:34" x14ac:dyDescent="0.2">
      <c r="A795">
        <v>1932.08</v>
      </c>
      <c r="B795" s="1">
        <v>1932</v>
      </c>
      <c r="C795" s="1">
        <v>2</v>
      </c>
      <c r="D795" s="1" t="s">
        <v>3</v>
      </c>
      <c r="E795" s="21">
        <v>3.6</v>
      </c>
      <c r="F795" s="1">
        <f t="shared" si="93"/>
        <v>-0.53</v>
      </c>
      <c r="G795">
        <f t="shared" si="98"/>
        <v>-0.72</v>
      </c>
      <c r="H795" s="21">
        <v>3.04</v>
      </c>
      <c r="I795" s="1">
        <f t="shared" si="97"/>
        <v>-0.66</v>
      </c>
      <c r="J795">
        <f t="shared" si="99"/>
        <v>-1.41</v>
      </c>
      <c r="K795" s="21"/>
      <c r="L795" s="21"/>
      <c r="N795" s="21">
        <v>0.38</v>
      </c>
      <c r="O795" s="1">
        <f t="shared" si="103"/>
        <v>-2.1800000000000002</v>
      </c>
      <c r="Q795" s="15">
        <v>0.37</v>
      </c>
      <c r="R795" s="1">
        <f t="shared" si="104"/>
        <v>-1.22</v>
      </c>
      <c r="S795" s="1">
        <f t="shared" si="102"/>
        <v>-1.58</v>
      </c>
      <c r="T795" s="14"/>
      <c r="U795" s="14"/>
      <c r="W795" s="15">
        <v>1</v>
      </c>
      <c r="X795" s="1">
        <f t="shared" si="90"/>
        <v>-0.46</v>
      </c>
      <c r="Y795">
        <f t="shared" si="96"/>
        <v>-0.61</v>
      </c>
      <c r="Z795" s="15">
        <v>0.61</v>
      </c>
      <c r="AA795" s="1">
        <f t="shared" si="91"/>
        <v>-1.01</v>
      </c>
      <c r="AB795">
        <f t="shared" si="100"/>
        <v>-1.1000000000000001</v>
      </c>
      <c r="AC795">
        <v>-0.77</v>
      </c>
      <c r="AD795" s="1">
        <f t="shared" si="92"/>
        <v>-2.14</v>
      </c>
      <c r="AE795">
        <f t="shared" si="95"/>
        <v>-2.68</v>
      </c>
      <c r="AF795">
        <v>-0.59</v>
      </c>
      <c r="AG795" s="1">
        <f t="shared" si="94"/>
        <v>-2.06</v>
      </c>
      <c r="AH795">
        <f t="shared" si="101"/>
        <v>-2.5</v>
      </c>
    </row>
    <row r="796" spans="1:34" x14ac:dyDescent="0.2">
      <c r="A796">
        <v>1932.17</v>
      </c>
      <c r="B796" s="1">
        <v>1932</v>
      </c>
      <c r="C796" s="1">
        <v>3</v>
      </c>
      <c r="D796" s="1" t="s">
        <v>4</v>
      </c>
      <c r="E796" s="21">
        <v>-0.55000000000000004</v>
      </c>
      <c r="F796" s="1">
        <f t="shared" si="93"/>
        <v>-0.52</v>
      </c>
      <c r="G796">
        <f t="shared" si="98"/>
        <v>-0.69</v>
      </c>
      <c r="H796" s="21">
        <v>-1.1200000000000001</v>
      </c>
      <c r="I796" s="1">
        <f t="shared" si="97"/>
        <v>-0.81</v>
      </c>
      <c r="J796">
        <f t="shared" si="99"/>
        <v>-1.42</v>
      </c>
      <c r="K796" s="21"/>
      <c r="L796" s="21"/>
      <c r="N796" s="21">
        <v>-2.15</v>
      </c>
      <c r="O796" s="1">
        <f t="shared" si="103"/>
        <v>-1.99</v>
      </c>
      <c r="Q796" s="15">
        <v>-1.01</v>
      </c>
      <c r="R796" s="1">
        <f t="shared" si="104"/>
        <v>-1.1100000000000001</v>
      </c>
      <c r="S796" s="1">
        <f t="shared" si="102"/>
        <v>-1.55</v>
      </c>
      <c r="T796" s="14"/>
      <c r="U796" s="14"/>
      <c r="W796" s="15">
        <v>-0.4</v>
      </c>
      <c r="X796" s="1">
        <f t="shared" ref="X796:X859" si="105">ROUND(AVERAGE(W790:W801),2)</f>
        <v>-0.43</v>
      </c>
      <c r="Y796">
        <f t="shared" si="96"/>
        <v>-0.56999999999999995</v>
      </c>
      <c r="Z796" s="15">
        <v>-1.06</v>
      </c>
      <c r="AA796" s="1">
        <f t="shared" ref="AA796:AA859" si="106">ROUND(AVERAGE(Z790:Z801),2)</f>
        <v>-0.96</v>
      </c>
      <c r="AB796">
        <f t="shared" si="100"/>
        <v>-1.06</v>
      </c>
      <c r="AC796">
        <v>-3.24</v>
      </c>
      <c r="AD796" s="1">
        <f t="shared" ref="AD796:AD859" si="107">ROUND(AVERAGE(AC790:AC801),2)</f>
        <v>-2.23</v>
      </c>
      <c r="AE796">
        <f t="shared" si="95"/>
        <v>-2.67</v>
      </c>
      <c r="AF796">
        <v>-2.4</v>
      </c>
      <c r="AG796" s="1">
        <f t="shared" si="94"/>
        <v>-2.12</v>
      </c>
      <c r="AH796">
        <f t="shared" si="101"/>
        <v>-2.48</v>
      </c>
    </row>
    <row r="797" spans="1:34" x14ac:dyDescent="0.2">
      <c r="A797">
        <v>1932.25</v>
      </c>
      <c r="B797" s="1">
        <v>1932</v>
      </c>
      <c r="C797" s="1">
        <v>4</v>
      </c>
      <c r="D797" s="1" t="s">
        <v>5</v>
      </c>
      <c r="E797" s="21">
        <v>-3.15</v>
      </c>
      <c r="F797" s="1">
        <f t="shared" si="93"/>
        <v>-0.7</v>
      </c>
      <c r="G797">
        <f t="shared" si="98"/>
        <v>-0.65</v>
      </c>
      <c r="H797" s="21">
        <v>-4.2300000000000004</v>
      </c>
      <c r="I797" s="1">
        <f t="shared" si="97"/>
        <v>-1.02</v>
      </c>
      <c r="J797">
        <f t="shared" si="99"/>
        <v>-1.4</v>
      </c>
      <c r="K797" s="21"/>
      <c r="L797" s="21"/>
      <c r="N797" s="21">
        <v>-5.27</v>
      </c>
      <c r="O797" s="1">
        <f t="shared" si="103"/>
        <v>-2.08</v>
      </c>
      <c r="Q797" s="15">
        <v>-3</v>
      </c>
      <c r="R797" s="1">
        <f t="shared" si="104"/>
        <v>-1.1299999999999999</v>
      </c>
      <c r="S797" s="1">
        <f t="shared" si="102"/>
        <v>-1.52</v>
      </c>
      <c r="T797" s="14"/>
      <c r="U797" s="14"/>
      <c r="W797" s="15">
        <v>-2.4</v>
      </c>
      <c r="X797" s="1">
        <f t="shared" si="105"/>
        <v>-0.56999999999999995</v>
      </c>
      <c r="Y797">
        <f t="shared" si="96"/>
        <v>-0.54</v>
      </c>
      <c r="Z797" s="15">
        <v>-2.31</v>
      </c>
      <c r="AA797" s="1">
        <f t="shared" si="106"/>
        <v>-0.99</v>
      </c>
      <c r="AB797">
        <f t="shared" si="100"/>
        <v>-1.03</v>
      </c>
      <c r="AC797">
        <v>-5.07</v>
      </c>
      <c r="AD797" s="1">
        <f t="shared" si="107"/>
        <v>-2.41</v>
      </c>
      <c r="AE797">
        <f t="shared" si="95"/>
        <v>-2.66</v>
      </c>
      <c r="AF797">
        <v>-4.79</v>
      </c>
      <c r="AG797" s="1">
        <f t="shared" si="94"/>
        <v>-2.2799999999999998</v>
      </c>
      <c r="AH797">
        <f t="shared" si="101"/>
        <v>-2.46</v>
      </c>
    </row>
    <row r="798" spans="1:34" x14ac:dyDescent="0.2">
      <c r="A798">
        <v>1932.33</v>
      </c>
      <c r="B798" s="1">
        <v>1932</v>
      </c>
      <c r="C798" s="1">
        <v>5</v>
      </c>
      <c r="D798" s="1" t="s">
        <v>6</v>
      </c>
      <c r="E798" s="21">
        <v>1.55</v>
      </c>
      <c r="F798" s="1">
        <f t="shared" si="93"/>
        <v>-0.69</v>
      </c>
      <c r="G798">
        <f t="shared" si="98"/>
        <v>-0.63</v>
      </c>
      <c r="H798" s="21">
        <v>0.65</v>
      </c>
      <c r="I798" s="1">
        <f t="shared" si="97"/>
        <v>-0.93</v>
      </c>
      <c r="J798">
        <f t="shared" si="99"/>
        <v>-1.35</v>
      </c>
      <c r="K798" s="21"/>
      <c r="L798" s="21"/>
      <c r="N798" s="21">
        <v>-0.97</v>
      </c>
      <c r="O798" s="1">
        <f t="shared" si="103"/>
        <v>-2.0299999999999998</v>
      </c>
      <c r="Q798" s="15">
        <v>-0.25</v>
      </c>
      <c r="R798" s="1">
        <f t="shared" si="104"/>
        <v>-1.0900000000000001</v>
      </c>
      <c r="S798" s="1">
        <f t="shared" si="102"/>
        <v>-1.49</v>
      </c>
      <c r="T798" s="14"/>
      <c r="U798" s="14"/>
      <c r="W798" s="15">
        <v>-0.89999999999999947</v>
      </c>
      <c r="X798" s="1">
        <f t="shared" si="105"/>
        <v>-0.57999999999999996</v>
      </c>
      <c r="Y798">
        <f t="shared" si="96"/>
        <v>-0.5</v>
      </c>
      <c r="Z798" s="15">
        <v>-0.76</v>
      </c>
      <c r="AA798" s="1">
        <f t="shared" si="106"/>
        <v>-0.91</v>
      </c>
      <c r="AB798">
        <f t="shared" si="100"/>
        <v>-1.01</v>
      </c>
      <c r="AC798">
        <v>-1.51</v>
      </c>
      <c r="AD798" s="1">
        <f t="shared" si="107"/>
        <v>-2.4500000000000002</v>
      </c>
      <c r="AE798">
        <f t="shared" si="95"/>
        <v>-2.65</v>
      </c>
      <c r="AF798">
        <v>-0.36999999999999922</v>
      </c>
      <c r="AG798" s="1">
        <f t="shared" si="94"/>
        <v>-2.31</v>
      </c>
      <c r="AH798">
        <f t="shared" si="101"/>
        <v>-2.44</v>
      </c>
    </row>
    <row r="799" spans="1:34" x14ac:dyDescent="0.2">
      <c r="A799">
        <v>1932.42</v>
      </c>
      <c r="B799" s="1">
        <v>1932</v>
      </c>
      <c r="C799" s="1">
        <v>6</v>
      </c>
      <c r="D799" s="1" t="s">
        <v>7</v>
      </c>
      <c r="E799" s="21">
        <v>0.9</v>
      </c>
      <c r="F799" s="1">
        <f t="shared" si="93"/>
        <v>-0.69</v>
      </c>
      <c r="G799">
        <f t="shared" si="98"/>
        <v>-0.63</v>
      </c>
      <c r="H799" s="21">
        <v>1.24</v>
      </c>
      <c r="I799" s="1">
        <f t="shared" si="97"/>
        <v>-0.93</v>
      </c>
      <c r="J799">
        <f t="shared" si="99"/>
        <v>-1.31</v>
      </c>
      <c r="K799" s="21"/>
      <c r="L799" s="21"/>
      <c r="N799" s="21">
        <v>0.75</v>
      </c>
      <c r="O799" s="1">
        <f t="shared" si="103"/>
        <v>-2.0699999999999998</v>
      </c>
      <c r="Q799" s="15">
        <v>1.58</v>
      </c>
      <c r="R799" s="1">
        <f t="shared" si="104"/>
        <v>-1.1499999999999999</v>
      </c>
      <c r="S799" s="1">
        <f t="shared" si="102"/>
        <v>-1.49</v>
      </c>
      <c r="T799" s="14"/>
      <c r="U799" s="14"/>
      <c r="W799" s="15">
        <v>-0.70000000000000107</v>
      </c>
      <c r="X799" s="1">
        <f t="shared" si="105"/>
        <v>-0.67</v>
      </c>
      <c r="Y799">
        <f t="shared" si="96"/>
        <v>-0.51</v>
      </c>
      <c r="Z799" s="15">
        <v>-0.24</v>
      </c>
      <c r="AA799" s="1">
        <f t="shared" si="106"/>
        <v>-0.93</v>
      </c>
      <c r="AB799">
        <f t="shared" si="100"/>
        <v>-1</v>
      </c>
      <c r="AC799">
        <v>-0.92</v>
      </c>
      <c r="AD799" s="1">
        <f t="shared" si="107"/>
        <v>-2.48</v>
      </c>
      <c r="AE799">
        <f t="shared" si="95"/>
        <v>-2.66</v>
      </c>
      <c r="AF799">
        <v>-0.56999999999999995</v>
      </c>
      <c r="AG799" s="1">
        <f t="shared" si="94"/>
        <v>-2.29</v>
      </c>
      <c r="AH799">
        <f t="shared" si="101"/>
        <v>-2.46</v>
      </c>
    </row>
    <row r="800" spans="1:34" x14ac:dyDescent="0.2">
      <c r="A800">
        <v>1932.5</v>
      </c>
      <c r="B800" s="1">
        <v>1932</v>
      </c>
      <c r="C800" s="1">
        <v>7</v>
      </c>
      <c r="D800" s="1" t="s">
        <v>8</v>
      </c>
      <c r="E800" s="21">
        <v>1.2</v>
      </c>
      <c r="F800" s="1">
        <f t="shared" si="93"/>
        <v>-0.5</v>
      </c>
      <c r="G800">
        <f t="shared" si="98"/>
        <v>-0.61</v>
      </c>
      <c r="H800" s="21">
        <v>6.51</v>
      </c>
      <c r="I800" s="1">
        <f t="shared" si="97"/>
        <v>-0.8</v>
      </c>
      <c r="J800">
        <f t="shared" si="99"/>
        <v>-1.32</v>
      </c>
      <c r="K800" s="21"/>
      <c r="L800" s="21"/>
      <c r="N800" s="21">
        <v>-0.35999999999999943</v>
      </c>
      <c r="O800" s="1">
        <f t="shared" si="103"/>
        <v>-1.8</v>
      </c>
      <c r="Q800" s="15">
        <v>1.1399999999999999</v>
      </c>
      <c r="R800" s="1">
        <f t="shared" si="104"/>
        <v>-1.04</v>
      </c>
      <c r="S800" s="1">
        <f t="shared" si="102"/>
        <v>-1.47</v>
      </c>
      <c r="T800" s="14"/>
      <c r="U800" s="14"/>
      <c r="W800" s="15">
        <v>1.2</v>
      </c>
      <c r="X800" s="1">
        <f t="shared" si="105"/>
        <v>-0.51</v>
      </c>
      <c r="Y800">
        <f t="shared" si="96"/>
        <v>-0.5</v>
      </c>
      <c r="Z800" s="15">
        <v>0.35999999999999943</v>
      </c>
      <c r="AA800" s="1">
        <f t="shared" si="106"/>
        <v>-0.76</v>
      </c>
      <c r="AB800">
        <f t="shared" si="100"/>
        <v>-0.99</v>
      </c>
      <c r="AC800">
        <v>-0.38999999999999879</v>
      </c>
      <c r="AD800" s="1">
        <f t="shared" si="107"/>
        <v>-2.36</v>
      </c>
      <c r="AE800">
        <f t="shared" si="95"/>
        <v>-2.64</v>
      </c>
      <c r="AF800">
        <v>0.24</v>
      </c>
      <c r="AG800" s="1">
        <f t="shared" si="94"/>
        <v>-2.11</v>
      </c>
      <c r="AH800">
        <f t="shared" si="101"/>
        <v>-2.46</v>
      </c>
    </row>
    <row r="801" spans="1:34" x14ac:dyDescent="0.2">
      <c r="A801">
        <v>1932.58</v>
      </c>
      <c r="B801" s="1">
        <v>1932</v>
      </c>
      <c r="C801" s="1">
        <v>8</v>
      </c>
      <c r="D801" s="1" t="s">
        <v>9</v>
      </c>
      <c r="E801" s="21">
        <v>0.60000000000000142</v>
      </c>
      <c r="F801" s="1">
        <f t="shared" si="93"/>
        <v>-0.4</v>
      </c>
      <c r="G801">
        <f t="shared" si="98"/>
        <v>-0.57999999999999996</v>
      </c>
      <c r="H801" s="21">
        <v>-0.61999999999999922</v>
      </c>
      <c r="I801" s="1">
        <f t="shared" si="97"/>
        <v>-0.61</v>
      </c>
      <c r="J801">
        <f t="shared" si="99"/>
        <v>-1.28</v>
      </c>
      <c r="K801" s="21"/>
      <c r="L801" s="21"/>
      <c r="N801" s="21">
        <v>1.3</v>
      </c>
      <c r="O801" s="1">
        <f t="shared" si="103"/>
        <v>-1.59</v>
      </c>
      <c r="Q801" s="15">
        <v>0.56000000000000005</v>
      </c>
      <c r="R801" s="1">
        <f t="shared" si="104"/>
        <v>-0.85</v>
      </c>
      <c r="S801" s="1">
        <f t="shared" si="102"/>
        <v>-1.44</v>
      </c>
      <c r="T801" s="14"/>
      <c r="U801" s="14"/>
      <c r="W801" s="15">
        <v>0.80000000000000071</v>
      </c>
      <c r="X801" s="1">
        <f t="shared" si="105"/>
        <v>-0.42</v>
      </c>
      <c r="Y801">
        <f t="shared" si="96"/>
        <v>-0.48</v>
      </c>
      <c r="Z801" s="15">
        <v>0.46000000000000085</v>
      </c>
      <c r="AA801" s="1">
        <f t="shared" si="106"/>
        <v>-0.71</v>
      </c>
      <c r="AB801">
        <f t="shared" si="100"/>
        <v>-0.97</v>
      </c>
      <c r="AC801">
        <v>-0.9399999999999995</v>
      </c>
      <c r="AD801" s="1">
        <f t="shared" si="107"/>
        <v>-2.36</v>
      </c>
      <c r="AE801">
        <f t="shared" si="95"/>
        <v>-2.62</v>
      </c>
      <c r="AF801">
        <v>-0.27</v>
      </c>
      <c r="AG801" s="1">
        <f t="shared" si="94"/>
        <v>-2.0099999999999998</v>
      </c>
      <c r="AH801">
        <f t="shared" si="101"/>
        <v>-2.4</v>
      </c>
    </row>
    <row r="802" spans="1:34" x14ac:dyDescent="0.2">
      <c r="A802">
        <v>1932.67</v>
      </c>
      <c r="B802" s="1">
        <v>1932</v>
      </c>
      <c r="C802" s="1">
        <v>9</v>
      </c>
      <c r="D802" s="1" t="s">
        <v>10</v>
      </c>
      <c r="E802" s="21">
        <v>-2.5</v>
      </c>
      <c r="F802" s="1">
        <f t="shared" si="93"/>
        <v>-0.93</v>
      </c>
      <c r="G802">
        <f t="shared" si="98"/>
        <v>-0.67</v>
      </c>
      <c r="H802" s="21">
        <v>-2.62</v>
      </c>
      <c r="I802" s="1">
        <f t="shared" si="97"/>
        <v>-1.24</v>
      </c>
      <c r="J802">
        <f t="shared" si="99"/>
        <v>-1.37</v>
      </c>
      <c r="K802" s="21"/>
      <c r="L802" s="21"/>
      <c r="N802" s="21">
        <v>-2.44</v>
      </c>
      <c r="O802" s="1">
        <f t="shared" si="103"/>
        <v>-2.0699999999999998</v>
      </c>
      <c r="Q802" s="15">
        <v>-0.9300000000000006</v>
      </c>
      <c r="R802" s="1">
        <f t="shared" si="104"/>
        <v>-1.19</v>
      </c>
      <c r="S802" s="1">
        <f t="shared" si="102"/>
        <v>-1.5</v>
      </c>
      <c r="T802" s="14"/>
      <c r="U802" s="14"/>
      <c r="W802" s="15">
        <v>0.2</v>
      </c>
      <c r="X802" s="1">
        <f t="shared" si="105"/>
        <v>-0.74</v>
      </c>
      <c r="Y802">
        <f t="shared" si="96"/>
        <v>-0.55000000000000004</v>
      </c>
      <c r="Z802" s="15">
        <v>-0.61</v>
      </c>
      <c r="AA802" s="1">
        <f t="shared" si="106"/>
        <v>-0.96</v>
      </c>
      <c r="AB802">
        <f t="shared" si="100"/>
        <v>-1.02</v>
      </c>
      <c r="AC802">
        <v>-2.83</v>
      </c>
      <c r="AD802" s="1">
        <f t="shared" si="107"/>
        <v>-2.76</v>
      </c>
      <c r="AE802">
        <f t="shared" si="95"/>
        <v>-2.67</v>
      </c>
      <c r="AF802">
        <v>-2.56</v>
      </c>
      <c r="AG802" s="1">
        <f t="shared" si="94"/>
        <v>-2.4700000000000002</v>
      </c>
      <c r="AH802">
        <f t="shared" si="101"/>
        <v>-2.4700000000000002</v>
      </c>
    </row>
    <row r="803" spans="1:34" x14ac:dyDescent="0.2">
      <c r="A803">
        <v>1932.75</v>
      </c>
      <c r="B803" s="1">
        <v>1932</v>
      </c>
      <c r="C803" s="1">
        <v>10</v>
      </c>
      <c r="D803" s="1" t="s">
        <v>11</v>
      </c>
      <c r="E803" s="21">
        <v>-3.25</v>
      </c>
      <c r="F803" s="1">
        <f t="shared" ref="F803:F866" si="108">ROUND(AVERAGE(E797:E808),2)</f>
        <v>-0.87</v>
      </c>
      <c r="G803">
        <f t="shared" si="98"/>
        <v>-0.59</v>
      </c>
      <c r="H803" s="21">
        <v>-3.71</v>
      </c>
      <c r="I803" s="1">
        <f t="shared" si="97"/>
        <v>-1.35</v>
      </c>
      <c r="J803">
        <f t="shared" si="99"/>
        <v>-1.26</v>
      </c>
      <c r="K803" s="21"/>
      <c r="L803" s="21"/>
      <c r="N803" s="21">
        <v>-3.97</v>
      </c>
      <c r="O803" s="1">
        <f t="shared" si="103"/>
        <v>-2.09</v>
      </c>
      <c r="Q803" s="15">
        <v>-2.78</v>
      </c>
      <c r="R803" s="1">
        <f t="shared" si="104"/>
        <v>-1.2</v>
      </c>
      <c r="S803" s="1">
        <f t="shared" si="102"/>
        <v>-1.42</v>
      </c>
      <c r="T803" s="14"/>
      <c r="U803" s="14"/>
      <c r="W803" s="15">
        <v>-1.6</v>
      </c>
      <c r="X803" s="1">
        <f t="shared" si="105"/>
        <v>-0.67</v>
      </c>
      <c r="Y803">
        <f t="shared" si="96"/>
        <v>-0.49</v>
      </c>
      <c r="Z803" s="15">
        <v>-1.74</v>
      </c>
      <c r="AA803" s="1">
        <f t="shared" si="106"/>
        <v>-0.92</v>
      </c>
      <c r="AB803">
        <f t="shared" si="100"/>
        <v>-0.96</v>
      </c>
      <c r="AC803">
        <v>-3.18</v>
      </c>
      <c r="AD803" s="1">
        <f t="shared" si="107"/>
        <v>-2.79</v>
      </c>
      <c r="AE803">
        <f t="shared" si="95"/>
        <v>-2.61</v>
      </c>
      <c r="AF803">
        <v>-3.67</v>
      </c>
      <c r="AG803" s="1">
        <f t="shared" ref="AG803:AG866" si="109">ROUND(AVERAGE(AF797:AF808),2)</f>
        <v>-2.5099999999999998</v>
      </c>
      <c r="AH803">
        <f t="shared" si="101"/>
        <v>-2.4</v>
      </c>
    </row>
    <row r="804" spans="1:34" x14ac:dyDescent="0.2">
      <c r="A804">
        <v>1932.83</v>
      </c>
      <c r="B804" s="1">
        <v>1932</v>
      </c>
      <c r="C804" s="1">
        <v>11</v>
      </c>
      <c r="D804" s="1" t="s">
        <v>12</v>
      </c>
      <c r="E804" s="21">
        <v>-2.2999999999999998</v>
      </c>
      <c r="F804" s="1">
        <f t="shared" si="108"/>
        <v>-0.69</v>
      </c>
      <c r="G804">
        <f t="shared" si="98"/>
        <v>-0.63</v>
      </c>
      <c r="H804" s="21">
        <v>-3.1</v>
      </c>
      <c r="I804" s="1">
        <f t="shared" si="97"/>
        <v>-1.18</v>
      </c>
      <c r="J804">
        <f t="shared" si="99"/>
        <v>-1.3</v>
      </c>
      <c r="K804" s="21"/>
      <c r="L804" s="21"/>
      <c r="N804" s="21">
        <v>-3.6</v>
      </c>
      <c r="O804" s="1">
        <f t="shared" si="103"/>
        <v>-1.91</v>
      </c>
      <c r="Q804" s="15">
        <v>-2.9</v>
      </c>
      <c r="R804" s="1">
        <f t="shared" si="104"/>
        <v>-1.1499999999999999</v>
      </c>
      <c r="S804" s="1">
        <f t="shared" si="102"/>
        <v>-1.47</v>
      </c>
      <c r="T804" s="14"/>
      <c r="U804" s="14"/>
      <c r="W804" s="15">
        <v>-0.5</v>
      </c>
      <c r="X804" s="1">
        <f t="shared" si="105"/>
        <v>-0.63</v>
      </c>
      <c r="Y804">
        <f t="shared" si="96"/>
        <v>-0.53</v>
      </c>
      <c r="Z804" s="15">
        <v>-1.4</v>
      </c>
      <c r="AA804" s="1">
        <f t="shared" si="106"/>
        <v>-0.86</v>
      </c>
      <c r="AB804">
        <f t="shared" si="100"/>
        <v>-0.99</v>
      </c>
      <c r="AC804">
        <v>-3.05</v>
      </c>
      <c r="AD804" s="1">
        <f t="shared" si="107"/>
        <v>-2.66</v>
      </c>
      <c r="AE804">
        <f t="shared" si="95"/>
        <v>-2.65</v>
      </c>
      <c r="AF804">
        <v>-3.55</v>
      </c>
      <c r="AG804" s="1">
        <f t="shared" si="109"/>
        <v>-2.4</v>
      </c>
      <c r="AH804">
        <f t="shared" si="101"/>
        <v>-2.4300000000000002</v>
      </c>
    </row>
    <row r="805" spans="1:34" x14ac:dyDescent="0.2">
      <c r="A805">
        <v>1932.92</v>
      </c>
      <c r="B805" s="1">
        <v>1932</v>
      </c>
      <c r="C805" s="1">
        <v>12</v>
      </c>
      <c r="D805" s="1" t="s">
        <v>13</v>
      </c>
      <c r="E805" s="21">
        <v>-0.4</v>
      </c>
      <c r="F805" s="1">
        <f t="shared" si="108"/>
        <v>-0.6</v>
      </c>
      <c r="G805">
        <f t="shared" si="98"/>
        <v>-0.6</v>
      </c>
      <c r="H805" s="21">
        <v>-2.2799999999999998</v>
      </c>
      <c r="I805" s="1">
        <f t="shared" si="97"/>
        <v>-1.1599999999999999</v>
      </c>
      <c r="J805">
        <f t="shared" si="99"/>
        <v>-1.29</v>
      </c>
      <c r="K805" s="21"/>
      <c r="L805" s="21"/>
      <c r="N805" s="21">
        <v>-1.43</v>
      </c>
      <c r="O805" s="1">
        <f t="shared" si="103"/>
        <v>-1.84</v>
      </c>
      <c r="Q805" s="15">
        <v>-1.97</v>
      </c>
      <c r="R805" s="1">
        <f t="shared" si="104"/>
        <v>-1.18</v>
      </c>
      <c r="S805" s="1">
        <f t="shared" si="102"/>
        <v>-1.46</v>
      </c>
      <c r="T805" s="14"/>
      <c r="U805" s="14"/>
      <c r="W805" s="15">
        <v>-1</v>
      </c>
      <c r="X805" s="1">
        <f t="shared" si="105"/>
        <v>-0.56999999999999995</v>
      </c>
      <c r="Y805">
        <f t="shared" si="96"/>
        <v>-0.51</v>
      </c>
      <c r="Z805" s="15">
        <v>-0.87</v>
      </c>
      <c r="AA805" s="1">
        <f t="shared" si="106"/>
        <v>-0.79</v>
      </c>
      <c r="AB805">
        <f t="shared" si="100"/>
        <v>-0.97</v>
      </c>
      <c r="AC805">
        <v>-3.02</v>
      </c>
      <c r="AD805" s="1">
        <f t="shared" si="107"/>
        <v>-2.68</v>
      </c>
      <c r="AE805">
        <f t="shared" si="95"/>
        <v>-2.62</v>
      </c>
      <c r="AF805">
        <v>-2.5499999999999998</v>
      </c>
      <c r="AG805" s="1">
        <f t="shared" si="109"/>
        <v>-2.44</v>
      </c>
      <c r="AH805">
        <f t="shared" si="101"/>
        <v>-2.41</v>
      </c>
    </row>
    <row r="806" spans="1:34" x14ac:dyDescent="0.2">
      <c r="A806">
        <v>1933</v>
      </c>
      <c r="B806" s="1">
        <v>1933</v>
      </c>
      <c r="C806" s="1">
        <v>1</v>
      </c>
      <c r="D806" s="18" t="s">
        <v>2</v>
      </c>
      <c r="E806" s="21">
        <v>-0.45</v>
      </c>
      <c r="F806" s="1">
        <f t="shared" si="108"/>
        <v>-0.49</v>
      </c>
      <c r="G806">
        <f t="shared" si="98"/>
        <v>-0.62</v>
      </c>
      <c r="H806" s="21">
        <v>-1.06</v>
      </c>
      <c r="I806" s="1">
        <f t="shared" si="97"/>
        <v>-1.1100000000000001</v>
      </c>
      <c r="J806">
        <f t="shared" si="99"/>
        <v>-1.33</v>
      </c>
      <c r="K806" s="21"/>
      <c r="L806" s="21"/>
      <c r="N806" s="21">
        <v>-1.3</v>
      </c>
      <c r="O806" s="1">
        <f t="shared" si="103"/>
        <v>-1.81</v>
      </c>
      <c r="Q806" s="15">
        <v>-1.04</v>
      </c>
      <c r="R806" s="1">
        <f t="shared" si="104"/>
        <v>-1.24</v>
      </c>
      <c r="S806" s="1">
        <f t="shared" si="102"/>
        <v>-1.49</v>
      </c>
      <c r="T806" s="14"/>
      <c r="U806" s="14"/>
      <c r="W806" s="15">
        <v>-0.7</v>
      </c>
      <c r="X806" s="1">
        <f t="shared" si="105"/>
        <v>-0.43</v>
      </c>
      <c r="Y806">
        <f t="shared" si="96"/>
        <v>-0.53</v>
      </c>
      <c r="Z806" s="15">
        <v>-0.91</v>
      </c>
      <c r="AA806" s="1">
        <f t="shared" si="106"/>
        <v>-0.74</v>
      </c>
      <c r="AB806">
        <f t="shared" si="100"/>
        <v>-0.97</v>
      </c>
      <c r="AC806">
        <v>-3.39</v>
      </c>
      <c r="AD806" s="1">
        <f t="shared" si="107"/>
        <v>-2.66</v>
      </c>
      <c r="AE806">
        <f t="shared" si="95"/>
        <v>-2.63</v>
      </c>
      <c r="AF806">
        <v>-3.03</v>
      </c>
      <c r="AG806" s="1">
        <f t="shared" si="109"/>
        <v>-2.2999999999999998</v>
      </c>
      <c r="AH806">
        <f t="shared" si="101"/>
        <v>-2.39</v>
      </c>
    </row>
    <row r="807" spans="1:34" x14ac:dyDescent="0.2">
      <c r="A807">
        <v>1933.08</v>
      </c>
      <c r="B807" s="1">
        <v>1933</v>
      </c>
      <c r="C807" s="1">
        <v>2</v>
      </c>
      <c r="D807" s="1" t="s">
        <v>3</v>
      </c>
      <c r="E807" s="21">
        <v>-2.75</v>
      </c>
      <c r="F807" s="1">
        <f t="shared" si="108"/>
        <v>-0.47</v>
      </c>
      <c r="G807">
        <f t="shared" si="98"/>
        <v>-0.63</v>
      </c>
      <c r="H807" s="21">
        <v>-4.51</v>
      </c>
      <c r="I807" s="1">
        <f t="shared" si="97"/>
        <v>-1.65</v>
      </c>
      <c r="J807">
        <f t="shared" si="99"/>
        <v>-1.34</v>
      </c>
      <c r="K807" s="21"/>
      <c r="L807" s="21"/>
      <c r="N807" s="21">
        <v>-5.37</v>
      </c>
      <c r="O807" s="1">
        <f t="shared" si="103"/>
        <v>-1.75</v>
      </c>
      <c r="Q807" s="15">
        <v>-3.63</v>
      </c>
      <c r="R807" s="1">
        <f t="shared" si="104"/>
        <v>-1.39</v>
      </c>
      <c r="S807" s="1">
        <f t="shared" si="102"/>
        <v>-1.47</v>
      </c>
      <c r="T807" s="14"/>
      <c r="U807" s="14"/>
      <c r="W807" s="15">
        <v>-2.9</v>
      </c>
      <c r="X807" s="1">
        <f t="shared" si="105"/>
        <v>-0.4</v>
      </c>
      <c r="Y807">
        <f t="shared" si="96"/>
        <v>-0.52</v>
      </c>
      <c r="Z807" s="15">
        <v>-2.39</v>
      </c>
      <c r="AA807" s="1">
        <f t="shared" si="106"/>
        <v>-0.67</v>
      </c>
      <c r="AB807">
        <f t="shared" si="100"/>
        <v>-0.95</v>
      </c>
      <c r="AC807">
        <v>-5.52</v>
      </c>
      <c r="AD807" s="1">
        <f t="shared" si="107"/>
        <v>-2.63</v>
      </c>
      <c r="AE807">
        <f t="shared" si="95"/>
        <v>-2.62</v>
      </c>
      <c r="AF807">
        <v>-6.06</v>
      </c>
      <c r="AG807" s="1">
        <f t="shared" si="109"/>
        <v>-2.2799999999999998</v>
      </c>
      <c r="AH807">
        <f t="shared" si="101"/>
        <v>-2.39</v>
      </c>
    </row>
    <row r="808" spans="1:34" x14ac:dyDescent="0.2">
      <c r="A808">
        <v>1933.17</v>
      </c>
      <c r="B808" s="1">
        <v>1933</v>
      </c>
      <c r="C808" s="1">
        <v>3</v>
      </c>
      <c r="D808" s="1" t="s">
        <v>4</v>
      </c>
      <c r="E808" s="21">
        <v>0.1</v>
      </c>
      <c r="F808" s="1">
        <f t="shared" si="108"/>
        <v>-0.54</v>
      </c>
      <c r="G808">
        <f t="shared" si="98"/>
        <v>-0.63</v>
      </c>
      <c r="H808" s="21">
        <v>-2.4700000000000002</v>
      </c>
      <c r="I808" s="1">
        <f t="shared" si="97"/>
        <v>-1.64</v>
      </c>
      <c r="J808">
        <f t="shared" si="99"/>
        <v>-1.35</v>
      </c>
      <c r="K808" s="21"/>
      <c r="L808" s="21"/>
      <c r="N808" s="21">
        <v>-2.4500000000000002</v>
      </c>
      <c r="O808" s="1">
        <f t="shared" si="103"/>
        <v>-1.99</v>
      </c>
      <c r="Q808" s="15">
        <v>-1.1599999999999999</v>
      </c>
      <c r="R808" s="1">
        <f t="shared" si="104"/>
        <v>-1.57</v>
      </c>
      <c r="S808" s="1">
        <f t="shared" si="102"/>
        <v>-1.49</v>
      </c>
      <c r="T808" s="14"/>
      <c r="U808" s="14"/>
      <c r="W808" s="15">
        <v>0.5</v>
      </c>
      <c r="X808" s="1">
        <f t="shared" si="105"/>
        <v>-0.33</v>
      </c>
      <c r="Y808">
        <f t="shared" si="96"/>
        <v>-0.5</v>
      </c>
      <c r="Z808" s="15">
        <v>-0.61</v>
      </c>
      <c r="AA808" s="1">
        <f t="shared" si="106"/>
        <v>-0.67</v>
      </c>
      <c r="AB808">
        <f t="shared" si="100"/>
        <v>-0.94</v>
      </c>
      <c r="AC808">
        <v>-3.69</v>
      </c>
      <c r="AD808" s="1">
        <f t="shared" si="107"/>
        <v>-2.65</v>
      </c>
      <c r="AE808">
        <f t="shared" si="95"/>
        <v>-2.62</v>
      </c>
      <c r="AF808">
        <v>-2.92</v>
      </c>
      <c r="AG808" s="1">
        <f t="shared" si="109"/>
        <v>-2.27</v>
      </c>
      <c r="AH808">
        <f t="shared" si="101"/>
        <v>-2.38</v>
      </c>
    </row>
    <row r="809" spans="1:34" x14ac:dyDescent="0.2">
      <c r="A809">
        <v>1933.25</v>
      </c>
      <c r="B809" s="1">
        <v>1933</v>
      </c>
      <c r="C809" s="1">
        <v>4</v>
      </c>
      <c r="D809" s="1" t="s">
        <v>5</v>
      </c>
      <c r="E809" s="21">
        <v>-0.95</v>
      </c>
      <c r="F809" s="1">
        <f t="shared" si="108"/>
        <v>-0.35</v>
      </c>
      <c r="G809">
        <f t="shared" si="98"/>
        <v>-0.64</v>
      </c>
      <c r="H809" s="21">
        <v>-2.1800000000000002</v>
      </c>
      <c r="I809" s="1">
        <f t="shared" si="97"/>
        <v>-1.42</v>
      </c>
      <c r="J809">
        <f t="shared" si="99"/>
        <v>-1.37</v>
      </c>
      <c r="K809" s="21"/>
      <c r="L809" s="21"/>
      <c r="N809" s="21">
        <v>-3.02</v>
      </c>
      <c r="O809" s="1">
        <f t="shared" si="103"/>
        <v>-1.83</v>
      </c>
      <c r="Q809" s="15">
        <v>-2.4</v>
      </c>
      <c r="R809" s="1">
        <f t="shared" si="104"/>
        <v>-1.49</v>
      </c>
      <c r="S809" s="1">
        <f t="shared" si="102"/>
        <v>-1.52</v>
      </c>
      <c r="T809" s="14"/>
      <c r="U809" s="14"/>
      <c r="W809" s="15">
        <v>-1.9</v>
      </c>
      <c r="X809" s="1">
        <f t="shared" si="105"/>
        <v>-0.23</v>
      </c>
      <c r="Y809">
        <f t="shared" si="96"/>
        <v>-0.51</v>
      </c>
      <c r="Z809" s="15">
        <v>-1.56</v>
      </c>
      <c r="AA809" s="1">
        <f t="shared" si="106"/>
        <v>-0.63</v>
      </c>
      <c r="AB809">
        <f t="shared" si="100"/>
        <v>-0.94</v>
      </c>
      <c r="AC809">
        <v>-3.52</v>
      </c>
      <c r="AD809" s="1">
        <f t="shared" si="107"/>
        <v>-2.4900000000000002</v>
      </c>
      <c r="AE809">
        <f t="shared" si="95"/>
        <v>-2.63</v>
      </c>
      <c r="AF809">
        <v>-3.54</v>
      </c>
      <c r="AG809" s="1">
        <f t="shared" si="109"/>
        <v>-2.11</v>
      </c>
      <c r="AH809">
        <f t="shared" si="101"/>
        <v>-2.38</v>
      </c>
    </row>
    <row r="810" spans="1:34" x14ac:dyDescent="0.2">
      <c r="A810">
        <v>1933.33</v>
      </c>
      <c r="B810" s="1">
        <v>1933</v>
      </c>
      <c r="C810" s="1">
        <v>5</v>
      </c>
      <c r="D810" s="1" t="s">
        <v>6</v>
      </c>
      <c r="E810" s="21">
        <v>2.6</v>
      </c>
      <c r="F810" s="1">
        <f t="shared" si="108"/>
        <v>-0.37</v>
      </c>
      <c r="G810">
        <f t="shared" si="98"/>
        <v>-0.63</v>
      </c>
      <c r="H810" s="21">
        <v>0.9</v>
      </c>
      <c r="I810" s="1">
        <f t="shared" si="97"/>
        <v>-1.42</v>
      </c>
      <c r="J810">
        <f t="shared" si="99"/>
        <v>-1.34</v>
      </c>
      <c r="K810" s="21"/>
      <c r="L810" s="21"/>
      <c r="N810" s="21">
        <v>-0.17</v>
      </c>
      <c r="O810" s="1">
        <f t="shared" si="103"/>
        <v>-1.83</v>
      </c>
      <c r="Q810" s="15">
        <v>-0.6</v>
      </c>
      <c r="R810" s="1">
        <f t="shared" si="104"/>
        <v>-1.49</v>
      </c>
      <c r="S810" s="1">
        <f t="shared" si="102"/>
        <v>-1.52</v>
      </c>
      <c r="T810" s="14"/>
      <c r="U810" s="14"/>
      <c r="W810" s="15">
        <v>-0.2</v>
      </c>
      <c r="X810" s="1">
        <f t="shared" si="105"/>
        <v>-0.28000000000000003</v>
      </c>
      <c r="Y810">
        <f t="shared" si="96"/>
        <v>-0.53</v>
      </c>
      <c r="Z810" s="15">
        <v>0.04</v>
      </c>
      <c r="AA810" s="1">
        <f t="shared" si="106"/>
        <v>-0.68</v>
      </c>
      <c r="AB810">
        <f t="shared" si="100"/>
        <v>-0.93</v>
      </c>
      <c r="AC810">
        <v>-1.71</v>
      </c>
      <c r="AD810" s="1">
        <f t="shared" si="107"/>
        <v>-2.5299999999999998</v>
      </c>
      <c r="AE810">
        <f t="shared" ref="AE810:AE873" si="110">ROUND(AVERAGE(AC780:AC839),2)</f>
        <v>-2.63</v>
      </c>
      <c r="AF810">
        <v>-0.77999999999999936</v>
      </c>
      <c r="AG810" s="1">
        <f t="shared" si="109"/>
        <v>-2.08</v>
      </c>
      <c r="AH810">
        <f t="shared" si="101"/>
        <v>-2.38</v>
      </c>
    </row>
    <row r="811" spans="1:34" x14ac:dyDescent="0.2">
      <c r="A811">
        <v>1933.42</v>
      </c>
      <c r="B811" s="1">
        <v>1933</v>
      </c>
      <c r="C811" s="1">
        <v>6</v>
      </c>
      <c r="D811" s="1" t="s">
        <v>7</v>
      </c>
      <c r="E811" s="21">
        <v>2.25</v>
      </c>
      <c r="F811" s="1">
        <f t="shared" si="108"/>
        <v>-0.22</v>
      </c>
      <c r="G811">
        <f t="shared" si="98"/>
        <v>-0.57999999999999996</v>
      </c>
      <c r="H811" s="21">
        <v>1.84</v>
      </c>
      <c r="I811" s="1">
        <f t="shared" si="97"/>
        <v>-1.27</v>
      </c>
      <c r="J811">
        <f t="shared" si="99"/>
        <v>-1.29</v>
      </c>
      <c r="K811" s="21"/>
      <c r="L811" s="21"/>
      <c r="N811" s="21">
        <v>1.1499999999999999</v>
      </c>
      <c r="O811" s="2"/>
      <c r="Q811" s="15">
        <v>0.83</v>
      </c>
      <c r="R811" s="1">
        <f t="shared" si="104"/>
        <v>-1.33</v>
      </c>
      <c r="S811" s="1">
        <f t="shared" si="102"/>
        <v>-1.49</v>
      </c>
      <c r="T811" s="14"/>
      <c r="U811" s="14"/>
      <c r="W811" s="15">
        <v>1</v>
      </c>
      <c r="X811" s="1">
        <f t="shared" si="105"/>
        <v>-0.28000000000000003</v>
      </c>
      <c r="Y811">
        <f t="shared" si="96"/>
        <v>-0.5</v>
      </c>
      <c r="Z811" s="15">
        <v>0.40999999999999925</v>
      </c>
      <c r="AA811" s="1">
        <f t="shared" si="106"/>
        <v>-0.66</v>
      </c>
      <c r="AB811">
        <f t="shared" si="100"/>
        <v>-0.89</v>
      </c>
      <c r="AC811">
        <v>-0.61999999999999922</v>
      </c>
      <c r="AD811" s="1">
        <f t="shared" si="107"/>
        <v>-2.4300000000000002</v>
      </c>
      <c r="AE811">
        <f t="shared" si="110"/>
        <v>-2.59</v>
      </c>
      <c r="AF811">
        <v>1.1100000000000001</v>
      </c>
      <c r="AG811" s="1">
        <f t="shared" si="109"/>
        <v>-1.96</v>
      </c>
      <c r="AH811">
        <f t="shared" si="101"/>
        <v>-2.33</v>
      </c>
    </row>
    <row r="812" spans="1:34" x14ac:dyDescent="0.2">
      <c r="A812">
        <v>1933.5</v>
      </c>
      <c r="B812" s="1">
        <v>1933</v>
      </c>
      <c r="C812" s="1">
        <v>7</v>
      </c>
      <c r="D812" s="1" t="s">
        <v>8</v>
      </c>
      <c r="E812" s="21">
        <v>1.4</v>
      </c>
      <c r="F812" s="1">
        <f t="shared" si="108"/>
        <v>-0.15</v>
      </c>
      <c r="G812">
        <f t="shared" si="98"/>
        <v>-0.6</v>
      </c>
      <c r="H812" s="21">
        <v>-3.9999999999999147E-2</v>
      </c>
      <c r="I812" s="1">
        <f t="shared" si="97"/>
        <v>-1.2</v>
      </c>
      <c r="J812">
        <f t="shared" si="99"/>
        <v>-1.32</v>
      </c>
      <c r="K812" s="21"/>
      <c r="L812" s="21"/>
      <c r="N812" s="21">
        <v>0.28999999999999915</v>
      </c>
      <c r="O812" s="2"/>
      <c r="Q812" s="15">
        <v>-0.61000000000000121</v>
      </c>
      <c r="R812" s="1">
        <f t="shared" si="104"/>
        <v>-1.38</v>
      </c>
      <c r="S812" s="1">
        <f t="shared" si="102"/>
        <v>-1.5</v>
      </c>
      <c r="T812" s="14"/>
      <c r="U812" s="14"/>
      <c r="W812" s="15">
        <v>1.5</v>
      </c>
      <c r="X812" s="1">
        <f t="shared" si="105"/>
        <v>-0.28000000000000003</v>
      </c>
      <c r="Y812">
        <f t="shared" si="96"/>
        <v>-0.54</v>
      </c>
      <c r="Z812" s="15">
        <v>1.1599999999999999</v>
      </c>
      <c r="AA812" s="1">
        <f t="shared" si="106"/>
        <v>-0.64</v>
      </c>
      <c r="AB812">
        <f t="shared" si="100"/>
        <v>-0.91</v>
      </c>
      <c r="AC812">
        <v>-3.9999999999999147E-2</v>
      </c>
      <c r="AD812" s="1">
        <f t="shared" si="107"/>
        <v>-2.33</v>
      </c>
      <c r="AE812">
        <f t="shared" si="110"/>
        <v>-2.61</v>
      </c>
      <c r="AF812">
        <v>0.41</v>
      </c>
      <c r="AG812" s="1">
        <f t="shared" si="109"/>
        <v>-1.91</v>
      </c>
      <c r="AH812">
        <f t="shared" si="101"/>
        <v>-2.35</v>
      </c>
    </row>
    <row r="813" spans="1:34" x14ac:dyDescent="0.2">
      <c r="A813">
        <v>1933.58</v>
      </c>
      <c r="B813" s="1">
        <v>1933</v>
      </c>
      <c r="C813" s="1">
        <v>8</v>
      </c>
      <c r="D813" s="1" t="s">
        <v>9</v>
      </c>
      <c r="E813" s="21">
        <v>-0.25</v>
      </c>
      <c r="F813" s="1">
        <f t="shared" si="108"/>
        <v>-0.25</v>
      </c>
      <c r="G813">
        <f t="shared" si="98"/>
        <v>-0.62</v>
      </c>
      <c r="H813" s="21">
        <v>-0.42</v>
      </c>
      <c r="I813" s="1">
        <f t="shared" si="97"/>
        <v>-1.45</v>
      </c>
      <c r="J813">
        <f t="shared" si="99"/>
        <v>-1.34</v>
      </c>
      <c r="K813" s="21"/>
      <c r="L813" s="21"/>
      <c r="N813" s="21">
        <v>-1.55</v>
      </c>
      <c r="O813" s="2"/>
      <c r="Q813" s="15">
        <v>-1.59</v>
      </c>
      <c r="R813" s="1">
        <f t="shared" si="104"/>
        <v>-1.59</v>
      </c>
      <c r="S813" s="1">
        <f t="shared" si="102"/>
        <v>-1.54</v>
      </c>
      <c r="T813" s="14"/>
      <c r="U813" s="14"/>
      <c r="W813" s="15">
        <v>1.6</v>
      </c>
      <c r="X813" s="1">
        <f t="shared" si="105"/>
        <v>-0.41</v>
      </c>
      <c r="Y813">
        <f t="shared" si="96"/>
        <v>-0.55000000000000004</v>
      </c>
      <c r="Z813" s="15">
        <v>0.41</v>
      </c>
      <c r="AA813" s="1">
        <f t="shared" si="106"/>
        <v>-0.73</v>
      </c>
      <c r="AB813">
        <f t="shared" si="100"/>
        <v>-0.93</v>
      </c>
      <c r="AC813">
        <v>-1.19</v>
      </c>
      <c r="AD813" s="1">
        <f t="shared" si="107"/>
        <v>-2.38</v>
      </c>
      <c r="AE813">
        <f t="shared" si="110"/>
        <v>-2.65</v>
      </c>
      <c r="AF813">
        <v>-8.0000000000000071E-2</v>
      </c>
      <c r="AG813" s="1">
        <f t="shared" si="109"/>
        <v>-2.0099999999999998</v>
      </c>
      <c r="AH813">
        <f t="shared" si="101"/>
        <v>-2.38</v>
      </c>
    </row>
    <row r="814" spans="1:34" x14ac:dyDescent="0.2">
      <c r="A814">
        <v>1933.67</v>
      </c>
      <c r="B814" s="1">
        <v>1933</v>
      </c>
      <c r="C814" s="1">
        <v>9</v>
      </c>
      <c r="D814" s="1" t="s">
        <v>10</v>
      </c>
      <c r="E814" s="21">
        <v>-0.25</v>
      </c>
      <c r="F814" s="1">
        <f t="shared" si="108"/>
        <v>-0.13</v>
      </c>
      <c r="G814">
        <f t="shared" si="98"/>
        <v>-0.61</v>
      </c>
      <c r="H814" s="21">
        <v>-1.9999999999999574E-2</v>
      </c>
      <c r="I814" s="1">
        <f t="shared" si="97"/>
        <v>-1.28</v>
      </c>
      <c r="J814">
        <f t="shared" si="99"/>
        <v>-1.31</v>
      </c>
      <c r="K814" s="21"/>
      <c r="L814" s="21"/>
      <c r="N814" s="21">
        <v>-0.48999999999999844</v>
      </c>
      <c r="O814" s="2"/>
      <c r="Q814" s="15">
        <v>-8.0000000000000071E-2</v>
      </c>
      <c r="R814" s="1">
        <f t="shared" si="104"/>
        <v>-1.45</v>
      </c>
      <c r="S814" s="1">
        <f t="shared" si="102"/>
        <v>-1.51</v>
      </c>
      <c r="T814" s="14"/>
      <c r="U814" s="14"/>
      <c r="W814" s="15">
        <v>1.4</v>
      </c>
      <c r="X814" s="1">
        <f t="shared" si="105"/>
        <v>-0.26</v>
      </c>
      <c r="Y814">
        <f t="shared" si="96"/>
        <v>-0.55000000000000004</v>
      </c>
      <c r="Z814" s="15">
        <v>-0.10999999999999943</v>
      </c>
      <c r="AA814" s="1">
        <f t="shared" si="106"/>
        <v>-0.63</v>
      </c>
      <c r="AB814">
        <f t="shared" si="100"/>
        <v>-0.92</v>
      </c>
      <c r="AC814">
        <v>-0.93000000000000149</v>
      </c>
      <c r="AD814" s="1">
        <f t="shared" si="107"/>
        <v>-2.21</v>
      </c>
      <c r="AE814">
        <f t="shared" si="110"/>
        <v>-2.63</v>
      </c>
      <c r="AF814">
        <v>-0.62000000000000099</v>
      </c>
      <c r="AG814" s="1">
        <f t="shared" si="109"/>
        <v>-1.8</v>
      </c>
      <c r="AH814">
        <f t="shared" si="101"/>
        <v>-2.37</v>
      </c>
    </row>
    <row r="815" spans="1:34" x14ac:dyDescent="0.2">
      <c r="A815">
        <v>1933.75</v>
      </c>
      <c r="B815" s="1">
        <v>1933</v>
      </c>
      <c r="C815" s="1">
        <v>10</v>
      </c>
      <c r="D815" s="1" t="s">
        <v>11</v>
      </c>
      <c r="E815" s="21">
        <v>-3.45</v>
      </c>
      <c r="F815" s="1">
        <f t="shared" si="108"/>
        <v>-0.33</v>
      </c>
      <c r="G815">
        <f t="shared" si="98"/>
        <v>-0.62</v>
      </c>
      <c r="H815" s="21">
        <v>-3.71</v>
      </c>
      <c r="I815" s="1">
        <f t="shared" si="97"/>
        <v>-1.18</v>
      </c>
      <c r="J815">
        <f t="shared" si="99"/>
        <v>-1.3</v>
      </c>
      <c r="K815" s="21"/>
      <c r="L815" s="21"/>
      <c r="N815" s="21">
        <v>-4.07</v>
      </c>
      <c r="O815" s="2"/>
      <c r="Q815" s="15">
        <v>-2.73</v>
      </c>
      <c r="R815" s="1">
        <f t="shared" si="104"/>
        <v>-1.57</v>
      </c>
      <c r="S815" s="1">
        <f t="shared" si="102"/>
        <v>-1.5</v>
      </c>
      <c r="T815" s="14"/>
      <c r="U815" s="14"/>
      <c r="W815" s="15">
        <v>-2.2000000000000002</v>
      </c>
      <c r="X815" s="1">
        <f t="shared" si="105"/>
        <v>-0.46</v>
      </c>
      <c r="Y815">
        <f t="shared" si="96"/>
        <v>-0.55000000000000004</v>
      </c>
      <c r="Z815" s="15">
        <v>-2.34</v>
      </c>
      <c r="AA815" s="1">
        <f t="shared" si="106"/>
        <v>-0.75</v>
      </c>
      <c r="AB815">
        <f t="shared" si="100"/>
        <v>-0.91</v>
      </c>
      <c r="AC815">
        <v>-3.68</v>
      </c>
      <c r="AD815" s="1">
        <f t="shared" si="107"/>
        <v>-2.33</v>
      </c>
      <c r="AE815">
        <f t="shared" si="110"/>
        <v>-2.63</v>
      </c>
      <c r="AF815">
        <v>-3.29</v>
      </c>
      <c r="AG815" s="1">
        <f t="shared" si="109"/>
        <v>-1.93</v>
      </c>
      <c r="AH815">
        <f t="shared" si="101"/>
        <v>-2.35</v>
      </c>
    </row>
    <row r="816" spans="1:34" x14ac:dyDescent="0.2">
      <c r="A816">
        <v>1933.83</v>
      </c>
      <c r="B816" s="1">
        <v>1933</v>
      </c>
      <c r="C816" s="1">
        <v>11</v>
      </c>
      <c r="D816" s="1" t="s">
        <v>12</v>
      </c>
      <c r="E816" s="21">
        <v>-0.5</v>
      </c>
      <c r="F816" s="1">
        <f t="shared" si="108"/>
        <v>-0.23</v>
      </c>
      <c r="G816">
        <f t="shared" si="98"/>
        <v>-0.61</v>
      </c>
      <c r="H816" s="21">
        <v>-1.25</v>
      </c>
      <c r="I816" s="1">
        <f t="shared" si="97"/>
        <v>-1.19</v>
      </c>
      <c r="J816">
        <f t="shared" si="99"/>
        <v>-1.3</v>
      </c>
      <c r="K816" s="21"/>
      <c r="L816" s="21"/>
      <c r="N816" s="21" t="e">
        <v>#VALUE!</v>
      </c>
      <c r="O816" s="2"/>
      <c r="Q816" s="15">
        <v>-0.95</v>
      </c>
      <c r="R816" s="1">
        <f t="shared" si="104"/>
        <v>-1.51</v>
      </c>
      <c r="S816" s="1">
        <f t="shared" si="102"/>
        <v>-1.52</v>
      </c>
      <c r="T816" s="14"/>
      <c r="U816" s="14"/>
      <c r="W816" s="15">
        <v>-0.5</v>
      </c>
      <c r="X816" s="1">
        <f t="shared" si="105"/>
        <v>-0.46</v>
      </c>
      <c r="Y816">
        <f t="shared" si="96"/>
        <v>-0.57999999999999996</v>
      </c>
      <c r="Z816" s="15">
        <v>-1.1000000000000001</v>
      </c>
      <c r="AA816" s="1">
        <f t="shared" si="106"/>
        <v>-0.74</v>
      </c>
      <c r="AB816">
        <f t="shared" si="100"/>
        <v>-0.93</v>
      </c>
      <c r="AC816">
        <v>-1.8</v>
      </c>
      <c r="AD816" s="1">
        <f t="shared" si="107"/>
        <v>-2.34</v>
      </c>
      <c r="AE816">
        <f t="shared" si="110"/>
        <v>-2.62</v>
      </c>
      <c r="AF816">
        <v>-2.2000000000000002</v>
      </c>
      <c r="AG816" s="1">
        <f t="shared" si="109"/>
        <v>-1.84</v>
      </c>
      <c r="AH816">
        <f t="shared" si="101"/>
        <v>-2.34</v>
      </c>
    </row>
    <row r="817" spans="1:34" x14ac:dyDescent="0.2">
      <c r="A817">
        <v>1933.92</v>
      </c>
      <c r="B817" s="1">
        <v>1933</v>
      </c>
      <c r="C817" s="1">
        <v>12</v>
      </c>
      <c r="D817" s="1" t="s">
        <v>13</v>
      </c>
      <c r="E817" s="21">
        <v>0.5</v>
      </c>
      <c r="F817" s="1">
        <f t="shared" si="108"/>
        <v>-0.48</v>
      </c>
      <c r="G817">
        <f t="shared" si="98"/>
        <v>-0.59</v>
      </c>
      <c r="H817" s="21">
        <v>-1.53</v>
      </c>
      <c r="I817" s="1">
        <f t="shared" si="97"/>
        <v>-1.1599999999999999</v>
      </c>
      <c r="J817">
        <f t="shared" si="99"/>
        <v>-1.27</v>
      </c>
      <c r="K817" s="21"/>
      <c r="L817" s="21"/>
      <c r="N817" s="21" t="e">
        <v>#VALUE!</v>
      </c>
      <c r="O817" s="2"/>
      <c r="Q817" s="15">
        <v>-2.57</v>
      </c>
      <c r="R817" s="1">
        <f t="shared" si="104"/>
        <v>-1.5</v>
      </c>
      <c r="S817" s="1">
        <f t="shared" si="102"/>
        <v>-1.51</v>
      </c>
      <c r="T817" s="14"/>
      <c r="U817" s="14"/>
      <c r="W817" s="15">
        <v>-0.9</v>
      </c>
      <c r="X817" s="1">
        <f t="shared" si="105"/>
        <v>-0.47</v>
      </c>
      <c r="Y817">
        <f t="shared" si="96"/>
        <v>-0.56999999999999995</v>
      </c>
      <c r="Z817" s="15">
        <v>-0.72</v>
      </c>
      <c r="AA817" s="1">
        <f t="shared" si="106"/>
        <v>-0.83</v>
      </c>
      <c r="AB817">
        <f t="shared" si="100"/>
        <v>-0.92</v>
      </c>
      <c r="AC817">
        <v>-1.92</v>
      </c>
      <c r="AD817" s="1">
        <f t="shared" si="107"/>
        <v>-2.48</v>
      </c>
      <c r="AE817">
        <f t="shared" si="110"/>
        <v>-2.62</v>
      </c>
      <c r="AF817">
        <v>-1.95</v>
      </c>
      <c r="AG817" s="1">
        <f t="shared" si="109"/>
        <v>-1.93</v>
      </c>
      <c r="AH817">
        <f t="shared" si="101"/>
        <v>-2.33</v>
      </c>
    </row>
    <row r="818" spans="1:34" x14ac:dyDescent="0.2">
      <c r="A818">
        <v>1934</v>
      </c>
      <c r="B818" s="1">
        <v>1934</v>
      </c>
      <c r="C818" s="1">
        <v>1</v>
      </c>
      <c r="D818" s="18" t="s">
        <v>2</v>
      </c>
      <c r="E818" s="21">
        <v>-1.75</v>
      </c>
      <c r="F818" s="1">
        <f t="shared" si="108"/>
        <v>-0.52</v>
      </c>
      <c r="G818">
        <f t="shared" si="98"/>
        <v>-0.57999999999999996</v>
      </c>
      <c r="H818" s="21">
        <v>-4.01</v>
      </c>
      <c r="I818" s="1">
        <f t="shared" si="97"/>
        <v>-1.27</v>
      </c>
      <c r="J818">
        <f t="shared" si="99"/>
        <v>-1.27</v>
      </c>
      <c r="K818" s="21"/>
      <c r="L818" s="21"/>
      <c r="N818" s="21">
        <v>-3.35</v>
      </c>
      <c r="O818" s="2"/>
      <c r="Q818" s="15">
        <v>-3.59</v>
      </c>
      <c r="R818" s="1">
        <f t="shared" si="104"/>
        <v>-1.61</v>
      </c>
      <c r="S818" s="1">
        <f t="shared" si="102"/>
        <v>-1.5</v>
      </c>
      <c r="T818" s="14"/>
      <c r="U818" s="14"/>
      <c r="W818" s="15">
        <v>-2.2999999999999998</v>
      </c>
      <c r="X818" s="1">
        <f t="shared" si="105"/>
        <v>-0.57999999999999996</v>
      </c>
      <c r="Y818">
        <f t="shared" si="96"/>
        <v>-0.56000000000000005</v>
      </c>
      <c r="Z818" s="15">
        <v>-1.96</v>
      </c>
      <c r="AA818" s="1">
        <f t="shared" si="106"/>
        <v>-0.86</v>
      </c>
      <c r="AB818">
        <f t="shared" si="100"/>
        <v>-0.89</v>
      </c>
      <c r="AC818">
        <v>-3.99</v>
      </c>
      <c r="AD818" s="1">
        <f t="shared" si="107"/>
        <v>-2.5</v>
      </c>
      <c r="AE818">
        <f t="shared" si="110"/>
        <v>-2.61</v>
      </c>
      <c r="AF818">
        <v>-4.2300000000000004</v>
      </c>
      <c r="AG818" s="1">
        <f t="shared" si="109"/>
        <v>-2.0299999999999998</v>
      </c>
      <c r="AH818">
        <f t="shared" si="101"/>
        <v>-2.3199999999999998</v>
      </c>
    </row>
    <row r="819" spans="1:34" x14ac:dyDescent="0.2">
      <c r="A819">
        <v>1934.08</v>
      </c>
      <c r="B819" s="1">
        <v>1934</v>
      </c>
      <c r="C819" s="1">
        <v>2</v>
      </c>
      <c r="D819" s="1" t="s">
        <v>3</v>
      </c>
      <c r="E819" s="21">
        <v>-1.3</v>
      </c>
      <c r="F819" s="1">
        <f t="shared" si="108"/>
        <v>-0.59</v>
      </c>
      <c r="G819">
        <f t="shared" si="98"/>
        <v>-0.56000000000000005</v>
      </c>
      <c r="H819" s="21">
        <v>-2.5099999999999998</v>
      </c>
      <c r="I819" s="1">
        <f t="shared" si="97"/>
        <v>-1.25</v>
      </c>
      <c r="J819">
        <f t="shared" si="99"/>
        <v>-1.27</v>
      </c>
      <c r="K819" s="21"/>
      <c r="L819" s="21"/>
      <c r="N819" s="21">
        <v>-4.07</v>
      </c>
      <c r="O819" s="2"/>
      <c r="Q819" s="15">
        <v>-1.93</v>
      </c>
      <c r="R819" s="1">
        <f t="shared" si="104"/>
        <v>-1.62</v>
      </c>
      <c r="S819" s="1">
        <f t="shared" si="102"/>
        <v>-1.45</v>
      </c>
      <c r="T819" s="14"/>
      <c r="U819" s="14"/>
      <c r="W819" s="15">
        <v>-1.1000000000000001</v>
      </c>
      <c r="X819" s="1">
        <f t="shared" si="105"/>
        <v>-0.68</v>
      </c>
      <c r="Y819">
        <f t="shared" ref="Y819:Y882" si="111">ROUND(AVERAGE(W789:W848),2)</f>
        <v>-0.54</v>
      </c>
      <c r="Z819" s="15">
        <v>-1.19</v>
      </c>
      <c r="AA819" s="1">
        <f t="shared" si="106"/>
        <v>-0.9</v>
      </c>
      <c r="AB819">
        <f t="shared" si="100"/>
        <v>-0.86</v>
      </c>
      <c r="AC819">
        <v>-3.37</v>
      </c>
      <c r="AD819" s="1">
        <f t="shared" si="107"/>
        <v>-2.5099999999999998</v>
      </c>
      <c r="AE819">
        <f t="shared" si="110"/>
        <v>-2.62</v>
      </c>
      <c r="AF819">
        <v>-3.48</v>
      </c>
      <c r="AG819" s="1">
        <f t="shared" si="109"/>
        <v>-2</v>
      </c>
      <c r="AH819">
        <f t="shared" si="101"/>
        <v>-2.31</v>
      </c>
    </row>
    <row r="820" spans="1:34" x14ac:dyDescent="0.2">
      <c r="A820">
        <v>1934.17</v>
      </c>
      <c r="B820" s="1">
        <v>1934</v>
      </c>
      <c r="C820" s="1">
        <v>3</v>
      </c>
      <c r="D820" s="1" t="s">
        <v>4</v>
      </c>
      <c r="E820" s="21">
        <v>-2.2999999999999998</v>
      </c>
      <c r="F820" s="1">
        <f t="shared" si="108"/>
        <v>-0.56999999999999995</v>
      </c>
      <c r="G820">
        <f t="shared" si="98"/>
        <v>-0.56999999999999995</v>
      </c>
      <c r="H820" s="21">
        <v>-1.2</v>
      </c>
      <c r="I820" s="1">
        <f t="shared" si="97"/>
        <v>-1.27</v>
      </c>
      <c r="J820">
        <f t="shared" si="99"/>
        <v>-1.3</v>
      </c>
      <c r="K820" s="21"/>
      <c r="L820" s="21"/>
      <c r="N820" s="21">
        <v>-4.3</v>
      </c>
      <c r="O820" s="2"/>
      <c r="Q820" s="15">
        <v>-2.66</v>
      </c>
      <c r="R820" s="1">
        <f t="shared" si="104"/>
        <v>-1.54</v>
      </c>
      <c r="S820" s="1">
        <f t="shared" si="102"/>
        <v>-1.46</v>
      </c>
      <c r="T820" s="14"/>
      <c r="U820" s="14"/>
      <c r="W820" s="15">
        <v>-1.9</v>
      </c>
      <c r="X820" s="1">
        <f t="shared" si="105"/>
        <v>-0.71</v>
      </c>
      <c r="Y820">
        <f t="shared" si="111"/>
        <v>-0.52</v>
      </c>
      <c r="Z820" s="15">
        <v>-2.0099999999999998</v>
      </c>
      <c r="AA820" s="1">
        <f t="shared" si="106"/>
        <v>-0.87</v>
      </c>
      <c r="AB820">
        <f t="shared" si="100"/>
        <v>-0.84</v>
      </c>
      <c r="AC820">
        <v>-5.19</v>
      </c>
      <c r="AD820" s="1">
        <f t="shared" si="107"/>
        <v>-2.4700000000000002</v>
      </c>
      <c r="AE820">
        <f t="shared" si="110"/>
        <v>-2.64</v>
      </c>
      <c r="AF820">
        <v>-4.47</v>
      </c>
      <c r="AG820" s="1">
        <f t="shared" si="109"/>
        <v>-2.0099999999999998</v>
      </c>
      <c r="AH820">
        <f t="shared" si="101"/>
        <v>-2.3199999999999998</v>
      </c>
    </row>
    <row r="821" spans="1:34" x14ac:dyDescent="0.2">
      <c r="A821">
        <v>1934.25</v>
      </c>
      <c r="B821" s="1">
        <v>1934</v>
      </c>
      <c r="C821" s="1">
        <v>4</v>
      </c>
      <c r="D821" s="1" t="s">
        <v>5</v>
      </c>
      <c r="E821" s="21">
        <v>0.3</v>
      </c>
      <c r="F821" s="1">
        <f t="shared" si="108"/>
        <v>-0.56999999999999995</v>
      </c>
      <c r="G821">
        <f t="shared" si="98"/>
        <v>-0.56999999999999995</v>
      </c>
      <c r="H821" s="21">
        <v>-2.27</v>
      </c>
      <c r="I821" s="1">
        <f t="shared" si="97"/>
        <v>-1.32</v>
      </c>
      <c r="J821">
        <f t="shared" si="99"/>
        <v>-1.3</v>
      </c>
      <c r="K821" s="21"/>
      <c r="L821" s="21"/>
      <c r="N821" s="21">
        <v>-3.47</v>
      </c>
      <c r="O821" s="2"/>
      <c r="Q821" s="15">
        <v>-1.65</v>
      </c>
      <c r="R821" s="1">
        <f t="shared" si="104"/>
        <v>-1.63</v>
      </c>
      <c r="S821" s="1">
        <f t="shared" si="102"/>
        <v>-1.48</v>
      </c>
      <c r="T821" s="14"/>
      <c r="U821" s="14"/>
      <c r="W821" s="15">
        <v>-1.9</v>
      </c>
      <c r="X821" s="1">
        <f t="shared" si="105"/>
        <v>-0.76</v>
      </c>
      <c r="Y821">
        <f t="shared" si="111"/>
        <v>-0.53</v>
      </c>
      <c r="Z821" s="15">
        <v>-1.51</v>
      </c>
      <c r="AA821" s="1">
        <f t="shared" si="106"/>
        <v>-0.89</v>
      </c>
      <c r="AB821">
        <f t="shared" si="100"/>
        <v>-0.85</v>
      </c>
      <c r="AC821">
        <v>-3.67</v>
      </c>
      <c r="AD821" s="1">
        <f t="shared" si="107"/>
        <v>-2.5499999999999998</v>
      </c>
      <c r="AE821">
        <f t="shared" si="110"/>
        <v>-2.65</v>
      </c>
      <c r="AF821">
        <v>-2.52</v>
      </c>
      <c r="AG821" s="1">
        <f t="shared" si="109"/>
        <v>-2.08</v>
      </c>
      <c r="AH821">
        <f t="shared" si="101"/>
        <v>-2.33</v>
      </c>
    </row>
    <row r="822" spans="1:34" x14ac:dyDescent="0.2">
      <c r="A822">
        <v>1934.33</v>
      </c>
      <c r="B822" s="1">
        <v>1934</v>
      </c>
      <c r="C822" s="1">
        <v>5</v>
      </c>
      <c r="D822" s="1" t="s">
        <v>6</v>
      </c>
      <c r="E822" s="21">
        <v>-0.39999999999999947</v>
      </c>
      <c r="F822" s="1">
        <f t="shared" si="108"/>
        <v>-0.52</v>
      </c>
      <c r="G822">
        <f t="shared" si="98"/>
        <v>-0.54</v>
      </c>
      <c r="H822" s="21">
        <v>1.17</v>
      </c>
      <c r="I822" s="1">
        <f t="shared" si="97"/>
        <v>-1.17</v>
      </c>
      <c r="J822">
        <f t="shared" si="99"/>
        <v>-1.26</v>
      </c>
      <c r="K822" s="21"/>
      <c r="L822" s="21"/>
      <c r="N822" s="21">
        <v>-1.32</v>
      </c>
      <c r="O822" s="2"/>
      <c r="Q822" s="15">
        <v>-0.5</v>
      </c>
      <c r="R822" s="1">
        <f t="shared" si="104"/>
        <v>-1.61</v>
      </c>
      <c r="S822" s="1">
        <f t="shared" si="102"/>
        <v>-1.44</v>
      </c>
      <c r="T822" s="14"/>
      <c r="U822" s="14"/>
      <c r="W822" s="15">
        <v>-0.3</v>
      </c>
      <c r="X822" s="1">
        <f t="shared" si="105"/>
        <v>-0.69</v>
      </c>
      <c r="Y822">
        <f t="shared" si="111"/>
        <v>-0.5</v>
      </c>
      <c r="Z822" s="15">
        <v>-1.01</v>
      </c>
      <c r="AA822" s="1">
        <f t="shared" si="106"/>
        <v>-0.84</v>
      </c>
      <c r="AB822">
        <f t="shared" si="100"/>
        <v>-0.83</v>
      </c>
      <c r="AC822">
        <v>-3.41</v>
      </c>
      <c r="AD822" s="1">
        <f t="shared" si="107"/>
        <v>-2.5499999999999998</v>
      </c>
      <c r="AE822">
        <f t="shared" si="110"/>
        <v>-2.65</v>
      </c>
      <c r="AF822">
        <v>-1.88</v>
      </c>
      <c r="AG822" s="1">
        <f t="shared" si="109"/>
        <v>-2.13</v>
      </c>
      <c r="AH822">
        <f t="shared" si="101"/>
        <v>-2.31</v>
      </c>
    </row>
    <row r="823" spans="1:34" x14ac:dyDescent="0.2">
      <c r="A823">
        <v>1934.42</v>
      </c>
      <c r="B823" s="1">
        <v>1934</v>
      </c>
      <c r="C823" s="1">
        <v>6</v>
      </c>
      <c r="D823" s="1" t="s">
        <v>7</v>
      </c>
      <c r="E823" s="21">
        <v>1.8</v>
      </c>
      <c r="F823" s="1">
        <f t="shared" si="108"/>
        <v>-0.68</v>
      </c>
      <c r="G823">
        <f t="shared" si="98"/>
        <v>-0.53</v>
      </c>
      <c r="H823" s="21">
        <v>0.49999999999999911</v>
      </c>
      <c r="I823" s="1">
        <f t="shared" si="97"/>
        <v>-1.2</v>
      </c>
      <c r="J823">
        <f t="shared" si="99"/>
        <v>-1.25</v>
      </c>
      <c r="K823" s="21"/>
      <c r="L823" s="21"/>
      <c r="N823" s="21">
        <v>1.05</v>
      </c>
      <c r="O823" s="2"/>
      <c r="Q823" s="15">
        <v>-0.47000000000000064</v>
      </c>
      <c r="R823" s="1">
        <f t="shared" si="104"/>
        <v>-1.84</v>
      </c>
      <c r="S823" s="1">
        <f t="shared" si="102"/>
        <v>-1.46</v>
      </c>
      <c r="T823" s="14"/>
      <c r="U823" s="14"/>
      <c r="W823" s="15">
        <v>-0.4</v>
      </c>
      <c r="X823" s="1">
        <f t="shared" si="105"/>
        <v>-0.79</v>
      </c>
      <c r="Y823">
        <f t="shared" si="111"/>
        <v>-0.56000000000000005</v>
      </c>
      <c r="Z823" s="15">
        <v>0.11</v>
      </c>
      <c r="AA823" s="1">
        <f t="shared" si="106"/>
        <v>-0.89</v>
      </c>
      <c r="AB823">
        <f t="shared" si="100"/>
        <v>-0.84</v>
      </c>
      <c r="AC823">
        <v>-0.81999999999999851</v>
      </c>
      <c r="AD823" s="1">
        <f t="shared" si="107"/>
        <v>-2.7</v>
      </c>
      <c r="AE823">
        <f t="shared" si="110"/>
        <v>-2.67</v>
      </c>
      <c r="AF823">
        <v>0</v>
      </c>
      <c r="AG823" s="1">
        <f t="shared" si="109"/>
        <v>-2.33</v>
      </c>
      <c r="AH823">
        <f t="shared" si="101"/>
        <v>-2.3199999999999998</v>
      </c>
    </row>
    <row r="824" spans="1:34" x14ac:dyDescent="0.2">
      <c r="A824">
        <v>1934.5</v>
      </c>
      <c r="B824" s="1">
        <v>1934</v>
      </c>
      <c r="C824" s="1">
        <v>7</v>
      </c>
      <c r="D824" s="1" t="s">
        <v>8</v>
      </c>
      <c r="E824" s="21">
        <v>0.55000000000000071</v>
      </c>
      <c r="F824" s="1">
        <f t="shared" si="108"/>
        <v>-0.7</v>
      </c>
      <c r="G824">
        <f t="shared" si="98"/>
        <v>-0.54</v>
      </c>
      <c r="H824" s="21">
        <v>0.25</v>
      </c>
      <c r="I824" s="1">
        <f t="shared" ref="I824:I887" si="112">ROUND(AVERAGE(H818:H829),2)</f>
        <v>-1.3</v>
      </c>
      <c r="J824">
        <f t="shared" si="99"/>
        <v>-1.26</v>
      </c>
      <c r="K824" s="21"/>
      <c r="L824" s="21"/>
      <c r="N824" s="21">
        <v>-0.56000000000000005</v>
      </c>
      <c r="O824" s="2"/>
      <c r="Q824" s="15">
        <v>-0.76</v>
      </c>
      <c r="R824" s="1">
        <f t="shared" si="104"/>
        <v>-1.73</v>
      </c>
      <c r="S824" s="1">
        <f t="shared" si="102"/>
        <v>-1.49</v>
      </c>
      <c r="T824" s="14"/>
      <c r="U824" s="14"/>
      <c r="W824" s="15">
        <v>0.29999999999999893</v>
      </c>
      <c r="X824" s="1">
        <f t="shared" si="105"/>
        <v>-0.73</v>
      </c>
      <c r="Y824">
        <f t="shared" si="111"/>
        <v>-0.57999999999999996</v>
      </c>
      <c r="Z824" s="15">
        <v>0.66</v>
      </c>
      <c r="AA824" s="1">
        <f t="shared" si="106"/>
        <v>-0.89</v>
      </c>
      <c r="AB824">
        <f t="shared" si="100"/>
        <v>-0.86</v>
      </c>
      <c r="AC824">
        <v>-8.9999999999999858E-2</v>
      </c>
      <c r="AD824" s="1">
        <f t="shared" si="107"/>
        <v>-2.76</v>
      </c>
      <c r="AE824">
        <f t="shared" si="110"/>
        <v>-2.7</v>
      </c>
      <c r="AF824">
        <v>0.70999999999999908</v>
      </c>
      <c r="AG824" s="1">
        <f t="shared" si="109"/>
        <v>-2.4300000000000002</v>
      </c>
      <c r="AH824">
        <f t="shared" si="101"/>
        <v>-2.36</v>
      </c>
    </row>
    <row r="825" spans="1:34" x14ac:dyDescent="0.2">
      <c r="A825">
        <v>1934.58</v>
      </c>
      <c r="B825" s="1">
        <v>1934</v>
      </c>
      <c r="C825" s="1">
        <v>8</v>
      </c>
      <c r="D825" s="1" t="s">
        <v>9</v>
      </c>
      <c r="E825" s="21">
        <v>-4.9999999999998934E-2</v>
      </c>
      <c r="F825" s="1">
        <f t="shared" si="108"/>
        <v>-0.56999999999999995</v>
      </c>
      <c r="G825">
        <f t="shared" si="98"/>
        <v>-0.52</v>
      </c>
      <c r="H825" s="21">
        <v>-0.6899999999999995</v>
      </c>
      <c r="I825" s="1">
        <f t="shared" si="112"/>
        <v>-0.95</v>
      </c>
      <c r="J825">
        <f t="shared" si="99"/>
        <v>-1.22</v>
      </c>
      <c r="K825" s="21"/>
      <c r="L825" s="21"/>
      <c r="N825" s="21">
        <v>-0.29999999999999893</v>
      </c>
      <c r="O825" s="2"/>
      <c r="Q825" s="15">
        <v>-0.63999999999999879</v>
      </c>
      <c r="R825" s="1">
        <f t="shared" si="104"/>
        <v>-1.62</v>
      </c>
      <c r="S825" s="1">
        <f t="shared" si="102"/>
        <v>-1.47</v>
      </c>
      <c r="T825" s="14"/>
      <c r="U825" s="14"/>
      <c r="W825" s="15">
        <v>1.3</v>
      </c>
      <c r="X825" s="1">
        <f t="shared" si="105"/>
        <v>-0.63</v>
      </c>
      <c r="Y825">
        <f t="shared" si="111"/>
        <v>-0.54</v>
      </c>
      <c r="Z825" s="15">
        <v>0.71000000000000085</v>
      </c>
      <c r="AA825" s="1">
        <f t="shared" si="106"/>
        <v>-0.8</v>
      </c>
      <c r="AB825">
        <f t="shared" si="100"/>
        <v>-0.84</v>
      </c>
      <c r="AC825">
        <v>-0.73999999999999844</v>
      </c>
      <c r="AD825" s="1">
        <f t="shared" si="107"/>
        <v>-2.73</v>
      </c>
      <c r="AE825">
        <f t="shared" si="110"/>
        <v>-2.71</v>
      </c>
      <c r="AF825">
        <v>-0.13000000000000078</v>
      </c>
      <c r="AG825" s="1">
        <f t="shared" si="109"/>
        <v>-2.2799999999999998</v>
      </c>
      <c r="AH825">
        <f t="shared" si="101"/>
        <v>-2.34</v>
      </c>
    </row>
    <row r="826" spans="1:34" x14ac:dyDescent="0.2">
      <c r="A826">
        <v>1934.67</v>
      </c>
      <c r="B826" s="1">
        <v>1934</v>
      </c>
      <c r="C826" s="1">
        <v>9</v>
      </c>
      <c r="D826" s="1" t="s">
        <v>10</v>
      </c>
      <c r="E826" s="21">
        <v>-0.2</v>
      </c>
      <c r="F826" s="1">
        <f t="shared" si="108"/>
        <v>-0.81</v>
      </c>
      <c r="G826">
        <f t="shared" si="98"/>
        <v>-0.61</v>
      </c>
      <c r="H826" s="21">
        <v>-0.6</v>
      </c>
      <c r="I826" s="1">
        <f t="shared" si="112"/>
        <v>-1.19</v>
      </c>
      <c r="J826">
        <f t="shared" si="99"/>
        <v>-1.31</v>
      </c>
      <c r="K826" s="21"/>
      <c r="L826" s="21"/>
      <c r="N826" s="21">
        <v>-0.94</v>
      </c>
      <c r="O826" s="2"/>
      <c r="Q826" s="15">
        <v>-1.1299999999999999</v>
      </c>
      <c r="R826" s="1">
        <f t="shared" si="104"/>
        <v>-1.87</v>
      </c>
      <c r="S826" s="1">
        <f t="shared" si="102"/>
        <v>-1.52</v>
      </c>
      <c r="T826" s="14"/>
      <c r="U826" s="14"/>
      <c r="W826" s="15">
        <v>0.8</v>
      </c>
      <c r="X826" s="1">
        <f t="shared" si="105"/>
        <v>-0.88</v>
      </c>
      <c r="Y826">
        <f t="shared" si="111"/>
        <v>-0.6</v>
      </c>
      <c r="Z826" s="15">
        <v>-0.31</v>
      </c>
      <c r="AA826" s="1">
        <f t="shared" si="106"/>
        <v>-0.97</v>
      </c>
      <c r="AB826">
        <f t="shared" si="100"/>
        <v>-0.88</v>
      </c>
      <c r="AC826">
        <v>-1.93</v>
      </c>
      <c r="AD826" s="1">
        <f t="shared" si="107"/>
        <v>-2.97</v>
      </c>
      <c r="AE826">
        <f t="shared" si="110"/>
        <v>-2.8</v>
      </c>
      <c r="AF826">
        <v>-1.56</v>
      </c>
      <c r="AG826" s="1">
        <f t="shared" si="109"/>
        <v>-2.59</v>
      </c>
      <c r="AH826">
        <f t="shared" si="101"/>
        <v>-2.44</v>
      </c>
    </row>
    <row r="827" spans="1:34" x14ac:dyDescent="0.2">
      <c r="A827">
        <v>1934.75</v>
      </c>
      <c r="B827" s="1">
        <v>1934</v>
      </c>
      <c r="C827" s="1">
        <v>10</v>
      </c>
      <c r="D827" s="1" t="s">
        <v>11</v>
      </c>
      <c r="E827" s="21">
        <v>-2.9</v>
      </c>
      <c r="F827" s="1">
        <f t="shared" si="108"/>
        <v>-0.53</v>
      </c>
      <c r="G827">
        <f t="shared" ref="G827:G890" si="113">ROUND(AVERAGE(E797:E856),2)</f>
        <v>-0.62</v>
      </c>
      <c r="H827" s="21">
        <v>-1.9</v>
      </c>
      <c r="I827" s="1">
        <f t="shared" si="112"/>
        <v>-1.02</v>
      </c>
      <c r="J827">
        <f t="shared" si="99"/>
        <v>-1.34</v>
      </c>
      <c r="K827" s="21"/>
      <c r="L827" s="21"/>
      <c r="N827" s="21">
        <v>-4.22</v>
      </c>
      <c r="O827" s="2"/>
      <c r="Q827" s="15">
        <v>-2.48</v>
      </c>
      <c r="R827" s="1">
        <f t="shared" si="104"/>
        <v>-1.67</v>
      </c>
      <c r="S827" s="1">
        <f t="shared" si="102"/>
        <v>-1.57</v>
      </c>
      <c r="T827" s="14"/>
      <c r="U827" s="14"/>
      <c r="W827" s="15">
        <v>-1.4</v>
      </c>
      <c r="X827" s="1">
        <f t="shared" si="105"/>
        <v>-0.68</v>
      </c>
      <c r="Y827">
        <f t="shared" si="111"/>
        <v>-0.65</v>
      </c>
      <c r="Z827" s="15">
        <v>-1.74</v>
      </c>
      <c r="AA827" s="1">
        <f t="shared" si="106"/>
        <v>-0.83</v>
      </c>
      <c r="AB827">
        <f t="shared" si="100"/>
        <v>-0.91</v>
      </c>
      <c r="AC827">
        <v>-3.68</v>
      </c>
      <c r="AD827" s="1">
        <f t="shared" si="107"/>
        <v>-2.79</v>
      </c>
      <c r="AE827">
        <f t="shared" si="110"/>
        <v>-2.84</v>
      </c>
      <c r="AF827">
        <v>-3.82</v>
      </c>
      <c r="AG827" s="1">
        <f t="shared" si="109"/>
        <v>-2.4300000000000002</v>
      </c>
      <c r="AH827">
        <f t="shared" si="101"/>
        <v>-2.5</v>
      </c>
    </row>
    <row r="828" spans="1:34" x14ac:dyDescent="0.2">
      <c r="A828">
        <v>1934.83</v>
      </c>
      <c r="B828" s="1">
        <v>1934</v>
      </c>
      <c r="C828" s="1">
        <v>11</v>
      </c>
      <c r="D828" s="1" t="s">
        <v>12</v>
      </c>
      <c r="E828" s="21">
        <v>-2.35</v>
      </c>
      <c r="F828" s="1">
        <f t="shared" si="108"/>
        <v>-0.63</v>
      </c>
      <c r="G828">
        <f t="shared" si="113"/>
        <v>-0.56000000000000005</v>
      </c>
      <c r="H828" s="21">
        <v>-1.6</v>
      </c>
      <c r="I828" s="1">
        <f t="shared" si="112"/>
        <v>-1.02</v>
      </c>
      <c r="J828">
        <f t="shared" si="99"/>
        <v>-1.29</v>
      </c>
      <c r="K828" s="21"/>
      <c r="L828" s="21"/>
      <c r="N828" s="21" t="e">
        <v>#VALUE!</v>
      </c>
      <c r="O828" s="2"/>
      <c r="Q828" s="15">
        <v>-3.75</v>
      </c>
      <c r="R828" s="1">
        <f t="shared" si="104"/>
        <v>-1.7</v>
      </c>
      <c r="S828" s="1">
        <f t="shared" si="102"/>
        <v>-1.52</v>
      </c>
      <c r="T828" s="14"/>
      <c r="U828" s="14"/>
      <c r="W828" s="15">
        <v>-1.7</v>
      </c>
      <c r="X828" s="1">
        <f t="shared" si="105"/>
        <v>-0.64</v>
      </c>
      <c r="Y828">
        <f t="shared" si="111"/>
        <v>-0.61</v>
      </c>
      <c r="Z828" s="15">
        <v>-1.75</v>
      </c>
      <c r="AA828" s="1">
        <f t="shared" si="106"/>
        <v>-0.85</v>
      </c>
      <c r="AB828">
        <f t="shared" si="100"/>
        <v>-0.87</v>
      </c>
      <c r="AC828">
        <v>-3.55</v>
      </c>
      <c r="AD828" s="1">
        <f t="shared" si="107"/>
        <v>-2.84</v>
      </c>
      <c r="AE828">
        <f t="shared" si="110"/>
        <v>-2.8</v>
      </c>
      <c r="AF828">
        <v>-4.68</v>
      </c>
      <c r="AG828" s="1">
        <f t="shared" si="109"/>
        <v>-2.54</v>
      </c>
      <c r="AH828">
        <f t="shared" si="101"/>
        <v>-2.46</v>
      </c>
    </row>
    <row r="829" spans="1:34" x14ac:dyDescent="0.2">
      <c r="A829">
        <v>1934.92</v>
      </c>
      <c r="B829" s="1">
        <v>1934</v>
      </c>
      <c r="C829" s="1">
        <v>12</v>
      </c>
      <c r="D829" s="1" t="s">
        <v>13</v>
      </c>
      <c r="E829" s="21">
        <v>0.2</v>
      </c>
      <c r="F829" s="1">
        <f t="shared" si="108"/>
        <v>-0.42</v>
      </c>
      <c r="G829">
        <f t="shared" si="113"/>
        <v>-0.56999999999999995</v>
      </c>
      <c r="H829" s="21">
        <v>-2.7</v>
      </c>
      <c r="I829" s="1">
        <f t="shared" si="112"/>
        <v>-1</v>
      </c>
      <c r="J829">
        <f t="shared" ref="J829:J892" si="114">ROUND(AVERAGE(H799:H858),2)</f>
        <v>-1.32</v>
      </c>
      <c r="K829" s="21"/>
      <c r="L829" s="21"/>
      <c r="N829" s="21" t="e">
        <v>#VALUE!</v>
      </c>
      <c r="O829" s="2"/>
      <c r="Q829" s="14">
        <v>-1.17</v>
      </c>
      <c r="R829" s="1">
        <f t="shared" si="104"/>
        <v>-1.63</v>
      </c>
      <c r="S829" s="1">
        <f t="shared" si="102"/>
        <v>-1.51</v>
      </c>
      <c r="T829" s="14"/>
      <c r="U829" s="14"/>
      <c r="W829" s="15">
        <v>-0.1</v>
      </c>
      <c r="X829" s="1">
        <f t="shared" si="105"/>
        <v>-0.52</v>
      </c>
      <c r="Y829">
        <f t="shared" si="111"/>
        <v>-0.57999999999999996</v>
      </c>
      <c r="Z829" s="15">
        <v>-0.62</v>
      </c>
      <c r="AA829" s="1">
        <f t="shared" si="106"/>
        <v>-0.71</v>
      </c>
      <c r="AB829">
        <f t="shared" si="100"/>
        <v>-0.85</v>
      </c>
      <c r="AC829">
        <v>-2.62</v>
      </c>
      <c r="AD829" s="1">
        <f t="shared" si="107"/>
        <v>-2.6</v>
      </c>
      <c r="AE829">
        <f t="shared" si="110"/>
        <v>-2.81</v>
      </c>
      <c r="AF829">
        <v>-3.08</v>
      </c>
      <c r="AG829" s="1">
        <f t="shared" si="109"/>
        <v>-2.37</v>
      </c>
      <c r="AH829">
        <f t="shared" si="101"/>
        <v>-2.46</v>
      </c>
    </row>
    <row r="830" spans="1:34" x14ac:dyDescent="0.2">
      <c r="A830">
        <v>1935</v>
      </c>
      <c r="B830" s="1">
        <v>1935</v>
      </c>
      <c r="C830" s="1">
        <v>1</v>
      </c>
      <c r="D830" s="18" t="s">
        <v>2</v>
      </c>
      <c r="E830" s="21">
        <v>-0.15</v>
      </c>
      <c r="F830" s="1">
        <f t="shared" si="108"/>
        <v>-0.5</v>
      </c>
      <c r="G830">
        <f t="shared" si="113"/>
        <v>-0.56000000000000005</v>
      </c>
      <c r="H830" s="17">
        <v>0.2</v>
      </c>
      <c r="I830" s="1">
        <f t="shared" si="112"/>
        <v>-1.1200000000000001</v>
      </c>
      <c r="J830">
        <f t="shared" si="114"/>
        <v>-1.32</v>
      </c>
      <c r="K830" s="21"/>
      <c r="L830" s="2"/>
      <c r="N830">
        <v>-2.2000000000000002</v>
      </c>
      <c r="O830"/>
      <c r="Q830" s="14">
        <v>-2.2400000000000002</v>
      </c>
      <c r="R830" s="1">
        <f t="shared" si="104"/>
        <v>-1.58</v>
      </c>
      <c r="S830" s="1">
        <f t="shared" si="102"/>
        <v>-1.56</v>
      </c>
      <c r="T830" s="14"/>
      <c r="U830" s="14"/>
      <c r="W830" s="15">
        <v>-1.2</v>
      </c>
      <c r="X830" s="1">
        <f t="shared" si="105"/>
        <v>-0.48</v>
      </c>
      <c r="Y830">
        <f t="shared" si="111"/>
        <v>-0.52</v>
      </c>
      <c r="Z830" s="15">
        <v>-0.91</v>
      </c>
      <c r="AA830" s="1">
        <f t="shared" si="106"/>
        <v>-0.75</v>
      </c>
      <c r="AB830">
        <f t="shared" si="100"/>
        <v>-0.84</v>
      </c>
      <c r="AC830">
        <v>-3.64</v>
      </c>
      <c r="AD830" s="1">
        <f t="shared" si="107"/>
        <v>-2.64</v>
      </c>
      <c r="AE830">
        <f t="shared" si="110"/>
        <v>-2.82</v>
      </c>
      <c r="AF830">
        <v>-2.48</v>
      </c>
      <c r="AG830" s="1">
        <f t="shared" si="109"/>
        <v>-2.35</v>
      </c>
      <c r="AH830">
        <f t="shared" si="101"/>
        <v>-2.44</v>
      </c>
    </row>
    <row r="831" spans="1:34" x14ac:dyDescent="0.2">
      <c r="A831">
        <v>1935.08</v>
      </c>
      <c r="B831" s="1">
        <v>1935</v>
      </c>
      <c r="C831" s="1">
        <v>2</v>
      </c>
      <c r="D831" s="1" t="s">
        <v>3</v>
      </c>
      <c r="E831" s="21">
        <v>-4.2</v>
      </c>
      <c r="F831" s="1">
        <f t="shared" si="108"/>
        <v>-0.53</v>
      </c>
      <c r="G831">
        <f t="shared" si="113"/>
        <v>-0.56999999999999995</v>
      </c>
      <c r="H831" s="17">
        <v>-5.4</v>
      </c>
      <c r="I831" s="1">
        <f t="shared" si="112"/>
        <v>-1.18</v>
      </c>
      <c r="J831">
        <f t="shared" si="114"/>
        <v>-1.44</v>
      </c>
      <c r="K831" s="21"/>
      <c r="L831" s="2"/>
      <c r="N831">
        <v>-6.62</v>
      </c>
      <c r="O831"/>
      <c r="Q831" s="14">
        <v>-5.03</v>
      </c>
      <c r="R831" s="1">
        <f t="shared" si="104"/>
        <v>-1.39</v>
      </c>
      <c r="S831" s="1">
        <f t="shared" si="102"/>
        <v>-1.58</v>
      </c>
      <c r="T831" s="14"/>
      <c r="U831" s="14"/>
      <c r="W831" s="15">
        <v>-4</v>
      </c>
      <c r="X831" s="1">
        <f t="shared" si="105"/>
        <v>-0.43</v>
      </c>
      <c r="Y831">
        <f t="shared" si="111"/>
        <v>-0.55000000000000004</v>
      </c>
      <c r="Z831" s="15">
        <v>-3.24</v>
      </c>
      <c r="AA831" s="1">
        <f t="shared" si="106"/>
        <v>-0.73</v>
      </c>
      <c r="AB831">
        <f t="shared" ref="AB831:AB894" si="115">ROUND(AVERAGE(Z801:Z860),2)</f>
        <v>-0.84</v>
      </c>
      <c r="AC831">
        <v>-6.27</v>
      </c>
      <c r="AD831" s="1">
        <f t="shared" si="107"/>
        <v>-2.7</v>
      </c>
      <c r="AE831">
        <f t="shared" si="110"/>
        <v>-2.82</v>
      </c>
      <c r="AF831">
        <v>-7.13</v>
      </c>
      <c r="AG831" s="1">
        <f t="shared" si="109"/>
        <v>-2.41</v>
      </c>
      <c r="AH831">
        <f t="shared" ref="AH831:AH894" si="116">ROUND(AVERAGE(AF801:AF860),2)</f>
        <v>-2.44</v>
      </c>
    </row>
    <row r="832" spans="1:34" x14ac:dyDescent="0.2">
      <c r="A832">
        <v>1935.17</v>
      </c>
      <c r="B832" s="1">
        <v>1935</v>
      </c>
      <c r="C832" s="1">
        <v>3</v>
      </c>
      <c r="D832" s="1" t="s">
        <v>4</v>
      </c>
      <c r="E832" s="21">
        <v>1.05</v>
      </c>
      <c r="F832" s="1">
        <f t="shared" si="108"/>
        <v>-0.53</v>
      </c>
      <c r="G832">
        <f t="shared" si="113"/>
        <v>-0.57999999999999996</v>
      </c>
      <c r="H832" s="17">
        <v>0.84</v>
      </c>
      <c r="I832" s="1">
        <f t="shared" si="112"/>
        <v>-1.22</v>
      </c>
      <c r="J832">
        <f t="shared" si="114"/>
        <v>-1.42</v>
      </c>
      <c r="K832" s="21"/>
      <c r="L832" s="2"/>
      <c r="N832">
        <v>-2.5</v>
      </c>
      <c r="O832"/>
      <c r="Q832" s="14">
        <v>-0.16</v>
      </c>
      <c r="R832" s="1">
        <f t="shared" si="104"/>
        <v>-1.41</v>
      </c>
      <c r="S832" s="1">
        <f t="shared" ref="S832:S868" si="117">ROUND(AVERAGE(Q802:Q861),2)</f>
        <v>-1.6</v>
      </c>
      <c r="T832" s="14"/>
      <c r="U832" s="14"/>
      <c r="W832" s="15">
        <v>0.4</v>
      </c>
      <c r="X832" s="1">
        <f t="shared" si="105"/>
        <v>-0.35</v>
      </c>
      <c r="Y832">
        <f t="shared" si="111"/>
        <v>-0.56000000000000005</v>
      </c>
      <c r="Z832" s="15">
        <v>-0.36</v>
      </c>
      <c r="AA832" s="1">
        <f t="shared" si="106"/>
        <v>-0.76</v>
      </c>
      <c r="AB832">
        <f t="shared" si="115"/>
        <v>-0.84</v>
      </c>
      <c r="AC832">
        <v>-3.09</v>
      </c>
      <c r="AD832" s="1">
        <f t="shared" si="107"/>
        <v>-2.74</v>
      </c>
      <c r="AE832">
        <f t="shared" si="110"/>
        <v>-2.82</v>
      </c>
      <c r="AF832">
        <v>-2.59</v>
      </c>
      <c r="AG832" s="1">
        <f t="shared" si="109"/>
        <v>-2.4500000000000002</v>
      </c>
      <c r="AH832">
        <f t="shared" si="116"/>
        <v>-2.44</v>
      </c>
    </row>
    <row r="833" spans="1:34" x14ac:dyDescent="0.2">
      <c r="A833">
        <v>1935.25</v>
      </c>
      <c r="B833" s="1">
        <v>1935</v>
      </c>
      <c r="C833" s="1">
        <v>4</v>
      </c>
      <c r="D833" s="1" t="s">
        <v>5</v>
      </c>
      <c r="E833" s="21">
        <v>-0.85</v>
      </c>
      <c r="F833" s="1">
        <f t="shared" si="108"/>
        <v>-0.54</v>
      </c>
      <c r="G833">
        <f t="shared" si="113"/>
        <v>-0.56999999999999995</v>
      </c>
      <c r="H833" s="17">
        <v>-2.29</v>
      </c>
      <c r="I833" s="1">
        <f t="shared" si="112"/>
        <v>-1.3</v>
      </c>
      <c r="J833">
        <f t="shared" si="114"/>
        <v>-1.41</v>
      </c>
      <c r="K833" s="21"/>
      <c r="L833" s="2"/>
      <c r="N833">
        <v>-4.17</v>
      </c>
      <c r="O833"/>
      <c r="Q833" s="14">
        <v>-2.1</v>
      </c>
      <c r="R833" s="1">
        <f t="shared" ref="R833:R892" si="118">ROUND(AVERAGE(Q827:Q838),2)</f>
        <v>-1.39</v>
      </c>
      <c r="S833" s="1">
        <f t="shared" si="117"/>
        <v>-1.6</v>
      </c>
      <c r="T833" s="14"/>
      <c r="U833" s="14"/>
      <c r="W833" s="15">
        <v>-1.4</v>
      </c>
      <c r="X833" s="1">
        <f t="shared" si="105"/>
        <v>-0.37</v>
      </c>
      <c r="Y833">
        <f t="shared" si="111"/>
        <v>-0.56000000000000005</v>
      </c>
      <c r="Z833" s="15">
        <v>-1.76</v>
      </c>
      <c r="AA833" s="1">
        <f t="shared" si="106"/>
        <v>-0.82</v>
      </c>
      <c r="AB833">
        <f t="shared" si="115"/>
        <v>-0.84</v>
      </c>
      <c r="AC833">
        <v>-4.22</v>
      </c>
      <c r="AD833" s="1">
        <f t="shared" si="107"/>
        <v>-2.74</v>
      </c>
      <c r="AE833">
        <f t="shared" si="110"/>
        <v>-2.81</v>
      </c>
      <c r="AF833">
        <v>-3.79</v>
      </c>
      <c r="AG833" s="1">
        <f t="shared" si="109"/>
        <v>-2.4300000000000002</v>
      </c>
      <c r="AH833">
        <f t="shared" si="116"/>
        <v>-2.42</v>
      </c>
    </row>
    <row r="834" spans="1:34" x14ac:dyDescent="0.2">
      <c r="A834">
        <v>1935.33</v>
      </c>
      <c r="B834" s="1">
        <v>1935</v>
      </c>
      <c r="C834" s="1">
        <v>5</v>
      </c>
      <c r="D834" s="1" t="s">
        <v>6</v>
      </c>
      <c r="E834" s="21">
        <v>2.0499999999999998</v>
      </c>
      <c r="F834" s="1">
        <f t="shared" si="108"/>
        <v>-0.53</v>
      </c>
      <c r="G834">
        <f t="shared" si="113"/>
        <v>-0.54</v>
      </c>
      <c r="H834" s="17">
        <v>1.42</v>
      </c>
      <c r="I834" s="1">
        <f t="shared" si="112"/>
        <v>-1.36</v>
      </c>
      <c r="J834">
        <f t="shared" si="114"/>
        <v>-1.38</v>
      </c>
      <c r="K834" s="21"/>
      <c r="L834" s="2"/>
      <c r="N834">
        <v>0.23</v>
      </c>
      <c r="O834"/>
      <c r="Q834" s="14">
        <v>0.35000000000000053</v>
      </c>
      <c r="R834" s="1">
        <f t="shared" si="118"/>
        <v>-1.43</v>
      </c>
      <c r="S834" s="1">
        <f t="shared" si="117"/>
        <v>-1.58</v>
      </c>
      <c r="T834" s="14"/>
      <c r="U834" s="14"/>
      <c r="W834" s="15">
        <v>1.2</v>
      </c>
      <c r="X834" s="1">
        <f t="shared" si="105"/>
        <v>-0.47</v>
      </c>
      <c r="Y834">
        <f t="shared" si="111"/>
        <v>-0.54</v>
      </c>
      <c r="Z834" s="15">
        <v>0.64000000000000057</v>
      </c>
      <c r="AA834" s="1">
        <f t="shared" si="106"/>
        <v>-0.86</v>
      </c>
      <c r="AB834">
        <f t="shared" si="115"/>
        <v>-0.84</v>
      </c>
      <c r="AC834">
        <v>-0.56000000000000005</v>
      </c>
      <c r="AD834" s="1">
        <f t="shared" si="107"/>
        <v>-2.8</v>
      </c>
      <c r="AE834">
        <f t="shared" si="110"/>
        <v>-2.82</v>
      </c>
      <c r="AF834">
        <v>0.17</v>
      </c>
      <c r="AG834" s="1">
        <f t="shared" si="109"/>
        <v>-2.48</v>
      </c>
      <c r="AH834">
        <f t="shared" si="116"/>
        <v>-2.42</v>
      </c>
    </row>
    <row r="835" spans="1:34" x14ac:dyDescent="0.2">
      <c r="A835">
        <v>1935.42</v>
      </c>
      <c r="B835" s="1">
        <v>1935</v>
      </c>
      <c r="C835" s="1">
        <v>6</v>
      </c>
      <c r="D835" s="1" t="s">
        <v>7</v>
      </c>
      <c r="E835" s="21">
        <v>0.85</v>
      </c>
      <c r="F835" s="1">
        <f t="shared" si="108"/>
        <v>-0.42</v>
      </c>
      <c r="G835">
        <f t="shared" si="113"/>
        <v>-0.52</v>
      </c>
      <c r="H835" s="17">
        <v>-0.95</v>
      </c>
      <c r="I835" s="1">
        <f t="shared" si="112"/>
        <v>-1.37</v>
      </c>
      <c r="J835">
        <f t="shared" si="114"/>
        <v>-1.36</v>
      </c>
      <c r="K835" s="21"/>
      <c r="L835" s="2"/>
      <c r="N835">
        <v>-1.9</v>
      </c>
      <c r="O835"/>
      <c r="Q835" s="14">
        <v>0.13000000000000078</v>
      </c>
      <c r="R835" s="1">
        <f t="shared" si="118"/>
        <v>-1.26</v>
      </c>
      <c r="S835" s="1">
        <f t="shared" si="117"/>
        <v>-1.57</v>
      </c>
      <c r="T835" s="14"/>
      <c r="U835" s="14"/>
      <c r="W835" s="15">
        <v>0</v>
      </c>
      <c r="X835" s="1">
        <f t="shared" si="105"/>
        <v>-0.39</v>
      </c>
      <c r="Y835">
        <f t="shared" si="111"/>
        <v>-0.55000000000000004</v>
      </c>
      <c r="Z835" s="15">
        <v>-0.34</v>
      </c>
      <c r="AA835" s="1">
        <f t="shared" si="106"/>
        <v>-0.83</v>
      </c>
      <c r="AB835">
        <f t="shared" si="115"/>
        <v>-0.83</v>
      </c>
      <c r="AC835">
        <v>-1.27</v>
      </c>
      <c r="AD835" s="1">
        <f t="shared" si="107"/>
        <v>-2.75</v>
      </c>
      <c r="AE835">
        <f t="shared" si="110"/>
        <v>-2.81</v>
      </c>
      <c r="AF835">
        <v>0.18</v>
      </c>
      <c r="AG835" s="1">
        <f t="shared" si="109"/>
        <v>-2.42</v>
      </c>
      <c r="AH835">
        <f t="shared" si="116"/>
        <v>-2.41</v>
      </c>
    </row>
    <row r="836" spans="1:34" x14ac:dyDescent="0.2">
      <c r="A836">
        <v>1935.5</v>
      </c>
      <c r="B836" s="1">
        <v>1935</v>
      </c>
      <c r="C836" s="1">
        <v>7</v>
      </c>
      <c r="D836" s="1" t="s">
        <v>8</v>
      </c>
      <c r="E836" s="21">
        <v>0.25</v>
      </c>
      <c r="F836" s="1">
        <f t="shared" si="108"/>
        <v>-0.59</v>
      </c>
      <c r="G836">
        <f t="shared" si="113"/>
        <v>-0.53</v>
      </c>
      <c r="H836" s="17">
        <v>-0.49</v>
      </c>
      <c r="I836" s="1">
        <f t="shared" si="112"/>
        <v>-1.36</v>
      </c>
      <c r="J836">
        <f t="shared" si="114"/>
        <v>-1.32</v>
      </c>
      <c r="K836" s="21"/>
      <c r="L836" s="2"/>
      <c r="N836">
        <v>3.9999999999999147E-2</v>
      </c>
      <c r="O836" s="1">
        <f t="shared" ref="O836:O857" si="119">ROUND(AVERAGE(N830:N841),2)</f>
        <v>-2.58</v>
      </c>
      <c r="Q836" s="14">
        <v>1.49</v>
      </c>
      <c r="R836" s="1">
        <f t="shared" si="118"/>
        <v>-1.48</v>
      </c>
      <c r="S836" s="1">
        <f t="shared" si="117"/>
        <v>-1.56</v>
      </c>
      <c r="T836" s="14"/>
      <c r="U836" s="14"/>
      <c r="W836" s="15">
        <v>1</v>
      </c>
      <c r="X836" s="1">
        <f t="shared" si="105"/>
        <v>-0.6</v>
      </c>
      <c r="Y836">
        <f t="shared" si="111"/>
        <v>-0.55000000000000004</v>
      </c>
      <c r="Z836" s="15">
        <v>0.96</v>
      </c>
      <c r="AA836" s="1">
        <f t="shared" si="106"/>
        <v>-0.97</v>
      </c>
      <c r="AB836">
        <f t="shared" si="115"/>
        <v>-0.83</v>
      </c>
      <c r="AC836">
        <v>-0.84</v>
      </c>
      <c r="AD836" s="1">
        <f t="shared" si="107"/>
        <v>-2.92</v>
      </c>
      <c r="AE836">
        <f t="shared" si="110"/>
        <v>-2.81</v>
      </c>
      <c r="AF836">
        <v>-6.0000000000000497E-2</v>
      </c>
      <c r="AG836" s="1">
        <f t="shared" si="109"/>
        <v>-2.62</v>
      </c>
      <c r="AH836">
        <f t="shared" si="116"/>
        <v>-2.39</v>
      </c>
    </row>
    <row r="837" spans="1:34" x14ac:dyDescent="0.2">
      <c r="A837">
        <v>1935.58</v>
      </c>
      <c r="B837" s="1">
        <v>1935</v>
      </c>
      <c r="C837" s="1">
        <v>8</v>
      </c>
      <c r="D837" s="1" t="s">
        <v>9</v>
      </c>
      <c r="E837" s="21">
        <v>-0.14999999999999858</v>
      </c>
      <c r="F837" s="1">
        <f t="shared" si="108"/>
        <v>-0.9</v>
      </c>
      <c r="G837">
        <f t="shared" si="113"/>
        <v>-0.56000000000000005</v>
      </c>
      <c r="H837" s="17">
        <v>-1.1399999999999999</v>
      </c>
      <c r="I837" s="1">
        <f t="shared" si="112"/>
        <v>-1.78</v>
      </c>
      <c r="J837">
        <f t="shared" si="114"/>
        <v>-1.36</v>
      </c>
      <c r="K837" s="21"/>
      <c r="L837" s="2"/>
      <c r="N837">
        <v>-1.3</v>
      </c>
      <c r="O837" s="1">
        <f t="shared" si="119"/>
        <v>-2.9</v>
      </c>
      <c r="Q837" s="14">
        <v>-0.84</v>
      </c>
      <c r="R837" s="1">
        <f t="shared" si="118"/>
        <v>-1.72</v>
      </c>
      <c r="S837" s="1">
        <f t="shared" si="117"/>
        <v>-1.6</v>
      </c>
      <c r="T837" s="14"/>
      <c r="U837" s="14"/>
      <c r="W837" s="15">
        <v>2.2000000000000002</v>
      </c>
      <c r="X837" s="1">
        <f t="shared" si="105"/>
        <v>-0.78</v>
      </c>
      <c r="Y837">
        <f t="shared" si="111"/>
        <v>-0.56999999999999995</v>
      </c>
      <c r="Z837" s="15">
        <v>0.26</v>
      </c>
      <c r="AA837" s="1">
        <f t="shared" si="106"/>
        <v>-1.19</v>
      </c>
      <c r="AB837">
        <f t="shared" si="115"/>
        <v>-0.86</v>
      </c>
      <c r="AC837">
        <v>-1.19</v>
      </c>
      <c r="AD837" s="1">
        <f t="shared" si="107"/>
        <v>-3.2</v>
      </c>
      <c r="AE837">
        <f t="shared" si="110"/>
        <v>-2.83</v>
      </c>
      <c r="AF837">
        <v>-0.53000000000000114</v>
      </c>
      <c r="AG837" s="1">
        <f t="shared" si="109"/>
        <v>-3</v>
      </c>
      <c r="AH837">
        <f t="shared" si="116"/>
        <v>-2.42</v>
      </c>
    </row>
    <row r="838" spans="1:34" x14ac:dyDescent="0.2">
      <c r="A838">
        <v>1935.67</v>
      </c>
      <c r="B838" s="1">
        <v>1935</v>
      </c>
      <c r="C838" s="1">
        <v>9</v>
      </c>
      <c r="D838" s="1" t="s">
        <v>10</v>
      </c>
      <c r="E838" s="21">
        <v>-0.25</v>
      </c>
      <c r="F838" s="1">
        <f t="shared" si="108"/>
        <v>-0.73</v>
      </c>
      <c r="G838">
        <f t="shared" si="113"/>
        <v>-0.5</v>
      </c>
      <c r="H838" s="17">
        <v>-1.57</v>
      </c>
      <c r="I838" s="1">
        <f t="shared" si="112"/>
        <v>-1.6</v>
      </c>
      <c r="J838">
        <f t="shared" si="114"/>
        <v>-1.27</v>
      </c>
      <c r="K838" s="21"/>
      <c r="L838" s="2"/>
      <c r="N838">
        <v>-1.99</v>
      </c>
      <c r="O838" s="1">
        <f t="shared" si="119"/>
        <v>-2.74</v>
      </c>
      <c r="Q838" s="14">
        <v>-0.83</v>
      </c>
      <c r="R838" s="1">
        <f t="shared" si="118"/>
        <v>-1.54</v>
      </c>
      <c r="S838" s="1">
        <f t="shared" si="117"/>
        <v>-1.55</v>
      </c>
      <c r="T838" s="14"/>
      <c r="U838" s="14"/>
      <c r="W838" s="15">
        <v>0.6</v>
      </c>
      <c r="X838" s="1">
        <f t="shared" si="105"/>
        <v>-0.63</v>
      </c>
      <c r="Y838">
        <f t="shared" si="111"/>
        <v>-0.52</v>
      </c>
      <c r="Z838" s="15">
        <v>-0.96</v>
      </c>
      <c r="AA838" s="1">
        <f t="shared" si="106"/>
        <v>-1.1100000000000001</v>
      </c>
      <c r="AB838">
        <f t="shared" si="115"/>
        <v>-0.83</v>
      </c>
      <c r="AC838">
        <v>-1.93</v>
      </c>
      <c r="AD838" s="1">
        <f t="shared" si="107"/>
        <v>-3.13</v>
      </c>
      <c r="AE838">
        <f t="shared" si="110"/>
        <v>-2.8</v>
      </c>
      <c r="AF838">
        <v>-1.39</v>
      </c>
      <c r="AG838" s="1">
        <f t="shared" si="109"/>
        <v>-2.87</v>
      </c>
      <c r="AH838">
        <f t="shared" si="116"/>
        <v>-2.38</v>
      </c>
    </row>
    <row r="839" spans="1:34" x14ac:dyDescent="0.2">
      <c r="A839">
        <v>1935.75</v>
      </c>
      <c r="B839" s="1">
        <v>1935</v>
      </c>
      <c r="C839" s="1">
        <v>10</v>
      </c>
      <c r="D839" s="1" t="s">
        <v>11</v>
      </c>
      <c r="E839" s="21">
        <v>-2.85</v>
      </c>
      <c r="F839" s="1">
        <f t="shared" si="108"/>
        <v>-0.91</v>
      </c>
      <c r="G839">
        <f t="shared" si="113"/>
        <v>-0.53</v>
      </c>
      <c r="H839" s="17">
        <v>-2.59</v>
      </c>
      <c r="I839" s="1">
        <f t="shared" si="112"/>
        <v>-1.85</v>
      </c>
      <c r="J839">
        <f t="shared" si="114"/>
        <v>-1.27</v>
      </c>
      <c r="K839" s="21"/>
      <c r="L839" s="2"/>
      <c r="N839">
        <v>-4.0199999999999996</v>
      </c>
      <c r="O839" s="1">
        <f t="shared" si="119"/>
        <v>-2.8</v>
      </c>
      <c r="Q839" s="14">
        <v>-2.98</v>
      </c>
      <c r="R839" s="1">
        <f t="shared" si="118"/>
        <v>-1.72</v>
      </c>
      <c r="S839" s="1">
        <f t="shared" si="117"/>
        <v>-1.56</v>
      </c>
      <c r="T839" s="14"/>
      <c r="U839" s="14"/>
      <c r="W839" s="15">
        <v>-2.6</v>
      </c>
      <c r="X839" s="1">
        <f t="shared" si="105"/>
        <v>-0.7</v>
      </c>
      <c r="Y839">
        <f t="shared" si="111"/>
        <v>-0.54</v>
      </c>
      <c r="Z839" s="15">
        <v>-2.2400000000000002</v>
      </c>
      <c r="AA839" s="1">
        <f t="shared" si="106"/>
        <v>-1.1599999999999999</v>
      </c>
      <c r="AB839">
        <f t="shared" si="115"/>
        <v>-0.83</v>
      </c>
      <c r="AC839">
        <v>-4.43</v>
      </c>
      <c r="AD839" s="1">
        <f t="shared" si="107"/>
        <v>-3.19</v>
      </c>
      <c r="AE839">
        <f t="shared" si="110"/>
        <v>-2.81</v>
      </c>
      <c r="AF839">
        <v>-4.3899999999999997</v>
      </c>
      <c r="AG839" s="1">
        <f t="shared" si="109"/>
        <v>-2.92</v>
      </c>
      <c r="AH839">
        <f t="shared" si="116"/>
        <v>-2.39</v>
      </c>
    </row>
    <row r="840" spans="1:34" x14ac:dyDescent="0.2">
      <c r="A840">
        <v>1935.83</v>
      </c>
      <c r="B840" s="1">
        <v>1935</v>
      </c>
      <c r="C840" s="1">
        <v>11</v>
      </c>
      <c r="D840" s="1" t="s">
        <v>12</v>
      </c>
      <c r="E840" s="21">
        <v>-0.95</v>
      </c>
      <c r="F840" s="1">
        <f t="shared" si="108"/>
        <v>-0.77</v>
      </c>
      <c r="G840">
        <f t="shared" si="113"/>
        <v>-0.49</v>
      </c>
      <c r="H840" s="17">
        <v>-1.8</v>
      </c>
      <c r="I840" s="1">
        <f t="shared" si="112"/>
        <v>-1.7</v>
      </c>
      <c r="J840">
        <f t="shared" si="114"/>
        <v>-1.22</v>
      </c>
      <c r="K840" s="21"/>
      <c r="L840" s="2"/>
      <c r="N840">
        <v>-2.25</v>
      </c>
      <c r="O840" s="1">
        <f t="shared" si="119"/>
        <v>-2.6</v>
      </c>
      <c r="Q840" s="14">
        <v>-1.75</v>
      </c>
      <c r="R840" s="1">
        <f t="shared" si="118"/>
        <v>-1.67</v>
      </c>
      <c r="S840" s="1">
        <f t="shared" si="117"/>
        <v>-1.49</v>
      </c>
      <c r="T840" s="14"/>
      <c r="U840" s="14"/>
      <c r="W840" s="15">
        <v>-0.8</v>
      </c>
      <c r="X840" s="1">
        <f t="shared" si="105"/>
        <v>-0.75</v>
      </c>
      <c r="Y840">
        <f t="shared" si="111"/>
        <v>-0.5</v>
      </c>
      <c r="Z840" s="15">
        <v>-1.35</v>
      </c>
      <c r="AA840" s="1">
        <f t="shared" si="106"/>
        <v>-1.1100000000000001</v>
      </c>
      <c r="AB840">
        <f t="shared" si="115"/>
        <v>-0.81</v>
      </c>
      <c r="AC840">
        <v>-2.95</v>
      </c>
      <c r="AD840" s="1">
        <f t="shared" si="107"/>
        <v>-3.08</v>
      </c>
      <c r="AE840">
        <f t="shared" si="110"/>
        <v>-2.79</v>
      </c>
      <c r="AF840">
        <v>-3.91</v>
      </c>
      <c r="AG840" s="1">
        <f t="shared" si="109"/>
        <v>-2.78</v>
      </c>
      <c r="AH840">
        <f t="shared" si="116"/>
        <v>-2.37</v>
      </c>
    </row>
    <row r="841" spans="1:34" x14ac:dyDescent="0.2">
      <c r="A841">
        <v>1935.92</v>
      </c>
      <c r="B841" s="1">
        <v>1935</v>
      </c>
      <c r="C841" s="1">
        <v>12</v>
      </c>
      <c r="D841" s="1" t="s">
        <v>13</v>
      </c>
      <c r="E841" s="21">
        <v>-1.85</v>
      </c>
      <c r="F841" s="1">
        <f t="shared" si="108"/>
        <v>-0.77</v>
      </c>
      <c r="G841">
        <f t="shared" si="113"/>
        <v>-0.54</v>
      </c>
      <c r="H841" s="17">
        <v>-2.6</v>
      </c>
      <c r="I841" s="1">
        <f t="shared" si="112"/>
        <v>-1.68</v>
      </c>
      <c r="J841">
        <f t="shared" si="114"/>
        <v>-1.26</v>
      </c>
      <c r="K841" s="21"/>
      <c r="L841" s="2"/>
      <c r="N841">
        <v>-4.28</v>
      </c>
      <c r="O841" s="1">
        <f t="shared" si="119"/>
        <v>-2.61</v>
      </c>
      <c r="Q841" s="14">
        <v>-3.77</v>
      </c>
      <c r="R841" s="1">
        <f t="shared" si="118"/>
        <v>-1.68</v>
      </c>
      <c r="S841" s="1">
        <f t="shared" si="117"/>
        <v>-1.51</v>
      </c>
      <c r="T841" s="14"/>
      <c r="U841" s="14"/>
      <c r="W841" s="15">
        <v>-2.6</v>
      </c>
      <c r="X841" s="1">
        <f t="shared" si="105"/>
        <v>-0.82</v>
      </c>
      <c r="Y841">
        <f t="shared" si="111"/>
        <v>-0.52</v>
      </c>
      <c r="Z841" s="15">
        <v>-2.37</v>
      </c>
      <c r="AA841" s="1">
        <f t="shared" si="106"/>
        <v>-1.1399999999999999</v>
      </c>
      <c r="AB841">
        <f t="shared" si="115"/>
        <v>-0.83</v>
      </c>
      <c r="AC841">
        <v>-4.67</v>
      </c>
      <c r="AD841" s="1">
        <f t="shared" si="107"/>
        <v>-3.18</v>
      </c>
      <c r="AE841">
        <f t="shared" si="110"/>
        <v>-2.8</v>
      </c>
      <c r="AF841">
        <v>-5.56</v>
      </c>
      <c r="AG841" s="1">
        <f t="shared" si="109"/>
        <v>-2.88</v>
      </c>
      <c r="AH841">
        <f t="shared" si="116"/>
        <v>-2.38</v>
      </c>
    </row>
    <row r="842" spans="1:34" x14ac:dyDescent="0.2">
      <c r="A842">
        <v>1936</v>
      </c>
      <c r="B842" s="1">
        <v>1936</v>
      </c>
      <c r="C842" s="1">
        <v>1</v>
      </c>
      <c r="D842" s="18" t="s">
        <v>2</v>
      </c>
      <c r="E842" s="21">
        <v>-3.95</v>
      </c>
      <c r="F842" s="1">
        <f t="shared" si="108"/>
        <v>-0.78</v>
      </c>
      <c r="G842">
        <f t="shared" si="113"/>
        <v>-0.56000000000000005</v>
      </c>
      <c r="H842" s="17">
        <v>-4.78</v>
      </c>
      <c r="I842" s="1">
        <f t="shared" si="112"/>
        <v>-1.6</v>
      </c>
      <c r="J842">
        <f t="shared" si="114"/>
        <v>-1.29</v>
      </c>
      <c r="K842" s="21"/>
      <c r="L842" s="2"/>
      <c r="N842">
        <v>-6</v>
      </c>
      <c r="O842" s="1">
        <f t="shared" si="119"/>
        <v>-2.5299999999999998</v>
      </c>
      <c r="Q842" s="14">
        <v>-5.19</v>
      </c>
      <c r="R842" s="1">
        <f t="shared" si="118"/>
        <v>-1.72</v>
      </c>
      <c r="S842" s="1">
        <f t="shared" si="117"/>
        <v>-1.53</v>
      </c>
      <c r="T842" s="14"/>
      <c r="U842" s="14"/>
      <c r="W842" s="15">
        <v>-3.3</v>
      </c>
      <c r="X842" s="1">
        <f t="shared" si="105"/>
        <v>-0.74</v>
      </c>
      <c r="Y842">
        <f t="shared" si="111"/>
        <v>-0.52</v>
      </c>
      <c r="Z842" s="15">
        <v>-3.56</v>
      </c>
      <c r="AA842" s="1">
        <f t="shared" si="106"/>
        <v>-1.04</v>
      </c>
      <c r="AB842">
        <f t="shared" si="115"/>
        <v>-0.84</v>
      </c>
      <c r="AC842">
        <v>-6.94</v>
      </c>
      <c r="AD842" s="1">
        <f t="shared" si="107"/>
        <v>-3.15</v>
      </c>
      <c r="AE842">
        <f t="shared" si="110"/>
        <v>-2.81</v>
      </c>
      <c r="AF842">
        <v>-7.04</v>
      </c>
      <c r="AG842" s="1">
        <f t="shared" si="109"/>
        <v>-2.91</v>
      </c>
      <c r="AH842">
        <f t="shared" si="116"/>
        <v>-2.4</v>
      </c>
    </row>
    <row r="843" spans="1:34" x14ac:dyDescent="0.2">
      <c r="A843">
        <v>1936.08</v>
      </c>
      <c r="B843" s="1">
        <v>1936</v>
      </c>
      <c r="C843" s="1">
        <v>2</v>
      </c>
      <c r="D843" s="1" t="s">
        <v>3</v>
      </c>
      <c r="E843" s="21">
        <v>-2.1</v>
      </c>
      <c r="F843" s="1">
        <f t="shared" si="108"/>
        <v>-0.66</v>
      </c>
      <c r="G843">
        <f t="shared" si="113"/>
        <v>-0.56999999999999995</v>
      </c>
      <c r="H843" s="17">
        <v>-3.28</v>
      </c>
      <c r="I843" s="1">
        <f t="shared" si="112"/>
        <v>-1.61</v>
      </c>
      <c r="J843">
        <f t="shared" si="114"/>
        <v>-1.3</v>
      </c>
      <c r="K843" s="21"/>
      <c r="L843" s="2"/>
      <c r="N843">
        <v>-4.72</v>
      </c>
      <c r="O843" s="1">
        <f t="shared" si="119"/>
        <v>-2.58</v>
      </c>
      <c r="Q843" s="14">
        <v>-2.88</v>
      </c>
      <c r="R843" s="1">
        <f t="shared" si="118"/>
        <v>-1.64</v>
      </c>
      <c r="S843" s="1">
        <f t="shared" si="117"/>
        <v>-1.53</v>
      </c>
      <c r="T843" s="14"/>
      <c r="U843" s="14"/>
      <c r="W843" s="15">
        <v>-2.2000000000000002</v>
      </c>
      <c r="X843" s="1">
        <f t="shared" si="105"/>
        <v>-0.75</v>
      </c>
      <c r="Y843">
        <f t="shared" si="111"/>
        <v>-0.54</v>
      </c>
      <c r="Z843" s="15">
        <v>-2.19</v>
      </c>
      <c r="AA843" s="1">
        <f t="shared" si="106"/>
        <v>-1.02</v>
      </c>
      <c r="AB843">
        <f t="shared" si="115"/>
        <v>-0.86</v>
      </c>
      <c r="AC843">
        <v>-5.52</v>
      </c>
      <c r="AD843" s="1">
        <f t="shared" si="107"/>
        <v>-3.11</v>
      </c>
      <c r="AE843">
        <f t="shared" si="110"/>
        <v>-2.82</v>
      </c>
      <c r="AF843">
        <v>-5.53</v>
      </c>
      <c r="AG843" s="1">
        <f t="shared" si="109"/>
        <v>-2.81</v>
      </c>
      <c r="AH843">
        <f t="shared" si="116"/>
        <v>-2.4</v>
      </c>
    </row>
    <row r="844" spans="1:34" x14ac:dyDescent="0.2">
      <c r="A844">
        <v>1936.17</v>
      </c>
      <c r="B844" s="1">
        <v>1936</v>
      </c>
      <c r="C844" s="1">
        <v>3</v>
      </c>
      <c r="D844" s="1" t="s">
        <v>4</v>
      </c>
      <c r="E844" s="21">
        <v>-1.1000000000000001</v>
      </c>
      <c r="F844" s="1">
        <f t="shared" si="108"/>
        <v>-0.68</v>
      </c>
      <c r="G844">
        <f t="shared" si="113"/>
        <v>-0.56000000000000005</v>
      </c>
      <c r="H844" s="17">
        <v>-2.11</v>
      </c>
      <c r="I844" s="1">
        <f t="shared" si="112"/>
        <v>-1.55</v>
      </c>
      <c r="J844">
        <f t="shared" si="114"/>
        <v>-1.29</v>
      </c>
      <c r="K844" s="21"/>
      <c r="L844" s="2"/>
      <c r="N844">
        <v>-3.2</v>
      </c>
      <c r="O844" s="1">
        <f t="shared" si="119"/>
        <v>-2.5099999999999998</v>
      </c>
      <c r="Q844" s="14">
        <v>-2.21</v>
      </c>
      <c r="R844" s="1">
        <f t="shared" si="118"/>
        <v>-1.69</v>
      </c>
      <c r="S844" s="1">
        <f t="shared" si="117"/>
        <v>-1.51</v>
      </c>
      <c r="T844" s="14"/>
      <c r="U844" s="14"/>
      <c r="W844" s="15">
        <v>-0.5</v>
      </c>
      <c r="X844" s="1">
        <f t="shared" si="105"/>
        <v>-0.77</v>
      </c>
      <c r="Y844">
        <f t="shared" si="111"/>
        <v>-0.56000000000000005</v>
      </c>
      <c r="Z844" s="15">
        <v>-1.01</v>
      </c>
      <c r="AA844" s="1">
        <f t="shared" si="106"/>
        <v>-0.95</v>
      </c>
      <c r="AB844">
        <f t="shared" si="115"/>
        <v>-0.86</v>
      </c>
      <c r="AC844">
        <v>-3.79</v>
      </c>
      <c r="AD844" s="1">
        <f t="shared" si="107"/>
        <v>-3.1</v>
      </c>
      <c r="AE844">
        <f t="shared" si="110"/>
        <v>-2.81</v>
      </c>
      <c r="AF844">
        <v>-3.17</v>
      </c>
      <c r="AG844" s="1">
        <f t="shared" si="109"/>
        <v>-2.74</v>
      </c>
      <c r="AH844">
        <f t="shared" si="116"/>
        <v>-2.41</v>
      </c>
    </row>
    <row r="845" spans="1:34" x14ac:dyDescent="0.2">
      <c r="A845">
        <v>1936.25</v>
      </c>
      <c r="B845" s="1">
        <v>1936</v>
      </c>
      <c r="C845" s="1">
        <v>4</v>
      </c>
      <c r="D845" s="1" t="s">
        <v>5</v>
      </c>
      <c r="E845" s="21">
        <v>0.85</v>
      </c>
      <c r="F845" s="1">
        <f t="shared" si="108"/>
        <v>-0.66</v>
      </c>
      <c r="G845">
        <f t="shared" si="113"/>
        <v>-0.56999999999999995</v>
      </c>
      <c r="H845" s="17">
        <v>-0.56000000000000005</v>
      </c>
      <c r="I845" s="1">
        <f t="shared" si="112"/>
        <v>-1.43</v>
      </c>
      <c r="J845">
        <f t="shared" si="114"/>
        <v>-1.3</v>
      </c>
      <c r="K845" s="21"/>
      <c r="L845" s="2"/>
      <c r="N845">
        <v>-1.82</v>
      </c>
      <c r="O845" s="1">
        <f t="shared" si="119"/>
        <v>-2.41</v>
      </c>
      <c r="Q845" s="14">
        <v>-1.6</v>
      </c>
      <c r="R845" s="1">
        <f t="shared" si="118"/>
        <v>-1.73</v>
      </c>
      <c r="S845" s="1">
        <f t="shared" si="117"/>
        <v>-1.52</v>
      </c>
      <c r="T845" s="14"/>
      <c r="U845" s="14"/>
      <c r="W845" s="15">
        <v>-2</v>
      </c>
      <c r="X845" s="1">
        <f t="shared" si="105"/>
        <v>-0.72</v>
      </c>
      <c r="Y845">
        <f t="shared" si="111"/>
        <v>-0.56999999999999995</v>
      </c>
      <c r="Z845" s="15">
        <v>-1.21</v>
      </c>
      <c r="AA845" s="1">
        <f t="shared" si="106"/>
        <v>-0.93</v>
      </c>
      <c r="AB845">
        <f t="shared" si="115"/>
        <v>-0.86</v>
      </c>
      <c r="AC845">
        <v>-2.92</v>
      </c>
      <c r="AD845" s="1">
        <f t="shared" si="107"/>
        <v>-3.06</v>
      </c>
      <c r="AE845">
        <f t="shared" si="110"/>
        <v>-2.82</v>
      </c>
      <c r="AF845">
        <v>-2.11</v>
      </c>
      <c r="AG845" s="1">
        <f t="shared" si="109"/>
        <v>-2.73</v>
      </c>
      <c r="AH845">
        <f t="shared" si="116"/>
        <v>-2.41</v>
      </c>
    </row>
    <row r="846" spans="1:34" x14ac:dyDescent="0.2">
      <c r="A846">
        <v>1936.33</v>
      </c>
      <c r="B846" s="1">
        <v>1936</v>
      </c>
      <c r="C846" s="1">
        <v>5</v>
      </c>
      <c r="D846" s="1" t="s">
        <v>6</v>
      </c>
      <c r="E846" s="21">
        <v>2.0499999999999998</v>
      </c>
      <c r="F846" s="1">
        <f t="shared" si="108"/>
        <v>-0.59</v>
      </c>
      <c r="G846">
        <f t="shared" si="113"/>
        <v>-0.56000000000000005</v>
      </c>
      <c r="H846" s="17">
        <v>1.72</v>
      </c>
      <c r="I846" s="1">
        <f t="shared" si="112"/>
        <v>-1.42</v>
      </c>
      <c r="J846">
        <f t="shared" si="114"/>
        <v>-1.28</v>
      </c>
      <c r="K846" s="21"/>
      <c r="L846" s="2"/>
      <c r="N846">
        <v>0.18</v>
      </c>
      <c r="O846" s="1">
        <f t="shared" si="119"/>
        <v>-2.2799999999999998</v>
      </c>
      <c r="Q846" s="14">
        <v>0.3</v>
      </c>
      <c r="R846" s="1">
        <f t="shared" si="118"/>
        <v>-1.59</v>
      </c>
      <c r="S846" s="1">
        <f t="shared" si="117"/>
        <v>-1.5</v>
      </c>
      <c r="T846" s="14"/>
      <c r="U846" s="14"/>
      <c r="W846" s="15">
        <v>0.39999999999999947</v>
      </c>
      <c r="X846" s="1">
        <f t="shared" si="105"/>
        <v>-0.48</v>
      </c>
      <c r="Y846">
        <f t="shared" si="111"/>
        <v>-0.54</v>
      </c>
      <c r="Z846" s="15">
        <v>0.39000000000000057</v>
      </c>
      <c r="AA846" s="1">
        <f t="shared" si="106"/>
        <v>-0.85</v>
      </c>
      <c r="AB846">
        <f t="shared" si="115"/>
        <v>-0.83</v>
      </c>
      <c r="AC846">
        <v>-1.66</v>
      </c>
      <c r="AD846" s="1">
        <f t="shared" si="107"/>
        <v>-2.94</v>
      </c>
      <c r="AE846">
        <f t="shared" si="110"/>
        <v>-2.82</v>
      </c>
      <c r="AF846">
        <v>-1.02</v>
      </c>
      <c r="AG846" s="1">
        <f t="shared" si="109"/>
        <v>-2.57</v>
      </c>
      <c r="AH846">
        <f t="shared" si="116"/>
        <v>-2.41</v>
      </c>
    </row>
    <row r="847" spans="1:34" x14ac:dyDescent="0.2">
      <c r="A847">
        <v>1936.42</v>
      </c>
      <c r="B847" s="1">
        <v>1936</v>
      </c>
      <c r="C847" s="1">
        <v>6</v>
      </c>
      <c r="D847" s="1" t="s">
        <v>7</v>
      </c>
      <c r="E847" s="21">
        <v>0.65</v>
      </c>
      <c r="F847" s="1">
        <f t="shared" si="108"/>
        <v>-0.65</v>
      </c>
      <c r="G847">
        <f t="shared" si="113"/>
        <v>-0.59</v>
      </c>
      <c r="H847" s="17">
        <v>-9.9999999999997868E-3</v>
      </c>
      <c r="I847" s="1">
        <f t="shared" si="112"/>
        <v>-1.49</v>
      </c>
      <c r="J847">
        <f t="shared" si="114"/>
        <v>-1.3</v>
      </c>
      <c r="K847" s="21"/>
      <c r="L847" s="2"/>
      <c r="N847">
        <v>-0.95</v>
      </c>
      <c r="O847" s="1">
        <f t="shared" si="119"/>
        <v>-2.41</v>
      </c>
      <c r="Q847" s="14">
        <v>-0.42</v>
      </c>
      <c r="R847" s="1">
        <f t="shared" si="118"/>
        <v>-1.73</v>
      </c>
      <c r="S847" s="1">
        <f t="shared" si="117"/>
        <v>-1.53</v>
      </c>
      <c r="T847" s="14"/>
      <c r="U847" s="14"/>
      <c r="W847" s="15">
        <v>0.89999999999999947</v>
      </c>
      <c r="X847" s="1">
        <f t="shared" si="105"/>
        <v>-0.68</v>
      </c>
      <c r="Y847">
        <f t="shared" si="111"/>
        <v>-0.56999999999999995</v>
      </c>
      <c r="Z847" s="15">
        <v>0.8100000000000005</v>
      </c>
      <c r="AA847" s="1">
        <f t="shared" si="106"/>
        <v>-0.91</v>
      </c>
      <c r="AB847">
        <f t="shared" si="115"/>
        <v>-0.84</v>
      </c>
      <c r="AC847">
        <v>-0.96999999999999886</v>
      </c>
      <c r="AD847" s="1">
        <f t="shared" si="107"/>
        <v>-3.01</v>
      </c>
      <c r="AE847">
        <f t="shared" si="110"/>
        <v>-2.86</v>
      </c>
      <c r="AF847">
        <v>-0.22000000000000064</v>
      </c>
      <c r="AG847" s="1">
        <f t="shared" si="109"/>
        <v>-2.58</v>
      </c>
      <c r="AH847">
        <f t="shared" si="116"/>
        <v>-2.4500000000000002</v>
      </c>
    </row>
    <row r="848" spans="1:34" x14ac:dyDescent="0.2">
      <c r="A848">
        <v>1936.5</v>
      </c>
      <c r="B848" s="1">
        <v>1936</v>
      </c>
      <c r="C848" s="1">
        <v>7</v>
      </c>
      <c r="D848" s="1" t="s">
        <v>8</v>
      </c>
      <c r="E848" s="21">
        <v>1.7</v>
      </c>
      <c r="F848" s="1">
        <f t="shared" si="108"/>
        <v>-0.79</v>
      </c>
      <c r="G848">
        <f t="shared" si="113"/>
        <v>-0.61</v>
      </c>
      <c r="H848" s="17">
        <v>-0.54000000000000092</v>
      </c>
      <c r="I848" s="1">
        <f t="shared" si="112"/>
        <v>-1.64</v>
      </c>
      <c r="J848">
        <f t="shared" si="114"/>
        <v>-1.3</v>
      </c>
      <c r="K848" s="21"/>
      <c r="L848" s="2"/>
      <c r="N848">
        <v>-0.56000000000000005</v>
      </c>
      <c r="O848" s="1">
        <f t="shared" si="119"/>
        <v>-2.6</v>
      </c>
      <c r="Q848" s="14">
        <v>2.54</v>
      </c>
      <c r="R848" s="1">
        <f t="shared" si="118"/>
        <v>-1.83</v>
      </c>
      <c r="S848" s="1">
        <f t="shared" si="117"/>
        <v>-1.51</v>
      </c>
      <c r="T848" s="14"/>
      <c r="U848" s="14"/>
      <c r="W848" s="15">
        <v>0.9</v>
      </c>
      <c r="X848" s="1">
        <f t="shared" si="105"/>
        <v>-0.78</v>
      </c>
      <c r="Y848">
        <f t="shared" si="111"/>
        <v>-0.56000000000000005</v>
      </c>
      <c r="Z848" s="15">
        <v>1.21</v>
      </c>
      <c r="AA848" s="1">
        <f t="shared" si="106"/>
        <v>-1.02</v>
      </c>
      <c r="AB848">
        <f t="shared" si="115"/>
        <v>-0.84</v>
      </c>
      <c r="AC848">
        <v>-0.29000000000000092</v>
      </c>
      <c r="AD848" s="1">
        <f t="shared" si="107"/>
        <v>-3.12</v>
      </c>
      <c r="AE848">
        <f t="shared" si="110"/>
        <v>-2.89</v>
      </c>
      <c r="AF848">
        <v>1.21</v>
      </c>
      <c r="AG848" s="1">
        <f t="shared" si="109"/>
        <v>-2.72</v>
      </c>
      <c r="AH848">
        <f t="shared" si="116"/>
        <v>-2.48</v>
      </c>
    </row>
    <row r="849" spans="1:34" x14ac:dyDescent="0.2">
      <c r="A849">
        <v>1936.58</v>
      </c>
      <c r="B849" s="1">
        <v>1936</v>
      </c>
      <c r="C849" s="1">
        <v>8</v>
      </c>
      <c r="D849" s="1" t="s">
        <v>9</v>
      </c>
      <c r="E849" s="21">
        <v>-0.30000000000000071</v>
      </c>
      <c r="F849" s="1">
        <f t="shared" si="108"/>
        <v>-0.5</v>
      </c>
      <c r="G849">
        <f t="shared" si="113"/>
        <v>-0.6</v>
      </c>
      <c r="H849" s="17">
        <v>-0.42</v>
      </c>
      <c r="I849" s="1">
        <f t="shared" si="112"/>
        <v>-1.31</v>
      </c>
      <c r="J849">
        <f t="shared" si="114"/>
        <v>-1.26</v>
      </c>
      <c r="K849" s="21"/>
      <c r="L849" s="2"/>
      <c r="N849">
        <v>-0.44999999999999929</v>
      </c>
      <c r="O849" s="1">
        <f t="shared" si="119"/>
        <v>-2.3199999999999998</v>
      </c>
      <c r="Q849" s="14">
        <v>-1.49</v>
      </c>
      <c r="R849" s="1">
        <f t="shared" si="118"/>
        <v>-1.57</v>
      </c>
      <c r="S849" s="1">
        <f t="shared" si="117"/>
        <v>-1.49</v>
      </c>
      <c r="T849" s="14"/>
      <c r="U849" s="14"/>
      <c r="W849" s="15">
        <v>2</v>
      </c>
      <c r="X849" s="1">
        <f t="shared" si="105"/>
        <v>-0.48</v>
      </c>
      <c r="Y849">
        <f t="shared" si="111"/>
        <v>-0.56000000000000005</v>
      </c>
      <c r="Z849" s="15">
        <v>1.1100000000000001</v>
      </c>
      <c r="AA849" s="1">
        <f t="shared" si="106"/>
        <v>-0.77</v>
      </c>
      <c r="AB849">
        <f t="shared" si="115"/>
        <v>-0.85</v>
      </c>
      <c r="AC849">
        <v>-1.1399999999999999</v>
      </c>
      <c r="AD849" s="1">
        <f t="shared" si="107"/>
        <v>-2.88</v>
      </c>
      <c r="AE849">
        <f t="shared" si="110"/>
        <v>-2.93</v>
      </c>
      <c r="AF849">
        <v>0.28000000000000114</v>
      </c>
      <c r="AG849" s="1">
        <f t="shared" si="109"/>
        <v>-2.41</v>
      </c>
      <c r="AH849">
        <f t="shared" si="116"/>
        <v>-2.5</v>
      </c>
    </row>
    <row r="850" spans="1:34" x14ac:dyDescent="0.2">
      <c r="A850">
        <v>1936.67</v>
      </c>
      <c r="B850" s="1">
        <v>1936</v>
      </c>
      <c r="C850" s="1">
        <v>9</v>
      </c>
      <c r="D850" s="1" t="s">
        <v>10</v>
      </c>
      <c r="E850" s="21">
        <v>-0.10000000000000142</v>
      </c>
      <c r="F850" s="1">
        <f t="shared" si="108"/>
        <v>-0.46</v>
      </c>
      <c r="G850">
        <f t="shared" si="113"/>
        <v>-0.59</v>
      </c>
      <c r="H850" s="17">
        <v>-0.2</v>
      </c>
      <c r="I850" s="1">
        <f t="shared" si="112"/>
        <v>-1.24</v>
      </c>
      <c r="J850">
        <f t="shared" si="114"/>
        <v>-1.24</v>
      </c>
      <c r="K850" s="21"/>
      <c r="L850" s="2"/>
      <c r="N850">
        <v>-0.79</v>
      </c>
      <c r="O850" s="1">
        <f t="shared" si="119"/>
        <v>-2.27</v>
      </c>
      <c r="Q850" s="14">
        <v>-1.33</v>
      </c>
      <c r="R850" s="1">
        <f t="shared" si="118"/>
        <v>-1.56</v>
      </c>
      <c r="S850" s="1">
        <f t="shared" si="117"/>
        <v>-1.5</v>
      </c>
      <c r="T850" s="14"/>
      <c r="U850" s="14"/>
      <c r="W850" s="15">
        <v>1.2</v>
      </c>
      <c r="X850" s="1">
        <f t="shared" si="105"/>
        <v>-0.51</v>
      </c>
      <c r="Y850">
        <f t="shared" si="111"/>
        <v>-0.55000000000000004</v>
      </c>
      <c r="Z850" s="15">
        <v>-0.76000000000000068</v>
      </c>
      <c r="AA850" s="1">
        <f t="shared" si="106"/>
        <v>-0.74</v>
      </c>
      <c r="AB850">
        <f t="shared" si="115"/>
        <v>-0.84</v>
      </c>
      <c r="AC850">
        <v>-1.48</v>
      </c>
      <c r="AD850" s="1">
        <f t="shared" si="107"/>
        <v>-2.91</v>
      </c>
      <c r="AE850">
        <f t="shared" si="110"/>
        <v>-2.94</v>
      </c>
      <c r="AF850">
        <v>-1.24</v>
      </c>
      <c r="AG850" s="1">
        <f t="shared" si="109"/>
        <v>-2.48</v>
      </c>
      <c r="AH850">
        <f t="shared" si="116"/>
        <v>-2.4900000000000002</v>
      </c>
    </row>
    <row r="851" spans="1:34" x14ac:dyDescent="0.2">
      <c r="A851">
        <v>1936.75</v>
      </c>
      <c r="B851" s="1">
        <v>1936</v>
      </c>
      <c r="C851" s="1">
        <v>10</v>
      </c>
      <c r="D851" s="1" t="s">
        <v>11</v>
      </c>
      <c r="E851" s="21">
        <v>-1.95</v>
      </c>
      <c r="F851" s="1">
        <f t="shared" si="108"/>
        <v>-0.45</v>
      </c>
      <c r="G851">
        <f t="shared" si="113"/>
        <v>-0.54</v>
      </c>
      <c r="H851" s="17">
        <v>-2.48</v>
      </c>
      <c r="I851" s="1">
        <f t="shared" si="112"/>
        <v>-1.3</v>
      </c>
      <c r="J851">
        <f t="shared" si="114"/>
        <v>-1.22</v>
      </c>
      <c r="K851" s="21"/>
      <c r="L851" s="2"/>
      <c r="N851">
        <v>-2.57</v>
      </c>
      <c r="O851" s="1">
        <f t="shared" si="119"/>
        <v>-2.42</v>
      </c>
      <c r="Q851" s="14">
        <v>-1.33</v>
      </c>
      <c r="R851" s="1">
        <f t="shared" si="118"/>
        <v>-1.69</v>
      </c>
      <c r="S851" s="1">
        <f t="shared" si="117"/>
        <v>-1.46</v>
      </c>
      <c r="T851" s="14"/>
      <c r="U851" s="14"/>
      <c r="W851" s="15">
        <v>0.3</v>
      </c>
      <c r="X851" s="1">
        <f t="shared" si="105"/>
        <v>-0.76</v>
      </c>
      <c r="Y851">
        <f t="shared" si="111"/>
        <v>-0.52</v>
      </c>
      <c r="Z851" s="15">
        <v>-1.24</v>
      </c>
      <c r="AA851" s="1">
        <f t="shared" si="106"/>
        <v>-0.91</v>
      </c>
      <c r="AB851">
        <f t="shared" si="115"/>
        <v>-0.81</v>
      </c>
      <c r="AC851">
        <v>-2.93</v>
      </c>
      <c r="AD851" s="1">
        <f t="shared" si="107"/>
        <v>-3.11</v>
      </c>
      <c r="AE851">
        <f t="shared" si="110"/>
        <v>-2.9</v>
      </c>
      <c r="AF851">
        <v>-2.5</v>
      </c>
      <c r="AG851" s="1">
        <f t="shared" si="109"/>
        <v>-2.74</v>
      </c>
      <c r="AH851">
        <f t="shared" si="116"/>
        <v>-2.4500000000000002</v>
      </c>
    </row>
    <row r="852" spans="1:34" x14ac:dyDescent="0.2">
      <c r="A852">
        <v>1936.83</v>
      </c>
      <c r="B852" s="1">
        <v>1936</v>
      </c>
      <c r="C852" s="1">
        <v>11</v>
      </c>
      <c r="D852" s="1" t="s">
        <v>12</v>
      </c>
      <c r="E852" s="21">
        <v>-1.65</v>
      </c>
      <c r="F852" s="1">
        <f t="shared" si="108"/>
        <v>-0.47</v>
      </c>
      <c r="G852">
        <f t="shared" si="113"/>
        <v>-0.54</v>
      </c>
      <c r="H852" s="17">
        <v>-2.58</v>
      </c>
      <c r="I852" s="1">
        <f t="shared" si="112"/>
        <v>-1.36</v>
      </c>
      <c r="J852">
        <f t="shared" si="114"/>
        <v>-1.19</v>
      </c>
      <c r="K852" s="21"/>
      <c r="L852" s="2"/>
      <c r="N852">
        <v>-3.8</v>
      </c>
      <c r="O852" s="1">
        <f t="shared" si="119"/>
        <v>-2.38</v>
      </c>
      <c r="Q852" s="14">
        <v>-3.35</v>
      </c>
      <c r="R852" s="1">
        <f t="shared" si="118"/>
        <v>-1.56</v>
      </c>
      <c r="S852" s="1">
        <f t="shared" si="117"/>
        <v>-1.46</v>
      </c>
      <c r="T852" s="14"/>
      <c r="U852" s="14"/>
      <c r="W852" s="15">
        <v>-3.3</v>
      </c>
      <c r="X852" s="1">
        <f t="shared" si="105"/>
        <v>-0.55000000000000004</v>
      </c>
      <c r="Y852">
        <f t="shared" si="111"/>
        <v>-0.52</v>
      </c>
      <c r="Z852" s="15">
        <v>-2.1</v>
      </c>
      <c r="AA852" s="1">
        <f t="shared" si="106"/>
        <v>-0.77</v>
      </c>
      <c r="AB852">
        <f t="shared" si="115"/>
        <v>-0.81</v>
      </c>
      <c r="AC852">
        <v>-3.85</v>
      </c>
      <c r="AD852" s="1">
        <f t="shared" si="107"/>
        <v>-3.07</v>
      </c>
      <c r="AE852">
        <f t="shared" si="110"/>
        <v>-2.89</v>
      </c>
      <c r="AF852">
        <v>-4.05</v>
      </c>
      <c r="AG852" s="1">
        <f t="shared" si="109"/>
        <v>-2.73</v>
      </c>
      <c r="AH852">
        <f t="shared" si="116"/>
        <v>-2.44</v>
      </c>
    </row>
    <row r="853" spans="1:34" x14ac:dyDescent="0.2">
      <c r="A853">
        <v>1936.92</v>
      </c>
      <c r="B853" s="1">
        <v>1936</v>
      </c>
      <c r="C853" s="1">
        <v>12</v>
      </c>
      <c r="D853" s="1" t="s">
        <v>13</v>
      </c>
      <c r="E853" s="21">
        <v>-3.55</v>
      </c>
      <c r="F853" s="1">
        <f t="shared" si="108"/>
        <v>-0.57999999999999996</v>
      </c>
      <c r="G853">
        <f t="shared" si="113"/>
        <v>-0.51</v>
      </c>
      <c r="H853" s="17">
        <v>-4.47</v>
      </c>
      <c r="I853" s="1">
        <f t="shared" si="112"/>
        <v>-1.58</v>
      </c>
      <c r="J853">
        <f t="shared" si="114"/>
        <v>-1.21</v>
      </c>
      <c r="K853" s="21"/>
      <c r="L853" s="2"/>
      <c r="N853">
        <v>-6.53</v>
      </c>
      <c r="O853" s="1">
        <f t="shared" si="119"/>
        <v>-2.44</v>
      </c>
      <c r="Q853" s="14">
        <v>-4.97</v>
      </c>
      <c r="R853" s="1">
        <f t="shared" si="118"/>
        <v>-1.56</v>
      </c>
      <c r="S853" s="1">
        <f t="shared" si="117"/>
        <v>-1.45</v>
      </c>
      <c r="T853" s="14"/>
      <c r="U853" s="14"/>
      <c r="W853" s="15">
        <v>-3.7</v>
      </c>
      <c r="X853" s="1">
        <f t="shared" si="105"/>
        <v>-0.51</v>
      </c>
      <c r="Y853">
        <f t="shared" si="111"/>
        <v>-0.5</v>
      </c>
      <c r="Z853" s="15">
        <v>-3.72</v>
      </c>
      <c r="AA853" s="1">
        <f t="shared" si="106"/>
        <v>-0.79</v>
      </c>
      <c r="AB853">
        <f t="shared" si="115"/>
        <v>-0.77</v>
      </c>
      <c r="AC853">
        <v>-5.92</v>
      </c>
      <c r="AD853" s="1">
        <f t="shared" si="107"/>
        <v>-3.11</v>
      </c>
      <c r="AE853">
        <f t="shared" si="110"/>
        <v>-2.86</v>
      </c>
      <c r="AF853">
        <v>-7.26</v>
      </c>
      <c r="AG853" s="1">
        <f t="shared" si="109"/>
        <v>-2.69</v>
      </c>
      <c r="AH853">
        <f t="shared" si="116"/>
        <v>-2.41</v>
      </c>
    </row>
    <row r="854" spans="1:34" x14ac:dyDescent="0.2">
      <c r="A854">
        <v>1937</v>
      </c>
      <c r="B854" s="1">
        <v>1937</v>
      </c>
      <c r="C854" s="1">
        <v>1</v>
      </c>
      <c r="D854" s="18" t="s">
        <v>2</v>
      </c>
      <c r="E854" s="21">
        <v>-0.5</v>
      </c>
      <c r="F854" s="1">
        <f t="shared" si="108"/>
        <v>-0.52</v>
      </c>
      <c r="G854">
        <f t="shared" si="113"/>
        <v>-0.52</v>
      </c>
      <c r="H854" s="17">
        <v>-0.77</v>
      </c>
      <c r="I854" s="1">
        <f t="shared" si="112"/>
        <v>-1.5</v>
      </c>
      <c r="J854">
        <f t="shared" si="114"/>
        <v>-1.21</v>
      </c>
      <c r="K854" s="21"/>
      <c r="L854" s="2"/>
      <c r="N854">
        <v>-2.65</v>
      </c>
      <c r="O854" s="1">
        <f t="shared" si="119"/>
        <v>-2.36</v>
      </c>
      <c r="Q854" s="14">
        <v>-2.09</v>
      </c>
      <c r="R854" s="1">
        <f t="shared" si="118"/>
        <v>-1.63</v>
      </c>
      <c r="S854" s="1">
        <f t="shared" si="117"/>
        <v>-1.46</v>
      </c>
      <c r="T854" s="14"/>
      <c r="U854" s="14"/>
      <c r="W854" s="15">
        <v>0.3</v>
      </c>
      <c r="X854" s="1">
        <f t="shared" si="105"/>
        <v>-0.38</v>
      </c>
      <c r="Y854">
        <f t="shared" si="111"/>
        <v>-0.49</v>
      </c>
      <c r="Z854" s="15">
        <v>-0.56000000000000005</v>
      </c>
      <c r="AA854" s="1">
        <f t="shared" si="106"/>
        <v>-0.82</v>
      </c>
      <c r="AB854">
        <f t="shared" si="115"/>
        <v>-0.77</v>
      </c>
      <c r="AC854">
        <v>-4.1399999999999997</v>
      </c>
      <c r="AD854" s="1">
        <f t="shared" si="107"/>
        <v>-3.14</v>
      </c>
      <c r="AE854">
        <f t="shared" si="110"/>
        <v>-2.86</v>
      </c>
      <c r="AF854">
        <v>-3.31</v>
      </c>
      <c r="AG854" s="1">
        <f t="shared" si="109"/>
        <v>-2.63</v>
      </c>
      <c r="AH854">
        <f t="shared" si="116"/>
        <v>-2.39</v>
      </c>
    </row>
    <row r="855" spans="1:34" x14ac:dyDescent="0.2">
      <c r="A855">
        <v>1937.08</v>
      </c>
      <c r="B855" s="1">
        <v>1937</v>
      </c>
      <c r="C855" s="1">
        <v>2</v>
      </c>
      <c r="D855" s="1" t="s">
        <v>3</v>
      </c>
      <c r="E855" s="21">
        <v>-1.6</v>
      </c>
      <c r="F855" s="1">
        <f t="shared" si="108"/>
        <v>-0.6</v>
      </c>
      <c r="G855">
        <f t="shared" si="113"/>
        <v>-0.52</v>
      </c>
      <c r="H855" s="17">
        <v>-2.5099999999999998</v>
      </c>
      <c r="I855" s="1">
        <f t="shared" si="112"/>
        <v>-1.5</v>
      </c>
      <c r="J855">
        <f t="shared" si="114"/>
        <v>-1.24</v>
      </c>
      <c r="K855" s="21"/>
      <c r="L855" s="2"/>
      <c r="N855">
        <v>-4.07</v>
      </c>
      <c r="O855" s="1">
        <f t="shared" si="119"/>
        <v>-2.34</v>
      </c>
      <c r="Q855" s="14">
        <v>-2.73</v>
      </c>
      <c r="R855" s="1">
        <f t="shared" si="118"/>
        <v>-1.87</v>
      </c>
      <c r="S855" s="1">
        <f t="shared" si="117"/>
        <v>-1.45</v>
      </c>
      <c r="T855" s="14"/>
      <c r="U855" s="14"/>
      <c r="W855" s="15">
        <v>-2.6</v>
      </c>
      <c r="X855" s="1">
        <f t="shared" si="105"/>
        <v>-0.48</v>
      </c>
      <c r="Y855">
        <f t="shared" si="111"/>
        <v>-0.5</v>
      </c>
      <c r="Z855" s="15">
        <v>-1.74</v>
      </c>
      <c r="AA855" s="1">
        <f t="shared" si="106"/>
        <v>-0.89</v>
      </c>
      <c r="AB855">
        <f t="shared" si="115"/>
        <v>-0.79</v>
      </c>
      <c r="AC855">
        <v>-5.87</v>
      </c>
      <c r="AD855" s="1">
        <f t="shared" si="107"/>
        <v>-3.16</v>
      </c>
      <c r="AE855">
        <f t="shared" si="110"/>
        <v>-2.87</v>
      </c>
      <c r="AF855">
        <v>-6.39</v>
      </c>
      <c r="AG855" s="1">
        <f t="shared" si="109"/>
        <v>-2.69</v>
      </c>
      <c r="AH855">
        <f t="shared" si="116"/>
        <v>-2.39</v>
      </c>
    </row>
    <row r="856" spans="1:34" x14ac:dyDescent="0.2">
      <c r="A856">
        <v>1937.17</v>
      </c>
      <c r="B856" s="1">
        <v>1937</v>
      </c>
      <c r="C856" s="1">
        <v>3</v>
      </c>
      <c r="D856" s="1" t="s">
        <v>4</v>
      </c>
      <c r="E856" s="21">
        <v>-1</v>
      </c>
      <c r="F856" s="1">
        <f t="shared" si="108"/>
        <v>-0.56000000000000005</v>
      </c>
      <c r="G856">
        <f t="shared" si="113"/>
        <v>-0.51</v>
      </c>
      <c r="H856" s="17">
        <v>-2.81</v>
      </c>
      <c r="I856" s="1">
        <f t="shared" si="112"/>
        <v>-1.43</v>
      </c>
      <c r="J856">
        <f t="shared" si="114"/>
        <v>-1.23</v>
      </c>
      <c r="K856" s="21"/>
      <c r="L856" s="2"/>
      <c r="N856">
        <v>-5</v>
      </c>
      <c r="O856" s="1">
        <f t="shared" si="119"/>
        <v>-2.2799999999999998</v>
      </c>
      <c r="Q856" s="14">
        <v>-3.81</v>
      </c>
      <c r="R856" s="1">
        <f t="shared" si="118"/>
        <v>-1.79</v>
      </c>
      <c r="S856" s="1">
        <f t="shared" si="117"/>
        <v>-1.43</v>
      </c>
      <c r="T856" s="14"/>
      <c r="U856" s="14"/>
      <c r="W856" s="15">
        <v>-3.5</v>
      </c>
      <c r="X856" s="1">
        <f t="shared" si="105"/>
        <v>-0.62</v>
      </c>
      <c r="Y856">
        <f t="shared" si="111"/>
        <v>-0.48</v>
      </c>
      <c r="Z856" s="15">
        <v>-3.16</v>
      </c>
      <c r="AA856" s="1">
        <f t="shared" si="106"/>
        <v>-0.95</v>
      </c>
      <c r="AB856">
        <f t="shared" si="115"/>
        <v>-0.79</v>
      </c>
      <c r="AC856">
        <v>-6.09</v>
      </c>
      <c r="AD856" s="1">
        <f t="shared" si="107"/>
        <v>-3.14</v>
      </c>
      <c r="AE856">
        <f t="shared" si="110"/>
        <v>-2.87</v>
      </c>
      <c r="AF856">
        <v>-6.24</v>
      </c>
      <c r="AG856" s="1">
        <f t="shared" si="109"/>
        <v>-2.75</v>
      </c>
      <c r="AH856">
        <f t="shared" si="116"/>
        <v>-2.39</v>
      </c>
    </row>
    <row r="857" spans="1:34" x14ac:dyDescent="0.2">
      <c r="A857">
        <v>1937.25</v>
      </c>
      <c r="B857" s="1">
        <v>1937</v>
      </c>
      <c r="C857" s="1">
        <v>4</v>
      </c>
      <c r="D857" s="1" t="s">
        <v>5</v>
      </c>
      <c r="E857" s="21">
        <v>0.6</v>
      </c>
      <c r="F857" s="1">
        <f t="shared" si="108"/>
        <v>-0.7</v>
      </c>
      <c r="G857">
        <f t="shared" si="113"/>
        <v>-0.51</v>
      </c>
      <c r="H857" s="17">
        <v>-1.21</v>
      </c>
      <c r="I857" s="1">
        <f t="shared" si="112"/>
        <v>-1.57</v>
      </c>
      <c r="J857">
        <f t="shared" si="114"/>
        <v>-1.23</v>
      </c>
      <c r="K857" s="21"/>
      <c r="L857" s="2"/>
      <c r="N857">
        <v>-1.42</v>
      </c>
      <c r="O857" s="1">
        <f t="shared" si="119"/>
        <v>-2.38</v>
      </c>
      <c r="Q857" s="14">
        <v>0</v>
      </c>
      <c r="R857" s="1">
        <f t="shared" si="118"/>
        <v>-1.74</v>
      </c>
      <c r="S857" s="1">
        <f t="shared" si="117"/>
        <v>-1.42</v>
      </c>
      <c r="T857" s="14"/>
      <c r="U857" s="14"/>
      <c r="W857" s="15">
        <v>0.5</v>
      </c>
      <c r="X857" s="1">
        <f t="shared" si="105"/>
        <v>-0.7</v>
      </c>
      <c r="Y857">
        <f t="shared" si="111"/>
        <v>-0.49</v>
      </c>
      <c r="Z857" s="15">
        <v>0.49</v>
      </c>
      <c r="AA857" s="1">
        <f t="shared" si="106"/>
        <v>-0.92</v>
      </c>
      <c r="AB857">
        <f t="shared" si="115"/>
        <v>-0.78</v>
      </c>
      <c r="AC857">
        <v>-2.4700000000000002</v>
      </c>
      <c r="AD857" s="1">
        <f t="shared" si="107"/>
        <v>-3.2</v>
      </c>
      <c r="AE857">
        <f t="shared" si="110"/>
        <v>-2.84</v>
      </c>
      <c r="AF857">
        <v>-1.96</v>
      </c>
      <c r="AG857" s="1">
        <f t="shared" si="109"/>
        <v>-2.77</v>
      </c>
      <c r="AH857">
        <f t="shared" si="116"/>
        <v>-2.36</v>
      </c>
    </row>
    <row r="858" spans="1:34" x14ac:dyDescent="0.2">
      <c r="A858">
        <v>1937.33</v>
      </c>
      <c r="B858" s="1">
        <v>1937</v>
      </c>
      <c r="C858" s="1">
        <v>5</v>
      </c>
      <c r="D858" s="1" t="s">
        <v>6</v>
      </c>
      <c r="E858" s="21">
        <v>0.80000000000000071</v>
      </c>
      <c r="F858" s="1">
        <f t="shared" si="108"/>
        <v>-0.7</v>
      </c>
      <c r="G858">
        <f t="shared" si="113"/>
        <v>-0.49</v>
      </c>
      <c r="H858" s="17">
        <v>-0.96</v>
      </c>
      <c r="I858" s="1">
        <f t="shared" si="112"/>
        <v>-1.55</v>
      </c>
      <c r="J858">
        <f t="shared" si="114"/>
        <v>-1.21</v>
      </c>
      <c r="K858" s="21"/>
      <c r="L858" s="2"/>
      <c r="N858">
        <v>-0.47</v>
      </c>
      <c r="O858"/>
      <c r="Q858" s="14">
        <v>0.3</v>
      </c>
      <c r="R858" s="1">
        <f t="shared" si="118"/>
        <v>-1.77</v>
      </c>
      <c r="S858" s="1">
        <f t="shared" si="117"/>
        <v>-1.41</v>
      </c>
      <c r="T858" s="14"/>
      <c r="U858" s="14"/>
      <c r="W858" s="15">
        <v>0.9</v>
      </c>
      <c r="X858" s="1">
        <f t="shared" si="105"/>
        <v>-0.78</v>
      </c>
      <c r="Y858">
        <f t="shared" si="111"/>
        <v>-0.48</v>
      </c>
      <c r="Z858" s="15">
        <v>0.14000000000000001</v>
      </c>
      <c r="AA858" s="1">
        <f t="shared" si="106"/>
        <v>-0.97</v>
      </c>
      <c r="AB858">
        <f t="shared" si="115"/>
        <v>-0.77</v>
      </c>
      <c r="AC858">
        <v>-2.11</v>
      </c>
      <c r="AD858" s="1">
        <f t="shared" si="107"/>
        <v>-3.27</v>
      </c>
      <c r="AE858">
        <f t="shared" si="110"/>
        <v>-2.82</v>
      </c>
      <c r="AF858">
        <v>-0.5699999999999994</v>
      </c>
      <c r="AG858" s="1">
        <f t="shared" si="109"/>
        <v>-2.85</v>
      </c>
      <c r="AH858">
        <f t="shared" si="116"/>
        <v>-2.33</v>
      </c>
    </row>
    <row r="859" spans="1:34" x14ac:dyDescent="0.2">
      <c r="A859">
        <v>1937.42</v>
      </c>
      <c r="B859" s="1">
        <v>1937</v>
      </c>
      <c r="C859" s="1">
        <v>6</v>
      </c>
      <c r="D859" s="1" t="s">
        <v>7</v>
      </c>
      <c r="E859" s="21">
        <v>1.3</v>
      </c>
      <c r="F859" s="1">
        <f t="shared" si="108"/>
        <v>-0.65</v>
      </c>
      <c r="G859">
        <f t="shared" si="113"/>
        <v>-0.52</v>
      </c>
      <c r="H859" s="17">
        <v>0.92</v>
      </c>
      <c r="I859" s="1">
        <f t="shared" si="112"/>
        <v>-1.46</v>
      </c>
      <c r="J859">
        <f t="shared" si="114"/>
        <v>-1.26</v>
      </c>
      <c r="K859" s="21"/>
      <c r="L859" s="2"/>
      <c r="N859">
        <v>-5.0000000000000711E-2</v>
      </c>
      <c r="O859"/>
      <c r="Q859" s="14">
        <v>-1.32</v>
      </c>
      <c r="R859" s="1">
        <f t="shared" si="118"/>
        <v>-1.68</v>
      </c>
      <c r="S859" s="1">
        <f t="shared" si="117"/>
        <v>-1.42</v>
      </c>
      <c r="T859" s="14"/>
      <c r="U859" s="14"/>
      <c r="W859" s="15">
        <v>2.5</v>
      </c>
      <c r="X859" s="1">
        <f t="shared" si="105"/>
        <v>-0.57999999999999996</v>
      </c>
      <c r="Y859">
        <f t="shared" si="111"/>
        <v>-0.5</v>
      </c>
      <c r="Z859" s="15">
        <v>0.46</v>
      </c>
      <c r="AA859" s="1">
        <f t="shared" si="106"/>
        <v>-0.86</v>
      </c>
      <c r="AB859">
        <f t="shared" si="115"/>
        <v>-0.79</v>
      </c>
      <c r="AC859">
        <v>-1.42</v>
      </c>
      <c r="AD859" s="1">
        <f t="shared" si="107"/>
        <v>-3.16</v>
      </c>
      <c r="AE859">
        <f t="shared" si="110"/>
        <v>-2.84</v>
      </c>
      <c r="AF859">
        <v>0.44999999999999929</v>
      </c>
      <c r="AG859" s="1">
        <f t="shared" si="109"/>
        <v>-2.76</v>
      </c>
      <c r="AH859">
        <f t="shared" si="116"/>
        <v>-2.33</v>
      </c>
    </row>
    <row r="860" spans="1:34" x14ac:dyDescent="0.2">
      <c r="A860">
        <v>1937.5</v>
      </c>
      <c r="B860" s="1">
        <v>1937</v>
      </c>
      <c r="C860" s="1">
        <v>7</v>
      </c>
      <c r="D860" s="1" t="s">
        <v>8</v>
      </c>
      <c r="E860" s="21">
        <v>0.80000000000000071</v>
      </c>
      <c r="F860" s="1">
        <f t="shared" si="108"/>
        <v>-0.44</v>
      </c>
      <c r="G860">
        <f t="shared" si="113"/>
        <v>-0.56000000000000005</v>
      </c>
      <c r="H860" s="17">
        <v>-0.55000000000000004</v>
      </c>
      <c r="I860" s="1">
        <f t="shared" si="112"/>
        <v>-1.1200000000000001</v>
      </c>
      <c r="J860">
        <f t="shared" si="114"/>
        <v>-1.26</v>
      </c>
      <c r="K860" s="21"/>
      <c r="L860" s="2"/>
      <c r="N860">
        <v>-0.26</v>
      </c>
      <c r="O860"/>
      <c r="Q860" s="14">
        <v>-0.35999999999999943</v>
      </c>
      <c r="R860" s="1">
        <f t="shared" si="118"/>
        <v>-1.41</v>
      </c>
      <c r="S860" s="1">
        <f t="shared" si="117"/>
        <v>-1.48</v>
      </c>
      <c r="T860" s="14"/>
      <c r="U860" s="14"/>
      <c r="W860" s="15">
        <v>-0.4</v>
      </c>
      <c r="X860" s="1">
        <f t="shared" ref="X860:X923" si="120">ROUND(AVERAGE(W854:W865),2)</f>
        <v>-0.36</v>
      </c>
      <c r="Y860">
        <f t="shared" si="111"/>
        <v>-0.55000000000000004</v>
      </c>
      <c r="Z860" s="15">
        <v>0.41000000000000103</v>
      </c>
      <c r="AA860" s="1">
        <f t="shared" ref="AA860:AA923" si="121">ROUND(AVERAGE(Z854:Z865),2)</f>
        <v>-0.64</v>
      </c>
      <c r="AB860">
        <f t="shared" si="115"/>
        <v>-0.83</v>
      </c>
      <c r="AC860">
        <v>-0.48999999999999844</v>
      </c>
      <c r="AD860" s="1">
        <f t="shared" ref="AD860:AD923" si="122">ROUND(AVERAGE(AC854:AC865),2)</f>
        <v>-2.92</v>
      </c>
      <c r="AE860">
        <f t="shared" si="110"/>
        <v>-2.86</v>
      </c>
      <c r="AF860">
        <v>0.48</v>
      </c>
      <c r="AG860" s="1">
        <f t="shared" si="109"/>
        <v>-2.2799999999999998</v>
      </c>
      <c r="AH860">
        <f t="shared" si="116"/>
        <v>-2.34</v>
      </c>
    </row>
    <row r="861" spans="1:34" x14ac:dyDescent="0.2">
      <c r="A861">
        <v>1937.58</v>
      </c>
      <c r="B861" s="1">
        <v>1937</v>
      </c>
      <c r="C861" s="1">
        <v>8</v>
      </c>
      <c r="D861" s="1" t="s">
        <v>9</v>
      </c>
      <c r="E861" s="21">
        <v>9.9999999999999645E-2</v>
      </c>
      <c r="F861" s="1">
        <f t="shared" si="108"/>
        <v>-0.6</v>
      </c>
      <c r="G861">
        <f t="shared" si="113"/>
        <v>-0.57999999999999996</v>
      </c>
      <c r="H861" s="17">
        <v>0.41</v>
      </c>
      <c r="I861" s="1">
        <f t="shared" si="112"/>
        <v>-1.3</v>
      </c>
      <c r="J861">
        <f t="shared" si="114"/>
        <v>-1.28</v>
      </c>
      <c r="K861" s="21"/>
      <c r="L861" s="2"/>
      <c r="N861">
        <v>0.30000000000000071</v>
      </c>
      <c r="O861"/>
      <c r="Q861" s="14">
        <v>-0.49</v>
      </c>
      <c r="R861" s="1">
        <f t="shared" si="118"/>
        <v>-1.49</v>
      </c>
      <c r="S861" s="1">
        <f t="shared" si="117"/>
        <v>-1.47</v>
      </c>
      <c r="T861" s="14"/>
      <c r="U861" s="14"/>
      <c r="W861" s="15">
        <v>0.4</v>
      </c>
      <c r="X861" s="1">
        <f t="shared" si="120"/>
        <v>-0.53</v>
      </c>
      <c r="Y861">
        <f t="shared" si="111"/>
        <v>-0.53</v>
      </c>
      <c r="Z861" s="15">
        <v>0.41</v>
      </c>
      <c r="AA861" s="1">
        <f t="shared" si="121"/>
        <v>-0.79</v>
      </c>
      <c r="AB861">
        <f t="shared" si="115"/>
        <v>-0.84</v>
      </c>
      <c r="AC861">
        <v>-0.9399999999999995</v>
      </c>
      <c r="AD861" s="1">
        <f t="shared" si="122"/>
        <v>-2.98</v>
      </c>
      <c r="AE861">
        <f t="shared" si="110"/>
        <v>-2.86</v>
      </c>
      <c r="AF861">
        <v>-0.43000000000000149</v>
      </c>
      <c r="AG861" s="1">
        <f t="shared" si="109"/>
        <v>-2.41</v>
      </c>
      <c r="AH861">
        <f t="shared" si="116"/>
        <v>-2.37</v>
      </c>
    </row>
    <row r="862" spans="1:34" x14ac:dyDescent="0.2">
      <c r="A862">
        <v>1937.67</v>
      </c>
      <c r="B862" s="1">
        <v>1937</v>
      </c>
      <c r="C862" s="1">
        <v>9</v>
      </c>
      <c r="D862" s="1" t="s">
        <v>10</v>
      </c>
      <c r="E862" s="21">
        <v>-1.8</v>
      </c>
      <c r="F862" s="1">
        <f t="shared" si="108"/>
        <v>-0.35</v>
      </c>
      <c r="G862">
        <f t="shared" si="113"/>
        <v>-0.52</v>
      </c>
      <c r="H862" s="17">
        <v>-1.83</v>
      </c>
      <c r="I862" s="1">
        <f t="shared" si="112"/>
        <v>-1.05</v>
      </c>
      <c r="J862">
        <f t="shared" si="114"/>
        <v>-1.24</v>
      </c>
      <c r="K862" s="21"/>
      <c r="L862" s="2"/>
      <c r="N862">
        <v>-2.04</v>
      </c>
      <c r="O862"/>
      <c r="Q862" s="14">
        <v>-0.73</v>
      </c>
      <c r="R862" s="1">
        <f t="shared" si="118"/>
        <v>-1.34</v>
      </c>
      <c r="S862" s="1">
        <f t="shared" si="117"/>
        <v>-1.47</v>
      </c>
      <c r="T862" s="14"/>
      <c r="U862" s="14"/>
      <c r="W862" s="15">
        <v>0.2</v>
      </c>
      <c r="X862" s="1">
        <f t="shared" si="120"/>
        <v>-0.35</v>
      </c>
      <c r="Y862">
        <f t="shared" si="111"/>
        <v>-0.51</v>
      </c>
      <c r="Z862" s="15">
        <v>-0.40999999999999925</v>
      </c>
      <c r="AA862" s="1">
        <f t="shared" si="121"/>
        <v>-0.69</v>
      </c>
      <c r="AB862">
        <f t="shared" si="115"/>
        <v>-0.83</v>
      </c>
      <c r="AC862">
        <v>-2.13</v>
      </c>
      <c r="AD862" s="1">
        <f t="shared" si="122"/>
        <v>-2.79</v>
      </c>
      <c r="AE862">
        <f t="shared" si="110"/>
        <v>-2.82</v>
      </c>
      <c r="AF862">
        <v>-1.49</v>
      </c>
      <c r="AG862" s="1">
        <f t="shared" si="109"/>
        <v>-2.14</v>
      </c>
      <c r="AH862">
        <f t="shared" si="116"/>
        <v>-2.2999999999999998</v>
      </c>
    </row>
    <row r="863" spans="1:34" x14ac:dyDescent="0.2">
      <c r="A863">
        <v>1937.75</v>
      </c>
      <c r="B863" s="1">
        <v>1937</v>
      </c>
      <c r="C863" s="1">
        <v>10</v>
      </c>
      <c r="D863" s="1" t="s">
        <v>11</v>
      </c>
      <c r="E863" s="21">
        <v>-1.95</v>
      </c>
      <c r="F863" s="1">
        <f t="shared" si="108"/>
        <v>-0.43</v>
      </c>
      <c r="G863">
        <f t="shared" si="113"/>
        <v>-0.56999999999999995</v>
      </c>
      <c r="H863" s="17">
        <v>-2.29</v>
      </c>
      <c r="I863" s="1">
        <f t="shared" si="112"/>
        <v>-1</v>
      </c>
      <c r="J863">
        <f t="shared" si="114"/>
        <v>-1.32</v>
      </c>
      <c r="K863" s="21"/>
      <c r="L863" s="2"/>
      <c r="N863" t="e">
        <v>#VALUE!</v>
      </c>
      <c r="O863"/>
      <c r="Q863" s="14">
        <v>-1.73</v>
      </c>
      <c r="R863" s="1">
        <f t="shared" si="118"/>
        <v>-1.1499999999999999</v>
      </c>
      <c r="S863" s="1">
        <f t="shared" si="117"/>
        <v>-1.5</v>
      </c>
      <c r="T863" s="14"/>
      <c r="U863" s="14"/>
      <c r="W863" s="15">
        <v>-0.7</v>
      </c>
      <c r="X863" s="1">
        <f t="shared" si="120"/>
        <v>-0.12</v>
      </c>
      <c r="Y863">
        <f t="shared" si="111"/>
        <v>-0.57999999999999996</v>
      </c>
      <c r="Z863" s="15">
        <v>-1.89</v>
      </c>
      <c r="AA863" s="1">
        <f t="shared" si="121"/>
        <v>-0.51</v>
      </c>
      <c r="AB863">
        <f t="shared" si="115"/>
        <v>-0.88</v>
      </c>
      <c r="AC863">
        <v>-3.83</v>
      </c>
      <c r="AD863" s="1">
        <f t="shared" si="122"/>
        <v>-2.61</v>
      </c>
      <c r="AE863">
        <f t="shared" si="110"/>
        <v>-2.86</v>
      </c>
      <c r="AF863">
        <v>-3.44</v>
      </c>
      <c r="AG863" s="1">
        <f t="shared" si="109"/>
        <v>-1.94</v>
      </c>
      <c r="AH863">
        <f t="shared" si="116"/>
        <v>-2.35</v>
      </c>
    </row>
    <row r="864" spans="1:34" x14ac:dyDescent="0.2">
      <c r="A864">
        <v>1937.83</v>
      </c>
      <c r="B864" s="1">
        <v>1937</v>
      </c>
      <c r="C864" s="1">
        <v>11</v>
      </c>
      <c r="D864" s="1" t="s">
        <v>12</v>
      </c>
      <c r="E864" s="21">
        <v>-1.05</v>
      </c>
      <c r="F864" s="1">
        <f t="shared" si="108"/>
        <v>-0.36</v>
      </c>
      <c r="G864">
        <f t="shared" si="113"/>
        <v>-0.56000000000000005</v>
      </c>
      <c r="H864" s="17">
        <v>-1.5</v>
      </c>
      <c r="I864" s="1">
        <f t="shared" si="112"/>
        <v>-0.84</v>
      </c>
      <c r="J864">
        <f t="shared" si="114"/>
        <v>-1.32</v>
      </c>
      <c r="K864" s="21"/>
      <c r="L864" s="2"/>
      <c r="N864" t="e">
        <v>#VALUE!</v>
      </c>
      <c r="O864"/>
      <c r="Q864" s="14">
        <v>-2.25</v>
      </c>
      <c r="R864" s="1">
        <f t="shared" si="118"/>
        <v>-1.02</v>
      </c>
      <c r="S864" s="1">
        <f t="shared" si="117"/>
        <v>-1.5</v>
      </c>
      <c r="T864" s="14"/>
      <c r="U864" s="14"/>
      <c r="W864" s="15">
        <v>-0.89999999999999947</v>
      </c>
      <c r="X864" s="1">
        <f t="shared" si="120"/>
        <v>-7.0000000000000007E-2</v>
      </c>
      <c r="Y864">
        <f t="shared" si="111"/>
        <v>-0.57999999999999996</v>
      </c>
      <c r="Z864" s="15">
        <v>-0.75</v>
      </c>
      <c r="AA864" s="1">
        <f t="shared" si="121"/>
        <v>-0.55000000000000004</v>
      </c>
      <c r="AB864">
        <f t="shared" si="115"/>
        <v>-0.86</v>
      </c>
      <c r="AC864">
        <v>-2.5</v>
      </c>
      <c r="AD864" s="1">
        <f t="shared" si="122"/>
        <v>-2.61</v>
      </c>
      <c r="AE864">
        <f t="shared" si="110"/>
        <v>-2.85</v>
      </c>
      <c r="AF864">
        <v>-2.95</v>
      </c>
      <c r="AG864" s="1">
        <f t="shared" si="109"/>
        <v>-1.99</v>
      </c>
      <c r="AH864">
        <f t="shared" si="116"/>
        <v>-2.33</v>
      </c>
    </row>
    <row r="865" spans="1:34" x14ac:dyDescent="0.2">
      <c r="A865">
        <v>1937.92</v>
      </c>
      <c r="B865" s="1">
        <v>1937</v>
      </c>
      <c r="C865" s="1">
        <v>12</v>
      </c>
      <c r="D865" s="1" t="s">
        <v>13</v>
      </c>
      <c r="E865" s="21">
        <v>-1</v>
      </c>
      <c r="F865" s="1">
        <f t="shared" si="108"/>
        <v>-0.47</v>
      </c>
      <c r="G865">
        <f t="shared" si="113"/>
        <v>-0.56999999999999995</v>
      </c>
      <c r="H865" s="17">
        <v>-0.28999999999999998</v>
      </c>
      <c r="I865" s="1">
        <f t="shared" si="112"/>
        <v>-0.86</v>
      </c>
      <c r="J865">
        <f t="shared" si="114"/>
        <v>-1.34</v>
      </c>
      <c r="K865" s="21"/>
      <c r="L865" s="2"/>
      <c r="N865">
        <v>-2.58</v>
      </c>
      <c r="O865"/>
      <c r="Q865" s="14">
        <v>-1.72</v>
      </c>
      <c r="R865" s="1">
        <f t="shared" si="118"/>
        <v>-1.2</v>
      </c>
      <c r="S865" s="1">
        <f t="shared" si="117"/>
        <v>-1.47</v>
      </c>
      <c r="T865" s="14"/>
      <c r="U865" s="14"/>
      <c r="W865" s="15">
        <v>-1</v>
      </c>
      <c r="X865" s="1">
        <f t="shared" si="120"/>
        <v>-0.28999999999999998</v>
      </c>
      <c r="Y865">
        <f t="shared" si="111"/>
        <v>-0.61</v>
      </c>
      <c r="Z865" s="15">
        <v>-1.02</v>
      </c>
      <c r="AA865" s="1">
        <f t="shared" si="121"/>
        <v>-0.69</v>
      </c>
      <c r="AB865">
        <f t="shared" si="115"/>
        <v>-0.87</v>
      </c>
      <c r="AC865">
        <v>-3.07</v>
      </c>
      <c r="AD865" s="1">
        <f t="shared" si="122"/>
        <v>-2.66</v>
      </c>
      <c r="AE865">
        <f t="shared" si="110"/>
        <v>-2.88</v>
      </c>
      <c r="AF865">
        <v>-1.55</v>
      </c>
      <c r="AG865" s="1">
        <f t="shared" si="109"/>
        <v>-2.0299999999999998</v>
      </c>
      <c r="AH865">
        <f t="shared" si="116"/>
        <v>-2.34</v>
      </c>
    </row>
    <row r="866" spans="1:34" x14ac:dyDescent="0.2">
      <c r="A866">
        <v>1938</v>
      </c>
      <c r="B866" s="1">
        <v>1938</v>
      </c>
      <c r="C866" s="1">
        <v>1</v>
      </c>
      <c r="D866" s="18" t="s">
        <v>2</v>
      </c>
      <c r="E866" s="21">
        <v>-2.35</v>
      </c>
      <c r="F866" s="1">
        <f t="shared" si="108"/>
        <v>-0.47</v>
      </c>
      <c r="G866">
        <f t="shared" si="113"/>
        <v>-0.56000000000000005</v>
      </c>
      <c r="H866" s="17">
        <v>-2.92</v>
      </c>
      <c r="I866" s="1">
        <f t="shared" si="112"/>
        <v>-0.95</v>
      </c>
      <c r="J866">
        <f t="shared" si="114"/>
        <v>-1.3</v>
      </c>
      <c r="K866" s="21"/>
      <c r="L866" s="2"/>
      <c r="N866" t="e">
        <v>#VALUE!</v>
      </c>
      <c r="O866"/>
      <c r="Q866" s="14">
        <v>-3.09</v>
      </c>
      <c r="R866" s="1">
        <f t="shared" si="118"/>
        <v>-1.0900000000000001</v>
      </c>
      <c r="S866" s="1">
        <f t="shared" si="117"/>
        <v>-1.46</v>
      </c>
      <c r="T866" s="14"/>
      <c r="U866" s="14"/>
      <c r="W866" s="15">
        <v>-1.8</v>
      </c>
      <c r="X866" s="1">
        <f t="shared" si="120"/>
        <v>-0.43</v>
      </c>
      <c r="Y866">
        <f t="shared" si="111"/>
        <v>-0.57999999999999996</v>
      </c>
      <c r="Z866" s="15">
        <v>-2.41</v>
      </c>
      <c r="AA866" s="1">
        <f t="shared" si="121"/>
        <v>-0.71</v>
      </c>
      <c r="AB866">
        <f t="shared" si="115"/>
        <v>-0.84</v>
      </c>
      <c r="AC866">
        <v>-4.84</v>
      </c>
      <c r="AD866" s="1">
        <f t="shared" si="122"/>
        <v>-2.64</v>
      </c>
      <c r="AE866">
        <f t="shared" si="110"/>
        <v>-2.87</v>
      </c>
      <c r="AF866">
        <v>-4.8099999999999996</v>
      </c>
      <c r="AG866" s="1">
        <f t="shared" si="109"/>
        <v>-2.08</v>
      </c>
      <c r="AH866">
        <f t="shared" si="116"/>
        <v>-2.36</v>
      </c>
    </row>
    <row r="867" spans="1:34" x14ac:dyDescent="0.2">
      <c r="A867">
        <v>1938.08</v>
      </c>
      <c r="B867" s="1">
        <v>1938</v>
      </c>
      <c r="C867" s="1">
        <v>2</v>
      </c>
      <c r="D867" s="1" t="s">
        <v>3</v>
      </c>
      <c r="E867" s="21">
        <v>1.3</v>
      </c>
      <c r="F867" s="1">
        <f t="shared" ref="F867:F930" si="123">ROUND(AVERAGE(E861:E872),2)</f>
        <v>-0.46</v>
      </c>
      <c r="G867">
        <f t="shared" si="113"/>
        <v>-0.56000000000000005</v>
      </c>
      <c r="H867" s="17">
        <v>0.4</v>
      </c>
      <c r="I867" s="1">
        <f t="shared" si="112"/>
        <v>-0.98</v>
      </c>
      <c r="J867">
        <f t="shared" si="114"/>
        <v>-1.31</v>
      </c>
      <c r="K867" s="21"/>
      <c r="L867" s="2"/>
      <c r="N867">
        <v>-2.17</v>
      </c>
      <c r="O867"/>
      <c r="Q867" s="14">
        <v>-0.83</v>
      </c>
      <c r="R867" s="1">
        <f t="shared" si="118"/>
        <v>-1.1100000000000001</v>
      </c>
      <c r="S867" s="1">
        <f t="shared" si="117"/>
        <v>-1.47</v>
      </c>
      <c r="T867" s="14"/>
      <c r="U867" s="14"/>
      <c r="W867" s="15">
        <v>-0.4</v>
      </c>
      <c r="X867" s="1">
        <f t="shared" si="120"/>
        <v>-0.33</v>
      </c>
      <c r="Y867">
        <f t="shared" si="111"/>
        <v>-0.6</v>
      </c>
      <c r="Z867" s="15">
        <v>-0.49</v>
      </c>
      <c r="AA867" s="1">
        <f t="shared" si="121"/>
        <v>-0.74</v>
      </c>
      <c r="AB867">
        <f t="shared" si="115"/>
        <v>-0.86</v>
      </c>
      <c r="AC867">
        <v>-3.57</v>
      </c>
      <c r="AD867" s="1">
        <f t="shared" si="122"/>
        <v>-2.63</v>
      </c>
      <c r="AE867">
        <f t="shared" si="110"/>
        <v>-2.87</v>
      </c>
      <c r="AF867">
        <v>-3.19</v>
      </c>
      <c r="AG867" s="1">
        <f t="shared" ref="AG867:AG930" si="124">ROUND(AVERAGE(AF861:AF872),2)</f>
        <v>-2.09</v>
      </c>
      <c r="AH867">
        <f t="shared" si="116"/>
        <v>-2.35</v>
      </c>
    </row>
    <row r="868" spans="1:34" x14ac:dyDescent="0.2">
      <c r="A868">
        <v>1938.17</v>
      </c>
      <c r="B868" s="1">
        <v>1938</v>
      </c>
      <c r="C868" s="1">
        <v>3</v>
      </c>
      <c r="D868" s="1" t="s">
        <v>4</v>
      </c>
      <c r="E868" s="21">
        <v>-1.95</v>
      </c>
      <c r="F868" s="1">
        <f t="shared" si="123"/>
        <v>-0.45</v>
      </c>
      <c r="G868">
        <f t="shared" si="113"/>
        <v>-0.56999999999999995</v>
      </c>
      <c r="H868" s="17">
        <v>-2.16</v>
      </c>
      <c r="I868" s="1">
        <f t="shared" si="112"/>
        <v>-1</v>
      </c>
      <c r="J868">
        <f t="shared" si="114"/>
        <v>-1.31</v>
      </c>
      <c r="K868" s="21"/>
      <c r="L868" s="2"/>
      <c r="N868">
        <v>-3.75</v>
      </c>
      <c r="O868"/>
      <c r="Q868" s="14">
        <v>-1.61</v>
      </c>
      <c r="R868" s="1">
        <f t="shared" si="118"/>
        <v>-1.1200000000000001</v>
      </c>
      <c r="S868" s="1">
        <f t="shared" si="117"/>
        <v>-1.47</v>
      </c>
      <c r="T868" s="14"/>
      <c r="U868" s="14"/>
      <c r="W868" s="15">
        <v>-0.7</v>
      </c>
      <c r="X868" s="1">
        <f t="shared" si="120"/>
        <v>-0.38</v>
      </c>
      <c r="Y868">
        <f t="shared" si="111"/>
        <v>-0.66</v>
      </c>
      <c r="Z868" s="15">
        <v>-1.01</v>
      </c>
      <c r="AA868" s="1">
        <f t="shared" si="121"/>
        <v>-0.76</v>
      </c>
      <c r="AB868">
        <f t="shared" si="115"/>
        <v>-0.86</v>
      </c>
      <c r="AC868">
        <v>-3.94</v>
      </c>
      <c r="AD868" s="1">
        <f t="shared" si="122"/>
        <v>-2.62</v>
      </c>
      <c r="AE868">
        <f t="shared" si="110"/>
        <v>-2.87</v>
      </c>
      <c r="AF868">
        <v>-3.85</v>
      </c>
      <c r="AG868" s="1">
        <f t="shared" si="124"/>
        <v>-2.11</v>
      </c>
      <c r="AH868">
        <f t="shared" si="116"/>
        <v>-2.34</v>
      </c>
    </row>
    <row r="869" spans="1:34" x14ac:dyDescent="0.2">
      <c r="A869">
        <v>1938.25</v>
      </c>
      <c r="B869" s="1">
        <v>1938</v>
      </c>
      <c r="C869" s="1">
        <v>4</v>
      </c>
      <c r="D869" s="1" t="s">
        <v>5</v>
      </c>
      <c r="E869" s="21">
        <v>1.45</v>
      </c>
      <c r="F869" s="1">
        <f t="shared" si="123"/>
        <v>-0.36</v>
      </c>
      <c r="G869">
        <f t="shared" si="113"/>
        <v>-0.59</v>
      </c>
      <c r="H869" s="17">
        <v>0.69</v>
      </c>
      <c r="I869" s="1">
        <f t="shared" si="112"/>
        <v>-0.88</v>
      </c>
      <c r="J869">
        <f t="shared" si="114"/>
        <v>-1.31</v>
      </c>
      <c r="K869" s="21"/>
      <c r="L869" s="2"/>
      <c r="N869">
        <v>-2.76</v>
      </c>
      <c r="O869"/>
      <c r="Q869" s="14">
        <v>1.65</v>
      </c>
      <c r="R869" s="1">
        <f t="shared" si="118"/>
        <v>-1.1200000000000001</v>
      </c>
      <c r="T869" s="14"/>
      <c r="U869" s="14"/>
      <c r="W869" s="15">
        <v>1</v>
      </c>
      <c r="X869" s="1">
        <f t="shared" si="120"/>
        <v>-0.32</v>
      </c>
      <c r="Y869">
        <f t="shared" si="111"/>
        <v>-0.66</v>
      </c>
      <c r="Z869" s="15">
        <v>-6.0000000000000053E-2</v>
      </c>
      <c r="AA869" s="1">
        <f t="shared" si="121"/>
        <v>-0.73</v>
      </c>
      <c r="AB869">
        <f t="shared" si="115"/>
        <v>-0.86</v>
      </c>
      <c r="AC869">
        <v>-2.42</v>
      </c>
      <c r="AD869" s="1">
        <f t="shared" si="122"/>
        <v>-2.56</v>
      </c>
      <c r="AE869">
        <f t="shared" si="110"/>
        <v>-2.88</v>
      </c>
      <c r="AF869">
        <v>-2.57</v>
      </c>
      <c r="AG869" s="1">
        <f t="shared" si="124"/>
        <v>-2.04</v>
      </c>
      <c r="AH869">
        <f t="shared" si="116"/>
        <v>-2.35</v>
      </c>
    </row>
    <row r="870" spans="1:34" x14ac:dyDescent="0.2">
      <c r="A870">
        <v>1938.33</v>
      </c>
      <c r="B870" s="1">
        <v>1938</v>
      </c>
      <c r="C870" s="1">
        <v>5</v>
      </c>
      <c r="D870" s="1" t="s">
        <v>6</v>
      </c>
      <c r="E870" s="21">
        <v>-0.45</v>
      </c>
      <c r="F870" s="1">
        <f t="shared" si="123"/>
        <v>-0.43</v>
      </c>
      <c r="G870">
        <f t="shared" si="113"/>
        <v>-0.56999999999999995</v>
      </c>
      <c r="H870" s="17">
        <v>-1.21</v>
      </c>
      <c r="I870" s="1">
        <f t="shared" si="112"/>
        <v>-0.9</v>
      </c>
      <c r="J870">
        <f t="shared" si="114"/>
        <v>-1.29</v>
      </c>
      <c r="K870" s="21"/>
      <c r="L870" s="2"/>
      <c r="N870">
        <v>-0.32</v>
      </c>
      <c r="O870"/>
      <c r="Q870" s="14">
        <v>-1.9</v>
      </c>
      <c r="R870" s="1">
        <f t="shared" si="118"/>
        <v>-1.08</v>
      </c>
      <c r="T870" s="14"/>
      <c r="U870" s="14"/>
      <c r="W870" s="15">
        <v>-1.7</v>
      </c>
      <c r="X870" s="1">
        <f t="shared" si="120"/>
        <v>-0.3</v>
      </c>
      <c r="Y870">
        <f t="shared" si="111"/>
        <v>-0.63</v>
      </c>
      <c r="Z870" s="15">
        <v>-1.56</v>
      </c>
      <c r="AA870" s="1">
        <f t="shared" si="121"/>
        <v>-0.62</v>
      </c>
      <c r="AB870">
        <f t="shared" si="115"/>
        <v>-0.84</v>
      </c>
      <c r="AC870">
        <v>-2.71</v>
      </c>
      <c r="AD870" s="1">
        <f t="shared" si="122"/>
        <v>-2.5299999999999998</v>
      </c>
      <c r="AE870">
        <f t="shared" si="110"/>
        <v>-2.84</v>
      </c>
      <c r="AF870">
        <v>-1.03</v>
      </c>
      <c r="AG870" s="1">
        <f t="shared" si="124"/>
        <v>-2.0099999999999998</v>
      </c>
      <c r="AH870">
        <f t="shared" si="116"/>
        <v>-2.31</v>
      </c>
    </row>
    <row r="871" spans="1:34" x14ac:dyDescent="0.2">
      <c r="A871">
        <v>1938.42</v>
      </c>
      <c r="B871" s="1">
        <v>1938</v>
      </c>
      <c r="C871" s="1">
        <v>6</v>
      </c>
      <c r="D871" s="1" t="s">
        <v>7</v>
      </c>
      <c r="E871" s="21">
        <v>1.25</v>
      </c>
      <c r="F871" s="1">
        <f t="shared" si="123"/>
        <v>-0.53</v>
      </c>
      <c r="G871">
        <f t="shared" si="113"/>
        <v>-0.59</v>
      </c>
      <c r="H871" s="17">
        <v>-0.16</v>
      </c>
      <c r="I871" s="1">
        <f t="shared" si="112"/>
        <v>-0.99</v>
      </c>
      <c r="J871">
        <f t="shared" si="114"/>
        <v>-1.31</v>
      </c>
      <c r="K871" s="21"/>
      <c r="L871" s="2"/>
      <c r="N871">
        <v>-2.7</v>
      </c>
      <c r="O871"/>
      <c r="Q871" s="14">
        <v>-7.0000000000000284E-2</v>
      </c>
      <c r="R871" s="1">
        <f t="shared" si="118"/>
        <v>-1.1200000000000001</v>
      </c>
      <c r="T871" s="14"/>
      <c r="U871" s="14"/>
      <c r="W871" s="15">
        <v>0.80000000000000071</v>
      </c>
      <c r="X871" s="1">
        <f t="shared" si="120"/>
        <v>-0.42</v>
      </c>
      <c r="Y871">
        <f t="shared" si="111"/>
        <v>-0.66</v>
      </c>
      <c r="Z871" s="15">
        <v>0.31</v>
      </c>
      <c r="AA871" s="1">
        <f t="shared" si="121"/>
        <v>-0.69</v>
      </c>
      <c r="AB871">
        <f t="shared" si="115"/>
        <v>-0.87</v>
      </c>
      <c r="AC871">
        <v>-1.22</v>
      </c>
      <c r="AD871" s="1">
        <f t="shared" si="122"/>
        <v>-2.69</v>
      </c>
      <c r="AE871">
        <f t="shared" si="110"/>
        <v>-2.86</v>
      </c>
      <c r="AF871">
        <v>-0.17</v>
      </c>
      <c r="AG871" s="1">
        <f t="shared" si="124"/>
        <v>-2.1800000000000002</v>
      </c>
      <c r="AH871">
        <f t="shared" si="116"/>
        <v>-2.31</v>
      </c>
    </row>
    <row r="872" spans="1:34" x14ac:dyDescent="0.2">
      <c r="A872">
        <v>1938.5</v>
      </c>
      <c r="B872" s="1">
        <v>1938</v>
      </c>
      <c r="C872" s="1">
        <v>7</v>
      </c>
      <c r="D872" s="1" t="s">
        <v>8</v>
      </c>
      <c r="E872" s="21">
        <v>0.9</v>
      </c>
      <c r="F872" s="1">
        <f t="shared" si="123"/>
        <v>-0.51</v>
      </c>
      <c r="G872">
        <f t="shared" si="113"/>
        <v>-0.57999999999999996</v>
      </c>
      <c r="H872" s="17">
        <v>-0.84</v>
      </c>
      <c r="I872" s="1">
        <f t="shared" si="112"/>
        <v>-1.07</v>
      </c>
      <c r="J872">
        <f t="shared" si="114"/>
        <v>-1.29</v>
      </c>
      <c r="K872" s="21"/>
      <c r="L872" s="2"/>
      <c r="N872">
        <v>-0.61</v>
      </c>
      <c r="O872"/>
      <c r="Q872" s="14">
        <v>-0.51000000000000068</v>
      </c>
      <c r="R872" s="1">
        <f t="shared" si="118"/>
        <v>-1.1200000000000001</v>
      </c>
      <c r="T872" s="14"/>
      <c r="U872" s="14"/>
      <c r="W872" s="15">
        <v>0.8</v>
      </c>
      <c r="X872" s="1">
        <f t="shared" si="120"/>
        <v>-0.34</v>
      </c>
      <c r="Y872">
        <f t="shared" si="111"/>
        <v>-0.63</v>
      </c>
      <c r="Z872" s="15">
        <v>-0.04</v>
      </c>
      <c r="AA872" s="1">
        <f t="shared" si="121"/>
        <v>-0.68</v>
      </c>
      <c r="AB872">
        <f t="shared" si="115"/>
        <v>-0.85</v>
      </c>
      <c r="AC872">
        <v>-0.39000000000000057</v>
      </c>
      <c r="AD872" s="1">
        <f t="shared" si="122"/>
        <v>-2.74</v>
      </c>
      <c r="AE872">
        <f t="shared" si="110"/>
        <v>-2.84</v>
      </c>
      <c r="AF872">
        <v>0.38000000000000078</v>
      </c>
      <c r="AG872" s="1">
        <f t="shared" si="124"/>
        <v>-2.33</v>
      </c>
      <c r="AH872">
        <f t="shared" si="116"/>
        <v>-2.27</v>
      </c>
    </row>
    <row r="873" spans="1:34" x14ac:dyDescent="0.2">
      <c r="A873">
        <v>1938.58</v>
      </c>
      <c r="B873" s="1">
        <v>1938</v>
      </c>
      <c r="C873" s="1">
        <v>8</v>
      </c>
      <c r="D873" s="1" t="s">
        <v>9</v>
      </c>
      <c r="E873" s="21">
        <v>0.30000000000000071</v>
      </c>
      <c r="F873" s="1">
        <f t="shared" si="123"/>
        <v>-0.41</v>
      </c>
      <c r="G873">
        <f t="shared" si="113"/>
        <v>-0.55000000000000004</v>
      </c>
      <c r="H873" s="17">
        <v>5.9999999999998721E-2</v>
      </c>
      <c r="I873" s="1">
        <f t="shared" si="112"/>
        <v>-0.95</v>
      </c>
      <c r="J873">
        <f t="shared" si="114"/>
        <v>-1.23</v>
      </c>
      <c r="K873" s="21"/>
      <c r="L873" s="2"/>
      <c r="N873">
        <v>-0.45000000000000107</v>
      </c>
      <c r="O873"/>
      <c r="Q873" s="14">
        <v>-0.59</v>
      </c>
      <c r="R873" s="1">
        <f t="shared" si="118"/>
        <v>-1.05</v>
      </c>
      <c r="T873" s="14"/>
      <c r="U873" s="14"/>
      <c r="W873" s="15">
        <v>-9.9999999999999645E-2</v>
      </c>
      <c r="X873" s="1">
        <f t="shared" si="120"/>
        <v>-0.4</v>
      </c>
      <c r="Y873">
        <f t="shared" si="111"/>
        <v>-0.61</v>
      </c>
      <c r="Z873" s="15">
        <v>0.21000000000000085</v>
      </c>
      <c r="AA873" s="1">
        <f t="shared" si="121"/>
        <v>-0.69</v>
      </c>
      <c r="AB873">
        <f t="shared" si="115"/>
        <v>-0.83</v>
      </c>
      <c r="AC873">
        <v>-0.84</v>
      </c>
      <c r="AD873" s="1">
        <f t="shared" si="122"/>
        <v>-2.86</v>
      </c>
      <c r="AE873">
        <f t="shared" si="110"/>
        <v>-2.79</v>
      </c>
      <c r="AF873">
        <v>-0.67</v>
      </c>
      <c r="AG873" s="1">
        <f t="shared" si="124"/>
        <v>-2.41</v>
      </c>
      <c r="AH873">
        <f t="shared" si="116"/>
        <v>-2.2599999999999998</v>
      </c>
    </row>
    <row r="874" spans="1:34" x14ac:dyDescent="0.2">
      <c r="A874">
        <v>1938.67</v>
      </c>
      <c r="B874" s="1">
        <v>1938</v>
      </c>
      <c r="C874" s="1">
        <v>9</v>
      </c>
      <c r="D874" s="1" t="s">
        <v>10</v>
      </c>
      <c r="E874" s="21">
        <v>-0.75</v>
      </c>
      <c r="F874" s="1">
        <f t="shared" si="123"/>
        <v>-0.57999999999999996</v>
      </c>
      <c r="G874">
        <f t="shared" si="113"/>
        <v>-0.56999999999999995</v>
      </c>
      <c r="H874" s="17">
        <v>-0.38</v>
      </c>
      <c r="I874" s="1">
        <f t="shared" si="112"/>
        <v>-1.1100000000000001</v>
      </c>
      <c r="J874">
        <f t="shared" si="114"/>
        <v>-1.25</v>
      </c>
      <c r="K874" s="21"/>
      <c r="L874" s="2"/>
      <c r="N874">
        <v>-1.44</v>
      </c>
      <c r="O874"/>
      <c r="Q874" s="14">
        <v>-0.73</v>
      </c>
      <c r="R874" s="1">
        <f t="shared" si="118"/>
        <v>-1.17</v>
      </c>
      <c r="T874" s="14"/>
      <c r="U874" s="14"/>
      <c r="W874" s="15">
        <v>0.9</v>
      </c>
      <c r="X874" s="1">
        <f t="shared" si="120"/>
        <v>-0.39</v>
      </c>
      <c r="Y874">
        <f t="shared" si="111"/>
        <v>-0.61</v>
      </c>
      <c r="Z874" s="15">
        <v>-6.0000000000000497E-2</v>
      </c>
      <c r="AA874" s="1">
        <f t="shared" si="121"/>
        <v>-0.71</v>
      </c>
      <c r="AB874">
        <f t="shared" si="115"/>
        <v>-0.84</v>
      </c>
      <c r="AC874">
        <v>-1.33</v>
      </c>
      <c r="AD874" s="1">
        <f t="shared" si="122"/>
        <v>-2.9</v>
      </c>
      <c r="AE874">
        <f t="shared" ref="AE874:AE937" si="125">ROUND(AVERAGE(AC844:AC903),2)</f>
        <v>-2.8</v>
      </c>
      <c r="AF874">
        <v>-0.61000000000000121</v>
      </c>
      <c r="AG874" s="1">
        <f t="shared" si="124"/>
        <v>-2.39</v>
      </c>
      <c r="AH874">
        <f t="shared" si="116"/>
        <v>-2.27</v>
      </c>
    </row>
    <row r="875" spans="1:34" x14ac:dyDescent="0.2">
      <c r="A875">
        <v>1938.75</v>
      </c>
      <c r="B875" s="1">
        <v>1938</v>
      </c>
      <c r="C875" s="1">
        <v>10</v>
      </c>
      <c r="D875" s="1" t="s">
        <v>11</v>
      </c>
      <c r="E875" s="21">
        <v>-2.85</v>
      </c>
      <c r="F875" s="1">
        <f t="shared" si="123"/>
        <v>-0.37</v>
      </c>
      <c r="G875">
        <f t="shared" si="113"/>
        <v>-0.56999999999999995</v>
      </c>
      <c r="H875" s="17">
        <v>-2.44</v>
      </c>
      <c r="I875" s="1">
        <f t="shared" si="112"/>
        <v>-0.95</v>
      </c>
      <c r="J875">
        <f t="shared" si="114"/>
        <v>-1.24</v>
      </c>
      <c r="K875" s="21"/>
      <c r="L875" s="2"/>
      <c r="N875" t="e">
        <v>#VALUE!</v>
      </c>
      <c r="O875"/>
      <c r="Q875" s="14">
        <v>-1.33</v>
      </c>
      <c r="R875" s="1">
        <f t="shared" si="118"/>
        <v>-1.07</v>
      </c>
      <c r="T875" s="14"/>
      <c r="U875" s="14"/>
      <c r="W875" s="15">
        <v>-0.5</v>
      </c>
      <c r="X875" s="1">
        <f t="shared" si="120"/>
        <v>-0.32</v>
      </c>
      <c r="Y875">
        <f t="shared" si="111"/>
        <v>-0.61</v>
      </c>
      <c r="Z875" s="15">
        <v>-0.59</v>
      </c>
      <c r="AA875" s="1">
        <f t="shared" si="121"/>
        <v>-0.63</v>
      </c>
      <c r="AB875">
        <f t="shared" si="115"/>
        <v>-0.84</v>
      </c>
      <c r="AC875">
        <v>-3.53</v>
      </c>
      <c r="AD875" s="1">
        <f t="shared" si="122"/>
        <v>-2.81</v>
      </c>
      <c r="AE875">
        <f t="shared" si="125"/>
        <v>-2.8</v>
      </c>
      <c r="AF875">
        <v>-3.15</v>
      </c>
      <c r="AG875" s="1">
        <f t="shared" si="124"/>
        <v>-2.2400000000000002</v>
      </c>
      <c r="AH875">
        <f t="shared" si="116"/>
        <v>-2.2799999999999998</v>
      </c>
    </row>
    <row r="876" spans="1:34" x14ac:dyDescent="0.2">
      <c r="A876">
        <v>1938.83</v>
      </c>
      <c r="B876" s="1">
        <v>1938</v>
      </c>
      <c r="C876" s="1">
        <v>11</v>
      </c>
      <c r="D876" s="1" t="s">
        <v>12</v>
      </c>
      <c r="E876" s="21">
        <v>-2.25</v>
      </c>
      <c r="F876" s="1">
        <f t="shared" si="123"/>
        <v>-0.48</v>
      </c>
      <c r="G876">
        <f t="shared" si="113"/>
        <v>-0.56000000000000005</v>
      </c>
      <c r="H876" s="17">
        <v>-2.63</v>
      </c>
      <c r="I876" s="1">
        <f t="shared" si="112"/>
        <v>-1.05</v>
      </c>
      <c r="J876">
        <f t="shared" si="114"/>
        <v>-1.22</v>
      </c>
      <c r="K876" s="21"/>
      <c r="L876" s="2"/>
      <c r="N876" t="e">
        <v>#VALUE!</v>
      </c>
      <c r="O876"/>
      <c r="Q876" s="14">
        <v>-2.7</v>
      </c>
      <c r="R876" s="1">
        <f t="shared" si="118"/>
        <v>-1.33</v>
      </c>
      <c r="T876" s="14"/>
      <c r="U876" s="14"/>
      <c r="W876" s="15">
        <v>-2.2999999999999998</v>
      </c>
      <c r="X876" s="1">
        <f t="shared" si="120"/>
        <v>-0.57999999999999996</v>
      </c>
      <c r="Y876">
        <f t="shared" si="111"/>
        <v>-0.59</v>
      </c>
      <c r="Z876" s="15">
        <v>-1.55</v>
      </c>
      <c r="AA876" s="1">
        <f t="shared" si="121"/>
        <v>-0.75</v>
      </c>
      <c r="AB876">
        <f t="shared" si="115"/>
        <v>-0.84</v>
      </c>
      <c r="AC876">
        <v>-4.4000000000000004</v>
      </c>
      <c r="AD876" s="1">
        <f t="shared" si="122"/>
        <v>-2.87</v>
      </c>
      <c r="AE876">
        <f t="shared" si="125"/>
        <v>-2.8</v>
      </c>
      <c r="AF876">
        <v>-4.95</v>
      </c>
      <c r="AG876" s="1">
        <f t="shared" si="124"/>
        <v>-2.1800000000000002</v>
      </c>
      <c r="AH876">
        <f t="shared" si="116"/>
        <v>-2.2799999999999998</v>
      </c>
    </row>
    <row r="877" spans="1:34" x14ac:dyDescent="0.2">
      <c r="A877">
        <v>1938.92</v>
      </c>
      <c r="B877" s="1">
        <v>1938</v>
      </c>
      <c r="C877" s="1">
        <v>12</v>
      </c>
      <c r="D877" s="1" t="s">
        <v>13</v>
      </c>
      <c r="E877" s="21">
        <v>-0.75</v>
      </c>
      <c r="F877" s="1">
        <f t="shared" si="123"/>
        <v>-0.33</v>
      </c>
      <c r="G877">
        <f t="shared" si="113"/>
        <v>-0.57999999999999996</v>
      </c>
      <c r="H877" s="17">
        <v>-1.22</v>
      </c>
      <c r="I877" s="1">
        <f t="shared" si="112"/>
        <v>-0.91</v>
      </c>
      <c r="J877">
        <f t="shared" si="114"/>
        <v>-1.23</v>
      </c>
      <c r="K877" s="21"/>
      <c r="L877" s="2"/>
      <c r="N877" t="e">
        <v>#VALUE!</v>
      </c>
      <c r="O877"/>
      <c r="Q877" s="14">
        <v>-1.72</v>
      </c>
      <c r="R877" s="1">
        <f t="shared" si="118"/>
        <v>-1.18</v>
      </c>
      <c r="T877" s="14"/>
      <c r="U877" s="14"/>
      <c r="W877" s="15">
        <v>-9.9999999999999645E-2</v>
      </c>
      <c r="X877" s="1">
        <f t="shared" si="120"/>
        <v>-0.38</v>
      </c>
      <c r="Y877">
        <f t="shared" si="111"/>
        <v>-0.56999999999999995</v>
      </c>
      <c r="Z877" s="15">
        <v>-0.92</v>
      </c>
      <c r="AA877" s="1">
        <f t="shared" si="121"/>
        <v>-0.52</v>
      </c>
      <c r="AB877">
        <f t="shared" si="115"/>
        <v>-0.84</v>
      </c>
      <c r="AC877">
        <v>-3.72</v>
      </c>
      <c r="AD877" s="1">
        <f t="shared" si="122"/>
        <v>-2.77</v>
      </c>
      <c r="AE877">
        <f t="shared" si="125"/>
        <v>-2.79</v>
      </c>
      <c r="AF877">
        <v>-3.3</v>
      </c>
      <c r="AG877" s="1">
        <f t="shared" si="124"/>
        <v>-2.08</v>
      </c>
      <c r="AH877">
        <f t="shared" si="116"/>
        <v>-2.27</v>
      </c>
    </row>
    <row r="878" spans="1:34" x14ac:dyDescent="0.2">
      <c r="A878">
        <v>1939</v>
      </c>
      <c r="B878" s="1">
        <v>1939</v>
      </c>
      <c r="C878" s="1">
        <v>1</v>
      </c>
      <c r="D878" s="18" t="s">
        <v>2</v>
      </c>
      <c r="E878" s="21">
        <v>-1.1499999999999999</v>
      </c>
      <c r="F878" s="1">
        <f t="shared" si="123"/>
        <v>-0.33</v>
      </c>
      <c r="G878">
        <f t="shared" si="113"/>
        <v>-0.56999999999999995</v>
      </c>
      <c r="H878" s="17">
        <v>-1.47</v>
      </c>
      <c r="I878" s="1">
        <f t="shared" si="112"/>
        <v>-0.86</v>
      </c>
      <c r="J878">
        <f t="shared" si="114"/>
        <v>-1.22</v>
      </c>
      <c r="K878" s="21"/>
      <c r="L878" s="2"/>
      <c r="N878" t="e">
        <v>#VALUE!</v>
      </c>
      <c r="O878"/>
      <c r="Q878" s="14">
        <v>-2.2400000000000002</v>
      </c>
      <c r="R878" s="1">
        <f t="shared" si="118"/>
        <v>-1.25</v>
      </c>
      <c r="T878" s="14"/>
      <c r="U878" s="14"/>
      <c r="W878" s="15">
        <v>-2.5</v>
      </c>
      <c r="X878" s="1">
        <f t="shared" si="120"/>
        <v>-0.4</v>
      </c>
      <c r="Y878">
        <f t="shared" si="111"/>
        <v>-0.6</v>
      </c>
      <c r="Z878" s="15">
        <v>-2.46</v>
      </c>
      <c r="AA878" s="1">
        <f t="shared" si="121"/>
        <v>-0.54</v>
      </c>
      <c r="AB878">
        <f t="shared" si="115"/>
        <v>-0.85</v>
      </c>
      <c r="AC878">
        <v>-6.19</v>
      </c>
      <c r="AD878" s="1">
        <f t="shared" si="122"/>
        <v>-2.74</v>
      </c>
      <c r="AE878">
        <f t="shared" si="125"/>
        <v>-2.8</v>
      </c>
      <c r="AF878">
        <v>-5.76</v>
      </c>
      <c r="AG878" s="1">
        <f t="shared" si="124"/>
        <v>-1.99</v>
      </c>
      <c r="AH878">
        <f t="shared" si="116"/>
        <v>-2.2599999999999998</v>
      </c>
    </row>
    <row r="879" spans="1:34" x14ac:dyDescent="0.2">
      <c r="A879">
        <v>1939.08</v>
      </c>
      <c r="B879" s="1">
        <v>1939</v>
      </c>
      <c r="C879" s="1">
        <v>2</v>
      </c>
      <c r="D879" s="1" t="s">
        <v>3</v>
      </c>
      <c r="E879" s="21">
        <v>-0.7</v>
      </c>
      <c r="F879" s="1">
        <f t="shared" si="123"/>
        <v>-0.33</v>
      </c>
      <c r="G879">
        <f t="shared" si="113"/>
        <v>-0.59</v>
      </c>
      <c r="H879" s="17">
        <v>-1.56</v>
      </c>
      <c r="I879" s="1">
        <f t="shared" si="112"/>
        <v>-0.92</v>
      </c>
      <c r="J879">
        <f t="shared" si="114"/>
        <v>-1.22</v>
      </c>
      <c r="K879" s="21"/>
      <c r="L879" s="2"/>
      <c r="N879" t="e">
        <v>#VALUE!</v>
      </c>
      <c r="O879"/>
      <c r="Q879" s="14">
        <v>-2.33</v>
      </c>
      <c r="R879" s="1">
        <f t="shared" si="118"/>
        <v>-1.26</v>
      </c>
      <c r="T879" s="14"/>
      <c r="U879" s="14"/>
      <c r="W879" s="15">
        <v>-0.3</v>
      </c>
      <c r="X879" s="1">
        <f t="shared" si="120"/>
        <v>-0.48</v>
      </c>
      <c r="Y879">
        <f t="shared" si="111"/>
        <v>-0.63</v>
      </c>
      <c r="Z879" s="15">
        <v>-0.84</v>
      </c>
      <c r="AA879" s="1">
        <f t="shared" si="121"/>
        <v>-0.56000000000000005</v>
      </c>
      <c r="AB879">
        <f t="shared" si="115"/>
        <v>-0.85</v>
      </c>
      <c r="AC879">
        <v>-4.07</v>
      </c>
      <c r="AD879" s="1">
        <f t="shared" si="122"/>
        <v>-2.74</v>
      </c>
      <c r="AE879">
        <f t="shared" si="125"/>
        <v>-2.79</v>
      </c>
      <c r="AF879">
        <v>-2.98</v>
      </c>
      <c r="AG879" s="1">
        <f t="shared" si="124"/>
        <v>-1.92</v>
      </c>
      <c r="AH879">
        <f t="shared" si="116"/>
        <v>-2.2799999999999998</v>
      </c>
    </row>
    <row r="880" spans="1:34" x14ac:dyDescent="0.2">
      <c r="A880">
        <v>1939.17</v>
      </c>
      <c r="B880" s="1">
        <v>1939</v>
      </c>
      <c r="C880" s="1">
        <v>3</v>
      </c>
      <c r="D880" s="1" t="s">
        <v>4</v>
      </c>
      <c r="E880" s="21">
        <v>0.55000000000000004</v>
      </c>
      <c r="F880" s="1">
        <f t="shared" si="123"/>
        <v>-0.33</v>
      </c>
      <c r="G880">
        <f t="shared" si="113"/>
        <v>-0.6</v>
      </c>
      <c r="H880" s="17">
        <v>-0.23</v>
      </c>
      <c r="I880" s="1">
        <f t="shared" si="112"/>
        <v>-0.97</v>
      </c>
      <c r="J880">
        <f t="shared" si="114"/>
        <v>-1.23</v>
      </c>
      <c r="K880" s="21"/>
      <c r="L880" s="2"/>
      <c r="N880" t="e">
        <v>#VALUE!</v>
      </c>
      <c r="O880"/>
      <c r="Q880" s="14">
        <v>-0.41</v>
      </c>
      <c r="R880" s="1">
        <f t="shared" si="118"/>
        <v>-1.1399999999999999</v>
      </c>
      <c r="T880" s="14"/>
      <c r="U880" s="14"/>
      <c r="W880" s="15">
        <v>0.2</v>
      </c>
      <c r="X880" s="1">
        <f t="shared" si="120"/>
        <v>-0.31</v>
      </c>
      <c r="Y880">
        <f t="shared" si="111"/>
        <v>-0.63</v>
      </c>
      <c r="Z880" s="15">
        <v>-9.9999999999997868E-3</v>
      </c>
      <c r="AA880" s="1">
        <f t="shared" si="121"/>
        <v>-0.53</v>
      </c>
      <c r="AB880">
        <f t="shared" si="115"/>
        <v>-0.86</v>
      </c>
      <c r="AC880">
        <v>-2.84</v>
      </c>
      <c r="AD880" s="1">
        <f t="shared" si="122"/>
        <v>-2.73</v>
      </c>
      <c r="AE880">
        <f t="shared" si="125"/>
        <v>-2.8</v>
      </c>
      <c r="AF880">
        <v>-2.1</v>
      </c>
      <c r="AG880" s="1">
        <f t="shared" si="124"/>
        <v>-1.9</v>
      </c>
      <c r="AH880">
        <f t="shared" si="116"/>
        <v>-2.29</v>
      </c>
    </row>
    <row r="881" spans="1:34" x14ac:dyDescent="0.2">
      <c r="A881">
        <v>1939.25</v>
      </c>
      <c r="B881" s="1">
        <v>1939</v>
      </c>
      <c r="C881" s="1">
        <v>4</v>
      </c>
      <c r="D881" s="1" t="s">
        <v>5</v>
      </c>
      <c r="E881" s="21">
        <v>0.15</v>
      </c>
      <c r="F881" s="1">
        <f t="shared" si="123"/>
        <v>-0.27</v>
      </c>
      <c r="G881">
        <f t="shared" si="113"/>
        <v>-0.59</v>
      </c>
      <c r="H881" s="17">
        <v>-0.51</v>
      </c>
      <c r="I881" s="1">
        <f t="shared" si="112"/>
        <v>-0.94</v>
      </c>
      <c r="J881">
        <f t="shared" si="114"/>
        <v>-1.22</v>
      </c>
      <c r="K881" s="21"/>
      <c r="L881" s="2"/>
      <c r="N881">
        <v>-1.62</v>
      </c>
      <c r="O881"/>
      <c r="Q881" s="14">
        <v>-1.45</v>
      </c>
      <c r="R881" s="1">
        <f t="shared" si="118"/>
        <v>-1.1399999999999999</v>
      </c>
      <c r="T881" s="14"/>
      <c r="U881" s="14"/>
      <c r="W881" s="15">
        <v>-2.1</v>
      </c>
      <c r="X881" s="1">
        <f t="shared" si="120"/>
        <v>-0.33</v>
      </c>
      <c r="Y881">
        <f t="shared" si="111"/>
        <v>-0.61</v>
      </c>
      <c r="Z881" s="15">
        <v>-1.46</v>
      </c>
      <c r="AA881" s="1">
        <f t="shared" si="121"/>
        <v>-0.52</v>
      </c>
      <c r="AB881">
        <f t="shared" si="115"/>
        <v>-0.83</v>
      </c>
      <c r="AC881">
        <v>-3.22</v>
      </c>
      <c r="AD881" s="1">
        <f t="shared" si="122"/>
        <v>-2.66</v>
      </c>
      <c r="AE881">
        <f t="shared" si="125"/>
        <v>-2.8</v>
      </c>
      <c r="AF881">
        <v>-1.82</v>
      </c>
      <c r="AG881" s="1">
        <f t="shared" si="124"/>
        <v>-1.84</v>
      </c>
      <c r="AH881">
        <f t="shared" si="116"/>
        <v>-2.2599999999999998</v>
      </c>
    </row>
    <row r="882" spans="1:34" x14ac:dyDescent="0.2">
      <c r="A882">
        <v>1939.33</v>
      </c>
      <c r="B882" s="1">
        <v>1939</v>
      </c>
      <c r="C882" s="1">
        <v>5</v>
      </c>
      <c r="D882" s="1" t="s">
        <v>6</v>
      </c>
      <c r="E882" s="21">
        <v>1.35</v>
      </c>
      <c r="F882" s="1">
        <f t="shared" si="123"/>
        <v>-0.19</v>
      </c>
      <c r="G882">
        <f t="shared" si="113"/>
        <v>-0.57999999999999996</v>
      </c>
      <c r="H882" s="17">
        <v>0.44</v>
      </c>
      <c r="I882" s="1">
        <f t="shared" si="112"/>
        <v>-0.8</v>
      </c>
      <c r="J882">
        <f t="shared" si="114"/>
        <v>-1.2</v>
      </c>
      <c r="K882" s="21"/>
      <c r="L882" s="2"/>
      <c r="N882">
        <v>1.08</v>
      </c>
      <c r="O882"/>
      <c r="Q882" s="14">
        <v>-0.10000000000000053</v>
      </c>
      <c r="R882" s="1">
        <f t="shared" si="118"/>
        <v>-1.17</v>
      </c>
      <c r="T882" s="14"/>
      <c r="U882" s="14"/>
      <c r="W882" s="15">
        <v>0.60000000000000053</v>
      </c>
      <c r="X882" s="1">
        <f t="shared" si="120"/>
        <v>-0.38</v>
      </c>
      <c r="Y882">
        <f t="shared" si="111"/>
        <v>-0.63</v>
      </c>
      <c r="Z882" s="15">
        <v>1.19</v>
      </c>
      <c r="AA882" s="1">
        <f t="shared" si="121"/>
        <v>-0.56000000000000005</v>
      </c>
      <c r="AB882">
        <f t="shared" si="115"/>
        <v>-0.82</v>
      </c>
      <c r="AC882">
        <v>-1.46</v>
      </c>
      <c r="AD882" s="1">
        <f t="shared" si="122"/>
        <v>-2.5499999999999998</v>
      </c>
      <c r="AE882">
        <f t="shared" si="125"/>
        <v>-2.79</v>
      </c>
      <c r="AF882">
        <v>0.11999999999999922</v>
      </c>
      <c r="AG882" s="1">
        <f t="shared" si="124"/>
        <v>-1.75</v>
      </c>
      <c r="AH882">
        <f t="shared" si="116"/>
        <v>-2.2599999999999998</v>
      </c>
    </row>
    <row r="883" spans="1:34" x14ac:dyDescent="0.2">
      <c r="A883">
        <v>1939.42</v>
      </c>
      <c r="B883" s="1">
        <v>1939</v>
      </c>
      <c r="C883" s="1">
        <v>6</v>
      </c>
      <c r="D883" s="1" t="s">
        <v>7</v>
      </c>
      <c r="E883" s="21">
        <v>1.25</v>
      </c>
      <c r="F883" s="1">
        <f t="shared" si="123"/>
        <v>-0.36</v>
      </c>
      <c r="G883">
        <f t="shared" si="113"/>
        <v>-0.59</v>
      </c>
      <c r="H883" s="17">
        <v>0.50000000000000089</v>
      </c>
      <c r="I883" s="1">
        <f t="shared" si="112"/>
        <v>-1.01</v>
      </c>
      <c r="J883">
        <f t="shared" si="114"/>
        <v>-1.18</v>
      </c>
      <c r="K883" s="21"/>
      <c r="L883" s="2"/>
      <c r="N883">
        <v>0.44999999999999929</v>
      </c>
      <c r="O883"/>
      <c r="Q883" s="14">
        <v>-0.86999999999999922</v>
      </c>
      <c r="R883" s="1">
        <f t="shared" si="118"/>
        <v>-1.33</v>
      </c>
      <c r="T883" s="14"/>
      <c r="U883" s="14"/>
      <c r="W883" s="15">
        <v>0.6</v>
      </c>
      <c r="X883" s="1">
        <f t="shared" si="120"/>
        <v>-0.44</v>
      </c>
      <c r="Y883">
        <f t="shared" ref="Y883:Y946" si="126">ROUND(AVERAGE(W853:W912),2)</f>
        <v>-0.59</v>
      </c>
      <c r="Z883" s="15">
        <v>9.9999999999997868E-3</v>
      </c>
      <c r="AA883" s="1">
        <f t="shared" si="121"/>
        <v>-0.67</v>
      </c>
      <c r="AB883">
        <f t="shared" si="115"/>
        <v>-0.8</v>
      </c>
      <c r="AC883">
        <v>-0.92</v>
      </c>
      <c r="AD883" s="1">
        <f t="shared" si="122"/>
        <v>-2.58</v>
      </c>
      <c r="AE883">
        <f t="shared" si="125"/>
        <v>-2.78</v>
      </c>
      <c r="AF883">
        <v>0.95000000000000107</v>
      </c>
      <c r="AG883" s="1">
        <f t="shared" si="124"/>
        <v>-1.74</v>
      </c>
      <c r="AH883">
        <f t="shared" si="116"/>
        <v>-2.2200000000000002</v>
      </c>
    </row>
    <row r="884" spans="1:34" x14ac:dyDescent="0.2">
      <c r="A884">
        <v>1939.5</v>
      </c>
      <c r="B884" s="1">
        <v>1939</v>
      </c>
      <c r="C884" s="1">
        <v>7</v>
      </c>
      <c r="D884" s="1" t="s">
        <v>8</v>
      </c>
      <c r="E884" s="21">
        <v>0.9</v>
      </c>
      <c r="F884" s="1">
        <f t="shared" si="123"/>
        <v>-0.47</v>
      </c>
      <c r="G884">
        <f t="shared" si="113"/>
        <v>-0.56000000000000005</v>
      </c>
      <c r="H884" s="17">
        <v>-1.62</v>
      </c>
      <c r="I884" s="1">
        <f t="shared" si="112"/>
        <v>-1.1299999999999999</v>
      </c>
      <c r="J884">
        <f t="shared" si="114"/>
        <v>-1.1499999999999999</v>
      </c>
      <c r="K884" s="21"/>
      <c r="L884" s="2"/>
      <c r="N884">
        <v>0.28999999999999915</v>
      </c>
      <c r="O884"/>
      <c r="Q884" s="14">
        <v>-0.60999999999999943</v>
      </c>
      <c r="R884" s="1">
        <f t="shared" si="118"/>
        <v>-1.58</v>
      </c>
      <c r="T884" s="14"/>
      <c r="U884" s="14"/>
      <c r="W884" s="15">
        <v>-0.19999999999999929</v>
      </c>
      <c r="X884" s="1">
        <f t="shared" si="120"/>
        <v>-0.65</v>
      </c>
      <c r="Y884">
        <f t="shared" si="126"/>
        <v>-0.57999999999999996</v>
      </c>
      <c r="Z884" s="15">
        <v>-0.24</v>
      </c>
      <c r="AA884" s="1">
        <f t="shared" si="121"/>
        <v>-0.85</v>
      </c>
      <c r="AB884">
        <f t="shared" si="115"/>
        <v>-0.77</v>
      </c>
      <c r="AC884">
        <v>-0.34</v>
      </c>
      <c r="AD884" s="1">
        <f t="shared" si="122"/>
        <v>-2.61</v>
      </c>
      <c r="AE884">
        <f t="shared" si="125"/>
        <v>-2.75</v>
      </c>
      <c r="AF884">
        <v>1.21</v>
      </c>
      <c r="AG884" s="1">
        <f t="shared" si="124"/>
        <v>-1.76</v>
      </c>
      <c r="AH884">
        <f t="shared" si="116"/>
        <v>-2.17</v>
      </c>
    </row>
    <row r="885" spans="1:34" x14ac:dyDescent="0.2">
      <c r="A885">
        <v>1939.58</v>
      </c>
      <c r="B885" s="1">
        <v>1939</v>
      </c>
      <c r="C885" s="1">
        <v>8</v>
      </c>
      <c r="D885" s="1" t="s">
        <v>9</v>
      </c>
      <c r="E885" s="21">
        <v>0.25</v>
      </c>
      <c r="F885" s="1">
        <f t="shared" si="123"/>
        <v>-0.48</v>
      </c>
      <c r="G885">
        <f t="shared" si="113"/>
        <v>-0.57999999999999996</v>
      </c>
      <c r="H885" s="17">
        <v>-0.52</v>
      </c>
      <c r="I885" s="1">
        <f t="shared" si="112"/>
        <v>-1.0900000000000001</v>
      </c>
      <c r="J885">
        <f t="shared" si="114"/>
        <v>-1.1599999999999999</v>
      </c>
      <c r="K885" s="21"/>
      <c r="L885" s="2"/>
      <c r="N885">
        <v>0.35</v>
      </c>
      <c r="O885"/>
      <c r="Q885" s="14">
        <v>0.86000000000000121</v>
      </c>
      <c r="R885" s="1">
        <f t="shared" si="118"/>
        <v>-1.52</v>
      </c>
      <c r="T885" s="14"/>
      <c r="U885" s="14"/>
      <c r="W885" s="15">
        <v>2</v>
      </c>
      <c r="X885" s="1">
        <f t="shared" si="120"/>
        <v>-0.47</v>
      </c>
      <c r="Y885">
        <f t="shared" si="126"/>
        <v>-0.61</v>
      </c>
      <c r="Z885" s="15">
        <v>0.60999999999999943</v>
      </c>
      <c r="AA885" s="1">
        <f t="shared" si="121"/>
        <v>-0.75</v>
      </c>
      <c r="AB885">
        <f t="shared" si="115"/>
        <v>-0.78</v>
      </c>
      <c r="AC885">
        <v>-0.73999999999999844</v>
      </c>
      <c r="AD885" s="1">
        <f t="shared" si="122"/>
        <v>-2.41</v>
      </c>
      <c r="AE885">
        <f t="shared" si="125"/>
        <v>-2.75</v>
      </c>
      <c r="AF885">
        <v>-0.43</v>
      </c>
      <c r="AG885" s="1">
        <f t="shared" si="124"/>
        <v>-1.61</v>
      </c>
      <c r="AH885">
        <f t="shared" si="116"/>
        <v>-2.17</v>
      </c>
    </row>
    <row r="886" spans="1:34" x14ac:dyDescent="0.2">
      <c r="A886">
        <v>1939.67</v>
      </c>
      <c r="B886" s="1">
        <v>1939</v>
      </c>
      <c r="C886" s="1">
        <v>9</v>
      </c>
      <c r="D886" s="1" t="s">
        <v>10</v>
      </c>
      <c r="E886" s="21">
        <v>4.9999999999998934E-2</v>
      </c>
      <c r="F886" s="1">
        <f t="shared" si="123"/>
        <v>-0.47</v>
      </c>
      <c r="G886">
        <f t="shared" si="113"/>
        <v>-0.56999999999999995</v>
      </c>
      <c r="H886" s="17">
        <v>-5.0000000000000711E-2</v>
      </c>
      <c r="I886" s="1">
        <f t="shared" si="112"/>
        <v>-1.17</v>
      </c>
      <c r="J886">
        <f t="shared" si="114"/>
        <v>-1.1599999999999999</v>
      </c>
      <c r="K886" s="21"/>
      <c r="L886" s="2"/>
      <c r="N886" t="e">
        <v>#VALUE!</v>
      </c>
      <c r="O886"/>
      <c r="Q886" s="14">
        <v>-0.73</v>
      </c>
      <c r="R886" s="1">
        <f t="shared" si="118"/>
        <v>-1.73</v>
      </c>
      <c r="T886" s="14"/>
      <c r="U886" s="14"/>
      <c r="W886" s="15">
        <v>0.69999999999999929</v>
      </c>
      <c r="X886" s="1">
        <f t="shared" si="120"/>
        <v>-0.67</v>
      </c>
      <c r="Y886">
        <f t="shared" si="126"/>
        <v>-0.63</v>
      </c>
      <c r="Z886" s="15">
        <v>3.9999999999999147E-2</v>
      </c>
      <c r="AA886" s="1">
        <f t="shared" si="121"/>
        <v>-0.91</v>
      </c>
      <c r="AB886">
        <f t="shared" si="115"/>
        <v>-0.8</v>
      </c>
      <c r="AC886">
        <v>-0.52999999999999936</v>
      </c>
      <c r="AD886" s="1">
        <f t="shared" si="122"/>
        <v>-2.35</v>
      </c>
      <c r="AE886">
        <f t="shared" si="125"/>
        <v>-2.71</v>
      </c>
      <c r="AF886">
        <v>0.16</v>
      </c>
      <c r="AG886" s="1">
        <f t="shared" si="124"/>
        <v>-1.63</v>
      </c>
      <c r="AH886">
        <f t="shared" si="116"/>
        <v>-2.12</v>
      </c>
    </row>
    <row r="887" spans="1:34" x14ac:dyDescent="0.2">
      <c r="A887">
        <v>1939.75</v>
      </c>
      <c r="B887" s="1">
        <v>1939</v>
      </c>
      <c r="C887" s="1">
        <v>10</v>
      </c>
      <c r="D887" s="1" t="s">
        <v>11</v>
      </c>
      <c r="E887" s="21">
        <v>-1.9</v>
      </c>
      <c r="F887" s="1">
        <f t="shared" si="123"/>
        <v>-0.7</v>
      </c>
      <c r="G887">
        <f t="shared" si="113"/>
        <v>-0.56999999999999995</v>
      </c>
      <c r="H887" s="17">
        <v>-0.74</v>
      </c>
      <c r="I887" s="1">
        <f t="shared" si="112"/>
        <v>-1.48</v>
      </c>
      <c r="J887">
        <f t="shared" si="114"/>
        <v>-1.1399999999999999</v>
      </c>
      <c r="K887" s="21"/>
      <c r="L887" s="2"/>
      <c r="N887" t="e">
        <v>#VALUE!</v>
      </c>
      <c r="O887"/>
      <c r="Q887" s="14">
        <v>-1.73</v>
      </c>
      <c r="R887" s="1">
        <f t="shared" si="118"/>
        <v>-1.88</v>
      </c>
      <c r="T887" s="14"/>
      <c r="U887" s="14"/>
      <c r="W887" s="15">
        <v>-1.2</v>
      </c>
      <c r="X887" s="1">
        <f t="shared" si="120"/>
        <v>-0.99</v>
      </c>
      <c r="Y887">
        <f t="shared" si="126"/>
        <v>-0.57999999999999996</v>
      </c>
      <c r="Z887" s="15">
        <v>-1.04</v>
      </c>
      <c r="AA887" s="1">
        <f t="shared" si="121"/>
        <v>-1.17</v>
      </c>
      <c r="AB887">
        <f t="shared" si="115"/>
        <v>-0.78</v>
      </c>
      <c r="AC887">
        <v>-2.13</v>
      </c>
      <c r="AD887" s="1">
        <f t="shared" si="122"/>
        <v>-2.57</v>
      </c>
      <c r="AE887">
        <f t="shared" si="125"/>
        <v>-2.66</v>
      </c>
      <c r="AF887">
        <v>-2.12</v>
      </c>
      <c r="AG887" s="1">
        <f t="shared" si="124"/>
        <v>-1.9</v>
      </c>
      <c r="AH887">
        <f t="shared" si="116"/>
        <v>-2.08</v>
      </c>
    </row>
    <row r="888" spans="1:34" x14ac:dyDescent="0.2">
      <c r="A888">
        <v>1939.83</v>
      </c>
      <c r="B888" s="1">
        <v>1939</v>
      </c>
      <c r="C888" s="1">
        <v>11</v>
      </c>
      <c r="D888" s="1" t="s">
        <v>12</v>
      </c>
      <c r="E888" s="21">
        <v>-4.3</v>
      </c>
      <c r="F888" s="1">
        <f t="shared" si="123"/>
        <v>-0.74</v>
      </c>
      <c r="G888">
        <f t="shared" si="113"/>
        <v>-0.57999999999999996</v>
      </c>
      <c r="H888" s="17">
        <v>-5.08</v>
      </c>
      <c r="I888" s="1">
        <f t="shared" ref="I888:I951" si="127">ROUND(AVERAGE(H882:H893),2)</f>
        <v>-1.64</v>
      </c>
      <c r="J888">
        <f t="shared" si="114"/>
        <v>-1.1299999999999999</v>
      </c>
      <c r="K888" s="21"/>
      <c r="L888" s="2"/>
      <c r="N888">
        <v>-5.15</v>
      </c>
      <c r="O888"/>
      <c r="Q888" s="14">
        <v>-4.6500000000000004</v>
      </c>
      <c r="R888" s="1">
        <f t="shared" si="118"/>
        <v>-1.9</v>
      </c>
      <c r="T888" s="14"/>
      <c r="U888" s="14"/>
      <c r="W888" s="15">
        <v>-3</v>
      </c>
      <c r="X888" s="1">
        <f t="shared" si="120"/>
        <v>-0.94</v>
      </c>
      <c r="Y888">
        <f t="shared" si="126"/>
        <v>-0.61</v>
      </c>
      <c r="Z888" s="15">
        <v>-2.95</v>
      </c>
      <c r="AA888" s="1">
        <f t="shared" si="121"/>
        <v>-1.1399999999999999</v>
      </c>
      <c r="AB888">
        <f t="shared" si="115"/>
        <v>-0.8</v>
      </c>
      <c r="AC888">
        <v>-4.8</v>
      </c>
      <c r="AD888" s="1">
        <f t="shared" si="122"/>
        <v>-2.62</v>
      </c>
      <c r="AE888">
        <f t="shared" si="125"/>
        <v>-2.69</v>
      </c>
      <c r="AF888">
        <v>-4.76</v>
      </c>
      <c r="AG888" s="1">
        <f t="shared" si="124"/>
        <v>-1.97</v>
      </c>
      <c r="AH888">
        <f t="shared" si="116"/>
        <v>-2.09</v>
      </c>
    </row>
    <row r="889" spans="1:34" x14ac:dyDescent="0.2">
      <c r="A889">
        <v>1939.92</v>
      </c>
      <c r="B889" s="1">
        <v>1939</v>
      </c>
      <c r="C889" s="1">
        <v>12</v>
      </c>
      <c r="D889" s="1" t="s">
        <v>13</v>
      </c>
      <c r="E889" s="21">
        <v>-2.1</v>
      </c>
      <c r="F889" s="1">
        <f t="shared" si="123"/>
        <v>-0.7</v>
      </c>
      <c r="G889">
        <f t="shared" si="113"/>
        <v>-0.57999999999999996</v>
      </c>
      <c r="H889" s="17">
        <v>-2.7</v>
      </c>
      <c r="I889" s="1">
        <f t="shared" si="127"/>
        <v>-1.66</v>
      </c>
      <c r="J889">
        <f t="shared" si="114"/>
        <v>-1.1200000000000001</v>
      </c>
      <c r="K889" s="21"/>
      <c r="L889" s="2"/>
      <c r="N889">
        <v>-4.33</v>
      </c>
      <c r="O889"/>
      <c r="Q889" s="14">
        <v>-4.67</v>
      </c>
      <c r="R889" s="1">
        <f t="shared" si="118"/>
        <v>-1.76</v>
      </c>
      <c r="T889" s="14"/>
      <c r="U889" s="14"/>
      <c r="W889" s="15">
        <v>-2.6</v>
      </c>
      <c r="X889" s="1">
        <f t="shared" si="120"/>
        <v>-1.03</v>
      </c>
      <c r="Y889">
        <f t="shared" si="126"/>
        <v>-0.65</v>
      </c>
      <c r="Z889" s="15">
        <v>-3.02</v>
      </c>
      <c r="AA889" s="1">
        <f t="shared" si="121"/>
        <v>-1.21</v>
      </c>
      <c r="AB889">
        <f t="shared" si="115"/>
        <v>-0.81</v>
      </c>
      <c r="AC889">
        <v>-4.0199999999999996</v>
      </c>
      <c r="AD889" s="1">
        <f t="shared" si="122"/>
        <v>-2.67</v>
      </c>
      <c r="AE889">
        <f t="shared" si="125"/>
        <v>-2.69</v>
      </c>
      <c r="AF889">
        <v>-3.56</v>
      </c>
      <c r="AG889" s="1">
        <f t="shared" si="124"/>
        <v>-2.04</v>
      </c>
      <c r="AH889">
        <f t="shared" si="116"/>
        <v>-2.1</v>
      </c>
    </row>
    <row r="890" spans="1:34" x14ac:dyDescent="0.2">
      <c r="A890">
        <v>1940</v>
      </c>
      <c r="B890" s="1">
        <v>1940</v>
      </c>
      <c r="C890" s="1">
        <v>1</v>
      </c>
      <c r="D890" s="18" t="s">
        <v>2</v>
      </c>
      <c r="E890" s="21">
        <v>-1.3</v>
      </c>
      <c r="F890" s="1">
        <f t="shared" si="123"/>
        <v>-0.69</v>
      </c>
      <c r="G890">
        <f t="shared" si="113"/>
        <v>-0.6</v>
      </c>
      <c r="H890" s="17">
        <v>-0.95</v>
      </c>
      <c r="I890" s="1">
        <f t="shared" si="127"/>
        <v>-1.61</v>
      </c>
      <c r="J890">
        <f t="shared" si="114"/>
        <v>-1.1399999999999999</v>
      </c>
      <c r="K890" s="21"/>
      <c r="L890" s="2"/>
      <c r="N890">
        <v>-3.6</v>
      </c>
      <c r="O890"/>
      <c r="Q890" s="14">
        <v>-1.54</v>
      </c>
      <c r="R890" s="1">
        <f t="shared" si="118"/>
        <v>-1.58</v>
      </c>
      <c r="T890" s="14"/>
      <c r="U890" s="14"/>
      <c r="W890" s="15">
        <v>-0.3</v>
      </c>
      <c r="X890" s="1">
        <f t="shared" si="120"/>
        <v>-0.97</v>
      </c>
      <c r="Y890">
        <f t="shared" si="126"/>
        <v>-0.7</v>
      </c>
      <c r="Z890" s="15">
        <v>-1.26</v>
      </c>
      <c r="AA890" s="1">
        <f t="shared" si="121"/>
        <v>-1.1000000000000001</v>
      </c>
      <c r="AB890">
        <f t="shared" si="115"/>
        <v>-0.81</v>
      </c>
      <c r="AC890">
        <v>-3.79</v>
      </c>
      <c r="AD890" s="1">
        <f t="shared" si="122"/>
        <v>-2.68</v>
      </c>
      <c r="AE890">
        <f t="shared" si="125"/>
        <v>-2.68</v>
      </c>
      <c r="AF890">
        <v>-3.93</v>
      </c>
      <c r="AG890" s="1">
        <f t="shared" si="124"/>
        <v>-2.17</v>
      </c>
      <c r="AH890">
        <f t="shared" si="116"/>
        <v>-2.12</v>
      </c>
    </row>
    <row r="891" spans="1:34" x14ac:dyDescent="0.2">
      <c r="A891">
        <v>1940.08</v>
      </c>
      <c r="B891" s="1">
        <v>1940</v>
      </c>
      <c r="C891" s="1">
        <v>2</v>
      </c>
      <c r="D891" s="1" t="s">
        <v>3</v>
      </c>
      <c r="E891" s="21">
        <v>-0.55000000000000004</v>
      </c>
      <c r="F891" s="1">
        <f t="shared" si="123"/>
        <v>-0.73</v>
      </c>
      <c r="G891">
        <f t="shared" ref="G891:G954" si="128">ROUND(AVERAGE(E861:E920),2)</f>
        <v>-0.62</v>
      </c>
      <c r="H891" s="17">
        <v>-2.58</v>
      </c>
      <c r="I891" s="1">
        <f t="shared" si="127"/>
        <v>-1.55</v>
      </c>
      <c r="J891">
        <f t="shared" si="114"/>
        <v>-1.1399999999999999</v>
      </c>
      <c r="K891" s="21"/>
      <c r="L891" s="2"/>
      <c r="N891">
        <v>-4.97</v>
      </c>
      <c r="O891"/>
      <c r="Q891" s="14">
        <v>-4.88</v>
      </c>
      <c r="R891" s="1">
        <f t="shared" si="118"/>
        <v>-1.49</v>
      </c>
      <c r="T891" s="14"/>
      <c r="U891" s="14"/>
      <c r="W891" s="15">
        <v>-2.7</v>
      </c>
      <c r="X891" s="1">
        <f t="shared" si="120"/>
        <v>-0.97</v>
      </c>
      <c r="Y891">
        <f t="shared" si="126"/>
        <v>-0.7</v>
      </c>
      <c r="Z891" s="15">
        <v>-2.79</v>
      </c>
      <c r="AA891" s="1">
        <f t="shared" si="121"/>
        <v>-1.07</v>
      </c>
      <c r="AB891">
        <f t="shared" si="115"/>
        <v>-0.8</v>
      </c>
      <c r="AC891">
        <v>-3.37</v>
      </c>
      <c r="AD891" s="1">
        <f t="shared" si="122"/>
        <v>-2.71</v>
      </c>
      <c r="AE891">
        <f t="shared" si="125"/>
        <v>-2.68</v>
      </c>
      <c r="AF891">
        <v>-3.26</v>
      </c>
      <c r="AG891" s="1">
        <f t="shared" si="124"/>
        <v>-2.23</v>
      </c>
      <c r="AH891">
        <f t="shared" si="116"/>
        <v>-2.12</v>
      </c>
    </row>
    <row r="892" spans="1:34" x14ac:dyDescent="0.2">
      <c r="A892">
        <v>1940.17</v>
      </c>
      <c r="B892" s="1">
        <v>1940</v>
      </c>
      <c r="C892" s="1">
        <v>3</v>
      </c>
      <c r="D892" s="1" t="s">
        <v>4</v>
      </c>
      <c r="E892" s="21">
        <v>-2.2000000000000002</v>
      </c>
      <c r="F892" s="1">
        <f t="shared" si="123"/>
        <v>-0.81</v>
      </c>
      <c r="G892">
        <f t="shared" si="128"/>
        <v>-0.63</v>
      </c>
      <c r="H892" s="17">
        <v>-3.96</v>
      </c>
      <c r="I892" s="1">
        <f t="shared" si="127"/>
        <v>-1.58</v>
      </c>
      <c r="J892">
        <f t="shared" si="114"/>
        <v>-1.1599999999999999</v>
      </c>
      <c r="K892" s="21"/>
      <c r="L892" s="2"/>
      <c r="N892">
        <v>-6.05</v>
      </c>
      <c r="O892"/>
      <c r="Q892" s="14">
        <v>-2.21</v>
      </c>
      <c r="R892" s="1">
        <f t="shared" si="118"/>
        <v>-1.61</v>
      </c>
      <c r="T892" s="14"/>
      <c r="U892" s="14"/>
      <c r="W892" s="15">
        <v>-3.7</v>
      </c>
      <c r="X892" s="1">
        <f t="shared" si="120"/>
        <v>-1.22</v>
      </c>
      <c r="Y892">
        <f t="shared" si="126"/>
        <v>-0.71</v>
      </c>
      <c r="Z892" s="15">
        <v>-3.11</v>
      </c>
      <c r="AA892" s="1">
        <f t="shared" si="121"/>
        <v>-1.1299999999999999</v>
      </c>
      <c r="AB892">
        <f t="shared" si="115"/>
        <v>-0.81</v>
      </c>
      <c r="AC892">
        <v>-5.49</v>
      </c>
      <c r="AD892" s="1">
        <f t="shared" si="122"/>
        <v>-2.78</v>
      </c>
      <c r="AE892">
        <f t="shared" si="125"/>
        <v>-2.68</v>
      </c>
      <c r="AF892">
        <v>-5.37</v>
      </c>
      <c r="AG892" s="1">
        <f t="shared" si="124"/>
        <v>-2.21</v>
      </c>
      <c r="AH892">
        <f t="shared" si="116"/>
        <v>-2.13</v>
      </c>
    </row>
    <row r="893" spans="1:34" x14ac:dyDescent="0.2">
      <c r="A893">
        <v>1940.25</v>
      </c>
      <c r="B893" s="1">
        <v>1940</v>
      </c>
      <c r="C893" s="1">
        <v>4</v>
      </c>
      <c r="D893" s="1" t="s">
        <v>5</v>
      </c>
      <c r="E893" s="21">
        <v>-0.35</v>
      </c>
      <c r="F893" s="1">
        <f t="shared" si="123"/>
        <v>-0.95</v>
      </c>
      <c r="G893">
        <f t="shared" si="128"/>
        <v>-0.63</v>
      </c>
      <c r="H893" s="17">
        <v>-2.39</v>
      </c>
      <c r="I893" s="1">
        <f t="shared" si="127"/>
        <v>-1.73</v>
      </c>
      <c r="J893">
        <f t="shared" ref="J893:J956" si="129">ROUND(AVERAGE(H863:H922),2)</f>
        <v>-1.1499999999999999</v>
      </c>
      <c r="K893" s="21"/>
      <c r="L893" s="2"/>
      <c r="N893">
        <v>-2.87</v>
      </c>
      <c r="O893"/>
      <c r="Q893" s="14">
        <v>-1.7</v>
      </c>
      <c r="R893" s="14"/>
      <c r="T893" s="14"/>
      <c r="U893" s="14"/>
      <c r="W893" s="15">
        <v>-1.5</v>
      </c>
      <c r="X893" s="1">
        <f t="shared" si="120"/>
        <v>-1.25</v>
      </c>
      <c r="Y893">
        <f t="shared" si="126"/>
        <v>-0.73</v>
      </c>
      <c r="Z893" s="15">
        <v>-1.06</v>
      </c>
      <c r="AA893" s="1">
        <f t="shared" si="121"/>
        <v>-1.19</v>
      </c>
      <c r="AB893">
        <f t="shared" si="115"/>
        <v>-0.82</v>
      </c>
      <c r="AC893">
        <v>-3.87</v>
      </c>
      <c r="AD893" s="1">
        <f t="shared" si="122"/>
        <v>-2.93</v>
      </c>
      <c r="AE893">
        <f t="shared" si="125"/>
        <v>-2.67</v>
      </c>
      <c r="AF893">
        <v>-2.69</v>
      </c>
      <c r="AG893" s="1">
        <f t="shared" si="124"/>
        <v>-2.4</v>
      </c>
      <c r="AH893">
        <f t="shared" si="116"/>
        <v>-2.15</v>
      </c>
    </row>
    <row r="894" spans="1:34" x14ac:dyDescent="0.2">
      <c r="A894">
        <v>1940.33</v>
      </c>
      <c r="B894" s="1">
        <v>1940</v>
      </c>
      <c r="C894" s="1">
        <v>5</v>
      </c>
      <c r="D894" s="1" t="s">
        <v>6</v>
      </c>
      <c r="E894" s="21">
        <v>1.85</v>
      </c>
      <c r="F894" s="1">
        <f t="shared" si="123"/>
        <v>-0.92</v>
      </c>
      <c r="G894">
        <f t="shared" si="128"/>
        <v>-0.63</v>
      </c>
      <c r="H894" s="17">
        <v>0.19</v>
      </c>
      <c r="I894" s="1">
        <f t="shared" si="127"/>
        <v>-1.79</v>
      </c>
      <c r="J894">
        <f t="shared" si="129"/>
        <v>-1.1599999999999999</v>
      </c>
      <c r="K894" s="21"/>
      <c r="L894" s="2"/>
      <c r="N894">
        <v>-0.82</v>
      </c>
      <c r="O894" s="1">
        <f>ROUND(AVERAGE(N888:N899),2)</f>
        <v>-2.88</v>
      </c>
      <c r="Q894" s="14">
        <v>1.65</v>
      </c>
      <c r="R894" s="14"/>
      <c r="T894" s="14"/>
      <c r="U894" s="14"/>
      <c r="W894" s="15">
        <v>-0.4</v>
      </c>
      <c r="X894" s="1">
        <f t="shared" si="120"/>
        <v>-1.19</v>
      </c>
      <c r="Y894">
        <f t="shared" si="126"/>
        <v>-0.76</v>
      </c>
      <c r="Z894" s="15">
        <v>0.34</v>
      </c>
      <c r="AA894" s="1">
        <f t="shared" si="121"/>
        <v>-1.19</v>
      </c>
      <c r="AB894">
        <f t="shared" si="115"/>
        <v>-0.82</v>
      </c>
      <c r="AC894">
        <v>-2.06</v>
      </c>
      <c r="AD894" s="1">
        <f t="shared" si="122"/>
        <v>-2.89</v>
      </c>
      <c r="AE894">
        <f t="shared" si="125"/>
        <v>-2.69</v>
      </c>
      <c r="AF894">
        <v>-0.68</v>
      </c>
      <c r="AG894" s="1">
        <f t="shared" si="124"/>
        <v>-2.37</v>
      </c>
      <c r="AH894">
        <f t="shared" si="116"/>
        <v>-2.17</v>
      </c>
    </row>
    <row r="895" spans="1:34" x14ac:dyDescent="0.2">
      <c r="A895">
        <v>1940.42</v>
      </c>
      <c r="B895" s="1">
        <v>1940</v>
      </c>
      <c r="C895" s="1">
        <v>6</v>
      </c>
      <c r="D895" s="1" t="s">
        <v>7</v>
      </c>
      <c r="E895" s="21">
        <v>1.4</v>
      </c>
      <c r="F895" s="1">
        <f t="shared" si="123"/>
        <v>-0.78</v>
      </c>
      <c r="G895">
        <f t="shared" si="128"/>
        <v>-0.62</v>
      </c>
      <c r="H895" s="17">
        <v>1.07</v>
      </c>
      <c r="I895" s="1">
        <f t="shared" si="127"/>
        <v>-1.61</v>
      </c>
      <c r="J895">
        <f t="shared" si="129"/>
        <v>-1.1499999999999999</v>
      </c>
      <c r="K895" s="21"/>
      <c r="L895" s="2"/>
      <c r="N895">
        <v>0.19999999999999929</v>
      </c>
      <c r="O895" s="1">
        <f>ROUND(AVERAGE(N889:N900),2)</f>
        <v>-2.84</v>
      </c>
      <c r="Q895" s="14">
        <v>1.23</v>
      </c>
      <c r="R895" s="14"/>
      <c r="T895" s="14"/>
      <c r="U895" s="14"/>
      <c r="W895" s="15">
        <v>1.3</v>
      </c>
      <c r="X895" s="1">
        <f t="shared" si="120"/>
        <v>-1.18</v>
      </c>
      <c r="Y895">
        <f t="shared" si="126"/>
        <v>-0.76</v>
      </c>
      <c r="Z895" s="15">
        <v>1.26</v>
      </c>
      <c r="AA895" s="1">
        <f t="shared" si="121"/>
        <v>-1.2</v>
      </c>
      <c r="AB895">
        <f t="shared" ref="AB895:AB958" si="130">ROUND(AVERAGE(Z865:Z924),2)</f>
        <v>-0.83</v>
      </c>
      <c r="AC895">
        <v>-1.07</v>
      </c>
      <c r="AD895" s="1">
        <f t="shared" si="122"/>
        <v>-2.85</v>
      </c>
      <c r="AE895">
        <f t="shared" si="125"/>
        <v>-2.69</v>
      </c>
      <c r="AF895">
        <v>-0.56999999999999995</v>
      </c>
      <c r="AG895" s="1">
        <f t="shared" si="124"/>
        <v>-2.31</v>
      </c>
      <c r="AH895">
        <f t="shared" ref="AH895:AH958" si="131">ROUND(AVERAGE(AF865:AF924),2)</f>
        <v>-2.16</v>
      </c>
    </row>
    <row r="896" spans="1:34" x14ac:dyDescent="0.2">
      <c r="A896">
        <v>1940.5</v>
      </c>
      <c r="B896" s="1">
        <v>1940</v>
      </c>
      <c r="C896" s="1">
        <v>7</v>
      </c>
      <c r="D896" s="1" t="s">
        <v>8</v>
      </c>
      <c r="E896" s="21">
        <v>0.44999999999999929</v>
      </c>
      <c r="F896" s="1">
        <f t="shared" si="123"/>
        <v>-0.71</v>
      </c>
      <c r="G896">
        <f t="shared" si="128"/>
        <v>-0.62</v>
      </c>
      <c r="H896" s="17">
        <v>-0.92</v>
      </c>
      <c r="I896" s="1">
        <f t="shared" si="127"/>
        <v>-1.49</v>
      </c>
      <c r="J896">
        <f t="shared" si="129"/>
        <v>-1.17</v>
      </c>
      <c r="K896" s="21"/>
      <c r="L896" s="2"/>
      <c r="N896">
        <v>-2.46</v>
      </c>
      <c r="O896" s="1">
        <f>ROUND(AVERAGE(N890:N901),2)</f>
        <v>-2.77</v>
      </c>
      <c r="Q896" s="14">
        <v>0.44000000000000128</v>
      </c>
      <c r="R896" s="14"/>
      <c r="T896" s="14"/>
      <c r="U896" s="14"/>
      <c r="W896" s="15">
        <v>-0.19999999999999929</v>
      </c>
      <c r="X896" s="1">
        <f t="shared" si="120"/>
        <v>-1.01</v>
      </c>
      <c r="Y896">
        <f t="shared" si="126"/>
        <v>-0.76</v>
      </c>
      <c r="Z896" s="15">
        <v>0.11</v>
      </c>
      <c r="AA896" s="1">
        <f t="shared" si="121"/>
        <v>-1.06</v>
      </c>
      <c r="AB896">
        <f t="shared" si="130"/>
        <v>-0.83</v>
      </c>
      <c r="AC896">
        <v>-0.64000000000000057</v>
      </c>
      <c r="AD896" s="1">
        <f t="shared" si="122"/>
        <v>-2.8</v>
      </c>
      <c r="AE896">
        <f t="shared" si="125"/>
        <v>-2.7</v>
      </c>
      <c r="AF896">
        <v>0.51</v>
      </c>
      <c r="AG896" s="1">
        <f t="shared" si="124"/>
        <v>-2.27</v>
      </c>
      <c r="AH896">
        <f t="shared" si="131"/>
        <v>-2.19</v>
      </c>
    </row>
    <row r="897" spans="1:34" x14ac:dyDescent="0.2">
      <c r="A897">
        <v>1940.58</v>
      </c>
      <c r="B897" s="1">
        <v>1940</v>
      </c>
      <c r="C897" s="1">
        <v>8</v>
      </c>
      <c r="D897" s="1" t="s">
        <v>9</v>
      </c>
      <c r="E897" s="21">
        <v>-0.75</v>
      </c>
      <c r="F897" s="1">
        <f t="shared" si="123"/>
        <v>-0.77</v>
      </c>
      <c r="G897">
        <f t="shared" si="128"/>
        <v>-0.61</v>
      </c>
      <c r="H897" s="17">
        <v>-0.86999999999999922</v>
      </c>
      <c r="I897" s="1">
        <f t="shared" si="127"/>
        <v>-1.49</v>
      </c>
      <c r="J897">
        <f t="shared" si="129"/>
        <v>-1.18</v>
      </c>
      <c r="K897" s="21"/>
      <c r="L897" s="2"/>
      <c r="N897">
        <v>-0.75</v>
      </c>
      <c r="O897"/>
      <c r="Q897" s="14">
        <v>-0.4900000000000011</v>
      </c>
      <c r="R897" s="14"/>
      <c r="T897" s="14"/>
      <c r="U897" s="14"/>
      <c r="W897" s="15">
        <v>-1</v>
      </c>
      <c r="X897" s="1">
        <f t="shared" si="120"/>
        <v>-1.1499999999999999</v>
      </c>
      <c r="Y897">
        <f t="shared" si="126"/>
        <v>-0.75</v>
      </c>
      <c r="Z897" s="15">
        <v>-8.9999999999999858E-2</v>
      </c>
      <c r="AA897" s="1">
        <f t="shared" si="121"/>
        <v>-1.1399999999999999</v>
      </c>
      <c r="AB897">
        <f t="shared" si="130"/>
        <v>-0.83</v>
      </c>
      <c r="AC897">
        <v>-1.54</v>
      </c>
      <c r="AD897" s="1">
        <f t="shared" si="122"/>
        <v>-2.84</v>
      </c>
      <c r="AE897">
        <f t="shared" si="125"/>
        <v>-2.69</v>
      </c>
      <c r="AF897">
        <v>-0.20000000000000107</v>
      </c>
      <c r="AG897" s="1">
        <f t="shared" si="124"/>
        <v>-2.4500000000000002</v>
      </c>
      <c r="AH897">
        <f t="shared" si="131"/>
        <v>-2.1800000000000002</v>
      </c>
    </row>
    <row r="898" spans="1:34" x14ac:dyDescent="0.2">
      <c r="A898">
        <v>1940.67</v>
      </c>
      <c r="B898" s="1">
        <v>1940</v>
      </c>
      <c r="C898" s="1">
        <v>9</v>
      </c>
      <c r="D898" s="1" t="s">
        <v>10</v>
      </c>
      <c r="E898" s="21">
        <v>-1.7</v>
      </c>
      <c r="F898" s="1">
        <f t="shared" si="123"/>
        <v>-1</v>
      </c>
      <c r="G898">
        <f t="shared" si="128"/>
        <v>-0.68</v>
      </c>
      <c r="H898" s="17">
        <v>-1.83</v>
      </c>
      <c r="I898" s="1">
        <f t="shared" si="127"/>
        <v>-1.67</v>
      </c>
      <c r="J898">
        <f t="shared" si="129"/>
        <v>-1.26</v>
      </c>
      <c r="K898" s="21"/>
      <c r="L898" s="2"/>
      <c r="N898">
        <v>-2.74</v>
      </c>
      <c r="O898"/>
      <c r="Q898" s="14" t="e">
        <v>#VALUE!</v>
      </c>
      <c r="R898" s="14"/>
      <c r="T898" s="14"/>
      <c r="U898" s="14"/>
      <c r="W898" s="15">
        <v>0.30000000000000071</v>
      </c>
      <c r="X898" s="1">
        <f t="shared" si="120"/>
        <v>-1.1299999999999999</v>
      </c>
      <c r="Y898">
        <f t="shared" si="126"/>
        <v>-0.79</v>
      </c>
      <c r="Z898" s="15">
        <v>-0.66</v>
      </c>
      <c r="AA898" s="1">
        <f t="shared" si="121"/>
        <v>-1.1499999999999999</v>
      </c>
      <c r="AB898">
        <f t="shared" si="130"/>
        <v>-0.85</v>
      </c>
      <c r="AC898">
        <v>-2.4300000000000002</v>
      </c>
      <c r="AD898" s="1">
        <f t="shared" si="122"/>
        <v>-3.04</v>
      </c>
      <c r="AE898">
        <f t="shared" si="125"/>
        <v>-2.72</v>
      </c>
      <c r="AF898">
        <v>-2.14</v>
      </c>
      <c r="AG898" s="1">
        <f t="shared" si="124"/>
        <v>-2.73</v>
      </c>
      <c r="AH898">
        <f t="shared" si="131"/>
        <v>-2.21</v>
      </c>
    </row>
    <row r="899" spans="1:34" x14ac:dyDescent="0.2">
      <c r="A899">
        <v>1940.75</v>
      </c>
      <c r="B899" s="1">
        <v>1940</v>
      </c>
      <c r="C899" s="1">
        <v>10</v>
      </c>
      <c r="D899" s="1" t="s">
        <v>11</v>
      </c>
      <c r="E899" s="21">
        <v>-1.45</v>
      </c>
      <c r="F899" s="1">
        <f t="shared" si="123"/>
        <v>-0.9</v>
      </c>
      <c r="G899">
        <f t="shared" si="128"/>
        <v>-0.67</v>
      </c>
      <c r="H899" s="17">
        <v>-1.41</v>
      </c>
      <c r="I899" s="1">
        <f t="shared" si="127"/>
        <v>-1.46</v>
      </c>
      <c r="J899">
        <f t="shared" si="129"/>
        <v>-1.26</v>
      </c>
      <c r="K899" s="21"/>
      <c r="L899" s="2"/>
      <c r="N899">
        <v>-1.07</v>
      </c>
      <c r="O899"/>
      <c r="Q899" s="14">
        <v>-2.08</v>
      </c>
      <c r="R899" s="14"/>
      <c r="T899" s="14"/>
      <c r="U899" s="14"/>
      <c r="W899" s="15">
        <v>-0.5</v>
      </c>
      <c r="X899" s="1">
        <f t="shared" si="120"/>
        <v>-0.88</v>
      </c>
      <c r="Y899">
        <f t="shared" si="126"/>
        <v>-0.78</v>
      </c>
      <c r="Z899" s="15">
        <v>-0.99</v>
      </c>
      <c r="AA899" s="1">
        <f t="shared" si="121"/>
        <v>-0.98</v>
      </c>
      <c r="AB899">
        <f t="shared" si="130"/>
        <v>-0.84</v>
      </c>
      <c r="AC899">
        <v>-1.63</v>
      </c>
      <c r="AD899" s="1">
        <f t="shared" si="122"/>
        <v>-2.93</v>
      </c>
      <c r="AE899">
        <f t="shared" si="125"/>
        <v>-2.73</v>
      </c>
      <c r="AF899">
        <v>-1.75</v>
      </c>
      <c r="AG899" s="1">
        <f t="shared" si="124"/>
        <v>-2.56</v>
      </c>
      <c r="AH899">
        <f t="shared" si="131"/>
        <v>-2.2000000000000002</v>
      </c>
    </row>
    <row r="900" spans="1:34" x14ac:dyDescent="0.2">
      <c r="A900">
        <v>1940.83</v>
      </c>
      <c r="B900" s="1">
        <v>1940</v>
      </c>
      <c r="C900" s="1">
        <v>11</v>
      </c>
      <c r="D900" s="1" t="s">
        <v>12</v>
      </c>
      <c r="E900" s="21">
        <v>-2.65</v>
      </c>
      <c r="F900" s="1">
        <f t="shared" si="123"/>
        <v>-0.77</v>
      </c>
      <c r="G900">
        <f t="shared" si="128"/>
        <v>-0.69</v>
      </c>
      <c r="H900" s="17">
        <v>-2.93</v>
      </c>
      <c r="I900" s="1">
        <f t="shared" si="127"/>
        <v>-1.19</v>
      </c>
      <c r="J900">
        <f t="shared" si="129"/>
        <v>-1.29</v>
      </c>
      <c r="K900" s="21"/>
      <c r="L900" s="2"/>
      <c r="N900">
        <v>-4.5999999999999996</v>
      </c>
      <c r="O900"/>
      <c r="Q900" s="14">
        <v>-2.9</v>
      </c>
      <c r="R900" s="14"/>
      <c r="T900" s="14"/>
      <c r="U900" s="14"/>
      <c r="W900" s="15">
        <v>-2.8</v>
      </c>
      <c r="X900" s="1">
        <f t="shared" si="120"/>
        <v>-0.79</v>
      </c>
      <c r="Y900">
        <f t="shared" si="126"/>
        <v>-0.8</v>
      </c>
      <c r="Z900" s="15">
        <v>-3.1</v>
      </c>
      <c r="AA900" s="1">
        <f t="shared" si="121"/>
        <v>-0.97</v>
      </c>
      <c r="AB900">
        <f t="shared" si="130"/>
        <v>-0.85</v>
      </c>
      <c r="AC900">
        <v>-4.25</v>
      </c>
      <c r="AD900" s="1">
        <f t="shared" si="122"/>
        <v>-2.85</v>
      </c>
      <c r="AE900">
        <f t="shared" si="125"/>
        <v>-2.76</v>
      </c>
      <c r="AF900">
        <v>-4.13</v>
      </c>
      <c r="AG900" s="1">
        <f t="shared" si="124"/>
        <v>-2.54</v>
      </c>
      <c r="AH900">
        <f t="shared" si="131"/>
        <v>-2.21</v>
      </c>
    </row>
    <row r="901" spans="1:34" x14ac:dyDescent="0.2">
      <c r="A901">
        <v>1940.92</v>
      </c>
      <c r="B901" s="1">
        <v>1940</v>
      </c>
      <c r="C901" s="1">
        <v>12</v>
      </c>
      <c r="D901" s="1" t="s">
        <v>13</v>
      </c>
      <c r="E901" s="21">
        <v>-1.25</v>
      </c>
      <c r="F901" s="1">
        <f t="shared" si="123"/>
        <v>-0.81</v>
      </c>
      <c r="G901">
        <f t="shared" si="128"/>
        <v>-0.68</v>
      </c>
      <c r="H901" s="17">
        <v>-1.35</v>
      </c>
      <c r="I901" s="1">
        <f t="shared" si="127"/>
        <v>-1.1399999999999999</v>
      </c>
      <c r="J901">
        <f t="shared" si="129"/>
        <v>-1.29</v>
      </c>
      <c r="K901" s="21"/>
      <c r="L901" s="2"/>
      <c r="N901">
        <v>-3.53</v>
      </c>
      <c r="O901"/>
      <c r="Q901" s="14">
        <v>-3.12</v>
      </c>
      <c r="R901" s="14"/>
      <c r="T901" s="14"/>
      <c r="U901" s="14"/>
      <c r="W901" s="15">
        <v>-0.6</v>
      </c>
      <c r="X901" s="1">
        <f t="shared" si="120"/>
        <v>-0.66</v>
      </c>
      <c r="Y901">
        <f t="shared" si="126"/>
        <v>-0.79</v>
      </c>
      <c r="Z901" s="15">
        <v>-1.42</v>
      </c>
      <c r="AA901" s="1">
        <f t="shared" si="121"/>
        <v>-1</v>
      </c>
      <c r="AB901">
        <f t="shared" si="130"/>
        <v>-0.83</v>
      </c>
      <c r="AC901">
        <v>-3.42</v>
      </c>
      <c r="AD901" s="1">
        <f t="shared" si="122"/>
        <v>-2.77</v>
      </c>
      <c r="AE901">
        <f t="shared" si="125"/>
        <v>-2.77</v>
      </c>
      <c r="AF901">
        <v>-3.01</v>
      </c>
      <c r="AG901" s="1">
        <f t="shared" si="124"/>
        <v>-2.5099999999999998</v>
      </c>
      <c r="AH901">
        <f t="shared" si="131"/>
        <v>-2.2400000000000002</v>
      </c>
    </row>
    <row r="902" spans="1:34" x14ac:dyDescent="0.2">
      <c r="A902">
        <v>1941</v>
      </c>
      <c r="B902" s="1">
        <v>1941</v>
      </c>
      <c r="C902" s="1">
        <v>1</v>
      </c>
      <c r="D902" s="18" t="s">
        <v>2</v>
      </c>
      <c r="E902" s="21">
        <v>-2</v>
      </c>
      <c r="F902" s="1">
        <f t="shared" si="123"/>
        <v>-0.86</v>
      </c>
      <c r="G902">
        <f t="shared" si="128"/>
        <v>-0.68</v>
      </c>
      <c r="H902" s="17">
        <v>-0.92</v>
      </c>
      <c r="I902" s="1">
        <f t="shared" si="127"/>
        <v>-1.2</v>
      </c>
      <c r="J902">
        <f t="shared" si="129"/>
        <v>-1.28</v>
      </c>
      <c r="K902" s="21"/>
      <c r="L902" s="2"/>
      <c r="N902" t="e">
        <v>#VALUE!</v>
      </c>
      <c r="O902"/>
      <c r="Q902" s="14">
        <v>-2.34</v>
      </c>
      <c r="R902" s="14"/>
      <c r="T902" s="14"/>
      <c r="U902" s="14"/>
      <c r="W902" s="15">
        <v>-2</v>
      </c>
      <c r="X902" s="1">
        <f t="shared" si="120"/>
        <v>-0.81</v>
      </c>
      <c r="Y902">
        <f t="shared" si="126"/>
        <v>-0.8</v>
      </c>
      <c r="Z902" s="15">
        <v>-2.16</v>
      </c>
      <c r="AA902" s="1">
        <f t="shared" si="121"/>
        <v>-1.05</v>
      </c>
      <c r="AB902">
        <f t="shared" si="130"/>
        <v>-0.83</v>
      </c>
      <c r="AC902">
        <v>-4.34</v>
      </c>
      <c r="AD902" s="1">
        <f t="shared" si="122"/>
        <v>-2.78</v>
      </c>
      <c r="AE902">
        <f t="shared" si="125"/>
        <v>-2.77</v>
      </c>
      <c r="AF902">
        <v>-6.16</v>
      </c>
      <c r="AG902" s="1">
        <f t="shared" si="124"/>
        <v>-2.4300000000000002</v>
      </c>
      <c r="AH902">
        <f t="shared" si="131"/>
        <v>-2.23</v>
      </c>
    </row>
    <row r="903" spans="1:34" x14ac:dyDescent="0.2">
      <c r="A903">
        <v>1941.08</v>
      </c>
      <c r="B903" s="1">
        <v>1941</v>
      </c>
      <c r="C903" s="1">
        <v>2</v>
      </c>
      <c r="D903" s="1" t="s">
        <v>3</v>
      </c>
      <c r="E903" s="21">
        <v>-3.3</v>
      </c>
      <c r="F903" s="1">
        <f t="shared" si="123"/>
        <v>-0.83</v>
      </c>
      <c r="G903">
        <f t="shared" si="128"/>
        <v>-0.69</v>
      </c>
      <c r="H903" s="17">
        <v>-4.7</v>
      </c>
      <c r="I903" s="1">
        <f t="shared" si="127"/>
        <v>-1.1200000000000001</v>
      </c>
      <c r="J903">
        <f t="shared" si="129"/>
        <v>-1.28</v>
      </c>
      <c r="K903" s="21"/>
      <c r="L903" s="2"/>
      <c r="N903" t="e">
        <v>#VALUE!</v>
      </c>
      <c r="O903"/>
      <c r="Q903" s="14">
        <v>-2.73</v>
      </c>
      <c r="R903" s="14"/>
      <c r="T903" s="14"/>
      <c r="U903" s="14"/>
      <c r="W903" s="15">
        <v>-2.4</v>
      </c>
      <c r="X903" s="1">
        <f t="shared" si="120"/>
        <v>-0.87</v>
      </c>
      <c r="Y903">
        <f t="shared" si="126"/>
        <v>-0.85</v>
      </c>
      <c r="Z903" s="15">
        <v>-2.89</v>
      </c>
      <c r="AA903" s="1">
        <f t="shared" si="121"/>
        <v>-0.99</v>
      </c>
      <c r="AB903">
        <f t="shared" si="130"/>
        <v>-0.81</v>
      </c>
      <c r="AC903">
        <v>-5.77</v>
      </c>
      <c r="AD903" s="1">
        <f t="shared" si="122"/>
        <v>-2.73</v>
      </c>
      <c r="AE903">
        <f t="shared" si="125"/>
        <v>-2.77</v>
      </c>
      <c r="AF903">
        <v>-6.56</v>
      </c>
      <c r="AG903" s="1">
        <f t="shared" si="124"/>
        <v>-2.46</v>
      </c>
      <c r="AH903">
        <f t="shared" si="131"/>
        <v>-2.2400000000000002</v>
      </c>
    </row>
    <row r="904" spans="1:34" x14ac:dyDescent="0.2">
      <c r="A904">
        <v>1941.17</v>
      </c>
      <c r="B904" s="1">
        <v>1941</v>
      </c>
      <c r="C904" s="1">
        <v>3</v>
      </c>
      <c r="D904" s="1" t="s">
        <v>4</v>
      </c>
      <c r="E904" s="21">
        <v>-1</v>
      </c>
      <c r="F904" s="1">
        <f t="shared" si="123"/>
        <v>-0.84</v>
      </c>
      <c r="G904">
        <f t="shared" si="128"/>
        <v>-0.72</v>
      </c>
      <c r="H904" s="17">
        <v>-1.4</v>
      </c>
      <c r="I904" s="1">
        <f t="shared" si="127"/>
        <v>-1.17</v>
      </c>
      <c r="J904">
        <f t="shared" si="129"/>
        <v>-1.32</v>
      </c>
      <c r="K904" s="21"/>
      <c r="L904" s="2"/>
      <c r="N904" t="e">
        <v>#VALUE!</v>
      </c>
      <c r="O904"/>
      <c r="Q904" s="14">
        <v>-1.46</v>
      </c>
      <c r="R904" s="14"/>
      <c r="T904" s="14"/>
      <c r="U904" s="14"/>
      <c r="W904" s="15">
        <v>-0.7</v>
      </c>
      <c r="X904" s="1">
        <f t="shared" si="120"/>
        <v>-0.63</v>
      </c>
      <c r="Y904">
        <f t="shared" si="126"/>
        <v>-0.86</v>
      </c>
      <c r="Z904" s="15">
        <v>-1.06</v>
      </c>
      <c r="AA904" s="1">
        <f t="shared" si="121"/>
        <v>-0.92</v>
      </c>
      <c r="AB904">
        <f t="shared" si="130"/>
        <v>-0.82</v>
      </c>
      <c r="AC904">
        <v>-4.09</v>
      </c>
      <c r="AD904" s="1">
        <f t="shared" si="122"/>
        <v>-2.75</v>
      </c>
      <c r="AE904">
        <f t="shared" si="125"/>
        <v>-2.78</v>
      </c>
      <c r="AF904">
        <v>-3.34</v>
      </c>
      <c r="AG904" s="1">
        <f t="shared" si="124"/>
        <v>-2.48</v>
      </c>
      <c r="AH904">
        <f t="shared" si="131"/>
        <v>-2.2599999999999998</v>
      </c>
    </row>
    <row r="905" spans="1:34" x14ac:dyDescent="0.2">
      <c r="A905">
        <v>1941.25</v>
      </c>
      <c r="B905" s="1">
        <v>1941</v>
      </c>
      <c r="C905" s="1">
        <v>4</v>
      </c>
      <c r="D905" s="1" t="s">
        <v>5</v>
      </c>
      <c r="E905" s="21">
        <v>1.2</v>
      </c>
      <c r="F905" s="1">
        <f t="shared" si="123"/>
        <v>-0.65</v>
      </c>
      <c r="G905">
        <f t="shared" si="128"/>
        <v>-0.74</v>
      </c>
      <c r="H905" s="17">
        <v>0.76</v>
      </c>
      <c r="I905" s="1">
        <f t="shared" si="127"/>
        <v>-0.97</v>
      </c>
      <c r="J905">
        <f t="shared" si="129"/>
        <v>-1.33</v>
      </c>
      <c r="K905" s="21"/>
      <c r="L905" s="2"/>
      <c r="N905">
        <v>-1.17</v>
      </c>
      <c r="O905"/>
      <c r="Q905" s="14">
        <v>-1.2</v>
      </c>
      <c r="R905" s="1">
        <f t="shared" ref="R905:R916" si="132">ROUND(AVERAGE(Q899:Q910),2)</f>
        <v>-1.67</v>
      </c>
      <c r="T905" s="14"/>
      <c r="U905" s="14"/>
      <c r="W905" s="15">
        <v>-0.5</v>
      </c>
      <c r="X905" s="1">
        <f t="shared" si="120"/>
        <v>-0.48</v>
      </c>
      <c r="Y905">
        <f t="shared" si="126"/>
        <v>-0.88</v>
      </c>
      <c r="Z905" s="15">
        <v>-1.01</v>
      </c>
      <c r="AA905" s="1">
        <f t="shared" si="121"/>
        <v>-0.78</v>
      </c>
      <c r="AB905">
        <f t="shared" si="130"/>
        <v>-0.83</v>
      </c>
      <c r="AC905">
        <v>-2.92</v>
      </c>
      <c r="AD905" s="1">
        <f t="shared" si="122"/>
        <v>-2.63</v>
      </c>
      <c r="AE905">
        <f t="shared" si="125"/>
        <v>-2.8</v>
      </c>
      <c r="AF905">
        <v>-2.4700000000000002</v>
      </c>
      <c r="AG905" s="1">
        <f t="shared" si="124"/>
        <v>-2.27</v>
      </c>
      <c r="AH905">
        <f t="shared" si="131"/>
        <v>-2.2799999999999998</v>
      </c>
    </row>
    <row r="906" spans="1:34" x14ac:dyDescent="0.2">
      <c r="A906">
        <v>1941.33</v>
      </c>
      <c r="B906" s="1">
        <v>1941</v>
      </c>
      <c r="C906" s="1">
        <v>5</v>
      </c>
      <c r="D906" s="1" t="s">
        <v>6</v>
      </c>
      <c r="E906" s="21">
        <v>1.3</v>
      </c>
      <c r="F906" s="1">
        <f t="shared" si="123"/>
        <v>-0.68</v>
      </c>
      <c r="G906">
        <f t="shared" si="128"/>
        <v>-0.73</v>
      </c>
      <c r="H906" s="17">
        <v>0.79</v>
      </c>
      <c r="I906" s="1">
        <f t="shared" si="127"/>
        <v>-0.96</v>
      </c>
      <c r="J906">
        <f t="shared" si="129"/>
        <v>-1.31</v>
      </c>
      <c r="K906" s="21"/>
      <c r="L906" s="2"/>
      <c r="N906">
        <v>-0.5699999999999994</v>
      </c>
      <c r="O906"/>
      <c r="Q906" s="14">
        <v>-2.65</v>
      </c>
      <c r="R906" s="1">
        <f t="shared" si="132"/>
        <v>-1.67</v>
      </c>
      <c r="T906" s="14"/>
      <c r="U906" s="14"/>
      <c r="W906" s="15">
        <v>1.2</v>
      </c>
      <c r="X906" s="1">
        <f t="shared" si="120"/>
        <v>-0.48</v>
      </c>
      <c r="Y906">
        <f t="shared" si="126"/>
        <v>-0.87</v>
      </c>
      <c r="Z906" s="15">
        <v>-1.0000000000000675E-2</v>
      </c>
      <c r="AA906" s="1">
        <f t="shared" si="121"/>
        <v>-0.74</v>
      </c>
      <c r="AB906">
        <f t="shared" si="130"/>
        <v>-0.83</v>
      </c>
      <c r="AC906">
        <v>-1.1599999999999999</v>
      </c>
      <c r="AD906" s="1">
        <f t="shared" si="122"/>
        <v>-2.71</v>
      </c>
      <c r="AE906">
        <f t="shared" si="125"/>
        <v>-2.78</v>
      </c>
      <c r="AF906">
        <v>-0.30000000000000071</v>
      </c>
      <c r="AG906" s="1">
        <f t="shared" si="124"/>
        <v>-2.31</v>
      </c>
      <c r="AH906">
        <f t="shared" si="131"/>
        <v>-2.29</v>
      </c>
    </row>
    <row r="907" spans="1:34" x14ac:dyDescent="0.2">
      <c r="A907">
        <v>1941.42</v>
      </c>
      <c r="B907" s="1">
        <v>1941</v>
      </c>
      <c r="C907" s="1">
        <v>6</v>
      </c>
      <c r="D907" s="1" t="s">
        <v>7</v>
      </c>
      <c r="E907" s="21">
        <v>0.80000000000000071</v>
      </c>
      <c r="F907" s="1">
        <f t="shared" si="123"/>
        <v>-0.63</v>
      </c>
      <c r="G907">
        <f t="shared" si="128"/>
        <v>-0.74</v>
      </c>
      <c r="H907" s="17">
        <v>0.33999999999999897</v>
      </c>
      <c r="I907" s="1">
        <f t="shared" si="127"/>
        <v>-0.84</v>
      </c>
      <c r="J907">
        <f t="shared" si="129"/>
        <v>-1.29</v>
      </c>
      <c r="K907" s="21"/>
      <c r="L907" s="2"/>
      <c r="N907">
        <v>0.65</v>
      </c>
      <c r="O907"/>
      <c r="Q907" s="14">
        <v>-0.36999999999999922</v>
      </c>
      <c r="R907" s="1">
        <f t="shared" si="132"/>
        <v>-1.64</v>
      </c>
      <c r="T907" s="14"/>
      <c r="U907" s="14"/>
      <c r="W907" s="15">
        <v>-0.5</v>
      </c>
      <c r="X907" s="1">
        <f t="shared" si="120"/>
        <v>-0.35</v>
      </c>
      <c r="Y907">
        <f t="shared" si="126"/>
        <v>-0.87</v>
      </c>
      <c r="Z907" s="15">
        <v>0.66</v>
      </c>
      <c r="AA907" s="1">
        <f t="shared" si="121"/>
        <v>-0.56000000000000005</v>
      </c>
      <c r="AB907">
        <f t="shared" si="130"/>
        <v>-0.83</v>
      </c>
      <c r="AC907">
        <v>-1.17</v>
      </c>
      <c r="AD907" s="1">
        <f t="shared" si="122"/>
        <v>-2.62</v>
      </c>
      <c r="AE907">
        <f t="shared" si="125"/>
        <v>-2.78</v>
      </c>
      <c r="AF907">
        <v>0.35</v>
      </c>
      <c r="AG907" s="1">
        <f t="shared" si="124"/>
        <v>-2.09</v>
      </c>
      <c r="AH907">
        <f t="shared" si="131"/>
        <v>-2.2599999999999998</v>
      </c>
    </row>
    <row r="908" spans="1:34" x14ac:dyDescent="0.2">
      <c r="A908">
        <v>1941.5</v>
      </c>
      <c r="B908" s="1">
        <v>1941</v>
      </c>
      <c r="C908" s="1">
        <v>7</v>
      </c>
      <c r="D908" s="1" t="s">
        <v>8</v>
      </c>
      <c r="E908" s="21">
        <v>0.9</v>
      </c>
      <c r="F908" s="1">
        <f t="shared" si="123"/>
        <v>-0.67</v>
      </c>
      <c r="G908">
        <f t="shared" si="128"/>
        <v>-0.74</v>
      </c>
      <c r="H908" s="17">
        <v>2.9999999999999361E-2</v>
      </c>
      <c r="I908" s="1">
        <f t="shared" si="127"/>
        <v>-0.92</v>
      </c>
      <c r="J908">
        <f t="shared" si="129"/>
        <v>-1.29</v>
      </c>
      <c r="K908" s="21"/>
      <c r="L908" s="2"/>
      <c r="N908">
        <v>0.74</v>
      </c>
      <c r="O908"/>
      <c r="Q908" s="14">
        <v>-0.10999999999999943</v>
      </c>
      <c r="R908" s="1">
        <f t="shared" si="132"/>
        <v>-1.68</v>
      </c>
      <c r="T908" s="14"/>
      <c r="U908" s="14"/>
      <c r="W908" s="15">
        <v>-0.9</v>
      </c>
      <c r="X908" s="1">
        <f t="shared" si="120"/>
        <v>-0.53</v>
      </c>
      <c r="Y908">
        <f t="shared" si="126"/>
        <v>-0.89</v>
      </c>
      <c r="Z908" s="15">
        <v>0.85999999999999943</v>
      </c>
      <c r="AA908" s="1">
        <f t="shared" si="121"/>
        <v>-0.61</v>
      </c>
      <c r="AB908">
        <f t="shared" si="130"/>
        <v>-0.82</v>
      </c>
      <c r="AC908">
        <v>-3.9999999999999147E-2</v>
      </c>
      <c r="AD908" s="1">
        <f t="shared" si="122"/>
        <v>-2.66</v>
      </c>
      <c r="AE908">
        <f t="shared" si="125"/>
        <v>-2.77</v>
      </c>
      <c r="AF908">
        <v>0.13999999999999879</v>
      </c>
      <c r="AG908" s="1">
        <f t="shared" si="124"/>
        <v>-2.2000000000000002</v>
      </c>
      <c r="AH908">
        <f t="shared" si="131"/>
        <v>-2.2599999999999998</v>
      </c>
    </row>
    <row r="909" spans="1:34" x14ac:dyDescent="0.2">
      <c r="A909">
        <v>1941.58</v>
      </c>
      <c r="B909" s="1">
        <v>1941</v>
      </c>
      <c r="C909" s="1">
        <v>8</v>
      </c>
      <c r="D909" s="1" t="s">
        <v>9</v>
      </c>
      <c r="E909" s="21">
        <v>-0.9</v>
      </c>
      <c r="F909" s="1">
        <f t="shared" si="123"/>
        <v>-0.62</v>
      </c>
      <c r="G909">
        <f t="shared" si="128"/>
        <v>-0.76</v>
      </c>
      <c r="H909" s="17">
        <v>-1.46</v>
      </c>
      <c r="I909" s="1">
        <f t="shared" si="127"/>
        <v>-0.97</v>
      </c>
      <c r="J909">
        <f t="shared" si="129"/>
        <v>-1.32</v>
      </c>
      <c r="K909" s="21"/>
      <c r="L909" s="2"/>
      <c r="N909">
        <v>0.8</v>
      </c>
      <c r="O909"/>
      <c r="Q909" s="14">
        <v>-2.09</v>
      </c>
      <c r="R909" s="1">
        <f t="shared" si="132"/>
        <v>-1.73</v>
      </c>
      <c r="T909" s="14"/>
      <c r="U909" s="14"/>
      <c r="W909" s="15">
        <v>1.8</v>
      </c>
      <c r="X909" s="1">
        <f t="shared" si="120"/>
        <v>-0.48</v>
      </c>
      <c r="Y909">
        <f t="shared" si="126"/>
        <v>-0.89</v>
      </c>
      <c r="Z909" s="15">
        <v>0.76000000000000068</v>
      </c>
      <c r="AA909" s="1">
        <f t="shared" si="121"/>
        <v>-0.53</v>
      </c>
      <c r="AB909">
        <f t="shared" si="130"/>
        <v>-0.83</v>
      </c>
      <c r="AC909">
        <v>-1.79</v>
      </c>
      <c r="AD909" s="1">
        <f t="shared" si="122"/>
        <v>-2.65</v>
      </c>
      <c r="AE909">
        <f t="shared" si="125"/>
        <v>-2.76</v>
      </c>
      <c r="AF909">
        <v>-0.37000000000000099</v>
      </c>
      <c r="AG909" s="1">
        <f t="shared" si="124"/>
        <v>-1.96</v>
      </c>
      <c r="AH909">
        <f t="shared" si="131"/>
        <v>-2.27</v>
      </c>
    </row>
    <row r="910" spans="1:34" x14ac:dyDescent="0.2">
      <c r="A910">
        <v>1941.67</v>
      </c>
      <c r="B910" s="1">
        <v>1941</v>
      </c>
      <c r="C910" s="1">
        <v>9</v>
      </c>
      <c r="D910" s="1" t="s">
        <v>10</v>
      </c>
      <c r="E910" s="21">
        <v>0.55000000000000071</v>
      </c>
      <c r="F910" s="1">
        <f t="shared" si="123"/>
        <v>-0.43</v>
      </c>
      <c r="G910">
        <f t="shared" si="128"/>
        <v>-0.76</v>
      </c>
      <c r="H910" s="17">
        <v>0.62000000000000099</v>
      </c>
      <c r="I910" s="1">
        <f t="shared" si="127"/>
        <v>-0.79</v>
      </c>
      <c r="J910">
        <f t="shared" si="129"/>
        <v>-1.31</v>
      </c>
      <c r="K910" s="21"/>
      <c r="L910" s="2"/>
      <c r="N910" t="e">
        <v>#VALUE!</v>
      </c>
      <c r="O910"/>
      <c r="Q910" s="14">
        <v>0.97000000000000064</v>
      </c>
      <c r="R910" s="1">
        <f t="shared" si="132"/>
        <v>-1.83</v>
      </c>
      <c r="T910" s="14"/>
      <c r="U910" s="14"/>
      <c r="W910" s="15">
        <v>2.2000000000000002</v>
      </c>
      <c r="X910" s="1">
        <f t="shared" si="120"/>
        <v>-0.59</v>
      </c>
      <c r="Y910">
        <f t="shared" si="126"/>
        <v>-0.91</v>
      </c>
      <c r="Z910" s="15">
        <v>0.99</v>
      </c>
      <c r="AA910" s="1">
        <f t="shared" si="121"/>
        <v>-0.55000000000000004</v>
      </c>
      <c r="AB910">
        <f t="shared" si="130"/>
        <v>-0.84</v>
      </c>
      <c r="AC910">
        <v>-0.98</v>
      </c>
      <c r="AD910" s="1">
        <f t="shared" si="122"/>
        <v>-2.4700000000000002</v>
      </c>
      <c r="AE910">
        <f t="shared" si="125"/>
        <v>-2.78</v>
      </c>
      <c r="AF910">
        <v>0.37999999999999901</v>
      </c>
      <c r="AG910" s="1">
        <f t="shared" si="124"/>
        <v>-1.72</v>
      </c>
      <c r="AH910">
        <f t="shared" si="131"/>
        <v>-2.27</v>
      </c>
    </row>
    <row r="911" spans="1:34" x14ac:dyDescent="0.2">
      <c r="A911">
        <v>1941.75</v>
      </c>
      <c r="B911" s="1">
        <v>1941</v>
      </c>
      <c r="C911" s="1">
        <v>10</v>
      </c>
      <c r="D911" s="1" t="s">
        <v>11</v>
      </c>
      <c r="E911" s="21">
        <v>-1.8</v>
      </c>
      <c r="F911" s="1">
        <f t="shared" si="123"/>
        <v>-0.46</v>
      </c>
      <c r="G911">
        <f t="shared" si="128"/>
        <v>-0.78</v>
      </c>
      <c r="H911" s="17">
        <v>-1.29</v>
      </c>
      <c r="I911" s="1">
        <f t="shared" si="127"/>
        <v>-0.81</v>
      </c>
      <c r="J911">
        <f t="shared" si="129"/>
        <v>-1.33</v>
      </c>
      <c r="K911" s="21"/>
      <c r="L911" s="2"/>
      <c r="N911">
        <v>-2.2200000000000002</v>
      </c>
      <c r="O911"/>
      <c r="Q911" s="14">
        <v>-2.0299999999999998</v>
      </c>
      <c r="R911" s="1">
        <f t="shared" si="132"/>
        <v>-1.92</v>
      </c>
      <c r="T911" s="14"/>
      <c r="U911" s="14"/>
      <c r="W911" s="15">
        <v>-0.5</v>
      </c>
      <c r="X911" s="1">
        <f t="shared" si="120"/>
        <v>-0.61</v>
      </c>
      <c r="Y911">
        <f t="shared" si="126"/>
        <v>-0.91</v>
      </c>
      <c r="Z911" s="15">
        <v>-0.54</v>
      </c>
      <c r="AA911" s="1">
        <f t="shared" si="121"/>
        <v>-0.6</v>
      </c>
      <c r="AB911">
        <f t="shared" si="130"/>
        <v>-0.85</v>
      </c>
      <c r="AC911">
        <v>-2.63</v>
      </c>
      <c r="AD911" s="1">
        <f t="shared" si="122"/>
        <v>-2.41</v>
      </c>
      <c r="AE911">
        <f t="shared" si="125"/>
        <v>-2.79</v>
      </c>
      <c r="AF911">
        <v>-2.29</v>
      </c>
      <c r="AG911" s="1">
        <f t="shared" si="124"/>
        <v>-1.75</v>
      </c>
      <c r="AH911">
        <f t="shared" si="131"/>
        <v>-2.2999999999999998</v>
      </c>
    </row>
    <row r="912" spans="1:34" x14ac:dyDescent="0.2">
      <c r="A912">
        <v>1941.83</v>
      </c>
      <c r="B912" s="1">
        <v>1941</v>
      </c>
      <c r="C912" s="1">
        <v>11</v>
      </c>
      <c r="D912" s="1" t="s">
        <v>12</v>
      </c>
      <c r="E912" s="21">
        <v>-2</v>
      </c>
      <c r="F912" s="1">
        <f t="shared" si="123"/>
        <v>-0.54</v>
      </c>
      <c r="G912">
        <f t="shared" si="128"/>
        <v>-0.79</v>
      </c>
      <c r="H912" s="17">
        <v>-1.47</v>
      </c>
      <c r="I912" s="1">
        <f t="shared" si="127"/>
        <v>-0.95</v>
      </c>
      <c r="J912">
        <f t="shared" si="129"/>
        <v>-1.35</v>
      </c>
      <c r="K912" s="21"/>
      <c r="L912" s="2"/>
      <c r="N912" t="e">
        <v>#VALUE!</v>
      </c>
      <c r="O912"/>
      <c r="Q912" s="14">
        <v>-2.5</v>
      </c>
      <c r="R912" s="1">
        <f t="shared" si="132"/>
        <v>-1.82</v>
      </c>
      <c r="T912" s="14"/>
      <c r="U912" s="14"/>
      <c r="W912" s="15">
        <v>-1.3</v>
      </c>
      <c r="X912" s="1">
        <f t="shared" si="120"/>
        <v>-0.66</v>
      </c>
      <c r="Y912">
        <f t="shared" si="126"/>
        <v>-0.87</v>
      </c>
      <c r="Z912" s="15">
        <v>-0.95</v>
      </c>
      <c r="AA912" s="1">
        <f t="shared" si="121"/>
        <v>-0.57999999999999996</v>
      </c>
      <c r="AB912">
        <f t="shared" si="130"/>
        <v>-0.83</v>
      </c>
      <c r="AC912">
        <v>-3.1</v>
      </c>
      <c r="AD912" s="1">
        <f t="shared" si="122"/>
        <v>-2.5099999999999998</v>
      </c>
      <c r="AE912">
        <f t="shared" si="125"/>
        <v>-2.79</v>
      </c>
      <c r="AF912">
        <v>-1.4</v>
      </c>
      <c r="AG912" s="1">
        <f t="shared" si="124"/>
        <v>-1.77</v>
      </c>
      <c r="AH912">
        <f t="shared" si="131"/>
        <v>-2.2999999999999998</v>
      </c>
    </row>
    <row r="913" spans="1:34" x14ac:dyDescent="0.2">
      <c r="A913">
        <v>1941.92</v>
      </c>
      <c r="B913" s="1">
        <v>1941</v>
      </c>
      <c r="C913" s="1">
        <v>12</v>
      </c>
      <c r="D913" s="1" t="s">
        <v>13</v>
      </c>
      <c r="E913" s="21">
        <v>-1.75</v>
      </c>
      <c r="F913" s="1">
        <f t="shared" si="123"/>
        <v>-0.56999999999999995</v>
      </c>
      <c r="G913">
        <f t="shared" si="128"/>
        <v>-0.8</v>
      </c>
      <c r="H913" s="17">
        <v>-2.39</v>
      </c>
      <c r="I913" s="1">
        <f t="shared" si="127"/>
        <v>-1.04</v>
      </c>
      <c r="J913">
        <f t="shared" si="129"/>
        <v>-1.35</v>
      </c>
      <c r="K913" s="21"/>
      <c r="L913" s="2"/>
      <c r="N913" t="e">
        <v>#VALUE!</v>
      </c>
      <c r="O913"/>
      <c r="Q913" s="14">
        <v>-3.67</v>
      </c>
      <c r="R913" s="1">
        <f t="shared" si="132"/>
        <v>-1.67</v>
      </c>
      <c r="T913" s="14"/>
      <c r="U913" s="14"/>
      <c r="W913" s="15">
        <v>-2.8</v>
      </c>
      <c r="X913" s="1">
        <f t="shared" si="120"/>
        <v>-0.9</v>
      </c>
      <c r="Y913">
        <f t="shared" si="126"/>
        <v>-0.88</v>
      </c>
      <c r="Z913" s="15">
        <v>-1.92</v>
      </c>
      <c r="AA913" s="1">
        <f t="shared" si="121"/>
        <v>-0.64</v>
      </c>
      <c r="AB913">
        <f t="shared" si="130"/>
        <v>-0.86</v>
      </c>
      <c r="AC913">
        <v>-3.92</v>
      </c>
      <c r="AD913" s="1">
        <f t="shared" si="122"/>
        <v>-2.56</v>
      </c>
      <c r="AE913">
        <f t="shared" si="125"/>
        <v>-2.81</v>
      </c>
      <c r="AF913">
        <v>-4.3499999999999996</v>
      </c>
      <c r="AG913" s="1">
        <f t="shared" si="124"/>
        <v>-1.84</v>
      </c>
      <c r="AH913">
        <f t="shared" si="131"/>
        <v>-2.3199999999999998</v>
      </c>
    </row>
    <row r="914" spans="1:34" x14ac:dyDescent="0.2">
      <c r="A914">
        <v>1942</v>
      </c>
      <c r="B914" s="1">
        <v>1942</v>
      </c>
      <c r="C914" s="1">
        <v>1</v>
      </c>
      <c r="D914" s="18" t="s">
        <v>2</v>
      </c>
      <c r="E914" s="21">
        <v>-1.4</v>
      </c>
      <c r="F914" s="1">
        <f t="shared" si="123"/>
        <v>-0.66</v>
      </c>
      <c r="G914">
        <f t="shared" si="128"/>
        <v>-0.81</v>
      </c>
      <c r="H914" s="17">
        <v>-1.52</v>
      </c>
      <c r="I914" s="1">
        <f t="shared" si="127"/>
        <v>-1.1000000000000001</v>
      </c>
      <c r="J914">
        <f t="shared" si="129"/>
        <v>-1.35</v>
      </c>
      <c r="K914" s="21"/>
      <c r="L914" s="2"/>
      <c r="N914" t="e">
        <v>#VALUE!</v>
      </c>
      <c r="O914"/>
      <c r="Q914" s="14">
        <v>-2.94</v>
      </c>
      <c r="R914" s="1">
        <f t="shared" si="132"/>
        <v>-1.64</v>
      </c>
      <c r="T914" s="14"/>
      <c r="U914" s="14"/>
      <c r="W914" s="15">
        <v>-1.4</v>
      </c>
      <c r="X914" s="1">
        <f t="shared" si="120"/>
        <v>-0.88</v>
      </c>
      <c r="Y914">
        <f t="shared" si="126"/>
        <v>-0.87</v>
      </c>
      <c r="Z914" s="15">
        <v>-1.21</v>
      </c>
      <c r="AA914" s="1">
        <f t="shared" si="121"/>
        <v>-0.65</v>
      </c>
      <c r="AB914">
        <f t="shared" si="130"/>
        <v>-0.85</v>
      </c>
      <c r="AC914">
        <v>-4.1900000000000004</v>
      </c>
      <c r="AD914" s="1">
        <f t="shared" si="122"/>
        <v>-2.58</v>
      </c>
      <c r="AE914">
        <f t="shared" si="125"/>
        <v>-2.82</v>
      </c>
      <c r="AF914">
        <v>-3.26</v>
      </c>
      <c r="AG914" s="1">
        <f t="shared" si="124"/>
        <v>-1.91</v>
      </c>
      <c r="AH914">
        <f t="shared" si="131"/>
        <v>-2.35</v>
      </c>
    </row>
    <row r="915" spans="1:34" x14ac:dyDescent="0.2">
      <c r="A915">
        <v>1942.08</v>
      </c>
      <c r="B915" s="1">
        <v>1942</v>
      </c>
      <c r="C915" s="1">
        <v>2</v>
      </c>
      <c r="D915" s="1" t="s">
        <v>3</v>
      </c>
      <c r="E915" s="21">
        <v>-1.05</v>
      </c>
      <c r="F915" s="1">
        <f t="shared" si="123"/>
        <v>-0.77</v>
      </c>
      <c r="G915">
        <f t="shared" si="128"/>
        <v>-0.8</v>
      </c>
      <c r="H915" s="17">
        <v>-2.5</v>
      </c>
      <c r="I915" s="1">
        <f t="shared" si="127"/>
        <v>-1.1200000000000001</v>
      </c>
      <c r="J915">
        <f t="shared" si="129"/>
        <v>-1.32</v>
      </c>
      <c r="K915" s="21"/>
      <c r="L915" s="2"/>
      <c r="N915" t="e">
        <v>#VALUE!</v>
      </c>
      <c r="O915"/>
      <c r="Q915" s="14">
        <v>-3.88</v>
      </c>
      <c r="R915" s="1">
        <f t="shared" si="132"/>
        <v>-1.67</v>
      </c>
      <c r="T915" s="14"/>
      <c r="U915" s="14"/>
      <c r="W915" s="15">
        <v>-3.7</v>
      </c>
      <c r="X915" s="1">
        <f t="shared" si="120"/>
        <v>-0.84</v>
      </c>
      <c r="Y915">
        <f t="shared" si="126"/>
        <v>-0.88</v>
      </c>
      <c r="Z915" s="15">
        <v>-3.14</v>
      </c>
      <c r="AA915" s="1">
        <f t="shared" si="121"/>
        <v>-0.65</v>
      </c>
      <c r="AB915">
        <f t="shared" si="130"/>
        <v>-0.83</v>
      </c>
      <c r="AC915">
        <v>-3.62</v>
      </c>
      <c r="AD915" s="1">
        <f t="shared" si="122"/>
        <v>-2.6</v>
      </c>
      <c r="AE915">
        <f t="shared" si="125"/>
        <v>-2.81</v>
      </c>
      <c r="AF915">
        <v>-3.68</v>
      </c>
      <c r="AG915" s="1">
        <f t="shared" si="124"/>
        <v>-1.89</v>
      </c>
      <c r="AH915">
        <f t="shared" si="131"/>
        <v>-2.36</v>
      </c>
    </row>
    <row r="916" spans="1:34" x14ac:dyDescent="0.2">
      <c r="A916">
        <v>1942.17</v>
      </c>
      <c r="B916" s="1">
        <v>1942</v>
      </c>
      <c r="C916" s="1">
        <v>3</v>
      </c>
      <c r="D916" s="1" t="s">
        <v>4</v>
      </c>
      <c r="E916" s="21">
        <v>-1.35</v>
      </c>
      <c r="F916" s="1">
        <f t="shared" si="123"/>
        <v>-0.7</v>
      </c>
      <c r="G916">
        <f t="shared" si="128"/>
        <v>-0.81</v>
      </c>
      <c r="H916" s="17">
        <v>-1.68</v>
      </c>
      <c r="I916" s="1">
        <f t="shared" si="127"/>
        <v>-1.05</v>
      </c>
      <c r="J916">
        <f t="shared" si="129"/>
        <v>-1.31</v>
      </c>
      <c r="K916" s="21"/>
      <c r="L916" s="2"/>
      <c r="N916" t="e">
        <v>#VALUE!</v>
      </c>
      <c r="O916"/>
      <c r="Q916" s="14">
        <v>-2.61</v>
      </c>
      <c r="R916" s="1">
        <f t="shared" si="132"/>
        <v>-1.52</v>
      </c>
      <c r="T916" s="14"/>
      <c r="U916" s="14"/>
      <c r="W916" s="15">
        <v>-0.9</v>
      </c>
      <c r="X916" s="1">
        <f t="shared" si="120"/>
        <v>-1.02</v>
      </c>
      <c r="Y916">
        <f t="shared" si="126"/>
        <v>-0.91</v>
      </c>
      <c r="Z916" s="15">
        <v>-1.66</v>
      </c>
      <c r="AA916" s="1">
        <f t="shared" si="121"/>
        <v>-0.69</v>
      </c>
      <c r="AB916">
        <f t="shared" si="130"/>
        <v>-0.84</v>
      </c>
      <c r="AC916">
        <v>-3.34</v>
      </c>
      <c r="AD916" s="1">
        <f t="shared" si="122"/>
        <v>-2.5299999999999998</v>
      </c>
      <c r="AE916">
        <f t="shared" si="125"/>
        <v>-2.83</v>
      </c>
      <c r="AF916">
        <v>-3.74</v>
      </c>
      <c r="AG916" s="1">
        <f t="shared" si="124"/>
        <v>-1.94</v>
      </c>
      <c r="AH916">
        <f t="shared" si="131"/>
        <v>-2.37</v>
      </c>
    </row>
    <row r="917" spans="1:34" x14ac:dyDescent="0.2">
      <c r="A917">
        <v>1942.25</v>
      </c>
      <c r="B917" s="1">
        <v>1942</v>
      </c>
      <c r="C917" s="1">
        <v>4</v>
      </c>
      <c r="D917" s="1" t="s">
        <v>5</v>
      </c>
      <c r="E917" s="21">
        <v>0.25</v>
      </c>
      <c r="F917" s="1">
        <f t="shared" si="123"/>
        <v>-0.9</v>
      </c>
      <c r="G917">
        <f t="shared" si="128"/>
        <v>-0.85</v>
      </c>
      <c r="H917" s="17">
        <v>-0.86</v>
      </c>
      <c r="I917" s="1">
        <f t="shared" si="127"/>
        <v>-1.25</v>
      </c>
      <c r="J917">
        <f t="shared" si="129"/>
        <v>-1.34</v>
      </c>
      <c r="K917" s="21"/>
      <c r="L917" s="2"/>
      <c r="N917" t="e">
        <v>#VALUE!</v>
      </c>
      <c r="O917"/>
      <c r="Q917" s="14">
        <v>0.05</v>
      </c>
      <c r="R917" s="14"/>
      <c r="T917" s="14"/>
      <c r="U917" s="14"/>
      <c r="W917" s="15">
        <v>-1.1000000000000001</v>
      </c>
      <c r="X917" s="1">
        <f t="shared" si="120"/>
        <v>-1.26</v>
      </c>
      <c r="Y917">
        <f t="shared" si="126"/>
        <v>-0.91</v>
      </c>
      <c r="Z917" s="15">
        <v>-0.76</v>
      </c>
      <c r="AA917" s="1">
        <f t="shared" si="121"/>
        <v>-0.87</v>
      </c>
      <c r="AB917">
        <f t="shared" si="130"/>
        <v>-0.86</v>
      </c>
      <c r="AC917">
        <v>-4.22</v>
      </c>
      <c r="AD917" s="1">
        <f t="shared" si="122"/>
        <v>-2.59</v>
      </c>
      <c r="AE917">
        <f t="shared" si="125"/>
        <v>-2.86</v>
      </c>
      <c r="AF917">
        <v>-2.72</v>
      </c>
      <c r="AG917" s="1">
        <f t="shared" si="124"/>
        <v>-2.19</v>
      </c>
      <c r="AH917">
        <f t="shared" si="131"/>
        <v>-2.41</v>
      </c>
    </row>
    <row r="918" spans="1:34" x14ac:dyDescent="0.2">
      <c r="A918">
        <v>1942.33</v>
      </c>
      <c r="B918" s="1">
        <v>1942</v>
      </c>
      <c r="C918" s="1">
        <v>5</v>
      </c>
      <c r="D918" s="1" t="s">
        <v>6</v>
      </c>
      <c r="E918" s="21">
        <v>0.89999999999999947</v>
      </c>
      <c r="F918" s="1">
        <f t="shared" si="123"/>
        <v>-0.91</v>
      </c>
      <c r="G918">
        <f t="shared" si="128"/>
        <v>-0.86</v>
      </c>
      <c r="H918" s="17">
        <v>-0.3</v>
      </c>
      <c r="I918" s="1">
        <f t="shared" si="127"/>
        <v>-1.36</v>
      </c>
      <c r="J918">
        <f t="shared" si="129"/>
        <v>-1.37</v>
      </c>
      <c r="K918" s="21"/>
      <c r="L918" s="2"/>
      <c r="N918">
        <v>-0.72</v>
      </c>
      <c r="O918"/>
      <c r="Q918" s="14">
        <v>-0.85000000000000053</v>
      </c>
      <c r="R918" s="14"/>
      <c r="T918" s="14"/>
      <c r="U918" s="14"/>
      <c r="W918" s="15">
        <v>-1.7</v>
      </c>
      <c r="X918" s="1">
        <f t="shared" si="120"/>
        <v>-1.44</v>
      </c>
      <c r="Y918">
        <f t="shared" si="126"/>
        <v>-0.91</v>
      </c>
      <c r="Z918" s="15">
        <v>-0.71</v>
      </c>
      <c r="AA918" s="1">
        <f t="shared" si="121"/>
        <v>-1</v>
      </c>
      <c r="AB918">
        <f t="shared" si="130"/>
        <v>-0.85</v>
      </c>
      <c r="AC918">
        <v>-1.71</v>
      </c>
      <c r="AD918" s="1">
        <f t="shared" si="122"/>
        <v>-2.75</v>
      </c>
      <c r="AE918">
        <f t="shared" si="125"/>
        <v>-2.88</v>
      </c>
      <c r="AF918">
        <v>-1.1299999999999999</v>
      </c>
      <c r="AG918" s="1">
        <f t="shared" si="124"/>
        <v>-2.39</v>
      </c>
      <c r="AH918">
        <f t="shared" si="131"/>
        <v>-2.42</v>
      </c>
    </row>
    <row r="919" spans="1:34" x14ac:dyDescent="0.2">
      <c r="A919">
        <v>1942.42</v>
      </c>
      <c r="B919" s="1">
        <v>1942</v>
      </c>
      <c r="C919" s="1">
        <v>6</v>
      </c>
      <c r="D919" s="1" t="s">
        <v>7</v>
      </c>
      <c r="E919" s="21">
        <v>-0.25</v>
      </c>
      <c r="F919" s="1">
        <f t="shared" si="123"/>
        <v>-0.81</v>
      </c>
      <c r="G919">
        <f t="shared" si="128"/>
        <v>-0.85</v>
      </c>
      <c r="H919" s="17">
        <v>-0.41</v>
      </c>
      <c r="I919" s="1">
        <f t="shared" si="127"/>
        <v>-1.31</v>
      </c>
      <c r="J919">
        <f t="shared" si="129"/>
        <v>-1.35</v>
      </c>
      <c r="K919" s="21"/>
      <c r="L919" s="2"/>
      <c r="N919" t="e">
        <v>#VALUE!</v>
      </c>
      <c r="O919"/>
      <c r="Q919" s="14">
        <v>-1.9999999999999574E-2</v>
      </c>
      <c r="R919" s="14"/>
      <c r="T919" s="14"/>
      <c r="U919" s="14"/>
      <c r="W919" s="15">
        <v>-0.3</v>
      </c>
      <c r="X919" s="1">
        <f t="shared" si="120"/>
        <v>-1.43</v>
      </c>
      <c r="Y919">
        <f t="shared" si="126"/>
        <v>-0.91</v>
      </c>
      <c r="Z919" s="15">
        <v>0.46</v>
      </c>
      <c r="AA919" s="1">
        <f t="shared" si="121"/>
        <v>-1.01</v>
      </c>
      <c r="AB919">
        <f t="shared" si="130"/>
        <v>-0.85</v>
      </c>
      <c r="AC919">
        <v>-1.37</v>
      </c>
      <c r="AD919" s="1">
        <f t="shared" si="122"/>
        <v>-2.7</v>
      </c>
      <c r="AE919">
        <f t="shared" si="125"/>
        <v>-2.89</v>
      </c>
      <c r="AF919">
        <v>-0.44999999999999929</v>
      </c>
      <c r="AG919" s="1">
        <f t="shared" si="124"/>
        <v>-2.4900000000000002</v>
      </c>
      <c r="AH919">
        <f t="shared" si="131"/>
        <v>-2.42</v>
      </c>
    </row>
    <row r="920" spans="1:34" x14ac:dyDescent="0.2">
      <c r="A920">
        <v>1942.5</v>
      </c>
      <c r="B920" s="1">
        <v>1942</v>
      </c>
      <c r="C920" s="1">
        <v>7</v>
      </c>
      <c r="D920" s="1" t="s">
        <v>8</v>
      </c>
      <c r="E920" s="21">
        <v>-0.4</v>
      </c>
      <c r="F920" s="1">
        <f t="shared" si="123"/>
        <v>-0.76</v>
      </c>
      <c r="G920">
        <f t="shared" si="128"/>
        <v>-0.85</v>
      </c>
      <c r="H920" s="17">
        <v>-0.22</v>
      </c>
      <c r="I920" s="1">
        <f t="shared" si="127"/>
        <v>-1.25</v>
      </c>
      <c r="J920">
        <f t="shared" si="129"/>
        <v>-1.35</v>
      </c>
      <c r="K920" s="21"/>
      <c r="L920" s="2"/>
      <c r="N920" t="e">
        <v>#VALUE!</v>
      </c>
      <c r="O920"/>
      <c r="Q920" s="14">
        <v>-0.51000000000000156</v>
      </c>
      <c r="R920" s="14"/>
      <c r="T920" s="14"/>
      <c r="U920" s="14"/>
      <c r="W920" s="15">
        <v>-0.4</v>
      </c>
      <c r="X920" s="1">
        <f t="shared" si="120"/>
        <v>-1.27</v>
      </c>
      <c r="Y920">
        <f t="shared" si="126"/>
        <v>-0.9</v>
      </c>
      <c r="Z920" s="15">
        <v>0.86</v>
      </c>
      <c r="AA920" s="1">
        <f t="shared" si="121"/>
        <v>-0.97</v>
      </c>
      <c r="AB920">
        <f t="shared" si="130"/>
        <v>-0.83</v>
      </c>
      <c r="AC920">
        <v>-0.34</v>
      </c>
      <c r="AD920" s="1">
        <f t="shared" si="122"/>
        <v>-2.68</v>
      </c>
      <c r="AE920">
        <f t="shared" si="125"/>
        <v>-2.91</v>
      </c>
      <c r="AF920">
        <v>0.28999999999999915</v>
      </c>
      <c r="AG920" s="1">
        <f t="shared" si="124"/>
        <v>-2.42</v>
      </c>
      <c r="AH920">
        <f t="shared" si="131"/>
        <v>-2.44</v>
      </c>
    </row>
    <row r="921" spans="1:34" x14ac:dyDescent="0.2">
      <c r="A921">
        <v>1942.58</v>
      </c>
      <c r="B921" s="1">
        <v>1942</v>
      </c>
      <c r="C921" s="1">
        <v>8</v>
      </c>
      <c r="D921" s="1" t="s">
        <v>9</v>
      </c>
      <c r="E921" s="21">
        <v>-0.15</v>
      </c>
      <c r="F921" s="1">
        <f t="shared" si="123"/>
        <v>-0.78</v>
      </c>
      <c r="G921">
        <f t="shared" si="128"/>
        <v>-0.88</v>
      </c>
      <c r="H921" s="17">
        <v>-0.59</v>
      </c>
      <c r="I921" s="1">
        <f t="shared" si="127"/>
        <v>-1.39</v>
      </c>
      <c r="J921">
        <f t="shared" si="129"/>
        <v>-1.39</v>
      </c>
      <c r="K921" s="21"/>
      <c r="L921" s="2"/>
      <c r="N921" t="e">
        <v>#VALUE!</v>
      </c>
      <c r="O921"/>
      <c r="Q921" s="14">
        <v>-0.29000000000000092</v>
      </c>
      <c r="R921" s="14"/>
      <c r="T921" s="14"/>
      <c r="U921" s="14"/>
      <c r="W921" s="15">
        <v>-0.30000000000000071</v>
      </c>
      <c r="X921" s="1">
        <f t="shared" si="120"/>
        <v>-1.23</v>
      </c>
      <c r="Y921">
        <f t="shared" si="126"/>
        <v>-0.93</v>
      </c>
      <c r="Z921" s="15">
        <v>0.26</v>
      </c>
      <c r="AA921" s="1">
        <f t="shared" si="121"/>
        <v>-1.03</v>
      </c>
      <c r="AB921">
        <f t="shared" si="130"/>
        <v>-0.86</v>
      </c>
      <c r="AC921">
        <v>-0.89000000000000057</v>
      </c>
      <c r="AD921" s="1">
        <f t="shared" si="122"/>
        <v>-2.69</v>
      </c>
      <c r="AE921">
        <f t="shared" si="125"/>
        <v>-2.95</v>
      </c>
      <c r="AF921">
        <v>-0.88000000000000078</v>
      </c>
      <c r="AG921" s="1">
        <f t="shared" si="124"/>
        <v>-2.48</v>
      </c>
      <c r="AH921">
        <f t="shared" si="131"/>
        <v>-2.4900000000000002</v>
      </c>
    </row>
    <row r="922" spans="1:34" x14ac:dyDescent="0.2">
      <c r="A922">
        <v>1942.67</v>
      </c>
      <c r="B922" s="1">
        <v>1942</v>
      </c>
      <c r="C922" s="1">
        <v>9</v>
      </c>
      <c r="D922" s="1" t="s">
        <v>10</v>
      </c>
      <c r="E922" s="21">
        <v>-1.75</v>
      </c>
      <c r="F922" s="1">
        <f t="shared" si="123"/>
        <v>-0.95</v>
      </c>
      <c r="G922">
        <f t="shared" si="128"/>
        <v>-0.88</v>
      </c>
      <c r="H922" s="17">
        <v>-1.72</v>
      </c>
      <c r="I922" s="1">
        <f t="shared" si="127"/>
        <v>-1.55</v>
      </c>
      <c r="J922">
        <f t="shared" si="129"/>
        <v>-1.38</v>
      </c>
      <c r="K922" s="21"/>
      <c r="L922" s="2"/>
      <c r="N922">
        <v>-2.04</v>
      </c>
      <c r="O922"/>
      <c r="Q922" s="14" t="e">
        <v>#VALUE!</v>
      </c>
      <c r="R922" s="14"/>
      <c r="T922" s="14"/>
      <c r="U922" s="14"/>
      <c r="W922" s="15">
        <v>-0.69999999999999929</v>
      </c>
      <c r="X922" s="1">
        <f t="shared" si="120"/>
        <v>-1.1599999999999999</v>
      </c>
      <c r="Y922">
        <f t="shared" si="126"/>
        <v>-0.89</v>
      </c>
      <c r="Z922" s="15">
        <v>-1.1599999999999999</v>
      </c>
      <c r="AA922" s="1">
        <f t="shared" si="121"/>
        <v>-0.94</v>
      </c>
      <c r="AB922">
        <f t="shared" si="130"/>
        <v>-0.84</v>
      </c>
      <c r="AC922">
        <v>-1.73</v>
      </c>
      <c r="AD922" s="1">
        <f t="shared" si="122"/>
        <v>-2.86</v>
      </c>
      <c r="AE922">
        <f t="shared" si="125"/>
        <v>-2.97</v>
      </c>
      <c r="AF922">
        <v>-2.64</v>
      </c>
      <c r="AG922" s="1">
        <f t="shared" si="124"/>
        <v>-2.59</v>
      </c>
      <c r="AH922">
        <f t="shared" si="131"/>
        <v>-2.5</v>
      </c>
    </row>
    <row r="923" spans="1:34" x14ac:dyDescent="0.2">
      <c r="A923">
        <v>1942.75</v>
      </c>
      <c r="B923" s="1">
        <v>1942</v>
      </c>
      <c r="C923" s="1">
        <v>10</v>
      </c>
      <c r="D923" s="1" t="s">
        <v>11</v>
      </c>
      <c r="E923" s="21">
        <v>-1.95</v>
      </c>
      <c r="F923" s="1">
        <f t="shared" si="123"/>
        <v>-0.9</v>
      </c>
      <c r="G923">
        <f t="shared" si="128"/>
        <v>-0.81</v>
      </c>
      <c r="H923" s="17">
        <v>-2.64</v>
      </c>
      <c r="I923" s="1">
        <f t="shared" si="127"/>
        <v>-1.59</v>
      </c>
      <c r="J923">
        <f t="shared" si="129"/>
        <v>-1.31</v>
      </c>
      <c r="K923" s="21"/>
      <c r="L923" s="2"/>
      <c r="N923">
        <v>-3.32</v>
      </c>
      <c r="O923"/>
      <c r="Q923" s="14">
        <v>-3.23</v>
      </c>
      <c r="R923" s="14"/>
      <c r="T923" s="14"/>
      <c r="U923" s="14"/>
      <c r="W923" s="15">
        <v>-2.7</v>
      </c>
      <c r="X923" s="1">
        <f t="shared" si="120"/>
        <v>-1.1000000000000001</v>
      </c>
      <c r="Y923">
        <f t="shared" si="126"/>
        <v>-0.8</v>
      </c>
      <c r="Z923" s="15">
        <v>-2.09</v>
      </c>
      <c r="AA923" s="1">
        <f t="shared" si="121"/>
        <v>-0.84</v>
      </c>
      <c r="AB923">
        <f t="shared" si="130"/>
        <v>-0.78</v>
      </c>
      <c r="AC923">
        <v>-4.53</v>
      </c>
      <c r="AD923" s="1">
        <f t="shared" si="122"/>
        <v>-2.92</v>
      </c>
      <c r="AE923">
        <f t="shared" si="125"/>
        <v>-2.92</v>
      </c>
      <c r="AF923">
        <v>-4.7699999999999996</v>
      </c>
      <c r="AG923" s="1">
        <f t="shared" si="124"/>
        <v>-2.54</v>
      </c>
      <c r="AH923">
        <f t="shared" si="131"/>
        <v>-2.44</v>
      </c>
    </row>
    <row r="924" spans="1:34" x14ac:dyDescent="0.2">
      <c r="A924">
        <v>1942.83</v>
      </c>
      <c r="B924" s="1">
        <v>1942</v>
      </c>
      <c r="C924" s="1">
        <v>11</v>
      </c>
      <c r="D924" s="1" t="s">
        <v>12</v>
      </c>
      <c r="E924" s="21">
        <v>-0.8</v>
      </c>
      <c r="F924" s="1">
        <f t="shared" si="123"/>
        <v>-0.92</v>
      </c>
      <c r="G924">
        <f t="shared" si="128"/>
        <v>-0.79</v>
      </c>
      <c r="H924" s="17">
        <v>-0.83</v>
      </c>
      <c r="I924" s="1">
        <f t="shared" si="127"/>
        <v>-1.64</v>
      </c>
      <c r="J924">
        <f t="shared" si="129"/>
        <v>-1.28</v>
      </c>
      <c r="K924" s="21"/>
      <c r="L924" s="2"/>
      <c r="N924">
        <v>-2.2000000000000002</v>
      </c>
      <c r="O924"/>
      <c r="Q924" s="14">
        <v>-1.8</v>
      </c>
      <c r="R924" s="14"/>
      <c r="T924" s="14"/>
      <c r="U924" s="14"/>
      <c r="W924" s="15">
        <v>-1.1000000000000001</v>
      </c>
      <c r="X924" s="1">
        <f t="shared" ref="X924:X987" si="133">ROUND(AVERAGE(W918:W929),2)</f>
        <v>-1.05</v>
      </c>
      <c r="Y924">
        <f t="shared" si="126"/>
        <v>-0.77</v>
      </c>
      <c r="Z924" s="15">
        <v>-1.1000000000000001</v>
      </c>
      <c r="AA924" s="1">
        <f t="shared" ref="AA924:AA987" si="134">ROUND(AVERAGE(Z918:Z929),2)</f>
        <v>-0.81</v>
      </c>
      <c r="AB924">
        <f t="shared" si="130"/>
        <v>-0.78</v>
      </c>
      <c r="AC924">
        <v>-2.5499999999999998</v>
      </c>
      <c r="AD924" s="1">
        <f t="shared" ref="AD924:AD987" si="135">ROUND(AVERAGE(AC918:AC929),2)</f>
        <v>-2.93</v>
      </c>
      <c r="AE924">
        <f t="shared" si="125"/>
        <v>-2.91</v>
      </c>
      <c r="AF924">
        <v>-2.5099999999999998</v>
      </c>
      <c r="AG924" s="1">
        <f t="shared" si="124"/>
        <v>-2.6</v>
      </c>
      <c r="AH924">
        <f t="shared" si="131"/>
        <v>-2.4300000000000002</v>
      </c>
    </row>
    <row r="925" spans="1:34" x14ac:dyDescent="0.2">
      <c r="A925">
        <v>1942.92</v>
      </c>
      <c r="B925" s="1">
        <v>1942</v>
      </c>
      <c r="C925" s="1">
        <v>12</v>
      </c>
      <c r="D925" s="1" t="s">
        <v>13</v>
      </c>
      <c r="E925" s="21">
        <v>-1.1499999999999999</v>
      </c>
      <c r="F925" s="1">
        <f t="shared" si="123"/>
        <v>-1</v>
      </c>
      <c r="G925">
        <f t="shared" si="128"/>
        <v>-0.81</v>
      </c>
      <c r="H925" s="17">
        <v>-1.75</v>
      </c>
      <c r="I925" s="1">
        <f t="shared" si="127"/>
        <v>-1.7</v>
      </c>
      <c r="J925">
        <f t="shared" si="129"/>
        <v>-1.3</v>
      </c>
      <c r="K925" s="21"/>
      <c r="L925" s="2"/>
      <c r="N925">
        <v>-4.43</v>
      </c>
      <c r="O925"/>
      <c r="Q925" s="14">
        <v>-2.52</v>
      </c>
      <c r="R925" s="14"/>
      <c r="T925" s="14"/>
      <c r="U925" s="14"/>
      <c r="W925" s="15">
        <v>-0.9</v>
      </c>
      <c r="X925" s="1">
        <f t="shared" si="133"/>
        <v>-0.96</v>
      </c>
      <c r="Y925">
        <f t="shared" si="126"/>
        <v>-0.76</v>
      </c>
      <c r="Z925" s="15">
        <v>-1.42</v>
      </c>
      <c r="AA925" s="1">
        <f t="shared" si="134"/>
        <v>-0.78</v>
      </c>
      <c r="AB925">
        <f t="shared" si="130"/>
        <v>-0.78</v>
      </c>
      <c r="AC925">
        <v>-3.72</v>
      </c>
      <c r="AD925" s="1">
        <f t="shared" si="135"/>
        <v>-3.08</v>
      </c>
      <c r="AE925">
        <f t="shared" si="125"/>
        <v>-2.91</v>
      </c>
      <c r="AF925">
        <v>-3.58</v>
      </c>
      <c r="AG925" s="1">
        <f t="shared" si="124"/>
        <v>-2.7</v>
      </c>
      <c r="AH925">
        <f t="shared" si="131"/>
        <v>-2.44</v>
      </c>
    </row>
    <row r="926" spans="1:34" x14ac:dyDescent="0.2">
      <c r="A926">
        <v>1943</v>
      </c>
      <c r="B926" s="1">
        <v>1943</v>
      </c>
      <c r="C926" s="1">
        <v>1</v>
      </c>
      <c r="D926" s="18" t="s">
        <v>2</v>
      </c>
      <c r="E926" s="21">
        <v>-1.6</v>
      </c>
      <c r="F926" s="1">
        <f t="shared" si="123"/>
        <v>-0.86</v>
      </c>
      <c r="G926">
        <f t="shared" si="128"/>
        <v>-0.82</v>
      </c>
      <c r="H926" s="17">
        <v>-3.2</v>
      </c>
      <c r="I926" s="1">
        <f t="shared" si="127"/>
        <v>-1.63</v>
      </c>
      <c r="J926">
        <f t="shared" si="129"/>
        <v>-1.32</v>
      </c>
      <c r="K926" s="21"/>
      <c r="L926" s="2"/>
      <c r="N926">
        <v>-2.78</v>
      </c>
      <c r="O926"/>
      <c r="Q926" s="14">
        <v>-2.84</v>
      </c>
      <c r="R926" s="14"/>
      <c r="T926" s="14"/>
      <c r="U926" s="14"/>
      <c r="W926" s="15">
        <v>-1</v>
      </c>
      <c r="X926" s="1">
        <f t="shared" si="133"/>
        <v>-0.96</v>
      </c>
      <c r="Y926">
        <f t="shared" si="126"/>
        <v>-0.77</v>
      </c>
      <c r="Z926" s="15">
        <v>-1.91</v>
      </c>
      <c r="AA926" s="1">
        <f t="shared" si="134"/>
        <v>-0.81</v>
      </c>
      <c r="AB926">
        <f t="shared" si="130"/>
        <v>-0.8</v>
      </c>
      <c r="AC926">
        <v>-4.24</v>
      </c>
      <c r="AD926" s="1">
        <f t="shared" si="135"/>
        <v>-3.04</v>
      </c>
      <c r="AE926">
        <f t="shared" si="125"/>
        <v>-2.91</v>
      </c>
      <c r="AF926">
        <v>-3.93</v>
      </c>
      <c r="AG926" s="1">
        <f t="shared" si="124"/>
        <v>-2.67</v>
      </c>
      <c r="AH926">
        <f t="shared" si="131"/>
        <v>-2.4300000000000002</v>
      </c>
    </row>
    <row r="927" spans="1:34" x14ac:dyDescent="0.2">
      <c r="A927">
        <v>1943.08</v>
      </c>
      <c r="B927" s="1">
        <v>1943</v>
      </c>
      <c r="C927" s="1">
        <v>2</v>
      </c>
      <c r="D927" s="1" t="s">
        <v>3</v>
      </c>
      <c r="E927" s="21">
        <v>-3.1</v>
      </c>
      <c r="F927" s="1">
        <f t="shared" si="123"/>
        <v>-0.81</v>
      </c>
      <c r="G927">
        <f t="shared" si="128"/>
        <v>-0.81</v>
      </c>
      <c r="H927" s="17">
        <v>-4.38</v>
      </c>
      <c r="I927" s="1">
        <f t="shared" si="127"/>
        <v>-1.68</v>
      </c>
      <c r="J927">
        <f t="shared" si="129"/>
        <v>-1.29</v>
      </c>
      <c r="K927" s="21"/>
      <c r="L927" s="2"/>
      <c r="N927">
        <v>-5.93</v>
      </c>
      <c r="O927"/>
      <c r="Q927" s="14">
        <v>-4.43</v>
      </c>
      <c r="R927" s="14"/>
      <c r="T927" s="14"/>
      <c r="U927" s="14"/>
      <c r="W927" s="15">
        <v>-2.8</v>
      </c>
      <c r="X927" s="1">
        <f t="shared" si="133"/>
        <v>-1.08</v>
      </c>
      <c r="Y927">
        <f t="shared" si="126"/>
        <v>-0.75</v>
      </c>
      <c r="Z927" s="15">
        <v>-2.09</v>
      </c>
      <c r="AA927" s="1">
        <f t="shared" si="134"/>
        <v>-0.78</v>
      </c>
      <c r="AB927">
        <f t="shared" si="130"/>
        <v>-0.79</v>
      </c>
      <c r="AC927">
        <v>-5.62</v>
      </c>
      <c r="AD927" s="1">
        <f t="shared" si="135"/>
        <v>-3.06</v>
      </c>
      <c r="AE927">
        <f t="shared" si="125"/>
        <v>-2.92</v>
      </c>
      <c r="AF927">
        <v>-5.01</v>
      </c>
      <c r="AG927" s="1">
        <f t="shared" si="124"/>
        <v>-2.71</v>
      </c>
      <c r="AH927">
        <f t="shared" si="131"/>
        <v>-2.42</v>
      </c>
    </row>
    <row r="928" spans="1:34" x14ac:dyDescent="0.2">
      <c r="A928">
        <v>1943.17</v>
      </c>
      <c r="B928" s="1">
        <v>1943</v>
      </c>
      <c r="C928" s="1">
        <v>3</v>
      </c>
      <c r="D928" s="1" t="s">
        <v>4</v>
      </c>
      <c r="E928" s="21">
        <v>-0.8</v>
      </c>
      <c r="F928" s="1">
        <f t="shared" si="123"/>
        <v>-0.92</v>
      </c>
      <c r="G928">
        <f t="shared" si="128"/>
        <v>-0.79</v>
      </c>
      <c r="H928" s="17">
        <v>-2.23</v>
      </c>
      <c r="I928" s="1">
        <f t="shared" si="127"/>
        <v>-1.84</v>
      </c>
      <c r="J928">
        <f t="shared" si="129"/>
        <v>-1.28</v>
      </c>
      <c r="K928" s="21"/>
      <c r="L928" s="2"/>
      <c r="N928">
        <v>-2.2599999999999998</v>
      </c>
      <c r="O928" s="1">
        <f t="shared" ref="O928:O991" si="136">ROUND(AVERAGE(N922:N933),2)</f>
        <v>-2.27</v>
      </c>
      <c r="Q928" s="14">
        <v>-0.76</v>
      </c>
      <c r="R928" s="14"/>
      <c r="T928" s="14"/>
      <c r="U928" s="14"/>
      <c r="W928" s="15">
        <v>-0.2</v>
      </c>
      <c r="X928" s="1">
        <f t="shared" si="133"/>
        <v>-1.1299999999999999</v>
      </c>
      <c r="Y928">
        <f t="shared" si="126"/>
        <v>-0.73</v>
      </c>
      <c r="Z928" s="15">
        <v>-0.46</v>
      </c>
      <c r="AA928" s="1">
        <f t="shared" si="134"/>
        <v>-0.85</v>
      </c>
      <c r="AB928">
        <f t="shared" si="130"/>
        <v>-0.78</v>
      </c>
      <c r="AC928">
        <v>-4.1399999999999997</v>
      </c>
      <c r="AD928" s="1">
        <f t="shared" si="135"/>
        <v>-3.1</v>
      </c>
      <c r="AE928">
        <f t="shared" si="125"/>
        <v>-2.89</v>
      </c>
      <c r="AF928">
        <v>-3.2</v>
      </c>
      <c r="AG928" s="1">
        <f t="shared" si="124"/>
        <v>-2.76</v>
      </c>
      <c r="AH928">
        <f t="shared" si="131"/>
        <v>-2.42</v>
      </c>
    </row>
    <row r="929" spans="1:34" x14ac:dyDescent="0.2">
      <c r="A929">
        <v>1943.25</v>
      </c>
      <c r="B929" s="1">
        <v>1943</v>
      </c>
      <c r="C929" s="1">
        <v>4</v>
      </c>
      <c r="D929" s="1" t="s">
        <v>5</v>
      </c>
      <c r="E929" s="21">
        <v>0</v>
      </c>
      <c r="F929" s="1">
        <f t="shared" si="123"/>
        <v>-0.91</v>
      </c>
      <c r="G929">
        <f t="shared" si="128"/>
        <v>-0.76</v>
      </c>
      <c r="H929" s="17">
        <v>-1.39</v>
      </c>
      <c r="I929" s="1">
        <f t="shared" si="127"/>
        <v>-1.78</v>
      </c>
      <c r="J929">
        <f t="shared" si="129"/>
        <v>-1.27</v>
      </c>
      <c r="K929" s="21"/>
      <c r="L929" s="2"/>
      <c r="N929">
        <v>-2.3199999999999998</v>
      </c>
      <c r="O929" s="1">
        <f t="shared" si="136"/>
        <v>-2.23</v>
      </c>
      <c r="Q929" s="14">
        <v>-1.7</v>
      </c>
      <c r="R929" s="14"/>
      <c r="T929" s="14"/>
      <c r="U929" s="14"/>
      <c r="W929" s="15">
        <v>-0.5</v>
      </c>
      <c r="X929" s="1">
        <f t="shared" si="133"/>
        <v>-1.07</v>
      </c>
      <c r="Y929">
        <f t="shared" si="126"/>
        <v>-0.72</v>
      </c>
      <c r="Z929" s="15">
        <v>-0.36</v>
      </c>
      <c r="AA929" s="1">
        <f t="shared" si="134"/>
        <v>-0.8</v>
      </c>
      <c r="AB929">
        <f t="shared" si="130"/>
        <v>-0.77</v>
      </c>
      <c r="AC929">
        <v>-4.37</v>
      </c>
      <c r="AD929" s="1">
        <f t="shared" si="135"/>
        <v>-3.16</v>
      </c>
      <c r="AE929">
        <f t="shared" si="125"/>
        <v>-2.87</v>
      </c>
      <c r="AF929">
        <v>-3.37</v>
      </c>
      <c r="AG929" s="1">
        <f t="shared" si="124"/>
        <v>-2.72</v>
      </c>
      <c r="AH929">
        <f t="shared" si="131"/>
        <v>-2.41</v>
      </c>
    </row>
    <row r="930" spans="1:34" x14ac:dyDescent="0.2">
      <c r="A930">
        <v>1943.33</v>
      </c>
      <c r="B930" s="1">
        <v>1943</v>
      </c>
      <c r="C930" s="1">
        <v>5</v>
      </c>
      <c r="D930" s="1" t="s">
        <v>6</v>
      </c>
      <c r="E930" s="21">
        <v>0</v>
      </c>
      <c r="F930" s="1">
        <f t="shared" si="123"/>
        <v>-0.96</v>
      </c>
      <c r="G930">
        <f t="shared" si="128"/>
        <v>-0.75</v>
      </c>
      <c r="H930" s="17">
        <v>-1.01</v>
      </c>
      <c r="I930" s="1">
        <f t="shared" si="127"/>
        <v>-1.66</v>
      </c>
      <c r="J930">
        <f t="shared" si="129"/>
        <v>-1.26</v>
      </c>
      <c r="K930" s="21"/>
      <c r="L930" s="2"/>
      <c r="N930">
        <v>-1.1599999999999999</v>
      </c>
      <c r="O930" s="1">
        <f t="shared" si="136"/>
        <v>-2.12</v>
      </c>
      <c r="Q930" s="14">
        <v>-2.65</v>
      </c>
      <c r="R930" s="14"/>
      <c r="T930" s="14"/>
      <c r="U930" s="14"/>
      <c r="W930" s="15">
        <v>-0.6</v>
      </c>
      <c r="X930" s="1">
        <f t="shared" si="133"/>
        <v>-0.85</v>
      </c>
      <c r="Y930">
        <f t="shared" si="126"/>
        <v>-0.72</v>
      </c>
      <c r="Z930" s="15">
        <v>-0.36</v>
      </c>
      <c r="AA930" s="1">
        <f t="shared" si="134"/>
        <v>-0.67</v>
      </c>
      <c r="AB930">
        <f t="shared" si="130"/>
        <v>-0.77</v>
      </c>
      <c r="AC930">
        <v>-3.41</v>
      </c>
      <c r="AD930" s="1">
        <f t="shared" si="135"/>
        <v>-2.99</v>
      </c>
      <c r="AE930">
        <f t="shared" si="125"/>
        <v>-2.89</v>
      </c>
      <c r="AF930">
        <v>-2.38</v>
      </c>
      <c r="AG930" s="1">
        <f t="shared" si="124"/>
        <v>-2.63</v>
      </c>
      <c r="AH930">
        <f t="shared" si="131"/>
        <v>-2.42</v>
      </c>
    </row>
    <row r="931" spans="1:34" x14ac:dyDescent="0.2">
      <c r="A931">
        <v>1943.42</v>
      </c>
      <c r="B931" s="1">
        <v>1943</v>
      </c>
      <c r="C931" s="1">
        <v>6</v>
      </c>
      <c r="D931" s="1" t="s">
        <v>7</v>
      </c>
      <c r="E931" s="21">
        <v>1.35</v>
      </c>
      <c r="F931" s="1">
        <f t="shared" ref="F931:F994" si="137">ROUND(AVERAGE(E925:E936),2)</f>
        <v>-1.1100000000000001</v>
      </c>
      <c r="G931">
        <f t="shared" si="128"/>
        <v>-0.73</v>
      </c>
      <c r="H931" s="17">
        <v>0.4</v>
      </c>
      <c r="I931" s="1">
        <f t="shared" si="127"/>
        <v>-1.7</v>
      </c>
      <c r="J931">
        <f t="shared" si="129"/>
        <v>-1.24</v>
      </c>
      <c r="K931" s="21"/>
      <c r="L931" s="2"/>
      <c r="N931">
        <v>-0.16</v>
      </c>
      <c r="O931" s="1">
        <f t="shared" si="136"/>
        <v>-2.23</v>
      </c>
      <c r="Q931" s="14" t="e">
        <v>#VALUE!</v>
      </c>
      <c r="R931" s="14"/>
      <c r="T931" s="14"/>
      <c r="U931" s="14"/>
      <c r="W931" s="15">
        <v>-0.3</v>
      </c>
      <c r="X931" s="1">
        <f t="shared" si="133"/>
        <v>-0.93</v>
      </c>
      <c r="Y931">
        <f t="shared" si="126"/>
        <v>-0.69</v>
      </c>
      <c r="Z931" s="15">
        <v>6.0000000000000497E-2</v>
      </c>
      <c r="AA931" s="1">
        <f t="shared" si="134"/>
        <v>-0.71</v>
      </c>
      <c r="AB931">
        <f t="shared" si="130"/>
        <v>-0.72</v>
      </c>
      <c r="AC931">
        <v>-0.97000000000000064</v>
      </c>
      <c r="AD931" s="1">
        <f t="shared" si="135"/>
        <v>-3.13</v>
      </c>
      <c r="AE931">
        <f t="shared" si="125"/>
        <v>-2.85</v>
      </c>
      <c r="AF931">
        <v>-5.0000000000000711E-2</v>
      </c>
      <c r="AG931" s="1">
        <f t="shared" ref="AG931:AG994" si="138">ROUND(AVERAGE(AF925:AF936),2)</f>
        <v>-2.68</v>
      </c>
      <c r="AH931">
        <f t="shared" si="131"/>
        <v>-2.39</v>
      </c>
    </row>
    <row r="932" spans="1:34" x14ac:dyDescent="0.2">
      <c r="A932">
        <v>1943.5</v>
      </c>
      <c r="B932" s="1">
        <v>1943</v>
      </c>
      <c r="C932" s="1">
        <v>7</v>
      </c>
      <c r="D932" s="1" t="s">
        <v>8</v>
      </c>
      <c r="E932" s="21">
        <v>0.25</v>
      </c>
      <c r="F932" s="1">
        <f t="shared" si="137"/>
        <v>-1.07</v>
      </c>
      <c r="G932">
        <f t="shared" si="128"/>
        <v>-0.75</v>
      </c>
      <c r="H932" s="17">
        <v>-0.79999999999999893</v>
      </c>
      <c r="I932" s="1">
        <f t="shared" si="127"/>
        <v>-1.68</v>
      </c>
      <c r="J932">
        <f t="shared" si="129"/>
        <v>-1.27</v>
      </c>
      <c r="K932" s="21"/>
      <c r="L932" s="2"/>
      <c r="N932">
        <v>2.02</v>
      </c>
      <c r="O932" s="1">
        <f t="shared" si="136"/>
        <v>-2.11</v>
      </c>
      <c r="Q932" s="14">
        <v>-1.96</v>
      </c>
      <c r="R932" s="14"/>
      <c r="T932" s="14"/>
      <c r="U932" s="14"/>
      <c r="W932" s="15">
        <v>-1.8</v>
      </c>
      <c r="X932" s="1">
        <f t="shared" si="133"/>
        <v>-0.98</v>
      </c>
      <c r="Y932">
        <f t="shared" si="126"/>
        <v>-0.72</v>
      </c>
      <c r="Z932" s="15">
        <v>1.31</v>
      </c>
      <c r="AA932" s="1">
        <f t="shared" si="134"/>
        <v>-0.63</v>
      </c>
      <c r="AB932">
        <f t="shared" si="130"/>
        <v>-0.73</v>
      </c>
      <c r="AC932">
        <v>-0.59</v>
      </c>
      <c r="AD932" s="1">
        <f t="shared" si="135"/>
        <v>-3.1</v>
      </c>
      <c r="AE932">
        <f t="shared" si="125"/>
        <v>-2.86</v>
      </c>
      <c r="AF932">
        <v>-0.19</v>
      </c>
      <c r="AG932" s="1">
        <f t="shared" si="138"/>
        <v>-2.66</v>
      </c>
      <c r="AH932">
        <f t="shared" si="131"/>
        <v>-2.42</v>
      </c>
    </row>
    <row r="933" spans="1:34" x14ac:dyDescent="0.2">
      <c r="A933">
        <v>1943.58</v>
      </c>
      <c r="B933" s="1">
        <v>1943</v>
      </c>
      <c r="C933" s="1">
        <v>8</v>
      </c>
      <c r="D933" s="1" t="s">
        <v>9</v>
      </c>
      <c r="E933" s="21">
        <v>-1.45</v>
      </c>
      <c r="F933" s="1">
        <f t="shared" si="137"/>
        <v>-1.1499999999999999</v>
      </c>
      <c r="G933">
        <f t="shared" si="128"/>
        <v>-0.71</v>
      </c>
      <c r="H933" s="17">
        <v>-2.5099999999999998</v>
      </c>
      <c r="I933" s="1">
        <f t="shared" si="127"/>
        <v>-1.68</v>
      </c>
      <c r="J933">
        <f t="shared" si="129"/>
        <v>-1.27</v>
      </c>
      <c r="K933" s="21"/>
      <c r="L933" s="2"/>
      <c r="N933">
        <v>-2.66</v>
      </c>
      <c r="O933" s="1">
        <f t="shared" si="136"/>
        <v>-2.2599999999999998</v>
      </c>
      <c r="Q933" s="14">
        <v>-2.79</v>
      </c>
      <c r="R933" s="14"/>
      <c r="T933" s="14"/>
      <c r="U933" s="14"/>
      <c r="W933" s="15">
        <v>-1</v>
      </c>
      <c r="X933" s="1">
        <f t="shared" si="133"/>
        <v>-1.1299999999999999</v>
      </c>
      <c r="Y933">
        <f t="shared" si="126"/>
        <v>-0.69</v>
      </c>
      <c r="Z933" s="15">
        <v>-0.59000000000000075</v>
      </c>
      <c r="AA933" s="1">
        <f t="shared" si="134"/>
        <v>-0.69</v>
      </c>
      <c r="AB933">
        <f t="shared" si="130"/>
        <v>-0.7</v>
      </c>
      <c r="AC933">
        <v>-1.34</v>
      </c>
      <c r="AD933" s="1">
        <f t="shared" si="135"/>
        <v>-3.23</v>
      </c>
      <c r="AE933">
        <f t="shared" si="125"/>
        <v>-2.84</v>
      </c>
      <c r="AF933">
        <v>-1.43</v>
      </c>
      <c r="AG933" s="1">
        <f t="shared" si="138"/>
        <v>-2.85</v>
      </c>
      <c r="AH933">
        <f t="shared" si="131"/>
        <v>-2.36</v>
      </c>
    </row>
    <row r="934" spans="1:34" x14ac:dyDescent="0.2">
      <c r="A934">
        <v>1943.67</v>
      </c>
      <c r="B934" s="1">
        <v>1943</v>
      </c>
      <c r="C934" s="1">
        <v>9</v>
      </c>
      <c r="D934" s="1" t="s">
        <v>10</v>
      </c>
      <c r="E934" s="21">
        <v>-1.7</v>
      </c>
      <c r="F934" s="1">
        <f t="shared" si="137"/>
        <v>-0.95</v>
      </c>
      <c r="G934">
        <f t="shared" si="128"/>
        <v>-0.68</v>
      </c>
      <c r="H934" s="17">
        <v>-0.97</v>
      </c>
      <c r="I934" s="1">
        <f t="shared" si="127"/>
        <v>-1.38</v>
      </c>
      <c r="J934">
        <f t="shared" si="129"/>
        <v>-1.24</v>
      </c>
      <c r="K934" s="21"/>
      <c r="L934" s="2"/>
      <c r="N934">
        <v>-1.56</v>
      </c>
      <c r="O934" s="1">
        <f t="shared" si="136"/>
        <v>-2.0499999999999998</v>
      </c>
      <c r="Q934" s="14">
        <v>-0.57999999999999996</v>
      </c>
      <c r="R934" s="14"/>
      <c r="T934" s="14"/>
      <c r="U934" s="14"/>
      <c r="W934" s="15">
        <v>9.9999999999999645E-2</v>
      </c>
      <c r="X934" s="1">
        <f t="shared" si="133"/>
        <v>-1.03</v>
      </c>
      <c r="Y934">
        <f t="shared" si="126"/>
        <v>-0.71</v>
      </c>
      <c r="Z934" s="15">
        <v>-0.56000000000000005</v>
      </c>
      <c r="AA934" s="1">
        <f t="shared" si="134"/>
        <v>-0.63</v>
      </c>
      <c r="AB934">
        <f t="shared" si="130"/>
        <v>-0.69</v>
      </c>
      <c r="AC934">
        <v>-2.4300000000000002</v>
      </c>
      <c r="AD934" s="1">
        <f t="shared" si="135"/>
        <v>-3.16</v>
      </c>
      <c r="AE934">
        <f t="shared" si="125"/>
        <v>-2.82</v>
      </c>
      <c r="AF934">
        <v>-2.16</v>
      </c>
      <c r="AG934" s="1">
        <f t="shared" si="138"/>
        <v>-2.69</v>
      </c>
      <c r="AH934">
        <f t="shared" si="131"/>
        <v>-2.34</v>
      </c>
    </row>
    <row r="935" spans="1:34" x14ac:dyDescent="0.2">
      <c r="A935">
        <v>1943.75</v>
      </c>
      <c r="B935" s="1">
        <v>1943</v>
      </c>
      <c r="C935" s="1">
        <v>10</v>
      </c>
      <c r="D935" s="1" t="s">
        <v>11</v>
      </c>
      <c r="E935" s="21">
        <v>-2.5</v>
      </c>
      <c r="F935" s="1">
        <f t="shared" si="137"/>
        <v>-0.93</v>
      </c>
      <c r="G935">
        <f t="shared" si="128"/>
        <v>-0.67</v>
      </c>
      <c r="H935" s="17">
        <v>-1.29</v>
      </c>
      <c r="I935" s="1">
        <f t="shared" si="127"/>
        <v>-1.31</v>
      </c>
      <c r="J935">
        <f t="shared" si="129"/>
        <v>-1.24</v>
      </c>
      <c r="K935" s="21"/>
      <c r="L935" s="2"/>
      <c r="N935">
        <v>-1.99</v>
      </c>
      <c r="O935" s="1">
        <f t="shared" si="136"/>
        <v>-2.0499999999999998</v>
      </c>
      <c r="Q935" s="14">
        <v>-0.78</v>
      </c>
      <c r="R935" s="14"/>
      <c r="T935" s="14"/>
      <c r="U935" s="14"/>
      <c r="W935" s="15">
        <v>-0.10000000000000053</v>
      </c>
      <c r="X935" s="1">
        <f t="shared" si="133"/>
        <v>-0.95</v>
      </c>
      <c r="Y935">
        <f t="shared" si="126"/>
        <v>-0.7</v>
      </c>
      <c r="Z935" s="15">
        <v>-0.59</v>
      </c>
      <c r="AA935" s="1">
        <f t="shared" si="134"/>
        <v>-0.65</v>
      </c>
      <c r="AB935">
        <f t="shared" si="130"/>
        <v>-0.69</v>
      </c>
      <c r="AC935">
        <v>-2.48</v>
      </c>
      <c r="AD935" s="1">
        <f t="shared" si="135"/>
        <v>-3.14</v>
      </c>
      <c r="AE935">
        <f t="shared" si="125"/>
        <v>-2.8</v>
      </c>
      <c r="AF935">
        <v>-3.7</v>
      </c>
      <c r="AG935" s="1">
        <f t="shared" si="138"/>
        <v>-2.73</v>
      </c>
      <c r="AH935">
        <f t="shared" si="131"/>
        <v>-2.3199999999999998</v>
      </c>
    </row>
    <row r="936" spans="1:34" x14ac:dyDescent="0.2">
      <c r="A936">
        <v>1943.83</v>
      </c>
      <c r="B936" s="1">
        <v>1943</v>
      </c>
      <c r="C936" s="1">
        <v>11</v>
      </c>
      <c r="D936" s="1" t="s">
        <v>12</v>
      </c>
      <c r="E936" s="21">
        <v>-2.6</v>
      </c>
      <c r="F936" s="1">
        <f t="shared" si="137"/>
        <v>-0.98</v>
      </c>
      <c r="G936">
        <f t="shared" si="128"/>
        <v>-0.7</v>
      </c>
      <c r="H936" s="17">
        <v>-1.22</v>
      </c>
      <c r="I936" s="1">
        <f t="shared" si="127"/>
        <v>-1.35</v>
      </c>
      <c r="J936">
        <f t="shared" si="129"/>
        <v>-1.28</v>
      </c>
      <c r="K936" s="21"/>
      <c r="L936" s="2"/>
      <c r="N936">
        <v>-3.48</v>
      </c>
      <c r="O936" s="1">
        <f t="shared" si="136"/>
        <v>-2.0699999999999998</v>
      </c>
      <c r="Q936" s="14">
        <v>-3.35</v>
      </c>
      <c r="R936" s="14"/>
      <c r="T936" s="14"/>
      <c r="U936" s="14"/>
      <c r="W936" s="15">
        <v>-2.1</v>
      </c>
      <c r="X936" s="1">
        <f t="shared" si="133"/>
        <v>-0.88</v>
      </c>
      <c r="Y936">
        <f t="shared" si="126"/>
        <v>-0.7</v>
      </c>
      <c r="Z936" s="15">
        <v>-1.55</v>
      </c>
      <c r="AA936" s="1">
        <f t="shared" si="134"/>
        <v>-0.67</v>
      </c>
      <c r="AB936">
        <f t="shared" si="130"/>
        <v>-0.68</v>
      </c>
      <c r="AC936">
        <v>-4.3</v>
      </c>
      <c r="AD936" s="1">
        <f t="shared" si="135"/>
        <v>-3.02</v>
      </c>
      <c r="AE936">
        <f t="shared" si="125"/>
        <v>-2.81</v>
      </c>
      <c r="AF936">
        <v>-3.15</v>
      </c>
      <c r="AG936" s="1">
        <f t="shared" si="138"/>
        <v>-2.62</v>
      </c>
      <c r="AH936">
        <f t="shared" si="131"/>
        <v>-2.33</v>
      </c>
    </row>
    <row r="937" spans="1:34" x14ac:dyDescent="0.2">
      <c r="A937">
        <v>1943.92</v>
      </c>
      <c r="B937" s="1">
        <v>1943</v>
      </c>
      <c r="C937" s="1">
        <v>12</v>
      </c>
      <c r="D937" s="1" t="s">
        <v>13</v>
      </c>
      <c r="E937" s="21">
        <v>-0.7</v>
      </c>
      <c r="F937" s="1">
        <f t="shared" si="137"/>
        <v>-0.93</v>
      </c>
      <c r="G937">
        <f t="shared" si="128"/>
        <v>-0.69</v>
      </c>
      <c r="H937" s="17">
        <v>-1.5</v>
      </c>
      <c r="I937" s="1">
        <f t="shared" si="127"/>
        <v>-1.23</v>
      </c>
      <c r="J937">
        <f t="shared" si="129"/>
        <v>-1.28</v>
      </c>
      <c r="K937" s="21"/>
      <c r="L937" s="2"/>
      <c r="N937">
        <v>-3.09</v>
      </c>
      <c r="O937" s="1">
        <f t="shared" si="136"/>
        <v>-1.99</v>
      </c>
      <c r="Q937" s="14">
        <v>-1.62</v>
      </c>
      <c r="R937" s="14"/>
      <c r="T937" s="14"/>
      <c r="U937" s="14"/>
      <c r="W937" s="15">
        <v>-1.4</v>
      </c>
      <c r="X937" s="1">
        <f t="shared" si="133"/>
        <v>-0.86</v>
      </c>
      <c r="Y937">
        <f t="shared" si="126"/>
        <v>-0.71</v>
      </c>
      <c r="Z937" s="15">
        <v>-0.47</v>
      </c>
      <c r="AA937" s="1">
        <f t="shared" si="134"/>
        <v>-0.66</v>
      </c>
      <c r="AB937">
        <f t="shared" si="130"/>
        <v>-0.68</v>
      </c>
      <c r="AC937">
        <v>-3.27</v>
      </c>
      <c r="AD937" s="1">
        <f t="shared" si="135"/>
        <v>-2.96</v>
      </c>
      <c r="AE937">
        <f t="shared" si="125"/>
        <v>-2.79</v>
      </c>
      <c r="AF937">
        <v>-3.31</v>
      </c>
      <c r="AG937" s="1">
        <f t="shared" si="138"/>
        <v>-2.5099999999999998</v>
      </c>
      <c r="AH937">
        <f t="shared" si="131"/>
        <v>-2.3199999999999998</v>
      </c>
    </row>
    <row r="938" spans="1:34" x14ac:dyDescent="0.2">
      <c r="A938">
        <v>1944</v>
      </c>
      <c r="B938" s="1">
        <v>1944</v>
      </c>
      <c r="C938" s="1">
        <v>1</v>
      </c>
      <c r="D938" s="18" t="s">
        <v>2</v>
      </c>
      <c r="E938" s="21">
        <v>-2.6</v>
      </c>
      <c r="F938" s="1">
        <f t="shared" si="137"/>
        <v>-0.96</v>
      </c>
      <c r="G938">
        <f t="shared" si="128"/>
        <v>-0.72</v>
      </c>
      <c r="H938" s="17">
        <v>-3.22</v>
      </c>
      <c r="I938" s="1">
        <f t="shared" si="127"/>
        <v>-1.22</v>
      </c>
      <c r="J938">
        <f t="shared" si="129"/>
        <v>-1.31</v>
      </c>
      <c r="K938" s="21"/>
      <c r="L938" s="2"/>
      <c r="N938">
        <v>-4.54</v>
      </c>
      <c r="O938" s="1">
        <f t="shared" si="136"/>
        <v>-1.92</v>
      </c>
      <c r="Q938" s="14">
        <v>-4.34</v>
      </c>
      <c r="R938" s="1">
        <f>ROUND(AVERAGE(Q932:Q943),2)</f>
        <v>-1.82</v>
      </c>
      <c r="T938" s="14"/>
      <c r="U938" s="14"/>
      <c r="W938" s="15">
        <v>-2.9</v>
      </c>
      <c r="X938" s="1">
        <f t="shared" si="133"/>
        <v>-0.75</v>
      </c>
      <c r="Y938">
        <f t="shared" si="126"/>
        <v>-0.71</v>
      </c>
      <c r="Z938" s="15">
        <v>-2.56</v>
      </c>
      <c r="AA938" s="1">
        <f t="shared" si="134"/>
        <v>-0.64</v>
      </c>
      <c r="AB938">
        <f t="shared" si="130"/>
        <v>-0.68</v>
      </c>
      <c r="AC938">
        <v>-5.84</v>
      </c>
      <c r="AD938" s="1">
        <f t="shared" si="135"/>
        <v>-3.02</v>
      </c>
      <c r="AE938">
        <f t="shared" ref="AE938:AE1001" si="139">ROUND(AVERAGE(AC908:AC967),2)</f>
        <v>-2.79</v>
      </c>
      <c r="AF938">
        <v>-6.28</v>
      </c>
      <c r="AG938" s="1">
        <f t="shared" si="138"/>
        <v>-2.56</v>
      </c>
      <c r="AH938">
        <f t="shared" si="131"/>
        <v>-2.36</v>
      </c>
    </row>
    <row r="939" spans="1:34" x14ac:dyDescent="0.2">
      <c r="A939">
        <v>1944.08</v>
      </c>
      <c r="B939" s="1">
        <v>1944</v>
      </c>
      <c r="C939" s="1">
        <v>2</v>
      </c>
      <c r="D939" s="1" t="s">
        <v>3</v>
      </c>
      <c r="E939" s="21">
        <v>-0.7</v>
      </c>
      <c r="F939" s="1">
        <f t="shared" si="137"/>
        <v>-0.89</v>
      </c>
      <c r="G939">
        <f t="shared" si="128"/>
        <v>-0.74</v>
      </c>
      <c r="H939" s="17">
        <v>-0.85</v>
      </c>
      <c r="I939" s="1">
        <f t="shared" si="127"/>
        <v>-1.1100000000000001</v>
      </c>
      <c r="J939">
        <f t="shared" si="129"/>
        <v>-1.3</v>
      </c>
      <c r="K939" s="21"/>
      <c r="L939" s="2"/>
      <c r="N939">
        <v>-3.41</v>
      </c>
      <c r="O939" s="1">
        <f t="shared" si="136"/>
        <v>-2.06</v>
      </c>
      <c r="Q939" s="14">
        <v>-4.33</v>
      </c>
      <c r="R939" s="1">
        <f>ROUND(AVERAGE(Q933:Q944),2)</f>
        <v>-1.72</v>
      </c>
      <c r="T939" s="14"/>
      <c r="U939" s="14"/>
      <c r="W939" s="15">
        <v>-1.5</v>
      </c>
      <c r="X939" s="1">
        <f t="shared" si="133"/>
        <v>-0.66</v>
      </c>
      <c r="Y939">
        <f t="shared" si="126"/>
        <v>-0.7</v>
      </c>
      <c r="Z939" s="15">
        <v>-1.39</v>
      </c>
      <c r="AA939" s="1">
        <f t="shared" si="134"/>
        <v>-0.67</v>
      </c>
      <c r="AB939">
        <f t="shared" si="130"/>
        <v>-0.68</v>
      </c>
      <c r="AC939">
        <v>-4.82</v>
      </c>
      <c r="AD939" s="1">
        <f t="shared" si="135"/>
        <v>-2.96</v>
      </c>
      <c r="AE939">
        <f t="shared" si="139"/>
        <v>-2.81</v>
      </c>
      <c r="AF939">
        <v>-3.06</v>
      </c>
      <c r="AG939" s="1">
        <f t="shared" si="138"/>
        <v>-2.52</v>
      </c>
      <c r="AH939">
        <f t="shared" si="131"/>
        <v>-2.35</v>
      </c>
    </row>
    <row r="940" spans="1:34" x14ac:dyDescent="0.2">
      <c r="A940">
        <v>1944.17</v>
      </c>
      <c r="B940" s="1">
        <v>1944</v>
      </c>
      <c r="C940" s="1">
        <v>3</v>
      </c>
      <c r="D940" s="1" t="s">
        <v>4</v>
      </c>
      <c r="E940" s="21">
        <v>-0.5</v>
      </c>
      <c r="F940" s="1">
        <f t="shared" si="137"/>
        <v>-0.78</v>
      </c>
      <c r="G940">
        <f t="shared" si="128"/>
        <v>-0.72</v>
      </c>
      <c r="H940" s="17">
        <v>-1.4</v>
      </c>
      <c r="I940" s="1">
        <f t="shared" si="127"/>
        <v>-0.93</v>
      </c>
      <c r="J940">
        <f t="shared" si="129"/>
        <v>-1.3</v>
      </c>
      <c r="K940" s="21"/>
      <c r="L940" s="2"/>
      <c r="N940">
        <v>-2.2999999999999998</v>
      </c>
      <c r="O940" s="1">
        <f t="shared" si="136"/>
        <v>-1.83</v>
      </c>
      <c r="Q940" s="14">
        <v>-1.31</v>
      </c>
      <c r="R940" s="14"/>
      <c r="T940" s="14"/>
      <c r="U940" s="14"/>
      <c r="W940" s="15">
        <v>0.7</v>
      </c>
      <c r="X940" s="1">
        <f t="shared" si="133"/>
        <v>-0.53</v>
      </c>
      <c r="Y940">
        <f t="shared" si="126"/>
        <v>-0.75</v>
      </c>
      <c r="Z940" s="15">
        <v>-0.71</v>
      </c>
      <c r="AA940" s="1">
        <f t="shared" si="134"/>
        <v>-0.61</v>
      </c>
      <c r="AB940">
        <f t="shared" si="130"/>
        <v>-0.69</v>
      </c>
      <c r="AC940">
        <v>-3.84</v>
      </c>
      <c r="AD940" s="1">
        <f t="shared" si="135"/>
        <v>-3</v>
      </c>
      <c r="AE940">
        <f t="shared" si="139"/>
        <v>-2.8</v>
      </c>
      <c r="AF940">
        <v>-3.64</v>
      </c>
      <c r="AG940" s="1">
        <f t="shared" si="138"/>
        <v>-2.4900000000000002</v>
      </c>
      <c r="AH940">
        <f t="shared" si="131"/>
        <v>-2.38</v>
      </c>
    </row>
    <row r="941" spans="1:34" x14ac:dyDescent="0.2">
      <c r="A941">
        <v>1944.25</v>
      </c>
      <c r="B941" s="1">
        <v>1944</v>
      </c>
      <c r="C941" s="1">
        <v>4</v>
      </c>
      <c r="D941" s="1" t="s">
        <v>5</v>
      </c>
      <c r="E941" s="21">
        <v>-0.55000000000000004</v>
      </c>
      <c r="F941" s="1">
        <f t="shared" si="137"/>
        <v>-0.84</v>
      </c>
      <c r="G941">
        <f t="shared" si="128"/>
        <v>-0.75</v>
      </c>
      <c r="H941" s="17">
        <v>-1.79</v>
      </c>
      <c r="I941" s="1">
        <f t="shared" si="127"/>
        <v>-0.99</v>
      </c>
      <c r="J941">
        <f t="shared" si="129"/>
        <v>-1.34</v>
      </c>
      <c r="K941" s="21"/>
      <c r="L941" s="2"/>
      <c r="N941">
        <v>-2.4900000000000002</v>
      </c>
      <c r="O941" s="1">
        <f t="shared" si="136"/>
        <v>-1.83</v>
      </c>
      <c r="Q941" s="14">
        <v>-0.6</v>
      </c>
      <c r="R941" s="14"/>
      <c r="T941" s="14"/>
      <c r="U941" s="14"/>
      <c r="W941" s="15">
        <v>0.3</v>
      </c>
      <c r="X941" s="1">
        <f t="shared" si="133"/>
        <v>-0.52</v>
      </c>
      <c r="Y941">
        <f t="shared" si="126"/>
        <v>-0.79</v>
      </c>
      <c r="Z941" s="15">
        <v>-0.61</v>
      </c>
      <c r="AA941" s="1">
        <f t="shared" si="134"/>
        <v>-0.64</v>
      </c>
      <c r="AB941">
        <f t="shared" si="130"/>
        <v>-0.72</v>
      </c>
      <c r="AC941">
        <v>-2.97</v>
      </c>
      <c r="AD941" s="1">
        <f t="shared" si="135"/>
        <v>-2.99</v>
      </c>
      <c r="AE941">
        <f t="shared" si="139"/>
        <v>-2.82</v>
      </c>
      <c r="AF941">
        <v>-2.09</v>
      </c>
      <c r="AG941" s="1">
        <f t="shared" si="138"/>
        <v>-2.4900000000000002</v>
      </c>
      <c r="AH941">
        <f t="shared" si="131"/>
        <v>-2.42</v>
      </c>
    </row>
    <row r="942" spans="1:34" x14ac:dyDescent="0.2">
      <c r="A942">
        <v>1944.33</v>
      </c>
      <c r="B942" s="1">
        <v>1944</v>
      </c>
      <c r="C942" s="1">
        <v>5</v>
      </c>
      <c r="D942" s="1" t="s">
        <v>6</v>
      </c>
      <c r="E942" s="21">
        <v>0.55000000000000004</v>
      </c>
      <c r="F942" s="1">
        <f t="shared" si="137"/>
        <v>-0.84</v>
      </c>
      <c r="G942">
        <f t="shared" si="128"/>
        <v>-0.71</v>
      </c>
      <c r="H942" s="17">
        <v>0.42</v>
      </c>
      <c r="I942" s="1">
        <f t="shared" si="127"/>
        <v>-1.07</v>
      </c>
      <c r="J942">
        <f t="shared" si="129"/>
        <v>-1.31</v>
      </c>
      <c r="K942" s="21"/>
      <c r="L942" s="2"/>
      <c r="N942">
        <v>-0.21</v>
      </c>
      <c r="O942" s="1">
        <f t="shared" si="136"/>
        <v>-1.9</v>
      </c>
      <c r="Q942" s="14">
        <v>-0.7</v>
      </c>
      <c r="R942" s="14"/>
      <c r="T942" s="14"/>
      <c r="U942" s="14"/>
      <c r="W942" s="15">
        <v>-0.30000000000000071</v>
      </c>
      <c r="X942" s="1">
        <f t="shared" si="133"/>
        <v>-0.57999999999999996</v>
      </c>
      <c r="Y942">
        <f t="shared" si="126"/>
        <v>-0.77</v>
      </c>
      <c r="Z942" s="15">
        <v>-0.31</v>
      </c>
      <c r="AA942" s="1">
        <f t="shared" si="134"/>
        <v>-0.67</v>
      </c>
      <c r="AB942">
        <f t="shared" si="130"/>
        <v>-0.7</v>
      </c>
      <c r="AC942">
        <v>-2.71</v>
      </c>
      <c r="AD942" s="1">
        <f t="shared" si="135"/>
        <v>-3.06</v>
      </c>
      <c r="AE942">
        <f t="shared" si="139"/>
        <v>-2.81</v>
      </c>
      <c r="AF942">
        <v>-1.05</v>
      </c>
      <c r="AG942" s="1">
        <f t="shared" si="138"/>
        <v>-2.38</v>
      </c>
      <c r="AH942">
        <f t="shared" si="131"/>
        <v>-2.4</v>
      </c>
    </row>
    <row r="943" spans="1:34" x14ac:dyDescent="0.2">
      <c r="A943">
        <v>1944.42</v>
      </c>
      <c r="B943" s="1">
        <v>1944</v>
      </c>
      <c r="C943" s="1">
        <v>6</v>
      </c>
      <c r="D943" s="1" t="s">
        <v>7</v>
      </c>
      <c r="E943" s="21">
        <v>0.95</v>
      </c>
      <c r="F943" s="1">
        <f t="shared" si="137"/>
        <v>-0.92</v>
      </c>
      <c r="G943">
        <f t="shared" si="128"/>
        <v>-0.75</v>
      </c>
      <c r="H943" s="17">
        <v>0.52</v>
      </c>
      <c r="I943" s="1">
        <f t="shared" si="127"/>
        <v>-1.32</v>
      </c>
      <c r="J943">
        <f t="shared" si="129"/>
        <v>-1.35</v>
      </c>
      <c r="K943" s="21"/>
      <c r="L943" s="2"/>
      <c r="N943">
        <v>0.69</v>
      </c>
      <c r="O943" s="1">
        <f t="shared" si="136"/>
        <v>-1.98</v>
      </c>
      <c r="Q943" s="14">
        <v>0.57999999999999996</v>
      </c>
      <c r="R943" s="14"/>
      <c r="T943" s="14"/>
      <c r="U943" s="14"/>
      <c r="W943" s="15">
        <v>1</v>
      </c>
      <c r="X943" s="1">
        <f t="shared" si="133"/>
        <v>-0.64</v>
      </c>
      <c r="Y943">
        <f t="shared" si="126"/>
        <v>-0.8</v>
      </c>
      <c r="Z943" s="15">
        <v>0.41</v>
      </c>
      <c r="AA943" s="1">
        <f t="shared" si="134"/>
        <v>-0.74</v>
      </c>
      <c r="AB943">
        <f t="shared" si="130"/>
        <v>-0.73</v>
      </c>
      <c r="AC943">
        <v>-1.67</v>
      </c>
      <c r="AD943" s="1">
        <f t="shared" si="135"/>
        <v>-3.13</v>
      </c>
      <c r="AE943">
        <f t="shared" si="139"/>
        <v>-2.84</v>
      </c>
      <c r="AF943">
        <v>-0.65</v>
      </c>
      <c r="AG943" s="1">
        <f t="shared" si="138"/>
        <v>-2.54</v>
      </c>
      <c r="AH943">
        <f t="shared" si="131"/>
        <v>-2.44</v>
      </c>
    </row>
    <row r="944" spans="1:34" x14ac:dyDescent="0.2">
      <c r="A944">
        <v>1944.5</v>
      </c>
      <c r="B944" s="1">
        <v>1944</v>
      </c>
      <c r="C944" s="1">
        <v>7</v>
      </c>
      <c r="D944" s="1" t="s">
        <v>8</v>
      </c>
      <c r="E944" s="21">
        <v>1.1499999999999999</v>
      </c>
      <c r="F944" s="1">
        <f t="shared" si="137"/>
        <v>-1.05</v>
      </c>
      <c r="G944">
        <f t="shared" si="128"/>
        <v>-0.72</v>
      </c>
      <c r="H944" s="17">
        <v>0.52999999999999936</v>
      </c>
      <c r="I944" s="1">
        <f t="shared" si="127"/>
        <v>-1.4</v>
      </c>
      <c r="J944">
        <f t="shared" si="129"/>
        <v>-1.32</v>
      </c>
      <c r="K944" s="21"/>
      <c r="L944" s="2"/>
      <c r="N944">
        <v>0.28999999999999998</v>
      </c>
      <c r="O944" s="1">
        <f t="shared" si="136"/>
        <v>-2.0299999999999998</v>
      </c>
      <c r="Q944" s="14">
        <v>-0.8100000000000005</v>
      </c>
      <c r="R944" s="14"/>
      <c r="T944" s="14"/>
      <c r="U944" s="14"/>
      <c r="W944" s="15">
        <v>-0.69999999999999929</v>
      </c>
      <c r="X944" s="1">
        <f t="shared" si="133"/>
        <v>-0.7</v>
      </c>
      <c r="Y944">
        <f t="shared" si="126"/>
        <v>-0.77</v>
      </c>
      <c r="Z944" s="15">
        <v>0.86</v>
      </c>
      <c r="AA944" s="1">
        <f t="shared" si="134"/>
        <v>-0.89</v>
      </c>
      <c r="AB944">
        <f t="shared" si="130"/>
        <v>-0.71</v>
      </c>
      <c r="AC944">
        <v>0.16</v>
      </c>
      <c r="AD944" s="1">
        <f t="shared" si="135"/>
        <v>-3.29</v>
      </c>
      <c r="AE944">
        <f t="shared" si="139"/>
        <v>-2.82</v>
      </c>
      <c r="AF944">
        <v>0.33</v>
      </c>
      <c r="AG944" s="1">
        <f t="shared" si="138"/>
        <v>-2.67</v>
      </c>
      <c r="AH944">
        <f t="shared" si="131"/>
        <v>-2.4300000000000002</v>
      </c>
    </row>
    <row r="945" spans="1:34" x14ac:dyDescent="0.2">
      <c r="A945">
        <v>1944.58</v>
      </c>
      <c r="B945" s="1">
        <v>1944</v>
      </c>
      <c r="C945" s="1">
        <v>8</v>
      </c>
      <c r="D945" s="1" t="s">
        <v>9</v>
      </c>
      <c r="E945" s="21">
        <v>-0.19999999999999929</v>
      </c>
      <c r="F945" s="1">
        <f t="shared" si="137"/>
        <v>-1.06</v>
      </c>
      <c r="G945">
        <f t="shared" si="128"/>
        <v>-0.71</v>
      </c>
      <c r="H945" s="17">
        <v>-0.38999999999999879</v>
      </c>
      <c r="I945" s="1">
        <f t="shared" si="127"/>
        <v>-1.42</v>
      </c>
      <c r="J945">
        <f t="shared" si="129"/>
        <v>-1.3</v>
      </c>
      <c r="K945" s="21"/>
      <c r="L945" s="2"/>
      <c r="N945">
        <v>0.12000000000000099</v>
      </c>
      <c r="O945" s="1">
        <f t="shared" si="136"/>
        <v>-2.04</v>
      </c>
      <c r="Q945" s="14" t="e">
        <v>#VALUE!</v>
      </c>
      <c r="R945" s="14"/>
      <c r="T945" s="14"/>
      <c r="U945" s="14"/>
      <c r="W945" s="15">
        <v>0.5</v>
      </c>
      <c r="X945" s="1">
        <f t="shared" si="133"/>
        <v>-0.65</v>
      </c>
      <c r="Y945">
        <f t="shared" si="126"/>
        <v>-0.73</v>
      </c>
      <c r="Z945" s="15">
        <v>0.11</v>
      </c>
      <c r="AA945" s="1">
        <f t="shared" si="134"/>
        <v>-0.93</v>
      </c>
      <c r="AB945">
        <f t="shared" si="130"/>
        <v>-0.68</v>
      </c>
      <c r="AC945">
        <v>-1.79</v>
      </c>
      <c r="AD945" s="1">
        <f t="shared" si="135"/>
        <v>-3.33</v>
      </c>
      <c r="AE945">
        <f t="shared" si="139"/>
        <v>-2.8</v>
      </c>
      <c r="AF945">
        <v>-1.07</v>
      </c>
      <c r="AG945" s="1">
        <f t="shared" si="138"/>
        <v>-2.69</v>
      </c>
      <c r="AH945">
        <f t="shared" si="131"/>
        <v>-2.42</v>
      </c>
    </row>
    <row r="946" spans="1:34" x14ac:dyDescent="0.2">
      <c r="A946">
        <v>1944.67</v>
      </c>
      <c r="B946" s="1">
        <v>1944</v>
      </c>
      <c r="C946" s="1">
        <v>9</v>
      </c>
      <c r="D946" s="1" t="s">
        <v>10</v>
      </c>
      <c r="E946" s="21">
        <v>-2.35</v>
      </c>
      <c r="F946" s="1">
        <f t="shared" si="137"/>
        <v>-1.08</v>
      </c>
      <c r="G946">
        <f t="shared" si="128"/>
        <v>-0.77</v>
      </c>
      <c r="H946" s="17">
        <v>-1.63</v>
      </c>
      <c r="I946" s="1">
        <f t="shared" si="127"/>
        <v>-1.5</v>
      </c>
      <c r="J946">
        <f t="shared" si="129"/>
        <v>-1.33</v>
      </c>
      <c r="K946" s="21"/>
      <c r="L946" s="2"/>
      <c r="N946">
        <v>-1.52</v>
      </c>
      <c r="O946" s="1">
        <f t="shared" si="136"/>
        <v>-1.97</v>
      </c>
      <c r="Q946" s="14" t="e">
        <v>#VALUE!</v>
      </c>
      <c r="R946" s="14"/>
      <c r="T946" s="14"/>
      <c r="U946" s="14"/>
      <c r="W946" s="15">
        <v>0.3</v>
      </c>
      <c r="X946" s="1">
        <f t="shared" si="133"/>
        <v>-0.54</v>
      </c>
      <c r="Y946">
        <f t="shared" si="126"/>
        <v>-0.74</v>
      </c>
      <c r="Z946" s="15">
        <v>-0.86</v>
      </c>
      <c r="AA946" s="1">
        <f t="shared" si="134"/>
        <v>-0.91</v>
      </c>
      <c r="AB946">
        <f t="shared" si="130"/>
        <v>-0.68</v>
      </c>
      <c r="AC946">
        <v>-2.33</v>
      </c>
      <c r="AD946" s="1">
        <f t="shared" si="135"/>
        <v>-3.34</v>
      </c>
      <c r="AE946">
        <f t="shared" si="139"/>
        <v>-2.84</v>
      </c>
      <c r="AF946">
        <v>-2.16</v>
      </c>
      <c r="AG946" s="1">
        <f t="shared" si="138"/>
        <v>-2.79</v>
      </c>
      <c r="AH946">
        <f t="shared" si="131"/>
        <v>-2.46</v>
      </c>
    </row>
    <row r="947" spans="1:34" x14ac:dyDescent="0.2">
      <c r="A947">
        <v>1944.75</v>
      </c>
      <c r="B947" s="1">
        <v>1944</v>
      </c>
      <c r="C947" s="1">
        <v>10</v>
      </c>
      <c r="D947" s="1" t="s">
        <v>11</v>
      </c>
      <c r="E947" s="21">
        <v>-2.5499999999999998</v>
      </c>
      <c r="F947" s="1">
        <f t="shared" si="137"/>
        <v>-0.87</v>
      </c>
      <c r="G947">
        <f t="shared" si="128"/>
        <v>-0.81</v>
      </c>
      <c r="H947" s="17">
        <v>-2.33</v>
      </c>
      <c r="I947" s="1">
        <f t="shared" si="127"/>
        <v>-1.36</v>
      </c>
      <c r="J947">
        <f t="shared" si="129"/>
        <v>-1.39</v>
      </c>
      <c r="K947" s="21"/>
      <c r="L947" s="2"/>
      <c r="N947">
        <v>-2.86</v>
      </c>
      <c r="O947" s="1">
        <f t="shared" si="136"/>
        <v>-1.79</v>
      </c>
      <c r="Q947" s="14">
        <v>-2.38</v>
      </c>
      <c r="R947" s="14"/>
      <c r="T947" s="14"/>
      <c r="U947" s="14"/>
      <c r="W947" s="15">
        <v>-0.89999999999999947</v>
      </c>
      <c r="X947" s="1">
        <f t="shared" si="133"/>
        <v>-0.48</v>
      </c>
      <c r="Y947">
        <f t="shared" ref="Y947:Y1010" si="140">ROUND(AVERAGE(W917:W976),2)</f>
        <v>-0.77</v>
      </c>
      <c r="Z947" s="15">
        <v>-0.9399999999999995</v>
      </c>
      <c r="AA947" s="1">
        <f t="shared" si="134"/>
        <v>-0.86</v>
      </c>
      <c r="AB947">
        <f t="shared" si="130"/>
        <v>-0.72</v>
      </c>
      <c r="AC947">
        <v>-3.33</v>
      </c>
      <c r="AD947" s="1">
        <f t="shared" si="135"/>
        <v>-3.2</v>
      </c>
      <c r="AE947">
        <f t="shared" si="139"/>
        <v>-2.89</v>
      </c>
      <c r="AF947">
        <v>-2.39</v>
      </c>
      <c r="AG947" s="1">
        <f t="shared" si="138"/>
        <v>-2.63</v>
      </c>
      <c r="AH947">
        <f t="shared" si="131"/>
        <v>-2.52</v>
      </c>
    </row>
    <row r="948" spans="1:34" x14ac:dyDescent="0.2">
      <c r="A948">
        <v>1944.83</v>
      </c>
      <c r="B948" s="1">
        <v>1944</v>
      </c>
      <c r="C948" s="1">
        <v>11</v>
      </c>
      <c r="D948" s="1" t="s">
        <v>12</v>
      </c>
      <c r="E948" s="21">
        <v>-3.55</v>
      </c>
      <c r="F948" s="1">
        <f t="shared" si="137"/>
        <v>-0.77</v>
      </c>
      <c r="G948">
        <f t="shared" si="128"/>
        <v>-0.83</v>
      </c>
      <c r="H948" s="17">
        <v>-4.1500000000000004</v>
      </c>
      <c r="I948" s="1">
        <f t="shared" si="127"/>
        <v>-1.27</v>
      </c>
      <c r="J948">
        <f t="shared" si="129"/>
        <v>-1.43</v>
      </c>
      <c r="K948" s="21"/>
      <c r="L948" s="2"/>
      <c r="N948">
        <v>-4.46</v>
      </c>
      <c r="O948" s="1">
        <f t="shared" si="136"/>
        <v>-1.69</v>
      </c>
      <c r="Q948" s="14">
        <v>-4.8</v>
      </c>
      <c r="R948" s="14"/>
      <c r="T948" s="14"/>
      <c r="U948" s="14"/>
      <c r="W948" s="15">
        <v>-2.8</v>
      </c>
      <c r="X948" s="1">
        <f t="shared" si="133"/>
        <v>-0.48</v>
      </c>
      <c r="Y948">
        <f t="shared" si="140"/>
        <v>-0.78</v>
      </c>
      <c r="Z948" s="15">
        <v>-2.4500000000000002</v>
      </c>
      <c r="AA948" s="1">
        <f t="shared" si="134"/>
        <v>-0.85</v>
      </c>
      <c r="AB948">
        <f t="shared" si="130"/>
        <v>-0.73</v>
      </c>
      <c r="AC948">
        <v>-5.2</v>
      </c>
      <c r="AD948" s="1">
        <f t="shared" si="135"/>
        <v>-3.23</v>
      </c>
      <c r="AE948">
        <f t="shared" si="139"/>
        <v>-2.89</v>
      </c>
      <c r="AF948">
        <v>-5.15</v>
      </c>
      <c r="AG948" s="1">
        <f t="shared" si="138"/>
        <v>-2.64</v>
      </c>
      <c r="AH948">
        <f t="shared" si="131"/>
        <v>-2.5299999999999998</v>
      </c>
    </row>
    <row r="949" spans="1:34" x14ac:dyDescent="0.2">
      <c r="A949">
        <v>1944.92</v>
      </c>
      <c r="B949" s="1">
        <v>1944</v>
      </c>
      <c r="C949" s="1">
        <v>12</v>
      </c>
      <c r="D949" s="1" t="s">
        <v>13</v>
      </c>
      <c r="E949" s="21">
        <v>-2.2000000000000002</v>
      </c>
      <c r="F949" s="1">
        <f t="shared" si="137"/>
        <v>-0.74</v>
      </c>
      <c r="G949">
        <f t="shared" si="128"/>
        <v>-0.81</v>
      </c>
      <c r="H949" s="17">
        <v>-2.5499999999999998</v>
      </c>
      <c r="I949" s="1">
        <f t="shared" si="127"/>
        <v>-1.38</v>
      </c>
      <c r="J949">
        <f t="shared" si="129"/>
        <v>-1.41</v>
      </c>
      <c r="K949" s="21"/>
      <c r="L949" s="2"/>
      <c r="N949">
        <v>-3.64</v>
      </c>
      <c r="O949" s="1">
        <f t="shared" si="136"/>
        <v>-1.73</v>
      </c>
      <c r="Q949" s="14">
        <v>-3.87</v>
      </c>
      <c r="R949" s="14"/>
      <c r="T949" s="14"/>
      <c r="U949" s="14"/>
      <c r="W949" s="15">
        <v>-2.1</v>
      </c>
      <c r="X949" s="1">
        <f t="shared" si="133"/>
        <v>-0.42</v>
      </c>
      <c r="Y949">
        <f t="shared" si="140"/>
        <v>-0.75</v>
      </c>
      <c r="Z949" s="15">
        <v>-2.27</v>
      </c>
      <c r="AA949" s="1">
        <f t="shared" si="134"/>
        <v>-0.84</v>
      </c>
      <c r="AB949">
        <f t="shared" si="130"/>
        <v>-0.71</v>
      </c>
      <c r="AC949">
        <v>-5.12</v>
      </c>
      <c r="AD949" s="1">
        <f t="shared" si="135"/>
        <v>-3.2</v>
      </c>
      <c r="AE949">
        <f t="shared" si="139"/>
        <v>-2.87</v>
      </c>
      <c r="AF949">
        <v>-4.8</v>
      </c>
      <c r="AG949" s="1">
        <f t="shared" si="138"/>
        <v>-2.62</v>
      </c>
      <c r="AH949">
        <f t="shared" si="131"/>
        <v>-2.5299999999999998</v>
      </c>
    </row>
    <row r="950" spans="1:34" x14ac:dyDescent="0.2">
      <c r="A950">
        <v>1945</v>
      </c>
      <c r="B950" s="1">
        <v>1945</v>
      </c>
      <c r="C950" s="1">
        <v>1</v>
      </c>
      <c r="D950" s="18" t="s">
        <v>2</v>
      </c>
      <c r="E950" s="21">
        <v>-2.8</v>
      </c>
      <c r="F950" s="1">
        <f t="shared" si="137"/>
        <v>-0.73</v>
      </c>
      <c r="G950">
        <f t="shared" si="128"/>
        <v>-0.79</v>
      </c>
      <c r="H950" s="17">
        <v>-3.38</v>
      </c>
      <c r="I950" s="1">
        <f t="shared" si="127"/>
        <v>-1.46</v>
      </c>
      <c r="J950">
        <f t="shared" si="129"/>
        <v>-1.4</v>
      </c>
      <c r="K950" s="21"/>
      <c r="L950" s="2"/>
      <c r="N950">
        <v>-4.63</v>
      </c>
      <c r="O950" s="1">
        <f t="shared" si="136"/>
        <v>-1.76</v>
      </c>
      <c r="Q950" s="14">
        <v>-5.49</v>
      </c>
      <c r="R950" s="14"/>
      <c r="T950" s="14"/>
      <c r="U950" s="14"/>
      <c r="W950" s="15">
        <v>-2.2999999999999998</v>
      </c>
      <c r="X950" s="1">
        <f t="shared" si="133"/>
        <v>-0.43</v>
      </c>
      <c r="Y950">
        <f t="shared" si="140"/>
        <v>-0.75</v>
      </c>
      <c r="Z950" s="15">
        <v>-3.01</v>
      </c>
      <c r="AA950" s="1">
        <f t="shared" si="134"/>
        <v>-0.86</v>
      </c>
      <c r="AB950">
        <f t="shared" si="130"/>
        <v>-0.69</v>
      </c>
      <c r="AC950">
        <v>-6.39</v>
      </c>
      <c r="AD950" s="1">
        <f t="shared" si="135"/>
        <v>-3.15</v>
      </c>
      <c r="AE950">
        <f t="shared" si="139"/>
        <v>-2.87</v>
      </c>
      <c r="AF950">
        <v>-6.56</v>
      </c>
      <c r="AG950" s="1">
        <f t="shared" si="138"/>
        <v>-2.58</v>
      </c>
      <c r="AH950">
        <f t="shared" si="131"/>
        <v>-2.5299999999999998</v>
      </c>
    </row>
    <row r="951" spans="1:34" x14ac:dyDescent="0.2">
      <c r="A951">
        <v>1945.08</v>
      </c>
      <c r="B951" s="1">
        <v>1945</v>
      </c>
      <c r="C951" s="1">
        <v>2</v>
      </c>
      <c r="D951" s="1" t="s">
        <v>3</v>
      </c>
      <c r="E951" s="21">
        <v>-0.95</v>
      </c>
      <c r="F951" s="1">
        <f t="shared" si="137"/>
        <v>-0.74</v>
      </c>
      <c r="G951">
        <f t="shared" si="128"/>
        <v>-0.77</v>
      </c>
      <c r="H951" s="17">
        <v>-1.83</v>
      </c>
      <c r="I951" s="1">
        <f t="shared" si="127"/>
        <v>-1.42</v>
      </c>
      <c r="J951">
        <f t="shared" si="129"/>
        <v>-1.39</v>
      </c>
      <c r="K951" s="21"/>
      <c r="L951" s="2"/>
      <c r="N951">
        <v>-2.61</v>
      </c>
      <c r="O951" s="1">
        <f t="shared" si="136"/>
        <v>-1.82</v>
      </c>
      <c r="Q951" s="14">
        <v>-3.23</v>
      </c>
      <c r="R951" s="14"/>
      <c r="T951" s="14"/>
      <c r="U951" s="14"/>
      <c r="W951" s="15">
        <v>-0.2</v>
      </c>
      <c r="X951" s="1">
        <f t="shared" si="133"/>
        <v>-0.32</v>
      </c>
      <c r="Y951">
        <f t="shared" si="140"/>
        <v>-0.75</v>
      </c>
      <c r="Z951" s="15">
        <v>-1.19</v>
      </c>
      <c r="AA951" s="1">
        <f t="shared" si="134"/>
        <v>-0.87</v>
      </c>
      <c r="AB951">
        <f t="shared" si="130"/>
        <v>-0.69</v>
      </c>
      <c r="AC951">
        <v>-4.8499999999999996</v>
      </c>
      <c r="AD951" s="1">
        <f t="shared" si="135"/>
        <v>-3.23</v>
      </c>
      <c r="AE951">
        <f t="shared" si="139"/>
        <v>-2.86</v>
      </c>
      <c r="AF951">
        <v>-4.2300000000000004</v>
      </c>
      <c r="AG951" s="1">
        <f t="shared" si="138"/>
        <v>-2.5299999999999998</v>
      </c>
      <c r="AH951">
        <f t="shared" si="131"/>
        <v>-2.54</v>
      </c>
    </row>
    <row r="952" spans="1:34" x14ac:dyDescent="0.2">
      <c r="A952">
        <v>1945.17</v>
      </c>
      <c r="B952" s="1">
        <v>1945</v>
      </c>
      <c r="C952" s="1">
        <v>3</v>
      </c>
      <c r="D952" s="1" t="s">
        <v>4</v>
      </c>
      <c r="E952" s="21">
        <v>2.0499999999999998</v>
      </c>
      <c r="F952" s="1">
        <f t="shared" si="137"/>
        <v>-0.71</v>
      </c>
      <c r="G952">
        <f t="shared" si="128"/>
        <v>-0.75</v>
      </c>
      <c r="H952" s="17">
        <v>0.24</v>
      </c>
      <c r="I952" s="1">
        <f t="shared" ref="I952:I1015" si="141">ROUND(AVERAGE(H946:H957),2)</f>
        <v>-1.43</v>
      </c>
      <c r="J952">
        <f t="shared" si="129"/>
        <v>-1.37</v>
      </c>
      <c r="K952" s="21"/>
      <c r="L952" s="2"/>
      <c r="N952">
        <v>-0.14000000000000001</v>
      </c>
      <c r="O952" s="1">
        <f t="shared" si="136"/>
        <v>-1.85</v>
      </c>
      <c r="Q952" s="14">
        <v>-0.21</v>
      </c>
      <c r="R952" s="14"/>
      <c r="T952" s="14"/>
      <c r="U952" s="14"/>
      <c r="W952" s="15">
        <v>1.5</v>
      </c>
      <c r="X952" s="1">
        <f t="shared" si="133"/>
        <v>-0.33</v>
      </c>
      <c r="Y952">
        <f t="shared" si="140"/>
        <v>-0.75</v>
      </c>
      <c r="Z952" s="15">
        <v>-9.9999999999997868E-3</v>
      </c>
      <c r="AA952" s="1">
        <f t="shared" si="134"/>
        <v>-0.84</v>
      </c>
      <c r="AB952">
        <f t="shared" si="130"/>
        <v>-0.68</v>
      </c>
      <c r="AC952">
        <v>-2.16</v>
      </c>
      <c r="AD952" s="1">
        <f t="shared" si="135"/>
        <v>-3.06</v>
      </c>
      <c r="AE952">
        <f t="shared" si="139"/>
        <v>-2.85</v>
      </c>
      <c r="AF952">
        <v>-1.69</v>
      </c>
      <c r="AG952" s="1">
        <f t="shared" si="138"/>
        <v>-2.4300000000000002</v>
      </c>
      <c r="AH952">
        <f t="shared" si="131"/>
        <v>-2.5299999999999998</v>
      </c>
    </row>
    <row r="953" spans="1:34" x14ac:dyDescent="0.2">
      <c r="A953">
        <v>1945.25</v>
      </c>
      <c r="B953" s="1">
        <v>1945</v>
      </c>
      <c r="C953" s="1">
        <v>4</v>
      </c>
      <c r="D953" s="1" t="s">
        <v>5</v>
      </c>
      <c r="E953" s="21">
        <v>0.7</v>
      </c>
      <c r="F953" s="1">
        <f t="shared" si="137"/>
        <v>-0.51</v>
      </c>
      <c r="G953">
        <f t="shared" si="128"/>
        <v>-0.75</v>
      </c>
      <c r="H953" s="17">
        <v>-0.68</v>
      </c>
      <c r="I953" s="1">
        <f t="shared" si="141"/>
        <v>-1.36</v>
      </c>
      <c r="J953">
        <f t="shared" si="129"/>
        <v>-1.38</v>
      </c>
      <c r="K953" s="21"/>
      <c r="L953" s="2"/>
      <c r="N953">
        <v>-1.25</v>
      </c>
      <c r="O953" s="1">
        <f t="shared" si="136"/>
        <v>-1.77</v>
      </c>
      <c r="Q953" s="14">
        <v>-2.5</v>
      </c>
      <c r="R953" s="14"/>
      <c r="T953" s="14"/>
      <c r="U953" s="14"/>
      <c r="W953" s="15">
        <v>0.3</v>
      </c>
      <c r="X953" s="1">
        <f t="shared" si="133"/>
        <v>-0.28999999999999998</v>
      </c>
      <c r="Y953">
        <f t="shared" si="140"/>
        <v>-0.74</v>
      </c>
      <c r="Z953" s="15">
        <v>-0.51</v>
      </c>
      <c r="AA953" s="1">
        <f t="shared" si="134"/>
        <v>-0.75</v>
      </c>
      <c r="AB953">
        <f t="shared" si="130"/>
        <v>-0.67</v>
      </c>
      <c r="AC953">
        <v>-3.35</v>
      </c>
      <c r="AD953" s="1">
        <f t="shared" si="135"/>
        <v>-3</v>
      </c>
      <c r="AE953">
        <f t="shared" si="139"/>
        <v>-2.87</v>
      </c>
      <c r="AF953">
        <v>-2.27</v>
      </c>
      <c r="AG953" s="1">
        <f t="shared" si="138"/>
        <v>-2.4</v>
      </c>
      <c r="AH953">
        <f t="shared" si="131"/>
        <v>-2.52</v>
      </c>
    </row>
    <row r="954" spans="1:34" x14ac:dyDescent="0.2">
      <c r="A954">
        <v>1945.33</v>
      </c>
      <c r="B954" s="1">
        <v>1945</v>
      </c>
      <c r="C954" s="1">
        <v>5</v>
      </c>
      <c r="D954" s="1" t="s">
        <v>6</v>
      </c>
      <c r="E954" s="21">
        <v>0.9</v>
      </c>
      <c r="F954" s="1">
        <f t="shared" si="137"/>
        <v>-0.38</v>
      </c>
      <c r="G954">
        <f t="shared" si="128"/>
        <v>-0.75</v>
      </c>
      <c r="H954" s="17">
        <v>-0.9</v>
      </c>
      <c r="I954" s="1">
        <f t="shared" si="141"/>
        <v>-1.26</v>
      </c>
      <c r="J954">
        <f t="shared" si="129"/>
        <v>-1.36</v>
      </c>
      <c r="K954" s="21"/>
      <c r="L954" s="2"/>
      <c r="N954">
        <v>-0.75</v>
      </c>
      <c r="O954" s="1">
        <f t="shared" si="136"/>
        <v>-1.6</v>
      </c>
      <c r="Q954" s="14">
        <v>-0.7</v>
      </c>
      <c r="R954" s="14"/>
      <c r="T954" s="14"/>
      <c r="U954" s="14"/>
      <c r="W954" s="15">
        <v>0.4</v>
      </c>
      <c r="X954" s="1">
        <f t="shared" si="133"/>
        <v>-0.26</v>
      </c>
      <c r="Y954">
        <f t="shared" si="140"/>
        <v>-0.69</v>
      </c>
      <c r="Z954" s="15">
        <v>-0.16</v>
      </c>
      <c r="AA954" s="1">
        <f t="shared" si="134"/>
        <v>-0.76</v>
      </c>
      <c r="AB954">
        <f t="shared" si="130"/>
        <v>-0.65</v>
      </c>
      <c r="AC954">
        <v>-2.3199999999999998</v>
      </c>
      <c r="AD954" s="1">
        <f t="shared" si="135"/>
        <v>-2.93</v>
      </c>
      <c r="AE954">
        <f t="shared" si="139"/>
        <v>-2.84</v>
      </c>
      <c r="AF954">
        <v>-0.8</v>
      </c>
      <c r="AG954" s="1">
        <f t="shared" si="138"/>
        <v>-2.38</v>
      </c>
      <c r="AH954">
        <f t="shared" si="131"/>
        <v>-2.48</v>
      </c>
    </row>
    <row r="955" spans="1:34" x14ac:dyDescent="0.2">
      <c r="A955">
        <v>1945.42</v>
      </c>
      <c r="B955" s="1">
        <v>1945</v>
      </c>
      <c r="C955" s="1">
        <v>6</v>
      </c>
      <c r="D955" s="1" t="s">
        <v>7</v>
      </c>
      <c r="E955" s="21">
        <v>1</v>
      </c>
      <c r="F955" s="1">
        <f t="shared" si="137"/>
        <v>-0.19</v>
      </c>
      <c r="G955">
        <f t="shared" ref="G955:G1018" si="142">ROUND(AVERAGE(E925:E984),2)</f>
        <v>-0.81</v>
      </c>
      <c r="H955" s="17">
        <v>-0.5</v>
      </c>
      <c r="I955" s="1">
        <f t="shared" si="141"/>
        <v>-1.04</v>
      </c>
      <c r="J955">
        <f t="shared" si="129"/>
        <v>-1.42</v>
      </c>
      <c r="K955" s="21"/>
      <c r="L955" s="2"/>
      <c r="N955">
        <v>0.30000000000000071</v>
      </c>
      <c r="O955" s="1">
        <f t="shared" si="136"/>
        <v>-1.36</v>
      </c>
      <c r="Q955" s="14">
        <v>-1.02</v>
      </c>
      <c r="R955" s="14"/>
      <c r="T955" s="14"/>
      <c r="U955" s="14"/>
      <c r="W955" s="15">
        <v>0.80000000000000071</v>
      </c>
      <c r="X955" s="1">
        <f t="shared" si="133"/>
        <v>-0.08</v>
      </c>
      <c r="Y955">
        <f t="shared" si="140"/>
        <v>-0.72</v>
      </c>
      <c r="Z955" s="15">
        <v>5.9999999999999609E-2</v>
      </c>
      <c r="AA955" s="1">
        <f t="shared" si="134"/>
        <v>-0.57999999999999996</v>
      </c>
      <c r="AB955">
        <f t="shared" si="130"/>
        <v>-0.68</v>
      </c>
      <c r="AC955">
        <v>-1.17</v>
      </c>
      <c r="AD955" s="1">
        <f t="shared" si="135"/>
        <v>-2.67</v>
      </c>
      <c r="AE955">
        <f t="shared" si="139"/>
        <v>-2.88</v>
      </c>
      <c r="AF955">
        <v>-0.14000000000000057</v>
      </c>
      <c r="AG955" s="1">
        <f t="shared" si="138"/>
        <v>-2.1800000000000002</v>
      </c>
      <c r="AH955">
        <f t="shared" si="131"/>
        <v>-2.4900000000000002</v>
      </c>
    </row>
    <row r="956" spans="1:34" x14ac:dyDescent="0.2">
      <c r="A956">
        <v>1945.5</v>
      </c>
      <c r="B956" s="1">
        <v>1945</v>
      </c>
      <c r="C956" s="1">
        <v>7</v>
      </c>
      <c r="D956" s="1" t="s">
        <v>8</v>
      </c>
      <c r="E956" s="21">
        <v>1.1000000000000001</v>
      </c>
      <c r="F956" s="1">
        <f t="shared" si="137"/>
        <v>-0.18</v>
      </c>
      <c r="G956">
        <f t="shared" si="142"/>
        <v>-0.83</v>
      </c>
      <c r="H956" s="17">
        <v>1.1000000000000001</v>
      </c>
      <c r="I956" s="1">
        <f t="shared" si="141"/>
        <v>-1.0900000000000001</v>
      </c>
      <c r="J956">
        <f t="shared" si="129"/>
        <v>-1.43</v>
      </c>
      <c r="K956" s="21"/>
      <c r="L956" s="2"/>
      <c r="N956">
        <v>-0.35999999999999943</v>
      </c>
      <c r="O956" s="1">
        <f t="shared" si="136"/>
        <v>-1.45</v>
      </c>
      <c r="Q956" s="14">
        <v>8.9999999999999858E-2</v>
      </c>
      <c r="R956" s="14"/>
      <c r="T956" s="14"/>
      <c r="U956" s="14"/>
      <c r="W956" s="15">
        <v>0.70000000000000107</v>
      </c>
      <c r="X956" s="1">
        <f t="shared" si="133"/>
        <v>-0.13</v>
      </c>
      <c r="Y956">
        <f t="shared" si="140"/>
        <v>-0.75</v>
      </c>
      <c r="Z956" s="15">
        <v>0.76</v>
      </c>
      <c r="AA956" s="1">
        <f t="shared" si="134"/>
        <v>-0.55000000000000004</v>
      </c>
      <c r="AB956">
        <f t="shared" si="130"/>
        <v>-0.7</v>
      </c>
      <c r="AC956">
        <v>-0.69999999999999929</v>
      </c>
      <c r="AD956" s="1">
        <f t="shared" si="135"/>
        <v>-2.5499999999999998</v>
      </c>
      <c r="AE956">
        <f t="shared" si="139"/>
        <v>-2.88</v>
      </c>
      <c r="AF956">
        <v>0.93</v>
      </c>
      <c r="AG956" s="1">
        <f t="shared" si="138"/>
        <v>-2.15</v>
      </c>
      <c r="AH956">
        <f t="shared" si="131"/>
        <v>-2.5</v>
      </c>
    </row>
    <row r="957" spans="1:34" x14ac:dyDescent="0.2">
      <c r="A957">
        <v>1945.58</v>
      </c>
      <c r="B957" s="1">
        <v>1945</v>
      </c>
      <c r="C957" s="1">
        <v>8</v>
      </c>
      <c r="D957" s="1" t="s">
        <v>9</v>
      </c>
      <c r="E957" s="21">
        <v>0.14999999999999858</v>
      </c>
      <c r="F957" s="1">
        <f t="shared" si="137"/>
        <v>7.0000000000000007E-2</v>
      </c>
      <c r="G957">
        <f t="shared" si="142"/>
        <v>-0.83</v>
      </c>
      <c r="H957" s="17">
        <v>-0.56999999999999995</v>
      </c>
      <c r="I957" s="1">
        <f t="shared" si="141"/>
        <v>-0.88</v>
      </c>
      <c r="J957">
        <f t="shared" ref="J957:J1020" si="143">ROUND(AVERAGE(H927:H986),2)</f>
        <v>-1.39</v>
      </c>
      <c r="K957" s="21"/>
      <c r="L957" s="2"/>
      <c r="N957">
        <v>-0.29999999999999893</v>
      </c>
      <c r="O957" s="1">
        <f t="shared" si="136"/>
        <v>-1.1399999999999999</v>
      </c>
      <c r="Q957" s="14">
        <v>-0.49</v>
      </c>
      <c r="R957" s="14"/>
      <c r="T957" s="14"/>
      <c r="U957" s="14"/>
      <c r="W957" s="15">
        <v>0.39999999999999858</v>
      </c>
      <c r="X957" s="1">
        <f t="shared" si="133"/>
        <v>0.04</v>
      </c>
      <c r="Y957">
        <f t="shared" si="140"/>
        <v>-0.74</v>
      </c>
      <c r="Z957" s="15">
        <v>0.46000000000000085</v>
      </c>
      <c r="AA957" s="1">
        <f t="shared" si="134"/>
        <v>-0.31</v>
      </c>
      <c r="AB957">
        <f t="shared" si="130"/>
        <v>-0.69</v>
      </c>
      <c r="AC957">
        <v>0.23</v>
      </c>
      <c r="AD957" s="1">
        <f t="shared" si="135"/>
        <v>-2.29</v>
      </c>
      <c r="AE957">
        <f t="shared" si="139"/>
        <v>-2.87</v>
      </c>
      <c r="AF957">
        <v>7.0000000000000284E-2</v>
      </c>
      <c r="AG957" s="1">
        <f t="shared" si="138"/>
        <v>-1.85</v>
      </c>
      <c r="AH957">
        <f t="shared" si="131"/>
        <v>-2.5</v>
      </c>
    </row>
    <row r="958" spans="1:34" x14ac:dyDescent="0.2">
      <c r="A958">
        <v>1945.67</v>
      </c>
      <c r="B958" s="1">
        <v>1945</v>
      </c>
      <c r="C958" s="1">
        <v>9</v>
      </c>
      <c r="D958" s="1" t="s">
        <v>10</v>
      </c>
      <c r="E958" s="21">
        <v>0</v>
      </c>
      <c r="F958" s="1">
        <f t="shared" si="137"/>
        <v>0</v>
      </c>
      <c r="G958">
        <f t="shared" si="142"/>
        <v>-0.76</v>
      </c>
      <c r="H958" s="17">
        <v>-0.80000000000000071</v>
      </c>
      <c r="I958" s="1">
        <f t="shared" si="141"/>
        <v>-0.97</v>
      </c>
      <c r="J958">
        <f t="shared" si="143"/>
        <v>-1.3</v>
      </c>
      <c r="K958" s="21"/>
      <c r="L958" s="2"/>
      <c r="N958">
        <v>-0.59</v>
      </c>
      <c r="O958" s="1">
        <f t="shared" si="136"/>
        <v>-1.27</v>
      </c>
      <c r="P958" s="1">
        <f t="shared" ref="P958:P1021" si="144">ROUND(AVERAGE(N928:N987),2)</f>
        <v>-1.69</v>
      </c>
      <c r="Q958" s="14" t="e">
        <v>#VALUE!</v>
      </c>
      <c r="R958" s="14"/>
      <c r="T958" s="14"/>
      <c r="U958" s="14"/>
      <c r="W958" s="15">
        <v>0.69999999999999929</v>
      </c>
      <c r="X958" s="1">
        <f t="shared" si="133"/>
        <v>-0.22</v>
      </c>
      <c r="Y958">
        <f t="shared" si="140"/>
        <v>-0.69</v>
      </c>
      <c r="Z958" s="15">
        <v>0.24</v>
      </c>
      <c r="AA958" s="1">
        <f t="shared" si="134"/>
        <v>-0.41</v>
      </c>
      <c r="AB958">
        <f t="shared" si="130"/>
        <v>-0.65</v>
      </c>
      <c r="AC958">
        <v>-1.68</v>
      </c>
      <c r="AD958" s="1">
        <f t="shared" si="135"/>
        <v>-2.29</v>
      </c>
      <c r="AE958">
        <f t="shared" si="139"/>
        <v>-2.82</v>
      </c>
      <c r="AF958">
        <v>-1.77</v>
      </c>
      <c r="AG958" s="1">
        <f t="shared" si="138"/>
        <v>-1.92</v>
      </c>
      <c r="AH958">
        <f t="shared" si="131"/>
        <v>-2.44</v>
      </c>
    </row>
    <row r="959" spans="1:34" x14ac:dyDescent="0.2">
      <c r="A959">
        <v>1945.75</v>
      </c>
      <c r="B959" s="1">
        <v>1945</v>
      </c>
      <c r="C959" s="1">
        <v>10</v>
      </c>
      <c r="D959" s="1" t="s">
        <v>11</v>
      </c>
      <c r="E959" s="21">
        <v>-1</v>
      </c>
      <c r="F959" s="1">
        <f t="shared" si="137"/>
        <v>-0.18</v>
      </c>
      <c r="G959">
        <f t="shared" si="142"/>
        <v>-0.74</v>
      </c>
      <c r="H959" s="17">
        <v>-1.04</v>
      </c>
      <c r="I959" s="1">
        <f t="shared" si="141"/>
        <v>-1.1200000000000001</v>
      </c>
      <c r="J959">
        <f t="shared" si="143"/>
        <v>-1.28</v>
      </c>
      <c r="K959" s="21"/>
      <c r="L959" s="2"/>
      <c r="N959">
        <v>-0.81</v>
      </c>
      <c r="O959" s="1">
        <f t="shared" si="136"/>
        <v>-1.43</v>
      </c>
      <c r="P959" s="1">
        <f t="shared" si="144"/>
        <v>-1.67</v>
      </c>
      <c r="Q959" s="14">
        <v>-1.53</v>
      </c>
      <c r="R959" s="14"/>
      <c r="T959" s="14"/>
      <c r="U959" s="14"/>
      <c r="W959" s="15">
        <v>-0.5</v>
      </c>
      <c r="X959" s="1">
        <f t="shared" si="133"/>
        <v>-0.35</v>
      </c>
      <c r="Y959">
        <f t="shared" si="140"/>
        <v>-0.68</v>
      </c>
      <c r="Z959" s="15">
        <v>-1.0900000000000001</v>
      </c>
      <c r="AA959" s="1">
        <f t="shared" si="134"/>
        <v>-0.51</v>
      </c>
      <c r="AB959">
        <f t="shared" ref="AB959:AB969" si="145">ROUND(AVERAGE(Z929:Z988),2)</f>
        <v>-0.66</v>
      </c>
      <c r="AC959">
        <v>-2.5</v>
      </c>
      <c r="AD959" s="1">
        <f t="shared" si="135"/>
        <v>-2.34</v>
      </c>
      <c r="AE959">
        <f t="shared" si="139"/>
        <v>-2.8</v>
      </c>
      <c r="AF959">
        <v>-2.17</v>
      </c>
      <c r="AG959" s="1">
        <f t="shared" si="138"/>
        <v>-1.97</v>
      </c>
      <c r="AH959">
        <f t="shared" ref="AH959:AH1022" si="146">ROUND(AVERAGE(AF929:AF988),2)</f>
        <v>-2.4300000000000002</v>
      </c>
    </row>
    <row r="960" spans="1:34" x14ac:dyDescent="0.2">
      <c r="A960">
        <v>1945.83</v>
      </c>
      <c r="B960" s="1">
        <v>1945</v>
      </c>
      <c r="C960" s="1">
        <v>11</v>
      </c>
      <c r="D960" s="1" t="s">
        <v>12</v>
      </c>
      <c r="E960" s="21">
        <v>-1.2</v>
      </c>
      <c r="F960" s="1">
        <f t="shared" si="137"/>
        <v>-0.28000000000000003</v>
      </c>
      <c r="G960">
        <f t="shared" si="142"/>
        <v>-0.78</v>
      </c>
      <c r="H960" s="17">
        <v>-1.62</v>
      </c>
      <c r="I960" s="1">
        <f t="shared" si="141"/>
        <v>-1.18</v>
      </c>
      <c r="J960">
        <f t="shared" si="143"/>
        <v>-1.32</v>
      </c>
      <c r="K960" s="21"/>
      <c r="L960" s="2"/>
      <c r="N960">
        <v>-1.55</v>
      </c>
      <c r="O960" s="1">
        <f t="shared" si="136"/>
        <v>-1.52</v>
      </c>
      <c r="P960" s="1">
        <f t="shared" si="144"/>
        <v>-1.68</v>
      </c>
      <c r="Q960" s="14">
        <v>-1.65</v>
      </c>
      <c r="R960" s="14"/>
      <c r="T960" s="14"/>
      <c r="U960" s="14"/>
      <c r="W960" s="15">
        <v>-0.6</v>
      </c>
      <c r="X960" s="1">
        <f t="shared" si="133"/>
        <v>-0.41</v>
      </c>
      <c r="Y960">
        <f t="shared" si="140"/>
        <v>-0.72</v>
      </c>
      <c r="Z960" s="15">
        <v>-0.25</v>
      </c>
      <c r="AA960" s="1">
        <f t="shared" si="134"/>
        <v>-0.51</v>
      </c>
      <c r="AB960">
        <f t="shared" si="145"/>
        <v>-0.67</v>
      </c>
      <c r="AC960">
        <v>-2.0699999999999998</v>
      </c>
      <c r="AD960" s="1">
        <f t="shared" si="135"/>
        <v>-2.33</v>
      </c>
      <c r="AE960">
        <f t="shared" si="139"/>
        <v>-2.82</v>
      </c>
      <c r="AF960">
        <v>-2.7</v>
      </c>
      <c r="AG960" s="1">
        <f t="shared" si="138"/>
        <v>-2.02</v>
      </c>
      <c r="AH960">
        <f t="shared" si="146"/>
        <v>-2.44</v>
      </c>
    </row>
    <row r="961" spans="1:34" x14ac:dyDescent="0.2">
      <c r="A961">
        <v>1945.92</v>
      </c>
      <c r="B961" s="1">
        <v>1945</v>
      </c>
      <c r="C961" s="1">
        <v>12</v>
      </c>
      <c r="D961" s="1" t="s">
        <v>13</v>
      </c>
      <c r="E961" s="21">
        <v>-2.15</v>
      </c>
      <c r="F961" s="1">
        <f t="shared" si="137"/>
        <v>-0.21</v>
      </c>
      <c r="G961">
        <f t="shared" si="142"/>
        <v>-0.78</v>
      </c>
      <c r="H961" s="17">
        <v>-3.12</v>
      </c>
      <c r="I961" s="1">
        <f t="shared" si="141"/>
        <v>-1.05</v>
      </c>
      <c r="J961">
        <f t="shared" si="143"/>
        <v>-1.33</v>
      </c>
      <c r="K961" s="21"/>
      <c r="L961" s="2"/>
      <c r="N961">
        <v>-4.67</v>
      </c>
      <c r="O961" s="1">
        <f t="shared" si="136"/>
        <v>-1.47</v>
      </c>
      <c r="P961" s="1">
        <f t="shared" si="144"/>
        <v>-1.69</v>
      </c>
      <c r="Q961" s="14">
        <v>-3.52</v>
      </c>
      <c r="R961" s="14"/>
      <c r="T961" s="14"/>
      <c r="U961" s="14"/>
      <c r="W961" s="15">
        <v>-2.8</v>
      </c>
      <c r="X961" s="1">
        <f t="shared" si="133"/>
        <v>-0.43</v>
      </c>
      <c r="Y961">
        <f t="shared" si="140"/>
        <v>-0.72</v>
      </c>
      <c r="Z961" s="15">
        <v>-1.92</v>
      </c>
      <c r="AA961" s="1">
        <f t="shared" si="134"/>
        <v>-0.48</v>
      </c>
      <c r="AB961">
        <f t="shared" si="145"/>
        <v>-0.67</v>
      </c>
      <c r="AC961">
        <v>-3.67</v>
      </c>
      <c r="AD961" s="1">
        <f t="shared" si="135"/>
        <v>-2.16</v>
      </c>
      <c r="AE961">
        <f t="shared" si="139"/>
        <v>-2.82</v>
      </c>
      <c r="AF961">
        <v>-4.51</v>
      </c>
      <c r="AG961" s="1">
        <f t="shared" si="138"/>
        <v>-1.93</v>
      </c>
      <c r="AH961">
        <f t="shared" si="146"/>
        <v>-2.44</v>
      </c>
    </row>
    <row r="962" spans="1:34" x14ac:dyDescent="0.2">
      <c r="A962">
        <v>1946</v>
      </c>
      <c r="B962" s="1">
        <v>1946</v>
      </c>
      <c r="C962" s="1">
        <v>1</v>
      </c>
      <c r="D962" s="18" t="s">
        <v>2</v>
      </c>
      <c r="E962" s="21">
        <v>0.3</v>
      </c>
      <c r="F962" s="1">
        <f t="shared" si="137"/>
        <v>-0.37</v>
      </c>
      <c r="G962">
        <f t="shared" si="142"/>
        <v>-0.77</v>
      </c>
      <c r="H962" s="17">
        <v>-0.8</v>
      </c>
      <c r="I962" s="1">
        <f t="shared" si="141"/>
        <v>-1.1599999999999999</v>
      </c>
      <c r="J962">
        <f t="shared" si="143"/>
        <v>-1.35</v>
      </c>
      <c r="K962" s="21"/>
      <c r="L962" s="2"/>
      <c r="N962">
        <v>-0.96</v>
      </c>
      <c r="O962" s="1">
        <f t="shared" si="136"/>
        <v>-1.64</v>
      </c>
      <c r="P962" s="1">
        <f t="shared" si="144"/>
        <v>-1.69</v>
      </c>
      <c r="Q962" s="14">
        <v>-0.99</v>
      </c>
      <c r="R962" s="14"/>
      <c r="T962" s="14"/>
      <c r="U962" s="14"/>
      <c r="W962" s="15">
        <v>-0.2</v>
      </c>
      <c r="X962" s="1">
        <f t="shared" si="133"/>
        <v>-0.5</v>
      </c>
      <c r="Y962">
        <f t="shared" si="140"/>
        <v>-0.71</v>
      </c>
      <c r="Z962" s="15">
        <v>-6.0000000000000053E-2</v>
      </c>
      <c r="AA962" s="1">
        <f t="shared" si="134"/>
        <v>-0.44</v>
      </c>
      <c r="AB962">
        <f t="shared" si="145"/>
        <v>-0.67</v>
      </c>
      <c r="AC962">
        <v>-3.29</v>
      </c>
      <c r="AD962" s="1">
        <f t="shared" si="135"/>
        <v>-2.17</v>
      </c>
      <c r="AE962">
        <f t="shared" si="139"/>
        <v>-2.81</v>
      </c>
      <c r="AF962">
        <v>-2.88</v>
      </c>
      <c r="AG962" s="1">
        <f t="shared" si="138"/>
        <v>-2.0699999999999998</v>
      </c>
      <c r="AH962">
        <f t="shared" si="146"/>
        <v>-2.4300000000000002</v>
      </c>
    </row>
    <row r="963" spans="1:34" x14ac:dyDescent="0.2">
      <c r="A963">
        <v>1946.08</v>
      </c>
      <c r="B963" s="1">
        <v>1946</v>
      </c>
      <c r="C963" s="1">
        <v>2</v>
      </c>
      <c r="D963" s="1" t="s">
        <v>3</v>
      </c>
      <c r="E963" s="21">
        <v>-1.85</v>
      </c>
      <c r="F963" s="1">
        <f t="shared" si="137"/>
        <v>-0.48</v>
      </c>
      <c r="G963">
        <f t="shared" si="142"/>
        <v>-0.78</v>
      </c>
      <c r="H963" s="17">
        <v>-2.96</v>
      </c>
      <c r="I963" s="1">
        <f t="shared" si="141"/>
        <v>-1.19</v>
      </c>
      <c r="J963">
        <f t="shared" si="143"/>
        <v>-1.34</v>
      </c>
      <c r="K963" s="21"/>
      <c r="L963" s="2"/>
      <c r="N963">
        <v>-4.0999999999999996</v>
      </c>
      <c r="O963" s="1">
        <f t="shared" si="136"/>
        <v>-1.6</v>
      </c>
      <c r="P963" s="1">
        <f t="shared" si="144"/>
        <v>-1.72</v>
      </c>
      <c r="Q963" s="14">
        <v>-3.43</v>
      </c>
      <c r="R963" s="14"/>
      <c r="T963" s="14"/>
      <c r="U963" s="14"/>
      <c r="W963" s="15">
        <v>-3.3</v>
      </c>
      <c r="X963" s="1">
        <f t="shared" si="133"/>
        <v>-0.62</v>
      </c>
      <c r="Y963">
        <f t="shared" si="140"/>
        <v>-0.68</v>
      </c>
      <c r="Z963" s="15">
        <v>-2.39</v>
      </c>
      <c r="AA963" s="1">
        <f t="shared" si="134"/>
        <v>-0.44</v>
      </c>
      <c r="AB963">
        <f t="shared" si="145"/>
        <v>-0.68</v>
      </c>
      <c r="AC963">
        <v>-4.8499999999999996</v>
      </c>
      <c r="AD963" s="1">
        <f t="shared" si="135"/>
        <v>-2.1800000000000002</v>
      </c>
      <c r="AE963">
        <f t="shared" si="139"/>
        <v>-2.81</v>
      </c>
      <c r="AF963">
        <v>-5.13</v>
      </c>
      <c r="AG963" s="1">
        <f t="shared" si="138"/>
        <v>-2.13</v>
      </c>
      <c r="AH963">
        <f t="shared" si="146"/>
        <v>-2.4300000000000002</v>
      </c>
    </row>
    <row r="964" spans="1:34" x14ac:dyDescent="0.2">
      <c r="A964">
        <v>1946.17</v>
      </c>
      <c r="B964" s="1">
        <v>1946</v>
      </c>
      <c r="C964" s="1">
        <v>3</v>
      </c>
      <c r="D964" s="1" t="s">
        <v>4</v>
      </c>
      <c r="E964" s="21">
        <v>-0.05</v>
      </c>
      <c r="F964" s="1">
        <f t="shared" si="137"/>
        <v>-0.5</v>
      </c>
      <c r="G964">
        <f t="shared" si="142"/>
        <v>-0.73</v>
      </c>
      <c r="H964" s="17">
        <v>-1.6</v>
      </c>
      <c r="I964" s="1">
        <f t="shared" si="141"/>
        <v>-1.23</v>
      </c>
      <c r="J964">
        <f t="shared" si="143"/>
        <v>-1.31</v>
      </c>
      <c r="K964" s="21"/>
      <c r="L964" s="2"/>
      <c r="N964">
        <v>-2.14</v>
      </c>
      <c r="O964" s="1">
        <f t="shared" si="136"/>
        <v>-1.61</v>
      </c>
      <c r="P964" s="1">
        <f t="shared" si="144"/>
        <v>-1.67</v>
      </c>
      <c r="Q964" s="14">
        <v>-1.51</v>
      </c>
      <c r="R964" s="14"/>
      <c r="T964" s="14"/>
      <c r="U964" s="14"/>
      <c r="W964" s="15">
        <v>-9.9999999999999645E-2</v>
      </c>
      <c r="X964" s="1">
        <f t="shared" si="133"/>
        <v>-0.73</v>
      </c>
      <c r="Y964">
        <f t="shared" si="140"/>
        <v>-0.7</v>
      </c>
      <c r="Z964" s="15">
        <v>-1.31</v>
      </c>
      <c r="AA964" s="1">
        <f t="shared" si="134"/>
        <v>-0.47</v>
      </c>
      <c r="AB964">
        <f t="shared" si="145"/>
        <v>-0.67</v>
      </c>
      <c r="AC964">
        <v>-2.66</v>
      </c>
      <c r="AD964" s="1">
        <f t="shared" si="135"/>
        <v>-2.31</v>
      </c>
      <c r="AE964">
        <f t="shared" si="139"/>
        <v>-2.8</v>
      </c>
      <c r="AF964">
        <v>-2.27</v>
      </c>
      <c r="AG964" s="1">
        <f t="shared" si="138"/>
        <v>-2.31</v>
      </c>
      <c r="AH964">
        <f t="shared" si="146"/>
        <v>-2.41</v>
      </c>
    </row>
    <row r="965" spans="1:34" x14ac:dyDescent="0.2">
      <c r="A965">
        <v>1946.25</v>
      </c>
      <c r="B965" s="1">
        <v>1946</v>
      </c>
      <c r="C965" s="1">
        <v>4</v>
      </c>
      <c r="D965" s="1" t="s">
        <v>5</v>
      </c>
      <c r="E965" s="21">
        <v>-0.5</v>
      </c>
      <c r="F965" s="1">
        <f t="shared" si="137"/>
        <v>-0.59</v>
      </c>
      <c r="G965">
        <f t="shared" si="142"/>
        <v>-0.74</v>
      </c>
      <c r="H965" s="17">
        <v>-1.39</v>
      </c>
      <c r="I965" s="1">
        <f t="shared" si="141"/>
        <v>-1.32</v>
      </c>
      <c r="J965">
        <f t="shared" si="143"/>
        <v>-1.33</v>
      </c>
      <c r="K965" s="21"/>
      <c r="L965" s="2"/>
      <c r="N965">
        <v>-2.27</v>
      </c>
      <c r="O965" s="1">
        <f t="shared" si="136"/>
        <v>-1.64</v>
      </c>
      <c r="P965" s="1">
        <f t="shared" si="144"/>
        <v>-1.7</v>
      </c>
      <c r="Q965" s="14">
        <v>-1.1499999999999999</v>
      </c>
      <c r="R965" s="14"/>
      <c r="T965" s="14"/>
      <c r="U965" s="14"/>
      <c r="W965" s="15">
        <v>-0.4</v>
      </c>
      <c r="X965" s="1">
        <f t="shared" si="133"/>
        <v>-0.8</v>
      </c>
      <c r="Y965">
        <f t="shared" si="140"/>
        <v>-0.73</v>
      </c>
      <c r="Z965" s="15">
        <v>-0.41</v>
      </c>
      <c r="AA965" s="1">
        <f t="shared" si="134"/>
        <v>-0.51</v>
      </c>
      <c r="AB965">
        <f t="shared" si="145"/>
        <v>-0.68</v>
      </c>
      <c r="AC965">
        <v>-3.3</v>
      </c>
      <c r="AD965" s="1">
        <f t="shared" si="135"/>
        <v>-2.37</v>
      </c>
      <c r="AE965">
        <f t="shared" si="139"/>
        <v>-2.81</v>
      </c>
      <c r="AF965">
        <v>-2.87</v>
      </c>
      <c r="AG965" s="1">
        <f t="shared" si="138"/>
        <v>-2.33</v>
      </c>
      <c r="AH965">
        <f t="shared" si="146"/>
        <v>-2.41</v>
      </c>
    </row>
    <row r="966" spans="1:34" x14ac:dyDescent="0.2">
      <c r="A966">
        <v>1946.33</v>
      </c>
      <c r="B966" s="1">
        <v>1946</v>
      </c>
      <c r="C966" s="1">
        <v>5</v>
      </c>
      <c r="D966" s="1" t="s">
        <v>6</v>
      </c>
      <c r="E966" s="21">
        <v>1.7</v>
      </c>
      <c r="F966" s="1">
        <f t="shared" si="137"/>
        <v>-0.45</v>
      </c>
      <c r="G966">
        <f t="shared" si="142"/>
        <v>-0.74</v>
      </c>
      <c r="H966" s="17">
        <v>0.69</v>
      </c>
      <c r="I966" s="1">
        <f t="shared" si="141"/>
        <v>-1.2</v>
      </c>
      <c r="J966">
        <f t="shared" si="143"/>
        <v>-1.33</v>
      </c>
      <c r="K966" s="21"/>
      <c r="L966" s="2"/>
      <c r="N966">
        <v>-0.2</v>
      </c>
      <c r="O966" s="1">
        <f t="shared" si="136"/>
        <v>-1.61</v>
      </c>
      <c r="P966" s="1">
        <f t="shared" si="144"/>
        <v>-1.72</v>
      </c>
      <c r="Q966" s="14">
        <v>-0.35</v>
      </c>
      <c r="R966" s="14"/>
      <c r="T966" s="14"/>
      <c r="U966" s="14"/>
      <c r="W966" s="15">
        <v>9.9999999999999645E-2</v>
      </c>
      <c r="X966" s="1">
        <f t="shared" si="133"/>
        <v>-0.73</v>
      </c>
      <c r="Y966">
        <f t="shared" si="140"/>
        <v>-0.76</v>
      </c>
      <c r="Z966" s="15">
        <v>0.19</v>
      </c>
      <c r="AA966" s="1">
        <f t="shared" si="134"/>
        <v>-0.41</v>
      </c>
      <c r="AB966">
        <f t="shared" si="145"/>
        <v>-0.71</v>
      </c>
      <c r="AC966">
        <v>-0.21999999999999886</v>
      </c>
      <c r="AD966" s="1">
        <f t="shared" si="135"/>
        <v>-2.31</v>
      </c>
      <c r="AE966">
        <f t="shared" si="139"/>
        <v>-2.82</v>
      </c>
      <c r="AF966">
        <v>0.29999999999999893</v>
      </c>
      <c r="AG966" s="1">
        <f t="shared" si="138"/>
        <v>-2.2200000000000002</v>
      </c>
      <c r="AH966">
        <f t="shared" si="146"/>
        <v>-2.41</v>
      </c>
    </row>
    <row r="967" spans="1:34" x14ac:dyDescent="0.2">
      <c r="A967">
        <v>1946.42</v>
      </c>
      <c r="B967" s="1">
        <v>1946</v>
      </c>
      <c r="C967" s="1">
        <v>6</v>
      </c>
      <c r="D967" s="1" t="s">
        <v>7</v>
      </c>
      <c r="E967" s="21">
        <v>-0.89999999999999947</v>
      </c>
      <c r="F967" s="1">
        <f t="shared" si="137"/>
        <v>-0.71</v>
      </c>
      <c r="G967">
        <f t="shared" si="142"/>
        <v>-0.72</v>
      </c>
      <c r="H967" s="17">
        <v>-1.76</v>
      </c>
      <c r="I967" s="1">
        <f t="shared" si="141"/>
        <v>-1.38</v>
      </c>
      <c r="J967">
        <f t="shared" si="143"/>
        <v>-1.36</v>
      </c>
      <c r="K967" s="21"/>
      <c r="L967" s="2"/>
      <c r="N967">
        <v>-1.7</v>
      </c>
      <c r="O967" s="1">
        <f t="shared" si="136"/>
        <v>-1.74</v>
      </c>
      <c r="P967" s="1">
        <f t="shared" si="144"/>
        <v>-1.71</v>
      </c>
      <c r="Q967" s="14">
        <v>-0.17</v>
      </c>
      <c r="R967" s="14"/>
      <c r="T967" s="14"/>
      <c r="U967" s="14"/>
      <c r="W967" s="15">
        <v>0</v>
      </c>
      <c r="X967" s="1">
        <f t="shared" si="133"/>
        <v>-0.94</v>
      </c>
      <c r="Y967">
        <f t="shared" si="140"/>
        <v>-0.75</v>
      </c>
      <c r="Z967" s="15">
        <v>0.46</v>
      </c>
      <c r="AA967" s="1">
        <f t="shared" si="134"/>
        <v>-0.59</v>
      </c>
      <c r="AB967">
        <f t="shared" si="145"/>
        <v>-0.7</v>
      </c>
      <c r="AC967">
        <v>-1.37</v>
      </c>
      <c r="AD967" s="1">
        <f t="shared" si="135"/>
        <v>-2.54</v>
      </c>
      <c r="AE967">
        <f t="shared" si="139"/>
        <v>-2.8</v>
      </c>
      <c r="AF967">
        <v>-1.78</v>
      </c>
      <c r="AG967" s="1">
        <f t="shared" si="138"/>
        <v>-2.33</v>
      </c>
      <c r="AH967">
        <f t="shared" si="146"/>
        <v>-2.4</v>
      </c>
    </row>
    <row r="968" spans="1:34" x14ac:dyDescent="0.2">
      <c r="A968">
        <v>1946.5</v>
      </c>
      <c r="B968" s="1">
        <v>1946</v>
      </c>
      <c r="C968" s="1">
        <v>7</v>
      </c>
      <c r="D968" s="1" t="s">
        <v>8</v>
      </c>
      <c r="E968" s="21">
        <v>-0.25</v>
      </c>
      <c r="F968" s="1">
        <f t="shared" si="137"/>
        <v>-0.56000000000000005</v>
      </c>
      <c r="G968">
        <f t="shared" si="142"/>
        <v>-0.75</v>
      </c>
      <c r="H968" s="17">
        <v>0.66</v>
      </c>
      <c r="I968" s="1">
        <f t="shared" si="141"/>
        <v>-1.17</v>
      </c>
      <c r="J968">
        <f t="shared" si="143"/>
        <v>-1.39</v>
      </c>
      <c r="K968" s="21"/>
      <c r="L968" s="2"/>
      <c r="N968">
        <v>9.9999999999999645E-2</v>
      </c>
      <c r="O968" s="1">
        <f t="shared" si="136"/>
        <v>-1.4</v>
      </c>
      <c r="P968" s="1">
        <f t="shared" si="144"/>
        <v>-1.72</v>
      </c>
      <c r="Q968" s="14">
        <v>-0.76</v>
      </c>
      <c r="R968" s="14"/>
      <c r="T968" s="14"/>
      <c r="U968" s="14"/>
      <c r="W968" s="15">
        <v>-0.69999999999999929</v>
      </c>
      <c r="X968" s="1">
        <f t="shared" si="133"/>
        <v>-0.75</v>
      </c>
      <c r="Y968">
        <f t="shared" si="140"/>
        <v>-0.76</v>
      </c>
      <c r="Z968" s="15">
        <v>0.8100000000000005</v>
      </c>
      <c r="AA968" s="1">
        <f t="shared" si="134"/>
        <v>-0.49</v>
      </c>
      <c r="AB968">
        <f t="shared" si="145"/>
        <v>-0.74</v>
      </c>
      <c r="AC968">
        <v>-0.80000000000000071</v>
      </c>
      <c r="AD968" s="1">
        <f t="shared" si="135"/>
        <v>-2.48</v>
      </c>
      <c r="AE968">
        <f t="shared" si="139"/>
        <v>-2.8</v>
      </c>
      <c r="AF968">
        <v>0.20999999999999908</v>
      </c>
      <c r="AG968" s="1">
        <f t="shared" si="138"/>
        <v>-2.25</v>
      </c>
      <c r="AH968">
        <f t="shared" si="146"/>
        <v>-2.41</v>
      </c>
    </row>
    <row r="969" spans="1:34" x14ac:dyDescent="0.2">
      <c r="A969">
        <v>1946.58</v>
      </c>
      <c r="B969" s="1">
        <v>1946</v>
      </c>
      <c r="C969" s="1">
        <v>8</v>
      </c>
      <c r="D969" s="1" t="s">
        <v>9</v>
      </c>
      <c r="E969" s="21">
        <v>-5.0000000000000711E-2</v>
      </c>
      <c r="F969" s="1">
        <f t="shared" si="137"/>
        <v>-0.63</v>
      </c>
      <c r="G969">
        <f t="shared" si="142"/>
        <v>-0.75</v>
      </c>
      <c r="H969" s="17">
        <v>-0.99</v>
      </c>
      <c r="I969" s="1">
        <f t="shared" si="141"/>
        <v>-1.1200000000000001</v>
      </c>
      <c r="J969">
        <f t="shared" si="143"/>
        <v>-1.41</v>
      </c>
      <c r="K969" s="21"/>
      <c r="L969" s="2"/>
      <c r="N969">
        <v>-0.37999999999999901</v>
      </c>
      <c r="O969" s="1">
        <f t="shared" si="136"/>
        <v>-1.4</v>
      </c>
      <c r="P969" s="1">
        <f t="shared" si="144"/>
        <v>-1.72</v>
      </c>
      <c r="Q969" s="14" t="e">
        <v>#VALUE!</v>
      </c>
      <c r="R969" s="14"/>
      <c r="T969" s="14"/>
      <c r="U969" s="14"/>
      <c r="W969" s="15">
        <v>-1</v>
      </c>
      <c r="X969" s="1">
        <f t="shared" si="133"/>
        <v>-0.67</v>
      </c>
      <c r="Y969">
        <f t="shared" si="140"/>
        <v>-0.75</v>
      </c>
      <c r="Z969" s="15">
        <v>0.10999999999999943</v>
      </c>
      <c r="AA969" s="1">
        <f t="shared" si="134"/>
        <v>-0.46</v>
      </c>
      <c r="AB969">
        <f t="shared" si="145"/>
        <v>-0.76</v>
      </c>
      <c r="AC969">
        <v>-1.32</v>
      </c>
      <c r="AD969" s="1">
        <f t="shared" si="135"/>
        <v>-2.4500000000000002</v>
      </c>
      <c r="AE969">
        <f t="shared" si="139"/>
        <v>-2.78</v>
      </c>
      <c r="AF969">
        <v>-2.11</v>
      </c>
      <c r="AG969" s="1">
        <f t="shared" si="138"/>
        <v>-2.25</v>
      </c>
      <c r="AH969">
        <f t="shared" si="146"/>
        <v>-2.4</v>
      </c>
    </row>
    <row r="970" spans="1:34" x14ac:dyDescent="0.2">
      <c r="A970">
        <v>1946.67</v>
      </c>
      <c r="B970" s="1">
        <v>1946</v>
      </c>
      <c r="C970" s="1">
        <v>9</v>
      </c>
      <c r="D970" s="1" t="s">
        <v>10</v>
      </c>
      <c r="E970" s="21">
        <v>-1.1499999999999999</v>
      </c>
      <c r="F970" s="1">
        <f t="shared" si="137"/>
        <v>-0.84</v>
      </c>
      <c r="G970">
        <f t="shared" si="142"/>
        <v>-0.77</v>
      </c>
      <c r="H970" s="17">
        <v>-1.88</v>
      </c>
      <c r="I970" s="1">
        <f t="shared" si="141"/>
        <v>-1.23</v>
      </c>
      <c r="J970">
        <f t="shared" si="143"/>
        <v>-1.41</v>
      </c>
      <c r="K970" s="21"/>
      <c r="L970" s="2"/>
      <c r="N970">
        <v>-1.04</v>
      </c>
      <c r="O970" s="1">
        <f t="shared" si="136"/>
        <v>-1.4</v>
      </c>
      <c r="P970" s="1">
        <f t="shared" si="144"/>
        <v>-1.69</v>
      </c>
      <c r="Q970" s="14" t="e">
        <v>#VALUE!</v>
      </c>
      <c r="R970" s="14"/>
      <c r="T970" s="14"/>
      <c r="U970" s="14"/>
      <c r="W970" s="15">
        <v>-9.9999999999999645E-2</v>
      </c>
      <c r="X970" s="1">
        <f t="shared" si="133"/>
        <v>-0.75</v>
      </c>
      <c r="Y970">
        <f t="shared" si="140"/>
        <v>-0.73</v>
      </c>
      <c r="Z970" s="15">
        <v>-0.31</v>
      </c>
      <c r="AA970" s="1">
        <f t="shared" si="134"/>
        <v>-0.51</v>
      </c>
      <c r="AC970">
        <v>-2.4300000000000002</v>
      </c>
      <c r="AD970" s="1">
        <f t="shared" si="135"/>
        <v>-2.54</v>
      </c>
      <c r="AE970">
        <f t="shared" si="139"/>
        <v>-2.77</v>
      </c>
      <c r="AF970">
        <v>-2.06</v>
      </c>
      <c r="AG970" s="1">
        <f t="shared" si="138"/>
        <v>-2.33</v>
      </c>
      <c r="AH970">
        <f t="shared" si="146"/>
        <v>-2.41</v>
      </c>
    </row>
    <row r="971" spans="1:34" x14ac:dyDescent="0.2">
      <c r="A971">
        <v>1946.75</v>
      </c>
      <c r="B971" s="1">
        <v>1946</v>
      </c>
      <c r="C971" s="1">
        <v>10</v>
      </c>
      <c r="D971" s="1" t="s">
        <v>11</v>
      </c>
      <c r="E971" s="21">
        <v>0.65</v>
      </c>
      <c r="F971" s="1">
        <f t="shared" si="137"/>
        <v>-1.17</v>
      </c>
      <c r="G971">
        <f t="shared" si="142"/>
        <v>-0.76</v>
      </c>
      <c r="H971" s="17">
        <v>0.39</v>
      </c>
      <c r="I971" s="1">
        <f t="shared" si="141"/>
        <v>-1.53</v>
      </c>
      <c r="J971">
        <f t="shared" si="143"/>
        <v>-1.42</v>
      </c>
      <c r="K971" s="21"/>
      <c r="L971" s="2"/>
      <c r="N971">
        <v>-0.44</v>
      </c>
      <c r="O971" s="1">
        <f t="shared" si="136"/>
        <v>-1.69</v>
      </c>
      <c r="P971" s="1">
        <f t="shared" si="144"/>
        <v>-1.69</v>
      </c>
      <c r="Q971" s="14" t="e">
        <v>#VALUE!</v>
      </c>
      <c r="R971" s="14"/>
      <c r="T971" s="14"/>
      <c r="U971" s="14"/>
      <c r="W971" s="15">
        <v>0.4</v>
      </c>
      <c r="X971" s="1">
        <f t="shared" si="133"/>
        <v>-0.99</v>
      </c>
      <c r="Y971">
        <f t="shared" si="140"/>
        <v>-0.78</v>
      </c>
      <c r="Z971" s="15">
        <v>0.21</v>
      </c>
      <c r="AA971" s="1">
        <f t="shared" si="134"/>
        <v>-0.72</v>
      </c>
      <c r="AC971">
        <v>-1.75</v>
      </c>
      <c r="AD971" s="1">
        <f t="shared" si="135"/>
        <v>-2.85</v>
      </c>
      <c r="AE971">
        <f t="shared" si="139"/>
        <v>-2.78</v>
      </c>
      <c r="AF971">
        <v>-0.78999999999999915</v>
      </c>
      <c r="AG971" s="1">
        <f t="shared" si="138"/>
        <v>-2.75</v>
      </c>
      <c r="AH971">
        <f t="shared" si="146"/>
        <v>-2.4</v>
      </c>
    </row>
    <row r="972" spans="1:34" x14ac:dyDescent="0.2">
      <c r="A972">
        <v>1946.83</v>
      </c>
      <c r="B972" s="1">
        <v>1946</v>
      </c>
      <c r="C972" s="1">
        <v>11</v>
      </c>
      <c r="D972" s="1" t="s">
        <v>12</v>
      </c>
      <c r="E972" s="21">
        <v>-4.3</v>
      </c>
      <c r="F972" s="1">
        <f t="shared" si="137"/>
        <v>-1.22</v>
      </c>
      <c r="G972">
        <f t="shared" si="142"/>
        <v>-0.78</v>
      </c>
      <c r="H972" s="17">
        <v>-3.83</v>
      </c>
      <c r="I972" s="1">
        <f t="shared" si="141"/>
        <v>-1.69</v>
      </c>
      <c r="J972">
        <f t="shared" si="143"/>
        <v>-1.43</v>
      </c>
      <c r="K972" s="21"/>
      <c r="L972" s="2"/>
      <c r="N972">
        <v>-3.05</v>
      </c>
      <c r="O972" s="1">
        <f t="shared" si="136"/>
        <v>-1.81</v>
      </c>
      <c r="P972" s="1">
        <f t="shared" si="144"/>
        <v>-1.7</v>
      </c>
      <c r="Q972" s="14" t="e">
        <v>#VALUE!</v>
      </c>
      <c r="R972" s="14"/>
      <c r="T972" s="14"/>
      <c r="U972" s="14"/>
      <c r="W972" s="15">
        <v>-3.2</v>
      </c>
      <c r="X972" s="1">
        <f t="shared" si="133"/>
        <v>-1.06</v>
      </c>
      <c r="Y972">
        <f t="shared" si="140"/>
        <v>-0.82</v>
      </c>
      <c r="Z972" s="15">
        <v>-2.5</v>
      </c>
      <c r="AA972" s="1">
        <f t="shared" si="134"/>
        <v>-0.81</v>
      </c>
      <c r="AC972">
        <v>-4.7699999999999996</v>
      </c>
      <c r="AD972" s="1">
        <f t="shared" si="135"/>
        <v>-2.91</v>
      </c>
      <c r="AE972">
        <f t="shared" si="139"/>
        <v>-2.82</v>
      </c>
      <c r="AF972">
        <v>-4.1100000000000003</v>
      </c>
      <c r="AG972" s="1">
        <f t="shared" si="138"/>
        <v>-2.77</v>
      </c>
      <c r="AH972">
        <f t="shared" si="146"/>
        <v>-2.4500000000000002</v>
      </c>
    </row>
    <row r="973" spans="1:34" x14ac:dyDescent="0.2">
      <c r="A973">
        <v>1946.92</v>
      </c>
      <c r="B973" s="1">
        <v>1946</v>
      </c>
      <c r="C973" s="1">
        <v>12</v>
      </c>
      <c r="D973" s="1" t="s">
        <v>13</v>
      </c>
      <c r="E973" s="21">
        <v>-0.3</v>
      </c>
      <c r="F973" s="1">
        <f t="shared" si="137"/>
        <v>-1.1599999999999999</v>
      </c>
      <c r="G973">
        <f t="shared" si="142"/>
        <v>-0.79</v>
      </c>
      <c r="H973" s="17">
        <v>-0.56999999999999995</v>
      </c>
      <c r="I973" s="1">
        <f t="shared" si="141"/>
        <v>-1.69</v>
      </c>
      <c r="J973">
        <f t="shared" si="143"/>
        <v>-1.48</v>
      </c>
      <c r="K973" s="21"/>
      <c r="L973" s="2"/>
      <c r="N973">
        <v>-0.67</v>
      </c>
      <c r="O973" s="1">
        <f t="shared" si="136"/>
        <v>-1.73</v>
      </c>
      <c r="P973" s="1">
        <f t="shared" si="144"/>
        <v>-1.72</v>
      </c>
      <c r="Q973" s="14" t="e">
        <v>#VALUE!</v>
      </c>
      <c r="R973" s="14"/>
      <c r="T973" s="14"/>
      <c r="U973" s="14"/>
      <c r="W973" s="15">
        <v>-0.5</v>
      </c>
      <c r="X973" s="1">
        <f t="shared" si="133"/>
        <v>-1.06</v>
      </c>
      <c r="Y973">
        <f t="shared" si="140"/>
        <v>-0.83</v>
      </c>
      <c r="Z973" s="15">
        <v>-0.62</v>
      </c>
      <c r="AA973" s="1">
        <f t="shared" si="134"/>
        <v>-0.78</v>
      </c>
      <c r="AC973">
        <v>-3.02</v>
      </c>
      <c r="AD973" s="1">
        <f t="shared" si="135"/>
        <v>-2.98</v>
      </c>
      <c r="AE973">
        <f t="shared" si="139"/>
        <v>-2.83</v>
      </c>
      <c r="AF973">
        <v>-3.48</v>
      </c>
      <c r="AG973" s="1">
        <f t="shared" si="138"/>
        <v>-2.9</v>
      </c>
      <c r="AH973">
        <f t="shared" si="146"/>
        <v>-2.4700000000000002</v>
      </c>
    </row>
    <row r="974" spans="1:34" x14ac:dyDescent="0.2">
      <c r="A974">
        <v>1947</v>
      </c>
      <c r="B974" s="1">
        <v>1947</v>
      </c>
      <c r="C974" s="1">
        <v>1</v>
      </c>
      <c r="D974" s="18" t="s">
        <v>2</v>
      </c>
      <c r="E974" s="21">
        <v>-0.6</v>
      </c>
      <c r="F974" s="1">
        <f t="shared" si="137"/>
        <v>-1.01</v>
      </c>
      <c r="G974">
        <f t="shared" si="142"/>
        <v>-0.76</v>
      </c>
      <c r="H974" s="17">
        <v>-0.25</v>
      </c>
      <c r="I974" s="1">
        <f t="shared" si="141"/>
        <v>-1.54</v>
      </c>
      <c r="J974">
        <f t="shared" si="143"/>
        <v>-1.45</v>
      </c>
      <c r="K974" s="21"/>
      <c r="L974" s="2"/>
      <c r="N974">
        <v>-0.86</v>
      </c>
      <c r="O974" s="1">
        <f t="shared" si="136"/>
        <v>-1.59</v>
      </c>
      <c r="P974" s="1">
        <f t="shared" si="144"/>
        <v>-1.68</v>
      </c>
      <c r="Q974" s="14" t="e">
        <v>#VALUE!</v>
      </c>
      <c r="R974" s="14"/>
      <c r="T974" s="14"/>
      <c r="U974" s="14"/>
      <c r="W974" s="15">
        <v>0.8</v>
      </c>
      <c r="X974" s="1">
        <f t="shared" si="133"/>
        <v>-1.1200000000000001</v>
      </c>
      <c r="Y974">
        <f t="shared" si="140"/>
        <v>-0.83</v>
      </c>
      <c r="Z974" s="15">
        <v>0.19</v>
      </c>
      <c r="AA974" s="1">
        <f t="shared" si="134"/>
        <v>-0.71</v>
      </c>
      <c r="AC974">
        <v>-2.89</v>
      </c>
      <c r="AD974" s="1">
        <f t="shared" si="135"/>
        <v>-2.95</v>
      </c>
      <c r="AE974">
        <f t="shared" si="139"/>
        <v>-2.81</v>
      </c>
      <c r="AF974">
        <v>-2.89</v>
      </c>
      <c r="AG974" s="1">
        <f t="shared" si="138"/>
        <v>-2.79</v>
      </c>
      <c r="AH974">
        <f t="shared" si="146"/>
        <v>-2.46</v>
      </c>
    </row>
    <row r="975" spans="1:34" x14ac:dyDescent="0.2">
      <c r="A975">
        <v>1947.08</v>
      </c>
      <c r="B975" s="1">
        <v>1947</v>
      </c>
      <c r="C975" s="1">
        <v>2</v>
      </c>
      <c r="D975" s="1" t="s">
        <v>3</v>
      </c>
      <c r="E975" s="21">
        <v>-4.3499999999999996</v>
      </c>
      <c r="F975" s="1">
        <f t="shared" si="137"/>
        <v>-0.92</v>
      </c>
      <c r="G975">
        <f t="shared" si="142"/>
        <v>-0.76</v>
      </c>
      <c r="H975" s="17">
        <v>-4.28</v>
      </c>
      <c r="I975" s="1">
        <f t="shared" si="141"/>
        <v>-1.56</v>
      </c>
      <c r="J975">
        <f t="shared" si="143"/>
        <v>-1.46</v>
      </c>
      <c r="K975" s="21"/>
      <c r="L975" s="2"/>
      <c r="N975">
        <v>-4.18</v>
      </c>
      <c r="O975" s="1">
        <f t="shared" si="136"/>
        <v>-1.54</v>
      </c>
      <c r="P975" s="1">
        <f t="shared" si="144"/>
        <v>-1.65</v>
      </c>
      <c r="Q975" s="14">
        <v>-3.88</v>
      </c>
      <c r="R975" s="14"/>
      <c r="T975" s="14"/>
      <c r="U975" s="14"/>
      <c r="W975" s="15">
        <v>-4.3</v>
      </c>
      <c r="X975" s="1">
        <f t="shared" si="133"/>
        <v>-1.08</v>
      </c>
      <c r="Y975">
        <f t="shared" si="140"/>
        <v>-0.84</v>
      </c>
      <c r="Z975" s="15">
        <v>-2.99</v>
      </c>
      <c r="AA975" s="1">
        <f t="shared" si="134"/>
        <v>-0.67</v>
      </c>
      <c r="AC975">
        <v>-5.95</v>
      </c>
      <c r="AD975" s="1">
        <f t="shared" si="135"/>
        <v>-2.87</v>
      </c>
      <c r="AE975">
        <f t="shared" si="139"/>
        <v>-2.81</v>
      </c>
      <c r="AF975">
        <v>-6.11</v>
      </c>
      <c r="AG975" s="1">
        <f t="shared" si="138"/>
        <v>-2.8</v>
      </c>
      <c r="AH975">
        <f t="shared" si="146"/>
        <v>-2.4700000000000002</v>
      </c>
    </row>
    <row r="976" spans="1:34" x14ac:dyDescent="0.2">
      <c r="A976">
        <v>1947.17</v>
      </c>
      <c r="B976" s="1">
        <v>1947</v>
      </c>
      <c r="C976" s="1">
        <v>3</v>
      </c>
      <c r="D976" s="1" t="s">
        <v>4</v>
      </c>
      <c r="E976" s="21">
        <v>-3.95</v>
      </c>
      <c r="F976" s="1">
        <f t="shared" si="137"/>
        <v>-0.85</v>
      </c>
      <c r="G976">
        <f t="shared" si="142"/>
        <v>-0.76</v>
      </c>
      <c r="H976" s="17">
        <v>-5.2</v>
      </c>
      <c r="I976" s="1">
        <f t="shared" si="141"/>
        <v>-1.44</v>
      </c>
      <c r="J976">
        <f t="shared" si="143"/>
        <v>-1.47</v>
      </c>
      <c r="K976" s="21"/>
      <c r="L976" s="2"/>
      <c r="N976">
        <v>-5.64</v>
      </c>
      <c r="O976" s="1">
        <f t="shared" si="136"/>
        <v>-1.42</v>
      </c>
      <c r="P976" s="1">
        <f t="shared" si="144"/>
        <v>-1.65</v>
      </c>
      <c r="Q976" s="14" t="e">
        <v>#VALUE!</v>
      </c>
      <c r="R976" s="14"/>
      <c r="T976" s="14"/>
      <c r="U976" s="14"/>
      <c r="W976" s="15">
        <v>-3</v>
      </c>
      <c r="X976" s="1">
        <f t="shared" si="133"/>
        <v>-1.02</v>
      </c>
      <c r="Y976">
        <f t="shared" si="140"/>
        <v>-0.84</v>
      </c>
      <c r="Z976" s="15">
        <v>-3.76</v>
      </c>
      <c r="AA976" s="1">
        <f t="shared" si="134"/>
        <v>-0.64</v>
      </c>
      <c r="AC976">
        <v>-6.36</v>
      </c>
      <c r="AD976" s="1">
        <f t="shared" si="135"/>
        <v>-2.8</v>
      </c>
      <c r="AE976">
        <f t="shared" si="139"/>
        <v>-2.8</v>
      </c>
      <c r="AF976">
        <v>-7.27</v>
      </c>
      <c r="AG976" s="1">
        <f t="shared" si="138"/>
        <v>-2.69</v>
      </c>
      <c r="AH976">
        <f t="shared" si="146"/>
        <v>-2.46</v>
      </c>
    </row>
    <row r="977" spans="1:34" x14ac:dyDescent="0.2">
      <c r="A977">
        <v>1947.25</v>
      </c>
      <c r="B977" s="1">
        <v>1947</v>
      </c>
      <c r="C977" s="1">
        <v>4</v>
      </c>
      <c r="D977" s="1" t="s">
        <v>5</v>
      </c>
      <c r="E977" s="21">
        <v>-1.1000000000000001</v>
      </c>
      <c r="F977" s="1">
        <f t="shared" si="137"/>
        <v>-0.88</v>
      </c>
      <c r="G977">
        <f t="shared" si="142"/>
        <v>-0.72</v>
      </c>
      <c r="H977" s="17">
        <v>-3.24</v>
      </c>
      <c r="I977" s="1">
        <f t="shared" si="141"/>
        <v>-1.47</v>
      </c>
      <c r="J977">
        <f t="shared" si="143"/>
        <v>-1.44</v>
      </c>
      <c r="K977" s="21"/>
      <c r="L977" s="2"/>
      <c r="N977">
        <v>-3.6</v>
      </c>
      <c r="O977" s="1">
        <f t="shared" si="136"/>
        <v>-1.49</v>
      </c>
      <c r="P977" s="1">
        <f t="shared" si="144"/>
        <v>-1.65</v>
      </c>
      <c r="Q977" s="14" t="e">
        <v>#VALUE!</v>
      </c>
      <c r="R977" s="14"/>
      <c r="T977" s="14"/>
      <c r="U977" s="14"/>
      <c r="W977" s="15">
        <v>-1.2</v>
      </c>
      <c r="X977" s="1">
        <f t="shared" si="133"/>
        <v>-1</v>
      </c>
      <c r="Y977">
        <f t="shared" si="140"/>
        <v>-0.82</v>
      </c>
      <c r="Z977" s="15">
        <v>-1.46</v>
      </c>
      <c r="AA977" s="1">
        <f t="shared" si="134"/>
        <v>-0.64</v>
      </c>
      <c r="AC977">
        <v>-4.05</v>
      </c>
      <c r="AD977" s="1">
        <f t="shared" si="135"/>
        <v>-2.81</v>
      </c>
      <c r="AE977">
        <f t="shared" si="139"/>
        <v>-2.78</v>
      </c>
      <c r="AF977">
        <v>-3.17</v>
      </c>
      <c r="AG977" s="1">
        <f t="shared" si="138"/>
        <v>-2.66</v>
      </c>
      <c r="AH977">
        <f t="shared" si="146"/>
        <v>-2.44</v>
      </c>
    </row>
    <row r="978" spans="1:34" x14ac:dyDescent="0.2">
      <c r="A978">
        <v>1947.33</v>
      </c>
      <c r="B978" s="1">
        <v>1947</v>
      </c>
      <c r="C978" s="1">
        <v>5</v>
      </c>
      <c r="D978" s="1" t="s">
        <v>6</v>
      </c>
      <c r="E978" s="21">
        <v>2.35</v>
      </c>
      <c r="F978" s="1">
        <f t="shared" si="137"/>
        <v>-1.1000000000000001</v>
      </c>
      <c r="G978">
        <f t="shared" si="142"/>
        <v>-0.71</v>
      </c>
      <c r="H978" s="17">
        <v>0.69</v>
      </c>
      <c r="I978" s="1">
        <f t="shared" si="141"/>
        <v>-1.63</v>
      </c>
      <c r="J978">
        <f t="shared" si="143"/>
        <v>-1.45</v>
      </c>
      <c r="K978" s="21"/>
      <c r="L978" s="2"/>
      <c r="N978">
        <v>0.6899999999999995</v>
      </c>
      <c r="O978" s="1">
        <f t="shared" si="136"/>
        <v>-1.57</v>
      </c>
      <c r="P978" s="1">
        <f t="shared" si="144"/>
        <v>-1.66</v>
      </c>
      <c r="Q978" s="14">
        <v>0.75</v>
      </c>
      <c r="R978" s="14"/>
      <c r="T978" s="14"/>
      <c r="U978" s="14"/>
      <c r="W978" s="15">
        <v>0.10000000000000053</v>
      </c>
      <c r="X978" s="1">
        <f t="shared" si="133"/>
        <v>-1.05</v>
      </c>
      <c r="Y978">
        <f t="shared" si="140"/>
        <v>-0.82</v>
      </c>
      <c r="Z978" s="15">
        <v>0.54</v>
      </c>
      <c r="AA978" s="1">
        <f t="shared" si="134"/>
        <v>-0.72</v>
      </c>
      <c r="AC978">
        <v>-1.02</v>
      </c>
      <c r="AD978" s="1">
        <f t="shared" si="135"/>
        <v>-2.92</v>
      </c>
      <c r="AE978">
        <f t="shared" si="139"/>
        <v>-2.78</v>
      </c>
      <c r="AF978">
        <v>-1.21</v>
      </c>
      <c r="AG978" s="1">
        <f t="shared" si="138"/>
        <v>-2.79</v>
      </c>
      <c r="AH978">
        <f t="shared" si="146"/>
        <v>-2.4500000000000002</v>
      </c>
    </row>
    <row r="979" spans="1:34" x14ac:dyDescent="0.2">
      <c r="A979">
        <v>1947.42</v>
      </c>
      <c r="B979" s="1">
        <v>1947</v>
      </c>
      <c r="C979" s="1">
        <v>6</v>
      </c>
      <c r="D979" s="1" t="s">
        <v>7</v>
      </c>
      <c r="E979" s="21">
        <v>0.94999999999999929</v>
      </c>
      <c r="F979" s="1">
        <f t="shared" si="137"/>
        <v>-1.1200000000000001</v>
      </c>
      <c r="G979">
        <f t="shared" si="142"/>
        <v>-0.68</v>
      </c>
      <c r="H979" s="17">
        <v>0.04</v>
      </c>
      <c r="I979" s="1">
        <f t="shared" si="141"/>
        <v>-1.64</v>
      </c>
      <c r="J979">
        <f t="shared" si="143"/>
        <v>-1.4</v>
      </c>
      <c r="K979" s="21"/>
      <c r="L979" s="2"/>
      <c r="N979">
        <v>0.04</v>
      </c>
      <c r="O979" s="1">
        <f t="shared" si="136"/>
        <v>-1.74</v>
      </c>
      <c r="P979" s="1">
        <f t="shared" si="144"/>
        <v>-1.63</v>
      </c>
      <c r="Q979" s="14">
        <v>0.33</v>
      </c>
      <c r="R979" s="14"/>
      <c r="T979" s="14"/>
      <c r="U979" s="14"/>
      <c r="W979" s="15">
        <v>-0.69999999999999929</v>
      </c>
      <c r="X979" s="1">
        <f t="shared" si="133"/>
        <v>-1.02</v>
      </c>
      <c r="Y979">
        <f t="shared" si="140"/>
        <v>-0.78</v>
      </c>
      <c r="Z979" s="15">
        <v>1.21</v>
      </c>
      <c r="AA979" s="1">
        <f t="shared" si="134"/>
        <v>-0.78</v>
      </c>
      <c r="AC979">
        <v>-1.02</v>
      </c>
      <c r="AD979" s="1">
        <f t="shared" si="135"/>
        <v>-2.93</v>
      </c>
      <c r="AE979">
        <f t="shared" si="139"/>
        <v>-2.75</v>
      </c>
      <c r="AF979">
        <v>-0.53000000000000114</v>
      </c>
      <c r="AG979" s="1">
        <f t="shared" si="138"/>
        <v>-2.73</v>
      </c>
      <c r="AH979">
        <f t="shared" si="146"/>
        <v>-2.42</v>
      </c>
    </row>
    <row r="980" spans="1:34" x14ac:dyDescent="0.2">
      <c r="A980">
        <v>1947.5</v>
      </c>
      <c r="B980" s="1">
        <v>1947</v>
      </c>
      <c r="C980" s="1">
        <v>7</v>
      </c>
      <c r="D980" s="1" t="s">
        <v>8</v>
      </c>
      <c r="E980" s="21">
        <v>0.85</v>
      </c>
      <c r="F980" s="1">
        <f t="shared" si="137"/>
        <v>-1.31</v>
      </c>
      <c r="G980">
        <f t="shared" si="142"/>
        <v>-0.67</v>
      </c>
      <c r="H980" s="17">
        <v>0.43</v>
      </c>
      <c r="I980" s="1">
        <f t="shared" si="141"/>
        <v>-1.8</v>
      </c>
      <c r="J980">
        <f t="shared" si="143"/>
        <v>-1.41</v>
      </c>
      <c r="K980" s="21"/>
      <c r="L980" s="2"/>
      <c r="N980">
        <v>0.6</v>
      </c>
      <c r="O980" s="1">
        <f t="shared" si="136"/>
        <v>-1.95</v>
      </c>
      <c r="P980" s="1">
        <f t="shared" si="144"/>
        <v>-1.63</v>
      </c>
      <c r="Q980" s="14" t="e">
        <v>#VALUE!</v>
      </c>
      <c r="R980" s="14"/>
      <c r="T980" s="14"/>
      <c r="U980" s="14"/>
      <c r="W980" s="15">
        <v>-0.30000000000000071</v>
      </c>
      <c r="X980" s="1">
        <f t="shared" si="133"/>
        <v>-1.18</v>
      </c>
      <c r="Y980">
        <f t="shared" si="140"/>
        <v>-0.8</v>
      </c>
      <c r="Z980" s="15">
        <v>1.36</v>
      </c>
      <c r="AA980" s="1">
        <f t="shared" si="134"/>
        <v>-0.96</v>
      </c>
      <c r="AC980">
        <v>0.15</v>
      </c>
      <c r="AD980" s="1">
        <f t="shared" si="135"/>
        <v>-2.96</v>
      </c>
      <c r="AE980">
        <f t="shared" si="139"/>
        <v>-2.75</v>
      </c>
      <c r="AF980">
        <v>0.16</v>
      </c>
      <c r="AG980" s="1">
        <f t="shared" si="138"/>
        <v>-2.75</v>
      </c>
      <c r="AH980">
        <f t="shared" si="146"/>
        <v>-2.4300000000000002</v>
      </c>
    </row>
    <row r="981" spans="1:34" x14ac:dyDescent="0.2">
      <c r="A981">
        <v>1947.58</v>
      </c>
      <c r="B981" s="1">
        <v>1947</v>
      </c>
      <c r="C981" s="1">
        <v>8</v>
      </c>
      <c r="D981" s="1" t="s">
        <v>9</v>
      </c>
      <c r="E981" s="21">
        <v>0.69999999999999929</v>
      </c>
      <c r="F981" s="1">
        <f t="shared" si="137"/>
        <v>-1.36</v>
      </c>
      <c r="G981">
        <f t="shared" si="142"/>
        <v>-0.6</v>
      </c>
      <c r="H981" s="17">
        <v>0.46000000000000085</v>
      </c>
      <c r="I981" s="1">
        <f t="shared" si="141"/>
        <v>-1.85</v>
      </c>
      <c r="J981">
        <f t="shared" si="143"/>
        <v>-1.35</v>
      </c>
      <c r="K981" s="21"/>
      <c r="L981" s="2"/>
      <c r="N981">
        <v>1.1499999999999999</v>
      </c>
      <c r="O981" s="1">
        <f t="shared" si="136"/>
        <v>-2.02</v>
      </c>
      <c r="P981" s="1">
        <f t="shared" si="144"/>
        <v>-1.56</v>
      </c>
      <c r="Q981" s="14" t="e">
        <v>#VALUE!</v>
      </c>
      <c r="R981" s="14"/>
      <c r="T981" s="14"/>
      <c r="U981" s="14"/>
      <c r="W981" s="15">
        <v>-0.19999999999999929</v>
      </c>
      <c r="X981" s="1">
        <f t="shared" si="133"/>
        <v>-1.31</v>
      </c>
      <c r="Y981">
        <f t="shared" si="140"/>
        <v>-0.74</v>
      </c>
      <c r="Z981" s="15">
        <v>0.51</v>
      </c>
      <c r="AA981" s="1">
        <f t="shared" si="134"/>
        <v>-1.06</v>
      </c>
      <c r="AC981">
        <v>-0.46999999999999886</v>
      </c>
      <c r="AD981" s="1">
        <f t="shared" si="135"/>
        <v>-3.03</v>
      </c>
      <c r="AE981">
        <f t="shared" si="139"/>
        <v>-2.69</v>
      </c>
      <c r="AF981">
        <v>-0.77</v>
      </c>
      <c r="AG981" s="1">
        <f t="shared" si="138"/>
        <v>-2.84</v>
      </c>
      <c r="AH981">
        <f t="shared" si="146"/>
        <v>-2.37</v>
      </c>
    </row>
    <row r="982" spans="1:34" x14ac:dyDescent="0.2">
      <c r="A982">
        <v>1947.67</v>
      </c>
      <c r="B982" s="1">
        <v>1947</v>
      </c>
      <c r="C982" s="1">
        <v>9</v>
      </c>
      <c r="D982" s="1" t="s">
        <v>10</v>
      </c>
      <c r="E982" s="21">
        <v>-1.5</v>
      </c>
      <c r="F982" s="1">
        <f t="shared" si="137"/>
        <v>-0.93</v>
      </c>
      <c r="G982">
        <f t="shared" si="142"/>
        <v>-0.63</v>
      </c>
      <c r="H982" s="17">
        <v>-2.2999999999999998</v>
      </c>
      <c r="I982" s="1">
        <f t="shared" si="141"/>
        <v>-1.42</v>
      </c>
      <c r="J982">
        <f t="shared" si="143"/>
        <v>-1.37</v>
      </c>
      <c r="K982" s="21"/>
      <c r="L982" s="2"/>
      <c r="N982">
        <v>-1.94</v>
      </c>
      <c r="O982" s="1">
        <f t="shared" si="136"/>
        <v>-1.75</v>
      </c>
      <c r="P982" s="1">
        <f t="shared" si="144"/>
        <v>-1.57</v>
      </c>
      <c r="Q982" s="14">
        <v>6.9999999999999396E-2</v>
      </c>
      <c r="R982" s="14"/>
      <c r="T982" s="14"/>
      <c r="U982" s="14"/>
      <c r="W982" s="15">
        <v>9.9999999999999645E-2</v>
      </c>
      <c r="X982" s="1">
        <f t="shared" si="133"/>
        <v>-0.93</v>
      </c>
      <c r="Y982">
        <f t="shared" si="140"/>
        <v>-0.78</v>
      </c>
      <c r="Z982" s="15">
        <v>-0.35999999999999943</v>
      </c>
      <c r="AA982" s="1">
        <f t="shared" si="134"/>
        <v>-0.8</v>
      </c>
      <c r="AC982">
        <v>-2.58</v>
      </c>
      <c r="AD982" s="1">
        <f t="shared" si="135"/>
        <v>-2.78</v>
      </c>
      <c r="AE982">
        <f t="shared" si="139"/>
        <v>-2.69</v>
      </c>
      <c r="AF982">
        <v>-1.73</v>
      </c>
      <c r="AG982" s="1">
        <f t="shared" si="138"/>
        <v>-2.48</v>
      </c>
      <c r="AH982">
        <f t="shared" si="146"/>
        <v>-2.4</v>
      </c>
    </row>
    <row r="983" spans="1:34" x14ac:dyDescent="0.2">
      <c r="A983">
        <v>1947.75</v>
      </c>
      <c r="B983" s="1">
        <v>1947</v>
      </c>
      <c r="C983" s="1">
        <v>10</v>
      </c>
      <c r="D983" s="1" t="s">
        <v>11</v>
      </c>
      <c r="E983" s="21">
        <v>-2</v>
      </c>
      <c r="F983" s="1">
        <f t="shared" si="137"/>
        <v>-0.56000000000000005</v>
      </c>
      <c r="G983">
        <f t="shared" si="142"/>
        <v>-0.67</v>
      </c>
      <c r="H983" s="17">
        <v>-1.46</v>
      </c>
      <c r="I983" s="1">
        <f t="shared" si="141"/>
        <v>-1.05</v>
      </c>
      <c r="J983">
        <f t="shared" si="143"/>
        <v>-1.41</v>
      </c>
      <c r="K983" s="21"/>
      <c r="L983" s="2"/>
      <c r="N983">
        <v>-1.41</v>
      </c>
      <c r="O983" s="1">
        <f t="shared" si="136"/>
        <v>-1.38</v>
      </c>
      <c r="P983" s="1">
        <f t="shared" si="144"/>
        <v>-1.61</v>
      </c>
      <c r="Q983" s="14">
        <v>-2.1800000000000002</v>
      </c>
      <c r="R983" s="14"/>
      <c r="T983" s="14"/>
      <c r="U983" s="14"/>
      <c r="W983" s="15">
        <v>-0.19999999999999929</v>
      </c>
      <c r="X983" s="1">
        <f t="shared" si="133"/>
        <v>-0.64</v>
      </c>
      <c r="Y983">
        <f t="shared" si="140"/>
        <v>-0.83</v>
      </c>
      <c r="Z983" s="15">
        <v>-0.74</v>
      </c>
      <c r="AA983" s="1">
        <f t="shared" si="134"/>
        <v>-0.55000000000000004</v>
      </c>
      <c r="AC983">
        <v>-3.1</v>
      </c>
      <c r="AD983" s="1">
        <f t="shared" si="135"/>
        <v>-2.4900000000000002</v>
      </c>
      <c r="AE983">
        <f t="shared" si="139"/>
        <v>-2.72</v>
      </c>
      <c r="AF983">
        <v>-2.37</v>
      </c>
      <c r="AG983" s="1">
        <f t="shared" si="138"/>
        <v>-2.08</v>
      </c>
      <c r="AH983">
        <f t="shared" si="146"/>
        <v>-2.42</v>
      </c>
    </row>
    <row r="984" spans="1:34" x14ac:dyDescent="0.2">
      <c r="A984">
        <v>1947.83</v>
      </c>
      <c r="B984" s="1">
        <v>1947</v>
      </c>
      <c r="C984" s="1">
        <v>11</v>
      </c>
      <c r="D984" s="1" t="s">
        <v>12</v>
      </c>
      <c r="E984" s="21">
        <v>-4.5</v>
      </c>
      <c r="F984" s="1">
        <f t="shared" si="137"/>
        <v>-0.64</v>
      </c>
      <c r="G984">
        <f t="shared" si="142"/>
        <v>-0.7</v>
      </c>
      <c r="H984" s="17">
        <v>-4.0199999999999996</v>
      </c>
      <c r="I984" s="1">
        <f t="shared" si="141"/>
        <v>-1.1200000000000001</v>
      </c>
      <c r="J984">
        <f t="shared" si="143"/>
        <v>-1.44</v>
      </c>
      <c r="K984" s="21"/>
      <c r="L984" s="2"/>
      <c r="N984">
        <v>-5</v>
      </c>
      <c r="O984" s="1">
        <f t="shared" si="136"/>
        <v>-1.33</v>
      </c>
      <c r="P984" s="1">
        <f t="shared" si="144"/>
        <v>-1.65</v>
      </c>
      <c r="Q984" s="14" t="e">
        <v>#VALUE!</v>
      </c>
      <c r="R984" s="14"/>
      <c r="T984" s="14"/>
      <c r="U984" s="14"/>
      <c r="W984" s="15">
        <v>-2.8</v>
      </c>
      <c r="X984" s="1">
        <f t="shared" si="133"/>
        <v>-0.76</v>
      </c>
      <c r="Y984">
        <f t="shared" si="140"/>
        <v>-0.87</v>
      </c>
      <c r="Z984" s="15">
        <v>-3.25</v>
      </c>
      <c r="AA984" s="1">
        <f t="shared" si="134"/>
        <v>-0.52</v>
      </c>
      <c r="AC984">
        <v>-4.82</v>
      </c>
      <c r="AD984" s="1">
        <f t="shared" si="135"/>
        <v>-2.59</v>
      </c>
      <c r="AE984">
        <f t="shared" si="139"/>
        <v>-2.74</v>
      </c>
      <c r="AF984">
        <v>-3.35</v>
      </c>
      <c r="AG984" s="1">
        <f t="shared" si="138"/>
        <v>-2.15</v>
      </c>
      <c r="AH984">
        <f t="shared" si="146"/>
        <v>-2.44</v>
      </c>
    </row>
    <row r="985" spans="1:34" x14ac:dyDescent="0.2">
      <c r="A985">
        <v>1947.92</v>
      </c>
      <c r="B985" s="1">
        <v>1947</v>
      </c>
      <c r="C985" s="1">
        <v>12</v>
      </c>
      <c r="D985" s="1" t="s">
        <v>13</v>
      </c>
      <c r="E985" s="21">
        <v>-2.6</v>
      </c>
      <c r="F985" s="1">
        <f t="shared" si="137"/>
        <v>-0.85</v>
      </c>
      <c r="G985">
        <f t="shared" si="142"/>
        <v>-0.68</v>
      </c>
      <c r="H985" s="17">
        <v>-2.4900000000000002</v>
      </c>
      <c r="I985" s="1">
        <f t="shared" si="141"/>
        <v>-1.29</v>
      </c>
      <c r="J985">
        <f t="shared" si="143"/>
        <v>-1.43</v>
      </c>
      <c r="K985" s="21"/>
      <c r="L985" s="2"/>
      <c r="N985">
        <v>-3.27</v>
      </c>
      <c r="O985" s="1">
        <f t="shared" si="136"/>
        <v>-1.53</v>
      </c>
      <c r="P985" s="1">
        <f t="shared" si="144"/>
        <v>-1.65</v>
      </c>
      <c r="Q985" s="14">
        <v>-3.07</v>
      </c>
      <c r="R985" s="14"/>
      <c r="T985" s="14"/>
      <c r="U985" s="14"/>
      <c r="W985" s="15">
        <v>-2.4</v>
      </c>
      <c r="X985" s="1">
        <f t="shared" si="133"/>
        <v>-0.83</v>
      </c>
      <c r="Y985">
        <f t="shared" si="140"/>
        <v>-0.88</v>
      </c>
      <c r="Z985" s="15">
        <v>-2.72</v>
      </c>
      <c r="AA985" s="1">
        <f t="shared" si="134"/>
        <v>-0.61</v>
      </c>
      <c r="AC985">
        <v>-3.42</v>
      </c>
      <c r="AD985" s="1">
        <f t="shared" si="135"/>
        <v>-2.79</v>
      </c>
      <c r="AE985">
        <f t="shared" si="139"/>
        <v>-2.74</v>
      </c>
      <c r="AF985">
        <v>-3.81</v>
      </c>
      <c r="AG985" s="1">
        <f t="shared" si="138"/>
        <v>-2.2200000000000002</v>
      </c>
      <c r="AH985">
        <f t="shared" si="146"/>
        <v>-2.4300000000000002</v>
      </c>
    </row>
    <row r="986" spans="1:34" x14ac:dyDescent="0.2">
      <c r="A986">
        <v>1948</v>
      </c>
      <c r="B986" s="1">
        <v>1948</v>
      </c>
      <c r="C986" s="1">
        <v>1</v>
      </c>
      <c r="D986" s="18" t="s">
        <v>2</v>
      </c>
      <c r="E986" s="21">
        <v>-1.1499999999999999</v>
      </c>
      <c r="F986" s="1">
        <f t="shared" si="137"/>
        <v>-0.8</v>
      </c>
      <c r="G986">
        <f t="shared" si="142"/>
        <v>-0.68</v>
      </c>
      <c r="H986" s="17">
        <v>-0.88</v>
      </c>
      <c r="I986" s="1">
        <f t="shared" si="141"/>
        <v>-1.38</v>
      </c>
      <c r="J986">
        <f t="shared" si="143"/>
        <v>-1.44</v>
      </c>
      <c r="K986" s="21"/>
      <c r="L986" s="2"/>
      <c r="N986">
        <v>-1.71</v>
      </c>
      <c r="O986" s="1">
        <f t="shared" si="136"/>
        <v>-1.57</v>
      </c>
      <c r="P986" s="1">
        <f t="shared" si="144"/>
        <v>-1.66</v>
      </c>
      <c r="Q986" s="14">
        <v>-1.1399999999999999</v>
      </c>
      <c r="R986" s="14"/>
      <c r="T986" s="14"/>
      <c r="U986" s="14"/>
      <c r="W986" s="15">
        <v>-0.8</v>
      </c>
      <c r="X986" s="1">
        <f t="shared" si="133"/>
        <v>-0.74</v>
      </c>
      <c r="Y986">
        <f t="shared" si="140"/>
        <v>-0.9</v>
      </c>
      <c r="Z986" s="15">
        <v>-1.01</v>
      </c>
      <c r="AA986" s="1">
        <f t="shared" si="134"/>
        <v>-0.69</v>
      </c>
      <c r="AC986">
        <v>-3.74</v>
      </c>
      <c r="AD986" s="1">
        <f t="shared" si="135"/>
        <v>-2.77</v>
      </c>
      <c r="AE986">
        <f t="shared" si="139"/>
        <v>-2.73</v>
      </c>
      <c r="AF986">
        <v>-3.9</v>
      </c>
      <c r="AG986" s="1">
        <f t="shared" si="138"/>
        <v>-2.1800000000000002</v>
      </c>
      <c r="AH986">
        <f t="shared" si="146"/>
        <v>-2.4300000000000002</v>
      </c>
    </row>
    <row r="987" spans="1:34" x14ac:dyDescent="0.2">
      <c r="A987">
        <v>1948.08</v>
      </c>
      <c r="B987" s="1">
        <v>1948</v>
      </c>
      <c r="C987" s="1">
        <v>2</v>
      </c>
      <c r="D987" s="1" t="s">
        <v>3</v>
      </c>
      <c r="E987" s="21">
        <v>0.85</v>
      </c>
      <c r="F987" s="1">
        <f t="shared" si="137"/>
        <v>-0.85</v>
      </c>
      <c r="G987">
        <f t="shared" si="142"/>
        <v>-0.66</v>
      </c>
      <c r="H987" s="17">
        <v>0.89</v>
      </c>
      <c r="I987" s="1">
        <f t="shared" si="141"/>
        <v>-1.42</v>
      </c>
      <c r="J987">
        <f t="shared" si="143"/>
        <v>-1.47</v>
      </c>
      <c r="K987" s="21"/>
      <c r="L987" s="2"/>
      <c r="N987">
        <v>-0.85</v>
      </c>
      <c r="O987" s="1">
        <f t="shared" si="136"/>
        <v>-1.56</v>
      </c>
      <c r="P987" s="1">
        <f t="shared" si="144"/>
        <v>-1.63</v>
      </c>
      <c r="Q987" s="14">
        <v>-0.57999999999999996</v>
      </c>
      <c r="R987" s="14"/>
      <c r="T987" s="14"/>
      <c r="U987" s="14"/>
      <c r="W987" s="15">
        <v>0.3</v>
      </c>
      <c r="X987" s="1">
        <f t="shared" si="133"/>
        <v>-0.73</v>
      </c>
      <c r="Y987">
        <f t="shared" si="140"/>
        <v>-0.91</v>
      </c>
      <c r="Z987" s="15">
        <v>6.0000000000000053E-2</v>
      </c>
      <c r="AA987" s="1">
        <f t="shared" si="134"/>
        <v>-0.76</v>
      </c>
      <c r="AC987">
        <v>-2.95</v>
      </c>
      <c r="AD987" s="1">
        <f t="shared" si="135"/>
        <v>-2.82</v>
      </c>
      <c r="AE987">
        <f t="shared" si="139"/>
        <v>-2.72</v>
      </c>
      <c r="AF987">
        <v>-1.83</v>
      </c>
      <c r="AG987" s="1">
        <f t="shared" si="138"/>
        <v>-2.16</v>
      </c>
      <c r="AH987">
        <f t="shared" si="146"/>
        <v>-2.44</v>
      </c>
    </row>
    <row r="988" spans="1:34" x14ac:dyDescent="0.2">
      <c r="A988">
        <v>1948.17</v>
      </c>
      <c r="B988" s="1">
        <v>1948</v>
      </c>
      <c r="C988" s="1">
        <v>3</v>
      </c>
      <c r="D988" s="1" t="s">
        <v>4</v>
      </c>
      <c r="E988" s="21">
        <v>0.4</v>
      </c>
      <c r="F988" s="1">
        <f t="shared" si="137"/>
        <v>-0.8</v>
      </c>
      <c r="G988">
        <f t="shared" si="142"/>
        <v>-0.65</v>
      </c>
      <c r="H988" s="17">
        <v>-0.66</v>
      </c>
      <c r="I988" s="1">
        <f t="shared" si="141"/>
        <v>-1.53</v>
      </c>
      <c r="J988">
        <f t="shared" si="143"/>
        <v>-1.47</v>
      </c>
      <c r="K988" s="21"/>
      <c r="L988" s="2"/>
      <c r="N988">
        <v>-1.27</v>
      </c>
      <c r="O988" s="1">
        <f t="shared" si="136"/>
        <v>-1.64</v>
      </c>
      <c r="P988" s="1">
        <f t="shared" si="144"/>
        <v>-1.64</v>
      </c>
      <c r="Q988" s="14">
        <v>9.000000000000008E-2</v>
      </c>
      <c r="R988" s="14"/>
      <c r="T988" s="14"/>
      <c r="U988" s="14"/>
      <c r="W988" s="15">
        <v>0.4</v>
      </c>
      <c r="X988" s="1">
        <f t="shared" ref="X988:X1051" si="147">ROUND(AVERAGE(W982:W993),2)</f>
        <v>-0.89</v>
      </c>
      <c r="Y988">
        <f t="shared" si="140"/>
        <v>-0.92</v>
      </c>
      <c r="Z988" s="15">
        <v>-0.76</v>
      </c>
      <c r="AA988" s="1">
        <f t="shared" ref="AA988:AA994" si="148">ROUND(AVERAGE(Z982:Z993),2)</f>
        <v>-0.76</v>
      </c>
      <c r="AC988">
        <v>-2.91</v>
      </c>
      <c r="AD988" s="1">
        <f t="shared" ref="AD988:AD1051" si="149">ROUND(AVERAGE(AC982:AC993),2)</f>
        <v>-2.82</v>
      </c>
      <c r="AE988">
        <f t="shared" si="139"/>
        <v>-2.73</v>
      </c>
      <c r="AF988">
        <v>-2.4500000000000002</v>
      </c>
      <c r="AG988" s="1">
        <f t="shared" si="138"/>
        <v>-2.13</v>
      </c>
      <c r="AH988">
        <f t="shared" si="146"/>
        <v>-2.44</v>
      </c>
    </row>
    <row r="989" spans="1:34" x14ac:dyDescent="0.2">
      <c r="A989">
        <v>1948.25</v>
      </c>
      <c r="B989" s="1">
        <v>1948</v>
      </c>
      <c r="C989" s="1">
        <v>4</v>
      </c>
      <c r="D989" s="1" t="s">
        <v>5</v>
      </c>
      <c r="E989" s="21">
        <v>-2.0499999999999998</v>
      </c>
      <c r="F989" s="1">
        <f t="shared" si="137"/>
        <v>-0.87</v>
      </c>
      <c r="G989">
        <f t="shared" si="142"/>
        <v>-0.67</v>
      </c>
      <c r="H989" s="17">
        <v>-4.09</v>
      </c>
      <c r="I989" s="1">
        <f t="shared" si="141"/>
        <v>-1.51</v>
      </c>
      <c r="J989">
        <f t="shared" si="143"/>
        <v>-1.47</v>
      </c>
      <c r="K989" s="21"/>
      <c r="L989" s="2"/>
      <c r="N989">
        <v>-2.94</v>
      </c>
      <c r="O989" s="1">
        <f t="shared" si="136"/>
        <v>-1.76</v>
      </c>
      <c r="P989" s="1">
        <f t="shared" si="144"/>
        <v>-1.65</v>
      </c>
      <c r="Q989" s="14">
        <v>-2.6</v>
      </c>
      <c r="R989" s="14"/>
      <c r="T989" s="14"/>
      <c r="U989" s="14"/>
      <c r="W989" s="15">
        <v>-2.6</v>
      </c>
      <c r="X989" s="1">
        <f t="shared" si="147"/>
        <v>-1.04</v>
      </c>
      <c r="Y989">
        <f t="shared" si="140"/>
        <v>-0.93</v>
      </c>
      <c r="Z989" s="15">
        <v>-1.06</v>
      </c>
      <c r="AA989" s="1">
        <f t="shared" si="148"/>
        <v>-0.86</v>
      </c>
      <c r="AC989">
        <v>-5.25</v>
      </c>
      <c r="AD989" s="1">
        <f t="shared" si="149"/>
        <v>-2.88</v>
      </c>
      <c r="AE989">
        <f t="shared" si="139"/>
        <v>-2.73</v>
      </c>
      <c r="AF989">
        <v>-4.03</v>
      </c>
      <c r="AG989" s="1">
        <f t="shared" si="138"/>
        <v>-2.19</v>
      </c>
      <c r="AH989">
        <f t="shared" si="146"/>
        <v>-2.4500000000000002</v>
      </c>
    </row>
    <row r="990" spans="1:34" x14ac:dyDescent="0.2">
      <c r="A990">
        <v>1948.33</v>
      </c>
      <c r="B990" s="1">
        <v>1948</v>
      </c>
      <c r="C990" s="1">
        <v>5</v>
      </c>
      <c r="D990" s="1" t="s">
        <v>6</v>
      </c>
      <c r="E990" s="21">
        <v>-0.2</v>
      </c>
      <c r="F990" s="1">
        <f t="shared" si="137"/>
        <v>-0.92</v>
      </c>
      <c r="G990">
        <f t="shared" si="142"/>
        <v>-0.68</v>
      </c>
      <c r="H990" s="17">
        <v>-1.36</v>
      </c>
      <c r="I990" s="1">
        <f t="shared" si="141"/>
        <v>-1.5</v>
      </c>
      <c r="J990">
        <f t="shared" si="143"/>
        <v>-1.48</v>
      </c>
      <c r="K990" s="21"/>
      <c r="L990" s="2"/>
      <c r="N990">
        <v>-1.7</v>
      </c>
      <c r="O990" s="1">
        <f t="shared" si="136"/>
        <v>-1.9</v>
      </c>
      <c r="P990" s="1">
        <f t="shared" si="144"/>
        <v>-1.67</v>
      </c>
      <c r="Q990" s="14">
        <v>-0.6</v>
      </c>
      <c r="R990" s="14"/>
      <c r="T990" s="14"/>
      <c r="U990" s="14"/>
      <c r="W990" s="15">
        <v>-0.7</v>
      </c>
      <c r="X990" s="1">
        <f t="shared" si="147"/>
        <v>-1.2</v>
      </c>
      <c r="Y990">
        <f t="shared" si="140"/>
        <v>-0.92</v>
      </c>
      <c r="Z990" s="15">
        <v>-0.56000000000000005</v>
      </c>
      <c r="AA990" s="1">
        <f t="shared" si="148"/>
        <v>-0.98</v>
      </c>
      <c r="AC990">
        <v>-3.32</v>
      </c>
      <c r="AD990" s="1">
        <f t="shared" si="149"/>
        <v>-2.89</v>
      </c>
      <c r="AE990">
        <f t="shared" si="139"/>
        <v>-2.74</v>
      </c>
      <c r="AF990">
        <v>-2.0299999999999998</v>
      </c>
      <c r="AG990" s="1">
        <f t="shared" si="138"/>
        <v>-2.2799999999999998</v>
      </c>
      <c r="AH990">
        <f t="shared" si="146"/>
        <v>-2.48</v>
      </c>
    </row>
    <row r="991" spans="1:34" x14ac:dyDescent="0.2">
      <c r="A991">
        <v>1948.42</v>
      </c>
      <c r="B991" s="1">
        <v>1948</v>
      </c>
      <c r="C991" s="1">
        <v>6</v>
      </c>
      <c r="D991" s="1" t="s">
        <v>7</v>
      </c>
      <c r="E991" s="21">
        <v>1.65</v>
      </c>
      <c r="F991" s="1">
        <f t="shared" si="137"/>
        <v>-0.66</v>
      </c>
      <c r="G991">
        <f t="shared" si="142"/>
        <v>-0.7</v>
      </c>
      <c r="H991" s="17">
        <v>-1.1000000000000001</v>
      </c>
      <c r="I991" s="1">
        <f t="shared" si="141"/>
        <v>-1.41</v>
      </c>
      <c r="J991">
        <f t="shared" si="143"/>
        <v>-1.5</v>
      </c>
      <c r="K991" s="21"/>
      <c r="L991" s="2"/>
      <c r="N991">
        <v>-0.48</v>
      </c>
      <c r="O991" s="1">
        <f t="shared" si="136"/>
        <v>-1.72</v>
      </c>
      <c r="P991" s="1">
        <f t="shared" si="144"/>
        <v>-1.69</v>
      </c>
      <c r="Q991" s="14">
        <v>-0.67</v>
      </c>
      <c r="R991" s="14"/>
      <c r="T991" s="14"/>
      <c r="U991" s="14"/>
      <c r="W991" s="15">
        <v>0.3</v>
      </c>
      <c r="X991" s="1">
        <f t="shared" si="147"/>
        <v>-1.08</v>
      </c>
      <c r="Y991">
        <f t="shared" si="140"/>
        <v>-0.95</v>
      </c>
      <c r="Z991" s="15">
        <v>0.26</v>
      </c>
      <c r="AA991" s="1">
        <f t="shared" si="148"/>
        <v>-0.82</v>
      </c>
      <c r="AC991">
        <v>-0.82</v>
      </c>
      <c r="AD991" s="1">
        <f t="shared" si="149"/>
        <v>-2.72</v>
      </c>
      <c r="AE991">
        <f t="shared" si="139"/>
        <v>-2.79</v>
      </c>
      <c r="AF991">
        <v>-1.9999999999999574E-2</v>
      </c>
      <c r="AG991" s="1">
        <f t="shared" si="138"/>
        <v>-2.2400000000000002</v>
      </c>
      <c r="AH991">
        <f t="shared" si="146"/>
        <v>-2.52</v>
      </c>
    </row>
    <row r="992" spans="1:34" x14ac:dyDescent="0.2">
      <c r="A992">
        <v>1948.5</v>
      </c>
      <c r="B992" s="1">
        <v>1948</v>
      </c>
      <c r="C992" s="1">
        <v>7</v>
      </c>
      <c r="D992" s="1" t="s">
        <v>8</v>
      </c>
      <c r="E992" s="21">
        <v>0.15</v>
      </c>
      <c r="F992" s="1">
        <f t="shared" si="137"/>
        <v>-0.63</v>
      </c>
      <c r="G992">
        <f t="shared" si="142"/>
        <v>-0.72</v>
      </c>
      <c r="H992" s="17">
        <v>-1.9999999999999574E-2</v>
      </c>
      <c r="I992" s="1">
        <f t="shared" si="141"/>
        <v>-1.48</v>
      </c>
      <c r="J992">
        <f t="shared" si="143"/>
        <v>-1.52</v>
      </c>
      <c r="K992" s="21"/>
      <c r="L992" s="2"/>
      <c r="N992">
        <v>0.67</v>
      </c>
      <c r="O992" s="1">
        <f t="shared" ref="O992:O1055" si="150">ROUND(AVERAGE(N986:N997),2)</f>
        <v>-1.76</v>
      </c>
      <c r="P992" s="1">
        <f t="shared" si="144"/>
        <v>-1.67</v>
      </c>
      <c r="Q992" s="14">
        <v>1.0900000000000001</v>
      </c>
      <c r="R992" s="14"/>
      <c r="T992" s="14"/>
      <c r="U992" s="14"/>
      <c r="W992" s="15">
        <v>-9.9999999999999645E-2</v>
      </c>
      <c r="X992" s="1">
        <f t="shared" si="147"/>
        <v>-1.03</v>
      </c>
      <c r="Y992">
        <f t="shared" si="140"/>
        <v>-0.94</v>
      </c>
      <c r="Z992" s="15">
        <v>0.56000000000000005</v>
      </c>
      <c r="AA992" s="1">
        <f t="shared" si="148"/>
        <v>-0.8</v>
      </c>
      <c r="AC992">
        <v>-0.44999999999999929</v>
      </c>
      <c r="AD992" s="1">
        <f t="shared" si="149"/>
        <v>-2.74</v>
      </c>
      <c r="AE992">
        <f t="shared" si="139"/>
        <v>-2.81</v>
      </c>
      <c r="AF992">
        <v>0.35</v>
      </c>
      <c r="AG992" s="1">
        <f t="shared" si="138"/>
        <v>-2.23</v>
      </c>
      <c r="AH992">
        <f t="shared" si="146"/>
        <v>-2.5299999999999998</v>
      </c>
    </row>
    <row r="993" spans="1:34" x14ac:dyDescent="0.2">
      <c r="A993">
        <v>1948.58</v>
      </c>
      <c r="B993" s="1">
        <v>1948</v>
      </c>
      <c r="C993" s="1">
        <v>8</v>
      </c>
      <c r="D993" s="1" t="s">
        <v>9</v>
      </c>
      <c r="E993" s="21">
        <v>1.3</v>
      </c>
      <c r="F993" s="1">
        <f t="shared" si="137"/>
        <v>-0.79</v>
      </c>
      <c r="G993">
        <f t="shared" si="142"/>
        <v>-0.75</v>
      </c>
      <c r="H993" s="17">
        <v>-0.91</v>
      </c>
      <c r="I993" s="1">
        <f t="shared" si="141"/>
        <v>-1.76</v>
      </c>
      <c r="J993">
        <f t="shared" si="143"/>
        <v>-1.56</v>
      </c>
      <c r="K993" s="21"/>
      <c r="L993" s="2"/>
      <c r="N993">
        <v>0.17</v>
      </c>
      <c r="O993" s="1">
        <f t="shared" si="150"/>
        <v>-2</v>
      </c>
      <c r="P993" s="1">
        <f t="shared" si="144"/>
        <v>-1.7</v>
      </c>
      <c r="Q993" s="14">
        <v>-0.99</v>
      </c>
      <c r="R993" s="14"/>
      <c r="T993" s="14"/>
      <c r="U993" s="14"/>
      <c r="W993" s="15">
        <v>-2.2000000000000002</v>
      </c>
      <c r="X993" s="1">
        <f t="shared" si="147"/>
        <v>-1.18</v>
      </c>
      <c r="Y993">
        <f t="shared" si="140"/>
        <v>-0.94</v>
      </c>
      <c r="Z993" s="15">
        <v>0.41</v>
      </c>
      <c r="AA993" s="1">
        <f t="shared" si="148"/>
        <v>-1.03</v>
      </c>
      <c r="AC993">
        <v>-0.52</v>
      </c>
      <c r="AD993" s="1">
        <f t="shared" si="149"/>
        <v>-2.81</v>
      </c>
      <c r="AE993">
        <f t="shared" si="139"/>
        <v>-2.83</v>
      </c>
      <c r="AF993">
        <v>-0.38000000000000078</v>
      </c>
      <c r="AG993" s="1">
        <f t="shared" si="138"/>
        <v>-2.39</v>
      </c>
      <c r="AH993">
        <f t="shared" si="146"/>
        <v>-2.58</v>
      </c>
    </row>
    <row r="994" spans="1:34" x14ac:dyDescent="0.2">
      <c r="A994">
        <v>1948.67</v>
      </c>
      <c r="B994" s="1">
        <v>1948</v>
      </c>
      <c r="C994" s="1">
        <v>9</v>
      </c>
      <c r="D994" s="1" t="s">
        <v>10</v>
      </c>
      <c r="E994" s="21">
        <v>-2.25</v>
      </c>
      <c r="F994" s="1">
        <f t="shared" si="137"/>
        <v>-0.98</v>
      </c>
      <c r="G994">
        <f t="shared" si="142"/>
        <v>-0.73</v>
      </c>
      <c r="H994" s="17">
        <v>-2</v>
      </c>
      <c r="I994" s="1">
        <f t="shared" si="141"/>
        <v>-1.94</v>
      </c>
      <c r="J994">
        <f t="shared" si="143"/>
        <v>-1.54</v>
      </c>
      <c r="K994" s="21"/>
      <c r="L994" s="2"/>
      <c r="N994">
        <v>-3.31</v>
      </c>
      <c r="O994" s="1">
        <f t="shared" si="150"/>
        <v>-2.0699999999999998</v>
      </c>
      <c r="P994" s="1">
        <f t="shared" si="144"/>
        <v>-1.67</v>
      </c>
      <c r="Q994" s="14">
        <v>-2.73</v>
      </c>
      <c r="R994" s="14"/>
      <c r="T994" s="14"/>
      <c r="U994" s="14"/>
      <c r="W994" s="15">
        <v>-1.7</v>
      </c>
      <c r="X994" s="1">
        <f t="shared" si="147"/>
        <v>-1.2</v>
      </c>
      <c r="Y994">
        <f t="shared" si="140"/>
        <v>-0.9</v>
      </c>
      <c r="Z994" s="15">
        <v>-1.51</v>
      </c>
      <c r="AA994" s="1">
        <f t="shared" si="148"/>
        <v>-1.1299999999999999</v>
      </c>
      <c r="AC994">
        <v>-3.23</v>
      </c>
      <c r="AD994" s="1">
        <f t="shared" si="149"/>
        <v>-2.91</v>
      </c>
      <c r="AE994">
        <f t="shared" si="139"/>
        <v>-2.83</v>
      </c>
      <c r="AF994">
        <v>-2.5</v>
      </c>
      <c r="AG994" s="1">
        <f t="shared" si="138"/>
        <v>-2.52</v>
      </c>
      <c r="AH994">
        <f t="shared" si="146"/>
        <v>-2.59</v>
      </c>
    </row>
    <row r="995" spans="1:34" x14ac:dyDescent="0.2">
      <c r="A995">
        <v>1948.75</v>
      </c>
      <c r="B995" s="1">
        <v>1948</v>
      </c>
      <c r="C995" s="1">
        <v>10</v>
      </c>
      <c r="D995" s="1" t="s">
        <v>11</v>
      </c>
      <c r="E995" s="21">
        <v>-2.6</v>
      </c>
      <c r="F995" s="1">
        <f t="shared" ref="F995:F1058" si="151">ROUND(AVERAGE(E989:E1000),2)</f>
        <v>-1.04</v>
      </c>
      <c r="G995">
        <f t="shared" si="142"/>
        <v>-0.78</v>
      </c>
      <c r="H995" s="17">
        <v>-1.31</v>
      </c>
      <c r="I995" s="1">
        <f t="shared" si="141"/>
        <v>-2.02</v>
      </c>
      <c r="J995">
        <f t="shared" si="143"/>
        <v>-1.59</v>
      </c>
      <c r="K995" s="21"/>
      <c r="L995" s="2"/>
      <c r="N995">
        <v>-3.14</v>
      </c>
      <c r="O995" s="1">
        <f t="shared" si="150"/>
        <v>-2.15</v>
      </c>
      <c r="P995" s="1">
        <f t="shared" si="144"/>
        <v>-1.73</v>
      </c>
      <c r="Q995" s="14" t="e">
        <v>#VALUE!</v>
      </c>
      <c r="R995" s="14"/>
      <c r="T995" s="14"/>
      <c r="U995" s="14"/>
      <c r="W995" s="15">
        <v>-2.1</v>
      </c>
      <c r="X995" s="1">
        <f t="shared" si="147"/>
        <v>-1.42</v>
      </c>
      <c r="Y995">
        <f t="shared" si="140"/>
        <v>-0.94</v>
      </c>
      <c r="Z995" s="15">
        <v>-2.14</v>
      </c>
      <c r="AA995" s="15"/>
      <c r="AC995">
        <v>-3.3</v>
      </c>
      <c r="AD995" s="1">
        <f t="shared" si="149"/>
        <v>-3.02</v>
      </c>
      <c r="AE995">
        <f t="shared" si="139"/>
        <v>-2.9</v>
      </c>
      <c r="AF995">
        <v>-3.42</v>
      </c>
      <c r="AG995" s="1">
        <f t="shared" ref="AG995:AG1058" si="152">ROUND(AVERAGE(AF989:AF1000),2)</f>
        <v>-2.6</v>
      </c>
      <c r="AH995">
        <f t="shared" si="146"/>
        <v>-2.67</v>
      </c>
    </row>
    <row r="996" spans="1:34" x14ac:dyDescent="0.2">
      <c r="A996">
        <v>1948.83</v>
      </c>
      <c r="B996" s="1">
        <v>1948</v>
      </c>
      <c r="C996" s="1">
        <v>11</v>
      </c>
      <c r="D996" s="1" t="s">
        <v>12</v>
      </c>
      <c r="E996" s="21">
        <v>-1.45</v>
      </c>
      <c r="F996" s="1">
        <f t="shared" si="151"/>
        <v>-1</v>
      </c>
      <c r="G996">
        <f t="shared" si="142"/>
        <v>-0.78</v>
      </c>
      <c r="H996" s="17">
        <v>-2.93</v>
      </c>
      <c r="I996" s="1">
        <f t="shared" si="141"/>
        <v>-1.91</v>
      </c>
      <c r="J996">
        <f t="shared" si="143"/>
        <v>-1.63</v>
      </c>
      <c r="K996" s="21"/>
      <c r="L996" s="2"/>
      <c r="N996">
        <v>-2.81</v>
      </c>
      <c r="O996" s="1">
        <f t="shared" si="150"/>
        <v>-2.15</v>
      </c>
      <c r="P996" s="1">
        <f t="shared" si="144"/>
        <v>-1.75</v>
      </c>
      <c r="Q996" s="14" t="e">
        <v>#VALUE!</v>
      </c>
      <c r="R996" s="14"/>
      <c r="T996" s="14"/>
      <c r="U996" s="14"/>
      <c r="W996" s="15">
        <v>-1.4</v>
      </c>
      <c r="X996" s="1">
        <f t="shared" si="147"/>
        <v>-1.4</v>
      </c>
      <c r="Y996">
        <f t="shared" si="140"/>
        <v>-0.97</v>
      </c>
      <c r="Z996" s="15">
        <v>-1.4</v>
      </c>
      <c r="AA996" s="15"/>
      <c r="AC996">
        <v>-2.77</v>
      </c>
      <c r="AD996" s="1">
        <f t="shared" si="149"/>
        <v>-3.05</v>
      </c>
      <c r="AE996">
        <f t="shared" si="139"/>
        <v>-2.95</v>
      </c>
      <c r="AF996">
        <v>-2.83</v>
      </c>
      <c r="AG996" s="1">
        <f t="shared" si="152"/>
        <v>-2.68</v>
      </c>
      <c r="AH996">
        <f t="shared" si="146"/>
        <v>-2.71</v>
      </c>
    </row>
    <row r="997" spans="1:34" x14ac:dyDescent="0.2">
      <c r="A997">
        <v>1948.92</v>
      </c>
      <c r="B997" s="1">
        <v>1948</v>
      </c>
      <c r="C997" s="1">
        <v>12</v>
      </c>
      <c r="D997" s="1" t="s">
        <v>13</v>
      </c>
      <c r="E997" s="21">
        <v>-2.15</v>
      </c>
      <c r="F997" s="1">
        <f t="shared" si="151"/>
        <v>-1</v>
      </c>
      <c r="G997">
        <f t="shared" si="142"/>
        <v>-0.78</v>
      </c>
      <c r="H997" s="17">
        <v>-3.37</v>
      </c>
      <c r="I997" s="1">
        <f t="shared" si="141"/>
        <v>-1.98</v>
      </c>
      <c r="J997">
        <f t="shared" si="143"/>
        <v>-1.65</v>
      </c>
      <c r="K997" s="21"/>
      <c r="L997" s="2"/>
      <c r="N997">
        <v>-3.74</v>
      </c>
      <c r="O997" s="1">
        <f t="shared" si="150"/>
        <v>-2.15</v>
      </c>
      <c r="P997" s="1">
        <f t="shared" si="144"/>
        <v>-1.75</v>
      </c>
      <c r="Q997" s="14">
        <v>-2.2200000000000002</v>
      </c>
      <c r="R997" s="14"/>
      <c r="T997" s="14"/>
      <c r="U997" s="14"/>
      <c r="W997" s="15">
        <v>-1.7</v>
      </c>
      <c r="X997" s="1">
        <f t="shared" si="147"/>
        <v>-1.42</v>
      </c>
      <c r="Y997">
        <f t="shared" si="140"/>
        <v>-0.97</v>
      </c>
      <c r="Z997" s="15">
        <v>-2.4700000000000002</v>
      </c>
      <c r="AA997" s="15"/>
      <c r="AC997">
        <v>-3.62</v>
      </c>
      <c r="AD997" s="1">
        <f t="shared" si="149"/>
        <v>-3.02</v>
      </c>
      <c r="AE997">
        <f t="shared" si="139"/>
        <v>-2.98</v>
      </c>
      <c r="AF997">
        <v>-3.67</v>
      </c>
      <c r="AG997" s="1">
        <f t="shared" si="152"/>
        <v>-2.69</v>
      </c>
      <c r="AH997">
        <f t="shared" si="146"/>
        <v>-2.73</v>
      </c>
    </row>
    <row r="998" spans="1:34" x14ac:dyDescent="0.2">
      <c r="A998">
        <v>1949</v>
      </c>
      <c r="B998" s="1">
        <v>1949</v>
      </c>
      <c r="C998" s="1">
        <v>1</v>
      </c>
      <c r="D998" s="18" t="s">
        <v>2</v>
      </c>
      <c r="E998" s="21">
        <v>-3.1</v>
      </c>
      <c r="F998" s="1">
        <f t="shared" si="151"/>
        <v>-0.92</v>
      </c>
      <c r="G998">
        <f t="shared" si="142"/>
        <v>-0.73</v>
      </c>
      <c r="H998" s="17">
        <v>-4.21</v>
      </c>
      <c r="I998" s="1">
        <f t="shared" si="141"/>
        <v>-1.69</v>
      </c>
      <c r="J998">
        <f t="shared" si="143"/>
        <v>-1.62</v>
      </c>
      <c r="K998" s="21"/>
      <c r="L998" s="2"/>
      <c r="N998">
        <v>-4.5599999999999996</v>
      </c>
      <c r="O998" s="1">
        <f t="shared" si="150"/>
        <v>-1.82</v>
      </c>
      <c r="P998" s="1">
        <f t="shared" si="144"/>
        <v>-1.71</v>
      </c>
      <c r="Q998" s="14" t="e">
        <v>#VALUE!</v>
      </c>
      <c r="R998" s="14"/>
      <c r="T998" s="14"/>
      <c r="U998" s="14"/>
      <c r="W998" s="15">
        <v>-2.6</v>
      </c>
      <c r="X998" s="1">
        <f t="shared" si="147"/>
        <v>-1.38</v>
      </c>
      <c r="Y998">
        <f t="shared" si="140"/>
        <v>-0.99</v>
      </c>
      <c r="Z998" s="15">
        <v>-3.7</v>
      </c>
      <c r="AA998" s="15"/>
      <c r="AC998">
        <v>-4.59</v>
      </c>
      <c r="AD998" s="1">
        <f t="shared" si="149"/>
        <v>-2.99</v>
      </c>
      <c r="AE998">
        <f t="shared" si="139"/>
        <v>-2.96</v>
      </c>
      <c r="AF998">
        <v>-5.86</v>
      </c>
      <c r="AG998" s="1">
        <f t="shared" si="152"/>
        <v>-2.71</v>
      </c>
      <c r="AH998">
        <f t="shared" si="146"/>
        <v>-2.72</v>
      </c>
    </row>
    <row r="999" spans="1:34" x14ac:dyDescent="0.2">
      <c r="A999">
        <v>1949.08</v>
      </c>
      <c r="B999" s="1">
        <v>1949</v>
      </c>
      <c r="C999" s="1">
        <v>2</v>
      </c>
      <c r="D999" s="1" t="s">
        <v>3</v>
      </c>
      <c r="E999" s="21">
        <v>-1.45</v>
      </c>
      <c r="F999" s="1">
        <f t="shared" si="151"/>
        <v>-0.81</v>
      </c>
      <c r="G999">
        <f t="shared" si="142"/>
        <v>-0.73</v>
      </c>
      <c r="H999" s="17">
        <v>-1.29</v>
      </c>
      <c r="I999" s="1">
        <f t="shared" si="141"/>
        <v>-1.7</v>
      </c>
      <c r="J999">
        <f t="shared" si="143"/>
        <v>-1.64</v>
      </c>
      <c r="K999" s="21"/>
      <c r="L999" s="2"/>
      <c r="N999">
        <v>-1.7</v>
      </c>
      <c r="O999" s="1">
        <f t="shared" si="150"/>
        <v>-1.71</v>
      </c>
      <c r="P999" s="1">
        <f t="shared" si="144"/>
        <v>-1.7</v>
      </c>
      <c r="Q999" s="14" t="e">
        <v>#VALUE!</v>
      </c>
      <c r="R999" s="14"/>
      <c r="T999" s="14"/>
      <c r="U999" s="14"/>
      <c r="W999" s="15">
        <v>0</v>
      </c>
      <c r="X999" s="1">
        <f t="shared" si="147"/>
        <v>-1.47</v>
      </c>
      <c r="Y999">
        <f t="shared" si="140"/>
        <v>-0.99</v>
      </c>
      <c r="Z999" s="15">
        <v>-1.19</v>
      </c>
      <c r="AA999" s="15"/>
      <c r="AC999">
        <v>-4.12</v>
      </c>
      <c r="AD999" s="1">
        <f t="shared" si="149"/>
        <v>-2.98</v>
      </c>
      <c r="AE999">
        <f t="shared" si="139"/>
        <v>-2.95</v>
      </c>
      <c r="AF999">
        <v>-3.4</v>
      </c>
      <c r="AG999" s="1">
        <f t="shared" si="152"/>
        <v>-2.73</v>
      </c>
      <c r="AH999">
        <f t="shared" si="146"/>
        <v>-2.72</v>
      </c>
    </row>
    <row r="1000" spans="1:34" x14ac:dyDescent="0.2">
      <c r="A1000">
        <v>1949.17</v>
      </c>
      <c r="B1000" s="1">
        <v>1949</v>
      </c>
      <c r="C1000" s="1">
        <v>3</v>
      </c>
      <c r="D1000" s="1" t="s">
        <v>4</v>
      </c>
      <c r="E1000" s="21">
        <v>-0.3</v>
      </c>
      <c r="F1000" s="1">
        <f t="shared" si="151"/>
        <v>-0.93</v>
      </c>
      <c r="G1000">
        <f t="shared" si="142"/>
        <v>-0.72</v>
      </c>
      <c r="H1000" s="17">
        <v>-1.63</v>
      </c>
      <c r="I1000" s="1">
        <f t="shared" si="141"/>
        <v>-1.72</v>
      </c>
      <c r="J1000">
        <f t="shared" si="143"/>
        <v>-1.65</v>
      </c>
      <c r="K1000" s="21"/>
      <c r="L1000" s="2"/>
      <c r="N1000">
        <v>-2.23</v>
      </c>
      <c r="O1000" s="1">
        <f t="shared" si="150"/>
        <v>-1.73</v>
      </c>
      <c r="P1000" s="1">
        <f t="shared" si="144"/>
        <v>-1.7</v>
      </c>
      <c r="Q1000" s="14" t="e">
        <v>#VALUE!</v>
      </c>
      <c r="R1000" s="14"/>
      <c r="T1000" s="14"/>
      <c r="U1000" s="14"/>
      <c r="W1000" s="15">
        <v>-2.2000000000000002</v>
      </c>
      <c r="X1000" s="1">
        <f t="shared" si="147"/>
        <v>-1.24</v>
      </c>
      <c r="Y1000">
        <f t="shared" si="140"/>
        <v>-0.98</v>
      </c>
      <c r="Z1000" s="15" t="e">
        <v>#VALUE!</v>
      </c>
      <c r="AA1000" s="15"/>
      <c r="AC1000">
        <v>-4.24</v>
      </c>
      <c r="AD1000" s="1">
        <f t="shared" si="149"/>
        <v>-3</v>
      </c>
      <c r="AE1000">
        <f t="shared" si="139"/>
        <v>-2.94</v>
      </c>
      <c r="AF1000">
        <v>-3.43</v>
      </c>
      <c r="AG1000" s="1">
        <f t="shared" si="152"/>
        <v>-2.75</v>
      </c>
      <c r="AH1000">
        <f t="shared" si="146"/>
        <v>-2.68</v>
      </c>
    </row>
    <row r="1001" spans="1:34" x14ac:dyDescent="0.2">
      <c r="A1001">
        <v>1949.25</v>
      </c>
      <c r="B1001" s="1">
        <v>1949</v>
      </c>
      <c r="C1001" s="1">
        <v>4</v>
      </c>
      <c r="D1001" s="1" t="s">
        <v>5</v>
      </c>
      <c r="E1001" s="21">
        <v>-1.65</v>
      </c>
      <c r="F1001" s="1">
        <f t="shared" si="151"/>
        <v>-0.75</v>
      </c>
      <c r="G1001">
        <f t="shared" si="142"/>
        <v>-0.71</v>
      </c>
      <c r="H1001" s="17">
        <v>-2.75</v>
      </c>
      <c r="I1001" s="1">
        <f t="shared" si="141"/>
        <v>-1.56</v>
      </c>
      <c r="J1001">
        <f t="shared" si="143"/>
        <v>-1.65</v>
      </c>
      <c r="K1001" s="21"/>
      <c r="L1001" s="2"/>
      <c r="N1001">
        <v>-2.98</v>
      </c>
      <c r="O1001" s="1">
        <f t="shared" si="150"/>
        <v>-1.6</v>
      </c>
      <c r="P1001" s="1">
        <f t="shared" si="144"/>
        <v>-1.7</v>
      </c>
      <c r="Q1001" s="14" t="e">
        <v>#VALUE!</v>
      </c>
      <c r="R1001" s="14"/>
      <c r="T1001" s="14"/>
      <c r="U1001" s="14"/>
      <c r="W1001" s="15">
        <v>-2.4</v>
      </c>
      <c r="X1001" s="1">
        <f t="shared" si="147"/>
        <v>-0.98</v>
      </c>
      <c r="Y1001">
        <f t="shared" si="140"/>
        <v>-0.95</v>
      </c>
      <c r="Z1001" s="15">
        <v>-2.39</v>
      </c>
      <c r="AA1001" s="15"/>
      <c r="AC1001">
        <v>-5.62</v>
      </c>
      <c r="AD1001" s="1">
        <f t="shared" si="149"/>
        <v>-2.86</v>
      </c>
      <c r="AE1001">
        <f t="shared" si="139"/>
        <v>-2.91</v>
      </c>
      <c r="AF1001">
        <v>-4.99</v>
      </c>
      <c r="AG1001" s="1">
        <f t="shared" si="152"/>
        <v>-2.61</v>
      </c>
      <c r="AH1001">
        <f t="shared" si="146"/>
        <v>-2.64</v>
      </c>
    </row>
    <row r="1002" spans="1:34" x14ac:dyDescent="0.2">
      <c r="A1002">
        <v>1949.33</v>
      </c>
      <c r="B1002" s="1">
        <v>1949</v>
      </c>
      <c r="C1002" s="1">
        <v>5</v>
      </c>
      <c r="D1002" s="1" t="s">
        <v>6</v>
      </c>
      <c r="E1002" s="21">
        <v>-0.15</v>
      </c>
      <c r="F1002" s="1">
        <f t="shared" si="151"/>
        <v>-0.71</v>
      </c>
      <c r="G1002">
        <f t="shared" si="142"/>
        <v>-0.75</v>
      </c>
      <c r="H1002" s="17">
        <v>-2.23</v>
      </c>
      <c r="I1002" s="1">
        <f t="shared" si="141"/>
        <v>-1.66</v>
      </c>
      <c r="J1002">
        <f t="shared" si="143"/>
        <v>-1.69</v>
      </c>
      <c r="K1002" s="21"/>
      <c r="L1002" s="2"/>
      <c r="N1002">
        <v>-1.65</v>
      </c>
      <c r="O1002" s="1">
        <f t="shared" si="150"/>
        <v>-1.61</v>
      </c>
      <c r="P1002" s="1">
        <f t="shared" si="144"/>
        <v>-1.73</v>
      </c>
      <c r="Q1002" s="14" t="e">
        <v>#VALUE!</v>
      </c>
      <c r="R1002" s="14"/>
      <c r="T1002" s="14"/>
      <c r="U1002" s="14"/>
      <c r="W1002" s="15">
        <v>-0.9</v>
      </c>
      <c r="X1002" s="1">
        <f t="shared" si="147"/>
        <v>-0.87</v>
      </c>
      <c r="Y1002">
        <f t="shared" si="140"/>
        <v>-0.98</v>
      </c>
      <c r="Z1002" s="15">
        <v>-1.06</v>
      </c>
      <c r="AA1002" s="15"/>
      <c r="AC1002">
        <v>-2.95</v>
      </c>
      <c r="AD1002" s="1">
        <f t="shared" si="149"/>
        <v>-2.82</v>
      </c>
      <c r="AE1002">
        <f t="shared" ref="AE1002:AE1065" si="153">ROUND(AVERAGE(AC972:AC1031),2)</f>
        <v>-2.93</v>
      </c>
      <c r="AF1002">
        <v>-2.15</v>
      </c>
      <c r="AG1002" s="1">
        <f t="shared" si="152"/>
        <v>-2.58</v>
      </c>
      <c r="AH1002">
        <f t="shared" si="146"/>
        <v>-2.68</v>
      </c>
    </row>
    <row r="1003" spans="1:34" x14ac:dyDescent="0.2">
      <c r="A1003">
        <v>1949.42</v>
      </c>
      <c r="B1003" s="1">
        <v>1949</v>
      </c>
      <c r="C1003" s="1">
        <v>6</v>
      </c>
      <c r="D1003" s="1" t="s">
        <v>7</v>
      </c>
      <c r="E1003" s="21">
        <v>2.65</v>
      </c>
      <c r="F1003" s="1">
        <f t="shared" si="151"/>
        <v>-0.7</v>
      </c>
      <c r="G1003">
        <f t="shared" si="142"/>
        <v>-0.72</v>
      </c>
      <c r="H1003" s="17">
        <v>2.39</v>
      </c>
      <c r="I1003" s="1">
        <f t="shared" si="141"/>
        <v>-1.53</v>
      </c>
      <c r="J1003">
        <f t="shared" si="143"/>
        <v>-1.67</v>
      </c>
      <c r="K1003" s="21"/>
      <c r="L1003" s="2"/>
      <c r="N1003">
        <v>3.42</v>
      </c>
      <c r="O1003" s="1">
        <f t="shared" si="150"/>
        <v>-1.6</v>
      </c>
      <c r="P1003" s="1">
        <f t="shared" si="144"/>
        <v>-1.73</v>
      </c>
      <c r="Q1003" s="14">
        <v>1.03</v>
      </c>
      <c r="R1003" s="14"/>
      <c r="T1003" s="14"/>
      <c r="U1003" s="14"/>
      <c r="W1003" s="15">
        <v>0.80000000000000071</v>
      </c>
      <c r="X1003" s="1">
        <f t="shared" si="147"/>
        <v>-0.8</v>
      </c>
      <c r="Y1003">
        <f t="shared" si="140"/>
        <v>-0.96</v>
      </c>
      <c r="Z1003" s="15">
        <v>0.52</v>
      </c>
      <c r="AA1003" s="15"/>
      <c r="AC1003">
        <v>-0.46000000000000085</v>
      </c>
      <c r="AD1003" s="1">
        <f t="shared" si="149"/>
        <v>-2.89</v>
      </c>
      <c r="AE1003">
        <f t="shared" si="153"/>
        <v>-2.91</v>
      </c>
      <c r="AF1003">
        <v>-0.23999999999999844</v>
      </c>
      <c r="AG1003" s="1">
        <f t="shared" si="152"/>
        <v>-2.65</v>
      </c>
      <c r="AH1003">
        <f t="shared" si="146"/>
        <v>-2.69</v>
      </c>
    </row>
    <row r="1004" spans="1:34" x14ac:dyDescent="0.2">
      <c r="A1004">
        <v>1949.5</v>
      </c>
      <c r="B1004" s="1">
        <v>1949</v>
      </c>
      <c r="C1004" s="1">
        <v>7</v>
      </c>
      <c r="D1004" s="1" t="s">
        <v>8</v>
      </c>
      <c r="E1004" s="21">
        <v>1.4</v>
      </c>
      <c r="F1004" s="1">
        <f t="shared" si="151"/>
        <v>-0.65</v>
      </c>
      <c r="G1004">
        <f t="shared" si="142"/>
        <v>-0.75</v>
      </c>
      <c r="H1004" s="17">
        <v>-0.20000000000000107</v>
      </c>
      <c r="I1004" s="1">
        <f t="shared" si="141"/>
        <v>-1.48</v>
      </c>
      <c r="J1004">
        <f t="shared" si="143"/>
        <v>-1.72</v>
      </c>
      <c r="K1004" s="21"/>
      <c r="L1004" s="2"/>
      <c r="N1004">
        <v>2.0699999999999998</v>
      </c>
      <c r="O1004" s="1">
        <f t="shared" si="150"/>
        <v>-1.59</v>
      </c>
      <c r="P1004" s="1">
        <f t="shared" si="144"/>
        <v>-1.77</v>
      </c>
      <c r="Q1004" s="14">
        <v>0.60000000000000142</v>
      </c>
      <c r="R1004" s="14"/>
      <c r="T1004" s="14"/>
      <c r="U1004" s="14"/>
      <c r="W1004" s="15">
        <v>-1.2</v>
      </c>
      <c r="X1004" s="1">
        <f t="shared" si="147"/>
        <v>-0.89</v>
      </c>
      <c r="Y1004">
        <f t="shared" si="140"/>
        <v>-0.98</v>
      </c>
      <c r="Z1004" s="15">
        <v>0.99</v>
      </c>
      <c r="AA1004" s="15"/>
      <c r="AC1004">
        <v>-0.31</v>
      </c>
      <c r="AD1004" s="1">
        <f t="shared" si="149"/>
        <v>-3.04</v>
      </c>
      <c r="AE1004">
        <f t="shared" si="153"/>
        <v>-2.95</v>
      </c>
      <c r="AF1004">
        <v>6.9999999999998508E-2</v>
      </c>
      <c r="AG1004" s="1">
        <f t="shared" si="152"/>
        <v>-2.79</v>
      </c>
      <c r="AH1004">
        <f t="shared" si="146"/>
        <v>-2.71</v>
      </c>
    </row>
    <row r="1005" spans="1:34" x14ac:dyDescent="0.2">
      <c r="A1005">
        <v>1949.58</v>
      </c>
      <c r="B1005" s="1">
        <v>1949</v>
      </c>
      <c r="C1005" s="1">
        <v>8</v>
      </c>
      <c r="D1005" s="1" t="s">
        <v>9</v>
      </c>
      <c r="E1005" s="21">
        <v>-0.14999999999999858</v>
      </c>
      <c r="F1005" s="1">
        <f t="shared" si="151"/>
        <v>-0.31</v>
      </c>
      <c r="G1005">
        <f t="shared" si="142"/>
        <v>-0.79</v>
      </c>
      <c r="H1005" s="17">
        <v>-1.1599999999999999</v>
      </c>
      <c r="I1005" s="1">
        <f t="shared" si="141"/>
        <v>-1.1499999999999999</v>
      </c>
      <c r="J1005">
        <f t="shared" si="143"/>
        <v>-1.77</v>
      </c>
      <c r="K1005" s="21"/>
      <c r="L1005" s="2"/>
      <c r="N1005">
        <v>-0.13</v>
      </c>
      <c r="O1005" s="1">
        <f t="shared" si="150"/>
        <v>-1.24</v>
      </c>
      <c r="P1005" s="1">
        <f t="shared" si="144"/>
        <v>-1.82</v>
      </c>
      <c r="Q1005" s="14">
        <v>-0.75</v>
      </c>
      <c r="R1005" s="14"/>
      <c r="T1005" s="14"/>
      <c r="U1005" s="14"/>
      <c r="W1005" s="15">
        <v>0.5</v>
      </c>
      <c r="X1005" s="1">
        <f t="shared" si="147"/>
        <v>-0.57999999999999996</v>
      </c>
      <c r="Y1005">
        <f t="shared" si="140"/>
        <v>-1.03</v>
      </c>
      <c r="Z1005" s="15">
        <v>4.9999999999999822E-2</v>
      </c>
      <c r="AA1005" s="15"/>
      <c r="AC1005">
        <v>-0.84</v>
      </c>
      <c r="AD1005" s="1">
        <f t="shared" si="149"/>
        <v>-2.88</v>
      </c>
      <c r="AE1005">
        <f t="shared" si="153"/>
        <v>-3</v>
      </c>
      <c r="AF1005">
        <v>-0.61999999999999922</v>
      </c>
      <c r="AG1005" s="1">
        <f t="shared" si="152"/>
        <v>-2.5099999999999998</v>
      </c>
      <c r="AH1005">
        <f t="shared" si="146"/>
        <v>-2.77</v>
      </c>
    </row>
    <row r="1006" spans="1:34" x14ac:dyDescent="0.2">
      <c r="A1006">
        <v>1949.67</v>
      </c>
      <c r="B1006" s="1">
        <v>1949</v>
      </c>
      <c r="C1006" s="1">
        <v>9</v>
      </c>
      <c r="D1006" s="1" t="s">
        <v>10</v>
      </c>
      <c r="E1006" s="21">
        <v>0</v>
      </c>
      <c r="F1006" s="1">
        <f t="shared" si="151"/>
        <v>-0.39</v>
      </c>
      <c r="G1006">
        <f t="shared" si="142"/>
        <v>-0.73</v>
      </c>
      <c r="H1006" s="17">
        <v>-4.9999999999999822E-2</v>
      </c>
      <c r="I1006" s="1">
        <f t="shared" si="141"/>
        <v>-1.29</v>
      </c>
      <c r="J1006">
        <f t="shared" si="143"/>
        <v>-1.73</v>
      </c>
      <c r="K1006" s="21"/>
      <c r="L1006" s="2"/>
      <c r="N1006">
        <v>-1.76</v>
      </c>
      <c r="O1006" s="1">
        <f t="shared" si="150"/>
        <v>-1.37</v>
      </c>
      <c r="P1006" s="1">
        <f t="shared" si="144"/>
        <v>-1.78</v>
      </c>
      <c r="Q1006" s="14">
        <v>-1.46</v>
      </c>
      <c r="R1006" s="14"/>
      <c r="T1006" s="14"/>
      <c r="U1006" s="14"/>
      <c r="W1006" s="15">
        <v>1.4</v>
      </c>
      <c r="X1006" s="1">
        <f t="shared" si="147"/>
        <v>-0.83</v>
      </c>
      <c r="Y1006">
        <f t="shared" si="140"/>
        <v>-0.96</v>
      </c>
      <c r="Z1006" s="15">
        <v>7.0000000000000284E-2</v>
      </c>
      <c r="AA1006" s="15"/>
      <c r="AC1006">
        <v>-1.47</v>
      </c>
      <c r="AD1006" s="1">
        <f t="shared" si="149"/>
        <v>-2.93</v>
      </c>
      <c r="AE1006">
        <f t="shared" si="153"/>
        <v>-2.96</v>
      </c>
      <c r="AF1006">
        <v>-0.78000000000000114</v>
      </c>
      <c r="AG1006" s="1">
        <f t="shared" si="152"/>
        <v>-2.74</v>
      </c>
      <c r="AH1006">
        <f t="shared" si="146"/>
        <v>-2.74</v>
      </c>
    </row>
    <row r="1007" spans="1:34" x14ac:dyDescent="0.2">
      <c r="A1007">
        <v>1949.75</v>
      </c>
      <c r="B1007" s="1">
        <v>1949</v>
      </c>
      <c r="C1007" s="1">
        <v>10</v>
      </c>
      <c r="D1007" s="1" t="s">
        <v>11</v>
      </c>
      <c r="E1007" s="21">
        <v>-2.15</v>
      </c>
      <c r="F1007" s="1">
        <f t="shared" si="151"/>
        <v>-0.41</v>
      </c>
      <c r="G1007">
        <f t="shared" si="142"/>
        <v>-0.66</v>
      </c>
      <c r="H1007" s="17">
        <v>-2.5</v>
      </c>
      <c r="I1007" s="1">
        <f t="shared" si="141"/>
        <v>-1.31</v>
      </c>
      <c r="J1007">
        <f t="shared" si="143"/>
        <v>-1.67</v>
      </c>
      <c r="K1007" s="21"/>
      <c r="L1007" s="2"/>
      <c r="N1007">
        <v>-3.19</v>
      </c>
      <c r="O1007" s="1">
        <f t="shared" si="150"/>
        <v>-1.4</v>
      </c>
      <c r="P1007" s="1">
        <f t="shared" si="144"/>
        <v>-1.72</v>
      </c>
      <c r="Q1007" s="14">
        <v>-2.65</v>
      </c>
      <c r="R1007" s="14"/>
      <c r="T1007" s="14"/>
      <c r="U1007" s="14"/>
      <c r="W1007" s="15">
        <v>-0.7</v>
      </c>
      <c r="X1007" s="1">
        <f t="shared" si="147"/>
        <v>-0.73</v>
      </c>
      <c r="Y1007">
        <f t="shared" si="140"/>
        <v>-0.93</v>
      </c>
      <c r="Z1007" s="15"/>
      <c r="AA1007" s="15"/>
      <c r="AC1007">
        <v>-2.85</v>
      </c>
      <c r="AD1007" s="1">
        <f t="shared" si="149"/>
        <v>-2.91</v>
      </c>
      <c r="AE1007">
        <f t="shared" si="153"/>
        <v>-2.91</v>
      </c>
      <c r="AF1007">
        <v>-3.02</v>
      </c>
      <c r="AG1007" s="1">
        <f t="shared" si="152"/>
        <v>-2.71</v>
      </c>
      <c r="AH1007">
        <f t="shared" si="146"/>
        <v>-2.68</v>
      </c>
    </row>
    <row r="1008" spans="1:34" x14ac:dyDescent="0.2">
      <c r="A1008">
        <v>1949.83</v>
      </c>
      <c r="B1008" s="1">
        <v>1949</v>
      </c>
      <c r="C1008" s="1">
        <v>11</v>
      </c>
      <c r="D1008" s="1" t="s">
        <v>12</v>
      </c>
      <c r="E1008" s="21">
        <v>-1.3</v>
      </c>
      <c r="F1008" s="1">
        <f t="shared" si="151"/>
        <v>-0.35</v>
      </c>
      <c r="G1008">
        <f t="shared" si="142"/>
        <v>-0.64</v>
      </c>
      <c r="H1008" s="17">
        <v>-1.3</v>
      </c>
      <c r="I1008" s="1">
        <f t="shared" si="141"/>
        <v>-1.3</v>
      </c>
      <c r="J1008">
        <f t="shared" si="143"/>
        <v>-1.64</v>
      </c>
      <c r="K1008" s="21"/>
      <c r="L1008" s="2"/>
      <c r="N1008">
        <v>-2.79</v>
      </c>
      <c r="O1008" s="1">
        <f t="shared" si="150"/>
        <v>-1.47</v>
      </c>
      <c r="P1008" s="1">
        <f t="shared" si="144"/>
        <v>-1.68</v>
      </c>
      <c r="Q1008" s="14" t="e">
        <v>#VALUE!</v>
      </c>
      <c r="R1008" s="14"/>
      <c r="T1008" s="14"/>
      <c r="U1008" s="14"/>
      <c r="W1008" s="15">
        <v>-0.6</v>
      </c>
      <c r="X1008" s="1">
        <f t="shared" si="147"/>
        <v>-0.73</v>
      </c>
      <c r="Y1008">
        <f t="shared" si="140"/>
        <v>-0.9</v>
      </c>
      <c r="Z1008" s="15"/>
      <c r="AA1008" s="15"/>
      <c r="AC1008">
        <v>-3.63</v>
      </c>
      <c r="AD1008" s="1">
        <f t="shared" si="149"/>
        <v>-2.82</v>
      </c>
      <c r="AE1008">
        <f t="shared" si="153"/>
        <v>-2.89</v>
      </c>
      <c r="AF1008">
        <v>-3.69</v>
      </c>
      <c r="AG1008" s="1">
        <f t="shared" si="152"/>
        <v>-2.59</v>
      </c>
      <c r="AH1008">
        <f t="shared" si="146"/>
        <v>-2.67</v>
      </c>
    </row>
    <row r="1009" spans="1:34" x14ac:dyDescent="0.2">
      <c r="A1009">
        <v>1949.92</v>
      </c>
      <c r="B1009" s="1">
        <v>1949</v>
      </c>
      <c r="C1009" s="1">
        <v>12</v>
      </c>
      <c r="D1009" s="1" t="s">
        <v>13</v>
      </c>
      <c r="E1009" s="21">
        <v>-1.6</v>
      </c>
      <c r="F1009" s="1">
        <f t="shared" si="151"/>
        <v>-0.15</v>
      </c>
      <c r="G1009">
        <f t="shared" si="142"/>
        <v>-0.66</v>
      </c>
      <c r="H1009" s="17">
        <v>-2.87</v>
      </c>
      <c r="I1009" s="1">
        <f t="shared" si="141"/>
        <v>-1.1299999999999999</v>
      </c>
      <c r="J1009">
        <f t="shared" si="143"/>
        <v>-1.67</v>
      </c>
      <c r="K1009" s="21"/>
      <c r="L1009" s="2"/>
      <c r="N1009">
        <v>-3.6</v>
      </c>
      <c r="O1009" s="1">
        <f t="shared" si="150"/>
        <v>-1.39</v>
      </c>
      <c r="P1009" s="1">
        <f t="shared" si="144"/>
        <v>-1.7</v>
      </c>
      <c r="Q1009" s="14">
        <v>-4.43</v>
      </c>
      <c r="R1009" s="14"/>
      <c r="T1009" s="14"/>
      <c r="U1009" s="14"/>
      <c r="W1009" s="15">
        <v>-2.8</v>
      </c>
      <c r="X1009" s="1">
        <f t="shared" si="147"/>
        <v>-0.68</v>
      </c>
      <c r="Y1009">
        <f t="shared" si="140"/>
        <v>-0.9</v>
      </c>
      <c r="Z1009" s="15"/>
      <c r="AA1009" s="15"/>
      <c r="AC1009">
        <v>-5.38</v>
      </c>
      <c r="AD1009" s="1">
        <f t="shared" si="149"/>
        <v>-2.76</v>
      </c>
      <c r="AE1009">
        <f t="shared" si="153"/>
        <v>-2.9</v>
      </c>
      <c r="AF1009">
        <v>-5.34</v>
      </c>
      <c r="AG1009" s="1">
        <f t="shared" si="152"/>
        <v>-2.4300000000000002</v>
      </c>
      <c r="AH1009">
        <f t="shared" si="146"/>
        <v>-2.67</v>
      </c>
    </row>
    <row r="1010" spans="1:34" x14ac:dyDescent="0.2">
      <c r="A1010">
        <v>1950</v>
      </c>
      <c r="B1010" s="1">
        <v>1950</v>
      </c>
      <c r="C1010" s="1">
        <v>1</v>
      </c>
      <c r="D1010" s="18" t="s">
        <v>2</v>
      </c>
      <c r="E1010" s="21">
        <v>0.95</v>
      </c>
      <c r="F1010" s="1">
        <f t="shared" si="151"/>
        <v>-0.28999999999999998</v>
      </c>
      <c r="G1010">
        <f t="shared" si="142"/>
        <v>-0.66</v>
      </c>
      <c r="H1010" s="17">
        <v>-0.2</v>
      </c>
      <c r="I1010" s="1">
        <f t="shared" si="141"/>
        <v>-1.43</v>
      </c>
      <c r="J1010">
        <f t="shared" si="143"/>
        <v>-1.71</v>
      </c>
      <c r="K1010" s="21"/>
      <c r="L1010" s="2"/>
      <c r="N1010">
        <v>-0.28999999999999998</v>
      </c>
      <c r="O1010" s="1">
        <f t="shared" si="150"/>
        <v>-1.68</v>
      </c>
      <c r="P1010" s="1">
        <f t="shared" si="144"/>
        <v>-1.72</v>
      </c>
      <c r="Q1010" s="14">
        <v>-0.68</v>
      </c>
      <c r="R1010" s="14"/>
      <c r="T1010" s="14"/>
      <c r="U1010" s="14"/>
      <c r="W1010" s="15">
        <v>1.1000000000000001</v>
      </c>
      <c r="X1010" s="1">
        <f t="shared" si="147"/>
        <v>-0.78</v>
      </c>
      <c r="Y1010">
        <f t="shared" si="140"/>
        <v>-0.89</v>
      </c>
      <c r="Z1010" s="15"/>
      <c r="AA1010" s="15"/>
      <c r="AC1010">
        <v>-2.71</v>
      </c>
      <c r="AD1010" s="1">
        <f t="shared" si="149"/>
        <v>-2.79</v>
      </c>
      <c r="AE1010">
        <f t="shared" si="153"/>
        <v>-2.89</v>
      </c>
      <c r="AF1010">
        <v>-2.5099999999999998</v>
      </c>
      <c r="AG1010" s="1">
        <f t="shared" si="152"/>
        <v>-2.39</v>
      </c>
      <c r="AH1010">
        <f t="shared" si="146"/>
        <v>-2.67</v>
      </c>
    </row>
    <row r="1011" spans="1:34" x14ac:dyDescent="0.2">
      <c r="A1011">
        <v>1950.08</v>
      </c>
      <c r="B1011" s="1">
        <v>1950</v>
      </c>
      <c r="C1011" s="1">
        <v>2</v>
      </c>
      <c r="D1011" s="1" t="s">
        <v>3</v>
      </c>
      <c r="E1011" s="21">
        <v>-2.4</v>
      </c>
      <c r="F1011" s="1">
        <f t="shared" si="151"/>
        <v>-0.22</v>
      </c>
      <c r="G1011">
        <f t="shared" si="142"/>
        <v>-0.66</v>
      </c>
      <c r="H1011" s="17">
        <v>-2.96</v>
      </c>
      <c r="I1011" s="1">
        <f t="shared" si="141"/>
        <v>-1.48</v>
      </c>
      <c r="J1011">
        <f t="shared" si="143"/>
        <v>-1.73</v>
      </c>
      <c r="K1011" s="21"/>
      <c r="L1011" s="2"/>
      <c r="N1011">
        <v>-3.36</v>
      </c>
      <c r="O1011" s="1">
        <f t="shared" si="150"/>
        <v>-1.75</v>
      </c>
      <c r="P1011" s="1">
        <f t="shared" si="144"/>
        <v>-1.71</v>
      </c>
      <c r="Q1011" s="14">
        <v>-3.42</v>
      </c>
      <c r="R1011" s="14"/>
      <c r="T1011" s="14"/>
      <c r="U1011" s="14"/>
      <c r="W1011" s="15">
        <v>-2.9</v>
      </c>
      <c r="X1011" s="1">
        <f t="shared" si="147"/>
        <v>-0.66</v>
      </c>
      <c r="Y1011">
        <f t="shared" ref="Y1011:Y1074" si="154">ROUND(AVERAGE(W981:W1040),2)</f>
        <v>-0.88</v>
      </c>
      <c r="Z1011" s="15"/>
      <c r="AA1011" s="15"/>
      <c r="AC1011">
        <v>-4.72</v>
      </c>
      <c r="AD1011" s="1">
        <f t="shared" si="149"/>
        <v>-2.76</v>
      </c>
      <c r="AE1011">
        <f t="shared" si="153"/>
        <v>-2.9</v>
      </c>
      <c r="AF1011">
        <v>-6.21</v>
      </c>
      <c r="AG1011" s="1">
        <f t="shared" si="152"/>
        <v>-2.38</v>
      </c>
      <c r="AH1011">
        <f t="shared" si="146"/>
        <v>-2.68</v>
      </c>
    </row>
    <row r="1012" spans="1:34" x14ac:dyDescent="0.2">
      <c r="A1012">
        <v>1950.17</v>
      </c>
      <c r="B1012" s="1">
        <v>1950</v>
      </c>
      <c r="C1012" s="1">
        <v>3</v>
      </c>
      <c r="D1012" s="1" t="s">
        <v>4</v>
      </c>
      <c r="E1012" s="21">
        <v>-0.5</v>
      </c>
      <c r="F1012" s="1">
        <f t="shared" si="151"/>
        <v>-0.14000000000000001</v>
      </c>
      <c r="G1012">
        <f t="shared" si="142"/>
        <v>-0.68</v>
      </c>
      <c r="H1012" s="17">
        <v>-1.9</v>
      </c>
      <c r="I1012" s="1">
        <f t="shared" si="141"/>
        <v>-1.43</v>
      </c>
      <c r="J1012">
        <f t="shared" si="143"/>
        <v>-1.75</v>
      </c>
      <c r="K1012" s="21"/>
      <c r="L1012" s="2"/>
      <c r="N1012">
        <v>-2.56</v>
      </c>
      <c r="O1012" s="1">
        <f t="shared" si="150"/>
        <v>-1.79</v>
      </c>
      <c r="P1012" s="1">
        <f t="shared" si="144"/>
        <v>-1.76</v>
      </c>
      <c r="Q1012" s="14">
        <v>-1.86</v>
      </c>
      <c r="R1012" s="14"/>
      <c r="T1012" s="14"/>
      <c r="U1012" s="14"/>
      <c r="W1012" s="15">
        <v>-1.1000000000000001</v>
      </c>
      <c r="X1012" s="1">
        <f t="shared" si="147"/>
        <v>-0.7</v>
      </c>
      <c r="Y1012">
        <f t="shared" si="154"/>
        <v>-0.89</v>
      </c>
      <c r="Z1012" s="15"/>
      <c r="AA1012" s="15"/>
      <c r="AC1012">
        <v>-4.0199999999999996</v>
      </c>
      <c r="AD1012" s="1">
        <f t="shared" si="149"/>
        <v>-2.72</v>
      </c>
      <c r="AE1012">
        <f t="shared" si="153"/>
        <v>-2.9</v>
      </c>
      <c r="AF1012">
        <v>-3.08</v>
      </c>
      <c r="AG1012" s="1">
        <f t="shared" si="152"/>
        <v>-2.3199999999999998</v>
      </c>
      <c r="AH1012">
        <f t="shared" si="146"/>
        <v>-2.66</v>
      </c>
    </row>
    <row r="1013" spans="1:34" x14ac:dyDescent="0.2">
      <c r="A1013">
        <v>1950.25</v>
      </c>
      <c r="B1013" s="1">
        <v>1950</v>
      </c>
      <c r="C1013" s="1">
        <v>4</v>
      </c>
      <c r="D1013" s="1" t="s">
        <v>5</v>
      </c>
      <c r="E1013" s="21">
        <v>-1</v>
      </c>
      <c r="F1013" s="1">
        <f t="shared" si="151"/>
        <v>-0.27</v>
      </c>
      <c r="G1013">
        <f t="shared" si="142"/>
        <v>-0.67</v>
      </c>
      <c r="H1013" s="17">
        <v>-2.64</v>
      </c>
      <c r="I1013" s="1">
        <f t="shared" si="141"/>
        <v>-1.49</v>
      </c>
      <c r="J1013">
        <f t="shared" si="143"/>
        <v>-1.7</v>
      </c>
      <c r="K1013" s="21"/>
      <c r="L1013" s="2"/>
      <c r="N1013">
        <v>-3.85</v>
      </c>
      <c r="O1013" s="1">
        <f t="shared" si="150"/>
        <v>-1.75</v>
      </c>
      <c r="P1013" s="1">
        <f t="shared" si="144"/>
        <v>-1.74</v>
      </c>
      <c r="Q1013" s="14">
        <v>-2.85</v>
      </c>
      <c r="R1013" s="14"/>
      <c r="T1013" s="14"/>
      <c r="U1013" s="14"/>
      <c r="W1013" s="15">
        <v>-2.4</v>
      </c>
      <c r="X1013" s="1">
        <f t="shared" si="147"/>
        <v>-0.8</v>
      </c>
      <c r="Y1013">
        <f t="shared" si="154"/>
        <v>-0.9</v>
      </c>
      <c r="Z1013" s="15"/>
      <c r="AA1013" s="15"/>
      <c r="AC1013">
        <v>-4.45</v>
      </c>
      <c r="AD1013" s="1">
        <f t="shared" si="149"/>
        <v>-2.76</v>
      </c>
      <c r="AE1013">
        <f t="shared" si="153"/>
        <v>-2.88</v>
      </c>
      <c r="AF1013">
        <v>-3.54</v>
      </c>
      <c r="AG1013" s="1">
        <f t="shared" si="152"/>
        <v>-2.48</v>
      </c>
      <c r="AH1013">
        <f t="shared" si="146"/>
        <v>-2.65</v>
      </c>
    </row>
    <row r="1014" spans="1:34" x14ac:dyDescent="0.2">
      <c r="A1014">
        <v>1950.33</v>
      </c>
      <c r="B1014" s="1">
        <v>1950</v>
      </c>
      <c r="C1014" s="1">
        <v>5</v>
      </c>
      <c r="D1014" s="1" t="s">
        <v>6</v>
      </c>
      <c r="E1014" s="21">
        <v>2.2999999999999998</v>
      </c>
      <c r="F1014" s="1">
        <f t="shared" si="151"/>
        <v>-0.2</v>
      </c>
      <c r="G1014">
        <f t="shared" si="142"/>
        <v>-0.64</v>
      </c>
      <c r="H1014" s="17">
        <v>-0.11</v>
      </c>
      <c r="I1014" s="1">
        <f t="shared" si="141"/>
        <v>-1.43</v>
      </c>
      <c r="J1014">
        <f t="shared" si="143"/>
        <v>-1.68</v>
      </c>
      <c r="K1014" s="21"/>
      <c r="L1014" s="2"/>
      <c r="N1014">
        <v>-0.6800000000000006</v>
      </c>
      <c r="O1014" s="1">
        <f t="shared" si="150"/>
        <v>-1.66</v>
      </c>
      <c r="P1014" s="1">
        <f t="shared" si="144"/>
        <v>-1.72</v>
      </c>
      <c r="Q1014" s="14">
        <v>-0.7</v>
      </c>
      <c r="R1014" s="14"/>
      <c r="T1014" s="14"/>
      <c r="U1014" s="14"/>
      <c r="W1014" s="15">
        <v>-0.30000000000000071</v>
      </c>
      <c r="X1014" s="1">
        <f t="shared" si="147"/>
        <v>-0.76</v>
      </c>
      <c r="Y1014">
        <f t="shared" si="154"/>
        <v>-0.89</v>
      </c>
      <c r="Z1014" s="15"/>
      <c r="AA1014" s="15"/>
      <c r="AC1014">
        <v>-2.3199999999999998</v>
      </c>
      <c r="AD1014" s="1">
        <f t="shared" si="149"/>
        <v>-2.77</v>
      </c>
      <c r="AE1014">
        <f t="shared" si="153"/>
        <v>-2.86</v>
      </c>
      <c r="AF1014">
        <v>-0.15</v>
      </c>
      <c r="AG1014" s="1">
        <f t="shared" si="152"/>
        <v>-2.5299999999999998</v>
      </c>
      <c r="AH1014">
        <f t="shared" si="146"/>
        <v>-2.65</v>
      </c>
    </row>
    <row r="1015" spans="1:34" x14ac:dyDescent="0.2">
      <c r="A1015">
        <v>1950.42</v>
      </c>
      <c r="B1015" s="1">
        <v>1950</v>
      </c>
      <c r="C1015" s="1">
        <v>6</v>
      </c>
      <c r="D1015" s="1" t="s">
        <v>7</v>
      </c>
      <c r="E1015" s="21">
        <v>1</v>
      </c>
      <c r="F1015" s="1">
        <f t="shared" si="151"/>
        <v>-0.3</v>
      </c>
      <c r="G1015">
        <f t="shared" si="142"/>
        <v>-0.59</v>
      </c>
      <c r="H1015" s="17">
        <v>-1.27</v>
      </c>
      <c r="I1015" s="1">
        <f t="shared" si="141"/>
        <v>-1.53</v>
      </c>
      <c r="J1015">
        <f t="shared" si="143"/>
        <v>-1.65</v>
      </c>
      <c r="K1015" s="21"/>
      <c r="L1015" s="2"/>
      <c r="N1015">
        <v>3.0000000000000249E-2</v>
      </c>
      <c r="O1015" s="1">
        <f t="shared" si="150"/>
        <v>-1.65</v>
      </c>
      <c r="P1015" s="1">
        <f t="shared" si="144"/>
        <v>-1.67</v>
      </c>
      <c r="Q1015" s="14" t="e">
        <v>#VALUE!</v>
      </c>
      <c r="R1015" s="14"/>
      <c r="T1015" s="14"/>
      <c r="U1015" s="14"/>
      <c r="W1015" s="15">
        <v>-0.39999999999999947</v>
      </c>
      <c r="X1015" s="1">
        <f t="shared" si="147"/>
        <v>-0.91</v>
      </c>
      <c r="Y1015">
        <f t="shared" si="154"/>
        <v>-0.87</v>
      </c>
      <c r="Z1015" s="15"/>
      <c r="AA1015" s="15"/>
      <c r="AC1015">
        <v>-0.75</v>
      </c>
      <c r="AD1015" s="1">
        <f t="shared" si="149"/>
        <v>-2.87</v>
      </c>
      <c r="AE1015">
        <f t="shared" si="153"/>
        <v>-2.83</v>
      </c>
      <c r="AF1015">
        <v>0.15</v>
      </c>
      <c r="AG1015" s="1">
        <f t="shared" si="152"/>
        <v>-2.63</v>
      </c>
      <c r="AH1015">
        <f t="shared" si="146"/>
        <v>-2.64</v>
      </c>
    </row>
    <row r="1016" spans="1:34" x14ac:dyDescent="0.2">
      <c r="A1016">
        <v>1950.5</v>
      </c>
      <c r="B1016" s="1">
        <v>1950</v>
      </c>
      <c r="C1016" s="1">
        <v>7</v>
      </c>
      <c r="D1016" s="1" t="s">
        <v>8</v>
      </c>
      <c r="E1016" s="21">
        <v>2.2000000000000002</v>
      </c>
      <c r="F1016" s="1">
        <f t="shared" si="151"/>
        <v>-0.43</v>
      </c>
      <c r="G1016">
        <f t="shared" si="142"/>
        <v>-0.56999999999999995</v>
      </c>
      <c r="H1016" s="17">
        <v>-0.79999999999999893</v>
      </c>
      <c r="I1016" s="1">
        <f t="shared" ref="I1016:I1047" si="155">ROUND(AVERAGE(H1010:H1021),2)</f>
        <v>-1.65</v>
      </c>
      <c r="J1016">
        <f t="shared" si="143"/>
        <v>-1.67</v>
      </c>
      <c r="K1016" s="21"/>
      <c r="L1016" s="2"/>
      <c r="N1016">
        <v>1.1399999999999999</v>
      </c>
      <c r="O1016" s="1">
        <f t="shared" si="150"/>
        <v>-1.63</v>
      </c>
      <c r="P1016" s="1">
        <f t="shared" si="144"/>
        <v>-1.66</v>
      </c>
      <c r="Q1016" s="14" t="e">
        <v>#VALUE!</v>
      </c>
      <c r="R1016" s="14"/>
      <c r="T1016" s="14"/>
      <c r="U1016" s="14"/>
      <c r="W1016" s="15">
        <v>0.30000000000000071</v>
      </c>
      <c r="X1016" s="1">
        <f t="shared" si="147"/>
        <v>-0.83</v>
      </c>
      <c r="Y1016">
        <f t="shared" si="154"/>
        <v>-0.85</v>
      </c>
      <c r="Z1016" s="15"/>
      <c r="AA1016" s="15"/>
      <c r="AC1016">
        <v>-9.9999999999997868E-3</v>
      </c>
      <c r="AD1016" s="1">
        <f t="shared" si="149"/>
        <v>-2.84</v>
      </c>
      <c r="AE1016">
        <f t="shared" si="153"/>
        <v>-2.84</v>
      </c>
      <c r="AF1016">
        <v>0.19999999999999929</v>
      </c>
      <c r="AG1016" s="1">
        <f t="shared" si="152"/>
        <v>-2.66</v>
      </c>
      <c r="AH1016">
        <f t="shared" si="146"/>
        <v>-2.64</v>
      </c>
    </row>
    <row r="1017" spans="1:34" x14ac:dyDescent="0.2">
      <c r="A1017">
        <v>1950.58</v>
      </c>
      <c r="B1017" s="1">
        <v>1950</v>
      </c>
      <c r="C1017" s="1">
        <v>8</v>
      </c>
      <c r="D1017" s="1" t="s">
        <v>9</v>
      </c>
      <c r="E1017" s="21">
        <v>0.80000000000000071</v>
      </c>
      <c r="F1017" s="1">
        <f t="shared" si="151"/>
        <v>-0.65</v>
      </c>
      <c r="G1017">
        <f t="shared" si="142"/>
        <v>-0.57999999999999996</v>
      </c>
      <c r="H1017" s="17">
        <v>-0.5</v>
      </c>
      <c r="I1017" s="1">
        <f t="shared" si="155"/>
        <v>-1.94</v>
      </c>
      <c r="J1017">
        <f t="shared" si="143"/>
        <v>-1.69</v>
      </c>
      <c r="K1017" s="21"/>
      <c r="L1017" s="2"/>
      <c r="N1017">
        <v>-0.56000000000000005</v>
      </c>
      <c r="O1017" s="1">
        <f t="shared" si="150"/>
        <v>-1.85</v>
      </c>
      <c r="P1017" s="1">
        <f t="shared" si="144"/>
        <v>-1.69</v>
      </c>
      <c r="Q1017" s="14">
        <v>-0.29000000000000092</v>
      </c>
      <c r="R1017" s="14"/>
      <c r="T1017" s="14"/>
      <c r="U1017" s="14"/>
      <c r="W1017" s="15">
        <v>0</v>
      </c>
      <c r="X1017" s="1">
        <f t="shared" si="147"/>
        <v>-0.98</v>
      </c>
      <c r="Y1017">
        <f t="shared" si="154"/>
        <v>-0.86</v>
      </c>
      <c r="Z1017" s="15"/>
      <c r="AA1017" s="15"/>
      <c r="AC1017">
        <v>-0.30000000000000071</v>
      </c>
      <c r="AD1017" s="1">
        <f t="shared" si="149"/>
        <v>-3</v>
      </c>
      <c r="AE1017">
        <f t="shared" si="153"/>
        <v>-2.85</v>
      </c>
      <c r="AF1017">
        <v>0.10999999999999943</v>
      </c>
      <c r="AG1017" s="1">
        <f t="shared" si="152"/>
        <v>-2.93</v>
      </c>
      <c r="AH1017">
        <f t="shared" si="146"/>
        <v>-2.64</v>
      </c>
    </row>
    <row r="1018" spans="1:34" x14ac:dyDescent="0.2">
      <c r="A1018">
        <v>1950.67</v>
      </c>
      <c r="B1018" s="1">
        <v>1950</v>
      </c>
      <c r="C1018" s="1">
        <v>9</v>
      </c>
      <c r="D1018" s="1" t="s">
        <v>10</v>
      </c>
      <c r="E1018" s="21">
        <v>-1.5</v>
      </c>
      <c r="F1018" s="1">
        <f t="shared" si="151"/>
        <v>-0.51</v>
      </c>
      <c r="G1018">
        <f t="shared" si="142"/>
        <v>-0.59</v>
      </c>
      <c r="H1018" s="17">
        <v>-0.8100000000000005</v>
      </c>
      <c r="I1018" s="1">
        <f t="shared" si="155"/>
        <v>-1.81</v>
      </c>
      <c r="J1018">
        <f t="shared" si="143"/>
        <v>-1.72</v>
      </c>
      <c r="K1018" s="21"/>
      <c r="L1018" s="2"/>
      <c r="N1018">
        <v>-1.24</v>
      </c>
      <c r="O1018" s="1">
        <f t="shared" si="150"/>
        <v>-1.75</v>
      </c>
      <c r="P1018" s="1">
        <f t="shared" si="144"/>
        <v>-1.7</v>
      </c>
      <c r="Q1018" s="14">
        <v>-1.3</v>
      </c>
      <c r="R1018" s="14"/>
      <c r="T1018" s="14"/>
      <c r="U1018" s="14"/>
      <c r="W1018" s="15">
        <v>0.2</v>
      </c>
      <c r="X1018" s="1">
        <f t="shared" si="147"/>
        <v>-0.78</v>
      </c>
      <c r="Y1018">
        <f t="shared" si="154"/>
        <v>-0.88</v>
      </c>
      <c r="Z1018" s="15"/>
      <c r="AA1018" s="15"/>
      <c r="AC1018">
        <v>-1.92</v>
      </c>
      <c r="AD1018" s="1">
        <f t="shared" si="149"/>
        <v>-2.97</v>
      </c>
      <c r="AE1018">
        <f t="shared" si="153"/>
        <v>-2.85</v>
      </c>
      <c r="AF1018">
        <v>-2.62</v>
      </c>
      <c r="AG1018" s="1">
        <f t="shared" si="152"/>
        <v>-2.86</v>
      </c>
      <c r="AH1018">
        <f t="shared" si="146"/>
        <v>-2.65</v>
      </c>
    </row>
    <row r="1019" spans="1:34" x14ac:dyDescent="0.2">
      <c r="A1019">
        <v>1950.75</v>
      </c>
      <c r="B1019" s="1">
        <v>1950</v>
      </c>
      <c r="C1019" s="1">
        <v>10</v>
      </c>
      <c r="D1019" s="1" t="s">
        <v>11</v>
      </c>
      <c r="E1019" s="21">
        <v>-1.4</v>
      </c>
      <c r="F1019" s="1">
        <f t="shared" si="151"/>
        <v>-0.71</v>
      </c>
      <c r="G1019">
        <f t="shared" ref="G1019:G1082" si="156">ROUND(AVERAGE(E989:E1048),2)</f>
        <v>-0.61</v>
      </c>
      <c r="H1019" s="17">
        <v>-1.81</v>
      </c>
      <c r="I1019" s="1">
        <f t="shared" si="155"/>
        <v>-2.0299999999999998</v>
      </c>
      <c r="J1019">
        <f t="shared" si="143"/>
        <v>-1.73</v>
      </c>
      <c r="K1019" s="21"/>
      <c r="L1019" s="2"/>
      <c r="N1019">
        <v>-2.17</v>
      </c>
      <c r="O1019" s="1">
        <f t="shared" si="150"/>
        <v>-2.0099999999999998</v>
      </c>
      <c r="P1019" s="1">
        <f t="shared" si="144"/>
        <v>-1.73</v>
      </c>
      <c r="Q1019" s="14">
        <v>-0.95</v>
      </c>
      <c r="R1019" s="14"/>
      <c r="T1019" s="14"/>
      <c r="U1019" s="14"/>
      <c r="W1019" s="15">
        <v>-0.2</v>
      </c>
      <c r="X1019" s="1">
        <f t="shared" si="147"/>
        <v>-0.93</v>
      </c>
      <c r="Y1019">
        <f t="shared" si="154"/>
        <v>-0.87</v>
      </c>
      <c r="Z1019" s="15"/>
      <c r="AA1019" s="15"/>
      <c r="AC1019">
        <v>-3.01</v>
      </c>
      <c r="AD1019" s="1">
        <f t="shared" si="149"/>
        <v>-3.23</v>
      </c>
      <c r="AE1019">
        <f t="shared" si="153"/>
        <v>-2.85</v>
      </c>
      <c r="AF1019">
        <v>-3.66</v>
      </c>
      <c r="AG1019" s="1">
        <f t="shared" si="152"/>
        <v>-3.19</v>
      </c>
      <c r="AH1019">
        <f t="shared" si="146"/>
        <v>-2.64</v>
      </c>
    </row>
    <row r="1020" spans="1:34" x14ac:dyDescent="0.2">
      <c r="A1020">
        <v>1950.83</v>
      </c>
      <c r="B1020" s="1">
        <v>1950</v>
      </c>
      <c r="C1020" s="1">
        <v>11</v>
      </c>
      <c r="D1020" s="1" t="s">
        <v>12</v>
      </c>
      <c r="E1020" s="21">
        <v>-2.4500000000000002</v>
      </c>
      <c r="F1020" s="1">
        <f t="shared" si="151"/>
        <v>-0.68</v>
      </c>
      <c r="G1020">
        <f t="shared" si="156"/>
        <v>-0.61</v>
      </c>
      <c r="H1020" s="17">
        <v>-2.4700000000000002</v>
      </c>
      <c r="I1020" s="1">
        <f t="shared" si="155"/>
        <v>-2.15</v>
      </c>
      <c r="J1020">
        <f t="shared" si="143"/>
        <v>-1.74</v>
      </c>
      <c r="K1020" s="21"/>
      <c r="L1020" s="2"/>
      <c r="N1020">
        <v>-2.7</v>
      </c>
      <c r="O1020" s="1">
        <f t="shared" si="150"/>
        <v>-1.97</v>
      </c>
      <c r="P1020" s="1">
        <f t="shared" si="144"/>
        <v>-1.77</v>
      </c>
      <c r="Q1020" s="14">
        <v>-2.54</v>
      </c>
      <c r="R1020" s="14"/>
      <c r="T1020" s="14"/>
      <c r="U1020" s="14"/>
      <c r="W1020" s="15">
        <v>-2.4</v>
      </c>
      <c r="X1020" s="1">
        <f t="shared" si="147"/>
        <v>-0.88</v>
      </c>
      <c r="Y1020">
        <f t="shared" si="154"/>
        <v>-0.87</v>
      </c>
      <c r="Z1020" s="15"/>
      <c r="AA1020" s="15"/>
      <c r="AC1020">
        <v>-4.79</v>
      </c>
      <c r="AD1020" s="1">
        <f t="shared" si="149"/>
        <v>-3.36</v>
      </c>
      <c r="AE1020">
        <f t="shared" si="153"/>
        <v>-2.85</v>
      </c>
      <c r="AF1020">
        <v>-4.91</v>
      </c>
      <c r="AG1020" s="1">
        <f t="shared" si="152"/>
        <v>-3.35</v>
      </c>
      <c r="AH1020">
        <f t="shared" si="146"/>
        <v>-2.65</v>
      </c>
    </row>
    <row r="1021" spans="1:34" x14ac:dyDescent="0.2">
      <c r="A1021">
        <v>1950.92</v>
      </c>
      <c r="B1021" s="1">
        <v>1950</v>
      </c>
      <c r="C1021" s="1">
        <v>12</v>
      </c>
      <c r="D1021" s="1" t="s">
        <v>13</v>
      </c>
      <c r="E1021" s="21">
        <v>-3.2</v>
      </c>
      <c r="F1021" s="1">
        <f t="shared" si="151"/>
        <v>-0.72</v>
      </c>
      <c r="G1021">
        <f t="shared" si="156"/>
        <v>-0.59</v>
      </c>
      <c r="H1021" s="17">
        <v>-4.3</v>
      </c>
      <c r="I1021" s="1">
        <f t="shared" si="155"/>
        <v>-2.19</v>
      </c>
      <c r="J1021">
        <f t="shared" ref="J1021:J1084" si="157">ROUND(AVERAGE(H991:H1050),2)</f>
        <v>-1.71</v>
      </c>
      <c r="K1021" s="21"/>
      <c r="L1021" s="2"/>
      <c r="N1021">
        <v>-3.29</v>
      </c>
      <c r="O1021" s="1">
        <f t="shared" si="150"/>
        <v>-1.96</v>
      </c>
      <c r="P1021" s="1">
        <f t="shared" si="144"/>
        <v>-1.73</v>
      </c>
      <c r="Q1021" s="14" t="e">
        <v>#VALUE!</v>
      </c>
      <c r="R1021" s="14"/>
      <c r="T1021" s="14"/>
      <c r="U1021" s="14"/>
      <c r="W1021" s="15">
        <v>-1.9</v>
      </c>
      <c r="X1021" s="1">
        <f t="shared" si="147"/>
        <v>-0.85</v>
      </c>
      <c r="Y1021">
        <f t="shared" si="154"/>
        <v>-0.87</v>
      </c>
      <c r="Z1021" s="15"/>
      <c r="AA1021" s="15"/>
      <c r="AC1021">
        <v>-5.08</v>
      </c>
      <c r="AD1021" s="1">
        <f t="shared" si="149"/>
        <v>-3.34</v>
      </c>
      <c r="AE1021">
        <f t="shared" si="153"/>
        <v>-2.82</v>
      </c>
      <c r="AF1021">
        <v>-5.69</v>
      </c>
      <c r="AG1021" s="1">
        <f t="shared" si="152"/>
        <v>-3.43</v>
      </c>
      <c r="AH1021">
        <f t="shared" si="146"/>
        <v>-2.63</v>
      </c>
    </row>
    <row r="1022" spans="1:34" x14ac:dyDescent="0.2">
      <c r="A1022">
        <v>1951</v>
      </c>
      <c r="B1022" s="1">
        <v>1951</v>
      </c>
      <c r="C1022" s="1">
        <v>1</v>
      </c>
      <c r="D1022" s="18" t="s">
        <v>2</v>
      </c>
      <c r="E1022" s="21">
        <v>-1.65</v>
      </c>
      <c r="F1022" s="1">
        <f t="shared" si="151"/>
        <v>-0.66</v>
      </c>
      <c r="G1022">
        <f t="shared" si="156"/>
        <v>-0.57999999999999996</v>
      </c>
      <c r="H1022" s="17">
        <v>-3.69</v>
      </c>
      <c r="I1022" s="1">
        <f t="shared" si="155"/>
        <v>-2.08</v>
      </c>
      <c r="J1022">
        <f t="shared" si="157"/>
        <v>-1.64</v>
      </c>
      <c r="K1022" s="21"/>
      <c r="L1022" s="2"/>
      <c r="N1022">
        <v>-2.94</v>
      </c>
      <c r="O1022" s="1">
        <f t="shared" si="150"/>
        <v>-1.91</v>
      </c>
      <c r="P1022" s="1">
        <f t="shared" ref="P1022:P1077" si="158">ROUND(AVERAGE(N992:N1051),2)</f>
        <v>-1.73</v>
      </c>
      <c r="Q1022" s="14">
        <v>-2.5499999999999998</v>
      </c>
      <c r="R1022" s="14"/>
      <c r="T1022" s="14"/>
      <c r="U1022" s="14"/>
      <c r="W1022" s="15">
        <v>-0.6</v>
      </c>
      <c r="X1022" s="1">
        <f t="shared" si="147"/>
        <v>-0.92</v>
      </c>
      <c r="Y1022">
        <f t="shared" si="154"/>
        <v>-0.89</v>
      </c>
      <c r="Z1022" s="15"/>
      <c r="AA1022" s="15"/>
      <c r="AC1022">
        <v>-4.6500000000000004</v>
      </c>
      <c r="AD1022" s="1">
        <f t="shared" si="149"/>
        <v>-3.31</v>
      </c>
      <c r="AE1022">
        <f t="shared" si="153"/>
        <v>-2.81</v>
      </c>
      <c r="AF1022">
        <v>-5.7</v>
      </c>
      <c r="AG1022" s="1">
        <f t="shared" si="152"/>
        <v>-3.5</v>
      </c>
      <c r="AH1022">
        <f t="shared" si="146"/>
        <v>-2.63</v>
      </c>
    </row>
    <row r="1023" spans="1:34" x14ac:dyDescent="0.2">
      <c r="A1023">
        <v>1951.08</v>
      </c>
      <c r="B1023" s="1">
        <v>1951</v>
      </c>
      <c r="C1023" s="1">
        <v>2</v>
      </c>
      <c r="D1023" s="1" t="s">
        <v>3</v>
      </c>
      <c r="E1023" s="21">
        <v>-0.7</v>
      </c>
      <c r="F1023" s="1">
        <f t="shared" si="151"/>
        <v>-0.82</v>
      </c>
      <c r="G1023">
        <f t="shared" si="156"/>
        <v>-0.56999999999999995</v>
      </c>
      <c r="H1023" s="17">
        <v>-1.47</v>
      </c>
      <c r="I1023" s="1">
        <f t="shared" si="155"/>
        <v>-2.06</v>
      </c>
      <c r="J1023">
        <f t="shared" si="157"/>
        <v>-1.64</v>
      </c>
      <c r="K1023" s="21"/>
      <c r="L1023" s="2"/>
      <c r="N1023">
        <v>-2.23</v>
      </c>
      <c r="O1023" s="1">
        <f t="shared" si="150"/>
        <v>-1.93</v>
      </c>
      <c r="P1023" s="1">
        <f t="shared" si="158"/>
        <v>-1.73</v>
      </c>
      <c r="Q1023" s="14">
        <v>-2.62</v>
      </c>
      <c r="R1023" s="14"/>
      <c r="T1023" s="14"/>
      <c r="U1023" s="14"/>
      <c r="W1023" s="15">
        <v>-0.6</v>
      </c>
      <c r="X1023" s="1">
        <f t="shared" si="147"/>
        <v>-1.01</v>
      </c>
      <c r="Y1023">
        <f t="shared" si="154"/>
        <v>-0.9</v>
      </c>
      <c r="Z1023" s="15"/>
      <c r="AA1023" s="15"/>
      <c r="AC1023">
        <v>-4.38</v>
      </c>
      <c r="AD1023" s="1">
        <f t="shared" si="149"/>
        <v>-3.33</v>
      </c>
      <c r="AE1023">
        <f t="shared" si="153"/>
        <v>-2.8</v>
      </c>
      <c r="AF1023">
        <v>-5.43</v>
      </c>
      <c r="AG1023" s="1">
        <f t="shared" si="152"/>
        <v>-3.52</v>
      </c>
      <c r="AH1023">
        <f t="shared" ref="AH1023:AH1086" si="159">ROUND(AVERAGE(AF993:AF1052),2)</f>
        <v>-2.63</v>
      </c>
    </row>
    <row r="1024" spans="1:34" x14ac:dyDescent="0.2">
      <c r="A1024">
        <v>1951.17</v>
      </c>
      <c r="B1024" s="1">
        <v>1951</v>
      </c>
      <c r="C1024" s="1">
        <v>3</v>
      </c>
      <c r="D1024" s="1" t="s">
        <v>4</v>
      </c>
      <c r="E1024" s="21">
        <v>-2.9</v>
      </c>
      <c r="F1024" s="1">
        <f t="shared" si="151"/>
        <v>-0.88</v>
      </c>
      <c r="G1024">
        <f t="shared" si="156"/>
        <v>-0.59</v>
      </c>
      <c r="H1024" s="17">
        <v>-4.5</v>
      </c>
      <c r="I1024" s="1">
        <f t="shared" si="155"/>
        <v>-2.15</v>
      </c>
      <c r="J1024">
        <f t="shared" si="157"/>
        <v>-1.63</v>
      </c>
      <c r="K1024" s="21"/>
      <c r="L1024" s="2"/>
      <c r="N1024">
        <v>-5.63</v>
      </c>
      <c r="O1024" s="1">
        <f t="shared" si="150"/>
        <v>-1.92</v>
      </c>
      <c r="P1024" s="1">
        <f t="shared" si="158"/>
        <v>-1.74</v>
      </c>
      <c r="Q1024" s="14" t="e">
        <v>#VALUE!</v>
      </c>
      <c r="R1024" s="14"/>
      <c r="T1024" s="14"/>
      <c r="U1024" s="14"/>
      <c r="W1024" s="15">
        <v>-2.9</v>
      </c>
      <c r="X1024" s="1">
        <f t="shared" si="147"/>
        <v>-1.03</v>
      </c>
      <c r="Y1024">
        <f t="shared" si="154"/>
        <v>-0.85</v>
      </c>
      <c r="Z1024" s="15"/>
      <c r="AA1024" s="15"/>
      <c r="AC1024">
        <v>-7.04</v>
      </c>
      <c r="AD1024" s="1">
        <f t="shared" si="149"/>
        <v>-3.34</v>
      </c>
      <c r="AE1024">
        <f t="shared" si="153"/>
        <v>-2.79</v>
      </c>
      <c r="AF1024">
        <v>-7.05</v>
      </c>
      <c r="AG1024" s="1">
        <f t="shared" si="152"/>
        <v>-3.53</v>
      </c>
      <c r="AH1024">
        <f t="shared" si="159"/>
        <v>-2.64</v>
      </c>
    </row>
    <row r="1025" spans="1:34" x14ac:dyDescent="0.2">
      <c r="A1025">
        <v>1951.25</v>
      </c>
      <c r="B1025" s="1">
        <v>1951</v>
      </c>
      <c r="C1025" s="1">
        <v>4</v>
      </c>
      <c r="D1025" s="1" t="s">
        <v>5</v>
      </c>
      <c r="E1025" s="21">
        <v>-0.7</v>
      </c>
      <c r="F1025" s="1">
        <f t="shared" si="151"/>
        <v>-0.8</v>
      </c>
      <c r="G1025">
        <f t="shared" si="156"/>
        <v>-0.56000000000000005</v>
      </c>
      <c r="H1025" s="17">
        <v>-4.04</v>
      </c>
      <c r="I1025" s="1">
        <f t="shared" si="155"/>
        <v>-2.2200000000000002</v>
      </c>
      <c r="J1025">
        <f t="shared" si="157"/>
        <v>-1.6</v>
      </c>
      <c r="K1025" s="21"/>
      <c r="L1025" s="2"/>
      <c r="N1025">
        <v>-3.39</v>
      </c>
      <c r="O1025" s="1">
        <f t="shared" si="150"/>
        <v>-1.9</v>
      </c>
      <c r="P1025" s="1">
        <f t="shared" si="158"/>
        <v>-1.7</v>
      </c>
      <c r="Q1025" s="14">
        <v>-3.01</v>
      </c>
      <c r="R1025" s="14"/>
      <c r="T1025" s="14"/>
      <c r="U1025" s="14"/>
      <c r="W1025" s="15">
        <v>-1.8</v>
      </c>
      <c r="X1025" s="1">
        <f t="shared" si="147"/>
        <v>-0.94</v>
      </c>
      <c r="Y1025">
        <f t="shared" si="154"/>
        <v>-0.81</v>
      </c>
      <c r="Z1025" s="15"/>
      <c r="AA1025" s="15"/>
      <c r="AC1025">
        <v>-6.05</v>
      </c>
      <c r="AD1025" s="1">
        <f t="shared" si="149"/>
        <v>-3.26</v>
      </c>
      <c r="AE1025">
        <f t="shared" si="153"/>
        <v>-2.76</v>
      </c>
      <c r="AF1025">
        <v>-5.4</v>
      </c>
      <c r="AG1025" s="1">
        <f t="shared" si="152"/>
        <v>-3.29</v>
      </c>
      <c r="AH1025">
        <f t="shared" si="159"/>
        <v>-2.61</v>
      </c>
    </row>
    <row r="1026" spans="1:34" x14ac:dyDescent="0.2">
      <c r="A1026">
        <v>1951.33</v>
      </c>
      <c r="B1026" s="1">
        <v>1951</v>
      </c>
      <c r="C1026" s="1">
        <v>5</v>
      </c>
      <c r="D1026" s="1" t="s">
        <v>6</v>
      </c>
      <c r="E1026" s="21">
        <v>1.9</v>
      </c>
      <c r="F1026" s="1">
        <f t="shared" si="151"/>
        <v>-0.83</v>
      </c>
      <c r="G1026">
        <f t="shared" si="156"/>
        <v>-0.56000000000000005</v>
      </c>
      <c r="H1026" s="17">
        <v>-0.61</v>
      </c>
      <c r="I1026" s="1">
        <f t="shared" si="155"/>
        <v>-2.2200000000000002</v>
      </c>
      <c r="J1026">
        <f t="shared" si="157"/>
        <v>-1.62</v>
      </c>
      <c r="K1026" s="21"/>
      <c r="L1026" s="2"/>
      <c r="N1026">
        <v>-0.59</v>
      </c>
      <c r="O1026" s="1">
        <f t="shared" si="150"/>
        <v>-1.89</v>
      </c>
      <c r="P1026" s="1">
        <f t="shared" si="158"/>
        <v>-1.67</v>
      </c>
      <c r="Q1026" s="14">
        <v>1.1599999999999999</v>
      </c>
      <c r="R1026" s="14"/>
      <c r="T1026" s="14"/>
      <c r="U1026" s="14"/>
      <c r="W1026" s="15">
        <v>0.10000000000000053</v>
      </c>
      <c r="X1026" s="1">
        <f t="shared" si="147"/>
        <v>-1.01</v>
      </c>
      <c r="Y1026">
        <f t="shared" si="154"/>
        <v>-0.78</v>
      </c>
      <c r="Z1026" s="15"/>
      <c r="AA1026" s="15"/>
      <c r="AC1026">
        <v>-2.12</v>
      </c>
      <c r="AD1026" s="1">
        <f t="shared" si="149"/>
        <v>-3.24</v>
      </c>
      <c r="AE1026">
        <f t="shared" si="153"/>
        <v>-2.76</v>
      </c>
      <c r="AF1026">
        <v>-1.1499999999999999</v>
      </c>
      <c r="AG1026" s="1">
        <f t="shared" si="152"/>
        <v>-3.21</v>
      </c>
      <c r="AH1026">
        <f t="shared" si="159"/>
        <v>-2.61</v>
      </c>
    </row>
    <row r="1027" spans="1:34" x14ac:dyDescent="0.2">
      <c r="A1027">
        <v>1951.42</v>
      </c>
      <c r="B1027" s="1">
        <v>1951</v>
      </c>
      <c r="C1027" s="1">
        <v>6</v>
      </c>
      <c r="D1027" s="1" t="s">
        <v>7</v>
      </c>
      <c r="E1027" s="21">
        <v>1.7</v>
      </c>
      <c r="F1027" s="1">
        <f t="shared" si="151"/>
        <v>-0.83</v>
      </c>
      <c r="G1027">
        <f t="shared" si="156"/>
        <v>-0.56999999999999995</v>
      </c>
      <c r="H1027" s="17">
        <v>-9.9999999999997868E-3</v>
      </c>
      <c r="I1027" s="1">
        <f t="shared" si="155"/>
        <v>-2.2400000000000002</v>
      </c>
      <c r="J1027">
        <f t="shared" si="157"/>
        <v>-1.62</v>
      </c>
      <c r="K1027" s="21"/>
      <c r="L1027" s="2"/>
      <c r="N1027">
        <v>0.73999999999999932</v>
      </c>
      <c r="O1027" s="1">
        <f t="shared" si="150"/>
        <v>-1.93</v>
      </c>
      <c r="P1027" s="1">
        <f t="shared" si="158"/>
        <v>-1.67</v>
      </c>
      <c r="Q1027" s="14">
        <v>-1.29</v>
      </c>
      <c r="R1027" s="14"/>
      <c r="T1027" s="14"/>
      <c r="U1027" s="14"/>
      <c r="W1027" s="15">
        <v>-1.2</v>
      </c>
      <c r="X1027" s="1">
        <f t="shared" si="147"/>
        <v>-0.98</v>
      </c>
      <c r="Y1027">
        <f t="shared" si="154"/>
        <v>-0.8</v>
      </c>
      <c r="Z1027" s="15"/>
      <c r="AA1027" s="15"/>
      <c r="AC1027">
        <v>-0.38000000000000078</v>
      </c>
      <c r="AD1027" s="1">
        <f t="shared" si="149"/>
        <v>-3.16</v>
      </c>
      <c r="AE1027">
        <f t="shared" si="153"/>
        <v>-2.78</v>
      </c>
      <c r="AF1027">
        <v>-0.75</v>
      </c>
      <c r="AG1027" s="1">
        <f t="shared" si="152"/>
        <v>-3.19</v>
      </c>
      <c r="AH1027">
        <f t="shared" si="159"/>
        <v>-2.63</v>
      </c>
    </row>
    <row r="1028" spans="1:34" x14ac:dyDescent="0.2">
      <c r="A1028">
        <v>1951.5</v>
      </c>
      <c r="B1028" s="1">
        <v>1951</v>
      </c>
      <c r="C1028" s="1">
        <v>7</v>
      </c>
      <c r="D1028" s="1" t="s">
        <v>8</v>
      </c>
      <c r="E1028" s="21">
        <v>0.25</v>
      </c>
      <c r="F1028" s="1">
        <f t="shared" si="151"/>
        <v>-0.71</v>
      </c>
      <c r="G1028">
        <f t="shared" si="156"/>
        <v>-0.54</v>
      </c>
      <c r="H1028" s="17">
        <v>-0.53999999999999915</v>
      </c>
      <c r="I1028" s="1">
        <f t="shared" si="155"/>
        <v>-2.17</v>
      </c>
      <c r="J1028">
        <f t="shared" si="157"/>
        <v>-1.57</v>
      </c>
      <c r="K1028" s="21"/>
      <c r="L1028" s="2"/>
      <c r="N1028">
        <v>0.8</v>
      </c>
      <c r="O1028" s="1">
        <f t="shared" si="150"/>
        <v>-1.93</v>
      </c>
      <c r="P1028" s="1">
        <f t="shared" si="158"/>
        <v>-1.62</v>
      </c>
      <c r="Q1028" s="14">
        <v>-0.96000000000000085</v>
      </c>
      <c r="R1028" s="14"/>
      <c r="T1028" s="14"/>
      <c r="U1028" s="14"/>
      <c r="W1028" s="15">
        <v>-0.80000000000000071</v>
      </c>
      <c r="X1028" s="1">
        <f t="shared" si="147"/>
        <v>-0.98</v>
      </c>
      <c r="Y1028">
        <f t="shared" si="154"/>
        <v>-0.79</v>
      </c>
      <c r="Z1028" s="15"/>
      <c r="AA1028" s="15"/>
      <c r="AC1028">
        <v>-0.19</v>
      </c>
      <c r="AD1028" s="1">
        <f t="shared" si="149"/>
        <v>-3.18</v>
      </c>
      <c r="AE1028">
        <f t="shared" si="153"/>
        <v>-2.77</v>
      </c>
      <c r="AF1028">
        <v>6.0000000000000497E-2</v>
      </c>
      <c r="AG1028" s="1">
        <f t="shared" si="152"/>
        <v>-3.13</v>
      </c>
      <c r="AH1028">
        <f t="shared" si="159"/>
        <v>-2.61</v>
      </c>
    </row>
    <row r="1029" spans="1:34" x14ac:dyDescent="0.2">
      <c r="A1029">
        <v>1951.58</v>
      </c>
      <c r="B1029" s="1">
        <v>1951</v>
      </c>
      <c r="C1029" s="1">
        <v>8</v>
      </c>
      <c r="D1029" s="1" t="s">
        <v>9</v>
      </c>
      <c r="E1029" s="21">
        <v>9.9999999999999645E-2</v>
      </c>
      <c r="F1029" s="1">
        <f t="shared" si="151"/>
        <v>-0.83</v>
      </c>
      <c r="G1029">
        <f t="shared" si="156"/>
        <v>-0.49</v>
      </c>
      <c r="H1029" s="17">
        <v>-1.49</v>
      </c>
      <c r="I1029" s="1">
        <f t="shared" si="155"/>
        <v>-2.13</v>
      </c>
      <c r="J1029">
        <f t="shared" si="157"/>
        <v>-1.53</v>
      </c>
      <c r="K1029" s="21"/>
      <c r="L1029" s="2"/>
      <c r="N1029">
        <v>-0.39999999999999947</v>
      </c>
      <c r="O1029" s="1">
        <f t="shared" si="150"/>
        <v>-1.97</v>
      </c>
      <c r="P1029" s="1">
        <f t="shared" si="158"/>
        <v>-1.57</v>
      </c>
      <c r="Q1029" s="14">
        <v>-1.39</v>
      </c>
      <c r="R1029" s="14"/>
      <c r="T1029" s="14"/>
      <c r="U1029" s="14"/>
      <c r="W1029" s="15">
        <v>-0.19999999999999929</v>
      </c>
      <c r="X1029" s="1">
        <f t="shared" si="147"/>
        <v>-1.1299999999999999</v>
      </c>
      <c r="Y1029">
        <f t="shared" si="154"/>
        <v>-0.78</v>
      </c>
      <c r="Z1029" s="15"/>
      <c r="AA1029" s="15"/>
      <c r="AC1029">
        <v>-0.48</v>
      </c>
      <c r="AD1029" s="1">
        <f t="shared" si="149"/>
        <v>-3.26</v>
      </c>
      <c r="AE1029">
        <f t="shared" si="153"/>
        <v>-2.74</v>
      </c>
      <c r="AF1029">
        <v>-2.9999999999999361E-2</v>
      </c>
      <c r="AG1029" s="1">
        <f t="shared" si="152"/>
        <v>-3.21</v>
      </c>
      <c r="AH1029">
        <f t="shared" si="159"/>
        <v>-2.57</v>
      </c>
    </row>
    <row r="1030" spans="1:34" x14ac:dyDescent="0.2">
      <c r="A1030">
        <v>1951.67</v>
      </c>
      <c r="B1030" s="1">
        <v>1951</v>
      </c>
      <c r="C1030" s="1">
        <v>9</v>
      </c>
      <c r="D1030" s="1" t="s">
        <v>10</v>
      </c>
      <c r="E1030" s="21">
        <v>-0.5</v>
      </c>
      <c r="F1030" s="1">
        <f t="shared" si="151"/>
        <v>-0.82</v>
      </c>
      <c r="G1030">
        <f t="shared" si="156"/>
        <v>-0.48</v>
      </c>
      <c r="H1030" s="17">
        <v>-1.67</v>
      </c>
      <c r="I1030" s="1">
        <f t="shared" si="155"/>
        <v>-2.2000000000000002</v>
      </c>
      <c r="J1030">
        <f t="shared" si="157"/>
        <v>-1.55</v>
      </c>
      <c r="K1030" s="21"/>
      <c r="L1030" s="2"/>
      <c r="N1030">
        <v>-1.01</v>
      </c>
      <c r="O1030" s="1">
        <f t="shared" si="150"/>
        <v>-1.97</v>
      </c>
      <c r="P1030" s="1">
        <f t="shared" si="158"/>
        <v>-1.58</v>
      </c>
      <c r="Q1030" s="14">
        <v>-1.81</v>
      </c>
      <c r="R1030" s="14"/>
      <c r="T1030" s="14"/>
      <c r="U1030" s="14"/>
      <c r="W1030" s="15">
        <v>1.2</v>
      </c>
      <c r="X1030" s="1">
        <f t="shared" si="147"/>
        <v>-1.07</v>
      </c>
      <c r="Y1030">
        <f t="shared" si="154"/>
        <v>-0.81</v>
      </c>
      <c r="Z1030" s="15"/>
      <c r="AA1030" s="15"/>
      <c r="AC1030">
        <v>-0.9</v>
      </c>
      <c r="AD1030" s="1">
        <f t="shared" si="149"/>
        <v>-3.22</v>
      </c>
      <c r="AE1030">
        <f t="shared" si="153"/>
        <v>-2.75</v>
      </c>
      <c r="AF1030">
        <v>0.27999999999999936</v>
      </c>
      <c r="AG1030" s="1">
        <f t="shared" si="152"/>
        <v>-3.08</v>
      </c>
      <c r="AH1030">
        <f t="shared" si="159"/>
        <v>-2.58</v>
      </c>
    </row>
    <row r="1031" spans="1:34" x14ac:dyDescent="0.2">
      <c r="A1031">
        <v>1951.75</v>
      </c>
      <c r="B1031" s="1">
        <v>1951</v>
      </c>
      <c r="C1031" s="1">
        <v>10</v>
      </c>
      <c r="D1031" s="1" t="s">
        <v>11</v>
      </c>
      <c r="E1031" s="21">
        <v>-1.85</v>
      </c>
      <c r="F1031" s="1">
        <f t="shared" si="151"/>
        <v>-0.57999999999999996</v>
      </c>
      <c r="G1031">
        <f t="shared" si="156"/>
        <v>-0.49</v>
      </c>
      <c r="H1031" s="17">
        <v>-1.86</v>
      </c>
      <c r="I1031" s="1">
        <f t="shared" si="155"/>
        <v>-1.95</v>
      </c>
      <c r="J1031">
        <f t="shared" si="157"/>
        <v>-1.56</v>
      </c>
      <c r="K1031" s="21"/>
      <c r="L1031" s="2"/>
      <c r="N1031">
        <v>-2.0299999999999998</v>
      </c>
      <c r="O1031" s="1">
        <f t="shared" si="150"/>
        <v>-1.66</v>
      </c>
      <c r="P1031" s="1">
        <f t="shared" si="158"/>
        <v>-1.59</v>
      </c>
      <c r="Q1031" s="14">
        <v>-1.86</v>
      </c>
      <c r="R1031" s="1">
        <f t="shared" ref="R1031:R1062" si="160">ROUND(AVERAGE(Q1025:Q1036),2)</f>
        <v>-2.2000000000000002</v>
      </c>
      <c r="T1031" s="14"/>
      <c r="U1031" s="14"/>
      <c r="W1031" s="15">
        <v>-1</v>
      </c>
      <c r="X1031" s="1">
        <f t="shared" si="147"/>
        <v>-0.91</v>
      </c>
      <c r="Y1031">
        <f t="shared" si="154"/>
        <v>-0.82</v>
      </c>
      <c r="Z1031" s="15"/>
      <c r="AA1031" s="15"/>
      <c r="AC1031">
        <v>-2.84</v>
      </c>
      <c r="AD1031" s="1">
        <f t="shared" si="149"/>
        <v>-2.92</v>
      </c>
      <c r="AE1031">
        <f t="shared" si="153"/>
        <v>-2.75</v>
      </c>
      <c r="AF1031">
        <v>-2.76</v>
      </c>
      <c r="AG1031" s="1">
        <f t="shared" si="152"/>
        <v>-2.83</v>
      </c>
      <c r="AH1031">
        <f t="shared" si="159"/>
        <v>-2.58</v>
      </c>
    </row>
    <row r="1032" spans="1:34" x14ac:dyDescent="0.2">
      <c r="A1032">
        <v>1951.83</v>
      </c>
      <c r="B1032" s="1">
        <v>1951</v>
      </c>
      <c r="C1032" s="1">
        <v>11</v>
      </c>
      <c r="D1032" s="1" t="s">
        <v>12</v>
      </c>
      <c r="E1032" s="21">
        <v>-2.35</v>
      </c>
      <c r="F1032" s="1">
        <f t="shared" si="151"/>
        <v>-0.5</v>
      </c>
      <c r="G1032">
        <f t="shared" si="156"/>
        <v>-0.44</v>
      </c>
      <c r="H1032" s="17">
        <v>-2.72</v>
      </c>
      <c r="I1032" s="1">
        <f t="shared" si="155"/>
        <v>-1.74</v>
      </c>
      <c r="J1032">
        <f t="shared" si="157"/>
        <v>-1.52</v>
      </c>
      <c r="K1032" s="21"/>
      <c r="L1032" s="2"/>
      <c r="N1032">
        <v>-3.21</v>
      </c>
      <c r="O1032" s="1">
        <f t="shared" si="150"/>
        <v>-1.48</v>
      </c>
      <c r="P1032" s="1">
        <f t="shared" si="158"/>
        <v>-1.56</v>
      </c>
      <c r="Q1032" s="14">
        <v>-3.88</v>
      </c>
      <c r="R1032" s="1">
        <f t="shared" si="160"/>
        <v>-2.15</v>
      </c>
      <c r="T1032" s="14"/>
      <c r="U1032" s="14"/>
      <c r="W1032" s="15">
        <v>-2.1</v>
      </c>
      <c r="X1032" s="1">
        <f t="shared" si="147"/>
        <v>-0.71</v>
      </c>
      <c r="Y1032">
        <f t="shared" si="154"/>
        <v>-0.8</v>
      </c>
      <c r="Z1032" s="15"/>
      <c r="AA1032" s="15"/>
      <c r="AC1032">
        <v>-3.84</v>
      </c>
      <c r="AD1032" s="1">
        <f t="shared" si="149"/>
        <v>-2.63</v>
      </c>
      <c r="AE1032">
        <f t="shared" si="153"/>
        <v>-2.71</v>
      </c>
      <c r="AF1032">
        <v>-4.6100000000000003</v>
      </c>
      <c r="AG1032" s="1">
        <f t="shared" si="152"/>
        <v>-2.58</v>
      </c>
      <c r="AH1032">
        <f t="shared" si="159"/>
        <v>-2.52</v>
      </c>
    </row>
    <row r="1033" spans="1:34" x14ac:dyDescent="0.2">
      <c r="A1033">
        <v>1951.92</v>
      </c>
      <c r="B1033" s="1">
        <v>1951</v>
      </c>
      <c r="C1033" s="1">
        <v>12</v>
      </c>
      <c r="D1033" s="1" t="s">
        <v>13</v>
      </c>
      <c r="E1033" s="21">
        <v>-1.85</v>
      </c>
      <c r="F1033" s="1">
        <f t="shared" si="151"/>
        <v>-0.56000000000000005</v>
      </c>
      <c r="G1033">
        <f t="shared" si="156"/>
        <v>-0.41</v>
      </c>
      <c r="H1033" s="17">
        <v>-3.48</v>
      </c>
      <c r="I1033" s="1">
        <f t="shared" si="155"/>
        <v>-1.78</v>
      </c>
      <c r="J1033">
        <f t="shared" si="157"/>
        <v>-1.47</v>
      </c>
      <c r="K1033" s="21"/>
      <c r="L1033" s="2"/>
      <c r="N1033">
        <v>-3.26</v>
      </c>
      <c r="O1033" s="1">
        <f t="shared" si="150"/>
        <v>-1.46</v>
      </c>
      <c r="P1033" s="1">
        <f t="shared" si="158"/>
        <v>-1.53</v>
      </c>
      <c r="Q1033" s="14">
        <v>-3.19</v>
      </c>
      <c r="R1033" s="1">
        <f t="shared" si="160"/>
        <v>-2.2999999999999998</v>
      </c>
      <c r="T1033" s="14"/>
      <c r="U1033" s="14"/>
      <c r="W1033" s="15">
        <v>-1.9</v>
      </c>
      <c r="X1033" s="1">
        <f t="shared" si="147"/>
        <v>-0.7</v>
      </c>
      <c r="Y1033">
        <f t="shared" si="154"/>
        <v>-0.81</v>
      </c>
      <c r="Z1033" s="15"/>
      <c r="AA1033" s="15"/>
      <c r="AC1033">
        <v>-5.29</v>
      </c>
      <c r="AD1033" s="1">
        <f t="shared" si="149"/>
        <v>-2.59</v>
      </c>
      <c r="AE1033">
        <f t="shared" si="153"/>
        <v>-2.69</v>
      </c>
      <c r="AF1033">
        <v>-4.97</v>
      </c>
      <c r="AG1033" s="1">
        <f t="shared" si="152"/>
        <v>-2.61</v>
      </c>
      <c r="AH1033">
        <f t="shared" si="159"/>
        <v>-2.5099999999999998</v>
      </c>
    </row>
    <row r="1034" spans="1:34" x14ac:dyDescent="0.2">
      <c r="A1034">
        <v>1952</v>
      </c>
      <c r="B1034" s="1">
        <v>1952</v>
      </c>
      <c r="C1034" s="1">
        <v>1</v>
      </c>
      <c r="D1034" s="18" t="s">
        <v>2</v>
      </c>
      <c r="E1034" s="21">
        <v>-3.1</v>
      </c>
      <c r="F1034" s="1">
        <f t="shared" si="151"/>
        <v>-0.66</v>
      </c>
      <c r="G1034">
        <f t="shared" si="156"/>
        <v>-0.44</v>
      </c>
      <c r="H1034" s="21">
        <v>-3.2</v>
      </c>
      <c r="I1034" s="1">
        <f t="shared" si="155"/>
        <v>-1.98</v>
      </c>
      <c r="J1034">
        <f t="shared" si="157"/>
        <v>-1.52</v>
      </c>
      <c r="K1034" s="21"/>
      <c r="L1034" s="2"/>
      <c r="N1034">
        <v>-3.46</v>
      </c>
      <c r="O1034" s="1">
        <f t="shared" si="150"/>
        <v>-1.62</v>
      </c>
      <c r="P1034" s="1">
        <f t="shared" si="158"/>
        <v>-1.59</v>
      </c>
      <c r="Q1034" s="14">
        <v>-4.3600000000000003</v>
      </c>
      <c r="R1034" s="1">
        <f t="shared" si="160"/>
        <v>-2.36</v>
      </c>
      <c r="T1034" s="14">
        <v>-2.6</v>
      </c>
      <c r="U1034" s="14"/>
      <c r="W1034" s="15">
        <v>-2.2999999999999998</v>
      </c>
      <c r="X1034" s="1">
        <f t="shared" si="147"/>
        <v>-0.63</v>
      </c>
      <c r="Y1034">
        <f t="shared" si="154"/>
        <v>-0.85</v>
      </c>
      <c r="Z1034" s="15"/>
      <c r="AA1034" s="15"/>
      <c r="AC1034">
        <v>-5.57</v>
      </c>
      <c r="AD1034" s="1">
        <f t="shared" si="149"/>
        <v>-2.58</v>
      </c>
      <c r="AE1034">
        <f t="shared" si="153"/>
        <v>-2.71</v>
      </c>
      <c r="AF1034">
        <v>-6.69</v>
      </c>
      <c r="AG1034" s="1">
        <f t="shared" si="152"/>
        <v>-2.58</v>
      </c>
      <c r="AH1034">
        <f t="shared" si="159"/>
        <v>-2.52</v>
      </c>
    </row>
    <row r="1035" spans="1:34" x14ac:dyDescent="0.2">
      <c r="A1035">
        <v>1952.08</v>
      </c>
      <c r="B1035" s="1">
        <v>1952</v>
      </c>
      <c r="C1035" s="1">
        <v>2</v>
      </c>
      <c r="D1035" s="1" t="s">
        <v>3</v>
      </c>
      <c r="E1035" s="21">
        <v>-0.55000000000000004</v>
      </c>
      <c r="F1035" s="1">
        <f t="shared" si="151"/>
        <v>-0.6</v>
      </c>
      <c r="G1035">
        <f t="shared" si="156"/>
        <v>-0.47</v>
      </c>
      <c r="H1035" s="21">
        <v>-2.2200000000000002</v>
      </c>
      <c r="I1035" s="1">
        <f t="shared" si="155"/>
        <v>-1.99</v>
      </c>
      <c r="J1035">
        <f t="shared" si="157"/>
        <v>-1.51</v>
      </c>
      <c r="K1035" s="21"/>
      <c r="L1035" s="2"/>
      <c r="N1035">
        <v>-2.16</v>
      </c>
      <c r="O1035" s="1">
        <f t="shared" si="150"/>
        <v>-1.6</v>
      </c>
      <c r="P1035" s="1">
        <f t="shared" si="158"/>
        <v>-1.63</v>
      </c>
      <c r="Q1035" s="14">
        <v>-3.18</v>
      </c>
      <c r="R1035" s="1">
        <f t="shared" si="160"/>
        <v>-2.33</v>
      </c>
      <c r="T1035" s="14">
        <v>-1.1499999999999999</v>
      </c>
      <c r="U1035" s="14"/>
      <c r="W1035" s="15">
        <v>0.1</v>
      </c>
      <c r="X1035" s="1">
        <f t="shared" si="147"/>
        <v>-0.55000000000000004</v>
      </c>
      <c r="Y1035">
        <f t="shared" si="154"/>
        <v>-0.85</v>
      </c>
      <c r="Z1035" s="15"/>
      <c r="AA1035" s="15"/>
      <c r="AC1035">
        <v>-3.9</v>
      </c>
      <c r="AD1035" s="1">
        <f t="shared" si="149"/>
        <v>-2.63</v>
      </c>
      <c r="AE1035">
        <f t="shared" si="153"/>
        <v>-2.72</v>
      </c>
      <c r="AF1035">
        <v>-3.89</v>
      </c>
      <c r="AG1035" s="1">
        <f t="shared" si="152"/>
        <v>-2.6</v>
      </c>
      <c r="AH1035">
        <f t="shared" si="159"/>
        <v>-2.54</v>
      </c>
    </row>
    <row r="1036" spans="1:34" x14ac:dyDescent="0.2">
      <c r="A1036">
        <v>1952.17</v>
      </c>
      <c r="B1036" s="1">
        <v>1952</v>
      </c>
      <c r="C1036" s="1">
        <v>3</v>
      </c>
      <c r="D1036" s="1" t="s">
        <v>4</v>
      </c>
      <c r="E1036" s="21">
        <v>0.05</v>
      </c>
      <c r="F1036" s="1">
        <f t="shared" si="151"/>
        <v>-0.65</v>
      </c>
      <c r="G1036">
        <f t="shared" si="156"/>
        <v>-0.46</v>
      </c>
      <c r="H1036" s="21">
        <v>-1.61</v>
      </c>
      <c r="I1036" s="1">
        <f t="shared" si="155"/>
        <v>-1.91</v>
      </c>
      <c r="J1036">
        <f t="shared" si="157"/>
        <v>-1.5</v>
      </c>
      <c r="K1036" s="21"/>
      <c r="L1036" s="2"/>
      <c r="N1036">
        <v>-1.97</v>
      </c>
      <c r="O1036" s="1">
        <f t="shared" si="150"/>
        <v>-1.7</v>
      </c>
      <c r="P1036" s="1">
        <f t="shared" si="158"/>
        <v>-1.63</v>
      </c>
      <c r="Q1036" s="14">
        <v>-2.64</v>
      </c>
      <c r="R1036" s="1">
        <f t="shared" si="160"/>
        <v>-2.33</v>
      </c>
      <c r="T1036" s="14">
        <v>-1.05</v>
      </c>
      <c r="U1036" s="14"/>
      <c r="W1036" s="15">
        <v>-1</v>
      </c>
      <c r="X1036" s="1">
        <f t="shared" si="147"/>
        <v>-0.57999999999999996</v>
      </c>
      <c r="Y1036">
        <f t="shared" si="154"/>
        <v>-0.89</v>
      </c>
      <c r="Z1036" s="15"/>
      <c r="AA1036" s="15"/>
      <c r="AC1036">
        <v>-3.47</v>
      </c>
      <c r="AD1036" s="1">
        <f t="shared" si="149"/>
        <v>-2.63</v>
      </c>
      <c r="AE1036">
        <f t="shared" si="153"/>
        <v>-2.71</v>
      </c>
      <c r="AF1036">
        <v>-4.07</v>
      </c>
      <c r="AG1036" s="1">
        <f t="shared" si="152"/>
        <v>-2.58</v>
      </c>
      <c r="AH1036">
        <f t="shared" si="159"/>
        <v>-2.54</v>
      </c>
    </row>
    <row r="1037" spans="1:34" x14ac:dyDescent="0.2">
      <c r="A1037">
        <v>1952.25</v>
      </c>
      <c r="B1037" s="1">
        <v>1952</v>
      </c>
      <c r="C1037" s="1">
        <v>4</v>
      </c>
      <c r="D1037" s="1" t="s">
        <v>5</v>
      </c>
      <c r="E1037" s="21">
        <v>0.2</v>
      </c>
      <c r="F1037" s="1">
        <f t="shared" si="151"/>
        <v>-0.65</v>
      </c>
      <c r="G1037">
        <f t="shared" si="156"/>
        <v>-0.51</v>
      </c>
      <c r="H1037" s="21">
        <v>-1.45</v>
      </c>
      <c r="I1037" s="1">
        <f t="shared" si="155"/>
        <v>-1.74</v>
      </c>
      <c r="J1037">
        <f t="shared" si="157"/>
        <v>-1.55</v>
      </c>
      <c r="K1037" s="21"/>
      <c r="L1037" s="2"/>
      <c r="N1037">
        <v>-1.1599999999999999</v>
      </c>
      <c r="O1037" s="1">
        <f t="shared" si="150"/>
        <v>-1.71</v>
      </c>
      <c r="P1037" s="1">
        <f t="shared" si="158"/>
        <v>-1.63</v>
      </c>
      <c r="Q1037" s="14">
        <v>-2.4300000000000002</v>
      </c>
      <c r="R1037" s="1">
        <f t="shared" si="160"/>
        <v>-2.34</v>
      </c>
      <c r="T1037" s="14">
        <v>-0.5</v>
      </c>
      <c r="U1037" s="14"/>
      <c r="W1037" s="15">
        <v>0.6</v>
      </c>
      <c r="X1037" s="1">
        <f t="shared" si="147"/>
        <v>-0.71</v>
      </c>
      <c r="Y1037">
        <f t="shared" si="154"/>
        <v>-0.95</v>
      </c>
      <c r="Z1037" s="15"/>
      <c r="AA1037" s="15"/>
      <c r="AC1037">
        <v>-2.54</v>
      </c>
      <c r="AD1037" s="1">
        <f t="shared" si="149"/>
        <v>-2.65</v>
      </c>
      <c r="AE1037">
        <f t="shared" si="153"/>
        <v>-2.75</v>
      </c>
      <c r="AF1037">
        <v>-2.39</v>
      </c>
      <c r="AG1037" s="1">
        <f t="shared" si="152"/>
        <v>-2.69</v>
      </c>
      <c r="AH1037">
        <f t="shared" si="159"/>
        <v>-2.6</v>
      </c>
    </row>
    <row r="1038" spans="1:34" x14ac:dyDescent="0.2">
      <c r="A1038">
        <v>1952.33</v>
      </c>
      <c r="B1038" s="1">
        <v>1952</v>
      </c>
      <c r="C1038" s="1">
        <v>5</v>
      </c>
      <c r="D1038" s="1" t="s">
        <v>6</v>
      </c>
      <c r="E1038" s="21">
        <v>1.1499999999999999</v>
      </c>
      <c r="F1038" s="1">
        <f t="shared" si="151"/>
        <v>-0.56000000000000005</v>
      </c>
      <c r="G1038">
        <f t="shared" si="156"/>
        <v>-0.51</v>
      </c>
      <c r="H1038" s="21">
        <v>-1.1000000000000001</v>
      </c>
      <c r="I1038" s="1">
        <f t="shared" si="155"/>
        <v>-1.6</v>
      </c>
      <c r="J1038">
        <f t="shared" si="157"/>
        <v>-1.55</v>
      </c>
      <c r="K1038" s="21"/>
      <c r="L1038" s="2"/>
      <c r="N1038">
        <v>-0.41</v>
      </c>
      <c r="O1038" s="1">
        <f t="shared" si="150"/>
        <v>-1.55</v>
      </c>
      <c r="P1038" s="1">
        <f t="shared" si="158"/>
        <v>-1.63</v>
      </c>
      <c r="Q1038" s="14">
        <v>-0.63</v>
      </c>
      <c r="R1038" s="1">
        <f t="shared" si="160"/>
        <v>-2.17</v>
      </c>
      <c r="T1038" s="14">
        <v>0.9</v>
      </c>
      <c r="U1038" s="14"/>
      <c r="W1038" s="15">
        <v>0.2</v>
      </c>
      <c r="X1038" s="1">
        <f t="shared" si="147"/>
        <v>-0.61</v>
      </c>
      <c r="Y1038">
        <f t="shared" si="154"/>
        <v>-0.96</v>
      </c>
      <c r="Z1038" s="15"/>
      <c r="AA1038" s="15"/>
      <c r="AC1038">
        <v>-1.63</v>
      </c>
      <c r="AD1038" s="1">
        <f t="shared" si="149"/>
        <v>-2.5499999999999998</v>
      </c>
      <c r="AE1038">
        <f t="shared" si="153"/>
        <v>-2.75</v>
      </c>
      <c r="AF1038">
        <v>-1.45</v>
      </c>
      <c r="AG1038" s="1">
        <f t="shared" si="152"/>
        <v>-2.64</v>
      </c>
      <c r="AH1038">
        <f t="shared" si="159"/>
        <v>-2.62</v>
      </c>
    </row>
    <row r="1039" spans="1:34" x14ac:dyDescent="0.2">
      <c r="A1039">
        <v>1952.42</v>
      </c>
      <c r="B1039" s="1">
        <v>1952</v>
      </c>
      <c r="C1039" s="1">
        <v>6</v>
      </c>
      <c r="D1039" s="1" t="s">
        <v>7</v>
      </c>
      <c r="E1039" s="21">
        <v>0.55000000000000004</v>
      </c>
      <c r="F1039" s="1">
        <f t="shared" si="151"/>
        <v>-0.47</v>
      </c>
      <c r="G1039">
        <f t="shared" si="156"/>
        <v>-0.5</v>
      </c>
      <c r="H1039" s="21">
        <v>-2.4</v>
      </c>
      <c r="I1039" s="1">
        <f t="shared" si="155"/>
        <v>-1.56</v>
      </c>
      <c r="J1039">
        <f t="shared" si="157"/>
        <v>-1.56</v>
      </c>
      <c r="K1039" s="21"/>
      <c r="L1039" s="2"/>
      <c r="N1039">
        <v>-1.1299999999999999</v>
      </c>
      <c r="O1039" s="1">
        <f t="shared" si="150"/>
        <v>-1.44</v>
      </c>
      <c r="P1039" s="1">
        <f t="shared" si="158"/>
        <v>-1.6</v>
      </c>
      <c r="Q1039" s="14">
        <v>-1.98</v>
      </c>
      <c r="R1039" s="1">
        <f t="shared" si="160"/>
        <v>-2.1</v>
      </c>
      <c r="T1039" s="14">
        <v>0.1</v>
      </c>
      <c r="U1039" s="14"/>
      <c r="W1039" s="15">
        <v>-0.3</v>
      </c>
      <c r="X1039" s="1">
        <f t="shared" si="147"/>
        <v>-0.59</v>
      </c>
      <c r="Y1039">
        <f t="shared" si="154"/>
        <v>-0.95</v>
      </c>
      <c r="Z1039" s="15"/>
      <c r="AA1039" s="15"/>
      <c r="AC1039">
        <v>-0.30000000000000071</v>
      </c>
      <c r="AD1039" s="1">
        <f t="shared" si="149"/>
        <v>-2.5099999999999998</v>
      </c>
      <c r="AE1039">
        <f t="shared" si="153"/>
        <v>-2.75</v>
      </c>
      <c r="AF1039">
        <v>-0.37999999999999901</v>
      </c>
      <c r="AG1039" s="1">
        <f t="shared" si="152"/>
        <v>-2.5099999999999998</v>
      </c>
      <c r="AH1039">
        <f t="shared" si="159"/>
        <v>-2.6</v>
      </c>
    </row>
    <row r="1040" spans="1:34" x14ac:dyDescent="0.2">
      <c r="A1040">
        <v>1952.5</v>
      </c>
      <c r="B1040" s="1">
        <v>1952</v>
      </c>
      <c r="C1040" s="1">
        <v>7</v>
      </c>
      <c r="D1040" s="1" t="s">
        <v>8</v>
      </c>
      <c r="E1040" s="21">
        <v>1</v>
      </c>
      <c r="F1040" s="1">
        <f t="shared" si="151"/>
        <v>-0.43</v>
      </c>
      <c r="G1040">
        <f t="shared" si="156"/>
        <v>-0.51</v>
      </c>
      <c r="H1040" s="21">
        <v>-0.64000000000000057</v>
      </c>
      <c r="I1040" s="1">
        <f t="shared" si="155"/>
        <v>-1.55</v>
      </c>
      <c r="J1040">
        <f t="shared" si="157"/>
        <v>-1.58</v>
      </c>
      <c r="K1040" s="21"/>
      <c r="L1040" s="2"/>
      <c r="N1040">
        <v>1.06</v>
      </c>
      <c r="O1040" s="1">
        <f t="shared" si="150"/>
        <v>-1.39</v>
      </c>
      <c r="P1040" s="1">
        <f t="shared" si="158"/>
        <v>-1.6</v>
      </c>
      <c r="Q1040" s="14">
        <v>-0.6</v>
      </c>
      <c r="R1040" s="1">
        <f t="shared" si="160"/>
        <v>-2.06</v>
      </c>
      <c r="T1040" s="14">
        <v>1.7</v>
      </c>
      <c r="U1040" s="1">
        <f t="shared" ref="U1040:U1071" si="161">ROUND(AVERAGE(T1034:T1045),2)</f>
        <v>-0.75</v>
      </c>
      <c r="W1040" s="15">
        <v>9.9999999999999645E-2</v>
      </c>
      <c r="X1040" s="1">
        <f t="shared" si="147"/>
        <v>-0.53</v>
      </c>
      <c r="Y1040">
        <f t="shared" si="154"/>
        <v>-0.95</v>
      </c>
      <c r="Z1040" s="15"/>
      <c r="AA1040" s="15"/>
      <c r="AC1040">
        <v>-0.85</v>
      </c>
      <c r="AD1040" s="1">
        <f t="shared" si="149"/>
        <v>-2.4</v>
      </c>
      <c r="AE1040">
        <f t="shared" si="153"/>
        <v>-2.75</v>
      </c>
      <c r="AF1040">
        <v>-0.18000000000000149</v>
      </c>
      <c r="AG1040" s="1">
        <f t="shared" si="152"/>
        <v>-2.41</v>
      </c>
      <c r="AH1040">
        <f t="shared" si="159"/>
        <v>-2.61</v>
      </c>
    </row>
    <row r="1041" spans="1:34" x14ac:dyDescent="0.2">
      <c r="A1041">
        <v>1952.58</v>
      </c>
      <c r="B1041" s="1">
        <v>1952</v>
      </c>
      <c r="C1041" s="1">
        <v>8</v>
      </c>
      <c r="D1041" s="1" t="s">
        <v>9</v>
      </c>
      <c r="E1041" s="21">
        <v>-0.5</v>
      </c>
      <c r="F1041" s="1">
        <f t="shared" si="151"/>
        <v>-0.33</v>
      </c>
      <c r="G1041">
        <f t="shared" si="156"/>
        <v>-0.56999999999999995</v>
      </c>
      <c r="H1041" s="21">
        <v>-0.51</v>
      </c>
      <c r="I1041" s="1">
        <f t="shared" si="155"/>
        <v>-1.48</v>
      </c>
      <c r="J1041">
        <f t="shared" si="157"/>
        <v>-1.64</v>
      </c>
      <c r="K1041" s="21"/>
      <c r="L1041" s="2"/>
      <c r="N1041">
        <v>-1.71</v>
      </c>
      <c r="O1041" s="1">
        <f t="shared" si="150"/>
        <v>-1.38</v>
      </c>
      <c r="P1041" s="1">
        <f t="shared" si="158"/>
        <v>-1.67</v>
      </c>
      <c r="Q1041" s="14">
        <v>-1.42</v>
      </c>
      <c r="R1041" s="1">
        <f t="shared" si="160"/>
        <v>-1.96</v>
      </c>
      <c r="T1041" s="14">
        <v>-0.85</v>
      </c>
      <c r="U1041" s="1">
        <f t="shared" si="161"/>
        <v>-0.77</v>
      </c>
      <c r="W1041" s="15">
        <v>-0.5</v>
      </c>
      <c r="X1041" s="1">
        <f t="shared" si="147"/>
        <v>-0.46</v>
      </c>
      <c r="Y1041">
        <f t="shared" si="154"/>
        <v>-1</v>
      </c>
      <c r="Z1041" s="15"/>
      <c r="AA1041" s="15"/>
      <c r="AC1041">
        <v>-0.38999999999999879</v>
      </c>
      <c r="AD1041" s="1">
        <f t="shared" si="149"/>
        <v>-2.2799999999999998</v>
      </c>
      <c r="AE1041">
        <f t="shared" si="153"/>
        <v>-2.8</v>
      </c>
      <c r="AF1041">
        <v>0.19999999999999929</v>
      </c>
      <c r="AG1041" s="1">
        <f t="shared" si="152"/>
        <v>-2.17</v>
      </c>
      <c r="AH1041">
        <f t="shared" si="159"/>
        <v>-2.69</v>
      </c>
    </row>
    <row r="1042" spans="1:34" x14ac:dyDescent="0.2">
      <c r="A1042">
        <v>1952.67</v>
      </c>
      <c r="B1042" s="1">
        <v>1952</v>
      </c>
      <c r="C1042" s="1">
        <v>9</v>
      </c>
      <c r="D1042" s="1" t="s">
        <v>10</v>
      </c>
      <c r="E1042" s="21">
        <v>-0.55000000000000004</v>
      </c>
      <c r="F1042" s="1">
        <f t="shared" si="151"/>
        <v>-0.27</v>
      </c>
      <c r="G1042">
        <f t="shared" si="156"/>
        <v>-0.56000000000000005</v>
      </c>
      <c r="H1042" s="21">
        <v>0.31</v>
      </c>
      <c r="I1042" s="1">
        <f t="shared" si="155"/>
        <v>-1.36</v>
      </c>
      <c r="J1042">
        <f t="shared" si="157"/>
        <v>-1.67</v>
      </c>
      <c r="K1042" s="21"/>
      <c r="L1042" s="2"/>
      <c r="N1042">
        <v>-1.04</v>
      </c>
      <c r="O1042" s="1">
        <f t="shared" si="150"/>
        <v>-1.36</v>
      </c>
      <c r="P1042" s="1">
        <f t="shared" si="158"/>
        <v>-1.67</v>
      </c>
      <c r="Q1042" s="14">
        <v>-1.92</v>
      </c>
      <c r="R1042" s="1">
        <f t="shared" si="160"/>
        <v>-1.87</v>
      </c>
      <c r="T1042" s="14">
        <v>-0.55000000000000004</v>
      </c>
      <c r="U1042" s="1">
        <f t="shared" si="161"/>
        <v>-0.73</v>
      </c>
      <c r="W1042" s="15">
        <v>-0.39999999999999947</v>
      </c>
      <c r="X1042" s="1">
        <f t="shared" si="147"/>
        <v>-0.52</v>
      </c>
      <c r="Y1042">
        <f t="shared" si="154"/>
        <v>-0.99</v>
      </c>
      <c r="Z1042" s="15"/>
      <c r="AA1042" s="15"/>
      <c r="AC1042">
        <v>-1.18</v>
      </c>
      <c r="AD1042" s="1">
        <f t="shared" si="149"/>
        <v>-2.21</v>
      </c>
      <c r="AE1042">
        <f t="shared" si="153"/>
        <v>-2.81</v>
      </c>
      <c r="AF1042">
        <v>-1.1299999999999999</v>
      </c>
      <c r="AG1042" s="1">
        <f t="shared" si="152"/>
        <v>-2.04</v>
      </c>
      <c r="AH1042">
        <f t="shared" si="159"/>
        <v>-2.69</v>
      </c>
    </row>
    <row r="1043" spans="1:34" x14ac:dyDescent="0.2">
      <c r="A1043">
        <v>1952.75</v>
      </c>
      <c r="B1043" s="1">
        <v>1952</v>
      </c>
      <c r="C1043" s="1">
        <v>10</v>
      </c>
      <c r="D1043" s="1" t="s">
        <v>11</v>
      </c>
      <c r="E1043" s="21">
        <v>-0.75</v>
      </c>
      <c r="F1043" s="1">
        <f t="shared" si="151"/>
        <v>-0.3</v>
      </c>
      <c r="G1043">
        <f t="shared" si="156"/>
        <v>-0.54</v>
      </c>
      <c r="H1043" s="21">
        <v>-0.23</v>
      </c>
      <c r="I1043" s="1">
        <f t="shared" si="155"/>
        <v>-1.32</v>
      </c>
      <c r="J1043">
        <f t="shared" si="157"/>
        <v>-1.67</v>
      </c>
      <c r="K1043" s="21"/>
      <c r="L1043" s="2"/>
      <c r="N1043">
        <v>-0.14000000000000001</v>
      </c>
      <c r="O1043" s="1">
        <f t="shared" si="150"/>
        <v>-1.41</v>
      </c>
      <c r="P1043" s="1">
        <f t="shared" si="158"/>
        <v>-1.66</v>
      </c>
      <c r="Q1043" s="14">
        <v>0.22</v>
      </c>
      <c r="R1043" s="1">
        <f t="shared" si="160"/>
        <v>-1.77</v>
      </c>
      <c r="T1043" s="14">
        <v>-0.25</v>
      </c>
      <c r="U1043" s="1">
        <f t="shared" si="161"/>
        <v>-0.64</v>
      </c>
      <c r="W1043" s="15">
        <v>0.2</v>
      </c>
      <c r="X1043" s="1">
        <f t="shared" si="147"/>
        <v>-0.33</v>
      </c>
      <c r="Y1043">
        <f t="shared" si="154"/>
        <v>-0.98</v>
      </c>
      <c r="Z1043" s="15"/>
      <c r="AA1043" s="15"/>
      <c r="AC1043">
        <v>-1.69</v>
      </c>
      <c r="AD1043" s="1">
        <f t="shared" si="149"/>
        <v>-2.16</v>
      </c>
      <c r="AE1043">
        <f t="shared" si="153"/>
        <v>-2.81</v>
      </c>
      <c r="AF1043">
        <v>-2.17</v>
      </c>
      <c r="AG1043" s="1">
        <f t="shared" si="152"/>
        <v>-1.89</v>
      </c>
      <c r="AH1043">
        <f t="shared" si="159"/>
        <v>-2.7</v>
      </c>
    </row>
    <row r="1044" spans="1:34" x14ac:dyDescent="0.2">
      <c r="A1044">
        <v>1952.83</v>
      </c>
      <c r="B1044" s="1">
        <v>1952</v>
      </c>
      <c r="C1044" s="1">
        <v>11</v>
      </c>
      <c r="D1044" s="1" t="s">
        <v>12</v>
      </c>
      <c r="E1044" s="21">
        <v>-1.3</v>
      </c>
      <c r="F1044" s="1">
        <f t="shared" si="151"/>
        <v>-0.5</v>
      </c>
      <c r="G1044">
        <f t="shared" si="156"/>
        <v>-0.5</v>
      </c>
      <c r="H1044" s="21">
        <v>-2.21</v>
      </c>
      <c r="I1044" s="1">
        <f t="shared" si="155"/>
        <v>-1.62</v>
      </c>
      <c r="J1044">
        <f t="shared" si="157"/>
        <v>-1.63</v>
      </c>
      <c r="K1044" s="21"/>
      <c r="L1044" s="2"/>
      <c r="N1044">
        <v>-1.91</v>
      </c>
      <c r="O1044" s="1">
        <f t="shared" si="150"/>
        <v>-1.75</v>
      </c>
      <c r="P1044" s="1">
        <f t="shared" si="158"/>
        <v>-1.62</v>
      </c>
      <c r="Q1044" s="14">
        <v>-3.12</v>
      </c>
      <c r="R1044" s="1">
        <f t="shared" si="160"/>
        <v>-1.91</v>
      </c>
      <c r="T1044" s="14">
        <v>-2.7</v>
      </c>
      <c r="U1044" s="1">
        <f t="shared" si="161"/>
        <v>-0.78</v>
      </c>
      <c r="W1044" s="15">
        <v>-1.9</v>
      </c>
      <c r="X1044" s="1">
        <f t="shared" si="147"/>
        <v>-0.63</v>
      </c>
      <c r="Y1044">
        <f t="shared" si="154"/>
        <v>-0.92</v>
      </c>
      <c r="Z1044" s="15"/>
      <c r="AA1044" s="15"/>
      <c r="AC1044">
        <v>-3.33</v>
      </c>
      <c r="AD1044" s="1">
        <f t="shared" si="149"/>
        <v>-2.39</v>
      </c>
      <c r="AE1044">
        <f t="shared" si="153"/>
        <v>-2.77</v>
      </c>
      <c r="AF1044">
        <v>-2.96</v>
      </c>
      <c r="AG1044" s="1">
        <f t="shared" si="152"/>
        <v>-2.0699999999999998</v>
      </c>
      <c r="AH1044">
        <f t="shared" si="159"/>
        <v>-2.65</v>
      </c>
    </row>
    <row r="1045" spans="1:34" x14ac:dyDescent="0.2">
      <c r="A1045">
        <v>1952.92</v>
      </c>
      <c r="B1045" s="1">
        <v>1952</v>
      </c>
      <c r="C1045" s="1">
        <v>12</v>
      </c>
      <c r="D1045" s="1" t="s">
        <v>13</v>
      </c>
      <c r="E1045" s="21">
        <v>-1.4</v>
      </c>
      <c r="F1045" s="1">
        <f t="shared" si="151"/>
        <v>-0.5</v>
      </c>
      <c r="G1045">
        <f t="shared" si="156"/>
        <v>-0.52</v>
      </c>
      <c r="H1045" s="21">
        <v>-3.35</v>
      </c>
      <c r="I1045" s="1">
        <f t="shared" si="155"/>
        <v>-1.45</v>
      </c>
      <c r="J1045">
        <f t="shared" si="157"/>
        <v>-1.61</v>
      </c>
      <c r="K1045" s="21"/>
      <c r="L1045" s="2"/>
      <c r="N1045">
        <v>-2.67</v>
      </c>
      <c r="O1045" s="1">
        <f t="shared" si="150"/>
        <v>-1.68</v>
      </c>
      <c r="P1045" s="1">
        <f t="shared" si="158"/>
        <v>-1.64</v>
      </c>
      <c r="Q1045" s="14">
        <v>-2.65</v>
      </c>
      <c r="R1045" s="1">
        <f t="shared" si="160"/>
        <v>-1.93</v>
      </c>
      <c r="T1045" s="14">
        <v>-2.0499999999999998</v>
      </c>
      <c r="U1045" s="1">
        <f t="shared" si="161"/>
        <v>-0.79</v>
      </c>
      <c r="W1045" s="15">
        <v>-1.1000000000000001</v>
      </c>
      <c r="X1045" s="1">
        <f t="shared" si="147"/>
        <v>-0.71</v>
      </c>
      <c r="Y1045">
        <f t="shared" si="154"/>
        <v>-0.94</v>
      </c>
      <c r="Z1045" s="15"/>
      <c r="AA1045" s="15"/>
      <c r="AC1045">
        <v>-3.94</v>
      </c>
      <c r="AD1045" s="1">
        <f t="shared" si="149"/>
        <v>-2.38</v>
      </c>
      <c r="AE1045">
        <f t="shared" si="153"/>
        <v>-2.79</v>
      </c>
      <c r="AF1045">
        <v>-3.79</v>
      </c>
      <c r="AG1045" s="1">
        <f t="shared" si="152"/>
        <v>-2.02</v>
      </c>
      <c r="AH1045">
        <f t="shared" si="159"/>
        <v>-2.69</v>
      </c>
    </row>
    <row r="1046" spans="1:34" x14ac:dyDescent="0.2">
      <c r="A1046">
        <v>1953</v>
      </c>
      <c r="B1046" s="1">
        <v>1953</v>
      </c>
      <c r="C1046" s="1">
        <v>1</v>
      </c>
      <c r="D1046" s="18" t="s">
        <v>2</v>
      </c>
      <c r="E1046" s="21">
        <v>-1.85</v>
      </c>
      <c r="F1046" s="1">
        <f t="shared" si="151"/>
        <v>-0.36</v>
      </c>
      <c r="G1046">
        <f t="shared" si="156"/>
        <v>-0.51</v>
      </c>
      <c r="H1046" s="21">
        <v>-2.39</v>
      </c>
      <c r="I1046" s="1">
        <f t="shared" si="155"/>
        <v>-1.01</v>
      </c>
      <c r="J1046">
        <f t="shared" si="157"/>
        <v>-1.57</v>
      </c>
      <c r="K1046" s="21"/>
      <c r="L1046" s="2"/>
      <c r="N1046">
        <v>-3.35</v>
      </c>
      <c r="O1046" s="1">
        <f t="shared" si="150"/>
        <v>-1.61</v>
      </c>
      <c r="P1046" s="1">
        <f t="shared" si="158"/>
        <v>-1.66</v>
      </c>
      <c r="Q1046" s="14">
        <v>-3.2</v>
      </c>
      <c r="R1046" s="1">
        <f t="shared" si="160"/>
        <v>-1.75</v>
      </c>
      <c r="T1046" s="14">
        <v>-2.85</v>
      </c>
      <c r="U1046" s="1">
        <f t="shared" si="161"/>
        <v>-0.54</v>
      </c>
      <c r="W1046" s="15">
        <v>-1.5</v>
      </c>
      <c r="X1046" s="1">
        <f t="shared" si="147"/>
        <v>-0.75</v>
      </c>
      <c r="Y1046">
        <f t="shared" si="154"/>
        <v>-0.95</v>
      </c>
      <c r="Z1046" s="15"/>
      <c r="AA1046" s="15"/>
      <c r="AC1046">
        <v>-4.1399999999999997</v>
      </c>
      <c r="AD1046" s="1">
        <f t="shared" si="149"/>
        <v>-2.37</v>
      </c>
      <c r="AE1046">
        <f t="shared" si="153"/>
        <v>-2.81</v>
      </c>
      <c r="AF1046">
        <v>-3.79</v>
      </c>
      <c r="AG1046" s="1">
        <f t="shared" si="152"/>
        <v>-1.98</v>
      </c>
      <c r="AH1046">
        <f t="shared" si="159"/>
        <v>-2.73</v>
      </c>
    </row>
    <row r="1047" spans="1:34" x14ac:dyDescent="0.2">
      <c r="A1047">
        <v>1953.08</v>
      </c>
      <c r="B1047" s="1">
        <v>1953</v>
      </c>
      <c r="C1047" s="1">
        <v>2</v>
      </c>
      <c r="D1047" s="1" t="s">
        <v>3</v>
      </c>
      <c r="E1047" s="21">
        <v>0.2</v>
      </c>
      <c r="F1047" s="1">
        <f t="shared" si="151"/>
        <v>-0.39</v>
      </c>
      <c r="G1047">
        <f t="shared" si="156"/>
        <v>-0.52</v>
      </c>
      <c r="H1047" s="21">
        <v>-0.68</v>
      </c>
      <c r="I1047" s="1">
        <f t="shared" si="155"/>
        <v>-0.96</v>
      </c>
      <c r="J1047">
        <f t="shared" si="157"/>
        <v>-1.54</v>
      </c>
      <c r="K1047" s="21"/>
      <c r="L1047" s="2"/>
      <c r="N1047">
        <v>-1.83</v>
      </c>
      <c r="O1047" s="1">
        <f t="shared" si="150"/>
        <v>-1.68</v>
      </c>
      <c r="P1047" s="1">
        <f t="shared" si="158"/>
        <v>-1.69</v>
      </c>
      <c r="Q1047" s="14">
        <v>-2.1</v>
      </c>
      <c r="R1047" s="1">
        <f t="shared" si="160"/>
        <v>-1.81</v>
      </c>
      <c r="T1047" s="14">
        <v>-0.65</v>
      </c>
      <c r="U1047" s="1">
        <f t="shared" si="161"/>
        <v>-0.7</v>
      </c>
      <c r="W1047" s="15">
        <v>-0.6</v>
      </c>
      <c r="X1047" s="1">
        <f t="shared" si="147"/>
        <v>-0.83</v>
      </c>
      <c r="Y1047">
        <f t="shared" si="154"/>
        <v>-0.94</v>
      </c>
      <c r="Z1047" s="15"/>
      <c r="AA1047" s="15"/>
      <c r="AC1047">
        <v>-3.03</v>
      </c>
      <c r="AD1047" s="1">
        <f t="shared" si="149"/>
        <v>-2.2799999999999998</v>
      </c>
      <c r="AE1047">
        <f t="shared" si="153"/>
        <v>-2.82</v>
      </c>
      <c r="AF1047">
        <v>-2.37</v>
      </c>
      <c r="AG1047" s="1">
        <f t="shared" si="152"/>
        <v>-1.94</v>
      </c>
      <c r="AH1047">
        <f t="shared" si="159"/>
        <v>-2.76</v>
      </c>
    </row>
    <row r="1048" spans="1:34" x14ac:dyDescent="0.2">
      <c r="A1048">
        <v>1953.17</v>
      </c>
      <c r="B1048" s="1">
        <v>1953</v>
      </c>
      <c r="C1048" s="1">
        <v>3</v>
      </c>
      <c r="D1048" s="1" t="s">
        <v>4</v>
      </c>
      <c r="E1048" s="21">
        <v>-0.4</v>
      </c>
      <c r="F1048" s="1">
        <f t="shared" si="151"/>
        <v>-0.33</v>
      </c>
      <c r="G1048">
        <f t="shared" si="156"/>
        <v>-0.54</v>
      </c>
      <c r="H1048" s="21">
        <v>-1.17</v>
      </c>
      <c r="I1048" s="1">
        <f t="shared" ref="I1048:I1079" si="162">ROUND(AVERAGE(H1042:H1053),2)</f>
        <v>-0.97</v>
      </c>
      <c r="J1048">
        <f t="shared" si="157"/>
        <v>-1.52</v>
      </c>
      <c r="K1048" s="21"/>
      <c r="L1048" s="2"/>
      <c r="N1048">
        <v>-2.63</v>
      </c>
      <c r="O1048" s="1">
        <f t="shared" si="150"/>
        <v>-1.56</v>
      </c>
      <c r="P1048" s="1">
        <f t="shared" si="158"/>
        <v>-1.7</v>
      </c>
      <c r="Q1048" s="14">
        <v>-1.43</v>
      </c>
      <c r="R1048" s="1">
        <f t="shared" si="160"/>
        <v>-1.73</v>
      </c>
      <c r="T1048" s="14">
        <v>0.05</v>
      </c>
      <c r="U1048" s="1">
        <f t="shared" si="161"/>
        <v>-0.59</v>
      </c>
      <c r="W1048" s="15">
        <v>1.2</v>
      </c>
      <c r="X1048" s="1">
        <f t="shared" si="147"/>
        <v>-0.73</v>
      </c>
      <c r="Y1048">
        <f t="shared" si="154"/>
        <v>-0.94</v>
      </c>
      <c r="Z1048" s="15"/>
      <c r="AA1048" s="15"/>
      <c r="AC1048">
        <v>-2.89</v>
      </c>
      <c r="AD1048" s="1">
        <f t="shared" si="149"/>
        <v>-2.2799999999999998</v>
      </c>
      <c r="AE1048">
        <f t="shared" si="153"/>
        <v>-2.84</v>
      </c>
      <c r="AF1048">
        <v>-2.23</v>
      </c>
      <c r="AG1048" s="1">
        <f t="shared" si="152"/>
        <v>-2.0099999999999998</v>
      </c>
      <c r="AH1048">
        <f t="shared" si="159"/>
        <v>-2.78</v>
      </c>
    </row>
    <row r="1049" spans="1:34" x14ac:dyDescent="0.2">
      <c r="A1049">
        <v>1953.25</v>
      </c>
      <c r="B1049" s="1">
        <v>1953</v>
      </c>
      <c r="C1049" s="1">
        <v>4</v>
      </c>
      <c r="D1049" s="1" t="s">
        <v>5</v>
      </c>
      <c r="E1049" s="21">
        <v>-2.2000000000000002</v>
      </c>
      <c r="F1049" s="1">
        <f t="shared" si="151"/>
        <v>-0.33</v>
      </c>
      <c r="G1049">
        <f t="shared" si="156"/>
        <v>-0.54</v>
      </c>
      <c r="H1049" s="21">
        <v>-5.0599999999999996</v>
      </c>
      <c r="I1049" s="1">
        <f t="shared" si="162"/>
        <v>-1.01</v>
      </c>
      <c r="J1049">
        <f t="shared" si="157"/>
        <v>-1.54</v>
      </c>
      <c r="K1049" s="21"/>
      <c r="L1049" s="2"/>
      <c r="N1049">
        <v>-5.29</v>
      </c>
      <c r="O1049" s="1">
        <f t="shared" si="150"/>
        <v>-1.54</v>
      </c>
      <c r="P1049" s="1">
        <f t="shared" si="158"/>
        <v>-1.71</v>
      </c>
      <c r="Q1049" s="14">
        <v>-4.09</v>
      </c>
      <c r="R1049" s="1">
        <f t="shared" si="160"/>
        <v>-1.65</v>
      </c>
      <c r="T1049" s="14">
        <v>-2.15</v>
      </c>
      <c r="U1049" s="1">
        <f t="shared" si="161"/>
        <v>-0.52</v>
      </c>
      <c r="W1049" s="15">
        <v>-3</v>
      </c>
      <c r="X1049" s="1">
        <f t="shared" si="147"/>
        <v>-0.61</v>
      </c>
      <c r="Y1049">
        <f t="shared" si="154"/>
        <v>-0.94</v>
      </c>
      <c r="Z1049" s="15"/>
      <c r="AA1049" s="15"/>
      <c r="AC1049">
        <v>-5.32</v>
      </c>
      <c r="AD1049" s="1">
        <f t="shared" si="149"/>
        <v>-2.27</v>
      </c>
      <c r="AE1049">
        <f t="shared" si="153"/>
        <v>-2.83</v>
      </c>
      <c r="AF1049">
        <v>-4.55</v>
      </c>
      <c r="AG1049" s="1">
        <f t="shared" si="152"/>
        <v>-2.0099999999999998</v>
      </c>
      <c r="AH1049">
        <f t="shared" si="159"/>
        <v>-2.77</v>
      </c>
    </row>
    <row r="1050" spans="1:34" x14ac:dyDescent="0.2">
      <c r="A1050">
        <v>1953.33</v>
      </c>
      <c r="B1050" s="1">
        <v>1953</v>
      </c>
      <c r="C1050" s="1">
        <v>5</v>
      </c>
      <c r="D1050" s="1" t="s">
        <v>6</v>
      </c>
      <c r="E1050" s="21">
        <v>1.25</v>
      </c>
      <c r="F1050" s="1">
        <f t="shared" si="151"/>
        <v>-0.49</v>
      </c>
      <c r="G1050">
        <f t="shared" si="156"/>
        <v>-0.55000000000000004</v>
      </c>
      <c r="H1050" s="21">
        <v>0.88</v>
      </c>
      <c r="I1050" s="1">
        <f t="shared" si="162"/>
        <v>-1.18</v>
      </c>
      <c r="J1050">
        <f t="shared" si="157"/>
        <v>-1.57</v>
      </c>
      <c r="K1050" s="21"/>
      <c r="L1050" s="2"/>
      <c r="N1050">
        <v>0.45</v>
      </c>
      <c r="O1050" s="1">
        <f t="shared" si="150"/>
        <v>-1.63</v>
      </c>
      <c r="P1050" s="1">
        <f t="shared" si="158"/>
        <v>-1.7</v>
      </c>
      <c r="Q1050" s="14">
        <v>-0.83</v>
      </c>
      <c r="R1050" s="1">
        <f t="shared" si="160"/>
        <v>-1.81</v>
      </c>
      <c r="T1050" s="14">
        <v>0.75</v>
      </c>
      <c r="U1050" s="1">
        <f t="shared" si="161"/>
        <v>-0.56999999999999995</v>
      </c>
      <c r="W1050" s="15">
        <v>-0.69999999999999929</v>
      </c>
      <c r="X1050" s="1">
        <f t="shared" si="147"/>
        <v>-0.68</v>
      </c>
      <c r="Y1050">
        <f t="shared" si="154"/>
        <v>-0.98</v>
      </c>
      <c r="Z1050" s="15"/>
      <c r="AA1050" s="15"/>
      <c r="AC1050">
        <v>-1.55</v>
      </c>
      <c r="AD1050" s="1">
        <f t="shared" si="149"/>
        <v>-2.42</v>
      </c>
      <c r="AE1050">
        <f t="shared" si="153"/>
        <v>-2.84</v>
      </c>
      <c r="AF1050">
        <v>-0.84</v>
      </c>
      <c r="AG1050" s="1">
        <f t="shared" si="152"/>
        <v>-2.09</v>
      </c>
      <c r="AH1050">
        <f t="shared" si="159"/>
        <v>-2.74</v>
      </c>
    </row>
    <row r="1051" spans="1:34" x14ac:dyDescent="0.2">
      <c r="A1051">
        <v>1953.42</v>
      </c>
      <c r="B1051" s="1">
        <v>1953</v>
      </c>
      <c r="C1051" s="1">
        <v>6</v>
      </c>
      <c r="D1051" s="1" t="s">
        <v>7</v>
      </c>
      <c r="E1051" s="21">
        <v>2.15</v>
      </c>
      <c r="F1051" s="1">
        <f t="shared" si="151"/>
        <v>-0.56999999999999995</v>
      </c>
      <c r="G1051">
        <f t="shared" si="156"/>
        <v>-0.53</v>
      </c>
      <c r="H1051" s="21">
        <v>2.91</v>
      </c>
      <c r="I1051" s="1">
        <f t="shared" si="162"/>
        <v>-1.23</v>
      </c>
      <c r="J1051">
        <f t="shared" si="157"/>
        <v>-1.56</v>
      </c>
      <c r="K1051" s="21"/>
      <c r="L1051" s="2"/>
      <c r="N1051">
        <v>-0.29000000000000092</v>
      </c>
      <c r="O1051" s="1">
        <f t="shared" si="150"/>
        <v>-1.71</v>
      </c>
      <c r="P1051" s="1">
        <f t="shared" si="158"/>
        <v>-1.7</v>
      </c>
      <c r="Q1051" s="14">
        <v>0.19999999999999929</v>
      </c>
      <c r="R1051" s="1">
        <f t="shared" si="160"/>
        <v>-1.79</v>
      </c>
      <c r="T1051" s="14">
        <v>3.1</v>
      </c>
      <c r="U1051" s="1">
        <f t="shared" si="161"/>
        <v>-0.55000000000000004</v>
      </c>
      <c r="W1051" s="15">
        <v>-0.79999999999999893</v>
      </c>
      <c r="X1051" s="1">
        <f t="shared" si="147"/>
        <v>-0.7</v>
      </c>
      <c r="Y1051">
        <f t="shared" si="154"/>
        <v>-0.96</v>
      </c>
      <c r="Z1051" s="15"/>
      <c r="AA1051" s="15"/>
      <c r="AC1051">
        <v>-9.9999999999999645E-2</v>
      </c>
      <c r="AD1051" s="1">
        <f t="shared" si="149"/>
        <v>-2.46</v>
      </c>
      <c r="AE1051">
        <f t="shared" si="153"/>
        <v>-2.79</v>
      </c>
      <c r="AF1051">
        <v>0</v>
      </c>
      <c r="AG1051" s="1">
        <f t="shared" si="152"/>
        <v>-2.16</v>
      </c>
      <c r="AH1051">
        <f t="shared" si="159"/>
        <v>-2.7</v>
      </c>
    </row>
    <row r="1052" spans="1:34" x14ac:dyDescent="0.2">
      <c r="A1052">
        <v>1953.5</v>
      </c>
      <c r="B1052" s="1">
        <v>1953</v>
      </c>
      <c r="C1052" s="1">
        <v>7</v>
      </c>
      <c r="D1052" s="1" t="s">
        <v>8</v>
      </c>
      <c r="E1052" s="21">
        <v>0.65</v>
      </c>
      <c r="F1052" s="1">
        <f t="shared" si="151"/>
        <v>-0.48</v>
      </c>
      <c r="G1052">
        <f t="shared" si="156"/>
        <v>-0.53</v>
      </c>
      <c r="H1052" s="21">
        <v>9.9999999999997868E-3</v>
      </c>
      <c r="I1052" s="1">
        <f t="shared" si="162"/>
        <v>-1.02</v>
      </c>
      <c r="J1052">
        <f t="shared" si="157"/>
        <v>-1.59</v>
      </c>
      <c r="K1052" s="21"/>
      <c r="L1052" s="2"/>
      <c r="N1052">
        <v>0.23</v>
      </c>
      <c r="O1052" s="1">
        <f t="shared" si="150"/>
        <v>-1.58</v>
      </c>
      <c r="P1052" s="1">
        <f t="shared" si="158"/>
        <v>-1.73</v>
      </c>
      <c r="Q1052" s="14">
        <v>-1.38</v>
      </c>
      <c r="R1052" s="1">
        <f t="shared" si="160"/>
        <v>-1.72</v>
      </c>
      <c r="T1052" s="14">
        <v>-0.25</v>
      </c>
      <c r="U1052" s="1">
        <f t="shared" si="161"/>
        <v>-0.45</v>
      </c>
      <c r="W1052" s="15">
        <v>-0.80000000000000071</v>
      </c>
      <c r="X1052" s="1">
        <f t="shared" ref="X1052:X1115" si="163">ROUND(AVERAGE(W1046:W1057),2)</f>
        <v>-0.71</v>
      </c>
      <c r="Y1052">
        <f t="shared" si="154"/>
        <v>-0.98</v>
      </c>
      <c r="Z1052" s="15"/>
      <c r="AA1052" s="15"/>
      <c r="AC1052">
        <v>0.15</v>
      </c>
      <c r="AD1052" s="1">
        <f t="shared" ref="AD1052:AD1115" si="164">ROUND(AVERAGE(AC1046:AC1057),2)</f>
        <v>-2.39</v>
      </c>
      <c r="AE1052">
        <f t="shared" si="153"/>
        <v>-2.78</v>
      </c>
      <c r="AF1052">
        <v>0.30000000000000071</v>
      </c>
      <c r="AG1052" s="1">
        <f t="shared" si="152"/>
        <v>-2.08</v>
      </c>
      <c r="AH1052">
        <f t="shared" si="159"/>
        <v>-2.71</v>
      </c>
    </row>
    <row r="1053" spans="1:34" x14ac:dyDescent="0.2">
      <c r="A1053">
        <v>1953.58</v>
      </c>
      <c r="B1053" s="1">
        <v>1953</v>
      </c>
      <c r="C1053" s="1">
        <v>8</v>
      </c>
      <c r="D1053" s="1" t="s">
        <v>9</v>
      </c>
      <c r="E1053" s="21">
        <v>0.20000000000000107</v>
      </c>
      <c r="F1053" s="1">
        <f t="shared" si="151"/>
        <v>-0.33</v>
      </c>
      <c r="G1053">
        <f t="shared" si="156"/>
        <v>-0.55000000000000004</v>
      </c>
      <c r="H1053" s="21">
        <v>-0.6</v>
      </c>
      <c r="I1053" s="1">
        <f t="shared" si="162"/>
        <v>-0.96</v>
      </c>
      <c r="J1053">
        <f t="shared" si="157"/>
        <v>-1.62</v>
      </c>
      <c r="K1053" s="21"/>
      <c r="L1053" s="2"/>
      <c r="N1053">
        <v>-0.30000000000000071</v>
      </c>
      <c r="O1053" s="1">
        <f t="shared" si="150"/>
        <v>-1.42</v>
      </c>
      <c r="P1053" s="1">
        <f t="shared" si="158"/>
        <v>-1.76</v>
      </c>
      <c r="Q1053" s="14">
        <v>-0.46000000000000085</v>
      </c>
      <c r="R1053" s="1">
        <f t="shared" si="160"/>
        <v>-1.59</v>
      </c>
      <c r="T1053" s="14">
        <v>0.44999999999999929</v>
      </c>
      <c r="U1053" s="1">
        <f t="shared" si="161"/>
        <v>-0.3</v>
      </c>
      <c r="W1053" s="15">
        <v>0.70000000000000107</v>
      </c>
      <c r="X1053" s="1">
        <f t="shared" si="163"/>
        <v>-0.73</v>
      </c>
      <c r="Y1053">
        <f t="shared" si="154"/>
        <v>-1.02</v>
      </c>
      <c r="Z1053" s="15"/>
      <c r="AA1053" s="15"/>
      <c r="AC1053">
        <v>-0.34</v>
      </c>
      <c r="AD1053" s="1">
        <f t="shared" si="164"/>
        <v>-2.29</v>
      </c>
      <c r="AE1053">
        <f t="shared" si="153"/>
        <v>-2.81</v>
      </c>
      <c r="AF1053">
        <v>-0.61999999999999922</v>
      </c>
      <c r="AG1053" s="1">
        <f t="shared" si="152"/>
        <v>-2.02</v>
      </c>
      <c r="AH1053">
        <f t="shared" si="159"/>
        <v>-2.74</v>
      </c>
    </row>
    <row r="1054" spans="1:34" x14ac:dyDescent="0.2">
      <c r="A1054">
        <v>1953.67</v>
      </c>
      <c r="B1054" s="1">
        <v>1953</v>
      </c>
      <c r="C1054" s="1">
        <v>9</v>
      </c>
      <c r="D1054" s="1" t="s">
        <v>10</v>
      </c>
      <c r="E1054" s="21">
        <v>-0.5</v>
      </c>
      <c r="F1054" s="1">
        <f t="shared" si="151"/>
        <v>-0.41</v>
      </c>
      <c r="G1054">
        <f t="shared" si="156"/>
        <v>-0.5</v>
      </c>
      <c r="H1054" s="21">
        <v>-0.19999999999999929</v>
      </c>
      <c r="I1054" s="1">
        <f t="shared" si="162"/>
        <v>-1.1000000000000001</v>
      </c>
      <c r="J1054">
        <f t="shared" si="157"/>
        <v>-1.58</v>
      </c>
      <c r="K1054" s="21"/>
      <c r="L1054" s="2"/>
      <c r="N1054">
        <v>-0.72</v>
      </c>
      <c r="O1054" s="1">
        <f t="shared" si="150"/>
        <v>-1.45</v>
      </c>
      <c r="P1054" s="1">
        <f t="shared" si="158"/>
        <v>-1.71</v>
      </c>
      <c r="Q1054" s="14">
        <v>-0.9300000000000006</v>
      </c>
      <c r="R1054" s="1">
        <f t="shared" si="160"/>
        <v>-1.6</v>
      </c>
      <c r="T1054" s="14">
        <v>0.35</v>
      </c>
      <c r="U1054" s="1">
        <f t="shared" si="161"/>
        <v>-0.35</v>
      </c>
      <c r="W1054" s="15">
        <v>1</v>
      </c>
      <c r="X1054" s="1">
        <f t="shared" si="163"/>
        <v>-0.87</v>
      </c>
      <c r="Y1054">
        <f t="shared" si="154"/>
        <v>-0.99</v>
      </c>
      <c r="Z1054" s="15"/>
      <c r="AA1054" s="15"/>
      <c r="AC1054">
        <v>-1.02</v>
      </c>
      <c r="AD1054" s="1">
        <f t="shared" si="164"/>
        <v>-2.4300000000000002</v>
      </c>
      <c r="AE1054">
        <f t="shared" si="153"/>
        <v>-2.78</v>
      </c>
      <c r="AF1054">
        <v>-1.06</v>
      </c>
      <c r="AG1054" s="1">
        <f t="shared" si="152"/>
        <v>-2.1800000000000002</v>
      </c>
      <c r="AH1054">
        <f t="shared" si="159"/>
        <v>-2.7</v>
      </c>
    </row>
    <row r="1055" spans="1:34" x14ac:dyDescent="0.2">
      <c r="A1055">
        <v>1953.75</v>
      </c>
      <c r="B1055" s="1">
        <v>1953</v>
      </c>
      <c r="C1055" s="1">
        <v>10</v>
      </c>
      <c r="D1055" s="1" t="s">
        <v>11</v>
      </c>
      <c r="E1055" s="21">
        <v>-2.65</v>
      </c>
      <c r="F1055" s="1">
        <f t="shared" si="151"/>
        <v>-0.45</v>
      </c>
      <c r="G1055">
        <f t="shared" si="156"/>
        <v>-0.42</v>
      </c>
      <c r="H1055" s="21">
        <v>-2.31</v>
      </c>
      <c r="I1055" s="1">
        <f t="shared" si="162"/>
        <v>-1.21</v>
      </c>
      <c r="J1055">
        <f t="shared" si="157"/>
        <v>-1.52</v>
      </c>
      <c r="K1055" s="21"/>
      <c r="L1055" s="2"/>
      <c r="N1055">
        <v>-1.23</v>
      </c>
      <c r="O1055" s="1">
        <f t="shared" si="150"/>
        <v>-1.46</v>
      </c>
      <c r="P1055" s="1">
        <f t="shared" si="158"/>
        <v>-1.61</v>
      </c>
      <c r="Q1055" s="14">
        <v>-1.75</v>
      </c>
      <c r="R1055" s="1">
        <f t="shared" si="160"/>
        <v>-1.7</v>
      </c>
      <c r="S1055" s="1">
        <f t="shared" ref="S1055:S1118" si="165">ROUND(AVERAGE(Q1025:Q1084),2)</f>
        <v>-1.91</v>
      </c>
      <c r="T1055" s="14">
        <v>-0.9</v>
      </c>
      <c r="U1055" s="1">
        <f t="shared" si="161"/>
        <v>-0.43</v>
      </c>
      <c r="W1055" s="15">
        <v>-0.6</v>
      </c>
      <c r="X1055" s="1">
        <f t="shared" si="163"/>
        <v>-1.17</v>
      </c>
      <c r="Y1055">
        <f t="shared" si="154"/>
        <v>-0.93</v>
      </c>
      <c r="Z1055" s="15"/>
      <c r="AA1055" s="15"/>
      <c r="AC1055">
        <v>-3.58</v>
      </c>
      <c r="AD1055" s="1">
        <f t="shared" si="164"/>
        <v>-2.54</v>
      </c>
      <c r="AE1055">
        <f t="shared" si="153"/>
        <v>-2.71</v>
      </c>
      <c r="AF1055">
        <v>-3.11</v>
      </c>
      <c r="AG1055" s="1">
        <f t="shared" si="152"/>
        <v>-2.2799999999999998</v>
      </c>
      <c r="AH1055">
        <f t="shared" si="159"/>
        <v>-2.64</v>
      </c>
    </row>
    <row r="1056" spans="1:34" x14ac:dyDescent="0.2">
      <c r="A1056">
        <v>1953.83</v>
      </c>
      <c r="B1056" s="1">
        <v>1953</v>
      </c>
      <c r="C1056" s="1">
        <v>11</v>
      </c>
      <c r="D1056" s="1" t="s">
        <v>12</v>
      </c>
      <c r="E1056" s="21">
        <v>-2.2999999999999998</v>
      </c>
      <c r="F1056" s="1">
        <f t="shared" si="151"/>
        <v>-0.18</v>
      </c>
      <c r="G1056">
        <f t="shared" si="156"/>
        <v>-0.43</v>
      </c>
      <c r="H1056" s="21">
        <v>-2.77</v>
      </c>
      <c r="I1056" s="1">
        <f t="shared" si="162"/>
        <v>-0.79</v>
      </c>
      <c r="J1056">
        <f t="shared" si="157"/>
        <v>-1.49</v>
      </c>
      <c r="K1056" s="21"/>
      <c r="L1056" s="2"/>
      <c r="N1056">
        <v>-2.85</v>
      </c>
      <c r="O1056" s="1">
        <f t="shared" ref="O1056:O1101" si="166">ROUND(AVERAGE(N1050:N1061),2)</f>
        <v>-1.1100000000000001</v>
      </c>
      <c r="P1056" s="1">
        <f t="shared" si="158"/>
        <v>-1.6</v>
      </c>
      <c r="Q1056" s="14">
        <v>-2.89</v>
      </c>
      <c r="R1056" s="1">
        <f t="shared" si="160"/>
        <v>-1.52</v>
      </c>
      <c r="S1056" s="1">
        <f t="shared" si="165"/>
        <v>-1.89</v>
      </c>
      <c r="T1056" s="14">
        <v>-2.5</v>
      </c>
      <c r="U1056" s="1">
        <f t="shared" si="161"/>
        <v>-0.26</v>
      </c>
      <c r="W1056" s="15">
        <v>-2.2000000000000002</v>
      </c>
      <c r="X1056" s="1">
        <f t="shared" si="163"/>
        <v>-1.05</v>
      </c>
      <c r="Y1056">
        <f t="shared" si="154"/>
        <v>-0.92</v>
      </c>
      <c r="Z1056" s="15"/>
      <c r="AA1056" s="15"/>
      <c r="AC1056">
        <v>-3.81</v>
      </c>
      <c r="AD1056" s="1">
        <f t="shared" si="164"/>
        <v>-2.35</v>
      </c>
      <c r="AE1056">
        <f t="shared" si="153"/>
        <v>-2.67</v>
      </c>
      <c r="AF1056">
        <v>-3.87</v>
      </c>
      <c r="AG1056" s="1">
        <f t="shared" si="152"/>
        <v>-2.04</v>
      </c>
      <c r="AH1056">
        <f t="shared" si="159"/>
        <v>-2.6</v>
      </c>
    </row>
    <row r="1057" spans="1:34" x14ac:dyDescent="0.2">
      <c r="A1057">
        <v>1953.92</v>
      </c>
      <c r="B1057" s="1">
        <v>1953</v>
      </c>
      <c r="C1057" s="1">
        <v>12</v>
      </c>
      <c r="D1057" s="1" t="s">
        <v>13</v>
      </c>
      <c r="E1057" s="21">
        <v>-0.3</v>
      </c>
      <c r="F1057" s="1">
        <f t="shared" si="151"/>
        <v>-0.13</v>
      </c>
      <c r="G1057">
        <f t="shared" si="156"/>
        <v>-0.45</v>
      </c>
      <c r="H1057" s="21">
        <v>-0.81</v>
      </c>
      <c r="I1057" s="1">
        <f t="shared" si="162"/>
        <v>-0.78</v>
      </c>
      <c r="J1057">
        <f t="shared" si="157"/>
        <v>-1.48</v>
      </c>
      <c r="K1057" s="21"/>
      <c r="L1057" s="2"/>
      <c r="N1057">
        <v>-1.1100000000000001</v>
      </c>
      <c r="O1057" s="1">
        <f t="shared" si="166"/>
        <v>-1.17</v>
      </c>
      <c r="P1057" s="1">
        <f t="shared" si="158"/>
        <v>-1.61</v>
      </c>
      <c r="Q1057" s="14">
        <v>-1.74</v>
      </c>
      <c r="R1057" s="1">
        <f t="shared" si="160"/>
        <v>-1.65</v>
      </c>
      <c r="S1057" s="1">
        <f t="shared" si="165"/>
        <v>-1.91</v>
      </c>
      <c r="T1057" s="14">
        <v>-0.8</v>
      </c>
      <c r="U1057" s="1">
        <f t="shared" si="161"/>
        <v>-0.26</v>
      </c>
      <c r="W1057" s="15">
        <v>-1.2</v>
      </c>
      <c r="X1057" s="1">
        <f t="shared" si="163"/>
        <v>-1.1000000000000001</v>
      </c>
      <c r="Y1057">
        <f t="shared" si="154"/>
        <v>-0.9</v>
      </c>
      <c r="Z1057" s="15"/>
      <c r="AA1057" s="15"/>
      <c r="AC1057">
        <v>-3.01</v>
      </c>
      <c r="AD1057" s="1">
        <f t="shared" si="164"/>
        <v>-2.4</v>
      </c>
      <c r="AE1057">
        <f t="shared" si="153"/>
        <v>-2.67</v>
      </c>
      <c r="AF1057">
        <v>-2.86</v>
      </c>
      <c r="AG1057" s="1">
        <f t="shared" si="152"/>
        <v>-2.0699999999999998</v>
      </c>
      <c r="AH1057">
        <f t="shared" si="159"/>
        <v>-2.61</v>
      </c>
    </row>
    <row r="1058" spans="1:34" x14ac:dyDescent="0.2">
      <c r="A1058">
        <v>1954</v>
      </c>
      <c r="B1058" s="1">
        <v>1954</v>
      </c>
      <c r="C1058" s="1">
        <v>1</v>
      </c>
      <c r="D1058" s="18" t="s">
        <v>2</v>
      </c>
      <c r="E1058" s="21">
        <v>0</v>
      </c>
      <c r="F1058" s="1">
        <f t="shared" si="151"/>
        <v>-0.23</v>
      </c>
      <c r="G1058">
        <f t="shared" si="156"/>
        <v>-0.46</v>
      </c>
      <c r="H1058" s="21">
        <v>-1.66</v>
      </c>
      <c r="I1058" s="1">
        <f t="shared" si="162"/>
        <v>-1.08</v>
      </c>
      <c r="J1058">
        <f t="shared" si="157"/>
        <v>-1.49</v>
      </c>
      <c r="K1058" s="21"/>
      <c r="L1058" s="2"/>
      <c r="N1058">
        <v>-1.43</v>
      </c>
      <c r="O1058" s="1">
        <f t="shared" si="166"/>
        <v>-1.1299999999999999</v>
      </c>
      <c r="P1058" s="1">
        <f t="shared" si="158"/>
        <v>-1.64</v>
      </c>
      <c r="Q1058" s="14">
        <v>-1.71</v>
      </c>
      <c r="R1058" s="1">
        <f t="shared" si="160"/>
        <v>-1.83</v>
      </c>
      <c r="S1058" s="1">
        <f t="shared" si="165"/>
        <v>-1.91</v>
      </c>
      <c r="T1058" s="14">
        <v>-1.05</v>
      </c>
      <c r="U1058" s="1">
        <f t="shared" si="161"/>
        <v>-0.48</v>
      </c>
      <c r="W1058" s="15">
        <v>-1.8</v>
      </c>
      <c r="X1058" s="1">
        <f t="shared" si="163"/>
        <v>-1.19</v>
      </c>
      <c r="Y1058">
        <f t="shared" si="154"/>
        <v>-0.88</v>
      </c>
      <c r="Z1058" s="15"/>
      <c r="AA1058" s="15"/>
      <c r="AC1058">
        <v>-2.95</v>
      </c>
      <c r="AD1058" s="1">
        <f t="shared" si="164"/>
        <v>-2.48</v>
      </c>
      <c r="AE1058">
        <f t="shared" si="153"/>
        <v>-2.69</v>
      </c>
      <c r="AF1058">
        <v>-3.07</v>
      </c>
      <c r="AG1058" s="1">
        <f t="shared" si="152"/>
        <v>-2.13</v>
      </c>
      <c r="AH1058">
        <f t="shared" si="159"/>
        <v>-2.64</v>
      </c>
    </row>
    <row r="1059" spans="1:34" x14ac:dyDescent="0.2">
      <c r="A1059">
        <v>1954.08</v>
      </c>
      <c r="B1059" s="1">
        <v>1954</v>
      </c>
      <c r="C1059" s="1">
        <v>2</v>
      </c>
      <c r="D1059" s="1" t="s">
        <v>3</v>
      </c>
      <c r="E1059" s="21">
        <v>-0.8</v>
      </c>
      <c r="F1059" s="1">
        <f t="shared" ref="F1059:F1122" si="167">ROUND(AVERAGE(E1053:E1064),2)</f>
        <v>-0.31</v>
      </c>
      <c r="G1059">
        <f t="shared" si="156"/>
        <v>-0.46</v>
      </c>
      <c r="H1059" s="21">
        <v>-2.39</v>
      </c>
      <c r="I1059" s="1">
        <f t="shared" si="162"/>
        <v>-1.08</v>
      </c>
      <c r="J1059">
        <f t="shared" si="157"/>
        <v>-1.49</v>
      </c>
      <c r="K1059" s="21"/>
      <c r="L1059" s="2"/>
      <c r="N1059">
        <v>-2.23</v>
      </c>
      <c r="O1059" s="1">
        <f t="shared" si="166"/>
        <v>-1.17</v>
      </c>
      <c r="P1059" s="1">
        <f t="shared" si="158"/>
        <v>-1.67</v>
      </c>
      <c r="Q1059" s="14">
        <v>-2.13</v>
      </c>
      <c r="R1059" s="1">
        <f t="shared" si="160"/>
        <v>-1.89</v>
      </c>
      <c r="S1059" s="1">
        <f t="shared" si="165"/>
        <v>-1.9</v>
      </c>
      <c r="T1059" s="14">
        <v>-1.3</v>
      </c>
      <c r="U1059" s="1">
        <f t="shared" si="161"/>
        <v>-0.46</v>
      </c>
      <c r="W1059" s="15">
        <v>-2.2000000000000002</v>
      </c>
      <c r="X1059" s="1">
        <f t="shared" si="163"/>
        <v>-1.23</v>
      </c>
      <c r="Y1059">
        <f t="shared" si="154"/>
        <v>-0.87</v>
      </c>
      <c r="Z1059" s="15"/>
      <c r="AA1059" s="15"/>
      <c r="AC1059">
        <v>-4.79</v>
      </c>
      <c r="AD1059" s="1">
        <f t="shared" si="164"/>
        <v>-2.57</v>
      </c>
      <c r="AE1059">
        <f t="shared" si="153"/>
        <v>-2.69</v>
      </c>
      <c r="AF1059">
        <v>-4.22</v>
      </c>
      <c r="AG1059" s="1">
        <f t="shared" ref="AG1059:AG1122" si="168">ROUND(AVERAGE(AF1053:AF1064),2)</f>
        <v>-2.25</v>
      </c>
      <c r="AH1059">
        <f t="shared" si="159"/>
        <v>-2.65</v>
      </c>
    </row>
    <row r="1060" spans="1:34" x14ac:dyDescent="0.2">
      <c r="A1060">
        <v>1954.17</v>
      </c>
      <c r="B1060" s="1">
        <v>1954</v>
      </c>
      <c r="C1060" s="1">
        <v>3</v>
      </c>
      <c r="D1060" s="1" t="s">
        <v>4</v>
      </c>
      <c r="E1060" s="21">
        <v>-0.85</v>
      </c>
      <c r="F1060" s="1">
        <f t="shared" si="167"/>
        <v>-0.3</v>
      </c>
      <c r="G1060">
        <f t="shared" si="156"/>
        <v>-0.48</v>
      </c>
      <c r="H1060" s="21">
        <v>-2.48</v>
      </c>
      <c r="I1060" s="1">
        <f t="shared" si="162"/>
        <v>-1.04</v>
      </c>
      <c r="J1060">
        <f t="shared" si="157"/>
        <v>-1.49</v>
      </c>
      <c r="K1060" s="21"/>
      <c r="L1060" s="2"/>
      <c r="N1060">
        <v>-2.71</v>
      </c>
      <c r="O1060" s="1">
        <f t="shared" si="166"/>
        <v>-1.1499999999999999</v>
      </c>
      <c r="P1060" s="1">
        <f t="shared" si="158"/>
        <v>-1.68</v>
      </c>
      <c r="Q1060" s="14">
        <v>-2.67</v>
      </c>
      <c r="R1060" s="1">
        <f t="shared" si="160"/>
        <v>-1.99</v>
      </c>
      <c r="S1060" s="1">
        <f t="shared" si="165"/>
        <v>-1.9</v>
      </c>
      <c r="T1060" s="14">
        <v>-0.85</v>
      </c>
      <c r="U1060" s="1">
        <f t="shared" si="161"/>
        <v>-0.51</v>
      </c>
      <c r="W1060" s="15">
        <v>-2.4</v>
      </c>
      <c r="X1060" s="1">
        <f t="shared" si="163"/>
        <v>-1.42</v>
      </c>
      <c r="Y1060">
        <f t="shared" si="154"/>
        <v>-0.88</v>
      </c>
      <c r="Z1060" s="15"/>
      <c r="AA1060" s="15"/>
      <c r="AC1060">
        <v>-4.2</v>
      </c>
      <c r="AD1060" s="1">
        <f t="shared" si="164"/>
        <v>-2.59</v>
      </c>
      <c r="AE1060">
        <f t="shared" si="153"/>
        <v>-2.71</v>
      </c>
      <c r="AF1060">
        <v>-3.51</v>
      </c>
      <c r="AG1060" s="1">
        <f t="shared" si="168"/>
        <v>-2.2400000000000002</v>
      </c>
      <c r="AH1060">
        <f t="shared" si="159"/>
        <v>-2.67</v>
      </c>
    </row>
    <row r="1061" spans="1:34" x14ac:dyDescent="0.2">
      <c r="A1061">
        <v>1954.25</v>
      </c>
      <c r="B1061" s="1">
        <v>1954</v>
      </c>
      <c r="C1061" s="1">
        <v>4</v>
      </c>
      <c r="D1061" s="1" t="s">
        <v>5</v>
      </c>
      <c r="E1061" s="21">
        <v>1.05</v>
      </c>
      <c r="F1061" s="1">
        <f t="shared" si="167"/>
        <v>-0.52</v>
      </c>
      <c r="G1061">
        <f t="shared" si="156"/>
        <v>-0.49</v>
      </c>
      <c r="H1061" s="21">
        <v>-9.9999999999997868E-3</v>
      </c>
      <c r="I1061" s="1">
        <f t="shared" si="162"/>
        <v>-1.29</v>
      </c>
      <c r="J1061">
        <f t="shared" si="157"/>
        <v>-1.46</v>
      </c>
      <c r="K1061" s="21"/>
      <c r="L1061" s="2"/>
      <c r="N1061">
        <v>-1.1200000000000001</v>
      </c>
      <c r="O1061" s="1">
        <f t="shared" si="166"/>
        <v>-1.28</v>
      </c>
      <c r="P1061" s="1">
        <f t="shared" si="158"/>
        <v>-1.66</v>
      </c>
      <c r="Q1061" s="14">
        <v>-1.96</v>
      </c>
      <c r="R1061" s="1">
        <f t="shared" si="160"/>
        <v>-2.1800000000000002</v>
      </c>
      <c r="S1061" s="1">
        <f t="shared" si="165"/>
        <v>-1.88</v>
      </c>
      <c r="T1061" s="14">
        <v>-0.1</v>
      </c>
      <c r="U1061" s="1">
        <f t="shared" si="161"/>
        <v>-0.72</v>
      </c>
      <c r="W1061" s="15">
        <v>-1.6</v>
      </c>
      <c r="X1061" s="1">
        <f t="shared" si="163"/>
        <v>-1.68</v>
      </c>
      <c r="Y1061">
        <f t="shared" si="154"/>
        <v>-0.9</v>
      </c>
      <c r="Z1061" s="15"/>
      <c r="AA1061" s="15"/>
      <c r="AC1061">
        <v>-2.96</v>
      </c>
      <c r="AD1061" s="1">
        <f t="shared" si="164"/>
        <v>-2.8</v>
      </c>
      <c r="AE1061">
        <f t="shared" si="153"/>
        <v>-2.72</v>
      </c>
      <c r="AF1061">
        <v>-1.57</v>
      </c>
      <c r="AG1061" s="1">
        <f t="shared" si="168"/>
        <v>-2.5299999999999998</v>
      </c>
      <c r="AH1061">
        <f t="shared" si="159"/>
        <v>-2.69</v>
      </c>
    </row>
    <row r="1062" spans="1:34" x14ac:dyDescent="0.2">
      <c r="A1062">
        <v>1954.33</v>
      </c>
      <c r="B1062" s="1">
        <v>1954</v>
      </c>
      <c r="C1062" s="1">
        <v>5</v>
      </c>
      <c r="D1062" s="1" t="s">
        <v>6</v>
      </c>
      <c r="E1062" s="21">
        <v>1.8</v>
      </c>
      <c r="F1062" s="1">
        <f t="shared" si="167"/>
        <v>-0.46</v>
      </c>
      <c r="G1062">
        <f t="shared" si="156"/>
        <v>-0.49</v>
      </c>
      <c r="H1062" s="21">
        <v>0.96</v>
      </c>
      <c r="I1062" s="1">
        <f t="shared" si="162"/>
        <v>-1.3</v>
      </c>
      <c r="J1062">
        <f t="shared" si="157"/>
        <v>-1.44</v>
      </c>
      <c r="K1062" s="21"/>
      <c r="L1062" s="2"/>
      <c r="N1062">
        <v>-0.26</v>
      </c>
      <c r="O1062" s="1">
        <f t="shared" si="166"/>
        <v>-1.42</v>
      </c>
      <c r="P1062" s="1">
        <f t="shared" si="158"/>
        <v>-1.66</v>
      </c>
      <c r="Q1062" s="14">
        <v>-2.42</v>
      </c>
      <c r="R1062" s="1">
        <f t="shared" si="160"/>
        <v>-2.2799999999999998</v>
      </c>
      <c r="S1062" s="1">
        <f t="shared" si="165"/>
        <v>-1.88</v>
      </c>
      <c r="T1062" s="14">
        <v>0.7</v>
      </c>
      <c r="U1062" s="1">
        <f t="shared" si="161"/>
        <v>-0.81</v>
      </c>
      <c r="W1062" s="15">
        <v>-1.3</v>
      </c>
      <c r="X1062" s="1">
        <f t="shared" si="163"/>
        <v>-1.73</v>
      </c>
      <c r="Y1062">
        <f t="shared" si="154"/>
        <v>-0.9</v>
      </c>
      <c r="Z1062" s="15"/>
      <c r="AA1062" s="15"/>
      <c r="AC1062">
        <v>-2.1800000000000002</v>
      </c>
      <c r="AD1062" s="1">
        <f t="shared" si="164"/>
        <v>-2.78</v>
      </c>
      <c r="AE1062">
        <f t="shared" si="153"/>
        <v>-2.73</v>
      </c>
      <c r="AF1062">
        <v>-1.29</v>
      </c>
      <c r="AG1062" s="1">
        <f t="shared" si="168"/>
        <v>-2.65</v>
      </c>
      <c r="AH1062">
        <f t="shared" si="159"/>
        <v>-2.68</v>
      </c>
    </row>
    <row r="1063" spans="1:34" x14ac:dyDescent="0.2">
      <c r="A1063">
        <v>1954.42</v>
      </c>
      <c r="B1063" s="1">
        <v>1954</v>
      </c>
      <c r="C1063" s="1">
        <v>6</v>
      </c>
      <c r="D1063" s="1" t="s">
        <v>7</v>
      </c>
      <c r="E1063" s="21">
        <v>1</v>
      </c>
      <c r="F1063" s="1">
        <f t="shared" si="167"/>
        <v>-0.31</v>
      </c>
      <c r="G1063">
        <f t="shared" si="156"/>
        <v>-0.47</v>
      </c>
      <c r="H1063" s="21">
        <v>-0.72</v>
      </c>
      <c r="I1063" s="1">
        <f t="shared" si="162"/>
        <v>-1.23</v>
      </c>
      <c r="J1063">
        <f t="shared" si="157"/>
        <v>-1.42</v>
      </c>
      <c r="K1063" s="21"/>
      <c r="L1063" s="2"/>
      <c r="N1063">
        <v>0.13</v>
      </c>
      <c r="O1063" s="1">
        <f t="shared" si="166"/>
        <v>-1.29</v>
      </c>
      <c r="P1063" s="1">
        <f t="shared" si="158"/>
        <v>-1.62</v>
      </c>
      <c r="Q1063" s="14">
        <v>-1.97</v>
      </c>
      <c r="R1063" s="1">
        <f t="shared" ref="R1063:R1094" si="169">ROUND(AVERAGE(Q1057:Q1068),2)</f>
        <v>-2.2000000000000002</v>
      </c>
      <c r="S1063" s="1">
        <f t="shared" si="165"/>
        <v>-1.83</v>
      </c>
      <c r="T1063" s="14">
        <v>0.45</v>
      </c>
      <c r="U1063" s="1">
        <f t="shared" si="161"/>
        <v>-0.7</v>
      </c>
      <c r="V1063">
        <f t="shared" ref="V1063:V1126" si="170">ROUND(AVERAGE(T1033:T1092),2)</f>
        <v>-0.66</v>
      </c>
      <c r="W1063" s="15">
        <v>-1.9</v>
      </c>
      <c r="X1063" s="1">
        <f t="shared" si="163"/>
        <v>-1.58</v>
      </c>
      <c r="Y1063">
        <f t="shared" si="154"/>
        <v>-0.87</v>
      </c>
      <c r="Z1063" s="15"/>
      <c r="AA1063" s="15"/>
      <c r="AC1063">
        <v>-1.1100000000000001</v>
      </c>
      <c r="AD1063" s="1">
        <f t="shared" si="164"/>
        <v>-2.74</v>
      </c>
      <c r="AE1063">
        <f t="shared" si="153"/>
        <v>-2.71</v>
      </c>
      <c r="AF1063">
        <v>-0.71000000000000085</v>
      </c>
      <c r="AG1063" s="1">
        <f t="shared" si="168"/>
        <v>-2.5099999999999998</v>
      </c>
      <c r="AH1063">
        <f t="shared" si="159"/>
        <v>-2.66</v>
      </c>
    </row>
    <row r="1064" spans="1:34" x14ac:dyDescent="0.2">
      <c r="A1064">
        <v>1954.5</v>
      </c>
      <c r="B1064" s="1">
        <v>1954</v>
      </c>
      <c r="C1064" s="1">
        <v>7</v>
      </c>
      <c r="D1064" s="1" t="s">
        <v>8</v>
      </c>
      <c r="E1064" s="21">
        <v>-0.35000000000000142</v>
      </c>
      <c r="F1064" s="1">
        <f t="shared" si="167"/>
        <v>-0.5</v>
      </c>
      <c r="G1064">
        <f t="shared" si="156"/>
        <v>-0.46</v>
      </c>
      <c r="H1064" s="21">
        <v>0</v>
      </c>
      <c r="I1064" s="1">
        <f t="shared" si="162"/>
        <v>-1.54</v>
      </c>
      <c r="J1064">
        <f t="shared" si="157"/>
        <v>-1.41</v>
      </c>
      <c r="K1064" s="21"/>
      <c r="L1064" s="2"/>
      <c r="N1064">
        <v>-0.21</v>
      </c>
      <c r="O1064" s="1">
        <f t="shared" si="166"/>
        <v>-1.47</v>
      </c>
      <c r="P1064" s="1">
        <f t="shared" si="158"/>
        <v>-1.6</v>
      </c>
      <c r="Q1064" s="14">
        <v>-2.0299999999999998</v>
      </c>
      <c r="R1064" s="1">
        <f t="shared" si="169"/>
        <v>-2.2999999999999998</v>
      </c>
      <c r="S1064" s="1">
        <f t="shared" si="165"/>
        <v>-1.8</v>
      </c>
      <c r="T1064" s="14">
        <v>4.9999999999999822E-2</v>
      </c>
      <c r="U1064" s="1">
        <f t="shared" si="161"/>
        <v>-0.89</v>
      </c>
      <c r="V1064">
        <f t="shared" si="170"/>
        <v>-0.66</v>
      </c>
      <c r="W1064" s="15">
        <v>-1.2</v>
      </c>
      <c r="X1064" s="1">
        <f t="shared" si="163"/>
        <v>-1.68</v>
      </c>
      <c r="Y1064">
        <f t="shared" si="154"/>
        <v>-0.85</v>
      </c>
      <c r="Z1064" s="15"/>
      <c r="AA1064" s="15"/>
      <c r="AC1064">
        <v>-0.9399999999999995</v>
      </c>
      <c r="AD1064" s="1">
        <f t="shared" si="164"/>
        <v>-2.94</v>
      </c>
      <c r="AE1064">
        <f t="shared" si="153"/>
        <v>-2.68</v>
      </c>
      <c r="AF1064">
        <v>-1.08</v>
      </c>
      <c r="AG1064" s="1">
        <f t="shared" si="168"/>
        <v>-2.79</v>
      </c>
      <c r="AH1064">
        <f t="shared" si="159"/>
        <v>-2.62</v>
      </c>
    </row>
    <row r="1065" spans="1:34" x14ac:dyDescent="0.2">
      <c r="A1065">
        <v>1954.58</v>
      </c>
      <c r="B1065" s="1">
        <v>1954</v>
      </c>
      <c r="C1065" s="1">
        <v>8</v>
      </c>
      <c r="D1065" s="1" t="s">
        <v>9</v>
      </c>
      <c r="E1065" s="21">
        <v>0.35000000000000142</v>
      </c>
      <c r="F1065" s="1">
        <f t="shared" si="167"/>
        <v>-0.71</v>
      </c>
      <c r="G1065">
        <f t="shared" si="156"/>
        <v>-0.42</v>
      </c>
      <c r="H1065" s="21">
        <v>-5.9999999999999609E-2</v>
      </c>
      <c r="I1065" s="1">
        <f t="shared" si="162"/>
        <v>-1.7</v>
      </c>
      <c r="J1065">
        <f t="shared" si="157"/>
        <v>-1.38</v>
      </c>
      <c r="K1065" s="21"/>
      <c r="L1065" s="2"/>
      <c r="N1065">
        <v>-0.10999999999999943</v>
      </c>
      <c r="O1065" s="1">
        <f t="shared" si="166"/>
        <v>-1.74</v>
      </c>
      <c r="P1065" s="1">
        <f t="shared" si="158"/>
        <v>-1.57</v>
      </c>
      <c r="Q1065" s="14">
        <v>-1.72</v>
      </c>
      <c r="R1065" s="1">
        <f t="shared" si="169"/>
        <v>-2.4300000000000002</v>
      </c>
      <c r="S1065" s="1">
        <f t="shared" si="165"/>
        <v>-1.75</v>
      </c>
      <c r="T1065" s="14">
        <v>-0.14999999999999858</v>
      </c>
      <c r="U1065" s="1">
        <f t="shared" si="161"/>
        <v>-1.06</v>
      </c>
      <c r="V1065">
        <f t="shared" si="170"/>
        <v>-0.64</v>
      </c>
      <c r="W1065" s="15">
        <v>-1.6</v>
      </c>
      <c r="X1065" s="1">
        <f t="shared" si="163"/>
        <v>-1.73</v>
      </c>
      <c r="Y1065">
        <f t="shared" si="154"/>
        <v>-0.81</v>
      </c>
      <c r="Z1065" s="15"/>
      <c r="AA1065" s="15"/>
      <c r="AC1065">
        <v>-0.5</v>
      </c>
      <c r="AD1065" s="1">
        <f t="shared" si="164"/>
        <v>-3.17</v>
      </c>
      <c r="AE1065">
        <f t="shared" si="153"/>
        <v>-2.66</v>
      </c>
      <c r="AF1065">
        <v>-0.57999999999999996</v>
      </c>
      <c r="AG1065" s="1">
        <f t="shared" si="168"/>
        <v>-3.13</v>
      </c>
      <c r="AH1065">
        <f t="shared" si="159"/>
        <v>-2.6</v>
      </c>
    </row>
    <row r="1066" spans="1:34" x14ac:dyDescent="0.2">
      <c r="A1066">
        <v>1954.67</v>
      </c>
      <c r="B1066" s="1">
        <v>1954</v>
      </c>
      <c r="C1066" s="1">
        <v>9</v>
      </c>
      <c r="D1066" s="1" t="s">
        <v>10</v>
      </c>
      <c r="E1066" s="21">
        <v>-3.2</v>
      </c>
      <c r="F1066" s="1">
        <f t="shared" si="167"/>
        <v>-0.79</v>
      </c>
      <c r="G1066">
        <f t="shared" si="156"/>
        <v>-0.45</v>
      </c>
      <c r="H1066" s="21">
        <v>-3.22</v>
      </c>
      <c r="I1066" s="1">
        <f t="shared" si="162"/>
        <v>-1.88</v>
      </c>
      <c r="J1066">
        <f t="shared" si="157"/>
        <v>-1.42</v>
      </c>
      <c r="K1066" s="21"/>
      <c r="L1066" s="2"/>
      <c r="N1066">
        <v>-2.25</v>
      </c>
      <c r="O1066" s="1">
        <f t="shared" si="166"/>
        <v>-1.83</v>
      </c>
      <c r="P1066" s="1">
        <f t="shared" si="158"/>
        <v>-1.61</v>
      </c>
      <c r="Q1066" s="14">
        <v>-3.14</v>
      </c>
      <c r="R1066" s="1">
        <f t="shared" si="169"/>
        <v>-2.4900000000000002</v>
      </c>
      <c r="S1066" s="1">
        <f t="shared" si="165"/>
        <v>-1.75</v>
      </c>
      <c r="T1066" s="14">
        <v>-2.2000000000000002</v>
      </c>
      <c r="U1066" s="1">
        <f t="shared" si="161"/>
        <v>-1.1499999999999999</v>
      </c>
      <c r="V1066">
        <f t="shared" si="170"/>
        <v>-0.65</v>
      </c>
      <c r="W1066" s="15">
        <v>-2.1</v>
      </c>
      <c r="X1066" s="1">
        <f t="shared" si="163"/>
        <v>-1.72</v>
      </c>
      <c r="Y1066">
        <f t="shared" si="154"/>
        <v>-0.85</v>
      </c>
      <c r="Z1066" s="15"/>
      <c r="AA1066" s="15"/>
      <c r="AC1066">
        <v>-3.54</v>
      </c>
      <c r="AD1066" s="1">
        <f t="shared" si="164"/>
        <v>-3.23</v>
      </c>
      <c r="AE1066">
        <f t="shared" ref="AE1066:AE1129" si="171">ROUND(AVERAGE(AC1036:AC1095),2)</f>
        <v>-2.69</v>
      </c>
      <c r="AF1066">
        <v>-4.46</v>
      </c>
      <c r="AG1066" s="1">
        <f t="shared" si="168"/>
        <v>-3.28</v>
      </c>
      <c r="AH1066">
        <f t="shared" si="159"/>
        <v>-2.63</v>
      </c>
    </row>
    <row r="1067" spans="1:34" x14ac:dyDescent="0.2">
      <c r="A1067">
        <v>1954.75</v>
      </c>
      <c r="B1067" s="1">
        <v>1954</v>
      </c>
      <c r="C1067" s="1">
        <v>10</v>
      </c>
      <c r="D1067" s="1" t="s">
        <v>11</v>
      </c>
      <c r="E1067" s="21">
        <v>-1.9</v>
      </c>
      <c r="F1067" s="1">
        <f t="shared" si="167"/>
        <v>-0.68</v>
      </c>
      <c r="G1067">
        <f t="shared" si="156"/>
        <v>-0.46</v>
      </c>
      <c r="H1067" s="21">
        <v>-2.4700000000000002</v>
      </c>
      <c r="I1067" s="1">
        <f t="shared" si="162"/>
        <v>-1.85</v>
      </c>
      <c r="J1067">
        <f t="shared" si="157"/>
        <v>-1.45</v>
      </c>
      <c r="K1067" s="21"/>
      <c r="L1067" s="2"/>
      <c r="N1067">
        <v>-2.94</v>
      </c>
      <c r="O1067" s="1">
        <f t="shared" si="166"/>
        <v>-1.78</v>
      </c>
      <c r="P1067" s="1">
        <f t="shared" si="158"/>
        <v>-1.62</v>
      </c>
      <c r="Q1067" s="14">
        <v>-2.95</v>
      </c>
      <c r="R1067" s="1">
        <f t="shared" si="169"/>
        <v>-2.4900000000000002</v>
      </c>
      <c r="S1067" s="1">
        <f t="shared" si="165"/>
        <v>-1.74</v>
      </c>
      <c r="T1067" s="14">
        <v>-1.95</v>
      </c>
      <c r="U1067" s="1">
        <f t="shared" si="161"/>
        <v>-1.18</v>
      </c>
      <c r="V1067">
        <f t="shared" si="170"/>
        <v>-0.66</v>
      </c>
      <c r="W1067" s="15">
        <v>-1.2</v>
      </c>
      <c r="X1067" s="1">
        <f t="shared" si="163"/>
        <v>-1.55</v>
      </c>
      <c r="Y1067">
        <f t="shared" si="154"/>
        <v>-0.83</v>
      </c>
      <c r="Z1067" s="15"/>
      <c r="AA1067" s="15"/>
      <c r="AC1067">
        <v>-3.42</v>
      </c>
      <c r="AD1067" s="1">
        <f t="shared" si="164"/>
        <v>-3.18</v>
      </c>
      <c r="AE1067">
        <f t="shared" si="171"/>
        <v>-2.71</v>
      </c>
      <c r="AF1067">
        <v>-4.62</v>
      </c>
      <c r="AG1067" s="1">
        <f t="shared" si="168"/>
        <v>-3.28</v>
      </c>
      <c r="AH1067">
        <f t="shared" si="159"/>
        <v>-2.62</v>
      </c>
    </row>
    <row r="1068" spans="1:34" x14ac:dyDescent="0.2">
      <c r="A1068">
        <v>1954.83</v>
      </c>
      <c r="B1068" s="1">
        <v>1954</v>
      </c>
      <c r="C1068" s="1">
        <v>11</v>
      </c>
      <c r="D1068" s="1" t="s">
        <v>12</v>
      </c>
      <c r="E1068" s="21">
        <v>-0.5</v>
      </c>
      <c r="F1068" s="1">
        <f t="shared" si="167"/>
        <v>-0.62</v>
      </c>
      <c r="G1068">
        <f t="shared" si="156"/>
        <v>-0.44</v>
      </c>
      <c r="H1068" s="21">
        <v>-1.88</v>
      </c>
      <c r="I1068" s="1">
        <f t="shared" si="162"/>
        <v>-1.85</v>
      </c>
      <c r="J1068">
        <f t="shared" si="157"/>
        <v>-1.44</v>
      </c>
      <c r="K1068" s="21"/>
      <c r="L1068" s="2"/>
      <c r="N1068">
        <v>-1.25</v>
      </c>
      <c r="O1068" s="1">
        <f t="shared" si="166"/>
        <v>-1.79</v>
      </c>
      <c r="P1068" s="1">
        <f t="shared" si="158"/>
        <v>-1.59</v>
      </c>
      <c r="Q1068" s="14">
        <v>-1.91</v>
      </c>
      <c r="R1068" s="1">
        <f t="shared" si="169"/>
        <v>-2.4</v>
      </c>
      <c r="S1068" s="1">
        <f t="shared" si="165"/>
        <v>-1.7</v>
      </c>
      <c r="T1068" s="14">
        <v>-1.1499999999999999</v>
      </c>
      <c r="U1068" s="1">
        <f t="shared" si="161"/>
        <v>-1.1000000000000001</v>
      </c>
      <c r="V1068">
        <f t="shared" si="170"/>
        <v>-0.63</v>
      </c>
      <c r="W1068" s="15">
        <v>-0.5</v>
      </c>
      <c r="X1068" s="1">
        <f t="shared" si="163"/>
        <v>-1.34</v>
      </c>
      <c r="Y1068">
        <f t="shared" si="154"/>
        <v>-0.83</v>
      </c>
      <c r="Z1068" s="15"/>
      <c r="AA1068" s="15"/>
      <c r="AC1068">
        <v>-3.28</v>
      </c>
      <c r="AD1068" s="1">
        <f t="shared" si="164"/>
        <v>-3.12</v>
      </c>
      <c r="AE1068">
        <f t="shared" si="171"/>
        <v>-2.71</v>
      </c>
      <c r="AF1068">
        <v>-2.13</v>
      </c>
      <c r="AG1068" s="1">
        <f t="shared" si="168"/>
        <v>-3.22</v>
      </c>
      <c r="AH1068">
        <f t="shared" si="159"/>
        <v>-2.61</v>
      </c>
    </row>
    <row r="1069" spans="1:34" x14ac:dyDescent="0.2">
      <c r="A1069">
        <v>1954.92</v>
      </c>
      <c r="B1069" s="1">
        <v>1954</v>
      </c>
      <c r="C1069" s="1">
        <v>12</v>
      </c>
      <c r="D1069" s="1" t="s">
        <v>13</v>
      </c>
      <c r="E1069" s="21">
        <v>-2.6</v>
      </c>
      <c r="F1069" s="1">
        <f t="shared" si="167"/>
        <v>-0.68</v>
      </c>
      <c r="G1069">
        <f t="shared" si="156"/>
        <v>-0.44</v>
      </c>
      <c r="H1069" s="21">
        <v>-4.49</v>
      </c>
      <c r="I1069" s="1">
        <f t="shared" si="162"/>
        <v>-1.84</v>
      </c>
      <c r="J1069">
        <f t="shared" si="157"/>
        <v>-1.42</v>
      </c>
      <c r="K1069" s="21"/>
      <c r="L1069" s="2"/>
      <c r="N1069">
        <v>-3.29</v>
      </c>
      <c r="O1069" s="1">
        <f t="shared" si="166"/>
        <v>-1.95</v>
      </c>
      <c r="P1069" s="1">
        <f t="shared" si="158"/>
        <v>-1.58</v>
      </c>
      <c r="Q1069" s="14">
        <v>-3</v>
      </c>
      <c r="R1069" s="1">
        <f t="shared" si="169"/>
        <v>-2.33</v>
      </c>
      <c r="S1069" s="1">
        <f t="shared" si="165"/>
        <v>-1.69</v>
      </c>
      <c r="T1069" s="14">
        <v>-3.1</v>
      </c>
      <c r="U1069" s="1">
        <f t="shared" si="161"/>
        <v>-1.1000000000000001</v>
      </c>
      <c r="V1069">
        <f t="shared" si="170"/>
        <v>-0.64</v>
      </c>
      <c r="W1069" s="15">
        <v>-2.2999999999999998</v>
      </c>
      <c r="X1069" s="1">
        <f t="shared" si="163"/>
        <v>-1.32</v>
      </c>
      <c r="Y1069">
        <f t="shared" si="154"/>
        <v>-0.84</v>
      </c>
      <c r="Z1069" s="15"/>
      <c r="AA1069" s="15"/>
      <c r="AC1069">
        <v>-5.43</v>
      </c>
      <c r="AD1069" s="1">
        <f t="shared" si="164"/>
        <v>-3.26</v>
      </c>
      <c r="AE1069">
        <f t="shared" si="171"/>
        <v>-2.72</v>
      </c>
      <c r="AF1069">
        <v>-6.2</v>
      </c>
      <c r="AG1069" s="1">
        <f t="shared" si="168"/>
        <v>-3.32</v>
      </c>
      <c r="AH1069">
        <f t="shared" si="159"/>
        <v>-2.61</v>
      </c>
    </row>
    <row r="1070" spans="1:34" x14ac:dyDescent="0.2">
      <c r="A1070">
        <v>1955</v>
      </c>
      <c r="B1070" s="1">
        <v>1955</v>
      </c>
      <c r="C1070" s="1">
        <v>1</v>
      </c>
      <c r="D1070" s="18" t="s">
        <v>2</v>
      </c>
      <c r="E1070" s="21">
        <v>-2.5499999999999998</v>
      </c>
      <c r="F1070" s="1">
        <f t="shared" si="167"/>
        <v>-0.64</v>
      </c>
      <c r="G1070">
        <f t="shared" si="156"/>
        <v>-0.41</v>
      </c>
      <c r="H1070" s="21">
        <v>-3.6</v>
      </c>
      <c r="I1070" s="1">
        <f t="shared" si="162"/>
        <v>-1.71</v>
      </c>
      <c r="J1070">
        <f t="shared" si="157"/>
        <v>-1.39</v>
      </c>
      <c r="K1070" s="21">
        <v>-3.8</v>
      </c>
      <c r="L1070" s="2"/>
      <c r="N1070">
        <v>-4.59</v>
      </c>
      <c r="O1070" s="1">
        <f t="shared" si="166"/>
        <v>-2.04</v>
      </c>
      <c r="P1070" s="1">
        <f t="shared" si="158"/>
        <v>-1.55</v>
      </c>
      <c r="Q1070" s="14">
        <v>-3.21</v>
      </c>
      <c r="R1070" s="1">
        <f t="shared" si="169"/>
        <v>-2.29</v>
      </c>
      <c r="S1070" s="1">
        <f t="shared" si="165"/>
        <v>-1.66</v>
      </c>
      <c r="T1070" s="14">
        <v>-3.1</v>
      </c>
      <c r="U1070" s="1">
        <f t="shared" si="161"/>
        <v>-1.1000000000000001</v>
      </c>
      <c r="V1070">
        <f t="shared" si="170"/>
        <v>-0.64</v>
      </c>
      <c r="W1070" s="15">
        <v>-2.4</v>
      </c>
      <c r="X1070" s="1">
        <f t="shared" si="163"/>
        <v>-1.27</v>
      </c>
      <c r="Y1070">
        <f t="shared" si="154"/>
        <v>-0.84</v>
      </c>
      <c r="Z1070" s="15"/>
      <c r="AA1070" s="15"/>
      <c r="AC1070">
        <v>-5.63</v>
      </c>
      <c r="AD1070" s="1">
        <f t="shared" si="164"/>
        <v>-3.29</v>
      </c>
      <c r="AE1070">
        <f t="shared" si="171"/>
        <v>-2.74</v>
      </c>
      <c r="AF1070">
        <v>-7.16</v>
      </c>
      <c r="AG1070" s="1">
        <f t="shared" si="168"/>
        <v>-3.48</v>
      </c>
      <c r="AH1070">
        <f t="shared" si="159"/>
        <v>-2.6</v>
      </c>
    </row>
    <row r="1071" spans="1:34" x14ac:dyDescent="0.2">
      <c r="A1071">
        <v>1955.08</v>
      </c>
      <c r="B1071" s="1">
        <v>1955</v>
      </c>
      <c r="C1071" s="1">
        <v>2</v>
      </c>
      <c r="D1071" s="1" t="s">
        <v>3</v>
      </c>
      <c r="E1071" s="21">
        <v>-1.75</v>
      </c>
      <c r="F1071" s="1">
        <f t="shared" si="167"/>
        <v>-0.5</v>
      </c>
      <c r="G1071">
        <f t="shared" si="156"/>
        <v>-0.4</v>
      </c>
      <c r="H1071" s="21">
        <v>-4.62</v>
      </c>
      <c r="I1071" s="1">
        <f t="shared" si="162"/>
        <v>-1.61</v>
      </c>
      <c r="J1071">
        <f t="shared" si="157"/>
        <v>-1.39</v>
      </c>
      <c r="K1071" s="21">
        <v>-2.4</v>
      </c>
      <c r="L1071" s="2"/>
      <c r="N1071">
        <v>-3.31</v>
      </c>
      <c r="O1071" s="1">
        <f t="shared" si="166"/>
        <v>-2.09</v>
      </c>
      <c r="P1071" s="1">
        <f t="shared" si="158"/>
        <v>-1.58</v>
      </c>
      <c r="Q1071" s="14">
        <v>-2.93</v>
      </c>
      <c r="R1071" s="1">
        <f t="shared" si="169"/>
        <v>-2.11</v>
      </c>
      <c r="S1071" s="1">
        <f t="shared" si="165"/>
        <v>-1.67</v>
      </c>
      <c r="T1071" s="14">
        <v>-2.4</v>
      </c>
      <c r="U1071" s="1">
        <f t="shared" si="161"/>
        <v>-0.83</v>
      </c>
      <c r="V1071">
        <f t="shared" si="170"/>
        <v>-0.68</v>
      </c>
      <c r="W1071" s="15">
        <v>-2.1</v>
      </c>
      <c r="X1071" s="1">
        <f t="shared" si="163"/>
        <v>-1.1100000000000001</v>
      </c>
      <c r="Y1071">
        <f t="shared" si="154"/>
        <v>-0.87</v>
      </c>
      <c r="Z1071" s="15"/>
      <c r="AA1071" s="15"/>
      <c r="AC1071">
        <v>-5.58</v>
      </c>
      <c r="AD1071" s="1">
        <f t="shared" si="164"/>
        <v>-3.31</v>
      </c>
      <c r="AE1071">
        <f t="shared" si="171"/>
        <v>-2.74</v>
      </c>
      <c r="AF1071">
        <v>-6.06</v>
      </c>
      <c r="AG1071" s="1">
        <f t="shared" si="168"/>
        <v>-3.51</v>
      </c>
      <c r="AH1071">
        <f t="shared" si="159"/>
        <v>-2.6</v>
      </c>
    </row>
    <row r="1072" spans="1:34" x14ac:dyDescent="0.2">
      <c r="A1072">
        <v>1955.17</v>
      </c>
      <c r="B1072" s="1">
        <v>1955</v>
      </c>
      <c r="C1072" s="1">
        <v>3</v>
      </c>
      <c r="D1072" s="1" t="s">
        <v>4</v>
      </c>
      <c r="E1072" s="21">
        <v>0.45</v>
      </c>
      <c r="F1072" s="1">
        <f t="shared" si="167"/>
        <v>-0.53</v>
      </c>
      <c r="G1072">
        <f t="shared" si="156"/>
        <v>-0.4</v>
      </c>
      <c r="H1072" s="21">
        <v>-2.12</v>
      </c>
      <c r="I1072" s="1">
        <f t="shared" si="162"/>
        <v>-1.55</v>
      </c>
      <c r="J1072">
        <f t="shared" si="157"/>
        <v>-1.4</v>
      </c>
      <c r="K1072" s="21">
        <v>-1.3</v>
      </c>
      <c r="L1072" s="2"/>
      <c r="N1072">
        <v>-2.15</v>
      </c>
      <c r="O1072" s="1">
        <f t="shared" si="166"/>
        <v>-2.1800000000000002</v>
      </c>
      <c r="P1072" s="1">
        <f t="shared" si="158"/>
        <v>-1.55</v>
      </c>
      <c r="Q1072" s="14">
        <v>-2.68</v>
      </c>
      <c r="R1072" s="1">
        <f t="shared" si="169"/>
        <v>-1.88</v>
      </c>
      <c r="S1072" s="1">
        <f t="shared" si="165"/>
        <v>-1.65</v>
      </c>
      <c r="T1072" s="14">
        <v>-1.25</v>
      </c>
      <c r="U1072" s="1">
        <f t="shared" ref="U1072:U1094" si="172">ROUND(AVERAGE(T1066:T1077),2)</f>
        <v>-0.7</v>
      </c>
      <c r="V1072">
        <f t="shared" si="170"/>
        <v>-0.67</v>
      </c>
      <c r="W1072" s="15">
        <v>-0.4</v>
      </c>
      <c r="X1072" s="1">
        <f t="shared" si="163"/>
        <v>-0.94</v>
      </c>
      <c r="Y1072">
        <f t="shared" si="154"/>
        <v>-0.86</v>
      </c>
      <c r="Z1072" s="15"/>
      <c r="AA1072" s="15"/>
      <c r="AC1072">
        <v>-3.62</v>
      </c>
      <c r="AD1072" s="1">
        <f t="shared" si="164"/>
        <v>-3.35</v>
      </c>
      <c r="AE1072">
        <f t="shared" si="171"/>
        <v>-2.75</v>
      </c>
      <c r="AF1072">
        <v>-3.54</v>
      </c>
      <c r="AG1072" s="1">
        <f t="shared" si="168"/>
        <v>-3.53</v>
      </c>
      <c r="AH1072">
        <f t="shared" si="159"/>
        <v>-2.6</v>
      </c>
    </row>
    <row r="1073" spans="1:34" x14ac:dyDescent="0.2">
      <c r="A1073">
        <v>1955.25</v>
      </c>
      <c r="B1073" s="1">
        <v>1955</v>
      </c>
      <c r="C1073" s="1">
        <v>4</v>
      </c>
      <c r="D1073" s="1" t="s">
        <v>5</v>
      </c>
      <c r="E1073" s="21">
        <v>1.8</v>
      </c>
      <c r="F1073" s="1">
        <f t="shared" si="167"/>
        <v>-0.38</v>
      </c>
      <c r="G1073">
        <f t="shared" si="156"/>
        <v>-0.44</v>
      </c>
      <c r="H1073" s="21">
        <v>0.02</v>
      </c>
      <c r="I1073" s="1">
        <f t="shared" si="162"/>
        <v>-1.43</v>
      </c>
      <c r="J1073">
        <f t="shared" si="157"/>
        <v>-1.45</v>
      </c>
      <c r="K1073" s="21">
        <v>-0.4</v>
      </c>
      <c r="L1073" s="2"/>
      <c r="N1073">
        <v>-1.24</v>
      </c>
      <c r="O1073" s="1">
        <f t="shared" si="166"/>
        <v>-2.11</v>
      </c>
      <c r="P1073" s="1">
        <f t="shared" si="158"/>
        <v>-1.57</v>
      </c>
      <c r="Q1073" s="14">
        <v>-0.84</v>
      </c>
      <c r="R1073" s="1">
        <f t="shared" si="169"/>
        <v>-1.61</v>
      </c>
      <c r="S1073" s="1">
        <f t="shared" si="165"/>
        <v>-1.64</v>
      </c>
      <c r="T1073" s="14">
        <v>0.85</v>
      </c>
      <c r="U1073" s="1">
        <f t="shared" si="172"/>
        <v>-0.61</v>
      </c>
      <c r="V1073">
        <f t="shared" si="170"/>
        <v>-0.69</v>
      </c>
      <c r="W1073" s="15">
        <v>0.89999999999999947</v>
      </c>
      <c r="X1073" s="1">
        <f t="shared" si="163"/>
        <v>-0.74</v>
      </c>
      <c r="Y1073">
        <f t="shared" si="154"/>
        <v>-0.86</v>
      </c>
      <c r="Z1073" s="15"/>
      <c r="AA1073" s="15"/>
      <c r="AC1073">
        <v>-2.25</v>
      </c>
      <c r="AD1073" s="1">
        <f t="shared" si="164"/>
        <v>-3.18</v>
      </c>
      <c r="AE1073">
        <f t="shared" si="171"/>
        <v>-2.77</v>
      </c>
      <c r="AF1073">
        <v>-0.77</v>
      </c>
      <c r="AG1073" s="1">
        <f t="shared" si="168"/>
        <v>-3.32</v>
      </c>
      <c r="AH1073">
        <f t="shared" si="159"/>
        <v>-2.59</v>
      </c>
    </row>
    <row r="1074" spans="1:34" x14ac:dyDescent="0.2">
      <c r="A1074">
        <v>1955.33</v>
      </c>
      <c r="B1074" s="1">
        <v>1955</v>
      </c>
      <c r="C1074" s="1">
        <v>5</v>
      </c>
      <c r="D1074" s="1" t="s">
        <v>6</v>
      </c>
      <c r="E1074" s="21">
        <v>1.1000000000000001</v>
      </c>
      <c r="F1074" s="1">
        <f t="shared" si="167"/>
        <v>-0.41</v>
      </c>
      <c r="G1074">
        <f t="shared" si="156"/>
        <v>-0.47</v>
      </c>
      <c r="H1074" s="21">
        <v>1.1399999999999999</v>
      </c>
      <c r="I1074" s="1">
        <f t="shared" si="162"/>
        <v>-1.53</v>
      </c>
      <c r="J1074">
        <f t="shared" si="157"/>
        <v>-1.48</v>
      </c>
      <c r="K1074" s="21">
        <v>-1.2</v>
      </c>
      <c r="L1074" s="2"/>
      <c r="N1074">
        <v>-2.14</v>
      </c>
      <c r="O1074" s="1">
        <f t="shared" si="166"/>
        <v>-1.99</v>
      </c>
      <c r="P1074" s="1">
        <f t="shared" si="158"/>
        <v>-1.6</v>
      </c>
      <c r="Q1074" s="14">
        <v>-1.53</v>
      </c>
      <c r="R1074" s="1">
        <f t="shared" si="169"/>
        <v>-1.6</v>
      </c>
      <c r="S1074" s="1">
        <f t="shared" si="165"/>
        <v>-1.69</v>
      </c>
      <c r="T1074" s="14">
        <v>0.7</v>
      </c>
      <c r="U1074" s="1">
        <f t="shared" si="172"/>
        <v>-0.78</v>
      </c>
      <c r="V1074">
        <f t="shared" si="170"/>
        <v>-0.73</v>
      </c>
      <c r="W1074" s="15">
        <v>-1</v>
      </c>
      <c r="X1074" s="1">
        <f t="shared" si="163"/>
        <v>-0.88</v>
      </c>
      <c r="Y1074">
        <f t="shared" si="154"/>
        <v>-0.89</v>
      </c>
      <c r="Z1074" s="15"/>
      <c r="AA1074" s="15"/>
      <c r="AC1074">
        <v>-3.81</v>
      </c>
      <c r="AD1074" s="1">
        <f t="shared" si="164"/>
        <v>-3.17</v>
      </c>
      <c r="AE1074">
        <f t="shared" si="171"/>
        <v>-2.8</v>
      </c>
      <c r="AF1074">
        <v>-2.57</v>
      </c>
      <c r="AG1074" s="1">
        <f t="shared" si="168"/>
        <v>-3.1</v>
      </c>
      <c r="AH1074">
        <f t="shared" si="159"/>
        <v>-2.58</v>
      </c>
    </row>
    <row r="1075" spans="1:34" x14ac:dyDescent="0.2">
      <c r="A1075">
        <v>1955.42</v>
      </c>
      <c r="B1075" s="1">
        <v>1955</v>
      </c>
      <c r="C1075" s="1">
        <v>6</v>
      </c>
      <c r="D1075" s="1" t="s">
        <v>7</v>
      </c>
      <c r="E1075" s="21">
        <v>1.45</v>
      </c>
      <c r="F1075" s="1">
        <f t="shared" si="167"/>
        <v>-0.49</v>
      </c>
      <c r="G1075">
        <f t="shared" si="156"/>
        <v>-0.47</v>
      </c>
      <c r="H1075" s="21">
        <v>0.76</v>
      </c>
      <c r="I1075" s="1">
        <f t="shared" si="162"/>
        <v>-1.52</v>
      </c>
      <c r="J1075">
        <f t="shared" si="157"/>
        <v>-1.46</v>
      </c>
      <c r="K1075" s="21">
        <v>0.3</v>
      </c>
      <c r="L1075" s="2"/>
      <c r="N1075">
        <v>-0.96</v>
      </c>
      <c r="O1075" s="1">
        <f t="shared" si="166"/>
        <v>-2.15</v>
      </c>
      <c r="P1075" s="1">
        <f t="shared" si="158"/>
        <v>-1.61</v>
      </c>
      <c r="Q1075" s="14">
        <v>-1.5</v>
      </c>
      <c r="R1075" s="1">
        <f t="shared" si="169"/>
        <v>-1.63</v>
      </c>
      <c r="S1075" s="1">
        <f t="shared" si="165"/>
        <v>-1.68</v>
      </c>
      <c r="T1075" s="14">
        <v>0.5</v>
      </c>
      <c r="U1075" s="1">
        <f t="shared" si="172"/>
        <v>-0.82</v>
      </c>
      <c r="V1075">
        <f t="shared" si="170"/>
        <v>-0.71</v>
      </c>
      <c r="W1075" s="15">
        <v>-1.3</v>
      </c>
      <c r="X1075" s="1">
        <f t="shared" si="163"/>
        <v>-0.93</v>
      </c>
      <c r="Y1075">
        <f t="shared" ref="Y1075:Y1138" si="173">ROUND(AVERAGE(W1045:W1104),2)</f>
        <v>-0.87</v>
      </c>
      <c r="Z1075" s="15"/>
      <c r="AA1075" s="15"/>
      <c r="AC1075">
        <v>-1.5</v>
      </c>
      <c r="AD1075" s="1">
        <f t="shared" si="164"/>
        <v>-3.06</v>
      </c>
      <c r="AE1075">
        <f t="shared" si="171"/>
        <v>-2.79</v>
      </c>
      <c r="AF1075">
        <v>-2.5499999999999998</v>
      </c>
      <c r="AG1075" s="1">
        <f t="shared" si="168"/>
        <v>-3.12</v>
      </c>
      <c r="AH1075">
        <f t="shared" si="159"/>
        <v>-2.56</v>
      </c>
    </row>
    <row r="1076" spans="1:34" x14ac:dyDescent="0.2">
      <c r="A1076">
        <v>1955.5</v>
      </c>
      <c r="B1076" s="1">
        <v>1955</v>
      </c>
      <c r="C1076" s="1">
        <v>7</v>
      </c>
      <c r="D1076" s="1" t="s">
        <v>8</v>
      </c>
      <c r="E1076" s="21">
        <v>1.3</v>
      </c>
      <c r="F1076" s="1">
        <f t="shared" si="167"/>
        <v>-0.53</v>
      </c>
      <c r="G1076">
        <f t="shared" si="156"/>
        <v>-0.5</v>
      </c>
      <c r="H1076" s="21">
        <v>1.21</v>
      </c>
      <c r="I1076" s="1">
        <f t="shared" si="162"/>
        <v>-1.67</v>
      </c>
      <c r="J1076">
        <f t="shared" si="157"/>
        <v>-1.47</v>
      </c>
      <c r="K1076" s="21">
        <v>1.4</v>
      </c>
      <c r="L1076" s="1">
        <f>ROUND(AVERAGE(K1070:K1081),2)</f>
        <v>-1.59</v>
      </c>
      <c r="N1076">
        <v>-0.87999999999999901</v>
      </c>
      <c r="O1076" s="1">
        <f t="shared" si="166"/>
        <v>-2.2999999999999998</v>
      </c>
      <c r="P1076" s="1">
        <f t="shared" si="158"/>
        <v>-1.6</v>
      </c>
      <c r="Q1076" s="14">
        <v>6.0000000000000497E-2</v>
      </c>
      <c r="R1076" s="1">
        <f t="shared" si="169"/>
        <v>-1.76</v>
      </c>
      <c r="S1076" s="1">
        <f t="shared" si="165"/>
        <v>-1.71</v>
      </c>
      <c r="T1076" s="14">
        <v>3.25</v>
      </c>
      <c r="U1076" s="1">
        <f t="shared" si="172"/>
        <v>-0.86</v>
      </c>
      <c r="V1076">
        <f t="shared" si="170"/>
        <v>-0.74</v>
      </c>
      <c r="W1076" s="15">
        <v>0.69999999999999929</v>
      </c>
      <c r="X1076" s="1">
        <f t="shared" si="163"/>
        <v>-1.02</v>
      </c>
      <c r="Y1076">
        <f t="shared" si="173"/>
        <v>-0.9</v>
      </c>
      <c r="Z1076" s="15"/>
      <c r="AA1076" s="15"/>
      <c r="AC1076">
        <v>-1.1000000000000001</v>
      </c>
      <c r="AD1076" s="1">
        <f t="shared" si="164"/>
        <v>-3.01</v>
      </c>
      <c r="AE1076">
        <f t="shared" si="171"/>
        <v>-2.81</v>
      </c>
      <c r="AF1076">
        <v>-1.52</v>
      </c>
      <c r="AG1076" s="1">
        <f t="shared" si="168"/>
        <v>-3.14</v>
      </c>
      <c r="AH1076">
        <f t="shared" si="159"/>
        <v>-2.57</v>
      </c>
    </row>
    <row r="1077" spans="1:34" x14ac:dyDescent="0.2">
      <c r="A1077">
        <v>1955.58</v>
      </c>
      <c r="B1077" s="1">
        <v>1955</v>
      </c>
      <c r="C1077" s="1">
        <v>8</v>
      </c>
      <c r="D1077" s="1" t="s">
        <v>9</v>
      </c>
      <c r="E1077" s="21">
        <v>0</v>
      </c>
      <c r="F1077" s="1">
        <f t="shared" si="167"/>
        <v>-0.54</v>
      </c>
      <c r="G1077">
        <f t="shared" si="156"/>
        <v>-0.51</v>
      </c>
      <c r="H1077" s="21">
        <v>0.6899999999999995</v>
      </c>
      <c r="I1077" s="1">
        <f t="shared" si="162"/>
        <v>-1.83</v>
      </c>
      <c r="J1077">
        <f t="shared" si="157"/>
        <v>-1.49</v>
      </c>
      <c r="K1077" s="21">
        <v>0.19999999999999929</v>
      </c>
      <c r="L1077" s="1">
        <f>ROUND(AVERAGE(K1071:K1082),2)</f>
        <v>-1.64</v>
      </c>
      <c r="N1077">
        <v>-1.17</v>
      </c>
      <c r="O1077" s="1">
        <f t="shared" si="166"/>
        <v>-2.27</v>
      </c>
      <c r="P1077" s="1">
        <f t="shared" si="158"/>
        <v>-1.58</v>
      </c>
      <c r="Q1077" s="14">
        <v>1.1299999999999999</v>
      </c>
      <c r="R1077" s="1">
        <f t="shared" si="169"/>
        <v>-1.84</v>
      </c>
      <c r="S1077" s="1">
        <f t="shared" si="165"/>
        <v>-1.72</v>
      </c>
      <c r="T1077" s="14">
        <v>1.4</v>
      </c>
      <c r="U1077" s="1">
        <f t="shared" si="172"/>
        <v>-0.84</v>
      </c>
      <c r="V1077">
        <f t="shared" si="170"/>
        <v>-0.74</v>
      </c>
      <c r="W1077" s="15">
        <v>0.4</v>
      </c>
      <c r="X1077" s="1">
        <f t="shared" si="163"/>
        <v>-1.05</v>
      </c>
      <c r="Y1077">
        <f t="shared" si="173"/>
        <v>-0.91</v>
      </c>
      <c r="Z1077" s="15"/>
      <c r="AA1077" s="15"/>
      <c r="AC1077">
        <v>-1.03</v>
      </c>
      <c r="AD1077" s="1">
        <f t="shared" si="164"/>
        <v>-3.05</v>
      </c>
      <c r="AE1077">
        <f t="shared" si="171"/>
        <v>-2.84</v>
      </c>
      <c r="AF1077">
        <v>-0.83</v>
      </c>
      <c r="AG1077" s="1">
        <f t="shared" si="168"/>
        <v>-3.16</v>
      </c>
      <c r="AH1077">
        <f t="shared" si="159"/>
        <v>-2.6</v>
      </c>
    </row>
    <row r="1078" spans="1:34" x14ac:dyDescent="0.2">
      <c r="A1078">
        <v>1955.67</v>
      </c>
      <c r="B1078" s="1">
        <v>1955</v>
      </c>
      <c r="C1078" s="1">
        <v>9</v>
      </c>
      <c r="D1078" s="1" t="s">
        <v>10</v>
      </c>
      <c r="E1078" s="21">
        <v>-1.35</v>
      </c>
      <c r="F1078" s="1">
        <f t="shared" si="167"/>
        <v>-0.23</v>
      </c>
      <c r="G1078">
        <f t="shared" si="156"/>
        <v>-0.56000000000000005</v>
      </c>
      <c r="H1078" s="21">
        <v>-1.76</v>
      </c>
      <c r="I1078" s="1">
        <f t="shared" si="162"/>
        <v>-1.38</v>
      </c>
      <c r="J1078">
        <f t="shared" si="157"/>
        <v>-1.55</v>
      </c>
      <c r="K1078" s="21">
        <v>-2.2000000000000002</v>
      </c>
      <c r="L1078" s="1">
        <f>ROUND(AVERAGE(K1072:K1083),2)</f>
        <v>-1.4</v>
      </c>
      <c r="N1078">
        <v>-1.36</v>
      </c>
      <c r="O1078" s="1">
        <f t="shared" si="166"/>
        <v>-1.96</v>
      </c>
      <c r="Q1078" s="14">
        <v>8.0000000000000071E-2</v>
      </c>
      <c r="R1078" s="1">
        <f t="shared" si="169"/>
        <v>-1.6</v>
      </c>
      <c r="S1078" s="1">
        <f t="shared" si="165"/>
        <v>-1.76</v>
      </c>
      <c r="T1078" s="14">
        <v>-1.05</v>
      </c>
      <c r="U1078" s="1">
        <f t="shared" si="172"/>
        <v>-0.59</v>
      </c>
      <c r="V1078">
        <f t="shared" si="170"/>
        <v>-0.79</v>
      </c>
      <c r="W1078" s="15">
        <v>0.30000000000000071</v>
      </c>
      <c r="X1078" s="1">
        <f t="shared" si="163"/>
        <v>-0.79</v>
      </c>
      <c r="Y1078">
        <f t="shared" si="173"/>
        <v>-0.93</v>
      </c>
      <c r="Z1078" s="15"/>
      <c r="AA1078" s="15"/>
      <c r="AC1078">
        <v>-1.56</v>
      </c>
      <c r="AD1078" s="1">
        <f t="shared" si="164"/>
        <v>-2.83</v>
      </c>
      <c r="AE1078">
        <f t="shared" si="171"/>
        <v>-2.89</v>
      </c>
      <c r="AF1078">
        <v>-1.89</v>
      </c>
      <c r="AG1078" s="1">
        <f t="shared" si="168"/>
        <v>-2.92</v>
      </c>
      <c r="AH1078">
        <f t="shared" si="159"/>
        <v>-2.63</v>
      </c>
    </row>
    <row r="1079" spans="1:34" x14ac:dyDescent="0.2">
      <c r="A1079">
        <v>1955.75</v>
      </c>
      <c r="B1079" s="1">
        <v>1955</v>
      </c>
      <c r="C1079" s="1">
        <v>10</v>
      </c>
      <c r="D1079" s="1" t="s">
        <v>11</v>
      </c>
      <c r="E1079" s="21">
        <v>-2.25</v>
      </c>
      <c r="F1079" s="1">
        <f t="shared" si="167"/>
        <v>-0.11</v>
      </c>
      <c r="G1079">
        <f t="shared" si="156"/>
        <v>-0.56000000000000005</v>
      </c>
      <c r="H1079" s="21">
        <v>-3.76</v>
      </c>
      <c r="I1079" s="1">
        <f t="shared" si="162"/>
        <v>-1.25</v>
      </c>
      <c r="J1079">
        <f t="shared" si="157"/>
        <v>-1.57</v>
      </c>
      <c r="K1079" s="21">
        <v>-2.9</v>
      </c>
      <c r="L1079" s="1">
        <f>ROUND(AVERAGE(K1073:K1084),2)</f>
        <v>-1.34</v>
      </c>
      <c r="N1079">
        <v>-1.55</v>
      </c>
      <c r="O1079" s="1">
        <f t="shared" si="166"/>
        <v>-1.75</v>
      </c>
      <c r="Q1079" s="14">
        <v>-2.92</v>
      </c>
      <c r="R1079" s="1">
        <f t="shared" si="169"/>
        <v>-1.39</v>
      </c>
      <c r="S1079" s="1">
        <f t="shared" si="165"/>
        <v>-1.78</v>
      </c>
      <c r="T1079" s="14">
        <v>-4</v>
      </c>
      <c r="U1079" s="1">
        <f t="shared" si="172"/>
        <v>-0.4</v>
      </c>
      <c r="V1079">
        <f t="shared" si="170"/>
        <v>-0.81</v>
      </c>
      <c r="W1079" s="15">
        <v>-2.9</v>
      </c>
      <c r="X1079" s="1">
        <f t="shared" si="163"/>
        <v>-0.7</v>
      </c>
      <c r="Y1079">
        <f t="shared" si="173"/>
        <v>-0.96</v>
      </c>
      <c r="Z1079" s="15"/>
      <c r="AA1079" s="15"/>
      <c r="AC1079">
        <v>-3.3</v>
      </c>
      <c r="AD1079" s="1">
        <f t="shared" si="164"/>
        <v>-2.77</v>
      </c>
      <c r="AE1079">
        <f t="shared" si="171"/>
        <v>-2.92</v>
      </c>
      <c r="AF1079">
        <v>-1.99</v>
      </c>
      <c r="AG1079" s="1">
        <f t="shared" si="168"/>
        <v>-2.94</v>
      </c>
      <c r="AH1079">
        <f t="shared" si="159"/>
        <v>-2.65</v>
      </c>
    </row>
    <row r="1080" spans="1:34" x14ac:dyDescent="0.2">
      <c r="A1080">
        <v>1955.83</v>
      </c>
      <c r="B1080" s="1">
        <v>1955</v>
      </c>
      <c r="C1080" s="1">
        <v>11</v>
      </c>
      <c r="D1080" s="1" t="s">
        <v>12</v>
      </c>
      <c r="E1080" s="21">
        <v>-1.45</v>
      </c>
      <c r="F1080" s="1">
        <f t="shared" si="167"/>
        <v>-0.33</v>
      </c>
      <c r="G1080">
        <f t="shared" si="156"/>
        <v>-0.5</v>
      </c>
      <c r="H1080" s="21">
        <v>-1.67</v>
      </c>
      <c r="I1080" s="1">
        <f t="shared" ref="I1080:I1143" si="174">ROUND(AVERAGE(H1074:H1085),2)</f>
        <v>-1.45</v>
      </c>
      <c r="J1080">
        <f t="shared" si="157"/>
        <v>-1.49</v>
      </c>
      <c r="K1080" s="21">
        <v>-1.7</v>
      </c>
      <c r="L1080" s="1">
        <f t="shared" ref="L1080:L1143" si="175">ROUND(AVERAGE(K1074:K1085),2)</f>
        <v>-1.44</v>
      </c>
      <c r="N1080">
        <v>-3.15</v>
      </c>
      <c r="O1080" s="1">
        <f t="shared" si="166"/>
        <v>-1.86</v>
      </c>
      <c r="Q1080" s="14">
        <v>-2.16</v>
      </c>
      <c r="R1080" s="1">
        <f t="shared" si="169"/>
        <v>-1.49</v>
      </c>
      <c r="S1080" s="1">
        <f t="shared" si="165"/>
        <v>-1.72</v>
      </c>
      <c r="T1080" s="14">
        <v>-1.6</v>
      </c>
      <c r="U1080" s="1">
        <f t="shared" si="172"/>
        <v>-0.56999999999999995</v>
      </c>
      <c r="V1080">
        <f t="shared" si="170"/>
        <v>-0.77</v>
      </c>
      <c r="W1080" s="15">
        <v>-1.1000000000000001</v>
      </c>
      <c r="X1080" s="1">
        <f t="shared" si="163"/>
        <v>-0.87</v>
      </c>
      <c r="Y1080">
        <f t="shared" si="173"/>
        <v>-0.9</v>
      </c>
      <c r="Z1080" s="15"/>
      <c r="AA1080" s="15"/>
      <c r="AC1080">
        <v>-1.93</v>
      </c>
      <c r="AD1080" s="1">
        <f t="shared" si="164"/>
        <v>-2.87</v>
      </c>
      <c r="AE1080">
        <f t="shared" si="171"/>
        <v>-2.88</v>
      </c>
      <c r="AF1080">
        <v>-2.4</v>
      </c>
      <c r="AG1080" s="1">
        <f t="shared" si="168"/>
        <v>-3.08</v>
      </c>
      <c r="AH1080">
        <f t="shared" si="159"/>
        <v>-2.6</v>
      </c>
    </row>
    <row r="1081" spans="1:34" x14ac:dyDescent="0.2">
      <c r="A1081">
        <v>1955.92</v>
      </c>
      <c r="B1081" s="1">
        <v>1955</v>
      </c>
      <c r="C1081" s="1">
        <v>12</v>
      </c>
      <c r="D1081" s="1" t="s">
        <v>13</v>
      </c>
      <c r="E1081" s="21">
        <v>-3.15</v>
      </c>
      <c r="F1081" s="1">
        <f t="shared" si="167"/>
        <v>-0.37</v>
      </c>
      <c r="G1081">
        <f t="shared" si="156"/>
        <v>-0.52</v>
      </c>
      <c r="H1081" s="21">
        <v>-6.3</v>
      </c>
      <c r="I1081" s="1">
        <f t="shared" si="174"/>
        <v>-1.57</v>
      </c>
      <c r="J1081">
        <f t="shared" si="157"/>
        <v>-1.51</v>
      </c>
      <c r="K1081" s="21">
        <v>-5.0999999999999996</v>
      </c>
      <c r="L1081" s="1">
        <f t="shared" si="175"/>
        <v>-1.38</v>
      </c>
      <c r="N1081">
        <v>-5.14</v>
      </c>
      <c r="O1081" s="1">
        <f t="shared" si="166"/>
        <v>-1.82</v>
      </c>
      <c r="Q1081" s="14">
        <v>-4.58</v>
      </c>
      <c r="R1081" s="1">
        <f t="shared" si="169"/>
        <v>-1.36</v>
      </c>
      <c r="S1081" s="1">
        <f t="shared" si="165"/>
        <v>-1.73</v>
      </c>
      <c r="T1081" s="14">
        <v>-3.65</v>
      </c>
      <c r="U1081" s="1">
        <f t="shared" si="172"/>
        <v>-0.55000000000000004</v>
      </c>
      <c r="V1081">
        <f t="shared" si="170"/>
        <v>-0.8</v>
      </c>
      <c r="W1081" s="15">
        <v>-3.3</v>
      </c>
      <c r="X1081" s="1">
        <f t="shared" si="163"/>
        <v>-0.69</v>
      </c>
      <c r="Y1081">
        <f t="shared" si="173"/>
        <v>-0.92</v>
      </c>
      <c r="Z1081" s="15"/>
      <c r="AA1081" s="15"/>
      <c r="AC1081">
        <v>-4.76</v>
      </c>
      <c r="AD1081" s="1">
        <f t="shared" si="164"/>
        <v>-2.73</v>
      </c>
      <c r="AE1081">
        <f t="shared" si="171"/>
        <v>-2.92</v>
      </c>
      <c r="AF1081">
        <v>-6.37</v>
      </c>
      <c r="AG1081" s="1">
        <f t="shared" si="168"/>
        <v>-3.01</v>
      </c>
      <c r="AH1081">
        <f t="shared" si="159"/>
        <v>-2.62</v>
      </c>
    </row>
    <row r="1082" spans="1:34" x14ac:dyDescent="0.2">
      <c r="A1082">
        <v>1956</v>
      </c>
      <c r="B1082" s="1">
        <v>1956</v>
      </c>
      <c r="C1082" s="1">
        <v>1</v>
      </c>
      <c r="D1082" s="18" t="s">
        <v>2</v>
      </c>
      <c r="E1082" s="21">
        <v>-2.6</v>
      </c>
      <c r="F1082" s="1">
        <f t="shared" si="167"/>
        <v>-0.43</v>
      </c>
      <c r="G1082">
        <f t="shared" si="156"/>
        <v>-0.53</v>
      </c>
      <c r="H1082" s="21">
        <v>-5.55</v>
      </c>
      <c r="I1082" s="1">
        <f t="shared" si="174"/>
        <v>-1.67</v>
      </c>
      <c r="J1082">
        <f t="shared" si="157"/>
        <v>-1.58</v>
      </c>
      <c r="K1082" s="21">
        <v>-4.4000000000000004</v>
      </c>
      <c r="L1082" s="1">
        <f t="shared" si="175"/>
        <v>-1.43</v>
      </c>
      <c r="N1082">
        <v>-4.1900000000000004</v>
      </c>
      <c r="O1082" s="1">
        <f t="shared" si="166"/>
        <v>-1.82</v>
      </c>
      <c r="Q1082" s="14">
        <v>-4.24</v>
      </c>
      <c r="R1082" s="1">
        <f t="shared" si="169"/>
        <v>-1.32</v>
      </c>
      <c r="S1082" s="1">
        <f t="shared" si="165"/>
        <v>-1.72</v>
      </c>
      <c r="T1082" s="14">
        <v>-2.85</v>
      </c>
      <c r="U1082" s="1">
        <f t="shared" si="172"/>
        <v>-0.55000000000000004</v>
      </c>
      <c r="V1082">
        <f t="shared" si="170"/>
        <v>-0.85</v>
      </c>
      <c r="W1082" s="15">
        <v>-2.8</v>
      </c>
      <c r="X1082" s="1">
        <f t="shared" si="163"/>
        <v>-0.57999999999999996</v>
      </c>
      <c r="Y1082">
        <f t="shared" si="173"/>
        <v>-0.93</v>
      </c>
      <c r="Z1082" s="15"/>
      <c r="AA1082" s="15"/>
      <c r="AC1082">
        <v>-6.21</v>
      </c>
      <c r="AD1082" s="1">
        <f t="shared" si="164"/>
        <v>-2.71</v>
      </c>
      <c r="AE1082">
        <f t="shared" si="171"/>
        <v>-2.93</v>
      </c>
      <c r="AF1082">
        <v>-7.4</v>
      </c>
      <c r="AG1082" s="1">
        <f t="shared" si="168"/>
        <v>-3.04</v>
      </c>
      <c r="AH1082">
        <f t="shared" si="159"/>
        <v>-2.61</v>
      </c>
    </row>
    <row r="1083" spans="1:34" x14ac:dyDescent="0.2">
      <c r="A1083">
        <v>1956.08</v>
      </c>
      <c r="B1083" s="1">
        <v>1956</v>
      </c>
      <c r="C1083" s="1">
        <v>2</v>
      </c>
      <c r="D1083" s="1" t="s">
        <v>3</v>
      </c>
      <c r="E1083" s="21">
        <v>1.9</v>
      </c>
      <c r="F1083" s="1">
        <f t="shared" si="167"/>
        <v>-0.5</v>
      </c>
      <c r="G1083">
        <f t="shared" ref="G1083:G1146" si="176">ROUND(AVERAGE(E1053:E1112),2)</f>
        <v>-0.52</v>
      </c>
      <c r="H1083" s="21">
        <v>0.8</v>
      </c>
      <c r="I1083" s="1">
        <f t="shared" si="174"/>
        <v>-1.82</v>
      </c>
      <c r="J1083">
        <f t="shared" si="157"/>
        <v>-1.6</v>
      </c>
      <c r="K1083" s="21">
        <v>0.46</v>
      </c>
      <c r="L1083" s="1">
        <f t="shared" si="175"/>
        <v>-1.57</v>
      </c>
      <c r="N1083">
        <v>0.46</v>
      </c>
      <c r="O1083" s="1">
        <f t="shared" si="166"/>
        <v>-1.81</v>
      </c>
      <c r="Q1083" s="14">
        <v>3.9999999999999813E-2</v>
      </c>
      <c r="R1083" s="1">
        <f t="shared" si="169"/>
        <v>-1.37</v>
      </c>
      <c r="S1083" s="1">
        <f t="shared" si="165"/>
        <v>-1.7</v>
      </c>
      <c r="T1083" s="14">
        <v>0.65</v>
      </c>
      <c r="U1083" s="1">
        <f t="shared" si="172"/>
        <v>-0.84</v>
      </c>
      <c r="V1083">
        <f t="shared" si="170"/>
        <v>-0.85</v>
      </c>
      <c r="W1083" s="15">
        <v>1</v>
      </c>
      <c r="X1083" s="1">
        <f t="shared" si="163"/>
        <v>-0.66</v>
      </c>
      <c r="Y1083">
        <f t="shared" si="173"/>
        <v>-0.93</v>
      </c>
      <c r="Z1083" s="15"/>
      <c r="AA1083" s="15"/>
      <c r="AC1083">
        <v>-2.91</v>
      </c>
      <c r="AD1083" s="1">
        <f t="shared" si="164"/>
        <v>-2.68</v>
      </c>
      <c r="AE1083">
        <f t="shared" si="171"/>
        <v>-2.94</v>
      </c>
      <c r="AF1083">
        <v>-3.2</v>
      </c>
      <c r="AG1083" s="1">
        <f t="shared" si="168"/>
        <v>-2.94</v>
      </c>
      <c r="AH1083">
        <f t="shared" si="159"/>
        <v>-2.61</v>
      </c>
    </row>
    <row r="1084" spans="1:34" x14ac:dyDescent="0.2">
      <c r="A1084">
        <v>1956.17</v>
      </c>
      <c r="B1084" s="1">
        <v>1956</v>
      </c>
      <c r="C1084" s="1">
        <v>3</v>
      </c>
      <c r="D1084" s="1" t="s">
        <v>4</v>
      </c>
      <c r="E1084" s="21">
        <v>1.9</v>
      </c>
      <c r="F1084" s="1">
        <f t="shared" si="167"/>
        <v>-0.6</v>
      </c>
      <c r="G1084">
        <f t="shared" si="176"/>
        <v>-0.53</v>
      </c>
      <c r="H1084" s="21">
        <v>-0.63</v>
      </c>
      <c r="I1084" s="1">
        <f t="shared" si="174"/>
        <v>-2</v>
      </c>
      <c r="J1084">
        <f t="shared" si="157"/>
        <v>-1.63</v>
      </c>
      <c r="K1084" s="21">
        <v>-0.48</v>
      </c>
      <c r="L1084" s="1">
        <f t="shared" si="175"/>
        <v>-1.68</v>
      </c>
      <c r="N1084">
        <v>0.28999999999999998</v>
      </c>
      <c r="O1084" s="1">
        <f t="shared" si="166"/>
        <v>-1.81</v>
      </c>
      <c r="Q1084" s="14">
        <v>-0.2</v>
      </c>
      <c r="R1084" s="1">
        <f t="shared" si="169"/>
        <v>-1.57</v>
      </c>
      <c r="S1084" s="1">
        <f t="shared" si="165"/>
        <v>-1.72</v>
      </c>
      <c r="T1084" s="14">
        <v>0.95</v>
      </c>
      <c r="U1084" s="1">
        <f t="shared" si="172"/>
        <v>-1.08</v>
      </c>
      <c r="V1084">
        <f t="shared" si="170"/>
        <v>-0.87</v>
      </c>
      <c r="W1084" s="15">
        <v>0.7</v>
      </c>
      <c r="X1084" s="1">
        <f t="shared" si="163"/>
        <v>-0.76</v>
      </c>
      <c r="Y1084">
        <f t="shared" si="173"/>
        <v>-0.94</v>
      </c>
      <c r="Z1084" s="15"/>
      <c r="AA1084" s="15"/>
      <c r="AC1084">
        <v>-2.83</v>
      </c>
      <c r="AD1084" s="1">
        <f t="shared" si="164"/>
        <v>-2.71</v>
      </c>
      <c r="AE1084">
        <f t="shared" si="171"/>
        <v>-2.95</v>
      </c>
      <c r="AF1084">
        <v>-3.77</v>
      </c>
      <c r="AG1084" s="1">
        <f t="shared" si="168"/>
        <v>-2.98</v>
      </c>
      <c r="AH1084">
        <f t="shared" si="159"/>
        <v>-2.62</v>
      </c>
    </row>
    <row r="1085" spans="1:34" x14ac:dyDescent="0.2">
      <c r="A1085">
        <v>1956.25</v>
      </c>
      <c r="B1085" s="1">
        <v>1956</v>
      </c>
      <c r="C1085" s="1">
        <v>4</v>
      </c>
      <c r="D1085" s="1" t="s">
        <v>5</v>
      </c>
      <c r="E1085" s="21">
        <v>-0.8</v>
      </c>
      <c r="F1085" s="1">
        <f t="shared" si="167"/>
        <v>-0.56000000000000005</v>
      </c>
      <c r="G1085">
        <f t="shared" si="176"/>
        <v>-0.5</v>
      </c>
      <c r="H1085" s="21">
        <v>-2.34</v>
      </c>
      <c r="I1085" s="1">
        <f t="shared" si="174"/>
        <v>-1.86</v>
      </c>
      <c r="J1085">
        <f t="shared" ref="J1085:J1148" si="177">ROUND(AVERAGE(H1055:H1114),2)</f>
        <v>-1.61</v>
      </c>
      <c r="K1085" s="21">
        <v>-1.7</v>
      </c>
      <c r="L1085" s="1">
        <f t="shared" si="175"/>
        <v>-1.54</v>
      </c>
      <c r="N1085">
        <v>-2.5499999999999998</v>
      </c>
      <c r="O1085" s="1">
        <f t="shared" si="166"/>
        <v>-1.68</v>
      </c>
      <c r="Q1085" s="14">
        <v>-2.0699999999999998</v>
      </c>
      <c r="R1085" s="1">
        <f t="shared" si="169"/>
        <v>-1.61</v>
      </c>
      <c r="S1085" s="1">
        <f t="shared" si="165"/>
        <v>-1.69</v>
      </c>
      <c r="T1085" s="14">
        <v>-1.1499999999999999</v>
      </c>
      <c r="U1085" s="1">
        <f t="shared" si="172"/>
        <v>-1</v>
      </c>
      <c r="V1085">
        <f t="shared" si="170"/>
        <v>-0.86</v>
      </c>
      <c r="W1085" s="15">
        <v>-1.1000000000000001</v>
      </c>
      <c r="X1085" s="1">
        <f t="shared" si="163"/>
        <v>-0.78</v>
      </c>
      <c r="Y1085">
        <f t="shared" si="173"/>
        <v>-0.95</v>
      </c>
      <c r="Z1085" s="15"/>
      <c r="AA1085" s="15"/>
      <c r="AC1085">
        <v>-3.49</v>
      </c>
      <c r="AD1085" s="1">
        <f t="shared" si="164"/>
        <v>-2.71</v>
      </c>
      <c r="AE1085">
        <f t="shared" si="171"/>
        <v>-2.94</v>
      </c>
      <c r="AF1085">
        <v>-2.42</v>
      </c>
      <c r="AG1085" s="1">
        <f t="shared" si="168"/>
        <v>-2.89</v>
      </c>
      <c r="AH1085">
        <f t="shared" si="159"/>
        <v>-2.59</v>
      </c>
    </row>
    <row r="1086" spans="1:34" x14ac:dyDescent="0.2">
      <c r="A1086">
        <v>1956.33</v>
      </c>
      <c r="B1086" s="1">
        <v>1956</v>
      </c>
      <c r="C1086" s="1">
        <v>5</v>
      </c>
      <c r="D1086" s="1" t="s">
        <v>6</v>
      </c>
      <c r="E1086" s="21">
        <v>0.60000000000000053</v>
      </c>
      <c r="F1086" s="1">
        <f t="shared" si="167"/>
        <v>-0.56000000000000005</v>
      </c>
      <c r="G1086">
        <f t="shared" si="176"/>
        <v>-0.48</v>
      </c>
      <c r="H1086" s="21">
        <v>-0.28999999999999998</v>
      </c>
      <c r="I1086" s="1">
        <f t="shared" si="174"/>
        <v>-1.59</v>
      </c>
      <c r="J1086">
        <f t="shared" si="177"/>
        <v>-1.61</v>
      </c>
      <c r="K1086" s="21">
        <v>-0.47</v>
      </c>
      <c r="L1086" s="1">
        <f t="shared" si="175"/>
        <v>-1.45</v>
      </c>
      <c r="N1086">
        <v>-1.58</v>
      </c>
      <c r="O1086" s="1">
        <f t="shared" si="166"/>
        <v>-1.71</v>
      </c>
      <c r="Q1086" s="14">
        <v>0</v>
      </c>
      <c r="R1086" s="1">
        <f t="shared" si="169"/>
        <v>-1.54</v>
      </c>
      <c r="S1086" s="1">
        <f t="shared" si="165"/>
        <v>-1.67</v>
      </c>
      <c r="T1086" s="14">
        <v>0.9</v>
      </c>
      <c r="U1086" s="1">
        <f t="shared" si="172"/>
        <v>-0.73</v>
      </c>
      <c r="V1086">
        <f t="shared" si="170"/>
        <v>-0.86</v>
      </c>
      <c r="W1086" s="15">
        <v>1.1000000000000001</v>
      </c>
      <c r="X1086" s="1">
        <f t="shared" si="163"/>
        <v>-0.62</v>
      </c>
      <c r="Y1086">
        <f t="shared" si="173"/>
        <v>-0.93</v>
      </c>
      <c r="Z1086" s="15"/>
      <c r="AA1086" s="15"/>
      <c r="AC1086">
        <v>-2.1</v>
      </c>
      <c r="AD1086" s="1">
        <f t="shared" si="164"/>
        <v>-2.7</v>
      </c>
      <c r="AE1086">
        <f t="shared" si="171"/>
        <v>-2.93</v>
      </c>
      <c r="AF1086">
        <v>-1.77</v>
      </c>
      <c r="AG1086" s="1">
        <f t="shared" si="168"/>
        <v>-2.92</v>
      </c>
      <c r="AH1086">
        <f t="shared" si="159"/>
        <v>-2.57</v>
      </c>
    </row>
    <row r="1087" spans="1:34" x14ac:dyDescent="0.2">
      <c r="A1087">
        <v>1956.42</v>
      </c>
      <c r="B1087" s="1">
        <v>1956</v>
      </c>
      <c r="C1087" s="1">
        <v>6</v>
      </c>
      <c r="D1087" s="1" t="s">
        <v>7</v>
      </c>
      <c r="E1087" s="21">
        <v>0.8</v>
      </c>
      <c r="F1087" s="1">
        <f t="shared" si="167"/>
        <v>-0.53</v>
      </c>
      <c r="G1087">
        <f t="shared" si="176"/>
        <v>-0.47</v>
      </c>
      <c r="H1087" s="21">
        <v>-0.38</v>
      </c>
      <c r="I1087" s="1">
        <f t="shared" si="174"/>
        <v>-1.56</v>
      </c>
      <c r="J1087">
        <f t="shared" si="177"/>
        <v>-1.61</v>
      </c>
      <c r="K1087" s="21">
        <v>-0.21</v>
      </c>
      <c r="L1087" s="1">
        <f t="shared" si="175"/>
        <v>-1.39</v>
      </c>
      <c r="N1087">
        <v>-0.99</v>
      </c>
      <c r="O1087" s="1">
        <f t="shared" si="166"/>
        <v>-1.53</v>
      </c>
      <c r="Q1087" s="14">
        <v>-0.92</v>
      </c>
      <c r="R1087" s="1">
        <f t="shared" si="169"/>
        <v>-1.41</v>
      </c>
      <c r="S1087" s="1">
        <f t="shared" si="165"/>
        <v>-1.64</v>
      </c>
      <c r="T1087" s="14">
        <v>0.55000000000000004</v>
      </c>
      <c r="U1087" s="1">
        <f t="shared" si="172"/>
        <v>-0.57999999999999996</v>
      </c>
      <c r="V1087">
        <f t="shared" si="170"/>
        <v>-0.83</v>
      </c>
      <c r="W1087" s="15">
        <v>0.10000000000000053</v>
      </c>
      <c r="X1087" s="1">
        <f t="shared" si="163"/>
        <v>-0.53</v>
      </c>
      <c r="Y1087">
        <f t="shared" si="173"/>
        <v>-0.9</v>
      </c>
      <c r="Z1087" s="15"/>
      <c r="AA1087" s="15"/>
      <c r="AC1087">
        <v>-1.34</v>
      </c>
      <c r="AD1087" s="1">
        <f t="shared" si="164"/>
        <v>-2.77</v>
      </c>
      <c r="AE1087">
        <f t="shared" si="171"/>
        <v>-2.91</v>
      </c>
      <c r="AF1087">
        <v>-2.86</v>
      </c>
      <c r="AG1087" s="1">
        <f t="shared" si="168"/>
        <v>-2.98</v>
      </c>
      <c r="AH1087">
        <f t="shared" ref="AH1087:AH1112" si="178">ROUND(AVERAGE(AF1057:AF1116),2)</f>
        <v>-2.52</v>
      </c>
    </row>
    <row r="1088" spans="1:34" x14ac:dyDescent="0.2">
      <c r="A1088">
        <v>1956.5</v>
      </c>
      <c r="B1088" s="1">
        <v>1956</v>
      </c>
      <c r="C1088" s="1">
        <v>7</v>
      </c>
      <c r="D1088" s="1" t="s">
        <v>8</v>
      </c>
      <c r="E1088" s="21">
        <v>0.44999999999999929</v>
      </c>
      <c r="F1088" s="1">
        <f t="shared" si="167"/>
        <v>-0.35</v>
      </c>
      <c r="G1088">
        <f t="shared" si="176"/>
        <v>-0.51</v>
      </c>
      <c r="H1088" s="21">
        <v>-0.6899999999999995</v>
      </c>
      <c r="I1088" s="1">
        <f t="shared" si="174"/>
        <v>-1.27</v>
      </c>
      <c r="J1088">
        <f t="shared" si="177"/>
        <v>-1.65</v>
      </c>
      <c r="K1088" s="21">
        <v>-0.38000000000000078</v>
      </c>
      <c r="L1088" s="1">
        <f t="shared" si="175"/>
        <v>-1.0900000000000001</v>
      </c>
      <c r="N1088">
        <v>-0.79</v>
      </c>
      <c r="O1088" s="1">
        <f t="shared" si="166"/>
        <v>-1.26</v>
      </c>
      <c r="Q1088" s="14">
        <v>-0.61000000000000121</v>
      </c>
      <c r="R1088" s="1">
        <f t="shared" si="169"/>
        <v>-1.17</v>
      </c>
      <c r="S1088" s="1">
        <f t="shared" si="165"/>
        <v>-1.66</v>
      </c>
      <c r="T1088" s="14">
        <v>-0.25</v>
      </c>
      <c r="U1088" s="1">
        <f t="shared" si="172"/>
        <v>-0.36</v>
      </c>
      <c r="V1088">
        <f t="shared" si="170"/>
        <v>-0.87</v>
      </c>
      <c r="W1088" s="15">
        <v>-0.29999999999999893</v>
      </c>
      <c r="X1088" s="1">
        <f t="shared" si="163"/>
        <v>-0.3</v>
      </c>
      <c r="Y1088">
        <f t="shared" si="173"/>
        <v>-0.91</v>
      </c>
      <c r="Z1088" s="15"/>
      <c r="AA1088" s="15"/>
      <c r="AC1088">
        <v>-0.64000000000000057</v>
      </c>
      <c r="AD1088" s="1">
        <f t="shared" si="164"/>
        <v>-2.67</v>
      </c>
      <c r="AE1088">
        <f t="shared" si="171"/>
        <v>-2.94</v>
      </c>
      <c r="AF1088">
        <v>-0.42</v>
      </c>
      <c r="AG1088" s="1">
        <f t="shared" si="168"/>
        <v>-2.69</v>
      </c>
      <c r="AH1088">
        <f t="shared" si="178"/>
        <v>-2.56</v>
      </c>
    </row>
    <row r="1089" spans="1:34" x14ac:dyDescent="0.2">
      <c r="A1089">
        <v>1956.58</v>
      </c>
      <c r="B1089" s="1">
        <v>1956</v>
      </c>
      <c r="C1089" s="1">
        <v>8</v>
      </c>
      <c r="D1089" s="1" t="s">
        <v>9</v>
      </c>
      <c r="E1089" s="21">
        <v>-1.25</v>
      </c>
      <c r="F1089" s="1">
        <f t="shared" si="167"/>
        <v>-0.2</v>
      </c>
      <c r="G1089">
        <f t="shared" si="176"/>
        <v>-0.56000000000000005</v>
      </c>
      <c r="H1089" s="21">
        <v>-1.4</v>
      </c>
      <c r="I1089" s="1">
        <f t="shared" si="174"/>
        <v>-0.96</v>
      </c>
      <c r="J1089">
        <f t="shared" si="177"/>
        <v>-1.71</v>
      </c>
      <c r="K1089" s="21">
        <v>-1.07</v>
      </c>
      <c r="L1089" s="1">
        <f t="shared" si="175"/>
        <v>-0.89</v>
      </c>
      <c r="N1089">
        <v>-1.17</v>
      </c>
      <c r="O1089" s="1">
        <f t="shared" si="166"/>
        <v>-1.05</v>
      </c>
      <c r="Q1089" s="14">
        <v>-1.22</v>
      </c>
      <c r="R1089" s="1">
        <f t="shared" si="169"/>
        <v>-0.95</v>
      </c>
      <c r="S1089" s="1">
        <f t="shared" si="165"/>
        <v>-1.72</v>
      </c>
      <c r="T1089" s="14">
        <v>-1.5</v>
      </c>
      <c r="U1089" s="1">
        <f t="shared" si="172"/>
        <v>-0.2</v>
      </c>
      <c r="V1089">
        <f t="shared" si="170"/>
        <v>-0.91</v>
      </c>
      <c r="W1089" s="15">
        <v>-0.8</v>
      </c>
      <c r="X1089" s="1">
        <f t="shared" si="163"/>
        <v>-0.09</v>
      </c>
      <c r="Y1089">
        <f t="shared" si="173"/>
        <v>-0.92</v>
      </c>
      <c r="Z1089" s="15"/>
      <c r="AA1089" s="15"/>
      <c r="AC1089">
        <v>-1.39</v>
      </c>
      <c r="AD1089" s="1">
        <f t="shared" si="164"/>
        <v>-2.52</v>
      </c>
      <c r="AE1089">
        <f t="shared" si="171"/>
        <v>-3</v>
      </c>
      <c r="AF1089">
        <v>-1.3</v>
      </c>
      <c r="AG1089" s="1">
        <f t="shared" si="168"/>
        <v>-2.54</v>
      </c>
      <c r="AH1089">
        <f t="shared" si="178"/>
        <v>-2.64</v>
      </c>
    </row>
    <row r="1090" spans="1:34" x14ac:dyDescent="0.2">
      <c r="A1090">
        <v>1956.67</v>
      </c>
      <c r="B1090" s="1">
        <v>1956</v>
      </c>
      <c r="C1090" s="1">
        <v>9</v>
      </c>
      <c r="D1090" s="1" t="s">
        <v>10</v>
      </c>
      <c r="E1090" s="21">
        <v>-0.9</v>
      </c>
      <c r="F1090" s="1">
        <f t="shared" si="167"/>
        <v>-0.55000000000000004</v>
      </c>
      <c r="G1090">
        <f t="shared" si="176"/>
        <v>-0.55000000000000004</v>
      </c>
      <c r="H1090" s="21">
        <v>-5.0000000000000711E-2</v>
      </c>
      <c r="I1090" s="1">
        <f t="shared" si="174"/>
        <v>-1.36</v>
      </c>
      <c r="J1090">
        <f t="shared" si="177"/>
        <v>-1.68</v>
      </c>
      <c r="K1090" s="21">
        <v>-0.56000000000000005</v>
      </c>
      <c r="L1090" s="1">
        <f t="shared" si="175"/>
        <v>-1.24</v>
      </c>
      <c r="N1090">
        <v>0.26</v>
      </c>
      <c r="O1090" s="1">
        <f t="shared" si="166"/>
        <v>-1.47</v>
      </c>
      <c r="Q1090" s="14">
        <v>-0.48999999999999932</v>
      </c>
      <c r="R1090" s="1">
        <f t="shared" si="169"/>
        <v>-1.21</v>
      </c>
      <c r="S1090" s="1">
        <f t="shared" si="165"/>
        <v>-1.7</v>
      </c>
      <c r="T1090" s="14">
        <v>0</v>
      </c>
      <c r="U1090" s="1">
        <f t="shared" si="172"/>
        <v>-0.44</v>
      </c>
      <c r="V1090">
        <f t="shared" si="170"/>
        <v>-0.89</v>
      </c>
      <c r="W1090" s="15">
        <v>0.10000000000000142</v>
      </c>
      <c r="X1090" s="1">
        <f t="shared" si="163"/>
        <v>-0.33</v>
      </c>
      <c r="Y1090">
        <f t="shared" si="173"/>
        <v>-0.86</v>
      </c>
      <c r="Z1090" s="15"/>
      <c r="AA1090" s="15"/>
      <c r="AC1090">
        <v>-1.58</v>
      </c>
      <c r="AD1090" s="1">
        <f t="shared" si="164"/>
        <v>-2.73</v>
      </c>
      <c r="AE1090">
        <f t="shared" si="171"/>
        <v>-2.97</v>
      </c>
      <c r="AF1090">
        <v>-0.76</v>
      </c>
      <c r="AG1090" s="1">
        <f t="shared" si="168"/>
        <v>-2.74</v>
      </c>
      <c r="AH1090">
        <f t="shared" si="178"/>
        <v>-2.61</v>
      </c>
    </row>
    <row r="1091" spans="1:34" x14ac:dyDescent="0.2">
      <c r="A1091">
        <v>1956.75</v>
      </c>
      <c r="B1091" s="1">
        <v>1956</v>
      </c>
      <c r="C1091" s="1">
        <v>10</v>
      </c>
      <c r="D1091" s="1" t="s">
        <v>11</v>
      </c>
      <c r="E1091" s="21">
        <v>-2.2000000000000002</v>
      </c>
      <c r="F1091" s="1">
        <f t="shared" si="167"/>
        <v>-0.78</v>
      </c>
      <c r="G1091">
        <f t="shared" si="176"/>
        <v>-0.51</v>
      </c>
      <c r="H1091" s="21">
        <v>-0.55000000000000004</v>
      </c>
      <c r="I1091" s="1">
        <f t="shared" si="174"/>
        <v>-1.61</v>
      </c>
      <c r="J1091">
        <f t="shared" si="177"/>
        <v>-1.64</v>
      </c>
      <c r="K1091" s="21">
        <v>-1.82</v>
      </c>
      <c r="L1091" s="1">
        <f t="shared" si="175"/>
        <v>-1.48</v>
      </c>
      <c r="N1091">
        <v>-1.95</v>
      </c>
      <c r="O1091" s="1">
        <f t="shared" si="166"/>
        <v>-1.68</v>
      </c>
      <c r="Q1091" s="14">
        <v>-2.02</v>
      </c>
      <c r="R1091" s="1">
        <f t="shared" si="169"/>
        <v>-1.37</v>
      </c>
      <c r="S1091" s="1">
        <f t="shared" si="165"/>
        <v>-1.66</v>
      </c>
      <c r="T1091" s="14">
        <v>-0.75</v>
      </c>
      <c r="U1091" s="1">
        <f t="shared" si="172"/>
        <v>-0.63</v>
      </c>
      <c r="V1091">
        <f t="shared" si="170"/>
        <v>-0.87</v>
      </c>
      <c r="W1091" s="15">
        <v>-1</v>
      </c>
      <c r="X1091" s="1">
        <f t="shared" si="163"/>
        <v>-0.42</v>
      </c>
      <c r="Y1091">
        <f t="shared" si="173"/>
        <v>-0.8</v>
      </c>
      <c r="Z1091" s="15"/>
      <c r="AA1091" s="15"/>
      <c r="AC1091">
        <v>-3.25</v>
      </c>
      <c r="AD1091" s="1">
        <f t="shared" si="164"/>
        <v>-2.88</v>
      </c>
      <c r="AE1091">
        <f t="shared" si="171"/>
        <v>-2.94</v>
      </c>
      <c r="AF1091">
        <v>-2.33</v>
      </c>
      <c r="AG1091" s="1">
        <f t="shared" si="168"/>
        <v>-2.7</v>
      </c>
      <c r="AH1091">
        <f t="shared" si="178"/>
        <v>-2.59</v>
      </c>
    </row>
    <row r="1092" spans="1:34" x14ac:dyDescent="0.2">
      <c r="A1092">
        <v>1956.83</v>
      </c>
      <c r="B1092" s="1">
        <v>1956</v>
      </c>
      <c r="C1092" s="1">
        <v>11</v>
      </c>
      <c r="D1092" s="1" t="s">
        <v>12</v>
      </c>
      <c r="E1092" s="21">
        <v>-1.05</v>
      </c>
      <c r="F1092" s="1">
        <f t="shared" si="167"/>
        <v>-0.59</v>
      </c>
      <c r="G1092">
        <f t="shared" si="176"/>
        <v>-0.55000000000000004</v>
      </c>
      <c r="H1092" s="21">
        <v>-1.29</v>
      </c>
      <c r="I1092" s="1">
        <f t="shared" si="174"/>
        <v>-1.47</v>
      </c>
      <c r="J1092">
        <f t="shared" si="177"/>
        <v>-1.68</v>
      </c>
      <c r="K1092" s="21">
        <v>-0.94</v>
      </c>
      <c r="L1092" s="1">
        <f t="shared" si="175"/>
        <v>-1.42</v>
      </c>
      <c r="N1092">
        <v>-0.96</v>
      </c>
      <c r="O1092" s="1">
        <f t="shared" si="166"/>
        <v>-1.46</v>
      </c>
      <c r="Q1092" s="14">
        <v>-0.61</v>
      </c>
      <c r="R1092" s="1">
        <f t="shared" si="169"/>
        <v>-1.19</v>
      </c>
      <c r="S1092" s="1">
        <f t="shared" si="165"/>
        <v>-1.67</v>
      </c>
      <c r="T1092" s="14">
        <v>0.2</v>
      </c>
      <c r="U1092" s="1">
        <f t="shared" si="172"/>
        <v>-0.46</v>
      </c>
      <c r="V1092">
        <f t="shared" si="170"/>
        <v>-0.9</v>
      </c>
      <c r="W1092" s="15">
        <v>-0.10000000000000053</v>
      </c>
      <c r="X1092" s="1">
        <f t="shared" si="163"/>
        <v>-0.24</v>
      </c>
      <c r="Y1092">
        <f t="shared" si="173"/>
        <v>-0.8</v>
      </c>
      <c r="Z1092" s="15"/>
      <c r="AA1092" s="15"/>
      <c r="AC1092">
        <v>-2.76</v>
      </c>
      <c r="AD1092" s="1">
        <f t="shared" si="164"/>
        <v>-2.8</v>
      </c>
      <c r="AE1092">
        <f t="shared" si="171"/>
        <v>-2.97</v>
      </c>
      <c r="AF1092">
        <v>-3.17</v>
      </c>
      <c r="AG1092" s="1">
        <f t="shared" si="168"/>
        <v>-2.64</v>
      </c>
      <c r="AH1092">
        <f t="shared" si="178"/>
        <v>-2.62</v>
      </c>
    </row>
    <row r="1093" spans="1:34" x14ac:dyDescent="0.2">
      <c r="A1093">
        <v>1956.92</v>
      </c>
      <c r="B1093" s="1">
        <v>1956</v>
      </c>
      <c r="C1093" s="1">
        <v>12</v>
      </c>
      <c r="D1093" s="1" t="s">
        <v>13</v>
      </c>
      <c r="E1093" s="21">
        <v>-1.05</v>
      </c>
      <c r="F1093" s="1">
        <f t="shared" si="167"/>
        <v>-0.53</v>
      </c>
      <c r="G1093">
        <f t="shared" si="176"/>
        <v>-0.55000000000000004</v>
      </c>
      <c r="H1093" s="21">
        <v>-2.86</v>
      </c>
      <c r="I1093" s="1">
        <f t="shared" si="174"/>
        <v>-1.47</v>
      </c>
      <c r="J1093">
        <f t="shared" si="177"/>
        <v>-1.68</v>
      </c>
      <c r="K1093" s="21">
        <v>-1.52</v>
      </c>
      <c r="L1093" s="1">
        <f t="shared" si="175"/>
        <v>-1.36</v>
      </c>
      <c r="N1093">
        <v>-1.99</v>
      </c>
      <c r="O1093" s="1">
        <f t="shared" si="166"/>
        <v>-1.3</v>
      </c>
      <c r="Q1093" s="14">
        <v>-1.72</v>
      </c>
      <c r="R1093" s="1">
        <f t="shared" si="169"/>
        <v>-1.17</v>
      </c>
      <c r="S1093" s="1">
        <f t="shared" si="165"/>
        <v>-1.61</v>
      </c>
      <c r="T1093" s="14">
        <v>-1.05</v>
      </c>
      <c r="U1093" s="1">
        <f t="shared" si="172"/>
        <v>-0.48</v>
      </c>
      <c r="V1093">
        <f t="shared" si="170"/>
        <v>-0.89</v>
      </c>
      <c r="W1093" s="15">
        <v>-0.5</v>
      </c>
      <c r="X1093" s="1">
        <f t="shared" si="163"/>
        <v>-0.37</v>
      </c>
      <c r="Y1093">
        <f t="shared" si="173"/>
        <v>-0.79</v>
      </c>
      <c r="Z1093" s="15"/>
      <c r="AA1093" s="15"/>
      <c r="AC1093">
        <v>-3.55</v>
      </c>
      <c r="AD1093" s="1">
        <f t="shared" si="164"/>
        <v>-2.81</v>
      </c>
      <c r="AE1093">
        <f t="shared" si="171"/>
        <v>-2.95</v>
      </c>
      <c r="AF1093">
        <v>-2.84</v>
      </c>
      <c r="AG1093" s="1">
        <f t="shared" si="168"/>
        <v>-2.61</v>
      </c>
      <c r="AH1093">
        <f t="shared" si="178"/>
        <v>-2.64</v>
      </c>
    </row>
    <row r="1094" spans="1:34" x14ac:dyDescent="0.2">
      <c r="A1094">
        <v>1957</v>
      </c>
      <c r="B1094" s="1">
        <v>1957</v>
      </c>
      <c r="C1094" s="1">
        <v>1</v>
      </c>
      <c r="D1094" s="18" t="s">
        <v>2</v>
      </c>
      <c r="E1094" s="21">
        <v>-0.75</v>
      </c>
      <c r="F1094" s="1">
        <f t="shared" si="167"/>
        <v>-0.4</v>
      </c>
      <c r="G1094">
        <f t="shared" si="176"/>
        <v>-0.53</v>
      </c>
      <c r="H1094" s="21">
        <v>-1.78</v>
      </c>
      <c r="I1094" s="1">
        <f t="shared" si="174"/>
        <v>-1.47</v>
      </c>
      <c r="J1094">
        <f t="shared" si="177"/>
        <v>-1.66</v>
      </c>
      <c r="K1094" s="21">
        <v>-1.94</v>
      </c>
      <c r="L1094" s="1">
        <f t="shared" si="175"/>
        <v>-1.33</v>
      </c>
      <c r="N1094">
        <v>-1.64</v>
      </c>
      <c r="O1094" s="1">
        <f t="shared" si="166"/>
        <v>-1.17</v>
      </c>
      <c r="Q1094" s="14">
        <v>-1.55</v>
      </c>
      <c r="R1094" s="1">
        <f t="shared" si="169"/>
        <v>-1.1399999999999999</v>
      </c>
      <c r="S1094" s="1">
        <f t="shared" si="165"/>
        <v>-1.56</v>
      </c>
      <c r="T1094" s="14">
        <v>-1</v>
      </c>
      <c r="U1094" s="1">
        <f t="shared" si="172"/>
        <v>-0.52</v>
      </c>
      <c r="V1094">
        <f t="shared" si="170"/>
        <v>-0.88</v>
      </c>
      <c r="W1094" s="15">
        <v>-0.3</v>
      </c>
      <c r="X1094" s="1">
        <f t="shared" si="163"/>
        <v>-0.44</v>
      </c>
      <c r="Y1094">
        <f t="shared" si="173"/>
        <v>-0.74</v>
      </c>
      <c r="Z1094" s="15"/>
      <c r="AA1094" s="15"/>
      <c r="AC1094">
        <v>-4.38</v>
      </c>
      <c r="AD1094" s="1">
        <f t="shared" si="164"/>
        <v>-2.82</v>
      </c>
      <c r="AE1094">
        <f t="shared" si="171"/>
        <v>-2.95</v>
      </c>
      <c r="AF1094">
        <v>-5.68</v>
      </c>
      <c r="AG1094" s="1">
        <f t="shared" si="168"/>
        <v>-2.36</v>
      </c>
      <c r="AH1094">
        <f t="shared" si="178"/>
        <v>-2.65</v>
      </c>
    </row>
    <row r="1095" spans="1:34" x14ac:dyDescent="0.2">
      <c r="A1095">
        <v>1957.08</v>
      </c>
      <c r="B1095" s="1">
        <v>1957</v>
      </c>
      <c r="C1095" s="1">
        <v>2</v>
      </c>
      <c r="D1095" s="1" t="s">
        <v>3</v>
      </c>
      <c r="E1095" s="21">
        <v>-2.2999999999999998</v>
      </c>
      <c r="F1095" s="1">
        <f t="shared" si="167"/>
        <v>-0.31</v>
      </c>
      <c r="G1095">
        <f t="shared" si="176"/>
        <v>-0.51</v>
      </c>
      <c r="H1095" s="21">
        <v>-4.08</v>
      </c>
      <c r="I1095" s="1">
        <f t="shared" si="174"/>
        <v>-1.48</v>
      </c>
      <c r="J1095">
        <f t="shared" si="177"/>
        <v>-1.67</v>
      </c>
      <c r="K1095" s="21">
        <v>-3.84</v>
      </c>
      <c r="L1095" s="1">
        <f t="shared" si="175"/>
        <v>-1.32</v>
      </c>
      <c r="N1095">
        <v>-4.5999999999999996</v>
      </c>
      <c r="O1095" s="1">
        <f t="shared" si="166"/>
        <v>-1.1499999999999999</v>
      </c>
      <c r="Q1095" s="14">
        <v>-3.1</v>
      </c>
      <c r="R1095" s="1">
        <f t="shared" ref="R1095:R1158" si="179">ROUND(AVERAGE(Q1089:Q1100),2)</f>
        <v>-1.1599999999999999</v>
      </c>
      <c r="S1095" s="1">
        <f t="shared" si="165"/>
        <v>-1.51</v>
      </c>
      <c r="T1095" s="14">
        <v>-2.2000000000000002</v>
      </c>
      <c r="U1095" s="1">
        <f t="shared" ref="U1095:U1158" si="180">ROUND(AVERAGE(T1089:T1100),2)</f>
        <v>-0.56999999999999995</v>
      </c>
      <c r="V1095">
        <f t="shared" si="170"/>
        <v>-0.87</v>
      </c>
      <c r="W1095" s="15">
        <v>-1.9</v>
      </c>
      <c r="X1095" s="1">
        <f t="shared" si="163"/>
        <v>-0.53</v>
      </c>
      <c r="Y1095">
        <f t="shared" si="173"/>
        <v>-0.72</v>
      </c>
      <c r="Z1095" s="15"/>
      <c r="AA1095" s="15"/>
      <c r="AC1095">
        <v>-5.42</v>
      </c>
      <c r="AD1095" s="1">
        <f t="shared" si="164"/>
        <v>-2.86</v>
      </c>
      <c r="AE1095">
        <f t="shared" si="171"/>
        <v>-2.95</v>
      </c>
      <c r="AF1095">
        <v>-5.59</v>
      </c>
      <c r="AG1095" s="1">
        <f t="shared" si="168"/>
        <v>-2.33</v>
      </c>
      <c r="AH1095">
        <f t="shared" si="178"/>
        <v>-2.64</v>
      </c>
    </row>
    <row r="1096" spans="1:34" x14ac:dyDescent="0.2">
      <c r="A1096">
        <v>1957.17</v>
      </c>
      <c r="B1096" s="1">
        <v>1957</v>
      </c>
      <c r="C1096" s="1">
        <v>3</v>
      </c>
      <c r="D1096" s="1" t="s">
        <v>4</v>
      </c>
      <c r="E1096" s="21">
        <v>-0.85</v>
      </c>
      <c r="F1096" s="1">
        <f t="shared" si="167"/>
        <v>-0.24</v>
      </c>
      <c r="G1096">
        <f t="shared" si="176"/>
        <v>-0.53</v>
      </c>
      <c r="H1096" s="21">
        <v>-3.64</v>
      </c>
      <c r="I1096" s="1">
        <f t="shared" si="174"/>
        <v>-1.47</v>
      </c>
      <c r="J1096">
        <f t="shared" si="177"/>
        <v>-1.68</v>
      </c>
      <c r="K1096" s="21">
        <v>-3.25</v>
      </c>
      <c r="L1096" s="1">
        <f t="shared" si="175"/>
        <v>-1.28</v>
      </c>
      <c r="N1096">
        <v>-2.2000000000000002</v>
      </c>
      <c r="O1096" s="1">
        <f t="shared" si="166"/>
        <v>-1.04</v>
      </c>
      <c r="Q1096" s="14">
        <v>-2.0699999999999998</v>
      </c>
      <c r="R1096" s="1">
        <f t="shared" si="179"/>
        <v>-1.08</v>
      </c>
      <c r="S1096" s="1">
        <f t="shared" si="165"/>
        <v>-1.51</v>
      </c>
      <c r="T1096" s="14">
        <v>-1.25</v>
      </c>
      <c r="U1096" s="1">
        <f t="shared" si="180"/>
        <v>-0.45</v>
      </c>
      <c r="V1096">
        <f t="shared" si="170"/>
        <v>-0.87</v>
      </c>
      <c r="W1096" s="15">
        <v>-0.3</v>
      </c>
      <c r="X1096" s="1">
        <f t="shared" si="163"/>
        <v>-0.45</v>
      </c>
      <c r="Y1096">
        <f t="shared" si="173"/>
        <v>-0.68</v>
      </c>
      <c r="Z1096" s="15"/>
      <c r="AA1096" s="15"/>
      <c r="AC1096">
        <v>-4.6100000000000003</v>
      </c>
      <c r="AD1096" s="1">
        <f t="shared" si="164"/>
        <v>-2.83</v>
      </c>
      <c r="AE1096">
        <f t="shared" si="171"/>
        <v>-2.96</v>
      </c>
      <c r="AF1096">
        <v>-3.27</v>
      </c>
      <c r="AG1096" s="1">
        <f t="shared" si="168"/>
        <v>-2.21</v>
      </c>
      <c r="AH1096">
        <f t="shared" si="178"/>
        <v>-2.64</v>
      </c>
    </row>
    <row r="1097" spans="1:34" x14ac:dyDescent="0.2">
      <c r="A1097">
        <v>1957.25</v>
      </c>
      <c r="B1097" s="1">
        <v>1957</v>
      </c>
      <c r="C1097" s="1">
        <v>4</v>
      </c>
      <c r="D1097" s="1" t="s">
        <v>5</v>
      </c>
      <c r="E1097" s="21">
        <v>1.45</v>
      </c>
      <c r="F1097" s="1">
        <f t="shared" si="167"/>
        <v>-0.38</v>
      </c>
      <c r="G1097">
        <f t="shared" si="176"/>
        <v>-0.47</v>
      </c>
      <c r="H1097" s="21">
        <v>-0.68</v>
      </c>
      <c r="I1097" s="1">
        <f t="shared" si="174"/>
        <v>-1.68</v>
      </c>
      <c r="J1097">
        <f t="shared" si="177"/>
        <v>-1.62</v>
      </c>
      <c r="K1097" s="21">
        <v>-0.98</v>
      </c>
      <c r="L1097" s="1">
        <f t="shared" si="175"/>
        <v>-1.41</v>
      </c>
      <c r="N1097">
        <v>0.12</v>
      </c>
      <c r="O1097" s="1">
        <f t="shared" si="166"/>
        <v>-1.27</v>
      </c>
      <c r="Q1097" s="14">
        <v>6.999999999999984E-2</v>
      </c>
      <c r="R1097" s="1">
        <f t="shared" si="179"/>
        <v>-1.18</v>
      </c>
      <c r="S1097" s="1">
        <f t="shared" si="165"/>
        <v>-1.46</v>
      </c>
      <c r="T1097" s="14">
        <v>0.8</v>
      </c>
      <c r="U1097" s="1">
        <f t="shared" si="180"/>
        <v>-0.6</v>
      </c>
      <c r="V1097">
        <f t="shared" si="170"/>
        <v>-0.81</v>
      </c>
      <c r="W1097" s="15">
        <v>1</v>
      </c>
      <c r="X1097" s="1">
        <f t="shared" si="163"/>
        <v>-0.51</v>
      </c>
      <c r="Y1097">
        <f t="shared" si="173"/>
        <v>-0.63</v>
      </c>
      <c r="Z1097" s="15"/>
      <c r="AA1097" s="15"/>
      <c r="AC1097">
        <v>-2.62</v>
      </c>
      <c r="AD1097" s="1">
        <f t="shared" si="164"/>
        <v>-2.87</v>
      </c>
      <c r="AE1097">
        <f t="shared" si="171"/>
        <v>-2.93</v>
      </c>
      <c r="AF1097">
        <v>-1.74</v>
      </c>
      <c r="AG1097" s="1">
        <f t="shared" si="168"/>
        <v>-2.2000000000000002</v>
      </c>
      <c r="AH1097">
        <f t="shared" si="178"/>
        <v>-2.57</v>
      </c>
    </row>
    <row r="1098" spans="1:34" x14ac:dyDescent="0.2">
      <c r="A1098">
        <v>1957.33</v>
      </c>
      <c r="B1098" s="1">
        <v>1957</v>
      </c>
      <c r="C1098" s="1">
        <v>5</v>
      </c>
      <c r="D1098" s="1" t="s">
        <v>6</v>
      </c>
      <c r="E1098" s="21">
        <v>1.3</v>
      </c>
      <c r="F1098" s="1">
        <f t="shared" si="167"/>
        <v>-0.46</v>
      </c>
      <c r="G1098">
        <f t="shared" si="176"/>
        <v>-0.43</v>
      </c>
      <c r="H1098" s="21">
        <v>-0.22</v>
      </c>
      <c r="I1098" s="1">
        <f t="shared" si="174"/>
        <v>-1.78</v>
      </c>
      <c r="J1098">
        <f t="shared" si="177"/>
        <v>-1.58</v>
      </c>
      <c r="K1098" s="21">
        <v>0.14999999999999947</v>
      </c>
      <c r="L1098" s="1">
        <f t="shared" si="175"/>
        <v>-1.47</v>
      </c>
      <c r="N1098">
        <v>0.32</v>
      </c>
      <c r="O1098" s="1">
        <f t="shared" si="166"/>
        <v>-1.27</v>
      </c>
      <c r="Q1098" s="14">
        <v>0.21</v>
      </c>
      <c r="R1098" s="1">
        <f t="shared" si="179"/>
        <v>-1.24</v>
      </c>
      <c r="S1098" s="1">
        <f t="shared" si="165"/>
        <v>-1.41</v>
      </c>
      <c r="T1098" s="14">
        <v>0.75</v>
      </c>
      <c r="U1098" s="1">
        <f t="shared" si="180"/>
        <v>-0.77</v>
      </c>
      <c r="V1098">
        <f t="shared" si="170"/>
        <v>-0.78</v>
      </c>
      <c r="W1098" s="15">
        <v>-0.39999999999999947</v>
      </c>
      <c r="X1098" s="1">
        <f t="shared" si="163"/>
        <v>-0.56000000000000005</v>
      </c>
      <c r="Y1098">
        <f t="shared" si="173"/>
        <v>-0.6</v>
      </c>
      <c r="Z1098" s="15"/>
      <c r="AA1098" s="15"/>
      <c r="AC1098">
        <v>-2.14</v>
      </c>
      <c r="AD1098" s="1">
        <f t="shared" si="164"/>
        <v>-2.92</v>
      </c>
      <c r="AE1098">
        <f t="shared" si="171"/>
        <v>-2.9</v>
      </c>
      <c r="AF1098">
        <v>-1.33</v>
      </c>
      <c r="AG1098" s="1">
        <f t="shared" si="168"/>
        <v>-2.13</v>
      </c>
      <c r="AH1098">
        <f t="shared" si="178"/>
        <v>-2.5099999999999998</v>
      </c>
    </row>
    <row r="1099" spans="1:34" x14ac:dyDescent="0.2">
      <c r="A1099">
        <v>1957.42</v>
      </c>
      <c r="B1099" s="1">
        <v>1957</v>
      </c>
      <c r="C1099" s="1">
        <v>6</v>
      </c>
      <c r="D1099" s="1" t="s">
        <v>7</v>
      </c>
      <c r="E1099" s="21">
        <v>2.2999999999999998</v>
      </c>
      <c r="F1099" s="1">
        <f t="shared" si="167"/>
        <v>-0.45</v>
      </c>
      <c r="G1099">
        <f t="shared" si="176"/>
        <v>-0.48</v>
      </c>
      <c r="H1099" s="21">
        <v>-0.39000000000000057</v>
      </c>
      <c r="I1099" s="1">
        <f t="shared" si="174"/>
        <v>-1.79</v>
      </c>
      <c r="J1099">
        <f t="shared" si="177"/>
        <v>-1.62</v>
      </c>
      <c r="K1099" s="21">
        <v>0.14000000000000057</v>
      </c>
      <c r="L1099" s="1">
        <f t="shared" si="175"/>
        <v>-1.52</v>
      </c>
      <c r="N1099">
        <v>0.6</v>
      </c>
      <c r="O1099" s="1">
        <f t="shared" si="166"/>
        <v>-1.36</v>
      </c>
      <c r="Q1099" s="14">
        <v>-0.51</v>
      </c>
      <c r="R1099" s="1">
        <f t="shared" si="179"/>
        <v>-1.4</v>
      </c>
      <c r="S1099" s="1">
        <f t="shared" si="165"/>
        <v>-1.44</v>
      </c>
      <c r="T1099" s="14">
        <v>0</v>
      </c>
      <c r="U1099" s="1">
        <f t="shared" si="180"/>
        <v>-0.92</v>
      </c>
      <c r="V1099">
        <f t="shared" si="170"/>
        <v>-0.8</v>
      </c>
      <c r="W1099" s="15">
        <v>-0.8</v>
      </c>
      <c r="X1099" s="1">
        <f t="shared" si="163"/>
        <v>-0.61</v>
      </c>
      <c r="Y1099">
        <f t="shared" si="173"/>
        <v>-0.62</v>
      </c>
      <c r="Z1099" s="15"/>
      <c r="AA1099" s="15"/>
      <c r="AC1099">
        <v>-1.55</v>
      </c>
      <c r="AD1099" s="1">
        <f t="shared" si="164"/>
        <v>-2.93</v>
      </c>
      <c r="AE1099">
        <f t="shared" si="171"/>
        <v>-2.91</v>
      </c>
      <c r="AF1099">
        <v>8.0000000000000071E-2</v>
      </c>
      <c r="AG1099" s="1">
        <f t="shared" si="168"/>
        <v>-2.0499999999999998</v>
      </c>
      <c r="AH1099">
        <f t="shared" si="178"/>
        <v>-2.56</v>
      </c>
    </row>
    <row r="1100" spans="1:34" x14ac:dyDescent="0.2">
      <c r="A1100">
        <v>1957.5</v>
      </c>
      <c r="B1100" s="1">
        <v>1957</v>
      </c>
      <c r="C1100" s="1">
        <v>7</v>
      </c>
      <c r="D1100" s="1" t="s">
        <v>8</v>
      </c>
      <c r="E1100" s="21">
        <v>1.6</v>
      </c>
      <c r="F1100" s="1">
        <f t="shared" si="167"/>
        <v>-0.63</v>
      </c>
      <c r="G1100">
        <f t="shared" si="176"/>
        <v>-0.45</v>
      </c>
      <c r="H1100" s="21">
        <v>-0.80000000000000071</v>
      </c>
      <c r="I1100" s="1">
        <f t="shared" si="174"/>
        <v>-1.87</v>
      </c>
      <c r="J1100">
        <f t="shared" si="177"/>
        <v>-1.59</v>
      </c>
      <c r="K1100" s="21">
        <v>-0.23999999999999844</v>
      </c>
      <c r="L1100" s="1">
        <f t="shared" si="175"/>
        <v>-1.68</v>
      </c>
      <c r="M1100">
        <f t="shared" ref="M1100:M1163" si="181">ROUND(AVERAGE(K1070:K1129),2)</f>
        <v>-1.54</v>
      </c>
      <c r="N1100">
        <v>-0.57999999999999996</v>
      </c>
      <c r="O1100" s="1">
        <f t="shared" si="166"/>
        <v>-1.37</v>
      </c>
      <c r="Q1100" s="14">
        <v>-0.88</v>
      </c>
      <c r="R1100" s="1">
        <f t="shared" si="179"/>
        <v>-1.59</v>
      </c>
      <c r="S1100" s="1">
        <f t="shared" si="165"/>
        <v>-1.43</v>
      </c>
      <c r="T1100" s="14">
        <v>-0.8</v>
      </c>
      <c r="U1100" s="1">
        <f t="shared" si="180"/>
        <v>-1.1399999999999999</v>
      </c>
      <c r="V1100">
        <f t="shared" si="170"/>
        <v>-0.78</v>
      </c>
      <c r="W1100" s="15">
        <v>-1.3</v>
      </c>
      <c r="X1100" s="1">
        <f t="shared" si="163"/>
        <v>-0.78</v>
      </c>
      <c r="Y1100">
        <f t="shared" si="173"/>
        <v>-0.61</v>
      </c>
      <c r="Z1100" s="15"/>
      <c r="AA1100" s="15"/>
      <c r="AC1100">
        <v>-1.05</v>
      </c>
      <c r="AD1100" s="1">
        <f t="shared" si="164"/>
        <v>-3.04</v>
      </c>
      <c r="AE1100">
        <f t="shared" si="171"/>
        <v>-2.89</v>
      </c>
      <c r="AF1100">
        <v>0</v>
      </c>
      <c r="AG1100" s="1">
        <f t="shared" si="168"/>
        <v>-2.16</v>
      </c>
      <c r="AH1100">
        <f t="shared" si="178"/>
        <v>-2.56</v>
      </c>
    </row>
    <row r="1101" spans="1:34" x14ac:dyDescent="0.2">
      <c r="A1101">
        <v>1957.58</v>
      </c>
      <c r="B1101" s="1">
        <v>1957</v>
      </c>
      <c r="C1101" s="1">
        <v>8</v>
      </c>
      <c r="D1101" s="1" t="s">
        <v>9</v>
      </c>
      <c r="E1101" s="21">
        <v>-0.4</v>
      </c>
      <c r="F1101" s="1">
        <f t="shared" si="167"/>
        <v>-0.8</v>
      </c>
      <c r="G1101">
        <f t="shared" si="176"/>
        <v>-0.41</v>
      </c>
      <c r="H1101" s="21">
        <v>-1.25</v>
      </c>
      <c r="I1101" s="1">
        <f t="shared" si="174"/>
        <v>-2.0099999999999998</v>
      </c>
      <c r="J1101">
        <f t="shared" si="177"/>
        <v>-1.55</v>
      </c>
      <c r="K1101" s="21">
        <v>-0.55000000000000071</v>
      </c>
      <c r="L1101" s="1">
        <f t="shared" si="175"/>
        <v>-1.84</v>
      </c>
      <c r="M1101">
        <f t="shared" si="181"/>
        <v>-1.51</v>
      </c>
      <c r="N1101">
        <v>0.17</v>
      </c>
      <c r="O1101" s="1">
        <f t="shared" si="166"/>
        <v>-1.43</v>
      </c>
      <c r="Q1101" s="14">
        <v>-0.27999999999999936</v>
      </c>
      <c r="R1101" s="1">
        <f t="shared" si="179"/>
        <v>-1.81</v>
      </c>
      <c r="S1101" s="1">
        <f t="shared" si="165"/>
        <v>-1.43</v>
      </c>
      <c r="T1101" s="14">
        <v>-0.10000000000000142</v>
      </c>
      <c r="U1101" s="1">
        <f t="shared" si="180"/>
        <v>-1.32</v>
      </c>
      <c r="V1101">
        <f t="shared" si="170"/>
        <v>-0.77</v>
      </c>
      <c r="W1101" s="15">
        <v>9.9999999999999645E-2</v>
      </c>
      <c r="X1101" s="1">
        <f t="shared" si="163"/>
        <v>-0.93</v>
      </c>
      <c r="Y1101">
        <f t="shared" si="173"/>
        <v>-0.6</v>
      </c>
      <c r="Z1101" s="15"/>
      <c r="AA1101" s="15"/>
      <c r="AC1101">
        <v>-1.04</v>
      </c>
      <c r="AD1101" s="1">
        <f t="shared" si="164"/>
        <v>-3.2</v>
      </c>
      <c r="AE1101">
        <f t="shared" si="171"/>
        <v>-2.85</v>
      </c>
      <c r="AF1101">
        <v>0.15</v>
      </c>
      <c r="AG1101" s="1">
        <f t="shared" si="168"/>
        <v>-2.13</v>
      </c>
      <c r="AH1101">
        <f t="shared" si="178"/>
        <v>-2.4900000000000002</v>
      </c>
    </row>
    <row r="1102" spans="1:34" x14ac:dyDescent="0.2">
      <c r="A1102">
        <v>1957.67</v>
      </c>
      <c r="B1102" s="1">
        <v>1957</v>
      </c>
      <c r="C1102" s="1">
        <v>9</v>
      </c>
      <c r="D1102" s="1" t="s">
        <v>10</v>
      </c>
      <c r="E1102" s="21">
        <v>-2.65</v>
      </c>
      <c r="F1102" s="1">
        <f t="shared" si="167"/>
        <v>-0.83</v>
      </c>
      <c r="G1102">
        <f t="shared" si="176"/>
        <v>-0.43</v>
      </c>
      <c r="H1102" s="21">
        <v>-2.65</v>
      </c>
      <c r="I1102" s="1">
        <f t="shared" si="174"/>
        <v>-2.0299999999999998</v>
      </c>
      <c r="J1102">
        <f t="shared" si="177"/>
        <v>-1.53</v>
      </c>
      <c r="K1102" s="21">
        <v>-2.14</v>
      </c>
      <c r="L1102" s="1">
        <f t="shared" si="175"/>
        <v>-1.83</v>
      </c>
      <c r="M1102">
        <f t="shared" si="181"/>
        <v>-1.53</v>
      </c>
      <c r="N1102">
        <v>-2.5499999999999998</v>
      </c>
      <c r="O1102"/>
      <c r="Q1102" s="14">
        <v>-1.67</v>
      </c>
      <c r="R1102" s="1">
        <f t="shared" si="179"/>
        <v>-1.93</v>
      </c>
      <c r="S1102" s="1">
        <f t="shared" si="165"/>
        <v>-1.44</v>
      </c>
      <c r="T1102" s="14">
        <v>-1.8</v>
      </c>
      <c r="U1102" s="1">
        <f t="shared" si="180"/>
        <v>-1.43</v>
      </c>
      <c r="V1102">
        <f t="shared" si="170"/>
        <v>-0.77</v>
      </c>
      <c r="W1102" s="15">
        <v>-0.6</v>
      </c>
      <c r="X1102" s="1">
        <f t="shared" si="163"/>
        <v>-0.93</v>
      </c>
      <c r="Y1102">
        <f t="shared" si="173"/>
        <v>-0.59</v>
      </c>
      <c r="Z1102" s="15"/>
      <c r="AA1102" s="15"/>
      <c r="AC1102">
        <v>-2.09</v>
      </c>
      <c r="AD1102" s="1">
        <f t="shared" si="164"/>
        <v>-3.23</v>
      </c>
      <c r="AE1102">
        <f t="shared" si="171"/>
        <v>-2.86</v>
      </c>
      <c r="AF1102">
        <v>-0.7</v>
      </c>
      <c r="AG1102" s="1">
        <f t="shared" si="168"/>
        <v>-2.0299999999999998</v>
      </c>
      <c r="AH1102">
        <f t="shared" si="178"/>
        <v>-2.4900000000000002</v>
      </c>
    </row>
    <row r="1103" spans="1:34" x14ac:dyDescent="0.2">
      <c r="A1103">
        <v>1957.75</v>
      </c>
      <c r="B1103" s="1">
        <v>1957</v>
      </c>
      <c r="C1103" s="1">
        <v>10</v>
      </c>
      <c r="D1103" s="1" t="s">
        <v>11</v>
      </c>
      <c r="E1103" s="21">
        <v>-3.1</v>
      </c>
      <c r="F1103" s="1">
        <f t="shared" si="167"/>
        <v>-0.79</v>
      </c>
      <c r="G1103">
        <f t="shared" si="176"/>
        <v>-0.41</v>
      </c>
      <c r="H1103" s="21">
        <v>-1.69</v>
      </c>
      <c r="I1103" s="1">
        <f t="shared" si="174"/>
        <v>-1.93</v>
      </c>
      <c r="J1103">
        <f t="shared" si="177"/>
        <v>-1.49</v>
      </c>
      <c r="K1103" s="21">
        <v>-2.54</v>
      </c>
      <c r="L1103" s="1">
        <f t="shared" si="175"/>
        <v>-1.71</v>
      </c>
      <c r="M1103">
        <f t="shared" si="181"/>
        <v>-1.53</v>
      </c>
      <c r="N1103">
        <v>-1.92</v>
      </c>
      <c r="O1103"/>
      <c r="Q1103" s="14">
        <v>-2.78</v>
      </c>
      <c r="R1103" s="1">
        <f t="shared" si="179"/>
        <v>-1.94</v>
      </c>
      <c r="S1103" s="1">
        <f t="shared" si="165"/>
        <v>-1.41</v>
      </c>
      <c r="T1103" s="14">
        <v>-2.8</v>
      </c>
      <c r="U1103" s="1">
        <f t="shared" si="180"/>
        <v>-1.42</v>
      </c>
      <c r="V1103">
        <f t="shared" si="170"/>
        <v>-0.76</v>
      </c>
      <c r="W1103" s="15">
        <v>-1.6</v>
      </c>
      <c r="X1103" s="1">
        <f t="shared" si="163"/>
        <v>-0.97</v>
      </c>
      <c r="Y1103">
        <f t="shared" si="173"/>
        <v>-0.56999999999999995</v>
      </c>
      <c r="Z1103" s="15"/>
      <c r="AA1103" s="15"/>
      <c r="AC1103">
        <v>-3.77</v>
      </c>
      <c r="AD1103" s="1">
        <f t="shared" si="164"/>
        <v>-3.22</v>
      </c>
      <c r="AE1103">
        <f t="shared" si="171"/>
        <v>-2.85</v>
      </c>
      <c r="AF1103">
        <v>-1.43</v>
      </c>
      <c r="AG1103" s="1">
        <f t="shared" si="168"/>
        <v>-2.04</v>
      </c>
      <c r="AH1103">
        <f t="shared" si="178"/>
        <v>-2.4700000000000002</v>
      </c>
    </row>
    <row r="1104" spans="1:34" x14ac:dyDescent="0.2">
      <c r="A1104">
        <v>1957.83</v>
      </c>
      <c r="B1104" s="1">
        <v>1957</v>
      </c>
      <c r="C1104" s="1">
        <v>11</v>
      </c>
      <c r="D1104" s="1" t="s">
        <v>12</v>
      </c>
      <c r="E1104" s="21">
        <v>-1</v>
      </c>
      <c r="F1104" s="1">
        <f t="shared" si="167"/>
        <v>-0.8</v>
      </c>
      <c r="G1104">
        <f t="shared" si="176"/>
        <v>-0.45</v>
      </c>
      <c r="H1104" s="21">
        <v>-1.49</v>
      </c>
      <c r="I1104" s="1">
        <f t="shared" si="174"/>
        <v>-1.89</v>
      </c>
      <c r="J1104">
        <f t="shared" si="177"/>
        <v>-1.51</v>
      </c>
      <c r="K1104" s="21">
        <v>-1.51</v>
      </c>
      <c r="L1104" s="1">
        <f t="shared" si="175"/>
        <v>-1.66</v>
      </c>
      <c r="M1104">
        <f t="shared" si="181"/>
        <v>-1.55</v>
      </c>
      <c r="N1104">
        <v>-2.0299999999999998</v>
      </c>
      <c r="O1104"/>
      <c r="Q1104" s="14">
        <v>-2.52</v>
      </c>
      <c r="R1104" s="1">
        <f t="shared" si="179"/>
        <v>-1.98</v>
      </c>
      <c r="S1104" s="1">
        <f t="shared" si="165"/>
        <v>-1.42</v>
      </c>
      <c r="T1104" s="14">
        <v>-1.55</v>
      </c>
      <c r="U1104" s="1">
        <f t="shared" si="180"/>
        <v>-1.44</v>
      </c>
      <c r="V1104">
        <f t="shared" si="170"/>
        <v>-0.78</v>
      </c>
      <c r="W1104" s="15">
        <v>-0.7</v>
      </c>
      <c r="X1104" s="1">
        <f t="shared" si="163"/>
        <v>-0.98</v>
      </c>
      <c r="Y1104">
        <f t="shared" si="173"/>
        <v>-0.59</v>
      </c>
      <c r="Z1104" s="15"/>
      <c r="AA1104" s="15"/>
      <c r="AC1104">
        <v>-2.91</v>
      </c>
      <c r="AD1104" s="1">
        <f t="shared" si="164"/>
        <v>-3.25</v>
      </c>
      <c r="AE1104">
        <f t="shared" si="171"/>
        <v>-2.85</v>
      </c>
      <c r="AF1104">
        <v>-2.23</v>
      </c>
      <c r="AG1104" s="1">
        <f t="shared" si="168"/>
        <v>-2.02</v>
      </c>
      <c r="AH1104">
        <f t="shared" si="178"/>
        <v>-2.48</v>
      </c>
    </row>
    <row r="1105" spans="1:34" x14ac:dyDescent="0.2">
      <c r="A1105">
        <v>1957.92</v>
      </c>
      <c r="B1105" s="1">
        <v>1957</v>
      </c>
      <c r="C1105" s="1">
        <v>12</v>
      </c>
      <c r="D1105" s="1" t="s">
        <v>13</v>
      </c>
      <c r="E1105" s="21">
        <v>-3.1</v>
      </c>
      <c r="F1105" s="1">
        <f t="shared" si="167"/>
        <v>-0.89</v>
      </c>
      <c r="G1105">
        <f t="shared" si="176"/>
        <v>-0.43</v>
      </c>
      <c r="H1105" s="21">
        <v>-3.72</v>
      </c>
      <c r="I1105" s="1">
        <f t="shared" si="174"/>
        <v>-1.92</v>
      </c>
      <c r="J1105">
        <f t="shared" si="177"/>
        <v>-1.51</v>
      </c>
      <c r="K1105" s="21">
        <v>-3.48</v>
      </c>
      <c r="L1105" s="1">
        <f t="shared" si="175"/>
        <v>-1.83</v>
      </c>
      <c r="M1105">
        <f t="shared" si="181"/>
        <v>-1.53</v>
      </c>
      <c r="N1105">
        <v>-2.0699999999999998</v>
      </c>
      <c r="O1105"/>
      <c r="Q1105" s="14">
        <v>-3.94</v>
      </c>
      <c r="R1105" s="1">
        <f t="shared" si="179"/>
        <v>-2.13</v>
      </c>
      <c r="S1105" s="1">
        <f t="shared" si="165"/>
        <v>-1.39</v>
      </c>
      <c r="T1105" s="14">
        <v>-3.7</v>
      </c>
      <c r="U1105" s="1">
        <f t="shared" si="180"/>
        <v>-1.61</v>
      </c>
      <c r="V1105">
        <f t="shared" si="170"/>
        <v>-0.77</v>
      </c>
      <c r="W1105" s="15">
        <v>-2.5</v>
      </c>
      <c r="X1105" s="1">
        <f t="shared" si="163"/>
        <v>-1.1100000000000001</v>
      </c>
      <c r="Y1105">
        <f t="shared" si="173"/>
        <v>-0.56999999999999995</v>
      </c>
      <c r="Z1105" s="15"/>
      <c r="AA1105" s="15"/>
      <c r="AC1105">
        <v>-4.91</v>
      </c>
      <c r="AD1105" s="1">
        <f t="shared" si="164"/>
        <v>-3.38</v>
      </c>
      <c r="AE1105">
        <f t="shared" si="171"/>
        <v>-2.81</v>
      </c>
      <c r="AF1105">
        <v>-4.2300000000000004</v>
      </c>
      <c r="AG1105" s="1">
        <f t="shared" si="168"/>
        <v>-2.09</v>
      </c>
      <c r="AH1105">
        <f t="shared" si="178"/>
        <v>-2.4500000000000002</v>
      </c>
    </row>
    <row r="1106" spans="1:34" x14ac:dyDescent="0.2">
      <c r="A1106">
        <v>1958</v>
      </c>
      <c r="B1106" s="1">
        <v>1958</v>
      </c>
      <c r="C1106" s="1">
        <v>1</v>
      </c>
      <c r="D1106" s="18" t="s">
        <v>2</v>
      </c>
      <c r="E1106" s="21">
        <v>-2.85</v>
      </c>
      <c r="F1106" s="1">
        <f t="shared" si="167"/>
        <v>-0.93</v>
      </c>
      <c r="G1106">
        <f t="shared" si="176"/>
        <v>-0.41</v>
      </c>
      <c r="H1106" s="21">
        <v>-3.48</v>
      </c>
      <c r="I1106" s="1">
        <f t="shared" si="174"/>
        <v>-1.96</v>
      </c>
      <c r="J1106">
        <f t="shared" si="177"/>
        <v>-1.51</v>
      </c>
      <c r="K1106" s="21">
        <v>-3.78</v>
      </c>
      <c r="L1106" s="1">
        <f t="shared" si="175"/>
        <v>-1.93</v>
      </c>
      <c r="M1106">
        <f t="shared" si="181"/>
        <v>-1.52</v>
      </c>
      <c r="N1106">
        <v>-2.46</v>
      </c>
      <c r="O1106"/>
      <c r="Q1106" s="14">
        <v>-4.24</v>
      </c>
      <c r="R1106" s="1">
        <f t="shared" si="179"/>
        <v>-2.0499999999999998</v>
      </c>
      <c r="S1106" s="1">
        <f t="shared" si="165"/>
        <v>-1.35</v>
      </c>
      <c r="T1106" s="14">
        <v>-3.15</v>
      </c>
      <c r="U1106" s="1">
        <f t="shared" si="180"/>
        <v>-1.58</v>
      </c>
      <c r="V1106">
        <f t="shared" si="170"/>
        <v>-0.76</v>
      </c>
      <c r="W1106" s="15">
        <v>-2.1</v>
      </c>
      <c r="X1106" s="1">
        <f t="shared" si="163"/>
        <v>-1.1499999999999999</v>
      </c>
      <c r="Y1106">
        <f t="shared" si="173"/>
        <v>-0.54</v>
      </c>
      <c r="Z1106" s="15"/>
      <c r="AA1106" s="15"/>
      <c r="AC1106">
        <v>-6.27</v>
      </c>
      <c r="AD1106" s="1">
        <f t="shared" si="164"/>
        <v>-3.35</v>
      </c>
      <c r="AE1106">
        <f t="shared" si="171"/>
        <v>-2.8</v>
      </c>
      <c r="AF1106">
        <v>-5.31</v>
      </c>
      <c r="AG1106" s="1">
        <f t="shared" si="168"/>
        <v>-2.0499999999999998</v>
      </c>
      <c r="AH1106">
        <f t="shared" si="178"/>
        <v>-2.4300000000000002</v>
      </c>
    </row>
    <row r="1107" spans="1:34" x14ac:dyDescent="0.2">
      <c r="A1107">
        <v>1958.08</v>
      </c>
      <c r="B1107" s="1">
        <v>1958</v>
      </c>
      <c r="C1107" s="1">
        <v>2</v>
      </c>
      <c r="D1107" s="1" t="s">
        <v>3</v>
      </c>
      <c r="E1107" s="21">
        <v>-2.6</v>
      </c>
      <c r="F1107" s="1">
        <f t="shared" si="167"/>
        <v>-0.97</v>
      </c>
      <c r="G1107">
        <f t="shared" si="176"/>
        <v>-0.4</v>
      </c>
      <c r="H1107" s="21">
        <v>-4.29</v>
      </c>
      <c r="I1107" s="1">
        <f t="shared" si="174"/>
        <v>-2.02</v>
      </c>
      <c r="J1107">
        <f t="shared" si="177"/>
        <v>-1.55</v>
      </c>
      <c r="K1107" s="21">
        <v>-3.74</v>
      </c>
      <c r="L1107" s="1">
        <f t="shared" si="175"/>
        <v>-2.0499999999999998</v>
      </c>
      <c r="M1107">
        <f t="shared" si="181"/>
        <v>-1.56</v>
      </c>
      <c r="N1107" t="e">
        <v>#VALUE!</v>
      </c>
      <c r="O1107"/>
      <c r="Q1107" s="14">
        <v>-4.51</v>
      </c>
      <c r="R1107" s="1">
        <f t="shared" si="179"/>
        <v>-1.99</v>
      </c>
      <c r="S1107" s="1">
        <f t="shared" si="165"/>
        <v>-1.34</v>
      </c>
      <c r="T1107" s="14">
        <v>-3.5</v>
      </c>
      <c r="U1107" s="1">
        <f t="shared" si="180"/>
        <v>-1.56</v>
      </c>
      <c r="V1107">
        <f t="shared" si="170"/>
        <v>-0.82</v>
      </c>
      <c r="W1107" s="15">
        <v>-2</v>
      </c>
      <c r="X1107" s="1">
        <f t="shared" si="163"/>
        <v>-1.1499999999999999</v>
      </c>
      <c r="Y1107">
        <f t="shared" si="173"/>
        <v>-0.53</v>
      </c>
      <c r="Z1107" s="15"/>
      <c r="AA1107" s="15"/>
      <c r="AC1107">
        <v>-5.78</v>
      </c>
      <c r="AD1107" s="1">
        <f t="shared" si="164"/>
        <v>-3.27</v>
      </c>
      <c r="AE1107">
        <f t="shared" si="171"/>
        <v>-2.78</v>
      </c>
      <c r="AF1107">
        <v>-4.32</v>
      </c>
      <c r="AG1107" s="1">
        <f t="shared" si="168"/>
        <v>-2.02</v>
      </c>
      <c r="AH1107">
        <f t="shared" si="178"/>
        <v>-2.41</v>
      </c>
    </row>
    <row r="1108" spans="1:34" x14ac:dyDescent="0.2">
      <c r="A1108">
        <v>1958.17</v>
      </c>
      <c r="B1108" s="1">
        <v>1958</v>
      </c>
      <c r="C1108" s="1">
        <v>3</v>
      </c>
      <c r="D1108" s="1" t="s">
        <v>4</v>
      </c>
      <c r="E1108" s="21">
        <v>-0.4</v>
      </c>
      <c r="F1108" s="1">
        <f t="shared" si="167"/>
        <v>-0.99</v>
      </c>
      <c r="G1108">
        <f t="shared" si="176"/>
        <v>-0.41</v>
      </c>
      <c r="H1108" s="21">
        <v>-2.44</v>
      </c>
      <c r="I1108" s="1">
        <f t="shared" si="174"/>
        <v>-2.08</v>
      </c>
      <c r="J1108">
        <f t="shared" si="177"/>
        <v>-1.58</v>
      </c>
      <c r="K1108" s="21">
        <v>-1.84</v>
      </c>
      <c r="L1108" s="1">
        <f t="shared" si="175"/>
        <v>-2.14</v>
      </c>
      <c r="M1108">
        <f t="shared" si="181"/>
        <v>-1.58</v>
      </c>
      <c r="N1108" t="e">
        <v>#VALUE!</v>
      </c>
      <c r="O1108"/>
      <c r="Q1108" s="14">
        <v>-2.1800000000000002</v>
      </c>
      <c r="R1108" s="1">
        <f t="shared" si="179"/>
        <v>-2.08</v>
      </c>
      <c r="S1108" s="1">
        <f t="shared" si="165"/>
        <v>-1.39</v>
      </c>
      <c r="T1108" s="14">
        <v>-1.2</v>
      </c>
      <c r="U1108" s="1">
        <f t="shared" si="180"/>
        <v>-1.62</v>
      </c>
      <c r="V1108">
        <f t="shared" si="170"/>
        <v>-0.85</v>
      </c>
      <c r="W1108" s="15">
        <v>-0.7</v>
      </c>
      <c r="X1108" s="1">
        <f t="shared" si="163"/>
        <v>-1.1399999999999999</v>
      </c>
      <c r="Y1108">
        <f t="shared" si="173"/>
        <v>-0.54</v>
      </c>
      <c r="Z1108" s="15"/>
      <c r="AA1108" s="15"/>
      <c r="AC1108">
        <v>-4.54</v>
      </c>
      <c r="AD1108" s="1">
        <f t="shared" si="164"/>
        <v>-3.26</v>
      </c>
      <c r="AE1108">
        <f t="shared" si="171"/>
        <v>-2.78</v>
      </c>
      <c r="AF1108">
        <v>-3.44</v>
      </c>
      <c r="AG1108" s="1">
        <f t="shared" si="168"/>
        <v>-2.15</v>
      </c>
      <c r="AH1108">
        <f t="shared" si="178"/>
        <v>-2.42</v>
      </c>
    </row>
    <row r="1109" spans="1:34" x14ac:dyDescent="0.2">
      <c r="A1109">
        <v>1958.25</v>
      </c>
      <c r="B1109" s="1">
        <v>1958</v>
      </c>
      <c r="C1109" s="1">
        <v>4</v>
      </c>
      <c r="D1109" s="1" t="s">
        <v>5</v>
      </c>
      <c r="E1109" s="21">
        <v>1.3</v>
      </c>
      <c r="F1109" s="1">
        <f t="shared" si="167"/>
        <v>-0.64</v>
      </c>
      <c r="G1109">
        <f t="shared" si="176"/>
        <v>-0.39</v>
      </c>
      <c r="H1109" s="21">
        <v>-0.22</v>
      </c>
      <c r="I1109" s="1">
        <f t="shared" si="174"/>
        <v>-1.82</v>
      </c>
      <c r="J1109">
        <f t="shared" si="177"/>
        <v>-1.55</v>
      </c>
      <c r="K1109" s="21">
        <v>-0.43</v>
      </c>
      <c r="L1109" s="1">
        <f t="shared" si="175"/>
        <v>-1.92</v>
      </c>
      <c r="M1109">
        <f t="shared" si="181"/>
        <v>-1.56</v>
      </c>
      <c r="N1109" t="e">
        <v>#VALUE!</v>
      </c>
      <c r="O1109"/>
      <c r="Q1109" s="14">
        <v>-0.46</v>
      </c>
      <c r="R1109" s="1">
        <f t="shared" si="179"/>
        <v>-1.87</v>
      </c>
      <c r="S1109" s="1">
        <f t="shared" si="165"/>
        <v>-1.41</v>
      </c>
      <c r="T1109" s="14">
        <v>0.55000000000000004</v>
      </c>
      <c r="U1109" s="1">
        <f t="shared" si="180"/>
        <v>-1.37</v>
      </c>
      <c r="V1109">
        <f t="shared" si="170"/>
        <v>-0.83</v>
      </c>
      <c r="W1109" s="15">
        <v>0.9</v>
      </c>
      <c r="X1109" s="1">
        <f t="shared" si="163"/>
        <v>-1.04</v>
      </c>
      <c r="Y1109">
        <f t="shared" si="173"/>
        <v>-0.54</v>
      </c>
      <c r="Z1109" s="15"/>
      <c r="AA1109" s="15"/>
      <c r="AC1109">
        <v>-2.91</v>
      </c>
      <c r="AD1109" s="1">
        <f t="shared" si="164"/>
        <v>-3.13</v>
      </c>
      <c r="AE1109">
        <f t="shared" si="171"/>
        <v>-2.79</v>
      </c>
      <c r="AF1109">
        <v>-1.49</v>
      </c>
      <c r="AG1109" s="1">
        <f t="shared" si="168"/>
        <v>-2</v>
      </c>
      <c r="AH1109">
        <f t="shared" si="178"/>
        <v>-2.41</v>
      </c>
    </row>
    <row r="1110" spans="1:34" x14ac:dyDescent="0.2">
      <c r="A1110">
        <v>1958.33</v>
      </c>
      <c r="B1110" s="1">
        <v>1958</v>
      </c>
      <c r="C1110" s="1">
        <v>5</v>
      </c>
      <c r="D1110" s="1" t="s">
        <v>6</v>
      </c>
      <c r="E1110" s="21">
        <v>0.2</v>
      </c>
      <c r="F1110" s="1">
        <f t="shared" si="167"/>
        <v>-0.54</v>
      </c>
      <c r="G1110">
        <f t="shared" si="176"/>
        <v>-0.39</v>
      </c>
      <c r="H1110" s="21">
        <v>-0.6</v>
      </c>
      <c r="I1110" s="1">
        <f t="shared" si="174"/>
        <v>-1.87</v>
      </c>
      <c r="J1110">
        <f t="shared" si="177"/>
        <v>-1.52</v>
      </c>
      <c r="K1110" s="21">
        <v>-1.9</v>
      </c>
      <c r="L1110" s="1">
        <f t="shared" si="175"/>
        <v>-1.83</v>
      </c>
      <c r="M1110">
        <f t="shared" si="181"/>
        <v>-1.55</v>
      </c>
      <c r="N1110">
        <v>-1.3</v>
      </c>
      <c r="O1110"/>
      <c r="Q1110" s="14">
        <v>-1.56</v>
      </c>
      <c r="R1110" s="1">
        <f t="shared" si="179"/>
        <v>-1.71</v>
      </c>
      <c r="S1110" s="1">
        <f t="shared" si="165"/>
        <v>-1.41</v>
      </c>
      <c r="T1110" s="14">
        <v>-1.25</v>
      </c>
      <c r="U1110" s="1">
        <f t="shared" si="180"/>
        <v>-1.21</v>
      </c>
      <c r="V1110">
        <f t="shared" si="170"/>
        <v>-0.81</v>
      </c>
      <c r="W1110" s="15">
        <v>-2</v>
      </c>
      <c r="X1110" s="1">
        <f t="shared" si="163"/>
        <v>-0.87</v>
      </c>
      <c r="Y1110">
        <f t="shared" si="173"/>
        <v>-0.52</v>
      </c>
      <c r="Z1110" s="15"/>
      <c r="AA1110" s="15"/>
      <c r="AC1110">
        <v>-3.79</v>
      </c>
      <c r="AD1110" s="1">
        <f t="shared" si="164"/>
        <v>-3.06</v>
      </c>
      <c r="AE1110">
        <f t="shared" si="171"/>
        <v>-2.78</v>
      </c>
      <c r="AF1110">
        <v>-2.12</v>
      </c>
      <c r="AG1110" s="1">
        <f t="shared" si="168"/>
        <v>-2.04</v>
      </c>
      <c r="AH1110">
        <f t="shared" si="178"/>
        <v>-2.42</v>
      </c>
    </row>
    <row r="1111" spans="1:34" x14ac:dyDescent="0.2">
      <c r="A1111">
        <v>1958.42</v>
      </c>
      <c r="B1111" s="1">
        <v>1958</v>
      </c>
      <c r="C1111" s="1">
        <v>6</v>
      </c>
      <c r="D1111" s="1" t="s">
        <v>7</v>
      </c>
      <c r="E1111" s="21">
        <v>1.85</v>
      </c>
      <c r="F1111" s="1">
        <f t="shared" si="167"/>
        <v>-0.57999999999999996</v>
      </c>
      <c r="G1111">
        <f t="shared" si="176"/>
        <v>-0.39</v>
      </c>
      <c r="H1111" s="21">
        <v>-0.9</v>
      </c>
      <c r="I1111" s="1">
        <f t="shared" si="174"/>
        <v>-1.94</v>
      </c>
      <c r="J1111">
        <f t="shared" si="177"/>
        <v>-1.54</v>
      </c>
      <c r="K1111" s="21">
        <v>-1.02</v>
      </c>
      <c r="L1111" s="1">
        <f t="shared" si="175"/>
        <v>-1.86</v>
      </c>
      <c r="M1111">
        <f t="shared" si="181"/>
        <v>-1.56</v>
      </c>
      <c r="N1111" t="e">
        <v>#VALUE!</v>
      </c>
      <c r="O1111"/>
      <c r="Q1111" s="14">
        <v>0.4300000000000006</v>
      </c>
      <c r="R1111" s="1">
        <f t="shared" si="179"/>
        <v>-1.57</v>
      </c>
      <c r="S1111" s="1">
        <f t="shared" si="165"/>
        <v>-1.4</v>
      </c>
      <c r="T1111" s="14">
        <v>0.3</v>
      </c>
      <c r="U1111" s="1">
        <f t="shared" si="180"/>
        <v>-1.1599999999999999</v>
      </c>
      <c r="V1111">
        <f t="shared" si="170"/>
        <v>-0.82</v>
      </c>
      <c r="W1111" s="15">
        <v>-1.3</v>
      </c>
      <c r="X1111" s="1">
        <f t="shared" si="163"/>
        <v>-0.82</v>
      </c>
      <c r="Y1111">
        <f t="shared" si="173"/>
        <v>-0.51</v>
      </c>
      <c r="Z1111" s="15"/>
      <c r="AA1111" s="15"/>
      <c r="AC1111">
        <v>-1.08</v>
      </c>
      <c r="AD1111" s="1">
        <f t="shared" si="164"/>
        <v>-3.03</v>
      </c>
      <c r="AE1111">
        <f t="shared" si="171"/>
        <v>-2.79</v>
      </c>
      <c r="AF1111">
        <v>0.46999999999999886</v>
      </c>
      <c r="AG1111" s="1">
        <f t="shared" si="168"/>
        <v>-1.94</v>
      </c>
      <c r="AH1111">
        <f t="shared" si="178"/>
        <v>-2.4300000000000002</v>
      </c>
    </row>
    <row r="1112" spans="1:34" x14ac:dyDescent="0.2">
      <c r="A1112">
        <v>1958.5</v>
      </c>
      <c r="B1112" s="1">
        <v>1958</v>
      </c>
      <c r="C1112" s="1">
        <v>7</v>
      </c>
      <c r="D1112" s="1" t="s">
        <v>8</v>
      </c>
      <c r="E1112" s="21">
        <v>1.1000000000000001</v>
      </c>
      <c r="F1112" s="1">
        <f t="shared" si="167"/>
        <v>-0.53</v>
      </c>
      <c r="G1112">
        <f t="shared" si="176"/>
        <v>-0.41</v>
      </c>
      <c r="H1112" s="21">
        <v>-1.5</v>
      </c>
      <c r="I1112" s="1">
        <f t="shared" si="174"/>
        <v>-1.92</v>
      </c>
      <c r="J1112">
        <f t="shared" si="177"/>
        <v>-1.51</v>
      </c>
      <c r="K1112" s="21">
        <v>-1.61</v>
      </c>
      <c r="L1112" s="1">
        <f t="shared" si="175"/>
        <v>-1.85</v>
      </c>
      <c r="M1112">
        <f t="shared" si="181"/>
        <v>-1.53</v>
      </c>
      <c r="N1112" t="e">
        <v>#VALUE!</v>
      </c>
      <c r="O1112"/>
      <c r="Q1112" s="14">
        <v>-0.21</v>
      </c>
      <c r="R1112" s="1">
        <f t="shared" si="179"/>
        <v>-1.5</v>
      </c>
      <c r="S1112" s="1">
        <f t="shared" si="165"/>
        <v>-1.4</v>
      </c>
      <c r="T1112" s="14">
        <v>-0.55000000000000071</v>
      </c>
      <c r="U1112" s="1">
        <f t="shared" si="180"/>
        <v>-1.0900000000000001</v>
      </c>
      <c r="V1112">
        <f t="shared" si="170"/>
        <v>-0.82</v>
      </c>
      <c r="W1112" s="15">
        <v>-1.3</v>
      </c>
      <c r="X1112" s="1">
        <f t="shared" si="163"/>
        <v>-0.76</v>
      </c>
      <c r="Y1112">
        <f t="shared" si="173"/>
        <v>-0.49</v>
      </c>
      <c r="Z1112" s="15"/>
      <c r="AA1112" s="15"/>
      <c r="AC1112">
        <v>-0.18</v>
      </c>
      <c r="AD1112" s="1">
        <f t="shared" si="164"/>
        <v>-3.05</v>
      </c>
      <c r="AE1112">
        <f t="shared" si="171"/>
        <v>-2.78</v>
      </c>
      <c r="AF1112">
        <v>0.38000000000000078</v>
      </c>
      <c r="AG1112" s="1">
        <f t="shared" si="168"/>
        <v>-2.04</v>
      </c>
      <c r="AH1112">
        <f t="shared" si="178"/>
        <v>-2.39</v>
      </c>
    </row>
    <row r="1113" spans="1:34" x14ac:dyDescent="0.2">
      <c r="A1113">
        <v>1958.58</v>
      </c>
      <c r="B1113" s="1">
        <v>1958</v>
      </c>
      <c r="C1113" s="1">
        <v>8</v>
      </c>
      <c r="D1113" s="1" t="s">
        <v>9</v>
      </c>
      <c r="E1113" s="21">
        <v>-0.6</v>
      </c>
      <c r="F1113" s="1">
        <f t="shared" si="167"/>
        <v>-0.56999999999999995</v>
      </c>
      <c r="G1113">
        <f t="shared" si="176"/>
        <v>-0.37</v>
      </c>
      <c r="H1113" s="21">
        <v>-1.93</v>
      </c>
      <c r="I1113" s="1">
        <f t="shared" si="174"/>
        <v>-2.0499999999999998</v>
      </c>
      <c r="J1113">
        <f t="shared" si="177"/>
        <v>-1.44</v>
      </c>
      <c r="K1113" s="21">
        <v>-1.66</v>
      </c>
      <c r="L1113" s="1">
        <f t="shared" si="175"/>
        <v>-2</v>
      </c>
      <c r="M1113">
        <f t="shared" si="181"/>
        <v>-1.49</v>
      </c>
      <c r="N1113" t="e">
        <v>#VALUE!</v>
      </c>
      <c r="O1113"/>
      <c r="Q1113" s="14">
        <v>-1.32</v>
      </c>
      <c r="R1113" s="1">
        <f t="shared" si="179"/>
        <v>-1.59</v>
      </c>
      <c r="S1113" s="1">
        <f t="shared" si="165"/>
        <v>-1.38</v>
      </c>
      <c r="T1113" s="14">
        <v>-0.8</v>
      </c>
      <c r="U1113" s="1">
        <f t="shared" si="180"/>
        <v>-1.1299999999999999</v>
      </c>
      <c r="V1113">
        <f t="shared" si="170"/>
        <v>-0.8</v>
      </c>
      <c r="W1113" s="15">
        <v>0.20000000000000107</v>
      </c>
      <c r="X1113" s="1">
        <f t="shared" si="163"/>
        <v>-0.81</v>
      </c>
      <c r="Y1113">
        <f t="shared" si="173"/>
        <v>-0.46</v>
      </c>
      <c r="Z1113" s="15"/>
      <c r="AA1113" s="15"/>
      <c r="AC1113">
        <v>-0.88999999999999879</v>
      </c>
      <c r="AD1113" s="1">
        <f t="shared" si="164"/>
        <v>-3.07</v>
      </c>
      <c r="AE1113">
        <f t="shared" si="171"/>
        <v>-2.73</v>
      </c>
      <c r="AF1113">
        <v>-1.34</v>
      </c>
      <c r="AG1113" s="1">
        <f t="shared" si="168"/>
        <v>-2.2200000000000002</v>
      </c>
    </row>
    <row r="1114" spans="1:34" x14ac:dyDescent="0.2">
      <c r="A1114">
        <v>1958.67</v>
      </c>
      <c r="B1114" s="1">
        <v>1958</v>
      </c>
      <c r="C1114" s="1">
        <v>9</v>
      </c>
      <c r="D1114" s="1" t="s">
        <v>10</v>
      </c>
      <c r="E1114" s="21">
        <v>1.55</v>
      </c>
      <c r="F1114" s="1">
        <f t="shared" si="167"/>
        <v>-0.33</v>
      </c>
      <c r="G1114">
        <f t="shared" si="176"/>
        <v>-0.43</v>
      </c>
      <c r="H1114" s="21">
        <v>0.43</v>
      </c>
      <c r="I1114" s="1">
        <f t="shared" si="174"/>
        <v>-1.75</v>
      </c>
      <c r="J1114">
        <f t="shared" si="177"/>
        <v>-1.48</v>
      </c>
      <c r="K1114" s="21">
        <v>0.52999999999999936</v>
      </c>
      <c r="L1114" s="1">
        <f t="shared" si="175"/>
        <v>-1.74</v>
      </c>
      <c r="M1114">
        <f t="shared" si="181"/>
        <v>-1.55</v>
      </c>
      <c r="N1114" t="e">
        <v>#VALUE!</v>
      </c>
      <c r="O1114"/>
      <c r="Q1114" s="14">
        <v>0.83</v>
      </c>
      <c r="R1114" s="1">
        <f t="shared" si="179"/>
        <v>-1.26</v>
      </c>
      <c r="S1114" s="1">
        <f t="shared" si="165"/>
        <v>-1.44</v>
      </c>
      <c r="T1114" s="14">
        <v>1.25</v>
      </c>
      <c r="U1114" s="1">
        <f t="shared" si="180"/>
        <v>-0.84</v>
      </c>
      <c r="V1114">
        <f t="shared" si="170"/>
        <v>-0.85</v>
      </c>
      <c r="W1114" s="15">
        <v>0.6</v>
      </c>
      <c r="X1114" s="1">
        <f t="shared" si="163"/>
        <v>-0.52</v>
      </c>
      <c r="Y1114">
        <f t="shared" si="173"/>
        <v>-0.48</v>
      </c>
      <c r="Z1114" s="15"/>
      <c r="AA1114" s="15"/>
      <c r="AC1114">
        <v>-0.46999999999999886</v>
      </c>
      <c r="AD1114" s="1">
        <f t="shared" si="164"/>
        <v>-2.83</v>
      </c>
      <c r="AE1114">
        <f t="shared" si="171"/>
        <v>-2.74</v>
      </c>
      <c r="AF1114">
        <v>1.03</v>
      </c>
      <c r="AG1114" s="1">
        <f t="shared" si="168"/>
        <v>-2.08</v>
      </c>
    </row>
    <row r="1115" spans="1:34" x14ac:dyDescent="0.2">
      <c r="A1115">
        <v>1958.75</v>
      </c>
      <c r="B1115" s="1">
        <v>1958</v>
      </c>
      <c r="C1115" s="1">
        <v>10</v>
      </c>
      <c r="D1115" s="1" t="s">
        <v>11</v>
      </c>
      <c r="E1115" s="21">
        <v>-1.9</v>
      </c>
      <c r="F1115" s="1">
        <f t="shared" si="167"/>
        <v>-0.2</v>
      </c>
      <c r="G1115">
        <f t="shared" si="176"/>
        <v>-0.49</v>
      </c>
      <c r="H1115" s="21">
        <v>-2.27</v>
      </c>
      <c r="I1115" s="1">
        <f t="shared" si="174"/>
        <v>-1.54</v>
      </c>
      <c r="J1115">
        <f t="shared" si="177"/>
        <v>-1.53</v>
      </c>
      <c r="K1115" s="21">
        <v>-1.46</v>
      </c>
      <c r="L1115" s="1">
        <f t="shared" si="175"/>
        <v>-1.6</v>
      </c>
      <c r="M1115">
        <f t="shared" si="181"/>
        <v>-1.59</v>
      </c>
      <c r="N1115" t="e">
        <v>#VALUE!</v>
      </c>
      <c r="O1115"/>
      <c r="Q1115" s="14">
        <v>-0.83</v>
      </c>
      <c r="R1115" s="1">
        <f t="shared" si="179"/>
        <v>-1.1000000000000001</v>
      </c>
      <c r="S1115" s="1">
        <f t="shared" si="165"/>
        <v>-1.52</v>
      </c>
      <c r="T1115" s="14">
        <v>-0.9</v>
      </c>
      <c r="U1115" s="1">
        <f t="shared" si="180"/>
        <v>-0.69</v>
      </c>
      <c r="V1115">
        <f t="shared" si="170"/>
        <v>-0.91</v>
      </c>
      <c r="W1115" s="15">
        <v>0.5</v>
      </c>
      <c r="X1115" s="1">
        <f t="shared" si="163"/>
        <v>-0.36</v>
      </c>
      <c r="Y1115">
        <f t="shared" si="173"/>
        <v>-0.52</v>
      </c>
      <c r="Z1115" s="15"/>
      <c r="AA1115" s="15"/>
      <c r="AC1115">
        <v>-2.94</v>
      </c>
      <c r="AD1115" s="1">
        <f t="shared" si="164"/>
        <v>-2.67</v>
      </c>
      <c r="AE1115">
        <f t="shared" si="171"/>
        <v>-2.78</v>
      </c>
      <c r="AF1115">
        <v>-1.92</v>
      </c>
      <c r="AG1115" s="1">
        <f t="shared" si="168"/>
        <v>-2</v>
      </c>
    </row>
    <row r="1116" spans="1:34" x14ac:dyDescent="0.2">
      <c r="A1116">
        <v>1958.83</v>
      </c>
      <c r="B1116" s="1">
        <v>1958</v>
      </c>
      <c r="C1116" s="1">
        <v>11</v>
      </c>
      <c r="D1116" s="1" t="s">
        <v>12</v>
      </c>
      <c r="E1116" s="21">
        <v>-1.45</v>
      </c>
      <c r="F1116" s="1">
        <f t="shared" si="167"/>
        <v>-0.42</v>
      </c>
      <c r="G1116">
        <f t="shared" si="176"/>
        <v>-0.49</v>
      </c>
      <c r="H1116" s="21">
        <v>-2.3199999999999998</v>
      </c>
      <c r="I1116" s="1">
        <f t="shared" si="174"/>
        <v>-1.74</v>
      </c>
      <c r="J1116">
        <f t="shared" si="177"/>
        <v>-1.55</v>
      </c>
      <c r="K1116" s="21">
        <v>-1.91</v>
      </c>
      <c r="L1116" s="1">
        <f t="shared" si="175"/>
        <v>-1.8</v>
      </c>
      <c r="M1116">
        <f t="shared" si="181"/>
        <v>-1.61</v>
      </c>
      <c r="N1116" t="e">
        <v>#VALUE!</v>
      </c>
      <c r="O1116"/>
      <c r="Q1116" s="14">
        <v>-0.87</v>
      </c>
      <c r="R1116" s="1">
        <f t="shared" si="179"/>
        <v>-1.28</v>
      </c>
      <c r="S1116" s="1">
        <f t="shared" si="165"/>
        <v>-1.53</v>
      </c>
      <c r="T1116" s="14">
        <v>-0.95</v>
      </c>
      <c r="U1116" s="1">
        <f t="shared" si="180"/>
        <v>-0.9</v>
      </c>
      <c r="V1116">
        <f t="shared" si="170"/>
        <v>-0.93</v>
      </c>
      <c r="W1116" s="15">
        <v>-9.9999999999999645E-2</v>
      </c>
      <c r="X1116" s="1">
        <f t="shared" ref="X1116:X1179" si="182">ROUND(AVERAGE(W1110:W1121),2)</f>
        <v>-0.59</v>
      </c>
      <c r="Y1116">
        <f t="shared" si="173"/>
        <v>-0.53</v>
      </c>
      <c r="Z1116" s="15"/>
      <c r="AA1116" s="15"/>
      <c r="AC1116">
        <v>-2.63</v>
      </c>
      <c r="AD1116" s="1">
        <f t="shared" ref="AD1116:AD1175" si="183">ROUND(AVERAGE(AC1110:AC1121),2)</f>
        <v>-2.78</v>
      </c>
      <c r="AE1116">
        <f t="shared" si="171"/>
        <v>-2.8</v>
      </c>
      <c r="AF1116">
        <v>-0.93</v>
      </c>
      <c r="AG1116" s="1">
        <f t="shared" si="168"/>
        <v>-2.17</v>
      </c>
    </row>
    <row r="1117" spans="1:34" x14ac:dyDescent="0.2">
      <c r="A1117">
        <v>1958.92</v>
      </c>
      <c r="B1117" s="1">
        <v>1958</v>
      </c>
      <c r="C1117" s="1">
        <v>12</v>
      </c>
      <c r="D1117" s="1" t="s">
        <v>13</v>
      </c>
      <c r="E1117" s="21">
        <v>-2.5</v>
      </c>
      <c r="F1117" s="1">
        <f t="shared" si="167"/>
        <v>-0.28999999999999998</v>
      </c>
      <c r="G1117">
        <f t="shared" si="176"/>
        <v>-0.45</v>
      </c>
      <c r="H1117" s="21">
        <v>-3.46</v>
      </c>
      <c r="I1117" s="1">
        <f t="shared" si="174"/>
        <v>-1.61</v>
      </c>
      <c r="J1117">
        <f t="shared" si="177"/>
        <v>-1.54</v>
      </c>
      <c r="K1117" s="21">
        <v>-3.42</v>
      </c>
      <c r="L1117" s="1">
        <f t="shared" si="175"/>
        <v>-1.63</v>
      </c>
      <c r="M1117">
        <f t="shared" si="181"/>
        <v>-1.61</v>
      </c>
      <c r="N1117" t="e">
        <v>#VALUE!</v>
      </c>
      <c r="O1117"/>
      <c r="Q1117" s="14">
        <v>-3.03</v>
      </c>
      <c r="R1117" s="1">
        <f t="shared" si="179"/>
        <v>-1.06</v>
      </c>
      <c r="S1117" s="1">
        <f t="shared" si="165"/>
        <v>-1.53</v>
      </c>
      <c r="T1117" s="14">
        <v>-2.9</v>
      </c>
      <c r="U1117" s="1">
        <f t="shared" si="180"/>
        <v>-0.72</v>
      </c>
      <c r="V1117">
        <f t="shared" si="170"/>
        <v>-0.93</v>
      </c>
      <c r="W1117" s="15">
        <v>-1.8</v>
      </c>
      <c r="X1117" s="1">
        <f t="shared" si="182"/>
        <v>-0.46</v>
      </c>
      <c r="Y1117">
        <f t="shared" si="173"/>
        <v>-0.53</v>
      </c>
      <c r="Z1117" s="15"/>
      <c r="AA1117" s="15"/>
      <c r="AC1117">
        <v>-5.0999999999999996</v>
      </c>
      <c r="AD1117" s="1">
        <f t="shared" si="183"/>
        <v>-2.58</v>
      </c>
      <c r="AE1117">
        <f t="shared" si="171"/>
        <v>-2.79</v>
      </c>
      <c r="AF1117">
        <v>-5.54</v>
      </c>
      <c r="AG1117" s="1">
        <f t="shared" si="168"/>
        <v>-2.17</v>
      </c>
    </row>
    <row r="1118" spans="1:34" x14ac:dyDescent="0.2">
      <c r="A1118">
        <v>1959</v>
      </c>
      <c r="B1118" s="1">
        <v>1959</v>
      </c>
      <c r="C1118" s="1">
        <v>1</v>
      </c>
      <c r="D1118" s="18" t="s">
        <v>2</v>
      </c>
      <c r="E1118" s="21">
        <v>-3.4</v>
      </c>
      <c r="F1118" s="1">
        <f t="shared" si="167"/>
        <v>-0.27</v>
      </c>
      <c r="G1118">
        <f t="shared" si="176"/>
        <v>-0.43</v>
      </c>
      <c r="H1118" s="21">
        <v>-5.15</v>
      </c>
      <c r="I1118" s="1">
        <f t="shared" si="174"/>
        <v>-1.51</v>
      </c>
      <c r="J1118">
        <f t="shared" si="177"/>
        <v>-1.56</v>
      </c>
      <c r="K1118" s="21">
        <v>-5.58</v>
      </c>
      <c r="L1118" s="1">
        <f t="shared" si="175"/>
        <v>-1.57</v>
      </c>
      <c r="M1118">
        <f t="shared" si="181"/>
        <v>-1.62</v>
      </c>
      <c r="N1118" t="e">
        <v>#VALUE!</v>
      </c>
      <c r="O1118"/>
      <c r="Q1118" s="14">
        <v>-5.32</v>
      </c>
      <c r="R1118" s="1">
        <f t="shared" si="179"/>
        <v>-1.02</v>
      </c>
      <c r="S1118" s="1">
        <f t="shared" si="165"/>
        <v>-1.52</v>
      </c>
      <c r="T1118" s="14">
        <v>-3.65</v>
      </c>
      <c r="U1118" s="1">
        <f t="shared" si="180"/>
        <v>-0.65</v>
      </c>
      <c r="V1118">
        <f t="shared" si="170"/>
        <v>-0.94</v>
      </c>
      <c r="W1118" s="15">
        <v>-2.7</v>
      </c>
      <c r="X1118" s="1">
        <f t="shared" si="182"/>
        <v>-0.28000000000000003</v>
      </c>
      <c r="Y1118">
        <f t="shared" si="173"/>
        <v>-0.53</v>
      </c>
      <c r="Z1118" s="15"/>
      <c r="AA1118" s="15"/>
      <c r="AC1118">
        <v>-6.49</v>
      </c>
      <c r="AD1118" s="1">
        <f t="shared" si="183"/>
        <v>-2.59</v>
      </c>
      <c r="AE1118">
        <f t="shared" si="171"/>
        <v>-2.79</v>
      </c>
      <c r="AF1118">
        <v>-7.37</v>
      </c>
      <c r="AG1118" s="1">
        <f t="shared" si="168"/>
        <v>-2.2999999999999998</v>
      </c>
    </row>
    <row r="1119" spans="1:34" x14ac:dyDescent="0.2">
      <c r="A1119">
        <v>1959.08</v>
      </c>
      <c r="B1119" s="1">
        <v>1959</v>
      </c>
      <c r="C1119" s="1">
        <v>2</v>
      </c>
      <c r="D1119" s="1" t="s">
        <v>3</v>
      </c>
      <c r="E1119" s="21">
        <v>0.3</v>
      </c>
      <c r="F1119" s="1">
        <f t="shared" si="167"/>
        <v>-0.26</v>
      </c>
      <c r="G1119">
        <f t="shared" si="176"/>
        <v>-0.41</v>
      </c>
      <c r="H1119" s="21">
        <v>-0.62</v>
      </c>
      <c r="I1119" s="1">
        <f t="shared" si="174"/>
        <v>-1.4</v>
      </c>
      <c r="J1119">
        <f t="shared" si="177"/>
        <v>-1.59</v>
      </c>
      <c r="K1119" s="21">
        <v>-0.57999999999999996</v>
      </c>
      <c r="L1119" s="1">
        <f t="shared" si="175"/>
        <v>-1.42</v>
      </c>
      <c r="M1119">
        <f t="shared" si="181"/>
        <v>-1.62</v>
      </c>
      <c r="N1119" t="e">
        <v>#VALUE!</v>
      </c>
      <c r="O1119"/>
      <c r="Q1119" s="14">
        <v>-0.57999999999999996</v>
      </c>
      <c r="R1119" s="1">
        <f t="shared" si="179"/>
        <v>-0.94</v>
      </c>
      <c r="S1119" s="1">
        <f t="shared" ref="S1119:S1182" si="184">ROUND(AVERAGE(Q1089:Q1148),2)</f>
        <v>-1.5</v>
      </c>
      <c r="T1119" s="14">
        <v>0</v>
      </c>
      <c r="U1119" s="1">
        <f t="shared" si="180"/>
        <v>-0.55000000000000004</v>
      </c>
      <c r="V1119">
        <f t="shared" si="170"/>
        <v>-0.94</v>
      </c>
      <c r="W1119" s="15">
        <v>1.5</v>
      </c>
      <c r="X1119" s="1">
        <f t="shared" si="182"/>
        <v>-0.15</v>
      </c>
      <c r="Y1119">
        <f t="shared" si="173"/>
        <v>-0.53</v>
      </c>
      <c r="Z1119" s="15"/>
      <c r="AA1119" s="15"/>
      <c r="AC1119">
        <v>-2.89</v>
      </c>
      <c r="AD1119" s="1">
        <f t="shared" si="183"/>
        <v>-2.65</v>
      </c>
      <c r="AE1119">
        <f t="shared" si="171"/>
        <v>-2.78</v>
      </c>
      <c r="AF1119">
        <v>-2.65</v>
      </c>
      <c r="AG1119" s="1">
        <f t="shared" si="168"/>
        <v>-2.39</v>
      </c>
    </row>
    <row r="1120" spans="1:34" x14ac:dyDescent="0.2">
      <c r="A1120">
        <v>1959.17</v>
      </c>
      <c r="B1120" s="1">
        <v>1959</v>
      </c>
      <c r="C1120" s="1">
        <v>3</v>
      </c>
      <c r="D1120" s="1" t="s">
        <v>4</v>
      </c>
      <c r="E1120" s="21">
        <v>1.2</v>
      </c>
      <c r="F1120" s="1">
        <f t="shared" si="167"/>
        <v>-0.3</v>
      </c>
      <c r="G1120">
        <f t="shared" si="176"/>
        <v>-0.39</v>
      </c>
      <c r="H1120" s="21">
        <v>0.05</v>
      </c>
      <c r="I1120" s="1">
        <f t="shared" si="174"/>
        <v>-1.29</v>
      </c>
      <c r="J1120">
        <f t="shared" si="177"/>
        <v>-1.59</v>
      </c>
      <c r="K1120" s="21">
        <v>-0.15</v>
      </c>
      <c r="L1120" s="1">
        <f t="shared" si="175"/>
        <v>-1.36</v>
      </c>
      <c r="M1120">
        <f t="shared" si="181"/>
        <v>-1.63</v>
      </c>
      <c r="N1120" t="e">
        <v>#VALUE!</v>
      </c>
      <c r="O1120"/>
      <c r="Q1120" s="14">
        <v>-0.25</v>
      </c>
      <c r="R1120" s="1">
        <f t="shared" si="179"/>
        <v>-0.95</v>
      </c>
      <c r="S1120" s="1">
        <f t="shared" si="184"/>
        <v>-1.46</v>
      </c>
      <c r="T1120" s="14">
        <v>0.6</v>
      </c>
      <c r="U1120" s="1">
        <f t="shared" si="180"/>
        <v>-0.47</v>
      </c>
      <c r="V1120">
        <f t="shared" si="170"/>
        <v>-0.91</v>
      </c>
      <c r="W1120" s="15">
        <v>1.2</v>
      </c>
      <c r="X1120" s="1">
        <f t="shared" si="182"/>
        <v>-0.11</v>
      </c>
      <c r="Y1120">
        <f t="shared" si="173"/>
        <v>-0.51</v>
      </c>
      <c r="Z1120" s="15"/>
      <c r="AA1120" s="15"/>
      <c r="AC1120">
        <v>-2.62</v>
      </c>
      <c r="AD1120" s="1">
        <f t="shared" si="183"/>
        <v>-2.66</v>
      </c>
      <c r="AE1120">
        <f t="shared" si="171"/>
        <v>-2.78</v>
      </c>
      <c r="AF1120">
        <v>-2.4700000000000002</v>
      </c>
      <c r="AG1120" s="1">
        <f t="shared" si="168"/>
        <v>-2.3199999999999998</v>
      </c>
    </row>
    <row r="1121" spans="1:33" x14ac:dyDescent="0.2">
      <c r="A1121">
        <v>1959.25</v>
      </c>
      <c r="B1121" s="1">
        <v>1959</v>
      </c>
      <c r="C1121" s="1">
        <v>4</v>
      </c>
      <c r="D1121" s="1" t="s">
        <v>5</v>
      </c>
      <c r="E1121" s="21">
        <v>-1.35</v>
      </c>
      <c r="F1121" s="1">
        <f t="shared" si="167"/>
        <v>-0.37</v>
      </c>
      <c r="G1121">
        <f t="shared" si="176"/>
        <v>-0.41</v>
      </c>
      <c r="H1121" s="21">
        <v>-2.66</v>
      </c>
      <c r="I1121" s="1">
        <f t="shared" si="174"/>
        <v>-1.33</v>
      </c>
      <c r="J1121">
        <f t="shared" si="177"/>
        <v>-1.6</v>
      </c>
      <c r="K1121" s="21">
        <v>-2.85</v>
      </c>
      <c r="L1121" s="1">
        <f t="shared" si="175"/>
        <v>-1.37</v>
      </c>
      <c r="M1121">
        <f t="shared" si="181"/>
        <v>-1.62</v>
      </c>
      <c r="N1121" t="e">
        <v>#VALUE!</v>
      </c>
      <c r="O1121"/>
      <c r="Q1121" s="14">
        <v>-2.61</v>
      </c>
      <c r="R1121" s="1">
        <f t="shared" si="179"/>
        <v>-1.01</v>
      </c>
      <c r="S1121" s="1">
        <f t="shared" si="184"/>
        <v>-1.46</v>
      </c>
      <c r="T1121" s="14">
        <v>-1.9</v>
      </c>
      <c r="U1121" s="1">
        <f t="shared" si="180"/>
        <v>-0.49</v>
      </c>
      <c r="V1121">
        <f t="shared" si="170"/>
        <v>-0.91</v>
      </c>
      <c r="W1121" s="15">
        <v>-1.9</v>
      </c>
      <c r="X1121" s="1">
        <f t="shared" si="182"/>
        <v>-0.08</v>
      </c>
      <c r="Y1121">
        <f t="shared" si="173"/>
        <v>-0.5</v>
      </c>
      <c r="Z1121" s="15"/>
      <c r="AA1121" s="15"/>
      <c r="AC1121">
        <v>-4.32</v>
      </c>
      <c r="AD1121" s="1">
        <f t="shared" si="183"/>
        <v>-2.75</v>
      </c>
      <c r="AE1121">
        <f t="shared" si="171"/>
        <v>-2.77</v>
      </c>
      <c r="AF1121">
        <v>-3.53</v>
      </c>
      <c r="AG1121" s="1">
        <f t="shared" si="168"/>
        <v>-2.42</v>
      </c>
    </row>
    <row r="1122" spans="1:33" x14ac:dyDescent="0.2">
      <c r="A1122">
        <v>1959.33</v>
      </c>
      <c r="B1122" s="1">
        <v>1959</v>
      </c>
      <c r="C1122" s="1">
        <v>5</v>
      </c>
      <c r="D1122" s="1" t="s">
        <v>6</v>
      </c>
      <c r="E1122" s="21">
        <v>1.75</v>
      </c>
      <c r="F1122" s="1">
        <f t="shared" si="167"/>
        <v>-0.21</v>
      </c>
      <c r="G1122">
        <f t="shared" si="176"/>
        <v>-0.41</v>
      </c>
      <c r="H1122" s="21">
        <v>1.04</v>
      </c>
      <c r="I1122" s="1">
        <f t="shared" si="174"/>
        <v>-1.1599999999999999</v>
      </c>
      <c r="J1122">
        <f t="shared" si="177"/>
        <v>-1.63</v>
      </c>
      <c r="K1122" s="21">
        <v>0.17</v>
      </c>
      <c r="L1122" s="1">
        <f t="shared" si="175"/>
        <v>-1.28</v>
      </c>
      <c r="M1122">
        <f t="shared" si="181"/>
        <v>-1.62</v>
      </c>
      <c r="N1122" t="e">
        <v>#VALUE!</v>
      </c>
      <c r="O1122"/>
      <c r="Q1122" s="14">
        <v>1.1000000000000001</v>
      </c>
      <c r="R1122" s="1">
        <f t="shared" si="179"/>
        <v>-0.98</v>
      </c>
      <c r="S1122" s="1">
        <f t="shared" si="184"/>
        <v>-1.45</v>
      </c>
      <c r="T1122" s="14">
        <v>0.89999999999999947</v>
      </c>
      <c r="U1122" s="1">
        <f t="shared" si="180"/>
        <v>-0.4</v>
      </c>
      <c r="V1122">
        <f t="shared" si="170"/>
        <v>-0.91</v>
      </c>
      <c r="W1122" s="15">
        <v>-0.4</v>
      </c>
      <c r="X1122" s="1">
        <f t="shared" si="182"/>
        <v>-0.08</v>
      </c>
      <c r="Y1122">
        <f t="shared" si="173"/>
        <v>-0.49</v>
      </c>
      <c r="Z1122" s="15"/>
      <c r="AA1122" s="15"/>
      <c r="AC1122">
        <v>-1.29</v>
      </c>
      <c r="AD1122" s="1">
        <f t="shared" si="183"/>
        <v>-2.66</v>
      </c>
      <c r="AE1122">
        <f t="shared" si="171"/>
        <v>-2.73</v>
      </c>
      <c r="AF1122">
        <v>-2.1800000000000002</v>
      </c>
      <c r="AG1122" s="1">
        <f t="shared" si="168"/>
        <v>-2.34</v>
      </c>
    </row>
    <row r="1123" spans="1:33" x14ac:dyDescent="0.2">
      <c r="A1123">
        <v>1959.42</v>
      </c>
      <c r="B1123" s="1">
        <v>1959</v>
      </c>
      <c r="C1123" s="1">
        <v>6</v>
      </c>
      <c r="D1123" s="1" t="s">
        <v>7</v>
      </c>
      <c r="E1123" s="21">
        <v>2.0499999999999998</v>
      </c>
      <c r="F1123" s="1">
        <f t="shared" ref="F1123:F1186" si="185">ROUND(AVERAGE(E1117:E1128),2)</f>
        <v>-0.33</v>
      </c>
      <c r="G1123">
        <f t="shared" si="176"/>
        <v>-0.44</v>
      </c>
      <c r="H1123" s="21">
        <v>0.26</v>
      </c>
      <c r="I1123" s="1">
        <f t="shared" si="174"/>
        <v>-1.31</v>
      </c>
      <c r="J1123">
        <f t="shared" si="177"/>
        <v>-1.65</v>
      </c>
      <c r="K1123" s="21">
        <v>-0.34</v>
      </c>
      <c r="L1123" s="1">
        <f t="shared" si="175"/>
        <v>-1.45</v>
      </c>
      <c r="M1123">
        <f t="shared" si="181"/>
        <v>-1.65</v>
      </c>
      <c r="N1123" t="e">
        <v>#VALUE!</v>
      </c>
      <c r="O1123"/>
      <c r="Q1123" s="14">
        <v>0.8</v>
      </c>
      <c r="R1123" s="1">
        <f t="shared" si="179"/>
        <v>-1.2</v>
      </c>
      <c r="S1123" s="1">
        <f t="shared" si="184"/>
        <v>-1.5</v>
      </c>
      <c r="T1123" s="14">
        <v>1.1499999999999999</v>
      </c>
      <c r="U1123" s="1">
        <f t="shared" si="180"/>
        <v>-0.53</v>
      </c>
      <c r="V1123">
        <f t="shared" si="170"/>
        <v>-0.96</v>
      </c>
      <c r="W1123" s="15">
        <v>0.8</v>
      </c>
      <c r="X1123" s="1">
        <f t="shared" si="182"/>
        <v>-0.21</v>
      </c>
      <c r="Y1123">
        <f t="shared" si="173"/>
        <v>-0.51</v>
      </c>
      <c r="Z1123" s="15"/>
      <c r="AA1123" s="15"/>
      <c r="AC1123">
        <v>-1.3</v>
      </c>
      <c r="AD1123" s="1">
        <f t="shared" si="183"/>
        <v>-2.76</v>
      </c>
      <c r="AE1123">
        <f t="shared" si="171"/>
        <v>-2.75</v>
      </c>
      <c r="AF1123">
        <v>-1.1000000000000001</v>
      </c>
      <c r="AG1123" s="1">
        <f t="shared" ref="AG1123:AG1136" si="186">ROUND(AVERAGE(AF1117:AF1128),2)</f>
        <v>-2.71</v>
      </c>
    </row>
    <row r="1124" spans="1:33" x14ac:dyDescent="0.2">
      <c r="A1124">
        <v>1959.5</v>
      </c>
      <c r="B1124" s="1">
        <v>1959</v>
      </c>
      <c r="C1124" s="1">
        <v>7</v>
      </c>
      <c r="D1124" s="1" t="s">
        <v>8</v>
      </c>
      <c r="E1124" s="21">
        <v>1.25</v>
      </c>
      <c r="F1124" s="1">
        <f t="shared" si="185"/>
        <v>-0.24</v>
      </c>
      <c r="G1124">
        <f t="shared" si="176"/>
        <v>-0.46</v>
      </c>
      <c r="H1124" s="21">
        <v>-0.21000000000000085</v>
      </c>
      <c r="I1124" s="1">
        <f t="shared" si="174"/>
        <v>-1.25</v>
      </c>
      <c r="J1124">
        <f t="shared" si="177"/>
        <v>-1.68</v>
      </c>
      <c r="K1124" s="21">
        <v>0.21999999999999886</v>
      </c>
      <c r="L1124" s="1">
        <f t="shared" si="175"/>
        <v>-1.5</v>
      </c>
      <c r="M1124">
        <f t="shared" si="181"/>
        <v>-1.7</v>
      </c>
      <c r="N1124" t="e">
        <v>#VALUE!</v>
      </c>
      <c r="O1124"/>
      <c r="Q1124" s="14">
        <v>0.80000000000000071</v>
      </c>
      <c r="R1124" s="1">
        <f t="shared" si="179"/>
        <v>-1.1599999999999999</v>
      </c>
      <c r="S1124" s="1">
        <f t="shared" si="184"/>
        <v>-1.56</v>
      </c>
      <c r="T1124" s="14">
        <v>0.65</v>
      </c>
      <c r="U1124" s="1">
        <f t="shared" si="180"/>
        <v>-0.47</v>
      </c>
      <c r="V1124">
        <f t="shared" si="170"/>
        <v>-1</v>
      </c>
      <c r="W1124" s="15">
        <v>0.29999999999999893</v>
      </c>
      <c r="X1124" s="1">
        <f t="shared" si="182"/>
        <v>-0.22</v>
      </c>
      <c r="Y1124">
        <f t="shared" si="173"/>
        <v>-0.56999999999999995</v>
      </c>
      <c r="Z1124" s="15"/>
      <c r="AA1124" s="15"/>
      <c r="AC1124">
        <v>-0.83</v>
      </c>
      <c r="AD1124" s="1">
        <f t="shared" si="183"/>
        <v>-2.69</v>
      </c>
      <c r="AE1124">
        <f t="shared" si="171"/>
        <v>-2.78</v>
      </c>
      <c r="AF1124">
        <v>-0.66</v>
      </c>
      <c r="AG1124" s="1">
        <f t="shared" si="186"/>
        <v>-2.75</v>
      </c>
    </row>
    <row r="1125" spans="1:33" x14ac:dyDescent="0.2">
      <c r="A1125">
        <v>1959.58</v>
      </c>
      <c r="B1125" s="1">
        <v>1959</v>
      </c>
      <c r="C1125" s="1">
        <v>8</v>
      </c>
      <c r="D1125" s="1" t="s">
        <v>9</v>
      </c>
      <c r="E1125" s="21">
        <v>-1.1499999999999999</v>
      </c>
      <c r="F1125" s="1">
        <f t="shared" si="185"/>
        <v>0.05</v>
      </c>
      <c r="G1125">
        <f t="shared" si="176"/>
        <v>-0.46</v>
      </c>
      <c r="H1125" s="21">
        <v>-0.56999999999999995</v>
      </c>
      <c r="I1125" s="1">
        <f t="shared" si="174"/>
        <v>-0.89</v>
      </c>
      <c r="J1125">
        <f t="shared" si="177"/>
        <v>-1.69</v>
      </c>
      <c r="K1125" s="21">
        <v>-0.93</v>
      </c>
      <c r="L1125" s="1">
        <f t="shared" si="175"/>
        <v>-1.18</v>
      </c>
      <c r="M1125">
        <f t="shared" si="181"/>
        <v>-1.69</v>
      </c>
      <c r="N1125" t="e">
        <v>#VALUE!</v>
      </c>
      <c r="O1125"/>
      <c r="Q1125" s="14">
        <v>-1.47</v>
      </c>
      <c r="R1125" s="1">
        <f t="shared" si="179"/>
        <v>-0.95</v>
      </c>
      <c r="S1125" s="1">
        <f t="shared" si="184"/>
        <v>-1.54</v>
      </c>
      <c r="T1125" s="14">
        <v>9.9999999999999645E-2</v>
      </c>
      <c r="U1125" s="1">
        <f t="shared" si="180"/>
        <v>-0.35</v>
      </c>
      <c r="V1125">
        <f t="shared" si="170"/>
        <v>-1.01</v>
      </c>
      <c r="W1125" s="15">
        <v>0.69999999999999929</v>
      </c>
      <c r="X1125" s="1">
        <f t="shared" si="182"/>
        <v>-0.1</v>
      </c>
      <c r="Y1125">
        <f t="shared" si="173"/>
        <v>-0.57999999999999996</v>
      </c>
      <c r="Z1125" s="15"/>
      <c r="AA1125" s="15"/>
      <c r="AC1125">
        <v>-1.05</v>
      </c>
      <c r="AD1125" s="1">
        <f t="shared" si="183"/>
        <v>-2.4300000000000002</v>
      </c>
      <c r="AE1125">
        <f t="shared" si="171"/>
        <v>-2.77</v>
      </c>
      <c r="AF1125">
        <v>-0.47000000000000064</v>
      </c>
      <c r="AG1125" s="1">
        <f t="shared" si="186"/>
        <v>-2.41</v>
      </c>
    </row>
    <row r="1126" spans="1:33" x14ac:dyDescent="0.2">
      <c r="A1126">
        <v>1959.67</v>
      </c>
      <c r="B1126" s="1">
        <v>1959</v>
      </c>
      <c r="C1126" s="1">
        <v>9</v>
      </c>
      <c r="D1126" s="1" t="s">
        <v>10</v>
      </c>
      <c r="E1126" s="21">
        <v>0.79999999999999893</v>
      </c>
      <c r="F1126" s="1">
        <f t="shared" si="185"/>
        <v>-0.21</v>
      </c>
      <c r="G1126">
        <f t="shared" si="176"/>
        <v>-0.45</v>
      </c>
      <c r="H1126" s="21">
        <v>-3.0000000000001137E-2</v>
      </c>
      <c r="I1126" s="1">
        <f t="shared" si="174"/>
        <v>-1.1100000000000001</v>
      </c>
      <c r="J1126">
        <f t="shared" si="177"/>
        <v>-1.64</v>
      </c>
      <c r="K1126" s="21">
        <v>0.4300000000000006</v>
      </c>
      <c r="L1126" s="1">
        <f t="shared" si="175"/>
        <v>-1.43</v>
      </c>
      <c r="M1126">
        <f t="shared" si="181"/>
        <v>-1.68</v>
      </c>
      <c r="N1126" t="e">
        <v>#VALUE!</v>
      </c>
      <c r="O1126"/>
      <c r="Q1126" s="14">
        <v>0.19999999999999929</v>
      </c>
      <c r="R1126" s="1">
        <f t="shared" si="179"/>
        <v>-1.21</v>
      </c>
      <c r="S1126" s="1">
        <f t="shared" si="184"/>
        <v>-1.53</v>
      </c>
      <c r="T1126" s="14">
        <v>1</v>
      </c>
      <c r="U1126" s="1">
        <f t="shared" si="180"/>
        <v>-0.56999999999999995</v>
      </c>
      <c r="V1126">
        <f t="shared" si="170"/>
        <v>-1</v>
      </c>
      <c r="W1126" s="15">
        <v>0.9</v>
      </c>
      <c r="X1126" s="1">
        <f t="shared" si="182"/>
        <v>-0.37</v>
      </c>
      <c r="Y1126">
        <f t="shared" si="173"/>
        <v>-0.56000000000000005</v>
      </c>
      <c r="Z1126" s="15"/>
      <c r="AA1126" s="15"/>
      <c r="AC1126">
        <v>-1.48</v>
      </c>
      <c r="AD1126" s="1">
        <f t="shared" si="183"/>
        <v>-2.67</v>
      </c>
      <c r="AE1126">
        <f t="shared" si="171"/>
        <v>-2.76</v>
      </c>
      <c r="AF1126">
        <v>-0.18</v>
      </c>
      <c r="AG1126" s="1">
        <f t="shared" si="186"/>
        <v>-2.7</v>
      </c>
    </row>
    <row r="1127" spans="1:33" x14ac:dyDescent="0.2">
      <c r="A1127">
        <v>1959.75</v>
      </c>
      <c r="B1127" s="1">
        <v>1959</v>
      </c>
      <c r="C1127" s="1">
        <v>10</v>
      </c>
      <c r="D1127" s="1" t="s">
        <v>11</v>
      </c>
      <c r="E1127" s="21">
        <v>0</v>
      </c>
      <c r="F1127" s="1">
        <f t="shared" si="185"/>
        <v>-0.18</v>
      </c>
      <c r="G1127">
        <f t="shared" si="176"/>
        <v>-0.49</v>
      </c>
      <c r="H1127" s="21">
        <v>-0.22</v>
      </c>
      <c r="I1127" s="1">
        <f t="shared" si="174"/>
        <v>-1.1299999999999999</v>
      </c>
      <c r="J1127">
        <f t="shared" si="177"/>
        <v>-1.64</v>
      </c>
      <c r="K1127" s="21">
        <v>-0.37</v>
      </c>
      <c r="L1127" s="1">
        <f t="shared" si="175"/>
        <v>-1.53</v>
      </c>
      <c r="M1127">
        <f t="shared" si="181"/>
        <v>-1.7</v>
      </c>
      <c r="N1127" t="e">
        <v>#VALUE!</v>
      </c>
      <c r="O1127"/>
      <c r="Q1127" s="14">
        <v>-0.48999999999999932</v>
      </c>
      <c r="R1127" s="1">
        <f t="shared" si="179"/>
        <v>-1.26</v>
      </c>
      <c r="S1127" s="1">
        <f t="shared" si="184"/>
        <v>-1.57</v>
      </c>
      <c r="T1127" s="14">
        <v>0.15</v>
      </c>
      <c r="U1127" s="1">
        <f t="shared" si="180"/>
        <v>-0.66</v>
      </c>
      <c r="V1127">
        <f t="shared" ref="V1127:V1190" si="187">ROUND(AVERAGE(T1097:T1156),2)</f>
        <v>-1.03</v>
      </c>
      <c r="W1127" s="15">
        <v>0.5</v>
      </c>
      <c r="X1127" s="1">
        <f t="shared" si="182"/>
        <v>-0.43</v>
      </c>
      <c r="Y1127">
        <f t="shared" si="173"/>
        <v>-0.6</v>
      </c>
      <c r="Z1127" s="15"/>
      <c r="AA1127" s="15"/>
      <c r="AC1127">
        <v>-1.91</v>
      </c>
      <c r="AD1127" s="1">
        <f t="shared" si="183"/>
        <v>-2.7</v>
      </c>
      <c r="AE1127">
        <f t="shared" si="171"/>
        <v>-2.79</v>
      </c>
      <c r="AF1127">
        <v>-0.98</v>
      </c>
      <c r="AG1127" s="1">
        <f t="shared" si="186"/>
        <v>-2.65</v>
      </c>
    </row>
    <row r="1128" spans="1:33" x14ac:dyDescent="0.2">
      <c r="A1128">
        <v>1959.83</v>
      </c>
      <c r="B1128" s="1">
        <v>1959</v>
      </c>
      <c r="C1128" s="1">
        <v>11</v>
      </c>
      <c r="D1128" s="1" t="s">
        <v>12</v>
      </c>
      <c r="E1128" s="21">
        <v>-2.95</v>
      </c>
      <c r="F1128" s="1">
        <f t="shared" si="185"/>
        <v>-0.12</v>
      </c>
      <c r="G1128">
        <f t="shared" si="176"/>
        <v>-0.49</v>
      </c>
      <c r="H1128" s="21">
        <v>-4.1399999999999997</v>
      </c>
      <c r="I1128" s="1">
        <f t="shared" si="174"/>
        <v>-0.99</v>
      </c>
      <c r="J1128">
        <f t="shared" si="177"/>
        <v>-1.62</v>
      </c>
      <c r="K1128" s="21">
        <v>-4.05</v>
      </c>
      <c r="L1128" s="1">
        <f t="shared" si="175"/>
        <v>-1.41</v>
      </c>
      <c r="M1128">
        <f t="shared" si="181"/>
        <v>-1.68</v>
      </c>
      <c r="N1128" t="e">
        <v>#VALUE!</v>
      </c>
      <c r="O1128"/>
      <c r="Q1128" s="14">
        <v>-3.54</v>
      </c>
      <c r="R1128" s="1">
        <f t="shared" si="179"/>
        <v>-1.1499999999999999</v>
      </c>
      <c r="S1128" s="1">
        <f t="shared" si="184"/>
        <v>-1.57</v>
      </c>
      <c r="T1128" s="14">
        <v>-2.5</v>
      </c>
      <c r="U1128" s="1">
        <f t="shared" si="180"/>
        <v>-0.52</v>
      </c>
      <c r="V1128">
        <f t="shared" si="187"/>
        <v>-1.03</v>
      </c>
      <c r="W1128" s="15">
        <v>-1.6</v>
      </c>
      <c r="X1128" s="1">
        <f t="shared" si="182"/>
        <v>-0.27</v>
      </c>
      <c r="Y1128">
        <f t="shared" si="173"/>
        <v>-0.64</v>
      </c>
      <c r="Z1128" s="15"/>
      <c r="AA1128" s="15"/>
      <c r="AC1128">
        <v>-3.87</v>
      </c>
      <c r="AD1128" s="1">
        <f t="shared" si="183"/>
        <v>-2.5299999999999998</v>
      </c>
      <c r="AE1128">
        <f t="shared" si="171"/>
        <v>-2.8</v>
      </c>
      <c r="AF1128">
        <v>-5.37</v>
      </c>
      <c r="AG1128" s="1">
        <f t="shared" si="186"/>
        <v>-2.5</v>
      </c>
    </row>
    <row r="1129" spans="1:33" x14ac:dyDescent="0.2">
      <c r="A1129">
        <v>1959.92</v>
      </c>
      <c r="B1129" s="1">
        <v>1959</v>
      </c>
      <c r="C1129" s="1">
        <v>12</v>
      </c>
      <c r="D1129" s="1" t="s">
        <v>13</v>
      </c>
      <c r="E1129" s="21">
        <v>-1.35</v>
      </c>
      <c r="F1129" s="1">
        <f t="shared" si="185"/>
        <v>-0.08</v>
      </c>
      <c r="G1129">
        <f t="shared" si="176"/>
        <v>-0.51</v>
      </c>
      <c r="H1129" s="21">
        <v>-2.78</v>
      </c>
      <c r="I1129" s="1">
        <f t="shared" si="174"/>
        <v>-1.01</v>
      </c>
      <c r="J1129">
        <f t="shared" si="177"/>
        <v>-1.64</v>
      </c>
      <c r="K1129" s="21">
        <v>-3.91</v>
      </c>
      <c r="L1129" s="1">
        <f t="shared" si="175"/>
        <v>-1.46</v>
      </c>
      <c r="M1129">
        <f t="shared" si="181"/>
        <v>-1.69</v>
      </c>
      <c r="N1129" t="e">
        <v>#VALUE!</v>
      </c>
      <c r="O1129"/>
      <c r="Q1129" s="14">
        <v>-2.52</v>
      </c>
      <c r="R1129" s="1">
        <f t="shared" si="179"/>
        <v>-1.21</v>
      </c>
      <c r="S1129" s="1">
        <f t="shared" si="184"/>
        <v>-1.58</v>
      </c>
      <c r="T1129" s="14">
        <v>-2.15</v>
      </c>
      <c r="U1129" s="1">
        <f t="shared" si="180"/>
        <v>-0.51</v>
      </c>
      <c r="V1129">
        <f t="shared" si="187"/>
        <v>-1.03</v>
      </c>
      <c r="W1129" s="15">
        <v>-1.9</v>
      </c>
      <c r="X1129" s="1">
        <f t="shared" si="182"/>
        <v>-0.23</v>
      </c>
      <c r="Y1129">
        <f t="shared" si="173"/>
        <v>-0.63</v>
      </c>
      <c r="Z1129" s="15"/>
      <c r="AA1129" s="15"/>
      <c r="AC1129">
        <v>-4.2</v>
      </c>
      <c r="AD1129" s="1">
        <f t="shared" si="183"/>
        <v>-2.57</v>
      </c>
      <c r="AE1129">
        <f t="shared" si="171"/>
        <v>-2.79</v>
      </c>
      <c r="AF1129">
        <v>-5.99</v>
      </c>
      <c r="AG1129" s="1">
        <f t="shared" si="186"/>
        <v>-2.39</v>
      </c>
    </row>
    <row r="1130" spans="1:33" x14ac:dyDescent="0.2">
      <c r="A1130">
        <v>1960</v>
      </c>
      <c r="B1130" s="1">
        <v>1960</v>
      </c>
      <c r="C1130" s="1">
        <v>1</v>
      </c>
      <c r="D1130" s="18" t="s">
        <v>2</v>
      </c>
      <c r="E1130" s="21">
        <v>0</v>
      </c>
      <c r="F1130" s="1">
        <f t="shared" si="185"/>
        <v>-0.04</v>
      </c>
      <c r="G1130">
        <f t="shared" si="176"/>
        <v>-0.54</v>
      </c>
      <c r="H1130" s="21">
        <v>-0.8</v>
      </c>
      <c r="I1130" s="1">
        <f t="shared" si="174"/>
        <v>-0.95</v>
      </c>
      <c r="J1130">
        <f t="shared" si="177"/>
        <v>-1.62</v>
      </c>
      <c r="K1130" s="21">
        <v>-1.74</v>
      </c>
      <c r="L1130" s="1">
        <f t="shared" si="175"/>
        <v>-1.35</v>
      </c>
      <c r="M1130">
        <f t="shared" si="181"/>
        <v>-1.69</v>
      </c>
      <c r="N1130" t="e">
        <v>#VALUE!</v>
      </c>
      <c r="O1130"/>
      <c r="Q1130" s="14">
        <v>-2.88</v>
      </c>
      <c r="R1130" s="1">
        <f t="shared" si="179"/>
        <v>-1.22</v>
      </c>
      <c r="S1130" s="1">
        <f t="shared" si="184"/>
        <v>-1.56</v>
      </c>
      <c r="T1130" s="14">
        <v>-2.15</v>
      </c>
      <c r="U1130" s="1">
        <f t="shared" si="180"/>
        <v>-0.51</v>
      </c>
      <c r="V1130">
        <f t="shared" si="187"/>
        <v>-1.03</v>
      </c>
      <c r="W1130" s="15">
        <v>-1.3</v>
      </c>
      <c r="X1130" s="1">
        <f t="shared" si="182"/>
        <v>-0.24</v>
      </c>
      <c r="Y1130">
        <f t="shared" si="173"/>
        <v>-0.61</v>
      </c>
      <c r="Z1130" s="15"/>
      <c r="AA1130" s="15"/>
      <c r="AC1130">
        <v>-3.4</v>
      </c>
      <c r="AD1130" s="1">
        <f t="shared" si="183"/>
        <v>-2.54</v>
      </c>
      <c r="AE1130">
        <f t="shared" ref="AE1130:AE1151" si="188">ROUND(AVERAGE(AC1100:AC1159),2)</f>
        <v>-2.79</v>
      </c>
      <c r="AF1130">
        <v>-3.31</v>
      </c>
      <c r="AG1130" s="1">
        <f t="shared" si="186"/>
        <v>-2.42</v>
      </c>
    </row>
    <row r="1131" spans="1:33" x14ac:dyDescent="0.2">
      <c r="A1131">
        <v>1960.08</v>
      </c>
      <c r="B1131" s="1">
        <v>1960</v>
      </c>
      <c r="C1131" s="1">
        <v>2</v>
      </c>
      <c r="D1131" s="1" t="s">
        <v>3</v>
      </c>
      <c r="E1131" s="21">
        <v>-2.75</v>
      </c>
      <c r="F1131" s="1">
        <f t="shared" si="185"/>
        <v>0.02</v>
      </c>
      <c r="G1131">
        <f t="shared" si="176"/>
        <v>-0.55000000000000004</v>
      </c>
      <c r="H1131" s="21">
        <v>-3.31</v>
      </c>
      <c r="I1131" s="1">
        <f t="shared" si="174"/>
        <v>-1.02</v>
      </c>
      <c r="J1131">
        <f t="shared" si="177"/>
        <v>-1.61</v>
      </c>
      <c r="K1131" s="21">
        <v>-3.67</v>
      </c>
      <c r="L1131" s="1">
        <f t="shared" si="175"/>
        <v>-1.43</v>
      </c>
      <c r="M1131">
        <f t="shared" si="181"/>
        <v>-1.7</v>
      </c>
      <c r="N1131" t="e">
        <v>#VALUE!</v>
      </c>
      <c r="O1131"/>
      <c r="Q1131" s="14">
        <v>-3.64</v>
      </c>
      <c r="R1131" s="1">
        <f t="shared" si="179"/>
        <v>-1.26</v>
      </c>
      <c r="S1131" s="1">
        <f t="shared" si="184"/>
        <v>-1.54</v>
      </c>
      <c r="T1131" s="14">
        <v>-2.7</v>
      </c>
      <c r="U1131" s="1">
        <f t="shared" si="180"/>
        <v>-0.56000000000000005</v>
      </c>
      <c r="V1131">
        <f t="shared" si="187"/>
        <v>-1.01</v>
      </c>
      <c r="W1131" s="15">
        <v>-1.7</v>
      </c>
      <c r="X1131" s="1">
        <f t="shared" si="182"/>
        <v>-0.18</v>
      </c>
      <c r="Y1131">
        <f t="shared" si="173"/>
        <v>-0.6</v>
      </c>
      <c r="Z1131" s="15"/>
      <c r="AA1131" s="15"/>
      <c r="AC1131">
        <v>-5.79</v>
      </c>
      <c r="AD1131" s="1">
        <f t="shared" si="183"/>
        <v>-2.46</v>
      </c>
      <c r="AE1131">
        <f t="shared" si="188"/>
        <v>-2.79</v>
      </c>
      <c r="AF1131">
        <v>-6.14</v>
      </c>
      <c r="AG1131" s="1">
        <f t="shared" si="186"/>
        <v>-2.38</v>
      </c>
    </row>
    <row r="1132" spans="1:33" x14ac:dyDescent="0.2">
      <c r="A1132">
        <v>1960.17</v>
      </c>
      <c r="B1132" s="1">
        <v>1960</v>
      </c>
      <c r="C1132" s="1">
        <v>3</v>
      </c>
      <c r="D1132" s="1" t="s">
        <v>4</v>
      </c>
      <c r="E1132" s="21">
        <v>1.55</v>
      </c>
      <c r="F1132" s="1">
        <f t="shared" si="185"/>
        <v>0.09</v>
      </c>
      <c r="G1132">
        <f t="shared" si="176"/>
        <v>-0.56999999999999995</v>
      </c>
      <c r="H1132" s="21">
        <v>-0.18</v>
      </c>
      <c r="I1132" s="1">
        <f t="shared" si="174"/>
        <v>-1.08</v>
      </c>
      <c r="J1132">
        <f t="shared" si="177"/>
        <v>-1.61</v>
      </c>
      <c r="K1132" s="21">
        <v>-1.3</v>
      </c>
      <c r="L1132" s="1">
        <f t="shared" si="175"/>
        <v>-1.44</v>
      </c>
      <c r="M1132">
        <f t="shared" si="181"/>
        <v>-1.7</v>
      </c>
      <c r="N1132" t="e">
        <v>#VALUE!</v>
      </c>
      <c r="O1132"/>
      <c r="Q1132" s="14">
        <v>-0.82</v>
      </c>
      <c r="R1132" s="1">
        <f t="shared" si="179"/>
        <v>-1.28</v>
      </c>
      <c r="S1132" s="1">
        <f t="shared" si="184"/>
        <v>-1.56</v>
      </c>
      <c r="T1132" s="14">
        <v>-0.45</v>
      </c>
      <c r="U1132" s="1">
        <f t="shared" si="180"/>
        <v>-0.65</v>
      </c>
      <c r="V1132">
        <f t="shared" si="187"/>
        <v>-1.02</v>
      </c>
      <c r="W1132" s="15">
        <v>0.5</v>
      </c>
      <c r="X1132" s="1">
        <f t="shared" si="182"/>
        <v>-0.23</v>
      </c>
      <c r="Y1132">
        <f t="shared" si="173"/>
        <v>-0.6</v>
      </c>
      <c r="Z1132" s="15"/>
      <c r="AA1132" s="15"/>
      <c r="AC1132">
        <v>-2.9</v>
      </c>
      <c r="AD1132" s="1">
        <f t="shared" si="183"/>
        <v>-2.4700000000000002</v>
      </c>
      <c r="AE1132">
        <f t="shared" si="188"/>
        <v>-2.78</v>
      </c>
      <c r="AF1132">
        <v>-1.87</v>
      </c>
      <c r="AG1132" s="1">
        <f t="shared" si="186"/>
        <v>-2.44</v>
      </c>
    </row>
    <row r="1133" spans="1:33" x14ac:dyDescent="0.2">
      <c r="A1133">
        <v>1960.25</v>
      </c>
      <c r="B1133" s="1">
        <v>1960</v>
      </c>
      <c r="C1133" s="1">
        <v>4</v>
      </c>
      <c r="D1133" s="1" t="s">
        <v>5</v>
      </c>
      <c r="E1133" s="21">
        <v>-0.6</v>
      </c>
      <c r="F1133" s="1">
        <f t="shared" si="185"/>
        <v>0</v>
      </c>
      <c r="G1133">
        <f t="shared" si="176"/>
        <v>-0.55000000000000004</v>
      </c>
      <c r="H1133" s="21">
        <v>-0.88</v>
      </c>
      <c r="I1133" s="1">
        <f t="shared" si="174"/>
        <v>-1.07</v>
      </c>
      <c r="J1133">
        <f t="shared" si="177"/>
        <v>-1.59</v>
      </c>
      <c r="K1133" s="21">
        <v>-1.39</v>
      </c>
      <c r="L1133" s="1">
        <f t="shared" si="175"/>
        <v>-1.55</v>
      </c>
      <c r="M1133">
        <f t="shared" si="181"/>
        <v>-1.68</v>
      </c>
      <c r="N1133" t="e">
        <v>#VALUE!</v>
      </c>
      <c r="O1133"/>
      <c r="Q1133" s="14">
        <v>-1.31</v>
      </c>
      <c r="R1133" s="1">
        <f t="shared" si="179"/>
        <v>-1.37</v>
      </c>
      <c r="S1133" s="1">
        <f t="shared" si="184"/>
        <v>-1.55</v>
      </c>
      <c r="T1133" s="14">
        <v>-0.2</v>
      </c>
      <c r="U1133" s="1">
        <f t="shared" si="180"/>
        <v>-0.72</v>
      </c>
      <c r="V1133">
        <f t="shared" si="187"/>
        <v>-1</v>
      </c>
      <c r="W1133" s="15">
        <v>0</v>
      </c>
      <c r="X1133" s="1">
        <f t="shared" si="182"/>
        <v>-0.28000000000000003</v>
      </c>
      <c r="Y1133">
        <f t="shared" si="173"/>
        <v>-0.59</v>
      </c>
      <c r="Z1133" s="15"/>
      <c r="AA1133" s="15"/>
      <c r="AC1133">
        <v>-2.35</v>
      </c>
      <c r="AD1133" s="1">
        <f t="shared" si="183"/>
        <v>-2.5</v>
      </c>
      <c r="AE1133">
        <f t="shared" si="188"/>
        <v>-2.79</v>
      </c>
      <c r="AF1133">
        <v>-1.73</v>
      </c>
      <c r="AG1133" s="1">
        <f t="shared" si="186"/>
        <v>-2.54</v>
      </c>
    </row>
    <row r="1134" spans="1:33" x14ac:dyDescent="0.2">
      <c r="A1134">
        <v>1960.33</v>
      </c>
      <c r="B1134" s="1">
        <v>1960</v>
      </c>
      <c r="C1134" s="1">
        <v>5</v>
      </c>
      <c r="D1134" s="1" t="s">
        <v>6</v>
      </c>
      <c r="E1134" s="21">
        <v>2.15</v>
      </c>
      <c r="F1134" s="1">
        <f t="shared" si="185"/>
        <v>-0.2</v>
      </c>
      <c r="G1134">
        <f t="shared" si="176"/>
        <v>-0.54</v>
      </c>
      <c r="H1134" s="21">
        <v>0.79</v>
      </c>
      <c r="I1134" s="1">
        <f t="shared" si="174"/>
        <v>-1.23</v>
      </c>
      <c r="J1134">
        <f t="shared" si="177"/>
        <v>-1.59</v>
      </c>
      <c r="K1134" s="21">
        <v>-0.49</v>
      </c>
      <c r="L1134" s="1">
        <f t="shared" si="175"/>
        <v>-1.73</v>
      </c>
      <c r="M1134">
        <f t="shared" si="181"/>
        <v>-1.68</v>
      </c>
      <c r="N1134" t="e">
        <v>#VALUE!</v>
      </c>
      <c r="O1134"/>
      <c r="Q1134" s="14">
        <v>0.33</v>
      </c>
      <c r="R1134" s="1">
        <f t="shared" si="179"/>
        <v>-1.57</v>
      </c>
      <c r="S1134" s="1">
        <f t="shared" si="184"/>
        <v>-1.55</v>
      </c>
      <c r="T1134" s="14">
        <v>1</v>
      </c>
      <c r="U1134" s="1">
        <f t="shared" si="180"/>
        <v>-0.94</v>
      </c>
      <c r="V1134">
        <f t="shared" si="187"/>
        <v>-0.98</v>
      </c>
      <c r="W1134" s="15">
        <v>0.10000000000000053</v>
      </c>
      <c r="X1134" s="1">
        <f t="shared" si="182"/>
        <v>-0.46</v>
      </c>
      <c r="Y1134">
        <f t="shared" si="173"/>
        <v>-0.59</v>
      </c>
      <c r="Z1134" s="15"/>
      <c r="AA1134" s="15"/>
      <c r="AC1134">
        <v>-1.78</v>
      </c>
      <c r="AD1134" s="1">
        <f t="shared" si="183"/>
        <v>-2.5499999999999998</v>
      </c>
      <c r="AE1134">
        <f t="shared" si="188"/>
        <v>-2.77</v>
      </c>
      <c r="AF1134">
        <v>-0.93</v>
      </c>
      <c r="AG1134" s="1">
        <f t="shared" si="186"/>
        <v>-2.65</v>
      </c>
    </row>
    <row r="1135" spans="1:33" x14ac:dyDescent="0.2">
      <c r="A1135">
        <v>1960.42</v>
      </c>
      <c r="B1135" s="1">
        <v>1960</v>
      </c>
      <c r="C1135" s="1">
        <v>6</v>
      </c>
      <c r="D1135" s="1" t="s">
        <v>7</v>
      </c>
      <c r="E1135" s="21">
        <v>2.5499999999999998</v>
      </c>
      <c r="F1135" s="1">
        <f t="shared" si="185"/>
        <v>-7.0000000000000007E-2</v>
      </c>
      <c r="G1135">
        <f t="shared" si="176"/>
        <v>-0.56999999999999995</v>
      </c>
      <c r="H1135" s="21">
        <v>0.95</v>
      </c>
      <c r="I1135" s="1">
        <f t="shared" si="174"/>
        <v>-1.0900000000000001</v>
      </c>
      <c r="J1135">
        <f t="shared" si="177"/>
        <v>-1.6</v>
      </c>
      <c r="K1135" s="21">
        <v>1.06</v>
      </c>
      <c r="L1135" s="1">
        <f t="shared" si="175"/>
        <v>-1.56</v>
      </c>
      <c r="M1135">
        <f t="shared" si="181"/>
        <v>-1.7</v>
      </c>
      <c r="N1135" t="e">
        <v>#VALUE!</v>
      </c>
      <c r="O1135"/>
      <c r="Q1135" s="14">
        <v>0.71</v>
      </c>
      <c r="R1135" s="1">
        <f t="shared" si="179"/>
        <v>-1.43</v>
      </c>
      <c r="S1135" s="1">
        <f t="shared" si="184"/>
        <v>-1.59</v>
      </c>
      <c r="T1135" s="14">
        <v>1.1499999999999999</v>
      </c>
      <c r="U1135" s="1">
        <f t="shared" si="180"/>
        <v>-0.92</v>
      </c>
      <c r="V1135">
        <f t="shared" si="187"/>
        <v>-1</v>
      </c>
      <c r="W1135" s="15">
        <v>0.6</v>
      </c>
      <c r="X1135" s="1">
        <f t="shared" si="182"/>
        <v>-0.4</v>
      </c>
      <c r="Y1135">
        <f t="shared" si="173"/>
        <v>-0.61</v>
      </c>
      <c r="Z1135" s="15"/>
      <c r="AA1135" s="15"/>
      <c r="AC1135">
        <v>-0.97000000000000064</v>
      </c>
      <c r="AD1135" s="1">
        <f t="shared" si="183"/>
        <v>-2.46</v>
      </c>
      <c r="AE1135">
        <f t="shared" si="188"/>
        <v>-2.78</v>
      </c>
      <c r="AF1135">
        <v>-1.38</v>
      </c>
      <c r="AG1135" s="1">
        <f t="shared" si="186"/>
        <v>-2.46</v>
      </c>
    </row>
    <row r="1136" spans="1:33" x14ac:dyDescent="0.2">
      <c r="A1136">
        <v>1960.5</v>
      </c>
      <c r="B1136" s="1">
        <v>1960</v>
      </c>
      <c r="C1136" s="1">
        <v>7</v>
      </c>
      <c r="D1136" s="1" t="s">
        <v>8</v>
      </c>
      <c r="E1136" s="21">
        <v>2</v>
      </c>
      <c r="F1136" s="1">
        <f t="shared" si="185"/>
        <v>-0.28999999999999998</v>
      </c>
      <c r="G1136">
        <f t="shared" si="176"/>
        <v>-0.56000000000000005</v>
      </c>
      <c r="H1136" s="21">
        <v>-1.01</v>
      </c>
      <c r="I1136" s="1">
        <f t="shared" si="174"/>
        <v>-1.23</v>
      </c>
      <c r="J1136">
        <f t="shared" si="177"/>
        <v>-1.59</v>
      </c>
      <c r="K1136" s="21">
        <v>-0.77</v>
      </c>
      <c r="L1136" s="1">
        <f t="shared" si="175"/>
        <v>-1.54</v>
      </c>
      <c r="M1136">
        <f t="shared" si="181"/>
        <v>-1.68</v>
      </c>
      <c r="N1136" t="e">
        <v>#VALUE!</v>
      </c>
      <c r="O1136"/>
      <c r="Q1136" s="14">
        <v>0.30000000000000071</v>
      </c>
      <c r="R1136" s="1">
        <f t="shared" si="179"/>
        <v>-1.59</v>
      </c>
      <c r="S1136" s="1">
        <f t="shared" si="184"/>
        <v>-1.6</v>
      </c>
      <c r="T1136" s="14">
        <v>5.0000000000000711E-2</v>
      </c>
      <c r="U1136" s="1">
        <f t="shared" si="180"/>
        <v>-1.02</v>
      </c>
      <c r="V1136">
        <f t="shared" si="187"/>
        <v>-0.98</v>
      </c>
      <c r="W1136" s="15">
        <v>1</v>
      </c>
      <c r="X1136" s="1">
        <f t="shared" si="182"/>
        <v>-0.41</v>
      </c>
      <c r="Y1136">
        <f t="shared" si="173"/>
        <v>-0.6</v>
      </c>
      <c r="Z1136" s="15"/>
      <c r="AA1136" s="15"/>
      <c r="AC1136">
        <v>0.13999999999999879</v>
      </c>
      <c r="AD1136" s="1">
        <f t="shared" si="183"/>
        <v>-2.4700000000000002</v>
      </c>
      <c r="AE1136">
        <f t="shared" si="188"/>
        <v>-2.76</v>
      </c>
      <c r="AF1136">
        <v>-0.21000000000000085</v>
      </c>
      <c r="AG1136" s="1">
        <f t="shared" si="186"/>
        <v>-2.2999999999999998</v>
      </c>
    </row>
    <row r="1137" spans="1:33" x14ac:dyDescent="0.2">
      <c r="A1137">
        <v>1960.58</v>
      </c>
      <c r="B1137" s="1">
        <v>1960</v>
      </c>
      <c r="C1137" s="1">
        <v>8</v>
      </c>
      <c r="D1137" s="1" t="s">
        <v>9</v>
      </c>
      <c r="E1137" s="21">
        <v>-0.35000000000000142</v>
      </c>
      <c r="F1137" s="1">
        <f t="shared" si="185"/>
        <v>-0.34</v>
      </c>
      <c r="G1137">
        <f t="shared" si="176"/>
        <v>-0.53</v>
      </c>
      <c r="H1137" s="21">
        <v>-1.36</v>
      </c>
      <c r="I1137" s="1">
        <f t="shared" si="174"/>
        <v>-1.27</v>
      </c>
      <c r="J1137">
        <f t="shared" si="177"/>
        <v>-1.56</v>
      </c>
      <c r="K1137" s="21">
        <v>-1.04</v>
      </c>
      <c r="L1137" s="1">
        <f t="shared" si="175"/>
        <v>-1.57</v>
      </c>
      <c r="M1137">
        <f t="shared" si="181"/>
        <v>-1.65</v>
      </c>
      <c r="N1137">
        <v>-0.94</v>
      </c>
      <c r="O1137"/>
      <c r="Q1137" s="14">
        <v>-1.7</v>
      </c>
      <c r="R1137" s="1">
        <f t="shared" si="179"/>
        <v>-1.59</v>
      </c>
      <c r="S1137" s="1">
        <f t="shared" si="184"/>
        <v>-1.59</v>
      </c>
      <c r="T1137" s="14">
        <v>-0.94999999999999929</v>
      </c>
      <c r="U1137" s="1">
        <f t="shared" si="180"/>
        <v>-1.02</v>
      </c>
      <c r="V1137">
        <f t="shared" si="187"/>
        <v>-0.97</v>
      </c>
      <c r="W1137" s="15">
        <v>9.9999999999999645E-2</v>
      </c>
      <c r="X1137" s="1">
        <f t="shared" si="182"/>
        <v>-0.36</v>
      </c>
      <c r="Y1137">
        <f t="shared" si="173"/>
        <v>-0.6</v>
      </c>
      <c r="Z1137" s="15"/>
      <c r="AA1137" s="15"/>
      <c r="AC1137">
        <v>-1.0900000000000001</v>
      </c>
      <c r="AD1137" s="1">
        <f t="shared" si="183"/>
        <v>-2.44</v>
      </c>
      <c r="AE1137">
        <f t="shared" si="188"/>
        <v>-2.73</v>
      </c>
      <c r="AF1137">
        <v>-1.24</v>
      </c>
      <c r="AG1137" s="1"/>
    </row>
    <row r="1138" spans="1:33" x14ac:dyDescent="0.2">
      <c r="A1138">
        <v>1960.67</v>
      </c>
      <c r="B1138" s="1">
        <v>1960</v>
      </c>
      <c r="C1138" s="1">
        <v>9</v>
      </c>
      <c r="D1138" s="1" t="s">
        <v>10</v>
      </c>
      <c r="E1138" s="21">
        <v>-0.25</v>
      </c>
      <c r="F1138" s="1">
        <f t="shared" si="185"/>
        <v>-0.23</v>
      </c>
      <c r="G1138">
        <f t="shared" si="176"/>
        <v>-0.51</v>
      </c>
      <c r="H1138" s="21">
        <v>0.15</v>
      </c>
      <c r="I1138" s="1">
        <f t="shared" si="174"/>
        <v>-1.18</v>
      </c>
      <c r="J1138">
        <f t="shared" si="177"/>
        <v>-1.53</v>
      </c>
      <c r="K1138" s="21">
        <v>-0.96</v>
      </c>
      <c r="L1138" s="1">
        <f t="shared" si="175"/>
        <v>-1.49</v>
      </c>
      <c r="M1138">
        <f t="shared" si="181"/>
        <v>-1.62</v>
      </c>
      <c r="N1138">
        <v>-1.18</v>
      </c>
      <c r="O1138"/>
      <c r="Q1138" s="14">
        <v>-0.85</v>
      </c>
      <c r="R1138" s="1">
        <f t="shared" si="179"/>
        <v>-1.6</v>
      </c>
      <c r="S1138" s="1">
        <f t="shared" si="184"/>
        <v>-1.55</v>
      </c>
      <c r="T1138" s="14">
        <v>0.15</v>
      </c>
      <c r="U1138" s="1">
        <f t="shared" si="180"/>
        <v>-0.95</v>
      </c>
      <c r="V1138">
        <f t="shared" si="187"/>
        <v>-0.94</v>
      </c>
      <c r="W1138" s="15">
        <v>0.30000000000000071</v>
      </c>
      <c r="X1138" s="1">
        <f t="shared" si="182"/>
        <v>-0.27</v>
      </c>
      <c r="Y1138">
        <f t="shared" si="173"/>
        <v>-0.57999999999999996</v>
      </c>
      <c r="Z1138" s="15"/>
      <c r="AA1138" s="15"/>
      <c r="AC1138">
        <v>-1.87</v>
      </c>
      <c r="AD1138" s="1">
        <f t="shared" si="183"/>
        <v>-2.27</v>
      </c>
      <c r="AE1138">
        <f t="shared" si="188"/>
        <v>-2.68</v>
      </c>
      <c r="AF1138">
        <v>-1.34</v>
      </c>
      <c r="AG1138" s="1"/>
    </row>
    <row r="1139" spans="1:33" x14ac:dyDescent="0.2">
      <c r="A1139">
        <v>1960.75</v>
      </c>
      <c r="B1139" s="1">
        <v>1960</v>
      </c>
      <c r="C1139" s="1">
        <v>10</v>
      </c>
      <c r="D1139" s="1" t="s">
        <v>11</v>
      </c>
      <c r="E1139" s="21">
        <v>-2.4</v>
      </c>
      <c r="F1139" s="1">
        <f t="shared" si="185"/>
        <v>-0.52</v>
      </c>
      <c r="G1139">
        <f t="shared" si="176"/>
        <v>-0.49</v>
      </c>
      <c r="H1139" s="21">
        <v>-2.2400000000000002</v>
      </c>
      <c r="I1139" s="1">
        <f t="shared" si="174"/>
        <v>-1.42</v>
      </c>
      <c r="J1139">
        <f t="shared" si="177"/>
        <v>-1.51</v>
      </c>
      <c r="K1139" s="21">
        <v>-2.52</v>
      </c>
      <c r="L1139" s="1">
        <f t="shared" si="175"/>
        <v>-1.65</v>
      </c>
      <c r="M1139">
        <f t="shared" si="181"/>
        <v>-1.6</v>
      </c>
      <c r="N1139">
        <v>-2.72</v>
      </c>
      <c r="O1139"/>
      <c r="Q1139" s="14">
        <v>-2.94</v>
      </c>
      <c r="R1139" s="1">
        <f t="shared" si="179"/>
        <v>-1.93</v>
      </c>
      <c r="S1139" s="1">
        <f t="shared" si="184"/>
        <v>-1.51</v>
      </c>
      <c r="T1139" s="14">
        <v>-2.5499999999999998</v>
      </c>
      <c r="U1139" s="1">
        <f t="shared" si="180"/>
        <v>-1.1599999999999999</v>
      </c>
      <c r="V1139">
        <f t="shared" si="187"/>
        <v>-0.91</v>
      </c>
      <c r="W1139" s="15">
        <v>-1.6</v>
      </c>
      <c r="X1139" s="1">
        <f t="shared" si="182"/>
        <v>-0.45</v>
      </c>
      <c r="Y1139">
        <f t="shared" ref="Y1139:Y1202" si="189">ROUND(AVERAGE(W1109:W1168),2)</f>
        <v>-0.55000000000000004</v>
      </c>
      <c r="Z1139" s="15"/>
      <c r="AA1139" s="15"/>
      <c r="AC1139">
        <v>-2.57</v>
      </c>
      <c r="AD1139" s="1">
        <f t="shared" si="183"/>
        <v>-2.4300000000000002</v>
      </c>
      <c r="AE1139">
        <f t="shared" si="188"/>
        <v>-2.64</v>
      </c>
      <c r="AF1139">
        <v>-2.34</v>
      </c>
      <c r="AG1139" s="1"/>
    </row>
    <row r="1140" spans="1:33" x14ac:dyDescent="0.2">
      <c r="A1140">
        <v>1960.83</v>
      </c>
      <c r="B1140" s="1">
        <v>1960</v>
      </c>
      <c r="C1140" s="1">
        <v>11</v>
      </c>
      <c r="D1140" s="1" t="s">
        <v>12</v>
      </c>
      <c r="E1140" s="21">
        <v>-1.35</v>
      </c>
      <c r="F1140" s="1">
        <f t="shared" si="185"/>
        <v>-0.54</v>
      </c>
      <c r="G1140">
        <f t="shared" si="176"/>
        <v>-0.52</v>
      </c>
      <c r="H1140" s="21">
        <v>-2.35</v>
      </c>
      <c r="I1140" s="1">
        <f t="shared" si="174"/>
        <v>-1.66</v>
      </c>
      <c r="J1140">
        <f t="shared" si="177"/>
        <v>-1.54</v>
      </c>
      <c r="K1140" s="21">
        <v>-1.97</v>
      </c>
      <c r="L1140" s="1">
        <f t="shared" si="175"/>
        <v>-1.77</v>
      </c>
      <c r="M1140">
        <f t="shared" si="181"/>
        <v>-1.63</v>
      </c>
      <c r="N1140">
        <v>-2.66</v>
      </c>
      <c r="O1140"/>
      <c r="Q1140" s="14">
        <v>-1.79</v>
      </c>
      <c r="R1140" s="1">
        <f t="shared" si="179"/>
        <v>-2.08</v>
      </c>
      <c r="S1140" s="1">
        <f t="shared" si="184"/>
        <v>-1.54</v>
      </c>
      <c r="T1140" s="14">
        <v>-2.2000000000000002</v>
      </c>
      <c r="U1140" s="1">
        <f t="shared" si="180"/>
        <v>-1.34</v>
      </c>
      <c r="V1140">
        <f t="shared" si="187"/>
        <v>-0.94</v>
      </c>
      <c r="W1140" s="15">
        <v>-0.89999999999999947</v>
      </c>
      <c r="X1140" s="1">
        <f t="shared" si="182"/>
        <v>-0.56999999999999995</v>
      </c>
      <c r="Y1140">
        <f t="shared" si="189"/>
        <v>-0.57999999999999996</v>
      </c>
      <c r="Z1140" s="15"/>
      <c r="AA1140" s="15"/>
      <c r="AC1140">
        <v>-2.75</v>
      </c>
      <c r="AD1140" s="1">
        <f t="shared" si="183"/>
        <v>-2.62</v>
      </c>
      <c r="AE1140">
        <f t="shared" si="188"/>
        <v>-2.65</v>
      </c>
      <c r="AF1140">
        <v>-3.08</v>
      </c>
      <c r="AG1140" s="1"/>
    </row>
    <row r="1141" spans="1:33" x14ac:dyDescent="0.2">
      <c r="A1141">
        <v>1960.92</v>
      </c>
      <c r="B1141" s="1">
        <v>1960</v>
      </c>
      <c r="C1141" s="1">
        <v>12</v>
      </c>
      <c r="D1141" s="1" t="s">
        <v>13</v>
      </c>
      <c r="E1141" s="21">
        <v>-4</v>
      </c>
      <c r="F1141" s="1">
        <f t="shared" si="185"/>
        <v>-0.47</v>
      </c>
      <c r="G1141">
        <f t="shared" si="176"/>
        <v>-0.53</v>
      </c>
      <c r="H1141" s="21">
        <v>-4.46</v>
      </c>
      <c r="I1141" s="1">
        <f t="shared" si="174"/>
        <v>-1.72</v>
      </c>
      <c r="J1141">
        <f t="shared" si="177"/>
        <v>-1.56</v>
      </c>
      <c r="K1141" s="21">
        <v>-3.74</v>
      </c>
      <c r="L1141" s="1">
        <f t="shared" si="175"/>
        <v>-1.77</v>
      </c>
      <c r="M1141">
        <f t="shared" si="181"/>
        <v>-1.61</v>
      </c>
      <c r="N1141">
        <v>-4.32</v>
      </c>
      <c r="O1141"/>
      <c r="Q1141" s="14">
        <v>-4.47</v>
      </c>
      <c r="R1141" s="1">
        <f t="shared" si="179"/>
        <v>-2.0699999999999998</v>
      </c>
      <c r="S1141" s="1">
        <f t="shared" si="184"/>
        <v>-1.51</v>
      </c>
      <c r="T1141" s="14">
        <v>-3.4</v>
      </c>
      <c r="U1141" s="1">
        <f t="shared" si="180"/>
        <v>-1.32</v>
      </c>
      <c r="V1141">
        <f t="shared" si="187"/>
        <v>-0.91</v>
      </c>
      <c r="W1141" s="15">
        <v>-2</v>
      </c>
      <c r="X1141" s="1">
        <f t="shared" si="182"/>
        <v>-0.48</v>
      </c>
      <c r="Y1141">
        <f t="shared" si="189"/>
        <v>-0.55000000000000004</v>
      </c>
      <c r="Z1141" s="15"/>
      <c r="AA1141" s="15"/>
      <c r="AC1141">
        <v>-4.28</v>
      </c>
      <c r="AD1141" s="1">
        <f t="shared" si="183"/>
        <v>-2.6</v>
      </c>
      <c r="AE1141">
        <f t="shared" si="188"/>
        <v>-2.63</v>
      </c>
      <c r="AF1141">
        <v>-4.04</v>
      </c>
      <c r="AG1141" s="1"/>
    </row>
    <row r="1142" spans="1:33" x14ac:dyDescent="0.2">
      <c r="A1142">
        <v>1961</v>
      </c>
      <c r="B1142" s="1">
        <v>1961</v>
      </c>
      <c r="C1142" s="1">
        <v>1</v>
      </c>
      <c r="D1142" s="18" t="s">
        <v>2</v>
      </c>
      <c r="E1142" s="21">
        <v>-0.66</v>
      </c>
      <c r="F1142" s="1">
        <f t="shared" si="185"/>
        <v>-0.53</v>
      </c>
      <c r="G1142">
        <f t="shared" si="176"/>
        <v>-0.53</v>
      </c>
      <c r="H1142" s="21">
        <v>-1.36</v>
      </c>
      <c r="I1142" s="1">
        <f t="shared" si="174"/>
        <v>-1.9</v>
      </c>
      <c r="J1142">
        <f t="shared" si="177"/>
        <v>-1.54</v>
      </c>
      <c r="K1142" s="21">
        <v>-1.99</v>
      </c>
      <c r="L1142" s="1">
        <f t="shared" si="175"/>
        <v>-1.92</v>
      </c>
      <c r="M1142">
        <f t="shared" si="181"/>
        <v>-1.58</v>
      </c>
      <c r="N1142">
        <v>-2.6</v>
      </c>
      <c r="O1142"/>
      <c r="Q1142" s="14">
        <v>-2.85</v>
      </c>
      <c r="R1142" s="1">
        <f t="shared" si="179"/>
        <v>-2.17</v>
      </c>
      <c r="S1142" s="1">
        <f t="shared" si="184"/>
        <v>-1.49</v>
      </c>
      <c r="T1142" s="14">
        <v>-2.17</v>
      </c>
      <c r="U1142" s="1">
        <f t="shared" si="180"/>
        <v>-1.44</v>
      </c>
      <c r="V1142">
        <f t="shared" si="187"/>
        <v>-0.9</v>
      </c>
      <c r="W1142" s="15">
        <v>-0.66</v>
      </c>
      <c r="X1142" s="1">
        <f t="shared" si="182"/>
        <v>-0.54</v>
      </c>
      <c r="Y1142">
        <f t="shared" si="189"/>
        <v>-0.54</v>
      </c>
      <c r="Z1142" s="15"/>
      <c r="AA1142" s="15"/>
      <c r="AC1142">
        <v>-3.04</v>
      </c>
      <c r="AD1142" s="1">
        <f t="shared" si="183"/>
        <v>-2.64</v>
      </c>
      <c r="AE1142">
        <f t="shared" si="188"/>
        <v>-2.62</v>
      </c>
      <c r="AF1142" t="e">
        <v>#VALUE!</v>
      </c>
      <c r="AG1142" s="1"/>
    </row>
    <row r="1143" spans="1:33" x14ac:dyDescent="0.2">
      <c r="A1143">
        <v>1961.08</v>
      </c>
      <c r="B1143" s="1">
        <v>1961</v>
      </c>
      <c r="C1143" s="1">
        <v>2</v>
      </c>
      <c r="D1143" s="1" t="s">
        <v>3</v>
      </c>
      <c r="E1143" s="21">
        <v>-1.34</v>
      </c>
      <c r="F1143" s="1">
        <f t="shared" si="185"/>
        <v>-0.54</v>
      </c>
      <c r="G1143">
        <f t="shared" si="176"/>
        <v>-0.55000000000000004</v>
      </c>
      <c r="H1143" s="21">
        <v>-2.15</v>
      </c>
      <c r="I1143" s="1">
        <f t="shared" si="174"/>
        <v>-2.0299999999999998</v>
      </c>
      <c r="J1143">
        <f t="shared" si="177"/>
        <v>-1.54</v>
      </c>
      <c r="K1143" s="21">
        <v>-2.72</v>
      </c>
      <c r="L1143" s="1">
        <f t="shared" si="175"/>
        <v>-1.91</v>
      </c>
      <c r="M1143">
        <f t="shared" si="181"/>
        <v>-1.57</v>
      </c>
      <c r="N1143">
        <v>-3.09</v>
      </c>
      <c r="O1143" s="1">
        <f t="shared" ref="O1143:O1206" si="190">ROUND(AVERAGE(N1137:N1148),2)</f>
        <v>-2.15</v>
      </c>
      <c r="Q1143" s="14">
        <v>-3.81</v>
      </c>
      <c r="R1143" s="1">
        <f t="shared" si="179"/>
        <v>-2.15</v>
      </c>
      <c r="S1143" s="1">
        <f t="shared" si="184"/>
        <v>-1.51</v>
      </c>
      <c r="T1143" s="14">
        <v>-1.86</v>
      </c>
      <c r="U1143" s="1">
        <f t="shared" si="180"/>
        <v>-1.45</v>
      </c>
      <c r="V1143">
        <f t="shared" si="187"/>
        <v>-0.9</v>
      </c>
      <c r="W1143" s="15">
        <v>-0.64</v>
      </c>
      <c r="X1143" s="1">
        <f t="shared" si="182"/>
        <v>-0.64</v>
      </c>
      <c r="Y1143">
        <f t="shared" si="189"/>
        <v>-0.52</v>
      </c>
      <c r="Z1143" s="15"/>
      <c r="AA1143" s="15"/>
      <c r="AC1143">
        <v>-3.76</v>
      </c>
      <c r="AD1143" s="1">
        <f t="shared" si="183"/>
        <v>-2.66</v>
      </c>
      <c r="AE1143">
        <f t="shared" si="188"/>
        <v>-2.64</v>
      </c>
      <c r="AF1143" t="e">
        <v>#VALUE!</v>
      </c>
      <c r="AG1143" s="1"/>
    </row>
    <row r="1144" spans="1:33" x14ac:dyDescent="0.2">
      <c r="A1144">
        <v>1961.17</v>
      </c>
      <c r="B1144" s="1">
        <v>1961</v>
      </c>
      <c r="C1144" s="1">
        <v>3</v>
      </c>
      <c r="D1144" s="1" t="s">
        <v>4</v>
      </c>
      <c r="E1144" s="21">
        <v>-1.97</v>
      </c>
      <c r="F1144" s="1">
        <f t="shared" si="185"/>
        <v>-0.53</v>
      </c>
      <c r="G1144">
        <f t="shared" si="176"/>
        <v>-0.56000000000000005</v>
      </c>
      <c r="H1144" s="21">
        <v>-3.11</v>
      </c>
      <c r="I1144" s="1">
        <f t="shared" ref="I1144:I1207" si="191">ROUND(AVERAGE(H1138:H1149),2)</f>
        <v>-2.04</v>
      </c>
      <c r="J1144">
        <f t="shared" si="177"/>
        <v>-1.52</v>
      </c>
      <c r="K1144" s="21">
        <v>-3.21</v>
      </c>
      <c r="L1144" s="1">
        <f t="shared" ref="L1144:L1207" si="192">ROUND(AVERAGE(K1138:K1149),2)</f>
        <v>-1.91</v>
      </c>
      <c r="M1144">
        <f t="shared" si="181"/>
        <v>-1.56</v>
      </c>
      <c r="N1144">
        <v>-4.32</v>
      </c>
      <c r="O1144" s="1">
        <f t="shared" si="190"/>
        <v>-2.13</v>
      </c>
      <c r="Q1144" s="14">
        <v>-4.83</v>
      </c>
      <c r="R1144" s="1">
        <f t="shared" si="179"/>
        <v>-1.93</v>
      </c>
      <c r="S1144" s="1">
        <f t="shared" si="184"/>
        <v>-1.51</v>
      </c>
      <c r="T1144" s="14">
        <v>-2.91</v>
      </c>
      <c r="U1144" s="1">
        <f t="shared" si="180"/>
        <v>-1.38</v>
      </c>
      <c r="V1144">
        <f t="shared" si="187"/>
        <v>-0.9</v>
      </c>
      <c r="W1144" s="15">
        <v>-1.75</v>
      </c>
      <c r="X1144" s="1">
        <f t="shared" si="182"/>
        <v>-0.62</v>
      </c>
      <c r="Y1144">
        <f t="shared" si="189"/>
        <v>-0.53</v>
      </c>
      <c r="Z1144" s="15"/>
      <c r="AA1144" s="15"/>
      <c r="AC1144">
        <v>-4.78</v>
      </c>
      <c r="AD1144" s="1">
        <f t="shared" si="183"/>
        <v>-2.67</v>
      </c>
      <c r="AE1144">
        <f t="shared" si="188"/>
        <v>-2.65</v>
      </c>
      <c r="AF1144" t="e">
        <v>#VALUE!</v>
      </c>
      <c r="AG1144" s="1"/>
    </row>
    <row r="1145" spans="1:33" x14ac:dyDescent="0.2">
      <c r="A1145">
        <v>1961.25</v>
      </c>
      <c r="B1145" s="1">
        <v>1961</v>
      </c>
      <c r="C1145" s="1">
        <v>4</v>
      </c>
      <c r="D1145" s="1" t="s">
        <v>5</v>
      </c>
      <c r="E1145" s="21">
        <v>-0.84</v>
      </c>
      <c r="F1145" s="1">
        <f t="shared" si="185"/>
        <v>-0.66</v>
      </c>
      <c r="G1145">
        <f t="shared" si="176"/>
        <v>-0.63</v>
      </c>
      <c r="H1145" s="21">
        <v>-3.74</v>
      </c>
      <c r="I1145" s="1">
        <f t="shared" si="191"/>
        <v>-2.12</v>
      </c>
      <c r="J1145">
        <f t="shared" si="177"/>
        <v>-1.56</v>
      </c>
      <c r="K1145" s="21">
        <v>-2.89</v>
      </c>
      <c r="L1145" s="1">
        <f t="shared" si="192"/>
        <v>-1.88</v>
      </c>
      <c r="M1145">
        <f t="shared" si="181"/>
        <v>-1.59</v>
      </c>
      <c r="N1145">
        <v>-4.33</v>
      </c>
      <c r="O1145" s="1">
        <f t="shared" si="190"/>
        <v>-2.0699999999999998</v>
      </c>
      <c r="Q1145" s="14">
        <v>-3.09</v>
      </c>
      <c r="R1145" s="1">
        <f t="shared" si="179"/>
        <v>-1.88</v>
      </c>
      <c r="S1145" s="1">
        <f t="shared" si="184"/>
        <v>-1.56</v>
      </c>
      <c r="T1145" s="14">
        <v>-2.41</v>
      </c>
      <c r="U1145" s="1">
        <f t="shared" si="180"/>
        <v>-1.4</v>
      </c>
      <c r="V1145">
        <f t="shared" si="187"/>
        <v>-0.95</v>
      </c>
      <c r="W1145" s="15">
        <v>-1.39</v>
      </c>
      <c r="X1145" s="1">
        <f t="shared" si="182"/>
        <v>-0.59</v>
      </c>
      <c r="Y1145">
        <f t="shared" si="189"/>
        <v>-0.56000000000000005</v>
      </c>
      <c r="Z1145" s="15"/>
      <c r="AA1145" s="15"/>
      <c r="AC1145">
        <v>-4.63</v>
      </c>
      <c r="AD1145" s="1">
        <f t="shared" si="183"/>
        <v>-2.59</v>
      </c>
      <c r="AE1145">
        <f t="shared" si="188"/>
        <v>-2.7</v>
      </c>
      <c r="AF1145" t="e">
        <v>#VALUE!</v>
      </c>
      <c r="AG1145" s="1"/>
    </row>
    <row r="1146" spans="1:33" x14ac:dyDescent="0.2">
      <c r="A1146">
        <v>1961.33</v>
      </c>
      <c r="B1146" s="1">
        <v>1961</v>
      </c>
      <c r="C1146" s="1">
        <v>5</v>
      </c>
      <c r="D1146" s="1" t="s">
        <v>6</v>
      </c>
      <c r="E1146" s="21">
        <v>2.93</v>
      </c>
      <c r="F1146" s="1">
        <f t="shared" si="185"/>
        <v>-0.64</v>
      </c>
      <c r="G1146">
        <f t="shared" si="176"/>
        <v>-0.63</v>
      </c>
      <c r="H1146" s="21">
        <v>1.0000000000000675E-2</v>
      </c>
      <c r="I1146" s="1">
        <f t="shared" si="191"/>
        <v>-2.1</v>
      </c>
      <c r="J1146">
        <f t="shared" si="177"/>
        <v>-1.53</v>
      </c>
      <c r="K1146" s="21">
        <v>-0.47</v>
      </c>
      <c r="L1146" s="1">
        <f t="shared" si="192"/>
        <v>-1.81</v>
      </c>
      <c r="M1146">
        <f t="shared" si="181"/>
        <v>-1.58</v>
      </c>
      <c r="N1146">
        <v>0.5</v>
      </c>
      <c r="O1146" s="1">
        <f t="shared" si="190"/>
        <v>-2</v>
      </c>
      <c r="Q1146" s="14">
        <v>0.54</v>
      </c>
      <c r="R1146" s="1">
        <f t="shared" si="179"/>
        <v>-1.74</v>
      </c>
      <c r="S1146" s="1">
        <f t="shared" si="184"/>
        <v>-1.56</v>
      </c>
      <c r="T1146" s="14">
        <v>1.22</v>
      </c>
      <c r="U1146" s="1">
        <f t="shared" si="180"/>
        <v>-1.25</v>
      </c>
      <c r="V1146">
        <f t="shared" si="187"/>
        <v>-0.95</v>
      </c>
      <c r="W1146" s="15">
        <v>1.23</v>
      </c>
      <c r="X1146" s="1">
        <f t="shared" si="182"/>
        <v>-0.49</v>
      </c>
      <c r="Y1146">
        <f t="shared" si="189"/>
        <v>-0.56999999999999995</v>
      </c>
      <c r="Z1146" s="15"/>
      <c r="AA1146" s="15"/>
      <c r="AC1146">
        <v>-1.57</v>
      </c>
      <c r="AD1146" s="1">
        <f t="shared" si="183"/>
        <v>-2.46</v>
      </c>
      <c r="AE1146">
        <f t="shared" si="188"/>
        <v>-2.69</v>
      </c>
      <c r="AF1146" t="e">
        <v>#VALUE!</v>
      </c>
      <c r="AG1146" s="1"/>
    </row>
    <row r="1147" spans="1:33" x14ac:dyDescent="0.2">
      <c r="A1147">
        <v>1961.42</v>
      </c>
      <c r="B1147" s="1">
        <v>1961</v>
      </c>
      <c r="C1147" s="1">
        <v>6</v>
      </c>
      <c r="D1147" s="1" t="s">
        <v>7</v>
      </c>
      <c r="E1147" s="21">
        <v>1.92</v>
      </c>
      <c r="F1147" s="1">
        <f t="shared" si="185"/>
        <v>-0.76</v>
      </c>
      <c r="G1147">
        <f t="shared" ref="G1147:G1210" si="193">ROUND(AVERAGE(E1117:E1176),2)</f>
        <v>-0.66</v>
      </c>
      <c r="H1147" s="21">
        <v>-1.21</v>
      </c>
      <c r="I1147" s="1">
        <f t="shared" si="191"/>
        <v>-2.11</v>
      </c>
      <c r="J1147">
        <f t="shared" si="177"/>
        <v>-1.55</v>
      </c>
      <c r="K1147" s="21">
        <v>-0.7</v>
      </c>
      <c r="L1147" s="1">
        <f t="shared" si="192"/>
        <v>-1.85</v>
      </c>
      <c r="M1147">
        <f t="shared" si="181"/>
        <v>-1.61</v>
      </c>
      <c r="N1147">
        <v>0.22</v>
      </c>
      <c r="O1147" s="1">
        <f t="shared" si="190"/>
        <v>-2.0699999999999998</v>
      </c>
      <c r="Q1147" s="14">
        <v>-0.52</v>
      </c>
      <c r="R1147" s="1">
        <f t="shared" si="179"/>
        <v>-1.89</v>
      </c>
      <c r="S1147" s="1">
        <f t="shared" si="184"/>
        <v>-1.61</v>
      </c>
      <c r="T1147" s="14">
        <v>-0.2</v>
      </c>
      <c r="U1147" s="1">
        <f t="shared" si="180"/>
        <v>-1.29</v>
      </c>
      <c r="V1147">
        <f t="shared" si="187"/>
        <v>-0.98</v>
      </c>
      <c r="W1147" s="15">
        <v>-0.15999999999999925</v>
      </c>
      <c r="X1147" s="1">
        <f t="shared" si="182"/>
        <v>-0.51</v>
      </c>
      <c r="Y1147">
        <f t="shared" si="189"/>
        <v>-0.6</v>
      </c>
      <c r="Z1147" s="15"/>
      <c r="AA1147" s="15"/>
      <c r="AC1147">
        <v>-1.51</v>
      </c>
      <c r="AD1147" s="1">
        <f t="shared" si="183"/>
        <v>-2.56</v>
      </c>
      <c r="AE1147">
        <f t="shared" si="188"/>
        <v>-2.73</v>
      </c>
      <c r="AF1147" t="e">
        <v>#VALUE!</v>
      </c>
      <c r="AG1147" s="1"/>
    </row>
    <row r="1148" spans="1:33" x14ac:dyDescent="0.2">
      <c r="A1148">
        <v>1961.5</v>
      </c>
      <c r="B1148" s="1">
        <v>1961</v>
      </c>
      <c r="C1148" s="1">
        <v>7</v>
      </c>
      <c r="D1148" s="1" t="s">
        <v>8</v>
      </c>
      <c r="E1148" s="21">
        <v>1.87</v>
      </c>
      <c r="F1148" s="1">
        <f t="shared" si="185"/>
        <v>-0.65</v>
      </c>
      <c r="G1148">
        <f t="shared" si="193"/>
        <v>-0.63</v>
      </c>
      <c r="H1148" s="21">
        <v>-2.56</v>
      </c>
      <c r="I1148" s="1">
        <f t="shared" si="191"/>
        <v>-2.14</v>
      </c>
      <c r="J1148">
        <f t="shared" si="177"/>
        <v>-1.51</v>
      </c>
      <c r="K1148" s="21">
        <v>-0.65</v>
      </c>
      <c r="L1148" s="1">
        <f t="shared" si="192"/>
        <v>-1.92</v>
      </c>
      <c r="M1148">
        <f t="shared" si="181"/>
        <v>-1.62</v>
      </c>
      <c r="N1148">
        <v>-0.33</v>
      </c>
      <c r="O1148" s="1">
        <f t="shared" si="190"/>
        <v>-2.15</v>
      </c>
      <c r="Q1148" s="14">
        <v>0.46</v>
      </c>
      <c r="R1148" s="1">
        <f t="shared" si="179"/>
        <v>-1.96</v>
      </c>
      <c r="S1148" s="1">
        <f t="shared" si="184"/>
        <v>-1.6</v>
      </c>
      <c r="T1148" s="14">
        <v>-0.15</v>
      </c>
      <c r="U1148" s="1">
        <f t="shared" si="180"/>
        <v>-1.3</v>
      </c>
      <c r="V1148">
        <f t="shared" si="187"/>
        <v>-0.95</v>
      </c>
      <c r="W1148" s="15">
        <v>-0.21000000000000085</v>
      </c>
      <c r="X1148" s="1">
        <f t="shared" si="182"/>
        <v>-0.69</v>
      </c>
      <c r="Y1148">
        <f t="shared" si="189"/>
        <v>-0.57999999999999996</v>
      </c>
      <c r="Z1148" s="15"/>
      <c r="AA1148" s="15"/>
      <c r="AC1148">
        <v>-7.0000000000000284E-2</v>
      </c>
      <c r="AD1148" s="1">
        <f t="shared" si="183"/>
        <v>-2.66</v>
      </c>
      <c r="AE1148">
        <f t="shared" si="188"/>
        <v>-2.69</v>
      </c>
      <c r="AF1148" t="e">
        <v>#VALUE!</v>
      </c>
      <c r="AG1148" s="1"/>
    </row>
    <row r="1149" spans="1:33" x14ac:dyDescent="0.2">
      <c r="A1149">
        <v>1961.58</v>
      </c>
      <c r="B1149" s="1">
        <v>1961</v>
      </c>
      <c r="C1149" s="1">
        <v>8</v>
      </c>
      <c r="D1149" s="1" t="s">
        <v>9</v>
      </c>
      <c r="E1149" s="21">
        <v>-0.26</v>
      </c>
      <c r="F1149" s="1">
        <f t="shared" si="185"/>
        <v>-0.66</v>
      </c>
      <c r="G1149">
        <f t="shared" si="193"/>
        <v>-0.56000000000000005</v>
      </c>
      <c r="H1149" s="21">
        <v>-1.44</v>
      </c>
      <c r="I1149" s="1">
        <f t="shared" si="191"/>
        <v>-2.21</v>
      </c>
      <c r="J1149">
        <f t="shared" ref="J1149:J1212" si="194">ROUND(AVERAGE(H1119:H1178),2)</f>
        <v>-1.43</v>
      </c>
      <c r="K1149" s="21">
        <v>-1.1399999999999999</v>
      </c>
      <c r="L1149" s="1">
        <f t="shared" si="192"/>
        <v>-1.89</v>
      </c>
      <c r="M1149">
        <f t="shared" si="181"/>
        <v>-1.53</v>
      </c>
      <c r="N1149">
        <v>-0.67</v>
      </c>
      <c r="O1149" s="1">
        <f t="shared" si="190"/>
        <v>-2.0699999999999998</v>
      </c>
      <c r="Q1149" s="14">
        <v>0.97</v>
      </c>
      <c r="R1149" s="1">
        <f t="shared" si="179"/>
        <v>-1.78</v>
      </c>
      <c r="S1149" s="1">
        <f t="shared" si="184"/>
        <v>-1.53</v>
      </c>
      <c r="T1149" s="14">
        <v>-8.0000000000000071E-2</v>
      </c>
      <c r="U1149" s="1">
        <f t="shared" si="180"/>
        <v>-1.22</v>
      </c>
      <c r="V1149">
        <f t="shared" si="187"/>
        <v>-0.88</v>
      </c>
      <c r="W1149" s="15">
        <v>0.34</v>
      </c>
      <c r="X1149" s="1">
        <f t="shared" si="182"/>
        <v>-0.71</v>
      </c>
      <c r="Y1149">
        <f t="shared" si="189"/>
        <v>-0.52</v>
      </c>
      <c r="Z1149" s="15"/>
      <c r="AA1149" s="15"/>
      <c r="AC1149">
        <v>-1.18</v>
      </c>
      <c r="AD1149" s="1">
        <f t="shared" si="183"/>
        <v>-2.71</v>
      </c>
      <c r="AE1149">
        <f t="shared" si="188"/>
        <v>-2.63</v>
      </c>
      <c r="AF1149" t="e">
        <v>#VALUE!</v>
      </c>
      <c r="AG1149" s="1"/>
    </row>
    <row r="1150" spans="1:33" x14ac:dyDescent="0.2">
      <c r="A1150">
        <v>1961.67</v>
      </c>
      <c r="B1150" s="1">
        <v>1961</v>
      </c>
      <c r="C1150" s="1">
        <v>9</v>
      </c>
      <c r="D1150" s="1" t="s">
        <v>10</v>
      </c>
      <c r="E1150" s="21">
        <v>-1.77</v>
      </c>
      <c r="F1150" s="1">
        <f t="shared" si="185"/>
        <v>-0.66</v>
      </c>
      <c r="G1150">
        <f t="shared" si="193"/>
        <v>-0.54</v>
      </c>
      <c r="H1150" s="21">
        <v>-0.85999999999999943</v>
      </c>
      <c r="I1150" s="1">
        <f t="shared" si="191"/>
        <v>-2.14</v>
      </c>
      <c r="J1150">
        <f t="shared" si="194"/>
        <v>-1.42</v>
      </c>
      <c r="K1150" s="21">
        <v>-0.49999999999999911</v>
      </c>
      <c r="L1150" s="1">
        <f t="shared" si="192"/>
        <v>-1.91</v>
      </c>
      <c r="M1150">
        <f t="shared" si="181"/>
        <v>-1.53</v>
      </c>
      <c r="N1150">
        <v>-0.52999999999999936</v>
      </c>
      <c r="O1150" s="1">
        <f t="shared" si="190"/>
        <v>-2</v>
      </c>
      <c r="Q1150" s="14">
        <v>-0.2</v>
      </c>
      <c r="R1150" s="1">
        <f t="shared" si="179"/>
        <v>-1.67</v>
      </c>
      <c r="S1150" s="1">
        <f t="shared" si="184"/>
        <v>-1.54</v>
      </c>
      <c r="T1150" s="14">
        <v>-4.0000000000000924E-2</v>
      </c>
      <c r="U1150" s="1">
        <f t="shared" si="180"/>
        <v>-1.22</v>
      </c>
      <c r="V1150">
        <f t="shared" si="187"/>
        <v>-0.88</v>
      </c>
      <c r="W1150" s="15">
        <v>0.70000000000000107</v>
      </c>
      <c r="X1150" s="1">
        <f t="shared" si="182"/>
        <v>-0.71</v>
      </c>
      <c r="Y1150">
        <f t="shared" si="189"/>
        <v>-0.54</v>
      </c>
      <c r="Z1150" s="15"/>
      <c r="AA1150" s="15"/>
      <c r="AC1150">
        <v>-0.95000000000000107</v>
      </c>
      <c r="AD1150" s="1">
        <f t="shared" si="183"/>
        <v>-2.81</v>
      </c>
      <c r="AE1150">
        <f t="shared" si="188"/>
        <v>-2.62</v>
      </c>
      <c r="AF1150" t="e">
        <v>#VALUE!</v>
      </c>
      <c r="AG1150" s="1"/>
    </row>
    <row r="1151" spans="1:33" x14ac:dyDescent="0.2">
      <c r="A1151">
        <v>1961.75</v>
      </c>
      <c r="B1151" s="1">
        <v>1961</v>
      </c>
      <c r="C1151" s="1">
        <v>10</v>
      </c>
      <c r="D1151" s="1" t="s">
        <v>11</v>
      </c>
      <c r="E1151" s="21">
        <v>-2.19</v>
      </c>
      <c r="F1151" s="1">
        <f t="shared" si="185"/>
        <v>-0.79</v>
      </c>
      <c r="G1151">
        <f t="shared" si="193"/>
        <v>-0.55000000000000004</v>
      </c>
      <c r="H1151" s="21">
        <v>-1.95</v>
      </c>
      <c r="I1151" s="1">
        <f t="shared" si="191"/>
        <v>-2.2000000000000002</v>
      </c>
      <c r="J1151">
        <f t="shared" si="194"/>
        <v>-1.4</v>
      </c>
      <c r="K1151" s="21">
        <v>-1.71</v>
      </c>
      <c r="L1151" s="1">
        <f t="shared" si="192"/>
        <v>-1.99</v>
      </c>
      <c r="M1151">
        <f t="shared" si="181"/>
        <v>-1.52</v>
      </c>
      <c r="N1151">
        <v>-1.86</v>
      </c>
      <c r="O1151" s="1">
        <f t="shared" si="190"/>
        <v>-2.06</v>
      </c>
      <c r="Q1151" s="14">
        <v>-1.32</v>
      </c>
      <c r="R1151" s="1">
        <f t="shared" si="179"/>
        <v>-1.64</v>
      </c>
      <c r="S1151" s="1">
        <f t="shared" si="184"/>
        <v>-1.53</v>
      </c>
      <c r="T1151" s="14">
        <v>-0.75</v>
      </c>
      <c r="U1151" s="1">
        <f t="shared" si="180"/>
        <v>-1.22</v>
      </c>
      <c r="V1151">
        <f t="shared" si="187"/>
        <v>-0.86</v>
      </c>
      <c r="W1151" s="15">
        <v>-0.49</v>
      </c>
      <c r="X1151" s="1">
        <f t="shared" si="182"/>
        <v>-0.8</v>
      </c>
      <c r="Y1151">
        <f t="shared" si="189"/>
        <v>-0.53</v>
      </c>
      <c r="Z1151" s="15"/>
      <c r="AA1151" s="15"/>
      <c r="AC1151">
        <v>-0.97</v>
      </c>
      <c r="AD1151" s="1">
        <f t="shared" si="183"/>
        <v>-2.95</v>
      </c>
      <c r="AE1151">
        <f t="shared" si="188"/>
        <v>-2.61</v>
      </c>
      <c r="AF1151" t="e">
        <v>#VALUE!</v>
      </c>
      <c r="AG1151" s="1"/>
    </row>
    <row r="1152" spans="1:33" x14ac:dyDescent="0.2">
      <c r="A1152">
        <v>1961.83</v>
      </c>
      <c r="B1152" s="1">
        <v>1961</v>
      </c>
      <c r="C1152" s="1">
        <v>11</v>
      </c>
      <c r="D1152" s="1" t="s">
        <v>12</v>
      </c>
      <c r="E1152" s="21">
        <v>-2.75</v>
      </c>
      <c r="F1152" s="1">
        <f t="shared" si="185"/>
        <v>-0.57999999999999996</v>
      </c>
      <c r="G1152">
        <f t="shared" si="193"/>
        <v>-0.55000000000000004</v>
      </c>
      <c r="H1152" s="21">
        <v>-2.46</v>
      </c>
      <c r="I1152" s="1">
        <f t="shared" si="191"/>
        <v>-1.84</v>
      </c>
      <c r="J1152">
        <f t="shared" si="194"/>
        <v>-1.38</v>
      </c>
      <c r="K1152" s="21">
        <v>-2.4500000000000002</v>
      </c>
      <c r="L1152" s="1">
        <f t="shared" si="192"/>
        <v>-1.75</v>
      </c>
      <c r="M1152">
        <f t="shared" si="181"/>
        <v>-1.49</v>
      </c>
      <c r="N1152">
        <v>-3.54</v>
      </c>
      <c r="O1152" s="1">
        <f t="shared" si="190"/>
        <v>-1.74</v>
      </c>
      <c r="Q1152" s="14">
        <v>-3.51</v>
      </c>
      <c r="R1152" s="1">
        <f t="shared" si="179"/>
        <v>-1.34</v>
      </c>
      <c r="S1152" s="1">
        <f t="shared" si="184"/>
        <v>-1.52</v>
      </c>
      <c r="T1152" s="14">
        <v>-2.73</v>
      </c>
      <c r="U1152" s="1">
        <f t="shared" si="180"/>
        <v>-0.93</v>
      </c>
      <c r="V1152">
        <f t="shared" si="187"/>
        <v>-0.83</v>
      </c>
      <c r="W1152" s="15">
        <v>-1.1000000000000001</v>
      </c>
      <c r="X1152" s="1">
        <f t="shared" si="182"/>
        <v>-0.8</v>
      </c>
      <c r="Y1152">
        <f t="shared" si="189"/>
        <v>-0.5</v>
      </c>
      <c r="Z1152" s="15"/>
      <c r="AA1152" s="15"/>
      <c r="AC1152">
        <v>-4</v>
      </c>
      <c r="AD1152" s="1">
        <f t="shared" si="183"/>
        <v>-2.8</v>
      </c>
      <c r="AF1152" t="e">
        <v>#VALUE!</v>
      </c>
      <c r="AG1152" s="1"/>
    </row>
    <row r="1153" spans="1:33" x14ac:dyDescent="0.2">
      <c r="A1153">
        <v>1961.92</v>
      </c>
      <c r="B1153" s="1">
        <v>1961</v>
      </c>
      <c r="C1153" s="1">
        <v>12</v>
      </c>
      <c r="D1153" s="1" t="s">
        <v>13</v>
      </c>
      <c r="E1153" s="21">
        <v>-2.73</v>
      </c>
      <c r="F1153" s="1">
        <f t="shared" si="185"/>
        <v>-0.81</v>
      </c>
      <c r="G1153">
        <f t="shared" si="193"/>
        <v>-0.57999999999999996</v>
      </c>
      <c r="H1153" s="21">
        <v>-4.88</v>
      </c>
      <c r="I1153" s="1">
        <f t="shared" si="191"/>
        <v>-1.95</v>
      </c>
      <c r="J1153">
        <f t="shared" si="194"/>
        <v>-1.42</v>
      </c>
      <c r="K1153" s="21">
        <v>-4.6100000000000003</v>
      </c>
      <c r="L1153" s="1">
        <f t="shared" si="192"/>
        <v>-1.73</v>
      </c>
      <c r="M1153">
        <f t="shared" si="181"/>
        <v>-1.5</v>
      </c>
      <c r="N1153">
        <v>-5.23</v>
      </c>
      <c r="O1153" s="1">
        <f t="shared" si="190"/>
        <v>-1.77</v>
      </c>
      <c r="Q1153" s="14">
        <v>-5.33</v>
      </c>
      <c r="R1153" s="1">
        <f t="shared" si="179"/>
        <v>-1.42</v>
      </c>
      <c r="S1153" s="1">
        <f t="shared" si="184"/>
        <v>-1.54</v>
      </c>
      <c r="T1153" s="14">
        <v>-3.53</v>
      </c>
      <c r="U1153" s="1">
        <f t="shared" si="180"/>
        <v>-1.02</v>
      </c>
      <c r="V1153">
        <f t="shared" si="187"/>
        <v>-0.85</v>
      </c>
      <c r="W1153" s="15">
        <v>-4.16</v>
      </c>
      <c r="X1153" s="1">
        <f t="shared" si="182"/>
        <v>-0.88</v>
      </c>
      <c r="Y1153">
        <f t="shared" si="189"/>
        <v>-0.5</v>
      </c>
      <c r="Z1153" s="15"/>
      <c r="AA1153" s="15"/>
      <c r="AC1153">
        <v>-5.47</v>
      </c>
      <c r="AD1153" s="1">
        <f t="shared" si="183"/>
        <v>-2.81</v>
      </c>
      <c r="AF1153" t="e">
        <v>#VALUE!</v>
      </c>
      <c r="AG1153" s="1"/>
    </row>
    <row r="1154" spans="1:33" x14ac:dyDescent="0.2">
      <c r="A1154">
        <v>1962</v>
      </c>
      <c r="B1154" s="1">
        <v>1962</v>
      </c>
      <c r="C1154" s="1">
        <v>1</v>
      </c>
      <c r="D1154" s="18" t="s">
        <v>2</v>
      </c>
      <c r="E1154" s="21">
        <v>-0.73</v>
      </c>
      <c r="F1154" s="1">
        <f t="shared" si="185"/>
        <v>-0.91</v>
      </c>
      <c r="G1154">
        <f t="shared" si="193"/>
        <v>-0.62</v>
      </c>
      <c r="H1154" s="21">
        <v>-2.14</v>
      </c>
      <c r="I1154" s="1">
        <f t="shared" si="191"/>
        <v>-1.8</v>
      </c>
      <c r="J1154">
        <f t="shared" si="194"/>
        <v>-1.44</v>
      </c>
      <c r="K1154" s="21">
        <v>-1.61</v>
      </c>
      <c r="L1154" s="1">
        <f t="shared" si="192"/>
        <v>-1.68</v>
      </c>
      <c r="M1154">
        <f t="shared" si="181"/>
        <v>-1.49</v>
      </c>
      <c r="N1154">
        <v>-1.66</v>
      </c>
      <c r="O1154" s="1">
        <f t="shared" si="190"/>
        <v>-1.8</v>
      </c>
      <c r="Q1154" s="14">
        <v>-0.67</v>
      </c>
      <c r="R1154" s="1">
        <f t="shared" si="179"/>
        <v>-1.34</v>
      </c>
      <c r="S1154" s="1">
        <f t="shared" si="184"/>
        <v>-1.53</v>
      </c>
      <c r="T1154" s="14">
        <v>-1.1399999999999999</v>
      </c>
      <c r="U1154" s="1">
        <f t="shared" si="180"/>
        <v>-0.98</v>
      </c>
      <c r="V1154">
        <f t="shared" si="187"/>
        <v>-0.86</v>
      </c>
      <c r="W1154" s="15">
        <v>-0.9</v>
      </c>
      <c r="X1154" s="1">
        <f t="shared" si="182"/>
        <v>-0.84</v>
      </c>
      <c r="Y1154">
        <f t="shared" si="189"/>
        <v>-0.51</v>
      </c>
      <c r="Z1154" s="15"/>
      <c r="AA1154" s="15"/>
      <c r="AC1154">
        <v>-3.58</v>
      </c>
      <c r="AD1154" s="1">
        <f t="shared" si="183"/>
        <v>-2.82</v>
      </c>
      <c r="AF1154" t="e">
        <v>#VALUE!</v>
      </c>
      <c r="AG1154" s="1"/>
    </row>
    <row r="1155" spans="1:33" x14ac:dyDescent="0.2">
      <c r="A1155">
        <v>1962.08</v>
      </c>
      <c r="B1155" s="1">
        <v>1962</v>
      </c>
      <c r="C1155" s="1">
        <v>2</v>
      </c>
      <c r="D1155" s="1" t="s">
        <v>3</v>
      </c>
      <c r="E1155" s="21">
        <v>-1.44</v>
      </c>
      <c r="F1155" s="1">
        <f t="shared" si="185"/>
        <v>-1.02</v>
      </c>
      <c r="G1155">
        <f t="shared" si="193"/>
        <v>-0.65</v>
      </c>
      <c r="H1155" s="21">
        <v>-1.32</v>
      </c>
      <c r="I1155" s="1">
        <f t="shared" si="191"/>
        <v>-1.56</v>
      </c>
      <c r="J1155">
        <f t="shared" si="194"/>
        <v>-1.46</v>
      </c>
      <c r="K1155" s="21">
        <v>-2.92</v>
      </c>
      <c r="L1155" s="1">
        <f t="shared" si="192"/>
        <v>-1.68</v>
      </c>
      <c r="M1155">
        <f t="shared" si="181"/>
        <v>-1.49</v>
      </c>
      <c r="N1155">
        <v>-2.2400000000000002</v>
      </c>
      <c r="O1155" s="1">
        <f t="shared" si="190"/>
        <v>-1.72</v>
      </c>
      <c r="Q1155" s="14">
        <v>-2.54</v>
      </c>
      <c r="R1155" s="1">
        <f t="shared" si="179"/>
        <v>-1.35</v>
      </c>
      <c r="S1155" s="1">
        <f t="shared" si="184"/>
        <v>-1.54</v>
      </c>
      <c r="T1155" s="14">
        <v>-1.92</v>
      </c>
      <c r="U1155" s="1">
        <f t="shared" si="180"/>
        <v>-0.91</v>
      </c>
      <c r="V1155">
        <f t="shared" si="187"/>
        <v>-0.87</v>
      </c>
      <c r="W1155" s="15">
        <v>-0.6</v>
      </c>
      <c r="X1155" s="1">
        <f t="shared" si="182"/>
        <v>-0.89</v>
      </c>
      <c r="Y1155">
        <f t="shared" si="189"/>
        <v>-0.5</v>
      </c>
      <c r="Z1155" s="15"/>
      <c r="AA1155" s="15"/>
      <c r="AC1155">
        <v>-4.96</v>
      </c>
      <c r="AD1155" s="1">
        <f t="shared" si="183"/>
        <v>-2.9</v>
      </c>
      <c r="AF1155" t="e">
        <v>#VALUE!</v>
      </c>
      <c r="AG1155" s="1"/>
    </row>
    <row r="1156" spans="1:33" x14ac:dyDescent="0.2">
      <c r="A1156">
        <v>1962.17</v>
      </c>
      <c r="B1156" s="1">
        <v>1962</v>
      </c>
      <c r="C1156" s="1">
        <v>3</v>
      </c>
      <c r="D1156" s="1" t="s">
        <v>4</v>
      </c>
      <c r="E1156" s="21">
        <v>-3.45</v>
      </c>
      <c r="F1156" s="1">
        <f t="shared" si="185"/>
        <v>-1.1000000000000001</v>
      </c>
      <c r="G1156">
        <f t="shared" si="193"/>
        <v>-0.65</v>
      </c>
      <c r="H1156" s="21">
        <v>-3.81</v>
      </c>
      <c r="I1156" s="1">
        <f t="shared" si="191"/>
        <v>-1.58</v>
      </c>
      <c r="J1156">
        <f t="shared" si="194"/>
        <v>-1.45</v>
      </c>
      <c r="K1156" s="21">
        <v>-4.28</v>
      </c>
      <c r="L1156" s="1">
        <f t="shared" si="192"/>
        <v>-1.67</v>
      </c>
      <c r="M1156">
        <f t="shared" si="181"/>
        <v>-1.51</v>
      </c>
      <c r="N1156">
        <v>-5.0599999999999996</v>
      </c>
      <c r="O1156" s="1">
        <f t="shared" si="190"/>
        <v>-1.76</v>
      </c>
      <c r="Q1156" s="14">
        <v>-4.51</v>
      </c>
      <c r="R1156" s="1">
        <f t="shared" si="179"/>
        <v>-1.54</v>
      </c>
      <c r="S1156" s="1">
        <f t="shared" si="184"/>
        <v>-1.55</v>
      </c>
      <c r="T1156" s="14">
        <v>-2.88</v>
      </c>
      <c r="U1156" s="1">
        <f t="shared" si="180"/>
        <v>-0.96</v>
      </c>
      <c r="V1156">
        <f t="shared" si="187"/>
        <v>-0.89</v>
      </c>
      <c r="W1156" s="15">
        <v>-2.9</v>
      </c>
      <c r="X1156" s="1">
        <f t="shared" si="182"/>
        <v>-0.92</v>
      </c>
      <c r="Y1156">
        <f t="shared" si="189"/>
        <v>-0.5</v>
      </c>
      <c r="Z1156" s="15"/>
      <c r="AA1156" s="15"/>
      <c r="AC1156">
        <v>-6.48</v>
      </c>
      <c r="AD1156" s="1">
        <f t="shared" si="183"/>
        <v>-2.86</v>
      </c>
      <c r="AF1156" t="e">
        <v>#VALUE!</v>
      </c>
      <c r="AG1156" s="1"/>
    </row>
    <row r="1157" spans="1:33" x14ac:dyDescent="0.2">
      <c r="A1157">
        <v>1962.25</v>
      </c>
      <c r="B1157" s="1">
        <v>1962</v>
      </c>
      <c r="C1157" s="1">
        <v>4</v>
      </c>
      <c r="D1157" s="1" t="s">
        <v>5</v>
      </c>
      <c r="E1157" s="21">
        <v>1.61</v>
      </c>
      <c r="F1157" s="1">
        <f t="shared" si="185"/>
        <v>-1.1100000000000001</v>
      </c>
      <c r="G1157">
        <f t="shared" si="193"/>
        <v>-0.71</v>
      </c>
      <c r="H1157" s="21">
        <v>0.5</v>
      </c>
      <c r="I1157" s="1">
        <f t="shared" si="191"/>
        <v>-1.6</v>
      </c>
      <c r="J1157">
        <f t="shared" si="194"/>
        <v>-1.47</v>
      </c>
      <c r="K1157" s="21">
        <v>0.02</v>
      </c>
      <c r="L1157" s="1">
        <f t="shared" si="192"/>
        <v>-1.7</v>
      </c>
      <c r="M1157">
        <f t="shared" si="181"/>
        <v>-1.54</v>
      </c>
      <c r="N1157">
        <v>-0.43</v>
      </c>
      <c r="O1157" s="1">
        <f t="shared" si="190"/>
        <v>-1.87</v>
      </c>
      <c r="Q1157" s="14">
        <v>0.55000000000000004</v>
      </c>
      <c r="R1157" s="1">
        <f t="shared" si="179"/>
        <v>-1.63</v>
      </c>
      <c r="S1157" s="1">
        <f t="shared" si="184"/>
        <v>-1.6</v>
      </c>
      <c r="T1157" s="14">
        <v>1.02</v>
      </c>
      <c r="U1157" s="1">
        <f t="shared" si="180"/>
        <v>-1.02</v>
      </c>
      <c r="V1157">
        <f t="shared" si="187"/>
        <v>-0.94</v>
      </c>
      <c r="W1157" s="15">
        <v>-1.33</v>
      </c>
      <c r="X1157" s="1">
        <f t="shared" si="182"/>
        <v>-0.96</v>
      </c>
      <c r="Y1157">
        <f t="shared" si="189"/>
        <v>-0.53</v>
      </c>
      <c r="Z1157" s="15"/>
      <c r="AA1157" s="15"/>
      <c r="AC1157">
        <v>-2.89</v>
      </c>
      <c r="AD1157" s="1">
        <f t="shared" si="183"/>
        <v>-3</v>
      </c>
      <c r="AF1157" t="e">
        <v>#VALUE!</v>
      </c>
      <c r="AG1157" s="1"/>
    </row>
    <row r="1158" spans="1:33" x14ac:dyDescent="0.2">
      <c r="A1158">
        <v>1962.33</v>
      </c>
      <c r="B1158" s="1">
        <v>1962</v>
      </c>
      <c r="C1158" s="1">
        <v>5</v>
      </c>
      <c r="D1158" s="1" t="s">
        <v>6</v>
      </c>
      <c r="E1158" s="21">
        <v>0.23</v>
      </c>
      <c r="F1158" s="1">
        <f t="shared" si="185"/>
        <v>-1.1399999999999999</v>
      </c>
      <c r="G1158">
        <f t="shared" si="193"/>
        <v>-0.73</v>
      </c>
      <c r="H1158" s="21">
        <v>-1.23</v>
      </c>
      <c r="I1158" s="1">
        <f t="shared" si="191"/>
        <v>-1.58</v>
      </c>
      <c r="J1158">
        <f t="shared" si="194"/>
        <v>-1.48</v>
      </c>
      <c r="K1158" s="21">
        <v>-0.25</v>
      </c>
      <c r="L1158" s="1">
        <f t="shared" si="192"/>
        <v>-1.76</v>
      </c>
      <c r="M1158">
        <f t="shared" si="181"/>
        <v>-1.55</v>
      </c>
      <c r="N1158">
        <v>0.14000000000000001</v>
      </c>
      <c r="O1158" s="1">
        <f t="shared" si="190"/>
        <v>-1.91</v>
      </c>
      <c r="Q1158" s="14">
        <v>-0.37</v>
      </c>
      <c r="R1158" s="1">
        <f t="shared" si="179"/>
        <v>-1.76</v>
      </c>
      <c r="S1158" s="1">
        <f t="shared" si="184"/>
        <v>-1.62</v>
      </c>
      <c r="T1158" s="14">
        <v>0.19</v>
      </c>
      <c r="U1158" s="1">
        <f t="shared" si="180"/>
        <v>-1.1100000000000001</v>
      </c>
      <c r="V1158">
        <f t="shared" si="187"/>
        <v>-0.96</v>
      </c>
      <c r="W1158" s="15">
        <v>0.21</v>
      </c>
      <c r="X1158" s="1">
        <f t="shared" si="182"/>
        <v>-1.03</v>
      </c>
      <c r="Y1158">
        <f t="shared" si="189"/>
        <v>-0.54</v>
      </c>
      <c r="Z1158" s="15"/>
      <c r="AA1158" s="15"/>
      <c r="AC1158">
        <v>-1.62</v>
      </c>
      <c r="AD1158" s="1">
        <f t="shared" si="183"/>
        <v>-3.12</v>
      </c>
      <c r="AF1158" t="e">
        <v>#VALUE!</v>
      </c>
      <c r="AG1158" s="1"/>
    </row>
    <row r="1159" spans="1:33" x14ac:dyDescent="0.2">
      <c r="A1159">
        <v>1962.42</v>
      </c>
      <c r="B1159" s="1">
        <v>1962</v>
      </c>
      <c r="C1159" s="1">
        <v>6</v>
      </c>
      <c r="D1159" s="1" t="s">
        <v>7</v>
      </c>
      <c r="E1159" s="21">
        <v>0.69999999999999929</v>
      </c>
      <c r="F1159" s="1">
        <f t="shared" si="185"/>
        <v>-1.1100000000000001</v>
      </c>
      <c r="G1159">
        <f t="shared" si="193"/>
        <v>-0.73</v>
      </c>
      <c r="H1159" s="21">
        <v>0.56000000000000005</v>
      </c>
      <c r="I1159" s="1">
        <f t="shared" si="191"/>
        <v>-1.54</v>
      </c>
      <c r="J1159">
        <f t="shared" si="194"/>
        <v>-1.44</v>
      </c>
      <c r="K1159" s="21">
        <v>-0.10000000000000053</v>
      </c>
      <c r="L1159" s="1">
        <f t="shared" si="192"/>
        <v>-1.76</v>
      </c>
      <c r="M1159">
        <f t="shared" si="181"/>
        <v>-1.52</v>
      </c>
      <c r="N1159">
        <v>-0.2</v>
      </c>
      <c r="O1159" s="1">
        <f t="shared" si="190"/>
        <v>-1.91</v>
      </c>
      <c r="Q1159" s="14">
        <v>0.37</v>
      </c>
      <c r="R1159" s="1">
        <f t="shared" ref="R1159:R1222" si="195">ROUND(AVERAGE(Q1153:Q1164),2)</f>
        <v>-1.88</v>
      </c>
      <c r="S1159" s="1">
        <f t="shared" si="184"/>
        <v>-1.61</v>
      </c>
      <c r="T1159" s="14">
        <v>0.27</v>
      </c>
      <c r="U1159" s="1">
        <f t="shared" ref="U1159:U1222" si="196">ROUND(AVERAGE(T1153:T1164),2)</f>
        <v>-1.0900000000000001</v>
      </c>
      <c r="V1159">
        <f t="shared" si="187"/>
        <v>-0.96</v>
      </c>
      <c r="W1159" s="15">
        <v>0.36999999999999922</v>
      </c>
      <c r="X1159" s="1">
        <f t="shared" si="182"/>
        <v>-1.1200000000000001</v>
      </c>
      <c r="Y1159">
        <f t="shared" si="189"/>
        <v>-0.53</v>
      </c>
      <c r="Z1159" s="15"/>
      <c r="AA1159" s="15"/>
      <c r="AC1159">
        <v>-1.64</v>
      </c>
      <c r="AD1159" s="1">
        <f t="shared" si="183"/>
        <v>-3.08</v>
      </c>
      <c r="AF1159" t="e">
        <v>#VALUE!</v>
      </c>
      <c r="AG1159" s="1"/>
    </row>
    <row r="1160" spans="1:33" x14ac:dyDescent="0.2">
      <c r="A1160">
        <v>1962.5</v>
      </c>
      <c r="B1160" s="1">
        <v>1962</v>
      </c>
      <c r="C1160" s="1">
        <v>7</v>
      </c>
      <c r="D1160" s="1" t="s">
        <v>8</v>
      </c>
      <c r="E1160" s="21">
        <v>0.56999999999999995</v>
      </c>
      <c r="F1160" s="1">
        <f t="shared" si="185"/>
        <v>-1.1000000000000001</v>
      </c>
      <c r="G1160">
        <f t="shared" si="193"/>
        <v>-0.75</v>
      </c>
      <c r="H1160" s="21">
        <v>0.28999999999999915</v>
      </c>
      <c r="I1160" s="1">
        <f t="shared" si="191"/>
        <v>-1.41</v>
      </c>
      <c r="J1160">
        <f t="shared" si="194"/>
        <v>-1.45</v>
      </c>
      <c r="K1160" s="21">
        <v>-0.64000000000000057</v>
      </c>
      <c r="L1160" s="1">
        <f t="shared" si="192"/>
        <v>-1.59</v>
      </c>
      <c r="M1160">
        <f t="shared" si="181"/>
        <v>-1.51</v>
      </c>
      <c r="N1160">
        <v>0.65</v>
      </c>
      <c r="O1160" s="1">
        <f t="shared" si="190"/>
        <v>-1.74</v>
      </c>
      <c r="Q1160" s="14">
        <v>0.37999999999999901</v>
      </c>
      <c r="R1160" s="1">
        <f t="shared" si="195"/>
        <v>-1.78</v>
      </c>
      <c r="S1160" s="1">
        <f t="shared" si="184"/>
        <v>-1.64</v>
      </c>
      <c r="T1160" s="14">
        <v>0.71999999999999886</v>
      </c>
      <c r="U1160" s="1">
        <f t="shared" si="196"/>
        <v>-1.01</v>
      </c>
      <c r="V1160">
        <f t="shared" si="187"/>
        <v>-0.97</v>
      </c>
      <c r="W1160" s="15">
        <v>-0.83</v>
      </c>
      <c r="X1160" s="1">
        <f t="shared" si="182"/>
        <v>-0.95</v>
      </c>
      <c r="Y1160">
        <f t="shared" si="189"/>
        <v>-0.54</v>
      </c>
      <c r="Z1160" s="15"/>
      <c r="AA1160" s="15"/>
      <c r="AC1160">
        <v>-1.01</v>
      </c>
      <c r="AD1160" s="1">
        <f t="shared" si="183"/>
        <v>-2.95</v>
      </c>
      <c r="AF1160" t="e">
        <v>#VALUE!</v>
      </c>
      <c r="AG1160" s="1"/>
    </row>
    <row r="1161" spans="1:33" x14ac:dyDescent="0.2">
      <c r="A1161">
        <v>1962.58</v>
      </c>
      <c r="B1161" s="1">
        <v>1962</v>
      </c>
      <c r="C1161" s="1">
        <v>8</v>
      </c>
      <c r="D1161" s="1" t="s">
        <v>9</v>
      </c>
      <c r="E1161" s="21">
        <v>-1.26</v>
      </c>
      <c r="F1161" s="1">
        <f t="shared" si="185"/>
        <v>-1.1299999999999999</v>
      </c>
      <c r="G1161">
        <f t="shared" si="193"/>
        <v>-0.78</v>
      </c>
      <c r="H1161" s="21">
        <v>-1.62</v>
      </c>
      <c r="I1161" s="1">
        <f t="shared" si="191"/>
        <v>-1.37</v>
      </c>
      <c r="J1161">
        <f t="shared" si="194"/>
        <v>-1.5</v>
      </c>
      <c r="K1161" s="21">
        <v>-1.01</v>
      </c>
      <c r="L1161" s="1">
        <f t="shared" si="192"/>
        <v>-1.6</v>
      </c>
      <c r="M1161">
        <f t="shared" si="181"/>
        <v>-1.53</v>
      </c>
      <c r="N1161">
        <v>-1.1599999999999999</v>
      </c>
      <c r="O1161" s="1">
        <f t="shared" si="190"/>
        <v>-1.82</v>
      </c>
      <c r="Q1161" s="14">
        <v>-1.33</v>
      </c>
      <c r="R1161" s="1">
        <f t="shared" si="195"/>
        <v>-2.0299999999999998</v>
      </c>
      <c r="S1161" s="1">
        <f t="shared" si="184"/>
        <v>-1.64</v>
      </c>
      <c r="T1161" s="14">
        <v>-0.76</v>
      </c>
      <c r="U1161" s="1">
        <f t="shared" si="196"/>
        <v>-1.1299999999999999</v>
      </c>
      <c r="V1161">
        <f t="shared" si="187"/>
        <v>-0.97</v>
      </c>
      <c r="W1161" s="15">
        <v>3.9999999999999147E-2</v>
      </c>
      <c r="X1161" s="1">
        <f t="shared" si="182"/>
        <v>-1.04</v>
      </c>
      <c r="Y1161">
        <f t="shared" si="189"/>
        <v>-0.53</v>
      </c>
      <c r="Z1161" s="15"/>
      <c r="AA1161" s="15"/>
      <c r="AC1161">
        <v>-0.70999999999999908</v>
      </c>
      <c r="AD1161" s="1">
        <f t="shared" si="183"/>
        <v>-2.99</v>
      </c>
      <c r="AF1161" t="e">
        <v>#VALUE!</v>
      </c>
      <c r="AG1161" s="1"/>
    </row>
    <row r="1162" spans="1:33" x14ac:dyDescent="0.2">
      <c r="A1162">
        <v>1962.67</v>
      </c>
      <c r="B1162" s="1">
        <v>1962</v>
      </c>
      <c r="C1162" s="1">
        <v>9</v>
      </c>
      <c r="D1162" s="1" t="s">
        <v>10</v>
      </c>
      <c r="E1162" s="21">
        <v>-1.91</v>
      </c>
      <c r="F1162" s="1">
        <f t="shared" si="185"/>
        <v>-1.1200000000000001</v>
      </c>
      <c r="G1162">
        <f t="shared" si="193"/>
        <v>-0.7</v>
      </c>
      <c r="H1162" s="21">
        <v>-1.08</v>
      </c>
      <c r="I1162" s="1">
        <f t="shared" si="191"/>
        <v>-1.46</v>
      </c>
      <c r="J1162">
        <f t="shared" si="194"/>
        <v>-1.42</v>
      </c>
      <c r="K1162" s="21">
        <v>-0.87</v>
      </c>
      <c r="L1162" s="1">
        <f t="shared" si="192"/>
        <v>-1.55</v>
      </c>
      <c r="M1162">
        <f t="shared" si="181"/>
        <v>-1.46</v>
      </c>
      <c r="N1162">
        <v>-1.85</v>
      </c>
      <c r="O1162" s="1">
        <f t="shared" si="190"/>
        <v>-1.96</v>
      </c>
      <c r="Q1162" s="14">
        <v>-1.28</v>
      </c>
      <c r="R1162" s="1">
        <f t="shared" si="195"/>
        <v>-2</v>
      </c>
      <c r="S1162" s="1">
        <f t="shared" si="184"/>
        <v>-1.61</v>
      </c>
      <c r="T1162" s="14">
        <v>-0.75</v>
      </c>
      <c r="U1162" s="1">
        <f t="shared" si="196"/>
        <v>-1.1000000000000001</v>
      </c>
      <c r="V1162">
        <f t="shared" si="187"/>
        <v>-0.91</v>
      </c>
      <c r="W1162" s="15">
        <v>0.16</v>
      </c>
      <c r="X1162" s="1">
        <f t="shared" si="182"/>
        <v>-1.03</v>
      </c>
      <c r="Y1162">
        <f t="shared" si="189"/>
        <v>-0.49</v>
      </c>
      <c r="Z1162" s="15"/>
      <c r="AA1162" s="15"/>
      <c r="AC1162">
        <v>-2.69</v>
      </c>
      <c r="AD1162" s="1">
        <f t="shared" si="183"/>
        <v>-2.83</v>
      </c>
      <c r="AF1162" t="e">
        <v>#VALUE!</v>
      </c>
      <c r="AG1162" s="1"/>
    </row>
    <row r="1163" spans="1:33" x14ac:dyDescent="0.2">
      <c r="A1163">
        <v>1962.75</v>
      </c>
      <c r="B1163" s="1">
        <v>1962</v>
      </c>
      <c r="C1163" s="1">
        <v>10</v>
      </c>
      <c r="D1163" s="1" t="s">
        <v>11</v>
      </c>
      <c r="E1163" s="21">
        <v>-2.5</v>
      </c>
      <c r="F1163" s="1">
        <f t="shared" si="185"/>
        <v>-0.77</v>
      </c>
      <c r="G1163">
        <f t="shared" si="193"/>
        <v>-0.78</v>
      </c>
      <c r="H1163" s="21">
        <v>-1.75</v>
      </c>
      <c r="I1163" s="1">
        <f t="shared" si="191"/>
        <v>-1.25</v>
      </c>
      <c r="J1163">
        <f t="shared" si="194"/>
        <v>-1.49</v>
      </c>
      <c r="K1163" s="21">
        <v>-2.41</v>
      </c>
      <c r="L1163" s="1">
        <f t="shared" si="192"/>
        <v>-1.24</v>
      </c>
      <c r="M1163">
        <f t="shared" si="181"/>
        <v>-1.48</v>
      </c>
      <c r="N1163">
        <v>-2.36</v>
      </c>
      <c r="O1163" s="1">
        <f t="shared" si="190"/>
        <v>-1.61</v>
      </c>
      <c r="Q1163" s="14">
        <v>-2.88</v>
      </c>
      <c r="R1163" s="1">
        <f t="shared" si="195"/>
        <v>-1.62</v>
      </c>
      <c r="S1163" s="1">
        <f t="shared" si="184"/>
        <v>-1.7</v>
      </c>
      <c r="T1163" s="14">
        <v>-1.76</v>
      </c>
      <c r="U1163" s="1">
        <f t="shared" si="196"/>
        <v>-0.83</v>
      </c>
      <c r="V1163">
        <f t="shared" si="187"/>
        <v>-0.98</v>
      </c>
      <c r="W1163" s="15">
        <v>-1.32</v>
      </c>
      <c r="X1163" s="1">
        <f t="shared" si="182"/>
        <v>-0.7</v>
      </c>
      <c r="Y1163">
        <f t="shared" si="189"/>
        <v>-0.53</v>
      </c>
      <c r="Z1163" s="15"/>
      <c r="AA1163" s="15"/>
      <c r="AC1163">
        <v>-2.42</v>
      </c>
      <c r="AD1163" s="1">
        <f t="shared" si="183"/>
        <v>-2.48</v>
      </c>
      <c r="AF1163" t="e">
        <v>#VALUE!</v>
      </c>
      <c r="AG1163" s="1"/>
    </row>
    <row r="1164" spans="1:33" x14ac:dyDescent="0.2">
      <c r="A1164">
        <v>1962.83</v>
      </c>
      <c r="B1164" s="1">
        <v>1962</v>
      </c>
      <c r="C1164" s="1">
        <v>11</v>
      </c>
      <c r="D1164" s="1" t="s">
        <v>12</v>
      </c>
      <c r="E1164" s="21">
        <v>-2.44</v>
      </c>
      <c r="F1164" s="1">
        <f t="shared" si="185"/>
        <v>-0.94</v>
      </c>
      <c r="G1164">
        <f t="shared" si="193"/>
        <v>-0.78</v>
      </c>
      <c r="H1164" s="21">
        <v>-2.0499999999999998</v>
      </c>
      <c r="I1164" s="1">
        <f t="shared" si="191"/>
        <v>-1.48</v>
      </c>
      <c r="J1164">
        <f t="shared" si="194"/>
        <v>-1.49</v>
      </c>
      <c r="K1164" s="21">
        <v>-2.41</v>
      </c>
      <c r="L1164" s="1">
        <f t="shared" si="192"/>
        <v>-1.4</v>
      </c>
      <c r="M1164">
        <f t="shared" ref="M1164:M1227" si="197">ROUND(AVERAGE(K1134:K1193),2)</f>
        <v>-1.49</v>
      </c>
      <c r="N1164">
        <v>-3.5</v>
      </c>
      <c r="O1164" s="1">
        <f t="shared" si="190"/>
        <v>-1.81</v>
      </c>
      <c r="Q1164" s="14">
        <v>-4.92</v>
      </c>
      <c r="R1164" s="1">
        <f t="shared" si="195"/>
        <v>-1.84</v>
      </c>
      <c r="S1164" s="1">
        <f t="shared" si="184"/>
        <v>-1.7</v>
      </c>
      <c r="T1164" s="14">
        <v>-2.56</v>
      </c>
      <c r="U1164" s="1">
        <f t="shared" si="196"/>
        <v>-1.01</v>
      </c>
      <c r="V1164">
        <f t="shared" si="187"/>
        <v>-0.98</v>
      </c>
      <c r="W1164" s="15">
        <v>-2.16</v>
      </c>
      <c r="X1164" s="1">
        <f t="shared" si="182"/>
        <v>-0.68</v>
      </c>
      <c r="Y1164">
        <f t="shared" si="189"/>
        <v>-0.53</v>
      </c>
      <c r="Z1164" s="15"/>
      <c r="AA1164" s="15"/>
      <c r="AC1164">
        <v>-3.49</v>
      </c>
      <c r="AD1164" s="1">
        <f t="shared" si="183"/>
        <v>-2.52</v>
      </c>
      <c r="AF1164" t="e">
        <v>#VALUE!</v>
      </c>
      <c r="AG1164" s="1"/>
    </row>
    <row r="1165" spans="1:33" x14ac:dyDescent="0.2">
      <c r="A1165">
        <v>1962.92</v>
      </c>
      <c r="B1165" s="1">
        <v>1962</v>
      </c>
      <c r="C1165" s="1">
        <v>12</v>
      </c>
      <c r="D1165" s="1" t="s">
        <v>13</v>
      </c>
      <c r="E1165" s="21">
        <v>-2.62</v>
      </c>
      <c r="F1165" s="1">
        <f t="shared" si="185"/>
        <v>-0.98</v>
      </c>
      <c r="G1165">
        <f t="shared" si="193"/>
        <v>-0.81</v>
      </c>
      <c r="H1165" s="21">
        <v>-3.25</v>
      </c>
      <c r="I1165" s="1">
        <f t="shared" si="191"/>
        <v>-1.49</v>
      </c>
      <c r="J1165">
        <f t="shared" si="194"/>
        <v>-1.5</v>
      </c>
      <c r="K1165" s="21">
        <v>-2.65</v>
      </c>
      <c r="L1165" s="1">
        <f t="shared" si="192"/>
        <v>-1.46</v>
      </c>
      <c r="M1165">
        <f t="shared" si="197"/>
        <v>-1.46</v>
      </c>
      <c r="N1165">
        <v>-3.15</v>
      </c>
      <c r="O1165" s="1">
        <f t="shared" si="190"/>
        <v>-1.92</v>
      </c>
      <c r="Q1165" s="14">
        <v>-4.18</v>
      </c>
      <c r="R1165" s="1">
        <f t="shared" si="195"/>
        <v>-1.82</v>
      </c>
      <c r="S1165" s="1">
        <f t="shared" si="184"/>
        <v>-1.71</v>
      </c>
      <c r="T1165" s="14">
        <v>-2.5499999999999998</v>
      </c>
      <c r="U1165" s="1">
        <f t="shared" si="196"/>
        <v>-1</v>
      </c>
      <c r="V1165">
        <f t="shared" si="187"/>
        <v>-0.98</v>
      </c>
      <c r="W1165" s="15">
        <v>-2.14</v>
      </c>
      <c r="X1165" s="1">
        <f t="shared" si="182"/>
        <v>-0.7</v>
      </c>
      <c r="Y1165">
        <f t="shared" si="189"/>
        <v>-0.54</v>
      </c>
      <c r="Z1165" s="15"/>
      <c r="AA1165" s="15"/>
      <c r="AC1165">
        <v>-3.94</v>
      </c>
      <c r="AD1165" s="1">
        <f t="shared" si="183"/>
        <v>-2.59</v>
      </c>
      <c r="AF1165" t="e">
        <v>#VALUE!</v>
      </c>
      <c r="AG1165" s="1"/>
    </row>
    <row r="1166" spans="1:33" x14ac:dyDescent="0.2">
      <c r="A1166">
        <v>1963</v>
      </c>
      <c r="B1166" s="1">
        <v>1963</v>
      </c>
      <c r="C1166" s="1">
        <v>1</v>
      </c>
      <c r="D1166" s="18" t="s">
        <v>2</v>
      </c>
      <c r="E1166" s="21">
        <v>-1.1000000000000001</v>
      </c>
      <c r="F1166" s="1">
        <f t="shared" si="185"/>
        <v>-0.9</v>
      </c>
      <c r="G1166">
        <f t="shared" si="193"/>
        <v>-0.85</v>
      </c>
      <c r="H1166" s="21">
        <v>-1.62</v>
      </c>
      <c r="I1166" s="1">
        <f t="shared" si="191"/>
        <v>-1.53</v>
      </c>
      <c r="J1166">
        <f t="shared" si="194"/>
        <v>-1.54</v>
      </c>
      <c r="K1166" s="21">
        <v>-1.71</v>
      </c>
      <c r="L1166" s="1">
        <f t="shared" si="192"/>
        <v>-1.39</v>
      </c>
      <c r="M1166">
        <f t="shared" si="197"/>
        <v>-1.46</v>
      </c>
      <c r="N1166">
        <v>-2.67</v>
      </c>
      <c r="O1166" s="1">
        <f t="shared" si="190"/>
        <v>-1.74</v>
      </c>
      <c r="Q1166" s="14">
        <v>-3.6</v>
      </c>
      <c r="R1166" s="1">
        <f t="shared" si="195"/>
        <v>-1.68</v>
      </c>
      <c r="S1166" s="1">
        <f t="shared" si="184"/>
        <v>-1.7</v>
      </c>
      <c r="T1166" s="14">
        <v>-2.5499999999999998</v>
      </c>
      <c r="U1166" s="1">
        <f t="shared" si="196"/>
        <v>-0.91</v>
      </c>
      <c r="V1166">
        <f t="shared" si="187"/>
        <v>-0.97</v>
      </c>
      <c r="W1166" s="15">
        <v>-1.94</v>
      </c>
      <c r="X1166" s="1">
        <f t="shared" si="182"/>
        <v>-0.8</v>
      </c>
      <c r="Y1166">
        <f t="shared" si="189"/>
        <v>-0.54</v>
      </c>
      <c r="Z1166" s="15"/>
      <c r="AA1166" s="15"/>
      <c r="AC1166">
        <v>-4.07</v>
      </c>
      <c r="AD1166" s="1">
        <f t="shared" si="183"/>
        <v>-2.5099999999999998</v>
      </c>
      <c r="AF1166" t="e">
        <v>#VALUE!</v>
      </c>
      <c r="AG1166" s="1"/>
    </row>
    <row r="1167" spans="1:33" x14ac:dyDescent="0.2">
      <c r="A1167">
        <v>1963.08</v>
      </c>
      <c r="B1167" s="1">
        <v>1963</v>
      </c>
      <c r="C1167" s="1">
        <v>2</v>
      </c>
      <c r="D1167" s="1" t="s">
        <v>3</v>
      </c>
      <c r="E1167" s="21">
        <v>-1.23</v>
      </c>
      <c r="F1167" s="1">
        <f t="shared" si="185"/>
        <v>-0.98</v>
      </c>
      <c r="G1167">
        <f t="shared" si="193"/>
        <v>-0.89</v>
      </c>
      <c r="H1167" s="21">
        <v>-2.4700000000000002</v>
      </c>
      <c r="I1167" s="1">
        <f t="shared" si="191"/>
        <v>-1.67</v>
      </c>
      <c r="J1167">
        <f t="shared" si="194"/>
        <v>-1.53</v>
      </c>
      <c r="K1167" s="21">
        <v>-2.2799999999999998</v>
      </c>
      <c r="L1167" s="1">
        <f t="shared" si="192"/>
        <v>-1.43</v>
      </c>
      <c r="M1167">
        <f t="shared" si="197"/>
        <v>-1.44</v>
      </c>
      <c r="N1167">
        <v>-3.89</v>
      </c>
      <c r="O1167" s="1">
        <f t="shared" si="190"/>
        <v>-1.84</v>
      </c>
      <c r="P1167" s="1">
        <f t="shared" ref="P1167:P1230" si="198">ROUND(AVERAGE(N1137:N1196),2)</f>
        <v>-1.8</v>
      </c>
      <c r="Q1167" s="14">
        <v>-2.19</v>
      </c>
      <c r="R1167" s="1">
        <f t="shared" si="195"/>
        <v>-1.85</v>
      </c>
      <c r="S1167" s="1">
        <f t="shared" si="184"/>
        <v>-1.68</v>
      </c>
      <c r="T1167" s="14">
        <v>-1.59</v>
      </c>
      <c r="U1167" s="1">
        <f t="shared" si="196"/>
        <v>-1.04</v>
      </c>
      <c r="V1167">
        <f t="shared" si="187"/>
        <v>-0.97</v>
      </c>
      <c r="W1167" s="15">
        <v>-0.53</v>
      </c>
      <c r="X1167" s="1">
        <f t="shared" si="182"/>
        <v>-0.74</v>
      </c>
      <c r="Y1167">
        <f t="shared" si="189"/>
        <v>-0.56000000000000005</v>
      </c>
      <c r="Z1167" s="15"/>
      <c r="AA1167" s="15"/>
      <c r="AC1167">
        <v>-3.03</v>
      </c>
      <c r="AD1167" s="1">
        <f t="shared" si="183"/>
        <v>-2.5499999999999998</v>
      </c>
      <c r="AF1167" t="e">
        <v>#VALUE!</v>
      </c>
      <c r="AG1167" s="1"/>
    </row>
    <row r="1168" spans="1:33" x14ac:dyDescent="0.2">
      <c r="A1168">
        <v>1963.17</v>
      </c>
      <c r="B1168" s="1">
        <v>1963</v>
      </c>
      <c r="C1168" s="1">
        <v>3</v>
      </c>
      <c r="D1168" s="1" t="s">
        <v>4</v>
      </c>
      <c r="E1168" s="21">
        <v>0.7</v>
      </c>
      <c r="F1168" s="1">
        <f t="shared" si="185"/>
        <v>-0.97</v>
      </c>
      <c r="G1168">
        <f t="shared" si="193"/>
        <v>-0.91</v>
      </c>
      <c r="H1168" s="21">
        <v>-1.27</v>
      </c>
      <c r="I1168" s="1">
        <f t="shared" si="191"/>
        <v>-1.63</v>
      </c>
      <c r="J1168">
        <f t="shared" si="194"/>
        <v>-1.51</v>
      </c>
      <c r="K1168" s="21">
        <v>-0.6</v>
      </c>
      <c r="L1168" s="1">
        <f t="shared" si="192"/>
        <v>-1.44</v>
      </c>
      <c r="M1168">
        <f t="shared" si="197"/>
        <v>-1.44</v>
      </c>
      <c r="N1168">
        <v>-0.85</v>
      </c>
      <c r="O1168" s="1">
        <f t="shared" si="190"/>
        <v>-1.8</v>
      </c>
      <c r="P1168" s="1">
        <f t="shared" si="198"/>
        <v>-1.78</v>
      </c>
      <c r="Q1168" s="14">
        <v>-3.9999999999999813E-2</v>
      </c>
      <c r="R1168" s="1">
        <f t="shared" si="195"/>
        <v>-1.86</v>
      </c>
      <c r="S1168" s="1">
        <f t="shared" si="184"/>
        <v>-1.67</v>
      </c>
      <c r="T1168" s="14">
        <v>0.42</v>
      </c>
      <c r="U1168" s="1">
        <f t="shared" si="196"/>
        <v>-1.04</v>
      </c>
      <c r="V1168">
        <f t="shared" si="187"/>
        <v>-0.95</v>
      </c>
      <c r="W1168" s="15">
        <v>1.05</v>
      </c>
      <c r="X1168" s="1">
        <f t="shared" si="182"/>
        <v>-0.78</v>
      </c>
      <c r="Y1168">
        <f t="shared" si="189"/>
        <v>-0.55000000000000004</v>
      </c>
      <c r="Z1168" s="15"/>
      <c r="AA1168" s="15"/>
      <c r="AC1168">
        <v>-2.23</v>
      </c>
      <c r="AD1168" s="1">
        <f t="shared" si="183"/>
        <v>-2.58</v>
      </c>
      <c r="AF1168" t="e">
        <v>#VALUE!</v>
      </c>
      <c r="AG1168" s="1"/>
    </row>
    <row r="1169" spans="1:33" x14ac:dyDescent="0.2">
      <c r="A1169">
        <v>1963.25</v>
      </c>
      <c r="B1169" s="1">
        <v>1963</v>
      </c>
      <c r="C1169" s="1">
        <v>4</v>
      </c>
      <c r="D1169" s="1" t="s">
        <v>5</v>
      </c>
      <c r="E1169" s="21">
        <v>-0.37</v>
      </c>
      <c r="F1169" s="1">
        <f t="shared" si="185"/>
        <v>-1.01</v>
      </c>
      <c r="G1169">
        <f t="shared" si="193"/>
        <v>-0.95</v>
      </c>
      <c r="H1169" s="21">
        <v>-2.31</v>
      </c>
      <c r="I1169" s="1">
        <f t="shared" si="191"/>
        <v>-1.69</v>
      </c>
      <c r="J1169">
        <f t="shared" si="194"/>
        <v>-1.55</v>
      </c>
      <c r="K1169" s="21">
        <v>-1.82</v>
      </c>
      <c r="L1169" s="1">
        <f t="shared" si="192"/>
        <v>-1.47</v>
      </c>
      <c r="M1169">
        <f t="shared" si="197"/>
        <v>-1.45</v>
      </c>
      <c r="N1169">
        <v>-2.92</v>
      </c>
      <c r="O1169" s="1">
        <f t="shared" si="190"/>
        <v>-1.75</v>
      </c>
      <c r="P1169" s="1">
        <f t="shared" si="198"/>
        <v>-1.8</v>
      </c>
      <c r="Q1169" s="14">
        <v>-2.02</v>
      </c>
      <c r="R1169" s="1">
        <f t="shared" si="195"/>
        <v>-1.9</v>
      </c>
      <c r="S1169" s="1">
        <f t="shared" si="184"/>
        <v>-1.7</v>
      </c>
      <c r="T1169" s="14">
        <v>-1.1399999999999999</v>
      </c>
      <c r="U1169" s="1">
        <f t="shared" si="196"/>
        <v>-1.1200000000000001</v>
      </c>
      <c r="V1169">
        <f t="shared" si="187"/>
        <v>-0.98</v>
      </c>
      <c r="W1169" s="15">
        <v>-1.1000000000000001</v>
      </c>
      <c r="X1169" s="1">
        <f t="shared" si="182"/>
        <v>-0.89</v>
      </c>
      <c r="Y1169">
        <f t="shared" si="189"/>
        <v>-0.55000000000000004</v>
      </c>
      <c r="Z1169" s="15"/>
      <c r="AA1169" s="15"/>
      <c r="AC1169">
        <v>-3.38</v>
      </c>
      <c r="AD1169" s="1">
        <f t="shared" si="183"/>
        <v>-2.65</v>
      </c>
      <c r="AF1169" t="e">
        <v>#VALUE!</v>
      </c>
      <c r="AG1169" s="1"/>
    </row>
    <row r="1170" spans="1:33" x14ac:dyDescent="0.2">
      <c r="A1170">
        <v>1963.33</v>
      </c>
      <c r="B1170" s="1">
        <v>1963</v>
      </c>
      <c r="C1170" s="1">
        <v>5</v>
      </c>
      <c r="D1170" s="1" t="s">
        <v>6</v>
      </c>
      <c r="E1170" s="21">
        <v>-0.27</v>
      </c>
      <c r="F1170" s="1">
        <f t="shared" si="185"/>
        <v>-0.95</v>
      </c>
      <c r="G1170">
        <f t="shared" si="193"/>
        <v>-0.93</v>
      </c>
      <c r="H1170" s="21">
        <v>-1.36</v>
      </c>
      <c r="I1170" s="1">
        <f t="shared" si="191"/>
        <v>-1.56</v>
      </c>
      <c r="J1170">
        <f t="shared" si="194"/>
        <v>-1.52</v>
      </c>
      <c r="K1170" s="21">
        <v>-1.04</v>
      </c>
      <c r="L1170" s="1">
        <f t="shared" si="192"/>
        <v>-1.35</v>
      </c>
      <c r="M1170">
        <f t="shared" si="197"/>
        <v>-1.42</v>
      </c>
      <c r="N1170">
        <v>-1.19</v>
      </c>
      <c r="O1170" s="1">
        <f t="shared" si="190"/>
        <v>-1.73</v>
      </c>
      <c r="P1170" s="1">
        <f t="shared" si="198"/>
        <v>-1.78</v>
      </c>
      <c r="Q1170" s="14">
        <v>-0.11</v>
      </c>
      <c r="R1170" s="1">
        <f t="shared" si="195"/>
        <v>-1.74</v>
      </c>
      <c r="S1170" s="1">
        <f t="shared" si="184"/>
        <v>-1.66</v>
      </c>
      <c r="T1170" s="14">
        <v>0.31</v>
      </c>
      <c r="U1170" s="1">
        <f t="shared" si="196"/>
        <v>-1.04</v>
      </c>
      <c r="V1170">
        <f t="shared" si="187"/>
        <v>-0.93</v>
      </c>
      <c r="W1170" s="15">
        <v>1.9999999999999574E-2</v>
      </c>
      <c r="X1170" s="1">
        <f t="shared" si="182"/>
        <v>-0.78</v>
      </c>
      <c r="Y1170">
        <f t="shared" si="189"/>
        <v>-0.51</v>
      </c>
      <c r="Z1170" s="15"/>
      <c r="AA1170" s="15"/>
      <c r="AC1170">
        <v>-2.48</v>
      </c>
      <c r="AD1170" s="1">
        <f t="shared" si="183"/>
        <v>-2.64</v>
      </c>
      <c r="AF1170" t="e">
        <v>#VALUE!</v>
      </c>
      <c r="AG1170" s="1"/>
    </row>
    <row r="1171" spans="1:33" x14ac:dyDescent="0.2">
      <c r="A1171">
        <v>1963.42</v>
      </c>
      <c r="B1171" s="1">
        <v>1963</v>
      </c>
      <c r="C1171" s="1">
        <v>6</v>
      </c>
      <c r="D1171" s="1" t="s">
        <v>7</v>
      </c>
      <c r="E1171" s="21">
        <v>1.58</v>
      </c>
      <c r="F1171" s="1">
        <f t="shared" si="185"/>
        <v>-1.03</v>
      </c>
      <c r="G1171">
        <f t="shared" si="193"/>
        <v>-0.97</v>
      </c>
      <c r="H1171" s="21">
        <v>0.15</v>
      </c>
      <c r="I1171" s="1">
        <f t="shared" si="191"/>
        <v>-1.69</v>
      </c>
      <c r="J1171">
        <f t="shared" si="194"/>
        <v>-1.54</v>
      </c>
      <c r="K1171" s="21">
        <v>0.77</v>
      </c>
      <c r="L1171" s="1">
        <f t="shared" si="192"/>
        <v>-1.44</v>
      </c>
      <c r="M1171">
        <f t="shared" si="197"/>
        <v>-1.44</v>
      </c>
      <c r="N1171">
        <v>1.98</v>
      </c>
      <c r="O1171" s="1">
        <f t="shared" si="190"/>
        <v>-1.92</v>
      </c>
      <c r="P1171" s="1">
        <f t="shared" si="198"/>
        <v>-1.82</v>
      </c>
      <c r="Q1171" s="14">
        <v>2.06</v>
      </c>
      <c r="R1171" s="1">
        <f t="shared" si="195"/>
        <v>-1.65</v>
      </c>
      <c r="S1171" s="1">
        <f t="shared" si="184"/>
        <v>-1.71</v>
      </c>
      <c r="T1171" s="14">
        <v>1.3</v>
      </c>
      <c r="U1171" s="1">
        <f t="shared" si="196"/>
        <v>-1.05</v>
      </c>
      <c r="V1171">
        <f t="shared" si="187"/>
        <v>-0.95</v>
      </c>
      <c r="W1171" s="15">
        <v>-0.84</v>
      </c>
      <c r="X1171" s="1">
        <f t="shared" si="182"/>
        <v>-0.74</v>
      </c>
      <c r="Y1171">
        <f t="shared" si="189"/>
        <v>-0.54</v>
      </c>
      <c r="Z1171" s="15"/>
      <c r="AA1171" s="15"/>
      <c r="AC1171">
        <v>-0.69999999999999929</v>
      </c>
      <c r="AD1171" s="1">
        <f t="shared" si="183"/>
        <v>-2.77</v>
      </c>
      <c r="AF1171" t="e">
        <v>#VALUE!</v>
      </c>
      <c r="AG1171" s="1"/>
    </row>
    <row r="1172" spans="1:33" x14ac:dyDescent="0.2">
      <c r="A1172">
        <v>1963.5</v>
      </c>
      <c r="B1172" s="1">
        <v>1963</v>
      </c>
      <c r="C1172" s="1">
        <v>7</v>
      </c>
      <c r="D1172" s="1" t="s">
        <v>8</v>
      </c>
      <c r="E1172" s="21">
        <v>-0.29999999999999893</v>
      </c>
      <c r="F1172" s="1">
        <f t="shared" si="185"/>
        <v>-0.85</v>
      </c>
      <c r="G1172">
        <f t="shared" si="193"/>
        <v>-0.94</v>
      </c>
      <c r="H1172" s="21">
        <v>-1.44</v>
      </c>
      <c r="I1172" s="1">
        <f t="shared" si="191"/>
        <v>-1.54</v>
      </c>
      <c r="J1172">
        <f t="shared" si="194"/>
        <v>-1.53</v>
      </c>
      <c r="K1172" s="21">
        <v>-1.1599999999999999</v>
      </c>
      <c r="L1172" s="1">
        <f t="shared" si="192"/>
        <v>-1.55</v>
      </c>
      <c r="M1172">
        <f t="shared" si="197"/>
        <v>-1.46</v>
      </c>
      <c r="N1172">
        <v>-0.53</v>
      </c>
      <c r="O1172" s="1">
        <f t="shared" si="190"/>
        <v>-1.85</v>
      </c>
      <c r="P1172" s="1">
        <f t="shared" si="198"/>
        <v>-1.82</v>
      </c>
      <c r="Q1172" s="14">
        <v>-1.69</v>
      </c>
      <c r="R1172" s="1">
        <f t="shared" si="195"/>
        <v>-1.5</v>
      </c>
      <c r="S1172" s="1">
        <f t="shared" si="184"/>
        <v>-1.71</v>
      </c>
      <c r="T1172" s="14">
        <v>-0.85</v>
      </c>
      <c r="U1172" s="1">
        <f t="shared" si="196"/>
        <v>-0.93</v>
      </c>
      <c r="V1172">
        <f t="shared" si="187"/>
        <v>-0.95</v>
      </c>
      <c r="W1172" s="15">
        <v>-9.9999999999999645E-2</v>
      </c>
      <c r="X1172" s="1">
        <f t="shared" si="182"/>
        <v>-0.61</v>
      </c>
      <c r="Y1172">
        <f t="shared" si="189"/>
        <v>-0.56000000000000005</v>
      </c>
      <c r="Z1172" s="15"/>
      <c r="AA1172" s="15"/>
      <c r="AC1172">
        <v>-1.5</v>
      </c>
      <c r="AD1172" s="1">
        <f t="shared" si="183"/>
        <v>-2.69</v>
      </c>
      <c r="AF1172" t="e">
        <v>#VALUE!</v>
      </c>
      <c r="AG1172" s="1"/>
    </row>
    <row r="1173" spans="1:33" x14ac:dyDescent="0.2">
      <c r="A1173">
        <v>1963.58</v>
      </c>
      <c r="B1173" s="1">
        <v>1963</v>
      </c>
      <c r="C1173" s="1">
        <v>8</v>
      </c>
      <c r="D1173" s="1" t="s">
        <v>9</v>
      </c>
      <c r="E1173" s="21">
        <v>-1.22</v>
      </c>
      <c r="F1173" s="1">
        <f t="shared" si="185"/>
        <v>-0.7</v>
      </c>
      <c r="G1173">
        <f t="shared" si="193"/>
        <v>-0.97</v>
      </c>
      <c r="H1173" s="21">
        <v>-1.1599999999999999</v>
      </c>
      <c r="I1173" s="1">
        <f t="shared" si="191"/>
        <v>-1.43</v>
      </c>
      <c r="J1173">
        <f t="shared" si="194"/>
        <v>-1.59</v>
      </c>
      <c r="K1173" s="21">
        <v>-1.08</v>
      </c>
      <c r="L1173" s="1">
        <f t="shared" si="192"/>
        <v>-1.43</v>
      </c>
      <c r="M1173">
        <f t="shared" si="197"/>
        <v>-1.5</v>
      </c>
      <c r="N1173">
        <v>-0.64000000000000057</v>
      </c>
      <c r="O1173" s="1">
        <f t="shared" si="190"/>
        <v>-1.7</v>
      </c>
      <c r="P1173" s="1">
        <f t="shared" si="198"/>
        <v>-1.89</v>
      </c>
      <c r="Q1173" s="14">
        <v>-1.51</v>
      </c>
      <c r="R1173" s="1">
        <f t="shared" si="195"/>
        <v>-1.32</v>
      </c>
      <c r="S1173" s="1">
        <f t="shared" si="184"/>
        <v>-1.74</v>
      </c>
      <c r="T1173" s="14">
        <v>-0.75</v>
      </c>
      <c r="U1173" s="1">
        <f t="shared" si="196"/>
        <v>-0.7</v>
      </c>
      <c r="V1173">
        <f t="shared" si="187"/>
        <v>-0.97</v>
      </c>
      <c r="W1173" s="15">
        <v>-0.48</v>
      </c>
      <c r="X1173" s="1">
        <f t="shared" si="182"/>
        <v>-0.42</v>
      </c>
      <c r="Y1173">
        <f t="shared" si="189"/>
        <v>-0.56999999999999995</v>
      </c>
      <c r="Z1173" s="15"/>
      <c r="AA1173" s="15"/>
      <c r="AC1173">
        <v>-1.05</v>
      </c>
      <c r="AD1173" s="1">
        <f t="shared" si="183"/>
        <v>-2.59</v>
      </c>
      <c r="AF1173" t="e">
        <v>#VALUE!</v>
      </c>
      <c r="AG1173" s="1"/>
    </row>
    <row r="1174" spans="1:33" x14ac:dyDescent="0.2">
      <c r="A1174">
        <v>1963.67</v>
      </c>
      <c r="B1174" s="1">
        <v>1963</v>
      </c>
      <c r="C1174" s="1">
        <v>9</v>
      </c>
      <c r="D1174" s="1" t="s">
        <v>10</v>
      </c>
      <c r="E1174" s="21">
        <v>-2.33</v>
      </c>
      <c r="F1174" s="1">
        <f t="shared" si="185"/>
        <v>-0.51</v>
      </c>
      <c r="G1174">
        <f t="shared" si="193"/>
        <v>-0.97</v>
      </c>
      <c r="H1174" s="21">
        <v>-1.7</v>
      </c>
      <c r="I1174" s="1">
        <f t="shared" si="191"/>
        <v>-1.21</v>
      </c>
      <c r="J1174">
        <f t="shared" si="194"/>
        <v>-1.62</v>
      </c>
      <c r="K1174" s="21">
        <v>-1.25</v>
      </c>
      <c r="L1174" s="1">
        <f t="shared" si="192"/>
        <v>-1.27</v>
      </c>
      <c r="M1174">
        <f t="shared" si="197"/>
        <v>-1.51</v>
      </c>
      <c r="N1174">
        <v>-1.27</v>
      </c>
      <c r="O1174" s="1">
        <f t="shared" si="190"/>
        <v>-1.43</v>
      </c>
      <c r="P1174" s="1">
        <f t="shared" si="198"/>
        <v>-1.93</v>
      </c>
      <c r="Q1174" s="14">
        <v>-1.74</v>
      </c>
      <c r="R1174" s="1">
        <f t="shared" si="195"/>
        <v>-1.24</v>
      </c>
      <c r="S1174" s="1">
        <f t="shared" si="184"/>
        <v>-1.75</v>
      </c>
      <c r="T1174" s="14">
        <v>-1.68</v>
      </c>
      <c r="U1174" s="1">
        <f t="shared" si="196"/>
        <v>-0.55000000000000004</v>
      </c>
      <c r="V1174">
        <f t="shared" si="187"/>
        <v>-0.99</v>
      </c>
      <c r="W1174" s="15">
        <v>-1.19</v>
      </c>
      <c r="X1174" s="1">
        <f t="shared" si="182"/>
        <v>-0.33</v>
      </c>
      <c r="Y1174">
        <f t="shared" si="189"/>
        <v>-0.59</v>
      </c>
      <c r="Z1174" s="15"/>
      <c r="AA1174" s="15"/>
      <c r="AC1174">
        <v>-3.53</v>
      </c>
      <c r="AD1174" s="1">
        <f t="shared" si="183"/>
        <v>-2.54</v>
      </c>
      <c r="AF1174" t="e">
        <v>#VALUE!</v>
      </c>
      <c r="AG1174" s="1"/>
    </row>
    <row r="1175" spans="1:33" x14ac:dyDescent="0.2">
      <c r="A1175">
        <v>1963.75</v>
      </c>
      <c r="B1175" s="1">
        <v>1963</v>
      </c>
      <c r="C1175" s="1">
        <v>10</v>
      </c>
      <c r="D1175" s="1" t="s">
        <v>11</v>
      </c>
      <c r="E1175" s="21">
        <v>-1.81</v>
      </c>
      <c r="F1175" s="1">
        <f t="shared" si="185"/>
        <v>-0.48</v>
      </c>
      <c r="G1175">
        <f t="shared" si="193"/>
        <v>-0.96</v>
      </c>
      <c r="H1175" s="21">
        <v>-0.2</v>
      </c>
      <c r="I1175" s="1">
        <f t="shared" si="191"/>
        <v>-1.03</v>
      </c>
      <c r="J1175">
        <f t="shared" si="194"/>
        <v>-1.63</v>
      </c>
      <c r="K1175" s="21">
        <v>-0.92</v>
      </c>
      <c r="L1175" s="1">
        <f t="shared" si="192"/>
        <v>-1.17</v>
      </c>
      <c r="M1175">
        <f t="shared" si="197"/>
        <v>-1.51</v>
      </c>
      <c r="N1175">
        <v>-2.12</v>
      </c>
      <c r="O1175" s="1">
        <f t="shared" si="190"/>
        <v>-1.29</v>
      </c>
      <c r="P1175" s="1">
        <f t="shared" si="198"/>
        <v>-1.93</v>
      </c>
      <c r="Q1175" s="14">
        <v>-0.96</v>
      </c>
      <c r="R1175" s="1">
        <f t="shared" si="195"/>
        <v>-1.21</v>
      </c>
      <c r="S1175" s="1">
        <f t="shared" si="184"/>
        <v>-1.73</v>
      </c>
      <c r="T1175" s="14">
        <v>-0.88</v>
      </c>
      <c r="U1175" s="1">
        <f t="shared" si="196"/>
        <v>-0.43</v>
      </c>
      <c r="V1175">
        <f t="shared" si="187"/>
        <v>-0.99</v>
      </c>
      <c r="W1175" s="15">
        <v>9.9999999999997868E-3</v>
      </c>
      <c r="X1175" s="1">
        <f t="shared" si="182"/>
        <v>-0.27</v>
      </c>
      <c r="Y1175">
        <f t="shared" si="189"/>
        <v>-0.59</v>
      </c>
      <c r="Z1175" s="15"/>
      <c r="AA1175" s="15"/>
      <c r="AC1175">
        <v>-2.2400000000000002</v>
      </c>
      <c r="AD1175" s="1">
        <f t="shared" si="183"/>
        <v>-2.5299999999999998</v>
      </c>
      <c r="AF1175" t="e">
        <v>#VALUE!</v>
      </c>
      <c r="AG1175" s="1"/>
    </row>
    <row r="1176" spans="1:33" x14ac:dyDescent="0.2">
      <c r="A1176">
        <v>1963.83</v>
      </c>
      <c r="B1176" s="1">
        <v>1963</v>
      </c>
      <c r="C1176" s="1">
        <v>11</v>
      </c>
      <c r="D1176" s="1" t="s">
        <v>12</v>
      </c>
      <c r="E1176" s="21">
        <v>-3.35</v>
      </c>
      <c r="F1176" s="1">
        <f t="shared" si="185"/>
        <v>-0.56000000000000005</v>
      </c>
      <c r="G1176">
        <f t="shared" si="193"/>
        <v>-0.95</v>
      </c>
      <c r="H1176" s="21">
        <v>-3.69</v>
      </c>
      <c r="I1176" s="1">
        <f t="shared" si="191"/>
        <v>-0.95</v>
      </c>
      <c r="J1176">
        <f t="shared" si="194"/>
        <v>-1.59</v>
      </c>
      <c r="K1176" s="21">
        <v>-3.59</v>
      </c>
      <c r="L1176" s="1">
        <f t="shared" si="192"/>
        <v>-1.1100000000000001</v>
      </c>
      <c r="M1176">
        <f t="shared" si="197"/>
        <v>-1.48</v>
      </c>
      <c r="N1176">
        <v>-5.77</v>
      </c>
      <c r="O1176" s="1">
        <f t="shared" si="190"/>
        <v>-1.28</v>
      </c>
      <c r="P1176" s="1">
        <f t="shared" si="198"/>
        <v>-1.85</v>
      </c>
      <c r="Q1176" s="14">
        <v>-3.8</v>
      </c>
      <c r="R1176" s="1">
        <f t="shared" si="195"/>
        <v>-1.2</v>
      </c>
      <c r="S1176" s="1">
        <f t="shared" si="184"/>
        <v>-1.69</v>
      </c>
      <c r="T1176" s="14">
        <v>-2.61</v>
      </c>
      <c r="U1176" s="1">
        <f t="shared" si="196"/>
        <v>-0.38</v>
      </c>
      <c r="V1176">
        <f t="shared" si="187"/>
        <v>-0.95</v>
      </c>
      <c r="W1176" s="15">
        <v>-1.64</v>
      </c>
      <c r="X1176" s="1">
        <f t="shared" si="182"/>
        <v>-0.21</v>
      </c>
      <c r="Y1176">
        <f t="shared" si="189"/>
        <v>-0.56000000000000005</v>
      </c>
      <c r="AC1176">
        <v>-5.07</v>
      </c>
      <c r="AF1176" t="e">
        <v>#VALUE!</v>
      </c>
      <c r="AG1176" s="1"/>
    </row>
    <row r="1177" spans="1:33" x14ac:dyDescent="0.2">
      <c r="A1177">
        <v>1963.92</v>
      </c>
      <c r="B1177" s="1">
        <v>1963</v>
      </c>
      <c r="C1177" s="1">
        <v>12</v>
      </c>
      <c r="D1177" s="1" t="s">
        <v>13</v>
      </c>
      <c r="E1177" s="21">
        <v>-0.51</v>
      </c>
      <c r="F1177" s="1">
        <f t="shared" si="185"/>
        <v>-0.57999999999999996</v>
      </c>
      <c r="G1177">
        <f t="shared" si="193"/>
        <v>-1</v>
      </c>
      <c r="H1177" s="21">
        <v>-1.42</v>
      </c>
      <c r="I1177" s="1">
        <f t="shared" si="191"/>
        <v>-0.92</v>
      </c>
      <c r="J1177">
        <f t="shared" si="194"/>
        <v>-1.61</v>
      </c>
      <c r="K1177" s="21">
        <v>-3.93</v>
      </c>
      <c r="L1177" s="1">
        <f t="shared" si="192"/>
        <v>-1.0900000000000001</v>
      </c>
      <c r="M1177">
        <f t="shared" si="197"/>
        <v>-1.47</v>
      </c>
      <c r="N1177">
        <v>-2.38</v>
      </c>
      <c r="O1177" s="1">
        <f t="shared" si="190"/>
        <v>-1.3</v>
      </c>
      <c r="P1177" s="1">
        <f t="shared" si="198"/>
        <v>-1.86</v>
      </c>
      <c r="Q1177" s="14">
        <v>-2.39</v>
      </c>
      <c r="R1177" s="1">
        <f t="shared" si="195"/>
        <v>-1.18</v>
      </c>
      <c r="S1177" s="1">
        <f t="shared" si="184"/>
        <v>-1.7</v>
      </c>
      <c r="T1177" s="14">
        <v>-1.0900000000000001</v>
      </c>
      <c r="U1177" s="1">
        <f t="shared" si="196"/>
        <v>-0.42</v>
      </c>
      <c r="V1177">
        <f t="shared" si="187"/>
        <v>-0.97</v>
      </c>
      <c r="W1177" s="15">
        <v>-0.6</v>
      </c>
      <c r="X1177" s="1">
        <f t="shared" si="182"/>
        <v>-0.2</v>
      </c>
      <c r="Y1177">
        <f t="shared" si="189"/>
        <v>-0.57999999999999996</v>
      </c>
      <c r="AC1177">
        <v>-3.02</v>
      </c>
      <c r="AF1177" t="e">
        <v>#VALUE!</v>
      </c>
      <c r="AG1177" s="1"/>
    </row>
    <row r="1178" spans="1:33" x14ac:dyDescent="0.2">
      <c r="A1178">
        <v>1964</v>
      </c>
      <c r="B1178" s="1">
        <v>1964</v>
      </c>
      <c r="C1178" s="1">
        <v>1</v>
      </c>
      <c r="D1178" s="18" t="s">
        <v>2</v>
      </c>
      <c r="E1178" s="21">
        <v>0.66</v>
      </c>
      <c r="F1178" s="1">
        <f t="shared" si="185"/>
        <v>-0.71</v>
      </c>
      <c r="G1178">
        <f t="shared" si="193"/>
        <v>-1.01</v>
      </c>
      <c r="H1178" s="21">
        <v>-0.24</v>
      </c>
      <c r="I1178" s="1">
        <f t="shared" si="191"/>
        <v>-1.01</v>
      </c>
      <c r="J1178">
        <f t="shared" si="194"/>
        <v>-1.59</v>
      </c>
      <c r="K1178" s="21">
        <v>-0.25</v>
      </c>
      <c r="L1178" s="1">
        <f t="shared" si="192"/>
        <v>-1.1299999999999999</v>
      </c>
      <c r="M1178">
        <f t="shared" si="197"/>
        <v>-1.44</v>
      </c>
      <c r="N1178">
        <v>-0.85</v>
      </c>
      <c r="O1178" s="1">
        <f t="shared" si="190"/>
        <v>-1.44</v>
      </c>
      <c r="P1178" s="1">
        <f t="shared" si="198"/>
        <v>-1.81</v>
      </c>
      <c r="Q1178" s="14">
        <v>-1.49</v>
      </c>
      <c r="R1178" s="1">
        <f t="shared" si="195"/>
        <v>-1.25</v>
      </c>
      <c r="S1178" s="1">
        <f t="shared" si="184"/>
        <v>-1.63</v>
      </c>
      <c r="T1178" s="14">
        <v>0.17</v>
      </c>
      <c r="U1178" s="1">
        <f t="shared" si="196"/>
        <v>-0.49</v>
      </c>
      <c r="V1178">
        <f t="shared" si="187"/>
        <v>-0.93</v>
      </c>
      <c r="W1178" s="15">
        <v>0.37</v>
      </c>
      <c r="X1178" s="1">
        <f t="shared" si="182"/>
        <v>-0.11</v>
      </c>
      <c r="Y1178">
        <f t="shared" si="189"/>
        <v>-0.56999999999999995</v>
      </c>
      <c r="AC1178">
        <v>-2.81</v>
      </c>
      <c r="AF1178" t="e">
        <v>#VALUE!</v>
      </c>
      <c r="AG1178" s="1"/>
    </row>
    <row r="1179" spans="1:33" x14ac:dyDescent="0.2">
      <c r="A1179">
        <v>1964.08</v>
      </c>
      <c r="B1179" s="1">
        <v>1964</v>
      </c>
      <c r="C1179" s="1">
        <v>2</v>
      </c>
      <c r="D1179" s="1" t="s">
        <v>3</v>
      </c>
      <c r="E1179" s="21">
        <v>1.1200000000000001</v>
      </c>
      <c r="F1179" s="1">
        <f t="shared" si="185"/>
        <v>-0.73</v>
      </c>
      <c r="G1179">
        <f t="shared" si="193"/>
        <v>-1.03</v>
      </c>
      <c r="H1179" s="21">
        <v>0.1</v>
      </c>
      <c r="I1179" s="1">
        <f t="shared" si="191"/>
        <v>-0.99</v>
      </c>
      <c r="J1179">
        <f t="shared" si="194"/>
        <v>-1.56</v>
      </c>
      <c r="K1179" s="21">
        <v>-0.33</v>
      </c>
      <c r="L1179" s="1">
        <f t="shared" si="192"/>
        <v>-1.01</v>
      </c>
      <c r="M1179">
        <f t="shared" si="197"/>
        <v>-1.42</v>
      </c>
      <c r="N1179">
        <v>-0.59</v>
      </c>
      <c r="O1179" s="1">
        <f t="shared" si="190"/>
        <v>-1.33</v>
      </c>
      <c r="P1179" s="1">
        <f t="shared" si="198"/>
        <v>-1.79</v>
      </c>
      <c r="Q1179" s="14">
        <v>-1.22</v>
      </c>
      <c r="R1179" s="1">
        <f t="shared" si="195"/>
        <v>-1.1000000000000001</v>
      </c>
      <c r="S1179" s="1">
        <f t="shared" si="184"/>
        <v>-1.64</v>
      </c>
      <c r="T1179" s="14">
        <v>0.21</v>
      </c>
      <c r="U1179" s="1">
        <f t="shared" si="196"/>
        <v>-0.38</v>
      </c>
      <c r="V1179">
        <f t="shared" si="187"/>
        <v>-0.92</v>
      </c>
      <c r="W1179" s="15">
        <v>0.51</v>
      </c>
      <c r="X1179" s="1">
        <f t="shared" si="182"/>
        <v>-0.06</v>
      </c>
      <c r="Y1179">
        <f t="shared" si="189"/>
        <v>-0.56999999999999995</v>
      </c>
      <c r="AC1179">
        <v>-2.44</v>
      </c>
      <c r="AF1179" t="e">
        <v>#VALUE!</v>
      </c>
      <c r="AG1179" s="1"/>
    </row>
    <row r="1180" spans="1:33" x14ac:dyDescent="0.2">
      <c r="A1180">
        <v>1964.17</v>
      </c>
      <c r="B1180" s="1">
        <v>1964</v>
      </c>
      <c r="C1180" s="1">
        <v>3</v>
      </c>
      <c r="D1180" s="1" t="s">
        <v>4</v>
      </c>
      <c r="E1180" s="21">
        <v>1.08</v>
      </c>
      <c r="F1180" s="1">
        <f t="shared" si="185"/>
        <v>-0.74</v>
      </c>
      <c r="G1180">
        <f t="shared" si="193"/>
        <v>-1.03</v>
      </c>
      <c r="H1180" s="21">
        <v>0.97</v>
      </c>
      <c r="I1180" s="1">
        <f t="shared" si="191"/>
        <v>-0.94</v>
      </c>
      <c r="J1180">
        <f t="shared" si="194"/>
        <v>-1.57</v>
      </c>
      <c r="K1180" s="21">
        <v>0.62</v>
      </c>
      <c r="L1180" s="1">
        <f t="shared" si="192"/>
        <v>-1.07</v>
      </c>
      <c r="M1180">
        <f t="shared" si="197"/>
        <v>-1.41</v>
      </c>
      <c r="N1180">
        <v>0.76</v>
      </c>
      <c r="O1180" s="1">
        <f t="shared" si="190"/>
        <v>-1.45</v>
      </c>
      <c r="P1180" s="1">
        <f t="shared" si="198"/>
        <v>-1.8</v>
      </c>
      <c r="Q1180" s="14">
        <v>0.4</v>
      </c>
      <c r="R1180" s="1">
        <f t="shared" si="195"/>
        <v>-1.1499999999999999</v>
      </c>
      <c r="S1180" s="1">
        <f t="shared" si="184"/>
        <v>-1.66</v>
      </c>
      <c r="T1180" s="14">
        <v>1.88</v>
      </c>
      <c r="U1180" s="1">
        <f t="shared" si="196"/>
        <v>-0.44</v>
      </c>
      <c r="V1180">
        <f t="shared" si="187"/>
        <v>-0.92</v>
      </c>
      <c r="W1180" s="15">
        <v>1.85</v>
      </c>
      <c r="X1180" s="1">
        <f t="shared" ref="X1180:X1243" si="199">ROUND(AVERAGE(W1174:W1185),2)</f>
        <v>0.05</v>
      </c>
      <c r="Y1180">
        <f t="shared" si="189"/>
        <v>-0.55000000000000004</v>
      </c>
      <c r="AC1180">
        <v>-2.11</v>
      </c>
      <c r="AF1180" t="e">
        <v>#VALUE!</v>
      </c>
      <c r="AG1180" s="1"/>
    </row>
    <row r="1181" spans="1:33" x14ac:dyDescent="0.2">
      <c r="A1181">
        <v>1964.25</v>
      </c>
      <c r="B1181" s="1">
        <v>1964</v>
      </c>
      <c r="C1181" s="1">
        <v>4</v>
      </c>
      <c r="D1181" s="1" t="s">
        <v>5</v>
      </c>
      <c r="E1181" s="21">
        <v>-1.33</v>
      </c>
      <c r="F1181" s="1">
        <f t="shared" si="185"/>
        <v>-0.75</v>
      </c>
      <c r="G1181">
        <f t="shared" si="193"/>
        <v>-1.03</v>
      </c>
      <c r="H1181" s="21">
        <v>-1.43</v>
      </c>
      <c r="I1181" s="1">
        <f t="shared" si="191"/>
        <v>-0.91</v>
      </c>
      <c r="J1181">
        <f t="shared" si="194"/>
        <v>-1.59</v>
      </c>
      <c r="K1181" s="21">
        <v>-1.1100000000000001</v>
      </c>
      <c r="L1181" s="1">
        <f t="shared" si="192"/>
        <v>-1.08</v>
      </c>
      <c r="M1181">
        <f t="shared" si="197"/>
        <v>-1.41</v>
      </c>
      <c r="N1181">
        <v>-2.79</v>
      </c>
      <c r="O1181" s="1">
        <f t="shared" si="190"/>
        <v>-1.49</v>
      </c>
      <c r="P1181" s="1">
        <f t="shared" si="198"/>
        <v>-1.83</v>
      </c>
      <c r="Q1181" s="14">
        <v>-1.99</v>
      </c>
      <c r="R1181" s="1">
        <f t="shared" si="195"/>
        <v>-1.21</v>
      </c>
      <c r="S1181" s="1">
        <f t="shared" si="184"/>
        <v>-1.69</v>
      </c>
      <c r="T1181" s="14">
        <v>-0.53</v>
      </c>
      <c r="U1181" s="1">
        <f t="shared" si="196"/>
        <v>-0.47</v>
      </c>
      <c r="V1181">
        <f t="shared" si="187"/>
        <v>-0.94</v>
      </c>
      <c r="W1181">
        <v>-0.38</v>
      </c>
      <c r="X1181" s="1">
        <f t="shared" si="199"/>
        <v>0.09</v>
      </c>
      <c r="Y1181">
        <f t="shared" si="189"/>
        <v>-0.56000000000000005</v>
      </c>
      <c r="AC1181" t="e">
        <v>#VALUE!</v>
      </c>
      <c r="AF1181" t="e">
        <v>#VALUE!</v>
      </c>
      <c r="AG1181" s="1"/>
    </row>
    <row r="1182" spans="1:33" x14ac:dyDescent="0.2">
      <c r="A1182">
        <v>1964.33</v>
      </c>
      <c r="B1182" s="1">
        <v>1964</v>
      </c>
      <c r="C1182" s="1">
        <v>5</v>
      </c>
      <c r="D1182" s="1" t="s">
        <v>6</v>
      </c>
      <c r="E1182" s="21">
        <v>-0.49</v>
      </c>
      <c r="F1182" s="1">
        <f t="shared" si="185"/>
        <v>-0.73</v>
      </c>
      <c r="G1182">
        <f t="shared" si="193"/>
        <v>-1.04</v>
      </c>
      <c r="H1182" s="21">
        <v>-0.93</v>
      </c>
      <c r="I1182" s="1">
        <f t="shared" si="191"/>
        <v>-0.92</v>
      </c>
      <c r="J1182">
        <f t="shared" si="194"/>
        <v>-1.61</v>
      </c>
      <c r="K1182" s="21">
        <v>-0.84</v>
      </c>
      <c r="L1182" s="1">
        <f t="shared" si="192"/>
        <v>-1.08</v>
      </c>
      <c r="M1182">
        <f t="shared" si="197"/>
        <v>-1.43</v>
      </c>
      <c r="N1182">
        <v>-1.34</v>
      </c>
      <c r="O1182" s="1">
        <f t="shared" si="190"/>
        <v>-1.44</v>
      </c>
      <c r="P1182" s="1">
        <f t="shared" si="198"/>
        <v>-1.86</v>
      </c>
      <c r="Q1182" s="14">
        <v>0.16</v>
      </c>
      <c r="R1182" s="1">
        <f t="shared" si="195"/>
        <v>-1.26</v>
      </c>
      <c r="S1182" s="1">
        <f t="shared" si="184"/>
        <v>-1.75</v>
      </c>
      <c r="T1182" s="14">
        <v>-0.16</v>
      </c>
      <c r="U1182" s="1">
        <f t="shared" si="196"/>
        <v>-0.47</v>
      </c>
      <c r="V1182">
        <f t="shared" si="187"/>
        <v>-0.97</v>
      </c>
      <c r="W1182">
        <v>8.9999999999999858E-2</v>
      </c>
      <c r="X1182" s="1">
        <f t="shared" si="199"/>
        <v>0.06</v>
      </c>
      <c r="Y1182">
        <f t="shared" si="189"/>
        <v>-0.56999999999999995</v>
      </c>
      <c r="AC1182" t="e">
        <v>#VALUE!</v>
      </c>
      <c r="AF1182" t="e">
        <v>#VALUE!</v>
      </c>
      <c r="AG1182" s="1"/>
    </row>
    <row r="1183" spans="1:33" x14ac:dyDescent="0.2">
      <c r="A1183">
        <v>1964.42</v>
      </c>
      <c r="B1183" s="1">
        <v>1964</v>
      </c>
      <c r="C1183" s="1">
        <v>6</v>
      </c>
      <c r="D1183" s="1" t="s">
        <v>7</v>
      </c>
      <c r="E1183" s="21">
        <v>-7.0000000000000284E-2</v>
      </c>
      <c r="F1183" s="1">
        <f t="shared" si="185"/>
        <v>-0.67</v>
      </c>
      <c r="G1183">
        <f t="shared" si="193"/>
        <v>-1.05</v>
      </c>
      <c r="H1183" s="21">
        <v>-1.02</v>
      </c>
      <c r="I1183" s="1">
        <f t="shared" si="191"/>
        <v>-0.79</v>
      </c>
      <c r="J1183">
        <f t="shared" si="194"/>
        <v>-1.64</v>
      </c>
      <c r="K1183" s="21">
        <v>0.31</v>
      </c>
      <c r="L1183" s="1">
        <f t="shared" si="192"/>
        <v>-1</v>
      </c>
      <c r="M1183">
        <f t="shared" si="197"/>
        <v>-1.47</v>
      </c>
      <c r="N1183">
        <v>0.27</v>
      </c>
      <c r="O1183" s="1">
        <f t="shared" si="190"/>
        <v>-1.32</v>
      </c>
      <c r="P1183" s="1">
        <f t="shared" si="198"/>
        <v>-1.89</v>
      </c>
      <c r="Q1183" s="14">
        <v>1.18</v>
      </c>
      <c r="R1183" s="1">
        <f t="shared" si="195"/>
        <v>-1.23</v>
      </c>
      <c r="S1183" s="1">
        <f t="shared" ref="S1183:S1246" si="200">ROUND(AVERAGE(Q1153:Q1212),2)</f>
        <v>-1.78</v>
      </c>
      <c r="T1183" s="14">
        <v>0.4300000000000006</v>
      </c>
      <c r="U1183" s="1">
        <f t="shared" si="196"/>
        <v>-0.45</v>
      </c>
      <c r="V1183">
        <f t="shared" si="187"/>
        <v>-0.98</v>
      </c>
      <c r="W1183">
        <v>0.25</v>
      </c>
      <c r="X1183" s="1">
        <f t="shared" si="199"/>
        <v>0.11</v>
      </c>
      <c r="Y1183">
        <f t="shared" si="189"/>
        <v>-0.61</v>
      </c>
      <c r="AC1183" t="e">
        <v>#VALUE!</v>
      </c>
      <c r="AF1183" t="e">
        <v>#VALUE!</v>
      </c>
      <c r="AG1183" s="1"/>
    </row>
    <row r="1184" spans="1:33" x14ac:dyDescent="0.2">
      <c r="A1184">
        <v>1964.5</v>
      </c>
      <c r="B1184" s="1">
        <v>1964</v>
      </c>
      <c r="C1184" s="1">
        <v>7</v>
      </c>
      <c r="D1184" s="1" t="s">
        <v>8</v>
      </c>
      <c r="E1184" s="21">
        <v>-0.46999999999999886</v>
      </c>
      <c r="F1184" s="1">
        <f t="shared" si="185"/>
        <v>-0.88</v>
      </c>
      <c r="G1184">
        <f t="shared" si="193"/>
        <v>-1.07</v>
      </c>
      <c r="H1184" s="21">
        <v>-1.21</v>
      </c>
      <c r="I1184" s="1">
        <f t="shared" si="191"/>
        <v>-0.95</v>
      </c>
      <c r="J1184">
        <f t="shared" si="194"/>
        <v>-1.62</v>
      </c>
      <c r="K1184" s="21">
        <v>0.27</v>
      </c>
      <c r="L1184" s="1">
        <f t="shared" si="192"/>
        <v>-0.94</v>
      </c>
      <c r="M1184">
        <f t="shared" si="197"/>
        <v>-1.46</v>
      </c>
      <c r="N1184">
        <v>0.77999999999999936</v>
      </c>
      <c r="O1184" s="1">
        <f t="shared" si="190"/>
        <v>-1.54</v>
      </c>
      <c r="P1184" s="1">
        <f t="shared" si="198"/>
        <v>-1.89</v>
      </c>
      <c r="Q1184" s="14">
        <v>0.20000000000000107</v>
      </c>
      <c r="R1184" s="1">
        <f t="shared" si="195"/>
        <v>-1.38</v>
      </c>
      <c r="S1184" s="1">
        <f t="shared" si="200"/>
        <v>-1.77</v>
      </c>
      <c r="T1184" s="14">
        <v>0.44</v>
      </c>
      <c r="U1184" s="1">
        <f t="shared" si="196"/>
        <v>-0.57999999999999996</v>
      </c>
      <c r="V1184">
        <f t="shared" si="187"/>
        <v>-0.98</v>
      </c>
      <c r="W1184">
        <v>0.53000000000000114</v>
      </c>
      <c r="X1184" s="1">
        <f t="shared" si="199"/>
        <v>-0.06</v>
      </c>
      <c r="Y1184">
        <f t="shared" si="189"/>
        <v>-0.57999999999999996</v>
      </c>
      <c r="AC1184">
        <v>-1.03</v>
      </c>
      <c r="AF1184" t="e">
        <v>#VALUE!</v>
      </c>
      <c r="AG1184" s="1"/>
    </row>
    <row r="1185" spans="1:33" x14ac:dyDescent="0.2">
      <c r="A1185">
        <v>1964.58</v>
      </c>
      <c r="B1185" s="1">
        <v>1964</v>
      </c>
      <c r="C1185" s="1">
        <v>8</v>
      </c>
      <c r="D1185" s="1" t="s">
        <v>9</v>
      </c>
      <c r="E1185" s="21">
        <v>-1.39</v>
      </c>
      <c r="F1185" s="1">
        <f t="shared" si="185"/>
        <v>-1.07</v>
      </c>
      <c r="G1185">
        <f t="shared" si="193"/>
        <v>-1.06</v>
      </c>
      <c r="H1185" s="21">
        <v>-0.5</v>
      </c>
      <c r="I1185" s="1">
        <f t="shared" si="191"/>
        <v>-1.21</v>
      </c>
      <c r="J1185">
        <f t="shared" si="194"/>
        <v>-1.62</v>
      </c>
      <c r="K1185" s="17">
        <v>-1.83</v>
      </c>
      <c r="L1185" s="1">
        <f t="shared" si="192"/>
        <v>-1.1599999999999999</v>
      </c>
      <c r="M1185">
        <f t="shared" si="197"/>
        <v>-1.47</v>
      </c>
      <c r="N1185">
        <v>-2.04</v>
      </c>
      <c r="O1185" s="1">
        <f t="shared" si="190"/>
        <v>-1.79</v>
      </c>
      <c r="P1185" s="1">
        <f t="shared" si="198"/>
        <v>-1.9</v>
      </c>
      <c r="Q1185" s="14">
        <v>-2.19</v>
      </c>
      <c r="R1185" s="1">
        <f t="shared" si="195"/>
        <v>-1.51</v>
      </c>
      <c r="S1185" s="1">
        <f t="shared" si="200"/>
        <v>-1.81</v>
      </c>
      <c r="T1185" s="14">
        <v>-1.45</v>
      </c>
      <c r="U1185" s="1">
        <f t="shared" si="196"/>
        <v>-0.77</v>
      </c>
      <c r="V1185">
        <f t="shared" si="187"/>
        <v>-0.99</v>
      </c>
      <c r="W1185">
        <v>0.8</v>
      </c>
      <c r="X1185" s="1">
        <f t="shared" si="199"/>
        <v>-0.15</v>
      </c>
      <c r="Y1185">
        <f t="shared" si="189"/>
        <v>-0.55000000000000004</v>
      </c>
      <c r="AF1185" t="e">
        <v>#VALUE!</v>
      </c>
      <c r="AG1185" s="1"/>
    </row>
    <row r="1186" spans="1:33" x14ac:dyDescent="0.2">
      <c r="A1186">
        <v>1964.67</v>
      </c>
      <c r="B1186" s="1">
        <v>1964</v>
      </c>
      <c r="C1186" s="1">
        <v>9</v>
      </c>
      <c r="D1186" s="1" t="s">
        <v>10</v>
      </c>
      <c r="E1186" s="21">
        <v>-2.48</v>
      </c>
      <c r="F1186" s="1">
        <f t="shared" si="185"/>
        <v>-1</v>
      </c>
      <c r="G1186">
        <f t="shared" si="193"/>
        <v>-1.05</v>
      </c>
      <c r="H1186" s="21">
        <v>-1.29</v>
      </c>
      <c r="I1186" s="1">
        <f t="shared" si="191"/>
        <v>-1.1000000000000001</v>
      </c>
      <c r="J1186">
        <f t="shared" si="194"/>
        <v>-1.62</v>
      </c>
      <c r="K1186" s="17">
        <v>-1.3</v>
      </c>
      <c r="L1186" s="1">
        <f t="shared" si="192"/>
        <v>-1.0900000000000001</v>
      </c>
      <c r="M1186">
        <f t="shared" si="197"/>
        <v>-1.44</v>
      </c>
      <c r="N1186">
        <v>-1.86</v>
      </c>
      <c r="O1186" s="1">
        <f t="shared" si="190"/>
        <v>-1.74</v>
      </c>
      <c r="P1186" s="1">
        <f t="shared" si="198"/>
        <v>-1.89</v>
      </c>
      <c r="Q1186" s="14">
        <v>-2.39</v>
      </c>
      <c r="R1186" s="1">
        <f t="shared" si="195"/>
        <v>-1.54</v>
      </c>
      <c r="S1186" s="1">
        <f t="shared" si="200"/>
        <v>-1.8</v>
      </c>
      <c r="T1186" s="14">
        <v>-1.99</v>
      </c>
      <c r="U1186" s="1">
        <f t="shared" si="196"/>
        <v>-0.73</v>
      </c>
      <c r="V1186">
        <f t="shared" si="187"/>
        <v>-0.97</v>
      </c>
      <c r="W1186">
        <v>-0.67</v>
      </c>
      <c r="X1186" s="1">
        <f t="shared" si="199"/>
        <v>-0.11</v>
      </c>
      <c r="Y1186">
        <f t="shared" si="189"/>
        <v>-0.54</v>
      </c>
      <c r="AF1186" t="e">
        <v>#VALUE!</v>
      </c>
      <c r="AG1186" s="1"/>
    </row>
    <row r="1187" spans="1:33" x14ac:dyDescent="0.2">
      <c r="A1187">
        <v>1964.75</v>
      </c>
      <c r="B1187" s="1">
        <v>1964</v>
      </c>
      <c r="C1187" s="1">
        <v>10</v>
      </c>
      <c r="D1187" s="1" t="s">
        <v>11</v>
      </c>
      <c r="E1187" s="21">
        <v>-1.58</v>
      </c>
      <c r="F1187" s="1">
        <f t="shared" ref="F1187:F1250" si="201">ROUND(AVERAGE(E1181:E1192),2)</f>
        <v>-1.37</v>
      </c>
      <c r="G1187">
        <f t="shared" si="193"/>
        <v>-1.06</v>
      </c>
      <c r="H1187" s="21">
        <v>-0.43</v>
      </c>
      <c r="I1187" s="1">
        <f t="shared" si="191"/>
        <v>-1.54</v>
      </c>
      <c r="J1187">
        <f t="shared" si="194"/>
        <v>-1.67</v>
      </c>
      <c r="K1187" s="17">
        <v>-0.97</v>
      </c>
      <c r="L1187" s="1">
        <f t="shared" si="192"/>
        <v>-1.38</v>
      </c>
      <c r="M1187">
        <f t="shared" si="197"/>
        <v>-1.44</v>
      </c>
      <c r="N1187">
        <v>-1.42</v>
      </c>
      <c r="O1187" s="1">
        <f t="shared" si="190"/>
        <v>-2.21</v>
      </c>
      <c r="P1187" s="1">
        <f t="shared" si="198"/>
        <v>-1.91</v>
      </c>
      <c r="Q1187" s="14">
        <v>-1.59</v>
      </c>
      <c r="R1187" s="1">
        <f t="shared" si="195"/>
        <v>-2.0699999999999998</v>
      </c>
      <c r="S1187" s="1">
        <f t="shared" si="200"/>
        <v>-1.82</v>
      </c>
      <c r="T1187" s="14">
        <v>-0.88</v>
      </c>
      <c r="U1187" s="1">
        <f t="shared" si="196"/>
        <v>-1.26</v>
      </c>
      <c r="V1187">
        <f t="shared" si="187"/>
        <v>-1</v>
      </c>
      <c r="W1187">
        <v>-0.36</v>
      </c>
      <c r="X1187" s="1">
        <f t="shared" si="199"/>
        <v>-0.44</v>
      </c>
      <c r="Y1187">
        <f t="shared" si="189"/>
        <v>-0.53</v>
      </c>
      <c r="AF1187" t="e">
        <v>#VALUE!</v>
      </c>
      <c r="AG1187" s="1"/>
    </row>
    <row r="1188" spans="1:33" x14ac:dyDescent="0.2">
      <c r="A1188">
        <v>1964.83</v>
      </c>
      <c r="B1188" s="1">
        <v>1964</v>
      </c>
      <c r="C1188" s="1">
        <v>11</v>
      </c>
      <c r="D1188" s="1" t="s">
        <v>12</v>
      </c>
      <c r="E1188" s="21">
        <v>-2.61</v>
      </c>
      <c r="F1188" s="1">
        <f t="shared" si="201"/>
        <v>-1.3</v>
      </c>
      <c r="G1188">
        <f t="shared" si="193"/>
        <v>-1.0900000000000001</v>
      </c>
      <c r="H1188" s="21">
        <v>-2.08</v>
      </c>
      <c r="I1188" s="1">
        <f t="shared" si="191"/>
        <v>-1.51</v>
      </c>
      <c r="J1188">
        <f t="shared" si="194"/>
        <v>-1.7</v>
      </c>
      <c r="K1188" s="17">
        <v>-2.58</v>
      </c>
      <c r="L1188" s="1">
        <f t="shared" si="192"/>
        <v>-1.42</v>
      </c>
      <c r="M1188">
        <f t="shared" si="197"/>
        <v>-1.44</v>
      </c>
      <c r="N1188">
        <v>-4.37</v>
      </c>
      <c r="O1188" s="1">
        <f t="shared" si="190"/>
        <v>-2.0499999999999998</v>
      </c>
      <c r="P1188" s="1">
        <f t="shared" si="198"/>
        <v>-1.93</v>
      </c>
      <c r="Q1188" s="14">
        <v>-3.39</v>
      </c>
      <c r="R1188" s="1">
        <f t="shared" si="195"/>
        <v>-2.0099999999999998</v>
      </c>
      <c r="S1188" s="1">
        <f t="shared" si="200"/>
        <v>-1.87</v>
      </c>
      <c r="T1188" s="14">
        <v>-2.46</v>
      </c>
      <c r="U1188" s="1">
        <f t="shared" si="196"/>
        <v>-1.23</v>
      </c>
      <c r="V1188">
        <f t="shared" si="187"/>
        <v>-1.03</v>
      </c>
      <c r="W1188">
        <v>-1.08</v>
      </c>
      <c r="X1188" s="1">
        <f t="shared" si="199"/>
        <v>-0.4</v>
      </c>
      <c r="Y1188">
        <f t="shared" si="189"/>
        <v>-0.5</v>
      </c>
      <c r="AF1188" t="e">
        <v>#VALUE!</v>
      </c>
      <c r="AG1188" s="1"/>
    </row>
    <row r="1189" spans="1:33" x14ac:dyDescent="0.2">
      <c r="A1189">
        <v>1964.92</v>
      </c>
      <c r="B1189" s="1">
        <v>1964</v>
      </c>
      <c r="C1189" s="1">
        <v>12</v>
      </c>
      <c r="D1189" s="1" t="s">
        <v>13</v>
      </c>
      <c r="E1189" s="21">
        <v>-3.02</v>
      </c>
      <c r="F1189" s="1">
        <f t="shared" si="201"/>
        <v>-1.22</v>
      </c>
      <c r="G1189">
        <f t="shared" si="193"/>
        <v>-1.1100000000000001</v>
      </c>
      <c r="H1189" s="21">
        <v>-3.35</v>
      </c>
      <c r="I1189" s="1">
        <f t="shared" si="191"/>
        <v>-1.4</v>
      </c>
      <c r="J1189">
        <f t="shared" si="194"/>
        <v>-1.73</v>
      </c>
      <c r="K1189" s="17">
        <v>-3.21</v>
      </c>
      <c r="L1189" s="1">
        <f t="shared" si="192"/>
        <v>-1.26</v>
      </c>
      <c r="M1189">
        <f t="shared" si="197"/>
        <v>-1.45</v>
      </c>
      <c r="N1189">
        <v>-5.07</v>
      </c>
      <c r="O1189" s="1">
        <f t="shared" si="190"/>
        <v>-2</v>
      </c>
      <c r="P1189" s="1">
        <f t="shared" si="198"/>
        <v>-1.94</v>
      </c>
      <c r="Q1189" s="14">
        <v>-4.21</v>
      </c>
      <c r="R1189" s="1">
        <f t="shared" si="195"/>
        <v>-2.0699999999999998</v>
      </c>
      <c r="S1189" s="1">
        <f t="shared" si="200"/>
        <v>-1.9</v>
      </c>
      <c r="T1189" s="14">
        <v>-2.66</v>
      </c>
      <c r="U1189" s="1">
        <f t="shared" si="196"/>
        <v>-1.1499999999999999</v>
      </c>
      <c r="V1189">
        <f t="shared" si="187"/>
        <v>-1.05</v>
      </c>
      <c r="W1189">
        <v>-2.65</v>
      </c>
      <c r="X1189" s="1">
        <f t="shared" si="199"/>
        <v>-0.42</v>
      </c>
      <c r="Y1189">
        <f t="shared" si="189"/>
        <v>-0.5</v>
      </c>
      <c r="AF1189" t="e">
        <v>#VALUE!</v>
      </c>
      <c r="AG1189" s="1"/>
    </row>
    <row r="1190" spans="1:33" x14ac:dyDescent="0.2">
      <c r="A1190">
        <v>1965</v>
      </c>
      <c r="B1190" s="1">
        <v>1965</v>
      </c>
      <c r="C1190" s="1">
        <v>1</v>
      </c>
      <c r="D1190" s="18" t="s">
        <v>2</v>
      </c>
      <c r="E1190" s="21">
        <v>-1.6</v>
      </c>
      <c r="F1190" s="1">
        <f t="shared" si="201"/>
        <v>-1.22</v>
      </c>
      <c r="G1190">
        <f t="shared" si="193"/>
        <v>-1.1000000000000001</v>
      </c>
      <c r="H1190" s="21">
        <v>-3.36</v>
      </c>
      <c r="I1190" s="1">
        <f t="shared" si="191"/>
        <v>-1.45</v>
      </c>
      <c r="J1190">
        <f t="shared" si="194"/>
        <v>-1.77</v>
      </c>
      <c r="K1190" s="17">
        <v>-2.98</v>
      </c>
      <c r="L1190" s="1">
        <f t="shared" si="192"/>
        <v>-1.18</v>
      </c>
      <c r="M1190">
        <f t="shared" si="197"/>
        <v>-1.42</v>
      </c>
      <c r="N1190">
        <v>-3.83</v>
      </c>
      <c r="O1190" s="1">
        <f t="shared" si="190"/>
        <v>-1.98</v>
      </c>
      <c r="P1190" s="1">
        <f t="shared" si="198"/>
        <v>-1.89</v>
      </c>
      <c r="Q1190" s="14">
        <v>-3.1</v>
      </c>
      <c r="R1190" s="1">
        <f t="shared" si="195"/>
        <v>-2.06</v>
      </c>
      <c r="S1190" s="1">
        <f t="shared" si="200"/>
        <v>-1.87</v>
      </c>
      <c r="T1190" s="14">
        <v>-2.0699999999999998</v>
      </c>
      <c r="U1190" s="1">
        <f t="shared" si="196"/>
        <v>-1.05</v>
      </c>
      <c r="V1190">
        <f t="shared" si="187"/>
        <v>-1.04</v>
      </c>
      <c r="W1190">
        <v>-0.72</v>
      </c>
      <c r="X1190" s="1">
        <f t="shared" si="199"/>
        <v>-0.43</v>
      </c>
      <c r="Y1190">
        <f t="shared" si="189"/>
        <v>-0.5</v>
      </c>
      <c r="AF1190" t="e">
        <v>#VALUE!</v>
      </c>
      <c r="AG1190" s="1"/>
    </row>
    <row r="1191" spans="1:33" x14ac:dyDescent="0.2">
      <c r="A1191">
        <v>1965.08</v>
      </c>
      <c r="B1191" s="1">
        <v>1965</v>
      </c>
      <c r="C1191" s="1">
        <v>2</v>
      </c>
      <c r="D1191" s="1" t="s">
        <v>3</v>
      </c>
      <c r="E1191" s="21">
        <v>2.02</v>
      </c>
      <c r="F1191" s="1">
        <f t="shared" si="201"/>
        <v>-1.19</v>
      </c>
      <c r="G1191">
        <f t="shared" si="193"/>
        <v>-1.1100000000000001</v>
      </c>
      <c r="H1191" s="21">
        <v>1.4</v>
      </c>
      <c r="I1191" s="1">
        <f t="shared" si="191"/>
        <v>-1.38</v>
      </c>
      <c r="J1191">
        <f t="shared" si="194"/>
        <v>-1.8</v>
      </c>
      <c r="K1191" s="17">
        <v>0.5</v>
      </c>
      <c r="L1191" s="1">
        <f t="shared" si="192"/>
        <v>-1.18</v>
      </c>
      <c r="M1191">
        <f t="shared" si="197"/>
        <v>-1.42</v>
      </c>
      <c r="N1191">
        <v>0.02</v>
      </c>
      <c r="O1191" s="1">
        <f t="shared" si="190"/>
        <v>-1.97</v>
      </c>
      <c r="P1191" s="1">
        <f t="shared" si="198"/>
        <v>-1.91</v>
      </c>
      <c r="Q1191" s="14">
        <v>-1.5</v>
      </c>
      <c r="R1191" s="1">
        <f t="shared" si="195"/>
        <v>-1.96</v>
      </c>
      <c r="S1191" s="1">
        <f t="shared" si="200"/>
        <v>-1.88</v>
      </c>
      <c r="T1191" s="14">
        <v>0.64</v>
      </c>
      <c r="U1191" s="1">
        <f t="shared" si="196"/>
        <v>-1.05</v>
      </c>
      <c r="V1191">
        <f t="shared" ref="V1191:V1254" si="202">ROUND(AVERAGE(T1161:T1220),2)</f>
        <v>-1.05</v>
      </c>
      <c r="W1191">
        <v>0.99</v>
      </c>
      <c r="X1191" s="1">
        <f t="shared" si="199"/>
        <v>-0.46</v>
      </c>
      <c r="Y1191">
        <f t="shared" si="189"/>
        <v>-0.48</v>
      </c>
      <c r="AF1191" t="e">
        <v>#VALUE!</v>
      </c>
      <c r="AG1191" s="1"/>
    </row>
    <row r="1192" spans="1:33" x14ac:dyDescent="0.2">
      <c r="A1192">
        <v>1965.17</v>
      </c>
      <c r="B1192" s="1">
        <v>1965</v>
      </c>
      <c r="C1192" s="1">
        <v>3</v>
      </c>
      <c r="D1192" s="1" t="s">
        <v>4</v>
      </c>
      <c r="E1192" s="21">
        <v>-3.44</v>
      </c>
      <c r="F1192" s="1">
        <f t="shared" si="201"/>
        <v>-1.19</v>
      </c>
      <c r="G1192">
        <f t="shared" si="193"/>
        <v>-1.0900000000000001</v>
      </c>
      <c r="H1192" s="21">
        <v>-4.28</v>
      </c>
      <c r="I1192" s="1">
        <f t="shared" si="191"/>
        <v>-1.38</v>
      </c>
      <c r="J1192">
        <f t="shared" si="194"/>
        <v>-1.78</v>
      </c>
      <c r="K1192" s="17">
        <v>-2.79</v>
      </c>
      <c r="L1192" s="1">
        <f t="shared" si="192"/>
        <v>-1.1200000000000001</v>
      </c>
      <c r="M1192">
        <f t="shared" si="197"/>
        <v>-1.4</v>
      </c>
      <c r="N1192">
        <v>-4.8600000000000003</v>
      </c>
      <c r="O1192" s="1">
        <f t="shared" si="190"/>
        <v>-1.79</v>
      </c>
      <c r="P1192" s="1">
        <f t="shared" si="198"/>
        <v>-1.87</v>
      </c>
      <c r="Q1192" s="14">
        <v>-6.03</v>
      </c>
      <c r="R1192" s="1">
        <f t="shared" si="195"/>
        <v>-1.85</v>
      </c>
      <c r="S1192" s="1">
        <f t="shared" si="200"/>
        <v>-1.85</v>
      </c>
      <c r="T1192" s="14">
        <v>-4.42</v>
      </c>
      <c r="U1192" s="1">
        <f t="shared" si="196"/>
        <v>-0.95</v>
      </c>
      <c r="V1192">
        <f t="shared" si="202"/>
        <v>-1.02</v>
      </c>
      <c r="W1192">
        <v>-2.09</v>
      </c>
      <c r="X1192" s="1">
        <f t="shared" si="199"/>
        <v>-0.5</v>
      </c>
      <c r="Y1192">
        <f t="shared" si="189"/>
        <v>-0.47</v>
      </c>
      <c r="AF1192" t="e">
        <v>#VALUE!</v>
      </c>
      <c r="AG1192" s="1"/>
    </row>
    <row r="1193" spans="1:33" x14ac:dyDescent="0.2">
      <c r="A1193">
        <v>1965.25</v>
      </c>
      <c r="B1193" s="1">
        <v>1965</v>
      </c>
      <c r="C1193" s="1">
        <v>4</v>
      </c>
      <c r="D1193" s="1" t="s">
        <v>5</v>
      </c>
      <c r="E1193" s="21">
        <v>-0.47</v>
      </c>
      <c r="F1193" s="1">
        <f t="shared" si="201"/>
        <v>-1.21</v>
      </c>
      <c r="G1193">
        <f t="shared" si="193"/>
        <v>-1.08</v>
      </c>
      <c r="H1193" s="21">
        <v>-1.01</v>
      </c>
      <c r="I1193" s="1">
        <f t="shared" si="191"/>
        <v>-1.46</v>
      </c>
      <c r="J1193">
        <f t="shared" si="194"/>
        <v>-1.77</v>
      </c>
      <c r="K1193" s="17">
        <v>-1.63</v>
      </c>
      <c r="L1193" s="1">
        <f t="shared" si="192"/>
        <v>-1.1499999999999999</v>
      </c>
      <c r="M1193">
        <f t="shared" si="197"/>
        <v>-1.4</v>
      </c>
      <c r="N1193">
        <v>-0.93</v>
      </c>
      <c r="O1193" s="1">
        <f t="shared" si="190"/>
        <v>-1.83</v>
      </c>
      <c r="P1193" s="1">
        <f t="shared" si="198"/>
        <v>-1.82</v>
      </c>
      <c r="Q1193" s="14">
        <v>-1.28</v>
      </c>
      <c r="R1193" s="1">
        <f t="shared" si="195"/>
        <v>-1.89</v>
      </c>
      <c r="S1193" s="1">
        <f t="shared" si="200"/>
        <v>-1.83</v>
      </c>
      <c r="T1193" s="14">
        <v>-0.16</v>
      </c>
      <c r="U1193" s="1">
        <f t="shared" si="196"/>
        <v>-0.89</v>
      </c>
      <c r="V1193">
        <f t="shared" si="202"/>
        <v>-1</v>
      </c>
      <c r="W1193">
        <v>0.14000000000000001</v>
      </c>
      <c r="X1193" s="1">
        <f t="shared" si="199"/>
        <v>-0.41</v>
      </c>
      <c r="Y1193">
        <f t="shared" si="189"/>
        <v>-0.46</v>
      </c>
      <c r="AF1193" t="e">
        <v>#VALUE!</v>
      </c>
      <c r="AG1193" s="1"/>
    </row>
    <row r="1194" spans="1:33" x14ac:dyDescent="0.2">
      <c r="A1194">
        <v>1965.33</v>
      </c>
      <c r="B1194" s="1">
        <v>1965</v>
      </c>
      <c r="C1194" s="1">
        <v>5</v>
      </c>
      <c r="D1194" s="1" t="s">
        <v>6</v>
      </c>
      <c r="E1194" s="21">
        <v>0.51</v>
      </c>
      <c r="F1194" s="1">
        <f t="shared" si="201"/>
        <v>-1.21</v>
      </c>
      <c r="G1194">
        <f t="shared" si="193"/>
        <v>-1.1100000000000001</v>
      </c>
      <c r="H1194" s="21">
        <v>0.35</v>
      </c>
      <c r="I1194" s="1">
        <f t="shared" si="191"/>
        <v>-1.43</v>
      </c>
      <c r="J1194">
        <f t="shared" si="194"/>
        <v>-1.81</v>
      </c>
      <c r="K1194" s="17">
        <v>1.05</v>
      </c>
      <c r="L1194" s="1">
        <f t="shared" si="192"/>
        <v>-1.1000000000000001</v>
      </c>
      <c r="M1194">
        <f t="shared" si="197"/>
        <v>-1.41</v>
      </c>
      <c r="N1194">
        <v>-0.72</v>
      </c>
      <c r="O1194" s="1">
        <f t="shared" si="190"/>
        <v>-1.84</v>
      </c>
      <c r="P1194" s="1">
        <f t="shared" si="198"/>
        <v>-1.83</v>
      </c>
      <c r="Q1194" s="14">
        <v>-0.53</v>
      </c>
      <c r="R1194" s="1">
        <f t="shared" si="195"/>
        <v>-1.77</v>
      </c>
      <c r="S1194" s="1">
        <f t="shared" si="200"/>
        <v>-1.86</v>
      </c>
      <c r="T1194" s="14">
        <v>0.76</v>
      </c>
      <c r="U1194" s="1">
        <f t="shared" si="196"/>
        <v>-0.77</v>
      </c>
      <c r="V1194">
        <f t="shared" si="202"/>
        <v>-1.03</v>
      </c>
      <c r="W1194">
        <v>-0.19</v>
      </c>
      <c r="X1194" s="1">
        <f t="shared" si="199"/>
        <v>-0.3</v>
      </c>
      <c r="Y1194">
        <f t="shared" si="189"/>
        <v>-0.47</v>
      </c>
      <c r="AF1194" t="e">
        <v>#VALUE!</v>
      </c>
      <c r="AG1194" s="1"/>
    </row>
    <row r="1195" spans="1:33" x14ac:dyDescent="0.2">
      <c r="A1195">
        <v>1965.42</v>
      </c>
      <c r="B1195" s="1">
        <v>1965</v>
      </c>
      <c r="C1195" s="1">
        <v>6</v>
      </c>
      <c r="D1195" s="1" t="s">
        <v>7</v>
      </c>
      <c r="E1195" s="21">
        <v>-0.14000000000000001</v>
      </c>
      <c r="F1195" s="1">
        <f t="shared" si="201"/>
        <v>-1.29</v>
      </c>
      <c r="G1195">
        <f t="shared" si="193"/>
        <v>-1.1100000000000001</v>
      </c>
      <c r="H1195" s="21">
        <v>-1.66</v>
      </c>
      <c r="I1195" s="1">
        <f t="shared" si="191"/>
        <v>-1.56</v>
      </c>
      <c r="J1195">
        <f t="shared" si="194"/>
        <v>-1.83</v>
      </c>
      <c r="K1195" s="17">
        <v>1.32</v>
      </c>
      <c r="L1195" s="1">
        <f t="shared" si="192"/>
        <v>-1.1399999999999999</v>
      </c>
      <c r="M1195">
        <f t="shared" si="197"/>
        <v>-1.43</v>
      </c>
      <c r="N1195">
        <v>0.53</v>
      </c>
      <c r="O1195" s="1">
        <f t="shared" si="190"/>
        <v>-1.89</v>
      </c>
      <c r="P1195" s="1">
        <f t="shared" si="198"/>
        <v>-1.85</v>
      </c>
      <c r="Q1195" s="14">
        <v>1.25</v>
      </c>
      <c r="R1195" s="1">
        <f t="shared" si="195"/>
        <v>-1.89</v>
      </c>
      <c r="S1195" s="1">
        <f t="shared" si="200"/>
        <v>-1.85</v>
      </c>
      <c r="T1195" s="14">
        <v>1.7</v>
      </c>
      <c r="U1195" s="1">
        <f t="shared" si="196"/>
        <v>-0.86</v>
      </c>
      <c r="V1195">
        <f t="shared" si="202"/>
        <v>-1.07</v>
      </c>
      <c r="W1195">
        <v>0.12</v>
      </c>
      <c r="X1195" s="1">
        <f t="shared" si="199"/>
        <v>-0.46</v>
      </c>
      <c r="Y1195">
        <f t="shared" si="189"/>
        <v>-0.46</v>
      </c>
      <c r="AF1195" t="e">
        <v>#VALUE!</v>
      </c>
      <c r="AG1195" s="1"/>
    </row>
    <row r="1196" spans="1:33" x14ac:dyDescent="0.2">
      <c r="A1196">
        <v>1965.5</v>
      </c>
      <c r="B1196" s="1">
        <v>1965</v>
      </c>
      <c r="C1196" s="1">
        <v>7</v>
      </c>
      <c r="D1196" s="1" t="s">
        <v>8</v>
      </c>
      <c r="E1196" s="21">
        <v>-8.0000000000000071E-2</v>
      </c>
      <c r="F1196" s="1">
        <f t="shared" si="201"/>
        <v>-1.23</v>
      </c>
      <c r="G1196">
        <f t="shared" si="193"/>
        <v>-1.1200000000000001</v>
      </c>
      <c r="H1196" s="21">
        <v>-0.29999999999999893</v>
      </c>
      <c r="I1196" s="1">
        <f t="shared" si="191"/>
        <v>-1.63</v>
      </c>
      <c r="J1196">
        <f t="shared" si="194"/>
        <v>-1.84</v>
      </c>
      <c r="K1196" s="17">
        <v>0.27</v>
      </c>
      <c r="L1196" s="1">
        <f t="shared" si="192"/>
        <v>-1.3</v>
      </c>
      <c r="M1196">
        <f t="shared" si="197"/>
        <v>-1.44</v>
      </c>
      <c r="N1196">
        <v>0.93</v>
      </c>
      <c r="O1196" s="1">
        <f t="shared" si="190"/>
        <v>-1.84</v>
      </c>
      <c r="P1196" s="1">
        <f t="shared" si="198"/>
        <v>-1.88</v>
      </c>
      <c r="Q1196" s="14">
        <v>1.44</v>
      </c>
      <c r="R1196" s="1">
        <f t="shared" si="195"/>
        <v>-1.92</v>
      </c>
      <c r="S1196" s="1">
        <f t="shared" si="200"/>
        <v>-1.85</v>
      </c>
      <c r="T1196" s="14">
        <v>0.38</v>
      </c>
      <c r="U1196" s="1">
        <f t="shared" si="196"/>
        <v>-0.92</v>
      </c>
      <c r="V1196">
        <f t="shared" si="202"/>
        <v>-1.07</v>
      </c>
      <c r="W1196">
        <v>0.21</v>
      </c>
      <c r="X1196" s="1">
        <f t="shared" si="199"/>
        <v>-0.47</v>
      </c>
      <c r="Y1196">
        <f t="shared" si="189"/>
        <v>-0.46</v>
      </c>
      <c r="AF1196" t="e">
        <v>#VALUE!</v>
      </c>
      <c r="AG1196" s="1"/>
    </row>
    <row r="1197" spans="1:33" x14ac:dyDescent="0.2">
      <c r="A1197">
        <v>1965.58</v>
      </c>
      <c r="B1197" s="1">
        <v>1965</v>
      </c>
      <c r="C1197" s="1">
        <v>8</v>
      </c>
      <c r="D1197" s="1" t="s">
        <v>9</v>
      </c>
      <c r="E1197" s="21">
        <v>-1.35</v>
      </c>
      <c r="F1197" s="1">
        <f t="shared" si="201"/>
        <v>-1.27</v>
      </c>
      <c r="G1197">
        <f t="shared" si="193"/>
        <v>-1.1499999999999999</v>
      </c>
      <c r="H1197" s="21">
        <v>-0.57999999999999996</v>
      </c>
      <c r="I1197" s="1">
        <f t="shared" si="191"/>
        <v>-1.72</v>
      </c>
      <c r="J1197">
        <f t="shared" si="194"/>
        <v>-1.88</v>
      </c>
      <c r="K1197" s="17">
        <v>-1.07</v>
      </c>
      <c r="L1197" s="1">
        <f t="shared" si="192"/>
        <v>-1.41</v>
      </c>
      <c r="M1197">
        <f t="shared" si="197"/>
        <v>-1.47</v>
      </c>
      <c r="N1197">
        <v>0.15</v>
      </c>
      <c r="O1197" s="1">
        <f t="shared" si="190"/>
        <v>-2.06</v>
      </c>
      <c r="P1197" s="1">
        <f t="shared" si="198"/>
        <v>-1.92</v>
      </c>
      <c r="Q1197" s="14">
        <v>-0.8199999999999994</v>
      </c>
      <c r="R1197" s="1">
        <f t="shared" si="195"/>
        <v>-2.06</v>
      </c>
      <c r="S1197" s="1">
        <f t="shared" si="200"/>
        <v>-1.88</v>
      </c>
      <c r="T1197" s="14">
        <v>-0.2</v>
      </c>
      <c r="U1197" s="1">
        <f t="shared" si="196"/>
        <v>-1.02</v>
      </c>
      <c r="V1197">
        <f t="shared" si="202"/>
        <v>-1.0900000000000001</v>
      </c>
      <c r="W1197">
        <v>0.33</v>
      </c>
      <c r="X1197" s="1">
        <f t="shared" si="199"/>
        <v>-0.53</v>
      </c>
      <c r="Y1197">
        <f t="shared" si="189"/>
        <v>-0.45</v>
      </c>
      <c r="AF1197" t="e">
        <v>#VALUE!</v>
      </c>
      <c r="AG1197" s="1"/>
    </row>
    <row r="1198" spans="1:33" x14ac:dyDescent="0.2">
      <c r="A1198">
        <v>1965.67</v>
      </c>
      <c r="B1198" s="1">
        <v>1965</v>
      </c>
      <c r="C1198" s="1">
        <v>9</v>
      </c>
      <c r="D1198" s="1" t="s">
        <v>10</v>
      </c>
      <c r="E1198" s="21">
        <v>-2.71</v>
      </c>
      <c r="F1198" s="1">
        <f t="shared" si="201"/>
        <v>-1.54</v>
      </c>
      <c r="G1198">
        <f t="shared" si="193"/>
        <v>-1.1599999999999999</v>
      </c>
      <c r="H1198" s="21">
        <v>-2.2400000000000002</v>
      </c>
      <c r="I1198" s="1">
        <f t="shared" si="191"/>
        <v>-2.2000000000000002</v>
      </c>
      <c r="J1198">
        <f t="shared" si="194"/>
        <v>-1.88</v>
      </c>
      <c r="K1198" s="17">
        <v>-1.66</v>
      </c>
      <c r="L1198" s="1">
        <f t="shared" si="192"/>
        <v>-1.75</v>
      </c>
      <c r="M1198">
        <f t="shared" si="197"/>
        <v>-1.48</v>
      </c>
      <c r="N1198">
        <v>-2.4</v>
      </c>
      <c r="O1198" s="1">
        <f t="shared" si="190"/>
        <v>-2.5099999999999998</v>
      </c>
      <c r="P1198" s="1">
        <f t="shared" si="198"/>
        <v>-1.93</v>
      </c>
      <c r="Q1198" s="14">
        <v>-2.89</v>
      </c>
      <c r="R1198" s="1">
        <f t="shared" si="195"/>
        <v>-2.29</v>
      </c>
      <c r="S1198" s="1">
        <f t="shared" si="200"/>
        <v>-1.91</v>
      </c>
      <c r="T1198" s="14">
        <v>-1.3</v>
      </c>
      <c r="U1198" s="1">
        <f t="shared" si="196"/>
        <v>-1.35</v>
      </c>
      <c r="V1198">
        <f t="shared" si="202"/>
        <v>-1.1100000000000001</v>
      </c>
      <c r="W1198">
        <v>0.35000000000000053</v>
      </c>
      <c r="X1198" s="1">
        <f t="shared" si="199"/>
        <v>-0.78</v>
      </c>
      <c r="Y1198">
        <f t="shared" si="189"/>
        <v>-0.47</v>
      </c>
      <c r="AF1198" t="e">
        <v>#VALUE!</v>
      </c>
      <c r="AG1198" s="1"/>
    </row>
    <row r="1199" spans="1:33" x14ac:dyDescent="0.2">
      <c r="A1199">
        <v>1965.75</v>
      </c>
      <c r="B1199" s="1">
        <v>1965</v>
      </c>
      <c r="C1199" s="1">
        <v>10</v>
      </c>
      <c r="D1199" s="1" t="s">
        <v>11</v>
      </c>
      <c r="E1199" s="21">
        <v>-1.61</v>
      </c>
      <c r="F1199" s="1">
        <f t="shared" si="201"/>
        <v>-1.38</v>
      </c>
      <c r="G1199">
        <f t="shared" si="193"/>
        <v>-1.22</v>
      </c>
      <c r="H1199" s="21">
        <v>-3.0000000000000249E-2</v>
      </c>
      <c r="I1199" s="1">
        <f t="shared" si="191"/>
        <v>-2.12</v>
      </c>
      <c r="J1199">
        <f t="shared" si="194"/>
        <v>-1.94</v>
      </c>
      <c r="K1199" s="17">
        <v>-0.46</v>
      </c>
      <c r="L1199" s="1">
        <f t="shared" si="192"/>
        <v>-1.78</v>
      </c>
      <c r="M1199">
        <f t="shared" si="197"/>
        <v>-1.53</v>
      </c>
      <c r="N1199">
        <v>-1.55</v>
      </c>
      <c r="O1199" s="1">
        <f t="shared" si="190"/>
        <v>-2.5099999999999998</v>
      </c>
      <c r="P1199" s="1">
        <f t="shared" si="198"/>
        <v>-2.0099999999999998</v>
      </c>
      <c r="Q1199" s="14">
        <v>-0.23</v>
      </c>
      <c r="R1199" s="1">
        <f t="shared" si="195"/>
        <v>-2.13</v>
      </c>
      <c r="S1199" s="1">
        <f t="shared" si="200"/>
        <v>-2</v>
      </c>
      <c r="T1199" s="14">
        <v>0.5</v>
      </c>
      <c r="U1199" s="1">
        <f t="shared" si="196"/>
        <v>-1.23</v>
      </c>
      <c r="V1199">
        <f t="shared" si="202"/>
        <v>-1.17</v>
      </c>
      <c r="W1199">
        <v>1.01</v>
      </c>
      <c r="X1199" s="1">
        <f t="shared" si="199"/>
        <v>-0.76</v>
      </c>
      <c r="Y1199">
        <f t="shared" si="189"/>
        <v>-0.52</v>
      </c>
      <c r="AF1199" t="e">
        <v>#VALUE!</v>
      </c>
      <c r="AG1199" s="1"/>
    </row>
    <row r="1200" spans="1:33" x14ac:dyDescent="0.2">
      <c r="A1200">
        <v>1965.83</v>
      </c>
      <c r="B1200" s="1">
        <v>1965</v>
      </c>
      <c r="C1200" s="1">
        <v>11</v>
      </c>
      <c r="D1200" s="1" t="s">
        <v>12</v>
      </c>
      <c r="E1200" s="21">
        <v>-3.62</v>
      </c>
      <c r="F1200" s="1">
        <f t="shared" si="201"/>
        <v>-1.38</v>
      </c>
      <c r="G1200">
        <f t="shared" si="193"/>
        <v>-1.22</v>
      </c>
      <c r="H1200" s="21">
        <v>-3.67</v>
      </c>
      <c r="I1200" s="1">
        <f t="shared" si="191"/>
        <v>-2.15</v>
      </c>
      <c r="J1200">
        <f t="shared" si="194"/>
        <v>-1.91</v>
      </c>
      <c r="K1200" s="17">
        <v>-3.07</v>
      </c>
      <c r="L1200" s="1">
        <f t="shared" si="192"/>
        <v>-1.71</v>
      </c>
      <c r="M1200">
        <f t="shared" si="197"/>
        <v>-1.52</v>
      </c>
      <c r="N1200">
        <v>-4.9400000000000004</v>
      </c>
      <c r="O1200" s="1">
        <f t="shared" si="190"/>
        <v>-2.39</v>
      </c>
      <c r="P1200" s="1">
        <f t="shared" si="198"/>
        <v>-1.99</v>
      </c>
      <c r="Q1200" s="14">
        <v>-4.75</v>
      </c>
      <c r="R1200" s="1">
        <f t="shared" si="195"/>
        <v>-2.06</v>
      </c>
      <c r="S1200" s="1">
        <f t="shared" si="200"/>
        <v>-2.0099999999999998</v>
      </c>
      <c r="T1200" s="14">
        <v>-3.49</v>
      </c>
      <c r="U1200" s="1">
        <f t="shared" si="196"/>
        <v>-1.21</v>
      </c>
      <c r="V1200">
        <f t="shared" si="202"/>
        <v>-1.17</v>
      </c>
      <c r="W1200">
        <v>-2.97</v>
      </c>
      <c r="X1200" s="1">
        <f t="shared" si="199"/>
        <v>-0.73</v>
      </c>
      <c r="Y1200">
        <f t="shared" si="189"/>
        <v>-0.48</v>
      </c>
      <c r="AF1200" t="e">
        <v>#VALUE!</v>
      </c>
      <c r="AG1200" s="1"/>
    </row>
    <row r="1201" spans="1:33" x14ac:dyDescent="0.2">
      <c r="A1201">
        <v>1965.92</v>
      </c>
      <c r="B1201" s="1">
        <v>1965</v>
      </c>
      <c r="C1201" s="1">
        <v>12</v>
      </c>
      <c r="D1201" s="1" t="s">
        <v>13</v>
      </c>
      <c r="E1201" s="21">
        <v>-2.23</v>
      </c>
      <c r="F1201" s="1">
        <f t="shared" si="201"/>
        <v>-1.42</v>
      </c>
      <c r="G1201">
        <f t="shared" si="193"/>
        <v>-1.21</v>
      </c>
      <c r="H1201" s="21">
        <v>-4.17</v>
      </c>
      <c r="I1201" s="1">
        <f t="shared" si="191"/>
        <v>-2.3199999999999998</v>
      </c>
      <c r="J1201">
        <f t="shared" si="194"/>
        <v>-1.88</v>
      </c>
      <c r="K1201" s="17">
        <v>-5.03</v>
      </c>
      <c r="L1201" s="1">
        <f t="shared" si="192"/>
        <v>-1.81</v>
      </c>
      <c r="M1201">
        <f t="shared" si="197"/>
        <v>-1.49</v>
      </c>
      <c r="N1201">
        <v>-4.49</v>
      </c>
      <c r="O1201" s="1">
        <f t="shared" si="190"/>
        <v>-2.31</v>
      </c>
      <c r="P1201" s="1">
        <f t="shared" si="198"/>
        <v>-1.97</v>
      </c>
      <c r="Q1201" s="14">
        <v>-4.5599999999999996</v>
      </c>
      <c r="R1201" s="1">
        <f t="shared" si="195"/>
        <v>-2.0099999999999998</v>
      </c>
      <c r="S1201" s="1">
        <f t="shared" si="200"/>
        <v>-2</v>
      </c>
      <c r="T1201" s="14">
        <v>-3.41</v>
      </c>
      <c r="U1201" s="1">
        <f t="shared" si="196"/>
        <v>-1.27</v>
      </c>
      <c r="V1201">
        <f t="shared" si="202"/>
        <v>-1.18</v>
      </c>
      <c r="W1201">
        <v>-2.82</v>
      </c>
      <c r="X1201" s="1">
        <f t="shared" si="199"/>
        <v>-0.7</v>
      </c>
      <c r="Y1201">
        <f t="shared" si="189"/>
        <v>-0.48</v>
      </c>
      <c r="AF1201" t="e">
        <v>#VALUE!</v>
      </c>
      <c r="AG1201" s="1"/>
    </row>
    <row r="1202" spans="1:33" x14ac:dyDescent="0.2">
      <c r="A1202">
        <v>1966</v>
      </c>
      <c r="B1202" s="1">
        <v>1966</v>
      </c>
      <c r="C1202" s="1">
        <v>1</v>
      </c>
      <c r="D1202" s="18" t="s">
        <v>2</v>
      </c>
      <c r="E1202" s="21">
        <v>-2.0699999999999998</v>
      </c>
      <c r="F1202" s="1">
        <f t="shared" si="201"/>
        <v>-1.28</v>
      </c>
      <c r="G1202">
        <f t="shared" si="193"/>
        <v>-1.23</v>
      </c>
      <c r="H1202" s="21">
        <v>-4.4400000000000004</v>
      </c>
      <c r="I1202" s="1">
        <f t="shared" si="191"/>
        <v>-2.16</v>
      </c>
      <c r="J1202">
        <f t="shared" si="194"/>
        <v>-1.86</v>
      </c>
      <c r="K1202" s="17">
        <v>-4.4000000000000004</v>
      </c>
      <c r="L1202" s="1">
        <f t="shared" si="192"/>
        <v>-1.8</v>
      </c>
      <c r="M1202">
        <f t="shared" si="197"/>
        <v>-1.46</v>
      </c>
      <c r="N1202">
        <v>-6.44</v>
      </c>
      <c r="O1202" s="1">
        <f t="shared" si="190"/>
        <v>-2.0699999999999998</v>
      </c>
      <c r="P1202" s="1">
        <f t="shared" si="198"/>
        <v>-1.97</v>
      </c>
      <c r="Q1202" s="14">
        <v>-4.82</v>
      </c>
      <c r="R1202" s="1">
        <f t="shared" si="195"/>
        <v>-1.83</v>
      </c>
      <c r="S1202" s="1">
        <f t="shared" si="200"/>
        <v>-2.0099999999999998</v>
      </c>
      <c r="T1202" s="14">
        <v>-3.28</v>
      </c>
      <c r="U1202" s="1">
        <f t="shared" si="196"/>
        <v>-1.21</v>
      </c>
      <c r="V1202">
        <f t="shared" si="202"/>
        <v>-1.1599999999999999</v>
      </c>
      <c r="W1202">
        <v>-1.44</v>
      </c>
      <c r="X1202" s="1">
        <f t="shared" si="199"/>
        <v>-0.68</v>
      </c>
      <c r="Y1202">
        <f t="shared" si="189"/>
        <v>-0.4</v>
      </c>
      <c r="AF1202" t="e">
        <v>#VALUE!</v>
      </c>
      <c r="AG1202" s="1"/>
    </row>
    <row r="1203" spans="1:33" x14ac:dyDescent="0.2">
      <c r="A1203">
        <v>1966.08</v>
      </c>
      <c r="B1203" s="1">
        <v>1966</v>
      </c>
      <c r="C1203" s="1">
        <v>2</v>
      </c>
      <c r="D1203" s="1" t="s">
        <v>3</v>
      </c>
      <c r="E1203" s="21">
        <v>-1.32</v>
      </c>
      <c r="F1203" s="1">
        <f t="shared" si="201"/>
        <v>-1.26</v>
      </c>
      <c r="G1203">
        <f t="shared" si="193"/>
        <v>-1.2</v>
      </c>
      <c r="H1203" s="21">
        <v>-4.38</v>
      </c>
      <c r="I1203" s="1">
        <f t="shared" si="191"/>
        <v>-2.21</v>
      </c>
      <c r="J1203">
        <f t="shared" si="194"/>
        <v>-1.81</v>
      </c>
      <c r="K1203" s="17">
        <v>-3.49</v>
      </c>
      <c r="L1203" s="1">
        <f t="shared" si="192"/>
        <v>-1.81</v>
      </c>
      <c r="M1203">
        <f t="shared" si="197"/>
        <v>-1.4</v>
      </c>
      <c r="N1203">
        <v>-5.34</v>
      </c>
      <c r="O1203" s="1">
        <f t="shared" si="190"/>
        <v>-2.11</v>
      </c>
      <c r="P1203" s="1">
        <f t="shared" si="198"/>
        <v>-1.91</v>
      </c>
      <c r="Q1203" s="14">
        <v>-4.3099999999999996</v>
      </c>
      <c r="R1203" s="1">
        <f t="shared" si="195"/>
        <v>-1.93</v>
      </c>
      <c r="S1203" s="1">
        <f t="shared" si="200"/>
        <v>-1.95</v>
      </c>
      <c r="T1203" s="14">
        <v>-3.25</v>
      </c>
      <c r="U1203" s="1">
        <f t="shared" si="196"/>
        <v>-1.24</v>
      </c>
      <c r="V1203">
        <f t="shared" si="202"/>
        <v>-1.1299999999999999</v>
      </c>
      <c r="W1203">
        <v>-2.06</v>
      </c>
      <c r="X1203" s="1">
        <f t="shared" si="199"/>
        <v>-0.7</v>
      </c>
      <c r="Y1203">
        <f t="shared" ref="Y1203:Y1266" si="203">ROUND(AVERAGE(W1173:W1232),2)</f>
        <v>-0.39</v>
      </c>
      <c r="AF1203" t="e">
        <v>#VALUE!</v>
      </c>
      <c r="AG1203" s="1"/>
    </row>
    <row r="1204" spans="1:33" x14ac:dyDescent="0.2">
      <c r="A1204">
        <v>1966.17</v>
      </c>
      <c r="B1204" s="1">
        <v>1966</v>
      </c>
      <c r="C1204" s="1">
        <v>3</v>
      </c>
      <c r="D1204" s="1" t="s">
        <v>4</v>
      </c>
      <c r="E1204" s="21">
        <v>-1.51</v>
      </c>
      <c r="F1204" s="1">
        <f t="shared" si="201"/>
        <v>-1.1499999999999999</v>
      </c>
      <c r="G1204">
        <f t="shared" si="193"/>
        <v>-1.2</v>
      </c>
      <c r="H1204" s="21">
        <v>-3.25</v>
      </c>
      <c r="I1204" s="1">
        <f t="shared" si="191"/>
        <v>-2.33</v>
      </c>
      <c r="J1204">
        <f t="shared" si="194"/>
        <v>-1.79</v>
      </c>
      <c r="K1204" s="17">
        <v>-3.13</v>
      </c>
      <c r="L1204" s="1">
        <f t="shared" si="192"/>
        <v>-1.77</v>
      </c>
      <c r="M1204">
        <f t="shared" si="197"/>
        <v>-1.38</v>
      </c>
      <c r="N1204">
        <v>-4.8600000000000003</v>
      </c>
      <c r="O1204" s="1">
        <f t="shared" si="190"/>
        <v>-2.21</v>
      </c>
      <c r="P1204" s="1">
        <f t="shared" si="198"/>
        <v>-1.87</v>
      </c>
      <c r="Q1204" s="14">
        <v>-4.0199999999999996</v>
      </c>
      <c r="R1204" s="1">
        <f t="shared" si="195"/>
        <v>-1.91</v>
      </c>
      <c r="S1204" s="1">
        <f t="shared" si="200"/>
        <v>-1.92</v>
      </c>
      <c r="T1204" s="14">
        <v>-3.04</v>
      </c>
      <c r="U1204" s="1">
        <f t="shared" si="196"/>
        <v>-1.19</v>
      </c>
      <c r="V1204">
        <f t="shared" si="202"/>
        <v>-1.1100000000000001</v>
      </c>
      <c r="W1204">
        <v>-1.76</v>
      </c>
      <c r="X1204" s="1">
        <f t="shared" si="199"/>
        <v>-0.6</v>
      </c>
      <c r="Y1204">
        <f t="shared" si="203"/>
        <v>-0.38</v>
      </c>
      <c r="AF1204" t="e">
        <v>#VALUE!</v>
      </c>
      <c r="AG1204" s="1"/>
    </row>
    <row r="1205" spans="1:33" x14ac:dyDescent="0.2">
      <c r="A1205">
        <v>1966.25</v>
      </c>
      <c r="B1205" s="1">
        <v>1966</v>
      </c>
      <c r="C1205" s="1">
        <v>4</v>
      </c>
      <c r="D1205" s="1" t="s">
        <v>5</v>
      </c>
      <c r="E1205" s="21">
        <v>-0.43</v>
      </c>
      <c r="F1205" s="1">
        <f t="shared" si="201"/>
        <v>-1.0900000000000001</v>
      </c>
      <c r="G1205">
        <f t="shared" si="193"/>
        <v>-1.18</v>
      </c>
      <c r="H1205" s="21">
        <v>-1.47</v>
      </c>
      <c r="I1205" s="1">
        <f t="shared" si="191"/>
        <v>-2.2799999999999998</v>
      </c>
      <c r="J1205">
        <f t="shared" si="194"/>
        <v>-1.78</v>
      </c>
      <c r="K1205" s="17">
        <v>-0.83</v>
      </c>
      <c r="L1205" s="1">
        <f t="shared" si="192"/>
        <v>-1.66</v>
      </c>
      <c r="M1205">
        <f t="shared" si="197"/>
        <v>-1.38</v>
      </c>
      <c r="N1205">
        <v>0.5</v>
      </c>
      <c r="O1205" s="1">
        <f t="shared" si="190"/>
        <v>-2.23</v>
      </c>
      <c r="P1205" s="1">
        <f t="shared" si="198"/>
        <v>-1.87</v>
      </c>
      <c r="Q1205" s="14">
        <v>-0.46</v>
      </c>
      <c r="R1205" s="1">
        <f t="shared" si="195"/>
        <v>-1.84</v>
      </c>
      <c r="S1205" s="1">
        <f t="shared" si="200"/>
        <v>-1.91</v>
      </c>
      <c r="T1205" s="14">
        <v>0.16</v>
      </c>
      <c r="U1205" s="1">
        <f t="shared" si="196"/>
        <v>-1.19</v>
      </c>
      <c r="V1205">
        <f t="shared" si="202"/>
        <v>-1.07</v>
      </c>
      <c r="W1205">
        <v>0.47</v>
      </c>
      <c r="X1205" s="1">
        <f t="shared" si="199"/>
        <v>-0.62</v>
      </c>
      <c r="Y1205">
        <f t="shared" si="203"/>
        <v>-0.35</v>
      </c>
      <c r="AF1205" t="e">
        <v>#VALUE!</v>
      </c>
      <c r="AG1205" s="1"/>
    </row>
    <row r="1206" spans="1:33" x14ac:dyDescent="0.2">
      <c r="A1206">
        <v>1966.33</v>
      </c>
      <c r="B1206" s="1">
        <v>1966</v>
      </c>
      <c r="C1206" s="1">
        <v>5</v>
      </c>
      <c r="D1206" s="1" t="s">
        <v>6</v>
      </c>
      <c r="E1206" s="21">
        <v>6.999999999999984E-2</v>
      </c>
      <c r="F1206" s="1">
        <f t="shared" si="201"/>
        <v>-1.18</v>
      </c>
      <c r="G1206">
        <f t="shared" si="193"/>
        <v>-1.2</v>
      </c>
      <c r="H1206" s="21">
        <v>-1.6</v>
      </c>
      <c r="I1206" s="1">
        <f t="shared" si="191"/>
        <v>-2.56</v>
      </c>
      <c r="J1206">
        <f t="shared" si="194"/>
        <v>-1.85</v>
      </c>
      <c r="K1206" s="17">
        <v>-0.11</v>
      </c>
      <c r="L1206" s="1">
        <f t="shared" si="192"/>
        <v>-1.88</v>
      </c>
      <c r="M1206">
        <f t="shared" si="197"/>
        <v>-1.44</v>
      </c>
      <c r="N1206">
        <v>0.25</v>
      </c>
      <c r="O1206" s="1">
        <f t="shared" si="190"/>
        <v>-2.39</v>
      </c>
      <c r="P1206" s="1">
        <f t="shared" si="198"/>
        <v>-1.92</v>
      </c>
      <c r="Q1206" s="14">
        <v>8.9999999999999858E-2</v>
      </c>
      <c r="R1206" s="1">
        <f t="shared" si="195"/>
        <v>-2.2000000000000002</v>
      </c>
      <c r="S1206" s="1">
        <f t="shared" si="200"/>
        <v>-1.97</v>
      </c>
      <c r="T1206" s="14">
        <v>0</v>
      </c>
      <c r="U1206" s="1">
        <f t="shared" si="196"/>
        <v>-1.46</v>
      </c>
      <c r="V1206">
        <f t="shared" si="202"/>
        <v>-1.1100000000000001</v>
      </c>
      <c r="W1206">
        <v>0.15</v>
      </c>
      <c r="X1206" s="1">
        <f t="shared" si="199"/>
        <v>-0.82</v>
      </c>
      <c r="Y1206">
        <f t="shared" si="203"/>
        <v>-0.37</v>
      </c>
      <c r="AF1206" t="e">
        <v>#VALUE!</v>
      </c>
      <c r="AG1206" s="1"/>
    </row>
    <row r="1207" spans="1:33" x14ac:dyDescent="0.2">
      <c r="A1207">
        <v>1966.42</v>
      </c>
      <c r="B1207" s="1">
        <v>1966</v>
      </c>
      <c r="C1207" s="1">
        <v>6</v>
      </c>
      <c r="D1207" s="1" t="s">
        <v>7</v>
      </c>
      <c r="E1207" s="21">
        <v>1.46</v>
      </c>
      <c r="F1207" s="1">
        <f t="shared" si="201"/>
        <v>-1.17</v>
      </c>
      <c r="G1207">
        <f t="shared" si="193"/>
        <v>-1.1299999999999999</v>
      </c>
      <c r="H1207" s="21">
        <v>0.25</v>
      </c>
      <c r="I1207" s="1">
        <f t="shared" si="191"/>
        <v>-2.62</v>
      </c>
      <c r="J1207">
        <f t="shared" si="194"/>
        <v>-1.79</v>
      </c>
      <c r="K1207" s="17">
        <v>1.43</v>
      </c>
      <c r="L1207" s="1">
        <f t="shared" si="192"/>
        <v>-1.99</v>
      </c>
      <c r="M1207">
        <f t="shared" si="197"/>
        <v>-1.39</v>
      </c>
      <c r="N1207">
        <v>3.3</v>
      </c>
      <c r="O1207" s="1">
        <f t="shared" ref="O1207:O1270" si="204">ROUND(AVERAGE(N1201:N1212),2)</f>
        <v>-2.4</v>
      </c>
      <c r="P1207" s="1">
        <f t="shared" si="198"/>
        <v>-1.85</v>
      </c>
      <c r="Q1207" s="14">
        <v>3.37</v>
      </c>
      <c r="R1207" s="1">
        <f t="shared" si="195"/>
        <v>-2.2799999999999998</v>
      </c>
      <c r="S1207" s="1">
        <f t="shared" si="200"/>
        <v>-1.92</v>
      </c>
      <c r="T1207" s="14">
        <v>2.44</v>
      </c>
      <c r="U1207" s="1">
        <f t="shared" si="196"/>
        <v>-1.47</v>
      </c>
      <c r="V1207">
        <f t="shared" si="202"/>
        <v>-1.07</v>
      </c>
      <c r="W1207">
        <v>0.42</v>
      </c>
      <c r="X1207" s="1">
        <f t="shared" si="199"/>
        <v>-0.83</v>
      </c>
      <c r="Y1207">
        <f t="shared" si="203"/>
        <v>-0.34</v>
      </c>
      <c r="AF1207" t="e">
        <v>#VALUE!</v>
      </c>
      <c r="AG1207" s="1"/>
    </row>
    <row r="1208" spans="1:33" x14ac:dyDescent="0.2">
      <c r="A1208">
        <v>1966.5</v>
      </c>
      <c r="B1208" s="1">
        <v>1966</v>
      </c>
      <c r="C1208" s="1">
        <v>7</v>
      </c>
      <c r="D1208" s="1" t="s">
        <v>8</v>
      </c>
      <c r="E1208" s="21">
        <v>0.16</v>
      </c>
      <c r="F1208" s="1">
        <f t="shared" si="201"/>
        <v>-1.27</v>
      </c>
      <c r="G1208">
        <f t="shared" si="193"/>
        <v>-1.1599999999999999</v>
      </c>
      <c r="H1208" s="21">
        <v>-0.96000000000000085</v>
      </c>
      <c r="I1208" s="1">
        <f t="shared" ref="I1208:I1254" si="205">ROUND(AVERAGE(H1202:H1213),2)</f>
        <v>-2.59</v>
      </c>
      <c r="J1208">
        <f t="shared" si="194"/>
        <v>-1.84</v>
      </c>
      <c r="K1208" s="17">
        <v>6.9999999999998508E-2</v>
      </c>
      <c r="L1208" s="1">
        <f t="shared" ref="L1208:L1271" si="206">ROUND(AVERAGE(K1202:K1213),2)</f>
        <v>-1.92</v>
      </c>
      <c r="M1208">
        <f t="shared" si="197"/>
        <v>-1.4</v>
      </c>
      <c r="N1208">
        <v>0.48</v>
      </c>
      <c r="O1208" s="1">
        <f t="shared" si="204"/>
        <v>-2.46</v>
      </c>
      <c r="P1208" s="1">
        <f t="shared" si="198"/>
        <v>-1.9</v>
      </c>
      <c r="Q1208" s="14">
        <v>0.25</v>
      </c>
      <c r="R1208" s="1">
        <f t="shared" si="195"/>
        <v>-2.29</v>
      </c>
      <c r="S1208" s="1">
        <f t="shared" si="200"/>
        <v>-1.96</v>
      </c>
      <c r="T1208" s="14">
        <v>-4.0000000000000924E-2</v>
      </c>
      <c r="U1208" s="1">
        <f t="shared" si="196"/>
        <v>-1.47</v>
      </c>
      <c r="V1208">
        <f t="shared" si="202"/>
        <v>-1.1000000000000001</v>
      </c>
      <c r="W1208">
        <v>-2.9999999999999361E-2</v>
      </c>
      <c r="X1208" s="1">
        <f t="shared" si="199"/>
        <v>-0.79</v>
      </c>
      <c r="Y1208">
        <f t="shared" si="203"/>
        <v>-0.37</v>
      </c>
      <c r="AF1208" t="e">
        <v>#VALUE!</v>
      </c>
      <c r="AG1208" s="1"/>
    </row>
    <row r="1209" spans="1:33" x14ac:dyDescent="0.2">
      <c r="A1209">
        <v>1966.58</v>
      </c>
      <c r="B1209" s="1">
        <v>1966</v>
      </c>
      <c r="C1209" s="1">
        <v>8</v>
      </c>
      <c r="D1209" s="1" t="s">
        <v>9</v>
      </c>
      <c r="E1209" s="21">
        <v>-9.9999999999997868E-3</v>
      </c>
      <c r="F1209" s="1">
        <f t="shared" si="201"/>
        <v>-1.1399999999999999</v>
      </c>
      <c r="G1209">
        <f t="shared" si="193"/>
        <v>-1.23</v>
      </c>
      <c r="H1209" s="21">
        <v>-2.0099999999999998</v>
      </c>
      <c r="I1209" s="1">
        <f t="shared" si="205"/>
        <v>-2.36</v>
      </c>
      <c r="J1209">
        <f t="shared" si="194"/>
        <v>-1.92</v>
      </c>
      <c r="K1209" s="17">
        <v>-0.51000000000000068</v>
      </c>
      <c r="L1209" s="1">
        <f t="shared" si="206"/>
        <v>-1.73</v>
      </c>
      <c r="M1209">
        <f t="shared" si="197"/>
        <v>-1.49</v>
      </c>
      <c r="N1209">
        <v>-1.05</v>
      </c>
      <c r="O1209" s="1">
        <f t="shared" si="204"/>
        <v>-2.11</v>
      </c>
      <c r="P1209" s="1">
        <f t="shared" si="198"/>
        <v>-2</v>
      </c>
      <c r="Q1209" s="14">
        <v>-0.61</v>
      </c>
      <c r="R1209" s="1">
        <f t="shared" si="195"/>
        <v>-2.13</v>
      </c>
      <c r="S1209" s="1">
        <f t="shared" si="200"/>
        <v>-2.0099999999999998</v>
      </c>
      <c r="T1209" s="14">
        <v>0.44</v>
      </c>
      <c r="U1209" s="1">
        <f t="shared" si="196"/>
        <v>-1.35</v>
      </c>
      <c r="V1209">
        <f t="shared" si="202"/>
        <v>-1.1599999999999999</v>
      </c>
      <c r="W1209">
        <v>1.52</v>
      </c>
      <c r="X1209" s="1">
        <f t="shared" si="199"/>
        <v>-0.63</v>
      </c>
      <c r="Y1209">
        <f t="shared" si="203"/>
        <v>-0.39</v>
      </c>
      <c r="AF1209" t="e">
        <v>#VALUE!</v>
      </c>
      <c r="AG1209" s="1"/>
    </row>
    <row r="1210" spans="1:33" x14ac:dyDescent="0.2">
      <c r="A1210">
        <v>1966.67</v>
      </c>
      <c r="B1210" s="1">
        <v>1966</v>
      </c>
      <c r="C1210" s="1">
        <v>9</v>
      </c>
      <c r="D1210" s="1" t="s">
        <v>10</v>
      </c>
      <c r="E1210" s="21">
        <v>-1.93</v>
      </c>
      <c r="F1210" s="1">
        <f t="shared" si="201"/>
        <v>-1.07</v>
      </c>
      <c r="G1210">
        <f t="shared" si="193"/>
        <v>-1.29</v>
      </c>
      <c r="H1210" s="21">
        <v>-1.63</v>
      </c>
      <c r="I1210" s="1">
        <f t="shared" si="205"/>
        <v>-2.12</v>
      </c>
      <c r="J1210">
        <f t="shared" si="194"/>
        <v>-1.99</v>
      </c>
      <c r="K1210" s="17">
        <v>-0.42</v>
      </c>
      <c r="L1210" s="1">
        <f t="shared" si="206"/>
        <v>-1.54</v>
      </c>
      <c r="M1210">
        <f t="shared" si="197"/>
        <v>-1.55</v>
      </c>
      <c r="N1210">
        <v>-2.6</v>
      </c>
      <c r="O1210" s="1">
        <f t="shared" si="204"/>
        <v>-1.83</v>
      </c>
      <c r="P1210" s="1">
        <f t="shared" si="198"/>
        <v>-2.08</v>
      </c>
      <c r="Q1210" s="14">
        <v>-1.98</v>
      </c>
      <c r="R1210" s="1">
        <f t="shared" si="195"/>
        <v>-1.93</v>
      </c>
      <c r="S1210" s="1">
        <f t="shared" si="200"/>
        <v>-2.08</v>
      </c>
      <c r="T1210" s="14">
        <v>-1.29</v>
      </c>
      <c r="U1210" s="1">
        <f t="shared" si="196"/>
        <v>-1.1399999999999999</v>
      </c>
      <c r="V1210">
        <f t="shared" si="202"/>
        <v>-1.22</v>
      </c>
      <c r="W1210">
        <v>0.12</v>
      </c>
      <c r="X1210" s="1">
        <f t="shared" si="199"/>
        <v>-0.42</v>
      </c>
      <c r="Y1210">
        <f t="shared" si="203"/>
        <v>-0.44</v>
      </c>
      <c r="AF1210" t="e">
        <v>#VALUE!</v>
      </c>
      <c r="AG1210" s="1"/>
    </row>
    <row r="1211" spans="1:33" x14ac:dyDescent="0.2">
      <c r="A1211">
        <v>1966.75</v>
      </c>
      <c r="B1211" s="1">
        <v>1966</v>
      </c>
      <c r="C1211" s="1">
        <v>10</v>
      </c>
      <c r="D1211" s="1" t="s">
        <v>11</v>
      </c>
      <c r="E1211" s="21">
        <v>-2.71</v>
      </c>
      <c r="F1211" s="1">
        <f t="shared" si="201"/>
        <v>-1.28</v>
      </c>
      <c r="G1211">
        <f t="shared" ref="G1211:G1274" si="207">ROUND(AVERAGE(E1181:E1240),2)</f>
        <v>-1.35</v>
      </c>
      <c r="H1211" s="21">
        <v>-3.41</v>
      </c>
      <c r="I1211" s="1">
        <f t="shared" si="205"/>
        <v>-2.41</v>
      </c>
      <c r="J1211">
        <f t="shared" si="194"/>
        <v>-2.0699999999999998</v>
      </c>
      <c r="K1211" s="17">
        <v>-3.12</v>
      </c>
      <c r="L1211" s="1">
        <f t="shared" si="206"/>
        <v>-1.63</v>
      </c>
      <c r="M1211">
        <f t="shared" si="197"/>
        <v>-1.62</v>
      </c>
      <c r="N1211">
        <v>-3.51</v>
      </c>
      <c r="O1211" s="1">
        <f t="shared" si="204"/>
        <v>-1.95</v>
      </c>
      <c r="P1211" s="1">
        <f t="shared" si="198"/>
        <v>-2.19</v>
      </c>
      <c r="Q1211" s="14">
        <v>-4.59</v>
      </c>
      <c r="R1211" s="1">
        <f t="shared" si="195"/>
        <v>-2.09</v>
      </c>
      <c r="S1211" s="1">
        <f t="shared" si="200"/>
        <v>-2.1800000000000002</v>
      </c>
      <c r="T1211" s="14">
        <v>-2.71</v>
      </c>
      <c r="U1211" s="1">
        <f t="shared" si="196"/>
        <v>-1.25</v>
      </c>
      <c r="V1211">
        <f t="shared" si="202"/>
        <v>-1.31</v>
      </c>
      <c r="W1211">
        <v>-1.38</v>
      </c>
      <c r="X1211" s="1">
        <f t="shared" si="199"/>
        <v>-0.49</v>
      </c>
      <c r="Y1211">
        <f t="shared" si="203"/>
        <v>-0.5</v>
      </c>
      <c r="AF1211" t="e">
        <v>#VALUE!</v>
      </c>
      <c r="AG1211" s="1"/>
    </row>
    <row r="1212" spans="1:33" x14ac:dyDescent="0.2">
      <c r="A1212">
        <v>1966.83</v>
      </c>
      <c r="B1212" s="1">
        <v>1966</v>
      </c>
      <c r="C1212" s="1">
        <v>11</v>
      </c>
      <c r="D1212" s="1" t="s">
        <v>12</v>
      </c>
      <c r="E1212" s="21">
        <v>-3.52</v>
      </c>
      <c r="F1212" s="1">
        <f t="shared" si="201"/>
        <v>-1.3</v>
      </c>
      <c r="G1212">
        <f t="shared" si="207"/>
        <v>-1.35</v>
      </c>
      <c r="H1212" s="21">
        <v>-4.34</v>
      </c>
      <c r="I1212" s="1">
        <f t="shared" si="205"/>
        <v>-2.39</v>
      </c>
      <c r="J1212">
        <f t="shared" si="194"/>
        <v>-2.1</v>
      </c>
      <c r="K1212" s="17">
        <v>-4.28</v>
      </c>
      <c r="L1212" s="1">
        <f t="shared" si="206"/>
        <v>-1.58</v>
      </c>
      <c r="M1212">
        <f t="shared" si="197"/>
        <v>-1.62</v>
      </c>
      <c r="N1212">
        <v>-5.09</v>
      </c>
      <c r="O1212" s="1">
        <f t="shared" si="204"/>
        <v>-2.13</v>
      </c>
      <c r="P1212" s="1">
        <f t="shared" si="198"/>
        <v>-2.19</v>
      </c>
      <c r="Q1212" s="14">
        <v>-5.75</v>
      </c>
      <c r="R1212" s="1">
        <f t="shared" si="195"/>
        <v>-2.2599999999999998</v>
      </c>
      <c r="S1212" s="1">
        <f t="shared" si="200"/>
        <v>-2.19</v>
      </c>
      <c r="T1212" s="14">
        <v>-3.63</v>
      </c>
      <c r="U1212" s="1">
        <f t="shared" si="196"/>
        <v>-1.33</v>
      </c>
      <c r="V1212">
        <f t="shared" si="202"/>
        <v>-1.31</v>
      </c>
      <c r="W1212">
        <v>-3.14</v>
      </c>
      <c r="X1212" s="1">
        <f t="shared" si="199"/>
        <v>-0.47</v>
      </c>
      <c r="Y1212">
        <f t="shared" si="203"/>
        <v>-0.49</v>
      </c>
      <c r="AF1212" t="e">
        <v>#VALUE!</v>
      </c>
      <c r="AG1212" s="1"/>
    </row>
    <row r="1213" spans="1:33" x14ac:dyDescent="0.2">
      <c r="A1213">
        <v>1966.92</v>
      </c>
      <c r="B1213" s="1">
        <v>1966</v>
      </c>
      <c r="C1213" s="1">
        <v>12</v>
      </c>
      <c r="D1213" s="1" t="s">
        <v>13</v>
      </c>
      <c r="E1213" s="21">
        <v>-3.47</v>
      </c>
      <c r="F1213" s="1">
        <f t="shared" si="201"/>
        <v>-1.35</v>
      </c>
      <c r="G1213">
        <f t="shared" si="207"/>
        <v>-1.33</v>
      </c>
      <c r="H1213" s="21">
        <v>-3.82</v>
      </c>
      <c r="I1213" s="1">
        <f t="shared" si="205"/>
        <v>-2.5099999999999998</v>
      </c>
      <c r="J1213">
        <f t="shared" ref="J1213:J1225" si="208">ROUND(AVERAGE(H1183:H1242),2)</f>
        <v>-2.1</v>
      </c>
      <c r="K1213" s="17">
        <v>-4.1900000000000004</v>
      </c>
      <c r="L1213" s="1">
        <f t="shared" si="206"/>
        <v>-1.61</v>
      </c>
      <c r="M1213">
        <f t="shared" si="197"/>
        <v>-1.6</v>
      </c>
      <c r="N1213">
        <v>-5.18</v>
      </c>
      <c r="O1213" s="1">
        <f t="shared" si="204"/>
        <v>-2.19</v>
      </c>
      <c r="P1213" s="1">
        <f t="shared" si="198"/>
        <v>-2.15</v>
      </c>
      <c r="Q1213" s="14">
        <v>-4.7</v>
      </c>
      <c r="R1213" s="1">
        <f t="shared" si="195"/>
        <v>-2.4300000000000002</v>
      </c>
      <c r="S1213" s="1">
        <f t="shared" si="200"/>
        <v>-2.17</v>
      </c>
      <c r="T1213" s="14">
        <v>-3.44</v>
      </c>
      <c r="U1213" s="1">
        <f t="shared" si="196"/>
        <v>-1.4</v>
      </c>
      <c r="V1213">
        <f t="shared" si="202"/>
        <v>-1.29</v>
      </c>
      <c r="W1213">
        <v>-2.29</v>
      </c>
      <c r="X1213" s="1">
        <f t="shared" si="199"/>
        <v>-0.49</v>
      </c>
      <c r="Y1213">
        <f t="shared" si="203"/>
        <v>-0.5</v>
      </c>
      <c r="AF1213" t="e">
        <v>#VALUE!</v>
      </c>
      <c r="AG1213" s="1"/>
    </row>
    <row r="1214" spans="1:33" x14ac:dyDescent="0.2">
      <c r="A1214">
        <v>1967</v>
      </c>
      <c r="B1214" s="1">
        <v>1967</v>
      </c>
      <c r="C1214" s="1">
        <v>1</v>
      </c>
      <c r="D1214" s="18" t="s">
        <v>2</v>
      </c>
      <c r="E1214" s="21">
        <v>-0.5</v>
      </c>
      <c r="F1214" s="1">
        <f t="shared" si="201"/>
        <v>-1.38</v>
      </c>
      <c r="G1214">
        <f t="shared" si="207"/>
        <v>-1.31</v>
      </c>
      <c r="H1214" s="21">
        <v>-1.67</v>
      </c>
      <c r="I1214" s="1">
        <f t="shared" si="205"/>
        <v>-2.68</v>
      </c>
      <c r="J1214">
        <f t="shared" si="208"/>
        <v>-2.06</v>
      </c>
      <c r="K1214" s="17">
        <v>-2.23</v>
      </c>
      <c r="L1214" s="1">
        <f t="shared" si="206"/>
        <v>-1.61</v>
      </c>
      <c r="M1214">
        <f t="shared" si="197"/>
        <v>-1.55</v>
      </c>
      <c r="N1214">
        <v>-2.27</v>
      </c>
      <c r="O1214" s="1">
        <f t="shared" si="204"/>
        <v>-2.23</v>
      </c>
      <c r="P1214" s="1">
        <f t="shared" si="198"/>
        <v>-2.11</v>
      </c>
      <c r="Q1214" s="14">
        <v>-2.84</v>
      </c>
      <c r="R1214" s="1">
        <f t="shared" si="195"/>
        <v>-2.5499999999999998</v>
      </c>
      <c r="S1214" s="1">
        <f t="shared" si="200"/>
        <v>-2.14</v>
      </c>
      <c r="T1214" s="14">
        <v>-1.87</v>
      </c>
      <c r="U1214" s="1">
        <f t="shared" si="196"/>
        <v>-1.53</v>
      </c>
      <c r="V1214">
        <f t="shared" si="202"/>
        <v>-1.26</v>
      </c>
      <c r="W1214">
        <v>0.48</v>
      </c>
      <c r="X1214" s="1">
        <f t="shared" si="199"/>
        <v>-0.48</v>
      </c>
      <c r="Y1214">
        <f t="shared" si="203"/>
        <v>-0.5</v>
      </c>
      <c r="AF1214" t="e">
        <v>#VALUE!</v>
      </c>
      <c r="AG1214" s="1"/>
    </row>
    <row r="1215" spans="1:33" x14ac:dyDescent="0.2">
      <c r="A1215">
        <v>1967.08</v>
      </c>
      <c r="B1215" s="1">
        <v>1967</v>
      </c>
      <c r="C1215" s="1">
        <v>2</v>
      </c>
      <c r="D1215" s="1" t="s">
        <v>3</v>
      </c>
      <c r="E1215" s="21">
        <v>-0.44</v>
      </c>
      <c r="F1215" s="1">
        <f t="shared" si="201"/>
        <v>-1.38</v>
      </c>
      <c r="G1215">
        <f t="shared" si="207"/>
        <v>-1.31</v>
      </c>
      <c r="H1215" s="21">
        <v>-1.51</v>
      </c>
      <c r="I1215" s="1">
        <f t="shared" si="205"/>
        <v>-2.75</v>
      </c>
      <c r="J1215">
        <f t="shared" si="208"/>
        <v>-2.0299999999999998</v>
      </c>
      <c r="K1215" s="17">
        <v>-1.19</v>
      </c>
      <c r="L1215" s="1">
        <f t="shared" si="206"/>
        <v>-1.67</v>
      </c>
      <c r="M1215">
        <f t="shared" si="197"/>
        <v>-1.54</v>
      </c>
      <c r="N1215">
        <v>-1.9</v>
      </c>
      <c r="O1215" s="1">
        <f t="shared" si="204"/>
        <v>-2.29</v>
      </c>
      <c r="P1215" s="1">
        <f t="shared" si="198"/>
        <v>-2.11</v>
      </c>
      <c r="Q1215" s="14">
        <v>-1.87</v>
      </c>
      <c r="R1215" s="1">
        <f t="shared" si="195"/>
        <v>-2.57</v>
      </c>
      <c r="S1215" s="1">
        <f t="shared" si="200"/>
        <v>-2.11</v>
      </c>
      <c r="T1215" s="14">
        <v>-0.67</v>
      </c>
      <c r="U1215" s="1">
        <f t="shared" si="196"/>
        <v>-1.56</v>
      </c>
      <c r="V1215">
        <f t="shared" si="202"/>
        <v>-1.23</v>
      </c>
      <c r="W1215">
        <v>0.38</v>
      </c>
      <c r="X1215" s="1">
        <f t="shared" si="199"/>
        <v>-0.43</v>
      </c>
      <c r="Y1215">
        <f t="shared" si="203"/>
        <v>-0.5</v>
      </c>
      <c r="AF1215" t="e">
        <v>#VALUE!</v>
      </c>
      <c r="AG1215" s="1"/>
    </row>
    <row r="1216" spans="1:33" x14ac:dyDescent="0.2">
      <c r="A1216">
        <v>1967.17</v>
      </c>
      <c r="B1216" s="1">
        <v>1967</v>
      </c>
      <c r="C1216" s="1">
        <v>3</v>
      </c>
      <c r="D1216" s="1" t="s">
        <v>4</v>
      </c>
      <c r="E1216" s="21">
        <v>-4.08</v>
      </c>
      <c r="F1216" s="1">
        <f t="shared" si="201"/>
        <v>-1.42</v>
      </c>
      <c r="G1216">
        <f t="shared" si="207"/>
        <v>-1.29</v>
      </c>
      <c r="H1216" s="21">
        <v>-6.78</v>
      </c>
      <c r="I1216" s="1">
        <f t="shared" si="205"/>
        <v>-2.62</v>
      </c>
      <c r="J1216">
        <f t="shared" si="208"/>
        <v>-2.0099999999999998</v>
      </c>
      <c r="K1216" s="17">
        <v>-4.2300000000000004</v>
      </c>
      <c r="L1216" s="1">
        <f t="shared" si="206"/>
        <v>-1.63</v>
      </c>
      <c r="M1216">
        <f t="shared" si="197"/>
        <v>-1.49</v>
      </c>
      <c r="N1216">
        <v>-6.32</v>
      </c>
      <c r="O1216" s="1">
        <f t="shared" si="204"/>
        <v>-2.12</v>
      </c>
      <c r="P1216" s="1">
        <f t="shared" si="198"/>
        <v>-2.0499999999999998</v>
      </c>
      <c r="Q1216" s="14">
        <v>-6.04</v>
      </c>
      <c r="R1216" s="1">
        <f t="shared" si="195"/>
        <v>-2.46</v>
      </c>
      <c r="S1216" s="1">
        <f t="shared" si="200"/>
        <v>-2.0299999999999998</v>
      </c>
      <c r="T1216" s="14">
        <v>-4.4400000000000004</v>
      </c>
      <c r="U1216" s="1">
        <f t="shared" si="196"/>
        <v>-1.51</v>
      </c>
      <c r="V1216">
        <f t="shared" si="202"/>
        <v>-1.1599999999999999</v>
      </c>
      <c r="W1216">
        <v>-2.54</v>
      </c>
      <c r="X1216" s="1">
        <f t="shared" si="199"/>
        <v>-0.53</v>
      </c>
      <c r="Y1216">
        <f t="shared" si="203"/>
        <v>-0.5</v>
      </c>
      <c r="AF1216" t="e">
        <v>#VALUE!</v>
      </c>
      <c r="AG1216" s="1"/>
    </row>
    <row r="1217" spans="1:33" x14ac:dyDescent="0.2">
      <c r="A1217">
        <v>1967.25</v>
      </c>
      <c r="B1217" s="1">
        <v>1967</v>
      </c>
      <c r="C1217" s="1">
        <v>4</v>
      </c>
      <c r="D1217" s="1" t="s">
        <v>5</v>
      </c>
      <c r="E1217" s="21">
        <v>-0.6</v>
      </c>
      <c r="F1217" s="1">
        <f t="shared" si="201"/>
        <v>-1.37</v>
      </c>
      <c r="G1217">
        <f t="shared" si="207"/>
        <v>-1.29</v>
      </c>
      <c r="H1217" s="21">
        <v>-1.2</v>
      </c>
      <c r="I1217" s="1">
        <f t="shared" si="205"/>
        <v>-2.52</v>
      </c>
      <c r="J1217">
        <f t="shared" si="208"/>
        <v>-2.02</v>
      </c>
      <c r="K1217" s="17">
        <v>-0.17</v>
      </c>
      <c r="L1217" s="1">
        <f t="shared" si="206"/>
        <v>-1.64</v>
      </c>
      <c r="M1217">
        <f t="shared" si="197"/>
        <v>-1.51</v>
      </c>
      <c r="N1217">
        <v>-1.61</v>
      </c>
      <c r="O1217" s="1">
        <f t="shared" si="204"/>
        <v>-1.8</v>
      </c>
      <c r="P1217" s="1">
        <f t="shared" si="198"/>
        <v>-2.0499999999999998</v>
      </c>
      <c r="Q1217" s="14">
        <v>-2.48</v>
      </c>
      <c r="R1217" s="1">
        <f t="shared" si="195"/>
        <v>-2.3199999999999998</v>
      </c>
      <c r="S1217" s="1">
        <f t="shared" si="200"/>
        <v>-2.0299999999999998</v>
      </c>
      <c r="T1217" s="14">
        <v>-0.71</v>
      </c>
      <c r="U1217" s="1">
        <f t="shared" si="196"/>
        <v>-1.35</v>
      </c>
      <c r="V1217">
        <f t="shared" si="202"/>
        <v>-1.1399999999999999</v>
      </c>
      <c r="W1217">
        <v>0.7</v>
      </c>
      <c r="X1217" s="1">
        <f t="shared" si="199"/>
        <v>-0.49</v>
      </c>
      <c r="Y1217">
        <f t="shared" si="203"/>
        <v>-0.48</v>
      </c>
      <c r="AF1217" t="e">
        <v>#VALUE!</v>
      </c>
      <c r="AG1217" s="1"/>
    </row>
    <row r="1218" spans="1:33" x14ac:dyDescent="0.2">
      <c r="A1218">
        <v>1967.33</v>
      </c>
      <c r="B1218" s="1">
        <v>1967</v>
      </c>
      <c r="C1218" s="1">
        <v>5</v>
      </c>
      <c r="D1218" s="1" t="s">
        <v>6</v>
      </c>
      <c r="E1218" s="21">
        <v>-0.5699999999999994</v>
      </c>
      <c r="F1218" s="1">
        <f t="shared" si="201"/>
        <v>-1.46</v>
      </c>
      <c r="G1218">
        <f t="shared" si="207"/>
        <v>-1.29</v>
      </c>
      <c r="H1218" s="21">
        <v>-2.98</v>
      </c>
      <c r="I1218" s="1">
        <f t="shared" si="205"/>
        <v>-2.58</v>
      </c>
      <c r="J1218">
        <f t="shared" si="208"/>
        <v>-2.06</v>
      </c>
      <c r="K1218" s="17">
        <v>-0.45</v>
      </c>
      <c r="L1218" s="1">
        <f t="shared" si="206"/>
        <v>-1.66</v>
      </c>
      <c r="M1218">
        <f t="shared" si="197"/>
        <v>-1.55</v>
      </c>
      <c r="N1218">
        <v>-0.56000000000000005</v>
      </c>
      <c r="O1218" s="1">
        <f t="shared" si="204"/>
        <v>-1.75</v>
      </c>
      <c r="P1218" s="1">
        <f t="shared" si="198"/>
        <v>-2.04</v>
      </c>
      <c r="Q1218" s="14">
        <v>-1.91</v>
      </c>
      <c r="R1218" s="1">
        <f t="shared" si="195"/>
        <v>-2.2999999999999998</v>
      </c>
      <c r="S1218" s="1">
        <f t="shared" si="200"/>
        <v>-2.06</v>
      </c>
      <c r="T1218" s="14">
        <v>-0.85</v>
      </c>
      <c r="U1218" s="1">
        <f t="shared" si="196"/>
        <v>-1.39</v>
      </c>
      <c r="V1218">
        <f t="shared" si="202"/>
        <v>-1.1599999999999999</v>
      </c>
      <c r="W1218">
        <v>-0.13</v>
      </c>
      <c r="X1218" s="1">
        <f t="shared" si="199"/>
        <v>-0.52</v>
      </c>
      <c r="Y1218">
        <f t="shared" si="203"/>
        <v>-0.47</v>
      </c>
      <c r="AF1218" t="e">
        <v>#VALUE!</v>
      </c>
      <c r="AG1218" s="1"/>
    </row>
    <row r="1219" spans="1:33" x14ac:dyDescent="0.2">
      <c r="A1219">
        <v>1967.42</v>
      </c>
      <c r="B1219" s="1">
        <v>1967</v>
      </c>
      <c r="C1219" s="1">
        <v>6</v>
      </c>
      <c r="D1219" s="1" t="s">
        <v>7</v>
      </c>
      <c r="E1219" s="21">
        <v>1.1200000000000001</v>
      </c>
      <c r="F1219" s="1">
        <f t="shared" si="201"/>
        <v>-1.41</v>
      </c>
      <c r="G1219">
        <f t="shared" si="207"/>
        <v>-1.31</v>
      </c>
      <c r="H1219" s="21">
        <v>-1.81</v>
      </c>
      <c r="I1219" s="1">
        <f t="shared" si="205"/>
        <v>-2.5099999999999998</v>
      </c>
      <c r="J1219">
        <f t="shared" si="208"/>
        <v>-2.1</v>
      </c>
      <c r="K1219" s="17">
        <v>1.35</v>
      </c>
      <c r="L1219" s="1">
        <f t="shared" si="206"/>
        <v>-1.57</v>
      </c>
      <c r="M1219">
        <f t="shared" si="197"/>
        <v>-1.57</v>
      </c>
      <c r="N1219">
        <v>2.8</v>
      </c>
      <c r="O1219" s="1">
        <f t="shared" si="204"/>
        <v>-1.71</v>
      </c>
      <c r="P1219" s="1">
        <f t="shared" si="198"/>
        <v>-2.0499999999999998</v>
      </c>
      <c r="Q1219" s="14">
        <v>1.95</v>
      </c>
      <c r="R1219" s="1">
        <f t="shared" si="195"/>
        <v>-2.2200000000000002</v>
      </c>
      <c r="S1219" s="1">
        <f t="shared" si="200"/>
        <v>-2.14</v>
      </c>
      <c r="T1219" s="14">
        <v>0.87</v>
      </c>
      <c r="U1219" s="1">
        <f t="shared" si="196"/>
        <v>-1.5</v>
      </c>
      <c r="V1219">
        <f t="shared" si="202"/>
        <v>-1.19</v>
      </c>
      <c r="W1219">
        <v>0.54</v>
      </c>
      <c r="X1219" s="1">
        <f t="shared" si="199"/>
        <v>-0.41</v>
      </c>
      <c r="Y1219">
        <f t="shared" si="203"/>
        <v>-0.5</v>
      </c>
      <c r="AF1219" t="e">
        <v>#VALUE!</v>
      </c>
      <c r="AG1219" s="1"/>
    </row>
    <row r="1220" spans="1:33" x14ac:dyDescent="0.2">
      <c r="A1220">
        <v>1967.5</v>
      </c>
      <c r="B1220" s="1">
        <v>1967</v>
      </c>
      <c r="C1220" s="1">
        <v>7</v>
      </c>
      <c r="D1220" s="1" t="s">
        <v>8</v>
      </c>
      <c r="E1220" s="21">
        <v>0.11999999999999922</v>
      </c>
      <c r="F1220" s="1">
        <f t="shared" si="201"/>
        <v>-1.38</v>
      </c>
      <c r="G1220">
        <f t="shared" si="207"/>
        <v>-1.28</v>
      </c>
      <c r="H1220" s="21">
        <v>-1.81</v>
      </c>
      <c r="I1220" s="1">
        <f t="shared" si="205"/>
        <v>-2.48</v>
      </c>
      <c r="J1220">
        <f t="shared" si="208"/>
        <v>-2.1</v>
      </c>
      <c r="K1220" s="17">
        <v>-0.57999999999999996</v>
      </c>
      <c r="L1220" s="1">
        <f t="shared" si="206"/>
        <v>-1.48</v>
      </c>
      <c r="M1220">
        <f t="shared" si="197"/>
        <v>-1.56</v>
      </c>
      <c r="N1220">
        <v>-0.14000000000000001</v>
      </c>
      <c r="O1220" s="1">
        <f t="shared" si="204"/>
        <v>-1.71</v>
      </c>
      <c r="P1220" s="1">
        <f t="shared" si="198"/>
        <v>-2.0299999999999998</v>
      </c>
      <c r="Q1220" s="14">
        <v>9.9999999999997868E-3</v>
      </c>
      <c r="R1220" s="1">
        <f t="shared" si="195"/>
        <v>-2.17</v>
      </c>
      <c r="S1220" s="1">
        <f t="shared" si="200"/>
        <v>-2.13</v>
      </c>
      <c r="T1220" s="14">
        <v>-0.39000000000000057</v>
      </c>
      <c r="U1220" s="1">
        <f t="shared" si="196"/>
        <v>-1.46</v>
      </c>
      <c r="V1220">
        <f t="shared" si="202"/>
        <v>-1.19</v>
      </c>
      <c r="W1220">
        <v>0.59</v>
      </c>
      <c r="X1220" s="1">
        <f t="shared" si="199"/>
        <v>-0.36</v>
      </c>
      <c r="Y1220">
        <f t="shared" si="203"/>
        <v>-0.47</v>
      </c>
      <c r="AF1220" t="e">
        <v>#VALUE!</v>
      </c>
      <c r="AG1220" s="1"/>
    </row>
    <row r="1221" spans="1:33" x14ac:dyDescent="0.2">
      <c r="A1221">
        <v>1967.58</v>
      </c>
      <c r="B1221" s="1">
        <v>1967</v>
      </c>
      <c r="C1221" s="1">
        <v>8</v>
      </c>
      <c r="D1221" s="1" t="s">
        <v>9</v>
      </c>
      <c r="E1221" s="21">
        <v>-0.45999999999999908</v>
      </c>
      <c r="F1221" s="1">
        <f t="shared" si="201"/>
        <v>-1.56</v>
      </c>
      <c r="G1221">
        <f t="shared" si="207"/>
        <v>-1.27</v>
      </c>
      <c r="H1221" s="21">
        <v>-0.44</v>
      </c>
      <c r="I1221" s="1">
        <f t="shared" si="205"/>
        <v>-2.68</v>
      </c>
      <c r="J1221">
        <f t="shared" si="208"/>
        <v>-2.08</v>
      </c>
      <c r="K1221" s="17">
        <v>-8.0000000000000071E-2</v>
      </c>
      <c r="L1221" s="1">
        <f t="shared" si="206"/>
        <v>-1.6</v>
      </c>
      <c r="M1221">
        <f t="shared" si="197"/>
        <v>-1.55</v>
      </c>
      <c r="N1221">
        <v>1</v>
      </c>
      <c r="O1221" s="1">
        <f t="shared" si="204"/>
        <v>-1.96</v>
      </c>
      <c r="P1221" s="1">
        <f t="shared" si="198"/>
        <v>-2.0099999999999998</v>
      </c>
      <c r="Q1221" s="14">
        <v>0.68</v>
      </c>
      <c r="R1221" s="1">
        <f t="shared" si="195"/>
        <v>-2.36</v>
      </c>
      <c r="S1221" s="1">
        <f t="shared" si="200"/>
        <v>-2.12</v>
      </c>
      <c r="T1221" s="14">
        <v>1.01</v>
      </c>
      <c r="U1221" s="1">
        <f t="shared" si="196"/>
        <v>-1.6</v>
      </c>
      <c r="V1221">
        <f t="shared" si="202"/>
        <v>-1.18</v>
      </c>
      <c r="W1221">
        <v>0.37</v>
      </c>
      <c r="X1221" s="1">
        <f t="shared" si="199"/>
        <v>-0.53</v>
      </c>
      <c r="Y1221">
        <f t="shared" si="203"/>
        <v>-0.45</v>
      </c>
      <c r="AF1221" t="e">
        <v>#VALUE!</v>
      </c>
      <c r="AG1221" s="1"/>
    </row>
    <row r="1222" spans="1:33" x14ac:dyDescent="0.2">
      <c r="A1222">
        <v>1967.67</v>
      </c>
      <c r="B1222" s="1">
        <v>1967</v>
      </c>
      <c r="C1222" s="1">
        <v>9</v>
      </c>
      <c r="D1222" s="1" t="s">
        <v>10</v>
      </c>
      <c r="E1222" s="21">
        <v>-1.27</v>
      </c>
      <c r="F1222" s="1">
        <f t="shared" si="201"/>
        <v>-1.69</v>
      </c>
      <c r="G1222">
        <f t="shared" si="207"/>
        <v>-1.32</v>
      </c>
      <c r="H1222" s="21">
        <v>-0.43</v>
      </c>
      <c r="I1222" s="1">
        <f t="shared" si="205"/>
        <v>-2.77</v>
      </c>
      <c r="J1222">
        <f t="shared" si="208"/>
        <v>-2.15</v>
      </c>
      <c r="K1222" s="17">
        <v>-0.47</v>
      </c>
      <c r="L1222" s="1">
        <f t="shared" si="206"/>
        <v>-1.73</v>
      </c>
      <c r="M1222">
        <f t="shared" si="197"/>
        <v>-1.6</v>
      </c>
      <c r="N1222">
        <v>1.17</v>
      </c>
      <c r="O1222" s="1">
        <f t="shared" si="204"/>
        <v>-2.14</v>
      </c>
      <c r="P1222" s="1">
        <f t="shared" si="198"/>
        <v>-2.06</v>
      </c>
      <c r="Q1222" s="14">
        <v>-0.33</v>
      </c>
      <c r="R1222" s="1">
        <f t="shared" si="195"/>
        <v>-2.57</v>
      </c>
      <c r="S1222" s="1">
        <f t="shared" si="200"/>
        <v>-2.16</v>
      </c>
      <c r="T1222" s="14">
        <v>0.6800000000000006</v>
      </c>
      <c r="U1222" s="1">
        <f t="shared" si="196"/>
        <v>-1.78</v>
      </c>
      <c r="V1222">
        <f t="shared" si="202"/>
        <v>-1.24</v>
      </c>
      <c r="W1222">
        <v>0.57999999999999996</v>
      </c>
      <c r="X1222" s="1">
        <f t="shared" si="199"/>
        <v>-0.72</v>
      </c>
      <c r="Y1222">
        <f t="shared" si="203"/>
        <v>-0.48</v>
      </c>
      <c r="AF1222" t="e">
        <v>#VALUE!</v>
      </c>
      <c r="AG1222" s="1"/>
    </row>
    <row r="1223" spans="1:33" x14ac:dyDescent="0.2">
      <c r="A1223">
        <v>1967.75</v>
      </c>
      <c r="B1223" s="1">
        <v>1967</v>
      </c>
      <c r="C1223" s="1">
        <v>10</v>
      </c>
      <c r="D1223" s="1" t="s">
        <v>11</v>
      </c>
      <c r="E1223" s="21">
        <v>-3.8</v>
      </c>
      <c r="F1223" s="1">
        <f t="shared" si="201"/>
        <v>-1.61</v>
      </c>
      <c r="G1223">
        <f t="shared" si="207"/>
        <v>-1.31</v>
      </c>
      <c r="H1223" s="21">
        <v>-4.1399999999999997</v>
      </c>
      <c r="I1223" s="1">
        <f t="shared" si="205"/>
        <v>-2.58</v>
      </c>
      <c r="J1223">
        <f t="shared" si="208"/>
        <v>-2.14</v>
      </c>
      <c r="K1223" s="17">
        <v>-3.35</v>
      </c>
      <c r="L1223" s="1">
        <f t="shared" si="206"/>
        <v>-1.71</v>
      </c>
      <c r="M1223">
        <f t="shared" si="197"/>
        <v>-1.61</v>
      </c>
      <c r="N1223">
        <v>-2.91</v>
      </c>
      <c r="O1223" s="1">
        <f t="shared" si="204"/>
        <v>-2.09</v>
      </c>
      <c r="P1223" s="1">
        <f t="shared" si="198"/>
        <v>-2.06</v>
      </c>
      <c r="Q1223" s="14">
        <v>-4.34</v>
      </c>
      <c r="R1223" s="1">
        <f t="shared" ref="R1223:R1286" si="209">ROUND(AVERAGE(Q1217:Q1228),2)</f>
        <v>-2.5299999999999998</v>
      </c>
      <c r="S1223" s="1">
        <f t="shared" si="200"/>
        <v>-2.13</v>
      </c>
      <c r="T1223" s="14">
        <v>-3.2</v>
      </c>
      <c r="U1223" s="1">
        <f t="shared" ref="U1223:U1286" si="210">ROUND(AVERAGE(T1217:T1228),2)</f>
        <v>-1.68</v>
      </c>
      <c r="V1223">
        <f t="shared" si="202"/>
        <v>-1.22</v>
      </c>
      <c r="W1223">
        <v>-1.72</v>
      </c>
      <c r="X1223" s="1">
        <f t="shared" si="199"/>
        <v>-0.64</v>
      </c>
      <c r="Y1223">
        <f t="shared" si="203"/>
        <v>-0.47</v>
      </c>
      <c r="AF1223" t="e">
        <v>#VALUE!</v>
      </c>
      <c r="AG1223" s="1"/>
    </row>
    <row r="1224" spans="1:33" x14ac:dyDescent="0.2">
      <c r="A1224">
        <v>1967.83</v>
      </c>
      <c r="B1224" s="1">
        <v>1967</v>
      </c>
      <c r="C1224" s="1">
        <v>11</v>
      </c>
      <c r="D1224" s="1" t="s">
        <v>12</v>
      </c>
      <c r="E1224" s="21">
        <v>-2.99</v>
      </c>
      <c r="F1224" s="1">
        <f t="shared" si="201"/>
        <v>-1.58</v>
      </c>
      <c r="G1224">
        <f t="shared" si="207"/>
        <v>-1.32</v>
      </c>
      <c r="H1224" s="21">
        <v>-3.48</v>
      </c>
      <c r="I1224" s="1">
        <f t="shared" si="205"/>
        <v>-2.5499999999999998</v>
      </c>
      <c r="J1224">
        <f t="shared" si="208"/>
        <v>-2.16</v>
      </c>
      <c r="K1224" s="17">
        <v>-3.25</v>
      </c>
      <c r="L1224" s="1">
        <f t="shared" si="206"/>
        <v>-1.8</v>
      </c>
      <c r="M1224">
        <f t="shared" si="197"/>
        <v>-1.6</v>
      </c>
      <c r="N1224">
        <v>-4.62</v>
      </c>
      <c r="O1224" s="1">
        <f t="shared" si="204"/>
        <v>-2.1</v>
      </c>
      <c r="P1224" s="1">
        <f t="shared" si="198"/>
        <v>-2.0699999999999998</v>
      </c>
      <c r="Q1224" s="14">
        <v>-4.75</v>
      </c>
      <c r="R1224" s="1">
        <f t="shared" si="209"/>
        <v>-2.5099999999999998</v>
      </c>
      <c r="S1224" s="1">
        <f t="shared" si="200"/>
        <v>-2.13</v>
      </c>
      <c r="T1224" s="14">
        <v>-5.01</v>
      </c>
      <c r="U1224" s="1">
        <f t="shared" si="210"/>
        <v>-1.71</v>
      </c>
      <c r="V1224">
        <f t="shared" si="202"/>
        <v>-1.23</v>
      </c>
      <c r="W1224">
        <v>-1.86</v>
      </c>
      <c r="X1224" s="1">
        <f t="shared" si="199"/>
        <v>-0.62</v>
      </c>
      <c r="Y1224">
        <f t="shared" si="203"/>
        <v>-0.47</v>
      </c>
      <c r="AF1224" t="e">
        <v>#VALUE!</v>
      </c>
      <c r="AG1224" s="1"/>
    </row>
    <row r="1225" spans="1:33" x14ac:dyDescent="0.2">
      <c r="A1225">
        <v>1967.92</v>
      </c>
      <c r="B1225" s="1">
        <v>1967</v>
      </c>
      <c r="C1225" s="1">
        <v>12</v>
      </c>
      <c r="D1225" s="1" t="s">
        <v>13</v>
      </c>
      <c r="E1225" s="21">
        <v>-3.06</v>
      </c>
      <c r="F1225" s="1">
        <f t="shared" si="201"/>
        <v>-1.51</v>
      </c>
      <c r="G1225">
        <f t="shared" si="207"/>
        <v>-1.32</v>
      </c>
      <c r="H1225" s="21">
        <v>-3.48</v>
      </c>
      <c r="I1225" s="1">
        <f t="shared" si="205"/>
        <v>-2.25</v>
      </c>
      <c r="J1225">
        <f t="shared" si="208"/>
        <v>-2.17</v>
      </c>
      <c r="K1225" s="17">
        <v>-3.14</v>
      </c>
      <c r="L1225" s="1">
        <f t="shared" si="206"/>
        <v>-1.66</v>
      </c>
      <c r="M1225">
        <f t="shared" si="197"/>
        <v>-1.62</v>
      </c>
      <c r="N1225">
        <v>-5.16</v>
      </c>
      <c r="O1225" s="1">
        <f t="shared" si="204"/>
        <v>-2.06</v>
      </c>
      <c r="P1225" s="1">
        <f t="shared" si="198"/>
        <v>-2.06</v>
      </c>
      <c r="Q1225" s="14">
        <v>-4.12</v>
      </c>
      <c r="R1225" s="1">
        <f t="shared" si="209"/>
        <v>-2.3199999999999998</v>
      </c>
      <c r="S1225" s="1">
        <f t="shared" si="200"/>
        <v>-2.12</v>
      </c>
      <c r="T1225" s="14">
        <v>-2.96</v>
      </c>
      <c r="U1225" s="1">
        <f t="shared" si="210"/>
        <v>-1.65</v>
      </c>
      <c r="V1225">
        <f t="shared" si="202"/>
        <v>-1.23</v>
      </c>
      <c r="W1225">
        <v>-1.67</v>
      </c>
      <c r="X1225" s="1">
        <f t="shared" si="199"/>
        <v>-0.6</v>
      </c>
      <c r="Y1225">
        <f t="shared" si="203"/>
        <v>-0.48</v>
      </c>
      <c r="AF1225" t="e">
        <v>#VALUE!</v>
      </c>
      <c r="AG1225" s="1"/>
    </row>
    <row r="1226" spans="1:33" x14ac:dyDescent="0.2">
      <c r="A1226">
        <v>1968</v>
      </c>
      <c r="B1226" s="1">
        <v>1968</v>
      </c>
      <c r="C1226" s="1">
        <v>1</v>
      </c>
      <c r="D1226" s="18" t="s">
        <v>2</v>
      </c>
      <c r="E1226" s="21">
        <v>-2.66</v>
      </c>
      <c r="F1226" s="1">
        <f t="shared" si="201"/>
        <v>-1.53</v>
      </c>
      <c r="G1226">
        <f t="shared" si="207"/>
        <v>-1.31</v>
      </c>
      <c r="H1226" s="21">
        <v>-4.13</v>
      </c>
      <c r="I1226" s="1">
        <f t="shared" si="205"/>
        <v>-2.02</v>
      </c>
      <c r="K1226" s="17">
        <v>-3.68</v>
      </c>
      <c r="L1226" s="1">
        <f t="shared" si="206"/>
        <v>-1.58</v>
      </c>
      <c r="M1226">
        <f t="shared" si="197"/>
        <v>-1.62</v>
      </c>
      <c r="N1226">
        <v>-5.22</v>
      </c>
      <c r="O1226" s="1">
        <f t="shared" si="204"/>
        <v>-2.11</v>
      </c>
      <c r="P1226" s="1">
        <f t="shared" si="198"/>
        <v>-2.0299999999999998</v>
      </c>
      <c r="Q1226" s="14">
        <v>-5.12</v>
      </c>
      <c r="R1226" s="1">
        <f t="shared" si="209"/>
        <v>-2.37</v>
      </c>
      <c r="S1226" s="1">
        <f t="shared" si="200"/>
        <v>-2.1</v>
      </c>
      <c r="T1226" s="14">
        <v>-3.55</v>
      </c>
      <c r="U1226" s="1">
        <f t="shared" si="210"/>
        <v>-1.55</v>
      </c>
      <c r="V1226">
        <f t="shared" si="202"/>
        <v>-1.24</v>
      </c>
      <c r="W1226">
        <v>-1.65</v>
      </c>
      <c r="X1226" s="1">
        <f t="shared" si="199"/>
        <v>-0.28999999999999998</v>
      </c>
      <c r="Y1226">
        <f t="shared" si="203"/>
        <v>-0.51</v>
      </c>
      <c r="AF1226" t="e">
        <v>#VALUE!</v>
      </c>
      <c r="AG1226" s="1"/>
    </row>
    <row r="1227" spans="1:33" x14ac:dyDescent="0.2">
      <c r="A1227">
        <v>1968.08</v>
      </c>
      <c r="B1227" s="1">
        <v>1968</v>
      </c>
      <c r="C1227" s="1">
        <v>2</v>
      </c>
      <c r="D1227" s="1" t="s">
        <v>3</v>
      </c>
      <c r="E1227" s="21">
        <v>-2.0299999999999998</v>
      </c>
      <c r="F1227" s="1">
        <f t="shared" si="201"/>
        <v>-1.43</v>
      </c>
      <c r="G1227">
        <f t="shared" si="207"/>
        <v>-1.31</v>
      </c>
      <c r="H1227" s="21">
        <v>-2.5299999999999998</v>
      </c>
      <c r="I1227" s="1">
        <f t="shared" si="205"/>
        <v>-1.72</v>
      </c>
      <c r="K1227" s="17">
        <v>-2.75</v>
      </c>
      <c r="L1227" s="1">
        <f t="shared" si="206"/>
        <v>-1.32</v>
      </c>
      <c r="M1227">
        <f t="shared" si="197"/>
        <v>-1.64</v>
      </c>
      <c r="N1227">
        <v>-4.12</v>
      </c>
      <c r="O1227" s="1">
        <f t="shared" si="204"/>
        <v>-1.84</v>
      </c>
      <c r="P1227" s="1">
        <f t="shared" si="198"/>
        <v>-2.06</v>
      </c>
      <c r="Q1227" s="14">
        <v>-4.42</v>
      </c>
      <c r="R1227" s="1">
        <f t="shared" si="209"/>
        <v>-2.2000000000000002</v>
      </c>
      <c r="S1227" s="1">
        <f t="shared" si="200"/>
        <v>-2.13</v>
      </c>
      <c r="T1227" s="14">
        <v>-2.76</v>
      </c>
      <c r="U1227" s="1">
        <f t="shared" si="210"/>
        <v>-1.4</v>
      </c>
      <c r="V1227">
        <f t="shared" si="202"/>
        <v>-1.26</v>
      </c>
      <c r="W1227">
        <v>-1.82</v>
      </c>
      <c r="X1227" s="1">
        <f t="shared" si="199"/>
        <v>-0.32</v>
      </c>
      <c r="Y1227">
        <f t="shared" si="203"/>
        <v>-0.51</v>
      </c>
      <c r="AF1227" t="e">
        <v>#VALUE!</v>
      </c>
      <c r="AG1227" s="1"/>
    </row>
    <row r="1228" spans="1:33" x14ac:dyDescent="0.2">
      <c r="A1228">
        <v>1968.17</v>
      </c>
      <c r="B1228" s="1">
        <v>1968</v>
      </c>
      <c r="C1228" s="1">
        <v>3</v>
      </c>
      <c r="D1228" s="1" t="s">
        <v>4</v>
      </c>
      <c r="E1228" s="21">
        <v>-3.07</v>
      </c>
      <c r="F1228" s="1">
        <f t="shared" si="201"/>
        <v>-1.52</v>
      </c>
      <c r="G1228">
        <f t="shared" si="207"/>
        <v>-1.3</v>
      </c>
      <c r="H1228" s="21">
        <v>-4.5599999999999996</v>
      </c>
      <c r="I1228" s="1">
        <f t="shared" si="205"/>
        <v>-1.69</v>
      </c>
      <c r="K1228" s="17">
        <v>-3.99</v>
      </c>
      <c r="L1228" s="1">
        <f t="shared" si="206"/>
        <v>-1.34</v>
      </c>
      <c r="M1228">
        <f t="shared" ref="M1228:M1291" si="211">ROUND(AVERAGE(K1198:K1257),2)</f>
        <v>-1.62</v>
      </c>
      <c r="N1228">
        <v>-5.67</v>
      </c>
      <c r="O1228" s="1">
        <f t="shared" si="204"/>
        <v>-1.8</v>
      </c>
      <c r="P1228" s="1">
        <f t="shared" si="198"/>
        <v>-2.0699999999999998</v>
      </c>
      <c r="Q1228" s="14">
        <v>-5.48</v>
      </c>
      <c r="R1228" s="1">
        <f t="shared" si="209"/>
        <v>-2.2400000000000002</v>
      </c>
      <c r="S1228" s="1">
        <f t="shared" si="200"/>
        <v>-2.13</v>
      </c>
      <c r="T1228" s="14">
        <v>-3.25</v>
      </c>
      <c r="U1228" s="1">
        <f t="shared" si="210"/>
        <v>-1.45</v>
      </c>
      <c r="V1228">
        <f t="shared" si="202"/>
        <v>-1.25</v>
      </c>
      <c r="W1228">
        <v>-1.66</v>
      </c>
      <c r="X1228" s="1">
        <f t="shared" si="199"/>
        <v>-0.31</v>
      </c>
      <c r="Y1228">
        <f t="shared" si="203"/>
        <v>-0.51</v>
      </c>
      <c r="AF1228" t="e">
        <v>#VALUE!</v>
      </c>
      <c r="AG1228" s="1"/>
    </row>
    <row r="1229" spans="1:33" x14ac:dyDescent="0.2">
      <c r="A1229">
        <v>1968.25</v>
      </c>
      <c r="B1229" s="1">
        <v>1968</v>
      </c>
      <c r="C1229" s="1">
        <v>4</v>
      </c>
      <c r="D1229" s="1" t="s">
        <v>5</v>
      </c>
      <c r="E1229" s="21">
        <v>-0.28999999999999998</v>
      </c>
      <c r="F1229" s="1">
        <f t="shared" si="201"/>
        <v>-1.47</v>
      </c>
      <c r="G1229">
        <f t="shared" si="207"/>
        <v>-1.27</v>
      </c>
      <c r="H1229" s="21">
        <v>-0.79</v>
      </c>
      <c r="I1229" s="1">
        <f t="shared" si="205"/>
        <v>-1.72</v>
      </c>
      <c r="K1229" s="17">
        <v>-1.25</v>
      </c>
      <c r="L1229" s="1">
        <f t="shared" si="206"/>
        <v>-1.37</v>
      </c>
      <c r="M1229">
        <f t="shared" si="211"/>
        <v>-1.6</v>
      </c>
      <c r="N1229">
        <v>-1.76</v>
      </c>
      <c r="O1229" s="1">
        <f t="shared" si="204"/>
        <v>-1.99</v>
      </c>
      <c r="P1229" s="1">
        <f t="shared" si="198"/>
        <v>-2.0499999999999998</v>
      </c>
      <c r="Q1229" s="14">
        <v>-2.31</v>
      </c>
      <c r="R1229" s="1">
        <f t="shared" si="209"/>
        <v>-2.29</v>
      </c>
      <c r="S1229" s="1">
        <f t="shared" si="200"/>
        <v>-2.1</v>
      </c>
      <c r="T1229" s="14">
        <v>-1.07</v>
      </c>
      <c r="U1229" s="1">
        <f t="shared" si="210"/>
        <v>-1.47</v>
      </c>
      <c r="V1229">
        <f t="shared" si="202"/>
        <v>-1.23</v>
      </c>
      <c r="W1229">
        <v>1</v>
      </c>
      <c r="X1229" s="1">
        <f t="shared" si="199"/>
        <v>-0.35</v>
      </c>
      <c r="Y1229">
        <f t="shared" si="203"/>
        <v>-0.51</v>
      </c>
      <c r="AF1229" t="e">
        <v>#VALUE!</v>
      </c>
      <c r="AG1229" s="1"/>
    </row>
    <row r="1230" spans="1:33" x14ac:dyDescent="0.2">
      <c r="A1230">
        <v>1968.33</v>
      </c>
      <c r="B1230" s="1">
        <v>1968</v>
      </c>
      <c r="C1230" s="1">
        <v>5</v>
      </c>
      <c r="D1230" s="1" t="s">
        <v>6</v>
      </c>
      <c r="E1230" s="21">
        <v>0.3</v>
      </c>
      <c r="F1230" s="1">
        <f t="shared" si="201"/>
        <v>-1.42</v>
      </c>
      <c r="G1230">
        <f t="shared" si="207"/>
        <v>-1.28</v>
      </c>
      <c r="H1230" s="21">
        <v>0.62</v>
      </c>
      <c r="I1230" s="1">
        <f t="shared" si="205"/>
        <v>-1.75</v>
      </c>
      <c r="K1230" s="17">
        <v>1.26</v>
      </c>
      <c r="L1230" s="1">
        <f t="shared" si="206"/>
        <v>-1.45</v>
      </c>
      <c r="M1230">
        <f t="shared" si="211"/>
        <v>-1.63</v>
      </c>
      <c r="N1230">
        <v>-0.14000000000000001</v>
      </c>
      <c r="O1230" s="1">
        <f t="shared" si="204"/>
        <v>-2.17</v>
      </c>
      <c r="P1230" s="1">
        <f t="shared" si="198"/>
        <v>-2.06</v>
      </c>
      <c r="Q1230" s="14">
        <v>0.42</v>
      </c>
      <c r="R1230" s="1">
        <f t="shared" si="209"/>
        <v>-2.29</v>
      </c>
      <c r="S1230" s="1">
        <f t="shared" si="200"/>
        <v>-2.15</v>
      </c>
      <c r="T1230" s="14">
        <v>-0.21</v>
      </c>
      <c r="U1230" s="1">
        <f t="shared" si="210"/>
        <v>-1.44</v>
      </c>
      <c r="V1230">
        <f t="shared" si="202"/>
        <v>-1.27</v>
      </c>
      <c r="W1230">
        <v>0.15</v>
      </c>
      <c r="X1230" s="1">
        <f t="shared" si="199"/>
        <v>-0.27</v>
      </c>
      <c r="Y1230">
        <f t="shared" si="203"/>
        <v>-0.53</v>
      </c>
      <c r="AF1230" t="e">
        <v>#VALUE!</v>
      </c>
      <c r="AG1230" s="1"/>
    </row>
    <row r="1231" spans="1:33" x14ac:dyDescent="0.2">
      <c r="A1231">
        <v>1968.42</v>
      </c>
      <c r="B1231" s="1">
        <v>1968</v>
      </c>
      <c r="C1231" s="1">
        <v>6</v>
      </c>
      <c r="D1231" s="1" t="s">
        <v>7</v>
      </c>
      <c r="E1231" s="21">
        <v>0.86</v>
      </c>
      <c r="F1231" s="1">
        <f t="shared" si="201"/>
        <v>-1.1100000000000001</v>
      </c>
      <c r="G1231">
        <f t="shared" si="207"/>
        <v>-1.26</v>
      </c>
      <c r="H1231" s="21">
        <v>0.92</v>
      </c>
      <c r="I1231" s="1">
        <f t="shared" si="205"/>
        <v>-1.47</v>
      </c>
      <c r="K1231" s="17">
        <v>2.3199999999999998</v>
      </c>
      <c r="L1231" s="1">
        <f t="shared" si="206"/>
        <v>-1.27</v>
      </c>
      <c r="M1231">
        <f t="shared" si="211"/>
        <v>-1.63</v>
      </c>
      <c r="N1231">
        <v>2.21</v>
      </c>
      <c r="O1231" s="1">
        <f t="shared" si="204"/>
        <v>-1.93</v>
      </c>
      <c r="P1231" s="1">
        <f t="shared" ref="P1231:P1256" si="212">ROUND(AVERAGE(N1201:N1260),2)</f>
        <v>-2.04</v>
      </c>
      <c r="Q1231" s="14">
        <v>1.34</v>
      </c>
      <c r="R1231" s="1">
        <f t="shared" si="209"/>
        <v>-2</v>
      </c>
      <c r="S1231" s="1">
        <f t="shared" si="200"/>
        <v>-2.12</v>
      </c>
      <c r="T1231" s="14">
        <v>2.11</v>
      </c>
      <c r="U1231" s="1">
        <f t="shared" si="210"/>
        <v>-1.05</v>
      </c>
      <c r="V1231">
        <f t="shared" si="202"/>
        <v>-1.26</v>
      </c>
      <c r="W1231">
        <v>4.17</v>
      </c>
      <c r="X1231" s="1">
        <f t="shared" si="199"/>
        <v>-0.12</v>
      </c>
      <c r="Y1231">
        <f t="shared" si="203"/>
        <v>-0.49</v>
      </c>
      <c r="AF1231" t="e">
        <v>#VALUE!</v>
      </c>
      <c r="AG1231" s="1"/>
    </row>
    <row r="1232" spans="1:33" x14ac:dyDescent="0.2">
      <c r="A1232">
        <v>1968.5</v>
      </c>
      <c r="B1232" s="1">
        <v>1968</v>
      </c>
      <c r="C1232" s="1">
        <v>7</v>
      </c>
      <c r="D1232" s="1" t="s">
        <v>8</v>
      </c>
      <c r="E1232" s="21">
        <v>1.3</v>
      </c>
      <c r="F1232" s="1">
        <f t="shared" si="201"/>
        <v>-1.05</v>
      </c>
      <c r="G1232">
        <f t="shared" si="207"/>
        <v>-1.23</v>
      </c>
      <c r="H1232" s="21">
        <v>1.75</v>
      </c>
      <c r="I1232" s="1">
        <f t="shared" si="205"/>
        <v>-1.53</v>
      </c>
      <c r="K1232" s="17">
        <v>2.58</v>
      </c>
      <c r="L1232" s="1">
        <f t="shared" si="206"/>
        <v>-1.37</v>
      </c>
      <c r="M1232">
        <f t="shared" si="211"/>
        <v>-1.57</v>
      </c>
      <c r="N1232">
        <v>3.17</v>
      </c>
      <c r="O1232" s="1">
        <f t="shared" si="204"/>
        <v>-1.94</v>
      </c>
      <c r="P1232" s="1">
        <f t="shared" si="212"/>
        <v>-2</v>
      </c>
      <c r="Q1232" s="14">
        <v>2</v>
      </c>
      <c r="R1232" s="1">
        <f t="shared" si="209"/>
        <v>-2.0499999999999998</v>
      </c>
      <c r="S1232" s="1">
        <f t="shared" si="200"/>
        <v>-2.1</v>
      </c>
      <c r="T1232" s="14">
        <v>1.43</v>
      </c>
      <c r="U1232" s="1">
        <f t="shared" si="210"/>
        <v>-1.08</v>
      </c>
      <c r="V1232">
        <f t="shared" si="202"/>
        <v>-1.23</v>
      </c>
      <c r="W1232">
        <v>0.25</v>
      </c>
      <c r="X1232" s="1">
        <f t="shared" si="199"/>
        <v>-0.19</v>
      </c>
      <c r="Y1232">
        <f t="shared" si="203"/>
        <v>-0.48</v>
      </c>
      <c r="AF1232" t="e">
        <v>#VALUE!</v>
      </c>
      <c r="AG1232" s="1"/>
    </row>
    <row r="1233" spans="1:33" x14ac:dyDescent="0.2">
      <c r="A1233">
        <v>1968.58</v>
      </c>
      <c r="B1233" s="1">
        <v>1968</v>
      </c>
      <c r="C1233" s="1">
        <v>8</v>
      </c>
      <c r="D1233" s="1" t="s">
        <v>9</v>
      </c>
      <c r="E1233" s="21">
        <v>-1.48</v>
      </c>
      <c r="F1233" s="1">
        <f t="shared" si="201"/>
        <v>-1.1200000000000001</v>
      </c>
      <c r="G1233">
        <f t="shared" si="207"/>
        <v>-1.25</v>
      </c>
      <c r="H1233" s="21">
        <v>-7.0000000000000284E-2</v>
      </c>
      <c r="I1233" s="1">
        <f t="shared" si="205"/>
        <v>-1.64</v>
      </c>
      <c r="K1233" s="17">
        <v>-0.34</v>
      </c>
      <c r="L1233" s="1">
        <f t="shared" si="206"/>
        <v>-1.54</v>
      </c>
      <c r="M1233">
        <f t="shared" si="211"/>
        <v>-1.57</v>
      </c>
      <c r="N1233">
        <v>1.43</v>
      </c>
      <c r="O1233" s="1">
        <f t="shared" si="204"/>
        <v>-2.06</v>
      </c>
      <c r="P1233" s="1">
        <f t="shared" si="212"/>
        <v>-1.99</v>
      </c>
      <c r="Q1233" s="14">
        <v>0.27</v>
      </c>
      <c r="R1233" s="1">
        <f t="shared" si="209"/>
        <v>-1.99</v>
      </c>
      <c r="S1233" s="1">
        <f t="shared" si="200"/>
        <v>-2.12</v>
      </c>
      <c r="T1233" s="14">
        <v>0.35999999999999943</v>
      </c>
      <c r="U1233" s="1">
        <f t="shared" si="210"/>
        <v>-1.05</v>
      </c>
      <c r="V1233">
        <f t="shared" si="202"/>
        <v>-1.26</v>
      </c>
      <c r="W1233">
        <v>0.54000000000000092</v>
      </c>
      <c r="X1233" s="1">
        <f t="shared" si="199"/>
        <v>-0.12</v>
      </c>
      <c r="Y1233">
        <f t="shared" si="203"/>
        <v>-0.51</v>
      </c>
      <c r="AF1233" t="e">
        <v>#VALUE!</v>
      </c>
      <c r="AG1233" s="1"/>
    </row>
    <row r="1234" spans="1:33" x14ac:dyDescent="0.2">
      <c r="A1234">
        <v>1968.67</v>
      </c>
      <c r="B1234" s="1">
        <v>1968</v>
      </c>
      <c r="C1234" s="1">
        <v>9</v>
      </c>
      <c r="D1234" s="1" t="s">
        <v>10</v>
      </c>
      <c r="E1234" s="21">
        <v>-0.71000000000000085</v>
      </c>
      <c r="F1234" s="1">
        <f t="shared" si="201"/>
        <v>-1.1399999999999999</v>
      </c>
      <c r="G1234">
        <f t="shared" si="207"/>
        <v>-1.24</v>
      </c>
      <c r="H1234" s="21">
        <v>-0.71</v>
      </c>
      <c r="I1234" s="1">
        <f t="shared" si="205"/>
        <v>-1.77</v>
      </c>
      <c r="K1234" s="17">
        <v>-0.88</v>
      </c>
      <c r="L1234" s="1">
        <f t="shared" si="206"/>
        <v>-1.63</v>
      </c>
      <c r="M1234">
        <f t="shared" si="211"/>
        <v>-1.53</v>
      </c>
      <c r="N1234">
        <v>-1.1299999999999999</v>
      </c>
      <c r="O1234" s="1">
        <f t="shared" si="204"/>
        <v>-2.19</v>
      </c>
      <c r="P1234" s="1">
        <f t="shared" si="212"/>
        <v>-1.94</v>
      </c>
      <c r="Q1234" s="14">
        <v>-0.97</v>
      </c>
      <c r="R1234" s="1">
        <f t="shared" si="209"/>
        <v>-2.1</v>
      </c>
      <c r="S1234" s="1">
        <f t="shared" si="200"/>
        <v>-2.08</v>
      </c>
      <c r="T1234" s="14">
        <v>0.52</v>
      </c>
      <c r="U1234" s="1">
        <f t="shared" si="210"/>
        <v>-1.1000000000000001</v>
      </c>
      <c r="V1234">
        <f t="shared" si="202"/>
        <v>-1.21</v>
      </c>
      <c r="W1234">
        <v>8.0000000000000071E-2</v>
      </c>
      <c r="X1234" s="1">
        <f t="shared" si="199"/>
        <v>-0.17</v>
      </c>
      <c r="Y1234">
        <f t="shared" si="203"/>
        <v>-0.45</v>
      </c>
      <c r="AF1234" t="e">
        <v>#VALUE!</v>
      </c>
      <c r="AG1234" s="1"/>
    </row>
    <row r="1235" spans="1:33" x14ac:dyDescent="0.2">
      <c r="A1235">
        <v>1968.75</v>
      </c>
      <c r="B1235" s="1">
        <v>1968</v>
      </c>
      <c r="C1235" s="1">
        <v>10</v>
      </c>
      <c r="D1235" s="1" t="s">
        <v>11</v>
      </c>
      <c r="E1235" s="21">
        <v>-3.22</v>
      </c>
      <c r="F1235" s="1">
        <f t="shared" si="201"/>
        <v>-1.0900000000000001</v>
      </c>
      <c r="G1235">
        <f t="shared" si="207"/>
        <v>-1.23</v>
      </c>
      <c r="H1235" s="21">
        <v>-4.4800000000000004</v>
      </c>
      <c r="I1235" s="1">
        <f t="shared" si="205"/>
        <v>-1.71</v>
      </c>
      <c r="K1235" s="17">
        <v>-4.32</v>
      </c>
      <c r="L1235" s="1">
        <f t="shared" si="206"/>
        <v>-1.58</v>
      </c>
      <c r="M1235">
        <f t="shared" si="211"/>
        <v>-1.5</v>
      </c>
      <c r="N1235">
        <v>-5.0599999999999996</v>
      </c>
      <c r="O1235" s="1">
        <f t="shared" si="204"/>
        <v>-2.2200000000000002</v>
      </c>
      <c r="P1235" s="1">
        <f t="shared" si="212"/>
        <v>-1.89</v>
      </c>
      <c r="Q1235" s="14">
        <v>-4.3499999999999996</v>
      </c>
      <c r="R1235" s="1">
        <f t="shared" si="209"/>
        <v>-2.09</v>
      </c>
      <c r="S1235" s="1">
        <f t="shared" si="200"/>
        <v>-2.0499999999999998</v>
      </c>
      <c r="T1235" s="14">
        <v>-2.94</v>
      </c>
      <c r="U1235" s="1">
        <f t="shared" si="210"/>
        <v>-1.1299999999999999</v>
      </c>
      <c r="V1235">
        <f t="shared" si="202"/>
        <v>-1.17</v>
      </c>
      <c r="W1235">
        <v>-0.79</v>
      </c>
      <c r="X1235" s="1">
        <f t="shared" si="199"/>
        <v>-0.19</v>
      </c>
      <c r="Y1235">
        <f t="shared" si="203"/>
        <v>-0.43</v>
      </c>
      <c r="AF1235" t="e">
        <v>#VALUE!</v>
      </c>
      <c r="AG1235" s="1"/>
    </row>
    <row r="1236" spans="1:33" x14ac:dyDescent="0.2">
      <c r="A1236">
        <v>1968.83</v>
      </c>
      <c r="B1236" s="1">
        <v>1968</v>
      </c>
      <c r="C1236" s="1">
        <v>11</v>
      </c>
      <c r="D1236" s="1" t="s">
        <v>12</v>
      </c>
      <c r="E1236" s="21">
        <v>0.79</v>
      </c>
      <c r="F1236" s="1">
        <f t="shared" si="201"/>
        <v>-1.19</v>
      </c>
      <c r="G1236">
        <f t="shared" si="207"/>
        <v>-1.23</v>
      </c>
      <c r="H1236" s="21">
        <v>-0.16</v>
      </c>
      <c r="I1236" s="1">
        <f t="shared" si="205"/>
        <v>-1.88</v>
      </c>
      <c r="K1236" s="17">
        <v>-1.03</v>
      </c>
      <c r="L1236" s="1">
        <f t="shared" si="206"/>
        <v>-1.61</v>
      </c>
      <c r="M1236">
        <f t="shared" si="211"/>
        <v>-1.5</v>
      </c>
      <c r="N1236">
        <v>-1.68</v>
      </c>
      <c r="O1236" s="1">
        <f t="shared" si="204"/>
        <v>-2.29</v>
      </c>
      <c r="P1236" s="1">
        <f t="shared" si="212"/>
        <v>-1.93</v>
      </c>
      <c r="Q1236" s="14">
        <v>-1.22</v>
      </c>
      <c r="R1236" s="1">
        <f t="shared" si="209"/>
        <v>-2.09</v>
      </c>
      <c r="S1236" s="1">
        <f t="shared" si="200"/>
        <v>-2.0699999999999998</v>
      </c>
      <c r="T1236" s="14">
        <v>-0.28999999999999998</v>
      </c>
      <c r="U1236" s="1">
        <f t="shared" si="210"/>
        <v>-1.0900000000000001</v>
      </c>
      <c r="V1236">
        <f t="shared" si="202"/>
        <v>-1.18</v>
      </c>
      <c r="W1236">
        <v>-4.9999999999999822E-2</v>
      </c>
      <c r="X1236" s="1">
        <f t="shared" si="199"/>
        <v>-0.22</v>
      </c>
      <c r="Y1236">
        <f t="shared" si="203"/>
        <v>-0.44</v>
      </c>
      <c r="AF1236" t="e">
        <v>#VALUE!</v>
      </c>
      <c r="AG1236" s="1"/>
    </row>
    <row r="1237" spans="1:33" x14ac:dyDescent="0.2">
      <c r="A1237">
        <v>1968.92</v>
      </c>
      <c r="B1237" s="1">
        <v>1968</v>
      </c>
      <c r="C1237" s="1">
        <v>12</v>
      </c>
      <c r="D1237" s="1" t="s">
        <v>13</v>
      </c>
      <c r="E1237" s="21">
        <v>-2.38</v>
      </c>
      <c r="F1237" s="1">
        <f t="shared" si="201"/>
        <v>-1.1599999999999999</v>
      </c>
      <c r="G1237">
        <f t="shared" si="207"/>
        <v>-1.21</v>
      </c>
      <c r="H1237" s="21">
        <v>-4.21</v>
      </c>
      <c r="I1237" s="1">
        <f t="shared" si="205"/>
        <v>-2.0099999999999998</v>
      </c>
      <c r="K1237" s="17">
        <v>-4.37</v>
      </c>
      <c r="L1237" s="1">
        <f t="shared" si="206"/>
        <v>-1.65</v>
      </c>
      <c r="M1237">
        <f t="shared" si="211"/>
        <v>-1.5</v>
      </c>
      <c r="N1237">
        <v>-5.35</v>
      </c>
      <c r="O1237" s="1">
        <f t="shared" si="204"/>
        <v>-2.21</v>
      </c>
      <c r="P1237" s="1">
        <f t="shared" si="212"/>
        <v>-1.92</v>
      </c>
      <c r="Q1237" s="14">
        <v>-4.78</v>
      </c>
      <c r="R1237" s="1">
        <f t="shared" si="209"/>
        <v>-2.0499999999999998</v>
      </c>
      <c r="S1237" s="1">
        <f t="shared" si="200"/>
        <v>-2.06</v>
      </c>
      <c r="T1237" s="14">
        <v>-3.26</v>
      </c>
      <c r="U1237" s="1">
        <f t="shared" si="210"/>
        <v>-0.98</v>
      </c>
      <c r="V1237">
        <f t="shared" si="202"/>
        <v>-1.1599999999999999</v>
      </c>
      <c r="W1237">
        <v>-2.5499999999999998</v>
      </c>
      <c r="X1237" s="1">
        <f t="shared" si="199"/>
        <v>-0.28000000000000003</v>
      </c>
      <c r="Y1237">
        <f t="shared" si="203"/>
        <v>-0.43</v>
      </c>
      <c r="AF1237" t="e">
        <v>#VALUE!</v>
      </c>
      <c r="AG1237" s="1"/>
    </row>
    <row r="1238" spans="1:33" x14ac:dyDescent="0.2">
      <c r="A1238">
        <v>1969</v>
      </c>
      <c r="B1238" s="1">
        <v>1969</v>
      </c>
      <c r="C1238" s="1">
        <v>1</v>
      </c>
      <c r="D1238" s="18" t="s">
        <v>2</v>
      </c>
      <c r="E1238" s="21">
        <v>-3.52</v>
      </c>
      <c r="F1238" s="1">
        <f t="shared" si="201"/>
        <v>-1.1499999999999999</v>
      </c>
      <c r="G1238">
        <f t="shared" si="207"/>
        <v>-1.23</v>
      </c>
      <c r="H1238" s="21">
        <v>-5.44</v>
      </c>
      <c r="I1238" s="1">
        <f t="shared" si="205"/>
        <v>-1.97</v>
      </c>
      <c r="K1238" s="17">
        <v>-5.68</v>
      </c>
      <c r="L1238" s="1">
        <f t="shared" si="206"/>
        <v>-1.56</v>
      </c>
      <c r="M1238">
        <f t="shared" si="211"/>
        <v>-1.52</v>
      </c>
      <c r="N1238">
        <v>-6.59</v>
      </c>
      <c r="O1238" s="1">
        <f t="shared" si="204"/>
        <v>-2.14</v>
      </c>
      <c r="P1238" s="1">
        <f t="shared" si="212"/>
        <v>-1.97</v>
      </c>
      <c r="Q1238" s="14">
        <v>-4.3899999999999997</v>
      </c>
      <c r="R1238" s="1">
        <f t="shared" si="209"/>
        <v>-1.89</v>
      </c>
      <c r="S1238" s="1">
        <f t="shared" si="200"/>
        <v>-2.12</v>
      </c>
      <c r="T1238" s="14">
        <v>-3.29</v>
      </c>
      <c r="U1238" s="1">
        <f t="shared" si="210"/>
        <v>-0.96</v>
      </c>
      <c r="V1238">
        <f t="shared" si="202"/>
        <v>-1.21</v>
      </c>
      <c r="W1238">
        <v>-0.76</v>
      </c>
      <c r="X1238" s="1">
        <f t="shared" si="199"/>
        <v>-0.64</v>
      </c>
      <c r="Y1238">
        <f t="shared" si="203"/>
        <v>-0.45</v>
      </c>
      <c r="AF1238">
        <v>-6.08</v>
      </c>
      <c r="AG1238" s="1"/>
    </row>
    <row r="1239" spans="1:33" x14ac:dyDescent="0.2">
      <c r="A1239">
        <v>1969.08</v>
      </c>
      <c r="B1239" s="1">
        <v>1969</v>
      </c>
      <c r="C1239" s="1">
        <v>2</v>
      </c>
      <c r="D1239" s="1" t="s">
        <v>3</v>
      </c>
      <c r="E1239" s="21">
        <v>-2.2000000000000002</v>
      </c>
      <c r="F1239" s="1">
        <f t="shared" si="201"/>
        <v>-1.3</v>
      </c>
      <c r="G1239">
        <f t="shared" si="207"/>
        <v>-1.22</v>
      </c>
      <c r="H1239" s="21">
        <v>-4.13</v>
      </c>
      <c r="I1239" s="1">
        <f t="shared" si="205"/>
        <v>-2.1</v>
      </c>
      <c r="K1239" s="17">
        <v>-3.85</v>
      </c>
      <c r="L1239" s="1">
        <f t="shared" si="206"/>
        <v>-1.72</v>
      </c>
      <c r="M1239">
        <f t="shared" si="211"/>
        <v>-1.53</v>
      </c>
      <c r="N1239">
        <v>-5.65</v>
      </c>
      <c r="O1239" s="1">
        <f t="shared" si="204"/>
        <v>-2.3199999999999998</v>
      </c>
      <c r="P1239" s="1">
        <f t="shared" si="212"/>
        <v>-1.98</v>
      </c>
      <c r="Q1239" s="14">
        <v>-5.69</v>
      </c>
      <c r="R1239" s="1">
        <f t="shared" si="209"/>
        <v>-1.89</v>
      </c>
      <c r="S1239" s="1">
        <f t="shared" si="200"/>
        <v>-2.11</v>
      </c>
      <c r="T1239" s="14">
        <v>-3.35</v>
      </c>
      <c r="U1239" s="1">
        <f t="shared" si="210"/>
        <v>-0.91</v>
      </c>
      <c r="V1239">
        <f t="shared" si="202"/>
        <v>-1.2</v>
      </c>
      <c r="W1239">
        <v>-2.44</v>
      </c>
      <c r="X1239" s="1">
        <f t="shared" si="199"/>
        <v>-0.56999999999999995</v>
      </c>
      <c r="Y1239">
        <f t="shared" si="203"/>
        <v>-0.45</v>
      </c>
      <c r="AF1239">
        <v>-5.81</v>
      </c>
      <c r="AG1239" s="1"/>
    </row>
    <row r="1240" spans="1:33" x14ac:dyDescent="0.2">
      <c r="A1240">
        <v>1969.17</v>
      </c>
      <c r="B1240" s="1">
        <v>1969</v>
      </c>
      <c r="C1240" s="1">
        <v>3</v>
      </c>
      <c r="D1240" s="1" t="s">
        <v>4</v>
      </c>
      <c r="E1240" s="21">
        <v>-2.5299999999999998</v>
      </c>
      <c r="F1240" s="1">
        <f t="shared" si="201"/>
        <v>-1.1499999999999999</v>
      </c>
      <c r="G1240">
        <f t="shared" si="207"/>
        <v>-1.23</v>
      </c>
      <c r="H1240" s="21">
        <v>-3.79</v>
      </c>
      <c r="I1240" s="1">
        <f t="shared" si="205"/>
        <v>-2.04</v>
      </c>
      <c r="K1240" s="17">
        <v>-3.36</v>
      </c>
      <c r="L1240" s="1">
        <f t="shared" si="206"/>
        <v>-1.6</v>
      </c>
      <c r="M1240">
        <f t="shared" si="211"/>
        <v>-1.53</v>
      </c>
      <c r="N1240">
        <v>-6.04</v>
      </c>
      <c r="O1240" s="1">
        <f t="shared" si="204"/>
        <v>-2.33</v>
      </c>
      <c r="P1240" s="1">
        <f t="shared" si="212"/>
        <v>-1.97</v>
      </c>
      <c r="Q1240" s="14">
        <v>-5.42</v>
      </c>
      <c r="R1240" s="1">
        <f t="shared" si="209"/>
        <v>-1.71</v>
      </c>
      <c r="S1240" s="1">
        <f t="shared" si="200"/>
        <v>-2.13</v>
      </c>
      <c r="T1240" s="14">
        <v>-3.56</v>
      </c>
      <c r="U1240" s="1">
        <f t="shared" si="210"/>
        <v>-0.72</v>
      </c>
      <c r="V1240">
        <f t="shared" si="202"/>
        <v>-1.21</v>
      </c>
      <c r="W1240">
        <v>-1.89</v>
      </c>
      <c r="X1240" s="1">
        <f t="shared" si="199"/>
        <v>-0.59</v>
      </c>
      <c r="Y1240">
        <f t="shared" si="203"/>
        <v>-0.47</v>
      </c>
      <c r="AF1240">
        <v>-3.36</v>
      </c>
      <c r="AG1240" s="1"/>
    </row>
    <row r="1241" spans="1:33" x14ac:dyDescent="0.2">
      <c r="A1241">
        <v>1969.25</v>
      </c>
      <c r="B1241" s="1">
        <v>1969</v>
      </c>
      <c r="C1241" s="1">
        <v>4</v>
      </c>
      <c r="D1241" s="1" t="s">
        <v>5</v>
      </c>
      <c r="E1241" s="21">
        <v>-1.54</v>
      </c>
      <c r="F1241" s="1">
        <f t="shared" si="201"/>
        <v>-1.32</v>
      </c>
      <c r="G1241">
        <f t="shared" si="207"/>
        <v>-1.23</v>
      </c>
      <c r="H1241" s="21">
        <v>-2.86</v>
      </c>
      <c r="I1241" s="1">
        <f t="shared" si="205"/>
        <v>-2.13</v>
      </c>
      <c r="K1241" s="17">
        <v>-1.65</v>
      </c>
      <c r="L1241" s="1">
        <f t="shared" si="206"/>
        <v>-1.72</v>
      </c>
      <c r="M1241">
        <f t="shared" si="211"/>
        <v>-1.54</v>
      </c>
      <c r="N1241">
        <v>-2.63</v>
      </c>
      <c r="O1241" s="1">
        <f t="shared" si="204"/>
        <v>-2.4</v>
      </c>
      <c r="P1241" s="1">
        <f t="shared" si="212"/>
        <v>-1.95</v>
      </c>
      <c r="Q1241" s="14">
        <v>-2.29</v>
      </c>
      <c r="R1241" s="1">
        <f t="shared" si="209"/>
        <v>-1.8</v>
      </c>
      <c r="S1241" s="1">
        <f t="shared" si="200"/>
        <v>-2.13</v>
      </c>
      <c r="T1241" s="14">
        <v>-0.63</v>
      </c>
      <c r="U1241" s="1">
        <f t="shared" si="210"/>
        <v>-0.82</v>
      </c>
      <c r="V1241">
        <f t="shared" si="202"/>
        <v>-1.19</v>
      </c>
      <c r="W1241">
        <v>0.65</v>
      </c>
      <c r="X1241" s="1">
        <f t="shared" si="199"/>
        <v>-0.53</v>
      </c>
      <c r="Y1241">
        <f t="shared" si="203"/>
        <v>-0.46</v>
      </c>
      <c r="AF1241">
        <v>-3.45</v>
      </c>
      <c r="AG1241" s="1"/>
    </row>
    <row r="1242" spans="1:33" x14ac:dyDescent="0.2">
      <c r="A1242">
        <v>1969.33</v>
      </c>
      <c r="B1242" s="1">
        <v>1969</v>
      </c>
      <c r="C1242" s="1">
        <v>5</v>
      </c>
      <c r="D1242" s="1" t="s">
        <v>6</v>
      </c>
      <c r="E1242" s="21">
        <v>0.6899999999999995</v>
      </c>
      <c r="F1242" s="1">
        <f t="shared" si="201"/>
        <v>-1.21</v>
      </c>
      <c r="G1242">
        <f t="shared" si="207"/>
        <v>-1.23</v>
      </c>
      <c r="H1242" s="21">
        <v>-0.95</v>
      </c>
      <c r="I1242" s="1">
        <f t="shared" si="205"/>
        <v>-1.97</v>
      </c>
      <c r="K1242" s="17">
        <v>0.75</v>
      </c>
      <c r="L1242" s="1">
        <f t="shared" si="206"/>
        <v>-1.63</v>
      </c>
      <c r="M1242">
        <f t="shared" si="211"/>
        <v>-1.53</v>
      </c>
      <c r="N1242">
        <v>0.8</v>
      </c>
      <c r="O1242" s="1">
        <f t="shared" si="204"/>
        <v>-2.06</v>
      </c>
      <c r="P1242" s="1">
        <f t="shared" si="212"/>
        <v>-1.92</v>
      </c>
      <c r="Q1242" s="14">
        <v>0.89</v>
      </c>
      <c r="R1242" s="1">
        <f t="shared" si="209"/>
        <v>-1.75</v>
      </c>
      <c r="S1242" s="1">
        <f t="shared" si="200"/>
        <v>-2.09</v>
      </c>
      <c r="T1242" s="14">
        <v>1.2</v>
      </c>
      <c r="U1242" s="1">
        <f t="shared" si="210"/>
        <v>-0.74</v>
      </c>
      <c r="V1242">
        <f t="shared" si="202"/>
        <v>-1.17</v>
      </c>
      <c r="W1242">
        <v>-0.62</v>
      </c>
      <c r="X1242" s="1">
        <f t="shared" si="199"/>
        <v>-0.44</v>
      </c>
      <c r="Y1242">
        <f t="shared" si="203"/>
        <v>-0.44</v>
      </c>
      <c r="AF1242">
        <v>-1.98</v>
      </c>
      <c r="AG1242" s="1"/>
    </row>
    <row r="1243" spans="1:33" x14ac:dyDescent="0.2">
      <c r="A1243">
        <v>1969.42</v>
      </c>
      <c r="B1243" s="1">
        <v>1969</v>
      </c>
      <c r="C1243" s="1">
        <v>6</v>
      </c>
      <c r="D1243" s="1" t="s">
        <v>7</v>
      </c>
      <c r="E1243" s="21">
        <v>1.04</v>
      </c>
      <c r="F1243" s="1">
        <f t="shared" si="201"/>
        <v>-1.57</v>
      </c>
      <c r="G1243">
        <f t="shared" si="207"/>
        <v>-1.25</v>
      </c>
      <c r="H1243" s="21">
        <v>1.4</v>
      </c>
      <c r="I1243" s="1">
        <f t="shared" si="205"/>
        <v>-2.36</v>
      </c>
      <c r="K1243" s="17">
        <v>3.38</v>
      </c>
      <c r="L1243" s="1">
        <f t="shared" si="206"/>
        <v>-1.89</v>
      </c>
      <c r="M1243">
        <f t="shared" si="211"/>
        <v>-1.53</v>
      </c>
      <c r="N1243">
        <v>3.03</v>
      </c>
      <c r="O1243" s="1">
        <f t="shared" si="204"/>
        <v>-2.33</v>
      </c>
      <c r="P1243" s="1">
        <f t="shared" si="212"/>
        <v>-1.88</v>
      </c>
      <c r="Q1243" s="14">
        <v>3.31</v>
      </c>
      <c r="R1243" s="1">
        <f t="shared" si="209"/>
        <v>-2.29</v>
      </c>
      <c r="S1243" s="1">
        <f t="shared" si="200"/>
        <v>-2.09</v>
      </c>
      <c r="T1243" s="14">
        <v>2.2599999999999998</v>
      </c>
      <c r="U1243" s="1">
        <f t="shared" si="210"/>
        <v>-1.08</v>
      </c>
      <c r="V1243">
        <f t="shared" si="202"/>
        <v>-1.17</v>
      </c>
      <c r="W1243">
        <v>-0.11</v>
      </c>
      <c r="X1243" s="1">
        <f t="shared" si="199"/>
        <v>-0.7</v>
      </c>
      <c r="Y1243">
        <f t="shared" si="203"/>
        <v>-0.43</v>
      </c>
      <c r="AF1243">
        <v>-0.93</v>
      </c>
      <c r="AG1243" s="1"/>
    </row>
    <row r="1244" spans="1:33" x14ac:dyDescent="0.2">
      <c r="A1244">
        <v>1969.5</v>
      </c>
      <c r="B1244" s="1">
        <v>1969</v>
      </c>
      <c r="C1244" s="1">
        <v>7</v>
      </c>
      <c r="D1244" s="1" t="s">
        <v>8</v>
      </c>
      <c r="E1244" s="21">
        <v>-0.57999999999999996</v>
      </c>
      <c r="F1244" s="1">
        <f t="shared" si="201"/>
        <v>-1.49</v>
      </c>
      <c r="G1244">
        <f t="shared" si="207"/>
        <v>-1.22</v>
      </c>
      <c r="H1244" s="21">
        <v>0.18</v>
      </c>
      <c r="I1244" s="1">
        <f t="shared" si="205"/>
        <v>-2.2599999999999998</v>
      </c>
      <c r="K1244" s="17">
        <v>0.77</v>
      </c>
      <c r="L1244" s="1">
        <f t="shared" si="206"/>
        <v>-1.72</v>
      </c>
      <c r="M1244">
        <f t="shared" si="211"/>
        <v>-1.51</v>
      </c>
      <c r="N1244">
        <v>1.01</v>
      </c>
      <c r="O1244" s="1">
        <f t="shared" si="204"/>
        <v>-2.1800000000000002</v>
      </c>
      <c r="P1244" s="1">
        <f t="shared" si="212"/>
        <v>-1.82</v>
      </c>
      <c r="Q1244" s="14">
        <v>1.95</v>
      </c>
      <c r="R1244" s="1">
        <f t="shared" si="209"/>
        <v>-2.21</v>
      </c>
      <c r="S1244" s="1">
        <f t="shared" si="200"/>
        <v>-2.1</v>
      </c>
      <c r="T1244" s="14">
        <v>2.0299999999999998</v>
      </c>
      <c r="U1244" s="1">
        <f t="shared" si="210"/>
        <v>-1.02</v>
      </c>
      <c r="V1244">
        <f t="shared" si="202"/>
        <v>-1.1499999999999999</v>
      </c>
      <c r="W1244">
        <v>1.05</v>
      </c>
      <c r="X1244" s="1">
        <f t="shared" ref="X1244:X1307" si="213">ROUND(AVERAGE(W1238:W1249),2)</f>
        <v>-0.54</v>
      </c>
      <c r="Y1244">
        <f t="shared" si="203"/>
        <v>-0.4</v>
      </c>
      <c r="AF1244">
        <v>0.30000000000000071</v>
      </c>
      <c r="AG1244" s="1">
        <f t="shared" ref="AG1244:AG1250" si="214">ROUND(AVERAGE(AF1238:AF1249),2)</f>
        <v>-2.85</v>
      </c>
    </row>
    <row r="1245" spans="1:33" x14ac:dyDescent="0.2">
      <c r="A1245">
        <v>1969.58</v>
      </c>
      <c r="B1245" s="1">
        <v>1969</v>
      </c>
      <c r="C1245" s="1">
        <v>8</v>
      </c>
      <c r="D1245" s="1" t="s">
        <v>9</v>
      </c>
      <c r="E1245" s="21">
        <v>0.35</v>
      </c>
      <c r="F1245" s="1">
        <f t="shared" si="201"/>
        <v>-1.25</v>
      </c>
      <c r="G1245">
        <f t="shared" si="207"/>
        <v>-1.19</v>
      </c>
      <c r="H1245" s="21">
        <v>0.66</v>
      </c>
      <c r="I1245" s="1">
        <f t="shared" si="205"/>
        <v>-2.02</v>
      </c>
      <c r="K1245" s="17">
        <v>1.08</v>
      </c>
      <c r="L1245" s="1">
        <f t="shared" si="206"/>
        <v>-1.44</v>
      </c>
      <c r="M1245">
        <f t="shared" si="211"/>
        <v>-1.47</v>
      </c>
      <c r="N1245">
        <v>1.31</v>
      </c>
      <c r="O1245" s="1">
        <f t="shared" si="204"/>
        <v>-1.84</v>
      </c>
      <c r="P1245" s="1">
        <f t="shared" si="212"/>
        <v>-1.8</v>
      </c>
      <c r="Q1245" s="14">
        <v>2.5</v>
      </c>
      <c r="R1245" s="1">
        <f t="shared" si="209"/>
        <v>-2.04</v>
      </c>
      <c r="S1245" s="1">
        <f t="shared" si="200"/>
        <v>-2.0699999999999998</v>
      </c>
      <c r="T1245" s="14">
        <v>2.7</v>
      </c>
      <c r="U1245" s="1">
        <f t="shared" si="210"/>
        <v>-0.89</v>
      </c>
      <c r="V1245">
        <f t="shared" si="202"/>
        <v>-1.1200000000000001</v>
      </c>
      <c r="W1245">
        <v>0.34</v>
      </c>
      <c r="X1245" s="1">
        <f t="shared" si="213"/>
        <v>-0.45</v>
      </c>
      <c r="Y1245">
        <f t="shared" si="203"/>
        <v>-0.4</v>
      </c>
      <c r="AF1245">
        <v>0.36999999999999922</v>
      </c>
      <c r="AG1245" s="1">
        <f t="shared" si="214"/>
        <v>-2.73</v>
      </c>
    </row>
    <row r="1246" spans="1:33" x14ac:dyDescent="0.2">
      <c r="A1246">
        <v>1969.67</v>
      </c>
      <c r="B1246" s="1">
        <v>1969</v>
      </c>
      <c r="C1246" s="1">
        <v>9</v>
      </c>
      <c r="D1246" s="1" t="s">
        <v>10</v>
      </c>
      <c r="E1246" s="21">
        <v>-2.69</v>
      </c>
      <c r="F1246" s="1">
        <f t="shared" si="201"/>
        <v>-1.17</v>
      </c>
      <c r="G1246">
        <f t="shared" si="207"/>
        <v>-1.18</v>
      </c>
      <c r="H1246" s="21">
        <v>-1.73</v>
      </c>
      <c r="I1246" s="1">
        <f t="shared" si="205"/>
        <v>-1.91</v>
      </c>
      <c r="K1246" s="17">
        <v>-2.39</v>
      </c>
      <c r="L1246" s="1">
        <f t="shared" si="206"/>
        <v>-1.37</v>
      </c>
      <c r="M1246">
        <f t="shared" si="211"/>
        <v>-1.48</v>
      </c>
      <c r="N1246">
        <v>-1.95</v>
      </c>
      <c r="O1246" s="1">
        <f t="shared" si="204"/>
        <v>-1.65</v>
      </c>
      <c r="P1246" s="1">
        <f t="shared" si="212"/>
        <v>-1.8</v>
      </c>
      <c r="Q1246" s="14">
        <v>-2.11</v>
      </c>
      <c r="R1246" s="1">
        <f t="shared" si="209"/>
        <v>-1.91</v>
      </c>
      <c r="S1246" s="1">
        <f t="shared" si="200"/>
        <v>-2.06</v>
      </c>
      <c r="T1246" s="14">
        <v>-0.75</v>
      </c>
      <c r="U1246" s="1">
        <f t="shared" si="210"/>
        <v>-0.83</v>
      </c>
      <c r="V1246">
        <f t="shared" si="202"/>
        <v>-1.1200000000000001</v>
      </c>
      <c r="W1246">
        <v>0.87</v>
      </c>
      <c r="X1246" s="1">
        <f t="shared" si="213"/>
        <v>-0.32</v>
      </c>
      <c r="Y1246">
        <f t="shared" si="203"/>
        <v>-0.4</v>
      </c>
      <c r="AF1246">
        <v>-2.64</v>
      </c>
      <c r="AG1246" s="1">
        <f t="shared" si="214"/>
        <v>-2.76</v>
      </c>
    </row>
    <row r="1247" spans="1:33" x14ac:dyDescent="0.2">
      <c r="A1247">
        <v>1969.75</v>
      </c>
      <c r="B1247" s="1">
        <v>1969</v>
      </c>
      <c r="C1247" s="1">
        <v>10</v>
      </c>
      <c r="D1247" s="1" t="s">
        <v>11</v>
      </c>
      <c r="E1247" s="21">
        <v>-1.93</v>
      </c>
      <c r="F1247" s="1">
        <f t="shared" si="201"/>
        <v>-1.21</v>
      </c>
      <c r="G1247">
        <f t="shared" si="207"/>
        <v>-1.1299999999999999</v>
      </c>
      <c r="H1247" s="21">
        <v>-2.65</v>
      </c>
      <c r="I1247" s="1">
        <f t="shared" si="205"/>
        <v>-1.9</v>
      </c>
      <c r="K1247" s="17">
        <v>-3.23</v>
      </c>
      <c r="L1247" s="1">
        <f t="shared" si="206"/>
        <v>-1.34</v>
      </c>
      <c r="M1247">
        <f t="shared" si="211"/>
        <v>-1.43</v>
      </c>
      <c r="N1247">
        <v>-0.99</v>
      </c>
      <c r="O1247" s="1">
        <f t="shared" si="204"/>
        <v>-1.54</v>
      </c>
      <c r="P1247" s="1">
        <f t="shared" si="212"/>
        <v>-1.74</v>
      </c>
      <c r="Q1247" s="14">
        <v>-3.71</v>
      </c>
      <c r="R1247" s="1">
        <f t="shared" si="209"/>
        <v>-1.83</v>
      </c>
      <c r="S1247" s="1">
        <f t="shared" ref="S1247:S1310" si="215">ROUND(AVERAGE(Q1217:Q1276),2)</f>
        <v>-1.99</v>
      </c>
      <c r="T1247" s="14">
        <v>-1.96</v>
      </c>
      <c r="U1247" s="1">
        <f t="shared" si="210"/>
        <v>-0.83</v>
      </c>
      <c r="V1247">
        <f t="shared" si="202"/>
        <v>-1.06</v>
      </c>
      <c r="W1247">
        <v>0.26</v>
      </c>
      <c r="X1247" s="1">
        <f t="shared" si="213"/>
        <v>-0.28999999999999998</v>
      </c>
      <c r="Y1247">
        <f t="shared" si="203"/>
        <v>-0.35</v>
      </c>
      <c r="AF1247">
        <v>-1.04</v>
      </c>
      <c r="AG1247" s="1">
        <f t="shared" si="214"/>
        <v>-2.99</v>
      </c>
    </row>
    <row r="1248" spans="1:33" x14ac:dyDescent="0.2">
      <c r="A1248">
        <v>1969.83</v>
      </c>
      <c r="B1248" s="1">
        <v>1969</v>
      </c>
      <c r="C1248" s="1">
        <v>11</v>
      </c>
      <c r="D1248" s="1" t="s">
        <v>12</v>
      </c>
      <c r="E1248" s="21">
        <v>-3.56</v>
      </c>
      <c r="F1248" s="1">
        <f t="shared" si="201"/>
        <v>-1.1599999999999999</v>
      </c>
      <c r="G1248">
        <f t="shared" si="207"/>
        <v>-1.1399999999999999</v>
      </c>
      <c r="H1248" s="21">
        <v>-4.74</v>
      </c>
      <c r="I1248" s="1">
        <f t="shared" si="205"/>
        <v>-1.81</v>
      </c>
      <c r="K1248" s="17">
        <v>-4.13</v>
      </c>
      <c r="L1248" s="1">
        <f t="shared" si="206"/>
        <v>-1.28</v>
      </c>
      <c r="M1248">
        <f t="shared" si="211"/>
        <v>-1.46</v>
      </c>
      <c r="N1248">
        <v>-4.8600000000000003</v>
      </c>
      <c r="O1248" s="1">
        <f t="shared" si="204"/>
        <v>-1.45</v>
      </c>
      <c r="P1248" s="1">
        <f t="shared" si="212"/>
        <v>-1.78</v>
      </c>
      <c r="Q1248" s="14">
        <v>-7.75</v>
      </c>
      <c r="R1248" s="1">
        <f t="shared" si="209"/>
        <v>-1.71</v>
      </c>
      <c r="S1248" s="1">
        <f t="shared" si="215"/>
        <v>-1.97</v>
      </c>
      <c r="T1248" s="14">
        <v>-4.33</v>
      </c>
      <c r="U1248" s="1">
        <f t="shared" si="210"/>
        <v>-0.82</v>
      </c>
      <c r="V1248">
        <f t="shared" si="202"/>
        <v>-1.06</v>
      </c>
      <c r="W1248">
        <v>-3.21</v>
      </c>
      <c r="X1248" s="1">
        <f t="shared" si="213"/>
        <v>-0.33</v>
      </c>
      <c r="Y1248">
        <f t="shared" si="203"/>
        <v>-0.36</v>
      </c>
      <c r="AF1248">
        <v>-6.13</v>
      </c>
      <c r="AG1248" s="1">
        <f t="shared" si="214"/>
        <v>-2.87</v>
      </c>
    </row>
    <row r="1249" spans="1:33" x14ac:dyDescent="0.2">
      <c r="A1249">
        <v>1969.92</v>
      </c>
      <c r="B1249" s="1">
        <v>1969</v>
      </c>
      <c r="C1249" s="1">
        <v>12</v>
      </c>
      <c r="D1249" s="1" t="s">
        <v>13</v>
      </c>
      <c r="E1249" s="21">
        <v>-1.38</v>
      </c>
      <c r="F1249" s="1">
        <f t="shared" si="201"/>
        <v>-1.18</v>
      </c>
      <c r="G1249">
        <f t="shared" si="207"/>
        <v>-1.1000000000000001</v>
      </c>
      <c r="H1249" s="21">
        <v>-3.05</v>
      </c>
      <c r="I1249" s="1">
        <f t="shared" si="205"/>
        <v>-1.75</v>
      </c>
      <c r="K1249" s="17">
        <v>-2.2999999999999998</v>
      </c>
      <c r="L1249" s="1">
        <f t="shared" si="206"/>
        <v>-1.39</v>
      </c>
      <c r="M1249">
        <f t="shared" si="211"/>
        <v>-1.44</v>
      </c>
      <c r="N1249">
        <v>-3.59</v>
      </c>
      <c r="O1249" s="1">
        <f t="shared" si="204"/>
        <v>-1.55</v>
      </c>
      <c r="P1249" s="1">
        <f t="shared" si="212"/>
        <v>-1.77</v>
      </c>
      <c r="Q1249" s="14">
        <v>-3.79</v>
      </c>
      <c r="R1249" s="1">
        <f t="shared" si="209"/>
        <v>-1.79</v>
      </c>
      <c r="S1249" s="1">
        <f t="shared" si="215"/>
        <v>-1.92</v>
      </c>
      <c r="T1249" s="14">
        <v>-2.5499999999999998</v>
      </c>
      <c r="U1249" s="1">
        <f t="shared" si="210"/>
        <v>-0.83</v>
      </c>
      <c r="V1249">
        <f t="shared" si="202"/>
        <v>-1.03</v>
      </c>
      <c r="W1249">
        <v>-0.61</v>
      </c>
      <c r="X1249" s="1">
        <f t="shared" si="213"/>
        <v>-0.32</v>
      </c>
      <c r="Y1249">
        <f t="shared" si="203"/>
        <v>-0.35</v>
      </c>
      <c r="AF1249">
        <v>-3.47</v>
      </c>
      <c r="AG1249" s="1">
        <f t="shared" si="214"/>
        <v>-2.74</v>
      </c>
    </row>
    <row r="1250" spans="1:33" x14ac:dyDescent="0.2">
      <c r="A1250">
        <v>1970</v>
      </c>
      <c r="B1250" s="1">
        <v>1970</v>
      </c>
      <c r="C1250" s="1">
        <v>1</v>
      </c>
      <c r="D1250" s="18" t="s">
        <v>2</v>
      </c>
      <c r="E1250" s="21">
        <v>-0.67</v>
      </c>
      <c r="F1250" s="1">
        <f t="shared" si="201"/>
        <v>-1.19</v>
      </c>
      <c r="G1250">
        <f t="shared" si="207"/>
        <v>-1.1200000000000001</v>
      </c>
      <c r="H1250" s="21">
        <v>-2.57</v>
      </c>
      <c r="I1250" s="1">
        <f t="shared" si="205"/>
        <v>-1.66</v>
      </c>
      <c r="K1250" s="17">
        <v>-2.3199999999999998</v>
      </c>
      <c r="L1250" s="1">
        <f t="shared" si="206"/>
        <v>-1.54</v>
      </c>
      <c r="M1250">
        <f t="shared" si="211"/>
        <v>-1.48</v>
      </c>
      <c r="N1250">
        <v>-2.54</v>
      </c>
      <c r="O1250" s="1">
        <f t="shared" si="204"/>
        <v>-1.57</v>
      </c>
      <c r="P1250" s="1">
        <f t="shared" si="212"/>
        <v>-1.82</v>
      </c>
      <c r="Q1250" s="14">
        <v>-2.39</v>
      </c>
      <c r="R1250" s="1">
        <f t="shared" si="209"/>
        <v>-1.85</v>
      </c>
      <c r="S1250" s="1">
        <f t="shared" si="215"/>
        <v>-1.95</v>
      </c>
      <c r="T1250" s="14">
        <v>-1.72</v>
      </c>
      <c r="U1250" s="1">
        <f t="shared" si="210"/>
        <v>-0.94</v>
      </c>
      <c r="V1250">
        <f t="shared" si="202"/>
        <v>-1.03</v>
      </c>
      <c r="W1250">
        <v>0.3</v>
      </c>
      <c r="X1250" s="1">
        <f t="shared" si="213"/>
        <v>-0.46</v>
      </c>
      <c r="Y1250">
        <f t="shared" si="203"/>
        <v>-0.37</v>
      </c>
      <c r="AF1250">
        <v>-4.6500000000000004</v>
      </c>
      <c r="AG1250" s="1">
        <f t="shared" si="214"/>
        <v>-2.75</v>
      </c>
    </row>
    <row r="1251" spans="1:33" x14ac:dyDescent="0.2">
      <c r="A1251">
        <v>1970.08</v>
      </c>
      <c r="B1251" s="1">
        <v>1970</v>
      </c>
      <c r="C1251" s="1">
        <v>2</v>
      </c>
      <c r="D1251" s="1" t="s">
        <v>3</v>
      </c>
      <c r="E1251" s="21">
        <v>-1.29</v>
      </c>
      <c r="F1251" s="1">
        <f t="shared" ref="F1251:F1314" si="216">ROUND(AVERAGE(E1245:E1256),2)</f>
        <v>-1.18</v>
      </c>
      <c r="G1251">
        <f t="shared" si="207"/>
        <v>-1.1000000000000001</v>
      </c>
      <c r="H1251" s="21">
        <v>-2.82</v>
      </c>
      <c r="I1251" s="1">
        <f t="shared" si="205"/>
        <v>-1.79</v>
      </c>
      <c r="K1251" s="17">
        <v>-3.01</v>
      </c>
      <c r="L1251" s="1">
        <f t="shared" si="206"/>
        <v>-1.69</v>
      </c>
      <c r="M1251">
        <f t="shared" si="211"/>
        <v>-1.46</v>
      </c>
      <c r="N1251">
        <v>-3.37</v>
      </c>
      <c r="O1251" s="1">
        <f t="shared" si="204"/>
        <v>-1.76</v>
      </c>
      <c r="P1251" s="1">
        <f t="shared" si="212"/>
        <v>-1.81</v>
      </c>
      <c r="Q1251" s="14">
        <v>-4.07</v>
      </c>
      <c r="R1251" s="1">
        <f t="shared" si="209"/>
        <v>-2.0699999999999998</v>
      </c>
      <c r="S1251" s="1">
        <f t="shared" si="215"/>
        <v>-1.94</v>
      </c>
      <c r="T1251" s="14">
        <v>-2.67</v>
      </c>
      <c r="U1251" s="1">
        <f t="shared" si="210"/>
        <v>-1.18</v>
      </c>
      <c r="V1251">
        <f t="shared" si="202"/>
        <v>-1</v>
      </c>
      <c r="W1251">
        <v>-0.88</v>
      </c>
      <c r="X1251" s="1">
        <f t="shared" si="213"/>
        <v>-0.51</v>
      </c>
      <c r="Y1251">
        <f t="shared" si="203"/>
        <v>-0.37</v>
      </c>
      <c r="AF1251">
        <v>-6.18</v>
      </c>
      <c r="AG1251" s="1">
        <f t="shared" ref="AG1251:AG1314" si="217">ROUND(AVERAGE(AF1245:AF1256),2)</f>
        <v>-2.87</v>
      </c>
    </row>
    <row r="1252" spans="1:33" x14ac:dyDescent="0.2">
      <c r="A1252">
        <v>1970.17</v>
      </c>
      <c r="B1252" s="1">
        <v>1970</v>
      </c>
      <c r="C1252" s="1">
        <v>3</v>
      </c>
      <c r="D1252" s="1" t="s">
        <v>4</v>
      </c>
      <c r="E1252" s="21">
        <v>-2.92</v>
      </c>
      <c r="F1252" s="1">
        <f t="shared" si="216"/>
        <v>-1.24</v>
      </c>
      <c r="G1252">
        <f t="shared" si="207"/>
        <v>-1.1100000000000001</v>
      </c>
      <c r="H1252" s="21">
        <v>-3.67</v>
      </c>
      <c r="I1252" s="1">
        <f t="shared" si="205"/>
        <v>-1.92</v>
      </c>
      <c r="K1252" s="17">
        <v>-3.01</v>
      </c>
      <c r="L1252" s="1">
        <f t="shared" si="206"/>
        <v>-1.78</v>
      </c>
      <c r="M1252">
        <f t="shared" si="211"/>
        <v>-1.47</v>
      </c>
      <c r="N1252">
        <v>-4.6399999999999997</v>
      </c>
      <c r="O1252" s="1">
        <f t="shared" si="204"/>
        <v>-1.91</v>
      </c>
      <c r="P1252" s="1">
        <f t="shared" si="212"/>
        <v>-1.83</v>
      </c>
      <c r="Q1252" s="14">
        <v>-4.55</v>
      </c>
      <c r="R1252" s="1">
        <f t="shared" si="209"/>
        <v>-2.33</v>
      </c>
      <c r="S1252" s="1">
        <f t="shared" si="215"/>
        <v>-1.97</v>
      </c>
      <c r="T1252" s="14">
        <v>-3.55</v>
      </c>
      <c r="U1252" s="1">
        <f t="shared" si="210"/>
        <v>-1.39</v>
      </c>
      <c r="V1252">
        <f t="shared" si="202"/>
        <v>-1.01</v>
      </c>
      <c r="W1252">
        <v>-1.57</v>
      </c>
      <c r="X1252" s="1">
        <f t="shared" si="213"/>
        <v>-0.55000000000000004</v>
      </c>
      <c r="Y1252">
        <f t="shared" si="203"/>
        <v>-0.37</v>
      </c>
      <c r="AF1252">
        <v>-6.1</v>
      </c>
      <c r="AG1252" s="1">
        <f t="shared" si="217"/>
        <v>-2.95</v>
      </c>
    </row>
    <row r="1253" spans="1:33" x14ac:dyDescent="0.2">
      <c r="A1253">
        <v>1970.25</v>
      </c>
      <c r="B1253" s="1">
        <v>1970</v>
      </c>
      <c r="C1253" s="1">
        <v>4</v>
      </c>
      <c r="D1253" s="1" t="s">
        <v>5</v>
      </c>
      <c r="E1253" s="21">
        <v>-1.01</v>
      </c>
      <c r="F1253" s="1">
        <f t="shared" si="216"/>
        <v>-1.1000000000000001</v>
      </c>
      <c r="G1253">
        <f t="shared" si="207"/>
        <v>-1.1000000000000001</v>
      </c>
      <c r="H1253" s="21">
        <v>-1.75</v>
      </c>
      <c r="I1253" s="1">
        <f t="shared" si="205"/>
        <v>-1.86</v>
      </c>
      <c r="K1253" s="17">
        <v>-0.99</v>
      </c>
      <c r="L1253" s="1">
        <f t="shared" si="206"/>
        <v>-1.6</v>
      </c>
      <c r="M1253">
        <f t="shared" si="211"/>
        <v>-1.46</v>
      </c>
      <c r="N1253">
        <v>-1.61</v>
      </c>
      <c r="O1253" s="1">
        <f t="shared" si="204"/>
        <v>-1.83</v>
      </c>
      <c r="P1253" s="1">
        <f t="shared" si="212"/>
        <v>-1.86</v>
      </c>
      <c r="Q1253" s="14">
        <v>-0.77</v>
      </c>
      <c r="R1253" s="1">
        <f t="shared" si="209"/>
        <v>-2.23</v>
      </c>
      <c r="S1253" s="1">
        <f t="shared" si="215"/>
        <v>-1.98</v>
      </c>
      <c r="T1253" s="14">
        <v>-0.49</v>
      </c>
      <c r="U1253" s="1">
        <f t="shared" si="210"/>
        <v>-1.35</v>
      </c>
      <c r="V1253">
        <f t="shared" si="202"/>
        <v>-1.04</v>
      </c>
      <c r="W1253">
        <v>0.23</v>
      </c>
      <c r="X1253" s="1">
        <f t="shared" si="213"/>
        <v>-0.56000000000000005</v>
      </c>
      <c r="Y1253">
        <f t="shared" si="203"/>
        <v>-0.37</v>
      </c>
      <c r="AF1253">
        <v>-2.02</v>
      </c>
      <c r="AG1253" s="1">
        <f t="shared" si="217"/>
        <v>-2.8</v>
      </c>
    </row>
    <row r="1254" spans="1:33" x14ac:dyDescent="0.2">
      <c r="A1254">
        <v>1970.33</v>
      </c>
      <c r="B1254" s="1">
        <v>1970</v>
      </c>
      <c r="C1254" s="1">
        <v>5</v>
      </c>
      <c r="D1254" s="1" t="s">
        <v>6</v>
      </c>
      <c r="E1254" s="21">
        <v>0.51</v>
      </c>
      <c r="F1254" s="1">
        <f t="shared" si="216"/>
        <v>-1.1399999999999999</v>
      </c>
      <c r="G1254">
        <f t="shared" si="207"/>
        <v>-1.08</v>
      </c>
      <c r="H1254" s="21">
        <v>-0.23</v>
      </c>
      <c r="I1254" s="1">
        <f t="shared" si="205"/>
        <v>-1.88</v>
      </c>
      <c r="K1254" s="17">
        <v>-0.47</v>
      </c>
      <c r="L1254" s="1">
        <f t="shared" si="206"/>
        <v>-1.55</v>
      </c>
      <c r="M1254">
        <f t="shared" si="211"/>
        <v>-1.44</v>
      </c>
      <c r="N1254">
        <v>-0.34</v>
      </c>
      <c r="O1254" s="1">
        <f t="shared" si="204"/>
        <v>-1.94</v>
      </c>
      <c r="P1254" s="1">
        <f t="shared" si="212"/>
        <v>-1.85</v>
      </c>
      <c r="Q1254" s="14">
        <v>-0.15</v>
      </c>
      <c r="R1254" s="1">
        <f t="shared" si="209"/>
        <v>-2.19</v>
      </c>
      <c r="S1254" s="1">
        <f t="shared" si="215"/>
        <v>-1.96</v>
      </c>
      <c r="T1254" s="14">
        <v>1.06</v>
      </c>
      <c r="U1254" s="1">
        <f t="shared" si="210"/>
        <v>-1.34</v>
      </c>
      <c r="V1254">
        <f t="shared" si="202"/>
        <v>-1.01</v>
      </c>
      <c r="W1254">
        <v>-0.46</v>
      </c>
      <c r="X1254" s="1">
        <f t="shared" si="213"/>
        <v>-0.61</v>
      </c>
      <c r="Y1254">
        <f t="shared" si="203"/>
        <v>-0.35</v>
      </c>
      <c r="AF1254">
        <v>-0.41</v>
      </c>
      <c r="AG1254" s="1">
        <f t="shared" si="217"/>
        <v>-2.99</v>
      </c>
    </row>
    <row r="1255" spans="1:33" x14ac:dyDescent="0.2">
      <c r="A1255">
        <v>1970.42</v>
      </c>
      <c r="B1255" s="1">
        <v>1970</v>
      </c>
      <c r="C1255" s="1">
        <v>6</v>
      </c>
      <c r="D1255" s="1" t="s">
        <v>7</v>
      </c>
      <c r="E1255" s="21">
        <v>0.87</v>
      </c>
      <c r="F1255" s="1">
        <f t="shared" si="216"/>
        <v>-1.03</v>
      </c>
      <c r="G1255">
        <f t="shared" si="207"/>
        <v>-1.08</v>
      </c>
      <c r="H1255" s="21">
        <v>2.44</v>
      </c>
      <c r="I1255" s="21"/>
      <c r="K1255" s="17">
        <v>1.51</v>
      </c>
      <c r="L1255" s="1">
        <f t="shared" si="206"/>
        <v>-1.43</v>
      </c>
      <c r="M1255">
        <f t="shared" si="211"/>
        <v>-1.46</v>
      </c>
      <c r="N1255">
        <v>2.74</v>
      </c>
      <c r="O1255" s="1">
        <f t="shared" si="204"/>
        <v>-1.82</v>
      </c>
      <c r="P1255" s="1">
        <f t="shared" si="212"/>
        <v>-1.86</v>
      </c>
      <c r="Q1255" s="14">
        <v>2.68</v>
      </c>
      <c r="R1255" s="1">
        <f t="shared" si="209"/>
        <v>-1.83</v>
      </c>
      <c r="S1255" s="1">
        <f t="shared" si="215"/>
        <v>-1.95</v>
      </c>
      <c r="T1255" s="14">
        <v>0.9</v>
      </c>
      <c r="U1255" s="1">
        <f t="shared" si="210"/>
        <v>-1.22</v>
      </c>
      <c r="V1255">
        <f t="shared" ref="V1255:V1318" si="218">ROUND(AVERAGE(T1225:T1284),2)</f>
        <v>-0.97</v>
      </c>
      <c r="W1255">
        <v>-1.83</v>
      </c>
      <c r="X1255" s="1">
        <f t="shared" si="213"/>
        <v>-0.4</v>
      </c>
      <c r="Y1255">
        <f t="shared" si="203"/>
        <v>-0.35</v>
      </c>
      <c r="AF1255">
        <v>-0.96999999999999886</v>
      </c>
      <c r="AG1255" s="1">
        <f t="shared" si="217"/>
        <v>-2.82</v>
      </c>
    </row>
    <row r="1256" spans="1:33" x14ac:dyDescent="0.2">
      <c r="A1256">
        <v>1970.5</v>
      </c>
      <c r="B1256" s="1">
        <v>1970</v>
      </c>
      <c r="C1256" s="1">
        <v>7</v>
      </c>
      <c r="D1256" s="1" t="s">
        <v>8</v>
      </c>
      <c r="E1256" s="21">
        <v>-0.49</v>
      </c>
      <c r="F1256" s="1">
        <f t="shared" si="216"/>
        <v>-0.95</v>
      </c>
      <c r="G1256">
        <f t="shared" si="207"/>
        <v>-1.04</v>
      </c>
      <c r="H1256" s="21">
        <v>-1.37</v>
      </c>
      <c r="I1256" s="21"/>
      <c r="K1256" s="17">
        <v>-1.02</v>
      </c>
      <c r="L1256" s="1">
        <f t="shared" si="206"/>
        <v>-1.39</v>
      </c>
      <c r="M1256">
        <f t="shared" si="211"/>
        <v>-1.45</v>
      </c>
      <c r="N1256">
        <v>-1.24</v>
      </c>
      <c r="O1256" s="1">
        <f t="shared" si="204"/>
        <v>-1.72</v>
      </c>
      <c r="P1256" s="1">
        <f t="shared" si="212"/>
        <v>-1.82</v>
      </c>
      <c r="Q1256" s="14">
        <v>-0.75</v>
      </c>
      <c r="R1256" s="1">
        <f t="shared" si="209"/>
        <v>-1.76</v>
      </c>
      <c r="S1256" s="1">
        <f t="shared" si="215"/>
        <v>-1.93</v>
      </c>
      <c r="T1256" s="14">
        <v>-0.79</v>
      </c>
      <c r="U1256" s="1">
        <f t="shared" si="210"/>
        <v>-1.1399999999999999</v>
      </c>
      <c r="V1256">
        <f t="shared" si="218"/>
        <v>-0.94</v>
      </c>
      <c r="W1256">
        <v>0.44</v>
      </c>
      <c r="X1256" s="1">
        <f t="shared" si="213"/>
        <v>-0.53</v>
      </c>
      <c r="Y1256">
        <f t="shared" si="203"/>
        <v>-0.31</v>
      </c>
      <c r="AF1256">
        <v>-1.17</v>
      </c>
      <c r="AG1256" s="1">
        <f t="shared" si="217"/>
        <v>-2.8</v>
      </c>
    </row>
    <row r="1257" spans="1:33" x14ac:dyDescent="0.2">
      <c r="A1257">
        <v>1970.58</v>
      </c>
      <c r="B1257" s="1">
        <v>1970</v>
      </c>
      <c r="C1257" s="1">
        <v>8</v>
      </c>
      <c r="D1257" s="1" t="s">
        <v>9</v>
      </c>
      <c r="E1257" s="21">
        <v>-0.35</v>
      </c>
      <c r="F1257" s="1">
        <f t="shared" si="216"/>
        <v>-1.17</v>
      </c>
      <c r="G1257">
        <f t="shared" si="207"/>
        <v>-0.99</v>
      </c>
      <c r="H1257" s="21">
        <v>-0.90999999999999925</v>
      </c>
      <c r="I1257" s="21"/>
      <c r="K1257" s="17">
        <v>9.9999999999997868E-3</v>
      </c>
      <c r="L1257" s="1">
        <f t="shared" si="206"/>
        <v>-1.56</v>
      </c>
      <c r="M1257">
        <f t="shared" si="211"/>
        <v>-1.4</v>
      </c>
      <c r="N1257">
        <v>-0.51</v>
      </c>
      <c r="O1257" s="1">
        <f t="shared" si="204"/>
        <v>-1.97</v>
      </c>
      <c r="Q1257" s="14">
        <v>-0.64000000000000057</v>
      </c>
      <c r="R1257" s="1">
        <f t="shared" si="209"/>
        <v>-2.08</v>
      </c>
      <c r="S1257" s="1">
        <f t="shared" si="215"/>
        <v>-1.87</v>
      </c>
      <c r="T1257" s="14">
        <v>0.22</v>
      </c>
      <c r="U1257" s="1">
        <f t="shared" si="210"/>
        <v>-1.38</v>
      </c>
      <c r="V1257">
        <f t="shared" si="218"/>
        <v>-0.88</v>
      </c>
      <c r="W1257">
        <v>-0.10999999999999943</v>
      </c>
      <c r="X1257" s="1">
        <f t="shared" si="213"/>
        <v>-0.8</v>
      </c>
      <c r="Y1257">
        <f t="shared" si="203"/>
        <v>-0.27</v>
      </c>
      <c r="AF1257">
        <v>-0.64000000000000057</v>
      </c>
      <c r="AG1257" s="1">
        <f t="shared" si="217"/>
        <v>-2.96</v>
      </c>
    </row>
    <row r="1258" spans="1:33" x14ac:dyDescent="0.2">
      <c r="A1258">
        <v>1970.67</v>
      </c>
      <c r="B1258" s="1">
        <v>1970</v>
      </c>
      <c r="C1258" s="1">
        <v>9</v>
      </c>
      <c r="D1258" s="1" t="s">
        <v>10</v>
      </c>
      <c r="E1258" s="21">
        <v>-0.92000000000000082</v>
      </c>
      <c r="F1258" s="1">
        <f t="shared" si="216"/>
        <v>-1.1299999999999999</v>
      </c>
      <c r="G1258">
        <f t="shared" si="207"/>
        <v>-1.01</v>
      </c>
      <c r="H1258" s="21">
        <v>-1.05</v>
      </c>
      <c r="I1258" s="21"/>
      <c r="K1258" s="17">
        <v>-0.24</v>
      </c>
      <c r="L1258" s="1">
        <f t="shared" si="206"/>
        <v>-1.4</v>
      </c>
      <c r="M1258">
        <f t="shared" si="211"/>
        <v>-1.43</v>
      </c>
      <c r="N1258">
        <v>-0.98</v>
      </c>
      <c r="O1258" s="1">
        <f t="shared" si="204"/>
        <v>-1.88</v>
      </c>
      <c r="Q1258" s="14">
        <v>-0.88</v>
      </c>
      <c r="R1258" s="1">
        <f t="shared" si="209"/>
        <v>-1.91</v>
      </c>
      <c r="S1258" s="1">
        <f t="shared" si="215"/>
        <v>-1.9</v>
      </c>
      <c r="T1258" s="14">
        <v>-0.27</v>
      </c>
      <c r="U1258" s="1">
        <f t="shared" si="210"/>
        <v>-1.2</v>
      </c>
      <c r="V1258">
        <f t="shared" si="218"/>
        <v>-0.9</v>
      </c>
      <c r="W1258">
        <v>0.78</v>
      </c>
      <c r="X1258" s="1">
        <f t="shared" si="213"/>
        <v>-0.63</v>
      </c>
      <c r="Y1258">
        <f t="shared" si="203"/>
        <v>-0.28999999999999998</v>
      </c>
      <c r="AF1258">
        <v>-0.86</v>
      </c>
      <c r="AG1258" s="1">
        <f t="shared" si="217"/>
        <v>-2.67</v>
      </c>
    </row>
    <row r="1259" spans="1:33" x14ac:dyDescent="0.2">
      <c r="A1259">
        <v>1970.75</v>
      </c>
      <c r="B1259" s="1">
        <v>1970</v>
      </c>
      <c r="C1259" s="1">
        <v>10</v>
      </c>
      <c r="D1259" s="1" t="s">
        <v>11</v>
      </c>
      <c r="E1259" s="21">
        <v>-2.42</v>
      </c>
      <c r="F1259" s="1">
        <f t="shared" si="216"/>
        <v>-0.99</v>
      </c>
      <c r="G1259">
        <f t="shared" si="207"/>
        <v>-0.97</v>
      </c>
      <c r="H1259" s="21">
        <v>-2.85</v>
      </c>
      <c r="I1259" s="21"/>
      <c r="K1259" s="17">
        <v>-2.62</v>
      </c>
      <c r="L1259" s="1">
        <f t="shared" si="206"/>
        <v>-1.25</v>
      </c>
      <c r="M1259">
        <f t="shared" si="211"/>
        <v>-1.38</v>
      </c>
      <c r="N1259">
        <v>-2.38</v>
      </c>
      <c r="O1259" s="1">
        <f t="shared" si="204"/>
        <v>-1.67</v>
      </c>
      <c r="Q1259" s="14">
        <v>-3.26</v>
      </c>
      <c r="R1259" s="1">
        <f t="shared" si="209"/>
        <v>-1.73</v>
      </c>
      <c r="S1259" s="1">
        <f t="shared" si="215"/>
        <v>-1.84</v>
      </c>
      <c r="T1259" s="14">
        <v>-1.9</v>
      </c>
      <c r="U1259" s="1">
        <f t="shared" si="210"/>
        <v>-0.97</v>
      </c>
      <c r="V1259">
        <f t="shared" si="218"/>
        <v>-0.86</v>
      </c>
      <c r="W1259">
        <v>-0.37</v>
      </c>
      <c r="X1259" s="1">
        <f t="shared" si="213"/>
        <v>-0.52</v>
      </c>
      <c r="Y1259">
        <f t="shared" si="203"/>
        <v>-0.24</v>
      </c>
      <c r="AF1259">
        <v>-3.27</v>
      </c>
      <c r="AG1259" s="1">
        <f t="shared" si="217"/>
        <v>-2.4300000000000002</v>
      </c>
    </row>
    <row r="1260" spans="1:33" x14ac:dyDescent="0.2">
      <c r="A1260">
        <v>1970.83</v>
      </c>
      <c r="B1260" s="1">
        <v>1970</v>
      </c>
      <c r="C1260" s="1">
        <v>11</v>
      </c>
      <c r="D1260" s="1" t="s">
        <v>12</v>
      </c>
      <c r="E1260" s="21">
        <v>-2.2599999999999998</v>
      </c>
      <c r="F1260" s="1">
        <f t="shared" si="216"/>
        <v>-0.9</v>
      </c>
      <c r="G1260">
        <f t="shared" si="207"/>
        <v>-0.96</v>
      </c>
      <c r="H1260" s="21"/>
      <c r="I1260" s="21"/>
      <c r="K1260" s="17">
        <v>-2.73</v>
      </c>
      <c r="L1260" s="1">
        <f t="shared" si="206"/>
        <v>-1.23</v>
      </c>
      <c r="M1260">
        <f t="shared" si="211"/>
        <v>-1.39</v>
      </c>
      <c r="N1260">
        <v>-3.35</v>
      </c>
      <c r="O1260" s="1">
        <f t="shared" si="204"/>
        <v>-1.67</v>
      </c>
      <c r="Q1260" s="14">
        <v>-3.41</v>
      </c>
      <c r="R1260" s="1">
        <f t="shared" si="209"/>
        <v>-1.77</v>
      </c>
      <c r="S1260" s="1">
        <f t="shared" si="215"/>
        <v>-1.83</v>
      </c>
      <c r="T1260" s="14">
        <v>-2.9</v>
      </c>
      <c r="U1260" s="1">
        <f t="shared" si="210"/>
        <v>-0.94</v>
      </c>
      <c r="V1260">
        <f t="shared" si="218"/>
        <v>-0.86</v>
      </c>
      <c r="W1260">
        <v>-0.74</v>
      </c>
      <c r="X1260" s="1">
        <f t="shared" si="213"/>
        <v>-0.56999999999999995</v>
      </c>
      <c r="Y1260">
        <f t="shared" si="203"/>
        <v>-0.27</v>
      </c>
      <c r="AF1260">
        <v>-4.07</v>
      </c>
      <c r="AG1260" s="1">
        <f t="shared" si="217"/>
        <v>-2.4900000000000002</v>
      </c>
    </row>
    <row r="1261" spans="1:33" x14ac:dyDescent="0.2">
      <c r="A1261">
        <v>1970.92</v>
      </c>
      <c r="B1261" s="1">
        <v>1970</v>
      </c>
      <c r="C1261" s="1">
        <v>12</v>
      </c>
      <c r="D1261" s="1" t="s">
        <v>13</v>
      </c>
      <c r="E1261" s="21">
        <v>-0.47</v>
      </c>
      <c r="F1261" s="1">
        <f t="shared" si="216"/>
        <v>-0.84</v>
      </c>
      <c r="G1261">
        <f t="shared" si="207"/>
        <v>-0.97</v>
      </c>
      <c r="H1261" s="21"/>
      <c r="I1261" s="21"/>
      <c r="K1261" s="17">
        <v>-1.74</v>
      </c>
      <c r="L1261" s="1">
        <f t="shared" si="206"/>
        <v>-1.18</v>
      </c>
      <c r="M1261">
        <f t="shared" si="211"/>
        <v>-1.42</v>
      </c>
      <c r="N1261">
        <v>-2.39</v>
      </c>
      <c r="O1261" s="1">
        <f t="shared" si="204"/>
        <v>-1.59</v>
      </c>
      <c r="Q1261" s="14">
        <v>-2.88</v>
      </c>
      <c r="R1261" s="1">
        <f t="shared" si="209"/>
        <v>-1.7</v>
      </c>
      <c r="S1261" s="1">
        <f t="shared" si="215"/>
        <v>-1.85</v>
      </c>
      <c r="T1261" s="14">
        <v>-1.61</v>
      </c>
      <c r="U1261" s="1">
        <f t="shared" si="210"/>
        <v>-0.94</v>
      </c>
      <c r="V1261">
        <f t="shared" si="218"/>
        <v>-0.86</v>
      </c>
      <c r="W1261">
        <v>-2.16</v>
      </c>
      <c r="X1261" s="1">
        <f t="shared" si="213"/>
        <v>-0.46</v>
      </c>
      <c r="Y1261">
        <f t="shared" si="203"/>
        <v>-0.27</v>
      </c>
      <c r="AF1261">
        <v>-3.23</v>
      </c>
      <c r="AG1261" s="1">
        <f t="shared" si="217"/>
        <v>-2.62</v>
      </c>
    </row>
    <row r="1262" spans="1:33" x14ac:dyDescent="0.2">
      <c r="A1262">
        <v>1971</v>
      </c>
      <c r="B1262" s="1">
        <v>1971</v>
      </c>
      <c r="C1262" s="1">
        <v>1</v>
      </c>
      <c r="D1262" s="18" t="s">
        <v>2</v>
      </c>
      <c r="E1262" s="21">
        <v>-3.25</v>
      </c>
      <c r="F1262" s="1">
        <f t="shared" si="216"/>
        <v>-0.92</v>
      </c>
      <c r="G1262">
        <f t="shared" si="207"/>
        <v>-0.99</v>
      </c>
      <c r="H1262" s="21"/>
      <c r="I1262" s="21"/>
      <c r="K1262" s="17">
        <v>-4.41</v>
      </c>
      <c r="L1262" s="1">
        <f t="shared" si="206"/>
        <v>-1.3</v>
      </c>
      <c r="M1262">
        <f t="shared" si="211"/>
        <v>-1.47</v>
      </c>
      <c r="N1262">
        <v>-5.54</v>
      </c>
      <c r="O1262" s="1">
        <f t="shared" si="204"/>
        <v>-1.78</v>
      </c>
      <c r="Q1262" s="14">
        <v>-6.31</v>
      </c>
      <c r="R1262" s="1">
        <f t="shared" si="209"/>
        <v>-1.93</v>
      </c>
      <c r="S1262" s="1">
        <f t="shared" si="215"/>
        <v>-1.88</v>
      </c>
      <c r="T1262" s="14">
        <v>-4.5999999999999996</v>
      </c>
      <c r="U1262" s="1">
        <f t="shared" si="210"/>
        <v>-1.08</v>
      </c>
      <c r="V1262">
        <f t="shared" si="218"/>
        <v>-0.88</v>
      </c>
      <c r="W1262">
        <v>-2.92</v>
      </c>
      <c r="X1262" s="1">
        <f t="shared" si="213"/>
        <v>-0.39</v>
      </c>
      <c r="Y1262">
        <f t="shared" si="203"/>
        <v>-0.33</v>
      </c>
      <c r="AF1262">
        <v>-6.58</v>
      </c>
      <c r="AG1262" s="1">
        <f t="shared" si="217"/>
        <v>-2.5499999999999998</v>
      </c>
    </row>
    <row r="1263" spans="1:33" x14ac:dyDescent="0.2">
      <c r="A1263">
        <v>1971.08</v>
      </c>
      <c r="B1263" s="1">
        <v>1971</v>
      </c>
      <c r="C1263" s="1">
        <v>2</v>
      </c>
      <c r="D1263" s="1" t="s">
        <v>3</v>
      </c>
      <c r="E1263" s="21">
        <v>-0.83</v>
      </c>
      <c r="F1263" s="1">
        <f t="shared" si="216"/>
        <v>-0.8</v>
      </c>
      <c r="G1263">
        <f t="shared" si="207"/>
        <v>-0.99</v>
      </c>
      <c r="H1263" s="21"/>
      <c r="I1263" s="21"/>
      <c r="K1263" s="17">
        <v>-1.07</v>
      </c>
      <c r="L1263" s="1">
        <f t="shared" si="206"/>
        <v>-1.24</v>
      </c>
      <c r="M1263">
        <f t="shared" si="211"/>
        <v>-1.52</v>
      </c>
      <c r="N1263">
        <v>-2.29</v>
      </c>
      <c r="O1263" s="1">
        <f t="shared" si="204"/>
        <v>-1.69</v>
      </c>
      <c r="Q1263" s="14">
        <v>-2.0099999999999998</v>
      </c>
      <c r="R1263" s="1">
        <f t="shared" si="209"/>
        <v>-1.84</v>
      </c>
      <c r="S1263" s="1">
        <f t="shared" si="215"/>
        <v>-1.91</v>
      </c>
      <c r="T1263" s="14">
        <v>-0.45</v>
      </c>
      <c r="U1263" s="1">
        <f t="shared" si="210"/>
        <v>-0.96</v>
      </c>
      <c r="V1263">
        <f t="shared" si="218"/>
        <v>-0.9</v>
      </c>
      <c r="W1263">
        <v>1.1200000000000001</v>
      </c>
      <c r="X1263" s="1">
        <f t="shared" si="213"/>
        <v>-0.41</v>
      </c>
      <c r="Y1263">
        <f t="shared" si="203"/>
        <v>-0.36</v>
      </c>
      <c r="AF1263">
        <v>-2.75</v>
      </c>
      <c r="AG1263" s="1">
        <f t="shared" si="217"/>
        <v>-2.46</v>
      </c>
    </row>
    <row r="1264" spans="1:33" x14ac:dyDescent="0.2">
      <c r="A1264">
        <v>1971.17</v>
      </c>
      <c r="B1264" s="1">
        <v>1971</v>
      </c>
      <c r="C1264" s="1">
        <v>3</v>
      </c>
      <c r="D1264" s="1" t="s">
        <v>4</v>
      </c>
      <c r="E1264" s="21">
        <v>-1.21</v>
      </c>
      <c r="F1264" s="1">
        <f t="shared" si="216"/>
        <v>-0.84</v>
      </c>
      <c r="G1264">
        <f t="shared" si="207"/>
        <v>-0.98</v>
      </c>
      <c r="H1264" s="21"/>
      <c r="I1264" s="21"/>
      <c r="K1264" s="17">
        <v>-1.24</v>
      </c>
      <c r="L1264" s="1">
        <f t="shared" si="206"/>
        <v>-1.32</v>
      </c>
      <c r="M1264">
        <f t="shared" si="211"/>
        <v>-1.5</v>
      </c>
      <c r="N1264">
        <v>-2.12</v>
      </c>
      <c r="O1264" s="1">
        <f t="shared" si="204"/>
        <v>-1.69</v>
      </c>
      <c r="Q1264" s="14">
        <v>-2.36</v>
      </c>
      <c r="R1264" s="1">
        <f t="shared" si="209"/>
        <v>-1.94</v>
      </c>
      <c r="S1264" s="1">
        <f t="shared" si="215"/>
        <v>-1.93</v>
      </c>
      <c r="T1264" s="14">
        <v>-0.77</v>
      </c>
      <c r="U1264" s="1">
        <f t="shared" si="210"/>
        <v>-0.98</v>
      </c>
      <c r="V1264">
        <f t="shared" si="218"/>
        <v>-0.9</v>
      </c>
      <c r="W1264">
        <v>-0.18</v>
      </c>
      <c r="X1264" s="1">
        <f t="shared" si="213"/>
        <v>-0.37</v>
      </c>
      <c r="Y1264">
        <f t="shared" si="203"/>
        <v>-0.35</v>
      </c>
      <c r="AF1264">
        <v>-3.17</v>
      </c>
      <c r="AG1264" s="1">
        <f t="shared" si="217"/>
        <v>-2.35</v>
      </c>
    </row>
    <row r="1265" spans="1:34" x14ac:dyDescent="0.2">
      <c r="A1265">
        <v>1971.25</v>
      </c>
      <c r="B1265" s="1">
        <v>1971</v>
      </c>
      <c r="C1265" s="1">
        <v>4</v>
      </c>
      <c r="D1265" s="1" t="s">
        <v>5</v>
      </c>
      <c r="E1265" s="21">
        <v>5.9999999999999942E-2</v>
      </c>
      <c r="F1265" s="1">
        <f t="shared" si="216"/>
        <v>-0.9</v>
      </c>
      <c r="G1265">
        <f t="shared" si="207"/>
        <v>-0.98</v>
      </c>
      <c r="H1265" s="21"/>
      <c r="I1265" s="21"/>
      <c r="K1265" s="17">
        <v>-0.72</v>
      </c>
      <c r="L1265" s="1">
        <f t="shared" si="206"/>
        <v>-1.36</v>
      </c>
      <c r="M1265">
        <f t="shared" si="211"/>
        <v>-1.49</v>
      </c>
      <c r="N1265">
        <v>-1.58</v>
      </c>
      <c r="O1265" s="1">
        <f t="shared" si="204"/>
        <v>-1.72</v>
      </c>
      <c r="Q1265" s="14">
        <v>-1.22</v>
      </c>
      <c r="R1265" s="1">
        <f t="shared" si="209"/>
        <v>-1.99</v>
      </c>
      <c r="S1265" s="1">
        <f t="shared" si="215"/>
        <v>-1.92</v>
      </c>
      <c r="T1265" s="14">
        <v>-0.16</v>
      </c>
      <c r="U1265" s="1">
        <f t="shared" si="210"/>
        <v>-0.98</v>
      </c>
      <c r="V1265">
        <f t="shared" si="218"/>
        <v>-0.91</v>
      </c>
      <c r="W1265">
        <v>-0.36</v>
      </c>
      <c r="X1265" s="1">
        <f t="shared" si="213"/>
        <v>-0.39</v>
      </c>
      <c r="Y1265">
        <f t="shared" si="203"/>
        <v>-0.34</v>
      </c>
      <c r="AF1265">
        <v>-2.79</v>
      </c>
      <c r="AG1265" s="1">
        <f t="shared" si="217"/>
        <v>-2.38</v>
      </c>
    </row>
    <row r="1266" spans="1:34" x14ac:dyDescent="0.2">
      <c r="A1266">
        <v>1971.33</v>
      </c>
      <c r="B1266" s="1">
        <v>1971</v>
      </c>
      <c r="C1266" s="1">
        <v>5</v>
      </c>
      <c r="D1266" s="1" t="s">
        <v>6</v>
      </c>
      <c r="E1266" s="21">
        <v>1.24</v>
      </c>
      <c r="F1266" s="1">
        <f t="shared" si="216"/>
        <v>-0.94</v>
      </c>
      <c r="G1266">
        <f t="shared" si="207"/>
        <v>-0.97</v>
      </c>
      <c r="H1266" s="21"/>
      <c r="I1266" s="21"/>
      <c r="K1266" s="17">
        <v>0.12</v>
      </c>
      <c r="L1266" s="1">
        <f t="shared" si="206"/>
        <v>-1.34</v>
      </c>
      <c r="M1266">
        <f t="shared" si="211"/>
        <v>-1.46</v>
      </c>
      <c r="N1266">
        <v>0.57999999999999996</v>
      </c>
      <c r="O1266" s="1">
        <f t="shared" si="204"/>
        <v>-1.66</v>
      </c>
      <c r="Q1266" s="14">
        <v>0.6</v>
      </c>
      <c r="R1266" s="1">
        <f t="shared" si="209"/>
        <v>-1.93</v>
      </c>
      <c r="S1266" s="1">
        <f t="shared" si="215"/>
        <v>-1.91</v>
      </c>
      <c r="T1266" s="14">
        <v>1.08</v>
      </c>
      <c r="U1266" s="1">
        <f t="shared" si="210"/>
        <v>-0.91</v>
      </c>
      <c r="V1266">
        <f t="shared" si="218"/>
        <v>-0.9</v>
      </c>
      <c r="W1266">
        <v>0.8100000000000005</v>
      </c>
      <c r="X1266" s="1">
        <f t="shared" si="213"/>
        <v>-0.38</v>
      </c>
      <c r="Y1266">
        <f t="shared" si="203"/>
        <v>-0.35</v>
      </c>
      <c r="AF1266">
        <v>-1.91</v>
      </c>
      <c r="AG1266" s="1">
        <f t="shared" si="217"/>
        <v>-2.23</v>
      </c>
    </row>
    <row r="1267" spans="1:34" x14ac:dyDescent="0.2">
      <c r="A1267">
        <v>1971.42</v>
      </c>
      <c r="B1267" s="1">
        <v>1971</v>
      </c>
      <c r="C1267" s="1">
        <v>6</v>
      </c>
      <c r="D1267" s="1" t="s">
        <v>7</v>
      </c>
      <c r="E1267" s="21">
        <v>-0.10000000000000053</v>
      </c>
      <c r="F1267" s="1">
        <f t="shared" si="216"/>
        <v>-1.1200000000000001</v>
      </c>
      <c r="G1267">
        <f t="shared" si="207"/>
        <v>-1.07</v>
      </c>
      <c r="H1267" s="21"/>
      <c r="I1267" s="21"/>
      <c r="K1267" s="17">
        <v>8.9999999999999858E-2</v>
      </c>
      <c r="L1267" s="1">
        <f t="shared" si="206"/>
        <v>-1.49</v>
      </c>
      <c r="M1267">
        <f t="shared" si="211"/>
        <v>-1.54</v>
      </c>
      <c r="N1267">
        <v>0.44</v>
      </c>
      <c r="O1267" s="1">
        <f t="shared" si="204"/>
        <v>-1.61</v>
      </c>
      <c r="Q1267" s="14">
        <v>-7.0000000000000284E-2</v>
      </c>
      <c r="R1267" s="1">
        <f t="shared" si="209"/>
        <v>-2.13</v>
      </c>
      <c r="S1267" s="1">
        <f t="shared" si="215"/>
        <v>-2.02</v>
      </c>
      <c r="T1267" s="14">
        <v>-0.78</v>
      </c>
      <c r="U1267" s="1">
        <f t="shared" si="210"/>
        <v>-0.98</v>
      </c>
      <c r="V1267">
        <f t="shared" si="218"/>
        <v>-1</v>
      </c>
      <c r="W1267">
        <v>-0.95</v>
      </c>
      <c r="X1267" s="1">
        <f t="shared" si="213"/>
        <v>-0.53</v>
      </c>
      <c r="Y1267">
        <f t="shared" ref="Y1267:Y1330" si="219">ROUND(AVERAGE(W1237:W1296),2)</f>
        <v>-0.42</v>
      </c>
      <c r="AF1267">
        <v>-0.17</v>
      </c>
      <c r="AG1267" s="1">
        <f t="shared" si="217"/>
        <v>-2.27</v>
      </c>
    </row>
    <row r="1268" spans="1:34" x14ac:dyDescent="0.2">
      <c r="A1268">
        <v>1971.5</v>
      </c>
      <c r="B1268" s="1">
        <v>1971</v>
      </c>
      <c r="C1268" s="1">
        <v>7</v>
      </c>
      <c r="D1268" s="1" t="s">
        <v>8</v>
      </c>
      <c r="E1268" s="21">
        <v>0.85999999999999943</v>
      </c>
      <c r="F1268" s="1">
        <f t="shared" si="216"/>
        <v>-1.24</v>
      </c>
      <c r="G1268">
        <f t="shared" si="207"/>
        <v>-1.1100000000000001</v>
      </c>
      <c r="H1268" s="21"/>
      <c r="I1268" s="21"/>
      <c r="K1268" s="17">
        <v>-0.38000000000000078</v>
      </c>
      <c r="L1268" s="1">
        <f t="shared" si="206"/>
        <v>-1.57</v>
      </c>
      <c r="M1268">
        <f t="shared" si="211"/>
        <v>-1.56</v>
      </c>
      <c r="N1268">
        <v>-0.18</v>
      </c>
      <c r="O1268" s="1">
        <f t="shared" si="204"/>
        <v>-1.55</v>
      </c>
      <c r="Q1268" s="14">
        <v>0.38</v>
      </c>
      <c r="R1268" s="1">
        <f t="shared" si="209"/>
        <v>-2.29</v>
      </c>
      <c r="S1268" s="1">
        <f t="shared" si="215"/>
        <v>-2.0699999999999998</v>
      </c>
      <c r="T1268" s="14">
        <v>0.61999999999999922</v>
      </c>
      <c r="U1268" s="1">
        <f t="shared" si="210"/>
        <v>-1.06</v>
      </c>
      <c r="V1268">
        <f t="shared" si="218"/>
        <v>-1.03</v>
      </c>
      <c r="W1268">
        <v>0.12999999999999901</v>
      </c>
      <c r="X1268" s="1">
        <f t="shared" si="213"/>
        <v>-0.4</v>
      </c>
      <c r="Y1268">
        <f t="shared" si="219"/>
        <v>-0.43</v>
      </c>
      <c r="AF1268">
        <v>-5.0000000000000711E-2</v>
      </c>
      <c r="AG1268" s="1">
        <f t="shared" si="217"/>
        <v>-2.35</v>
      </c>
      <c r="AH1268">
        <f t="shared" ref="AH1268:AH1331" si="220">ROUND(AVERAGE(AF1238:AF1297),2)</f>
        <v>-2.5</v>
      </c>
    </row>
    <row r="1269" spans="1:34" x14ac:dyDescent="0.2">
      <c r="A1269">
        <v>1971.58</v>
      </c>
      <c r="B1269" s="1">
        <v>1971</v>
      </c>
      <c r="C1269" s="1">
        <v>8</v>
      </c>
      <c r="D1269" s="1" t="s">
        <v>9</v>
      </c>
      <c r="E1269" s="21">
        <v>-0.75</v>
      </c>
      <c r="F1269" s="1">
        <f t="shared" si="216"/>
        <v>-0.88</v>
      </c>
      <c r="G1269">
        <f t="shared" si="207"/>
        <v>-1.04</v>
      </c>
      <c r="H1269" s="21"/>
      <c r="I1269" s="21"/>
      <c r="K1269" s="17">
        <v>-0.84</v>
      </c>
      <c r="L1269" s="1">
        <f t="shared" si="206"/>
        <v>-1.23</v>
      </c>
      <c r="M1269">
        <f t="shared" si="211"/>
        <v>-1.49</v>
      </c>
      <c r="N1269">
        <v>-0.44</v>
      </c>
      <c r="O1269" s="1">
        <f t="shared" si="204"/>
        <v>-1.18</v>
      </c>
      <c r="Q1269" s="14">
        <v>-1.8</v>
      </c>
      <c r="R1269" s="1">
        <f t="shared" si="209"/>
        <v>-1.87</v>
      </c>
      <c r="S1269" s="1">
        <f t="shared" si="215"/>
        <v>-2.02</v>
      </c>
      <c r="T1269" s="14">
        <v>9.9999999999997868E-3</v>
      </c>
      <c r="U1269" s="1">
        <f t="shared" si="210"/>
        <v>-0.69</v>
      </c>
      <c r="V1269">
        <f t="shared" si="218"/>
        <v>-0.98</v>
      </c>
      <c r="W1269">
        <v>0.39000000000000057</v>
      </c>
      <c r="X1269" s="1">
        <f t="shared" si="213"/>
        <v>-0.1</v>
      </c>
      <c r="Y1269">
        <f t="shared" si="219"/>
        <v>-0.4</v>
      </c>
      <c r="AF1269">
        <v>0.69999999999999929</v>
      </c>
      <c r="AG1269" s="1">
        <f t="shared" si="217"/>
        <v>-2.04</v>
      </c>
      <c r="AH1269">
        <f t="shared" si="220"/>
        <v>-2.4500000000000002</v>
      </c>
    </row>
    <row r="1270" spans="1:34" x14ac:dyDescent="0.2">
      <c r="A1270">
        <v>1971.67</v>
      </c>
      <c r="B1270" s="1">
        <v>1971</v>
      </c>
      <c r="C1270" s="1">
        <v>9</v>
      </c>
      <c r="D1270" s="1" t="s">
        <v>10</v>
      </c>
      <c r="E1270" s="21">
        <v>-1.69</v>
      </c>
      <c r="F1270" s="1">
        <f t="shared" si="216"/>
        <v>-0.78</v>
      </c>
      <c r="G1270">
        <f t="shared" si="207"/>
        <v>-1.02</v>
      </c>
      <c r="H1270" s="21"/>
      <c r="I1270" s="21"/>
      <c r="K1270" s="17">
        <v>-0.77999999999999936</v>
      </c>
      <c r="L1270" s="1">
        <f t="shared" si="206"/>
        <v>-1.28</v>
      </c>
      <c r="M1270">
        <f t="shared" si="211"/>
        <v>-1.46</v>
      </c>
      <c r="N1270">
        <v>-1.34</v>
      </c>
      <c r="O1270" s="1">
        <f t="shared" si="204"/>
        <v>-1.1499999999999999</v>
      </c>
      <c r="Q1270" s="14">
        <v>-1.59</v>
      </c>
      <c r="R1270" s="1">
        <f t="shared" si="209"/>
        <v>-1.81</v>
      </c>
      <c r="S1270" s="1">
        <f t="shared" si="215"/>
        <v>-1.96</v>
      </c>
      <c r="T1270" s="14">
        <v>-0.27</v>
      </c>
      <c r="U1270" s="1">
        <f t="shared" si="210"/>
        <v>-0.71</v>
      </c>
      <c r="V1270">
        <f t="shared" si="218"/>
        <v>-0.94</v>
      </c>
      <c r="W1270">
        <v>0.5</v>
      </c>
      <c r="X1270" s="1">
        <f t="shared" si="213"/>
        <v>-0.15</v>
      </c>
      <c r="Y1270">
        <f t="shared" si="219"/>
        <v>-0.35</v>
      </c>
      <c r="AF1270">
        <v>-1.24</v>
      </c>
      <c r="AG1270" s="1">
        <f t="shared" si="217"/>
        <v>-2.09</v>
      </c>
      <c r="AH1270">
        <f t="shared" si="220"/>
        <v>-2.42</v>
      </c>
    </row>
    <row r="1271" spans="1:34" x14ac:dyDescent="0.2">
      <c r="A1271">
        <v>1971.75</v>
      </c>
      <c r="B1271" s="1">
        <v>1971</v>
      </c>
      <c r="C1271" s="1">
        <v>10</v>
      </c>
      <c r="D1271" s="1" t="s">
        <v>11</v>
      </c>
      <c r="E1271" s="21">
        <v>-2.93</v>
      </c>
      <c r="F1271" s="1">
        <f t="shared" si="216"/>
        <v>-0.76</v>
      </c>
      <c r="G1271">
        <f t="shared" si="207"/>
        <v>-0.95</v>
      </c>
      <c r="H1271" s="21"/>
      <c r="I1271" s="21"/>
      <c r="K1271" s="17">
        <v>-2.42</v>
      </c>
      <c r="L1271" s="1">
        <f t="shared" si="206"/>
        <v>-1.27</v>
      </c>
      <c r="M1271">
        <f t="shared" si="211"/>
        <v>-1.39</v>
      </c>
      <c r="N1271">
        <v>-1.73</v>
      </c>
      <c r="O1271" s="1">
        <f t="shared" ref="O1271:O1280" si="221">ROUND(AVERAGE(N1265:N1276),2)</f>
        <v>-1.21</v>
      </c>
      <c r="Q1271" s="14">
        <v>-2.48</v>
      </c>
      <c r="R1271" s="1">
        <f t="shared" si="209"/>
        <v>-1.75</v>
      </c>
      <c r="S1271" s="1">
        <f t="shared" si="215"/>
        <v>-1.87</v>
      </c>
      <c r="T1271" s="14">
        <v>-1.1399999999999999</v>
      </c>
      <c r="U1271" s="1">
        <f t="shared" si="210"/>
        <v>-0.7</v>
      </c>
      <c r="V1271">
        <f t="shared" si="218"/>
        <v>-0.85</v>
      </c>
      <c r="W1271">
        <v>-0.1800000000000006</v>
      </c>
      <c r="X1271" s="1">
        <f t="shared" si="213"/>
        <v>-0.09</v>
      </c>
      <c r="Y1271">
        <f t="shared" si="219"/>
        <v>-0.3</v>
      </c>
      <c r="AF1271">
        <v>-1.47</v>
      </c>
      <c r="AG1271" s="1">
        <f t="shared" si="217"/>
        <v>-2.04</v>
      </c>
      <c r="AH1271">
        <f t="shared" si="220"/>
        <v>-2.39</v>
      </c>
    </row>
    <row r="1272" spans="1:34" x14ac:dyDescent="0.2">
      <c r="A1272">
        <v>1971.83</v>
      </c>
      <c r="B1272" s="1">
        <v>1971</v>
      </c>
      <c r="C1272" s="1">
        <v>11</v>
      </c>
      <c r="D1272" s="1" t="s">
        <v>12</v>
      </c>
      <c r="E1272" s="21">
        <v>-4.34</v>
      </c>
      <c r="F1272" s="1">
        <f t="shared" si="216"/>
        <v>-0.84</v>
      </c>
      <c r="G1272">
        <f t="shared" si="207"/>
        <v>-0.9</v>
      </c>
      <c r="H1272" s="21"/>
      <c r="I1272" s="21"/>
      <c r="K1272" s="17">
        <v>-4.49</v>
      </c>
      <c r="L1272" s="1">
        <f t="shared" ref="L1272:L1335" si="222">ROUND(AVERAGE(K1266:K1277),2)</f>
        <v>-1.36</v>
      </c>
      <c r="M1272">
        <f t="shared" si="211"/>
        <v>-1.33</v>
      </c>
      <c r="N1272">
        <v>-2.76</v>
      </c>
      <c r="O1272" s="1">
        <f t="shared" si="221"/>
        <v>-1.38</v>
      </c>
      <c r="Q1272" s="14">
        <v>-5.8</v>
      </c>
      <c r="R1272" s="1">
        <f t="shared" si="209"/>
        <v>-1.77</v>
      </c>
      <c r="S1272" s="1">
        <f t="shared" si="215"/>
        <v>-1.81</v>
      </c>
      <c r="T1272" s="14">
        <v>-3.69</v>
      </c>
      <c r="U1272" s="1">
        <f t="shared" si="210"/>
        <v>-0.76</v>
      </c>
      <c r="V1272">
        <f t="shared" si="218"/>
        <v>-0.79</v>
      </c>
      <c r="W1272">
        <v>-2.5099999999999998</v>
      </c>
      <c r="X1272" s="1">
        <f t="shared" si="213"/>
        <v>-0.06</v>
      </c>
      <c r="Y1272">
        <f t="shared" si="219"/>
        <v>-0.28000000000000003</v>
      </c>
      <c r="AF1272">
        <v>-4.59</v>
      </c>
      <c r="AG1272" s="1">
        <f t="shared" si="217"/>
        <v>-2.02</v>
      </c>
      <c r="AH1272">
        <f t="shared" si="220"/>
        <v>-2.35</v>
      </c>
    </row>
    <row r="1273" spans="1:34" x14ac:dyDescent="0.2">
      <c r="A1273">
        <v>1971.92</v>
      </c>
      <c r="B1273" s="1">
        <v>1971</v>
      </c>
      <c r="C1273" s="1">
        <v>12</v>
      </c>
      <c r="D1273" s="1" t="s">
        <v>13</v>
      </c>
      <c r="E1273" s="21">
        <v>-1.91</v>
      </c>
      <c r="F1273" s="1">
        <f t="shared" si="216"/>
        <v>-0.83</v>
      </c>
      <c r="G1273">
        <f t="shared" si="207"/>
        <v>-0.89</v>
      </c>
      <c r="H1273" s="21"/>
      <c r="I1273" s="21"/>
      <c r="K1273" s="17">
        <v>-2.68</v>
      </c>
      <c r="L1273" s="1">
        <f t="shared" si="222"/>
        <v>-1.34</v>
      </c>
      <c r="M1273">
        <f t="shared" si="211"/>
        <v>-1.34</v>
      </c>
      <c r="N1273">
        <v>-1.66</v>
      </c>
      <c r="O1273" s="1">
        <f t="shared" si="221"/>
        <v>-1.45</v>
      </c>
      <c r="Q1273" s="14">
        <v>-4.87</v>
      </c>
      <c r="R1273" s="1">
        <f t="shared" si="209"/>
        <v>-1.76</v>
      </c>
      <c r="S1273" s="1">
        <f t="shared" si="215"/>
        <v>-1.81</v>
      </c>
      <c r="T1273" s="14">
        <v>-2.54</v>
      </c>
      <c r="U1273" s="1">
        <f t="shared" si="210"/>
        <v>-0.73</v>
      </c>
      <c r="V1273">
        <f t="shared" si="218"/>
        <v>-0.8</v>
      </c>
      <c r="W1273">
        <v>-0.66</v>
      </c>
      <c r="X1273" s="1">
        <f t="shared" si="213"/>
        <v>-0.09</v>
      </c>
      <c r="Y1273">
        <f t="shared" si="219"/>
        <v>-0.27</v>
      </c>
      <c r="AF1273">
        <v>-4.21</v>
      </c>
      <c r="AG1273" s="1">
        <f t="shared" si="217"/>
        <v>-1.94</v>
      </c>
      <c r="AH1273">
        <f t="shared" si="220"/>
        <v>-2.33</v>
      </c>
    </row>
    <row r="1274" spans="1:34" x14ac:dyDescent="0.2">
      <c r="A1274">
        <v>1972</v>
      </c>
      <c r="B1274" s="1">
        <v>1972</v>
      </c>
      <c r="C1274" s="1">
        <v>1</v>
      </c>
      <c r="D1274" s="18" t="s">
        <v>2</v>
      </c>
      <c r="E1274" s="21">
        <v>1.08</v>
      </c>
      <c r="F1274" s="1">
        <f t="shared" si="216"/>
        <v>-0.79</v>
      </c>
      <c r="G1274">
        <f t="shared" si="207"/>
        <v>-0.92</v>
      </c>
      <c r="H1274" s="21"/>
      <c r="I1274" s="21"/>
      <c r="K1274" s="17">
        <v>-0.34</v>
      </c>
      <c r="L1274" s="1">
        <f t="shared" si="222"/>
        <v>-1.44</v>
      </c>
      <c r="M1274">
        <f t="shared" si="211"/>
        <v>-1.41</v>
      </c>
      <c r="N1274">
        <v>-1.06</v>
      </c>
      <c r="O1274" s="1">
        <f t="shared" si="221"/>
        <v>-1.51</v>
      </c>
      <c r="Q1274" s="14">
        <v>-1.19</v>
      </c>
      <c r="R1274" s="1">
        <f t="shared" si="209"/>
        <v>-1.69</v>
      </c>
      <c r="S1274" s="1">
        <f t="shared" si="215"/>
        <v>-1.85</v>
      </c>
      <c r="T1274" s="14">
        <v>-0.14000000000000001</v>
      </c>
      <c r="U1274" s="1">
        <f t="shared" si="210"/>
        <v>-0.62</v>
      </c>
      <c r="V1274">
        <f t="shared" si="218"/>
        <v>-0.82</v>
      </c>
      <c r="W1274">
        <v>0.73</v>
      </c>
      <c r="X1274" s="1">
        <f t="shared" si="213"/>
        <v>-0.05</v>
      </c>
      <c r="Y1274">
        <f t="shared" si="219"/>
        <v>-0.27</v>
      </c>
      <c r="AF1274">
        <v>-2.81</v>
      </c>
      <c r="AG1274" s="1">
        <f t="shared" si="217"/>
        <v>-1.96</v>
      </c>
      <c r="AH1274">
        <f t="shared" si="220"/>
        <v>-2.33</v>
      </c>
    </row>
    <row r="1275" spans="1:34" x14ac:dyDescent="0.2">
      <c r="A1275">
        <v>1972.08</v>
      </c>
      <c r="B1275" s="1">
        <v>1972</v>
      </c>
      <c r="C1275" s="1">
        <v>2</v>
      </c>
      <c r="D1275" s="1" t="s">
        <v>3</v>
      </c>
      <c r="E1275" s="21">
        <v>0.28999999999999998</v>
      </c>
      <c r="F1275" s="1">
        <f t="shared" si="216"/>
        <v>-0.8</v>
      </c>
      <c r="G1275">
        <f t="shared" ref="G1275:G1338" si="223">ROUND(AVERAGE(E1245:E1304),2)</f>
        <v>-0.91</v>
      </c>
      <c r="H1275" s="21"/>
      <c r="I1275" s="21"/>
      <c r="K1275" s="17">
        <v>-1.62</v>
      </c>
      <c r="L1275" s="1">
        <f t="shared" si="222"/>
        <v>-1.35</v>
      </c>
      <c r="M1275">
        <f t="shared" si="211"/>
        <v>-1.43</v>
      </c>
      <c r="N1275">
        <v>-1.97</v>
      </c>
      <c r="O1275" s="1">
        <f t="shared" si="221"/>
        <v>-1.43</v>
      </c>
      <c r="Q1275" s="14">
        <v>-1.29</v>
      </c>
      <c r="R1275" s="1">
        <f t="shared" si="209"/>
        <v>-1.69</v>
      </c>
      <c r="S1275" s="1">
        <f t="shared" si="215"/>
        <v>-1.89</v>
      </c>
      <c r="T1275" s="14">
        <v>-0.72</v>
      </c>
      <c r="U1275" s="1">
        <f t="shared" si="210"/>
        <v>-0.56000000000000005</v>
      </c>
      <c r="V1275">
        <f t="shared" si="218"/>
        <v>-0.86</v>
      </c>
      <c r="W1275">
        <v>0.49</v>
      </c>
      <c r="X1275" s="1">
        <f t="shared" si="213"/>
        <v>-0.02</v>
      </c>
      <c r="Y1275">
        <f t="shared" si="219"/>
        <v>-0.28000000000000003</v>
      </c>
      <c r="AF1275">
        <v>-3.34</v>
      </c>
      <c r="AG1275" s="1">
        <f t="shared" si="217"/>
        <v>-1.97</v>
      </c>
      <c r="AH1275">
        <f t="shared" si="220"/>
        <v>-2.35</v>
      </c>
    </row>
    <row r="1276" spans="1:34" x14ac:dyDescent="0.2">
      <c r="A1276">
        <v>1972.17</v>
      </c>
      <c r="B1276" s="1">
        <v>1972</v>
      </c>
      <c r="C1276" s="1">
        <v>3</v>
      </c>
      <c r="D1276" s="1" t="s">
        <v>4</v>
      </c>
      <c r="E1276" s="21">
        <v>-0.9</v>
      </c>
      <c r="F1276" s="1">
        <f t="shared" si="216"/>
        <v>-0.78</v>
      </c>
      <c r="G1276">
        <f t="shared" si="223"/>
        <v>-0.93</v>
      </c>
      <c r="H1276" s="21"/>
      <c r="I1276" s="21"/>
      <c r="K1276" s="17">
        <v>-1.1499999999999999</v>
      </c>
      <c r="L1276" s="1">
        <f t="shared" si="222"/>
        <v>-1.3</v>
      </c>
      <c r="M1276">
        <f t="shared" si="211"/>
        <v>-1.48</v>
      </c>
      <c r="N1276">
        <v>-2.8</v>
      </c>
      <c r="O1276" s="1">
        <f t="shared" si="221"/>
        <v>-1.42</v>
      </c>
      <c r="Q1276" s="14">
        <v>-1.72</v>
      </c>
      <c r="R1276" s="1">
        <f t="shared" si="209"/>
        <v>-1.62</v>
      </c>
      <c r="S1276" s="1">
        <f t="shared" si="215"/>
        <v>-1.95</v>
      </c>
      <c r="T1276" s="14">
        <v>-0.62</v>
      </c>
      <c r="U1276" s="1">
        <f t="shared" si="210"/>
        <v>-0.53</v>
      </c>
      <c r="V1276">
        <f t="shared" si="218"/>
        <v>-0.92</v>
      </c>
      <c r="W1276">
        <v>0.56999999999999995</v>
      </c>
      <c r="X1276" s="1">
        <f t="shared" si="213"/>
        <v>-0.03</v>
      </c>
      <c r="Y1276">
        <f t="shared" si="219"/>
        <v>-0.28999999999999998</v>
      </c>
      <c r="AF1276">
        <v>-2.63</v>
      </c>
      <c r="AG1276" s="1">
        <f t="shared" si="217"/>
        <v>-2.06</v>
      </c>
      <c r="AH1276">
        <f t="shared" si="220"/>
        <v>-2.38</v>
      </c>
    </row>
    <row r="1277" spans="1:34" x14ac:dyDescent="0.2">
      <c r="A1277">
        <v>1972.25</v>
      </c>
      <c r="B1277" s="1">
        <v>1972</v>
      </c>
      <c r="C1277" s="1">
        <v>4</v>
      </c>
      <c r="D1277" s="1" t="s">
        <v>5</v>
      </c>
      <c r="E1277" s="21">
        <v>-0.97</v>
      </c>
      <c r="F1277" s="1">
        <f t="shared" si="216"/>
        <v>-0.71</v>
      </c>
      <c r="G1277">
        <f t="shared" si="223"/>
        <v>-0.93</v>
      </c>
      <c r="H1277" s="21"/>
      <c r="I1277" s="21"/>
      <c r="K1277" s="17">
        <v>-1.86</v>
      </c>
      <c r="L1277" s="1">
        <f t="shared" si="222"/>
        <v>-1.24</v>
      </c>
      <c r="M1277">
        <f t="shared" si="211"/>
        <v>-1.47</v>
      </c>
      <c r="N1277">
        <v>-3.64</v>
      </c>
      <c r="O1277" s="1">
        <f t="shared" si="221"/>
        <v>-1.35</v>
      </c>
      <c r="Q1277" s="14">
        <v>-1.44</v>
      </c>
      <c r="R1277" s="1">
        <f t="shared" si="209"/>
        <v>-1.61</v>
      </c>
      <c r="S1277" s="1">
        <f t="shared" si="215"/>
        <v>-1.96</v>
      </c>
      <c r="T1277" s="14">
        <v>-0.96</v>
      </c>
      <c r="U1277" s="1">
        <f t="shared" si="210"/>
        <v>-0.57999999999999996</v>
      </c>
      <c r="V1277">
        <f t="shared" si="218"/>
        <v>-0.94</v>
      </c>
      <c r="W1277">
        <v>0</v>
      </c>
      <c r="X1277" s="1">
        <f t="shared" si="213"/>
        <v>-0.04</v>
      </c>
      <c r="Y1277">
        <f t="shared" si="219"/>
        <v>-0.32</v>
      </c>
      <c r="AF1277">
        <v>-2.57</v>
      </c>
      <c r="AG1277" s="1">
        <f t="shared" si="217"/>
        <v>-2.0099999999999998</v>
      </c>
      <c r="AH1277">
        <f t="shared" si="220"/>
        <v>-2.39</v>
      </c>
    </row>
    <row r="1278" spans="1:34" x14ac:dyDescent="0.2">
      <c r="A1278">
        <v>1972.33</v>
      </c>
      <c r="B1278" s="1">
        <v>1972</v>
      </c>
      <c r="C1278" s="1">
        <v>5</v>
      </c>
      <c r="D1278" s="1" t="s">
        <v>6</v>
      </c>
      <c r="E1278" s="21">
        <v>1.46</v>
      </c>
      <c r="F1278" s="1">
        <f t="shared" si="216"/>
        <v>-0.7</v>
      </c>
      <c r="G1278">
        <f t="shared" si="223"/>
        <v>-0.93</v>
      </c>
      <c r="H1278" s="21"/>
      <c r="I1278" s="21"/>
      <c r="K1278" s="17">
        <v>0.38</v>
      </c>
      <c r="L1278" s="1">
        <f t="shared" si="222"/>
        <v>-1.24</v>
      </c>
      <c r="M1278">
        <f t="shared" si="211"/>
        <v>-1.43</v>
      </c>
      <c r="N1278">
        <v>-0.28999999999999998</v>
      </c>
      <c r="O1278" s="1">
        <f t="shared" si="221"/>
        <v>-1.4</v>
      </c>
      <c r="Q1278" s="14">
        <v>0.8</v>
      </c>
      <c r="R1278" s="1">
        <f t="shared" si="209"/>
        <v>-1.62</v>
      </c>
      <c r="S1278" s="1">
        <f t="shared" si="215"/>
        <v>-1.93</v>
      </c>
      <c r="T1278" s="14">
        <v>1.42</v>
      </c>
      <c r="U1278" s="1">
        <f t="shared" si="210"/>
        <v>-0.61</v>
      </c>
      <c r="V1278">
        <f t="shared" si="218"/>
        <v>-0.94</v>
      </c>
      <c r="W1278">
        <v>0.44</v>
      </c>
      <c r="X1278" s="1">
        <f t="shared" si="213"/>
        <v>-0.08</v>
      </c>
      <c r="Y1278">
        <f t="shared" si="219"/>
        <v>-0.35</v>
      </c>
      <c r="AF1278">
        <v>-0.85999999999999943</v>
      </c>
      <c r="AG1278" s="1">
        <f t="shared" si="217"/>
        <v>-2.08</v>
      </c>
      <c r="AH1278">
        <f t="shared" si="220"/>
        <v>-2.41</v>
      </c>
    </row>
    <row r="1279" spans="1:34" x14ac:dyDescent="0.2">
      <c r="A1279">
        <v>1972.42</v>
      </c>
      <c r="B1279" s="1">
        <v>1972</v>
      </c>
      <c r="C1279" s="1">
        <v>6</v>
      </c>
      <c r="D1279" s="1" t="s">
        <v>7</v>
      </c>
      <c r="E1279" s="21">
        <v>0.31</v>
      </c>
      <c r="F1279" s="1">
        <f t="shared" si="216"/>
        <v>-0.59</v>
      </c>
      <c r="G1279">
        <f t="shared" si="223"/>
        <v>-0.9</v>
      </c>
      <c r="H1279" s="21"/>
      <c r="I1279" s="21"/>
      <c r="K1279" s="17">
        <v>-1.05</v>
      </c>
      <c r="L1279" s="1">
        <f t="shared" si="222"/>
        <v>-1.23</v>
      </c>
      <c r="M1279">
        <f t="shared" si="211"/>
        <v>-1.41</v>
      </c>
      <c r="N1279">
        <v>-0.23</v>
      </c>
      <c r="O1279" s="1">
        <f t="shared" si="221"/>
        <v>-1.61</v>
      </c>
      <c r="Q1279" s="14">
        <v>0.68</v>
      </c>
      <c r="R1279" s="1">
        <f t="shared" si="209"/>
        <v>-1.51</v>
      </c>
      <c r="S1279" s="1">
        <f t="shared" si="215"/>
        <v>-1.84</v>
      </c>
      <c r="T1279" s="14">
        <v>0.59</v>
      </c>
      <c r="U1279" s="1">
        <f t="shared" si="210"/>
        <v>-0.52</v>
      </c>
      <c r="V1279">
        <f t="shared" si="218"/>
        <v>-0.9</v>
      </c>
      <c r="W1279">
        <v>-0.47000000000000064</v>
      </c>
      <c r="X1279" s="1">
        <f t="shared" si="213"/>
        <v>0</v>
      </c>
      <c r="Y1279">
        <f t="shared" si="219"/>
        <v>-0.31</v>
      </c>
      <c r="AF1279">
        <v>-0.48</v>
      </c>
      <c r="AG1279" s="1">
        <f t="shared" si="217"/>
        <v>-2.13</v>
      </c>
      <c r="AH1279">
        <f t="shared" si="220"/>
        <v>-2.35</v>
      </c>
    </row>
    <row r="1280" spans="1:34" x14ac:dyDescent="0.2">
      <c r="A1280">
        <v>1972.5</v>
      </c>
      <c r="B1280" s="1">
        <v>1972</v>
      </c>
      <c r="C1280" s="1">
        <v>7</v>
      </c>
      <c r="D1280" s="1" t="s">
        <v>8</v>
      </c>
      <c r="E1280" s="21">
        <v>0.72999999999999865</v>
      </c>
      <c r="F1280" s="1">
        <f t="shared" si="216"/>
        <v>-0.49</v>
      </c>
      <c r="G1280">
        <f t="shared" si="223"/>
        <v>-0.94</v>
      </c>
      <c r="H1280" s="21"/>
      <c r="I1280" s="21"/>
      <c r="K1280" s="17">
        <v>0.62000000000000099</v>
      </c>
      <c r="L1280" s="1">
        <f t="shared" si="222"/>
        <v>-1.21</v>
      </c>
      <c r="M1280">
        <f t="shared" si="211"/>
        <v>-1.47</v>
      </c>
      <c r="N1280">
        <v>0.76</v>
      </c>
      <c r="O1280" s="1">
        <f t="shared" si="221"/>
        <v>-1.71</v>
      </c>
      <c r="Q1280" s="15">
        <v>0.42</v>
      </c>
      <c r="R1280" s="1">
        <f t="shared" si="209"/>
        <v>-1.32</v>
      </c>
      <c r="S1280" s="1">
        <f t="shared" si="215"/>
        <v>-1.89</v>
      </c>
      <c r="T1280" s="14">
        <v>1.32</v>
      </c>
      <c r="U1280" s="1">
        <f t="shared" si="210"/>
        <v>-0.41</v>
      </c>
      <c r="V1280">
        <f t="shared" si="218"/>
        <v>-0.95</v>
      </c>
      <c r="W1280">
        <v>0.5</v>
      </c>
      <c r="X1280" s="1">
        <f t="shared" si="213"/>
        <v>0.13</v>
      </c>
      <c r="Y1280">
        <f t="shared" si="219"/>
        <v>-0.34</v>
      </c>
      <c r="AF1280">
        <v>-0.16</v>
      </c>
      <c r="AG1280" s="1">
        <f t="shared" si="217"/>
        <v>-2.0699999999999998</v>
      </c>
      <c r="AH1280">
        <f t="shared" si="220"/>
        <v>-2.39</v>
      </c>
    </row>
    <row r="1281" spans="1:34" x14ac:dyDescent="0.2">
      <c r="A1281">
        <v>1972.58</v>
      </c>
      <c r="B1281" s="1">
        <v>1972</v>
      </c>
      <c r="C1281" s="1">
        <v>8</v>
      </c>
      <c r="D1281" s="1" t="s">
        <v>9</v>
      </c>
      <c r="E1281" s="21">
        <v>-0.52</v>
      </c>
      <c r="F1281" s="1">
        <f t="shared" si="216"/>
        <v>-0.51</v>
      </c>
      <c r="G1281">
        <f t="shared" si="223"/>
        <v>-0.98</v>
      </c>
      <c r="H1281" s="21"/>
      <c r="I1281" s="21"/>
      <c r="K1281" s="21">
        <v>-0.23</v>
      </c>
      <c r="L1281" s="1">
        <f t="shared" si="222"/>
        <v>-1.24</v>
      </c>
      <c r="M1281">
        <f t="shared" si="211"/>
        <v>-1.51</v>
      </c>
      <c r="N1281" s="21">
        <v>-0.34</v>
      </c>
      <c r="O1281" s="2"/>
      <c r="Q1281" s="15">
        <v>-0.94000000000000128</v>
      </c>
      <c r="R1281" s="1">
        <f t="shared" si="209"/>
        <v>-1.35</v>
      </c>
      <c r="S1281" s="1">
        <f t="shared" si="215"/>
        <v>-1.94</v>
      </c>
      <c r="T1281" s="14">
        <v>0.43</v>
      </c>
      <c r="U1281" s="1">
        <f t="shared" si="210"/>
        <v>-0.39</v>
      </c>
      <c r="V1281">
        <f t="shared" si="218"/>
        <v>-0.99</v>
      </c>
      <c r="W1281" s="15">
        <v>0.27</v>
      </c>
      <c r="X1281" s="1">
        <f t="shared" si="213"/>
        <v>0.11</v>
      </c>
      <c r="Y1281">
        <f t="shared" si="219"/>
        <v>-0.37</v>
      </c>
      <c r="AF1281">
        <v>-0.39000000000000057</v>
      </c>
      <c r="AG1281" s="1">
        <f t="shared" si="217"/>
        <v>-1.91</v>
      </c>
      <c r="AH1281">
        <f t="shared" si="220"/>
        <v>-2.42</v>
      </c>
    </row>
    <row r="1282" spans="1:34" x14ac:dyDescent="0.2">
      <c r="A1282">
        <v>1972.67</v>
      </c>
      <c r="B1282" s="1">
        <v>1972</v>
      </c>
      <c r="C1282" s="1">
        <v>9</v>
      </c>
      <c r="D1282" s="1" t="s">
        <v>10</v>
      </c>
      <c r="E1282" s="21">
        <v>-0.87</v>
      </c>
      <c r="F1282" s="1">
        <f t="shared" si="216"/>
        <v>-0.84</v>
      </c>
      <c r="G1282">
        <f t="shared" si="223"/>
        <v>-0.93</v>
      </c>
      <c r="H1282" s="21"/>
      <c r="I1282" s="21"/>
      <c r="K1282" s="21">
        <v>-1.0000000000000675E-2</v>
      </c>
      <c r="L1282" s="1">
        <f t="shared" si="222"/>
        <v>-1.48</v>
      </c>
      <c r="M1282">
        <f t="shared" si="211"/>
        <v>-1.46</v>
      </c>
      <c r="N1282" s="21">
        <v>-0.43</v>
      </c>
      <c r="O1282" s="2"/>
      <c r="Q1282" s="15">
        <v>-1.43</v>
      </c>
      <c r="R1282" s="1">
        <f t="shared" si="209"/>
        <v>-1.8</v>
      </c>
      <c r="S1282" s="1">
        <f t="shared" si="215"/>
        <v>-1.89</v>
      </c>
      <c r="T1282" s="14">
        <v>-0.85999999999999943</v>
      </c>
      <c r="U1282" s="1">
        <f t="shared" si="210"/>
        <v>-0.68</v>
      </c>
      <c r="V1282">
        <f t="shared" si="218"/>
        <v>-0.95</v>
      </c>
      <c r="W1282" s="15">
        <v>0.38</v>
      </c>
      <c r="X1282" s="1">
        <f t="shared" si="213"/>
        <v>-0.18</v>
      </c>
      <c r="Y1282">
        <f t="shared" si="219"/>
        <v>-0.34</v>
      </c>
      <c r="AF1282">
        <v>-0.63000000000000078</v>
      </c>
      <c r="AG1282" s="1">
        <f t="shared" si="217"/>
        <v>-1.99</v>
      </c>
      <c r="AH1282">
        <f t="shared" si="220"/>
        <v>-2.35</v>
      </c>
    </row>
    <row r="1283" spans="1:34" x14ac:dyDescent="0.2">
      <c r="A1283">
        <v>1972.75</v>
      </c>
      <c r="B1283" s="1">
        <v>1972</v>
      </c>
      <c r="C1283" s="1">
        <v>10</v>
      </c>
      <c r="D1283" s="1" t="s">
        <v>11</v>
      </c>
      <c r="E1283" s="21">
        <v>-2.77</v>
      </c>
      <c r="F1283" s="1">
        <f t="shared" si="216"/>
        <v>-0.81</v>
      </c>
      <c r="G1283">
        <f t="shared" si="223"/>
        <v>-0.91</v>
      </c>
      <c r="H1283" s="21"/>
      <c r="I1283" s="21"/>
      <c r="K1283" s="21">
        <v>-2.48</v>
      </c>
      <c r="L1283" s="1">
        <f t="shared" si="222"/>
        <v>-1.49</v>
      </c>
      <c r="M1283">
        <f t="shared" si="211"/>
        <v>-1.45</v>
      </c>
      <c r="N1283" s="21">
        <v>-2.42</v>
      </c>
      <c r="O1283" s="2"/>
      <c r="Q1283" s="15">
        <v>-2.63</v>
      </c>
      <c r="R1283" s="1">
        <f t="shared" si="209"/>
        <v>-1.78</v>
      </c>
      <c r="S1283" s="1">
        <f t="shared" si="215"/>
        <v>-1.87</v>
      </c>
      <c r="T1283" s="14">
        <v>-1.56</v>
      </c>
      <c r="U1283" s="1">
        <f t="shared" si="210"/>
        <v>-0.67</v>
      </c>
      <c r="V1283">
        <f t="shared" si="218"/>
        <v>-0.94</v>
      </c>
      <c r="W1283" s="15">
        <v>-0.64</v>
      </c>
      <c r="X1283" s="1">
        <f t="shared" si="213"/>
        <v>-0.12</v>
      </c>
      <c r="Y1283">
        <f t="shared" si="219"/>
        <v>-0.32</v>
      </c>
      <c r="AF1283">
        <v>-2.33</v>
      </c>
      <c r="AG1283" s="1">
        <f t="shared" si="217"/>
        <v>-1.95</v>
      </c>
      <c r="AH1283">
        <f t="shared" si="220"/>
        <v>-2.31</v>
      </c>
    </row>
    <row r="1284" spans="1:34" x14ac:dyDescent="0.2">
      <c r="A1284">
        <v>1972.83</v>
      </c>
      <c r="B1284" s="1">
        <v>1972</v>
      </c>
      <c r="C1284" s="1">
        <v>11</v>
      </c>
      <c r="D1284" s="1" t="s">
        <v>12</v>
      </c>
      <c r="E1284" s="21">
        <v>-3</v>
      </c>
      <c r="F1284" s="1">
        <f t="shared" si="216"/>
        <v>-0.7</v>
      </c>
      <c r="G1284">
        <f t="shared" si="223"/>
        <v>-0.9</v>
      </c>
      <c r="H1284" s="21"/>
      <c r="I1284" s="21"/>
      <c r="K1284" s="21">
        <v>-4.29</v>
      </c>
      <c r="L1284" s="1">
        <f t="shared" si="222"/>
        <v>-1.44</v>
      </c>
      <c r="M1284">
        <f t="shared" si="211"/>
        <v>-1.46</v>
      </c>
      <c r="N1284" s="21">
        <v>-5.24</v>
      </c>
      <c r="O1284" s="2"/>
      <c r="Q1284" s="15">
        <v>-4.5</v>
      </c>
      <c r="R1284" s="1">
        <f t="shared" si="209"/>
        <v>-1.83</v>
      </c>
      <c r="S1284" s="1">
        <f t="shared" si="215"/>
        <v>-1.88</v>
      </c>
      <c r="T1284" s="14">
        <v>-2.54</v>
      </c>
      <c r="U1284" s="1">
        <f t="shared" si="210"/>
        <v>-0.68</v>
      </c>
      <c r="V1284">
        <f t="shared" si="218"/>
        <v>-0.96</v>
      </c>
      <c r="W1284" s="15">
        <v>-1.55</v>
      </c>
      <c r="X1284" s="1">
        <f t="shared" si="213"/>
        <v>-0.17</v>
      </c>
      <c r="Y1284">
        <f t="shared" si="219"/>
        <v>-0.35</v>
      </c>
      <c r="AF1284">
        <v>-5.09</v>
      </c>
      <c r="AG1284" s="1">
        <f t="shared" si="217"/>
        <v>-1.85</v>
      </c>
      <c r="AH1284">
        <f t="shared" si="220"/>
        <v>-2.3199999999999998</v>
      </c>
    </row>
    <row r="1285" spans="1:34" x14ac:dyDescent="0.2">
      <c r="A1285">
        <v>1972.92</v>
      </c>
      <c r="B1285" s="1">
        <v>1972</v>
      </c>
      <c r="C1285" s="1">
        <v>12</v>
      </c>
      <c r="D1285" s="1" t="s">
        <v>13</v>
      </c>
      <c r="E1285" s="21">
        <v>-0.74</v>
      </c>
      <c r="F1285" s="1">
        <f t="shared" si="216"/>
        <v>-0.85</v>
      </c>
      <c r="G1285">
        <f t="shared" si="223"/>
        <v>-0.9</v>
      </c>
      <c r="H1285" s="21"/>
      <c r="I1285" s="21"/>
      <c r="K1285" s="21">
        <v>-2.4900000000000002</v>
      </c>
      <c r="L1285" s="1">
        <f t="shared" si="222"/>
        <v>-1.52</v>
      </c>
      <c r="M1285">
        <f t="shared" si="211"/>
        <v>-1.45</v>
      </c>
      <c r="N1285" s="21">
        <v>-2.81</v>
      </c>
      <c r="O1285" s="2"/>
      <c r="Q1285" s="15">
        <v>-2.61</v>
      </c>
      <c r="R1285" s="1">
        <f t="shared" si="209"/>
        <v>-1.96</v>
      </c>
      <c r="S1285" s="1">
        <f t="shared" si="215"/>
        <v>-1.87</v>
      </c>
      <c r="T1285" s="14">
        <v>-1.22</v>
      </c>
      <c r="U1285" s="1">
        <f t="shared" si="210"/>
        <v>-0.82</v>
      </c>
      <c r="V1285">
        <f t="shared" si="218"/>
        <v>-0.98</v>
      </c>
      <c r="W1285" s="15">
        <v>0.78</v>
      </c>
      <c r="X1285" s="1">
        <f t="shared" si="213"/>
        <v>-0.19</v>
      </c>
      <c r="Y1285">
        <f t="shared" si="219"/>
        <v>-0.34</v>
      </c>
      <c r="AF1285">
        <v>-3.52</v>
      </c>
      <c r="AG1285" s="1">
        <f t="shared" si="217"/>
        <v>-1.91</v>
      </c>
      <c r="AH1285">
        <f t="shared" si="220"/>
        <v>-2.35</v>
      </c>
    </row>
    <row r="1286" spans="1:34" x14ac:dyDescent="0.2">
      <c r="A1286">
        <v>1973</v>
      </c>
      <c r="B1286" s="1">
        <v>1973</v>
      </c>
      <c r="C1286" s="1">
        <v>1</v>
      </c>
      <c r="D1286" s="18" t="s">
        <v>2</v>
      </c>
      <c r="E1286" s="21">
        <v>0.81</v>
      </c>
      <c r="F1286" s="1">
        <f t="shared" si="216"/>
        <v>-0.88</v>
      </c>
      <c r="G1286">
        <f t="shared" si="223"/>
        <v>-0.91</v>
      </c>
      <c r="H1286" s="21"/>
      <c r="I1286" s="21"/>
      <c r="K1286" s="21">
        <v>-0.66</v>
      </c>
      <c r="L1286" s="1">
        <f t="shared" si="222"/>
        <v>-1.51</v>
      </c>
      <c r="M1286">
        <f t="shared" si="211"/>
        <v>-1.49</v>
      </c>
      <c r="N1286" s="21" t="e">
        <v>#VALUE!</v>
      </c>
      <c r="O1286" s="2"/>
      <c r="Q1286" s="15">
        <v>-1.58</v>
      </c>
      <c r="R1286" s="1">
        <f t="shared" si="209"/>
        <v>-2.0299999999999998</v>
      </c>
      <c r="S1286" s="1">
        <f t="shared" si="215"/>
        <v>-1.93</v>
      </c>
      <c r="T1286" s="14">
        <v>6.0000000000000053E-2</v>
      </c>
      <c r="U1286" s="1">
        <f t="shared" si="210"/>
        <v>-0.78</v>
      </c>
      <c r="V1286">
        <f t="shared" si="218"/>
        <v>-1</v>
      </c>
      <c r="W1286" s="15">
        <v>0.5</v>
      </c>
      <c r="X1286" s="1">
        <f t="shared" si="213"/>
        <v>-0.13</v>
      </c>
      <c r="Y1286">
        <f t="shared" si="219"/>
        <v>-0.3</v>
      </c>
      <c r="AF1286">
        <v>-0.95</v>
      </c>
      <c r="AG1286" s="1">
        <f t="shared" si="217"/>
        <v>-1.86</v>
      </c>
      <c r="AH1286">
        <f t="shared" si="220"/>
        <v>-2.36</v>
      </c>
    </row>
    <row r="1287" spans="1:34" x14ac:dyDescent="0.2">
      <c r="A1287">
        <v>1973.08</v>
      </c>
      <c r="B1287" s="1">
        <v>1973</v>
      </c>
      <c r="C1287" s="1">
        <v>2</v>
      </c>
      <c r="D1287" s="1" t="s">
        <v>3</v>
      </c>
      <c r="E1287" s="21">
        <v>-3.66</v>
      </c>
      <c r="F1287" s="1">
        <f t="shared" si="216"/>
        <v>-0.88</v>
      </c>
      <c r="G1287">
        <f t="shared" si="223"/>
        <v>-0.89</v>
      </c>
      <c r="H1287" s="21"/>
      <c r="I1287" s="21"/>
      <c r="K1287" s="21">
        <v>-4.58</v>
      </c>
      <c r="L1287" s="1">
        <f t="shared" si="222"/>
        <v>-1.59</v>
      </c>
      <c r="M1287">
        <f t="shared" si="211"/>
        <v>-1.47</v>
      </c>
      <c r="N1287" s="21" t="e">
        <v>#VALUE!</v>
      </c>
      <c r="O1287" s="2"/>
      <c r="Q1287" s="15">
        <v>-6.67</v>
      </c>
      <c r="R1287" s="1">
        <f t="shared" ref="R1287:R1350" si="224">ROUND(AVERAGE(Q1281:Q1292),2)</f>
        <v>-2.08</v>
      </c>
      <c r="S1287" s="1">
        <f t="shared" si="215"/>
        <v>-1.93</v>
      </c>
      <c r="T1287" s="14">
        <v>-4.22</v>
      </c>
      <c r="U1287" s="1">
        <f t="shared" ref="U1287:U1350" si="225">ROUND(AVERAGE(T1281:T1292),2)</f>
        <v>-0.87</v>
      </c>
      <c r="V1287">
        <f t="shared" si="218"/>
        <v>-0.98</v>
      </c>
      <c r="W1287" s="15">
        <v>-2.95</v>
      </c>
      <c r="X1287" s="1">
        <f t="shared" si="213"/>
        <v>-0.28000000000000003</v>
      </c>
      <c r="Y1287">
        <f t="shared" si="219"/>
        <v>-0.3</v>
      </c>
      <c r="AF1287">
        <v>-4.2300000000000004</v>
      </c>
      <c r="AG1287" s="1">
        <f t="shared" si="217"/>
        <v>-1.96</v>
      </c>
      <c r="AH1287">
        <f t="shared" si="220"/>
        <v>-2.36</v>
      </c>
    </row>
    <row r="1288" spans="1:34" x14ac:dyDescent="0.2">
      <c r="A1288">
        <v>1973.17</v>
      </c>
      <c r="B1288" s="1">
        <v>1973</v>
      </c>
      <c r="C1288" s="1">
        <v>3</v>
      </c>
      <c r="D1288" s="1" t="s">
        <v>4</v>
      </c>
      <c r="E1288" s="21">
        <v>-0.46</v>
      </c>
      <c r="F1288" s="1">
        <f t="shared" si="216"/>
        <v>-0.87</v>
      </c>
      <c r="G1288">
        <f t="shared" si="223"/>
        <v>-0.88</v>
      </c>
      <c r="H1288" s="21"/>
      <c r="I1288" s="21"/>
      <c r="K1288" s="21">
        <v>-1.24</v>
      </c>
      <c r="L1288" s="1">
        <f t="shared" si="222"/>
        <v>-1.53</v>
      </c>
      <c r="M1288">
        <f t="shared" si="211"/>
        <v>-1.46</v>
      </c>
      <c r="N1288" s="21" t="e">
        <v>#VALUE!</v>
      </c>
      <c r="O1288" s="2"/>
      <c r="Q1288" s="15">
        <v>-1.49</v>
      </c>
      <c r="R1288" s="1">
        <f t="shared" si="224"/>
        <v>-2.04</v>
      </c>
      <c r="S1288" s="1">
        <f t="shared" si="215"/>
        <v>-1.91</v>
      </c>
      <c r="T1288" s="14">
        <v>-0.51</v>
      </c>
      <c r="U1288" s="1">
        <f t="shared" si="225"/>
        <v>-0.89</v>
      </c>
      <c r="V1288">
        <f t="shared" si="218"/>
        <v>-0.96</v>
      </c>
      <c r="W1288" s="15">
        <v>1.25</v>
      </c>
      <c r="X1288" s="1">
        <f t="shared" si="213"/>
        <v>-0.24</v>
      </c>
      <c r="Y1288">
        <f t="shared" si="219"/>
        <v>-0.3</v>
      </c>
      <c r="AF1288">
        <v>-2.19</v>
      </c>
      <c r="AG1288" s="1">
        <f t="shared" si="217"/>
        <v>-2.04</v>
      </c>
      <c r="AH1288">
        <f t="shared" si="220"/>
        <v>-2.37</v>
      </c>
    </row>
    <row r="1289" spans="1:34" x14ac:dyDescent="0.2">
      <c r="A1289">
        <v>1973.25</v>
      </c>
      <c r="B1289" s="1">
        <v>1973</v>
      </c>
      <c r="C1289" s="1">
        <v>4</v>
      </c>
      <c r="D1289" s="1" t="s">
        <v>5</v>
      </c>
      <c r="E1289" s="21">
        <v>0.27</v>
      </c>
      <c r="F1289" s="1">
        <f t="shared" si="216"/>
        <v>-0.86</v>
      </c>
      <c r="G1289">
        <f t="shared" si="223"/>
        <v>-0.91</v>
      </c>
      <c r="H1289" s="21"/>
      <c r="I1289" s="21"/>
      <c r="K1289" s="21">
        <v>-1.27</v>
      </c>
      <c r="L1289" s="1">
        <f t="shared" si="222"/>
        <v>-1.52</v>
      </c>
      <c r="M1289">
        <f t="shared" si="211"/>
        <v>-1.51</v>
      </c>
      <c r="N1289" s="21">
        <v>-1.43</v>
      </c>
      <c r="O1289" s="2"/>
      <c r="Q1289" s="15">
        <v>-1.97</v>
      </c>
      <c r="R1289" s="1">
        <f t="shared" si="224"/>
        <v>-1.99</v>
      </c>
      <c r="S1289" s="1">
        <f t="shared" si="215"/>
        <v>-1.95</v>
      </c>
      <c r="T1289" s="14">
        <v>-1.0900000000000001</v>
      </c>
      <c r="U1289" s="1">
        <f t="shared" si="225"/>
        <v>-0.85</v>
      </c>
      <c r="V1289">
        <f t="shared" si="218"/>
        <v>-1</v>
      </c>
      <c r="W1289" s="15">
        <v>-0.52</v>
      </c>
      <c r="X1289" s="1">
        <f t="shared" si="213"/>
        <v>-0.18</v>
      </c>
      <c r="Y1289">
        <f t="shared" si="219"/>
        <v>-0.32</v>
      </c>
      <c r="AF1289">
        <v>-1.41</v>
      </c>
      <c r="AG1289" s="1">
        <f t="shared" si="217"/>
        <v>-2.1</v>
      </c>
      <c r="AH1289">
        <f t="shared" si="220"/>
        <v>-2.41</v>
      </c>
    </row>
    <row r="1290" spans="1:34" x14ac:dyDescent="0.2">
      <c r="A1290">
        <v>1973.33</v>
      </c>
      <c r="B1290" s="1">
        <v>1973</v>
      </c>
      <c r="C1290" s="1">
        <v>5</v>
      </c>
      <c r="D1290" s="1" t="s">
        <v>6</v>
      </c>
      <c r="E1290" s="21">
        <v>-0.27999999999999936</v>
      </c>
      <c r="F1290" s="1">
        <f t="shared" si="216"/>
        <v>-0.87</v>
      </c>
      <c r="G1290">
        <f t="shared" si="223"/>
        <v>-0.89</v>
      </c>
      <c r="H1290" s="21"/>
      <c r="I1290" s="21"/>
      <c r="K1290" s="21">
        <v>-0.6</v>
      </c>
      <c r="L1290" s="1">
        <f t="shared" si="222"/>
        <v>-1.52</v>
      </c>
      <c r="M1290">
        <f t="shared" si="211"/>
        <v>-1.49</v>
      </c>
      <c r="N1290" s="21">
        <v>0.51</v>
      </c>
      <c r="O1290" s="2"/>
      <c r="Q1290" s="15">
        <v>-0.77</v>
      </c>
      <c r="R1290" s="1">
        <f t="shared" si="224"/>
        <v>-2.06</v>
      </c>
      <c r="S1290" s="1">
        <f t="shared" si="215"/>
        <v>-1.92</v>
      </c>
      <c r="T1290" s="14">
        <v>-0.18</v>
      </c>
      <c r="U1290" s="1">
        <f t="shared" si="225"/>
        <v>-0.9</v>
      </c>
      <c r="V1290">
        <f t="shared" si="218"/>
        <v>-0.97</v>
      </c>
      <c r="W1290" s="15">
        <v>0.21</v>
      </c>
      <c r="X1290" s="1">
        <f t="shared" si="213"/>
        <v>-0.24</v>
      </c>
      <c r="Y1290">
        <f t="shared" si="219"/>
        <v>-0.31</v>
      </c>
      <c r="AF1290">
        <v>-1.48</v>
      </c>
      <c r="AG1290" s="1">
        <f t="shared" si="217"/>
        <v>-2.14</v>
      </c>
      <c r="AH1290">
        <f t="shared" si="220"/>
        <v>-2.38</v>
      </c>
    </row>
    <row r="1291" spans="1:34" x14ac:dyDescent="0.2">
      <c r="A1291">
        <v>1973.42</v>
      </c>
      <c r="B1291" s="1">
        <v>1973</v>
      </c>
      <c r="C1291" s="1">
        <v>6</v>
      </c>
      <c r="D1291" s="1" t="s">
        <v>7</v>
      </c>
      <c r="E1291" s="21">
        <v>-0.11</v>
      </c>
      <c r="F1291" s="1">
        <f t="shared" si="216"/>
        <v>-1.06</v>
      </c>
      <c r="G1291">
        <f t="shared" si="223"/>
        <v>-0.9</v>
      </c>
      <c r="H1291" s="21"/>
      <c r="I1291" s="21"/>
      <c r="K1291" s="21">
        <v>-0.87</v>
      </c>
      <c r="L1291" s="1">
        <f t="shared" si="222"/>
        <v>-1.64</v>
      </c>
      <c r="M1291">
        <f t="shared" si="211"/>
        <v>-1.48</v>
      </c>
      <c r="N1291" s="21">
        <v>0.23</v>
      </c>
      <c r="O1291" s="2"/>
      <c r="Q1291" s="15">
        <v>-0.13</v>
      </c>
      <c r="R1291" s="1">
        <f t="shared" si="224"/>
        <v>-2.33</v>
      </c>
      <c r="S1291" s="1">
        <f t="shared" si="215"/>
        <v>-1.9</v>
      </c>
      <c r="T1291" s="14">
        <v>0.99</v>
      </c>
      <c r="U1291" s="1">
        <f t="shared" si="225"/>
        <v>-1.18</v>
      </c>
      <c r="V1291">
        <f t="shared" si="218"/>
        <v>-0.96</v>
      </c>
      <c r="W1291" s="15">
        <v>0.17000000000000082</v>
      </c>
      <c r="X1291" s="1">
        <f t="shared" si="213"/>
        <v>-0.5</v>
      </c>
      <c r="Y1291">
        <f t="shared" si="219"/>
        <v>-0.32</v>
      </c>
      <c r="AF1291">
        <v>1.9999999999999574E-2</v>
      </c>
      <c r="AG1291" s="1">
        <f t="shared" si="217"/>
        <v>-2.19</v>
      </c>
      <c r="AH1291">
        <f t="shared" si="220"/>
        <v>-2.38</v>
      </c>
    </row>
    <row r="1292" spans="1:34" x14ac:dyDescent="0.2">
      <c r="A1292">
        <v>1973.5</v>
      </c>
      <c r="B1292" s="1">
        <v>1973</v>
      </c>
      <c r="C1292" s="1">
        <v>7</v>
      </c>
      <c r="D1292" s="1" t="s">
        <v>8</v>
      </c>
      <c r="E1292" s="21">
        <v>0.82999999999999829</v>
      </c>
      <c r="F1292" s="1">
        <f t="shared" si="216"/>
        <v>-1.4</v>
      </c>
      <c r="G1292">
        <f t="shared" si="223"/>
        <v>-0.95</v>
      </c>
      <c r="H1292" s="21"/>
      <c r="I1292" s="21"/>
      <c r="K1292" s="21">
        <v>-0.33</v>
      </c>
      <c r="L1292" s="1">
        <f t="shared" si="222"/>
        <v>-1.94</v>
      </c>
      <c r="M1292">
        <f t="shared" ref="M1292:M1355" si="226">ROUND(AVERAGE(K1262:K1321),2)</f>
        <v>-1.53</v>
      </c>
      <c r="N1292" s="21">
        <v>0.9</v>
      </c>
      <c r="O1292" s="2"/>
      <c r="Q1292" s="15">
        <v>-0.20999999999999908</v>
      </c>
      <c r="R1292" s="1">
        <f t="shared" si="224"/>
        <v>-2.76</v>
      </c>
      <c r="S1292" s="1">
        <f t="shared" si="215"/>
        <v>-1.94</v>
      </c>
      <c r="T1292" s="14">
        <v>0.24</v>
      </c>
      <c r="U1292" s="1">
        <f t="shared" si="225"/>
        <v>-1.5</v>
      </c>
      <c r="V1292">
        <f t="shared" si="218"/>
        <v>-0.99</v>
      </c>
      <c r="W1292" s="15">
        <v>-1.29</v>
      </c>
      <c r="X1292" s="1">
        <f t="shared" si="213"/>
        <v>-0.81</v>
      </c>
      <c r="Y1292">
        <f t="shared" si="219"/>
        <v>-0.31</v>
      </c>
      <c r="AF1292">
        <v>-1.36</v>
      </c>
      <c r="AG1292" s="1">
        <f t="shared" si="217"/>
        <v>-2.44</v>
      </c>
      <c r="AH1292">
        <f t="shared" si="220"/>
        <v>-2.41</v>
      </c>
    </row>
    <row r="1293" spans="1:34" x14ac:dyDescent="0.2">
      <c r="A1293">
        <v>1973.58</v>
      </c>
      <c r="B1293" s="1">
        <v>1973</v>
      </c>
      <c r="C1293" s="1">
        <v>8</v>
      </c>
      <c r="D1293" s="1" t="s">
        <v>9</v>
      </c>
      <c r="E1293" s="21">
        <v>-0.51</v>
      </c>
      <c r="F1293" s="1">
        <f t="shared" si="216"/>
        <v>-1.4</v>
      </c>
      <c r="G1293">
        <f t="shared" si="223"/>
        <v>-0.94</v>
      </c>
      <c r="H1293" s="21"/>
      <c r="I1293" s="21"/>
      <c r="K1293" s="21">
        <v>0.49999999999999911</v>
      </c>
      <c r="L1293" s="1">
        <f t="shared" si="222"/>
        <v>-1.98</v>
      </c>
      <c r="M1293">
        <f t="shared" si="226"/>
        <v>-1.52</v>
      </c>
      <c r="N1293" s="21">
        <v>0.14999999999999947</v>
      </c>
      <c r="O1293" s="2"/>
      <c r="Q1293" s="15">
        <v>-0.46999999999999886</v>
      </c>
      <c r="R1293" s="1">
        <f t="shared" si="224"/>
        <v>-2.73</v>
      </c>
      <c r="S1293" s="1">
        <f t="shared" si="215"/>
        <v>-1.92</v>
      </c>
      <c r="T1293" s="14">
        <v>0.21000000000000085</v>
      </c>
      <c r="U1293" s="1">
        <f t="shared" si="225"/>
        <v>-1.54</v>
      </c>
      <c r="V1293">
        <f t="shared" si="218"/>
        <v>-0.97</v>
      </c>
      <c r="W1293" s="15">
        <v>0.80000000000000071</v>
      </c>
      <c r="X1293" s="1">
        <f t="shared" si="213"/>
        <v>-0.74</v>
      </c>
      <c r="Y1293">
        <f t="shared" si="219"/>
        <v>-0.28999999999999998</v>
      </c>
      <c r="AF1293">
        <v>-1.34</v>
      </c>
      <c r="AG1293" s="1">
        <f t="shared" si="217"/>
        <v>-2.6</v>
      </c>
      <c r="AH1293">
        <f t="shared" si="220"/>
        <v>-2.38</v>
      </c>
    </row>
    <row r="1294" spans="1:34" x14ac:dyDescent="0.2">
      <c r="A1294">
        <v>1973.67</v>
      </c>
      <c r="B1294" s="1">
        <v>1973</v>
      </c>
      <c r="C1294" s="1">
        <v>9</v>
      </c>
      <c r="D1294" s="1" t="s">
        <v>10</v>
      </c>
      <c r="E1294" s="21">
        <v>-0.68</v>
      </c>
      <c r="F1294" s="1">
        <f t="shared" si="216"/>
        <v>-1.17</v>
      </c>
      <c r="G1294">
        <f t="shared" si="223"/>
        <v>-0.93</v>
      </c>
      <c r="H1294" s="21"/>
      <c r="I1294" s="21"/>
      <c r="K1294" s="21">
        <v>6.9999999999999396E-2</v>
      </c>
      <c r="L1294" s="1">
        <f t="shared" si="222"/>
        <v>-1.78</v>
      </c>
      <c r="M1294">
        <f t="shared" si="226"/>
        <v>-1.51</v>
      </c>
      <c r="N1294" s="21">
        <v>-1.1000000000000001</v>
      </c>
      <c r="O1294" s="2"/>
      <c r="Q1294" s="15">
        <v>-0.84000000000000075</v>
      </c>
      <c r="R1294" s="1">
        <f t="shared" si="224"/>
        <v>-2.4</v>
      </c>
      <c r="S1294" s="1">
        <f t="shared" si="215"/>
        <v>-1.93</v>
      </c>
      <c r="T1294" s="14">
        <v>-0.39999999999999947</v>
      </c>
      <c r="U1294" s="1">
        <f t="shared" si="225"/>
        <v>-1.26</v>
      </c>
      <c r="V1294">
        <f t="shared" si="218"/>
        <v>-0.97</v>
      </c>
      <c r="W1294" s="15">
        <v>1.1100000000000001</v>
      </c>
      <c r="X1294" s="1">
        <f t="shared" si="213"/>
        <v>-0.49</v>
      </c>
      <c r="Y1294">
        <f t="shared" si="219"/>
        <v>-0.3</v>
      </c>
      <c r="AF1294">
        <v>-1.35</v>
      </c>
      <c r="AG1294" s="1">
        <f t="shared" si="217"/>
        <v>-2.59</v>
      </c>
      <c r="AH1294">
        <f t="shared" si="220"/>
        <v>-2.38</v>
      </c>
    </row>
    <row r="1295" spans="1:34" x14ac:dyDescent="0.2">
      <c r="A1295">
        <v>1973.75</v>
      </c>
      <c r="B1295" s="1">
        <v>1973</v>
      </c>
      <c r="C1295" s="1">
        <v>10</v>
      </c>
      <c r="D1295" s="1" t="s">
        <v>11</v>
      </c>
      <c r="E1295" s="21">
        <v>-2.94</v>
      </c>
      <c r="F1295" s="1">
        <f t="shared" si="216"/>
        <v>-1.01</v>
      </c>
      <c r="G1295">
        <f t="shared" si="223"/>
        <v>-0.9</v>
      </c>
      <c r="H1295" s="21"/>
      <c r="I1295" s="21"/>
      <c r="K1295" s="21">
        <v>-2.46</v>
      </c>
      <c r="L1295" s="1">
        <f t="shared" si="222"/>
        <v>-1.6</v>
      </c>
      <c r="M1295">
        <f t="shared" si="226"/>
        <v>-1.5</v>
      </c>
      <c r="N1295" s="21">
        <v>-0.72</v>
      </c>
      <c r="O1295" s="2"/>
      <c r="Q1295" s="15">
        <v>-3.44</v>
      </c>
      <c r="R1295" s="1">
        <f t="shared" si="224"/>
        <v>-2.2400000000000002</v>
      </c>
      <c r="S1295" s="1">
        <f t="shared" si="215"/>
        <v>-1.9</v>
      </c>
      <c r="T1295" s="14">
        <v>-2.08</v>
      </c>
      <c r="U1295" s="1">
        <f t="shared" si="225"/>
        <v>-1.07</v>
      </c>
      <c r="V1295">
        <f t="shared" si="218"/>
        <v>-0.96</v>
      </c>
      <c r="W1295" s="15">
        <v>-1.4</v>
      </c>
      <c r="X1295" s="1">
        <f t="shared" si="213"/>
        <v>-0.47</v>
      </c>
      <c r="Y1295">
        <f t="shared" si="219"/>
        <v>-0.28000000000000003</v>
      </c>
      <c r="AF1295">
        <v>-2.8</v>
      </c>
      <c r="AG1295" s="1">
        <f t="shared" si="217"/>
        <v>-2.54</v>
      </c>
      <c r="AH1295">
        <f t="shared" si="220"/>
        <v>-2.37</v>
      </c>
    </row>
    <row r="1296" spans="1:34" x14ac:dyDescent="0.2">
      <c r="A1296">
        <v>1973.83</v>
      </c>
      <c r="B1296" s="1">
        <v>1973</v>
      </c>
      <c r="C1296" s="1">
        <v>11</v>
      </c>
      <c r="D1296" s="1" t="s">
        <v>12</v>
      </c>
      <c r="E1296" s="21">
        <v>-5.2</v>
      </c>
      <c r="F1296" s="1">
        <f t="shared" si="216"/>
        <v>-0.88</v>
      </c>
      <c r="G1296">
        <f t="shared" si="223"/>
        <v>-0.9</v>
      </c>
      <c r="H1296" s="21"/>
      <c r="I1296" s="21"/>
      <c r="K1296" s="21">
        <v>-5.75</v>
      </c>
      <c r="L1296" s="1">
        <f t="shared" si="222"/>
        <v>-1.31</v>
      </c>
      <c r="M1296">
        <f t="shared" si="226"/>
        <v>-1.5</v>
      </c>
      <c r="N1296" s="21" t="e">
        <v>#VALUE!</v>
      </c>
      <c r="O1296" s="2"/>
      <c r="Q1296" s="15">
        <v>-7.83</v>
      </c>
      <c r="R1296" s="1">
        <f t="shared" si="224"/>
        <v>-1.95</v>
      </c>
      <c r="S1296" s="1">
        <f t="shared" si="215"/>
        <v>-1.89</v>
      </c>
      <c r="T1296" s="14">
        <v>-6</v>
      </c>
      <c r="U1296" s="1">
        <f t="shared" si="225"/>
        <v>-0.74</v>
      </c>
      <c r="V1296">
        <f t="shared" si="218"/>
        <v>-0.96</v>
      </c>
      <c r="W1296" s="15">
        <v>-4.6399999999999997</v>
      </c>
      <c r="X1296" s="1">
        <f t="shared" si="213"/>
        <v>-0.28999999999999998</v>
      </c>
      <c r="Y1296">
        <f t="shared" si="219"/>
        <v>-0.27</v>
      </c>
      <c r="AF1296">
        <v>-5.69</v>
      </c>
      <c r="AG1296" s="1">
        <f t="shared" si="217"/>
        <v>-2.48</v>
      </c>
      <c r="AH1296">
        <f t="shared" si="220"/>
        <v>-2.37</v>
      </c>
    </row>
    <row r="1297" spans="1:34" x14ac:dyDescent="0.2">
      <c r="A1297">
        <v>1973.92</v>
      </c>
      <c r="B1297" s="1">
        <v>1973</v>
      </c>
      <c r="C1297" s="1">
        <v>12</v>
      </c>
      <c r="D1297" s="1" t="s">
        <v>13</v>
      </c>
      <c r="E1297" s="21">
        <v>-4.9000000000000004</v>
      </c>
      <c r="F1297" s="1">
        <f t="shared" si="216"/>
        <v>-0.78</v>
      </c>
      <c r="G1297">
        <f t="shared" si="223"/>
        <v>-0.91</v>
      </c>
      <c r="H1297" s="21"/>
      <c r="I1297" s="21"/>
      <c r="K1297" s="21">
        <v>-6.12</v>
      </c>
      <c r="L1297" s="1">
        <f t="shared" si="222"/>
        <v>-1.27</v>
      </c>
      <c r="M1297">
        <f t="shared" si="226"/>
        <v>-1.51</v>
      </c>
      <c r="N1297" s="21" t="e">
        <v>#VALUE!</v>
      </c>
      <c r="O1297" s="2"/>
      <c r="Q1297" s="15">
        <v>-7.74</v>
      </c>
      <c r="R1297" s="1">
        <f t="shared" si="224"/>
        <v>-1.86</v>
      </c>
      <c r="S1297" s="1">
        <f t="shared" si="215"/>
        <v>-1.91</v>
      </c>
      <c r="T1297" s="14">
        <v>-5.05</v>
      </c>
      <c r="U1297" s="1">
        <f t="shared" si="225"/>
        <v>-0.67</v>
      </c>
      <c r="V1297">
        <f t="shared" si="218"/>
        <v>-0.98</v>
      </c>
      <c r="W1297" s="15">
        <v>-2.95</v>
      </c>
      <c r="X1297" s="1">
        <f t="shared" si="213"/>
        <v>-0.3</v>
      </c>
      <c r="Y1297">
        <f t="shared" si="219"/>
        <v>-0.28999999999999998</v>
      </c>
      <c r="AF1297">
        <v>-6.47</v>
      </c>
      <c r="AG1297" s="1">
        <f t="shared" si="217"/>
        <v>-2.4500000000000002</v>
      </c>
      <c r="AH1297">
        <f t="shared" si="220"/>
        <v>-2.37</v>
      </c>
    </row>
    <row r="1298" spans="1:34" x14ac:dyDescent="0.2">
      <c r="A1298">
        <v>1974</v>
      </c>
      <c r="B1298" s="1">
        <v>1974</v>
      </c>
      <c r="C1298" s="1">
        <v>1</v>
      </c>
      <c r="D1298" s="18" t="s">
        <v>2</v>
      </c>
      <c r="E1298" s="21">
        <v>0.79</v>
      </c>
      <c r="F1298" s="1">
        <f t="shared" si="216"/>
        <v>-0.84</v>
      </c>
      <c r="G1298">
        <f t="shared" si="223"/>
        <v>-0.89</v>
      </c>
      <c r="H1298" s="21"/>
      <c r="I1298" s="21"/>
      <c r="K1298" s="21">
        <v>-1.1200000000000001</v>
      </c>
      <c r="L1298" s="1">
        <f t="shared" si="222"/>
        <v>-1.25</v>
      </c>
      <c r="M1298">
        <f t="shared" si="226"/>
        <v>-1.49</v>
      </c>
      <c r="N1298" s="21" t="e">
        <v>#VALUE!</v>
      </c>
      <c r="O1298" s="2"/>
      <c r="Q1298" s="15">
        <v>-1.25</v>
      </c>
      <c r="R1298" s="1">
        <f t="shared" si="224"/>
        <v>-1.76</v>
      </c>
      <c r="S1298" s="1">
        <f t="shared" si="215"/>
        <v>-1.9</v>
      </c>
      <c r="T1298" s="14">
        <v>-0.37</v>
      </c>
      <c r="U1298" s="1">
        <f t="shared" si="225"/>
        <v>-0.69</v>
      </c>
      <c r="V1298">
        <f t="shared" si="218"/>
        <v>-0.93</v>
      </c>
      <c r="W1298" s="15">
        <v>1.38</v>
      </c>
      <c r="X1298" s="1">
        <f t="shared" si="213"/>
        <v>-0.32</v>
      </c>
      <c r="Y1298">
        <f t="shared" si="219"/>
        <v>-0.26</v>
      </c>
      <c r="AF1298">
        <v>-2.88</v>
      </c>
      <c r="AG1298" s="1">
        <f t="shared" si="217"/>
        <v>-2.5499999999999998</v>
      </c>
      <c r="AH1298">
        <f t="shared" si="220"/>
        <v>-2.38</v>
      </c>
    </row>
    <row r="1299" spans="1:34" x14ac:dyDescent="0.2">
      <c r="A1299">
        <v>1974.08</v>
      </c>
      <c r="B1299" s="1">
        <v>1974</v>
      </c>
      <c r="C1299" s="1">
        <v>2</v>
      </c>
      <c r="D1299" s="1" t="s">
        <v>3</v>
      </c>
      <c r="E1299" s="21">
        <v>-0.83</v>
      </c>
      <c r="F1299" s="1">
        <f t="shared" si="216"/>
        <v>-0.88</v>
      </c>
      <c r="G1299">
        <f t="shared" si="223"/>
        <v>-0.88</v>
      </c>
      <c r="H1299" s="21"/>
      <c r="I1299" s="21"/>
      <c r="K1299" s="21">
        <v>-2.1800000000000002</v>
      </c>
      <c r="L1299" s="1">
        <f t="shared" si="222"/>
        <v>-1.29</v>
      </c>
      <c r="M1299">
        <f t="shared" si="226"/>
        <v>-1.49</v>
      </c>
      <c r="N1299" s="21" t="e">
        <v>#VALUE!</v>
      </c>
      <c r="O1299" s="2"/>
      <c r="Q1299" s="15">
        <v>-2.6</v>
      </c>
      <c r="R1299" s="1">
        <f t="shared" si="224"/>
        <v>-1.76</v>
      </c>
      <c r="S1299" s="1">
        <f t="shared" si="215"/>
        <v>-1.88</v>
      </c>
      <c r="T1299" s="14">
        <v>-0.85</v>
      </c>
      <c r="U1299" s="1">
        <f t="shared" si="225"/>
        <v>-0.75</v>
      </c>
      <c r="V1299">
        <f t="shared" si="218"/>
        <v>-0.92</v>
      </c>
      <c r="W1299" s="15">
        <v>0</v>
      </c>
      <c r="X1299" s="1">
        <f t="shared" si="213"/>
        <v>-0.16</v>
      </c>
      <c r="Y1299">
        <f t="shared" si="219"/>
        <v>-0.23</v>
      </c>
      <c r="AF1299">
        <v>-4.18</v>
      </c>
      <c r="AG1299" s="1">
        <f t="shared" si="217"/>
        <v>-2.5099999999999998</v>
      </c>
      <c r="AH1299">
        <f t="shared" si="220"/>
        <v>-2.39</v>
      </c>
    </row>
    <row r="1300" spans="1:34" x14ac:dyDescent="0.2">
      <c r="A1300">
        <v>1974.17</v>
      </c>
      <c r="B1300" s="1">
        <v>1974</v>
      </c>
      <c r="C1300" s="1">
        <v>3</v>
      </c>
      <c r="D1300" s="1" t="s">
        <v>4</v>
      </c>
      <c r="E1300" s="21">
        <v>1.43</v>
      </c>
      <c r="F1300" s="1">
        <f t="shared" si="216"/>
        <v>-0.91</v>
      </c>
      <c r="G1300">
        <f t="shared" si="223"/>
        <v>-0.88</v>
      </c>
      <c r="H1300" s="21"/>
      <c r="I1300" s="21"/>
      <c r="K1300" s="21">
        <v>0.91</v>
      </c>
      <c r="L1300" s="1">
        <f t="shared" si="222"/>
        <v>-1.49</v>
      </c>
      <c r="M1300">
        <f t="shared" si="226"/>
        <v>-1.47</v>
      </c>
      <c r="N1300" s="21" t="e">
        <v>#VALUE!</v>
      </c>
      <c r="O1300" s="2"/>
      <c r="Q1300" s="15">
        <v>0.41</v>
      </c>
      <c r="R1300" s="1">
        <f t="shared" si="224"/>
        <v>-1.83</v>
      </c>
      <c r="S1300" s="1">
        <f t="shared" si="215"/>
        <v>-1.85</v>
      </c>
      <c r="T1300" s="14">
        <v>1.79</v>
      </c>
      <c r="U1300" s="1">
        <f t="shared" si="225"/>
        <v>-0.83</v>
      </c>
      <c r="V1300">
        <f t="shared" si="218"/>
        <v>-0.88</v>
      </c>
      <c r="W1300" s="15">
        <v>1.54</v>
      </c>
      <c r="X1300" s="1">
        <f t="shared" si="213"/>
        <v>-0.27</v>
      </c>
      <c r="Y1300">
        <f t="shared" si="219"/>
        <v>-0.21</v>
      </c>
      <c r="AF1300">
        <v>-1.51</v>
      </c>
      <c r="AG1300" s="1">
        <f t="shared" si="217"/>
        <v>-2.52</v>
      </c>
      <c r="AH1300">
        <f t="shared" si="220"/>
        <v>-2.41</v>
      </c>
    </row>
    <row r="1301" spans="1:34" x14ac:dyDescent="0.2">
      <c r="A1301">
        <v>1974.25</v>
      </c>
      <c r="B1301" s="1">
        <v>1974</v>
      </c>
      <c r="C1301" s="1">
        <v>4</v>
      </c>
      <c r="D1301" s="1" t="s">
        <v>5</v>
      </c>
      <c r="E1301" s="21">
        <v>1.83</v>
      </c>
      <c r="F1301" s="1">
        <f t="shared" si="216"/>
        <v>-1.0900000000000001</v>
      </c>
      <c r="G1301">
        <f t="shared" si="223"/>
        <v>-0.86</v>
      </c>
      <c r="H1301" s="21"/>
      <c r="I1301" s="21"/>
      <c r="K1301" s="21">
        <v>2.2400000000000002</v>
      </c>
      <c r="L1301" s="1">
        <f t="shared" si="222"/>
        <v>-1.64</v>
      </c>
      <c r="M1301">
        <f t="shared" si="226"/>
        <v>-1.46</v>
      </c>
      <c r="N1301" s="21">
        <v>2.69</v>
      </c>
      <c r="O1301" s="2"/>
      <c r="Q1301" s="15">
        <v>1.44</v>
      </c>
      <c r="R1301" s="1">
        <f t="shared" si="224"/>
        <v>-1.96</v>
      </c>
      <c r="S1301" s="1">
        <f t="shared" si="215"/>
        <v>-1.85</v>
      </c>
      <c r="T1301" s="14">
        <v>2.84</v>
      </c>
      <c r="U1301" s="1">
        <f t="shared" si="225"/>
        <v>-0.95</v>
      </c>
      <c r="V1301">
        <f t="shared" si="218"/>
        <v>-0.9</v>
      </c>
      <c r="W1301" s="15">
        <v>1.63</v>
      </c>
      <c r="X1301" s="1">
        <f t="shared" si="213"/>
        <v>-0.42</v>
      </c>
      <c r="Y1301">
        <f t="shared" si="219"/>
        <v>-0.21</v>
      </c>
      <c r="AF1301">
        <v>-0.77</v>
      </c>
      <c r="AG1301" s="1">
        <f t="shared" si="217"/>
        <v>-2.67</v>
      </c>
      <c r="AH1301">
        <f t="shared" si="220"/>
        <v>-2.4</v>
      </c>
    </row>
    <row r="1302" spans="1:34" x14ac:dyDescent="0.2">
      <c r="A1302">
        <v>1974.33</v>
      </c>
      <c r="B1302" s="1">
        <v>1974</v>
      </c>
      <c r="C1302" s="1">
        <v>5</v>
      </c>
      <c r="D1302" s="1" t="s">
        <v>6</v>
      </c>
      <c r="E1302" s="21">
        <v>0.92</v>
      </c>
      <c r="F1302" s="1">
        <f t="shared" si="216"/>
        <v>-0.99</v>
      </c>
      <c r="G1302">
        <f t="shared" si="223"/>
        <v>-0.83</v>
      </c>
      <c r="H1302" s="21"/>
      <c r="I1302" s="21"/>
      <c r="K1302" s="21">
        <v>-0.1800000000000006</v>
      </c>
      <c r="L1302" s="1">
        <f t="shared" si="222"/>
        <v>-1.51</v>
      </c>
      <c r="M1302">
        <f t="shared" si="226"/>
        <v>-1.46</v>
      </c>
      <c r="N1302" s="21">
        <v>0.67</v>
      </c>
      <c r="O1302" s="2"/>
      <c r="Q1302" s="15">
        <v>0.38000000000000078</v>
      </c>
      <c r="R1302" s="1">
        <f t="shared" si="224"/>
        <v>-1.87</v>
      </c>
      <c r="S1302" s="1">
        <f t="shared" si="215"/>
        <v>-1.84</v>
      </c>
      <c r="T1302" s="14">
        <v>0.61</v>
      </c>
      <c r="U1302" s="1">
        <f t="shared" si="225"/>
        <v>-0.96</v>
      </c>
      <c r="V1302">
        <f t="shared" si="218"/>
        <v>-0.91</v>
      </c>
      <c r="W1302" s="15">
        <v>5.9999999999999609E-2</v>
      </c>
      <c r="X1302" s="1">
        <f t="shared" si="213"/>
        <v>-0.44</v>
      </c>
      <c r="Y1302">
        <f t="shared" si="219"/>
        <v>-0.21</v>
      </c>
      <c r="AF1302">
        <v>-1.07</v>
      </c>
      <c r="AG1302" s="1">
        <f t="shared" si="217"/>
        <v>-2.62</v>
      </c>
      <c r="AH1302">
        <f t="shared" si="220"/>
        <v>-2.39</v>
      </c>
    </row>
    <row r="1303" spans="1:34" x14ac:dyDescent="0.2">
      <c r="A1303">
        <v>1974.42</v>
      </c>
      <c r="B1303" s="1">
        <v>1974</v>
      </c>
      <c r="C1303" s="1">
        <v>6</v>
      </c>
      <c r="D1303" s="1" t="s">
        <v>7</v>
      </c>
      <c r="E1303" s="21">
        <v>-0.8199999999999994</v>
      </c>
      <c r="F1303" s="1">
        <f t="shared" si="216"/>
        <v>-0.69</v>
      </c>
      <c r="G1303">
        <f t="shared" si="223"/>
        <v>-0.79</v>
      </c>
      <c r="H1303" s="21"/>
      <c r="I1303" s="21"/>
      <c r="K1303" s="21">
        <v>-0.62</v>
      </c>
      <c r="L1303" s="1">
        <f t="shared" si="222"/>
        <v>-1.24</v>
      </c>
      <c r="M1303">
        <f t="shared" si="226"/>
        <v>-1.42</v>
      </c>
      <c r="N1303" s="21">
        <v>0.17</v>
      </c>
      <c r="O1303" s="2"/>
      <c r="Q1303" s="15">
        <v>1.02</v>
      </c>
      <c r="R1303" s="1">
        <f t="shared" si="224"/>
        <v>-1.39</v>
      </c>
      <c r="S1303" s="1">
        <f t="shared" si="215"/>
        <v>-1.79</v>
      </c>
      <c r="T1303" s="14">
        <v>0.8100000000000005</v>
      </c>
      <c r="U1303" s="1">
        <f t="shared" si="225"/>
        <v>-0.61</v>
      </c>
      <c r="V1303">
        <f t="shared" si="218"/>
        <v>-0.88</v>
      </c>
      <c r="W1303" s="15">
        <v>-4.9999999999999822E-2</v>
      </c>
      <c r="X1303" s="1">
        <f t="shared" si="213"/>
        <v>-0.13</v>
      </c>
      <c r="Y1303">
        <f t="shared" si="219"/>
        <v>-0.19</v>
      </c>
      <c r="AF1303">
        <v>-1.21</v>
      </c>
      <c r="AG1303" s="1">
        <f t="shared" si="217"/>
        <v>-2.36</v>
      </c>
      <c r="AH1303">
        <f t="shared" si="220"/>
        <v>-2.37</v>
      </c>
    </row>
    <row r="1304" spans="1:34" x14ac:dyDescent="0.2">
      <c r="A1304">
        <v>1974.5</v>
      </c>
      <c r="B1304" s="1">
        <v>1974</v>
      </c>
      <c r="C1304" s="1">
        <v>7</v>
      </c>
      <c r="D1304" s="1" t="s">
        <v>8</v>
      </c>
      <c r="E1304" s="21">
        <v>0.34</v>
      </c>
      <c r="F1304" s="1">
        <f t="shared" si="216"/>
        <v>-0.64</v>
      </c>
      <c r="G1304">
        <f t="shared" si="223"/>
        <v>-0.81</v>
      </c>
      <c r="H1304" s="21"/>
      <c r="I1304" s="21"/>
      <c r="K1304" s="21">
        <v>-0.80000000000000071</v>
      </c>
      <c r="L1304" s="1">
        <f t="shared" si="222"/>
        <v>-1.23</v>
      </c>
      <c r="M1304">
        <f t="shared" si="226"/>
        <v>-1.47</v>
      </c>
      <c r="N1304" s="21">
        <v>0.97</v>
      </c>
      <c r="O1304" s="2"/>
      <c r="Q1304" s="15">
        <v>-0.14000000000000001</v>
      </c>
      <c r="R1304" s="1">
        <f t="shared" si="224"/>
        <v>-1.29</v>
      </c>
      <c r="S1304" s="1">
        <f t="shared" si="215"/>
        <v>-1.81</v>
      </c>
      <c r="T1304" s="14">
        <v>-0.51</v>
      </c>
      <c r="U1304" s="1">
        <f t="shared" si="225"/>
        <v>-0.62</v>
      </c>
      <c r="V1304">
        <f t="shared" si="218"/>
        <v>-0.9</v>
      </c>
      <c r="W1304" s="15">
        <v>0.63999999999999879</v>
      </c>
      <c r="X1304" s="1">
        <f t="shared" si="213"/>
        <v>-7.0000000000000007E-2</v>
      </c>
      <c r="Y1304">
        <f t="shared" si="219"/>
        <v>-0.23</v>
      </c>
      <c r="AF1304">
        <v>-0.85999999999999943</v>
      </c>
      <c r="AG1304" s="1">
        <f t="shared" si="217"/>
        <v>-2.2999999999999998</v>
      </c>
      <c r="AH1304">
        <f t="shared" si="220"/>
        <v>-2.38</v>
      </c>
    </row>
    <row r="1305" spans="1:34" x14ac:dyDescent="0.2">
      <c r="A1305">
        <v>1974.58</v>
      </c>
      <c r="B1305" s="1">
        <v>1974</v>
      </c>
      <c r="C1305" s="1">
        <v>8</v>
      </c>
      <c r="D1305" s="1" t="s">
        <v>9</v>
      </c>
      <c r="E1305" s="21">
        <v>-0.86999999999999922</v>
      </c>
      <c r="F1305" s="1">
        <f t="shared" si="216"/>
        <v>-0.95</v>
      </c>
      <c r="G1305">
        <f t="shared" si="223"/>
        <v>-0.86</v>
      </c>
      <c r="H1305" s="21"/>
      <c r="I1305" s="21"/>
      <c r="K1305" s="21">
        <v>-1.81</v>
      </c>
      <c r="L1305" s="1">
        <f t="shared" si="222"/>
        <v>-1.56</v>
      </c>
      <c r="M1305">
        <f t="shared" si="226"/>
        <v>-1.52</v>
      </c>
      <c r="N1305" s="21">
        <v>0.56000000000000005</v>
      </c>
      <c r="O1305" s="2"/>
      <c r="Q1305" s="15">
        <v>-1.41</v>
      </c>
      <c r="R1305" s="1">
        <f t="shared" si="224"/>
        <v>-1.66</v>
      </c>
      <c r="S1305" s="1">
        <f t="shared" si="215"/>
        <v>-1.85</v>
      </c>
      <c r="T1305" s="14">
        <v>-0.75</v>
      </c>
      <c r="U1305" s="1">
        <f t="shared" si="225"/>
        <v>-0.95</v>
      </c>
      <c r="V1305">
        <f t="shared" si="218"/>
        <v>-0.93</v>
      </c>
      <c r="W1305" s="15">
        <v>-0.56000000000000005</v>
      </c>
      <c r="X1305" s="1">
        <f t="shared" si="213"/>
        <v>-0.35</v>
      </c>
      <c r="Y1305">
        <f t="shared" si="219"/>
        <v>-0.25</v>
      </c>
      <c r="AF1305">
        <v>-1.43</v>
      </c>
      <c r="AG1305" s="1">
        <f t="shared" si="217"/>
        <v>-2.6</v>
      </c>
      <c r="AH1305">
        <f t="shared" si="220"/>
        <v>-2.42</v>
      </c>
    </row>
    <row r="1306" spans="1:34" x14ac:dyDescent="0.2">
      <c r="A1306">
        <v>1974.67</v>
      </c>
      <c r="B1306" s="1">
        <v>1974</v>
      </c>
      <c r="C1306" s="1">
        <v>9</v>
      </c>
      <c r="D1306" s="1" t="s">
        <v>10</v>
      </c>
      <c r="E1306" s="21">
        <v>-2.82</v>
      </c>
      <c r="F1306" s="1">
        <f t="shared" si="216"/>
        <v>-0.72</v>
      </c>
      <c r="G1306">
        <f t="shared" si="223"/>
        <v>-0.86</v>
      </c>
      <c r="H1306" s="21"/>
      <c r="I1306" s="21"/>
      <c r="K1306" s="21">
        <v>-1.75</v>
      </c>
      <c r="L1306" s="1">
        <f t="shared" si="222"/>
        <v>-1.37</v>
      </c>
      <c r="M1306">
        <f t="shared" si="226"/>
        <v>-1.55</v>
      </c>
      <c r="N1306" s="21">
        <v>8.9999999999999858E-2</v>
      </c>
      <c r="O1306" s="2"/>
      <c r="Q1306" s="15">
        <v>-2.35</v>
      </c>
      <c r="R1306" s="1">
        <f t="shared" si="224"/>
        <v>-1.52</v>
      </c>
      <c r="S1306" s="1">
        <f t="shared" si="215"/>
        <v>-1.88</v>
      </c>
      <c r="T1306" s="14">
        <v>-1.82</v>
      </c>
      <c r="U1306" s="1">
        <f t="shared" si="225"/>
        <v>-0.91</v>
      </c>
      <c r="V1306">
        <f t="shared" si="218"/>
        <v>-0.95</v>
      </c>
      <c r="W1306" s="15">
        <v>-0.68</v>
      </c>
      <c r="X1306" s="1">
        <f t="shared" si="213"/>
        <v>-0.23</v>
      </c>
      <c r="Y1306">
        <f t="shared" si="219"/>
        <v>-0.26</v>
      </c>
      <c r="AF1306">
        <v>-3.19</v>
      </c>
      <c r="AG1306" s="1">
        <f t="shared" si="217"/>
        <v>-2.39</v>
      </c>
      <c r="AH1306">
        <f t="shared" si="220"/>
        <v>-2.42</v>
      </c>
    </row>
    <row r="1307" spans="1:34" x14ac:dyDescent="0.2">
      <c r="A1307">
        <v>1974.75</v>
      </c>
      <c r="B1307" s="1">
        <v>1974</v>
      </c>
      <c r="C1307" s="1">
        <v>10</v>
      </c>
      <c r="D1307" s="1" t="s">
        <v>11</v>
      </c>
      <c r="E1307" s="21">
        <v>-1.71</v>
      </c>
      <c r="F1307" s="1">
        <f t="shared" si="216"/>
        <v>-0.97</v>
      </c>
      <c r="G1307">
        <f t="shared" si="223"/>
        <v>-0.86</v>
      </c>
      <c r="H1307" s="21"/>
      <c r="I1307" s="21"/>
      <c r="K1307" s="21">
        <v>-0.93</v>
      </c>
      <c r="L1307" s="1">
        <f t="shared" si="222"/>
        <v>-1.66</v>
      </c>
      <c r="M1307">
        <f t="shared" si="226"/>
        <v>-1.56</v>
      </c>
      <c r="N1307" s="21">
        <v>0.25</v>
      </c>
      <c r="O1307" s="1">
        <f t="shared" ref="O1307:O1314" si="227">ROUND(AVERAGE(N1301:N1312),2)</f>
        <v>-0.66</v>
      </c>
      <c r="Q1307" s="15">
        <v>-2.34</v>
      </c>
      <c r="R1307" s="1">
        <f t="shared" si="224"/>
        <v>-1.85</v>
      </c>
      <c r="S1307" s="1">
        <f t="shared" si="215"/>
        <v>-1.9</v>
      </c>
      <c r="T1307" s="14">
        <v>-2.25</v>
      </c>
      <c r="U1307" s="1">
        <f t="shared" si="225"/>
        <v>-1.3</v>
      </c>
      <c r="V1307">
        <f t="shared" si="218"/>
        <v>-0.97</v>
      </c>
      <c r="W1307" s="15">
        <v>-1.62</v>
      </c>
      <c r="X1307" s="1">
        <f t="shared" si="213"/>
        <v>-0.43</v>
      </c>
      <c r="Y1307">
        <f t="shared" si="219"/>
        <v>-0.27</v>
      </c>
      <c r="AF1307">
        <v>-2.2200000000000002</v>
      </c>
      <c r="AG1307" s="1">
        <f t="shared" si="217"/>
        <v>-2.59</v>
      </c>
      <c r="AH1307">
        <f t="shared" si="220"/>
        <v>-2.41</v>
      </c>
    </row>
    <row r="1308" spans="1:34" x14ac:dyDescent="0.2">
      <c r="A1308">
        <v>1974.83</v>
      </c>
      <c r="B1308" s="1">
        <v>1974</v>
      </c>
      <c r="C1308" s="1">
        <v>11</v>
      </c>
      <c r="D1308" s="1" t="s">
        <v>12</v>
      </c>
      <c r="E1308" s="21">
        <v>-1.58</v>
      </c>
      <c r="F1308" s="1">
        <f t="shared" si="216"/>
        <v>-1.1499999999999999</v>
      </c>
      <c r="G1308">
        <f t="shared" si="223"/>
        <v>-0.87</v>
      </c>
      <c r="H1308" s="21"/>
      <c r="I1308" s="21"/>
      <c r="K1308" s="21">
        <v>-2.4900000000000002</v>
      </c>
      <c r="L1308" s="1">
        <f t="shared" si="222"/>
        <v>-1.96</v>
      </c>
      <c r="M1308">
        <f t="shared" si="226"/>
        <v>-1.56</v>
      </c>
      <c r="N1308" s="21">
        <v>1.44</v>
      </c>
      <c r="O1308" s="1">
        <f t="shared" si="227"/>
        <v>-1.1599999999999999</v>
      </c>
      <c r="Q1308" s="15">
        <v>-2.13</v>
      </c>
      <c r="R1308" s="1">
        <f t="shared" si="224"/>
        <v>-2.09</v>
      </c>
      <c r="S1308" s="1">
        <f t="shared" si="215"/>
        <v>-1.92</v>
      </c>
      <c r="T1308" s="14">
        <v>-1.75</v>
      </c>
      <c r="U1308" s="1">
        <f t="shared" si="225"/>
        <v>-1.67</v>
      </c>
      <c r="V1308">
        <f t="shared" si="218"/>
        <v>-0.99</v>
      </c>
      <c r="W1308" s="15">
        <v>-0.96</v>
      </c>
      <c r="X1308" s="1">
        <f t="shared" ref="X1308:X1371" si="228">ROUND(AVERAGE(W1302:W1313),2)</f>
        <v>-0.65</v>
      </c>
      <c r="Y1308">
        <f t="shared" si="219"/>
        <v>-0.28000000000000003</v>
      </c>
      <c r="AF1308">
        <v>-2.58</v>
      </c>
      <c r="AG1308" s="1">
        <f t="shared" si="217"/>
        <v>-2.76</v>
      </c>
      <c r="AH1308">
        <f t="shared" si="220"/>
        <v>-2.4300000000000002</v>
      </c>
    </row>
    <row r="1309" spans="1:34" x14ac:dyDescent="0.2">
      <c r="A1309">
        <v>1974.92</v>
      </c>
      <c r="B1309" s="1">
        <v>1974</v>
      </c>
      <c r="C1309" s="1">
        <v>12</v>
      </c>
      <c r="D1309" s="1" t="s">
        <v>13</v>
      </c>
      <c r="E1309" s="21">
        <v>-4.33</v>
      </c>
      <c r="F1309" s="1">
        <f t="shared" si="216"/>
        <v>-1.2</v>
      </c>
      <c r="G1309">
        <f t="shared" si="223"/>
        <v>-0.87</v>
      </c>
      <c r="H1309" s="21"/>
      <c r="I1309" s="21"/>
      <c r="K1309" s="21">
        <v>-5.99</v>
      </c>
      <c r="L1309" s="1">
        <f t="shared" si="222"/>
        <v>-1.92</v>
      </c>
      <c r="M1309">
        <f t="shared" si="226"/>
        <v>-1.56</v>
      </c>
      <c r="N1309" s="21">
        <v>-4.34</v>
      </c>
      <c r="O1309" s="1">
        <f t="shared" si="227"/>
        <v>-1.1100000000000001</v>
      </c>
      <c r="Q1309" s="15">
        <v>-6.56</v>
      </c>
      <c r="R1309" s="1">
        <f t="shared" si="224"/>
        <v>-2.08</v>
      </c>
      <c r="S1309" s="1">
        <f t="shared" si="215"/>
        <v>-1.92</v>
      </c>
      <c r="T1309" s="14">
        <v>-5.22</v>
      </c>
      <c r="U1309" s="1">
        <f t="shared" si="225"/>
        <v>-1.72</v>
      </c>
      <c r="V1309">
        <f t="shared" si="218"/>
        <v>-0.99</v>
      </c>
      <c r="W1309" s="15">
        <v>-2.2400000000000002</v>
      </c>
      <c r="X1309" s="1">
        <f t="shared" si="228"/>
        <v>-0.65</v>
      </c>
      <c r="Y1309">
        <f t="shared" si="219"/>
        <v>-0.3</v>
      </c>
      <c r="AF1309">
        <v>-5.75</v>
      </c>
      <c r="AG1309" s="1">
        <f t="shared" si="217"/>
        <v>-2.83</v>
      </c>
      <c r="AH1309">
        <f t="shared" si="220"/>
        <v>-2.44</v>
      </c>
    </row>
    <row r="1310" spans="1:34" x14ac:dyDescent="0.2">
      <c r="A1310">
        <v>1975</v>
      </c>
      <c r="B1310" s="1">
        <v>1975</v>
      </c>
      <c r="C1310" s="1">
        <v>1</v>
      </c>
      <c r="D1310" s="18" t="s">
        <v>2</v>
      </c>
      <c r="E1310" s="21">
        <v>-2.93</v>
      </c>
      <c r="F1310" s="1">
        <f t="shared" si="216"/>
        <v>-1.1399999999999999</v>
      </c>
      <c r="G1310">
        <f t="shared" si="223"/>
        <v>-0.86</v>
      </c>
      <c r="H1310" s="21"/>
      <c r="I1310" s="21"/>
      <c r="K1310" s="21">
        <v>-5.13</v>
      </c>
      <c r="L1310" s="1">
        <f t="shared" si="222"/>
        <v>-1.97</v>
      </c>
      <c r="M1310">
        <f t="shared" si="226"/>
        <v>-1.54</v>
      </c>
      <c r="N1310" s="21">
        <v>-4.88</v>
      </c>
      <c r="O1310" s="1">
        <f t="shared" si="227"/>
        <v>-1.07</v>
      </c>
      <c r="Q1310" s="15">
        <v>-5.64</v>
      </c>
      <c r="R1310" s="1">
        <f t="shared" si="224"/>
        <v>-2.25</v>
      </c>
      <c r="S1310" s="1">
        <f t="shared" si="215"/>
        <v>-1.94</v>
      </c>
      <c r="T1310" s="14">
        <v>-4.3499999999999996</v>
      </c>
      <c r="U1310" s="1">
        <f t="shared" si="225"/>
        <v>-1.82</v>
      </c>
      <c r="V1310">
        <f t="shared" si="218"/>
        <v>-0.99</v>
      </c>
      <c r="W1310" s="15">
        <v>-1.93</v>
      </c>
      <c r="X1310" s="1">
        <f t="shared" si="228"/>
        <v>-0.61</v>
      </c>
      <c r="Y1310">
        <f t="shared" si="219"/>
        <v>-0.28000000000000003</v>
      </c>
      <c r="AF1310">
        <v>-6.38</v>
      </c>
      <c r="AG1310" s="1">
        <f t="shared" si="217"/>
        <v>-2.87</v>
      </c>
      <c r="AH1310">
        <f t="shared" si="220"/>
        <v>-2.4500000000000002</v>
      </c>
    </row>
    <row r="1311" spans="1:34" x14ac:dyDescent="0.2">
      <c r="A1311">
        <v>1975.08</v>
      </c>
      <c r="B1311" s="1">
        <v>1975</v>
      </c>
      <c r="C1311" s="1">
        <v>2</v>
      </c>
      <c r="D1311" s="1" t="s">
        <v>3</v>
      </c>
      <c r="E1311" s="21">
        <v>1.92</v>
      </c>
      <c r="F1311" s="1">
        <f t="shared" si="216"/>
        <v>-1.08</v>
      </c>
      <c r="G1311">
        <f t="shared" si="223"/>
        <v>-0.87</v>
      </c>
      <c r="H1311" s="21"/>
      <c r="I1311" s="21"/>
      <c r="K1311" s="21">
        <v>8.0000000000000071E-2</v>
      </c>
      <c r="L1311" s="1">
        <f t="shared" si="222"/>
        <v>-1.87</v>
      </c>
      <c r="M1311">
        <f t="shared" si="226"/>
        <v>-1.55</v>
      </c>
      <c r="N1311" s="21">
        <v>-1.28</v>
      </c>
      <c r="O1311" s="1">
        <f t="shared" si="227"/>
        <v>-0.99</v>
      </c>
      <c r="Q1311" s="15">
        <v>-0.93</v>
      </c>
      <c r="R1311" s="1">
        <f t="shared" si="224"/>
        <v>-2.29</v>
      </c>
      <c r="S1311" s="1">
        <f t="shared" ref="S1311:S1374" si="229">ROUND(AVERAGE(Q1281:Q1340),2)</f>
        <v>-1.94</v>
      </c>
      <c r="T1311" s="14">
        <v>-0.26</v>
      </c>
      <c r="U1311" s="1">
        <f t="shared" si="225"/>
        <v>-1.73</v>
      </c>
      <c r="V1311">
        <f t="shared" si="218"/>
        <v>-1</v>
      </c>
      <c r="W1311" s="15">
        <v>1.44</v>
      </c>
      <c r="X1311" s="1">
        <f t="shared" si="228"/>
        <v>-0.65</v>
      </c>
      <c r="Y1311">
        <f t="shared" si="219"/>
        <v>-0.28999999999999998</v>
      </c>
      <c r="AF1311">
        <v>-1.74</v>
      </c>
      <c r="AG1311" s="1">
        <f t="shared" si="217"/>
        <v>-2.92</v>
      </c>
      <c r="AH1311">
        <f t="shared" si="220"/>
        <v>-2.4500000000000002</v>
      </c>
    </row>
    <row r="1312" spans="1:34" x14ac:dyDescent="0.2">
      <c r="A1312">
        <v>1975.17</v>
      </c>
      <c r="B1312" s="1">
        <v>1975</v>
      </c>
      <c r="C1312" s="1">
        <v>3</v>
      </c>
      <c r="D1312" s="1" t="s">
        <v>4</v>
      </c>
      <c r="E1312" s="21">
        <v>-1.54</v>
      </c>
      <c r="F1312" s="1">
        <f t="shared" si="216"/>
        <v>-0.98</v>
      </c>
      <c r="G1312">
        <f t="shared" si="223"/>
        <v>-0.87</v>
      </c>
      <c r="H1312" s="21"/>
      <c r="I1312" s="21"/>
      <c r="K1312" s="21">
        <v>-2.5499999999999998</v>
      </c>
      <c r="L1312" s="1">
        <f t="shared" si="222"/>
        <v>-1.69</v>
      </c>
      <c r="M1312">
        <f t="shared" si="226"/>
        <v>-1.55</v>
      </c>
      <c r="N1312" s="21">
        <v>-4.21</v>
      </c>
      <c r="O1312" s="1">
        <f t="shared" si="227"/>
        <v>-0.98</v>
      </c>
      <c r="Q1312" s="15">
        <v>-3.54</v>
      </c>
      <c r="R1312" s="1">
        <f t="shared" si="224"/>
        <v>-2.12</v>
      </c>
      <c r="S1312" s="1">
        <f t="shared" si="229"/>
        <v>-1.94</v>
      </c>
      <c r="T1312" s="14">
        <v>-2.94</v>
      </c>
      <c r="U1312" s="1">
        <f t="shared" si="225"/>
        <v>-1.59</v>
      </c>
      <c r="V1312">
        <f t="shared" si="218"/>
        <v>-1.01</v>
      </c>
      <c r="W1312" s="15">
        <v>-0.84</v>
      </c>
      <c r="X1312" s="1">
        <f t="shared" si="228"/>
        <v>-0.56999999999999995</v>
      </c>
      <c r="Y1312">
        <f t="shared" si="219"/>
        <v>-0.28999999999999998</v>
      </c>
      <c r="AF1312">
        <v>-3.9</v>
      </c>
      <c r="AG1312" s="1">
        <f t="shared" si="217"/>
        <v>-2.88</v>
      </c>
      <c r="AH1312">
        <f t="shared" si="220"/>
        <v>-2.46</v>
      </c>
    </row>
    <row r="1313" spans="1:34" x14ac:dyDescent="0.2">
      <c r="A1313">
        <v>1975.25</v>
      </c>
      <c r="B1313" s="1">
        <v>1975</v>
      </c>
      <c r="C1313" s="1">
        <v>4</v>
      </c>
      <c r="D1313" s="1" t="s">
        <v>5</v>
      </c>
      <c r="E1313" s="21">
        <v>-0.41</v>
      </c>
      <c r="F1313" s="1">
        <f t="shared" si="216"/>
        <v>-1</v>
      </c>
      <c r="G1313">
        <f t="shared" si="223"/>
        <v>-0.88</v>
      </c>
      <c r="H1313" s="21"/>
      <c r="I1313" s="21"/>
      <c r="K1313" s="21">
        <v>-1.31</v>
      </c>
      <c r="L1313" s="1">
        <f t="shared" si="222"/>
        <v>-1.79</v>
      </c>
      <c r="M1313">
        <f t="shared" si="226"/>
        <v>-1.56</v>
      </c>
      <c r="N1313" s="21">
        <v>-3.36</v>
      </c>
      <c r="O1313" s="1">
        <f t="shared" si="227"/>
        <v>-1.21</v>
      </c>
      <c r="Q1313" s="15">
        <v>-1.49</v>
      </c>
      <c r="R1313" s="1">
        <f t="shared" si="224"/>
        <v>-2.21</v>
      </c>
      <c r="S1313" s="1">
        <f t="shared" si="229"/>
        <v>-1.93</v>
      </c>
      <c r="T1313" s="14">
        <v>-1.62</v>
      </c>
      <c r="U1313" s="1">
        <f t="shared" si="225"/>
        <v>-1.62</v>
      </c>
      <c r="V1313">
        <f t="shared" si="218"/>
        <v>-1</v>
      </c>
      <c r="W1313" s="15">
        <v>-1.1000000000000001</v>
      </c>
      <c r="X1313" s="1">
        <f t="shared" si="228"/>
        <v>-0.55000000000000004</v>
      </c>
      <c r="Y1313">
        <f t="shared" si="219"/>
        <v>-0.27</v>
      </c>
      <c r="AF1313">
        <v>-2.73</v>
      </c>
      <c r="AG1313" s="1">
        <f t="shared" si="217"/>
        <v>-2.9</v>
      </c>
      <c r="AH1313">
        <f t="shared" si="220"/>
        <v>-2.4700000000000002</v>
      </c>
    </row>
    <row r="1314" spans="1:34" x14ac:dyDescent="0.2">
      <c r="A1314">
        <v>1975.33</v>
      </c>
      <c r="B1314" s="1">
        <v>1975</v>
      </c>
      <c r="C1314" s="1">
        <v>5</v>
      </c>
      <c r="D1314" s="1" t="s">
        <v>6</v>
      </c>
      <c r="E1314" s="21">
        <v>0.36999999999999922</v>
      </c>
      <c r="F1314" s="1">
        <f t="shared" si="216"/>
        <v>-0.95</v>
      </c>
      <c r="G1314">
        <f t="shared" si="223"/>
        <v>-0.88</v>
      </c>
      <c r="H1314" s="21"/>
      <c r="I1314" s="21"/>
      <c r="K1314" s="21">
        <v>0.3</v>
      </c>
      <c r="L1314" s="1">
        <f t="shared" si="222"/>
        <v>-1.82</v>
      </c>
      <c r="M1314">
        <f t="shared" si="226"/>
        <v>-1.56</v>
      </c>
      <c r="N1314" s="21">
        <v>1.23</v>
      </c>
      <c r="O1314" s="1">
        <f t="shared" si="227"/>
        <v>-1.1499999999999999</v>
      </c>
      <c r="Q1314" s="15">
        <v>0.5</v>
      </c>
      <c r="R1314" s="1">
        <f t="shared" si="224"/>
        <v>-2.11</v>
      </c>
      <c r="S1314" s="1">
        <f t="shared" si="229"/>
        <v>-1.92</v>
      </c>
      <c r="T1314" s="14">
        <v>3.0000000000000249E-2</v>
      </c>
      <c r="U1314" s="1">
        <f t="shared" si="225"/>
        <v>-1.46</v>
      </c>
      <c r="V1314">
        <f t="shared" si="218"/>
        <v>-0.99</v>
      </c>
      <c r="W1314" s="15">
        <v>0.14000000000000057</v>
      </c>
      <c r="X1314" s="1">
        <f t="shared" si="228"/>
        <v>-0.41</v>
      </c>
      <c r="Y1314">
        <f t="shared" si="219"/>
        <v>-0.26</v>
      </c>
      <c r="AF1314">
        <v>-1.96</v>
      </c>
      <c r="AG1314" s="1">
        <f t="shared" si="217"/>
        <v>-2.82</v>
      </c>
      <c r="AH1314">
        <f t="shared" si="220"/>
        <v>-2.48</v>
      </c>
    </row>
    <row r="1315" spans="1:34" x14ac:dyDescent="0.2">
      <c r="A1315">
        <v>1975.42</v>
      </c>
      <c r="B1315" s="1">
        <v>1975</v>
      </c>
      <c r="C1315" s="1">
        <v>6</v>
      </c>
      <c r="D1315" s="1" t="s">
        <v>7</v>
      </c>
      <c r="E1315" s="21">
        <v>-0.16</v>
      </c>
      <c r="F1315" s="1">
        <f t="shared" ref="F1315:F1378" si="230">ROUND(AVERAGE(E1309:E1320),2)</f>
        <v>-1.05</v>
      </c>
      <c r="G1315">
        <f t="shared" si="223"/>
        <v>-0.88</v>
      </c>
      <c r="H1315" s="21"/>
      <c r="I1315" s="21"/>
      <c r="K1315" s="21">
        <v>-1.26</v>
      </c>
      <c r="L1315" s="1">
        <f t="shared" si="222"/>
        <v>-1.83</v>
      </c>
      <c r="M1315">
        <f t="shared" si="226"/>
        <v>-1.57</v>
      </c>
      <c r="N1315" s="21">
        <v>0.68</v>
      </c>
      <c r="O1315" s="2"/>
      <c r="Q1315" s="15">
        <v>-1</v>
      </c>
      <c r="R1315" s="1">
        <f t="shared" si="224"/>
        <v>-2.11</v>
      </c>
      <c r="S1315" s="1">
        <f t="shared" si="229"/>
        <v>-1.94</v>
      </c>
      <c r="T1315" s="14">
        <v>-0.45</v>
      </c>
      <c r="U1315" s="1">
        <f t="shared" si="225"/>
        <v>-1.49</v>
      </c>
      <c r="V1315">
        <f t="shared" si="218"/>
        <v>-1</v>
      </c>
      <c r="W1315" s="15">
        <v>0.37</v>
      </c>
      <c r="X1315" s="1">
        <f t="shared" si="228"/>
        <v>-0.47</v>
      </c>
      <c r="Y1315">
        <f t="shared" si="219"/>
        <v>-0.28000000000000003</v>
      </c>
      <c r="AF1315">
        <v>-1.75</v>
      </c>
      <c r="AG1315" s="1">
        <f t="shared" ref="AG1315:AG1378" si="231">ROUND(AVERAGE(AF1309:AF1320),2)</f>
        <v>-2.93</v>
      </c>
      <c r="AH1315">
        <f t="shared" si="220"/>
        <v>-2.5</v>
      </c>
    </row>
    <row r="1316" spans="1:34" x14ac:dyDescent="0.2">
      <c r="A1316">
        <v>1975.5</v>
      </c>
      <c r="B1316" s="1">
        <v>1975</v>
      </c>
      <c r="C1316" s="1">
        <v>7</v>
      </c>
      <c r="D1316" s="1" t="s">
        <v>8</v>
      </c>
      <c r="E1316" s="21">
        <v>1.07</v>
      </c>
      <c r="F1316" s="1">
        <f t="shared" si="230"/>
        <v>-0.97</v>
      </c>
      <c r="G1316">
        <f t="shared" si="223"/>
        <v>-0.89</v>
      </c>
      <c r="H1316" s="21"/>
      <c r="I1316" s="21"/>
      <c r="K1316" s="21">
        <v>0.45999999999999908</v>
      </c>
      <c r="L1316" s="1">
        <f t="shared" si="222"/>
        <v>-1.7</v>
      </c>
      <c r="M1316">
        <f t="shared" si="226"/>
        <v>-1.57</v>
      </c>
      <c r="N1316" s="21">
        <v>1.98</v>
      </c>
      <c r="O1316" s="2"/>
      <c r="Q1316" s="15">
        <v>-0.60999999999999943</v>
      </c>
      <c r="R1316" s="1">
        <f t="shared" si="224"/>
        <v>-2.04</v>
      </c>
      <c r="S1316" s="1">
        <f t="shared" si="229"/>
        <v>-1.95</v>
      </c>
      <c r="T1316" s="14">
        <v>0.6</v>
      </c>
      <c r="U1316" s="1">
        <f t="shared" si="225"/>
        <v>-1.38</v>
      </c>
      <c r="V1316">
        <f t="shared" si="218"/>
        <v>-1.01</v>
      </c>
      <c r="W1316" s="15">
        <v>0.18</v>
      </c>
      <c r="X1316" s="1">
        <f t="shared" si="228"/>
        <v>-0.4</v>
      </c>
      <c r="Y1316">
        <f t="shared" si="219"/>
        <v>-0.28999999999999998</v>
      </c>
      <c r="AF1316">
        <v>-1.37</v>
      </c>
      <c r="AG1316" s="1">
        <f t="shared" si="231"/>
        <v>-2.87</v>
      </c>
      <c r="AH1316">
        <f t="shared" si="220"/>
        <v>-2.4900000000000002</v>
      </c>
    </row>
    <row r="1317" spans="1:34" x14ac:dyDescent="0.2">
      <c r="A1317">
        <v>1975.58</v>
      </c>
      <c r="B1317" s="1">
        <v>1975</v>
      </c>
      <c r="C1317" s="1">
        <v>8</v>
      </c>
      <c r="D1317" s="1" t="s">
        <v>9</v>
      </c>
      <c r="E1317" s="21">
        <v>0.31</v>
      </c>
      <c r="F1317" s="1">
        <f t="shared" si="230"/>
        <v>-0.94</v>
      </c>
      <c r="G1317">
        <f t="shared" si="223"/>
        <v>-0.93</v>
      </c>
      <c r="H1317" s="21"/>
      <c r="I1317" s="21"/>
      <c r="K1317" s="21">
        <v>0.26</v>
      </c>
      <c r="L1317" s="1">
        <f t="shared" si="222"/>
        <v>-1.59</v>
      </c>
      <c r="M1317">
        <f t="shared" si="226"/>
        <v>-1.6</v>
      </c>
      <c r="N1317" s="21">
        <v>0.63000000000000078</v>
      </c>
      <c r="O1317" s="2"/>
      <c r="Q1317" s="15">
        <v>0.6899999999999995</v>
      </c>
      <c r="R1317" s="1">
        <f t="shared" si="224"/>
        <v>-2.0099999999999998</v>
      </c>
      <c r="S1317" s="1">
        <f t="shared" si="229"/>
        <v>-2.0099999999999998</v>
      </c>
      <c r="T1317" s="14">
        <v>0.97999999999999865</v>
      </c>
      <c r="U1317" s="1">
        <f t="shared" si="225"/>
        <v>-1.3</v>
      </c>
      <c r="V1317">
        <f t="shared" si="218"/>
        <v>-1.07</v>
      </c>
      <c r="W1317" s="15">
        <v>0.41</v>
      </c>
      <c r="X1317" s="1">
        <f t="shared" si="228"/>
        <v>-0.38</v>
      </c>
      <c r="Y1317">
        <f t="shared" si="219"/>
        <v>-0.33</v>
      </c>
      <c r="AF1317">
        <v>-0.98</v>
      </c>
      <c r="AG1317" s="1">
        <f t="shared" si="231"/>
        <v>-2.77</v>
      </c>
      <c r="AH1317">
        <f t="shared" si="220"/>
        <v>-2.56</v>
      </c>
    </row>
    <row r="1318" spans="1:34" x14ac:dyDescent="0.2">
      <c r="A1318">
        <v>1975.67</v>
      </c>
      <c r="B1318" s="1">
        <v>1975</v>
      </c>
      <c r="C1318" s="1">
        <v>9</v>
      </c>
      <c r="D1318" s="1" t="s">
        <v>10</v>
      </c>
      <c r="E1318" s="21">
        <v>-3.05</v>
      </c>
      <c r="F1318" s="1">
        <f t="shared" si="230"/>
        <v>-1.1200000000000001</v>
      </c>
      <c r="G1318">
        <f t="shared" si="223"/>
        <v>-0.89</v>
      </c>
      <c r="H1318" s="21"/>
      <c r="I1318" s="21"/>
      <c r="K1318" s="21">
        <v>-2.97</v>
      </c>
      <c r="L1318" s="1">
        <f t="shared" si="222"/>
        <v>-1.66</v>
      </c>
      <c r="M1318">
        <f t="shared" si="226"/>
        <v>-1.57</v>
      </c>
      <c r="N1318" s="21">
        <v>-2.64</v>
      </c>
      <c r="O1318" s="2"/>
      <c r="Q1318" s="15">
        <v>-3.41</v>
      </c>
      <c r="R1318" s="1">
        <f t="shared" si="224"/>
        <v>-2.14</v>
      </c>
      <c r="S1318" s="1">
        <f t="shared" si="229"/>
        <v>-1.96</v>
      </c>
      <c r="T1318" s="14">
        <v>-2.23</v>
      </c>
      <c r="U1318" s="1">
        <f t="shared" si="225"/>
        <v>-1.32</v>
      </c>
      <c r="V1318">
        <f t="shared" si="218"/>
        <v>-1.05</v>
      </c>
      <c r="W1318" s="15">
        <v>-0.47</v>
      </c>
      <c r="X1318" s="1">
        <f t="shared" si="228"/>
        <v>-0.46</v>
      </c>
      <c r="Y1318">
        <f t="shared" si="219"/>
        <v>-0.3</v>
      </c>
      <c r="AF1318">
        <v>-3.4</v>
      </c>
      <c r="AG1318" s="1">
        <f t="shared" si="231"/>
        <v>-2.85</v>
      </c>
      <c r="AH1318">
        <f t="shared" si="220"/>
        <v>-2.56</v>
      </c>
    </row>
    <row r="1319" spans="1:34" x14ac:dyDescent="0.2">
      <c r="A1319">
        <v>1975.75</v>
      </c>
      <c r="B1319" s="1">
        <v>1975</v>
      </c>
      <c r="C1319" s="1">
        <v>10</v>
      </c>
      <c r="D1319" s="1" t="s">
        <v>11</v>
      </c>
      <c r="E1319" s="21">
        <v>-1.0900000000000001</v>
      </c>
      <c r="F1319" s="1">
        <f t="shared" si="230"/>
        <v>-0.97</v>
      </c>
      <c r="G1319">
        <f t="shared" si="223"/>
        <v>-0.88</v>
      </c>
      <c r="H1319" s="21"/>
      <c r="I1319" s="21"/>
      <c r="K1319" s="21">
        <v>-1.22</v>
      </c>
      <c r="L1319" s="1">
        <f t="shared" si="222"/>
        <v>-1.47</v>
      </c>
      <c r="M1319">
        <f t="shared" si="226"/>
        <v>-1.58</v>
      </c>
      <c r="N1319" s="21">
        <v>0.99</v>
      </c>
      <c r="O1319" s="2"/>
      <c r="Q1319" s="15">
        <v>-1.25</v>
      </c>
      <c r="R1319" s="1">
        <f t="shared" si="224"/>
        <v>-1.87</v>
      </c>
      <c r="S1319" s="1">
        <f t="shared" si="229"/>
        <v>-1.97</v>
      </c>
      <c r="T1319" s="14">
        <v>-0.28000000000000003</v>
      </c>
      <c r="U1319" s="1">
        <f t="shared" si="225"/>
        <v>-1.05</v>
      </c>
      <c r="V1319">
        <f t="shared" ref="V1319:V1382" si="232">ROUND(AVERAGE(T1289:T1348),2)</f>
        <v>-1.06</v>
      </c>
      <c r="W1319" s="15">
        <v>0.14000000000000057</v>
      </c>
      <c r="X1319" s="1">
        <f t="shared" si="228"/>
        <v>-0.32</v>
      </c>
      <c r="Y1319">
        <f t="shared" si="219"/>
        <v>-0.31</v>
      </c>
      <c r="AF1319">
        <v>-1.29</v>
      </c>
      <c r="AG1319" s="1">
        <f t="shared" si="231"/>
        <v>-2.75</v>
      </c>
      <c r="AH1319">
        <f t="shared" si="220"/>
        <v>-2.57</v>
      </c>
    </row>
    <row r="1320" spans="1:34" x14ac:dyDescent="0.2">
      <c r="A1320">
        <v>1975.83</v>
      </c>
      <c r="B1320" s="1">
        <v>1975</v>
      </c>
      <c r="C1320" s="1">
        <v>11</v>
      </c>
      <c r="D1320" s="1" t="s">
        <v>12</v>
      </c>
      <c r="E1320" s="21">
        <v>-2.77</v>
      </c>
      <c r="F1320" s="1">
        <f t="shared" si="230"/>
        <v>-0.93</v>
      </c>
      <c r="G1320">
        <f t="shared" si="223"/>
        <v>-0.88</v>
      </c>
      <c r="H1320" s="21"/>
      <c r="I1320" s="21"/>
      <c r="K1320" s="21">
        <v>-2.6</v>
      </c>
      <c r="L1320" s="1">
        <f t="shared" si="222"/>
        <v>-1.41</v>
      </c>
      <c r="M1320">
        <f t="shared" si="226"/>
        <v>-1.57</v>
      </c>
      <c r="N1320" s="21" t="e">
        <v>#VALUE!</v>
      </c>
      <c r="O1320" s="2"/>
      <c r="Q1320" s="15">
        <v>-2.12</v>
      </c>
      <c r="R1320" s="1">
        <f t="shared" si="224"/>
        <v>-1.82</v>
      </c>
      <c r="S1320" s="1">
        <f t="shared" si="229"/>
        <v>-1.96</v>
      </c>
      <c r="T1320" s="14">
        <v>-2.19</v>
      </c>
      <c r="U1320" s="1">
        <f t="shared" si="225"/>
        <v>-0.94</v>
      </c>
      <c r="V1320">
        <f t="shared" si="232"/>
        <v>-1.04</v>
      </c>
      <c r="W1320" s="15">
        <v>-1.69</v>
      </c>
      <c r="X1320" s="1">
        <f t="shared" si="228"/>
        <v>-0.2</v>
      </c>
      <c r="Y1320">
        <f t="shared" si="219"/>
        <v>-0.31</v>
      </c>
      <c r="AF1320">
        <v>-3.86</v>
      </c>
      <c r="AG1320" s="1">
        <f t="shared" si="231"/>
        <v>-2.71</v>
      </c>
      <c r="AH1320">
        <f t="shared" si="220"/>
        <v>-2.58</v>
      </c>
    </row>
    <row r="1321" spans="1:34" x14ac:dyDescent="0.2">
      <c r="A1321">
        <v>1975.92</v>
      </c>
      <c r="B1321" s="1">
        <v>1975</v>
      </c>
      <c r="C1321" s="1">
        <v>12</v>
      </c>
      <c r="D1321" s="1" t="s">
        <v>13</v>
      </c>
      <c r="E1321" s="21">
        <v>-3.37</v>
      </c>
      <c r="F1321" s="1">
        <f t="shared" si="230"/>
        <v>-0.9</v>
      </c>
      <c r="G1321">
        <f t="shared" si="223"/>
        <v>-0.86</v>
      </c>
      <c r="H1321" s="21"/>
      <c r="I1321" s="21"/>
      <c r="K1321" s="21">
        <v>-4.41</v>
      </c>
      <c r="L1321" s="1">
        <f t="shared" si="222"/>
        <v>-1.49</v>
      </c>
      <c r="M1321">
        <f t="shared" si="226"/>
        <v>-1.54</v>
      </c>
      <c r="N1321" s="21" t="e">
        <v>#VALUE!</v>
      </c>
      <c r="O1321" s="2"/>
      <c r="Q1321" s="15">
        <v>-5.71</v>
      </c>
      <c r="R1321" s="1">
        <f t="shared" si="224"/>
        <v>-1.91</v>
      </c>
      <c r="S1321" s="1">
        <f t="shared" si="229"/>
        <v>-1.94</v>
      </c>
      <c r="T1321" s="14">
        <v>-3.8</v>
      </c>
      <c r="U1321" s="1">
        <f t="shared" si="225"/>
        <v>-0.93</v>
      </c>
      <c r="V1321">
        <f t="shared" si="232"/>
        <v>-0.99</v>
      </c>
      <c r="W1321" s="15">
        <v>-1.46</v>
      </c>
      <c r="X1321" s="1">
        <f t="shared" si="228"/>
        <v>-0.23</v>
      </c>
      <c r="Y1321">
        <f t="shared" si="219"/>
        <v>-0.31</v>
      </c>
      <c r="AF1321">
        <v>-5.04</v>
      </c>
      <c r="AG1321" s="1">
        <f t="shared" si="231"/>
        <v>-2.71</v>
      </c>
      <c r="AH1321">
        <f t="shared" si="220"/>
        <v>-2.59</v>
      </c>
    </row>
    <row r="1322" spans="1:34" x14ac:dyDescent="0.2">
      <c r="A1322">
        <v>1976</v>
      </c>
      <c r="B1322" s="1">
        <v>1976</v>
      </c>
      <c r="C1322" s="1">
        <v>1</v>
      </c>
      <c r="D1322" s="18" t="s">
        <v>2</v>
      </c>
      <c r="E1322" s="21">
        <v>-2.54</v>
      </c>
      <c r="F1322" s="1">
        <f t="shared" si="230"/>
        <v>-0.79</v>
      </c>
      <c r="G1322">
        <f t="shared" si="223"/>
        <v>-0.86</v>
      </c>
      <c r="H1322" s="21"/>
      <c r="I1322" s="21"/>
      <c r="K1322" s="21">
        <v>-3.86</v>
      </c>
      <c r="L1322" s="1">
        <f t="shared" si="222"/>
        <v>-1.28</v>
      </c>
      <c r="M1322">
        <f t="shared" si="226"/>
        <v>-1.54</v>
      </c>
      <c r="N1322" s="21" t="e">
        <v>#VALUE!</v>
      </c>
      <c r="O1322" s="2"/>
      <c r="Q1322" s="15">
        <v>-5.22</v>
      </c>
      <c r="R1322" s="1">
        <f t="shared" si="224"/>
        <v>-1.76</v>
      </c>
      <c r="S1322" s="1">
        <f t="shared" si="229"/>
        <v>-1.94</v>
      </c>
      <c r="T1322" s="14">
        <v>-3.42</v>
      </c>
      <c r="U1322" s="1">
        <f t="shared" si="225"/>
        <v>-0.73</v>
      </c>
      <c r="V1322">
        <f t="shared" si="232"/>
        <v>-0.99</v>
      </c>
      <c r="W1322" s="15">
        <v>-1.66</v>
      </c>
      <c r="X1322" s="1">
        <f t="shared" si="228"/>
        <v>-0.18</v>
      </c>
      <c r="Y1322">
        <f t="shared" si="219"/>
        <v>-0.3</v>
      </c>
      <c r="AF1322">
        <v>-5.21</v>
      </c>
      <c r="AG1322" s="1">
        <f t="shared" si="231"/>
        <v>-2.65</v>
      </c>
      <c r="AH1322">
        <f t="shared" si="220"/>
        <v>-2.61</v>
      </c>
    </row>
    <row r="1323" spans="1:34" x14ac:dyDescent="0.2">
      <c r="A1323">
        <v>1976.08</v>
      </c>
      <c r="B1323" s="1">
        <v>1976</v>
      </c>
      <c r="C1323" s="1">
        <v>2</v>
      </c>
      <c r="D1323" s="1" t="s">
        <v>3</v>
      </c>
      <c r="E1323" s="21">
        <v>-0.27</v>
      </c>
      <c r="F1323" s="1">
        <f t="shared" si="230"/>
        <v>-0.78</v>
      </c>
      <c r="G1323">
        <f t="shared" si="223"/>
        <v>-0.87</v>
      </c>
      <c r="H1323" s="21"/>
      <c r="I1323" s="21"/>
      <c r="K1323" s="21">
        <v>-0.71</v>
      </c>
      <c r="L1323" s="1">
        <f t="shared" si="222"/>
        <v>-1.35</v>
      </c>
      <c r="M1323">
        <f t="shared" si="226"/>
        <v>-1.55</v>
      </c>
      <c r="N1323" s="21" t="e">
        <v>#VALUE!</v>
      </c>
      <c r="O1323" s="2"/>
      <c r="Q1323" s="15">
        <v>-2.4900000000000002</v>
      </c>
      <c r="R1323" s="1">
        <f t="shared" si="224"/>
        <v>-1.61</v>
      </c>
      <c r="S1323" s="1">
        <f t="shared" si="229"/>
        <v>-1.94</v>
      </c>
      <c r="T1323" s="14">
        <v>-0.5</v>
      </c>
      <c r="U1323" s="1">
        <f t="shared" si="225"/>
        <v>-0.67</v>
      </c>
      <c r="V1323">
        <f t="shared" si="232"/>
        <v>-0.99</v>
      </c>
      <c r="W1323" s="15">
        <v>0.5</v>
      </c>
      <c r="X1323" s="1">
        <f t="shared" si="228"/>
        <v>-0.03</v>
      </c>
      <c r="Y1323">
        <f t="shared" si="219"/>
        <v>-0.26</v>
      </c>
      <c r="AF1323">
        <v>-2.74</v>
      </c>
      <c r="AG1323" s="1">
        <f t="shared" si="231"/>
        <v>-2.57</v>
      </c>
      <c r="AH1323">
        <f t="shared" si="220"/>
        <v>-2.6</v>
      </c>
    </row>
    <row r="1324" spans="1:34" x14ac:dyDescent="0.2">
      <c r="A1324">
        <v>1976.17</v>
      </c>
      <c r="B1324" s="1">
        <v>1976</v>
      </c>
      <c r="C1324" s="1">
        <v>3</v>
      </c>
      <c r="D1324" s="1" t="s">
        <v>4</v>
      </c>
      <c r="E1324" s="21">
        <v>0.26</v>
      </c>
      <c r="F1324" s="1">
        <f t="shared" si="230"/>
        <v>-0.84</v>
      </c>
      <c r="G1324">
        <f t="shared" si="223"/>
        <v>-0.85</v>
      </c>
      <c r="H1324" s="21"/>
      <c r="I1324" s="21"/>
      <c r="K1324" s="21">
        <v>-0.32</v>
      </c>
      <c r="L1324" s="1">
        <f t="shared" si="222"/>
        <v>-1.32</v>
      </c>
      <c r="M1324">
        <f t="shared" si="226"/>
        <v>-1.54</v>
      </c>
      <c r="N1324" s="21" t="e">
        <v>#VALUE!</v>
      </c>
      <c r="O1324" s="2"/>
      <c r="Q1324" s="15">
        <v>-0.36</v>
      </c>
      <c r="R1324" s="1">
        <f t="shared" si="224"/>
        <v>-1.62</v>
      </c>
      <c r="S1324" s="1">
        <f t="shared" si="229"/>
        <v>-1.93</v>
      </c>
      <c r="T1324" s="14">
        <v>0.32</v>
      </c>
      <c r="U1324" s="1">
        <f t="shared" si="225"/>
        <v>-0.56000000000000005</v>
      </c>
      <c r="V1324">
        <f t="shared" si="232"/>
        <v>-0.98</v>
      </c>
      <c r="W1324" s="15">
        <v>0.82</v>
      </c>
      <c r="X1324" s="1">
        <f t="shared" si="228"/>
        <v>7.0000000000000007E-2</v>
      </c>
      <c r="Y1324">
        <f t="shared" si="219"/>
        <v>-0.26</v>
      </c>
      <c r="AF1324">
        <v>-2.68</v>
      </c>
      <c r="AG1324" s="1">
        <f t="shared" si="231"/>
        <v>-2.5299999999999998</v>
      </c>
      <c r="AH1324">
        <f t="shared" si="220"/>
        <v>-2.59</v>
      </c>
    </row>
    <row r="1325" spans="1:34" x14ac:dyDescent="0.2">
      <c r="A1325">
        <v>1976.25</v>
      </c>
      <c r="B1325" s="1">
        <v>1976</v>
      </c>
      <c r="C1325" s="1">
        <v>4</v>
      </c>
      <c r="D1325" s="1" t="s">
        <v>5</v>
      </c>
      <c r="E1325" s="21">
        <v>0.12</v>
      </c>
      <c r="F1325" s="1">
        <f t="shared" si="230"/>
        <v>-0.64</v>
      </c>
      <c r="G1325">
        <f t="shared" si="223"/>
        <v>-0.89</v>
      </c>
      <c r="H1325" s="21"/>
      <c r="I1325" s="21"/>
      <c r="K1325" s="21">
        <v>-0.56000000000000005</v>
      </c>
      <c r="L1325" s="1">
        <f t="shared" si="222"/>
        <v>-1.1000000000000001</v>
      </c>
      <c r="M1325">
        <f t="shared" si="226"/>
        <v>-1.57</v>
      </c>
      <c r="N1325" s="21" t="e">
        <v>#VALUE!</v>
      </c>
      <c r="O1325" s="2"/>
      <c r="Q1325" s="15">
        <v>-0.87</v>
      </c>
      <c r="R1325" s="1">
        <f t="shared" si="224"/>
        <v>-1.51</v>
      </c>
      <c r="S1325" s="1">
        <f t="shared" si="229"/>
        <v>-1.94</v>
      </c>
      <c r="T1325" s="14">
        <v>-0.28000000000000003</v>
      </c>
      <c r="U1325" s="1">
        <f t="shared" si="225"/>
        <v>-0.53</v>
      </c>
      <c r="V1325">
        <f t="shared" si="232"/>
        <v>-1</v>
      </c>
      <c r="W1325" s="15">
        <v>0.36</v>
      </c>
      <c r="X1325" s="1">
        <f t="shared" si="228"/>
        <v>0.15</v>
      </c>
      <c r="Y1325">
        <f t="shared" si="219"/>
        <v>-0.28000000000000003</v>
      </c>
      <c r="AF1325">
        <v>-2.2599999999999998</v>
      </c>
      <c r="AG1325" s="1">
        <f t="shared" si="231"/>
        <v>-2.31</v>
      </c>
      <c r="AH1325">
        <f t="shared" si="220"/>
        <v>-2.6</v>
      </c>
    </row>
    <row r="1326" spans="1:34" x14ac:dyDescent="0.2">
      <c r="A1326">
        <v>1976.33</v>
      </c>
      <c r="B1326" s="1">
        <v>1976</v>
      </c>
      <c r="C1326" s="1">
        <v>5</v>
      </c>
      <c r="D1326" s="1" t="s">
        <v>6</v>
      </c>
      <c r="E1326" s="21">
        <v>0.68</v>
      </c>
      <c r="F1326" s="1">
        <f t="shared" si="230"/>
        <v>-0.65</v>
      </c>
      <c r="G1326">
        <f t="shared" si="223"/>
        <v>-0.88</v>
      </c>
      <c r="H1326" s="21"/>
      <c r="I1326" s="21"/>
      <c r="K1326" s="21">
        <v>-0.73</v>
      </c>
      <c r="L1326" s="1">
        <f t="shared" si="222"/>
        <v>-1.19</v>
      </c>
      <c r="M1326">
        <f t="shared" si="226"/>
        <v>-1.55</v>
      </c>
      <c r="N1326" s="21" t="e">
        <v>#VALUE!</v>
      </c>
      <c r="O1326" s="2"/>
      <c r="Q1326" s="15">
        <v>-0.56000000000000005</v>
      </c>
      <c r="R1326" s="1">
        <f t="shared" si="224"/>
        <v>-1.54</v>
      </c>
      <c r="S1326" s="1">
        <f t="shared" si="229"/>
        <v>-1.93</v>
      </c>
      <c r="T1326" s="14">
        <v>0.04</v>
      </c>
      <c r="U1326" s="1">
        <f t="shared" si="225"/>
        <v>-0.6</v>
      </c>
      <c r="V1326">
        <f t="shared" si="232"/>
        <v>-0.99</v>
      </c>
      <c r="W1326" s="15">
        <v>-0.23</v>
      </c>
      <c r="X1326" s="1">
        <f t="shared" si="228"/>
        <v>0.12</v>
      </c>
      <c r="Y1326">
        <f t="shared" si="219"/>
        <v>-0.26</v>
      </c>
      <c r="AF1326">
        <v>-1.93</v>
      </c>
      <c r="AG1326" s="1">
        <f t="shared" si="231"/>
        <v>-2.2799999999999998</v>
      </c>
      <c r="AH1326">
        <f t="shared" si="220"/>
        <v>-2.6</v>
      </c>
    </row>
    <row r="1327" spans="1:34" x14ac:dyDescent="0.2">
      <c r="A1327">
        <v>1976.42</v>
      </c>
      <c r="B1327" s="1">
        <v>1976</v>
      </c>
      <c r="C1327" s="1">
        <v>6</v>
      </c>
      <c r="D1327" s="1" t="s">
        <v>7</v>
      </c>
      <c r="E1327" s="21">
        <v>1.1599999999999999</v>
      </c>
      <c r="F1327" s="1">
        <f t="shared" si="230"/>
        <v>-0.59</v>
      </c>
      <c r="G1327">
        <f t="shared" si="223"/>
        <v>-0.86</v>
      </c>
      <c r="H1327" s="21"/>
      <c r="I1327" s="21"/>
      <c r="K1327" s="21">
        <v>1.25</v>
      </c>
      <c r="L1327" s="1">
        <f t="shared" si="222"/>
        <v>-1.19</v>
      </c>
      <c r="M1327">
        <f t="shared" si="226"/>
        <v>-1.51</v>
      </c>
      <c r="N1327" s="21" t="e">
        <v>#VALUE!</v>
      </c>
      <c r="O1327" s="2"/>
      <c r="Q1327" s="15">
        <v>0.85</v>
      </c>
      <c r="R1327" s="1">
        <f t="shared" si="224"/>
        <v>-1.62</v>
      </c>
      <c r="S1327" s="1">
        <f t="shared" si="229"/>
        <v>-1.88</v>
      </c>
      <c r="T1327" s="14">
        <v>2.04</v>
      </c>
      <c r="U1327" s="1">
        <f t="shared" si="225"/>
        <v>-0.62</v>
      </c>
      <c r="V1327">
        <f t="shared" si="232"/>
        <v>-0.95</v>
      </c>
      <c r="W1327" s="15">
        <v>0.94999999999999929</v>
      </c>
      <c r="X1327" s="1">
        <f t="shared" si="228"/>
        <v>0.13</v>
      </c>
      <c r="Y1327">
        <f t="shared" si="219"/>
        <v>-0.22</v>
      </c>
      <c r="AF1327">
        <v>-1.08</v>
      </c>
      <c r="AG1327" s="1">
        <f t="shared" si="231"/>
        <v>-2.23</v>
      </c>
      <c r="AH1327">
        <f t="shared" si="220"/>
        <v>-2.58</v>
      </c>
    </row>
    <row r="1328" spans="1:34" x14ac:dyDescent="0.2">
      <c r="A1328">
        <v>1976.5</v>
      </c>
      <c r="B1328" s="1">
        <v>1976</v>
      </c>
      <c r="C1328" s="1">
        <v>7</v>
      </c>
      <c r="D1328" s="1" t="s">
        <v>8</v>
      </c>
      <c r="E1328" s="21">
        <v>1.21</v>
      </c>
      <c r="F1328" s="1">
        <f t="shared" si="230"/>
        <v>-0.53</v>
      </c>
      <c r="G1328">
        <f t="shared" si="223"/>
        <v>-0.79</v>
      </c>
      <c r="H1328" s="21"/>
      <c r="I1328" s="21"/>
      <c r="K1328" s="21">
        <v>-0.37999999999999901</v>
      </c>
      <c r="L1328" s="1">
        <f t="shared" si="222"/>
        <v>-1.25</v>
      </c>
      <c r="M1328">
        <f t="shared" si="226"/>
        <v>-1.43</v>
      </c>
      <c r="N1328" s="21" t="e">
        <v>#VALUE!</v>
      </c>
      <c r="O1328" s="2"/>
      <c r="Q1328" s="15">
        <v>1.19</v>
      </c>
      <c r="R1328" s="1">
        <f t="shared" si="224"/>
        <v>-1.61</v>
      </c>
      <c r="S1328" s="1">
        <f t="shared" si="229"/>
        <v>-1.8</v>
      </c>
      <c r="T1328" s="14">
        <v>1.23</v>
      </c>
      <c r="U1328" s="1">
        <f t="shared" si="225"/>
        <v>-0.57999999999999996</v>
      </c>
      <c r="V1328">
        <f t="shared" si="232"/>
        <v>-0.89</v>
      </c>
      <c r="W1328" s="15">
        <v>1.96</v>
      </c>
      <c r="X1328" s="1">
        <f t="shared" si="228"/>
        <v>0.03</v>
      </c>
      <c r="Y1328">
        <f t="shared" si="219"/>
        <v>-0.18</v>
      </c>
      <c r="AF1328">
        <v>-0.33</v>
      </c>
      <c r="AG1328" s="1">
        <f t="shared" si="231"/>
        <v>-2.2400000000000002</v>
      </c>
      <c r="AH1328">
        <f t="shared" si="220"/>
        <v>-2.54</v>
      </c>
    </row>
    <row r="1329" spans="1:34" x14ac:dyDescent="0.2">
      <c r="A1329">
        <v>1976.58</v>
      </c>
      <c r="B1329" s="1">
        <v>1976</v>
      </c>
      <c r="C1329" s="1">
        <v>8</v>
      </c>
      <c r="D1329" s="1" t="s">
        <v>9</v>
      </c>
      <c r="E1329" s="21">
        <v>-0.47000000000000064</v>
      </c>
      <c r="F1329" s="1">
        <f t="shared" si="230"/>
        <v>-0.49</v>
      </c>
      <c r="G1329">
        <f t="shared" si="223"/>
        <v>-0.87</v>
      </c>
      <c r="H1329" s="21"/>
      <c r="I1329" s="21"/>
      <c r="K1329" s="21">
        <v>0.64999999999999858</v>
      </c>
      <c r="L1329" s="1">
        <f t="shared" si="222"/>
        <v>-1.21</v>
      </c>
      <c r="M1329">
        <f t="shared" si="226"/>
        <v>-1.5</v>
      </c>
      <c r="N1329" s="21" t="e">
        <v>#VALUE!</v>
      </c>
      <c r="O1329" s="2"/>
      <c r="Q1329" s="15">
        <v>0.46999999999999886</v>
      </c>
      <c r="R1329" s="1">
        <f t="shared" si="224"/>
        <v>-1.52</v>
      </c>
      <c r="S1329" s="1">
        <f t="shared" si="229"/>
        <v>-1.89</v>
      </c>
      <c r="T1329" s="14">
        <v>2.2999999999999998</v>
      </c>
      <c r="U1329" s="1">
        <f t="shared" si="225"/>
        <v>-0.47</v>
      </c>
      <c r="V1329">
        <f t="shared" si="232"/>
        <v>-0.97</v>
      </c>
      <c r="W1329" s="15">
        <v>1.64</v>
      </c>
      <c r="X1329" s="1">
        <f t="shared" si="228"/>
        <v>0.09</v>
      </c>
      <c r="Y1329">
        <f t="shared" si="219"/>
        <v>-0.27</v>
      </c>
      <c r="AF1329">
        <v>-0.57999999999999996</v>
      </c>
      <c r="AG1329" s="1">
        <f t="shared" si="231"/>
        <v>-2.2200000000000002</v>
      </c>
      <c r="AH1329">
        <f t="shared" si="220"/>
        <v>-2.6</v>
      </c>
    </row>
    <row r="1330" spans="1:34" x14ac:dyDescent="0.2">
      <c r="A1330">
        <v>1976.67</v>
      </c>
      <c r="B1330" s="1">
        <v>1976</v>
      </c>
      <c r="C1330" s="1">
        <v>9</v>
      </c>
      <c r="D1330" s="1" t="s">
        <v>10</v>
      </c>
      <c r="E1330" s="21">
        <v>-0.60000000000000142</v>
      </c>
      <c r="F1330" s="1">
        <f t="shared" si="230"/>
        <v>-0.47</v>
      </c>
      <c r="G1330">
        <f t="shared" si="223"/>
        <v>-0.85</v>
      </c>
      <c r="H1330" s="21"/>
      <c r="I1330" s="21"/>
      <c r="K1330" s="21">
        <v>-0.27</v>
      </c>
      <c r="L1330" s="1">
        <f t="shared" si="222"/>
        <v>-1.46</v>
      </c>
      <c r="M1330">
        <f t="shared" si="226"/>
        <v>-1.49</v>
      </c>
      <c r="N1330" s="21" t="e">
        <v>#VALUE!</v>
      </c>
      <c r="O1330" s="2"/>
      <c r="Q1330" s="15">
        <v>-2</v>
      </c>
      <c r="R1330" s="1">
        <f t="shared" si="224"/>
        <v>-1.55</v>
      </c>
      <c r="S1330" s="1">
        <f t="shared" si="229"/>
        <v>-1.92</v>
      </c>
      <c r="T1330" s="14">
        <v>-1.76</v>
      </c>
      <c r="U1330" s="1">
        <f t="shared" si="225"/>
        <v>-0.56999999999999995</v>
      </c>
      <c r="V1330">
        <f t="shared" si="232"/>
        <v>-0.98</v>
      </c>
      <c r="W1330" s="15">
        <v>0.5</v>
      </c>
      <c r="X1330" s="1">
        <f t="shared" si="228"/>
        <v>0.05</v>
      </c>
      <c r="Y1330">
        <f t="shared" si="219"/>
        <v>-0.28000000000000003</v>
      </c>
      <c r="AF1330">
        <v>-0.67</v>
      </c>
      <c r="AG1330" s="1">
        <f t="shared" si="231"/>
        <v>-2.29</v>
      </c>
      <c r="AH1330">
        <f t="shared" si="220"/>
        <v>-2.58</v>
      </c>
    </row>
    <row r="1331" spans="1:34" x14ac:dyDescent="0.2">
      <c r="A1331">
        <v>1976.75</v>
      </c>
      <c r="B1331" s="1">
        <v>1976</v>
      </c>
      <c r="C1331" s="1">
        <v>10</v>
      </c>
      <c r="D1331" s="1" t="s">
        <v>11</v>
      </c>
      <c r="E1331" s="21">
        <v>-1.22</v>
      </c>
      <c r="F1331" s="1">
        <f t="shared" si="230"/>
        <v>-0.53</v>
      </c>
      <c r="G1331">
        <f t="shared" si="223"/>
        <v>-0.96</v>
      </c>
      <c r="H1331" s="21"/>
      <c r="I1331" s="21"/>
      <c r="K1331" s="21">
        <v>-2.37</v>
      </c>
      <c r="L1331" s="1">
        <f t="shared" si="222"/>
        <v>-1.59</v>
      </c>
      <c r="M1331">
        <f t="shared" si="226"/>
        <v>-1.59</v>
      </c>
      <c r="N1331" s="21" t="e">
        <v>#VALUE!</v>
      </c>
      <c r="O1331" s="2"/>
      <c r="Q1331" s="15">
        <v>-1.71</v>
      </c>
      <c r="R1331" s="1">
        <f t="shared" si="224"/>
        <v>-1.73</v>
      </c>
      <c r="S1331" s="1">
        <f t="shared" si="229"/>
        <v>-2.0299999999999998</v>
      </c>
      <c r="T1331" s="14">
        <v>-1.21</v>
      </c>
      <c r="U1331" s="1">
        <f t="shared" si="225"/>
        <v>-0.74</v>
      </c>
      <c r="V1331">
        <f t="shared" si="232"/>
        <v>-1.0900000000000001</v>
      </c>
      <c r="W1331" s="15">
        <v>-0.24</v>
      </c>
      <c r="X1331" s="1">
        <f t="shared" si="228"/>
        <v>-0.01</v>
      </c>
      <c r="Y1331">
        <f t="shared" ref="Y1331:Y1394" si="233">ROUND(AVERAGE(W1301:W1360),2)</f>
        <v>-0.35</v>
      </c>
      <c r="AF1331">
        <v>-0.99</v>
      </c>
      <c r="AG1331" s="1">
        <f t="shared" si="231"/>
        <v>-2.2400000000000002</v>
      </c>
      <c r="AH1331">
        <f t="shared" si="220"/>
        <v>-2.66</v>
      </c>
    </row>
    <row r="1332" spans="1:34" x14ac:dyDescent="0.2">
      <c r="A1332">
        <v>1976.83</v>
      </c>
      <c r="B1332" s="1">
        <v>1976</v>
      </c>
      <c r="C1332" s="1">
        <v>11</v>
      </c>
      <c r="D1332" s="1" t="s">
        <v>12</v>
      </c>
      <c r="E1332" s="21">
        <v>-2.0099999999999998</v>
      </c>
      <c r="F1332" s="1">
        <f t="shared" si="230"/>
        <v>-0.66</v>
      </c>
      <c r="G1332">
        <f t="shared" si="223"/>
        <v>-1</v>
      </c>
      <c r="H1332" s="21"/>
      <c r="I1332" s="21"/>
      <c r="K1332" s="21">
        <v>-2.6</v>
      </c>
      <c r="L1332" s="1">
        <f t="shared" si="222"/>
        <v>-1.71</v>
      </c>
      <c r="M1332">
        <f t="shared" si="226"/>
        <v>-1.63</v>
      </c>
      <c r="N1332" s="21" t="e">
        <v>#VALUE!</v>
      </c>
      <c r="O1332" s="2"/>
      <c r="Q1332" s="15">
        <v>-2.99</v>
      </c>
      <c r="R1332" s="1">
        <f t="shared" si="224"/>
        <v>-1.9</v>
      </c>
      <c r="S1332" s="1">
        <f t="shared" si="229"/>
        <v>-2.08</v>
      </c>
      <c r="T1332" s="14">
        <v>-2.38</v>
      </c>
      <c r="U1332" s="1">
        <f t="shared" si="225"/>
        <v>-0.9</v>
      </c>
      <c r="V1332">
        <f t="shared" si="232"/>
        <v>-1.1299999999999999</v>
      </c>
      <c r="W1332" s="15">
        <v>-1.62</v>
      </c>
      <c r="X1332" s="1">
        <f t="shared" si="228"/>
        <v>-0.09</v>
      </c>
      <c r="Y1332">
        <f t="shared" si="233"/>
        <v>-0.37</v>
      </c>
      <c r="AF1332">
        <v>-3.23</v>
      </c>
      <c r="AG1332" s="1">
        <f t="shared" si="231"/>
        <v>-2.36</v>
      </c>
      <c r="AH1332">
        <f t="shared" ref="AH1332:AH1395" si="234">ROUND(AVERAGE(AF1302:AF1361),2)</f>
        <v>-2.71</v>
      </c>
    </row>
    <row r="1333" spans="1:34" x14ac:dyDescent="0.2">
      <c r="A1333">
        <v>1976.92</v>
      </c>
      <c r="B1333" s="1">
        <v>1976</v>
      </c>
      <c r="C1333" s="1">
        <v>12</v>
      </c>
      <c r="D1333" s="1" t="s">
        <v>13</v>
      </c>
      <c r="E1333" s="21">
        <v>-2.62</v>
      </c>
      <c r="F1333" s="1">
        <f t="shared" si="230"/>
        <v>-0.6</v>
      </c>
      <c r="G1333">
        <f t="shared" si="223"/>
        <v>-1.06</v>
      </c>
      <c r="H1333" s="21"/>
      <c r="I1333" s="21"/>
      <c r="K1333" s="21">
        <v>-5.1100000000000003</v>
      </c>
      <c r="L1333" s="1">
        <f t="shared" si="222"/>
        <v>-1.58</v>
      </c>
      <c r="M1333">
        <f t="shared" si="226"/>
        <v>-1.66</v>
      </c>
      <c r="N1333" s="21" t="e">
        <v>#VALUE!</v>
      </c>
      <c r="O1333" s="2"/>
      <c r="Q1333" s="15">
        <v>-5.67</v>
      </c>
      <c r="R1333" s="1">
        <f t="shared" si="224"/>
        <v>-1.81</v>
      </c>
      <c r="S1333" s="1">
        <f t="shared" si="229"/>
        <v>-2.13</v>
      </c>
      <c r="T1333" s="14">
        <v>-3.32</v>
      </c>
      <c r="U1333" s="1">
        <f t="shared" si="225"/>
        <v>-0.81</v>
      </c>
      <c r="V1333">
        <f t="shared" si="232"/>
        <v>-1.1599999999999999</v>
      </c>
      <c r="W1333" s="15">
        <v>-2.6</v>
      </c>
      <c r="X1333" s="1">
        <f t="shared" si="228"/>
        <v>-0.13</v>
      </c>
      <c r="Y1333">
        <f t="shared" si="233"/>
        <v>-0.4</v>
      </c>
      <c r="AF1333">
        <v>-5.19</v>
      </c>
      <c r="AG1333" s="1">
        <f t="shared" si="231"/>
        <v>-2.29</v>
      </c>
      <c r="AH1333">
        <f t="shared" si="234"/>
        <v>-2.77</v>
      </c>
    </row>
    <row r="1334" spans="1:34" x14ac:dyDescent="0.2">
      <c r="A1334">
        <v>1977</v>
      </c>
      <c r="B1334" s="1">
        <v>1977</v>
      </c>
      <c r="C1334" s="1">
        <v>1</v>
      </c>
      <c r="D1334" s="18" t="s">
        <v>2</v>
      </c>
      <c r="E1334" s="21">
        <v>-2.13</v>
      </c>
      <c r="F1334" s="1">
        <f t="shared" si="230"/>
        <v>-0.67</v>
      </c>
      <c r="G1334">
        <f t="shared" si="223"/>
        <v>-1.03</v>
      </c>
      <c r="H1334" s="21"/>
      <c r="I1334" s="21"/>
      <c r="K1334" s="21">
        <v>-3.33</v>
      </c>
      <c r="L1334" s="1">
        <f t="shared" si="222"/>
        <v>-1.69</v>
      </c>
      <c r="M1334">
        <f t="shared" si="226"/>
        <v>-1.63</v>
      </c>
      <c r="N1334" s="21" t="e">
        <v>#VALUE!</v>
      </c>
      <c r="O1334" s="2"/>
      <c r="Q1334" s="15">
        <v>-4.04</v>
      </c>
      <c r="R1334" s="1">
        <f t="shared" si="224"/>
        <v>-1.92</v>
      </c>
      <c r="S1334" s="1">
        <f t="shared" si="229"/>
        <v>-2.14</v>
      </c>
      <c r="T1334" s="14">
        <v>-2.06</v>
      </c>
      <c r="U1334" s="1">
        <f t="shared" si="225"/>
        <v>-0.93</v>
      </c>
      <c r="V1334">
        <f t="shared" si="232"/>
        <v>-1.1399999999999999</v>
      </c>
      <c r="W1334" s="15">
        <v>-1</v>
      </c>
      <c r="X1334" s="1">
        <f t="shared" si="228"/>
        <v>-0.18</v>
      </c>
      <c r="Y1334">
        <f t="shared" si="233"/>
        <v>-0.38</v>
      </c>
      <c r="AF1334">
        <v>-4.96</v>
      </c>
      <c r="AG1334" s="1">
        <f t="shared" si="231"/>
        <v>-2.31</v>
      </c>
      <c r="AH1334">
        <f t="shared" si="234"/>
        <v>-2.76</v>
      </c>
    </row>
    <row r="1335" spans="1:34" x14ac:dyDescent="0.2">
      <c r="A1335">
        <v>1977.08</v>
      </c>
      <c r="B1335" s="1">
        <v>1977</v>
      </c>
      <c r="C1335" s="1">
        <v>2</v>
      </c>
      <c r="D1335" s="1" t="s">
        <v>3</v>
      </c>
      <c r="E1335" s="21">
        <v>-0.03</v>
      </c>
      <c r="F1335" s="1">
        <f t="shared" si="230"/>
        <v>-0.73</v>
      </c>
      <c r="G1335">
        <f t="shared" si="223"/>
        <v>-1.04</v>
      </c>
      <c r="H1335" s="21"/>
      <c r="I1335" s="21"/>
      <c r="K1335" s="21">
        <v>-3.76</v>
      </c>
      <c r="L1335" s="1">
        <f t="shared" si="222"/>
        <v>-1.64</v>
      </c>
      <c r="M1335">
        <f t="shared" si="226"/>
        <v>-1.61</v>
      </c>
      <c r="N1335" s="21" t="e">
        <v>#VALUE!</v>
      </c>
      <c r="O1335" s="2"/>
      <c r="Q1335" s="15">
        <v>-2.95</v>
      </c>
      <c r="R1335" s="1">
        <f t="shared" si="224"/>
        <v>-1.98</v>
      </c>
      <c r="S1335" s="1">
        <f t="shared" si="229"/>
        <v>-2.14</v>
      </c>
      <c r="T1335" s="14">
        <v>-1.72</v>
      </c>
      <c r="U1335" s="1">
        <f t="shared" si="225"/>
        <v>-0.97</v>
      </c>
      <c r="V1335">
        <f t="shared" si="232"/>
        <v>-1.1299999999999999</v>
      </c>
      <c r="W1335" s="15">
        <v>0.12</v>
      </c>
      <c r="X1335" s="1">
        <f t="shared" si="228"/>
        <v>-0.33</v>
      </c>
      <c r="Y1335">
        <f t="shared" si="233"/>
        <v>-0.37</v>
      </c>
      <c r="AF1335">
        <v>-3.59</v>
      </c>
      <c r="AG1335" s="1">
        <f t="shared" si="231"/>
        <v>-2.29</v>
      </c>
      <c r="AH1335">
        <f t="shared" si="234"/>
        <v>-2.76</v>
      </c>
    </row>
    <row r="1336" spans="1:34" x14ac:dyDescent="0.2">
      <c r="A1336">
        <v>1977.17</v>
      </c>
      <c r="B1336" s="1">
        <v>1977</v>
      </c>
      <c r="C1336" s="1">
        <v>3</v>
      </c>
      <c r="D1336" s="1" t="s">
        <v>4</v>
      </c>
      <c r="E1336" s="21">
        <v>-0.5</v>
      </c>
      <c r="F1336" s="1">
        <f t="shared" si="230"/>
        <v>-0.75</v>
      </c>
      <c r="G1336">
        <f t="shared" si="223"/>
        <v>-1.04</v>
      </c>
      <c r="H1336" s="21"/>
      <c r="I1336" s="21"/>
      <c r="K1336" s="21">
        <v>-1.81</v>
      </c>
      <c r="L1336" s="1">
        <f t="shared" ref="L1336:L1399" si="235">ROUND(AVERAGE(K1330:K1341),2)</f>
        <v>-1.73</v>
      </c>
      <c r="M1336">
        <f t="shared" si="226"/>
        <v>-1.59</v>
      </c>
      <c r="N1336" s="21" t="e">
        <v>#VALUE!</v>
      </c>
      <c r="O1336" s="2"/>
      <c r="Q1336" s="15">
        <v>-2.52</v>
      </c>
      <c r="R1336" s="1">
        <f t="shared" si="224"/>
        <v>-2.09</v>
      </c>
      <c r="S1336" s="1">
        <f t="shared" si="229"/>
        <v>-2.13</v>
      </c>
      <c r="T1336" s="14">
        <v>-1.79</v>
      </c>
      <c r="U1336" s="1">
        <f t="shared" si="225"/>
        <v>-1.19</v>
      </c>
      <c r="V1336">
        <f t="shared" si="232"/>
        <v>-1.1200000000000001</v>
      </c>
      <c r="W1336" s="15">
        <v>8.9999999999999858E-2</v>
      </c>
      <c r="X1336" s="1">
        <f t="shared" si="228"/>
        <v>-0.42</v>
      </c>
      <c r="Y1336">
        <f t="shared" si="233"/>
        <v>-0.33</v>
      </c>
      <c r="AF1336">
        <v>-2.0499999999999998</v>
      </c>
      <c r="AG1336" s="1">
        <f t="shared" si="231"/>
        <v>-2.31</v>
      </c>
      <c r="AH1336">
        <f t="shared" si="234"/>
        <v>-2.76</v>
      </c>
    </row>
    <row r="1337" spans="1:34" x14ac:dyDescent="0.2">
      <c r="A1337">
        <v>1977.25</v>
      </c>
      <c r="B1337" s="1">
        <v>1977</v>
      </c>
      <c r="C1337" s="1">
        <v>4</v>
      </c>
      <c r="D1337" s="1" t="s">
        <v>5</v>
      </c>
      <c r="E1337" s="21">
        <v>-1.44</v>
      </c>
      <c r="F1337" s="1">
        <f t="shared" si="230"/>
        <v>-0.81</v>
      </c>
      <c r="G1337">
        <f t="shared" si="223"/>
        <v>-1.04</v>
      </c>
      <c r="H1337" s="21"/>
      <c r="I1337" s="21"/>
      <c r="K1337" s="21">
        <v>-2.02</v>
      </c>
      <c r="L1337" s="1">
        <f t="shared" si="235"/>
        <v>-1.74</v>
      </c>
      <c r="M1337">
        <f t="shared" si="226"/>
        <v>-1.6</v>
      </c>
      <c r="N1337" s="21" t="e">
        <v>#VALUE!</v>
      </c>
      <c r="O1337" s="2"/>
      <c r="Q1337" s="15">
        <v>-2.9</v>
      </c>
      <c r="R1337" s="1">
        <f t="shared" si="224"/>
        <v>-1.97</v>
      </c>
      <c r="S1337" s="1">
        <f t="shared" si="229"/>
        <v>-2.12</v>
      </c>
      <c r="T1337" s="14">
        <v>-2.1800000000000002</v>
      </c>
      <c r="U1337" s="1">
        <f t="shared" si="225"/>
        <v>-1.05</v>
      </c>
      <c r="V1337">
        <f t="shared" si="232"/>
        <v>-1.1000000000000001</v>
      </c>
      <c r="W1337" s="15">
        <v>-0.69</v>
      </c>
      <c r="X1337" s="1">
        <f t="shared" si="228"/>
        <v>-0.38</v>
      </c>
      <c r="Y1337">
        <f t="shared" si="233"/>
        <v>-0.32</v>
      </c>
      <c r="AF1337">
        <v>-3.68</v>
      </c>
      <c r="AG1337" s="1">
        <f t="shared" si="231"/>
        <v>-2.4</v>
      </c>
      <c r="AH1337">
        <f t="shared" si="234"/>
        <v>-2.76</v>
      </c>
    </row>
    <row r="1338" spans="1:34" x14ac:dyDescent="0.2">
      <c r="A1338">
        <v>1977.33</v>
      </c>
      <c r="B1338" s="1">
        <v>1977</v>
      </c>
      <c r="C1338" s="1">
        <v>5</v>
      </c>
      <c r="D1338" s="1" t="s">
        <v>6</v>
      </c>
      <c r="E1338" s="21">
        <v>1.49</v>
      </c>
      <c r="F1338" s="1">
        <f t="shared" si="230"/>
        <v>-0.92</v>
      </c>
      <c r="G1338">
        <f t="shared" si="223"/>
        <v>-1.04</v>
      </c>
      <c r="H1338" s="21"/>
      <c r="I1338" s="21"/>
      <c r="K1338" s="21">
        <v>0.75</v>
      </c>
      <c r="L1338" s="1">
        <f t="shared" si="235"/>
        <v>-1.76</v>
      </c>
      <c r="M1338">
        <f t="shared" si="226"/>
        <v>-1.61</v>
      </c>
      <c r="N1338" s="21" t="e">
        <v>#VALUE!</v>
      </c>
      <c r="O1338" s="2"/>
      <c r="Q1338" s="15">
        <v>0.53</v>
      </c>
      <c r="R1338" s="1">
        <f t="shared" si="224"/>
        <v>-2.0299999999999998</v>
      </c>
      <c r="S1338" s="1">
        <f t="shared" si="229"/>
        <v>-2.09</v>
      </c>
      <c r="T1338" s="14">
        <v>1.18</v>
      </c>
      <c r="U1338" s="1">
        <f t="shared" si="225"/>
        <v>-1.05</v>
      </c>
      <c r="V1338">
        <f t="shared" si="232"/>
        <v>-1.05</v>
      </c>
      <c r="W1338" s="15">
        <v>-0.63</v>
      </c>
      <c r="X1338" s="1">
        <f t="shared" si="228"/>
        <v>-0.32</v>
      </c>
      <c r="Y1338">
        <f t="shared" si="233"/>
        <v>-0.28000000000000003</v>
      </c>
      <c r="AF1338">
        <v>-1.1499999999999999</v>
      </c>
      <c r="AG1338" s="1">
        <f t="shared" si="231"/>
        <v>-2.5499999999999998</v>
      </c>
      <c r="AH1338">
        <f t="shared" si="234"/>
        <v>-2.76</v>
      </c>
    </row>
    <row r="1339" spans="1:34" x14ac:dyDescent="0.2">
      <c r="A1339">
        <v>1977.42</v>
      </c>
      <c r="B1339" s="1">
        <v>1977</v>
      </c>
      <c r="C1339" s="1">
        <v>6</v>
      </c>
      <c r="D1339" s="1" t="s">
        <v>7</v>
      </c>
      <c r="E1339" s="21">
        <v>0.34</v>
      </c>
      <c r="F1339" s="1">
        <f t="shared" si="230"/>
        <v>-1.01</v>
      </c>
      <c r="G1339">
        <f t="shared" ref="G1339:G1402" si="236">ROUND(AVERAGE(E1309:E1368),2)</f>
        <v>-1.05</v>
      </c>
      <c r="H1339" s="21"/>
      <c r="I1339" s="21"/>
      <c r="K1339" s="21">
        <v>0</v>
      </c>
      <c r="L1339" s="1">
        <f t="shared" si="235"/>
        <v>-1.94</v>
      </c>
      <c r="M1339">
        <f t="shared" si="226"/>
        <v>-1.61</v>
      </c>
      <c r="N1339" s="21" t="e">
        <v>#VALUE!</v>
      </c>
      <c r="O1339" s="2"/>
      <c r="Q1339" s="15">
        <v>-0.41</v>
      </c>
      <c r="R1339" s="1">
        <f t="shared" si="224"/>
        <v>-2.23</v>
      </c>
      <c r="S1339" s="1">
        <f t="shared" si="229"/>
        <v>-2.1</v>
      </c>
      <c r="T1339" s="14">
        <v>0.5699999999999994</v>
      </c>
      <c r="U1339" s="1">
        <f t="shared" si="225"/>
        <v>-1.1000000000000001</v>
      </c>
      <c r="V1339">
        <f t="shared" si="232"/>
        <v>-1.05</v>
      </c>
      <c r="W1339" s="15">
        <v>0.28999999999999998</v>
      </c>
      <c r="X1339" s="1">
        <f t="shared" si="228"/>
        <v>-0.41</v>
      </c>
      <c r="Y1339">
        <f t="shared" si="233"/>
        <v>-0.28000000000000003</v>
      </c>
      <c r="AF1339">
        <v>-1.24</v>
      </c>
      <c r="AG1339" s="1">
        <f t="shared" si="231"/>
        <v>-2.81</v>
      </c>
      <c r="AH1339">
        <f t="shared" si="234"/>
        <v>-2.79</v>
      </c>
    </row>
    <row r="1340" spans="1:34" x14ac:dyDescent="0.2">
      <c r="A1340">
        <v>1977.5</v>
      </c>
      <c r="B1340" s="1">
        <v>1977</v>
      </c>
      <c r="C1340" s="1">
        <v>7</v>
      </c>
      <c r="D1340" s="1" t="s">
        <v>8</v>
      </c>
      <c r="E1340" s="21">
        <v>0.44</v>
      </c>
      <c r="F1340" s="1">
        <f t="shared" si="230"/>
        <v>-0.9</v>
      </c>
      <c r="G1340">
        <f t="shared" si="236"/>
        <v>-1</v>
      </c>
      <c r="H1340" s="21"/>
      <c r="I1340" s="21"/>
      <c r="K1340" s="21">
        <v>0.15</v>
      </c>
      <c r="L1340" s="1">
        <f t="shared" si="235"/>
        <v>-1.74</v>
      </c>
      <c r="M1340">
        <f t="shared" si="226"/>
        <v>-1.56</v>
      </c>
      <c r="N1340" s="21" t="e">
        <v>#VALUE!</v>
      </c>
      <c r="O1340" s="2"/>
      <c r="Q1340" s="15">
        <v>0.42</v>
      </c>
      <c r="R1340" s="1">
        <f t="shared" si="224"/>
        <v>-2.04</v>
      </c>
      <c r="S1340" s="1">
        <f t="shared" si="229"/>
        <v>-2.0499999999999998</v>
      </c>
      <c r="T1340" s="14">
        <v>0.79</v>
      </c>
      <c r="U1340" s="1">
        <f t="shared" si="225"/>
        <v>-0.99</v>
      </c>
      <c r="V1340">
        <f t="shared" si="232"/>
        <v>-1</v>
      </c>
      <c r="W1340" s="15">
        <v>0.22000000000000064</v>
      </c>
      <c r="X1340" s="1">
        <f t="shared" si="228"/>
        <v>-0.22</v>
      </c>
      <c r="Y1340">
        <f t="shared" si="233"/>
        <v>-0.26</v>
      </c>
      <c r="AF1340">
        <v>-0.15</v>
      </c>
      <c r="AG1340" s="1">
        <f t="shared" si="231"/>
        <v>-2.6</v>
      </c>
      <c r="AH1340">
        <f t="shared" si="234"/>
        <v>-2.76</v>
      </c>
    </row>
    <row r="1341" spans="1:34" x14ac:dyDescent="0.2">
      <c r="A1341">
        <v>1977.58</v>
      </c>
      <c r="B1341" s="1">
        <v>1977</v>
      </c>
      <c r="C1341" s="1">
        <v>8</v>
      </c>
      <c r="D1341" s="1" t="s">
        <v>9</v>
      </c>
      <c r="E1341" s="21">
        <v>-0.74</v>
      </c>
      <c r="F1341" s="1">
        <f t="shared" si="230"/>
        <v>-0.85</v>
      </c>
      <c r="G1341">
        <f t="shared" si="236"/>
        <v>-0.96</v>
      </c>
      <c r="H1341" s="21"/>
      <c r="I1341" s="21"/>
      <c r="K1341" s="21">
        <v>-0.36999999999999922</v>
      </c>
      <c r="L1341" s="1">
        <f t="shared" si="235"/>
        <v>-1.67</v>
      </c>
      <c r="M1341">
        <f t="shared" si="226"/>
        <v>-1.51</v>
      </c>
      <c r="N1341" s="21" t="e">
        <v>#VALUE!</v>
      </c>
      <c r="O1341" s="2"/>
      <c r="Q1341" s="15">
        <v>-0.81</v>
      </c>
      <c r="R1341" s="1">
        <f t="shared" si="224"/>
        <v>-2.12</v>
      </c>
      <c r="S1341" s="1">
        <f t="shared" si="229"/>
        <v>-2.02</v>
      </c>
      <c r="T1341" s="14">
        <v>-0.4300000000000006</v>
      </c>
      <c r="U1341" s="1">
        <f t="shared" si="225"/>
        <v>-1.0900000000000001</v>
      </c>
      <c r="V1341">
        <f t="shared" si="232"/>
        <v>-0.96</v>
      </c>
      <c r="W1341" s="15">
        <v>0.49999999999999911</v>
      </c>
      <c r="X1341" s="1">
        <f t="shared" si="228"/>
        <v>-0.28000000000000003</v>
      </c>
      <c r="Y1341">
        <f t="shared" si="233"/>
        <v>-0.24</v>
      </c>
      <c r="AF1341">
        <v>-0.84</v>
      </c>
      <c r="AG1341" s="1">
        <f t="shared" si="231"/>
        <v>-2.61</v>
      </c>
      <c r="AH1341">
        <f t="shared" si="234"/>
        <v>-2.7</v>
      </c>
    </row>
    <row r="1342" spans="1:34" x14ac:dyDescent="0.2">
      <c r="A1342">
        <v>1977.67</v>
      </c>
      <c r="B1342" s="1">
        <v>1977</v>
      </c>
      <c r="C1342" s="1">
        <v>9</v>
      </c>
      <c r="D1342" s="1" t="s">
        <v>10</v>
      </c>
      <c r="E1342" s="21">
        <v>-1.27</v>
      </c>
      <c r="F1342" s="1">
        <f t="shared" si="230"/>
        <v>-0.95</v>
      </c>
      <c r="G1342">
        <f t="shared" si="236"/>
        <v>-0.99</v>
      </c>
      <c r="H1342" s="21"/>
      <c r="I1342" s="21"/>
      <c r="K1342" s="21">
        <v>-0.39</v>
      </c>
      <c r="L1342" s="1">
        <f t="shared" si="235"/>
        <v>-1.59</v>
      </c>
      <c r="M1342">
        <f t="shared" si="226"/>
        <v>-1.55</v>
      </c>
      <c r="N1342" s="21" t="e">
        <v>#VALUE!</v>
      </c>
      <c r="O1342" s="2"/>
      <c r="Q1342" s="15">
        <v>-0.64000000000000057</v>
      </c>
      <c r="R1342" s="1">
        <f t="shared" si="224"/>
        <v>-2.2200000000000002</v>
      </c>
      <c r="S1342" s="1">
        <f t="shared" si="229"/>
        <v>-2.04</v>
      </c>
      <c r="T1342" s="14">
        <v>-2.0000000000000462E-2</v>
      </c>
      <c r="U1342" s="1">
        <f t="shared" si="225"/>
        <v>-1.22</v>
      </c>
      <c r="V1342">
        <f t="shared" si="232"/>
        <v>-0.97</v>
      </c>
      <c r="W1342" s="15">
        <v>1.05</v>
      </c>
      <c r="X1342" s="1">
        <f t="shared" si="228"/>
        <v>-0.38</v>
      </c>
      <c r="Y1342">
        <f t="shared" si="233"/>
        <v>-0.26</v>
      </c>
      <c r="AF1342">
        <v>-1.67</v>
      </c>
      <c r="AG1342" s="1">
        <f t="shared" si="231"/>
        <v>-2.67</v>
      </c>
      <c r="AH1342">
        <f t="shared" si="234"/>
        <v>-2.71</v>
      </c>
    </row>
    <row r="1343" spans="1:34" x14ac:dyDescent="0.2">
      <c r="A1343">
        <v>1977.75</v>
      </c>
      <c r="B1343" s="1">
        <v>1977</v>
      </c>
      <c r="C1343" s="1">
        <v>10</v>
      </c>
      <c r="D1343" s="1" t="s">
        <v>11</v>
      </c>
      <c r="E1343" s="21">
        <v>-2.58</v>
      </c>
      <c r="F1343" s="1">
        <f t="shared" si="230"/>
        <v>-0.94</v>
      </c>
      <c r="G1343">
        <f t="shared" si="236"/>
        <v>-0.97</v>
      </c>
      <c r="H1343" s="21"/>
      <c r="I1343" s="21"/>
      <c r="K1343" s="21">
        <v>-2.63</v>
      </c>
      <c r="L1343" s="1">
        <f t="shared" si="235"/>
        <v>-1.59</v>
      </c>
      <c r="M1343">
        <f t="shared" si="226"/>
        <v>-1.54</v>
      </c>
      <c r="N1343" s="21" t="e">
        <v>#VALUE!</v>
      </c>
      <c r="O1343" s="2"/>
      <c r="Q1343" s="15">
        <v>-2.3199999999999998</v>
      </c>
      <c r="R1343" s="1">
        <f t="shared" si="224"/>
        <v>-2.15</v>
      </c>
      <c r="S1343" s="1">
        <f t="shared" si="229"/>
        <v>-2.02</v>
      </c>
      <c r="T1343" s="14">
        <v>-1.21</v>
      </c>
      <c r="U1343" s="1">
        <f t="shared" si="225"/>
        <v>-1.1299999999999999</v>
      </c>
      <c r="V1343">
        <f t="shared" si="232"/>
        <v>-0.93</v>
      </c>
      <c r="W1343" s="15">
        <v>0.4</v>
      </c>
      <c r="X1343" s="1">
        <f t="shared" si="228"/>
        <v>-0.33</v>
      </c>
      <c r="Y1343">
        <f t="shared" si="233"/>
        <v>-0.25</v>
      </c>
      <c r="AF1343">
        <v>-2.87</v>
      </c>
      <c r="AG1343" s="1">
        <f t="shared" si="231"/>
        <v>-2.74</v>
      </c>
      <c r="AH1343">
        <f t="shared" si="234"/>
        <v>-2.7</v>
      </c>
    </row>
    <row r="1344" spans="1:34" x14ac:dyDescent="0.2">
      <c r="A1344">
        <v>1977.83</v>
      </c>
      <c r="B1344" s="1">
        <v>1977</v>
      </c>
      <c r="C1344" s="1">
        <v>11</v>
      </c>
      <c r="D1344" s="1" t="s">
        <v>12</v>
      </c>
      <c r="E1344" s="21">
        <v>-3.13</v>
      </c>
      <c r="F1344" s="1">
        <f t="shared" si="230"/>
        <v>-0.76</v>
      </c>
      <c r="G1344">
        <f t="shared" si="236"/>
        <v>-0.97</v>
      </c>
      <c r="H1344" s="21"/>
      <c r="I1344" s="21"/>
      <c r="K1344" s="21">
        <v>-4.74</v>
      </c>
      <c r="L1344" s="1">
        <f t="shared" si="235"/>
        <v>-1.46</v>
      </c>
      <c r="M1344">
        <f t="shared" si="226"/>
        <v>-1.53</v>
      </c>
      <c r="N1344" s="21" t="e">
        <v>#VALUE!</v>
      </c>
      <c r="O1344" s="2"/>
      <c r="Q1344" s="15">
        <v>-5.47</v>
      </c>
      <c r="R1344" s="1">
        <f t="shared" si="224"/>
        <v>-2.0099999999999998</v>
      </c>
      <c r="S1344" s="1">
        <f t="shared" si="229"/>
        <v>-1.98</v>
      </c>
      <c r="T1344" s="14">
        <v>-2.97</v>
      </c>
      <c r="U1344" s="1">
        <f t="shared" si="225"/>
        <v>-0.94</v>
      </c>
      <c r="V1344">
        <f t="shared" si="232"/>
        <v>-0.89</v>
      </c>
      <c r="W1344" s="15">
        <v>-2.66</v>
      </c>
      <c r="X1344" s="1">
        <f t="shared" si="228"/>
        <v>-0.32</v>
      </c>
      <c r="Y1344">
        <f t="shared" si="233"/>
        <v>-0.21</v>
      </c>
      <c r="AF1344">
        <v>-6.34</v>
      </c>
      <c r="AG1344" s="1">
        <f t="shared" si="231"/>
        <v>-2.59</v>
      </c>
      <c r="AH1344">
        <f t="shared" si="234"/>
        <v>-2.68</v>
      </c>
    </row>
    <row r="1345" spans="1:34" x14ac:dyDescent="0.2">
      <c r="A1345">
        <v>1977.92</v>
      </c>
      <c r="B1345" s="1">
        <v>1977</v>
      </c>
      <c r="C1345" s="1">
        <v>12</v>
      </c>
      <c r="D1345" s="1" t="s">
        <v>13</v>
      </c>
      <c r="E1345" s="21">
        <v>-1.21</v>
      </c>
      <c r="F1345" s="1">
        <f t="shared" si="230"/>
        <v>-0.81</v>
      </c>
      <c r="G1345">
        <f t="shared" si="236"/>
        <v>-0.94</v>
      </c>
      <c r="H1345" s="21"/>
      <c r="I1345" s="21"/>
      <c r="K1345" s="21">
        <v>-2.71</v>
      </c>
      <c r="L1345" s="1">
        <f t="shared" si="235"/>
        <v>-1.45</v>
      </c>
      <c r="M1345">
        <f t="shared" si="226"/>
        <v>-1.54</v>
      </c>
      <c r="N1345" s="21" t="e">
        <v>#VALUE!</v>
      </c>
      <c r="O1345" s="2"/>
      <c r="Q1345" s="15">
        <v>-3.38</v>
      </c>
      <c r="R1345" s="1">
        <f t="shared" si="224"/>
        <v>-2.02</v>
      </c>
      <c r="S1345" s="1">
        <f t="shared" si="229"/>
        <v>-1.98</v>
      </c>
      <c r="T1345" s="14">
        <v>-2.0699999999999998</v>
      </c>
      <c r="U1345" s="1">
        <f t="shared" si="225"/>
        <v>-0.83</v>
      </c>
      <c r="V1345">
        <f t="shared" si="232"/>
        <v>-0.87</v>
      </c>
      <c r="W1345" s="15">
        <v>-0.27</v>
      </c>
      <c r="X1345" s="1">
        <f t="shared" si="228"/>
        <v>-0.26</v>
      </c>
      <c r="Y1345">
        <f t="shared" si="233"/>
        <v>-0.21</v>
      </c>
      <c r="AF1345">
        <v>-2.68</v>
      </c>
      <c r="AG1345" s="1">
        <f t="shared" si="231"/>
        <v>-2.65</v>
      </c>
      <c r="AH1345">
        <f t="shared" si="234"/>
        <v>-2.67</v>
      </c>
    </row>
    <row r="1346" spans="1:34" x14ac:dyDescent="0.2">
      <c r="A1346">
        <v>1978</v>
      </c>
      <c r="B1346" s="1">
        <v>1978</v>
      </c>
      <c r="C1346" s="1">
        <v>1</v>
      </c>
      <c r="D1346" s="18" t="s">
        <v>2</v>
      </c>
      <c r="E1346" s="21">
        <v>-1.58</v>
      </c>
      <c r="F1346" s="1">
        <f t="shared" si="230"/>
        <v>-0.86</v>
      </c>
      <c r="G1346">
        <f t="shared" si="236"/>
        <v>-0.94</v>
      </c>
      <c r="H1346" s="21"/>
      <c r="I1346" s="21"/>
      <c r="K1346" s="21">
        <v>-2.56</v>
      </c>
      <c r="L1346" s="1">
        <f t="shared" si="235"/>
        <v>-1.51</v>
      </c>
      <c r="M1346">
        <f t="shared" si="226"/>
        <v>-1.51</v>
      </c>
      <c r="N1346" s="21" t="e">
        <v>#VALUE!</v>
      </c>
      <c r="O1346" s="2"/>
      <c r="Q1346" s="15">
        <v>-4.99</v>
      </c>
      <c r="R1346" s="1">
        <f t="shared" si="224"/>
        <v>-2.0299999999999998</v>
      </c>
      <c r="S1346" s="1">
        <f t="shared" si="229"/>
        <v>-1.97</v>
      </c>
      <c r="T1346" s="14">
        <v>-3.24</v>
      </c>
      <c r="U1346" s="1">
        <f t="shared" si="225"/>
        <v>-0.78</v>
      </c>
      <c r="V1346">
        <f t="shared" si="232"/>
        <v>-0.88</v>
      </c>
      <c r="W1346" s="15">
        <v>-1.75</v>
      </c>
      <c r="X1346" s="1">
        <f t="shared" si="228"/>
        <v>-0.22</v>
      </c>
      <c r="Y1346">
        <f t="shared" si="233"/>
        <v>-0.22</v>
      </c>
      <c r="AF1346">
        <v>-5.08</v>
      </c>
      <c r="AG1346" s="1">
        <f t="shared" si="231"/>
        <v>-2.68</v>
      </c>
      <c r="AH1346">
        <f t="shared" si="234"/>
        <v>-2.65</v>
      </c>
    </row>
    <row r="1347" spans="1:34" x14ac:dyDescent="0.2">
      <c r="A1347">
        <v>1978.08</v>
      </c>
      <c r="B1347" s="1">
        <v>1978</v>
      </c>
      <c r="C1347" s="1">
        <v>2</v>
      </c>
      <c r="D1347" s="1" t="s">
        <v>3</v>
      </c>
      <c r="E1347" s="21">
        <v>-1.23</v>
      </c>
      <c r="F1347" s="1">
        <f t="shared" si="230"/>
        <v>-0.85</v>
      </c>
      <c r="G1347">
        <f t="shared" si="236"/>
        <v>-0.96</v>
      </c>
      <c r="H1347" s="21"/>
      <c r="I1347" s="21"/>
      <c r="K1347" s="21">
        <v>-2.76</v>
      </c>
      <c r="L1347" s="1">
        <f t="shared" si="235"/>
        <v>-1.59</v>
      </c>
      <c r="M1347">
        <f t="shared" si="226"/>
        <v>-1.53</v>
      </c>
      <c r="N1347" s="21" t="e">
        <v>#VALUE!</v>
      </c>
      <c r="O1347" s="2"/>
      <c r="Q1347" s="15">
        <v>-4.0999999999999996</v>
      </c>
      <c r="R1347" s="1">
        <f t="shared" si="224"/>
        <v>-2.0699999999999998</v>
      </c>
      <c r="S1347" s="1">
        <f t="shared" si="229"/>
        <v>-1.96</v>
      </c>
      <c r="T1347" s="14">
        <v>-3.27</v>
      </c>
      <c r="U1347" s="1">
        <f t="shared" si="225"/>
        <v>-0.82</v>
      </c>
      <c r="V1347">
        <f t="shared" si="232"/>
        <v>-0.89</v>
      </c>
      <c r="W1347" s="15">
        <v>-1.1499999999999999</v>
      </c>
      <c r="X1347" s="1">
        <f t="shared" si="228"/>
        <v>-0.14000000000000001</v>
      </c>
      <c r="Y1347">
        <f t="shared" si="233"/>
        <v>-0.23</v>
      </c>
      <c r="AF1347">
        <v>-4.26</v>
      </c>
      <c r="AG1347" s="1">
        <f t="shared" si="231"/>
        <v>-2.69</v>
      </c>
      <c r="AH1347">
        <f t="shared" si="234"/>
        <v>-2.64</v>
      </c>
    </row>
    <row r="1348" spans="1:34" x14ac:dyDescent="0.2">
      <c r="A1348">
        <v>1978.17</v>
      </c>
      <c r="B1348" s="1">
        <v>1978</v>
      </c>
      <c r="C1348" s="1">
        <v>3</v>
      </c>
      <c r="D1348" s="1" t="s">
        <v>4</v>
      </c>
      <c r="E1348" s="21">
        <v>-0.33</v>
      </c>
      <c r="F1348" s="1">
        <f t="shared" si="230"/>
        <v>-0.75</v>
      </c>
      <c r="G1348">
        <f t="shared" si="236"/>
        <v>-0.97</v>
      </c>
      <c r="H1348" s="21"/>
      <c r="I1348" s="21"/>
      <c r="K1348" s="21">
        <v>-1.8</v>
      </c>
      <c r="L1348" s="1">
        <f t="shared" si="235"/>
        <v>-1.49</v>
      </c>
      <c r="M1348">
        <f t="shared" si="226"/>
        <v>-1.54</v>
      </c>
      <c r="N1348" s="21" t="e">
        <v>#VALUE!</v>
      </c>
      <c r="O1348" s="2"/>
      <c r="Q1348" s="15">
        <v>-1.74</v>
      </c>
      <c r="R1348" s="1">
        <f t="shared" si="224"/>
        <v>-1.97</v>
      </c>
      <c r="S1348" s="1">
        <f t="shared" si="229"/>
        <v>-1.98</v>
      </c>
      <c r="T1348" s="14">
        <v>-0.73</v>
      </c>
      <c r="U1348" s="1">
        <f t="shared" si="225"/>
        <v>-0.75</v>
      </c>
      <c r="V1348">
        <f t="shared" si="232"/>
        <v>-0.91</v>
      </c>
      <c r="W1348" s="15">
        <v>0.72</v>
      </c>
      <c r="X1348" s="1">
        <f t="shared" si="228"/>
        <v>-0.13</v>
      </c>
      <c r="Y1348">
        <f t="shared" si="233"/>
        <v>-0.23</v>
      </c>
      <c r="AF1348">
        <v>-2.96</v>
      </c>
      <c r="AG1348" s="1">
        <f t="shared" si="231"/>
        <v>-2.71</v>
      </c>
      <c r="AH1348">
        <f t="shared" si="234"/>
        <v>-2.65</v>
      </c>
    </row>
    <row r="1349" spans="1:34" x14ac:dyDescent="0.2">
      <c r="A1349">
        <v>1978.25</v>
      </c>
      <c r="B1349" s="1">
        <v>1978</v>
      </c>
      <c r="C1349" s="1">
        <v>4</v>
      </c>
      <c r="D1349" s="1" t="s">
        <v>5</v>
      </c>
      <c r="E1349" s="21">
        <v>0.66</v>
      </c>
      <c r="F1349" s="1">
        <f t="shared" si="230"/>
        <v>-0.89</v>
      </c>
      <c r="G1349">
        <f t="shared" si="236"/>
        <v>-0.95</v>
      </c>
      <c r="H1349" s="21"/>
      <c r="I1349" s="21"/>
      <c r="K1349" s="21">
        <v>-0.4</v>
      </c>
      <c r="L1349" s="1">
        <f t="shared" si="235"/>
        <v>-1.56</v>
      </c>
      <c r="M1349">
        <f t="shared" si="226"/>
        <v>-1.5</v>
      </c>
      <c r="N1349" s="21" t="e">
        <v>#VALUE!</v>
      </c>
      <c r="O1349" s="2"/>
      <c r="Q1349" s="15">
        <v>-1.18</v>
      </c>
      <c r="R1349" s="1">
        <f t="shared" si="224"/>
        <v>-2.0699999999999998</v>
      </c>
      <c r="S1349" s="1">
        <f t="shared" si="229"/>
        <v>-1.95</v>
      </c>
      <c r="T1349" s="14">
        <v>0.13</v>
      </c>
      <c r="U1349" s="1">
        <f t="shared" si="225"/>
        <v>-0.85</v>
      </c>
      <c r="V1349">
        <f t="shared" si="232"/>
        <v>-0.89</v>
      </c>
      <c r="W1349" s="15">
        <v>-0.56999999999999995</v>
      </c>
      <c r="X1349" s="1">
        <f t="shared" si="228"/>
        <v>-0.2</v>
      </c>
      <c r="Y1349">
        <f t="shared" si="233"/>
        <v>-0.22</v>
      </c>
      <c r="AF1349">
        <v>-1.78</v>
      </c>
      <c r="AG1349" s="1">
        <f t="shared" si="231"/>
        <v>-2.74</v>
      </c>
      <c r="AH1349">
        <f t="shared" si="234"/>
        <v>-2.63</v>
      </c>
    </row>
    <row r="1350" spans="1:34" x14ac:dyDescent="0.2">
      <c r="A1350">
        <v>1978.33</v>
      </c>
      <c r="B1350" s="1">
        <v>1978</v>
      </c>
      <c r="C1350" s="1">
        <v>5</v>
      </c>
      <c r="D1350" s="1" t="s">
        <v>6</v>
      </c>
      <c r="E1350" s="21">
        <v>0.96</v>
      </c>
      <c r="F1350" s="1">
        <f t="shared" si="230"/>
        <v>-0.91</v>
      </c>
      <c r="G1350">
        <f t="shared" si="236"/>
        <v>-0.94</v>
      </c>
      <c r="H1350" s="21"/>
      <c r="I1350" s="21"/>
      <c r="K1350" s="21">
        <v>0.77</v>
      </c>
      <c r="L1350" s="1">
        <f t="shared" si="235"/>
        <v>-1.45</v>
      </c>
      <c r="M1350">
        <f t="shared" si="226"/>
        <v>-1.55</v>
      </c>
      <c r="N1350" s="21" t="e">
        <v>#VALUE!</v>
      </c>
      <c r="O1350" s="2"/>
      <c r="Q1350" s="15">
        <v>0.38</v>
      </c>
      <c r="R1350" s="1">
        <f t="shared" si="224"/>
        <v>-2.12</v>
      </c>
      <c r="S1350" s="1">
        <f t="shared" si="229"/>
        <v>-2.0099999999999998</v>
      </c>
      <c r="T1350" s="14">
        <v>2.5</v>
      </c>
      <c r="U1350" s="1">
        <f t="shared" si="225"/>
        <v>-0.89</v>
      </c>
      <c r="V1350">
        <f t="shared" si="232"/>
        <v>-0.93</v>
      </c>
      <c r="W1350" s="15">
        <v>0.11</v>
      </c>
      <c r="X1350" s="1">
        <f t="shared" si="228"/>
        <v>-0.27</v>
      </c>
      <c r="Y1350">
        <f t="shared" si="233"/>
        <v>-0.26</v>
      </c>
      <c r="AF1350">
        <v>-1.89</v>
      </c>
      <c r="AG1350" s="1">
        <f t="shared" si="231"/>
        <v>-2.73</v>
      </c>
      <c r="AH1350">
        <f t="shared" si="234"/>
        <v>-2.7</v>
      </c>
    </row>
    <row r="1351" spans="1:34" x14ac:dyDescent="0.2">
      <c r="A1351">
        <v>1978.42</v>
      </c>
      <c r="B1351" s="1">
        <v>1978</v>
      </c>
      <c r="C1351" s="1">
        <v>6</v>
      </c>
      <c r="D1351" s="1" t="s">
        <v>7</v>
      </c>
      <c r="E1351" s="21">
        <v>-0.3</v>
      </c>
      <c r="F1351" s="1">
        <f t="shared" si="230"/>
        <v>-0.94</v>
      </c>
      <c r="G1351">
        <f t="shared" si="236"/>
        <v>-0.94</v>
      </c>
      <c r="H1351" s="21"/>
      <c r="I1351" s="21"/>
      <c r="K1351" s="21">
        <v>-0.66</v>
      </c>
      <c r="L1351" s="1">
        <f t="shared" si="235"/>
        <v>-1.36</v>
      </c>
      <c r="M1351">
        <f t="shared" si="226"/>
        <v>-1.57</v>
      </c>
      <c r="N1351" s="21" t="e">
        <v>#VALUE!</v>
      </c>
      <c r="O1351" s="2"/>
      <c r="Q1351" s="15">
        <v>-0.47000000000000064</v>
      </c>
      <c r="R1351" s="1">
        <f t="shared" ref="R1351:R1414" si="237">ROUND(AVERAGE(Q1345:Q1356),2)</f>
        <v>-2.04</v>
      </c>
      <c r="S1351" s="1">
        <f t="shared" si="229"/>
        <v>-2.0499999999999998</v>
      </c>
      <c r="T1351" s="14">
        <v>1.19</v>
      </c>
      <c r="U1351" s="1">
        <f t="shared" ref="U1351:U1414" si="238">ROUND(AVERAGE(T1345:T1356),2)</f>
        <v>-0.92</v>
      </c>
      <c r="V1351">
        <f t="shared" si="232"/>
        <v>-0.94</v>
      </c>
      <c r="W1351" s="15">
        <v>0.80000000000000071</v>
      </c>
      <c r="X1351" s="1">
        <f t="shared" si="228"/>
        <v>-0.21</v>
      </c>
      <c r="Y1351">
        <f t="shared" si="233"/>
        <v>-0.27</v>
      </c>
      <c r="AF1351">
        <v>-1.63</v>
      </c>
      <c r="AG1351" s="1">
        <f t="shared" si="231"/>
        <v>-2.57</v>
      </c>
      <c r="AH1351">
        <f t="shared" si="234"/>
        <v>-2.7</v>
      </c>
    </row>
    <row r="1352" spans="1:34" x14ac:dyDescent="0.2">
      <c r="A1352">
        <v>1978.5</v>
      </c>
      <c r="B1352" s="1">
        <v>1978</v>
      </c>
      <c r="C1352" s="1">
        <v>7</v>
      </c>
      <c r="D1352" s="1" t="s">
        <v>8</v>
      </c>
      <c r="E1352" s="21">
        <v>0.5</v>
      </c>
      <c r="F1352" s="1">
        <f t="shared" si="230"/>
        <v>-0.92</v>
      </c>
      <c r="G1352">
        <f t="shared" si="236"/>
        <v>-0.93</v>
      </c>
      <c r="H1352" s="21"/>
      <c r="I1352" s="21"/>
      <c r="K1352" s="21">
        <v>-0.82</v>
      </c>
      <c r="L1352" s="1">
        <f t="shared" si="235"/>
        <v>-1.26</v>
      </c>
      <c r="M1352">
        <f t="shared" si="226"/>
        <v>-1.58</v>
      </c>
      <c r="N1352" s="21" t="e">
        <v>#VALUE!</v>
      </c>
      <c r="O1352" s="2"/>
      <c r="Q1352" s="15">
        <v>-0.12</v>
      </c>
      <c r="R1352" s="1">
        <f t="shared" si="237"/>
        <v>-2</v>
      </c>
      <c r="S1352" s="1">
        <f t="shared" si="229"/>
        <v>-2.04</v>
      </c>
      <c r="T1352" s="14">
        <v>0.26</v>
      </c>
      <c r="U1352" s="1">
        <f t="shared" si="238"/>
        <v>-0.88</v>
      </c>
      <c r="V1352">
        <f t="shared" si="232"/>
        <v>-0.95</v>
      </c>
      <c r="W1352" s="15">
        <v>1.17</v>
      </c>
      <c r="X1352" s="1">
        <f t="shared" si="228"/>
        <v>-0.26</v>
      </c>
      <c r="Y1352">
        <f t="shared" si="233"/>
        <v>-0.28999999999999998</v>
      </c>
      <c r="AF1352">
        <v>-0.33</v>
      </c>
      <c r="AG1352" s="1">
        <f t="shared" si="231"/>
        <v>-2.68</v>
      </c>
      <c r="AH1352">
        <f t="shared" si="234"/>
        <v>-2.7</v>
      </c>
    </row>
    <row r="1353" spans="1:34" x14ac:dyDescent="0.2">
      <c r="A1353">
        <v>1978.58</v>
      </c>
      <c r="B1353" s="1">
        <v>1978</v>
      </c>
      <c r="C1353" s="1">
        <v>8</v>
      </c>
      <c r="D1353" s="1" t="s">
        <v>9</v>
      </c>
      <c r="E1353" s="21">
        <v>0.46000000000000085</v>
      </c>
      <c r="F1353" s="1">
        <f t="shared" si="230"/>
        <v>-1.1000000000000001</v>
      </c>
      <c r="G1353">
        <f t="shared" si="236"/>
        <v>-0.92</v>
      </c>
      <c r="H1353" s="21"/>
      <c r="I1353" s="21"/>
      <c r="K1353" s="21">
        <v>0.78000000000000114</v>
      </c>
      <c r="L1353" s="1">
        <f t="shared" si="235"/>
        <v>-1.46</v>
      </c>
      <c r="M1353">
        <f t="shared" si="226"/>
        <v>-1.57</v>
      </c>
      <c r="N1353" s="21" t="e">
        <v>#VALUE!</v>
      </c>
      <c r="O1353" s="2"/>
      <c r="Q1353" s="15">
        <v>0.36999999999999922</v>
      </c>
      <c r="R1353" s="1">
        <f t="shared" si="237"/>
        <v>-2.16</v>
      </c>
      <c r="S1353" s="1">
        <f t="shared" si="229"/>
        <v>-2.04</v>
      </c>
      <c r="T1353" s="14">
        <v>0.44</v>
      </c>
      <c r="U1353" s="1">
        <f t="shared" si="238"/>
        <v>-1.02</v>
      </c>
      <c r="V1353">
        <f t="shared" si="232"/>
        <v>-0.94</v>
      </c>
      <c r="W1353" s="15">
        <v>0.60999999999999943</v>
      </c>
      <c r="X1353" s="1">
        <f t="shared" si="228"/>
        <v>-0.42</v>
      </c>
      <c r="Y1353">
        <f t="shared" si="233"/>
        <v>-0.28000000000000003</v>
      </c>
      <c r="AF1353">
        <v>-1.04</v>
      </c>
      <c r="AG1353" s="1">
        <f t="shared" si="231"/>
        <v>-2.82</v>
      </c>
      <c r="AH1353">
        <f t="shared" si="234"/>
        <v>-2.69</v>
      </c>
    </row>
    <row r="1354" spans="1:34" x14ac:dyDescent="0.2">
      <c r="A1354">
        <v>1978.67</v>
      </c>
      <c r="B1354" s="1">
        <v>1978</v>
      </c>
      <c r="C1354" s="1">
        <v>9</v>
      </c>
      <c r="D1354" s="1" t="s">
        <v>10</v>
      </c>
      <c r="E1354" s="21">
        <v>-2.94</v>
      </c>
      <c r="F1354" s="1">
        <f t="shared" si="230"/>
        <v>-1</v>
      </c>
      <c r="G1354">
        <f t="shared" si="236"/>
        <v>-0.98</v>
      </c>
      <c r="H1354" s="21"/>
      <c r="I1354" s="21"/>
      <c r="K1354" s="21">
        <v>-1.23</v>
      </c>
      <c r="L1354" s="1">
        <f t="shared" si="235"/>
        <v>-1.36</v>
      </c>
      <c r="M1354">
        <f t="shared" si="226"/>
        <v>-1.59</v>
      </c>
      <c r="N1354" s="21" t="e">
        <v>#VALUE!</v>
      </c>
      <c r="O1354" s="2"/>
      <c r="Q1354" s="15">
        <v>-1.82</v>
      </c>
      <c r="R1354" s="1">
        <f t="shared" si="237"/>
        <v>-2.15</v>
      </c>
      <c r="S1354" s="1">
        <f t="shared" si="229"/>
        <v>-2.0699999999999998</v>
      </c>
      <c r="T1354" s="14">
        <v>-1.21</v>
      </c>
      <c r="U1354" s="1">
        <f t="shared" si="238"/>
        <v>-0.88</v>
      </c>
      <c r="V1354">
        <f t="shared" si="232"/>
        <v>-0.96</v>
      </c>
      <c r="W1354" s="15">
        <v>0.23</v>
      </c>
      <c r="X1354" s="1">
        <f t="shared" si="228"/>
        <v>-0.36</v>
      </c>
      <c r="Y1354">
        <f t="shared" si="233"/>
        <v>-0.3</v>
      </c>
      <c r="AF1354">
        <v>-1.98</v>
      </c>
      <c r="AG1354" s="1">
        <f t="shared" si="231"/>
        <v>-2.68</v>
      </c>
      <c r="AH1354">
        <f t="shared" si="234"/>
        <v>-2.71</v>
      </c>
    </row>
    <row r="1355" spans="1:34" x14ac:dyDescent="0.2">
      <c r="A1355">
        <v>1978.75</v>
      </c>
      <c r="B1355" s="1">
        <v>1978</v>
      </c>
      <c r="C1355" s="1">
        <v>10</v>
      </c>
      <c r="D1355" s="1" t="s">
        <v>11</v>
      </c>
      <c r="E1355" s="21">
        <v>-2.81</v>
      </c>
      <c r="F1355" s="1">
        <f t="shared" si="230"/>
        <v>-1.38</v>
      </c>
      <c r="G1355">
        <f t="shared" si="236"/>
        <v>-1.05</v>
      </c>
      <c r="H1355" s="21"/>
      <c r="I1355" s="21"/>
      <c r="K1355" s="21">
        <v>-1.29</v>
      </c>
      <c r="L1355" s="1">
        <f t="shared" si="235"/>
        <v>-1.64</v>
      </c>
      <c r="M1355">
        <f t="shared" si="226"/>
        <v>-1.64</v>
      </c>
      <c r="N1355" s="21" t="e">
        <v>#VALUE!</v>
      </c>
      <c r="O1355" s="2"/>
      <c r="Q1355" s="15">
        <v>-2.87</v>
      </c>
      <c r="R1355" s="1">
        <f t="shared" si="237"/>
        <v>-2.56</v>
      </c>
      <c r="S1355" s="1">
        <f t="shared" si="229"/>
        <v>-2.11</v>
      </c>
      <c r="T1355" s="14">
        <v>-1.66</v>
      </c>
      <c r="U1355" s="1">
        <f t="shared" si="238"/>
        <v>-1.21</v>
      </c>
      <c r="V1355">
        <f t="shared" si="232"/>
        <v>-0.99</v>
      </c>
      <c r="W1355" s="15">
        <v>-0.4300000000000006</v>
      </c>
      <c r="X1355" s="1">
        <f t="shared" si="228"/>
        <v>-0.69</v>
      </c>
      <c r="Y1355">
        <f t="shared" si="233"/>
        <v>-0.32</v>
      </c>
      <c r="AF1355">
        <v>-2.8</v>
      </c>
      <c r="AG1355" s="1">
        <f t="shared" si="231"/>
        <v>-3</v>
      </c>
      <c r="AH1355">
        <f t="shared" si="234"/>
        <v>-2.75</v>
      </c>
    </row>
    <row r="1356" spans="1:34" x14ac:dyDescent="0.2">
      <c r="A1356">
        <v>1978.83</v>
      </c>
      <c r="B1356" s="1">
        <v>1978</v>
      </c>
      <c r="C1356" s="1">
        <v>11</v>
      </c>
      <c r="D1356" s="1" t="s">
        <v>12</v>
      </c>
      <c r="E1356" s="21">
        <v>-3.47</v>
      </c>
      <c r="F1356" s="1">
        <f t="shared" si="230"/>
        <v>-1.5</v>
      </c>
      <c r="G1356">
        <f t="shared" si="236"/>
        <v>-1.05</v>
      </c>
      <c r="H1356" s="21"/>
      <c r="I1356" s="21"/>
      <c r="K1356" s="21">
        <v>-3.66</v>
      </c>
      <c r="L1356" s="1">
        <f t="shared" si="235"/>
        <v>-1.64</v>
      </c>
      <c r="M1356">
        <f t="shared" ref="M1356:M1419" si="239">ROUND(AVERAGE(K1326:K1385),2)</f>
        <v>-1.63</v>
      </c>
      <c r="N1356" s="21" t="e">
        <v>#VALUE!</v>
      </c>
      <c r="O1356" s="2"/>
      <c r="Q1356" s="15">
        <v>-4.54</v>
      </c>
      <c r="R1356" s="1">
        <f t="shared" si="237"/>
        <v>-2.59</v>
      </c>
      <c r="S1356" s="1">
        <f t="shared" si="229"/>
        <v>-2.11</v>
      </c>
      <c r="T1356" s="14">
        <v>-3.37</v>
      </c>
      <c r="U1356" s="1">
        <f t="shared" si="238"/>
        <v>-1.19</v>
      </c>
      <c r="V1356">
        <f t="shared" si="232"/>
        <v>-0.97</v>
      </c>
      <c r="W1356" s="15">
        <v>-1.99</v>
      </c>
      <c r="X1356" s="1">
        <f t="shared" si="228"/>
        <v>-0.6</v>
      </c>
      <c r="Y1356">
        <f t="shared" si="233"/>
        <v>-0.32</v>
      </c>
      <c r="AF1356">
        <v>-4.3499999999999996</v>
      </c>
      <c r="AG1356" s="1">
        <f t="shared" si="231"/>
        <v>-3.14</v>
      </c>
      <c r="AH1356">
        <f t="shared" si="234"/>
        <v>-2.73</v>
      </c>
    </row>
    <row r="1357" spans="1:34" x14ac:dyDescent="0.2">
      <c r="A1357">
        <v>1978.92</v>
      </c>
      <c r="B1357" s="1">
        <v>1978</v>
      </c>
      <c r="C1357" s="1">
        <v>12</v>
      </c>
      <c r="D1357" s="1" t="s">
        <v>13</v>
      </c>
      <c r="E1357" s="21">
        <v>-1</v>
      </c>
      <c r="F1357" s="1">
        <f t="shared" si="230"/>
        <v>-1.81</v>
      </c>
      <c r="G1357">
        <f t="shared" si="236"/>
        <v>-1.05</v>
      </c>
      <c r="H1357" s="21"/>
      <c r="I1357" s="21"/>
      <c r="K1357" s="21">
        <v>-1.46</v>
      </c>
      <c r="L1357" s="1">
        <f t="shared" si="235"/>
        <v>-1.86</v>
      </c>
      <c r="M1357">
        <f t="shared" si="239"/>
        <v>-1.63</v>
      </c>
      <c r="N1357" s="21" t="e">
        <v>#VALUE!</v>
      </c>
      <c r="O1357" s="2"/>
      <c r="Q1357" s="15">
        <v>-2.87</v>
      </c>
      <c r="R1357" s="1">
        <f t="shared" si="237"/>
        <v>-2.84</v>
      </c>
      <c r="S1357" s="1">
        <f t="shared" si="229"/>
        <v>-2.09</v>
      </c>
      <c r="T1357" s="14">
        <v>-1.61</v>
      </c>
      <c r="U1357" s="1">
        <f t="shared" si="238"/>
        <v>-1.53</v>
      </c>
      <c r="V1357">
        <f t="shared" si="232"/>
        <v>-0.97</v>
      </c>
      <c r="W1357" s="15">
        <v>-0.87</v>
      </c>
      <c r="X1357" s="1">
        <f t="shared" si="228"/>
        <v>-0.74</v>
      </c>
      <c r="Y1357">
        <f t="shared" si="233"/>
        <v>-0.3</v>
      </c>
      <c r="AF1357">
        <v>-4.0999999999999996</v>
      </c>
      <c r="AG1357" s="1">
        <f t="shared" si="231"/>
        <v>-3.37</v>
      </c>
      <c r="AH1357">
        <f t="shared" si="234"/>
        <v>-2.73</v>
      </c>
    </row>
    <row r="1358" spans="1:34" x14ac:dyDescent="0.2">
      <c r="A1358">
        <v>1979</v>
      </c>
      <c r="B1358" s="1">
        <v>1979</v>
      </c>
      <c r="C1358" s="1">
        <v>1</v>
      </c>
      <c r="D1358" s="18" t="s">
        <v>2</v>
      </c>
      <c r="E1358" s="21">
        <v>-3.68</v>
      </c>
      <c r="F1358" s="1">
        <f t="shared" si="230"/>
        <v>-1.72</v>
      </c>
      <c r="G1358">
        <f t="shared" si="236"/>
        <v>-1.06</v>
      </c>
      <c r="H1358" s="21"/>
      <c r="I1358" s="21"/>
      <c r="K1358" s="21">
        <v>-4.9800000000000004</v>
      </c>
      <c r="L1358" s="1">
        <f t="shared" si="235"/>
        <v>-1.7</v>
      </c>
      <c r="M1358">
        <f t="shared" si="239"/>
        <v>-1.64</v>
      </c>
      <c r="N1358" s="21" t="e">
        <v>#VALUE!</v>
      </c>
      <c r="O1358" s="2"/>
      <c r="Q1358" s="15">
        <v>-6.96</v>
      </c>
      <c r="R1358" s="1">
        <f t="shared" si="237"/>
        <v>-2.74</v>
      </c>
      <c r="S1358" s="1">
        <f t="shared" si="229"/>
        <v>-2.09</v>
      </c>
      <c r="T1358" s="14">
        <v>-4.95</v>
      </c>
      <c r="U1358" s="1">
        <f t="shared" si="238"/>
        <v>-1.47</v>
      </c>
      <c r="V1358">
        <f t="shared" si="232"/>
        <v>-0.98</v>
      </c>
      <c r="W1358" s="15">
        <v>-3.69</v>
      </c>
      <c r="X1358" s="1">
        <f t="shared" si="228"/>
        <v>-0.69</v>
      </c>
      <c r="Y1358">
        <f t="shared" si="233"/>
        <v>-0.31</v>
      </c>
      <c r="AF1358">
        <v>-6.7</v>
      </c>
      <c r="AG1358" s="1">
        <f t="shared" si="231"/>
        <v>-3.31</v>
      </c>
      <c r="AH1358">
        <f t="shared" si="234"/>
        <v>-2.74</v>
      </c>
    </row>
    <row r="1359" spans="1:34" x14ac:dyDescent="0.2">
      <c r="A1359">
        <v>1979.08</v>
      </c>
      <c r="B1359" s="1">
        <v>1979</v>
      </c>
      <c r="C1359" s="1">
        <v>2</v>
      </c>
      <c r="D1359" s="1" t="s">
        <v>3</v>
      </c>
      <c r="E1359" s="21">
        <v>-0.03</v>
      </c>
      <c r="F1359" s="1">
        <f t="shared" si="230"/>
        <v>-1.73</v>
      </c>
      <c r="G1359">
        <f t="shared" si="236"/>
        <v>-1.08</v>
      </c>
      <c r="H1359" s="21"/>
      <c r="I1359" s="21"/>
      <c r="K1359" s="21">
        <v>-1.6</v>
      </c>
      <c r="L1359" s="1">
        <f t="shared" si="235"/>
        <v>-1.61</v>
      </c>
      <c r="M1359">
        <f t="shared" si="239"/>
        <v>-1.65</v>
      </c>
      <c r="N1359" s="21" t="e">
        <v>#VALUE!</v>
      </c>
      <c r="O1359" s="2"/>
      <c r="Q1359" s="15">
        <v>-3.96</v>
      </c>
      <c r="R1359" s="1">
        <f t="shared" si="237"/>
        <v>-2.76</v>
      </c>
      <c r="S1359" s="1">
        <f t="shared" si="229"/>
        <v>-2.11</v>
      </c>
      <c r="T1359" s="14">
        <v>-1.58</v>
      </c>
      <c r="U1359" s="1">
        <f t="shared" si="238"/>
        <v>-1.48</v>
      </c>
      <c r="V1359">
        <f t="shared" si="232"/>
        <v>-0.99</v>
      </c>
      <c r="W1359" s="15">
        <v>-0.44</v>
      </c>
      <c r="X1359" s="1">
        <f t="shared" si="228"/>
        <v>-0.72</v>
      </c>
      <c r="Y1359">
        <f t="shared" si="233"/>
        <v>-0.31</v>
      </c>
      <c r="AF1359">
        <v>-2.5499999999999998</v>
      </c>
      <c r="AG1359" s="1">
        <f t="shared" si="231"/>
        <v>-3.34</v>
      </c>
      <c r="AH1359">
        <f t="shared" si="234"/>
        <v>-2.72</v>
      </c>
    </row>
    <row r="1360" spans="1:34" x14ac:dyDescent="0.2">
      <c r="A1360">
        <v>1979.17</v>
      </c>
      <c r="B1360" s="1">
        <v>1979</v>
      </c>
      <c r="C1360" s="1">
        <v>3</v>
      </c>
      <c r="D1360" s="1" t="s">
        <v>4</v>
      </c>
      <c r="E1360" s="21">
        <v>-4.95</v>
      </c>
      <c r="F1360" s="1">
        <f t="shared" si="230"/>
        <v>-1.84</v>
      </c>
      <c r="G1360">
        <f t="shared" si="236"/>
        <v>-1.07</v>
      </c>
      <c r="H1360" s="21"/>
      <c r="I1360" s="21"/>
      <c r="K1360" s="21">
        <v>-5.07</v>
      </c>
      <c r="L1360" s="1">
        <f t="shared" si="235"/>
        <v>-1.72</v>
      </c>
      <c r="M1360">
        <f t="shared" si="239"/>
        <v>-1.66</v>
      </c>
      <c r="N1360" s="21" t="e">
        <v>#VALUE!</v>
      </c>
      <c r="O1360" s="2"/>
      <c r="Q1360" s="15">
        <v>-6.69</v>
      </c>
      <c r="R1360" s="1">
        <f t="shared" si="237"/>
        <v>-2.85</v>
      </c>
      <c r="S1360" s="1">
        <f t="shared" si="229"/>
        <v>-2.11</v>
      </c>
      <c r="T1360" s="14">
        <v>-4.68</v>
      </c>
      <c r="U1360" s="1">
        <f t="shared" si="238"/>
        <v>-1.5</v>
      </c>
      <c r="V1360">
        <f t="shared" si="232"/>
        <v>-1</v>
      </c>
      <c r="W1360" s="15">
        <v>-3.18</v>
      </c>
      <c r="X1360" s="1">
        <f t="shared" si="228"/>
        <v>-0.63</v>
      </c>
      <c r="Y1360">
        <f t="shared" si="233"/>
        <v>-0.31</v>
      </c>
      <c r="AF1360">
        <v>-6.84</v>
      </c>
      <c r="AG1360" s="1">
        <f t="shared" si="231"/>
        <v>-3.36</v>
      </c>
      <c r="AH1360">
        <f t="shared" si="234"/>
        <v>-2.72</v>
      </c>
    </row>
    <row r="1361" spans="1:34" x14ac:dyDescent="0.2">
      <c r="A1361">
        <v>1979.25</v>
      </c>
      <c r="B1361" s="1">
        <v>1979</v>
      </c>
      <c r="C1361" s="1">
        <v>4</v>
      </c>
      <c r="D1361" s="1" t="s">
        <v>5</v>
      </c>
      <c r="E1361" s="21">
        <v>-0.73</v>
      </c>
      <c r="F1361" s="1">
        <f t="shared" si="230"/>
        <v>-1.87</v>
      </c>
      <c r="G1361">
        <f t="shared" si="236"/>
        <v>-1.0900000000000001</v>
      </c>
      <c r="H1361" s="21"/>
      <c r="I1361" s="21"/>
      <c r="K1361" s="21">
        <v>-0.45</v>
      </c>
      <c r="L1361" s="1">
        <f t="shared" si="235"/>
        <v>-1.81</v>
      </c>
      <c r="M1361">
        <f t="shared" si="239"/>
        <v>-1.68</v>
      </c>
      <c r="N1361" s="21" t="e">
        <v>#VALUE!</v>
      </c>
      <c r="O1361" s="2"/>
      <c r="Q1361" s="15">
        <v>-1.58</v>
      </c>
      <c r="R1361" s="1">
        <f t="shared" si="237"/>
        <v>-2.82</v>
      </c>
      <c r="S1361" s="1">
        <f t="shared" si="229"/>
        <v>-2.1</v>
      </c>
      <c r="T1361" s="14">
        <v>0.43</v>
      </c>
      <c r="U1361" s="1">
        <f t="shared" si="238"/>
        <v>-1.45</v>
      </c>
      <c r="V1361">
        <f t="shared" si="232"/>
        <v>-0.98</v>
      </c>
      <c r="W1361" s="15">
        <v>0.48</v>
      </c>
      <c r="X1361" s="1">
        <f t="shared" si="228"/>
        <v>-0.61</v>
      </c>
      <c r="Y1361">
        <f t="shared" si="233"/>
        <v>-0.31</v>
      </c>
      <c r="AF1361">
        <v>-3.49</v>
      </c>
      <c r="AG1361" s="1">
        <f t="shared" si="231"/>
        <v>-3.49</v>
      </c>
      <c r="AH1361">
        <f t="shared" si="234"/>
        <v>-2.74</v>
      </c>
    </row>
    <row r="1362" spans="1:34" x14ac:dyDescent="0.2">
      <c r="A1362">
        <v>1979.33</v>
      </c>
      <c r="B1362" s="1">
        <v>1979</v>
      </c>
      <c r="C1362" s="1">
        <v>5</v>
      </c>
      <c r="D1362" s="1" t="s">
        <v>6</v>
      </c>
      <c r="E1362" s="21">
        <v>-2.82</v>
      </c>
      <c r="F1362" s="1">
        <f t="shared" si="230"/>
        <v>-1.78</v>
      </c>
      <c r="G1362">
        <f t="shared" si="236"/>
        <v>-1.1100000000000001</v>
      </c>
      <c r="H1362" s="21"/>
      <c r="I1362" s="21"/>
      <c r="K1362" s="21">
        <v>-1.89</v>
      </c>
      <c r="L1362" s="1">
        <f t="shared" si="235"/>
        <v>-1.81</v>
      </c>
      <c r="M1362">
        <f t="shared" si="239"/>
        <v>-1.71</v>
      </c>
      <c r="N1362" s="21" t="e">
        <v>#VALUE!</v>
      </c>
      <c r="O1362" s="2"/>
      <c r="Q1362" s="15">
        <v>-2.61</v>
      </c>
      <c r="R1362" s="1">
        <f t="shared" si="237"/>
        <v>-2.63</v>
      </c>
      <c r="S1362" s="1">
        <f t="shared" si="229"/>
        <v>-2.15</v>
      </c>
      <c r="T1362" s="14">
        <v>-1.65</v>
      </c>
      <c r="U1362" s="1">
        <f t="shared" si="238"/>
        <v>-1.25</v>
      </c>
      <c r="V1362">
        <f t="shared" si="232"/>
        <v>-1</v>
      </c>
      <c r="W1362" s="15">
        <v>-1.57</v>
      </c>
      <c r="X1362" s="1">
        <f t="shared" si="228"/>
        <v>-0.54</v>
      </c>
      <c r="Y1362">
        <f t="shared" si="233"/>
        <v>-0.34</v>
      </c>
      <c r="AF1362">
        <v>-4.59</v>
      </c>
      <c r="AG1362" s="1">
        <f t="shared" si="231"/>
        <v>-3.43</v>
      </c>
      <c r="AH1362">
        <f t="shared" si="234"/>
        <v>-2.81</v>
      </c>
    </row>
    <row r="1363" spans="1:34" x14ac:dyDescent="0.2">
      <c r="A1363">
        <v>1979.42</v>
      </c>
      <c r="B1363" s="1">
        <v>1979</v>
      </c>
      <c r="C1363" s="1">
        <v>6</v>
      </c>
      <c r="D1363" s="1" t="s">
        <v>7</v>
      </c>
      <c r="E1363" s="21">
        <v>0.88</v>
      </c>
      <c r="F1363" s="1">
        <f t="shared" si="230"/>
        <v>-1.67</v>
      </c>
      <c r="G1363">
        <f t="shared" si="236"/>
        <v>-1.1200000000000001</v>
      </c>
      <c r="H1363" s="21"/>
      <c r="I1363" s="21"/>
      <c r="K1363" s="21">
        <v>1.22</v>
      </c>
      <c r="L1363" s="1">
        <f t="shared" si="235"/>
        <v>-1.73</v>
      </c>
      <c r="M1363">
        <f t="shared" si="239"/>
        <v>-1.73</v>
      </c>
      <c r="N1363" s="21" t="e">
        <v>#VALUE!</v>
      </c>
      <c r="O1363" s="2"/>
      <c r="Q1363" s="15">
        <v>0.78</v>
      </c>
      <c r="R1363" s="1">
        <f t="shared" si="237"/>
        <v>-2.52</v>
      </c>
      <c r="S1363" s="1">
        <f t="shared" si="229"/>
        <v>-2.17</v>
      </c>
      <c r="T1363" s="14">
        <v>2</v>
      </c>
      <c r="U1363" s="1">
        <f t="shared" si="238"/>
        <v>-1.1299999999999999</v>
      </c>
      <c r="V1363">
        <f t="shared" si="232"/>
        <v>-1.01</v>
      </c>
      <c r="W1363" s="15">
        <v>1.45</v>
      </c>
      <c r="X1363" s="1">
        <f t="shared" si="228"/>
        <v>-0.46</v>
      </c>
      <c r="Y1363">
        <f t="shared" si="233"/>
        <v>-0.33</v>
      </c>
      <c r="AF1363">
        <v>-0.93</v>
      </c>
      <c r="AG1363" s="1">
        <f t="shared" si="231"/>
        <v>-3.41</v>
      </c>
      <c r="AH1363">
        <f t="shared" si="234"/>
        <v>-2.84</v>
      </c>
    </row>
    <row r="1364" spans="1:34" x14ac:dyDescent="0.2">
      <c r="A1364">
        <v>1979.5</v>
      </c>
      <c r="B1364" s="1">
        <v>1979</v>
      </c>
      <c r="C1364" s="1">
        <v>7</v>
      </c>
      <c r="D1364" s="1" t="s">
        <v>8</v>
      </c>
      <c r="E1364" s="21">
        <v>0.28000000000000114</v>
      </c>
      <c r="F1364" s="1">
        <f t="shared" si="230"/>
        <v>-1.67</v>
      </c>
      <c r="G1364">
        <f t="shared" si="236"/>
        <v>-1.1200000000000001</v>
      </c>
      <c r="H1364" s="21"/>
      <c r="I1364" s="21"/>
      <c r="K1364" s="21">
        <v>0.31</v>
      </c>
      <c r="L1364" s="1">
        <f t="shared" si="235"/>
        <v>-1.83</v>
      </c>
      <c r="M1364">
        <f t="shared" si="239"/>
        <v>-1.71</v>
      </c>
      <c r="N1364" s="21" t="e">
        <v>#VALUE!</v>
      </c>
      <c r="O1364" s="2"/>
      <c r="Q1364" s="15">
        <v>-0.32</v>
      </c>
      <c r="R1364" s="1">
        <f t="shared" si="237"/>
        <v>-2.58</v>
      </c>
      <c r="S1364" s="1">
        <f t="shared" si="229"/>
        <v>-2.14</v>
      </c>
      <c r="T1364" s="14">
        <v>5.9999999999999609E-2</v>
      </c>
      <c r="U1364" s="1">
        <f t="shared" si="238"/>
        <v>-1.18</v>
      </c>
      <c r="V1364">
        <f t="shared" si="232"/>
        <v>-1</v>
      </c>
      <c r="W1364" s="15">
        <v>0.71</v>
      </c>
      <c r="X1364" s="1">
        <f t="shared" si="228"/>
        <v>-0.44</v>
      </c>
      <c r="Y1364">
        <f t="shared" si="233"/>
        <v>-0.31</v>
      </c>
      <c r="AF1364">
        <v>-0.68</v>
      </c>
      <c r="AG1364" s="1">
        <f t="shared" si="231"/>
        <v>-3.38</v>
      </c>
      <c r="AH1364">
        <f t="shared" si="234"/>
        <v>-2.85</v>
      </c>
    </row>
    <row r="1365" spans="1:34" x14ac:dyDescent="0.2">
      <c r="A1365">
        <v>1979.58</v>
      </c>
      <c r="B1365" s="1">
        <v>1979</v>
      </c>
      <c r="C1365" s="1">
        <v>8</v>
      </c>
      <c r="D1365" s="1" t="s">
        <v>9</v>
      </c>
      <c r="E1365" s="21">
        <v>-0.84</v>
      </c>
      <c r="F1365" s="1">
        <f t="shared" si="230"/>
        <v>-1.43</v>
      </c>
      <c r="G1365">
        <f t="shared" si="236"/>
        <v>-1.1299999999999999</v>
      </c>
      <c r="H1365" s="21"/>
      <c r="I1365" s="21"/>
      <c r="K1365" s="21">
        <v>-0.5</v>
      </c>
      <c r="L1365" s="1">
        <f t="shared" si="235"/>
        <v>-1.63</v>
      </c>
      <c r="M1365">
        <f t="shared" si="239"/>
        <v>-1.69</v>
      </c>
      <c r="N1365" s="21" t="e">
        <v>#VALUE!</v>
      </c>
      <c r="O1365" s="2"/>
      <c r="Q1365" s="15">
        <v>-0.7</v>
      </c>
      <c r="R1365" s="1">
        <f t="shared" si="237"/>
        <v>-2.31</v>
      </c>
      <c r="S1365" s="1">
        <f t="shared" si="229"/>
        <v>-2.14</v>
      </c>
      <c r="T1365" s="14">
        <v>0.25</v>
      </c>
      <c r="U1365" s="1">
        <f t="shared" si="238"/>
        <v>-0.93</v>
      </c>
      <c r="V1365">
        <f t="shared" si="232"/>
        <v>-0.99</v>
      </c>
      <c r="W1365" s="15">
        <v>1.78</v>
      </c>
      <c r="X1365" s="1">
        <f t="shared" si="228"/>
        <v>-0.22</v>
      </c>
      <c r="Y1365">
        <f t="shared" si="233"/>
        <v>-0.3</v>
      </c>
      <c r="AF1365">
        <v>-1.28</v>
      </c>
      <c r="AG1365" s="1">
        <f t="shared" si="231"/>
        <v>-3.08</v>
      </c>
      <c r="AH1365">
        <f t="shared" si="234"/>
        <v>-2.83</v>
      </c>
    </row>
    <row r="1366" spans="1:34" x14ac:dyDescent="0.2">
      <c r="A1366">
        <v>1979.67</v>
      </c>
      <c r="B1366" s="1">
        <v>1979</v>
      </c>
      <c r="C1366" s="1">
        <v>9</v>
      </c>
      <c r="D1366" s="1" t="s">
        <v>10</v>
      </c>
      <c r="E1366" s="21">
        <v>-3.25</v>
      </c>
      <c r="F1366" s="1">
        <f t="shared" si="230"/>
        <v>-1.4</v>
      </c>
      <c r="G1366">
        <f t="shared" si="236"/>
        <v>-1.1299999999999999</v>
      </c>
      <c r="H1366" s="21"/>
      <c r="I1366" s="21"/>
      <c r="K1366" s="21">
        <v>-2.38</v>
      </c>
      <c r="L1366" s="1">
        <f t="shared" si="235"/>
        <v>-1.68</v>
      </c>
      <c r="M1366">
        <f t="shared" si="239"/>
        <v>-1.64</v>
      </c>
      <c r="N1366" s="21" t="e">
        <v>#VALUE!</v>
      </c>
      <c r="O1366" s="2"/>
      <c r="Q1366" s="15">
        <v>-1.52</v>
      </c>
      <c r="R1366" s="1">
        <f t="shared" si="237"/>
        <v>-2.14</v>
      </c>
      <c r="S1366" s="1">
        <f t="shared" si="229"/>
        <v>-2.09</v>
      </c>
      <c r="T1366" s="14">
        <v>-0.66</v>
      </c>
      <c r="U1366" s="1">
        <f t="shared" si="238"/>
        <v>-0.86</v>
      </c>
      <c r="V1366">
        <f t="shared" si="232"/>
        <v>-0.95</v>
      </c>
      <c r="W1366" s="15">
        <v>0.44</v>
      </c>
      <c r="X1366" s="1">
        <f t="shared" si="228"/>
        <v>-0.13</v>
      </c>
      <c r="Y1366">
        <f t="shared" si="233"/>
        <v>-0.27</v>
      </c>
      <c r="AF1366">
        <v>-3.54</v>
      </c>
      <c r="AG1366" s="1">
        <f t="shared" si="231"/>
        <v>-3.05</v>
      </c>
      <c r="AH1366">
        <f t="shared" si="234"/>
        <v>-2.81</v>
      </c>
    </row>
    <row r="1367" spans="1:34" x14ac:dyDescent="0.2">
      <c r="A1367">
        <v>1979.75</v>
      </c>
      <c r="B1367" s="1">
        <v>1979</v>
      </c>
      <c r="C1367" s="1">
        <v>10</v>
      </c>
      <c r="D1367" s="1" t="s">
        <v>11</v>
      </c>
      <c r="E1367" s="21">
        <v>-1.69</v>
      </c>
      <c r="F1367" s="1">
        <f t="shared" si="230"/>
        <v>-1.04</v>
      </c>
      <c r="G1367">
        <f t="shared" si="236"/>
        <v>-1.1399999999999999</v>
      </c>
      <c r="H1367" s="21"/>
      <c r="I1367" s="21"/>
      <c r="K1367" s="21">
        <v>-1.31</v>
      </c>
      <c r="L1367" s="1">
        <f t="shared" si="235"/>
        <v>-1.41</v>
      </c>
      <c r="M1367">
        <f t="shared" si="239"/>
        <v>-1.64</v>
      </c>
      <c r="N1367" s="21" t="e">
        <v>#VALUE!</v>
      </c>
      <c r="O1367" s="2"/>
      <c r="Q1367" s="15">
        <v>-0.54</v>
      </c>
      <c r="R1367" s="1">
        <f t="shared" si="237"/>
        <v>-1.76</v>
      </c>
      <c r="S1367" s="1">
        <f t="shared" si="229"/>
        <v>-2.08</v>
      </c>
      <c r="T1367" s="14">
        <v>0.72</v>
      </c>
      <c r="U1367" s="1">
        <f t="shared" si="238"/>
        <v>-0.52</v>
      </c>
      <c r="V1367">
        <f t="shared" si="232"/>
        <v>-0.93</v>
      </c>
      <c r="W1367" s="15">
        <v>0.4300000000000006</v>
      </c>
      <c r="X1367" s="1">
        <f t="shared" si="228"/>
        <v>0.1</v>
      </c>
      <c r="Y1367">
        <f t="shared" si="233"/>
        <v>-0.27</v>
      </c>
      <c r="AF1367">
        <v>-2.15</v>
      </c>
      <c r="AG1367" s="1">
        <f t="shared" si="231"/>
        <v>-2.77</v>
      </c>
      <c r="AH1367">
        <f t="shared" si="234"/>
        <v>-2.85</v>
      </c>
    </row>
    <row r="1368" spans="1:34" x14ac:dyDescent="0.2">
      <c r="A1368">
        <v>1979.83</v>
      </c>
      <c r="B1368" s="1">
        <v>1979</v>
      </c>
      <c r="C1368" s="1">
        <v>11</v>
      </c>
      <c r="D1368" s="1" t="s">
        <v>12</v>
      </c>
      <c r="E1368" s="21">
        <v>-2.2200000000000002</v>
      </c>
      <c r="F1368" s="1">
        <f t="shared" si="230"/>
        <v>-0.98</v>
      </c>
      <c r="G1368">
        <f t="shared" si="236"/>
        <v>-1.1399999999999999</v>
      </c>
      <c r="H1368" s="21"/>
      <c r="I1368" s="21"/>
      <c r="K1368" s="21">
        <v>-2.65</v>
      </c>
      <c r="L1368" s="1">
        <f t="shared" si="235"/>
        <v>-1.46</v>
      </c>
      <c r="M1368">
        <f t="shared" si="239"/>
        <v>-1.6</v>
      </c>
      <c r="N1368" s="21" t="e">
        <v>#VALUE!</v>
      </c>
      <c r="O1368" s="2"/>
      <c r="Q1368" s="15">
        <v>-3.24</v>
      </c>
      <c r="R1368" s="1">
        <f t="shared" si="237"/>
        <v>-1.6</v>
      </c>
      <c r="S1368" s="1">
        <f t="shared" si="229"/>
        <v>-2.0299999999999998</v>
      </c>
      <c r="T1368" s="14">
        <v>-1.86</v>
      </c>
      <c r="U1368" s="1">
        <f t="shared" si="238"/>
        <v>-0.48</v>
      </c>
      <c r="V1368">
        <f t="shared" si="232"/>
        <v>-0.88</v>
      </c>
      <c r="W1368" s="15">
        <v>-1.08</v>
      </c>
      <c r="X1368" s="1">
        <f t="shared" si="228"/>
        <v>0.16</v>
      </c>
      <c r="Y1368">
        <f t="shared" si="233"/>
        <v>-0.25</v>
      </c>
      <c r="AF1368">
        <v>-4.1100000000000003</v>
      </c>
      <c r="AG1368" s="1">
        <f t="shared" si="231"/>
        <v>-2.63</v>
      </c>
      <c r="AH1368">
        <f t="shared" si="234"/>
        <v>-2.82</v>
      </c>
    </row>
    <row r="1369" spans="1:34" x14ac:dyDescent="0.2">
      <c r="A1369">
        <v>1979.92</v>
      </c>
      <c r="B1369" s="1">
        <v>1979</v>
      </c>
      <c r="C1369" s="1">
        <v>12</v>
      </c>
      <c r="D1369" s="1" t="s">
        <v>13</v>
      </c>
      <c r="E1369" s="21">
        <v>-0.93</v>
      </c>
      <c r="F1369" s="1">
        <f t="shared" si="230"/>
        <v>-0.61</v>
      </c>
      <c r="G1369">
        <f t="shared" si="236"/>
        <v>-1.2</v>
      </c>
      <c r="H1369" s="21"/>
      <c r="I1369" s="21"/>
      <c r="K1369" s="21">
        <v>-2.7</v>
      </c>
      <c r="L1369" s="1">
        <f t="shared" si="235"/>
        <v>-1.3</v>
      </c>
      <c r="M1369">
        <f t="shared" si="239"/>
        <v>-1.64</v>
      </c>
      <c r="N1369" s="21" t="e">
        <v>#VALUE!</v>
      </c>
      <c r="O1369" s="2"/>
      <c r="Q1369" s="15">
        <v>-3.62</v>
      </c>
      <c r="R1369" s="1">
        <f t="shared" si="237"/>
        <v>-1.31</v>
      </c>
      <c r="S1369" s="1">
        <f t="shared" si="229"/>
        <v>-2.06</v>
      </c>
      <c r="T1369" s="14">
        <v>-2.2200000000000002</v>
      </c>
      <c r="U1369" s="1">
        <f t="shared" si="238"/>
        <v>-0.25</v>
      </c>
      <c r="V1369">
        <f t="shared" si="232"/>
        <v>-0.92</v>
      </c>
      <c r="W1369" s="15">
        <v>-0.65</v>
      </c>
      <c r="X1369" s="1">
        <f t="shared" si="228"/>
        <v>0.31</v>
      </c>
      <c r="Y1369">
        <f t="shared" si="233"/>
        <v>-0.24</v>
      </c>
      <c r="AF1369">
        <v>-3.74</v>
      </c>
      <c r="AG1369" s="1">
        <f t="shared" si="231"/>
        <v>-2.35</v>
      </c>
      <c r="AH1369">
        <f t="shared" si="234"/>
        <v>-2.84</v>
      </c>
    </row>
    <row r="1370" spans="1:34" x14ac:dyDescent="0.2">
      <c r="A1370">
        <v>1980</v>
      </c>
      <c r="B1370" s="1">
        <v>1980</v>
      </c>
      <c r="C1370" s="1">
        <v>1</v>
      </c>
      <c r="D1370" s="18" t="s">
        <v>2</v>
      </c>
      <c r="E1370" s="21">
        <v>-0.85</v>
      </c>
      <c r="F1370" s="1">
        <f t="shared" si="230"/>
        <v>-0.68</v>
      </c>
      <c r="G1370">
        <f t="shared" si="236"/>
        <v>-1.19</v>
      </c>
      <c r="H1370" s="21"/>
      <c r="I1370" s="21"/>
      <c r="K1370" s="21">
        <v>-2.5499999999999998</v>
      </c>
      <c r="L1370" s="1">
        <f t="shared" si="235"/>
        <v>-1.39</v>
      </c>
      <c r="M1370">
        <f t="shared" si="239"/>
        <v>-1.65</v>
      </c>
      <c r="N1370" s="21" t="e">
        <v>#VALUE!</v>
      </c>
      <c r="O1370" s="2"/>
      <c r="Q1370" s="15">
        <v>-3.75</v>
      </c>
      <c r="R1370" s="1">
        <f t="shared" si="237"/>
        <v>-1.4</v>
      </c>
      <c r="S1370" s="1">
        <f t="shared" si="229"/>
        <v>-2.0299999999999998</v>
      </c>
      <c r="T1370" s="14">
        <v>-1.93</v>
      </c>
      <c r="U1370" s="1">
        <f t="shared" si="238"/>
        <v>-0.48</v>
      </c>
      <c r="V1370">
        <f t="shared" si="232"/>
        <v>-0.92</v>
      </c>
      <c r="W1370" s="15">
        <v>-0.99</v>
      </c>
      <c r="X1370" s="1">
        <f t="shared" si="228"/>
        <v>0.16</v>
      </c>
      <c r="Y1370">
        <f t="shared" si="233"/>
        <v>-0.27</v>
      </c>
      <c r="AF1370">
        <v>-3</v>
      </c>
      <c r="AG1370" s="1">
        <f t="shared" si="231"/>
        <v>-2.2999999999999998</v>
      </c>
      <c r="AH1370">
        <f t="shared" si="234"/>
        <v>-2.84</v>
      </c>
    </row>
    <row r="1371" spans="1:34" x14ac:dyDescent="0.2">
      <c r="A1371">
        <v>1980.08</v>
      </c>
      <c r="B1371" s="1">
        <v>1980</v>
      </c>
      <c r="C1371" s="1">
        <v>2</v>
      </c>
      <c r="D1371" s="1" t="s">
        <v>3</v>
      </c>
      <c r="E1371" s="21">
        <v>0.33</v>
      </c>
      <c r="F1371" s="1">
        <f t="shared" si="230"/>
        <v>-0.69</v>
      </c>
      <c r="G1371">
        <f t="shared" si="236"/>
        <v>-1.19</v>
      </c>
      <c r="H1371" s="21"/>
      <c r="I1371" s="21"/>
      <c r="K1371" s="21">
        <v>-2.15</v>
      </c>
      <c r="L1371" s="1">
        <f t="shared" si="235"/>
        <v>-1.44</v>
      </c>
      <c r="M1371">
        <f t="shared" si="239"/>
        <v>-1.66</v>
      </c>
      <c r="N1371" s="21" t="e">
        <v>#VALUE!</v>
      </c>
      <c r="O1371" s="2"/>
      <c r="Q1371" s="15">
        <v>-1.94</v>
      </c>
      <c r="R1371" s="1">
        <f t="shared" si="237"/>
        <v>-1.4</v>
      </c>
      <c r="S1371" s="1">
        <f t="shared" si="229"/>
        <v>-2.0099999999999998</v>
      </c>
      <c r="T1371" s="14">
        <v>-0.81</v>
      </c>
      <c r="U1371" s="1">
        <f t="shared" si="238"/>
        <v>-0.49</v>
      </c>
      <c r="V1371">
        <f t="shared" si="232"/>
        <v>-0.88</v>
      </c>
      <c r="W1371" s="15">
        <v>0.57999999999999996</v>
      </c>
      <c r="X1371" s="1">
        <f t="shared" si="228"/>
        <v>0.09</v>
      </c>
      <c r="Y1371">
        <f t="shared" si="233"/>
        <v>-0.25</v>
      </c>
      <c r="AF1371">
        <v>-2.21</v>
      </c>
      <c r="AG1371" s="1">
        <f t="shared" si="231"/>
        <v>-2.2999999999999998</v>
      </c>
      <c r="AH1371">
        <f t="shared" si="234"/>
        <v>-2.84</v>
      </c>
    </row>
    <row r="1372" spans="1:34" x14ac:dyDescent="0.2">
      <c r="A1372">
        <v>1980.17</v>
      </c>
      <c r="B1372" s="1">
        <v>1980</v>
      </c>
      <c r="C1372" s="1">
        <v>3</v>
      </c>
      <c r="D1372" s="1" t="s">
        <v>4</v>
      </c>
      <c r="E1372" s="21">
        <v>-0.61</v>
      </c>
      <c r="F1372" s="1">
        <f t="shared" si="230"/>
        <v>-0.65</v>
      </c>
      <c r="G1372">
        <f t="shared" si="236"/>
        <v>-1.22</v>
      </c>
      <c r="H1372" s="21"/>
      <c r="I1372" s="21"/>
      <c r="K1372" s="21">
        <v>-1.84</v>
      </c>
      <c r="L1372" s="1">
        <f t="shared" si="235"/>
        <v>-1.42</v>
      </c>
      <c r="M1372">
        <f t="shared" si="239"/>
        <v>-1.68</v>
      </c>
      <c r="N1372" s="21" t="e">
        <v>#VALUE!</v>
      </c>
      <c r="O1372" s="2"/>
      <c r="Q1372" s="15">
        <v>-2.12</v>
      </c>
      <c r="R1372" s="1">
        <f t="shared" si="237"/>
        <v>-1.39</v>
      </c>
      <c r="S1372" s="1">
        <f t="shared" si="229"/>
        <v>-2.0099999999999998</v>
      </c>
      <c r="T1372" s="14">
        <v>-0.6</v>
      </c>
      <c r="U1372" s="1">
        <f t="shared" si="238"/>
        <v>-0.52</v>
      </c>
      <c r="V1372">
        <f t="shared" si="232"/>
        <v>-0.87</v>
      </c>
      <c r="W1372" s="15">
        <v>-0.37</v>
      </c>
      <c r="X1372" s="1">
        <f t="shared" ref="X1372:X1435" si="240">ROUND(AVERAGE(W1366:W1377),2)</f>
        <v>-0.03</v>
      </c>
      <c r="Y1372">
        <f t="shared" si="233"/>
        <v>-0.24</v>
      </c>
      <c r="AF1372">
        <v>-3.47</v>
      </c>
      <c r="AG1372" s="1">
        <f t="shared" si="231"/>
        <v>-2.3199999999999998</v>
      </c>
      <c r="AH1372">
        <f t="shared" si="234"/>
        <v>-2.85</v>
      </c>
    </row>
    <row r="1373" spans="1:34" x14ac:dyDescent="0.2">
      <c r="A1373">
        <v>1980.25</v>
      </c>
      <c r="B1373" s="1">
        <v>1980</v>
      </c>
      <c r="C1373" s="1">
        <v>4</v>
      </c>
      <c r="D1373" s="1" t="s">
        <v>5</v>
      </c>
      <c r="E1373" s="21">
        <v>0.02</v>
      </c>
      <c r="F1373" s="1">
        <f t="shared" si="230"/>
        <v>-0.53</v>
      </c>
      <c r="G1373">
        <f t="shared" si="236"/>
        <v>-1.25</v>
      </c>
      <c r="H1373" s="21"/>
      <c r="I1373" s="21"/>
      <c r="K1373" s="21">
        <v>-1.08</v>
      </c>
      <c r="L1373" s="1">
        <f t="shared" si="235"/>
        <v>-1.31</v>
      </c>
      <c r="M1373">
        <f t="shared" si="239"/>
        <v>-1.71</v>
      </c>
      <c r="N1373" s="21" t="e">
        <v>#VALUE!</v>
      </c>
      <c r="O1373" s="2"/>
      <c r="Q1373" s="15">
        <v>0.39</v>
      </c>
      <c r="R1373" s="1">
        <f t="shared" si="237"/>
        <v>-1.4</v>
      </c>
      <c r="S1373" s="1">
        <f t="shared" si="229"/>
        <v>-2.04</v>
      </c>
      <c r="T1373" s="14">
        <v>0.93</v>
      </c>
      <c r="U1373" s="1">
        <f t="shared" si="238"/>
        <v>-0.56000000000000005</v>
      </c>
      <c r="V1373">
        <f t="shared" si="232"/>
        <v>-0.89</v>
      </c>
      <c r="W1373" s="15">
        <v>1.19</v>
      </c>
      <c r="X1373" s="1">
        <f t="shared" si="240"/>
        <v>-0.06</v>
      </c>
      <c r="Y1373">
        <f t="shared" si="233"/>
        <v>-0.27</v>
      </c>
      <c r="AF1373">
        <v>-1.82</v>
      </c>
      <c r="AG1373" s="1">
        <f t="shared" si="231"/>
        <v>-2.2000000000000002</v>
      </c>
      <c r="AH1373">
        <f t="shared" si="234"/>
        <v>-2.87</v>
      </c>
    </row>
    <row r="1374" spans="1:34" x14ac:dyDescent="0.2">
      <c r="A1374">
        <v>1980.33</v>
      </c>
      <c r="B1374" s="1">
        <v>1980</v>
      </c>
      <c r="C1374" s="1">
        <v>5</v>
      </c>
      <c r="D1374" s="1" t="s">
        <v>6</v>
      </c>
      <c r="E1374" s="21">
        <v>1.61</v>
      </c>
      <c r="F1374" s="1">
        <f t="shared" si="230"/>
        <v>-0.46</v>
      </c>
      <c r="G1374">
        <f t="shared" si="236"/>
        <v>-1.21</v>
      </c>
      <c r="H1374" s="21"/>
      <c r="I1374" s="21"/>
      <c r="K1374" s="21">
        <v>9.9999999999997868E-3</v>
      </c>
      <c r="L1374" s="1">
        <f t="shared" si="235"/>
        <v>-1.52</v>
      </c>
      <c r="M1374">
        <f t="shared" si="239"/>
        <v>-1.7</v>
      </c>
      <c r="N1374" s="21" t="e">
        <v>#VALUE!</v>
      </c>
      <c r="O1374" s="2"/>
      <c r="Q1374" s="15">
        <v>0.86</v>
      </c>
      <c r="R1374" s="1">
        <f t="shared" si="237"/>
        <v>-1.73</v>
      </c>
      <c r="S1374" s="1">
        <f t="shared" si="229"/>
        <v>-2.04</v>
      </c>
      <c r="T1374" s="14">
        <v>1.1299999999999999</v>
      </c>
      <c r="U1374" s="1">
        <f t="shared" si="238"/>
        <v>-0.88</v>
      </c>
      <c r="V1374">
        <f t="shared" si="232"/>
        <v>-0.89</v>
      </c>
      <c r="W1374" s="15">
        <v>0.22</v>
      </c>
      <c r="X1374" s="1">
        <f t="shared" si="240"/>
        <v>-0.28000000000000003</v>
      </c>
      <c r="Y1374">
        <f t="shared" si="233"/>
        <v>-0.28999999999999998</v>
      </c>
      <c r="AF1374">
        <v>-1.29</v>
      </c>
      <c r="AG1374" s="1">
        <f t="shared" si="231"/>
        <v>-2.48</v>
      </c>
      <c r="AH1374">
        <f t="shared" si="234"/>
        <v>-2.85</v>
      </c>
    </row>
    <row r="1375" spans="1:34" x14ac:dyDescent="0.2">
      <c r="A1375">
        <v>1980.42</v>
      </c>
      <c r="B1375" s="1">
        <v>1980</v>
      </c>
      <c r="C1375" s="1">
        <v>6</v>
      </c>
      <c r="D1375" s="1" t="s">
        <v>7</v>
      </c>
      <c r="E1375" s="21">
        <v>-3.0000000000001137E-2</v>
      </c>
      <c r="F1375" s="1">
        <f t="shared" si="230"/>
        <v>-0.48</v>
      </c>
      <c r="G1375">
        <f t="shared" si="236"/>
        <v>-1.22</v>
      </c>
      <c r="H1375" s="21"/>
      <c r="I1375" s="21"/>
      <c r="K1375" s="21">
        <v>0.21</v>
      </c>
      <c r="L1375" s="1">
        <f t="shared" si="235"/>
        <v>-1.61</v>
      </c>
      <c r="M1375">
        <f t="shared" si="239"/>
        <v>-1.69</v>
      </c>
      <c r="N1375" s="21" t="e">
        <v>#VALUE!</v>
      </c>
      <c r="O1375" s="2"/>
      <c r="Q1375" s="15">
        <v>-0.23999999999999932</v>
      </c>
      <c r="R1375" s="1">
        <f t="shared" si="237"/>
        <v>-1.85</v>
      </c>
      <c r="S1375" s="1">
        <f t="shared" ref="S1375:S1438" si="241">ROUND(AVERAGE(Q1345:Q1404),2)</f>
        <v>-2.0299999999999998</v>
      </c>
      <c r="T1375" s="14">
        <v>-0.75</v>
      </c>
      <c r="U1375" s="1">
        <f t="shared" si="238"/>
        <v>-0.95</v>
      </c>
      <c r="V1375">
        <f t="shared" si="232"/>
        <v>-0.89</v>
      </c>
      <c r="W1375" s="15">
        <v>-0.33</v>
      </c>
      <c r="X1375" s="1">
        <f t="shared" si="240"/>
        <v>-0.41</v>
      </c>
      <c r="Y1375">
        <f t="shared" si="233"/>
        <v>-0.3</v>
      </c>
      <c r="AF1375">
        <v>-0.26</v>
      </c>
      <c r="AG1375" s="1">
        <f t="shared" si="231"/>
        <v>-2.48</v>
      </c>
      <c r="AH1375">
        <f t="shared" si="234"/>
        <v>-2.85</v>
      </c>
    </row>
    <row r="1376" spans="1:34" x14ac:dyDescent="0.2">
      <c r="A1376">
        <v>1980.5</v>
      </c>
      <c r="B1376" s="1">
        <v>1980</v>
      </c>
      <c r="C1376" s="1">
        <v>7</v>
      </c>
      <c r="D1376" s="1" t="s">
        <v>8</v>
      </c>
      <c r="E1376" s="21">
        <v>0.23</v>
      </c>
      <c r="F1376" s="1">
        <f t="shared" si="230"/>
        <v>-0.65</v>
      </c>
      <c r="G1376">
        <f t="shared" si="236"/>
        <v>-1.21</v>
      </c>
      <c r="H1376" s="21"/>
      <c r="I1376" s="21"/>
      <c r="K1376" s="21">
        <v>-0.33</v>
      </c>
      <c r="L1376" s="1">
        <f t="shared" si="235"/>
        <v>-1.8</v>
      </c>
      <c r="M1376">
        <f t="shared" si="239"/>
        <v>-1.7</v>
      </c>
      <c r="N1376" s="21" t="e">
        <v>#VALUE!</v>
      </c>
      <c r="O1376" s="2"/>
      <c r="Q1376" s="15">
        <v>-0.42</v>
      </c>
      <c r="R1376" s="1">
        <f t="shared" si="237"/>
        <v>-1.97</v>
      </c>
      <c r="S1376" s="1">
        <f t="shared" si="241"/>
        <v>-2.06</v>
      </c>
      <c r="T1376" s="14">
        <v>-2.9999999999999361E-2</v>
      </c>
      <c r="U1376" s="1">
        <f t="shared" si="238"/>
        <v>-1.1200000000000001</v>
      </c>
      <c r="V1376">
        <f t="shared" si="232"/>
        <v>-0.9</v>
      </c>
      <c r="W1376" s="15">
        <v>-0.15</v>
      </c>
      <c r="X1376" s="1">
        <f t="shared" si="240"/>
        <v>-0.56000000000000005</v>
      </c>
      <c r="Y1376">
        <f t="shared" si="233"/>
        <v>-0.32</v>
      </c>
      <c r="AF1376">
        <v>-0.69999999999999929</v>
      </c>
      <c r="AG1376" s="1">
        <f t="shared" si="231"/>
        <v>-2.57</v>
      </c>
      <c r="AH1376">
        <f t="shared" si="234"/>
        <v>-2.89</v>
      </c>
    </row>
    <row r="1377" spans="1:34" x14ac:dyDescent="0.2">
      <c r="A1377">
        <v>1980.58</v>
      </c>
      <c r="B1377" s="1">
        <v>1980</v>
      </c>
      <c r="C1377" s="1">
        <v>8</v>
      </c>
      <c r="D1377" s="1" t="s">
        <v>9</v>
      </c>
      <c r="E1377" s="21">
        <v>-0.39000000000000057</v>
      </c>
      <c r="F1377" s="1">
        <f t="shared" si="230"/>
        <v>-0.75</v>
      </c>
      <c r="G1377">
        <f t="shared" si="236"/>
        <v>-1.25</v>
      </c>
      <c r="H1377" s="21"/>
      <c r="I1377" s="21"/>
      <c r="K1377" s="21">
        <v>-0.28000000000000114</v>
      </c>
      <c r="L1377" s="1">
        <f t="shared" si="235"/>
        <v>-1.86</v>
      </c>
      <c r="M1377">
        <f t="shared" si="239"/>
        <v>-1.73</v>
      </c>
      <c r="N1377" s="21" t="e">
        <v>#VALUE!</v>
      </c>
      <c r="O1377" s="2"/>
      <c r="Q1377" s="15">
        <v>-0.57999999999999996</v>
      </c>
      <c r="R1377" s="1">
        <f t="shared" si="237"/>
        <v>-2.1</v>
      </c>
      <c r="S1377" s="1">
        <f t="shared" si="241"/>
        <v>-2.0499999999999998</v>
      </c>
      <c r="T1377" s="14">
        <v>-0.18</v>
      </c>
      <c r="U1377" s="1">
        <f t="shared" si="238"/>
        <v>-1.19</v>
      </c>
      <c r="V1377">
        <f t="shared" si="232"/>
        <v>-0.9</v>
      </c>
      <c r="W1377" s="15">
        <v>0.39000000000000057</v>
      </c>
      <c r="X1377" s="1">
        <f t="shared" si="240"/>
        <v>-0.57999999999999996</v>
      </c>
      <c r="Y1377">
        <f t="shared" si="233"/>
        <v>-0.31</v>
      </c>
      <c r="AF1377">
        <v>-1.53</v>
      </c>
      <c r="AG1377" s="1">
        <f t="shared" si="231"/>
        <v>-2.71</v>
      </c>
      <c r="AH1377">
        <f t="shared" si="234"/>
        <v>-2.9</v>
      </c>
    </row>
    <row r="1378" spans="1:34" x14ac:dyDescent="0.2">
      <c r="A1378">
        <v>1980.67</v>
      </c>
      <c r="B1378" s="1">
        <v>1980</v>
      </c>
      <c r="C1378" s="1">
        <v>9</v>
      </c>
      <c r="D1378" s="1" t="s">
        <v>10</v>
      </c>
      <c r="E1378" s="21">
        <v>-1.88</v>
      </c>
      <c r="F1378" s="1">
        <f t="shared" si="230"/>
        <v>-1.07</v>
      </c>
      <c r="G1378">
        <f t="shared" si="236"/>
        <v>-1.23</v>
      </c>
      <c r="H1378" s="21"/>
      <c r="I1378" s="21"/>
      <c r="K1378" s="21">
        <v>-1.03</v>
      </c>
      <c r="L1378" s="1">
        <f t="shared" si="235"/>
        <v>-1.87</v>
      </c>
      <c r="M1378">
        <f t="shared" si="239"/>
        <v>-1.69</v>
      </c>
      <c r="N1378" s="21" t="e">
        <v>#VALUE!</v>
      </c>
      <c r="O1378" s="2"/>
      <c r="Q1378" s="15">
        <v>-1.57</v>
      </c>
      <c r="R1378" s="1">
        <f t="shared" si="237"/>
        <v>-2.31</v>
      </c>
      <c r="S1378" s="1">
        <f t="shared" si="241"/>
        <v>-2.0099999999999998</v>
      </c>
      <c r="T1378" s="14">
        <v>-1.1000000000000001</v>
      </c>
      <c r="U1378" s="1">
        <f t="shared" si="238"/>
        <v>-1.28</v>
      </c>
      <c r="V1378">
        <f t="shared" si="232"/>
        <v>-0.84</v>
      </c>
      <c r="W1378" s="15">
        <v>8.0000000000000071E-2</v>
      </c>
      <c r="X1378" s="1">
        <f t="shared" si="240"/>
        <v>-0.67</v>
      </c>
      <c r="Y1378">
        <f t="shared" si="233"/>
        <v>-0.28000000000000003</v>
      </c>
      <c r="AF1378">
        <v>-2.12</v>
      </c>
      <c r="AG1378" s="1">
        <f t="shared" si="231"/>
        <v>-2.85</v>
      </c>
      <c r="AH1378">
        <f t="shared" si="234"/>
        <v>-2.86</v>
      </c>
    </row>
    <row r="1379" spans="1:34" x14ac:dyDescent="0.2">
      <c r="A1379">
        <v>1980.75</v>
      </c>
      <c r="B1379" s="1">
        <v>1980</v>
      </c>
      <c r="C1379" s="1">
        <v>10</v>
      </c>
      <c r="D1379" s="1" t="s">
        <v>11</v>
      </c>
      <c r="E1379" s="21">
        <v>-0.78</v>
      </c>
      <c r="F1379" s="1">
        <f t="shared" ref="F1379:F1442" si="242">ROUND(AVERAGE(E1373:E1384),2)</f>
        <v>-1.37</v>
      </c>
      <c r="G1379">
        <f t="shared" si="236"/>
        <v>-1.3</v>
      </c>
      <c r="H1379" s="21"/>
      <c r="I1379" s="21"/>
      <c r="K1379" s="21">
        <v>-3.82</v>
      </c>
      <c r="L1379" s="1">
        <f t="shared" si="235"/>
        <v>-1.96</v>
      </c>
      <c r="M1379">
        <f t="shared" si="239"/>
        <v>-1.7</v>
      </c>
      <c r="N1379" s="21" t="e">
        <v>#VALUE!</v>
      </c>
      <c r="O1379" s="2"/>
      <c r="Q1379" s="15">
        <v>-4.47</v>
      </c>
      <c r="R1379" s="1">
        <f t="shared" si="237"/>
        <v>-2.36</v>
      </c>
      <c r="S1379" s="1">
        <f t="shared" si="241"/>
        <v>-2.0299999999999998</v>
      </c>
      <c r="T1379" s="14">
        <v>-3.15</v>
      </c>
      <c r="U1379" s="1">
        <f t="shared" si="238"/>
        <v>-1.34</v>
      </c>
      <c r="V1379">
        <f t="shared" si="232"/>
        <v>-0.86</v>
      </c>
      <c r="W1379" s="15">
        <v>-2.29</v>
      </c>
      <c r="X1379" s="1">
        <f t="shared" si="240"/>
        <v>-0.68</v>
      </c>
      <c r="Y1379">
        <f t="shared" si="233"/>
        <v>-0.3</v>
      </c>
      <c r="AF1379">
        <v>-5.54</v>
      </c>
      <c r="AG1379" s="1">
        <f t="shared" ref="AG1379:AG1442" si="243">ROUND(AVERAGE(AF1373:AF1384),2)</f>
        <v>-2.98</v>
      </c>
      <c r="AH1379">
        <f t="shared" si="234"/>
        <v>-2.88</v>
      </c>
    </row>
    <row r="1380" spans="1:34" x14ac:dyDescent="0.2">
      <c r="A1380">
        <v>1980.83</v>
      </c>
      <c r="B1380" s="1">
        <v>1980</v>
      </c>
      <c r="C1380" s="1">
        <v>11</v>
      </c>
      <c r="D1380" s="1" t="s">
        <v>12</v>
      </c>
      <c r="E1380" s="21">
        <v>-2.5099999999999998</v>
      </c>
      <c r="F1380" s="1">
        <f t="shared" si="242"/>
        <v>-1.33</v>
      </c>
      <c r="G1380">
        <f t="shared" si="236"/>
        <v>-1.36</v>
      </c>
      <c r="H1380" s="21"/>
      <c r="I1380" s="21"/>
      <c r="K1380" s="21">
        <v>-3.77</v>
      </c>
      <c r="L1380" s="1">
        <f t="shared" si="235"/>
        <v>-1.87</v>
      </c>
      <c r="M1380">
        <f t="shared" si="239"/>
        <v>-1.74</v>
      </c>
      <c r="N1380" s="21" t="e">
        <v>#VALUE!</v>
      </c>
      <c r="O1380" s="2"/>
      <c r="Q1380" s="15">
        <v>-4.7300000000000004</v>
      </c>
      <c r="R1380" s="1">
        <f t="shared" si="237"/>
        <v>-2.4300000000000002</v>
      </c>
      <c r="S1380" s="1">
        <f t="shared" si="241"/>
        <v>-2.06</v>
      </c>
      <c r="T1380" s="14">
        <v>-2.67</v>
      </c>
      <c r="U1380" s="1">
        <f t="shared" si="238"/>
        <v>-1.35</v>
      </c>
      <c r="V1380">
        <f t="shared" si="232"/>
        <v>-0.9</v>
      </c>
      <c r="W1380" s="15">
        <v>-2.56</v>
      </c>
      <c r="X1380" s="1">
        <f t="shared" si="240"/>
        <v>-0.72</v>
      </c>
      <c r="Y1380">
        <f t="shared" si="233"/>
        <v>-0.32</v>
      </c>
      <c r="AF1380">
        <v>-4.13</v>
      </c>
      <c r="AG1380" s="1">
        <f t="shared" si="243"/>
        <v>-2.96</v>
      </c>
      <c r="AH1380">
        <f t="shared" si="234"/>
        <v>-2.91</v>
      </c>
    </row>
    <row r="1381" spans="1:34" x14ac:dyDescent="0.2">
      <c r="A1381">
        <v>1980.92</v>
      </c>
      <c r="B1381" s="1">
        <v>1980</v>
      </c>
      <c r="C1381" s="1">
        <v>12</v>
      </c>
      <c r="D1381" s="1" t="s">
        <v>13</v>
      </c>
      <c r="E1381" s="21">
        <v>-2.91</v>
      </c>
      <c r="F1381" s="1">
        <f t="shared" si="242"/>
        <v>-1.44</v>
      </c>
      <c r="G1381">
        <f t="shared" si="236"/>
        <v>-1.36</v>
      </c>
      <c r="H1381" s="21"/>
      <c r="I1381" s="21"/>
      <c r="K1381" s="21">
        <v>-5</v>
      </c>
      <c r="L1381" s="1">
        <f t="shared" si="235"/>
        <v>-1.93</v>
      </c>
      <c r="M1381">
        <f t="shared" si="239"/>
        <v>-1.76</v>
      </c>
      <c r="N1381" s="21" t="e">
        <v>#VALUE!</v>
      </c>
      <c r="O1381" s="2"/>
      <c r="Q1381" s="15">
        <v>-5.05</v>
      </c>
      <c r="R1381" s="1">
        <f t="shared" si="237"/>
        <v>-2.4500000000000002</v>
      </c>
      <c r="S1381" s="1">
        <f t="shared" si="241"/>
        <v>-2.0699999999999998</v>
      </c>
      <c r="T1381" s="14">
        <v>-4.24</v>
      </c>
      <c r="U1381" s="1">
        <f t="shared" si="238"/>
        <v>-1.44</v>
      </c>
      <c r="V1381">
        <f t="shared" si="232"/>
        <v>-0.94</v>
      </c>
      <c r="W1381" s="15">
        <v>-2.44</v>
      </c>
      <c r="X1381" s="1">
        <f t="shared" si="240"/>
        <v>-0.7</v>
      </c>
      <c r="Y1381">
        <f t="shared" si="233"/>
        <v>-0.31</v>
      </c>
      <c r="AF1381">
        <v>-4.8</v>
      </c>
      <c r="AG1381" s="1">
        <f t="shared" si="243"/>
        <v>-2.98</v>
      </c>
      <c r="AH1381">
        <f t="shared" si="234"/>
        <v>-2.92</v>
      </c>
    </row>
    <row r="1382" spans="1:34" x14ac:dyDescent="0.2">
      <c r="A1382">
        <v>1981</v>
      </c>
      <c r="B1382" s="1">
        <v>1981</v>
      </c>
      <c r="C1382" s="1">
        <v>1</v>
      </c>
      <c r="D1382" s="18" t="s">
        <v>2</v>
      </c>
      <c r="E1382" s="21">
        <v>-2.08</v>
      </c>
      <c r="F1382" s="1">
        <f t="shared" si="242"/>
        <v>-1.4</v>
      </c>
      <c r="G1382">
        <f t="shared" si="236"/>
        <v>-1.34</v>
      </c>
      <c r="H1382" s="21"/>
      <c r="I1382" s="21"/>
      <c r="K1382" s="21">
        <v>-3.22</v>
      </c>
      <c r="L1382" s="1">
        <f t="shared" si="235"/>
        <v>-1.94</v>
      </c>
      <c r="M1382">
        <f t="shared" si="239"/>
        <v>-1.72</v>
      </c>
      <c r="N1382" s="21" t="e">
        <v>#VALUE!</v>
      </c>
      <c r="O1382" s="2"/>
      <c r="Q1382" s="15">
        <v>-5.33</v>
      </c>
      <c r="R1382" s="1">
        <f t="shared" si="237"/>
        <v>-2.37</v>
      </c>
      <c r="S1382" s="1">
        <f t="shared" si="241"/>
        <v>-2.0299999999999998</v>
      </c>
      <c r="T1382" s="14">
        <v>-2.77</v>
      </c>
      <c r="U1382" s="1">
        <f t="shared" si="238"/>
        <v>-1.25</v>
      </c>
      <c r="V1382">
        <f t="shared" si="232"/>
        <v>-0.93</v>
      </c>
      <c r="W1382" s="15">
        <v>-1.3</v>
      </c>
      <c r="X1382" s="1">
        <f t="shared" si="240"/>
        <v>-0.6</v>
      </c>
      <c r="Y1382">
        <f t="shared" si="233"/>
        <v>-0.31</v>
      </c>
      <c r="AF1382">
        <v>-4.67</v>
      </c>
      <c r="AG1382" s="1">
        <f t="shared" si="243"/>
        <v>-3.09</v>
      </c>
      <c r="AH1382">
        <f t="shared" si="234"/>
        <v>-2.92</v>
      </c>
    </row>
    <row r="1383" spans="1:34" x14ac:dyDescent="0.2">
      <c r="A1383">
        <v>1981.08</v>
      </c>
      <c r="B1383" s="1">
        <v>1981</v>
      </c>
      <c r="C1383" s="1">
        <v>2</v>
      </c>
      <c r="D1383" s="1" t="s">
        <v>3</v>
      </c>
      <c r="E1383" s="21">
        <v>-3.46</v>
      </c>
      <c r="F1383" s="1">
        <f t="shared" si="242"/>
        <v>-1.4</v>
      </c>
      <c r="G1383">
        <f t="shared" si="236"/>
        <v>-1.34</v>
      </c>
      <c r="H1383" s="21"/>
      <c r="I1383" s="21"/>
      <c r="K1383" s="21">
        <v>-2.31</v>
      </c>
      <c r="L1383" s="1">
        <f t="shared" si="235"/>
        <v>-1.96</v>
      </c>
      <c r="M1383">
        <f t="shared" si="239"/>
        <v>-1.68</v>
      </c>
      <c r="N1383" s="21" t="e">
        <v>#VALUE!</v>
      </c>
      <c r="O1383" s="2"/>
      <c r="Q1383" s="15">
        <v>-4.43</v>
      </c>
      <c r="R1383" s="1">
        <f t="shared" si="237"/>
        <v>-2.35</v>
      </c>
      <c r="S1383" s="1">
        <f t="shared" si="241"/>
        <v>-2</v>
      </c>
      <c r="T1383" s="14">
        <v>-1.95</v>
      </c>
      <c r="U1383" s="1">
        <f t="shared" si="238"/>
        <v>-1.18</v>
      </c>
      <c r="V1383">
        <f t="shared" ref="V1383:V1446" si="244">ROUND(AVERAGE(T1353:T1412),2)</f>
        <v>-0.91</v>
      </c>
      <c r="W1383" s="15">
        <v>-0.5</v>
      </c>
      <c r="X1383" s="1">
        <f t="shared" si="240"/>
        <v>-0.47</v>
      </c>
      <c r="Y1383">
        <f t="shared" si="233"/>
        <v>-0.34</v>
      </c>
      <c r="AF1383">
        <v>-3.85</v>
      </c>
      <c r="AG1383" s="1">
        <f t="shared" si="243"/>
        <v>-3</v>
      </c>
      <c r="AH1383">
        <f t="shared" si="234"/>
        <v>-2.93</v>
      </c>
    </row>
    <row r="1384" spans="1:34" x14ac:dyDescent="0.2">
      <c r="A1384">
        <v>1981.17</v>
      </c>
      <c r="B1384" s="1">
        <v>1981</v>
      </c>
      <c r="C1384" s="1">
        <v>3</v>
      </c>
      <c r="D1384" s="1" t="s">
        <v>4</v>
      </c>
      <c r="E1384" s="21">
        <v>-4.29</v>
      </c>
      <c r="F1384" s="1">
        <f t="shared" si="242"/>
        <v>-1.37</v>
      </c>
      <c r="G1384">
        <f t="shared" si="236"/>
        <v>-1.34</v>
      </c>
      <c r="H1384" s="21"/>
      <c r="I1384" s="21"/>
      <c r="K1384" s="21">
        <v>-2.95</v>
      </c>
      <c r="L1384" s="1">
        <f t="shared" si="235"/>
        <v>-1.96</v>
      </c>
      <c r="M1384">
        <f t="shared" si="239"/>
        <v>-1.69</v>
      </c>
      <c r="N1384" s="21" t="e">
        <v>#VALUE!</v>
      </c>
      <c r="O1384" s="2"/>
      <c r="Q1384" s="15">
        <v>-2.69</v>
      </c>
      <c r="R1384" s="1">
        <f t="shared" si="237"/>
        <v>-2.2599999999999998</v>
      </c>
      <c r="S1384" s="1">
        <f t="shared" si="241"/>
        <v>-2</v>
      </c>
      <c r="T1384" s="14">
        <v>-1.35</v>
      </c>
      <c r="U1384" s="1">
        <f t="shared" si="238"/>
        <v>-1.04</v>
      </c>
      <c r="V1384">
        <f t="shared" si="244"/>
        <v>-0.89</v>
      </c>
      <c r="W1384" s="15">
        <v>-0.47</v>
      </c>
      <c r="X1384" s="1">
        <f t="shared" si="240"/>
        <v>-0.37</v>
      </c>
      <c r="Y1384">
        <f t="shared" si="233"/>
        <v>-0.35</v>
      </c>
      <c r="AF1384">
        <v>-5.07</v>
      </c>
      <c r="AG1384" s="1">
        <f t="shared" si="243"/>
        <v>-2.92</v>
      </c>
      <c r="AH1384">
        <f t="shared" si="234"/>
        <v>-2.95</v>
      </c>
    </row>
    <row r="1385" spans="1:34" x14ac:dyDescent="0.2">
      <c r="A1385">
        <v>1981.25</v>
      </c>
      <c r="B1385" s="1">
        <v>1981</v>
      </c>
      <c r="C1385" s="1">
        <v>4</v>
      </c>
      <c r="D1385" s="1" t="s">
        <v>5</v>
      </c>
      <c r="E1385" s="21">
        <v>0.56999999999999995</v>
      </c>
      <c r="F1385" s="1">
        <f t="shared" si="242"/>
        <v>-1.37</v>
      </c>
      <c r="G1385">
        <f t="shared" si="236"/>
        <v>-1.32</v>
      </c>
      <c r="H1385" s="21"/>
      <c r="I1385" s="21"/>
      <c r="K1385" s="21">
        <v>3.9999999999999813E-2</v>
      </c>
      <c r="L1385" s="1">
        <f t="shared" si="235"/>
        <v>-2</v>
      </c>
      <c r="M1385">
        <f t="shared" si="239"/>
        <v>-1.71</v>
      </c>
      <c r="N1385" s="21" t="e">
        <v>#VALUE!</v>
      </c>
      <c r="O1385" s="2"/>
      <c r="Q1385" s="15">
        <v>-0.49</v>
      </c>
      <c r="R1385" s="1">
        <f t="shared" si="237"/>
        <v>-2.2599999999999998</v>
      </c>
      <c r="S1385" s="1">
        <f t="shared" si="241"/>
        <v>-2.0299999999999998</v>
      </c>
      <c r="T1385" s="14">
        <v>0.9</v>
      </c>
      <c r="U1385" s="1">
        <f t="shared" si="238"/>
        <v>-1.01</v>
      </c>
      <c r="V1385">
        <f t="shared" si="244"/>
        <v>-0.9</v>
      </c>
      <c r="W1385" s="15">
        <v>0.66</v>
      </c>
      <c r="X1385" s="1">
        <f t="shared" si="240"/>
        <v>-0.31</v>
      </c>
      <c r="Y1385">
        <f t="shared" si="233"/>
        <v>-0.36</v>
      </c>
      <c r="AF1385">
        <v>-1.58</v>
      </c>
      <c r="AG1385" s="1">
        <f t="shared" si="243"/>
        <v>-2.9</v>
      </c>
      <c r="AH1385">
        <f t="shared" si="234"/>
        <v>-2.95</v>
      </c>
    </row>
    <row r="1386" spans="1:34" x14ac:dyDescent="0.2">
      <c r="A1386">
        <v>1981.33</v>
      </c>
      <c r="B1386" s="1">
        <v>1981</v>
      </c>
      <c r="C1386" s="1">
        <v>5</v>
      </c>
      <c r="D1386" s="1" t="s">
        <v>6</v>
      </c>
      <c r="E1386" s="21">
        <v>0.23</v>
      </c>
      <c r="F1386" s="1">
        <f t="shared" si="242"/>
        <v>-1.51</v>
      </c>
      <c r="G1386">
        <f t="shared" si="236"/>
        <v>-1.3</v>
      </c>
      <c r="H1386" s="21"/>
      <c r="I1386" s="21"/>
      <c r="K1386" s="21">
        <v>-0.74</v>
      </c>
      <c r="L1386" s="1">
        <f t="shared" si="235"/>
        <v>-2</v>
      </c>
      <c r="M1386">
        <f t="shared" si="239"/>
        <v>-1.73</v>
      </c>
      <c r="N1386" s="21" t="e">
        <v>#VALUE!</v>
      </c>
      <c r="O1386" s="2"/>
      <c r="Q1386" s="15">
        <v>0.55000000000000004</v>
      </c>
      <c r="R1386" s="1">
        <f t="shared" si="237"/>
        <v>-2.27</v>
      </c>
      <c r="S1386" s="1">
        <f t="shared" si="241"/>
        <v>-2.0299999999999998</v>
      </c>
      <c r="T1386" s="14">
        <v>6.0000000000000053E-2</v>
      </c>
      <c r="U1386" s="1">
        <f t="shared" si="238"/>
        <v>-0.95</v>
      </c>
      <c r="V1386">
        <f t="shared" si="244"/>
        <v>-0.91</v>
      </c>
      <c r="W1386" s="15">
        <v>0.51</v>
      </c>
      <c r="X1386" s="1">
        <f t="shared" si="240"/>
        <v>-0.28999999999999998</v>
      </c>
      <c r="Y1386">
        <f t="shared" si="233"/>
        <v>-0.38</v>
      </c>
      <c r="AF1386">
        <v>-1.54</v>
      </c>
      <c r="AG1386" s="1">
        <f t="shared" si="243"/>
        <v>-2.86</v>
      </c>
      <c r="AH1386">
        <f t="shared" si="234"/>
        <v>-2.94</v>
      </c>
    </row>
    <row r="1387" spans="1:34" x14ac:dyDescent="0.2">
      <c r="A1387">
        <v>1981.42</v>
      </c>
      <c r="B1387" s="1">
        <v>1981</v>
      </c>
      <c r="C1387" s="1">
        <v>6</v>
      </c>
      <c r="D1387" s="1" t="s">
        <v>7</v>
      </c>
      <c r="E1387" s="21">
        <v>0.48</v>
      </c>
      <c r="F1387" s="1">
        <f t="shared" si="242"/>
        <v>-1.49</v>
      </c>
      <c r="G1387">
        <f t="shared" si="236"/>
        <v>-1.27</v>
      </c>
      <c r="H1387" s="21"/>
      <c r="I1387" s="21"/>
      <c r="K1387" s="21">
        <v>0.16</v>
      </c>
      <c r="L1387" s="1">
        <f t="shared" si="235"/>
        <v>-1.99</v>
      </c>
      <c r="M1387">
        <f t="shared" si="239"/>
        <v>-1.73</v>
      </c>
      <c r="N1387" s="21" t="e">
        <v>#VALUE!</v>
      </c>
      <c r="O1387" s="2"/>
      <c r="Q1387" s="15">
        <v>0.78</v>
      </c>
      <c r="R1387" s="1">
        <f t="shared" si="237"/>
        <v>-2.23</v>
      </c>
      <c r="S1387" s="1">
        <f t="shared" si="241"/>
        <v>-2.0299999999999998</v>
      </c>
      <c r="T1387" s="14">
        <v>1.53</v>
      </c>
      <c r="U1387" s="1">
        <f t="shared" si="238"/>
        <v>-0.95</v>
      </c>
      <c r="V1387">
        <f t="shared" si="244"/>
        <v>-0.89</v>
      </c>
      <c r="W1387" s="15">
        <v>0.84</v>
      </c>
      <c r="X1387" s="1">
        <f t="shared" si="240"/>
        <v>-0.19</v>
      </c>
      <c r="Y1387">
        <f t="shared" si="233"/>
        <v>-0.37</v>
      </c>
      <c r="AF1387">
        <v>-1.55</v>
      </c>
      <c r="AG1387" s="1">
        <f t="shared" si="243"/>
        <v>-2.93</v>
      </c>
      <c r="AH1387">
        <f t="shared" si="234"/>
        <v>-2.93</v>
      </c>
    </row>
    <row r="1388" spans="1:34" x14ac:dyDescent="0.2">
      <c r="A1388">
        <v>1981.5</v>
      </c>
      <c r="B1388" s="1">
        <v>1981</v>
      </c>
      <c r="C1388" s="1">
        <v>7</v>
      </c>
      <c r="D1388" s="1" t="s">
        <v>8</v>
      </c>
      <c r="E1388" s="21">
        <v>0.19</v>
      </c>
      <c r="F1388" s="1">
        <f t="shared" si="242"/>
        <v>-1.49</v>
      </c>
      <c r="G1388">
        <f t="shared" si="236"/>
        <v>-1.29</v>
      </c>
      <c r="H1388" s="21"/>
      <c r="I1388" s="21"/>
      <c r="K1388" s="21">
        <v>-0.5699999999999994</v>
      </c>
      <c r="L1388" s="1">
        <f t="shared" si="235"/>
        <v>-1.9</v>
      </c>
      <c r="M1388">
        <f t="shared" si="239"/>
        <v>-1.77</v>
      </c>
      <c r="N1388" s="21" t="e">
        <v>#VALUE!</v>
      </c>
      <c r="O1388" s="2"/>
      <c r="Q1388" s="15">
        <v>-0.22</v>
      </c>
      <c r="R1388" s="1">
        <f t="shared" si="237"/>
        <v>-2.14</v>
      </c>
      <c r="S1388" s="1">
        <f t="shared" si="241"/>
        <v>-2.04</v>
      </c>
      <c r="T1388" s="14">
        <v>0.77</v>
      </c>
      <c r="U1388" s="1">
        <f t="shared" si="238"/>
        <v>-0.81</v>
      </c>
      <c r="V1388">
        <f t="shared" si="244"/>
        <v>-0.9</v>
      </c>
      <c r="W1388" s="15">
        <v>1.44</v>
      </c>
      <c r="X1388" s="1">
        <f t="shared" si="240"/>
        <v>-7.0000000000000007E-2</v>
      </c>
      <c r="Y1388">
        <f t="shared" si="233"/>
        <v>-0.39</v>
      </c>
      <c r="AF1388">
        <v>0.33</v>
      </c>
      <c r="AG1388" s="1">
        <f t="shared" si="243"/>
        <v>-2.99</v>
      </c>
      <c r="AH1388">
        <f t="shared" si="234"/>
        <v>-2.94</v>
      </c>
    </row>
    <row r="1389" spans="1:34" x14ac:dyDescent="0.2">
      <c r="A1389">
        <v>1981.58</v>
      </c>
      <c r="B1389" s="1">
        <v>1981</v>
      </c>
      <c r="C1389" s="1">
        <v>8</v>
      </c>
      <c r="D1389" s="1" t="s">
        <v>9</v>
      </c>
      <c r="E1389" s="21">
        <v>6.0000000000000497E-2</v>
      </c>
      <c r="F1389" s="1">
        <f t="shared" si="242"/>
        <v>-1.53</v>
      </c>
      <c r="G1389">
        <f t="shared" si="236"/>
        <v>-1.27</v>
      </c>
      <c r="H1389" s="21"/>
      <c r="I1389" s="21"/>
      <c r="K1389" s="21">
        <v>-0.28000000000000114</v>
      </c>
      <c r="L1389" s="1">
        <f t="shared" si="235"/>
        <v>-1.85</v>
      </c>
      <c r="M1389">
        <f t="shared" si="239"/>
        <v>-1.77</v>
      </c>
      <c r="N1389" s="21" t="e">
        <v>#VALUE!</v>
      </c>
      <c r="O1389" s="2"/>
      <c r="Q1389" s="15">
        <v>0.55000000000000071</v>
      </c>
      <c r="R1389" s="1">
        <f t="shared" si="237"/>
        <v>-1.99</v>
      </c>
      <c r="S1389" s="1">
        <f t="shared" si="241"/>
        <v>-2.0099999999999998</v>
      </c>
      <c r="T1389" s="14">
        <v>1.48</v>
      </c>
      <c r="U1389" s="1">
        <f t="shared" si="238"/>
        <v>-0.73</v>
      </c>
      <c r="V1389">
        <f t="shared" si="244"/>
        <v>-0.87</v>
      </c>
      <c r="W1389" s="15">
        <v>1.62</v>
      </c>
      <c r="X1389" s="1">
        <f t="shared" si="240"/>
        <v>0.02</v>
      </c>
      <c r="Y1389">
        <f t="shared" si="233"/>
        <v>-0.36</v>
      </c>
      <c r="AF1389">
        <v>-0.56000000000000005</v>
      </c>
      <c r="AG1389" s="1">
        <f t="shared" si="243"/>
        <v>-2.94</v>
      </c>
      <c r="AH1389">
        <f t="shared" si="234"/>
        <v>-2.93</v>
      </c>
    </row>
    <row r="1390" spans="1:34" x14ac:dyDescent="0.2">
      <c r="A1390">
        <v>1981.67</v>
      </c>
      <c r="B1390" s="1">
        <v>1981</v>
      </c>
      <c r="C1390" s="1">
        <v>9</v>
      </c>
      <c r="D1390" s="1" t="s">
        <v>10</v>
      </c>
      <c r="E1390" s="21">
        <v>-1.9</v>
      </c>
      <c r="F1390" s="1">
        <f t="shared" si="242"/>
        <v>-1.21</v>
      </c>
      <c r="G1390">
        <f t="shared" si="236"/>
        <v>-1.28</v>
      </c>
      <c r="H1390" s="21"/>
      <c r="I1390" s="21"/>
      <c r="K1390" s="21">
        <v>-1.55</v>
      </c>
      <c r="L1390" s="1">
        <f t="shared" si="235"/>
        <v>-1.72</v>
      </c>
      <c r="M1390">
        <f t="shared" si="239"/>
        <v>-1.78</v>
      </c>
      <c r="N1390" s="21" t="e">
        <v>#VALUE!</v>
      </c>
      <c r="O1390" s="2"/>
      <c r="Q1390" s="15">
        <v>-1.61</v>
      </c>
      <c r="R1390" s="1">
        <f t="shared" si="237"/>
        <v>-1.66</v>
      </c>
      <c r="S1390" s="1">
        <f t="shared" si="241"/>
        <v>-1.98</v>
      </c>
      <c r="T1390" s="14">
        <v>-0.73</v>
      </c>
      <c r="U1390" s="1">
        <f t="shared" si="238"/>
        <v>-0.53</v>
      </c>
      <c r="V1390">
        <f t="shared" si="244"/>
        <v>-0.84</v>
      </c>
      <c r="W1390" s="15">
        <v>0.79</v>
      </c>
      <c r="X1390" s="1">
        <f t="shared" si="240"/>
        <v>0.18</v>
      </c>
      <c r="Y1390">
        <f t="shared" si="233"/>
        <v>-0.34</v>
      </c>
      <c r="AF1390">
        <v>-1.79</v>
      </c>
      <c r="AG1390" s="1">
        <f t="shared" si="243"/>
        <v>-2.83</v>
      </c>
      <c r="AH1390">
        <f t="shared" si="234"/>
        <v>-2.93</v>
      </c>
    </row>
    <row r="1391" spans="1:34" x14ac:dyDescent="0.2">
      <c r="A1391">
        <v>1981.75</v>
      </c>
      <c r="B1391" s="1">
        <v>1981</v>
      </c>
      <c r="C1391" s="1">
        <v>10</v>
      </c>
      <c r="D1391" s="1" t="s">
        <v>11</v>
      </c>
      <c r="E1391" s="21">
        <v>-2.4700000000000002</v>
      </c>
      <c r="F1391" s="1">
        <f t="shared" si="242"/>
        <v>-0.99</v>
      </c>
      <c r="G1391">
        <f t="shared" si="236"/>
        <v>-1.19</v>
      </c>
      <c r="H1391" s="21"/>
      <c r="I1391" s="21"/>
      <c r="K1391" s="21">
        <v>-3.84</v>
      </c>
      <c r="L1391" s="1">
        <f t="shared" si="235"/>
        <v>-1.59</v>
      </c>
      <c r="M1391">
        <f t="shared" si="239"/>
        <v>-1.71</v>
      </c>
      <c r="N1391" s="21" t="e">
        <v>#VALUE!</v>
      </c>
      <c r="O1391" s="2"/>
      <c r="Q1391" s="15">
        <v>-4.5199999999999996</v>
      </c>
      <c r="R1391" s="1">
        <f t="shared" si="237"/>
        <v>-1.56</v>
      </c>
      <c r="S1391" s="1">
        <f t="shared" si="241"/>
        <v>-1.91</v>
      </c>
      <c r="T1391" s="14">
        <v>-2.48</v>
      </c>
      <c r="U1391" s="1">
        <f t="shared" si="238"/>
        <v>-0.43</v>
      </c>
      <c r="V1391">
        <f t="shared" si="244"/>
        <v>-0.77</v>
      </c>
      <c r="W1391" s="15">
        <v>-2.08</v>
      </c>
      <c r="X1391" s="1">
        <f t="shared" si="240"/>
        <v>0.25</v>
      </c>
      <c r="Y1391">
        <f t="shared" si="233"/>
        <v>-0.28999999999999998</v>
      </c>
      <c r="AF1391">
        <v>-5.09</v>
      </c>
      <c r="AG1391" s="1">
        <f t="shared" si="243"/>
        <v>-2.76</v>
      </c>
      <c r="AH1391">
        <f t="shared" si="234"/>
        <v>-2.86</v>
      </c>
    </row>
    <row r="1392" spans="1:34" x14ac:dyDescent="0.2">
      <c r="A1392">
        <v>1981.83</v>
      </c>
      <c r="B1392" s="1">
        <v>1981</v>
      </c>
      <c r="C1392" s="1">
        <v>11</v>
      </c>
      <c r="D1392" s="1" t="s">
        <v>12</v>
      </c>
      <c r="E1392" s="21">
        <v>-2.27</v>
      </c>
      <c r="F1392" s="1">
        <f t="shared" si="242"/>
        <v>-1.1399999999999999</v>
      </c>
      <c r="G1392">
        <f t="shared" si="236"/>
        <v>-1.18</v>
      </c>
      <c r="H1392" s="21"/>
      <c r="I1392" s="21"/>
      <c r="K1392" s="21">
        <v>-3.6</v>
      </c>
      <c r="L1392" s="1">
        <f t="shared" si="235"/>
        <v>-1.6</v>
      </c>
      <c r="M1392">
        <f t="shared" si="239"/>
        <v>-1.72</v>
      </c>
      <c r="N1392" s="21" t="e">
        <v>#VALUE!</v>
      </c>
      <c r="O1392" s="2"/>
      <c r="Q1392" s="15">
        <v>-4.29</v>
      </c>
      <c r="R1392" s="1">
        <f t="shared" si="237"/>
        <v>-1.54</v>
      </c>
      <c r="S1392" s="1">
        <f t="shared" si="241"/>
        <v>-1.88</v>
      </c>
      <c r="T1392" s="14">
        <v>-2.65</v>
      </c>
      <c r="U1392" s="1">
        <f t="shared" si="238"/>
        <v>-0.47</v>
      </c>
      <c r="V1392">
        <f t="shared" si="244"/>
        <v>-0.76</v>
      </c>
      <c r="W1392" s="15">
        <v>-1.31</v>
      </c>
      <c r="X1392" s="1">
        <f t="shared" si="240"/>
        <v>0.25</v>
      </c>
      <c r="Y1392">
        <f t="shared" si="233"/>
        <v>-0.28000000000000003</v>
      </c>
      <c r="AF1392">
        <v>-5.03</v>
      </c>
      <c r="AG1392" s="1">
        <f t="shared" si="243"/>
        <v>-2.8</v>
      </c>
      <c r="AH1392">
        <f t="shared" si="234"/>
        <v>-2.85</v>
      </c>
    </row>
    <row r="1393" spans="1:34" x14ac:dyDescent="0.2">
      <c r="A1393">
        <v>1981.92</v>
      </c>
      <c r="B1393" s="1">
        <v>1981</v>
      </c>
      <c r="C1393" s="1">
        <v>12</v>
      </c>
      <c r="D1393" s="1" t="s">
        <v>13</v>
      </c>
      <c r="E1393" s="21">
        <v>-2.89</v>
      </c>
      <c r="F1393" s="1">
        <f t="shared" si="242"/>
        <v>-1.32</v>
      </c>
      <c r="G1393">
        <f t="shared" si="236"/>
        <v>-1.1200000000000001</v>
      </c>
      <c r="H1393" s="21"/>
      <c r="I1393" s="21"/>
      <c r="K1393" s="21">
        <v>-3.91</v>
      </c>
      <c r="L1393" s="1">
        <f t="shared" si="235"/>
        <v>-1.65</v>
      </c>
      <c r="M1393">
        <f t="shared" si="239"/>
        <v>-1.68</v>
      </c>
      <c r="N1393" s="21" t="e">
        <v>#VALUE!</v>
      </c>
      <c r="O1393" s="2"/>
      <c r="Q1393" s="15">
        <v>-3.92</v>
      </c>
      <c r="R1393" s="1">
        <f t="shared" si="237"/>
        <v>-1.68</v>
      </c>
      <c r="S1393" s="1">
        <f t="shared" si="241"/>
        <v>-1.83</v>
      </c>
      <c r="T1393" s="14">
        <v>-2.5</v>
      </c>
      <c r="U1393" s="1">
        <f t="shared" si="238"/>
        <v>-0.54</v>
      </c>
      <c r="V1393">
        <f t="shared" si="244"/>
        <v>-0.71</v>
      </c>
      <c r="W1393" s="15">
        <v>-1.08</v>
      </c>
      <c r="X1393" s="1">
        <f t="shared" si="240"/>
        <v>0.18</v>
      </c>
      <c r="Y1393">
        <f t="shared" si="233"/>
        <v>-0.27</v>
      </c>
      <c r="AF1393">
        <v>-5.45</v>
      </c>
      <c r="AG1393" s="1">
        <f t="shared" si="243"/>
        <v>-2.86</v>
      </c>
      <c r="AH1393">
        <f t="shared" si="234"/>
        <v>-2.8</v>
      </c>
    </row>
    <row r="1394" spans="1:34" x14ac:dyDescent="0.2">
      <c r="A1394">
        <v>1982</v>
      </c>
      <c r="B1394" s="1">
        <v>1982</v>
      </c>
      <c r="C1394" s="1">
        <v>1</v>
      </c>
      <c r="D1394" s="18" t="s">
        <v>2</v>
      </c>
      <c r="E1394" s="21">
        <v>-2.64</v>
      </c>
      <c r="F1394" s="1">
        <f t="shared" si="242"/>
        <v>-1.31</v>
      </c>
      <c r="G1394">
        <f t="shared" si="236"/>
        <v>-1.1299999999999999</v>
      </c>
      <c r="H1394" s="21"/>
      <c r="I1394" s="21"/>
      <c r="K1394" s="21">
        <v>-2.61</v>
      </c>
      <c r="L1394" s="1">
        <f t="shared" si="235"/>
        <v>-1.72</v>
      </c>
      <c r="M1394">
        <f t="shared" si="239"/>
        <v>-1.71</v>
      </c>
      <c r="N1394" s="21" t="e">
        <v>#VALUE!</v>
      </c>
      <c r="O1394" s="2"/>
      <c r="Q1394" s="15">
        <v>-3.59</v>
      </c>
      <c r="R1394" s="1">
        <f t="shared" si="237"/>
        <v>-1.64</v>
      </c>
      <c r="S1394" s="1">
        <f t="shared" si="241"/>
        <v>-1.83</v>
      </c>
      <c r="T1394" s="14">
        <v>-1.84</v>
      </c>
      <c r="U1394" s="1">
        <f t="shared" si="238"/>
        <v>-0.61</v>
      </c>
      <c r="V1394">
        <f t="shared" si="244"/>
        <v>-0.73</v>
      </c>
      <c r="W1394" s="15">
        <v>-0.22</v>
      </c>
      <c r="X1394" s="1">
        <f t="shared" si="240"/>
        <v>-0.02</v>
      </c>
      <c r="Y1394">
        <f t="shared" si="233"/>
        <v>-0.31</v>
      </c>
      <c r="AF1394">
        <v>-4.09</v>
      </c>
      <c r="AG1394" s="1">
        <f t="shared" si="243"/>
        <v>-2.81</v>
      </c>
      <c r="AH1394">
        <f t="shared" si="234"/>
        <v>-2.8</v>
      </c>
    </row>
    <row r="1395" spans="1:34" x14ac:dyDescent="0.2">
      <c r="A1395">
        <v>1982.08</v>
      </c>
      <c r="B1395" s="1">
        <v>1982</v>
      </c>
      <c r="C1395" s="1">
        <v>2</v>
      </c>
      <c r="D1395" s="1" t="s">
        <v>3</v>
      </c>
      <c r="E1395" s="21">
        <v>0.4</v>
      </c>
      <c r="F1395" s="1">
        <f t="shared" si="242"/>
        <v>-1.3</v>
      </c>
      <c r="G1395">
        <f t="shared" si="236"/>
        <v>-1.1100000000000001</v>
      </c>
      <c r="H1395" s="21"/>
      <c r="I1395" s="21"/>
      <c r="K1395" s="21">
        <v>-0.76</v>
      </c>
      <c r="L1395" s="1">
        <f t="shared" si="235"/>
        <v>-1.72</v>
      </c>
      <c r="M1395">
        <f t="shared" si="239"/>
        <v>-1.69</v>
      </c>
      <c r="N1395" s="21" t="e">
        <v>#VALUE!</v>
      </c>
      <c r="O1395" s="2"/>
      <c r="Q1395" s="15">
        <v>-0.42</v>
      </c>
      <c r="R1395" s="1">
        <f t="shared" si="237"/>
        <v>-1.45</v>
      </c>
      <c r="S1395" s="1">
        <f t="shared" si="241"/>
        <v>-1.81</v>
      </c>
      <c r="T1395" s="14">
        <v>0.51</v>
      </c>
      <c r="U1395" s="1">
        <f t="shared" si="238"/>
        <v>-0.43</v>
      </c>
      <c r="V1395">
        <f t="shared" si="244"/>
        <v>-0.73</v>
      </c>
      <c r="W1395" s="15">
        <v>1.47</v>
      </c>
      <c r="X1395" s="1">
        <f t="shared" si="240"/>
        <v>0.01</v>
      </c>
      <c r="Y1395">
        <f t="shared" ref="Y1395:Y1421" si="245">ROUND(AVERAGE(W1365:W1424),2)</f>
        <v>-0.32</v>
      </c>
      <c r="AF1395">
        <v>-2.5</v>
      </c>
      <c r="AG1395" s="1">
        <f t="shared" si="243"/>
        <v>-2.88</v>
      </c>
      <c r="AH1395">
        <f t="shared" si="234"/>
        <v>-2.8</v>
      </c>
    </row>
    <row r="1396" spans="1:34" x14ac:dyDescent="0.2">
      <c r="A1396">
        <v>1982.17</v>
      </c>
      <c r="B1396" s="1">
        <v>1982</v>
      </c>
      <c r="C1396" s="1">
        <v>3</v>
      </c>
      <c r="D1396" s="1" t="s">
        <v>4</v>
      </c>
      <c r="E1396" s="21">
        <v>-1.63</v>
      </c>
      <c r="F1396" s="1">
        <f t="shared" si="242"/>
        <v>-1.47</v>
      </c>
      <c r="G1396">
        <f t="shared" si="236"/>
        <v>-1.1100000000000001</v>
      </c>
      <c r="H1396" s="21"/>
      <c r="I1396" s="21"/>
      <c r="K1396" s="21">
        <v>-1.39</v>
      </c>
      <c r="L1396" s="1">
        <f t="shared" si="235"/>
        <v>-1.83</v>
      </c>
      <c r="M1396">
        <f t="shared" si="239"/>
        <v>-1.67</v>
      </c>
      <c r="N1396" s="21" t="e">
        <v>#VALUE!</v>
      </c>
      <c r="O1396" s="2"/>
      <c r="Q1396" s="15">
        <v>-1.58</v>
      </c>
      <c r="R1396" s="1">
        <f t="shared" si="237"/>
        <v>-1.6</v>
      </c>
      <c r="S1396" s="1">
        <f t="shared" si="241"/>
        <v>-1.78</v>
      </c>
      <c r="T1396" s="14">
        <v>-0.23</v>
      </c>
      <c r="U1396" s="1">
        <f t="shared" si="238"/>
        <v>-0.56000000000000005</v>
      </c>
      <c r="V1396">
        <f t="shared" si="244"/>
        <v>-0.71</v>
      </c>
      <c r="W1396" s="15">
        <v>0.33</v>
      </c>
      <c r="X1396" s="1">
        <f t="shared" si="240"/>
        <v>-7.0000000000000007E-2</v>
      </c>
      <c r="Y1396">
        <f t="shared" si="245"/>
        <v>-0.36</v>
      </c>
      <c r="AF1396">
        <v>-4.22</v>
      </c>
      <c r="AG1396" s="1">
        <f t="shared" si="243"/>
        <v>-2.92</v>
      </c>
      <c r="AH1396">
        <f t="shared" ref="AH1396:AH1459" si="246">ROUND(AVERAGE(AF1366:AF1425),2)</f>
        <v>-2.8</v>
      </c>
    </row>
    <row r="1397" spans="1:34" x14ac:dyDescent="0.2">
      <c r="A1397">
        <v>1982.25</v>
      </c>
      <c r="B1397" s="1">
        <v>1982</v>
      </c>
      <c r="C1397" s="1">
        <v>4</v>
      </c>
      <c r="D1397" s="1" t="s">
        <v>5</v>
      </c>
      <c r="E1397" s="21">
        <v>-1.19</v>
      </c>
      <c r="F1397" s="1">
        <f t="shared" si="242"/>
        <v>-1.57</v>
      </c>
      <c r="G1397">
        <f t="shared" si="236"/>
        <v>-1.0900000000000001</v>
      </c>
      <c r="H1397" s="21"/>
      <c r="I1397" s="21"/>
      <c r="K1397" s="21">
        <v>-0.05</v>
      </c>
      <c r="L1397" s="1">
        <f t="shared" si="235"/>
        <v>-1.89</v>
      </c>
      <c r="M1397">
        <f t="shared" si="239"/>
        <v>-1.65</v>
      </c>
      <c r="N1397" s="21" t="e">
        <v>#VALUE!</v>
      </c>
      <c r="O1397" s="2"/>
      <c r="Q1397" s="15">
        <v>-0.18</v>
      </c>
      <c r="R1397" s="1">
        <f t="shared" si="237"/>
        <v>-1.67</v>
      </c>
      <c r="S1397" s="1">
        <f t="shared" si="241"/>
        <v>-1.8</v>
      </c>
      <c r="T1397" s="14">
        <v>0.43</v>
      </c>
      <c r="U1397" s="1">
        <f t="shared" si="238"/>
        <v>-0.6</v>
      </c>
      <c r="V1397">
        <f t="shared" si="244"/>
        <v>-0.71</v>
      </c>
      <c r="W1397" s="15">
        <v>0.72</v>
      </c>
      <c r="X1397" s="1">
        <f t="shared" si="240"/>
        <v>-0.19</v>
      </c>
      <c r="Y1397">
        <f t="shared" si="245"/>
        <v>-0.37</v>
      </c>
      <c r="AF1397">
        <v>-2.08</v>
      </c>
      <c r="AG1397" s="1">
        <f t="shared" si="243"/>
        <v>-3.01</v>
      </c>
      <c r="AH1397">
        <f t="shared" si="246"/>
        <v>-2.77</v>
      </c>
    </row>
    <row r="1398" spans="1:34" x14ac:dyDescent="0.2">
      <c r="A1398">
        <v>1982.33</v>
      </c>
      <c r="B1398" s="1">
        <v>1982</v>
      </c>
      <c r="C1398" s="1">
        <v>5</v>
      </c>
      <c r="D1398" s="1" t="s">
        <v>6</v>
      </c>
      <c r="E1398" s="21">
        <v>-1.96</v>
      </c>
      <c r="F1398" s="1">
        <f t="shared" si="242"/>
        <v>-1.41</v>
      </c>
      <c r="G1398">
        <f t="shared" si="236"/>
        <v>-1.1100000000000001</v>
      </c>
      <c r="H1398" s="21"/>
      <c r="I1398" s="21"/>
      <c r="K1398" s="21">
        <v>-1.39</v>
      </c>
      <c r="L1398" s="1">
        <f t="shared" si="235"/>
        <v>-1.7</v>
      </c>
      <c r="M1398">
        <f t="shared" si="239"/>
        <v>-1.66</v>
      </c>
      <c r="N1398" s="21" t="e">
        <v>#VALUE!</v>
      </c>
      <c r="O1398" s="2"/>
      <c r="Q1398" s="15">
        <v>-1.1499999999999999</v>
      </c>
      <c r="R1398" s="1">
        <f t="shared" si="237"/>
        <v>-1.45</v>
      </c>
      <c r="S1398" s="1">
        <f t="shared" si="241"/>
        <v>-1.83</v>
      </c>
      <c r="T1398" s="14">
        <v>-0.72</v>
      </c>
      <c r="U1398" s="1">
        <f t="shared" si="238"/>
        <v>-0.49</v>
      </c>
      <c r="V1398">
        <f t="shared" si="244"/>
        <v>-0.75</v>
      </c>
      <c r="W1398" s="15">
        <v>-0.39</v>
      </c>
      <c r="X1398" s="1">
        <f t="shared" si="240"/>
        <v>-0.09</v>
      </c>
      <c r="Y1398">
        <f t="shared" si="245"/>
        <v>-0.39</v>
      </c>
      <c r="AF1398">
        <v>-2.27</v>
      </c>
      <c r="AG1398" s="1">
        <f t="shared" si="243"/>
        <v>-2.76</v>
      </c>
      <c r="AH1398">
        <f t="shared" si="246"/>
        <v>-2.77</v>
      </c>
    </row>
    <row r="1399" spans="1:34" x14ac:dyDescent="0.2">
      <c r="A1399">
        <v>1982.42</v>
      </c>
      <c r="B1399" s="1">
        <v>1982</v>
      </c>
      <c r="C1399" s="1">
        <v>6</v>
      </c>
      <c r="D1399" s="1" t="s">
        <v>7</v>
      </c>
      <c r="E1399" s="21">
        <v>0.59</v>
      </c>
      <c r="F1399" s="1">
        <f t="shared" si="242"/>
        <v>-1.5</v>
      </c>
      <c r="G1399">
        <f t="shared" si="236"/>
        <v>-1.1200000000000001</v>
      </c>
      <c r="H1399" s="21"/>
      <c r="I1399" s="21"/>
      <c r="K1399" s="21">
        <v>-0.69</v>
      </c>
      <c r="L1399" s="1">
        <f t="shared" si="235"/>
        <v>-1.74</v>
      </c>
      <c r="M1399">
        <f t="shared" si="239"/>
        <v>-1.69</v>
      </c>
      <c r="N1399" s="21" t="e">
        <v>#VALUE!</v>
      </c>
      <c r="O1399" s="2"/>
      <c r="Q1399" s="15">
        <v>1.29</v>
      </c>
      <c r="R1399" s="1">
        <f t="shared" si="237"/>
        <v>-1.53</v>
      </c>
      <c r="S1399" s="1">
        <f t="shared" si="241"/>
        <v>-1.83</v>
      </c>
      <c r="T1399" s="14">
        <v>0.62</v>
      </c>
      <c r="U1399" s="1">
        <f t="shared" si="238"/>
        <v>-0.51</v>
      </c>
      <c r="V1399">
        <f t="shared" si="244"/>
        <v>-0.73</v>
      </c>
      <c r="W1399" s="15">
        <v>-1.52</v>
      </c>
      <c r="X1399" s="1">
        <f t="shared" si="240"/>
        <v>-0.24</v>
      </c>
      <c r="Y1399">
        <f t="shared" si="245"/>
        <v>-0.39</v>
      </c>
      <c r="AF1399">
        <v>-0.97000000000000064</v>
      </c>
      <c r="AG1399" s="1">
        <f t="shared" si="243"/>
        <v>-2.84</v>
      </c>
      <c r="AH1399">
        <f t="shared" si="246"/>
        <v>-2.76</v>
      </c>
    </row>
    <row r="1400" spans="1:34" x14ac:dyDescent="0.2">
      <c r="A1400">
        <v>1982.5</v>
      </c>
      <c r="B1400" s="1">
        <v>1982</v>
      </c>
      <c r="C1400" s="1">
        <v>7</v>
      </c>
      <c r="D1400" s="1" t="s">
        <v>8</v>
      </c>
      <c r="E1400" s="21">
        <v>0.34</v>
      </c>
      <c r="F1400" s="1">
        <f t="shared" si="242"/>
        <v>-1.34</v>
      </c>
      <c r="G1400">
        <f t="shared" si="236"/>
        <v>-1.1100000000000001</v>
      </c>
      <c r="H1400" s="21"/>
      <c r="I1400" s="21"/>
      <c r="K1400" s="21">
        <v>-0.51</v>
      </c>
      <c r="L1400" s="1">
        <f t="shared" ref="L1400:L1463" si="247">ROUND(AVERAGE(K1394:K1405),2)</f>
        <v>-1.72</v>
      </c>
      <c r="M1400">
        <f t="shared" si="239"/>
        <v>-1.68</v>
      </c>
      <c r="N1400" s="21" t="e">
        <v>#VALUE!</v>
      </c>
      <c r="O1400" s="2"/>
      <c r="Q1400" s="15">
        <v>2.02</v>
      </c>
      <c r="R1400" s="1">
        <f t="shared" si="237"/>
        <v>-1.6</v>
      </c>
      <c r="S1400" s="1">
        <f t="shared" si="241"/>
        <v>-1.81</v>
      </c>
      <c r="T1400" s="14">
        <v>2.9</v>
      </c>
      <c r="U1400" s="1">
        <f t="shared" si="238"/>
        <v>-0.54</v>
      </c>
      <c r="V1400">
        <f t="shared" si="244"/>
        <v>-0.7</v>
      </c>
      <c r="W1400" s="15">
        <v>1.76</v>
      </c>
      <c r="X1400" s="1">
        <f t="shared" si="240"/>
        <v>-0.26</v>
      </c>
      <c r="Y1400">
        <f t="shared" si="245"/>
        <v>-0.4</v>
      </c>
      <c r="AF1400">
        <v>-0.5</v>
      </c>
      <c r="AG1400" s="1">
        <f t="shared" si="243"/>
        <v>-2.83</v>
      </c>
      <c r="AH1400">
        <f t="shared" si="246"/>
        <v>-2.75</v>
      </c>
    </row>
    <row r="1401" spans="1:34" x14ac:dyDescent="0.2">
      <c r="A1401">
        <v>1982.58</v>
      </c>
      <c r="B1401" s="1">
        <v>1982</v>
      </c>
      <c r="C1401" s="1">
        <v>8</v>
      </c>
      <c r="D1401" s="1" t="s">
        <v>9</v>
      </c>
      <c r="E1401" s="21">
        <v>-2.0499999999999998</v>
      </c>
      <c r="F1401" s="1">
        <f t="shared" si="242"/>
        <v>-1.43</v>
      </c>
      <c r="G1401">
        <f t="shared" si="236"/>
        <v>-1.1200000000000001</v>
      </c>
      <c r="H1401" s="21"/>
      <c r="I1401" s="21"/>
      <c r="K1401" s="21">
        <v>-1.66</v>
      </c>
      <c r="L1401" s="1">
        <f t="shared" si="247"/>
        <v>-1.83</v>
      </c>
      <c r="M1401">
        <f t="shared" si="239"/>
        <v>-1.7</v>
      </c>
      <c r="N1401" s="21" t="e">
        <v>#VALUE!</v>
      </c>
      <c r="O1401" s="2"/>
      <c r="Q1401" s="15">
        <v>-1.26</v>
      </c>
      <c r="R1401" s="1">
        <f t="shared" si="237"/>
        <v>-1.7</v>
      </c>
      <c r="S1401" s="1">
        <f t="shared" si="241"/>
        <v>-1.81</v>
      </c>
      <c r="T1401" s="14">
        <v>-1.9999999999999574E-2</v>
      </c>
      <c r="U1401" s="1">
        <f t="shared" si="238"/>
        <v>-0.64</v>
      </c>
      <c r="V1401">
        <f t="shared" si="244"/>
        <v>-0.7</v>
      </c>
      <c r="W1401" s="15">
        <v>0.6899999999999995</v>
      </c>
      <c r="X1401" s="1">
        <f t="shared" si="240"/>
        <v>-0.36</v>
      </c>
      <c r="Y1401">
        <f t="shared" si="245"/>
        <v>-0.42</v>
      </c>
      <c r="AF1401">
        <v>-1</v>
      </c>
      <c r="AG1401" s="1">
        <f t="shared" si="243"/>
        <v>-2.94</v>
      </c>
      <c r="AH1401">
        <f t="shared" si="246"/>
        <v>-2.79</v>
      </c>
    </row>
    <row r="1402" spans="1:34" x14ac:dyDescent="0.2">
      <c r="A1402">
        <v>1982.67</v>
      </c>
      <c r="B1402" s="1">
        <v>1982</v>
      </c>
      <c r="C1402" s="1">
        <v>9</v>
      </c>
      <c r="D1402" s="1" t="s">
        <v>10</v>
      </c>
      <c r="E1402" s="21">
        <v>-3.11</v>
      </c>
      <c r="F1402" s="1">
        <f t="shared" si="242"/>
        <v>-1.49</v>
      </c>
      <c r="G1402">
        <f t="shared" si="236"/>
        <v>-1.1399999999999999</v>
      </c>
      <c r="H1402" s="21"/>
      <c r="I1402" s="21"/>
      <c r="K1402" s="21">
        <v>-2.23</v>
      </c>
      <c r="L1402" s="1">
        <f t="shared" si="247"/>
        <v>-1.8</v>
      </c>
      <c r="M1402">
        <f t="shared" si="239"/>
        <v>-1.71</v>
      </c>
      <c r="N1402" s="21" t="e">
        <v>#VALUE!</v>
      </c>
      <c r="O1402" s="2"/>
      <c r="Q1402" s="15">
        <v>-2.41</v>
      </c>
      <c r="R1402" s="1">
        <f t="shared" si="237"/>
        <v>-1.81</v>
      </c>
      <c r="S1402" s="1">
        <f t="shared" si="241"/>
        <v>-1.82</v>
      </c>
      <c r="T1402" s="14">
        <v>-1.24</v>
      </c>
      <c r="U1402" s="1">
        <f t="shared" si="238"/>
        <v>-0.64</v>
      </c>
      <c r="V1402">
        <f t="shared" si="244"/>
        <v>-0.71</v>
      </c>
      <c r="W1402" s="15">
        <v>-0.65999999999999925</v>
      </c>
      <c r="X1402" s="1">
        <f t="shared" si="240"/>
        <v>-0.39</v>
      </c>
      <c r="Y1402">
        <f t="shared" si="245"/>
        <v>-0.43</v>
      </c>
      <c r="AF1402">
        <v>-2.9</v>
      </c>
      <c r="AG1402" s="1">
        <f t="shared" si="243"/>
        <v>-2.88</v>
      </c>
      <c r="AH1402">
        <f t="shared" si="246"/>
        <v>-2.8</v>
      </c>
    </row>
    <row r="1403" spans="1:34" x14ac:dyDescent="0.2">
      <c r="A1403">
        <v>1982.75</v>
      </c>
      <c r="B1403" s="1">
        <v>1982</v>
      </c>
      <c r="C1403" s="1">
        <v>10</v>
      </c>
      <c r="D1403" s="1" t="s">
        <v>11</v>
      </c>
      <c r="E1403" s="21">
        <v>-0.52999999999999936</v>
      </c>
      <c r="F1403" s="1">
        <f t="shared" si="242"/>
        <v>-1.72</v>
      </c>
      <c r="G1403">
        <f t="shared" ref="G1403:G1450" si="248">ROUND(AVERAGE(E1373:E1432),2)</f>
        <v>-1.17</v>
      </c>
      <c r="H1403" s="21"/>
      <c r="I1403" s="21"/>
      <c r="K1403" s="21">
        <v>-1.62</v>
      </c>
      <c r="L1403" s="1">
        <f t="shared" si="247"/>
        <v>-1.91</v>
      </c>
      <c r="M1403">
        <f t="shared" si="239"/>
        <v>-1.72</v>
      </c>
      <c r="N1403" s="21" t="e">
        <v>#VALUE!</v>
      </c>
      <c r="O1403" s="2"/>
      <c r="Q1403" s="15">
        <v>-1.91</v>
      </c>
      <c r="R1403" s="1">
        <f t="shared" si="237"/>
        <v>-1.9</v>
      </c>
      <c r="S1403" s="1">
        <f t="shared" si="241"/>
        <v>-1.85</v>
      </c>
      <c r="T1403" s="14">
        <v>-1.1100000000000001</v>
      </c>
      <c r="U1403" s="1">
        <f t="shared" si="238"/>
        <v>-0.78</v>
      </c>
      <c r="V1403">
        <f t="shared" si="244"/>
        <v>-0.75</v>
      </c>
      <c r="W1403" s="15">
        <v>-0.90999999999999925</v>
      </c>
      <c r="X1403" s="1">
        <f t="shared" si="240"/>
        <v>-0.47</v>
      </c>
      <c r="Y1403">
        <f t="shared" si="245"/>
        <v>-0.45</v>
      </c>
      <c r="AF1403">
        <v>-2.0499999999999998</v>
      </c>
      <c r="AG1403" s="1">
        <f t="shared" si="243"/>
        <v>-2.88</v>
      </c>
      <c r="AH1403">
        <f t="shared" si="246"/>
        <v>-2.83</v>
      </c>
    </row>
    <row r="1404" spans="1:34" x14ac:dyDescent="0.2">
      <c r="A1404">
        <v>1982.83</v>
      </c>
      <c r="B1404" s="1">
        <v>1982</v>
      </c>
      <c r="C1404" s="1">
        <v>11</v>
      </c>
      <c r="D1404" s="1" t="s">
        <v>12</v>
      </c>
      <c r="E1404" s="21">
        <v>-3.35</v>
      </c>
      <c r="F1404" s="1">
        <f t="shared" si="242"/>
        <v>-1.85</v>
      </c>
      <c r="G1404">
        <f t="shared" si="248"/>
        <v>-1.18</v>
      </c>
      <c r="H1404" s="21"/>
      <c r="I1404" s="21"/>
      <c r="K1404" s="21">
        <v>-4.0999999999999996</v>
      </c>
      <c r="L1404" s="1">
        <f t="shared" si="247"/>
        <v>-2.12</v>
      </c>
      <c r="M1404">
        <f t="shared" si="239"/>
        <v>-1.73</v>
      </c>
      <c r="N1404" s="21" t="e">
        <v>#VALUE!</v>
      </c>
      <c r="O1404" s="2"/>
      <c r="Q1404" s="15">
        <v>-5.23</v>
      </c>
      <c r="R1404" s="1">
        <f t="shared" si="237"/>
        <v>-2.13</v>
      </c>
      <c r="S1404" s="1">
        <f t="shared" si="241"/>
        <v>-1.9</v>
      </c>
      <c r="T1404" s="14">
        <v>-2.94</v>
      </c>
      <c r="U1404" s="1">
        <f t="shared" si="238"/>
        <v>-1</v>
      </c>
      <c r="V1404">
        <f t="shared" si="244"/>
        <v>-0.78</v>
      </c>
      <c r="W1404" s="15">
        <v>-3.06</v>
      </c>
      <c r="X1404" s="1">
        <f t="shared" si="240"/>
        <v>-0.68</v>
      </c>
      <c r="Y1404">
        <f t="shared" si="245"/>
        <v>-0.46</v>
      </c>
      <c r="AF1404">
        <v>-6.07</v>
      </c>
      <c r="AG1404" s="1">
        <f t="shared" si="243"/>
        <v>-3.04</v>
      </c>
      <c r="AH1404">
        <f t="shared" si="246"/>
        <v>-2.83</v>
      </c>
    </row>
    <row r="1405" spans="1:34" x14ac:dyDescent="0.2">
      <c r="A1405">
        <v>1982.92</v>
      </c>
      <c r="B1405" s="1">
        <v>1982</v>
      </c>
      <c r="C1405" s="1">
        <v>12</v>
      </c>
      <c r="D1405" s="1" t="s">
        <v>13</v>
      </c>
      <c r="E1405" s="21">
        <v>-0.96</v>
      </c>
      <c r="F1405" s="1">
        <f t="shared" si="242"/>
        <v>-1.64</v>
      </c>
      <c r="G1405">
        <f t="shared" si="248"/>
        <v>-1.19</v>
      </c>
      <c r="H1405" s="21"/>
      <c r="I1405" s="21"/>
      <c r="K1405" s="21">
        <v>-3.68</v>
      </c>
      <c r="L1405" s="1">
        <f t="shared" si="247"/>
        <v>-2.06</v>
      </c>
      <c r="M1405">
        <f t="shared" si="239"/>
        <v>-1.73</v>
      </c>
      <c r="N1405" s="21" t="e">
        <v>#VALUE!</v>
      </c>
      <c r="O1405" s="2"/>
      <c r="Q1405" s="15">
        <v>-4.82</v>
      </c>
      <c r="R1405" s="1">
        <f t="shared" si="237"/>
        <v>-2.06</v>
      </c>
      <c r="S1405" s="1">
        <f t="shared" si="241"/>
        <v>-1.9</v>
      </c>
      <c r="T1405" s="14">
        <v>-2.79</v>
      </c>
      <c r="U1405" s="1">
        <f t="shared" si="238"/>
        <v>-0.96</v>
      </c>
      <c r="V1405">
        <f t="shared" si="244"/>
        <v>-0.79</v>
      </c>
      <c r="W1405" s="15">
        <v>-1.29</v>
      </c>
      <c r="X1405" s="1">
        <f t="shared" si="240"/>
        <v>-0.61</v>
      </c>
      <c r="Y1405">
        <f t="shared" si="245"/>
        <v>-0.46</v>
      </c>
      <c r="AF1405">
        <v>-5.33</v>
      </c>
      <c r="AG1405" s="1">
        <f t="shared" si="243"/>
        <v>-3.03</v>
      </c>
      <c r="AH1405">
        <f t="shared" si="246"/>
        <v>-2.84</v>
      </c>
    </row>
    <row r="1406" spans="1:34" x14ac:dyDescent="0.2">
      <c r="A1406">
        <v>1983</v>
      </c>
      <c r="B1406" s="1">
        <v>1983</v>
      </c>
      <c r="C1406" s="1">
        <v>1</v>
      </c>
      <c r="D1406" s="18" t="s">
        <v>2</v>
      </c>
      <c r="E1406" s="21">
        <v>-3.69</v>
      </c>
      <c r="F1406" s="1">
        <f t="shared" si="242"/>
        <v>-1.61</v>
      </c>
      <c r="G1406">
        <f t="shared" si="248"/>
        <v>-1.1599999999999999</v>
      </c>
      <c r="H1406" s="21"/>
      <c r="I1406" s="21"/>
      <c r="K1406" s="21">
        <v>-3.89</v>
      </c>
      <c r="L1406" s="1">
        <f t="shared" si="247"/>
        <v>-1.84</v>
      </c>
      <c r="M1406">
        <f t="shared" si="239"/>
        <v>-1.73</v>
      </c>
      <c r="N1406" s="21" t="e">
        <v>#VALUE!</v>
      </c>
      <c r="O1406" s="2"/>
      <c r="Q1406" s="15">
        <v>-4.78</v>
      </c>
      <c r="R1406" s="1">
        <f t="shared" si="237"/>
        <v>-1.99</v>
      </c>
      <c r="S1406" s="1">
        <f t="shared" si="241"/>
        <v>-1.89</v>
      </c>
      <c r="T1406" s="14">
        <v>-3.11</v>
      </c>
      <c r="U1406" s="1">
        <f t="shared" si="238"/>
        <v>-0.85</v>
      </c>
      <c r="V1406">
        <f t="shared" si="244"/>
        <v>-0.77</v>
      </c>
      <c r="W1406" s="15">
        <v>-1.4</v>
      </c>
      <c r="X1406" s="1">
        <f t="shared" si="240"/>
        <v>-0.39</v>
      </c>
      <c r="Y1406">
        <f t="shared" si="245"/>
        <v>-0.47</v>
      </c>
      <c r="AF1406">
        <v>-5.35</v>
      </c>
      <c r="AG1406" s="1">
        <f t="shared" si="243"/>
        <v>-3.08</v>
      </c>
      <c r="AH1406">
        <f t="shared" si="246"/>
        <v>-2.85</v>
      </c>
    </row>
    <row r="1407" spans="1:34" x14ac:dyDescent="0.2">
      <c r="A1407">
        <v>1983.08</v>
      </c>
      <c r="B1407" s="1">
        <v>1983</v>
      </c>
      <c r="C1407" s="1">
        <v>2</v>
      </c>
      <c r="D1407" s="1" t="s">
        <v>3</v>
      </c>
      <c r="E1407" s="21">
        <v>-0.3</v>
      </c>
      <c r="F1407" s="1">
        <f t="shared" si="242"/>
        <v>-1.6</v>
      </c>
      <c r="G1407">
        <f t="shared" si="248"/>
        <v>-1.1599999999999999</v>
      </c>
      <c r="H1407" s="21"/>
      <c r="I1407" s="21"/>
      <c r="K1407" s="21">
        <v>-0.44</v>
      </c>
      <c r="L1407" s="1">
        <f t="shared" si="247"/>
        <v>-1.68</v>
      </c>
      <c r="M1407">
        <f t="shared" si="239"/>
        <v>-1.72</v>
      </c>
      <c r="N1407" s="21" t="e">
        <v>#VALUE!</v>
      </c>
      <c r="O1407" s="2"/>
      <c r="Q1407" s="15">
        <v>-1.66</v>
      </c>
      <c r="R1407" s="1">
        <f t="shared" si="237"/>
        <v>-2.0299999999999998</v>
      </c>
      <c r="S1407" s="1">
        <f t="shared" si="241"/>
        <v>-1.89</v>
      </c>
      <c r="T1407" s="14">
        <v>0.49</v>
      </c>
      <c r="U1407" s="1">
        <f t="shared" si="238"/>
        <v>-0.98</v>
      </c>
      <c r="V1407">
        <f t="shared" si="244"/>
        <v>-0.75</v>
      </c>
      <c r="W1407" s="15">
        <v>1.01</v>
      </c>
      <c r="X1407" s="1">
        <f t="shared" si="240"/>
        <v>-0.6</v>
      </c>
      <c r="Y1407">
        <f t="shared" si="245"/>
        <v>-0.45</v>
      </c>
      <c r="AF1407">
        <v>-1.81</v>
      </c>
      <c r="AG1407" s="1">
        <f t="shared" si="243"/>
        <v>-3.15</v>
      </c>
      <c r="AH1407">
        <f t="shared" si="246"/>
        <v>-2.86</v>
      </c>
    </row>
    <row r="1408" spans="1:34" x14ac:dyDescent="0.2">
      <c r="A1408">
        <v>1983.17</v>
      </c>
      <c r="B1408" s="1">
        <v>1983</v>
      </c>
      <c r="C1408" s="1">
        <v>3</v>
      </c>
      <c r="D1408" s="1" t="s">
        <v>4</v>
      </c>
      <c r="E1408" s="21">
        <v>-4.4000000000000004</v>
      </c>
      <c r="F1408" s="1">
        <f t="shared" si="242"/>
        <v>-1.36</v>
      </c>
      <c r="G1408">
        <f t="shared" si="248"/>
        <v>-1.17</v>
      </c>
      <c r="H1408" s="21"/>
      <c r="I1408" s="21"/>
      <c r="K1408" s="21">
        <v>-2.68</v>
      </c>
      <c r="L1408" s="1">
        <f t="shared" si="247"/>
        <v>-1.53</v>
      </c>
      <c r="M1408">
        <f t="shared" si="239"/>
        <v>-1.75</v>
      </c>
      <c r="N1408" s="21" t="e">
        <v>#VALUE!</v>
      </c>
      <c r="O1408" s="2"/>
      <c r="Q1408" s="15">
        <v>-2.66</v>
      </c>
      <c r="R1408" s="1">
        <f t="shared" si="237"/>
        <v>-1.92</v>
      </c>
      <c r="S1408" s="1">
        <f t="shared" si="241"/>
        <v>-1.9</v>
      </c>
      <c r="T1408" s="14">
        <v>-1.84</v>
      </c>
      <c r="U1408" s="1">
        <f t="shared" si="238"/>
        <v>-0.84</v>
      </c>
      <c r="V1408">
        <f t="shared" si="244"/>
        <v>-0.75</v>
      </c>
      <c r="W1408" s="15">
        <v>-0.63</v>
      </c>
      <c r="X1408" s="1">
        <f t="shared" si="240"/>
        <v>-0.66</v>
      </c>
      <c r="Y1408">
        <f t="shared" si="245"/>
        <v>-0.46</v>
      </c>
      <c r="AF1408">
        <v>-4.17</v>
      </c>
      <c r="AG1408" s="1">
        <f t="shared" si="243"/>
        <v>-3.22</v>
      </c>
      <c r="AH1408">
        <f t="shared" si="246"/>
        <v>-2.85</v>
      </c>
    </row>
    <row r="1409" spans="1:34" x14ac:dyDescent="0.2">
      <c r="A1409">
        <v>1983.25</v>
      </c>
      <c r="B1409" s="1">
        <v>1983</v>
      </c>
      <c r="C1409" s="1">
        <v>4</v>
      </c>
      <c r="D1409" s="1" t="s">
        <v>5</v>
      </c>
      <c r="E1409" s="21">
        <v>-2.82</v>
      </c>
      <c r="F1409" s="1">
        <f t="shared" si="242"/>
        <v>-1.27</v>
      </c>
      <c r="G1409">
        <f t="shared" si="248"/>
        <v>-1.1599999999999999</v>
      </c>
      <c r="H1409" s="21"/>
      <c r="I1409" s="21"/>
      <c r="K1409" s="21">
        <v>-2.52</v>
      </c>
      <c r="L1409" s="1">
        <f t="shared" si="247"/>
        <v>-1.53</v>
      </c>
      <c r="M1409">
        <f t="shared" si="239"/>
        <v>-1.75</v>
      </c>
      <c r="N1409" s="21" t="e">
        <v>#VALUE!</v>
      </c>
      <c r="O1409" s="2"/>
      <c r="Q1409" s="15">
        <v>-3.01</v>
      </c>
      <c r="R1409" s="1">
        <f t="shared" si="237"/>
        <v>-1.98</v>
      </c>
      <c r="S1409" s="1">
        <f t="shared" si="241"/>
        <v>-1.91</v>
      </c>
      <c r="T1409" s="14">
        <v>-2.25</v>
      </c>
      <c r="U1409" s="1">
        <f t="shared" si="238"/>
        <v>-0.88</v>
      </c>
      <c r="V1409">
        <f t="shared" si="244"/>
        <v>-0.75</v>
      </c>
      <c r="W1409" s="15">
        <v>-1.7</v>
      </c>
      <c r="X1409" s="1">
        <f t="shared" si="240"/>
        <v>-0.63</v>
      </c>
      <c r="Y1409">
        <f t="shared" si="245"/>
        <v>-0.46</v>
      </c>
      <c r="AF1409">
        <v>-4.09</v>
      </c>
      <c r="AG1409" s="1">
        <f t="shared" si="243"/>
        <v>-3.13</v>
      </c>
      <c r="AH1409">
        <f t="shared" si="246"/>
        <v>-2.86</v>
      </c>
    </row>
    <row r="1410" spans="1:34" x14ac:dyDescent="0.2">
      <c r="A1410">
        <v>1983.33</v>
      </c>
      <c r="B1410" s="1">
        <v>1983</v>
      </c>
      <c r="C1410" s="1">
        <v>5</v>
      </c>
      <c r="D1410" s="1" t="s">
        <v>6</v>
      </c>
      <c r="E1410" s="21">
        <v>0.6</v>
      </c>
      <c r="F1410" s="1">
        <f t="shared" si="242"/>
        <v>-1.34</v>
      </c>
      <c r="G1410">
        <f t="shared" si="248"/>
        <v>-1.17</v>
      </c>
      <c r="H1410" s="21"/>
      <c r="I1410" s="21"/>
      <c r="K1410" s="21">
        <v>-0.65</v>
      </c>
      <c r="L1410" s="1">
        <f t="shared" si="247"/>
        <v>-1.64</v>
      </c>
      <c r="M1410">
        <f t="shared" si="239"/>
        <v>-1.7</v>
      </c>
      <c r="N1410" s="21" t="e">
        <v>#VALUE!</v>
      </c>
      <c r="O1410" s="2"/>
      <c r="Q1410" s="15">
        <v>-0.3</v>
      </c>
      <c r="R1410" s="1">
        <f t="shared" si="237"/>
        <v>-2.11</v>
      </c>
      <c r="S1410" s="1">
        <f t="shared" si="241"/>
        <v>-1.86</v>
      </c>
      <c r="T1410" s="14">
        <v>-0.22</v>
      </c>
      <c r="U1410" s="1">
        <f t="shared" si="238"/>
        <v>-0.96</v>
      </c>
      <c r="V1410">
        <f t="shared" si="244"/>
        <v>-0.7</v>
      </c>
      <c r="W1410" s="15">
        <v>0.42</v>
      </c>
      <c r="X1410" s="1">
        <f t="shared" si="240"/>
        <v>-0.69</v>
      </c>
      <c r="Y1410">
        <f t="shared" si="245"/>
        <v>-0.43</v>
      </c>
      <c r="AF1410">
        <v>-2.13</v>
      </c>
      <c r="AG1410" s="1">
        <f t="shared" si="243"/>
        <v>-3.16</v>
      </c>
      <c r="AH1410">
        <f t="shared" si="246"/>
        <v>-2.8</v>
      </c>
    </row>
    <row r="1411" spans="1:34" x14ac:dyDescent="0.2">
      <c r="A1411">
        <v>1983.42</v>
      </c>
      <c r="B1411" s="1">
        <v>1983</v>
      </c>
      <c r="C1411" s="1">
        <v>6</v>
      </c>
      <c r="D1411" s="1" t="s">
        <v>7</v>
      </c>
      <c r="E1411" s="21">
        <v>0.97000000000000064</v>
      </c>
      <c r="F1411" s="1">
        <f t="shared" si="242"/>
        <v>-1.21</v>
      </c>
      <c r="G1411">
        <f t="shared" si="248"/>
        <v>-1.18</v>
      </c>
      <c r="H1411" s="21"/>
      <c r="I1411" s="21"/>
      <c r="K1411" s="21">
        <v>1.91</v>
      </c>
      <c r="L1411" s="1">
        <f t="shared" si="247"/>
        <v>-1.6</v>
      </c>
      <c r="M1411">
        <f t="shared" si="239"/>
        <v>-1.71</v>
      </c>
      <c r="N1411" s="21" t="e">
        <v>#VALUE!</v>
      </c>
      <c r="O1411" s="2"/>
      <c r="Q1411" s="15">
        <v>2.16</v>
      </c>
      <c r="R1411" s="1">
        <f t="shared" si="237"/>
        <v>-2.02</v>
      </c>
      <c r="S1411" s="1">
        <f t="shared" si="241"/>
        <v>-1.87</v>
      </c>
      <c r="T1411" s="14">
        <v>1.89</v>
      </c>
      <c r="U1411" s="1">
        <f t="shared" si="238"/>
        <v>-0.91</v>
      </c>
      <c r="V1411">
        <f t="shared" si="244"/>
        <v>-0.71</v>
      </c>
      <c r="W1411" s="15">
        <v>1.1299999999999999</v>
      </c>
      <c r="X1411" s="1">
        <f t="shared" si="240"/>
        <v>-0.56999999999999995</v>
      </c>
      <c r="Y1411">
        <f t="shared" si="245"/>
        <v>-0.43</v>
      </c>
      <c r="AF1411">
        <v>-1.51</v>
      </c>
      <c r="AG1411" s="1">
        <f t="shared" si="243"/>
        <v>-2.99</v>
      </c>
      <c r="AH1411">
        <f t="shared" si="246"/>
        <v>-2.8</v>
      </c>
    </row>
    <row r="1412" spans="1:34" x14ac:dyDescent="0.2">
      <c r="A1412">
        <v>1983.5</v>
      </c>
      <c r="B1412" s="1">
        <v>1983</v>
      </c>
      <c r="C1412" s="1">
        <v>7</v>
      </c>
      <c r="D1412" s="1" t="s">
        <v>8</v>
      </c>
      <c r="E1412" s="21">
        <v>0.49</v>
      </c>
      <c r="F1412" s="1">
        <f t="shared" si="242"/>
        <v>-1.32</v>
      </c>
      <c r="G1412">
        <f t="shared" si="248"/>
        <v>-1.19</v>
      </c>
      <c r="H1412" s="21"/>
      <c r="I1412" s="21"/>
      <c r="K1412" s="21">
        <v>1.45</v>
      </c>
      <c r="L1412" s="1">
        <f t="shared" si="247"/>
        <v>-1.58</v>
      </c>
      <c r="M1412">
        <f t="shared" si="239"/>
        <v>-1.71</v>
      </c>
      <c r="N1412" s="21" t="e">
        <v>#VALUE!</v>
      </c>
      <c r="O1412" s="2"/>
      <c r="Q1412" s="15">
        <v>1.48</v>
      </c>
      <c r="R1412" s="1">
        <f t="shared" si="237"/>
        <v>-1.92</v>
      </c>
      <c r="S1412" s="1">
        <f t="shared" si="241"/>
        <v>-1.87</v>
      </c>
      <c r="T1412" s="14">
        <v>1.44</v>
      </c>
      <c r="U1412" s="1">
        <f t="shared" si="238"/>
        <v>-0.88</v>
      </c>
      <c r="V1412">
        <f t="shared" si="244"/>
        <v>-0.7</v>
      </c>
      <c r="W1412" s="15">
        <v>-0.77999999999999936</v>
      </c>
      <c r="X1412" s="1">
        <f t="shared" si="240"/>
        <v>-0.63</v>
      </c>
      <c r="Y1412">
        <f t="shared" si="245"/>
        <v>-0.43</v>
      </c>
      <c r="AF1412">
        <v>-1.42</v>
      </c>
      <c r="AG1412" s="1">
        <f t="shared" si="243"/>
        <v>-2.93</v>
      </c>
      <c r="AH1412">
        <f t="shared" si="246"/>
        <v>-2.82</v>
      </c>
    </row>
    <row r="1413" spans="1:34" x14ac:dyDescent="0.2">
      <c r="A1413">
        <v>1983.58</v>
      </c>
      <c r="B1413" s="1">
        <v>1983</v>
      </c>
      <c r="C1413" s="1">
        <v>8</v>
      </c>
      <c r="D1413" s="1" t="s">
        <v>9</v>
      </c>
      <c r="E1413" s="21">
        <v>0.8</v>
      </c>
      <c r="F1413" s="1">
        <f t="shared" si="242"/>
        <v>-1.23</v>
      </c>
      <c r="G1413">
        <f t="shared" si="248"/>
        <v>-1.19</v>
      </c>
      <c r="H1413" s="21"/>
      <c r="I1413" s="21"/>
      <c r="K1413" s="21">
        <v>9.9999999999999645E-2</v>
      </c>
      <c r="L1413" s="1">
        <f t="shared" si="247"/>
        <v>-1.66</v>
      </c>
      <c r="M1413">
        <f t="shared" si="239"/>
        <v>-1.7</v>
      </c>
      <c r="N1413" s="21" t="e">
        <v>#VALUE!</v>
      </c>
      <c r="O1413" s="2"/>
      <c r="Q1413" s="15">
        <v>7.9999999999999183E-2</v>
      </c>
      <c r="R1413" s="1">
        <f t="shared" si="237"/>
        <v>-1.96</v>
      </c>
      <c r="S1413" s="1">
        <f t="shared" si="241"/>
        <v>-1.83</v>
      </c>
      <c r="T1413" s="14">
        <v>1.61</v>
      </c>
      <c r="U1413" s="1">
        <f t="shared" si="238"/>
        <v>-0.85</v>
      </c>
      <c r="V1413">
        <f t="shared" si="244"/>
        <v>-0.69</v>
      </c>
      <c r="W1413" s="15">
        <v>0</v>
      </c>
      <c r="X1413" s="1">
        <f t="shared" si="240"/>
        <v>-0.66</v>
      </c>
      <c r="Y1413">
        <f t="shared" si="245"/>
        <v>-0.41</v>
      </c>
      <c r="AF1413">
        <v>-1.81</v>
      </c>
      <c r="AG1413" s="1">
        <f t="shared" si="243"/>
        <v>-2.97</v>
      </c>
      <c r="AH1413">
        <f t="shared" si="246"/>
        <v>-2.82</v>
      </c>
    </row>
    <row r="1414" spans="1:34" x14ac:dyDescent="0.2">
      <c r="A1414">
        <v>1983.67</v>
      </c>
      <c r="B1414" s="1">
        <v>1983</v>
      </c>
      <c r="C1414" s="1">
        <v>9</v>
      </c>
      <c r="D1414" s="1" t="s">
        <v>10</v>
      </c>
      <c r="E1414" s="21">
        <v>-1.99</v>
      </c>
      <c r="F1414" s="1">
        <f t="shared" si="242"/>
        <v>-1.21</v>
      </c>
      <c r="G1414">
        <f t="shared" si="248"/>
        <v>-1.1399999999999999</v>
      </c>
      <c r="H1414" s="21"/>
      <c r="I1414" s="21"/>
      <c r="K1414" s="21">
        <v>-2.2400000000000002</v>
      </c>
      <c r="L1414" s="1">
        <f t="shared" si="247"/>
        <v>-1.83</v>
      </c>
      <c r="M1414">
        <f t="shared" si="239"/>
        <v>-1.7</v>
      </c>
      <c r="N1414" s="21" t="e">
        <v>#VALUE!</v>
      </c>
      <c r="O1414" s="2"/>
      <c r="Q1414" s="15">
        <v>-3.1</v>
      </c>
      <c r="R1414" s="1">
        <f t="shared" si="237"/>
        <v>-1.99</v>
      </c>
      <c r="S1414" s="1">
        <f t="shared" si="241"/>
        <v>-1.82</v>
      </c>
      <c r="T1414" s="14">
        <v>-1.78</v>
      </c>
      <c r="U1414" s="1">
        <f t="shared" si="238"/>
        <v>-0.89</v>
      </c>
      <c r="V1414">
        <f t="shared" si="244"/>
        <v>-0.68</v>
      </c>
      <c r="W1414" s="15">
        <v>-0.34</v>
      </c>
      <c r="X1414" s="1">
        <f t="shared" si="240"/>
        <v>-0.68</v>
      </c>
      <c r="Y1414">
        <f t="shared" si="245"/>
        <v>-0.42</v>
      </c>
      <c r="AF1414">
        <v>-1.86</v>
      </c>
      <c r="AG1414" s="1">
        <f t="shared" si="243"/>
        <v>-3.05</v>
      </c>
      <c r="AH1414">
        <f t="shared" si="246"/>
        <v>-2.8</v>
      </c>
    </row>
    <row r="1415" spans="1:34" x14ac:dyDescent="0.2">
      <c r="A1415">
        <v>1983.75</v>
      </c>
      <c r="B1415" s="1">
        <v>1983</v>
      </c>
      <c r="C1415" s="1">
        <v>10</v>
      </c>
      <c r="D1415" s="1" t="s">
        <v>11</v>
      </c>
      <c r="E1415" s="21">
        <v>-1.43</v>
      </c>
      <c r="F1415" s="1">
        <f t="shared" si="242"/>
        <v>-0.85</v>
      </c>
      <c r="G1415">
        <f t="shared" si="248"/>
        <v>-1.1100000000000001</v>
      </c>
      <c r="H1415" s="21"/>
      <c r="I1415" s="21"/>
      <c r="K1415" s="21">
        <v>-2.91</v>
      </c>
      <c r="L1415" s="1">
        <f t="shared" si="247"/>
        <v>-1.7</v>
      </c>
      <c r="M1415">
        <f t="shared" si="239"/>
        <v>-1.68</v>
      </c>
      <c r="N1415" s="21" t="e">
        <v>#VALUE!</v>
      </c>
      <c r="O1415" s="2"/>
      <c r="Q1415" s="15">
        <v>-3.44</v>
      </c>
      <c r="R1415" s="1">
        <f t="shared" ref="R1415:R1478" si="249">ROUND(AVERAGE(Q1409:Q1420),2)</f>
        <v>-1.95</v>
      </c>
      <c r="S1415" s="1">
        <f t="shared" si="241"/>
        <v>-1.8</v>
      </c>
      <c r="T1415" s="14">
        <v>-2.0699999999999998</v>
      </c>
      <c r="U1415" s="1">
        <f t="shared" ref="U1415:U1478" si="250">ROUND(AVERAGE(T1409:T1420),2)</f>
        <v>-0.79</v>
      </c>
      <c r="V1415">
        <f t="shared" si="244"/>
        <v>-0.67</v>
      </c>
      <c r="W1415" s="15">
        <v>-1.58</v>
      </c>
      <c r="X1415" s="1">
        <f t="shared" si="240"/>
        <v>-0.64</v>
      </c>
      <c r="Y1415">
        <f t="shared" si="245"/>
        <v>-0.41</v>
      </c>
      <c r="AF1415">
        <v>-2.33</v>
      </c>
      <c r="AG1415" s="1">
        <f t="shared" si="243"/>
        <v>-2.9</v>
      </c>
      <c r="AH1415">
        <f t="shared" si="246"/>
        <v>-2.79</v>
      </c>
    </row>
    <row r="1416" spans="1:34" x14ac:dyDescent="0.2">
      <c r="A1416">
        <v>1983.83</v>
      </c>
      <c r="B1416" s="1">
        <v>1983</v>
      </c>
      <c r="C1416" s="1">
        <v>11</v>
      </c>
      <c r="D1416" s="1" t="s">
        <v>12</v>
      </c>
      <c r="E1416" s="21">
        <v>-1.79</v>
      </c>
      <c r="F1416" s="1">
        <f t="shared" si="242"/>
        <v>-0.59</v>
      </c>
      <c r="G1416">
        <f t="shared" si="248"/>
        <v>-1.1299999999999999</v>
      </c>
      <c r="H1416" s="21"/>
      <c r="I1416" s="21"/>
      <c r="K1416" s="21">
        <v>-3.59</v>
      </c>
      <c r="L1416" s="1">
        <f t="shared" si="247"/>
        <v>-1.57</v>
      </c>
      <c r="M1416">
        <f t="shared" si="239"/>
        <v>-1.71</v>
      </c>
      <c r="N1416" s="21" t="e">
        <v>#VALUE!</v>
      </c>
      <c r="O1416" s="2"/>
      <c r="Q1416" s="15">
        <v>-4.16</v>
      </c>
      <c r="R1416" s="1">
        <f t="shared" si="249"/>
        <v>-1.68</v>
      </c>
      <c r="S1416" s="1">
        <f t="shared" si="241"/>
        <v>-1.83</v>
      </c>
      <c r="T1416" s="14">
        <v>-2.25</v>
      </c>
      <c r="U1416" s="1">
        <f t="shared" si="250"/>
        <v>-0.52</v>
      </c>
      <c r="V1416">
        <f t="shared" si="244"/>
        <v>-0.7</v>
      </c>
      <c r="W1416" s="15">
        <v>-1.66</v>
      </c>
      <c r="X1416" s="1">
        <f t="shared" si="240"/>
        <v>-0.43</v>
      </c>
      <c r="Y1416">
        <f t="shared" si="245"/>
        <v>-0.42</v>
      </c>
      <c r="AF1416">
        <v>-4.0999999999999996</v>
      </c>
      <c r="AG1416" s="1">
        <f t="shared" si="243"/>
        <v>-2.83</v>
      </c>
      <c r="AH1416">
        <f t="shared" si="246"/>
        <v>-2.8</v>
      </c>
    </row>
    <row r="1417" spans="1:34" x14ac:dyDescent="0.2">
      <c r="A1417">
        <v>1983.92</v>
      </c>
      <c r="B1417" s="1">
        <v>1983</v>
      </c>
      <c r="C1417" s="1">
        <v>12</v>
      </c>
      <c r="D1417" s="1" t="s">
        <v>13</v>
      </c>
      <c r="E1417" s="21">
        <v>-2.2200000000000002</v>
      </c>
      <c r="F1417" s="1">
        <f t="shared" si="242"/>
        <v>-0.61</v>
      </c>
      <c r="G1417">
        <f t="shared" si="248"/>
        <v>-1.1499999999999999</v>
      </c>
      <c r="H1417" s="21"/>
      <c r="I1417" s="21"/>
      <c r="K1417" s="21">
        <v>-3.48</v>
      </c>
      <c r="L1417" s="1">
        <f t="shared" si="247"/>
        <v>-1.48</v>
      </c>
      <c r="M1417">
        <f t="shared" si="239"/>
        <v>-1.73</v>
      </c>
      <c r="N1417" s="21" t="e">
        <v>#VALUE!</v>
      </c>
      <c r="O1417" s="2"/>
      <c r="Q1417" s="15">
        <v>-3.61</v>
      </c>
      <c r="R1417" s="1">
        <f t="shared" si="249"/>
        <v>-1.64</v>
      </c>
      <c r="S1417" s="1">
        <f t="shared" si="241"/>
        <v>-1.86</v>
      </c>
      <c r="T1417" s="14">
        <v>-2.41</v>
      </c>
      <c r="U1417" s="1">
        <f t="shared" si="250"/>
        <v>-0.37</v>
      </c>
      <c r="V1417">
        <f t="shared" si="244"/>
        <v>-0.72</v>
      </c>
      <c r="W1417" s="15">
        <v>-1.97</v>
      </c>
      <c r="X1417" s="1">
        <f t="shared" si="240"/>
        <v>-0.51</v>
      </c>
      <c r="Y1417">
        <f t="shared" si="245"/>
        <v>-0.43</v>
      </c>
      <c r="AF1417">
        <v>-4.58</v>
      </c>
      <c r="AG1417" s="1">
        <f t="shared" si="243"/>
        <v>-2.79</v>
      </c>
      <c r="AH1417">
        <f t="shared" si="246"/>
        <v>-2.82</v>
      </c>
    </row>
    <row r="1418" spans="1:34" x14ac:dyDescent="0.2">
      <c r="A1418">
        <v>1984</v>
      </c>
      <c r="B1418" s="1">
        <v>1984</v>
      </c>
      <c r="C1418" s="1">
        <v>1</v>
      </c>
      <c r="D1418" s="18" t="s">
        <v>2</v>
      </c>
      <c r="E1418" s="21">
        <v>-2.62</v>
      </c>
      <c r="F1418" s="1">
        <f t="shared" si="242"/>
        <v>-0.63</v>
      </c>
      <c r="G1418">
        <f t="shared" si="248"/>
        <v>-1.1399999999999999</v>
      </c>
      <c r="H1418" s="21"/>
      <c r="I1418" s="21"/>
      <c r="K1418" s="21">
        <v>-4.88</v>
      </c>
      <c r="L1418" s="1">
        <f t="shared" si="247"/>
        <v>-1.65</v>
      </c>
      <c r="M1418">
        <f t="shared" si="239"/>
        <v>-1.71</v>
      </c>
      <c r="N1418" s="21" t="e">
        <v>#VALUE!</v>
      </c>
      <c r="O1418" s="2"/>
      <c r="Q1418" s="15">
        <v>-5.24</v>
      </c>
      <c r="R1418" s="1">
        <f t="shared" si="249"/>
        <v>-1.77</v>
      </c>
      <c r="S1418" s="1">
        <f t="shared" si="241"/>
        <v>-1.83</v>
      </c>
      <c r="T1418" s="14">
        <v>-2.84</v>
      </c>
      <c r="U1418" s="1">
        <f t="shared" si="250"/>
        <v>-0.48</v>
      </c>
      <c r="V1418">
        <f t="shared" si="244"/>
        <v>-0.7</v>
      </c>
      <c r="W1418" s="15">
        <v>-1.85</v>
      </c>
      <c r="X1418" s="1">
        <f t="shared" si="240"/>
        <v>-0.71</v>
      </c>
      <c r="Y1418">
        <f t="shared" si="245"/>
        <v>-0.45</v>
      </c>
      <c r="AF1418">
        <v>-5.81</v>
      </c>
      <c r="AG1418" s="1">
        <f t="shared" si="243"/>
        <v>-2.73</v>
      </c>
      <c r="AH1418">
        <f t="shared" si="246"/>
        <v>-2.82</v>
      </c>
    </row>
    <row r="1419" spans="1:34" x14ac:dyDescent="0.2">
      <c r="A1419">
        <v>1984.08</v>
      </c>
      <c r="B1419" s="1">
        <v>1984</v>
      </c>
      <c r="C1419" s="1">
        <v>2</v>
      </c>
      <c r="D1419" s="1" t="s">
        <v>3</v>
      </c>
      <c r="E1419" s="21">
        <v>-0.16</v>
      </c>
      <c r="F1419" s="1">
        <f t="shared" si="242"/>
        <v>-0.57999999999999996</v>
      </c>
      <c r="G1419">
        <f t="shared" si="248"/>
        <v>-1.1399999999999999</v>
      </c>
      <c r="H1419" s="21"/>
      <c r="I1419" s="21"/>
      <c r="K1419" s="21">
        <v>-2.4300000000000002</v>
      </c>
      <c r="L1419" s="1">
        <f t="shared" si="247"/>
        <v>-1.67</v>
      </c>
      <c r="M1419">
        <f t="shared" si="239"/>
        <v>-1.73</v>
      </c>
      <c r="N1419" s="21" t="e">
        <v>#VALUE!</v>
      </c>
      <c r="O1419" s="2"/>
      <c r="Q1419" s="15">
        <v>-2.08</v>
      </c>
      <c r="R1419" s="1">
        <f t="shared" si="249"/>
        <v>-1.8</v>
      </c>
      <c r="S1419" s="1">
        <f t="shared" si="241"/>
        <v>-1.83</v>
      </c>
      <c r="T1419" s="14">
        <v>0</v>
      </c>
      <c r="U1419" s="1">
        <f t="shared" si="250"/>
        <v>-0.56999999999999995</v>
      </c>
      <c r="V1419">
        <f t="shared" si="244"/>
        <v>-0.7</v>
      </c>
      <c r="W1419" s="15">
        <v>0.77</v>
      </c>
      <c r="X1419" s="1">
        <f t="shared" si="240"/>
        <v>-0.62</v>
      </c>
      <c r="Y1419">
        <f t="shared" si="245"/>
        <v>-0.48</v>
      </c>
      <c r="AF1419">
        <v>-2.79</v>
      </c>
      <c r="AG1419" s="1">
        <f t="shared" si="243"/>
        <v>-2.67</v>
      </c>
      <c r="AH1419">
        <f t="shared" si="246"/>
        <v>-2.84</v>
      </c>
    </row>
    <row r="1420" spans="1:34" x14ac:dyDescent="0.2">
      <c r="A1420">
        <v>1984.17</v>
      </c>
      <c r="B1420" s="1">
        <v>1984</v>
      </c>
      <c r="C1420" s="1">
        <v>3</v>
      </c>
      <c r="D1420" s="1" t="s">
        <v>4</v>
      </c>
      <c r="E1420" s="21">
        <v>-0.05</v>
      </c>
      <c r="F1420" s="1">
        <f t="shared" si="242"/>
        <v>-0.72</v>
      </c>
      <c r="G1420">
        <f t="shared" si="248"/>
        <v>-1.1499999999999999</v>
      </c>
      <c r="H1420" s="21"/>
      <c r="I1420" s="21"/>
      <c r="K1420" s="21">
        <v>-1.1399999999999999</v>
      </c>
      <c r="L1420" s="1">
        <f t="shared" si="247"/>
        <v>-1.59</v>
      </c>
      <c r="M1420">
        <f t="shared" ref="M1420:M1483" si="251">ROUND(AVERAGE(K1390:K1449),2)</f>
        <v>-1.72</v>
      </c>
      <c r="N1420" s="21" t="e">
        <v>#VALUE!</v>
      </c>
      <c r="O1420" s="2"/>
      <c r="Q1420" s="15">
        <v>-2.16</v>
      </c>
      <c r="R1420" s="1">
        <f t="shared" si="249"/>
        <v>-1.74</v>
      </c>
      <c r="S1420" s="1">
        <f t="shared" si="241"/>
        <v>-1.84</v>
      </c>
      <c r="T1420" s="14">
        <v>-0.64</v>
      </c>
      <c r="U1420" s="1">
        <f t="shared" si="250"/>
        <v>-0.57999999999999996</v>
      </c>
      <c r="V1420">
        <f t="shared" si="244"/>
        <v>-0.72</v>
      </c>
      <c r="W1420" s="15">
        <v>-8.0000000000000071E-2</v>
      </c>
      <c r="X1420" s="1">
        <f t="shared" si="240"/>
        <v>-0.68</v>
      </c>
      <c r="Y1420">
        <f t="shared" si="245"/>
        <v>-0.51</v>
      </c>
      <c r="AF1420">
        <v>-2.39</v>
      </c>
      <c r="AG1420" s="1">
        <f t="shared" si="243"/>
        <v>-2.6</v>
      </c>
      <c r="AH1420">
        <f t="shared" si="246"/>
        <v>-2.85</v>
      </c>
    </row>
    <row r="1421" spans="1:34" x14ac:dyDescent="0.2">
      <c r="A1421">
        <v>1984.25</v>
      </c>
      <c r="B1421" s="1">
        <v>1984</v>
      </c>
      <c r="C1421" s="1">
        <v>4</v>
      </c>
      <c r="D1421" s="1" t="s">
        <v>5</v>
      </c>
      <c r="E1421" s="21">
        <v>0.28999999999999998</v>
      </c>
      <c r="F1421" s="1">
        <f t="shared" si="242"/>
        <v>-0.7</v>
      </c>
      <c r="G1421">
        <f t="shared" si="248"/>
        <v>-1.1499999999999999</v>
      </c>
      <c r="H1421" s="21"/>
      <c r="I1421" s="21"/>
      <c r="K1421" s="21">
        <v>-0.96</v>
      </c>
      <c r="L1421" s="1">
        <f t="shared" si="247"/>
        <v>-1.52</v>
      </c>
      <c r="M1421">
        <f t="shared" si="251"/>
        <v>-1.73</v>
      </c>
      <c r="N1421" s="21" t="e">
        <v>#VALUE!</v>
      </c>
      <c r="O1421" s="2"/>
      <c r="Q1421" s="15">
        <v>0.21</v>
      </c>
      <c r="R1421" s="1">
        <f t="shared" si="249"/>
        <v>-1.68</v>
      </c>
      <c r="S1421" s="1">
        <f t="shared" si="241"/>
        <v>-1.85</v>
      </c>
      <c r="T1421" s="14">
        <v>1.01</v>
      </c>
      <c r="U1421" s="1">
        <f t="shared" si="250"/>
        <v>-0.49</v>
      </c>
      <c r="V1421">
        <f t="shared" si="244"/>
        <v>-0.72</v>
      </c>
      <c r="W1421" s="15">
        <v>0.75</v>
      </c>
      <c r="X1421" s="1">
        <f t="shared" si="240"/>
        <v>-0.67</v>
      </c>
      <c r="Y1421">
        <f t="shared" si="245"/>
        <v>-0.52</v>
      </c>
      <c r="AF1421">
        <v>-3.18</v>
      </c>
      <c r="AG1421" s="1">
        <f t="shared" si="243"/>
        <v>-2.6</v>
      </c>
      <c r="AH1421">
        <f t="shared" si="246"/>
        <v>-2.84</v>
      </c>
    </row>
    <row r="1422" spans="1:34" x14ac:dyDescent="0.2">
      <c r="A1422">
        <v>1984.33</v>
      </c>
      <c r="B1422" s="1">
        <v>1984</v>
      </c>
      <c r="C1422" s="1">
        <v>5</v>
      </c>
      <c r="D1422" s="1" t="s">
        <v>6</v>
      </c>
      <c r="E1422" s="21">
        <v>0.39999999999999947</v>
      </c>
      <c r="F1422" s="1">
        <f t="shared" si="242"/>
        <v>-0.82</v>
      </c>
      <c r="G1422">
        <f t="shared" si="248"/>
        <v>-1.17</v>
      </c>
      <c r="H1422" s="21"/>
      <c r="I1422" s="21"/>
      <c r="K1422" s="21">
        <v>0.39000000000000057</v>
      </c>
      <c r="L1422" s="1">
        <f t="shared" si="247"/>
        <v>-1.46</v>
      </c>
      <c r="M1422">
        <f t="shared" si="251"/>
        <v>-1.73</v>
      </c>
      <c r="N1422" s="21" t="e">
        <v>#VALUE!</v>
      </c>
      <c r="O1422" s="2"/>
      <c r="Q1422" s="15">
        <v>0.2</v>
      </c>
      <c r="R1422" s="1">
        <f t="shared" si="249"/>
        <v>-1.6</v>
      </c>
      <c r="S1422" s="1">
        <f t="shared" si="241"/>
        <v>-1.84</v>
      </c>
      <c r="T1422" s="14">
        <v>1.59</v>
      </c>
      <c r="U1422" s="1">
        <f t="shared" si="250"/>
        <v>-0.44</v>
      </c>
      <c r="V1422">
        <f t="shared" si="244"/>
        <v>-0.71</v>
      </c>
      <c r="W1422" s="15">
        <v>-0.45</v>
      </c>
      <c r="X1422" s="1">
        <f t="shared" si="240"/>
        <v>-0.6</v>
      </c>
      <c r="AF1422">
        <v>-1.73</v>
      </c>
      <c r="AG1422" s="1">
        <f t="shared" si="243"/>
        <v>-2.62</v>
      </c>
      <c r="AH1422">
        <f t="shared" si="246"/>
        <v>-2.81</v>
      </c>
    </row>
    <row r="1423" spans="1:34" x14ac:dyDescent="0.2">
      <c r="A1423">
        <v>1984.42</v>
      </c>
      <c r="B1423" s="1">
        <v>1984</v>
      </c>
      <c r="C1423" s="1">
        <v>6</v>
      </c>
      <c r="D1423" s="1" t="s">
        <v>7</v>
      </c>
      <c r="E1423" s="21">
        <v>0.68</v>
      </c>
      <c r="F1423" s="1">
        <f t="shared" si="242"/>
        <v>-0.91</v>
      </c>
      <c r="G1423">
        <f t="shared" si="248"/>
        <v>-1.19</v>
      </c>
      <c r="H1423" s="21"/>
      <c r="I1423" s="21"/>
      <c r="K1423" s="21">
        <v>-5.0000000000000711E-2</v>
      </c>
      <c r="L1423" s="1">
        <f t="shared" si="247"/>
        <v>-1.49</v>
      </c>
      <c r="M1423">
        <f t="shared" si="251"/>
        <v>-1.74</v>
      </c>
      <c r="N1423" s="21" t="e">
        <v>#VALUE!</v>
      </c>
      <c r="O1423" s="2"/>
      <c r="Q1423" s="15">
        <v>0.63</v>
      </c>
      <c r="R1423" s="1">
        <f t="shared" si="249"/>
        <v>-1.51</v>
      </c>
      <c r="S1423" s="1">
        <f t="shared" si="241"/>
        <v>-1.84</v>
      </c>
      <c r="T1423" s="14">
        <v>0.63</v>
      </c>
      <c r="U1423" s="1">
        <f t="shared" si="250"/>
        <v>-0.32</v>
      </c>
      <c r="V1423">
        <f t="shared" si="244"/>
        <v>-0.71</v>
      </c>
      <c r="W1423" s="15">
        <v>-1.31</v>
      </c>
      <c r="X1423" s="1">
        <f t="shared" si="240"/>
        <v>-0.53</v>
      </c>
      <c r="AF1423">
        <v>-0.80000000000000071</v>
      </c>
      <c r="AG1423" s="1">
        <f t="shared" si="243"/>
        <v>-2.57</v>
      </c>
      <c r="AH1423">
        <f t="shared" si="246"/>
        <v>-2.79</v>
      </c>
    </row>
    <row r="1424" spans="1:34" x14ac:dyDescent="0.2">
      <c r="A1424">
        <v>1984.5</v>
      </c>
      <c r="B1424" s="1">
        <v>1984</v>
      </c>
      <c r="C1424" s="1">
        <v>7</v>
      </c>
      <c r="D1424" s="1" t="s">
        <v>8</v>
      </c>
      <c r="E1424" s="21">
        <v>1.1000000000000001</v>
      </c>
      <c r="F1424" s="1">
        <f t="shared" si="242"/>
        <v>-0.75</v>
      </c>
      <c r="G1424">
        <f t="shared" si="248"/>
        <v>-1.1599999999999999</v>
      </c>
      <c r="H1424" s="21"/>
      <c r="I1424" s="21"/>
      <c r="K1424" s="21">
        <v>1.18</v>
      </c>
      <c r="L1424" s="1">
        <f t="shared" si="247"/>
        <v>-1.42</v>
      </c>
      <c r="M1424">
        <f t="shared" si="251"/>
        <v>-1.73</v>
      </c>
      <c r="N1424" s="21" t="e">
        <v>#VALUE!</v>
      </c>
      <c r="O1424" s="2"/>
      <c r="Q1424" s="15">
        <v>1.08</v>
      </c>
      <c r="R1424" s="1">
        <f t="shared" si="249"/>
        <v>-1.41</v>
      </c>
      <c r="S1424" s="1">
        <f t="shared" si="241"/>
        <v>-1.83</v>
      </c>
      <c r="T1424" s="14">
        <v>0.32999999999999829</v>
      </c>
      <c r="U1424" s="1">
        <f t="shared" si="250"/>
        <v>-0.18</v>
      </c>
      <c r="V1424">
        <f t="shared" si="244"/>
        <v>-0.71</v>
      </c>
      <c r="W1424" s="15">
        <v>0.24</v>
      </c>
      <c r="X1424" s="1">
        <f t="shared" si="240"/>
        <v>-0.48</v>
      </c>
      <c r="AF1424">
        <v>-0.66</v>
      </c>
      <c r="AG1424" s="1">
        <f t="shared" si="243"/>
        <v>-2.4500000000000002</v>
      </c>
      <c r="AH1424">
        <f t="shared" si="246"/>
        <v>-2.77</v>
      </c>
    </row>
    <row r="1425" spans="1:34" x14ac:dyDescent="0.2">
      <c r="A1425">
        <v>1984.58</v>
      </c>
      <c r="B1425" s="1">
        <v>1984</v>
      </c>
      <c r="C1425" s="1">
        <v>8</v>
      </c>
      <c r="D1425" s="1" t="s">
        <v>9</v>
      </c>
      <c r="E1425" s="21">
        <v>-0.85</v>
      </c>
      <c r="F1425" s="1">
        <f t="shared" si="242"/>
        <v>-0.66</v>
      </c>
      <c r="G1425">
        <f t="shared" si="248"/>
        <v>-1.0900000000000001</v>
      </c>
      <c r="H1425" s="21"/>
      <c r="I1425" s="21"/>
      <c r="K1425" s="21">
        <v>0.98</v>
      </c>
      <c r="L1425" s="1">
        <f t="shared" si="247"/>
        <v>-1.3</v>
      </c>
      <c r="M1425">
        <f t="shared" si="251"/>
        <v>-1.68</v>
      </c>
      <c r="N1425" s="21" t="e">
        <v>#VALUE!</v>
      </c>
      <c r="O1425" s="2"/>
      <c r="Q1425" s="15">
        <v>0.78000000000000114</v>
      </c>
      <c r="R1425" s="1">
        <f t="shared" si="249"/>
        <v>-1.28</v>
      </c>
      <c r="S1425" s="1">
        <f t="shared" si="241"/>
        <v>-1.79</v>
      </c>
      <c r="T1425" s="14">
        <v>1.51</v>
      </c>
      <c r="U1425" s="1">
        <f t="shared" si="250"/>
        <v>-0.1</v>
      </c>
      <c r="V1425">
        <f t="shared" si="244"/>
        <v>-0.68</v>
      </c>
      <c r="W1425" s="15">
        <v>-0.65</v>
      </c>
      <c r="X1425" s="1">
        <f t="shared" si="240"/>
        <v>-0.52</v>
      </c>
      <c r="AF1425">
        <v>-0.99</v>
      </c>
      <c r="AG1425" s="1">
        <f t="shared" si="243"/>
        <v>-2.39</v>
      </c>
      <c r="AH1425">
        <f t="shared" si="246"/>
        <v>-2.72</v>
      </c>
    </row>
    <row r="1426" spans="1:34" x14ac:dyDescent="0.2">
      <c r="A1426">
        <v>1984.67</v>
      </c>
      <c r="B1426" s="1">
        <v>1984</v>
      </c>
      <c r="C1426" s="1">
        <v>9</v>
      </c>
      <c r="D1426" s="1" t="s">
        <v>10</v>
      </c>
      <c r="E1426" s="21">
        <v>-1.8</v>
      </c>
      <c r="F1426" s="1">
        <f t="shared" si="242"/>
        <v>-0.71</v>
      </c>
      <c r="G1426">
        <f t="shared" si="248"/>
        <v>-1.1200000000000001</v>
      </c>
      <c r="H1426" s="21"/>
      <c r="I1426" s="21"/>
      <c r="K1426" s="21">
        <v>-1.35</v>
      </c>
      <c r="L1426" s="1">
        <f t="shared" si="247"/>
        <v>-1.32</v>
      </c>
      <c r="M1426">
        <f t="shared" si="251"/>
        <v>-1.7</v>
      </c>
      <c r="N1426" s="21" t="e">
        <v>#VALUE!</v>
      </c>
      <c r="O1426" s="2"/>
      <c r="Q1426" s="15">
        <v>-2.38</v>
      </c>
      <c r="R1426" s="1">
        <f t="shared" si="249"/>
        <v>-1.34</v>
      </c>
      <c r="S1426" s="1">
        <f t="shared" si="241"/>
        <v>-1.84</v>
      </c>
      <c r="T1426" s="14">
        <v>-0.69999999999999929</v>
      </c>
      <c r="U1426" s="1">
        <f t="shared" si="250"/>
        <v>-0.21</v>
      </c>
      <c r="V1426">
        <f t="shared" si="244"/>
        <v>-0.72</v>
      </c>
      <c r="W1426" s="15">
        <v>-0.27</v>
      </c>
      <c r="X1426" s="1">
        <f t="shared" si="240"/>
        <v>-0.57999999999999996</v>
      </c>
      <c r="AF1426">
        <v>-1.8</v>
      </c>
      <c r="AG1426" s="1">
        <f t="shared" si="243"/>
        <v>-2.4</v>
      </c>
      <c r="AH1426">
        <f t="shared" si="246"/>
        <v>-2.73</v>
      </c>
    </row>
    <row r="1427" spans="1:34" x14ac:dyDescent="0.2">
      <c r="A1427">
        <v>1984.75</v>
      </c>
      <c r="B1427" s="1">
        <v>1984</v>
      </c>
      <c r="C1427" s="1">
        <v>10</v>
      </c>
      <c r="D1427" s="1" t="s">
        <v>11</v>
      </c>
      <c r="E1427" s="21">
        <v>-2.83</v>
      </c>
      <c r="F1427" s="1">
        <f t="shared" si="242"/>
        <v>-0.93</v>
      </c>
      <c r="G1427">
        <f t="shared" si="248"/>
        <v>-1.1299999999999999</v>
      </c>
      <c r="H1427" s="21"/>
      <c r="I1427" s="21"/>
      <c r="K1427" s="21">
        <v>-2.23</v>
      </c>
      <c r="L1427" s="1">
        <f t="shared" si="247"/>
        <v>-1.46</v>
      </c>
      <c r="M1427">
        <f t="shared" si="251"/>
        <v>-1.73</v>
      </c>
      <c r="N1427" s="21" t="e">
        <v>#VALUE!</v>
      </c>
      <c r="O1427" s="2"/>
      <c r="Q1427" s="15">
        <v>-2.4900000000000002</v>
      </c>
      <c r="R1427" s="1">
        <f t="shared" si="249"/>
        <v>-1.51</v>
      </c>
      <c r="S1427" s="1">
        <f t="shared" si="241"/>
        <v>-1.86</v>
      </c>
      <c r="T1427" s="14">
        <v>-1.51</v>
      </c>
      <c r="U1427" s="1">
        <f t="shared" si="250"/>
        <v>-0.39</v>
      </c>
      <c r="V1427">
        <f t="shared" si="244"/>
        <v>-0.74</v>
      </c>
      <c r="W1427" s="15">
        <v>-0.67</v>
      </c>
      <c r="X1427" s="1">
        <f t="shared" si="240"/>
        <v>-0.71</v>
      </c>
      <c r="AF1427">
        <v>-2.59</v>
      </c>
      <c r="AG1427" s="1">
        <f t="shared" si="243"/>
        <v>-2.63</v>
      </c>
      <c r="AH1427">
        <f t="shared" si="246"/>
        <v>-2.73</v>
      </c>
    </row>
    <row r="1428" spans="1:34" x14ac:dyDescent="0.2">
      <c r="A1428">
        <v>1984.83</v>
      </c>
      <c r="B1428" s="1">
        <v>1984</v>
      </c>
      <c r="C1428" s="1">
        <v>11</v>
      </c>
      <c r="D1428" s="1" t="s">
        <v>12</v>
      </c>
      <c r="E1428" s="21">
        <v>-2.83</v>
      </c>
      <c r="F1428" s="1">
        <f t="shared" si="242"/>
        <v>-0.99</v>
      </c>
      <c r="G1428">
        <f t="shared" si="248"/>
        <v>-1.1299999999999999</v>
      </c>
      <c r="H1428" s="21"/>
      <c r="I1428" s="21"/>
      <c r="K1428" s="21">
        <v>-3.95</v>
      </c>
      <c r="L1428" s="1">
        <f t="shared" si="247"/>
        <v>-1.51</v>
      </c>
      <c r="M1428">
        <f t="shared" si="251"/>
        <v>-1.73</v>
      </c>
      <c r="N1428" s="21" t="e">
        <v>#VALUE!</v>
      </c>
      <c r="O1428" s="2"/>
      <c r="Q1428" s="15">
        <v>-3.1</v>
      </c>
      <c r="R1428" s="1">
        <f t="shared" si="249"/>
        <v>-1.71</v>
      </c>
      <c r="S1428" s="1">
        <f t="shared" si="241"/>
        <v>-1.86</v>
      </c>
      <c r="T1428" s="14">
        <v>-0.86</v>
      </c>
      <c r="U1428" s="1">
        <f t="shared" si="250"/>
        <v>-0.57999999999999996</v>
      </c>
      <c r="V1428">
        <f t="shared" si="244"/>
        <v>-0.73</v>
      </c>
      <c r="W1428" s="15">
        <v>-0.81</v>
      </c>
      <c r="X1428" s="1">
        <f t="shared" si="240"/>
        <v>-0.73</v>
      </c>
      <c r="AF1428">
        <v>-3.49</v>
      </c>
      <c r="AG1428" s="1">
        <f t="shared" si="243"/>
        <v>-2.5</v>
      </c>
      <c r="AH1428">
        <f t="shared" si="246"/>
        <v>-2.74</v>
      </c>
    </row>
    <row r="1429" spans="1:34" x14ac:dyDescent="0.2">
      <c r="A1429">
        <v>1984.92</v>
      </c>
      <c r="B1429" s="1">
        <v>1984</v>
      </c>
      <c r="C1429" s="1">
        <v>12</v>
      </c>
      <c r="D1429" s="1" t="s">
        <v>13</v>
      </c>
      <c r="E1429" s="21">
        <v>-0.32</v>
      </c>
      <c r="F1429" s="1">
        <f t="shared" si="242"/>
        <v>-0.93</v>
      </c>
      <c r="G1429">
        <f t="shared" si="248"/>
        <v>-1.0900000000000001</v>
      </c>
      <c r="H1429" s="21"/>
      <c r="I1429" s="21"/>
      <c r="K1429" s="21">
        <v>-2.54</v>
      </c>
      <c r="L1429" s="1">
        <f t="shared" si="247"/>
        <v>-1.53</v>
      </c>
      <c r="M1429">
        <f t="shared" si="251"/>
        <v>-1.71</v>
      </c>
      <c r="N1429" s="21" t="e">
        <v>#VALUE!</v>
      </c>
      <c r="O1429" s="2"/>
      <c r="Q1429" s="15">
        <v>-2.38</v>
      </c>
      <c r="R1429" s="1">
        <f t="shared" si="249"/>
        <v>-1.69</v>
      </c>
      <c r="S1429" s="1">
        <f t="shared" si="241"/>
        <v>-1.84</v>
      </c>
      <c r="T1429" s="14">
        <v>-0.64</v>
      </c>
      <c r="U1429" s="1">
        <f t="shared" si="250"/>
        <v>-0.64</v>
      </c>
      <c r="V1429">
        <f t="shared" si="244"/>
        <v>-0.7</v>
      </c>
      <c r="W1429" s="15">
        <v>-1.43</v>
      </c>
      <c r="X1429" s="1">
        <f t="shared" si="240"/>
        <v>-0.65</v>
      </c>
      <c r="AF1429">
        <v>-3.18</v>
      </c>
      <c r="AG1429" s="1">
        <f t="shared" si="243"/>
        <v>-2.5299999999999998</v>
      </c>
      <c r="AH1429">
        <f t="shared" si="246"/>
        <v>-2.73</v>
      </c>
    </row>
    <row r="1430" spans="1:34" x14ac:dyDescent="0.2">
      <c r="A1430">
        <v>1985</v>
      </c>
      <c r="B1430" s="1">
        <v>1985</v>
      </c>
      <c r="C1430" s="1">
        <v>1</v>
      </c>
      <c r="D1430" s="18" t="s">
        <v>2</v>
      </c>
      <c r="E1430" s="21">
        <v>-1.57</v>
      </c>
      <c r="F1430" s="1">
        <f t="shared" si="242"/>
        <v>-0.83</v>
      </c>
      <c r="G1430">
        <f t="shared" si="248"/>
        <v>-1.0900000000000001</v>
      </c>
      <c r="H1430" s="21"/>
      <c r="I1430" s="21"/>
      <c r="K1430" s="21">
        <v>-3.48</v>
      </c>
      <c r="L1430" s="1">
        <f t="shared" si="247"/>
        <v>-1.52</v>
      </c>
      <c r="M1430">
        <f t="shared" si="251"/>
        <v>-1.7</v>
      </c>
      <c r="N1430" s="21" t="e">
        <v>#VALUE!</v>
      </c>
      <c r="O1430" s="2"/>
      <c r="Q1430" s="15">
        <v>-3.67</v>
      </c>
      <c r="R1430" s="1">
        <f t="shared" si="249"/>
        <v>-1.71</v>
      </c>
      <c r="S1430" s="1">
        <f t="shared" si="241"/>
        <v>-1.86</v>
      </c>
      <c r="T1430" s="14">
        <v>-1.91</v>
      </c>
      <c r="U1430" s="1">
        <f t="shared" si="250"/>
        <v>-0.65</v>
      </c>
      <c r="V1430">
        <f t="shared" si="244"/>
        <v>-0.7</v>
      </c>
      <c r="W1430" s="15">
        <v>-2.37</v>
      </c>
      <c r="X1430" s="1">
        <f t="shared" si="240"/>
        <v>-0.61</v>
      </c>
      <c r="AF1430">
        <v>-5.0599999999999996</v>
      </c>
      <c r="AG1430" s="1">
        <f t="shared" si="243"/>
        <v>-2.5499999999999998</v>
      </c>
      <c r="AH1430">
        <f t="shared" si="246"/>
        <v>-2.72</v>
      </c>
    </row>
    <row r="1431" spans="1:34" x14ac:dyDescent="0.2">
      <c r="A1431">
        <v>1985.08</v>
      </c>
      <c r="B1431" s="1">
        <v>1985</v>
      </c>
      <c r="C1431" s="1">
        <v>2</v>
      </c>
      <c r="D1431" s="1" t="s">
        <v>3</v>
      </c>
      <c r="E1431" s="21">
        <v>-0.72</v>
      </c>
      <c r="F1431" s="1">
        <f t="shared" si="242"/>
        <v>-0.9</v>
      </c>
      <c r="G1431">
        <f t="shared" si="248"/>
        <v>-1.07</v>
      </c>
      <c r="H1431" s="21"/>
      <c r="I1431" s="21"/>
      <c r="K1431" s="21">
        <v>-2.65</v>
      </c>
      <c r="L1431" s="1">
        <f t="shared" si="247"/>
        <v>-1.61</v>
      </c>
      <c r="M1431">
        <f t="shared" si="251"/>
        <v>-1.67</v>
      </c>
      <c r="N1431" s="21" t="e">
        <v>#VALUE!</v>
      </c>
      <c r="O1431" s="2"/>
      <c r="Q1431" s="15">
        <v>-2.81</v>
      </c>
      <c r="R1431" s="1">
        <f t="shared" si="249"/>
        <v>-1.81</v>
      </c>
      <c r="S1431" s="1">
        <f t="shared" si="241"/>
        <v>-1.87</v>
      </c>
      <c r="T1431" s="14">
        <v>-1.31</v>
      </c>
      <c r="U1431" s="1">
        <f t="shared" si="250"/>
        <v>-0.6</v>
      </c>
      <c r="V1431">
        <f t="shared" si="244"/>
        <v>-0.73</v>
      </c>
      <c r="W1431" s="15">
        <v>0.15</v>
      </c>
      <c r="X1431" s="1">
        <f t="shared" si="240"/>
        <v>-0.57999999999999996</v>
      </c>
      <c r="AF1431">
        <v>-2.91</v>
      </c>
      <c r="AG1431" s="1">
        <f t="shared" si="243"/>
        <v>-2.57</v>
      </c>
      <c r="AH1431">
        <f t="shared" si="246"/>
        <v>-2.72</v>
      </c>
    </row>
    <row r="1432" spans="1:34" x14ac:dyDescent="0.2">
      <c r="A1432">
        <v>1985.17</v>
      </c>
      <c r="B1432" s="1">
        <v>1985</v>
      </c>
      <c r="C1432" s="1">
        <v>3</v>
      </c>
      <c r="D1432" s="1" t="s">
        <v>4</v>
      </c>
      <c r="E1432" s="21">
        <v>-2.7</v>
      </c>
      <c r="F1432" s="1">
        <f t="shared" si="242"/>
        <v>-0.95</v>
      </c>
      <c r="G1432">
        <f t="shared" si="248"/>
        <v>-1.05</v>
      </c>
      <c r="H1432" s="21"/>
      <c r="I1432" s="21"/>
      <c r="K1432" s="21">
        <v>-2.8</v>
      </c>
      <c r="L1432" s="1">
        <f t="shared" si="247"/>
        <v>-1.83</v>
      </c>
      <c r="M1432">
        <f t="shared" si="251"/>
        <v>-1.64</v>
      </c>
      <c r="N1432" s="21" t="e">
        <v>#VALUE!</v>
      </c>
      <c r="O1432" s="2"/>
      <c r="Q1432" s="15">
        <v>-4.16</v>
      </c>
      <c r="R1432" s="1">
        <f t="shared" si="249"/>
        <v>-1.98</v>
      </c>
      <c r="S1432" s="1">
        <f t="shared" si="241"/>
        <v>-1.83</v>
      </c>
      <c r="T1432" s="14">
        <v>-2.77</v>
      </c>
      <c r="U1432" s="1">
        <f t="shared" si="250"/>
        <v>-0.75</v>
      </c>
      <c r="V1432">
        <f t="shared" si="244"/>
        <v>-0.73</v>
      </c>
      <c r="W1432" s="15">
        <v>-1.64</v>
      </c>
      <c r="X1432" s="1">
        <f t="shared" si="240"/>
        <v>-0.54</v>
      </c>
      <c r="AF1432">
        <v>-5.14</v>
      </c>
      <c r="AG1432" s="1">
        <f t="shared" si="243"/>
        <v>-2.59</v>
      </c>
      <c r="AH1432">
        <f t="shared" si="246"/>
        <v>-2.71</v>
      </c>
    </row>
    <row r="1433" spans="1:34" x14ac:dyDescent="0.2">
      <c r="A1433">
        <v>1985.25</v>
      </c>
      <c r="B1433" s="1">
        <v>1985</v>
      </c>
      <c r="C1433" s="1">
        <v>4</v>
      </c>
      <c r="D1433" s="1" t="s">
        <v>5</v>
      </c>
      <c r="E1433" s="21">
        <v>-0.4</v>
      </c>
      <c r="F1433" s="1">
        <f t="shared" si="242"/>
        <v>-0.89</v>
      </c>
      <c r="G1433">
        <f t="shared" si="248"/>
        <v>-1.01</v>
      </c>
      <c r="H1433" s="21"/>
      <c r="I1433" s="21"/>
      <c r="K1433" s="21">
        <v>-1.61</v>
      </c>
      <c r="L1433" s="1">
        <f t="shared" si="247"/>
        <v>-1.8</v>
      </c>
      <c r="M1433">
        <f t="shared" si="251"/>
        <v>-1.62</v>
      </c>
      <c r="N1433" s="21" t="e">
        <v>#VALUE!</v>
      </c>
      <c r="O1433" s="2"/>
      <c r="Q1433" s="15">
        <v>-2.17</v>
      </c>
      <c r="R1433" s="1">
        <f t="shared" si="249"/>
        <v>-1.98</v>
      </c>
      <c r="S1433" s="1">
        <f t="shared" si="241"/>
        <v>-1.8</v>
      </c>
      <c r="T1433" s="14">
        <v>-1.29</v>
      </c>
      <c r="U1433" s="1">
        <f t="shared" si="250"/>
        <v>-0.79</v>
      </c>
      <c r="V1433">
        <f t="shared" si="244"/>
        <v>-0.72</v>
      </c>
      <c r="W1433" s="15">
        <v>0.45</v>
      </c>
      <c r="X1433" s="1">
        <f t="shared" si="240"/>
        <v>-0.52</v>
      </c>
      <c r="AF1433">
        <v>-1.7</v>
      </c>
      <c r="AG1433" s="1">
        <f t="shared" si="243"/>
        <v>-2.66</v>
      </c>
      <c r="AH1433">
        <f t="shared" si="246"/>
        <v>-2.7</v>
      </c>
    </row>
    <row r="1434" spans="1:34" x14ac:dyDescent="0.2">
      <c r="A1434">
        <v>1985.33</v>
      </c>
      <c r="B1434" s="1">
        <v>1985</v>
      </c>
      <c r="C1434" s="1">
        <v>5</v>
      </c>
      <c r="D1434" s="1" t="s">
        <v>6</v>
      </c>
      <c r="E1434" s="21">
        <v>1.1100000000000001</v>
      </c>
      <c r="F1434" s="1">
        <f t="shared" si="242"/>
        <v>-0.76</v>
      </c>
      <c r="G1434">
        <f t="shared" si="248"/>
        <v>-1.07</v>
      </c>
      <c r="H1434" s="21"/>
      <c r="I1434" s="21"/>
      <c r="K1434" s="21">
        <v>0.11</v>
      </c>
      <c r="L1434" s="1">
        <f t="shared" si="247"/>
        <v>-1.68</v>
      </c>
      <c r="M1434">
        <f t="shared" si="251"/>
        <v>-1.65</v>
      </c>
      <c r="N1434" s="21" t="e">
        <v>#VALUE!</v>
      </c>
      <c r="O1434" s="2"/>
      <c r="Q1434" s="15">
        <v>0.39000000000000057</v>
      </c>
      <c r="R1434" s="1">
        <f t="shared" si="249"/>
        <v>-1.86</v>
      </c>
      <c r="S1434" s="1">
        <f t="shared" si="241"/>
        <v>-1.81</v>
      </c>
      <c r="T1434" s="14">
        <v>0.84</v>
      </c>
      <c r="U1434" s="1">
        <f t="shared" si="250"/>
        <v>-0.65</v>
      </c>
      <c r="V1434">
        <f t="shared" si="244"/>
        <v>-0.72</v>
      </c>
      <c r="W1434" s="15">
        <v>0.52999999999999936</v>
      </c>
      <c r="X1434" s="1">
        <f t="shared" si="240"/>
        <v>-0.48</v>
      </c>
      <c r="AF1434">
        <v>-2.09</v>
      </c>
      <c r="AG1434" s="1">
        <f t="shared" si="243"/>
        <v>-2.59</v>
      </c>
      <c r="AH1434">
        <f t="shared" si="246"/>
        <v>-2.74</v>
      </c>
    </row>
    <row r="1435" spans="1:34" x14ac:dyDescent="0.2">
      <c r="A1435">
        <v>1985.42</v>
      </c>
      <c r="B1435" s="1">
        <v>1985</v>
      </c>
      <c r="C1435" s="1">
        <v>6</v>
      </c>
      <c r="D1435" s="1" t="s">
        <v>7</v>
      </c>
      <c r="E1435" s="21">
        <v>1.89</v>
      </c>
      <c r="F1435" s="1">
        <f t="shared" si="242"/>
        <v>-0.81</v>
      </c>
      <c r="G1435">
        <f t="shared" si="248"/>
        <v>-1.01</v>
      </c>
      <c r="H1435" s="21"/>
      <c r="I1435" s="21"/>
      <c r="K1435" s="21">
        <v>0.14000000000000001</v>
      </c>
      <c r="L1435" s="1">
        <f t="shared" si="247"/>
        <v>-1.73</v>
      </c>
      <c r="M1435">
        <f t="shared" si="251"/>
        <v>-1.59</v>
      </c>
      <c r="N1435" s="21" t="e">
        <v>#VALUE!</v>
      </c>
      <c r="O1435" s="2"/>
      <c r="Q1435" s="15">
        <v>0.45</v>
      </c>
      <c r="R1435" s="1">
        <f t="shared" si="249"/>
        <v>-2.06</v>
      </c>
      <c r="S1435" s="1">
        <f t="shared" si="241"/>
        <v>-1.75</v>
      </c>
      <c r="T1435" s="14">
        <v>0.5</v>
      </c>
      <c r="U1435" s="1">
        <f t="shared" si="250"/>
        <v>-0.87</v>
      </c>
      <c r="V1435">
        <f t="shared" si="244"/>
        <v>-0.67</v>
      </c>
      <c r="W1435" s="15">
        <v>-0.88</v>
      </c>
      <c r="X1435" s="1">
        <f t="shared" si="240"/>
        <v>-0.65</v>
      </c>
      <c r="AF1435">
        <v>-1.01</v>
      </c>
      <c r="AG1435" s="1">
        <f t="shared" si="243"/>
        <v>-2.67</v>
      </c>
      <c r="AH1435">
        <f t="shared" si="246"/>
        <v>-2.67</v>
      </c>
    </row>
    <row r="1436" spans="1:34" x14ac:dyDescent="0.2">
      <c r="A1436">
        <v>1985.5</v>
      </c>
      <c r="B1436" s="1">
        <v>1985</v>
      </c>
      <c r="C1436" s="1">
        <v>7</v>
      </c>
      <c r="D1436" s="1" t="s">
        <v>8</v>
      </c>
      <c r="E1436" s="21">
        <v>0.17</v>
      </c>
      <c r="F1436" s="1">
        <f t="shared" si="242"/>
        <v>-1.04</v>
      </c>
      <c r="G1436">
        <f t="shared" si="248"/>
        <v>-1.01</v>
      </c>
      <c r="H1436" s="21"/>
      <c r="I1436" s="21"/>
      <c r="K1436" s="21">
        <v>8.0000000000000071E-2</v>
      </c>
      <c r="L1436" s="1">
        <f t="shared" si="247"/>
        <v>-1.95</v>
      </c>
      <c r="M1436">
        <f t="shared" si="251"/>
        <v>-1.57</v>
      </c>
      <c r="N1436" s="21" t="e">
        <v>#VALUE!</v>
      </c>
      <c r="O1436" s="2"/>
      <c r="Q1436" s="15">
        <v>-0.15</v>
      </c>
      <c r="R1436" s="1">
        <f t="shared" si="249"/>
        <v>-2.2599999999999998</v>
      </c>
      <c r="S1436" s="1">
        <f t="shared" si="241"/>
        <v>-1.72</v>
      </c>
      <c r="T1436" s="14">
        <v>0.9300000000000006</v>
      </c>
      <c r="U1436" s="1">
        <f t="shared" si="250"/>
        <v>-1.1100000000000001</v>
      </c>
      <c r="V1436">
        <f t="shared" si="244"/>
        <v>-0.65</v>
      </c>
      <c r="W1436" s="15">
        <v>0.59</v>
      </c>
      <c r="X1436" s="1">
        <f t="shared" ref="X1436:X1445" si="252">ROUND(AVERAGE(W1430:W1441),2)</f>
        <v>-0.69</v>
      </c>
      <c r="AF1436">
        <v>-0.91</v>
      </c>
      <c r="AG1436" s="1">
        <f t="shared" si="243"/>
        <v>-2.91</v>
      </c>
      <c r="AH1436">
        <f t="shared" si="246"/>
        <v>-2.61</v>
      </c>
    </row>
    <row r="1437" spans="1:34" x14ac:dyDescent="0.2">
      <c r="A1437">
        <v>1985.58</v>
      </c>
      <c r="B1437" s="1">
        <v>1985</v>
      </c>
      <c r="C1437" s="1">
        <v>8</v>
      </c>
      <c r="D1437" s="1" t="s">
        <v>9</v>
      </c>
      <c r="E1437" s="21">
        <v>-1.38</v>
      </c>
      <c r="F1437" s="1">
        <f t="shared" si="242"/>
        <v>-1.1200000000000001</v>
      </c>
      <c r="G1437">
        <f t="shared" si="248"/>
        <v>-1</v>
      </c>
      <c r="H1437" s="21"/>
      <c r="I1437" s="21"/>
      <c r="K1437" s="21">
        <v>-1.62</v>
      </c>
      <c r="L1437" s="1">
        <f t="shared" si="247"/>
        <v>-1.88</v>
      </c>
      <c r="M1437">
        <f t="shared" si="251"/>
        <v>-1.57</v>
      </c>
      <c r="N1437" s="21" t="e">
        <v>#VALUE!</v>
      </c>
      <c r="O1437" s="2"/>
      <c r="Q1437" s="15">
        <v>-1.33</v>
      </c>
      <c r="R1437" s="1">
        <f t="shared" si="249"/>
        <v>-2.2000000000000002</v>
      </c>
      <c r="S1437" s="1">
        <f t="shared" si="241"/>
        <v>-1.74</v>
      </c>
      <c r="T1437" s="14">
        <v>-0.26000000000000068</v>
      </c>
      <c r="U1437" s="1">
        <f t="shared" si="250"/>
        <v>-1.1000000000000001</v>
      </c>
      <c r="V1437">
        <f t="shared" si="244"/>
        <v>-0.65</v>
      </c>
      <c r="W1437" s="15">
        <v>-8.0000000000000071E-2</v>
      </c>
      <c r="X1437" s="1">
        <f t="shared" si="252"/>
        <v>-0.53</v>
      </c>
      <c r="AF1437">
        <v>-1.1599999999999999</v>
      </c>
      <c r="AG1437" s="1">
        <f t="shared" si="243"/>
        <v>-2.85</v>
      </c>
      <c r="AH1437">
        <f t="shared" si="246"/>
        <v>-2.62</v>
      </c>
    </row>
    <row r="1438" spans="1:34" x14ac:dyDescent="0.2">
      <c r="A1438">
        <v>1985.67</v>
      </c>
      <c r="B1438" s="1">
        <v>1985</v>
      </c>
      <c r="C1438" s="1">
        <v>9</v>
      </c>
      <c r="D1438" s="1" t="s">
        <v>10</v>
      </c>
      <c r="E1438" s="21">
        <v>-1.06</v>
      </c>
      <c r="F1438" s="1">
        <f t="shared" si="242"/>
        <v>-1.0900000000000001</v>
      </c>
      <c r="G1438">
        <f t="shared" si="248"/>
        <v>-1.03</v>
      </c>
      <c r="H1438" s="21"/>
      <c r="I1438" s="21"/>
      <c r="K1438" s="21">
        <v>-1.08</v>
      </c>
      <c r="L1438" s="1">
        <f t="shared" si="247"/>
        <v>-1.86</v>
      </c>
      <c r="M1438">
        <f t="shared" si="251"/>
        <v>-1.61</v>
      </c>
      <c r="N1438" s="21" t="e">
        <v>#VALUE!</v>
      </c>
      <c r="O1438" s="2"/>
      <c r="Q1438" s="15">
        <v>-2.29</v>
      </c>
      <c r="R1438" s="1">
        <f t="shared" si="249"/>
        <v>-2.29</v>
      </c>
      <c r="S1438" s="1">
        <f t="shared" si="241"/>
        <v>-1.76</v>
      </c>
      <c r="T1438" s="14">
        <v>-1.22</v>
      </c>
      <c r="U1438" s="1">
        <f t="shared" si="250"/>
        <v>-1.1299999999999999</v>
      </c>
      <c r="V1438">
        <f t="shared" si="244"/>
        <v>-0.69</v>
      </c>
      <c r="W1438" s="15">
        <v>-8.9999999999999858E-2</v>
      </c>
      <c r="X1438" s="1">
        <f t="shared" si="252"/>
        <v>-0.62</v>
      </c>
      <c r="AF1438">
        <v>-2.68</v>
      </c>
      <c r="AG1438" s="1">
        <f t="shared" si="243"/>
        <v>-2.84</v>
      </c>
      <c r="AH1438">
        <f t="shared" si="246"/>
        <v>-2.68</v>
      </c>
    </row>
    <row r="1439" spans="1:34" x14ac:dyDescent="0.2">
      <c r="A1439">
        <v>1985.75</v>
      </c>
      <c r="B1439" s="1">
        <v>1985</v>
      </c>
      <c r="C1439" s="1">
        <v>10</v>
      </c>
      <c r="D1439" s="1" t="s">
        <v>11</v>
      </c>
      <c r="E1439" s="21">
        <v>-1.27</v>
      </c>
      <c r="F1439" s="1">
        <f t="shared" si="242"/>
        <v>-1.05</v>
      </c>
      <c r="G1439">
        <f t="shared" si="248"/>
        <v>-1</v>
      </c>
      <c r="H1439" s="21"/>
      <c r="I1439" s="21"/>
      <c r="K1439" s="21">
        <v>-0.75</v>
      </c>
      <c r="L1439" s="1">
        <f t="shared" si="247"/>
        <v>-1.74</v>
      </c>
      <c r="M1439">
        <f t="shared" si="251"/>
        <v>-1.62</v>
      </c>
      <c r="N1439" s="21" t="e">
        <v>#VALUE!</v>
      </c>
      <c r="O1439" s="2"/>
      <c r="Q1439" s="15">
        <v>-1.07</v>
      </c>
      <c r="R1439" s="1">
        <f t="shared" si="249"/>
        <v>-2.1</v>
      </c>
      <c r="S1439" s="1">
        <f t="shared" ref="S1439:S1502" si="253">ROUND(AVERAGE(Q1409:Q1468),2)</f>
        <v>-1.77</v>
      </c>
      <c r="T1439" s="14">
        <v>0.16</v>
      </c>
      <c r="U1439" s="1">
        <f t="shared" si="250"/>
        <v>-0.99</v>
      </c>
      <c r="V1439">
        <f t="shared" si="244"/>
        <v>-0.69</v>
      </c>
      <c r="W1439" s="15">
        <v>-0.23</v>
      </c>
      <c r="X1439" s="1">
        <f t="shared" si="252"/>
        <v>-0.47</v>
      </c>
      <c r="AF1439">
        <v>-1.71</v>
      </c>
      <c r="AG1439" s="1">
        <f t="shared" si="243"/>
        <v>-2.77</v>
      </c>
      <c r="AH1439">
        <f t="shared" si="246"/>
        <v>-2.68</v>
      </c>
    </row>
    <row r="1440" spans="1:34" x14ac:dyDescent="0.2">
      <c r="A1440">
        <v>1985.83</v>
      </c>
      <c r="B1440" s="1">
        <v>1985</v>
      </c>
      <c r="C1440" s="1">
        <v>11</v>
      </c>
      <c r="D1440" s="1" t="s">
        <v>12</v>
      </c>
      <c r="E1440" s="21">
        <v>-3.48</v>
      </c>
      <c r="F1440" s="1">
        <f t="shared" si="242"/>
        <v>-1.07</v>
      </c>
      <c r="G1440">
        <f t="shared" si="248"/>
        <v>-1</v>
      </c>
      <c r="H1440" s="21"/>
      <c r="I1440" s="21"/>
      <c r="K1440" s="21">
        <v>-4.5199999999999996</v>
      </c>
      <c r="L1440" s="1">
        <f t="shared" si="247"/>
        <v>-1.77</v>
      </c>
      <c r="M1440">
        <f t="shared" si="251"/>
        <v>-1.63</v>
      </c>
      <c r="N1440" s="21" t="e">
        <v>#VALUE!</v>
      </c>
      <c r="O1440" s="2"/>
      <c r="Q1440" s="15">
        <v>-5.52</v>
      </c>
      <c r="R1440" s="1">
        <f t="shared" si="249"/>
        <v>-2.0699999999999998</v>
      </c>
      <c r="S1440" s="1">
        <f t="shared" si="253"/>
        <v>-1.78</v>
      </c>
      <c r="T1440" s="14">
        <v>-3.43</v>
      </c>
      <c r="U1440" s="1">
        <f t="shared" si="250"/>
        <v>-0.93</v>
      </c>
      <c r="V1440">
        <f t="shared" si="244"/>
        <v>-0.7</v>
      </c>
      <c r="W1440" s="15">
        <v>-2.83</v>
      </c>
      <c r="X1440" s="1">
        <f t="shared" si="252"/>
        <v>-0.52</v>
      </c>
      <c r="AF1440">
        <v>-4.54</v>
      </c>
      <c r="AG1440" s="1">
        <f t="shared" si="243"/>
        <v>-2.82</v>
      </c>
      <c r="AH1440">
        <f t="shared" si="246"/>
        <v>-2.68</v>
      </c>
    </row>
    <row r="1441" spans="1:34" x14ac:dyDescent="0.2">
      <c r="A1441">
        <v>1985.92</v>
      </c>
      <c r="B1441" s="1">
        <v>1985</v>
      </c>
      <c r="C1441" s="1">
        <v>12</v>
      </c>
      <c r="D1441" s="19" t="s">
        <v>13</v>
      </c>
      <c r="E1441" s="21">
        <v>-3.02</v>
      </c>
      <c r="F1441" s="1">
        <f t="shared" si="242"/>
        <v>-1.27</v>
      </c>
      <c r="G1441">
        <f t="shared" si="248"/>
        <v>-0.99</v>
      </c>
      <c r="H1441" s="21"/>
      <c r="I1441" s="21"/>
      <c r="K1441" s="21">
        <v>-5.19</v>
      </c>
      <c r="L1441" s="1">
        <f t="shared" si="247"/>
        <v>-1.95</v>
      </c>
      <c r="M1441">
        <f t="shared" si="251"/>
        <v>-1.62</v>
      </c>
      <c r="N1441" s="21" t="e">
        <v>#VALUE!</v>
      </c>
      <c r="O1441" s="2"/>
      <c r="Q1441" s="15">
        <v>-4.83</v>
      </c>
      <c r="R1441" s="1">
        <f t="shared" si="249"/>
        <v>-2.21</v>
      </c>
      <c r="S1441" s="1">
        <f t="shared" si="253"/>
        <v>-1.77</v>
      </c>
      <c r="T1441" s="14">
        <v>-3.61</v>
      </c>
      <c r="U1441" s="1">
        <f t="shared" si="250"/>
        <v>-1.07</v>
      </c>
      <c r="V1441">
        <f t="shared" si="244"/>
        <v>-0.69</v>
      </c>
      <c r="W1441" s="15">
        <v>-1.93</v>
      </c>
      <c r="X1441" s="1">
        <f t="shared" si="252"/>
        <v>-0.56000000000000005</v>
      </c>
      <c r="AF1441">
        <v>-5.99</v>
      </c>
      <c r="AG1441" s="1">
        <f t="shared" si="243"/>
        <v>-2.91</v>
      </c>
      <c r="AH1441">
        <f t="shared" si="246"/>
        <v>-2.65</v>
      </c>
    </row>
    <row r="1442" spans="1:34" x14ac:dyDescent="0.2">
      <c r="A1442">
        <v>1986</v>
      </c>
      <c r="B1442" s="1">
        <v>1986</v>
      </c>
      <c r="C1442" s="1">
        <v>1</v>
      </c>
      <c r="D1442" s="18" t="s">
        <v>2</v>
      </c>
      <c r="E1442" s="21">
        <v>-2.5299999999999998</v>
      </c>
      <c r="F1442" s="1">
        <f t="shared" si="242"/>
        <v>-1.33</v>
      </c>
      <c r="G1442">
        <f t="shared" si="248"/>
        <v>-0.98</v>
      </c>
      <c r="H1442" s="21"/>
      <c r="I1442" s="21"/>
      <c r="K1442" s="21">
        <v>-2.69</v>
      </c>
      <c r="L1442" s="1">
        <f t="shared" si="247"/>
        <v>-1.85</v>
      </c>
      <c r="M1442">
        <f t="shared" si="251"/>
        <v>-1.63</v>
      </c>
      <c r="N1442" s="21" t="e">
        <v>#VALUE!</v>
      </c>
      <c r="O1442" s="2"/>
      <c r="Q1442" s="15">
        <v>-2.92</v>
      </c>
      <c r="R1442" s="1">
        <f t="shared" si="249"/>
        <v>-2.0499999999999998</v>
      </c>
      <c r="S1442" s="1">
        <f t="shared" si="253"/>
        <v>-1.77</v>
      </c>
      <c r="T1442" s="14">
        <v>-1.77</v>
      </c>
      <c r="U1442" s="1">
        <f t="shared" si="250"/>
        <v>-0.89</v>
      </c>
      <c r="V1442">
        <f t="shared" si="244"/>
        <v>-0.65</v>
      </c>
      <c r="W1442" s="15">
        <v>-0.37</v>
      </c>
      <c r="X1442" s="1">
        <f t="shared" si="252"/>
        <v>-0.52</v>
      </c>
      <c r="AF1442">
        <v>-4.37</v>
      </c>
      <c r="AG1442" s="1">
        <f t="shared" si="243"/>
        <v>-2.94</v>
      </c>
      <c r="AH1442">
        <f t="shared" si="246"/>
        <v>-2.64</v>
      </c>
    </row>
    <row r="1443" spans="1:34" x14ac:dyDescent="0.2">
      <c r="A1443">
        <v>1986.08</v>
      </c>
      <c r="B1443" s="1">
        <v>1986</v>
      </c>
      <c r="C1443" s="1">
        <v>2</v>
      </c>
      <c r="D1443" s="1" t="s">
        <v>3</v>
      </c>
      <c r="E1443" s="21">
        <v>-0.46</v>
      </c>
      <c r="F1443" s="1">
        <f t="shared" ref="F1443:F1479" si="254">ROUND(AVERAGE(E1437:E1448),2)</f>
        <v>-1.33</v>
      </c>
      <c r="G1443">
        <f t="shared" si="248"/>
        <v>-0.97</v>
      </c>
      <c r="H1443" s="21"/>
      <c r="I1443" s="21"/>
      <c r="K1443" s="21">
        <v>-2.33</v>
      </c>
      <c r="L1443" s="1">
        <f t="shared" si="247"/>
        <v>-1.99</v>
      </c>
      <c r="M1443">
        <f t="shared" si="251"/>
        <v>-1.66</v>
      </c>
      <c r="N1443" s="21" t="e">
        <v>#VALUE!</v>
      </c>
      <c r="O1443" s="2"/>
      <c r="Q1443" s="15">
        <v>-3.85</v>
      </c>
      <c r="R1443" s="1">
        <f t="shared" si="249"/>
        <v>-2.06</v>
      </c>
      <c r="S1443" s="1">
        <f t="shared" si="253"/>
        <v>-1.8</v>
      </c>
      <c r="T1443" s="14">
        <v>-1.69</v>
      </c>
      <c r="U1443" s="1">
        <f t="shared" si="250"/>
        <v>-0.94</v>
      </c>
      <c r="V1443">
        <f t="shared" si="244"/>
        <v>-0.66</v>
      </c>
      <c r="W1443" s="15">
        <v>-0.91</v>
      </c>
      <c r="X1443" s="1">
        <f t="shared" si="252"/>
        <v>-0.6</v>
      </c>
      <c r="AF1443">
        <v>-2.8</v>
      </c>
      <c r="AG1443" s="1">
        <f t="shared" ref="AG1443:AG1506" si="255">ROUND(AVERAGE(AF1437:AF1448),2)</f>
        <v>-2.92</v>
      </c>
      <c r="AH1443">
        <f t="shared" si="246"/>
        <v>-2.62</v>
      </c>
    </row>
    <row r="1444" spans="1:34" x14ac:dyDescent="0.2">
      <c r="A1444">
        <v>1986.17</v>
      </c>
      <c r="B1444" s="1">
        <v>1986</v>
      </c>
      <c r="C1444" s="1">
        <v>3</v>
      </c>
      <c r="D1444" s="1" t="s">
        <v>4</v>
      </c>
      <c r="E1444" s="21">
        <v>-2.11</v>
      </c>
      <c r="F1444" s="1">
        <f t="shared" si="254"/>
        <v>-1.27</v>
      </c>
      <c r="G1444">
        <f t="shared" si="248"/>
        <v>-0.97</v>
      </c>
      <c r="H1444" s="21"/>
      <c r="I1444" s="21"/>
      <c r="K1444" s="21">
        <v>-1.4</v>
      </c>
      <c r="L1444" s="1">
        <f t="shared" si="247"/>
        <v>-1.84</v>
      </c>
      <c r="M1444">
        <f t="shared" si="251"/>
        <v>-1.66</v>
      </c>
      <c r="N1444" s="21" t="e">
        <v>#VALUE!</v>
      </c>
      <c r="O1444" s="2"/>
      <c r="Q1444" s="15">
        <v>-1.96</v>
      </c>
      <c r="R1444" s="1">
        <f t="shared" si="249"/>
        <v>-1.94</v>
      </c>
      <c r="S1444" s="1">
        <f t="shared" si="253"/>
        <v>-1.79</v>
      </c>
      <c r="T1444" s="14">
        <v>-0.98</v>
      </c>
      <c r="U1444" s="1">
        <f t="shared" si="250"/>
        <v>-0.88</v>
      </c>
      <c r="V1444">
        <f t="shared" si="244"/>
        <v>-0.67</v>
      </c>
      <c r="W1444" s="15">
        <v>0.14000000000000001</v>
      </c>
      <c r="X1444" s="1">
        <f t="shared" si="252"/>
        <v>-0.63</v>
      </c>
      <c r="AF1444">
        <v>-4.32</v>
      </c>
      <c r="AG1444" s="1">
        <f t="shared" si="255"/>
        <v>-2.94</v>
      </c>
      <c r="AH1444">
        <f t="shared" si="246"/>
        <v>-2.6</v>
      </c>
    </row>
    <row r="1445" spans="1:34" x14ac:dyDescent="0.2">
      <c r="A1445">
        <v>1986.25</v>
      </c>
      <c r="B1445" s="1">
        <v>1986</v>
      </c>
      <c r="C1445" s="1">
        <v>4</v>
      </c>
      <c r="D1445" s="1" t="s">
        <v>5</v>
      </c>
      <c r="E1445" s="21">
        <v>-0.67</v>
      </c>
      <c r="F1445" s="1">
        <f t="shared" si="254"/>
        <v>-1.32</v>
      </c>
      <c r="G1445">
        <f t="shared" si="248"/>
        <v>-0.97</v>
      </c>
      <c r="H1445" s="21"/>
      <c r="I1445" s="21"/>
      <c r="K1445" s="21">
        <v>-2</v>
      </c>
      <c r="L1445" s="1">
        <f t="shared" si="247"/>
        <v>-1.92</v>
      </c>
      <c r="M1445">
        <f t="shared" si="251"/>
        <v>-1.64</v>
      </c>
      <c r="N1445" s="21" t="e">
        <v>#VALUE!</v>
      </c>
      <c r="O1445" s="2"/>
      <c r="Q1445" s="15">
        <v>-1.78</v>
      </c>
      <c r="R1445" s="1">
        <f t="shared" si="249"/>
        <v>-1.94</v>
      </c>
      <c r="S1445" s="1">
        <f t="shared" si="253"/>
        <v>-1.76</v>
      </c>
      <c r="T1445" s="14">
        <v>-0.64</v>
      </c>
      <c r="U1445" s="1">
        <f t="shared" si="250"/>
        <v>-0.84</v>
      </c>
      <c r="V1445">
        <f t="shared" si="244"/>
        <v>-0.65</v>
      </c>
      <c r="W1445" s="15">
        <v>-0.23</v>
      </c>
      <c r="X1445" s="1">
        <f t="shared" si="252"/>
        <v>-0.56999999999999995</v>
      </c>
      <c r="AF1445">
        <v>-2.31</v>
      </c>
      <c r="AG1445" s="1">
        <f t="shared" si="255"/>
        <v>-2.79</v>
      </c>
      <c r="AH1445">
        <f t="shared" si="246"/>
        <v>-2.61</v>
      </c>
    </row>
    <row r="1446" spans="1:34" x14ac:dyDescent="0.2">
      <c r="A1446">
        <v>1986.33</v>
      </c>
      <c r="B1446" s="1">
        <v>1986</v>
      </c>
      <c r="C1446" s="1">
        <v>5</v>
      </c>
      <c r="D1446" s="1" t="s">
        <v>6</v>
      </c>
      <c r="E1446" s="21">
        <v>-1.33</v>
      </c>
      <c r="F1446" s="1">
        <f t="shared" si="254"/>
        <v>-1.54</v>
      </c>
      <c r="G1446">
        <f t="shared" si="248"/>
        <v>-0.97</v>
      </c>
      <c r="H1446" s="21"/>
      <c r="I1446" s="21"/>
      <c r="K1446" s="21">
        <v>-2.0499999999999998</v>
      </c>
      <c r="L1446" s="1">
        <f t="shared" si="247"/>
        <v>-2.1800000000000002</v>
      </c>
      <c r="M1446">
        <f t="shared" si="251"/>
        <v>-1.61</v>
      </c>
      <c r="N1446" s="21" t="e">
        <v>#VALUE!</v>
      </c>
      <c r="O1446" s="2"/>
      <c r="Q1446" s="15">
        <v>-1.28</v>
      </c>
      <c r="R1446" s="1">
        <f t="shared" si="249"/>
        <v>-2.1800000000000002</v>
      </c>
      <c r="S1446" s="1">
        <f t="shared" si="253"/>
        <v>-1.76</v>
      </c>
      <c r="T1446" s="14">
        <v>-0.83</v>
      </c>
      <c r="U1446" s="1">
        <f t="shared" si="250"/>
        <v>-1.01</v>
      </c>
      <c r="V1446">
        <f t="shared" si="244"/>
        <v>-0.65</v>
      </c>
      <c r="W1446" s="15">
        <v>0.13</v>
      </c>
      <c r="X1446" s="1"/>
      <c r="AF1446">
        <v>-3.07</v>
      </c>
      <c r="AG1446" s="1">
        <f t="shared" si="255"/>
        <v>-2.93</v>
      </c>
      <c r="AH1446">
        <f t="shared" si="246"/>
        <v>-2.61</v>
      </c>
    </row>
    <row r="1447" spans="1:34" x14ac:dyDescent="0.2">
      <c r="A1447">
        <v>1986.42</v>
      </c>
      <c r="B1447" s="1">
        <v>1986</v>
      </c>
      <c r="C1447" s="1">
        <v>6</v>
      </c>
      <c r="D1447" s="1" t="s">
        <v>7</v>
      </c>
      <c r="E1447" s="21">
        <v>1.1599999999999999</v>
      </c>
      <c r="F1447" s="1">
        <f t="shared" si="254"/>
        <v>-1.5</v>
      </c>
      <c r="G1447">
        <f t="shared" si="248"/>
        <v>-0.96</v>
      </c>
      <c r="H1447" s="21"/>
      <c r="I1447" s="21"/>
      <c r="K1447" s="21">
        <v>1.36</v>
      </c>
      <c r="L1447" s="1">
        <f t="shared" si="247"/>
        <v>-2.14</v>
      </c>
      <c r="M1447">
        <f t="shared" si="251"/>
        <v>-1.57</v>
      </c>
      <c r="N1447" s="21" t="e">
        <v>#VALUE!</v>
      </c>
      <c r="O1447" s="2"/>
      <c r="Q1447" s="15">
        <v>2.36</v>
      </c>
      <c r="R1447" s="1">
        <f t="shared" si="249"/>
        <v>-2.0699999999999998</v>
      </c>
      <c r="S1447" s="1">
        <f t="shared" si="253"/>
        <v>-1.75</v>
      </c>
      <c r="T1447" s="14">
        <v>2.64</v>
      </c>
      <c r="U1447" s="1">
        <f t="shared" si="250"/>
        <v>-0.94</v>
      </c>
      <c r="V1447">
        <f t="shared" ref="V1447:V1510" si="256">ROUND(AVERAGE(T1417:T1476),2)</f>
        <v>-0.65</v>
      </c>
      <c r="W1447" s="15">
        <v>-0.38000000000000078</v>
      </c>
      <c r="X1447" s="1"/>
      <c r="AF1447">
        <v>-1.47</v>
      </c>
      <c r="AG1447" s="1">
        <f t="shared" si="255"/>
        <v>-2.89</v>
      </c>
      <c r="AH1447">
        <f t="shared" si="246"/>
        <v>-2.57</v>
      </c>
    </row>
    <row r="1448" spans="1:34" x14ac:dyDescent="0.2">
      <c r="A1448">
        <v>1986.5</v>
      </c>
      <c r="B1448" s="1">
        <v>1986</v>
      </c>
      <c r="C1448" s="1">
        <v>7</v>
      </c>
      <c r="D1448" s="1" t="s">
        <v>8</v>
      </c>
      <c r="E1448" s="21">
        <v>0.15</v>
      </c>
      <c r="F1448" s="1">
        <f t="shared" si="254"/>
        <v>-1.35</v>
      </c>
      <c r="G1448">
        <f t="shared" si="248"/>
        <v>-0.98</v>
      </c>
      <c r="H1448" s="21"/>
      <c r="I1448" s="21"/>
      <c r="K1448" s="21">
        <v>-1.6</v>
      </c>
      <c r="L1448" s="1">
        <f t="shared" si="247"/>
        <v>-2</v>
      </c>
      <c r="M1448">
        <f t="shared" si="251"/>
        <v>-1.56</v>
      </c>
      <c r="N1448" s="21" t="e">
        <v>#VALUE!</v>
      </c>
      <c r="O1448" s="2"/>
      <c r="Q1448" s="15">
        <v>-0.19</v>
      </c>
      <c r="R1448" s="1">
        <f t="shared" si="249"/>
        <v>-1.97</v>
      </c>
      <c r="S1448" s="1">
        <f t="shared" si="253"/>
        <v>-1.75</v>
      </c>
      <c r="T1448" s="14">
        <v>0.37999999999999901</v>
      </c>
      <c r="U1448" s="1">
        <f t="shared" si="250"/>
        <v>-0.85</v>
      </c>
      <c r="V1448">
        <f t="shared" si="256"/>
        <v>-0.64</v>
      </c>
      <c r="W1448" s="15">
        <v>-0.43000000000000149</v>
      </c>
      <c r="X1448" s="1"/>
      <c r="AF1448">
        <v>-0.65</v>
      </c>
      <c r="AG1448" s="1">
        <f t="shared" si="255"/>
        <v>-2.75</v>
      </c>
      <c r="AH1448">
        <f t="shared" si="246"/>
        <v>-2.56</v>
      </c>
    </row>
    <row r="1449" spans="1:34" x14ac:dyDescent="0.2">
      <c r="A1449">
        <v>1986.58</v>
      </c>
      <c r="B1449" s="1">
        <v>1986</v>
      </c>
      <c r="C1449" s="1">
        <v>8</v>
      </c>
      <c r="D1449" s="1" t="s">
        <v>9</v>
      </c>
      <c r="E1449" s="21">
        <v>-0.57999999999999996</v>
      </c>
      <c r="F1449" s="1">
        <f t="shared" si="254"/>
        <v>-1</v>
      </c>
      <c r="G1449">
        <f t="shared" si="248"/>
        <v>-0.97</v>
      </c>
      <c r="H1449" s="21"/>
      <c r="I1449" s="21"/>
      <c r="K1449" s="21">
        <v>0.14000000000000001</v>
      </c>
      <c r="L1449" s="1">
        <f t="shared" si="247"/>
        <v>-1.74</v>
      </c>
      <c r="M1449">
        <f t="shared" si="251"/>
        <v>-1.52</v>
      </c>
      <c r="N1449" s="21" t="e">
        <v>#VALUE!</v>
      </c>
      <c r="O1449" s="2"/>
      <c r="Q1449" s="15">
        <v>8.9999999999999858E-2</v>
      </c>
      <c r="R1449" s="1">
        <f t="shared" si="249"/>
        <v>-1.83</v>
      </c>
      <c r="S1449" s="1">
        <f t="shared" si="253"/>
        <v>-1.73</v>
      </c>
      <c r="T1449" s="14">
        <v>0.37999999999999901</v>
      </c>
      <c r="U1449" s="1">
        <f t="shared" si="250"/>
        <v>-0.7</v>
      </c>
      <c r="V1449">
        <f t="shared" si="256"/>
        <v>-0.62</v>
      </c>
      <c r="W1449" s="15">
        <v>-0.45999999999999908</v>
      </c>
      <c r="X1449" s="1"/>
      <c r="AF1449">
        <v>-1.31</v>
      </c>
      <c r="AG1449" s="1">
        <f t="shared" si="255"/>
        <v>-2.4700000000000002</v>
      </c>
      <c r="AH1449">
        <f t="shared" si="246"/>
        <v>-2.5299999999999998</v>
      </c>
    </row>
    <row r="1450" spans="1:34" x14ac:dyDescent="0.2">
      <c r="A1450">
        <v>1986.67</v>
      </c>
      <c r="B1450" s="1">
        <v>1986</v>
      </c>
      <c r="C1450" s="1">
        <v>9</v>
      </c>
      <c r="D1450" s="1" t="s">
        <v>10</v>
      </c>
      <c r="E1450" s="21">
        <v>-1.69</v>
      </c>
      <c r="F1450" s="1">
        <f t="shared" si="254"/>
        <v>-1.1200000000000001</v>
      </c>
      <c r="G1450">
        <f t="shared" si="248"/>
        <v>-1.05</v>
      </c>
      <c r="H1450" s="21"/>
      <c r="I1450" s="21"/>
      <c r="K1450" s="21">
        <v>-1.96</v>
      </c>
      <c r="L1450" s="1">
        <f t="shared" si="247"/>
        <v>-1.71</v>
      </c>
      <c r="M1450">
        <f t="shared" si="251"/>
        <v>-1.55</v>
      </c>
      <c r="N1450" s="21" t="e">
        <v>#VALUE!</v>
      </c>
      <c r="O1450" s="2"/>
      <c r="Q1450" s="15">
        <v>-2.38</v>
      </c>
      <c r="R1450" s="1">
        <f t="shared" si="249"/>
        <v>-1.77</v>
      </c>
      <c r="S1450" s="1">
        <f t="shared" si="253"/>
        <v>-1.77</v>
      </c>
      <c r="T1450" s="14">
        <v>-0.64000000000000057</v>
      </c>
      <c r="U1450" s="1">
        <f t="shared" si="250"/>
        <v>-0.72</v>
      </c>
      <c r="V1450">
        <f t="shared" si="256"/>
        <v>-0.66</v>
      </c>
      <c r="W1450" s="15">
        <v>0.65999999999999925</v>
      </c>
      <c r="X1450" s="1"/>
      <c r="AF1450">
        <v>-0.91</v>
      </c>
      <c r="AG1450" s="1">
        <f t="shared" si="255"/>
        <v>-2.4700000000000002</v>
      </c>
      <c r="AH1450">
        <f t="shared" si="246"/>
        <v>-2.57</v>
      </c>
    </row>
    <row r="1451" spans="1:34" x14ac:dyDescent="0.2">
      <c r="A1451">
        <v>1986.75</v>
      </c>
      <c r="B1451" s="1">
        <v>1986</v>
      </c>
      <c r="C1451" s="1">
        <v>10</v>
      </c>
      <c r="D1451" s="1" t="s">
        <v>11</v>
      </c>
      <c r="E1451" s="21">
        <v>-3.93</v>
      </c>
      <c r="F1451" s="1">
        <f t="shared" si="254"/>
        <v>-1.0900000000000001</v>
      </c>
      <c r="G1451"/>
      <c r="H1451" s="21"/>
      <c r="I1451" s="21"/>
      <c r="K1451" s="21">
        <v>-3.92</v>
      </c>
      <c r="L1451" s="1">
        <f t="shared" si="247"/>
        <v>-1.84</v>
      </c>
      <c r="M1451">
        <f t="shared" si="251"/>
        <v>-1.57</v>
      </c>
      <c r="N1451" s="21" t="e">
        <v>#VALUE!</v>
      </c>
      <c r="O1451" s="2"/>
      <c r="Q1451" s="15">
        <v>-3.91</v>
      </c>
      <c r="R1451" s="1">
        <f t="shared" si="249"/>
        <v>-1.84</v>
      </c>
      <c r="S1451" s="1">
        <f t="shared" si="253"/>
        <v>-1.78</v>
      </c>
      <c r="T1451" s="14">
        <v>-1.98</v>
      </c>
      <c r="U1451" s="1">
        <f t="shared" si="250"/>
        <v>-0.76</v>
      </c>
      <c r="V1451">
        <f t="shared" si="256"/>
        <v>-0.67</v>
      </c>
      <c r="W1451" s="15" t="e">
        <v>#VALUE!</v>
      </c>
      <c r="X1451" s="15"/>
      <c r="AF1451">
        <v>-3.43</v>
      </c>
      <c r="AG1451" s="1">
        <f t="shared" si="255"/>
        <v>-2.4900000000000002</v>
      </c>
      <c r="AH1451">
        <f t="shared" si="246"/>
        <v>-2.61</v>
      </c>
    </row>
    <row r="1452" spans="1:34" x14ac:dyDescent="0.2">
      <c r="A1452">
        <v>1986.83</v>
      </c>
      <c r="B1452" s="1">
        <v>1986</v>
      </c>
      <c r="C1452" s="1">
        <v>11</v>
      </c>
      <c r="D1452" s="1" t="s">
        <v>12</v>
      </c>
      <c r="E1452" s="21">
        <v>-3.04</v>
      </c>
      <c r="F1452" s="1">
        <f t="shared" si="254"/>
        <v>-1.1299999999999999</v>
      </c>
      <c r="G1452"/>
      <c r="H1452" s="21"/>
      <c r="I1452" s="21"/>
      <c r="K1452" s="21">
        <v>-4.0199999999999996</v>
      </c>
      <c r="L1452" s="1">
        <f t="shared" si="247"/>
        <v>-1.71</v>
      </c>
      <c r="M1452">
        <f t="shared" si="251"/>
        <v>-1.59</v>
      </c>
      <c r="N1452" s="21" t="e">
        <v>#VALUE!</v>
      </c>
      <c r="O1452" s="2"/>
      <c r="Q1452" s="15">
        <v>-4.17</v>
      </c>
      <c r="R1452" s="1">
        <f t="shared" si="249"/>
        <v>-1.72</v>
      </c>
      <c r="S1452" s="1">
        <f t="shared" si="253"/>
        <v>-1.81</v>
      </c>
      <c r="T1452" s="14">
        <v>-2.5</v>
      </c>
      <c r="U1452" s="1">
        <f t="shared" si="250"/>
        <v>-0.63</v>
      </c>
      <c r="V1452">
        <f t="shared" si="256"/>
        <v>-0.69</v>
      </c>
      <c r="W1452" s="15">
        <v>-1.54</v>
      </c>
      <c r="X1452" s="15"/>
      <c r="AF1452">
        <v>-4.03</v>
      </c>
      <c r="AG1452" s="1">
        <f t="shared" si="255"/>
        <v>-2.5099999999999998</v>
      </c>
      <c r="AH1452">
        <f t="shared" si="246"/>
        <v>-2.61</v>
      </c>
    </row>
    <row r="1453" spans="1:34" x14ac:dyDescent="0.2">
      <c r="A1453">
        <v>1986.92</v>
      </c>
      <c r="B1453" s="1">
        <v>1986</v>
      </c>
      <c r="C1453" s="1">
        <v>12</v>
      </c>
      <c r="D1453" s="1" t="s">
        <v>13</v>
      </c>
      <c r="E1453" s="21">
        <v>-1.1299999999999999</v>
      </c>
      <c r="F1453" s="1">
        <f t="shared" si="254"/>
        <v>-1.02</v>
      </c>
      <c r="G1453"/>
      <c r="H1453" s="21"/>
      <c r="I1453" s="21"/>
      <c r="K1453" s="21">
        <v>-3.51</v>
      </c>
      <c r="L1453" s="1">
        <f t="shared" si="247"/>
        <v>-1.51</v>
      </c>
      <c r="M1453">
        <f t="shared" si="251"/>
        <v>-1.59</v>
      </c>
      <c r="N1453" s="21" t="e">
        <v>#VALUE!</v>
      </c>
      <c r="O1453" s="2"/>
      <c r="Q1453" s="15">
        <v>-3.67</v>
      </c>
      <c r="R1453" s="1">
        <f t="shared" si="249"/>
        <v>-1.59</v>
      </c>
      <c r="S1453" s="1">
        <f t="shared" si="253"/>
        <v>-1.82</v>
      </c>
      <c r="T1453" s="14">
        <v>-2.59</v>
      </c>
      <c r="U1453" s="1">
        <f t="shared" si="250"/>
        <v>-0.46</v>
      </c>
      <c r="V1453">
        <f t="shared" si="256"/>
        <v>-0.7</v>
      </c>
      <c r="W1453" s="15">
        <v>-0.95</v>
      </c>
      <c r="X1453" s="15"/>
      <c r="AF1453">
        <v>-4.3</v>
      </c>
      <c r="AG1453" s="1">
        <f t="shared" si="255"/>
        <v>-2.38</v>
      </c>
      <c r="AH1453">
        <f t="shared" si="246"/>
        <v>-2.61</v>
      </c>
    </row>
    <row r="1454" spans="1:34" x14ac:dyDescent="0.2">
      <c r="A1454">
        <v>1987</v>
      </c>
      <c r="B1454" s="1">
        <v>1987</v>
      </c>
      <c r="C1454" s="1">
        <v>1</v>
      </c>
      <c r="D1454" s="18" t="s">
        <v>2</v>
      </c>
      <c r="E1454" s="21">
        <v>1.66</v>
      </c>
      <c r="F1454" s="1">
        <f t="shared" si="254"/>
        <v>-1.05</v>
      </c>
      <c r="H1454" s="21"/>
      <c r="I1454" s="21"/>
      <c r="K1454" s="21">
        <v>0.4</v>
      </c>
      <c r="L1454" s="1">
        <f t="shared" si="247"/>
        <v>-1.64</v>
      </c>
      <c r="M1454">
        <f t="shared" si="251"/>
        <v>-1.56</v>
      </c>
      <c r="N1454" s="21" t="e">
        <v>#VALUE!</v>
      </c>
      <c r="O1454" s="2"/>
      <c r="Q1454" s="15">
        <v>-1.1599999999999999</v>
      </c>
      <c r="R1454" s="1">
        <f t="shared" si="249"/>
        <v>-1.78</v>
      </c>
      <c r="S1454" s="1">
        <f t="shared" si="253"/>
        <v>-1.8</v>
      </c>
      <c r="T1454" s="14">
        <v>0.04</v>
      </c>
      <c r="U1454" s="1">
        <f t="shared" si="250"/>
        <v>-0.64</v>
      </c>
      <c r="V1454">
        <f t="shared" si="256"/>
        <v>-0.67</v>
      </c>
      <c r="W1454" s="15">
        <v>-0.13</v>
      </c>
      <c r="X1454" s="15"/>
      <c r="AF1454">
        <v>-1.08</v>
      </c>
      <c r="AG1454" s="1">
        <f t="shared" si="255"/>
        <v>-2.2999999999999998</v>
      </c>
      <c r="AH1454">
        <f t="shared" si="246"/>
        <v>-2.62</v>
      </c>
    </row>
    <row r="1455" spans="1:34" x14ac:dyDescent="0.2">
      <c r="A1455">
        <v>1987.08</v>
      </c>
      <c r="B1455" s="1">
        <v>1987</v>
      </c>
      <c r="C1455" s="1">
        <v>2</v>
      </c>
      <c r="D1455" s="1" t="s">
        <v>3</v>
      </c>
      <c r="E1455" s="21">
        <v>-1.94</v>
      </c>
      <c r="F1455" s="1">
        <f t="shared" si="254"/>
        <v>-0.95</v>
      </c>
      <c r="H1455" s="21"/>
      <c r="I1455" s="21"/>
      <c r="K1455" s="21">
        <v>-1.98</v>
      </c>
      <c r="L1455" s="1">
        <f t="shared" si="247"/>
        <v>-1.43</v>
      </c>
      <c r="M1455">
        <f t="shared" si="251"/>
        <v>-1.58</v>
      </c>
      <c r="N1455" s="21" t="e">
        <v>#VALUE!</v>
      </c>
      <c r="O1455" s="2"/>
      <c r="Q1455" s="15">
        <v>-3.21</v>
      </c>
      <c r="R1455" s="1">
        <f t="shared" si="249"/>
        <v>-1.64</v>
      </c>
      <c r="S1455" s="1">
        <f t="shared" si="253"/>
        <v>-1.79</v>
      </c>
      <c r="T1455" s="14">
        <v>-1.94</v>
      </c>
      <c r="U1455" s="1">
        <f t="shared" si="250"/>
        <v>-0.57999999999999996</v>
      </c>
      <c r="V1455">
        <f t="shared" si="256"/>
        <v>-0.64</v>
      </c>
      <c r="W1455" s="15">
        <v>-1.5</v>
      </c>
      <c r="X1455" s="15"/>
      <c r="AF1455">
        <v>-2.74</v>
      </c>
      <c r="AG1455" s="1">
        <f t="shared" si="255"/>
        <v>-2.2799999999999998</v>
      </c>
      <c r="AH1455">
        <f t="shared" si="246"/>
        <v>-2.61</v>
      </c>
    </row>
    <row r="1456" spans="1:34" x14ac:dyDescent="0.2">
      <c r="A1456">
        <v>1987.17</v>
      </c>
      <c r="B1456" s="1">
        <v>1987</v>
      </c>
      <c r="C1456" s="1">
        <v>3</v>
      </c>
      <c r="D1456" s="1" t="s">
        <v>4</v>
      </c>
      <c r="E1456" s="21">
        <v>-1.76</v>
      </c>
      <c r="F1456" s="1">
        <f t="shared" si="254"/>
        <v>-0.96</v>
      </c>
      <c r="H1456" s="21"/>
      <c r="I1456" s="21"/>
      <c r="K1456" s="21">
        <v>-2.88</v>
      </c>
      <c r="L1456" s="1">
        <f t="shared" si="247"/>
        <v>-1.4</v>
      </c>
      <c r="M1456">
        <f t="shared" si="251"/>
        <v>-1.6</v>
      </c>
      <c r="N1456" s="21">
        <v>-3.3387096774193541</v>
      </c>
      <c r="O1456" s="2"/>
      <c r="Q1456" s="15">
        <v>-2.75</v>
      </c>
      <c r="R1456" s="1">
        <f t="shared" si="249"/>
        <v>-1.58</v>
      </c>
      <c r="S1456" s="1">
        <f t="shared" si="253"/>
        <v>-1.81</v>
      </c>
      <c r="T1456" s="14">
        <v>-1.43</v>
      </c>
      <c r="U1456" s="1">
        <f t="shared" si="250"/>
        <v>-0.62</v>
      </c>
      <c r="V1456">
        <f t="shared" si="256"/>
        <v>-0.66</v>
      </c>
      <c r="W1456" s="15">
        <v>-0.68</v>
      </c>
      <c r="X1456" s="15"/>
      <c r="AF1456">
        <v>-4.6100000000000003</v>
      </c>
      <c r="AG1456" s="1">
        <f t="shared" si="255"/>
        <v>-2.21</v>
      </c>
      <c r="AH1456">
        <f t="shared" si="246"/>
        <v>-2.6</v>
      </c>
    </row>
    <row r="1457" spans="1:34" x14ac:dyDescent="0.2">
      <c r="A1457">
        <v>1987.25</v>
      </c>
      <c r="B1457" s="1">
        <v>1987</v>
      </c>
      <c r="C1457" s="1">
        <v>4</v>
      </c>
      <c r="D1457" s="1" t="s">
        <v>5</v>
      </c>
      <c r="E1457" s="21">
        <v>-1.1599999999999999</v>
      </c>
      <c r="F1457" s="1">
        <f t="shared" si="254"/>
        <v>-0.86</v>
      </c>
      <c r="H1457" s="21"/>
      <c r="I1457" s="21"/>
      <c r="K1457" s="21">
        <v>-0.46</v>
      </c>
      <c r="L1457" s="1">
        <f t="shared" si="247"/>
        <v>-1.31</v>
      </c>
      <c r="M1457">
        <f t="shared" si="251"/>
        <v>-1.6</v>
      </c>
      <c r="N1457" s="21">
        <v>-0.25666666666666638</v>
      </c>
      <c r="O1457" s="2"/>
      <c r="Q1457" s="15">
        <v>-0.36</v>
      </c>
      <c r="R1457" s="1">
        <f t="shared" si="249"/>
        <v>-1.43</v>
      </c>
      <c r="S1457" s="1">
        <f t="shared" si="253"/>
        <v>-1.79</v>
      </c>
      <c r="T1457" s="14">
        <v>0.86</v>
      </c>
      <c r="U1457" s="1">
        <f t="shared" si="250"/>
        <v>-0.57999999999999996</v>
      </c>
      <c r="V1457">
        <f t="shared" si="256"/>
        <v>-0.65</v>
      </c>
      <c r="W1457" s="15">
        <v>0.82</v>
      </c>
      <c r="X1457" s="15"/>
      <c r="AF1457">
        <v>-2.52</v>
      </c>
      <c r="AG1457" s="1">
        <f t="shared" si="255"/>
        <v>-2.2999999999999998</v>
      </c>
      <c r="AH1457">
        <f t="shared" si="246"/>
        <v>-2.6</v>
      </c>
    </row>
    <row r="1458" spans="1:34" x14ac:dyDescent="0.2">
      <c r="A1458">
        <v>1987.33</v>
      </c>
      <c r="B1458" s="1">
        <v>1987</v>
      </c>
      <c r="C1458" s="1">
        <v>5</v>
      </c>
      <c r="D1458" s="1" t="s">
        <v>6</v>
      </c>
      <c r="E1458" s="21">
        <v>7.9999999999999183E-2</v>
      </c>
      <c r="F1458" s="1">
        <f t="shared" si="254"/>
        <v>-0.87</v>
      </c>
      <c r="H1458" s="21"/>
      <c r="I1458" s="21"/>
      <c r="K1458" s="21">
        <v>0.28999999999999998</v>
      </c>
      <c r="L1458" s="1">
        <f t="shared" si="247"/>
        <v>-1.3</v>
      </c>
      <c r="M1458">
        <f t="shared" si="251"/>
        <v>-1.59</v>
      </c>
      <c r="N1458" s="21">
        <v>0.35903225806451644</v>
      </c>
      <c r="O1458" s="2"/>
      <c r="Q1458" s="15">
        <v>0.31</v>
      </c>
      <c r="R1458" s="1">
        <f t="shared" si="249"/>
        <v>-1.32</v>
      </c>
      <c r="S1458" s="1">
        <f t="shared" si="253"/>
        <v>-1.79</v>
      </c>
      <c r="T1458" s="14">
        <v>1.28</v>
      </c>
      <c r="U1458" s="1">
        <f t="shared" si="250"/>
        <v>-0.55000000000000004</v>
      </c>
      <c r="V1458">
        <f t="shared" si="256"/>
        <v>-0.66</v>
      </c>
      <c r="W1458" s="15">
        <v>-0.17000000000000082</v>
      </c>
      <c r="X1458" s="1">
        <f t="shared" ref="X1458:X1464" si="257">ROUND(AVERAGE(W1452:W1463),2)</f>
        <v>-0.45</v>
      </c>
      <c r="AF1458">
        <v>-1.51</v>
      </c>
      <c r="AG1458" s="1">
        <f t="shared" si="255"/>
        <v>-2.41</v>
      </c>
      <c r="AH1458">
        <f t="shared" si="246"/>
        <v>-2.59</v>
      </c>
    </row>
    <row r="1459" spans="1:34" x14ac:dyDescent="0.2">
      <c r="A1459">
        <v>1987.42</v>
      </c>
      <c r="B1459" s="1">
        <v>1987</v>
      </c>
      <c r="C1459" s="1">
        <v>6</v>
      </c>
      <c r="D1459" s="1" t="s">
        <v>7</v>
      </c>
      <c r="E1459" s="21">
        <v>0.78</v>
      </c>
      <c r="F1459" s="1">
        <f t="shared" si="254"/>
        <v>-0.63</v>
      </c>
      <c r="H1459" s="21"/>
      <c r="I1459" s="21"/>
      <c r="K1459" s="21">
        <v>-0.11999999999999922</v>
      </c>
      <c r="L1459" s="1">
        <f t="shared" si="247"/>
        <v>-1.01</v>
      </c>
      <c r="M1459">
        <f t="shared" si="251"/>
        <v>-1.55</v>
      </c>
      <c r="N1459" s="21">
        <v>0.11999999999999922</v>
      </c>
      <c r="O1459" s="2"/>
      <c r="Q1459" s="15">
        <v>4.9999999999999822E-2</v>
      </c>
      <c r="R1459" s="1">
        <f t="shared" si="249"/>
        <v>-1.07</v>
      </c>
      <c r="S1459" s="1">
        <f t="shared" si="253"/>
        <v>-1.8</v>
      </c>
      <c r="T1459" s="14">
        <v>0.42</v>
      </c>
      <c r="U1459" s="1">
        <f t="shared" si="250"/>
        <v>-0.3</v>
      </c>
      <c r="V1459">
        <f t="shared" si="256"/>
        <v>-0.68</v>
      </c>
      <c r="W1459" s="15">
        <v>-1.62</v>
      </c>
      <c r="X1459" s="1">
        <f t="shared" si="257"/>
        <v>-0.35</v>
      </c>
      <c r="AF1459">
        <v>-0.5</v>
      </c>
      <c r="AG1459" s="1">
        <f t="shared" si="255"/>
        <v>-2.2400000000000002</v>
      </c>
      <c r="AH1459">
        <f t="shared" si="246"/>
        <v>-2.58</v>
      </c>
    </row>
    <row r="1460" spans="1:34" x14ac:dyDescent="0.2">
      <c r="A1460">
        <v>1987.5</v>
      </c>
      <c r="B1460" s="1">
        <v>1987</v>
      </c>
      <c r="C1460" s="1">
        <v>7</v>
      </c>
      <c r="D1460" s="1" t="s">
        <v>8</v>
      </c>
      <c r="E1460" s="21">
        <v>1.3</v>
      </c>
      <c r="F1460" s="1">
        <f t="shared" si="254"/>
        <v>-0.61</v>
      </c>
      <c r="H1460" s="21"/>
      <c r="I1460" s="21"/>
      <c r="K1460" s="21">
        <v>0.9</v>
      </c>
      <c r="L1460" s="1">
        <f t="shared" si="247"/>
        <v>-0.9</v>
      </c>
      <c r="M1460">
        <f t="shared" si="251"/>
        <v>-1.55</v>
      </c>
      <c r="N1460" s="21">
        <v>1.3612903225806452</v>
      </c>
      <c r="O1460" s="2"/>
      <c r="Q1460" s="15">
        <v>1.54</v>
      </c>
      <c r="R1460" s="1">
        <f t="shared" si="249"/>
        <v>-1.02</v>
      </c>
      <c r="S1460" s="1">
        <f t="shared" si="253"/>
        <v>-1.82</v>
      </c>
      <c r="T1460" s="14">
        <v>1.1499999999999999</v>
      </c>
      <c r="U1460" s="1">
        <f t="shared" si="250"/>
        <v>-0.21</v>
      </c>
      <c r="V1460">
        <f t="shared" si="256"/>
        <v>-0.71</v>
      </c>
      <c r="W1460" s="15">
        <v>0.42</v>
      </c>
      <c r="X1460" s="1">
        <f t="shared" si="257"/>
        <v>-0.31</v>
      </c>
      <c r="AF1460">
        <v>-0.47000000000000064</v>
      </c>
      <c r="AG1460" s="1">
        <f t="shared" si="255"/>
        <v>-2</v>
      </c>
      <c r="AH1460">
        <f t="shared" ref="AH1460:AH1523" si="258">ROUND(AVERAGE(AF1430:AF1489),2)</f>
        <v>-2.6</v>
      </c>
    </row>
    <row r="1461" spans="1:34" x14ac:dyDescent="0.2">
      <c r="A1461">
        <v>1987.58</v>
      </c>
      <c r="B1461" s="1">
        <v>1987</v>
      </c>
      <c r="C1461" s="1">
        <v>8</v>
      </c>
      <c r="D1461" s="1" t="s">
        <v>9</v>
      </c>
      <c r="E1461" s="21">
        <v>-0.66</v>
      </c>
      <c r="F1461" s="1">
        <f t="shared" si="254"/>
        <v>-1.02</v>
      </c>
      <c r="H1461" s="21"/>
      <c r="I1461" s="21"/>
      <c r="K1461" s="21">
        <v>0.42</v>
      </c>
      <c r="L1461" s="1">
        <f t="shared" si="247"/>
        <v>-1.27</v>
      </c>
      <c r="M1461">
        <f t="shared" si="251"/>
        <v>-1.51</v>
      </c>
      <c r="N1461" s="21">
        <v>-0.4116129032258069</v>
      </c>
      <c r="O1461" s="2"/>
      <c r="Q1461" s="15">
        <v>0.7</v>
      </c>
      <c r="R1461" s="1">
        <f t="shared" si="249"/>
        <v>-1.44</v>
      </c>
      <c r="S1461" s="1">
        <f t="shared" si="253"/>
        <v>-1.79</v>
      </c>
      <c r="T1461" s="14">
        <v>-0.11999999999999922</v>
      </c>
      <c r="U1461" s="1">
        <f t="shared" si="250"/>
        <v>-0.51</v>
      </c>
      <c r="V1461">
        <f t="shared" si="256"/>
        <v>-0.69</v>
      </c>
      <c r="W1461" s="15">
        <v>1.07</v>
      </c>
      <c r="X1461" s="1">
        <f t="shared" si="257"/>
        <v>-0.55000000000000004</v>
      </c>
      <c r="AF1461">
        <v>-0.38999999999999879</v>
      </c>
      <c r="AG1461" s="1">
        <f t="shared" si="255"/>
        <v>-2.4300000000000002</v>
      </c>
      <c r="AH1461">
        <f t="shared" si="258"/>
        <v>-2.58</v>
      </c>
    </row>
    <row r="1462" spans="1:34" x14ac:dyDescent="0.2">
      <c r="A1462">
        <v>1987.67</v>
      </c>
      <c r="B1462" s="1">
        <v>1987</v>
      </c>
      <c r="C1462" s="1">
        <v>9</v>
      </c>
      <c r="D1462" s="1" t="s">
        <v>10</v>
      </c>
      <c r="E1462" s="21">
        <v>-0.48</v>
      </c>
      <c r="F1462" s="1">
        <f t="shared" si="254"/>
        <v>-1.02</v>
      </c>
      <c r="H1462" s="21"/>
      <c r="I1462" s="21"/>
      <c r="K1462" s="21">
        <v>-0.89000000000000057</v>
      </c>
      <c r="L1462" s="1">
        <f t="shared" si="247"/>
        <v>-1.35</v>
      </c>
      <c r="M1462">
        <f t="shared" si="251"/>
        <v>-1.5</v>
      </c>
      <c r="N1462" s="21">
        <v>-0.99333333333333318</v>
      </c>
      <c r="O1462" s="1">
        <f>ROUND(AVERAGE(N1456:N1467),2)</f>
        <v>-1.35</v>
      </c>
      <c r="Q1462" s="15">
        <v>-0.48</v>
      </c>
      <c r="R1462" s="1">
        <f t="shared" si="249"/>
        <v>-1.42</v>
      </c>
      <c r="S1462" s="1">
        <f t="shared" si="253"/>
        <v>-1.79</v>
      </c>
      <c r="T1462" s="14">
        <v>-0.16</v>
      </c>
      <c r="U1462" s="1">
        <f t="shared" si="250"/>
        <v>-0.5</v>
      </c>
      <c r="V1462">
        <f t="shared" si="256"/>
        <v>-0.7</v>
      </c>
      <c r="W1462" s="15">
        <v>0.10999999999999943</v>
      </c>
      <c r="X1462" s="1">
        <f t="shared" si="257"/>
        <v>-0.48</v>
      </c>
      <c r="AF1462">
        <v>-2.0299999999999998</v>
      </c>
      <c r="AG1462" s="1">
        <f t="shared" si="255"/>
        <v>-2.63</v>
      </c>
      <c r="AH1462">
        <f t="shared" si="258"/>
        <v>-2.62</v>
      </c>
    </row>
    <row r="1463" spans="1:34" x14ac:dyDescent="0.2">
      <c r="A1463">
        <v>1987.75</v>
      </c>
      <c r="B1463" s="1">
        <v>1987</v>
      </c>
      <c r="C1463" s="1">
        <v>10</v>
      </c>
      <c r="D1463" s="1" t="s">
        <v>11</v>
      </c>
      <c r="E1463" s="21">
        <v>-4.09</v>
      </c>
      <c r="F1463" s="1">
        <f t="shared" si="254"/>
        <v>-1.1100000000000001</v>
      </c>
      <c r="H1463" s="21"/>
      <c r="I1463" s="21"/>
      <c r="K1463" s="21">
        <v>-3.79</v>
      </c>
      <c r="L1463" s="1">
        <f t="shared" si="247"/>
        <v>-1.39</v>
      </c>
      <c r="M1463">
        <f t="shared" si="251"/>
        <v>-1.51</v>
      </c>
      <c r="N1463" s="21">
        <v>-2.8716129032258069</v>
      </c>
      <c r="O1463" s="1">
        <f>ROUND(AVERAGE(N1457:N1468),2)</f>
        <v>-1.4</v>
      </c>
      <c r="Q1463" s="15">
        <v>-2.67</v>
      </c>
      <c r="R1463" s="1">
        <f t="shared" si="249"/>
        <v>-1.47</v>
      </c>
      <c r="S1463" s="1">
        <f t="shared" si="253"/>
        <v>-1.79</v>
      </c>
      <c r="T1463" s="14">
        <v>-1.55</v>
      </c>
      <c r="U1463" s="1">
        <f t="shared" si="250"/>
        <v>-0.51</v>
      </c>
      <c r="V1463">
        <f t="shared" si="256"/>
        <v>-0.69</v>
      </c>
      <c r="W1463" s="15">
        <v>-1.2</v>
      </c>
      <c r="X1463" s="1">
        <f t="shared" si="257"/>
        <v>-0.45</v>
      </c>
      <c r="AF1463">
        <v>-4.71</v>
      </c>
      <c r="AG1463" s="1">
        <f t="shared" si="255"/>
        <v>-2.59</v>
      </c>
      <c r="AH1463">
        <f t="shared" si="258"/>
        <v>-2.6</v>
      </c>
    </row>
    <row r="1464" spans="1:34" x14ac:dyDescent="0.2">
      <c r="A1464">
        <v>1987.83</v>
      </c>
      <c r="B1464" s="1">
        <v>1987</v>
      </c>
      <c r="C1464" s="1">
        <v>11</v>
      </c>
      <c r="D1464" s="1" t="s">
        <v>12</v>
      </c>
      <c r="E1464" s="21">
        <v>-0.10000000000000053</v>
      </c>
      <c r="F1464" s="1">
        <f t="shared" si="254"/>
        <v>-1.21</v>
      </c>
      <c r="H1464" s="21"/>
      <c r="I1464" s="21"/>
      <c r="K1464" s="21">
        <v>-0.51</v>
      </c>
      <c r="L1464" s="1">
        <f t="shared" ref="L1464:L1527" si="259">ROUND(AVERAGE(K1458:K1469),2)</f>
        <v>-1.6</v>
      </c>
      <c r="M1464">
        <f t="shared" si="251"/>
        <v>-1.52</v>
      </c>
      <c r="N1464" s="21">
        <v>-0.19333333333333291</v>
      </c>
      <c r="O1464" s="1">
        <f>ROUND(AVERAGE(N1458:N1469),2)</f>
        <v>-1.72</v>
      </c>
      <c r="Q1464" s="15">
        <v>-1.19</v>
      </c>
      <c r="R1464" s="1">
        <f t="shared" si="249"/>
        <v>-1.73</v>
      </c>
      <c r="S1464" s="1">
        <f t="shared" si="253"/>
        <v>-1.78</v>
      </c>
      <c r="T1464" s="14">
        <v>0.44</v>
      </c>
      <c r="U1464" s="1">
        <f t="shared" si="250"/>
        <v>-0.82</v>
      </c>
      <c r="V1464">
        <f t="shared" si="256"/>
        <v>-0.69</v>
      </c>
      <c r="W1464" s="15">
        <v>-0.42</v>
      </c>
      <c r="X1464" s="1">
        <f t="shared" si="257"/>
        <v>-0.67</v>
      </c>
      <c r="AF1464">
        <v>-1.98</v>
      </c>
      <c r="AG1464" s="1">
        <f t="shared" si="255"/>
        <v>-2.74</v>
      </c>
      <c r="AH1464">
        <f t="shared" si="258"/>
        <v>-2.64</v>
      </c>
    </row>
    <row r="1465" spans="1:34" x14ac:dyDescent="0.2">
      <c r="A1465">
        <v>1987.92</v>
      </c>
      <c r="B1465" s="1">
        <v>1987</v>
      </c>
      <c r="C1465" s="1">
        <v>12</v>
      </c>
      <c r="D1465" s="1" t="s">
        <v>13</v>
      </c>
      <c r="E1465" s="21">
        <v>-0.89</v>
      </c>
      <c r="F1465" s="1">
        <f t="shared" si="254"/>
        <v>-1.1100000000000001</v>
      </c>
      <c r="H1465" s="21"/>
      <c r="I1465" s="21"/>
      <c r="K1465" s="21">
        <v>-2.12</v>
      </c>
      <c r="L1465" s="1">
        <f t="shared" si="259"/>
        <v>-1.63</v>
      </c>
      <c r="M1465">
        <f t="shared" si="251"/>
        <v>-1.52</v>
      </c>
      <c r="N1465" s="21">
        <v>-1.9009677419354842</v>
      </c>
      <c r="O1465" s="2"/>
      <c r="Q1465" s="15">
        <v>-3.02</v>
      </c>
      <c r="R1465" s="1">
        <f t="shared" si="249"/>
        <v>-1.73</v>
      </c>
      <c r="S1465" s="1">
        <f t="shared" si="253"/>
        <v>-1.77</v>
      </c>
      <c r="T1465" s="14">
        <v>-1.48</v>
      </c>
      <c r="U1465" s="1">
        <f t="shared" si="250"/>
        <v>-0.92</v>
      </c>
      <c r="V1465">
        <f t="shared" si="256"/>
        <v>-0.69</v>
      </c>
      <c r="W1465" s="15">
        <v>-0.47</v>
      </c>
      <c r="X1465" s="1"/>
      <c r="AF1465">
        <v>-1.42</v>
      </c>
      <c r="AG1465" s="1">
        <f t="shared" si="255"/>
        <v>-2.65</v>
      </c>
      <c r="AH1465">
        <f t="shared" si="258"/>
        <v>-2.61</v>
      </c>
    </row>
    <row r="1466" spans="1:34" x14ac:dyDescent="0.2">
      <c r="A1466">
        <v>1988</v>
      </c>
      <c r="B1466" s="1">
        <v>1988</v>
      </c>
      <c r="C1466" s="1">
        <v>1</v>
      </c>
      <c r="D1466" s="18" t="s">
        <v>2</v>
      </c>
      <c r="E1466" s="21">
        <v>-3.33</v>
      </c>
      <c r="F1466" s="1">
        <f t="shared" si="254"/>
        <v>-1.07</v>
      </c>
      <c r="H1466" s="21"/>
      <c r="I1466" s="21"/>
      <c r="K1466" s="21">
        <v>-4.1500000000000004</v>
      </c>
      <c r="L1466" s="1">
        <f t="shared" si="259"/>
        <v>-1.51</v>
      </c>
      <c r="M1466">
        <f t="shared" si="251"/>
        <v>-1.52</v>
      </c>
      <c r="N1466" s="21">
        <v>-4.5587096774193547</v>
      </c>
      <c r="O1466" s="2"/>
      <c r="Q1466" s="15">
        <v>-6.18</v>
      </c>
      <c r="R1466" s="1">
        <f t="shared" si="249"/>
        <v>-1.53</v>
      </c>
      <c r="S1466" s="1">
        <f t="shared" si="253"/>
        <v>-1.75</v>
      </c>
      <c r="T1466" s="14">
        <v>-3.63</v>
      </c>
      <c r="U1466" s="1">
        <f t="shared" si="250"/>
        <v>-0.56999999999999995</v>
      </c>
      <c r="V1466">
        <f t="shared" si="256"/>
        <v>-0.66</v>
      </c>
      <c r="W1466" s="15">
        <v>-3</v>
      </c>
      <c r="X1466" s="1"/>
      <c r="AF1466">
        <v>-6.33</v>
      </c>
      <c r="AG1466" s="1">
        <f t="shared" si="255"/>
        <v>-2.67</v>
      </c>
      <c r="AH1466">
        <f t="shared" si="258"/>
        <v>-2.61</v>
      </c>
    </row>
    <row r="1467" spans="1:34" x14ac:dyDescent="0.2">
      <c r="A1467">
        <v>1988.08</v>
      </c>
      <c r="B1467" s="1">
        <v>1988</v>
      </c>
      <c r="C1467" s="1">
        <v>2</v>
      </c>
      <c r="D1467" s="1" t="s">
        <v>3</v>
      </c>
      <c r="E1467" s="21">
        <v>-1.95</v>
      </c>
      <c r="F1467" s="1">
        <f t="shared" si="254"/>
        <v>-1.1000000000000001</v>
      </c>
      <c r="H1467" s="21"/>
      <c r="I1467" s="21"/>
      <c r="K1467" s="21">
        <v>-2.89</v>
      </c>
      <c r="L1467" s="1">
        <f t="shared" si="259"/>
        <v>-1.61</v>
      </c>
      <c r="M1467">
        <f t="shared" si="251"/>
        <v>-1.52</v>
      </c>
      <c r="N1467" s="21">
        <v>-3.567241379310345</v>
      </c>
      <c r="O1467" s="2"/>
      <c r="Q1467" s="15">
        <v>-3.02</v>
      </c>
      <c r="R1467" s="1">
        <f t="shared" si="249"/>
        <v>-1.7</v>
      </c>
      <c r="S1467" s="1">
        <f t="shared" si="253"/>
        <v>-1.72</v>
      </c>
      <c r="T1467" s="14">
        <v>-1.8</v>
      </c>
      <c r="U1467" s="1">
        <f t="shared" si="250"/>
        <v>-0.63</v>
      </c>
      <c r="V1467">
        <f t="shared" si="256"/>
        <v>-0.63</v>
      </c>
      <c r="W1467" s="15">
        <v>-0.6</v>
      </c>
      <c r="X1467" s="15"/>
      <c r="AF1467">
        <v>-5.05</v>
      </c>
      <c r="AG1467" s="1">
        <f t="shared" si="255"/>
        <v>-2.66</v>
      </c>
      <c r="AH1467">
        <f t="shared" si="258"/>
        <v>-2.6</v>
      </c>
    </row>
    <row r="1468" spans="1:34" x14ac:dyDescent="0.2">
      <c r="A1468">
        <v>1988.17</v>
      </c>
      <c r="B1468" s="1">
        <v>1988</v>
      </c>
      <c r="C1468" s="1">
        <v>3</v>
      </c>
      <c r="D1468" s="1" t="s">
        <v>4</v>
      </c>
      <c r="E1468" s="21">
        <v>-2.78</v>
      </c>
      <c r="F1468" s="1">
        <f t="shared" si="254"/>
        <v>-0.98</v>
      </c>
      <c r="H1468" s="21"/>
      <c r="I1468" s="21"/>
      <c r="K1468" s="21">
        <v>-3.34</v>
      </c>
      <c r="L1468" s="1">
        <f t="shared" si="259"/>
        <v>-1.62</v>
      </c>
      <c r="M1468">
        <f t="shared" si="251"/>
        <v>-1.51</v>
      </c>
      <c r="N1468" s="21">
        <v>-3.9203225806451609</v>
      </c>
      <c r="O1468" s="2"/>
      <c r="Q1468" s="15">
        <v>-3.29</v>
      </c>
      <c r="R1468" s="1">
        <f t="shared" si="249"/>
        <v>-1.71</v>
      </c>
      <c r="S1468" s="1">
        <f t="shared" si="253"/>
        <v>-1.7</v>
      </c>
      <c r="T1468" s="14">
        <v>-1.57</v>
      </c>
      <c r="U1468" s="1">
        <f t="shared" si="250"/>
        <v>-0.5</v>
      </c>
      <c r="V1468">
        <f t="shared" si="256"/>
        <v>-0.62</v>
      </c>
      <c r="W1468" s="15">
        <v>-0.35</v>
      </c>
      <c r="X1468" s="15"/>
      <c r="AF1468">
        <v>-4.17</v>
      </c>
      <c r="AG1468" s="1">
        <f t="shared" si="255"/>
        <v>-2.65</v>
      </c>
      <c r="AH1468">
        <f t="shared" si="258"/>
        <v>-2.6</v>
      </c>
    </row>
    <row r="1469" spans="1:34" x14ac:dyDescent="0.2">
      <c r="A1469">
        <v>1988.25</v>
      </c>
      <c r="B1469" s="1">
        <v>1988</v>
      </c>
      <c r="C1469" s="1">
        <v>4</v>
      </c>
      <c r="D1469" s="1" t="s">
        <v>5</v>
      </c>
      <c r="E1469" s="21">
        <v>-2.35</v>
      </c>
      <c r="F1469" s="1">
        <f t="shared" si="254"/>
        <v>-1.1000000000000001</v>
      </c>
      <c r="H1469" s="21"/>
      <c r="I1469" s="21"/>
      <c r="K1469" s="21">
        <v>-2.97</v>
      </c>
      <c r="L1469" s="1">
        <f t="shared" si="259"/>
        <v>-1.63</v>
      </c>
      <c r="M1469">
        <f t="shared" si="251"/>
        <v>-1.53</v>
      </c>
      <c r="N1469" s="21">
        <v>-4.0077777777777781</v>
      </c>
      <c r="O1469" s="2"/>
      <c r="Q1469" s="15">
        <v>-3.55</v>
      </c>
      <c r="R1469" s="1">
        <f t="shared" si="249"/>
        <v>-1.79</v>
      </c>
      <c r="S1469" s="1">
        <f t="shared" si="253"/>
        <v>-1.7</v>
      </c>
      <c r="T1469" s="14">
        <v>-2.84</v>
      </c>
      <c r="U1469" s="1">
        <f t="shared" si="250"/>
        <v>-0.54</v>
      </c>
      <c r="V1469">
        <f t="shared" si="256"/>
        <v>-0.61</v>
      </c>
      <c r="W1469" s="15">
        <v>-1.86</v>
      </c>
      <c r="X1469" s="15"/>
      <c r="AF1469">
        <v>-4.3099999999999996</v>
      </c>
      <c r="AG1469" s="1">
        <f t="shared" si="255"/>
        <v>-2.69</v>
      </c>
      <c r="AH1469">
        <f t="shared" si="258"/>
        <v>-2.6</v>
      </c>
    </row>
    <row r="1470" spans="1:34" x14ac:dyDescent="0.2">
      <c r="A1470">
        <v>1988.33</v>
      </c>
      <c r="B1470" s="1">
        <v>1988</v>
      </c>
      <c r="C1470" s="1">
        <v>5</v>
      </c>
      <c r="D1470" s="1" t="s">
        <v>6</v>
      </c>
      <c r="E1470" s="21">
        <v>1.25</v>
      </c>
      <c r="F1470" s="1">
        <f t="shared" si="254"/>
        <v>-0.85</v>
      </c>
      <c r="H1470" s="21"/>
      <c r="I1470" s="21"/>
      <c r="K1470" s="21">
        <v>-8.9999999999999858E-2</v>
      </c>
      <c r="L1470" s="1">
        <f t="shared" si="259"/>
        <v>-1.44</v>
      </c>
      <c r="M1470">
        <f t="shared" si="251"/>
        <v>-1.55</v>
      </c>
      <c r="N1470" s="21" t="e">
        <v>#VALUE!</v>
      </c>
      <c r="O1470" s="2"/>
      <c r="Q1470" s="15">
        <v>0.37</v>
      </c>
      <c r="R1470" s="1">
        <f t="shared" si="249"/>
        <v>-1.82</v>
      </c>
      <c r="S1470" s="1">
        <f t="shared" si="253"/>
        <v>-1.72</v>
      </c>
      <c r="T1470" s="14">
        <v>0.14000000000000001</v>
      </c>
      <c r="U1470" s="1">
        <f t="shared" si="250"/>
        <v>-0.59</v>
      </c>
      <c r="V1470">
        <f t="shared" si="256"/>
        <v>-0.64</v>
      </c>
      <c r="W1470" s="15" t="e">
        <v>#VALUE!</v>
      </c>
      <c r="X1470" s="15"/>
      <c r="AF1470">
        <v>-0.46</v>
      </c>
      <c r="AG1470" s="1">
        <f t="shared" si="255"/>
        <v>-2.52</v>
      </c>
      <c r="AH1470">
        <f t="shared" si="258"/>
        <v>-2.61</v>
      </c>
    </row>
    <row r="1471" spans="1:34" x14ac:dyDescent="0.2">
      <c r="A1471">
        <v>1988.42</v>
      </c>
      <c r="B1471" s="1">
        <v>1988</v>
      </c>
      <c r="C1471" s="1">
        <v>6</v>
      </c>
      <c r="D1471" s="1" t="s">
        <v>7</v>
      </c>
      <c r="E1471" s="21">
        <v>1.23</v>
      </c>
      <c r="F1471" s="1">
        <f t="shared" si="254"/>
        <v>-0.96</v>
      </c>
      <c r="H1471" s="21"/>
      <c r="I1471" s="21"/>
      <c r="K1471" s="21">
        <v>1.34</v>
      </c>
      <c r="L1471" s="1">
        <f t="shared" si="259"/>
        <v>-1.49</v>
      </c>
      <c r="M1471">
        <f t="shared" si="251"/>
        <v>-1.5</v>
      </c>
      <c r="N1471" s="21" t="e">
        <v>#VALUE!</v>
      </c>
      <c r="O1471" s="2"/>
      <c r="Q1471" s="15">
        <v>2.4900000000000002</v>
      </c>
      <c r="R1471" s="1">
        <f t="shared" si="249"/>
        <v>-2.0299999999999998</v>
      </c>
      <c r="S1471" s="1">
        <f t="shared" si="253"/>
        <v>-1.69</v>
      </c>
      <c r="T1471" s="14">
        <v>4.5999999999999996</v>
      </c>
      <c r="U1471" s="1">
        <f t="shared" si="250"/>
        <v>-0.82</v>
      </c>
      <c r="V1471">
        <f t="shared" si="256"/>
        <v>-0.6</v>
      </c>
      <c r="W1471" s="15">
        <v>1.57</v>
      </c>
      <c r="X1471" s="15"/>
      <c r="AF1471">
        <v>-0.73</v>
      </c>
      <c r="AG1471" s="1">
        <f t="shared" si="255"/>
        <v>-2.4900000000000002</v>
      </c>
      <c r="AH1471">
        <f t="shared" si="258"/>
        <v>-2.57</v>
      </c>
    </row>
    <row r="1472" spans="1:34" x14ac:dyDescent="0.2">
      <c r="A1472">
        <v>1988.5</v>
      </c>
      <c r="B1472" s="1">
        <v>1988</v>
      </c>
      <c r="C1472" s="1">
        <v>7</v>
      </c>
      <c r="D1472" s="1" t="s">
        <v>8</v>
      </c>
      <c r="E1472" s="21">
        <v>0.97000000000000064</v>
      </c>
      <c r="F1472" s="1">
        <f t="shared" si="254"/>
        <v>-1.1499999999999999</v>
      </c>
      <c r="H1472" s="21"/>
      <c r="I1472" s="21"/>
      <c r="K1472" s="21">
        <v>-0.38</v>
      </c>
      <c r="L1472" s="1">
        <f t="shared" si="259"/>
        <v>-1.55</v>
      </c>
      <c r="M1472">
        <f t="shared" si="251"/>
        <v>-1.47</v>
      </c>
      <c r="N1472" s="21" t="e">
        <v>#VALUE!</v>
      </c>
      <c r="O1472" s="2"/>
      <c r="Q1472" s="15">
        <v>-0.59</v>
      </c>
      <c r="R1472" s="1">
        <f t="shared" si="249"/>
        <v>-2.11</v>
      </c>
      <c r="S1472" s="1">
        <f t="shared" si="253"/>
        <v>-1.68</v>
      </c>
      <c r="T1472" s="14">
        <v>0.39000000000000057</v>
      </c>
      <c r="U1472" s="1">
        <f t="shared" si="250"/>
        <v>-0.87</v>
      </c>
      <c r="V1472">
        <f t="shared" si="256"/>
        <v>-0.56999999999999995</v>
      </c>
      <c r="W1472" s="15" t="e">
        <v>#VALUE!</v>
      </c>
      <c r="X1472" s="15"/>
      <c r="AF1472">
        <v>-0.32</v>
      </c>
      <c r="AG1472" s="1">
        <f t="shared" si="255"/>
        <v>-2.68</v>
      </c>
      <c r="AH1472">
        <f t="shared" si="258"/>
        <v>-2.5499999999999998</v>
      </c>
    </row>
    <row r="1473" spans="1:34" x14ac:dyDescent="0.2">
      <c r="A1473">
        <v>1988.58</v>
      </c>
      <c r="B1473" s="1">
        <v>1988</v>
      </c>
      <c r="C1473" s="1">
        <v>8</v>
      </c>
      <c r="D1473" s="1" t="s">
        <v>9</v>
      </c>
      <c r="E1473" s="21">
        <v>0.79000000000000092</v>
      </c>
      <c r="F1473" s="1">
        <f t="shared" si="254"/>
        <v>-1.07</v>
      </c>
      <c r="H1473" s="21"/>
      <c r="I1473" s="21"/>
      <c r="K1473" s="21">
        <v>0.29999999999999893</v>
      </c>
      <c r="L1473" s="1">
        <f t="shared" si="259"/>
        <v>-1.42</v>
      </c>
      <c r="M1473">
        <f t="shared" si="251"/>
        <v>-1.44</v>
      </c>
      <c r="N1473" s="21" t="e">
        <v>#VALUE!</v>
      </c>
      <c r="O1473" s="2"/>
      <c r="Q1473" s="15">
        <v>0.63</v>
      </c>
      <c r="R1473" s="1">
        <f t="shared" si="249"/>
        <v>-1.88</v>
      </c>
      <c r="S1473" s="1">
        <f t="shared" si="253"/>
        <v>-1.66</v>
      </c>
      <c r="T1473" s="14">
        <v>1.45</v>
      </c>
      <c r="U1473" s="1">
        <f t="shared" si="250"/>
        <v>-0.69</v>
      </c>
      <c r="V1473">
        <f t="shared" si="256"/>
        <v>-0.55000000000000004</v>
      </c>
      <c r="W1473" s="15">
        <v>0.35</v>
      </c>
      <c r="X1473" s="15"/>
      <c r="AF1473">
        <v>-0.33</v>
      </c>
      <c r="AG1473" s="1">
        <f t="shared" si="255"/>
        <v>-2.48</v>
      </c>
      <c r="AH1473">
        <f t="shared" si="258"/>
        <v>-2.5299999999999998</v>
      </c>
    </row>
    <row r="1474" spans="1:34" x14ac:dyDescent="0.2">
      <c r="A1474">
        <v>1988.67</v>
      </c>
      <c r="B1474" s="1">
        <v>1988</v>
      </c>
      <c r="C1474" s="1">
        <v>9</v>
      </c>
      <c r="D1474" s="1" t="s">
        <v>10</v>
      </c>
      <c r="E1474" s="21">
        <v>-1.96</v>
      </c>
      <c r="F1474" s="1">
        <f t="shared" si="254"/>
        <v>-1.33</v>
      </c>
      <c r="H1474" s="21"/>
      <c r="I1474" s="21"/>
      <c r="K1474" s="21">
        <v>-1</v>
      </c>
      <c r="L1474" s="1">
        <f t="shared" si="259"/>
        <v>-1.53</v>
      </c>
      <c r="M1474">
        <f t="shared" si="251"/>
        <v>-1.42</v>
      </c>
      <c r="N1474" s="21">
        <v>-0.94333333333333336</v>
      </c>
      <c r="O1474" s="2"/>
      <c r="Q1474" s="15">
        <v>-1.47</v>
      </c>
      <c r="R1474" s="1">
        <f t="shared" si="249"/>
        <v>-2.02</v>
      </c>
      <c r="S1474" s="1">
        <f t="shared" si="253"/>
        <v>-1.63</v>
      </c>
      <c r="T1474" s="14">
        <v>-0.57999999999999996</v>
      </c>
      <c r="U1474" s="1">
        <f t="shared" si="250"/>
        <v>-0.73</v>
      </c>
      <c r="V1474">
        <f t="shared" si="256"/>
        <v>-0.54</v>
      </c>
      <c r="W1474" s="15" t="e">
        <v>#VALUE!</v>
      </c>
      <c r="X1474" s="15"/>
      <c r="AF1474">
        <v>-2.5</v>
      </c>
      <c r="AG1474" s="1">
        <f t="shared" si="255"/>
        <v>-2.54</v>
      </c>
      <c r="AH1474">
        <f t="shared" si="258"/>
        <v>-2.52</v>
      </c>
    </row>
    <row r="1475" spans="1:34" x14ac:dyDescent="0.2">
      <c r="A1475">
        <v>1988.75</v>
      </c>
      <c r="B1475" s="1">
        <v>1988</v>
      </c>
      <c r="C1475" s="1">
        <v>10</v>
      </c>
      <c r="D1475" s="1" t="s">
        <v>11</v>
      </c>
      <c r="E1475" s="21">
        <v>-1.1000000000000001</v>
      </c>
      <c r="F1475" s="1">
        <f t="shared" si="254"/>
        <v>-1.39</v>
      </c>
      <c r="H1475" s="21"/>
      <c r="I1475" s="21"/>
      <c r="K1475" s="21">
        <v>-1.44</v>
      </c>
      <c r="L1475" s="1">
        <f t="shared" si="259"/>
        <v>-1.45</v>
      </c>
      <c r="M1475">
        <f t="shared" si="251"/>
        <v>-1.41</v>
      </c>
      <c r="N1475" s="21">
        <v>-1.4409677419354838</v>
      </c>
      <c r="O1475" s="2"/>
      <c r="Q1475" s="15">
        <v>-2.99</v>
      </c>
      <c r="R1475" s="1">
        <f t="shared" si="249"/>
        <v>-1.97</v>
      </c>
      <c r="S1475" s="1">
        <f t="shared" si="253"/>
        <v>-1.62</v>
      </c>
      <c r="T1475" s="14">
        <v>-2.23</v>
      </c>
      <c r="U1475" s="1">
        <f t="shared" si="250"/>
        <v>-0.71</v>
      </c>
      <c r="V1475">
        <f t="shared" si="256"/>
        <v>-0.52</v>
      </c>
      <c r="W1475" s="15" t="e">
        <v>#VALUE!</v>
      </c>
      <c r="X1475" s="15"/>
      <c r="AF1475">
        <v>-2.61</v>
      </c>
      <c r="AG1475" s="1">
        <f t="shared" si="255"/>
        <v>-2.56</v>
      </c>
      <c r="AH1475">
        <f t="shared" si="258"/>
        <v>-2.5</v>
      </c>
    </row>
    <row r="1476" spans="1:34" x14ac:dyDescent="0.2">
      <c r="A1476">
        <v>1988.83</v>
      </c>
      <c r="B1476" s="1">
        <v>1988</v>
      </c>
      <c r="C1476" s="1">
        <v>11</v>
      </c>
      <c r="D1476" s="1" t="s">
        <v>12</v>
      </c>
      <c r="E1476" s="21">
        <v>-1.43</v>
      </c>
      <c r="F1476" s="1">
        <f t="shared" si="254"/>
        <v>-1.24</v>
      </c>
      <c r="H1476" s="21"/>
      <c r="I1476" s="21"/>
      <c r="K1476" s="21">
        <v>-1.19</v>
      </c>
      <c r="L1476" s="1">
        <f t="shared" si="259"/>
        <v>-1.35</v>
      </c>
      <c r="M1476">
        <f t="shared" si="251"/>
        <v>-1.42</v>
      </c>
      <c r="N1476" s="21">
        <v>-1.1133333333333326</v>
      </c>
      <c r="O1476" s="2"/>
      <c r="Q1476" s="15">
        <v>-3.73</v>
      </c>
      <c r="R1476" s="1">
        <f t="shared" si="249"/>
        <v>-1.83</v>
      </c>
      <c r="S1476" s="1">
        <f t="shared" si="253"/>
        <v>-1.64</v>
      </c>
      <c r="T1476" s="14">
        <v>-2.2400000000000002</v>
      </c>
      <c r="U1476" s="1">
        <f t="shared" si="250"/>
        <v>-0.5</v>
      </c>
      <c r="V1476">
        <f t="shared" si="256"/>
        <v>-0.55000000000000004</v>
      </c>
      <c r="W1476" s="15" t="e">
        <v>#VALUE!</v>
      </c>
      <c r="X1476" s="15"/>
      <c r="AF1476">
        <v>-1.68</v>
      </c>
      <c r="AG1476" s="1">
        <f t="shared" si="255"/>
        <v>-2.46</v>
      </c>
      <c r="AH1476">
        <f t="shared" si="258"/>
        <v>-2.52</v>
      </c>
    </row>
    <row r="1477" spans="1:34" x14ac:dyDescent="0.2">
      <c r="A1477">
        <v>1988.92</v>
      </c>
      <c r="B1477" s="1">
        <v>1988</v>
      </c>
      <c r="C1477" s="1">
        <v>12</v>
      </c>
      <c r="D1477" s="1" t="s">
        <v>13</v>
      </c>
      <c r="E1477" s="21">
        <v>-3.18</v>
      </c>
      <c r="F1477" s="1">
        <f t="shared" si="254"/>
        <v>-1.36</v>
      </c>
      <c r="H1477" s="21"/>
      <c r="I1477" s="21"/>
      <c r="K1477" s="21">
        <v>-2.78</v>
      </c>
      <c r="L1477" s="1">
        <f t="shared" si="259"/>
        <v>-1.32</v>
      </c>
      <c r="M1477">
        <f t="shared" si="251"/>
        <v>-1.37</v>
      </c>
      <c r="N1477" s="21">
        <v>-2.7605263157894742</v>
      </c>
      <c r="O1477" s="2"/>
      <c r="Q1477" s="15">
        <v>-3.96</v>
      </c>
      <c r="R1477" s="1">
        <f t="shared" si="249"/>
        <v>-1.86</v>
      </c>
      <c r="S1477" s="1">
        <f t="shared" si="253"/>
        <v>-1.58</v>
      </c>
      <c r="T1477" s="14">
        <v>-2.15</v>
      </c>
      <c r="U1477" s="1">
        <f t="shared" si="250"/>
        <v>-0.44</v>
      </c>
      <c r="V1477">
        <f t="shared" si="256"/>
        <v>-0.49</v>
      </c>
      <c r="W1477" s="15" t="e">
        <v>#VALUE!</v>
      </c>
      <c r="X1477" s="15"/>
      <c r="AF1477">
        <v>-3.61</v>
      </c>
      <c r="AG1477" s="1">
        <f t="shared" si="255"/>
        <v>-2.57</v>
      </c>
      <c r="AH1477">
        <f t="shared" si="258"/>
        <v>-2.48</v>
      </c>
    </row>
    <row r="1478" spans="1:34" x14ac:dyDescent="0.2">
      <c r="A1478">
        <v>1989</v>
      </c>
      <c r="B1478" s="1">
        <v>1989</v>
      </c>
      <c r="C1478" s="1">
        <v>1</v>
      </c>
      <c r="D1478" s="18" t="s">
        <v>2</v>
      </c>
      <c r="E1478" s="21">
        <v>-2.36</v>
      </c>
      <c r="F1478" s="1">
        <f t="shared" si="254"/>
        <v>-1.4</v>
      </c>
      <c r="H1478" s="21"/>
      <c r="I1478" s="21"/>
      <c r="K1478" s="21">
        <v>-2.64</v>
      </c>
      <c r="L1478" s="1">
        <f t="shared" si="259"/>
        <v>-1.29</v>
      </c>
      <c r="M1478">
        <f t="shared" si="251"/>
        <v>-1.4</v>
      </c>
      <c r="N1478" s="21" t="e">
        <v>#VALUE!</v>
      </c>
      <c r="O1478" s="2"/>
      <c r="Q1478" s="15">
        <v>-3.5</v>
      </c>
      <c r="R1478" s="1">
        <f t="shared" si="249"/>
        <v>-1.92</v>
      </c>
      <c r="S1478" s="1">
        <f t="shared" si="253"/>
        <v>-1.64</v>
      </c>
      <c r="T1478" s="14">
        <v>-1.48</v>
      </c>
      <c r="U1478" s="1">
        <f t="shared" si="250"/>
        <v>-0.6</v>
      </c>
      <c r="V1478">
        <f t="shared" si="256"/>
        <v>-0.54</v>
      </c>
      <c r="W1478" s="15" t="e">
        <v>#VALUE!</v>
      </c>
      <c r="X1478" s="15"/>
      <c r="AF1478">
        <v>-4.0199999999999996</v>
      </c>
      <c r="AG1478" s="1">
        <f t="shared" si="255"/>
        <v>-2.61</v>
      </c>
      <c r="AH1478">
        <f t="shared" si="258"/>
        <v>-2.4700000000000002</v>
      </c>
    </row>
    <row r="1479" spans="1:34" x14ac:dyDescent="0.2">
      <c r="A1479">
        <v>1989.08</v>
      </c>
      <c r="B1479" s="1">
        <v>1989</v>
      </c>
      <c r="C1479" s="1">
        <v>2</v>
      </c>
      <c r="D1479" s="1" t="s">
        <v>3</v>
      </c>
      <c r="E1479" s="21">
        <v>-5</v>
      </c>
      <c r="F1479" s="1">
        <f t="shared" si="254"/>
        <v>-1.46</v>
      </c>
      <c r="H1479" s="21"/>
      <c r="I1479" s="21"/>
      <c r="K1479" s="21">
        <v>-4.16</v>
      </c>
      <c r="L1479" s="1">
        <f t="shared" si="259"/>
        <v>-1.25</v>
      </c>
      <c r="M1479">
        <f t="shared" si="251"/>
        <v>-1.39</v>
      </c>
      <c r="N1479" s="21" t="e">
        <v>#VALUE!</v>
      </c>
      <c r="O1479" s="2"/>
      <c r="Q1479" s="15">
        <v>-4.6900000000000004</v>
      </c>
      <c r="R1479" s="1">
        <f t="shared" ref="R1479:R1542" si="260">ROUND(AVERAGE(Q1473:Q1484),2)</f>
        <v>-1.77</v>
      </c>
      <c r="S1479" s="1">
        <f t="shared" si="253"/>
        <v>-1.61</v>
      </c>
      <c r="T1479" s="14">
        <v>-2.2799999999999998</v>
      </c>
      <c r="U1479" s="1">
        <f t="shared" ref="U1479:U1542" si="261">ROUND(AVERAGE(T1473:T1484),2)</f>
        <v>-0.44</v>
      </c>
      <c r="V1479">
        <f t="shared" si="256"/>
        <v>-0.55000000000000004</v>
      </c>
      <c r="W1479" s="15">
        <v>-1.51</v>
      </c>
      <c r="X1479" s="15"/>
      <c r="AF1479">
        <v>-5.68</v>
      </c>
      <c r="AG1479" s="1">
        <f t="shared" si="255"/>
        <v>-2.63</v>
      </c>
      <c r="AH1479">
        <f t="shared" si="258"/>
        <v>-2.46</v>
      </c>
    </row>
    <row r="1480" spans="1:34" x14ac:dyDescent="0.2">
      <c r="A1480">
        <v>1989.17</v>
      </c>
      <c r="B1480" s="1">
        <v>1989</v>
      </c>
      <c r="C1480" s="1">
        <v>3</v>
      </c>
      <c r="D1480" s="1" t="s">
        <v>4</v>
      </c>
      <c r="E1480" s="21">
        <v>-3.48</v>
      </c>
      <c r="F1480" s="21"/>
      <c r="H1480" s="21"/>
      <c r="I1480" s="21"/>
      <c r="K1480" s="21">
        <v>-2.4</v>
      </c>
      <c r="L1480" s="1">
        <f t="shared" si="259"/>
        <v>-1.31</v>
      </c>
      <c r="M1480">
        <f t="shared" si="251"/>
        <v>-1.39</v>
      </c>
      <c r="N1480" s="21">
        <v>-2.99</v>
      </c>
      <c r="O1480" s="2"/>
      <c r="Q1480" s="15">
        <v>-2.69</v>
      </c>
      <c r="R1480" s="1">
        <f t="shared" si="260"/>
        <v>-1.84</v>
      </c>
      <c r="S1480" s="1">
        <f t="shared" si="253"/>
        <v>-1.61</v>
      </c>
      <c r="T1480" s="14">
        <v>-1.26</v>
      </c>
      <c r="U1480" s="1">
        <f t="shared" si="261"/>
        <v>-0.54</v>
      </c>
      <c r="V1480">
        <f t="shared" si="256"/>
        <v>-0.53</v>
      </c>
      <c r="W1480" s="15">
        <v>-0.41</v>
      </c>
      <c r="X1480" s="15"/>
      <c r="AF1480">
        <v>-4.45</v>
      </c>
      <c r="AG1480" s="1">
        <f t="shared" si="255"/>
        <v>-2.63</v>
      </c>
      <c r="AH1480">
        <f t="shared" si="258"/>
        <v>-2.46</v>
      </c>
    </row>
    <row r="1481" spans="1:34" x14ac:dyDescent="0.2">
      <c r="A1481">
        <v>1989.25</v>
      </c>
      <c r="B1481" s="1">
        <v>1989</v>
      </c>
      <c r="C1481" s="1">
        <v>4</v>
      </c>
      <c r="D1481" s="1" t="s">
        <v>5</v>
      </c>
      <c r="E1481" s="21">
        <v>-0.56000000000000005</v>
      </c>
      <c r="F1481" s="21"/>
      <c r="H1481" s="21"/>
      <c r="I1481" s="21"/>
      <c r="K1481" s="21">
        <v>-1.75</v>
      </c>
      <c r="L1481" s="1">
        <f t="shared" si="259"/>
        <v>-1.34</v>
      </c>
      <c r="M1481">
        <f t="shared" si="251"/>
        <v>-1.39</v>
      </c>
      <c r="N1481" s="21">
        <v>-1.55</v>
      </c>
      <c r="O1481" s="2"/>
      <c r="Q1481" s="15">
        <v>-1.79</v>
      </c>
      <c r="R1481" s="1">
        <f t="shared" si="260"/>
        <v>-1.81</v>
      </c>
      <c r="S1481" s="1">
        <f t="shared" si="253"/>
        <v>-1.6</v>
      </c>
      <c r="T1481" s="14">
        <v>-0.36</v>
      </c>
      <c r="U1481" s="1">
        <f t="shared" si="261"/>
        <v>-0.49</v>
      </c>
      <c r="V1481">
        <f t="shared" si="256"/>
        <v>-0.53</v>
      </c>
      <c r="W1481" s="15">
        <v>-0.26</v>
      </c>
      <c r="X1481" s="15"/>
      <c r="AF1481">
        <v>-3.1</v>
      </c>
      <c r="AG1481" s="1">
        <f t="shared" si="255"/>
        <v>-2.57</v>
      </c>
      <c r="AH1481">
        <f t="shared" si="258"/>
        <v>-2.48</v>
      </c>
    </row>
    <row r="1482" spans="1:34" x14ac:dyDescent="0.2">
      <c r="A1482">
        <v>1989.33</v>
      </c>
      <c r="B1482" s="1">
        <v>1989</v>
      </c>
      <c r="C1482" s="1">
        <v>5</v>
      </c>
      <c r="D1482" s="1" t="s">
        <v>6</v>
      </c>
      <c r="E1482" s="21">
        <v>-0.22</v>
      </c>
      <c r="F1482" s="21"/>
      <c r="H1482" s="21"/>
      <c r="I1482" s="21"/>
      <c r="K1482" s="21">
        <v>0.21</v>
      </c>
      <c r="L1482" s="1">
        <f t="shared" si="259"/>
        <v>-1.34</v>
      </c>
      <c r="M1482">
        <f t="shared" si="251"/>
        <v>-1.35</v>
      </c>
      <c r="N1482" s="21">
        <v>0.42741935483870974</v>
      </c>
      <c r="O1482" s="2"/>
      <c r="Q1482" s="15">
        <v>-4.9999999999999822E-2</v>
      </c>
      <c r="R1482" s="1">
        <f t="shared" si="260"/>
        <v>-1.77</v>
      </c>
      <c r="S1482" s="1">
        <f t="shared" si="253"/>
        <v>-1.56</v>
      </c>
      <c r="T1482" s="14">
        <v>0.91</v>
      </c>
      <c r="U1482" s="1">
        <f t="shared" si="261"/>
        <v>-0.47</v>
      </c>
      <c r="V1482">
        <f t="shared" si="256"/>
        <v>-0.5</v>
      </c>
      <c r="W1482" s="15">
        <v>0.6</v>
      </c>
      <c r="X1482" s="15"/>
      <c r="AF1482">
        <v>-1.8</v>
      </c>
      <c r="AG1482" s="1">
        <f t="shared" si="255"/>
        <v>-2.5099999999999998</v>
      </c>
      <c r="AH1482">
        <f t="shared" si="258"/>
        <v>-2.46</v>
      </c>
    </row>
    <row r="1483" spans="1:34" x14ac:dyDescent="0.2">
      <c r="A1483">
        <v>1989.42</v>
      </c>
      <c r="B1483" s="1">
        <v>1989</v>
      </c>
      <c r="C1483" s="1">
        <v>6</v>
      </c>
      <c r="D1483" s="1" t="s">
        <v>7</v>
      </c>
      <c r="E1483" s="21">
        <v>0.76</v>
      </c>
      <c r="F1483" s="21"/>
      <c r="H1483" s="21"/>
      <c r="I1483" s="21"/>
      <c r="K1483" s="21">
        <v>1.7</v>
      </c>
      <c r="L1483" s="1">
        <f t="shared" si="259"/>
        <v>-1.36</v>
      </c>
      <c r="M1483">
        <f t="shared" si="251"/>
        <v>-1.34</v>
      </c>
      <c r="N1483" s="21">
        <v>1.793571428571429</v>
      </c>
      <c r="O1483" s="2"/>
      <c r="Q1483" s="15">
        <v>1.84</v>
      </c>
      <c r="R1483" s="1">
        <f t="shared" si="260"/>
        <v>-1.78</v>
      </c>
      <c r="S1483" s="1">
        <f t="shared" si="253"/>
        <v>-1.57</v>
      </c>
      <c r="T1483" s="14">
        <v>2.59</v>
      </c>
      <c r="U1483" s="1">
        <f t="shared" si="261"/>
        <v>-0.49</v>
      </c>
      <c r="V1483">
        <f t="shared" si="256"/>
        <v>-0.5</v>
      </c>
      <c r="W1483" s="15" t="e">
        <v>#VALUE!</v>
      </c>
      <c r="X1483" s="15"/>
      <c r="AF1483">
        <v>-1.21</v>
      </c>
      <c r="AG1483" s="1">
        <f t="shared" si="255"/>
        <v>-2.62</v>
      </c>
      <c r="AH1483">
        <f t="shared" si="258"/>
        <v>-2.48</v>
      </c>
    </row>
    <row r="1484" spans="1:34" x14ac:dyDescent="0.2">
      <c r="A1484">
        <v>1989.5</v>
      </c>
      <c r="B1484" s="1">
        <v>1989</v>
      </c>
      <c r="C1484" s="1">
        <v>7</v>
      </c>
      <c r="D1484" s="1" t="s">
        <v>8</v>
      </c>
      <c r="E1484" s="21">
        <v>0.19999999999999929</v>
      </c>
      <c r="F1484" s="21"/>
      <c r="H1484" s="21"/>
      <c r="I1484" s="21"/>
      <c r="K1484" s="21">
        <v>0.13000000000000078</v>
      </c>
      <c r="L1484" s="1">
        <f t="shared" si="259"/>
        <v>-1.35</v>
      </c>
      <c r="M1484">
        <f t="shared" ref="M1484:M1547" si="262">ROUND(AVERAGE(K1454:K1513),2)</f>
        <v>-1.31</v>
      </c>
      <c r="N1484" s="21">
        <v>1.8877419354838709</v>
      </c>
      <c r="O1484" s="2"/>
      <c r="Q1484" s="15">
        <v>1.18</v>
      </c>
      <c r="R1484" s="1">
        <f t="shared" si="260"/>
        <v>-1.73</v>
      </c>
      <c r="S1484" s="1">
        <f t="shared" si="253"/>
        <v>-1.57</v>
      </c>
      <c r="T1484" s="14">
        <v>2.33</v>
      </c>
      <c r="U1484" s="1">
        <f t="shared" si="261"/>
        <v>-0.51</v>
      </c>
      <c r="V1484">
        <f t="shared" si="256"/>
        <v>-0.49</v>
      </c>
      <c r="W1484" s="15" t="e">
        <v>#VALUE!</v>
      </c>
      <c r="X1484" s="15"/>
      <c r="AF1484">
        <v>-0.54999999999999893</v>
      </c>
      <c r="AG1484" s="1">
        <f t="shared" si="255"/>
        <v>-2.67</v>
      </c>
      <c r="AH1484">
        <f t="shared" si="258"/>
        <v>-2.46</v>
      </c>
    </row>
    <row r="1485" spans="1:34" x14ac:dyDescent="0.2">
      <c r="A1485">
        <v>1989.58</v>
      </c>
      <c r="B1485" s="1">
        <v>1989</v>
      </c>
      <c r="C1485" s="1">
        <v>8</v>
      </c>
      <c r="D1485" s="1" t="s">
        <v>9</v>
      </c>
      <c r="E1485" s="21"/>
      <c r="F1485" s="21"/>
      <c r="H1485" s="21"/>
      <c r="I1485" s="21"/>
      <c r="K1485" s="21">
        <v>-0.36999999999999922</v>
      </c>
      <c r="L1485" s="1">
        <f t="shared" si="259"/>
        <v>-1.21</v>
      </c>
      <c r="M1485">
        <f t="shared" si="262"/>
        <v>-1.32</v>
      </c>
      <c r="N1485" s="21">
        <v>0.12193548387096786</v>
      </c>
      <c r="O1485" s="2"/>
      <c r="Q1485" s="15">
        <v>-0.18</v>
      </c>
      <c r="R1485" s="1">
        <f t="shared" si="260"/>
        <v>-1.6</v>
      </c>
      <c r="S1485" s="1">
        <f t="shared" si="253"/>
        <v>-1.57</v>
      </c>
      <c r="T1485" s="14">
        <v>0.29999999999999893</v>
      </c>
      <c r="U1485" s="1">
        <f t="shared" si="261"/>
        <v>-0.42</v>
      </c>
      <c r="V1485">
        <f t="shared" si="256"/>
        <v>-0.49</v>
      </c>
      <c r="W1485" s="15" t="e">
        <v>#VALUE!</v>
      </c>
      <c r="X1485" s="15"/>
      <c r="AF1485">
        <v>-0.4</v>
      </c>
      <c r="AG1485" s="1">
        <f t="shared" si="255"/>
        <v>-2.66</v>
      </c>
      <c r="AH1485">
        <f t="shared" si="258"/>
        <v>-2.48</v>
      </c>
    </row>
    <row r="1486" spans="1:34" x14ac:dyDescent="0.2">
      <c r="A1486">
        <v>1989.67</v>
      </c>
      <c r="B1486" s="1">
        <v>1989</v>
      </c>
      <c r="C1486" s="1">
        <v>9</v>
      </c>
      <c r="D1486" s="1" t="s">
        <v>10</v>
      </c>
      <c r="E1486" s="21"/>
      <c r="F1486" s="21"/>
      <c r="H1486" s="21"/>
      <c r="I1486" s="21"/>
      <c r="K1486" s="21">
        <v>-1.35</v>
      </c>
      <c r="L1486" s="1">
        <f t="shared" si="259"/>
        <v>-1.07</v>
      </c>
      <c r="M1486">
        <f t="shared" si="262"/>
        <v>-1.33</v>
      </c>
      <c r="N1486" s="21">
        <v>-1.0833333333333321</v>
      </c>
      <c r="O1486" s="1">
        <f t="shared" ref="O1486:O1549" si="263">ROUND(AVERAGE(N1480:N1491),2)</f>
        <v>-1.1599999999999999</v>
      </c>
      <c r="Q1486" s="15">
        <v>-1.1399999999999999</v>
      </c>
      <c r="R1486" s="1">
        <f t="shared" si="260"/>
        <v>-1.46</v>
      </c>
      <c r="S1486" s="1">
        <f t="shared" si="253"/>
        <v>-1.56</v>
      </c>
      <c r="T1486" s="14">
        <v>-2.0000000000000462E-2</v>
      </c>
      <c r="U1486" s="1">
        <f t="shared" si="261"/>
        <v>-0.43</v>
      </c>
      <c r="V1486">
        <f t="shared" si="256"/>
        <v>-0.5</v>
      </c>
      <c r="W1486" s="15" t="e">
        <v>#VALUE!</v>
      </c>
      <c r="X1486" s="15"/>
      <c r="AF1486">
        <v>-1.77</v>
      </c>
      <c r="AG1486" s="1">
        <f t="shared" si="255"/>
        <v>-2.61</v>
      </c>
      <c r="AH1486">
        <f t="shared" si="258"/>
        <v>-2.4900000000000002</v>
      </c>
    </row>
    <row r="1487" spans="1:34" x14ac:dyDescent="0.2">
      <c r="A1487">
        <v>1989.75</v>
      </c>
      <c r="B1487" s="1">
        <v>1989</v>
      </c>
      <c r="C1487" s="1">
        <v>10</v>
      </c>
      <c r="D1487" s="1" t="s">
        <v>11</v>
      </c>
      <c r="E1487" s="21"/>
      <c r="F1487" s="21"/>
      <c r="H1487" s="21"/>
      <c r="I1487" s="21"/>
      <c r="K1487" s="21">
        <v>-1.44</v>
      </c>
      <c r="L1487" s="1">
        <f t="shared" si="259"/>
        <v>-1.1399999999999999</v>
      </c>
      <c r="M1487">
        <f t="shared" si="262"/>
        <v>-1.33</v>
      </c>
      <c r="N1487" s="21">
        <v>-1.5954838709677421</v>
      </c>
      <c r="O1487" s="1">
        <f t="shared" si="263"/>
        <v>-1.2</v>
      </c>
      <c r="Q1487" s="15">
        <v>-2.4700000000000002</v>
      </c>
      <c r="R1487" s="1">
        <f t="shared" si="260"/>
        <v>-1.55</v>
      </c>
      <c r="S1487" s="1">
        <f t="shared" si="253"/>
        <v>-1.57</v>
      </c>
      <c r="T1487" s="14">
        <v>-2.0299999999999998</v>
      </c>
      <c r="U1487" s="1">
        <f t="shared" si="261"/>
        <v>-0.51</v>
      </c>
      <c r="V1487">
        <f t="shared" si="256"/>
        <v>-0.5</v>
      </c>
      <c r="W1487" s="15">
        <v>-0.5</v>
      </c>
      <c r="X1487" s="15"/>
      <c r="AF1487">
        <v>-1.82</v>
      </c>
      <c r="AG1487" s="1">
        <f t="shared" si="255"/>
        <v>-2.6</v>
      </c>
      <c r="AH1487">
        <f t="shared" si="258"/>
        <v>-2.48</v>
      </c>
    </row>
    <row r="1488" spans="1:34" x14ac:dyDescent="0.2">
      <c r="A1488">
        <v>1989.83</v>
      </c>
      <c r="B1488" s="1">
        <v>1989</v>
      </c>
      <c r="C1488" s="1">
        <v>11</v>
      </c>
      <c r="D1488" s="1" t="s">
        <v>12</v>
      </c>
      <c r="E1488" s="21"/>
      <c r="F1488" s="21"/>
      <c r="H1488" s="21"/>
      <c r="I1488" s="21"/>
      <c r="K1488" s="21">
        <v>-1.44</v>
      </c>
      <c r="L1488" s="1">
        <f t="shared" si="259"/>
        <v>-1.17</v>
      </c>
      <c r="M1488">
        <f t="shared" si="262"/>
        <v>-1.35</v>
      </c>
      <c r="N1488" s="21">
        <v>-2.65</v>
      </c>
      <c r="O1488" s="1">
        <f t="shared" si="263"/>
        <v>-1.19</v>
      </c>
      <c r="Q1488" s="15">
        <v>-3.96</v>
      </c>
      <c r="R1488" s="1">
        <f t="shared" si="260"/>
        <v>-1.56</v>
      </c>
      <c r="S1488" s="1">
        <f t="shared" si="253"/>
        <v>-1.59</v>
      </c>
      <c r="T1488" s="14">
        <v>-2.48</v>
      </c>
      <c r="U1488" s="1">
        <f t="shared" si="261"/>
        <v>-0.56999999999999995</v>
      </c>
      <c r="V1488">
        <f t="shared" si="256"/>
        <v>-0.52</v>
      </c>
      <c r="W1488" s="15" t="e">
        <v>#VALUE!</v>
      </c>
      <c r="X1488" s="15"/>
      <c r="AF1488">
        <v>-3.03</v>
      </c>
      <c r="AG1488" s="1">
        <f t="shared" si="255"/>
        <v>-2.66</v>
      </c>
      <c r="AH1488">
        <f t="shared" si="258"/>
        <v>-2.48</v>
      </c>
    </row>
    <row r="1489" spans="1:34" x14ac:dyDescent="0.2">
      <c r="A1489">
        <v>1989.92</v>
      </c>
      <c r="B1489" s="1">
        <v>1989</v>
      </c>
      <c r="C1489" s="1">
        <v>12</v>
      </c>
      <c r="D1489" s="1" t="s">
        <v>13</v>
      </c>
      <c r="E1489" s="21"/>
      <c r="F1489" s="21"/>
      <c r="H1489" s="21"/>
      <c r="I1489" s="21"/>
      <c r="K1489" s="21">
        <v>-2.65</v>
      </c>
      <c r="L1489" s="1">
        <f t="shared" si="259"/>
        <v>-1.1599999999999999</v>
      </c>
      <c r="M1489">
        <f t="shared" si="262"/>
        <v>-1.37</v>
      </c>
      <c r="N1489" s="21">
        <v>-3.2067741935483873</v>
      </c>
      <c r="O1489" s="1">
        <f t="shared" si="263"/>
        <v>-1.07</v>
      </c>
      <c r="Q1489" s="15">
        <v>-3.32</v>
      </c>
      <c r="R1489" s="1">
        <f t="shared" si="260"/>
        <v>-1.46</v>
      </c>
      <c r="S1489" s="1">
        <f t="shared" si="253"/>
        <v>-1.58</v>
      </c>
      <c r="T1489" s="14">
        <v>-2.34</v>
      </c>
      <c r="U1489" s="1">
        <f t="shared" si="261"/>
        <v>-0.56999999999999995</v>
      </c>
      <c r="V1489">
        <f t="shared" si="256"/>
        <v>-0.52</v>
      </c>
      <c r="W1489" s="15" t="e">
        <v>#VALUE!</v>
      </c>
      <c r="X1489" s="15"/>
      <c r="AF1489">
        <v>-4.2300000000000004</v>
      </c>
      <c r="AG1489" s="1">
        <f t="shared" si="255"/>
        <v>-2.5499999999999998</v>
      </c>
      <c r="AH1489">
        <f t="shared" si="258"/>
        <v>-2.48</v>
      </c>
    </row>
    <row r="1490" spans="1:34" x14ac:dyDescent="0.2">
      <c r="A1490">
        <v>1990</v>
      </c>
      <c r="B1490" s="1">
        <v>1990</v>
      </c>
      <c r="C1490" s="1">
        <v>1</v>
      </c>
      <c r="D1490" s="18" t="s">
        <v>2</v>
      </c>
      <c r="E1490" s="21"/>
      <c r="F1490" s="21"/>
      <c r="H1490" s="21"/>
      <c r="I1490" s="21"/>
      <c r="K1490" s="21">
        <v>-0.99</v>
      </c>
      <c r="L1490" s="1">
        <f t="shared" si="259"/>
        <v>-1.34</v>
      </c>
      <c r="M1490">
        <f t="shared" si="262"/>
        <v>-1.36</v>
      </c>
      <c r="N1490" s="21">
        <v>-2.0293548387096769</v>
      </c>
      <c r="O1490" s="1">
        <f t="shared" si="263"/>
        <v>-1</v>
      </c>
      <c r="Q1490" s="15">
        <v>-1.98</v>
      </c>
      <c r="R1490" s="1">
        <f t="shared" si="260"/>
        <v>-1.48</v>
      </c>
      <c r="S1490" s="1">
        <f t="shared" si="253"/>
        <v>-1.58</v>
      </c>
      <c r="T1490" s="14">
        <v>-0.35</v>
      </c>
      <c r="U1490" s="1">
        <f t="shared" si="261"/>
        <v>-0.57999999999999996</v>
      </c>
      <c r="V1490">
        <f t="shared" si="256"/>
        <v>-0.48</v>
      </c>
      <c r="W1490" s="15">
        <v>0.2</v>
      </c>
      <c r="X1490" s="15"/>
      <c r="AF1490">
        <v>-3.89</v>
      </c>
      <c r="AG1490" s="1">
        <f t="shared" si="255"/>
        <v>-2.5299999999999998</v>
      </c>
      <c r="AH1490">
        <f t="shared" si="258"/>
        <v>-2.48</v>
      </c>
    </row>
    <row r="1491" spans="1:34" x14ac:dyDescent="0.2">
      <c r="A1491">
        <v>1990.08</v>
      </c>
      <c r="B1491" s="1">
        <v>1990</v>
      </c>
      <c r="C1491" s="1">
        <v>2</v>
      </c>
      <c r="D1491" s="1" t="s">
        <v>3</v>
      </c>
      <c r="E1491" s="21"/>
      <c r="F1491" s="21"/>
      <c r="H1491" s="21"/>
      <c r="I1491" s="21"/>
      <c r="K1491" s="21">
        <v>-2.5099999999999998</v>
      </c>
      <c r="L1491" s="1">
        <f t="shared" si="259"/>
        <v>-1.34</v>
      </c>
      <c r="M1491">
        <f t="shared" si="262"/>
        <v>-1.39</v>
      </c>
      <c r="N1491" s="21">
        <v>-3.1</v>
      </c>
      <c r="O1491" s="1">
        <f t="shared" si="263"/>
        <v>-0.94</v>
      </c>
      <c r="Q1491" s="15">
        <v>-2.91</v>
      </c>
      <c r="R1491" s="1">
        <f t="shared" si="260"/>
        <v>-1.44</v>
      </c>
      <c r="S1491" s="1">
        <f t="shared" si="253"/>
        <v>-1.6</v>
      </c>
      <c r="T1491" s="14">
        <v>-2.48</v>
      </c>
      <c r="U1491" s="1">
        <f t="shared" si="261"/>
        <v>-0.56000000000000005</v>
      </c>
      <c r="V1491">
        <f t="shared" si="256"/>
        <v>-0.5</v>
      </c>
      <c r="W1491" s="15">
        <v>-1.93</v>
      </c>
      <c r="X1491" s="15"/>
      <c r="AF1491">
        <v>-5.0999999999999996</v>
      </c>
      <c r="AG1491" s="1">
        <f t="shared" si="255"/>
        <v>-2.52</v>
      </c>
      <c r="AH1491">
        <f t="shared" si="258"/>
        <v>-2.4900000000000002</v>
      </c>
    </row>
    <row r="1492" spans="1:34" x14ac:dyDescent="0.2">
      <c r="A1492">
        <v>1990.17</v>
      </c>
      <c r="B1492" s="1">
        <v>1990</v>
      </c>
      <c r="C1492" s="1">
        <v>3</v>
      </c>
      <c r="D1492" s="1" t="s">
        <v>4</v>
      </c>
      <c r="E1492" s="21"/>
      <c r="F1492" s="21"/>
      <c r="H1492" s="21"/>
      <c r="I1492" s="21"/>
      <c r="K1492" s="21">
        <v>-3.18</v>
      </c>
      <c r="L1492" s="1">
        <f t="shared" si="259"/>
        <v>-1.39</v>
      </c>
      <c r="M1492">
        <f t="shared" si="262"/>
        <v>-1.41</v>
      </c>
      <c r="N1492" s="21">
        <v>-3.402903225806452</v>
      </c>
      <c r="O1492" s="1">
        <f t="shared" si="263"/>
        <v>-0.95</v>
      </c>
      <c r="Q1492" s="15">
        <v>-3.76</v>
      </c>
      <c r="R1492" s="1">
        <f t="shared" si="260"/>
        <v>-1.45</v>
      </c>
      <c r="S1492" s="1">
        <f t="shared" si="253"/>
        <v>-1.62</v>
      </c>
      <c r="T1492" s="14">
        <v>-2.16</v>
      </c>
      <c r="U1492" s="1">
        <f t="shared" si="261"/>
        <v>-0.55000000000000004</v>
      </c>
      <c r="V1492">
        <f t="shared" si="256"/>
        <v>-0.5</v>
      </c>
      <c r="W1492" s="15">
        <v>-1.36</v>
      </c>
      <c r="X1492" s="15"/>
      <c r="AF1492">
        <v>-4.32</v>
      </c>
      <c r="AG1492" s="1">
        <f t="shared" si="255"/>
        <v>-2.59</v>
      </c>
      <c r="AH1492">
        <f t="shared" si="258"/>
        <v>-2.4900000000000002</v>
      </c>
    </row>
    <row r="1493" spans="1:34" x14ac:dyDescent="0.2">
      <c r="A1493">
        <v>1990.25</v>
      </c>
      <c r="B1493" s="1">
        <v>1990</v>
      </c>
      <c r="C1493" s="1">
        <v>4</v>
      </c>
      <c r="D1493" s="1" t="s">
        <v>5</v>
      </c>
      <c r="E1493" s="21"/>
      <c r="F1493" s="21"/>
      <c r="H1493" s="21"/>
      <c r="I1493" s="21"/>
      <c r="K1493" s="21">
        <v>-2.1</v>
      </c>
      <c r="L1493" s="1">
        <f t="shared" si="259"/>
        <v>-1.46</v>
      </c>
      <c r="M1493">
        <f t="shared" si="262"/>
        <v>-1.41</v>
      </c>
      <c r="N1493" s="21">
        <v>-1.47</v>
      </c>
      <c r="O1493" s="1">
        <f t="shared" si="263"/>
        <v>-1.03</v>
      </c>
      <c r="Q1493" s="15">
        <v>-2</v>
      </c>
      <c r="R1493" s="1">
        <f t="shared" si="260"/>
        <v>-1.52</v>
      </c>
      <c r="S1493" s="1">
        <f t="shared" si="253"/>
        <v>-1.61</v>
      </c>
      <c r="T1493" s="14">
        <v>-1.1200000000000001</v>
      </c>
      <c r="U1493" s="1">
        <f t="shared" si="261"/>
        <v>-0.61</v>
      </c>
      <c r="V1493">
        <f t="shared" si="256"/>
        <v>-0.49</v>
      </c>
      <c r="W1493" s="15" t="e">
        <v>#VALUE!</v>
      </c>
      <c r="X1493" s="15"/>
      <c r="AF1493">
        <v>-3.79</v>
      </c>
      <c r="AG1493" s="1">
        <f t="shared" si="255"/>
        <v>-2.66</v>
      </c>
      <c r="AH1493">
        <f t="shared" si="258"/>
        <v>-2.4900000000000002</v>
      </c>
    </row>
    <row r="1494" spans="1:34" x14ac:dyDescent="0.2">
      <c r="A1494">
        <v>1990.33</v>
      </c>
      <c r="B1494" s="1">
        <v>1990</v>
      </c>
      <c r="C1494" s="1">
        <v>5</v>
      </c>
      <c r="D1494" s="1" t="s">
        <v>6</v>
      </c>
      <c r="E1494" s="21"/>
      <c r="F1494" s="21"/>
      <c r="H1494" s="21"/>
      <c r="I1494" s="21"/>
      <c r="K1494" s="21">
        <v>0.27999999999999936</v>
      </c>
      <c r="L1494" s="1">
        <f t="shared" si="259"/>
        <v>-1.48</v>
      </c>
      <c r="M1494">
        <f t="shared" si="262"/>
        <v>-1.37</v>
      </c>
      <c r="N1494" s="21">
        <v>1.94</v>
      </c>
      <c r="O1494" s="1">
        <f t="shared" si="263"/>
        <v>-1.1200000000000001</v>
      </c>
      <c r="Q1494" s="15">
        <v>1.2</v>
      </c>
      <c r="R1494" s="1">
        <f t="shared" si="260"/>
        <v>-1.54</v>
      </c>
      <c r="S1494" s="1">
        <f t="shared" si="253"/>
        <v>-1.61</v>
      </c>
      <c r="T1494" s="14">
        <v>0.87000000000000055</v>
      </c>
      <c r="U1494" s="1">
        <f t="shared" si="261"/>
        <v>-0.55000000000000004</v>
      </c>
      <c r="V1494">
        <f t="shared" si="256"/>
        <v>-0.47</v>
      </c>
      <c r="W1494" s="15" t="e">
        <v>#VALUE!</v>
      </c>
      <c r="X1494" s="15"/>
      <c r="AF1494">
        <v>-0.53</v>
      </c>
      <c r="AG1494" s="1">
        <f t="shared" si="255"/>
        <v>-2.71</v>
      </c>
      <c r="AH1494">
        <f t="shared" si="258"/>
        <v>-2.46</v>
      </c>
    </row>
    <row r="1495" spans="1:34" x14ac:dyDescent="0.2">
      <c r="A1495">
        <v>1990.42</v>
      </c>
      <c r="B1495" s="1">
        <v>1990</v>
      </c>
      <c r="C1495" s="1">
        <v>6</v>
      </c>
      <c r="D1495" s="1" t="s">
        <v>7</v>
      </c>
      <c r="E1495" s="21"/>
      <c r="F1495" s="21"/>
      <c r="H1495" s="21"/>
      <c r="I1495" s="21"/>
      <c r="K1495" s="21">
        <v>-0.39999999999999947</v>
      </c>
      <c r="L1495" s="1">
        <f t="shared" si="259"/>
        <v>-1.51</v>
      </c>
      <c r="M1495">
        <f t="shared" si="262"/>
        <v>-1.4</v>
      </c>
      <c r="N1495" s="21">
        <v>2.5466666666666669</v>
      </c>
      <c r="O1495" s="1">
        <f t="shared" si="263"/>
        <v>-1.08</v>
      </c>
      <c r="Q1495" s="15">
        <v>1.53</v>
      </c>
      <c r="R1495" s="1">
        <f t="shared" si="260"/>
        <v>-1.47</v>
      </c>
      <c r="S1495" s="1">
        <f t="shared" si="253"/>
        <v>-1.65</v>
      </c>
      <c r="T1495" s="14">
        <v>2.5099999999999998</v>
      </c>
      <c r="U1495" s="1">
        <f t="shared" si="261"/>
        <v>-0.44</v>
      </c>
      <c r="V1495">
        <f t="shared" si="256"/>
        <v>-0.52</v>
      </c>
      <c r="W1495" s="15" t="e">
        <v>#VALUE!</v>
      </c>
      <c r="X1495" s="15"/>
      <c r="AF1495">
        <v>-0.93</v>
      </c>
      <c r="AG1495" s="1">
        <f t="shared" si="255"/>
        <v>-2.61</v>
      </c>
      <c r="AH1495">
        <f t="shared" si="258"/>
        <v>-2.4900000000000002</v>
      </c>
    </row>
    <row r="1496" spans="1:34" x14ac:dyDescent="0.2">
      <c r="A1496">
        <v>1990.5</v>
      </c>
      <c r="B1496" s="1">
        <v>1990</v>
      </c>
      <c r="C1496" s="1">
        <v>7</v>
      </c>
      <c r="D1496" s="1" t="s">
        <v>8</v>
      </c>
      <c r="E1496" s="21"/>
      <c r="F1496" s="21"/>
      <c r="H1496" s="21"/>
      <c r="I1496" s="21"/>
      <c r="K1496" s="21">
        <v>0.13000000000000078</v>
      </c>
      <c r="L1496" s="1">
        <f t="shared" si="259"/>
        <v>-1.56</v>
      </c>
      <c r="M1496">
        <f t="shared" si="262"/>
        <v>-1.41</v>
      </c>
      <c r="N1496" s="21">
        <v>2.644516129032259</v>
      </c>
      <c r="O1496" s="1">
        <f t="shared" si="263"/>
        <v>-1.0900000000000001</v>
      </c>
      <c r="Q1496" s="15">
        <v>1.74</v>
      </c>
      <c r="R1496" s="1">
        <f t="shared" si="260"/>
        <v>-1.57</v>
      </c>
      <c r="S1496" s="1">
        <f t="shared" si="253"/>
        <v>-1.67</v>
      </c>
      <c r="T1496" s="14">
        <v>2.56</v>
      </c>
      <c r="U1496" s="1">
        <f t="shared" si="261"/>
        <v>-0.43</v>
      </c>
      <c r="V1496">
        <f t="shared" si="256"/>
        <v>-0.52</v>
      </c>
      <c r="W1496" s="15" t="e">
        <v>#VALUE!</v>
      </c>
      <c r="X1496" s="15"/>
      <c r="AF1496">
        <v>-0.44999999999999929</v>
      </c>
      <c r="AG1496" s="1">
        <f t="shared" si="255"/>
        <v>-2.67</v>
      </c>
      <c r="AH1496">
        <f t="shared" si="258"/>
        <v>-2.54</v>
      </c>
    </row>
    <row r="1497" spans="1:34" x14ac:dyDescent="0.2">
      <c r="A1497">
        <v>1990.58</v>
      </c>
      <c r="B1497" s="1">
        <v>1990</v>
      </c>
      <c r="C1497" s="1">
        <v>8</v>
      </c>
      <c r="D1497" s="1" t="s">
        <v>9</v>
      </c>
      <c r="E1497" s="21"/>
      <c r="F1497" s="21"/>
      <c r="H1497" s="21"/>
      <c r="I1497" s="21"/>
      <c r="K1497" s="21">
        <v>-0.97000000000000064</v>
      </c>
      <c r="L1497" s="1">
        <f t="shared" si="259"/>
        <v>-1.58</v>
      </c>
      <c r="M1497">
        <f t="shared" si="262"/>
        <v>-1.4</v>
      </c>
      <c r="N1497" s="21">
        <v>1.7741935483872595E-2</v>
      </c>
      <c r="O1497" s="1">
        <f t="shared" si="263"/>
        <v>-1.04</v>
      </c>
      <c r="Q1497" s="15">
        <v>-0.34</v>
      </c>
      <c r="R1497" s="1">
        <f t="shared" si="260"/>
        <v>-1.56</v>
      </c>
      <c r="S1497" s="1">
        <f t="shared" si="253"/>
        <v>-1.65</v>
      </c>
      <c r="T1497" s="14">
        <v>0.39000000000000057</v>
      </c>
      <c r="U1497" s="1">
        <f t="shared" si="261"/>
        <v>-0.43</v>
      </c>
      <c r="V1497">
        <f t="shared" si="256"/>
        <v>-0.51</v>
      </c>
      <c r="W1497" s="15" t="e">
        <v>#VALUE!</v>
      </c>
      <c r="X1497" s="15"/>
      <c r="AF1497">
        <v>-1.25</v>
      </c>
      <c r="AG1497" s="1">
        <f t="shared" si="255"/>
        <v>-2.58</v>
      </c>
      <c r="AH1497">
        <f t="shared" si="258"/>
        <v>-2.5099999999999998</v>
      </c>
    </row>
    <row r="1498" spans="1:34" x14ac:dyDescent="0.2">
      <c r="A1498">
        <v>1990.67</v>
      </c>
      <c r="B1498" s="1">
        <v>1990</v>
      </c>
      <c r="C1498" s="1">
        <v>9</v>
      </c>
      <c r="D1498" s="1" t="s">
        <v>10</v>
      </c>
      <c r="E1498" s="21"/>
      <c r="F1498" s="21"/>
      <c r="H1498" s="21"/>
      <c r="I1498" s="21"/>
      <c r="K1498" s="21">
        <v>-2.2599999999999998</v>
      </c>
      <c r="L1498" s="1">
        <f t="shared" si="259"/>
        <v>-1.45</v>
      </c>
      <c r="M1498">
        <f t="shared" si="262"/>
        <v>-1.36</v>
      </c>
      <c r="N1498" s="21">
        <v>-2.0033333333333321</v>
      </c>
      <c r="O1498" s="1">
        <f t="shared" si="263"/>
        <v>-0.88</v>
      </c>
      <c r="Q1498" s="15">
        <v>-2</v>
      </c>
      <c r="R1498" s="1">
        <f t="shared" si="260"/>
        <v>-1.5</v>
      </c>
      <c r="S1498" s="1">
        <f t="shared" si="253"/>
        <v>-1.63</v>
      </c>
      <c r="T1498" s="14">
        <v>-0.67</v>
      </c>
      <c r="U1498" s="1">
        <f t="shared" si="261"/>
        <v>-0.32</v>
      </c>
      <c r="V1498">
        <f t="shared" si="256"/>
        <v>-0.48</v>
      </c>
      <c r="W1498" s="15" t="e">
        <v>#VALUE!</v>
      </c>
      <c r="X1498" s="15"/>
      <c r="AF1498">
        <v>-2.56</v>
      </c>
      <c r="AG1498" s="1">
        <f t="shared" si="255"/>
        <v>-2.36</v>
      </c>
      <c r="AH1498">
        <f t="shared" si="258"/>
        <v>-2.4700000000000002</v>
      </c>
    </row>
    <row r="1499" spans="1:34" x14ac:dyDescent="0.2">
      <c r="A1499">
        <v>1990.75</v>
      </c>
      <c r="B1499" s="1">
        <v>1990</v>
      </c>
      <c r="C1499" s="1">
        <v>10</v>
      </c>
      <c r="D1499" s="1" t="s">
        <v>11</v>
      </c>
      <c r="E1499" s="21"/>
      <c r="F1499" s="21"/>
      <c r="H1499" s="21"/>
      <c r="I1499" s="21"/>
      <c r="K1499" s="21">
        <v>-1.68</v>
      </c>
      <c r="L1499" s="1">
        <f t="shared" si="259"/>
        <v>-1.24</v>
      </c>
      <c r="M1499">
        <f t="shared" si="262"/>
        <v>-1.32</v>
      </c>
      <c r="N1499" s="21">
        <v>-2.7758064516129046</v>
      </c>
      <c r="O1499" s="1">
        <f t="shared" si="263"/>
        <v>-0.7</v>
      </c>
      <c r="Q1499" s="15">
        <v>-2.66</v>
      </c>
      <c r="R1499" s="1">
        <f t="shared" si="260"/>
        <v>-1.27</v>
      </c>
      <c r="S1499" s="1">
        <f t="shared" si="253"/>
        <v>-1.6</v>
      </c>
      <c r="T1499" s="14">
        <v>-1.36</v>
      </c>
      <c r="U1499" s="1">
        <f t="shared" si="261"/>
        <v>-0.12</v>
      </c>
      <c r="V1499">
        <f t="shared" si="256"/>
        <v>-0.45</v>
      </c>
      <c r="W1499" s="15" t="e">
        <v>#VALUE!</v>
      </c>
      <c r="X1499" s="15"/>
      <c r="AF1499">
        <v>-2.39</v>
      </c>
      <c r="AG1499" s="1">
        <f t="shared" si="255"/>
        <v>-2.25</v>
      </c>
      <c r="AH1499">
        <f t="shared" si="258"/>
        <v>-2.44</v>
      </c>
    </row>
    <row r="1500" spans="1:34" x14ac:dyDescent="0.2">
      <c r="A1500">
        <v>1990.83</v>
      </c>
      <c r="B1500" s="1">
        <v>1990</v>
      </c>
      <c r="C1500" s="1">
        <v>11</v>
      </c>
      <c r="D1500" s="1" t="s">
        <v>12</v>
      </c>
      <c r="E1500" s="21"/>
      <c r="F1500" s="21"/>
      <c r="H1500" s="21"/>
      <c r="I1500" s="21"/>
      <c r="K1500" s="21">
        <v>-1.79</v>
      </c>
      <c r="L1500" s="1">
        <f t="shared" si="259"/>
        <v>-1.3</v>
      </c>
      <c r="M1500">
        <f t="shared" si="262"/>
        <v>-1.29</v>
      </c>
      <c r="N1500" s="21">
        <v>-2.1333333333333342</v>
      </c>
      <c r="O1500" s="1">
        <f t="shared" si="263"/>
        <v>-0.82</v>
      </c>
      <c r="Q1500" s="15">
        <v>-3.15</v>
      </c>
      <c r="R1500" s="1">
        <f t="shared" si="260"/>
        <v>-1.35</v>
      </c>
      <c r="S1500" s="1">
        <f t="shared" si="253"/>
        <v>-1.54</v>
      </c>
      <c r="T1500" s="14">
        <v>-1.1200000000000001</v>
      </c>
      <c r="U1500" s="1">
        <f t="shared" si="261"/>
        <v>-0.2</v>
      </c>
      <c r="V1500">
        <f t="shared" si="256"/>
        <v>-0.4</v>
      </c>
      <c r="W1500" s="15" t="e">
        <v>#VALUE!</v>
      </c>
      <c r="X1500" s="15"/>
      <c r="AF1500">
        <v>-1.93</v>
      </c>
      <c r="AG1500" s="1">
        <f t="shared" si="255"/>
        <v>-2.25</v>
      </c>
      <c r="AH1500">
        <f t="shared" si="258"/>
        <v>-2.4</v>
      </c>
    </row>
    <row r="1501" spans="1:34" x14ac:dyDescent="0.2">
      <c r="A1501">
        <v>1990.92</v>
      </c>
      <c r="B1501" s="1">
        <v>1990</v>
      </c>
      <c r="C1501" s="1">
        <v>12</v>
      </c>
      <c r="D1501" s="1" t="s">
        <v>13</v>
      </c>
      <c r="H1501" s="21"/>
      <c r="I1501" s="21"/>
      <c r="K1501" s="21">
        <v>-3.3</v>
      </c>
      <c r="L1501" s="1">
        <f t="shared" si="259"/>
        <v>-1.22</v>
      </c>
      <c r="M1501">
        <f t="shared" si="262"/>
        <v>-1.31</v>
      </c>
      <c r="N1501" s="21">
        <v>-3.3183870967741935</v>
      </c>
      <c r="O1501" s="1">
        <f t="shared" si="263"/>
        <v>-0.87</v>
      </c>
      <c r="Q1501" s="15">
        <v>-4.53</v>
      </c>
      <c r="R1501" s="1">
        <f t="shared" si="260"/>
        <v>-1.28</v>
      </c>
      <c r="S1501" s="1">
        <f t="shared" si="253"/>
        <v>-1.54</v>
      </c>
      <c r="T1501" s="14">
        <v>-2.2200000000000002</v>
      </c>
      <c r="U1501" s="1">
        <f t="shared" si="261"/>
        <v>-0.05</v>
      </c>
      <c r="V1501">
        <f t="shared" si="256"/>
        <v>-0.39</v>
      </c>
      <c r="W1501" s="15">
        <v>-2.56</v>
      </c>
      <c r="X1501" s="15"/>
      <c r="AF1501">
        <v>-4.8600000000000003</v>
      </c>
      <c r="AG1501" s="1">
        <f t="shared" si="255"/>
        <v>-2.2400000000000002</v>
      </c>
      <c r="AH1501">
        <f t="shared" si="258"/>
        <v>-2.41</v>
      </c>
    </row>
    <row r="1502" spans="1:34" x14ac:dyDescent="0.2">
      <c r="A1502">
        <v>1991</v>
      </c>
      <c r="B1502" s="1">
        <v>1991</v>
      </c>
      <c r="C1502" s="1">
        <v>1</v>
      </c>
      <c r="D1502" s="18" t="s">
        <v>2</v>
      </c>
      <c r="H1502" s="21"/>
      <c r="I1502" s="21"/>
      <c r="K1502" s="21">
        <v>-1.1200000000000001</v>
      </c>
      <c r="L1502" s="1">
        <f t="shared" si="259"/>
        <v>-1.2</v>
      </c>
      <c r="M1502">
        <f t="shared" si="262"/>
        <v>-1.34</v>
      </c>
      <c r="N1502" s="21">
        <v>-1.3993548387096779</v>
      </c>
      <c r="O1502" s="1">
        <f t="shared" si="263"/>
        <v>-1.1000000000000001</v>
      </c>
      <c r="Q1502" s="15">
        <v>-1.85</v>
      </c>
      <c r="R1502" s="1">
        <f t="shared" si="260"/>
        <v>-1.48</v>
      </c>
      <c r="S1502" s="1">
        <f t="shared" si="253"/>
        <v>-1.57</v>
      </c>
      <c r="T1502" s="14">
        <v>-0.33</v>
      </c>
      <c r="U1502" s="1">
        <f t="shared" si="261"/>
        <v>-0.32</v>
      </c>
      <c r="V1502">
        <f t="shared" si="256"/>
        <v>-0.43</v>
      </c>
      <c r="W1502" s="15">
        <v>1.17</v>
      </c>
      <c r="X1502" s="15"/>
      <c r="AF1502">
        <v>-2.88</v>
      </c>
      <c r="AG1502" s="1">
        <f t="shared" si="255"/>
        <v>-2.2200000000000002</v>
      </c>
      <c r="AH1502">
        <f t="shared" si="258"/>
        <v>-2.42</v>
      </c>
    </row>
    <row r="1503" spans="1:34" x14ac:dyDescent="0.2">
      <c r="A1503">
        <v>1991.08</v>
      </c>
      <c r="B1503" s="1">
        <v>1991</v>
      </c>
      <c r="C1503" s="1">
        <v>2</v>
      </c>
      <c r="D1503" s="1" t="s">
        <v>3</v>
      </c>
      <c r="H1503" s="21"/>
      <c r="I1503" s="21"/>
      <c r="K1503" s="21">
        <v>-0.96</v>
      </c>
      <c r="L1503" s="1">
        <f t="shared" si="259"/>
        <v>-1.34</v>
      </c>
      <c r="M1503">
        <f t="shared" si="262"/>
        <v>-1.35</v>
      </c>
      <c r="N1503" s="21">
        <v>-1.2321428571428577</v>
      </c>
      <c r="O1503" s="1">
        <f t="shared" si="263"/>
        <v>-1.19</v>
      </c>
      <c r="Q1503" s="15">
        <v>-2.16</v>
      </c>
      <c r="R1503" s="1">
        <f t="shared" si="260"/>
        <v>-1.53</v>
      </c>
      <c r="S1503" s="1">
        <f t="shared" ref="S1503:S1566" si="264">ROUND(AVERAGE(Q1473:Q1532),2)</f>
        <v>-1.58</v>
      </c>
      <c r="T1503" s="14">
        <v>-1.18</v>
      </c>
      <c r="U1503" s="1">
        <f t="shared" si="261"/>
        <v>-0.52</v>
      </c>
      <c r="V1503">
        <f t="shared" si="256"/>
        <v>-0.43</v>
      </c>
      <c r="W1503" s="15" t="e">
        <v>#VALUE!</v>
      </c>
      <c r="X1503" s="15"/>
      <c r="AF1503">
        <v>-2.42</v>
      </c>
      <c r="AG1503" s="1">
        <f t="shared" si="255"/>
        <v>-2.21</v>
      </c>
      <c r="AH1503">
        <f t="shared" si="258"/>
        <v>-2.42</v>
      </c>
    </row>
    <row r="1504" spans="1:34" x14ac:dyDescent="0.2">
      <c r="A1504">
        <v>1991.17</v>
      </c>
      <c r="B1504" s="1">
        <v>1991</v>
      </c>
      <c r="C1504" s="1">
        <v>3</v>
      </c>
      <c r="D1504" s="1" t="s">
        <v>4</v>
      </c>
      <c r="H1504" s="21"/>
      <c r="I1504" s="21"/>
      <c r="K1504" s="21">
        <v>-0.74</v>
      </c>
      <c r="L1504" s="1">
        <f t="shared" si="259"/>
        <v>-1.25</v>
      </c>
      <c r="M1504">
        <f t="shared" si="262"/>
        <v>-1.37</v>
      </c>
      <c r="N1504" s="21">
        <v>-1.25</v>
      </c>
      <c r="O1504" s="1">
        <f t="shared" si="263"/>
        <v>-1.1100000000000001</v>
      </c>
      <c r="Q1504" s="15">
        <v>-1.06</v>
      </c>
      <c r="R1504" s="1">
        <f t="shared" si="260"/>
        <v>-1.46</v>
      </c>
      <c r="S1504" s="1">
        <f t="shared" si="264"/>
        <v>-1.59</v>
      </c>
      <c r="T1504" s="14">
        <v>0.18</v>
      </c>
      <c r="U1504" s="1">
        <f t="shared" si="261"/>
        <v>-0.44</v>
      </c>
      <c r="V1504">
        <f t="shared" si="256"/>
        <v>-0.45</v>
      </c>
      <c r="W1504" s="15">
        <v>-0.24</v>
      </c>
      <c r="X1504" s="15"/>
      <c r="AF1504">
        <v>-3.04</v>
      </c>
      <c r="AG1504" s="1">
        <f t="shared" si="255"/>
        <v>-2.21</v>
      </c>
      <c r="AH1504">
        <f t="shared" si="258"/>
        <v>-2.44</v>
      </c>
    </row>
    <row r="1505" spans="1:34" x14ac:dyDescent="0.2">
      <c r="A1505">
        <v>1991.25</v>
      </c>
      <c r="B1505" s="1">
        <v>1991</v>
      </c>
      <c r="C1505" s="1">
        <v>4</v>
      </c>
      <c r="D1505" s="1" t="s">
        <v>5</v>
      </c>
      <c r="H1505" s="21"/>
      <c r="I1505" s="21"/>
      <c r="K1505" s="21">
        <v>-2.84</v>
      </c>
      <c r="L1505" s="1">
        <f t="shared" si="259"/>
        <v>-1.2</v>
      </c>
      <c r="M1505">
        <f t="shared" si="262"/>
        <v>-1.34</v>
      </c>
      <c r="N1505" s="21">
        <v>-2.8755555555555548</v>
      </c>
      <c r="O1505" s="1">
        <f t="shared" si="263"/>
        <v>-1.08</v>
      </c>
      <c r="Q1505" s="15">
        <v>-2.92</v>
      </c>
      <c r="R1505" s="1">
        <f t="shared" si="260"/>
        <v>-1.43</v>
      </c>
      <c r="S1505" s="1">
        <f t="shared" si="264"/>
        <v>-1.57</v>
      </c>
      <c r="T1505" s="14">
        <v>-2.04</v>
      </c>
      <c r="U1505" s="1">
        <f t="shared" si="261"/>
        <v>-0.44</v>
      </c>
      <c r="V1505">
        <f t="shared" si="256"/>
        <v>-0.43</v>
      </c>
      <c r="W1505" s="15" t="e">
        <v>#VALUE!</v>
      </c>
      <c r="X1505" s="15"/>
      <c r="AF1505">
        <v>-3.79</v>
      </c>
      <c r="AG1505" s="1">
        <f t="shared" si="255"/>
        <v>-2.1800000000000002</v>
      </c>
      <c r="AH1505">
        <f t="shared" si="258"/>
        <v>-2.42</v>
      </c>
    </row>
    <row r="1506" spans="1:34" x14ac:dyDescent="0.2">
      <c r="A1506">
        <v>1991.33</v>
      </c>
      <c r="B1506" s="1">
        <v>1991</v>
      </c>
      <c r="C1506" s="1">
        <v>5</v>
      </c>
      <c r="D1506" s="1" t="s">
        <v>6</v>
      </c>
      <c r="H1506" s="21"/>
      <c r="I1506" s="21"/>
      <c r="K1506" s="21">
        <v>1.32</v>
      </c>
      <c r="L1506" s="1">
        <f t="shared" si="259"/>
        <v>-1.21</v>
      </c>
      <c r="M1506">
        <f t="shared" si="262"/>
        <v>-1.31</v>
      </c>
      <c r="N1506" s="21">
        <v>1.3945161290322581</v>
      </c>
      <c r="O1506" s="1">
        <f t="shared" si="263"/>
        <v>-1.01</v>
      </c>
      <c r="Q1506" s="15">
        <v>1.99</v>
      </c>
      <c r="R1506" s="1">
        <f t="shared" si="260"/>
        <v>-1.37</v>
      </c>
      <c r="S1506" s="1">
        <f t="shared" si="264"/>
        <v>-1.54</v>
      </c>
      <c r="T1506" s="14">
        <v>2.67</v>
      </c>
      <c r="U1506" s="1">
        <f t="shared" si="261"/>
        <v>-0.35</v>
      </c>
      <c r="V1506">
        <f t="shared" si="256"/>
        <v>-0.41</v>
      </c>
      <c r="W1506" s="15" t="e">
        <v>#VALUE!</v>
      </c>
      <c r="X1506" s="15"/>
      <c r="AF1506">
        <v>-0.38</v>
      </c>
      <c r="AG1506" s="1">
        <f t="shared" si="255"/>
        <v>-2.1800000000000002</v>
      </c>
      <c r="AH1506">
        <f t="shared" si="258"/>
        <v>-2.4300000000000002</v>
      </c>
    </row>
    <row r="1507" spans="1:34" x14ac:dyDescent="0.2">
      <c r="A1507">
        <v>1991.42</v>
      </c>
      <c r="B1507" s="1">
        <v>1991</v>
      </c>
      <c r="C1507" s="1">
        <v>6</v>
      </c>
      <c r="D1507" s="1" t="s">
        <v>7</v>
      </c>
      <c r="H1507" s="21"/>
      <c r="I1507" s="21"/>
      <c r="K1507" s="21">
        <v>-0.23</v>
      </c>
      <c r="L1507" s="1">
        <f t="shared" si="259"/>
        <v>-1.34</v>
      </c>
      <c r="M1507">
        <f t="shared" si="262"/>
        <v>-1.3</v>
      </c>
      <c r="N1507" s="21">
        <v>-0.24666666666666615</v>
      </c>
      <c r="O1507" s="1">
        <f t="shared" si="263"/>
        <v>-1.1399999999999999</v>
      </c>
      <c r="Q1507" s="15">
        <v>-0.84</v>
      </c>
      <c r="R1507" s="1">
        <f t="shared" si="260"/>
        <v>-1.49</v>
      </c>
      <c r="S1507" s="1">
        <f t="shared" si="264"/>
        <v>-1.47</v>
      </c>
      <c r="T1507" s="14">
        <v>-0.66</v>
      </c>
      <c r="U1507" s="1">
        <f t="shared" si="261"/>
        <v>-0.45</v>
      </c>
      <c r="V1507">
        <f t="shared" si="256"/>
        <v>-0.33</v>
      </c>
      <c r="W1507" s="15" t="e">
        <v>#VALUE!</v>
      </c>
      <c r="X1507" s="15"/>
      <c r="AF1507">
        <v>-0.70999999999999908</v>
      </c>
      <c r="AG1507" s="1">
        <f t="shared" ref="AG1507:AG1570" si="265">ROUND(AVERAGE(AF1501:AF1512),2)</f>
        <v>-2.44</v>
      </c>
      <c r="AH1507">
        <f t="shared" si="258"/>
        <v>-2.44</v>
      </c>
    </row>
    <row r="1508" spans="1:34" x14ac:dyDescent="0.2">
      <c r="A1508">
        <v>1991.5</v>
      </c>
      <c r="B1508" s="1">
        <v>1991</v>
      </c>
      <c r="C1508" s="1">
        <v>7</v>
      </c>
      <c r="D1508" s="1" t="s">
        <v>8</v>
      </c>
      <c r="H1508" s="21"/>
      <c r="I1508" s="21"/>
      <c r="K1508" s="21">
        <v>-1.54</v>
      </c>
      <c r="L1508" s="1">
        <f t="shared" si="259"/>
        <v>-1.18</v>
      </c>
      <c r="M1508">
        <f t="shared" si="262"/>
        <v>-1.32</v>
      </c>
      <c r="N1508" s="21">
        <v>1.5929032258064524</v>
      </c>
      <c r="O1508" s="1">
        <f t="shared" si="263"/>
        <v>-1.03</v>
      </c>
      <c r="Q1508" s="15">
        <v>1.1499999999999999</v>
      </c>
      <c r="R1508" s="1">
        <f t="shared" si="260"/>
        <v>-1.42</v>
      </c>
      <c r="S1508" s="1">
        <f t="shared" si="264"/>
        <v>-1.46</v>
      </c>
      <c r="T1508" s="14">
        <v>7.0000000000000284E-2</v>
      </c>
      <c r="U1508" s="1">
        <f t="shared" si="261"/>
        <v>-0.43</v>
      </c>
      <c r="V1508">
        <f t="shared" si="256"/>
        <v>-0.35</v>
      </c>
      <c r="W1508" s="15" t="e">
        <v>#VALUE!</v>
      </c>
      <c r="X1508" s="15"/>
      <c r="AF1508">
        <v>-0.27999999999999936</v>
      </c>
      <c r="AG1508" s="1">
        <f t="shared" si="265"/>
        <v>-2.2999999999999998</v>
      </c>
      <c r="AH1508">
        <f t="shared" si="258"/>
        <v>-2.46</v>
      </c>
    </row>
    <row r="1509" spans="1:34" x14ac:dyDescent="0.2">
      <c r="A1509">
        <v>1991.58</v>
      </c>
      <c r="B1509" s="1">
        <v>1991</v>
      </c>
      <c r="C1509" s="1">
        <v>8</v>
      </c>
      <c r="D1509" s="1" t="s">
        <v>9</v>
      </c>
      <c r="H1509" s="21"/>
      <c r="I1509" s="21"/>
      <c r="K1509" s="21">
        <v>0.15</v>
      </c>
      <c r="L1509" s="1">
        <f t="shared" si="259"/>
        <v>-1.1000000000000001</v>
      </c>
      <c r="M1509">
        <f t="shared" si="262"/>
        <v>-1.35</v>
      </c>
      <c r="N1509" s="21">
        <v>0.98709677419354769</v>
      </c>
      <c r="O1509" s="1">
        <f t="shared" si="263"/>
        <v>-1.03</v>
      </c>
      <c r="Q1509" s="15">
        <v>0.49</v>
      </c>
      <c r="R1509" s="1">
        <f t="shared" si="260"/>
        <v>-1.37</v>
      </c>
      <c r="S1509" s="1">
        <f t="shared" si="264"/>
        <v>-1.47</v>
      </c>
      <c r="T1509" s="14">
        <v>1.42</v>
      </c>
      <c r="U1509" s="1">
        <f t="shared" si="261"/>
        <v>-0.38</v>
      </c>
      <c r="V1509">
        <f t="shared" si="256"/>
        <v>-0.36</v>
      </c>
      <c r="W1509" s="15" t="e">
        <v>#VALUE!</v>
      </c>
      <c r="X1509" s="15"/>
      <c r="AF1509">
        <v>-1.31</v>
      </c>
      <c r="AG1509" s="1">
        <f t="shared" si="265"/>
        <v>-2.2200000000000002</v>
      </c>
      <c r="AH1509">
        <f t="shared" si="258"/>
        <v>-2.48</v>
      </c>
    </row>
    <row r="1510" spans="1:34" x14ac:dyDescent="0.2">
      <c r="A1510">
        <v>1991.67</v>
      </c>
      <c r="B1510" s="1">
        <v>1991</v>
      </c>
      <c r="C1510" s="1">
        <v>9</v>
      </c>
      <c r="D1510" s="1" t="s">
        <v>10</v>
      </c>
      <c r="H1510" s="21"/>
      <c r="I1510" s="21"/>
      <c r="K1510" s="21">
        <v>-1.64</v>
      </c>
      <c r="L1510" s="1">
        <f t="shared" si="259"/>
        <v>-1.27</v>
      </c>
      <c r="M1510">
        <f t="shared" si="262"/>
        <v>-1.3</v>
      </c>
      <c r="N1510" s="21">
        <v>-1.76</v>
      </c>
      <c r="O1510" s="1">
        <f t="shared" si="263"/>
        <v>-1.07</v>
      </c>
      <c r="P1510" s="1">
        <f t="shared" ref="P1510:P1573" si="266">ROUND(AVERAGE(N1480:N1539),2)</f>
        <v>-1.1000000000000001</v>
      </c>
      <c r="Q1510" s="15">
        <v>-1.67</v>
      </c>
      <c r="R1510" s="1">
        <f t="shared" si="260"/>
        <v>-1.42</v>
      </c>
      <c r="S1510" s="1">
        <f t="shared" si="264"/>
        <v>-1.43</v>
      </c>
      <c r="T1510" s="14">
        <v>-0.71</v>
      </c>
      <c r="U1510" s="1">
        <f t="shared" si="261"/>
        <v>-0.51</v>
      </c>
      <c r="V1510">
        <f t="shared" si="256"/>
        <v>-0.33</v>
      </c>
      <c r="W1510" s="15" t="e">
        <v>#VALUE!</v>
      </c>
      <c r="X1510" s="15"/>
      <c r="AF1510">
        <v>-2.13</v>
      </c>
      <c r="AG1510" s="1">
        <f t="shared" si="265"/>
        <v>-2.33</v>
      </c>
      <c r="AH1510">
        <f t="shared" si="258"/>
        <v>-2.4300000000000002</v>
      </c>
    </row>
    <row r="1511" spans="1:34" x14ac:dyDescent="0.2">
      <c r="A1511">
        <v>1991.75</v>
      </c>
      <c r="B1511" s="1">
        <v>1991</v>
      </c>
      <c r="C1511" s="1">
        <v>10</v>
      </c>
      <c r="D1511" s="1" t="s">
        <v>11</v>
      </c>
      <c r="H1511" s="21"/>
      <c r="I1511" s="21"/>
      <c r="K1511" s="21">
        <v>-1.87</v>
      </c>
      <c r="L1511" s="1">
        <f t="shared" si="259"/>
        <v>-1.41</v>
      </c>
      <c r="M1511">
        <f t="shared" si="262"/>
        <v>-1.3</v>
      </c>
      <c r="N1511" s="21">
        <v>-1.8619354838709645</v>
      </c>
      <c r="O1511" s="1">
        <f t="shared" si="263"/>
        <v>-1.17</v>
      </c>
      <c r="P1511" s="1">
        <f t="shared" si="266"/>
        <v>-1.1100000000000001</v>
      </c>
      <c r="Q1511" s="15">
        <v>-1.85</v>
      </c>
      <c r="R1511" s="1">
        <f t="shared" si="260"/>
        <v>-1.59</v>
      </c>
      <c r="S1511" s="1">
        <f t="shared" si="264"/>
        <v>-1.43</v>
      </c>
      <c r="T1511" s="14">
        <v>-0.28999999999999998</v>
      </c>
      <c r="U1511" s="1">
        <f t="shared" si="261"/>
        <v>-0.65</v>
      </c>
      <c r="V1511">
        <f t="shared" ref="V1511:V1523" si="267">ROUND(AVERAGE(T1481:T1540),2)</f>
        <v>-0.34</v>
      </c>
      <c r="W1511" s="15" t="e">
        <v>#VALUE!</v>
      </c>
      <c r="X1511" s="15"/>
      <c r="AF1511">
        <v>-2.46</v>
      </c>
      <c r="AG1511" s="1">
        <f t="shared" si="265"/>
        <v>-2.39</v>
      </c>
      <c r="AH1511">
        <f t="shared" si="258"/>
        <v>-2.4500000000000002</v>
      </c>
    </row>
    <row r="1512" spans="1:34" x14ac:dyDescent="0.2">
      <c r="A1512">
        <v>1991.83</v>
      </c>
      <c r="B1512" s="1">
        <v>1991</v>
      </c>
      <c r="C1512" s="1">
        <v>11</v>
      </c>
      <c r="D1512" s="1" t="s">
        <v>12</v>
      </c>
      <c r="H1512" s="21"/>
      <c r="I1512" s="21"/>
      <c r="K1512" s="21">
        <v>-3.32</v>
      </c>
      <c r="L1512" s="1">
        <f t="shared" si="259"/>
        <v>-1.31</v>
      </c>
      <c r="M1512">
        <f t="shared" si="262"/>
        <v>-1.32</v>
      </c>
      <c r="N1512" s="21">
        <v>-3.73</v>
      </c>
      <c r="O1512" s="1">
        <f t="shared" si="263"/>
        <v>-1.07</v>
      </c>
      <c r="P1512" s="1">
        <f t="shared" si="266"/>
        <v>-1.1100000000000001</v>
      </c>
      <c r="Q1512" s="15">
        <v>-4.57</v>
      </c>
      <c r="R1512" s="1">
        <f t="shared" si="260"/>
        <v>-1.49</v>
      </c>
      <c r="S1512" s="1">
        <f t="shared" si="264"/>
        <v>-1.43</v>
      </c>
      <c r="T1512" s="14">
        <v>-2.2799999999999998</v>
      </c>
      <c r="U1512" s="1">
        <f t="shared" si="261"/>
        <v>-0.53</v>
      </c>
      <c r="V1512">
        <f t="shared" si="267"/>
        <v>-0.35</v>
      </c>
      <c r="W1512" s="15" t="e">
        <v>#VALUE!</v>
      </c>
      <c r="X1512" s="15"/>
      <c r="AF1512">
        <v>-5.03</v>
      </c>
      <c r="AG1512" s="1">
        <f t="shared" si="265"/>
        <v>-2.29</v>
      </c>
      <c r="AH1512">
        <f t="shared" si="258"/>
        <v>-2.46</v>
      </c>
    </row>
    <row r="1513" spans="1:34" x14ac:dyDescent="0.2">
      <c r="A1513">
        <v>1991.92</v>
      </c>
      <c r="B1513" s="1">
        <v>1991</v>
      </c>
      <c r="C1513" s="1">
        <v>12</v>
      </c>
      <c r="D1513" s="1" t="s">
        <v>13</v>
      </c>
      <c r="H1513" s="21"/>
      <c r="I1513" s="21"/>
      <c r="K1513" s="21">
        <v>-1.41</v>
      </c>
      <c r="L1513" s="1">
        <f t="shared" si="259"/>
        <v>-1.5</v>
      </c>
      <c r="M1513">
        <f t="shared" si="262"/>
        <v>-1.33</v>
      </c>
      <c r="N1513" s="21">
        <v>-1.9632258064516124</v>
      </c>
      <c r="O1513" s="1">
        <f t="shared" si="263"/>
        <v>-1.1200000000000001</v>
      </c>
      <c r="P1513" s="1">
        <f t="shared" si="266"/>
        <v>-1.1100000000000001</v>
      </c>
      <c r="Q1513" s="15">
        <v>-3.69</v>
      </c>
      <c r="R1513" s="1">
        <f t="shared" si="260"/>
        <v>-1.59</v>
      </c>
      <c r="S1513" s="1">
        <f t="shared" si="264"/>
        <v>-1.41</v>
      </c>
      <c r="T1513" s="14">
        <v>-1.99</v>
      </c>
      <c r="U1513" s="1">
        <f t="shared" si="261"/>
        <v>-0.61</v>
      </c>
      <c r="V1513">
        <f t="shared" si="267"/>
        <v>-0.36</v>
      </c>
      <c r="W1513" s="15" t="e">
        <v>#VALUE!</v>
      </c>
      <c r="X1513" s="15"/>
      <c r="AF1513">
        <v>-3.21</v>
      </c>
      <c r="AG1513" s="1">
        <f t="shared" si="265"/>
        <v>-2.38</v>
      </c>
      <c r="AH1513">
        <f t="shared" si="258"/>
        <v>-2.4500000000000002</v>
      </c>
    </row>
    <row r="1514" spans="1:34" x14ac:dyDescent="0.2">
      <c r="A1514">
        <v>1992</v>
      </c>
      <c r="B1514" s="1">
        <v>1992</v>
      </c>
      <c r="C1514" s="1">
        <v>1</v>
      </c>
      <c r="D1514" s="18" t="s">
        <v>2</v>
      </c>
      <c r="H1514" s="21"/>
      <c r="I1514" s="21"/>
      <c r="K1514" s="21">
        <v>-8.9999999999999858E-2</v>
      </c>
      <c r="L1514" s="1">
        <f t="shared" si="259"/>
        <v>-1.45</v>
      </c>
      <c r="M1514">
        <f t="shared" si="262"/>
        <v>-1.36</v>
      </c>
      <c r="N1514" s="21">
        <v>-1.38</v>
      </c>
      <c r="O1514" s="1">
        <f t="shared" si="263"/>
        <v>-1</v>
      </c>
      <c r="P1514" s="1">
        <f t="shared" si="266"/>
        <v>-1.1499999999999999</v>
      </c>
      <c r="Q1514" s="15">
        <v>-1.25</v>
      </c>
      <c r="R1514" s="1">
        <f t="shared" si="260"/>
        <v>-1.48</v>
      </c>
      <c r="S1514" s="1">
        <f t="shared" si="264"/>
        <v>-1.44</v>
      </c>
      <c r="T1514" s="14">
        <v>0.25</v>
      </c>
      <c r="U1514" s="1">
        <f t="shared" si="261"/>
        <v>-0.32</v>
      </c>
      <c r="V1514">
        <f t="shared" si="267"/>
        <v>-0.32</v>
      </c>
      <c r="W1514" s="15" t="e">
        <v>#VALUE!</v>
      </c>
      <c r="X1514" s="15"/>
      <c r="AF1514">
        <v>-1.91</v>
      </c>
      <c r="AG1514" s="1">
        <f t="shared" si="265"/>
        <v>-2.38</v>
      </c>
      <c r="AH1514">
        <f t="shared" si="258"/>
        <v>-2.4500000000000002</v>
      </c>
    </row>
    <row r="1515" spans="1:34" x14ac:dyDescent="0.2">
      <c r="A1515">
        <v>1992.08</v>
      </c>
      <c r="B1515" s="1">
        <v>1992</v>
      </c>
      <c r="C1515" s="1">
        <v>2</v>
      </c>
      <c r="D1515" s="1" t="s">
        <v>3</v>
      </c>
      <c r="H1515" s="21"/>
      <c r="I1515" s="21"/>
      <c r="K1515" s="21">
        <v>-3.07</v>
      </c>
      <c r="L1515" s="1">
        <f t="shared" si="259"/>
        <v>-1.4</v>
      </c>
      <c r="M1515">
        <f t="shared" si="262"/>
        <v>-1.37</v>
      </c>
      <c r="N1515" s="21">
        <v>-1.75</v>
      </c>
      <c r="O1515" s="1">
        <f t="shared" si="263"/>
        <v>-1.18</v>
      </c>
      <c r="P1515" s="1">
        <f t="shared" si="266"/>
        <v>-1.1499999999999999</v>
      </c>
      <c r="Q1515" s="15">
        <v>-2.82</v>
      </c>
      <c r="R1515" s="1">
        <f t="shared" si="260"/>
        <v>-1.55</v>
      </c>
      <c r="S1515" s="1">
        <f t="shared" si="264"/>
        <v>-1.44</v>
      </c>
      <c r="T1515" s="14">
        <v>-2.68</v>
      </c>
      <c r="U1515" s="1">
        <f t="shared" si="261"/>
        <v>-0.32</v>
      </c>
      <c r="V1515">
        <f t="shared" si="267"/>
        <v>-0.32</v>
      </c>
      <c r="W1515" s="15" t="e">
        <v>#VALUE!</v>
      </c>
      <c r="X1515" s="15"/>
      <c r="AF1515">
        <v>-3.76</v>
      </c>
      <c r="AG1515" s="1">
        <f t="shared" si="265"/>
        <v>-2.42</v>
      </c>
      <c r="AH1515">
        <f t="shared" si="258"/>
        <v>-2.46</v>
      </c>
    </row>
    <row r="1516" spans="1:34" x14ac:dyDescent="0.2">
      <c r="A1516">
        <v>1992.17</v>
      </c>
      <c r="B1516" s="1">
        <v>1992</v>
      </c>
      <c r="C1516" s="1">
        <v>3</v>
      </c>
      <c r="D1516" s="1" t="s">
        <v>4</v>
      </c>
      <c r="H1516" s="21"/>
      <c r="I1516" s="21"/>
      <c r="K1516" s="21">
        <v>-2.42</v>
      </c>
      <c r="L1516" s="1">
        <f t="shared" si="259"/>
        <v>-1.47</v>
      </c>
      <c r="M1516">
        <f t="shared" si="262"/>
        <v>-1.36</v>
      </c>
      <c r="N1516" s="21">
        <v>-2.42</v>
      </c>
      <c r="O1516" s="1">
        <f t="shared" si="263"/>
        <v>-1.26</v>
      </c>
      <c r="P1516" s="1">
        <f t="shared" si="266"/>
        <v>-1.1499999999999999</v>
      </c>
      <c r="Q1516" s="15">
        <v>-3.13</v>
      </c>
      <c r="R1516" s="1">
        <f t="shared" si="260"/>
        <v>-1.62</v>
      </c>
      <c r="S1516" s="1">
        <f t="shared" si="264"/>
        <v>-1.44</v>
      </c>
      <c r="T1516" s="14">
        <v>-1.57</v>
      </c>
      <c r="U1516" s="1">
        <f t="shared" si="261"/>
        <v>-0.45</v>
      </c>
      <c r="V1516">
        <f t="shared" si="267"/>
        <v>-0.32</v>
      </c>
      <c r="W1516" s="15" t="e">
        <v>#VALUE!</v>
      </c>
      <c r="X1516" s="15"/>
      <c r="AF1516">
        <v>-3.68</v>
      </c>
      <c r="AG1516" s="1">
        <f t="shared" si="265"/>
        <v>-2.38</v>
      </c>
      <c r="AH1516">
        <f t="shared" si="258"/>
        <v>-2.48</v>
      </c>
    </row>
    <row r="1517" spans="1:34" x14ac:dyDescent="0.2">
      <c r="A1517">
        <v>1992.25</v>
      </c>
      <c r="B1517" s="1">
        <v>1992</v>
      </c>
      <c r="C1517" s="1">
        <v>4</v>
      </c>
      <c r="D1517" s="1" t="s">
        <v>5</v>
      </c>
      <c r="H1517" s="21"/>
      <c r="I1517" s="21"/>
      <c r="K1517" s="21">
        <v>-1.65</v>
      </c>
      <c r="L1517" s="1">
        <f t="shared" si="259"/>
        <v>-1.41</v>
      </c>
      <c r="M1517">
        <f t="shared" si="262"/>
        <v>-1.35</v>
      </c>
      <c r="N1517" s="21">
        <v>-1.72</v>
      </c>
      <c r="O1517" s="1">
        <f t="shared" si="263"/>
        <v>-1.18</v>
      </c>
      <c r="P1517" s="1">
        <f t="shared" si="266"/>
        <v>-1.1499999999999999</v>
      </c>
      <c r="Q1517" s="15">
        <v>-1.65</v>
      </c>
      <c r="R1517" s="1">
        <f t="shared" si="260"/>
        <v>-1.52</v>
      </c>
      <c r="S1517" s="1">
        <f t="shared" si="264"/>
        <v>-1.45</v>
      </c>
      <c r="T1517" s="14">
        <v>-0.57999999999999996</v>
      </c>
      <c r="U1517" s="1">
        <f t="shared" si="261"/>
        <v>-0.36</v>
      </c>
      <c r="V1517">
        <f t="shared" si="267"/>
        <v>-0.35</v>
      </c>
      <c r="W1517" s="15" t="e">
        <v>#VALUE!</v>
      </c>
      <c r="X1517" s="15"/>
      <c r="AF1517">
        <v>-2.63</v>
      </c>
      <c r="AG1517" s="1">
        <f t="shared" si="265"/>
        <v>-2.36</v>
      </c>
      <c r="AH1517">
        <f t="shared" si="258"/>
        <v>-2.4900000000000002</v>
      </c>
    </row>
    <row r="1518" spans="1:34" x14ac:dyDescent="0.2">
      <c r="A1518">
        <v>1992.33</v>
      </c>
      <c r="B1518" s="1">
        <v>1992</v>
      </c>
      <c r="C1518" s="1">
        <v>5</v>
      </c>
      <c r="D1518" s="1" t="s">
        <v>6</v>
      </c>
      <c r="H1518" s="21"/>
      <c r="I1518" s="21"/>
      <c r="K1518" s="21">
        <v>-0.92</v>
      </c>
      <c r="L1518" s="1">
        <f t="shared" si="259"/>
        <v>-1.39</v>
      </c>
      <c r="M1518">
        <f t="shared" si="262"/>
        <v>-1.38</v>
      </c>
      <c r="N1518" s="21">
        <v>0.81</v>
      </c>
      <c r="O1518" s="1">
        <f t="shared" si="263"/>
        <v>-1.1599999999999999</v>
      </c>
      <c r="P1518" s="1">
        <f t="shared" si="266"/>
        <v>-1.18</v>
      </c>
      <c r="Q1518" s="15">
        <v>0.75</v>
      </c>
      <c r="R1518" s="1">
        <f t="shared" si="260"/>
        <v>-1.55</v>
      </c>
      <c r="S1518" s="1">
        <f t="shared" si="264"/>
        <v>-1.48</v>
      </c>
      <c r="T1518" s="14">
        <v>1.74</v>
      </c>
      <c r="U1518" s="1">
        <f t="shared" si="261"/>
        <v>-0.4</v>
      </c>
      <c r="V1518">
        <f t="shared" si="267"/>
        <v>-0.36</v>
      </c>
      <c r="W1518" s="15" t="e">
        <v>#VALUE!</v>
      </c>
      <c r="X1518" s="15"/>
      <c r="AF1518">
        <v>-1.4</v>
      </c>
      <c r="AG1518" s="1">
        <f t="shared" si="265"/>
        <v>-2.41</v>
      </c>
      <c r="AH1518">
        <f t="shared" si="258"/>
        <v>-2.52</v>
      </c>
    </row>
    <row r="1519" spans="1:34" x14ac:dyDescent="0.2">
      <c r="A1519">
        <v>1992.42</v>
      </c>
      <c r="B1519" s="1">
        <v>1992</v>
      </c>
      <c r="C1519" s="1">
        <v>6</v>
      </c>
      <c r="D1519" s="1" t="s">
        <v>7</v>
      </c>
      <c r="H1519" s="21"/>
      <c r="I1519" s="21"/>
      <c r="K1519" s="21">
        <v>0.43</v>
      </c>
      <c r="L1519" s="1">
        <f t="shared" si="259"/>
        <v>-1.31</v>
      </c>
      <c r="M1519">
        <f t="shared" si="262"/>
        <v>-1.4</v>
      </c>
      <c r="N1519" s="21">
        <v>1.1883333333333335</v>
      </c>
      <c r="O1519" s="1">
        <f t="shared" si="263"/>
        <v>-1.06</v>
      </c>
      <c r="P1519" s="1">
        <f t="shared" si="266"/>
        <v>-1.18</v>
      </c>
      <c r="Q1519" s="15">
        <v>0.53</v>
      </c>
      <c r="R1519" s="1">
        <f t="shared" si="260"/>
        <v>-1.49</v>
      </c>
      <c r="S1519" s="1">
        <f t="shared" si="264"/>
        <v>-1.45</v>
      </c>
      <c r="T1519" s="14">
        <v>2.75</v>
      </c>
      <c r="U1519" s="1">
        <f t="shared" si="261"/>
        <v>-0.39</v>
      </c>
      <c r="V1519">
        <f t="shared" si="267"/>
        <v>-0.35</v>
      </c>
      <c r="W1519" s="15" t="e">
        <v>#VALUE!</v>
      </c>
      <c r="X1519" s="15"/>
      <c r="AF1519">
        <v>-0.73999999999999932</v>
      </c>
      <c r="AG1519" s="1">
        <f t="shared" si="265"/>
        <v>-2.2799999999999998</v>
      </c>
      <c r="AH1519">
        <f t="shared" si="258"/>
        <v>-2.52</v>
      </c>
    </row>
    <row r="1520" spans="1:34" x14ac:dyDescent="0.2">
      <c r="A1520">
        <v>1992.5</v>
      </c>
      <c r="B1520" s="1">
        <v>1992</v>
      </c>
      <c r="C1520" s="1">
        <v>7</v>
      </c>
      <c r="D1520" s="1" t="s">
        <v>8</v>
      </c>
      <c r="H1520" s="21"/>
      <c r="I1520" s="21"/>
      <c r="K1520" s="21">
        <v>-0.98</v>
      </c>
      <c r="L1520" s="1">
        <f t="shared" si="259"/>
        <v>-1.4</v>
      </c>
      <c r="M1520">
        <f t="shared" si="262"/>
        <v>-1.41</v>
      </c>
      <c r="N1520" s="21">
        <v>-0.53838709677419416</v>
      </c>
      <c r="O1520" s="1">
        <f t="shared" si="263"/>
        <v>-1.1599999999999999</v>
      </c>
      <c r="P1520" s="1">
        <f t="shared" si="266"/>
        <v>-1.18</v>
      </c>
      <c r="Q1520" s="15">
        <v>0.25</v>
      </c>
      <c r="R1520" s="1">
        <f t="shared" si="260"/>
        <v>-1.51</v>
      </c>
      <c r="S1520" s="1">
        <f t="shared" si="264"/>
        <v>-1.46</v>
      </c>
      <c r="T1520" s="14">
        <v>0.11</v>
      </c>
      <c r="U1520" s="1">
        <f t="shared" si="261"/>
        <v>-0.36</v>
      </c>
      <c r="V1520">
        <f t="shared" si="267"/>
        <v>-0.36</v>
      </c>
      <c r="W1520" s="15" t="e">
        <v>#VALUE!</v>
      </c>
      <c r="X1520" s="15"/>
      <c r="AF1520">
        <v>-0.74</v>
      </c>
      <c r="AG1520" s="1">
        <f t="shared" si="265"/>
        <v>-2.36</v>
      </c>
      <c r="AH1520">
        <f t="shared" si="258"/>
        <v>-2.5299999999999998</v>
      </c>
    </row>
    <row r="1521" spans="1:34" x14ac:dyDescent="0.2">
      <c r="A1521">
        <v>1992.58</v>
      </c>
      <c r="B1521" s="1">
        <v>1992</v>
      </c>
      <c r="C1521" s="1">
        <v>8</v>
      </c>
      <c r="D1521" s="1" t="s">
        <v>9</v>
      </c>
      <c r="H1521" s="21"/>
      <c r="I1521" s="21"/>
      <c r="K1521" s="21">
        <v>-0.69000000000000128</v>
      </c>
      <c r="L1521" s="1">
        <f t="shared" si="259"/>
        <v>-1.67</v>
      </c>
      <c r="M1521">
        <f t="shared" si="262"/>
        <v>-1.45</v>
      </c>
      <c r="N1521" s="21">
        <v>-5.0322580645161707E-2</v>
      </c>
      <c r="O1521" s="1">
        <f t="shared" si="263"/>
        <v>-1.38</v>
      </c>
      <c r="P1521" s="1">
        <f t="shared" si="266"/>
        <v>-1.21</v>
      </c>
      <c r="Q1521" s="15">
        <v>-0.32</v>
      </c>
      <c r="R1521" s="1">
        <f t="shared" si="260"/>
        <v>-1.82</v>
      </c>
      <c r="S1521" s="1">
        <f t="shared" si="264"/>
        <v>-1.5</v>
      </c>
      <c r="T1521" s="14">
        <v>-0.15999999999999837</v>
      </c>
      <c r="U1521" s="1">
        <f t="shared" si="261"/>
        <v>-0.61</v>
      </c>
      <c r="V1521">
        <f t="shared" si="267"/>
        <v>-0.39</v>
      </c>
      <c r="W1521" s="15" t="e">
        <v>#VALUE!</v>
      </c>
      <c r="X1521" s="15"/>
      <c r="AF1521">
        <v>-0.85999999999999943</v>
      </c>
      <c r="AG1521" s="1">
        <f t="shared" si="265"/>
        <v>-2.59</v>
      </c>
      <c r="AH1521">
        <f t="shared" si="258"/>
        <v>-2.5499999999999998</v>
      </c>
    </row>
    <row r="1522" spans="1:34" x14ac:dyDescent="0.2">
      <c r="A1522">
        <v>1992.67</v>
      </c>
      <c r="B1522" s="1">
        <v>1992</v>
      </c>
      <c r="C1522" s="1">
        <v>9</v>
      </c>
      <c r="D1522" s="1" t="s">
        <v>10</v>
      </c>
      <c r="H1522" s="21"/>
      <c r="I1522" s="21"/>
      <c r="K1522" s="21">
        <v>-0.89</v>
      </c>
      <c r="L1522" s="1">
        <f t="shared" si="259"/>
        <v>-1.48</v>
      </c>
      <c r="M1522">
        <f t="shared" si="262"/>
        <v>-1.44</v>
      </c>
      <c r="N1522" s="21">
        <v>-0.76800000000000157</v>
      </c>
      <c r="O1522" s="1">
        <f t="shared" si="263"/>
        <v>-1.35</v>
      </c>
      <c r="P1522" s="1">
        <f t="shared" si="266"/>
        <v>-1.21</v>
      </c>
      <c r="Q1522" s="15">
        <v>-0.47</v>
      </c>
      <c r="R1522" s="1">
        <f t="shared" si="260"/>
        <v>-1.73</v>
      </c>
      <c r="S1522" s="1">
        <f t="shared" si="264"/>
        <v>-1.51</v>
      </c>
      <c r="T1522" s="14">
        <v>0.43</v>
      </c>
      <c r="U1522" s="1">
        <f t="shared" si="261"/>
        <v>-0.43</v>
      </c>
      <c r="V1522">
        <f t="shared" si="267"/>
        <v>-0.38</v>
      </c>
      <c r="W1522" s="15" t="e">
        <v>#VALUE!</v>
      </c>
      <c r="X1522" s="15"/>
      <c r="AF1522">
        <v>-1.92</v>
      </c>
      <c r="AG1522" s="1">
        <f t="shared" si="265"/>
        <v>-2.5</v>
      </c>
      <c r="AH1522">
        <f t="shared" si="258"/>
        <v>-2.54</v>
      </c>
    </row>
    <row r="1523" spans="1:34" x14ac:dyDescent="0.2">
      <c r="A1523">
        <v>1992.75</v>
      </c>
      <c r="B1523" s="1">
        <v>1992</v>
      </c>
      <c r="C1523" s="1">
        <v>10</v>
      </c>
      <c r="D1523" s="1" t="s">
        <v>11</v>
      </c>
      <c r="H1523" s="21"/>
      <c r="I1523" s="21"/>
      <c r="K1523" s="21">
        <v>-1.69</v>
      </c>
      <c r="L1523" s="1">
        <f t="shared" si="259"/>
        <v>-1.38</v>
      </c>
      <c r="M1523">
        <f t="shared" si="262"/>
        <v>-1.43</v>
      </c>
      <c r="N1523" s="21">
        <v>-1.5890322580645164</v>
      </c>
      <c r="O1523" s="1">
        <f t="shared" si="263"/>
        <v>-1.31</v>
      </c>
      <c r="P1523" s="1">
        <f t="shared" si="266"/>
        <v>-1.19</v>
      </c>
      <c r="Q1523" s="15">
        <v>-2.2799999999999998</v>
      </c>
      <c r="R1523" s="1">
        <f t="shared" si="260"/>
        <v>-1.59</v>
      </c>
      <c r="S1523" s="1">
        <f t="shared" si="264"/>
        <v>-1.5</v>
      </c>
      <c r="T1523" s="14">
        <v>-0.77</v>
      </c>
      <c r="U1523" s="1">
        <f t="shared" si="261"/>
        <v>-0.28000000000000003</v>
      </c>
      <c r="V1523">
        <f t="shared" si="267"/>
        <v>-0.37</v>
      </c>
      <c r="W1523" s="15" t="e">
        <v>#VALUE!</v>
      </c>
      <c r="X1523" s="15"/>
      <c r="AF1523">
        <v>-2.99</v>
      </c>
      <c r="AG1523" s="1">
        <f t="shared" si="265"/>
        <v>-2.4</v>
      </c>
      <c r="AH1523">
        <f t="shared" si="258"/>
        <v>-2.56</v>
      </c>
    </row>
    <row r="1524" spans="1:34" x14ac:dyDescent="0.2">
      <c r="A1524">
        <v>1992.83</v>
      </c>
      <c r="B1524" s="1">
        <v>1992</v>
      </c>
      <c r="C1524" s="1">
        <v>11</v>
      </c>
      <c r="D1524" s="1" t="s">
        <v>12</v>
      </c>
      <c r="H1524" s="21"/>
      <c r="I1524" s="21"/>
      <c r="K1524" s="21">
        <v>-2.33</v>
      </c>
      <c r="L1524" s="1">
        <f t="shared" si="259"/>
        <v>-1.3</v>
      </c>
      <c r="M1524">
        <f t="shared" si="262"/>
        <v>-1.42</v>
      </c>
      <c r="N1524" s="21">
        <v>-2.5646666666666667</v>
      </c>
      <c r="O1524" s="1">
        <f t="shared" si="263"/>
        <v>-1.22</v>
      </c>
      <c r="P1524" s="1">
        <f t="shared" si="266"/>
        <v>-1.18</v>
      </c>
      <c r="Q1524" s="15">
        <v>-3.8</v>
      </c>
      <c r="R1524" s="1">
        <f t="shared" si="260"/>
        <v>-1.47</v>
      </c>
      <c r="S1524" s="1">
        <f t="shared" si="264"/>
        <v>-1.5</v>
      </c>
      <c r="T1524" s="14">
        <v>-2.2599999999999998</v>
      </c>
      <c r="U1524" s="1">
        <f t="shared" si="261"/>
        <v>-0.18</v>
      </c>
      <c r="W1524" s="15" t="e">
        <v>#VALUE!</v>
      </c>
      <c r="X1524" s="15"/>
      <c r="AF1524">
        <v>-3.54</v>
      </c>
      <c r="AG1524" s="1">
        <f t="shared" si="265"/>
        <v>-2.3199999999999998</v>
      </c>
      <c r="AH1524">
        <f t="shared" ref="AH1524:AH1587" si="268">ROUND(AVERAGE(AF1494:AF1553),2)</f>
        <v>-2.54</v>
      </c>
    </row>
    <row r="1525" spans="1:34" x14ac:dyDescent="0.2">
      <c r="A1525">
        <v>1992.92</v>
      </c>
      <c r="B1525" s="1">
        <v>1992</v>
      </c>
      <c r="C1525" s="1">
        <v>12</v>
      </c>
      <c r="D1525" s="1" t="s">
        <v>13</v>
      </c>
      <c r="H1525" s="21"/>
      <c r="I1525" s="21"/>
      <c r="K1525" s="21">
        <v>-2.46</v>
      </c>
      <c r="L1525" s="1">
        <f t="shared" si="259"/>
        <v>-1.33</v>
      </c>
      <c r="M1525">
        <f t="shared" si="262"/>
        <v>-1.45</v>
      </c>
      <c r="N1525" s="21">
        <v>-3.1603225806451611</v>
      </c>
      <c r="O1525" s="1">
        <f t="shared" si="263"/>
        <v>-1.34</v>
      </c>
      <c r="P1525" s="1">
        <f t="shared" si="266"/>
        <v>-1.22</v>
      </c>
      <c r="Q1525" s="15">
        <v>-3.97</v>
      </c>
      <c r="R1525" s="1">
        <f t="shared" si="260"/>
        <v>-1.5</v>
      </c>
      <c r="S1525" s="1">
        <f t="shared" si="264"/>
        <v>-1.53</v>
      </c>
      <c r="T1525" s="14">
        <v>-1.55</v>
      </c>
      <c r="U1525" s="1">
        <f t="shared" si="261"/>
        <v>-0.26</v>
      </c>
      <c r="W1525" s="15" t="e">
        <v>#VALUE!</v>
      </c>
      <c r="X1525" s="15"/>
      <c r="AF1525">
        <v>-4.1900000000000004</v>
      </c>
      <c r="AG1525" s="1">
        <f t="shared" si="265"/>
        <v>-2.31</v>
      </c>
      <c r="AH1525">
        <f t="shared" si="268"/>
        <v>-2.54</v>
      </c>
    </row>
    <row r="1526" spans="1:34" x14ac:dyDescent="0.2">
      <c r="A1526">
        <v>1993</v>
      </c>
      <c r="B1526" s="1">
        <v>1993</v>
      </c>
      <c r="C1526" s="1">
        <v>1</v>
      </c>
      <c r="D1526" s="18" t="s">
        <v>2</v>
      </c>
      <c r="H1526" s="21"/>
      <c r="I1526" s="21"/>
      <c r="K1526" s="21">
        <v>-3.39</v>
      </c>
      <c r="L1526" s="1">
        <f t="shared" si="259"/>
        <v>-1.41</v>
      </c>
      <c r="M1526">
        <f t="shared" si="262"/>
        <v>-1.42</v>
      </c>
      <c r="N1526" s="21">
        <v>-3.9619354838709677</v>
      </c>
      <c r="O1526" s="1">
        <f t="shared" si="263"/>
        <v>-1.42</v>
      </c>
      <c r="P1526" s="1">
        <f t="shared" si="266"/>
        <v>-1.22</v>
      </c>
      <c r="Q1526" s="15">
        <v>-4.97</v>
      </c>
      <c r="R1526" s="1">
        <f t="shared" si="260"/>
        <v>-1.51</v>
      </c>
      <c r="S1526" s="1">
        <f t="shared" si="264"/>
        <v>-1.51</v>
      </c>
      <c r="T1526" s="14">
        <v>-2.83</v>
      </c>
      <c r="U1526" s="1">
        <f t="shared" si="261"/>
        <v>-0.35</v>
      </c>
      <c r="W1526" s="15" t="e">
        <v>#VALUE!</v>
      </c>
      <c r="X1526" s="15"/>
      <c r="AF1526">
        <v>-4.68</v>
      </c>
      <c r="AG1526" s="1">
        <f t="shared" si="265"/>
        <v>-2.38</v>
      </c>
      <c r="AH1526">
        <f t="shared" si="268"/>
        <v>-2.5299999999999998</v>
      </c>
    </row>
    <row r="1527" spans="1:34" x14ac:dyDescent="0.2">
      <c r="A1527">
        <v>1993.08</v>
      </c>
      <c r="B1527" s="1">
        <v>1993</v>
      </c>
      <c r="C1527" s="1">
        <v>2</v>
      </c>
      <c r="D1527" s="1" t="s">
        <v>3</v>
      </c>
      <c r="H1527" s="21"/>
      <c r="I1527" s="21"/>
      <c r="K1527" s="21">
        <v>-0.8</v>
      </c>
      <c r="L1527" s="1">
        <f t="shared" si="259"/>
        <v>-1.44</v>
      </c>
      <c r="M1527">
        <f t="shared" si="262"/>
        <v>-1.42</v>
      </c>
      <c r="N1527" s="21">
        <v>-1.4267857142857143</v>
      </c>
      <c r="O1527" s="1">
        <f t="shared" si="263"/>
        <v>-1.43</v>
      </c>
      <c r="P1527" s="1">
        <f t="shared" si="266"/>
        <v>-1.24</v>
      </c>
      <c r="Q1527" s="15">
        <v>-1.7</v>
      </c>
      <c r="R1527" s="1">
        <f t="shared" si="260"/>
        <v>-1.62</v>
      </c>
      <c r="S1527" s="1">
        <f t="shared" si="264"/>
        <v>-1.52</v>
      </c>
      <c r="T1527" s="14">
        <v>-0.44</v>
      </c>
      <c r="U1527" s="1">
        <f t="shared" si="261"/>
        <v>-0.33</v>
      </c>
      <c r="W1527" s="15" t="e">
        <v>#VALUE!</v>
      </c>
      <c r="X1527" s="15"/>
      <c r="AF1527">
        <v>-2.68</v>
      </c>
      <c r="AG1527" s="1">
        <f t="shared" si="265"/>
        <v>-2.34</v>
      </c>
      <c r="AH1527">
        <f t="shared" si="268"/>
        <v>-2.5299999999999998</v>
      </c>
    </row>
    <row r="1528" spans="1:34" x14ac:dyDescent="0.2">
      <c r="A1528">
        <v>1993.17</v>
      </c>
      <c r="B1528" s="1">
        <v>1993</v>
      </c>
      <c r="C1528" s="1">
        <v>3</v>
      </c>
      <c r="D1528" s="1" t="s">
        <v>4</v>
      </c>
      <c r="H1528" s="21"/>
      <c r="I1528" s="21"/>
      <c r="K1528" s="21">
        <v>-1.19</v>
      </c>
      <c r="L1528" s="1">
        <f t="shared" ref="L1528:L1591" si="269">ROUND(AVERAGE(K1522:K1533),2)</f>
        <v>-1.42</v>
      </c>
      <c r="M1528">
        <f t="shared" si="262"/>
        <v>-1.39</v>
      </c>
      <c r="N1528" s="21">
        <v>-1.9670967741935481</v>
      </c>
      <c r="O1528" s="1">
        <f t="shared" si="263"/>
        <v>-1.42</v>
      </c>
      <c r="P1528" s="1">
        <f t="shared" si="266"/>
        <v>-1.22</v>
      </c>
      <c r="Q1528" s="15">
        <v>-1.47</v>
      </c>
      <c r="R1528" s="1">
        <f t="shared" si="260"/>
        <v>-1.6</v>
      </c>
      <c r="S1528" s="1">
        <f t="shared" si="264"/>
        <v>-1.49</v>
      </c>
      <c r="T1528" s="14">
        <v>0.18</v>
      </c>
      <c r="U1528" s="1">
        <f t="shared" si="261"/>
        <v>-0.25</v>
      </c>
      <c r="W1528" s="15" t="e">
        <v>#VALUE!</v>
      </c>
      <c r="X1528" s="15"/>
      <c r="AF1528">
        <v>-2.4500000000000002</v>
      </c>
      <c r="AG1528" s="1">
        <f t="shared" si="265"/>
        <v>-2.39</v>
      </c>
      <c r="AH1528">
        <f t="shared" si="268"/>
        <v>-2.5299999999999998</v>
      </c>
    </row>
    <row r="1529" spans="1:34" x14ac:dyDescent="0.2">
      <c r="A1529">
        <v>1993.25</v>
      </c>
      <c r="B1529" s="1">
        <v>1993</v>
      </c>
      <c r="C1529" s="1">
        <v>4</v>
      </c>
      <c r="D1529" s="1" t="s">
        <v>5</v>
      </c>
      <c r="H1529" s="21"/>
      <c r="I1529" s="21"/>
      <c r="K1529" s="21">
        <v>-0.74</v>
      </c>
      <c r="L1529" s="1">
        <f t="shared" si="269"/>
        <v>-1.32</v>
      </c>
      <c r="M1529">
        <f t="shared" si="262"/>
        <v>-1.37</v>
      </c>
      <c r="N1529" s="21">
        <v>-0.64799999999999969</v>
      </c>
      <c r="O1529" s="1">
        <f t="shared" si="263"/>
        <v>-1.28</v>
      </c>
      <c r="P1529" s="1">
        <f t="shared" si="266"/>
        <v>-1.21</v>
      </c>
      <c r="Q1529" s="15">
        <v>-0.13</v>
      </c>
      <c r="R1529" s="1">
        <f t="shared" si="260"/>
        <v>-1.55</v>
      </c>
      <c r="S1529" s="1">
        <f t="shared" si="264"/>
        <v>-1.48</v>
      </c>
      <c r="T1529" s="14">
        <v>0.63</v>
      </c>
      <c r="U1529" s="1">
        <f t="shared" si="261"/>
        <v>-0.28000000000000003</v>
      </c>
      <c r="W1529" s="15" t="e">
        <v>#VALUE!</v>
      </c>
      <c r="X1529" s="15"/>
      <c r="AF1529">
        <v>-1.65</v>
      </c>
      <c r="AG1529" s="1">
        <f t="shared" si="265"/>
        <v>-2.33</v>
      </c>
      <c r="AH1529">
        <f t="shared" si="268"/>
        <v>-2.5099999999999998</v>
      </c>
    </row>
    <row r="1530" spans="1:34" x14ac:dyDescent="0.2">
      <c r="A1530">
        <v>1993.33</v>
      </c>
      <c r="B1530" s="1">
        <v>1993</v>
      </c>
      <c r="C1530" s="1">
        <v>5</v>
      </c>
      <c r="D1530" s="1" t="s">
        <v>6</v>
      </c>
      <c r="H1530" s="21"/>
      <c r="I1530" s="21"/>
      <c r="K1530" s="21">
        <v>-1.22</v>
      </c>
      <c r="L1530" s="1">
        <f t="shared" si="269"/>
        <v>-1.1000000000000001</v>
      </c>
      <c r="M1530">
        <f t="shared" si="262"/>
        <v>-1.38</v>
      </c>
      <c r="N1530" s="21">
        <v>-0.55258064516129002</v>
      </c>
      <c r="O1530" s="1">
        <f t="shared" si="263"/>
        <v>-1.1100000000000001</v>
      </c>
      <c r="P1530" s="1">
        <f t="shared" si="266"/>
        <v>-1.2</v>
      </c>
      <c r="Q1530" s="15">
        <v>0.3</v>
      </c>
      <c r="R1530" s="1">
        <f t="shared" si="260"/>
        <v>-1.49</v>
      </c>
      <c r="S1530" s="1">
        <f t="shared" si="264"/>
        <v>-1.48</v>
      </c>
      <c r="T1530" s="14">
        <v>0.8</v>
      </c>
      <c r="U1530" s="1">
        <f t="shared" si="261"/>
        <v>-0.28000000000000003</v>
      </c>
      <c r="W1530" s="15" t="e">
        <v>#VALUE!</v>
      </c>
      <c r="X1530" s="15"/>
      <c r="AF1530">
        <v>-1.32</v>
      </c>
      <c r="AG1530" s="1">
        <f t="shared" si="265"/>
        <v>-2.35</v>
      </c>
      <c r="AH1530">
        <f t="shared" si="268"/>
        <v>-2.5299999999999998</v>
      </c>
    </row>
    <row r="1531" spans="1:34" x14ac:dyDescent="0.2">
      <c r="A1531">
        <v>1993.42</v>
      </c>
      <c r="B1531" s="1">
        <v>1993</v>
      </c>
      <c r="C1531" s="1">
        <v>6</v>
      </c>
      <c r="D1531" s="1" t="s">
        <v>7</v>
      </c>
      <c r="H1531" s="21"/>
      <c r="I1531" s="21"/>
      <c r="K1531" s="21">
        <v>-0.53</v>
      </c>
      <c r="L1531" s="1">
        <f t="shared" si="269"/>
        <v>-0.97</v>
      </c>
      <c r="M1531">
        <f t="shared" si="262"/>
        <v>-1.38</v>
      </c>
      <c r="N1531" s="21">
        <v>0.13866666666666738</v>
      </c>
      <c r="O1531" s="1">
        <f t="shared" si="263"/>
        <v>-0.91</v>
      </c>
      <c r="P1531" s="1">
        <f t="shared" si="266"/>
        <v>-1.2</v>
      </c>
      <c r="Q1531" s="15">
        <v>0.40999999999999925</v>
      </c>
      <c r="R1531" s="1">
        <f t="shared" si="260"/>
        <v>-1.1100000000000001</v>
      </c>
      <c r="S1531" s="1">
        <f t="shared" si="264"/>
        <v>-1.48</v>
      </c>
      <c r="T1531" s="14">
        <v>1.7</v>
      </c>
      <c r="U1531" s="1">
        <f t="shared" si="261"/>
        <v>0.13</v>
      </c>
      <c r="W1531" s="15">
        <v>-0.5</v>
      </c>
      <c r="X1531" s="15"/>
      <c r="AF1531">
        <v>-1.49</v>
      </c>
      <c r="AG1531" s="1">
        <f t="shared" si="265"/>
        <v>-2.23</v>
      </c>
      <c r="AH1531">
        <f t="shared" si="268"/>
        <v>-2.5499999999999998</v>
      </c>
    </row>
    <row r="1532" spans="1:34" x14ac:dyDescent="0.2">
      <c r="A1532">
        <v>1993.5</v>
      </c>
      <c r="B1532" s="1">
        <v>1993</v>
      </c>
      <c r="C1532" s="1">
        <v>7</v>
      </c>
      <c r="D1532" s="1" t="s">
        <v>8</v>
      </c>
      <c r="H1532" s="21"/>
      <c r="I1532" s="21"/>
      <c r="K1532" s="21">
        <v>-1.38</v>
      </c>
      <c r="L1532" s="1">
        <f t="shared" si="269"/>
        <v>-1.1200000000000001</v>
      </c>
      <c r="M1532">
        <f t="shared" si="262"/>
        <v>-1.37</v>
      </c>
      <c r="N1532" s="21">
        <v>-0.59096774193548285</v>
      </c>
      <c r="O1532" s="1">
        <f t="shared" si="263"/>
        <v>-1.03</v>
      </c>
      <c r="P1532" s="1">
        <f t="shared" si="266"/>
        <v>-1.2</v>
      </c>
      <c r="Q1532" s="15">
        <v>-0.98</v>
      </c>
      <c r="R1532" s="1">
        <f t="shared" si="260"/>
        <v>-1.05</v>
      </c>
      <c r="S1532" s="1">
        <f t="shared" si="264"/>
        <v>-1.47</v>
      </c>
      <c r="T1532" s="14">
        <v>0.37</v>
      </c>
      <c r="U1532" s="1">
        <f t="shared" si="261"/>
        <v>0</v>
      </c>
      <c r="W1532" s="15">
        <v>1.1299999999999999</v>
      </c>
      <c r="X1532" s="15"/>
      <c r="AF1532">
        <v>-0.29999999999999893</v>
      </c>
      <c r="AG1532" s="1">
        <f t="shared" si="265"/>
        <v>-2.3199999999999998</v>
      </c>
      <c r="AH1532">
        <f t="shared" si="268"/>
        <v>-2.54</v>
      </c>
    </row>
    <row r="1533" spans="1:34" x14ac:dyDescent="0.2">
      <c r="A1533">
        <v>1993.58</v>
      </c>
      <c r="B1533" s="1">
        <v>1993</v>
      </c>
      <c r="C1533" s="1">
        <v>8</v>
      </c>
      <c r="D1533" s="1" t="s">
        <v>9</v>
      </c>
      <c r="H1533" s="21"/>
      <c r="I1533" s="21"/>
      <c r="K1533" s="21">
        <v>-0.4</v>
      </c>
      <c r="L1533" s="1">
        <f t="shared" si="269"/>
        <v>-1.18</v>
      </c>
      <c r="M1533">
        <f t="shared" si="262"/>
        <v>-1.37</v>
      </c>
      <c r="N1533" s="21">
        <v>6.3225806451614908E-2</v>
      </c>
      <c r="O1533" s="1">
        <f t="shared" si="263"/>
        <v>-1.07</v>
      </c>
      <c r="P1533" s="1">
        <f t="shared" si="266"/>
        <v>-1.19</v>
      </c>
      <c r="Q1533" s="15">
        <v>-0.12</v>
      </c>
      <c r="R1533" s="1">
        <f t="shared" si="260"/>
        <v>-0.99</v>
      </c>
      <c r="S1533" s="1">
        <f t="shared" si="264"/>
        <v>-1.46</v>
      </c>
      <c r="T1533" s="14">
        <v>0.75</v>
      </c>
      <c r="U1533" s="1">
        <f t="shared" si="261"/>
        <v>0.02</v>
      </c>
      <c r="W1533" s="15" t="e">
        <v>#VALUE!</v>
      </c>
      <c r="X1533" s="15"/>
      <c r="AF1533">
        <v>-1.45</v>
      </c>
      <c r="AG1533" s="1">
        <f t="shared" si="265"/>
        <v>-2.36</v>
      </c>
      <c r="AH1533">
        <f t="shared" si="268"/>
        <v>-2.5099999999999998</v>
      </c>
    </row>
    <row r="1534" spans="1:34" x14ac:dyDescent="0.2">
      <c r="A1534">
        <v>1993.67</v>
      </c>
      <c r="B1534" s="1">
        <v>1993</v>
      </c>
      <c r="C1534" s="1">
        <v>9</v>
      </c>
      <c r="D1534" s="1" t="s">
        <v>10</v>
      </c>
      <c r="H1534" s="21"/>
      <c r="I1534" s="21"/>
      <c r="K1534" s="21">
        <v>0.32</v>
      </c>
      <c r="L1534" s="1">
        <f t="shared" si="269"/>
        <v>-1.25</v>
      </c>
      <c r="M1534">
        <f t="shared" si="262"/>
        <v>-1.38</v>
      </c>
      <c r="N1534" s="21">
        <v>0.84166666666666767</v>
      </c>
      <c r="O1534" s="1">
        <f t="shared" si="263"/>
        <v>-1.06</v>
      </c>
      <c r="P1534" s="1">
        <f t="shared" si="266"/>
        <v>-1.22</v>
      </c>
      <c r="Q1534" s="15">
        <v>0.14000000000000001</v>
      </c>
      <c r="R1534" s="1">
        <f t="shared" si="260"/>
        <v>-1.03</v>
      </c>
      <c r="S1534" s="1">
        <f t="shared" si="264"/>
        <v>-1.49</v>
      </c>
      <c r="T1534" s="14">
        <v>8.9999999999999858E-2</v>
      </c>
      <c r="U1534" s="1">
        <f t="shared" si="261"/>
        <v>0.02</v>
      </c>
      <c r="W1534" s="15" t="e">
        <v>#VALUE!</v>
      </c>
      <c r="X1534" s="15"/>
      <c r="AF1534">
        <v>-1.27</v>
      </c>
      <c r="AG1534" s="1">
        <f t="shared" si="265"/>
        <v>-2.35</v>
      </c>
      <c r="AH1534">
        <f t="shared" si="268"/>
        <v>-2.5499999999999998</v>
      </c>
    </row>
    <row r="1535" spans="1:34" x14ac:dyDescent="0.2">
      <c r="A1535">
        <v>1993.75</v>
      </c>
      <c r="B1535" s="1">
        <v>1993</v>
      </c>
      <c r="C1535" s="1">
        <v>10</v>
      </c>
      <c r="D1535" s="1" t="s">
        <v>11</v>
      </c>
      <c r="H1535" s="21"/>
      <c r="I1535" s="21"/>
      <c r="K1535" s="21">
        <v>0.87</v>
      </c>
      <c r="L1535" s="1">
        <f t="shared" si="269"/>
        <v>-1.35</v>
      </c>
      <c r="M1535">
        <f t="shared" si="262"/>
        <v>-1.37</v>
      </c>
      <c r="N1535" s="21">
        <v>0.47258064516129039</v>
      </c>
      <c r="O1535" s="1">
        <f t="shared" si="263"/>
        <v>-1.1599999999999999</v>
      </c>
      <c r="P1535" s="1">
        <f t="shared" si="266"/>
        <v>-1.2</v>
      </c>
      <c r="Q1535" s="15">
        <v>-1.64</v>
      </c>
      <c r="R1535" s="1">
        <f t="shared" si="260"/>
        <v>-1.1599999999999999</v>
      </c>
      <c r="S1535" s="1">
        <f t="shared" si="264"/>
        <v>-1.48</v>
      </c>
      <c r="T1535" s="14">
        <v>-0.8</v>
      </c>
      <c r="U1535" s="1">
        <f t="shared" si="261"/>
        <v>-0.13</v>
      </c>
      <c r="W1535" s="15" t="e">
        <v>#VALUE!</v>
      </c>
      <c r="X1535" s="15"/>
      <c r="AF1535">
        <v>-3.12</v>
      </c>
      <c r="AG1535" s="1">
        <f t="shared" si="265"/>
        <v>-2.61</v>
      </c>
      <c r="AH1535">
        <f t="shared" si="268"/>
        <v>-2.5299999999999998</v>
      </c>
    </row>
    <row r="1536" spans="1:34" x14ac:dyDescent="0.2">
      <c r="A1536">
        <v>1993.83</v>
      </c>
      <c r="B1536" s="1">
        <v>1993</v>
      </c>
      <c r="C1536" s="1">
        <v>11</v>
      </c>
      <c r="D1536" s="1" t="s">
        <v>12</v>
      </c>
      <c r="H1536" s="21"/>
      <c r="I1536" s="21"/>
      <c r="K1536" s="21">
        <v>-0.75</v>
      </c>
      <c r="L1536" s="1">
        <f t="shared" si="269"/>
        <v>-1.5</v>
      </c>
      <c r="M1536">
        <f t="shared" si="262"/>
        <v>-1.34</v>
      </c>
      <c r="N1536" s="21">
        <v>-0.11499999999999932</v>
      </c>
      <c r="O1536" s="1">
        <f t="shared" si="263"/>
        <v>-1.27</v>
      </c>
      <c r="P1536" s="1">
        <f t="shared" si="266"/>
        <v>-1.17</v>
      </c>
      <c r="Q1536" s="15">
        <v>0.83</v>
      </c>
      <c r="R1536" s="1">
        <f t="shared" si="260"/>
        <v>-1.28</v>
      </c>
      <c r="S1536" s="1">
        <f t="shared" si="264"/>
        <v>-1.44</v>
      </c>
      <c r="T1536" s="14">
        <v>2.6</v>
      </c>
      <c r="U1536" s="1">
        <f t="shared" si="261"/>
        <v>-0.27</v>
      </c>
      <c r="W1536" s="15" t="e">
        <v>#VALUE!</v>
      </c>
      <c r="X1536" s="15"/>
      <c r="AF1536">
        <v>-2.2000000000000002</v>
      </c>
      <c r="AG1536" s="1">
        <f t="shared" si="265"/>
        <v>-2.78</v>
      </c>
      <c r="AH1536">
        <f t="shared" si="268"/>
        <v>-2.5099999999999998</v>
      </c>
    </row>
    <row r="1537" spans="1:34" x14ac:dyDescent="0.2">
      <c r="A1537">
        <v>1993.92</v>
      </c>
      <c r="B1537" s="1">
        <v>1993</v>
      </c>
      <c r="C1537" s="1">
        <v>12</v>
      </c>
      <c r="D1537" s="1" t="s">
        <v>13</v>
      </c>
      <c r="H1537" s="21"/>
      <c r="I1537" s="21"/>
      <c r="K1537" s="21">
        <v>-4.26</v>
      </c>
      <c r="L1537" s="1">
        <f t="shared" si="269"/>
        <v>-1.42</v>
      </c>
      <c r="M1537">
        <f t="shared" si="262"/>
        <v>-1.37</v>
      </c>
      <c r="N1537" s="21">
        <v>-4.6593548387096781</v>
      </c>
      <c r="O1537" s="1">
        <f t="shared" si="263"/>
        <v>-1.17</v>
      </c>
      <c r="P1537" s="1">
        <f t="shared" si="266"/>
        <v>-1.2</v>
      </c>
      <c r="Q1537" s="15">
        <v>-3.24</v>
      </c>
      <c r="R1537" s="1">
        <f t="shared" si="260"/>
        <v>-1.22</v>
      </c>
      <c r="S1537" s="1">
        <f t="shared" si="264"/>
        <v>-1.48</v>
      </c>
      <c r="T1537" s="14">
        <v>-3.06</v>
      </c>
      <c r="U1537" s="1">
        <f t="shared" si="261"/>
        <v>-0.28999999999999998</v>
      </c>
      <c r="W1537" s="15" t="e">
        <v>#VALUE!</v>
      </c>
      <c r="X1537" s="15"/>
      <c r="AF1537">
        <v>-5.18</v>
      </c>
      <c r="AG1537" s="1">
        <f t="shared" si="265"/>
        <v>-2.77</v>
      </c>
      <c r="AH1537">
        <f t="shared" si="268"/>
        <v>-2.52</v>
      </c>
    </row>
    <row r="1538" spans="1:34" x14ac:dyDescent="0.2">
      <c r="A1538">
        <v>1994</v>
      </c>
      <c r="B1538" s="1">
        <v>1994</v>
      </c>
      <c r="C1538" s="1">
        <v>1</v>
      </c>
      <c r="D1538" s="18" t="s">
        <v>2</v>
      </c>
      <c r="H1538" s="21"/>
      <c r="I1538" s="21"/>
      <c r="K1538" s="21">
        <v>-4.05</v>
      </c>
      <c r="L1538" s="1">
        <f t="shared" si="269"/>
        <v>-1.42</v>
      </c>
      <c r="M1538">
        <f t="shared" si="262"/>
        <v>-1.37</v>
      </c>
      <c r="N1538" s="21">
        <v>-4.4141935483870967</v>
      </c>
      <c r="O1538" s="1">
        <f t="shared" si="263"/>
        <v>-1.21</v>
      </c>
      <c r="P1538" s="1">
        <f t="shared" si="266"/>
        <v>-1.19</v>
      </c>
      <c r="Q1538" s="15">
        <v>-4.3</v>
      </c>
      <c r="R1538" s="1">
        <f t="shared" si="260"/>
        <v>-1.26</v>
      </c>
      <c r="S1538" s="1">
        <f t="shared" si="264"/>
        <v>-1.46</v>
      </c>
      <c r="T1538" s="14">
        <v>-2.62</v>
      </c>
      <c r="U1538" s="1">
        <f t="shared" si="261"/>
        <v>-0.05</v>
      </c>
      <c r="W1538" s="15" t="e">
        <v>#VALUE!</v>
      </c>
      <c r="X1538" s="15"/>
      <c r="AF1538">
        <v>-5.15</v>
      </c>
      <c r="AG1538" s="1">
        <f t="shared" si="265"/>
        <v>-2.76</v>
      </c>
      <c r="AH1538">
        <f t="shared" si="268"/>
        <v>-2.5099999999999998</v>
      </c>
    </row>
    <row r="1539" spans="1:34" x14ac:dyDescent="0.2">
      <c r="A1539">
        <v>1994.08</v>
      </c>
      <c r="B1539" s="1">
        <v>1994</v>
      </c>
      <c r="C1539" s="1">
        <v>2</v>
      </c>
      <c r="D1539" s="1" t="s">
        <v>3</v>
      </c>
      <c r="H1539" s="21"/>
      <c r="I1539" s="21"/>
      <c r="K1539" s="21">
        <v>-1.64</v>
      </c>
      <c r="L1539" s="1">
        <f t="shared" si="269"/>
        <v>-1.33</v>
      </c>
      <c r="M1539">
        <f t="shared" si="262"/>
        <v>-1.34</v>
      </c>
      <c r="N1539" s="21">
        <v>-1.2478571428571428</v>
      </c>
      <c r="O1539" s="1">
        <f t="shared" si="263"/>
        <v>-1.02</v>
      </c>
      <c r="P1539" s="1">
        <f t="shared" si="266"/>
        <v>-1.19</v>
      </c>
      <c r="Q1539" s="15">
        <v>-2.12</v>
      </c>
      <c r="R1539" s="1">
        <f t="shared" si="260"/>
        <v>-1.06</v>
      </c>
      <c r="S1539" s="1">
        <f t="shared" si="264"/>
        <v>-1.47</v>
      </c>
      <c r="T1539" s="14">
        <v>-0.42</v>
      </c>
      <c r="U1539" s="1">
        <f t="shared" si="261"/>
        <v>0.13</v>
      </c>
      <c r="W1539" s="15" t="e">
        <v>#VALUE!</v>
      </c>
      <c r="X1539" s="15"/>
      <c r="AF1539">
        <v>-2.62</v>
      </c>
      <c r="AG1539" s="1">
        <f t="shared" si="265"/>
        <v>-2.81</v>
      </c>
      <c r="AH1539">
        <f t="shared" si="268"/>
        <v>-2.5299999999999998</v>
      </c>
    </row>
    <row r="1540" spans="1:34" x14ac:dyDescent="0.2">
      <c r="A1540">
        <v>1994.17</v>
      </c>
      <c r="B1540" s="1">
        <v>1994</v>
      </c>
      <c r="C1540" s="1">
        <v>3</v>
      </c>
      <c r="D1540" s="1" t="s">
        <v>4</v>
      </c>
      <c r="H1540" s="21"/>
      <c r="I1540" s="21"/>
      <c r="K1540" s="21">
        <v>-2.4300000000000002</v>
      </c>
      <c r="L1540" s="1">
        <f t="shared" si="269"/>
        <v>-1.3</v>
      </c>
      <c r="M1540">
        <f t="shared" si="262"/>
        <v>-1.36</v>
      </c>
      <c r="N1540" s="21">
        <v>-3.1963333333333335</v>
      </c>
      <c r="O1540" s="1">
        <f t="shared" si="263"/>
        <v>-0.99</v>
      </c>
      <c r="P1540" s="1">
        <f t="shared" si="266"/>
        <v>-1.2</v>
      </c>
      <c r="Q1540" s="15">
        <v>-3.12</v>
      </c>
      <c r="R1540" s="1">
        <f t="shared" si="260"/>
        <v>-1.07</v>
      </c>
      <c r="S1540" s="1">
        <f t="shared" si="264"/>
        <v>-1.48</v>
      </c>
      <c r="T1540" s="14">
        <v>-1.55</v>
      </c>
      <c r="U1540" s="1">
        <f t="shared" si="261"/>
        <v>0.09</v>
      </c>
      <c r="W1540" s="15" t="e">
        <v>#VALUE!</v>
      </c>
      <c r="X1540" s="15"/>
      <c r="AF1540">
        <v>-5.55</v>
      </c>
      <c r="AG1540" s="1">
        <f t="shared" si="265"/>
        <v>-2.82</v>
      </c>
      <c r="AH1540">
        <f t="shared" si="268"/>
        <v>-2.5299999999999998</v>
      </c>
    </row>
    <row r="1541" spans="1:34" x14ac:dyDescent="0.2">
      <c r="A1541">
        <v>1994.25</v>
      </c>
      <c r="B1541" s="1">
        <v>1994</v>
      </c>
      <c r="C1541" s="1">
        <v>4</v>
      </c>
      <c r="D1541" s="1" t="s">
        <v>5</v>
      </c>
      <c r="H1541" s="21"/>
      <c r="I1541" s="21"/>
      <c r="K1541" s="21">
        <v>-2.52</v>
      </c>
      <c r="L1541" s="1">
        <f t="shared" si="269"/>
        <v>-1.39</v>
      </c>
      <c r="M1541">
        <f t="shared" si="262"/>
        <v>-1.31</v>
      </c>
      <c r="N1541" s="21">
        <v>-1.925</v>
      </c>
      <c r="O1541" s="1">
        <f t="shared" si="263"/>
        <v>-1.18</v>
      </c>
      <c r="P1541" s="1">
        <f t="shared" si="266"/>
        <v>-1.19</v>
      </c>
      <c r="Q1541" s="15">
        <v>-1.47</v>
      </c>
      <c r="R1541" s="1">
        <f t="shared" si="260"/>
        <v>-1.24</v>
      </c>
      <c r="S1541" s="1">
        <f t="shared" si="264"/>
        <v>-1.43</v>
      </c>
      <c r="T1541" s="14">
        <v>-1.08</v>
      </c>
      <c r="U1541" s="1">
        <f t="shared" si="261"/>
        <v>-0.05</v>
      </c>
      <c r="W1541" s="15" t="e">
        <v>#VALUE!</v>
      </c>
      <c r="X1541" s="15"/>
      <c r="AF1541">
        <v>-3.69</v>
      </c>
      <c r="AG1541" s="1">
        <f t="shared" si="265"/>
        <v>-2.94</v>
      </c>
      <c r="AH1541">
        <f t="shared" si="268"/>
        <v>-2.5</v>
      </c>
    </row>
    <row r="1542" spans="1:34" x14ac:dyDescent="0.2">
      <c r="A1542">
        <v>1994.33</v>
      </c>
      <c r="B1542" s="1">
        <v>1994</v>
      </c>
      <c r="C1542" s="1">
        <v>5</v>
      </c>
      <c r="D1542" s="1" t="s">
        <v>6</v>
      </c>
      <c r="H1542" s="21"/>
      <c r="I1542" s="21"/>
      <c r="K1542" s="21">
        <v>-0.27999999999999936</v>
      </c>
      <c r="L1542" s="1">
        <f t="shared" si="269"/>
        <v>-1.71</v>
      </c>
      <c r="M1542">
        <f t="shared" si="262"/>
        <v>-1.32</v>
      </c>
      <c r="N1542" s="21">
        <v>0.55419354838709634</v>
      </c>
      <c r="O1542" s="1">
        <f t="shared" si="263"/>
        <v>-1.51</v>
      </c>
      <c r="P1542" s="1">
        <f t="shared" si="266"/>
        <v>-1.2</v>
      </c>
      <c r="Q1542" s="15">
        <v>1.02</v>
      </c>
      <c r="R1542" s="1">
        <f t="shared" si="260"/>
        <v>-1.42</v>
      </c>
      <c r="S1542" s="1">
        <f t="shared" si="264"/>
        <v>-1.46</v>
      </c>
      <c r="T1542" s="14">
        <v>0.57999999999999996</v>
      </c>
      <c r="U1542" s="1">
        <f t="shared" si="261"/>
        <v>-0.2</v>
      </c>
      <c r="W1542" s="15" t="e">
        <v>#VALUE!</v>
      </c>
      <c r="X1542" s="15"/>
      <c r="AF1542">
        <v>-1.19</v>
      </c>
      <c r="AG1542" s="1">
        <f t="shared" si="265"/>
        <v>-2.96</v>
      </c>
      <c r="AH1542">
        <f t="shared" si="268"/>
        <v>-2.52</v>
      </c>
    </row>
    <row r="1543" spans="1:34" x14ac:dyDescent="0.2">
      <c r="A1543">
        <v>1994.42</v>
      </c>
      <c r="B1543" s="1">
        <v>1994</v>
      </c>
      <c r="C1543" s="1">
        <v>6</v>
      </c>
      <c r="D1543" s="1" t="s">
        <v>7</v>
      </c>
      <c r="H1543" s="21"/>
      <c r="I1543" s="21"/>
      <c r="K1543" s="21">
        <v>-0.52999999999999936</v>
      </c>
      <c r="L1543" s="1">
        <f t="shared" si="269"/>
        <v>-1.85</v>
      </c>
      <c r="M1543">
        <f t="shared" si="262"/>
        <v>-1.32</v>
      </c>
      <c r="N1543" s="21">
        <v>-0.28466666666666729</v>
      </c>
      <c r="O1543" s="1">
        <f t="shared" si="263"/>
        <v>-1.69</v>
      </c>
      <c r="P1543" s="1">
        <f t="shared" si="266"/>
        <v>-1.21</v>
      </c>
      <c r="Q1543" s="15">
        <v>-6.9999999999999396E-2</v>
      </c>
      <c r="R1543" s="1">
        <f t="shared" ref="R1543:R1606" si="270">ROUND(AVERAGE(Q1537:Q1548),2)</f>
        <v>-1.69</v>
      </c>
      <c r="S1543" s="1">
        <f t="shared" si="264"/>
        <v>-1.47</v>
      </c>
      <c r="T1543" s="14">
        <v>4.5</v>
      </c>
      <c r="U1543" s="1">
        <f>ROUND(AVERAGE(T1537:T1548),2)</f>
        <v>-0.56999999999999995</v>
      </c>
      <c r="W1543" s="15" t="e">
        <v>#VALUE!</v>
      </c>
      <c r="X1543" s="15"/>
      <c r="AF1543">
        <v>-1.43</v>
      </c>
      <c r="AG1543" s="1">
        <f t="shared" si="265"/>
        <v>-3.03</v>
      </c>
      <c r="AH1543">
        <f t="shared" si="268"/>
        <v>-2.5299999999999998</v>
      </c>
    </row>
    <row r="1544" spans="1:34" x14ac:dyDescent="0.2">
      <c r="A1544">
        <v>1994.5</v>
      </c>
      <c r="B1544" s="1">
        <v>1994</v>
      </c>
      <c r="C1544" s="1">
        <v>7</v>
      </c>
      <c r="D1544" s="1" t="s">
        <v>8</v>
      </c>
      <c r="H1544" s="21"/>
      <c r="I1544" s="21"/>
      <c r="K1544" s="21">
        <v>-0.28999999999999915</v>
      </c>
      <c r="L1544" s="1">
        <f t="shared" si="269"/>
        <v>-1.78</v>
      </c>
      <c r="M1544">
        <f t="shared" si="262"/>
        <v>-1.33</v>
      </c>
      <c r="N1544" s="21">
        <v>1.6948387096774189</v>
      </c>
      <c r="O1544" s="1">
        <f t="shared" si="263"/>
        <v>-1.6</v>
      </c>
      <c r="P1544" s="1">
        <f t="shared" si="266"/>
        <v>-1.22</v>
      </c>
      <c r="Q1544" s="15">
        <v>1.41</v>
      </c>
      <c r="R1544" s="1">
        <f t="shared" si="270"/>
        <v>-1.76</v>
      </c>
      <c r="S1544" s="1">
        <f t="shared" si="264"/>
        <v>-1.47</v>
      </c>
      <c r="T1544" s="14">
        <v>2.52</v>
      </c>
      <c r="U1544" s="1">
        <f>ROUND(AVERAGE(T1538:T1549),2)</f>
        <v>-0.56999999999999995</v>
      </c>
      <c r="W1544" s="15" t="e">
        <v>#VALUE!</v>
      </c>
      <c r="X1544" s="15"/>
      <c r="AF1544">
        <v>-0.84</v>
      </c>
      <c r="AG1544" s="1">
        <f t="shared" si="265"/>
        <v>-3</v>
      </c>
      <c r="AH1544">
        <f t="shared" si="268"/>
        <v>-2.5299999999999998</v>
      </c>
    </row>
    <row r="1545" spans="1:34" x14ac:dyDescent="0.2">
      <c r="A1545">
        <v>1994.58</v>
      </c>
      <c r="B1545" s="1">
        <v>1994</v>
      </c>
      <c r="C1545" s="1">
        <v>8</v>
      </c>
      <c r="D1545" s="1" t="s">
        <v>9</v>
      </c>
      <c r="H1545" s="21"/>
      <c r="I1545" s="21"/>
      <c r="K1545" s="21">
        <v>0</v>
      </c>
      <c r="L1545" s="1">
        <f t="shared" si="269"/>
        <v>-1.71</v>
      </c>
      <c r="M1545">
        <f t="shared" si="262"/>
        <v>-1.35</v>
      </c>
      <c r="N1545" s="21">
        <v>0.34129032258064385</v>
      </c>
      <c r="O1545" s="1">
        <f t="shared" si="263"/>
        <v>-1.54</v>
      </c>
      <c r="P1545" s="1">
        <f t="shared" si="266"/>
        <v>-1.24</v>
      </c>
      <c r="Q1545" s="15">
        <v>-0.27</v>
      </c>
      <c r="R1545" s="1">
        <f t="shared" si="270"/>
        <v>-1.76</v>
      </c>
      <c r="S1545" s="1">
        <f t="shared" si="264"/>
        <v>-1.5</v>
      </c>
      <c r="T1545" s="14">
        <v>0.27999999999999936</v>
      </c>
      <c r="U1545" s="1">
        <f>ROUND(AVERAGE(T1539:T1550),2)</f>
        <v>-0.54</v>
      </c>
      <c r="W1545" s="15" t="e">
        <v>#VALUE!</v>
      </c>
      <c r="X1545" s="15"/>
      <c r="AF1545">
        <v>-1.56</v>
      </c>
      <c r="AG1545" s="1">
        <f t="shared" si="265"/>
        <v>-2.98</v>
      </c>
      <c r="AH1545">
        <f t="shared" si="268"/>
        <v>-2.5499999999999998</v>
      </c>
    </row>
    <row r="1546" spans="1:34" x14ac:dyDescent="0.2">
      <c r="A1546">
        <v>1994.67</v>
      </c>
      <c r="B1546" s="1">
        <v>1994</v>
      </c>
      <c r="C1546" s="1">
        <v>9</v>
      </c>
      <c r="D1546" s="1" t="s">
        <v>10</v>
      </c>
      <c r="H1546" s="21"/>
      <c r="I1546" s="21"/>
      <c r="K1546" s="21">
        <v>-0.75</v>
      </c>
      <c r="L1546" s="1">
        <f t="shared" si="269"/>
        <v>-1.75</v>
      </c>
      <c r="M1546">
        <f t="shared" si="262"/>
        <v>-1.34</v>
      </c>
      <c r="N1546" s="21">
        <v>-1.3886666666666647</v>
      </c>
      <c r="O1546" s="1">
        <f t="shared" si="263"/>
        <v>-1.68</v>
      </c>
      <c r="P1546" s="1">
        <f t="shared" si="266"/>
        <v>-1.26</v>
      </c>
      <c r="Q1546" s="15">
        <v>-1.91</v>
      </c>
      <c r="R1546" s="1">
        <f t="shared" si="270"/>
        <v>-1.88</v>
      </c>
      <c r="S1546" s="1">
        <f t="shared" si="264"/>
        <v>-1.5</v>
      </c>
      <c r="T1546" s="14">
        <v>-1.49</v>
      </c>
      <c r="U1546" s="1">
        <f>ROUND(AVERAGE(T1540:T1551),2)</f>
        <v>-0.65</v>
      </c>
      <c r="W1546" s="15" t="e">
        <v>#VALUE!</v>
      </c>
      <c r="X1546" s="15"/>
      <c r="AF1546">
        <v>-2.72</v>
      </c>
      <c r="AG1546" s="1">
        <f t="shared" si="265"/>
        <v>-3.17</v>
      </c>
      <c r="AH1546">
        <f t="shared" si="268"/>
        <v>-2.57</v>
      </c>
    </row>
    <row r="1547" spans="1:34" x14ac:dyDescent="0.2">
      <c r="A1547">
        <v>1994.75</v>
      </c>
      <c r="B1547" s="1">
        <v>1994</v>
      </c>
      <c r="C1547" s="1">
        <v>10</v>
      </c>
      <c r="D1547" s="1" t="s">
        <v>11</v>
      </c>
      <c r="H1547" s="21"/>
      <c r="I1547" s="21"/>
      <c r="K1547" s="21">
        <v>-3.05</v>
      </c>
      <c r="L1547" s="1">
        <f t="shared" si="269"/>
        <v>-1.79</v>
      </c>
      <c r="M1547">
        <f t="shared" si="262"/>
        <v>-1.34</v>
      </c>
      <c r="N1547" s="21">
        <v>-3.5041935483870978</v>
      </c>
      <c r="O1547" s="1">
        <f t="shared" si="263"/>
        <v>-1.6</v>
      </c>
      <c r="P1547" s="1">
        <f t="shared" si="266"/>
        <v>-1.25</v>
      </c>
      <c r="Q1547" s="15">
        <v>-3.83</v>
      </c>
      <c r="R1547" s="1">
        <f t="shared" si="270"/>
        <v>-1.87</v>
      </c>
      <c r="S1547" s="1">
        <f t="shared" si="264"/>
        <v>-1.49</v>
      </c>
      <c r="T1547" s="14">
        <v>-2.65</v>
      </c>
      <c r="U1547" s="1">
        <f>ROUND(AVERAGE(T1541:T1552),2)</f>
        <v>-0.64</v>
      </c>
      <c r="W1547" s="15" t="e">
        <v>#VALUE!</v>
      </c>
      <c r="X1547" s="15"/>
      <c r="AF1547">
        <v>-3.39</v>
      </c>
      <c r="AG1547" s="1">
        <f t="shared" si="265"/>
        <v>-3.14</v>
      </c>
      <c r="AH1547">
        <f t="shared" si="268"/>
        <v>-2.57</v>
      </c>
    </row>
    <row r="1548" spans="1:34" x14ac:dyDescent="0.2">
      <c r="A1548">
        <v>1994.83</v>
      </c>
      <c r="B1548" s="1">
        <v>1994</v>
      </c>
      <c r="C1548" s="1">
        <v>11</v>
      </c>
      <c r="D1548" s="1" t="s">
        <v>12</v>
      </c>
      <c r="H1548" s="21"/>
      <c r="I1548" s="21"/>
      <c r="K1548" s="21">
        <v>-2.41</v>
      </c>
      <c r="L1548" s="1">
        <f t="shared" si="269"/>
        <v>-1.69</v>
      </c>
      <c r="M1548">
        <f t="shared" ref="M1548:M1611" si="271">ROUND(AVERAGE(K1518:K1577),2)</f>
        <v>-1.32</v>
      </c>
      <c r="N1548" s="21">
        <v>-2.1969999999999996</v>
      </c>
      <c r="O1548" s="1">
        <f t="shared" si="263"/>
        <v>-1.52</v>
      </c>
      <c r="P1548" s="1">
        <f t="shared" si="266"/>
        <v>-1.24</v>
      </c>
      <c r="Q1548" s="15">
        <v>-2.4</v>
      </c>
      <c r="R1548" s="1">
        <f t="shared" si="270"/>
        <v>-1.93</v>
      </c>
      <c r="S1548" s="1">
        <f t="shared" si="264"/>
        <v>-1.48</v>
      </c>
      <c r="T1548" s="14">
        <v>-1.86</v>
      </c>
      <c r="U1548" s="14"/>
      <c r="W1548" s="15" t="e">
        <v>#VALUE!</v>
      </c>
      <c r="X1548" s="15"/>
      <c r="AF1548">
        <v>-3.06</v>
      </c>
      <c r="AG1548" s="1">
        <f t="shared" si="265"/>
        <v>-3.05</v>
      </c>
      <c r="AH1548">
        <f t="shared" si="268"/>
        <v>-2.5499999999999998</v>
      </c>
    </row>
    <row r="1549" spans="1:34" x14ac:dyDescent="0.2">
      <c r="A1549">
        <v>1994.92</v>
      </c>
      <c r="B1549" s="1">
        <v>1994</v>
      </c>
      <c r="C1549" s="1">
        <v>12</v>
      </c>
      <c r="D1549" s="1" t="s">
        <v>13</v>
      </c>
      <c r="H1549" s="21"/>
      <c r="I1549" s="21"/>
      <c r="K1549" s="21">
        <v>-3.36</v>
      </c>
      <c r="L1549" s="1">
        <f t="shared" si="269"/>
        <v>-1.78</v>
      </c>
      <c r="M1549">
        <f t="shared" si="271"/>
        <v>-1.31</v>
      </c>
      <c r="N1549" s="21">
        <v>-3.6112903225806452</v>
      </c>
      <c r="O1549" s="1">
        <f t="shared" si="263"/>
        <v>-1.61</v>
      </c>
      <c r="P1549" s="1">
        <f t="shared" si="266"/>
        <v>-1.26</v>
      </c>
      <c r="Q1549" s="15">
        <v>-4.08</v>
      </c>
      <c r="R1549" s="1">
        <f t="shared" si="270"/>
        <v>-2.08</v>
      </c>
      <c r="S1549" s="1">
        <f t="shared" si="264"/>
        <v>-1.49</v>
      </c>
      <c r="T1549" s="14">
        <v>-3.01</v>
      </c>
      <c r="U1549" s="14"/>
      <c r="W1549" s="15" t="e">
        <v>#VALUE!</v>
      </c>
      <c r="X1549" s="15"/>
      <c r="AF1549">
        <v>-4.76</v>
      </c>
      <c r="AG1549" s="1">
        <f t="shared" si="265"/>
        <v>-2.99</v>
      </c>
      <c r="AH1549">
        <f t="shared" si="268"/>
        <v>-2.56</v>
      </c>
    </row>
    <row r="1550" spans="1:34" x14ac:dyDescent="0.2">
      <c r="A1550">
        <v>1995</v>
      </c>
      <c r="B1550" s="1">
        <v>1995</v>
      </c>
      <c r="C1550" s="1">
        <v>1</v>
      </c>
      <c r="D1550" s="18" t="s">
        <v>2</v>
      </c>
      <c r="H1550" s="21"/>
      <c r="I1550" s="21"/>
      <c r="K1550" s="21">
        <v>-3.22</v>
      </c>
      <c r="L1550" s="1">
        <f t="shared" si="269"/>
        <v>-1.64</v>
      </c>
      <c r="M1550">
        <f t="shared" si="271"/>
        <v>-1.33</v>
      </c>
      <c r="N1550" s="21">
        <v>-3.7306451612903224</v>
      </c>
      <c r="O1550" s="1">
        <f t="shared" ref="O1550:O1613" si="272">ROUND(AVERAGE(N1544:N1555),2)</f>
        <v>-1.37</v>
      </c>
      <c r="P1550" s="1">
        <f t="shared" si="266"/>
        <v>-1.28</v>
      </c>
      <c r="Q1550" s="15">
        <v>-4.28</v>
      </c>
      <c r="R1550" s="1">
        <f t="shared" si="270"/>
        <v>-1.81</v>
      </c>
      <c r="S1550" s="1">
        <f t="shared" si="264"/>
        <v>-1.49</v>
      </c>
      <c r="T1550" s="14">
        <v>-2.29</v>
      </c>
      <c r="U1550" s="14"/>
      <c r="W1550" s="15" t="e">
        <v>#VALUE!</v>
      </c>
      <c r="X1550" s="15"/>
      <c r="AF1550">
        <v>-4.92</v>
      </c>
      <c r="AG1550" s="1">
        <f t="shared" si="265"/>
        <v>-2.92</v>
      </c>
      <c r="AH1550">
        <f t="shared" si="268"/>
        <v>-2.56</v>
      </c>
    </row>
    <row r="1551" spans="1:34" x14ac:dyDescent="0.2">
      <c r="A1551">
        <v>1995.08</v>
      </c>
      <c r="B1551" s="1">
        <v>1995</v>
      </c>
      <c r="C1551" s="1">
        <v>2</v>
      </c>
      <c r="D1551" s="1" t="s">
        <v>3</v>
      </c>
      <c r="H1551" s="21"/>
      <c r="I1551" s="21"/>
      <c r="K1551" s="21">
        <v>-2.14</v>
      </c>
      <c r="L1551" s="1">
        <f t="shared" si="269"/>
        <v>-1.57</v>
      </c>
      <c r="M1551">
        <f t="shared" si="271"/>
        <v>-1.3</v>
      </c>
      <c r="N1551" s="21">
        <v>-2.8814285714285717</v>
      </c>
      <c r="O1551" s="1">
        <f t="shared" si="272"/>
        <v>-1.41</v>
      </c>
      <c r="P1551" s="1">
        <f t="shared" si="266"/>
        <v>-1.23</v>
      </c>
      <c r="Q1551" s="15">
        <v>-3.5</v>
      </c>
      <c r="R1551" s="1">
        <f t="shared" si="270"/>
        <v>-1.84</v>
      </c>
      <c r="S1551" s="1">
        <f t="shared" si="264"/>
        <v>-1.45</v>
      </c>
      <c r="T1551" s="14">
        <v>-1.71</v>
      </c>
      <c r="U1551" s="14"/>
      <c r="W1551" s="15" t="e">
        <v>#VALUE!</v>
      </c>
      <c r="X1551" s="15"/>
      <c r="AF1551">
        <v>-4.87</v>
      </c>
      <c r="AG1551" s="1">
        <f t="shared" si="265"/>
        <v>-2.88</v>
      </c>
      <c r="AH1551">
        <f t="shared" si="268"/>
        <v>-2.5499999999999998</v>
      </c>
    </row>
    <row r="1552" spans="1:34" x14ac:dyDescent="0.2">
      <c r="A1552">
        <v>1995.17</v>
      </c>
      <c r="B1552" s="1">
        <v>1995</v>
      </c>
      <c r="C1552" s="1">
        <v>3</v>
      </c>
      <c r="D1552" s="1" t="s">
        <v>4</v>
      </c>
      <c r="H1552" s="21"/>
      <c r="I1552" s="21"/>
      <c r="K1552" s="21">
        <v>-2.87</v>
      </c>
      <c r="L1552" s="1">
        <f t="shared" si="269"/>
        <v>-1.5</v>
      </c>
      <c r="M1552">
        <f t="shared" si="271"/>
        <v>-1.3</v>
      </c>
      <c r="N1552" s="21">
        <v>-2.2338709677419351</v>
      </c>
      <c r="O1552" s="1">
        <f t="shared" si="272"/>
        <v>-1.32</v>
      </c>
      <c r="P1552" s="1">
        <f t="shared" si="266"/>
        <v>-1.23</v>
      </c>
      <c r="Q1552" s="15">
        <v>-3.1</v>
      </c>
      <c r="R1552" s="1">
        <f t="shared" si="270"/>
        <v>-1.7</v>
      </c>
      <c r="S1552" s="1">
        <f t="shared" si="264"/>
        <v>-1.44</v>
      </c>
      <c r="T1552" s="14">
        <v>-1.51</v>
      </c>
      <c r="U1552" s="14"/>
      <c r="W1552" s="15" t="e">
        <v>#VALUE!</v>
      </c>
      <c r="X1552" s="15"/>
      <c r="AF1552">
        <v>-5.26</v>
      </c>
      <c r="AG1552" s="1">
        <f t="shared" si="265"/>
        <v>-2.85</v>
      </c>
      <c r="AH1552">
        <f t="shared" si="268"/>
        <v>-2.56</v>
      </c>
    </row>
    <row r="1553" spans="1:34" x14ac:dyDescent="0.2">
      <c r="A1553">
        <v>1995.25</v>
      </c>
      <c r="B1553" s="1">
        <v>1995</v>
      </c>
      <c r="C1553" s="1">
        <v>4</v>
      </c>
      <c r="D1553" s="1" t="s">
        <v>5</v>
      </c>
      <c r="H1553" s="21"/>
      <c r="I1553" s="21"/>
      <c r="K1553" s="21">
        <v>-1.34</v>
      </c>
      <c r="L1553" s="1">
        <f t="shared" si="269"/>
        <v>-1.56</v>
      </c>
      <c r="M1553">
        <f t="shared" si="271"/>
        <v>-1.3</v>
      </c>
      <c r="N1553" s="21">
        <v>-1.0053333333333332</v>
      </c>
      <c r="O1553" s="1">
        <f t="shared" si="272"/>
        <v>-1.31</v>
      </c>
      <c r="P1553" s="1">
        <f t="shared" si="266"/>
        <v>-1.23</v>
      </c>
      <c r="Q1553" s="15">
        <v>-2.2000000000000002</v>
      </c>
      <c r="R1553" s="1">
        <f t="shared" si="270"/>
        <v>-1.66</v>
      </c>
      <c r="S1553" s="1">
        <f t="shared" si="264"/>
        <v>-1.44</v>
      </c>
      <c r="T1553" s="14"/>
      <c r="U1553" s="14"/>
      <c r="W1553" s="15" t="e">
        <v>#VALUE!</v>
      </c>
      <c r="X1553" s="15"/>
      <c r="AF1553">
        <v>-2.54</v>
      </c>
      <c r="AG1553" s="1">
        <f t="shared" si="265"/>
        <v>-2.74</v>
      </c>
      <c r="AH1553">
        <f t="shared" si="268"/>
        <v>-2.56</v>
      </c>
    </row>
    <row r="1554" spans="1:34" x14ac:dyDescent="0.2">
      <c r="A1554">
        <v>1995.33</v>
      </c>
      <c r="B1554" s="1">
        <v>1995</v>
      </c>
      <c r="C1554" s="1">
        <v>5</v>
      </c>
      <c r="D1554" s="1" t="s">
        <v>6</v>
      </c>
      <c r="H1554" s="21"/>
      <c r="I1554" s="21"/>
      <c r="K1554" s="21">
        <v>-1.34</v>
      </c>
      <c r="L1554" s="1">
        <f t="shared" si="269"/>
        <v>-1.47</v>
      </c>
      <c r="M1554">
        <f t="shared" si="271"/>
        <v>-1.29</v>
      </c>
      <c r="N1554" s="21">
        <v>-0.5687096774193553</v>
      </c>
      <c r="O1554" s="1">
        <f t="shared" si="272"/>
        <v>-1.18</v>
      </c>
      <c r="P1554" s="1">
        <f t="shared" si="266"/>
        <v>-1.24</v>
      </c>
      <c r="Q1554" s="15">
        <v>-0.75</v>
      </c>
      <c r="R1554" s="1">
        <f t="shared" si="270"/>
        <v>-1.56</v>
      </c>
      <c r="S1554" s="1">
        <f t="shared" si="264"/>
        <v>-1.45</v>
      </c>
      <c r="T1554" s="14"/>
      <c r="U1554" s="14"/>
      <c r="W1554" s="15" t="e">
        <v>#VALUE!</v>
      </c>
      <c r="X1554" s="15"/>
      <c r="AF1554">
        <v>-0.57999999999999996</v>
      </c>
      <c r="AG1554" s="1">
        <f t="shared" si="265"/>
        <v>-2.77</v>
      </c>
      <c r="AH1554">
        <f t="shared" si="268"/>
        <v>-2.5299999999999998</v>
      </c>
    </row>
    <row r="1555" spans="1:34" x14ac:dyDescent="0.2">
      <c r="A1555">
        <v>1995.42</v>
      </c>
      <c r="B1555" s="1">
        <v>1995</v>
      </c>
      <c r="C1555" s="1">
        <v>6</v>
      </c>
      <c r="D1555" s="1" t="s">
        <v>7</v>
      </c>
      <c r="H1555" s="21"/>
      <c r="I1555" s="21"/>
      <c r="K1555" s="21">
        <v>1.08</v>
      </c>
      <c r="L1555" s="1">
        <f t="shared" si="269"/>
        <v>-1.44</v>
      </c>
      <c r="M1555">
        <f t="shared" si="271"/>
        <v>-1.28</v>
      </c>
      <c r="N1555" s="21">
        <v>2.605</v>
      </c>
      <c r="O1555" s="1">
        <f t="shared" si="272"/>
        <v>-1.19</v>
      </c>
      <c r="P1555" s="1">
        <f t="shared" si="266"/>
        <v>-1.24</v>
      </c>
      <c r="Q1555" s="15">
        <v>3.18</v>
      </c>
      <c r="R1555" s="1">
        <f t="shared" si="270"/>
        <v>-1.6</v>
      </c>
      <c r="S1555" s="1">
        <f t="shared" si="264"/>
        <v>-1.41</v>
      </c>
      <c r="T1555" s="14"/>
      <c r="U1555" s="14"/>
      <c r="W1555" s="15" t="e">
        <v>#VALUE!</v>
      </c>
      <c r="X1555" s="15"/>
      <c r="AF1555">
        <v>-0.5</v>
      </c>
      <c r="AG1555" s="1">
        <f t="shared" si="265"/>
        <v>-2.77</v>
      </c>
      <c r="AH1555">
        <f t="shared" si="268"/>
        <v>-2.52</v>
      </c>
    </row>
    <row r="1556" spans="1:34" x14ac:dyDescent="0.2">
      <c r="A1556">
        <v>1995.5</v>
      </c>
      <c r="B1556" s="1">
        <v>1995</v>
      </c>
      <c r="C1556" s="1">
        <v>7</v>
      </c>
      <c r="D1556" s="1" t="s">
        <v>8</v>
      </c>
      <c r="H1556" s="21"/>
      <c r="I1556" s="21"/>
      <c r="K1556" s="21">
        <v>0.51</v>
      </c>
      <c r="L1556" s="1">
        <f t="shared" si="269"/>
        <v>-1.37</v>
      </c>
      <c r="M1556">
        <f t="shared" si="271"/>
        <v>-1.26</v>
      </c>
      <c r="N1556" s="21">
        <v>1.2209677419354854</v>
      </c>
      <c r="O1556" s="1">
        <f t="shared" si="272"/>
        <v>-1.17</v>
      </c>
      <c r="P1556" s="1">
        <f t="shared" si="266"/>
        <v>-1.22</v>
      </c>
      <c r="Q1556" s="15">
        <v>1.1000000000000001</v>
      </c>
      <c r="R1556" s="1">
        <f t="shared" si="270"/>
        <v>-1.62</v>
      </c>
      <c r="S1556" s="1">
        <f t="shared" si="264"/>
        <v>-1.4</v>
      </c>
      <c r="T1556" s="14"/>
      <c r="U1556" s="14"/>
      <c r="W1556" s="15" t="e">
        <v>#VALUE!</v>
      </c>
      <c r="X1556" s="15"/>
      <c r="AF1556">
        <v>-0.43</v>
      </c>
      <c r="AG1556" s="1">
        <f t="shared" si="265"/>
        <v>-2.73</v>
      </c>
      <c r="AH1556">
        <f t="shared" si="268"/>
        <v>-2.5</v>
      </c>
    </row>
    <row r="1557" spans="1:34" x14ac:dyDescent="0.2">
      <c r="A1557">
        <v>1995.58</v>
      </c>
      <c r="B1557" s="1">
        <v>1995</v>
      </c>
      <c r="C1557" s="1">
        <v>8</v>
      </c>
      <c r="D1557" s="1" t="s">
        <v>9</v>
      </c>
      <c r="H1557" s="21"/>
      <c r="I1557" s="21"/>
      <c r="K1557" s="21">
        <v>0.91</v>
      </c>
      <c r="L1557" s="1">
        <f t="shared" si="269"/>
        <v>-1.2</v>
      </c>
      <c r="M1557">
        <f t="shared" si="271"/>
        <v>-1.24</v>
      </c>
      <c r="N1557" s="21">
        <v>1.4309677419354863</v>
      </c>
      <c r="O1557" s="1">
        <f t="shared" si="272"/>
        <v>-0.95</v>
      </c>
      <c r="P1557" s="1">
        <f t="shared" si="266"/>
        <v>-1.21</v>
      </c>
      <c r="Q1557" s="15">
        <v>1.37</v>
      </c>
      <c r="R1557" s="1">
        <f t="shared" si="270"/>
        <v>-1.38</v>
      </c>
      <c r="S1557" s="1">
        <f t="shared" si="264"/>
        <v>-1.38</v>
      </c>
      <c r="T1557" s="14"/>
      <c r="U1557" s="14"/>
      <c r="W1557" s="15" t="e">
        <v>#VALUE!</v>
      </c>
      <c r="X1557" s="15"/>
      <c r="AF1557">
        <v>-1.1499999999999999</v>
      </c>
      <c r="AG1557" s="1">
        <f t="shared" si="265"/>
        <v>-2.42</v>
      </c>
      <c r="AH1557">
        <f t="shared" si="268"/>
        <v>-2.4900000000000002</v>
      </c>
    </row>
    <row r="1558" spans="1:34" x14ac:dyDescent="0.2">
      <c r="A1558">
        <v>1995.67</v>
      </c>
      <c r="B1558" s="1">
        <v>1995</v>
      </c>
      <c r="C1558" s="1">
        <v>9</v>
      </c>
      <c r="D1558" s="1" t="s">
        <v>10</v>
      </c>
      <c r="H1558" s="21"/>
      <c r="I1558" s="21"/>
      <c r="K1558" s="21">
        <v>-1.43</v>
      </c>
      <c r="L1558" s="1">
        <f t="shared" si="269"/>
        <v>-1.1399999999999999</v>
      </c>
      <c r="M1558">
        <f t="shared" si="271"/>
        <v>-1.27</v>
      </c>
      <c r="N1558" s="21">
        <v>-1.2816666666666672</v>
      </c>
      <c r="O1558" s="1">
        <f t="shared" si="272"/>
        <v>-0.95</v>
      </c>
      <c r="P1558" s="1">
        <f t="shared" si="266"/>
        <v>-1.27</v>
      </c>
      <c r="Q1558" s="15">
        <v>-1.48</v>
      </c>
      <c r="R1558" s="1">
        <f t="shared" si="270"/>
        <v>-1.39</v>
      </c>
      <c r="S1558" s="1">
        <f t="shared" si="264"/>
        <v>-1.45</v>
      </c>
      <c r="T1558" s="14"/>
      <c r="U1558" s="14"/>
      <c r="W1558" s="15" t="e">
        <v>#VALUE!</v>
      </c>
      <c r="X1558" s="15"/>
      <c r="AF1558">
        <v>-1.36</v>
      </c>
      <c r="AG1558" s="1">
        <f t="shared" si="265"/>
        <v>-2.39</v>
      </c>
      <c r="AH1558">
        <f t="shared" si="268"/>
        <v>-2.54</v>
      </c>
    </row>
    <row r="1559" spans="1:34" x14ac:dyDescent="0.2">
      <c r="A1559">
        <v>1995.75</v>
      </c>
      <c r="B1559" s="1">
        <v>1995</v>
      </c>
      <c r="C1559" s="1">
        <v>10</v>
      </c>
      <c r="D1559" s="1" t="s">
        <v>11</v>
      </c>
      <c r="H1559" s="21"/>
      <c r="I1559" s="21"/>
      <c r="K1559" s="21">
        <v>-2.04</v>
      </c>
      <c r="L1559" s="1">
        <f t="shared" si="269"/>
        <v>-0.92</v>
      </c>
      <c r="M1559">
        <f t="shared" si="271"/>
        <v>-1.3</v>
      </c>
      <c r="N1559" s="21">
        <v>-1.94</v>
      </c>
      <c r="O1559" s="1">
        <f t="shared" si="272"/>
        <v>-0.77</v>
      </c>
      <c r="P1559" s="1">
        <f t="shared" si="266"/>
        <v>-1.3</v>
      </c>
      <c r="Q1559" s="15">
        <v>-2.57</v>
      </c>
      <c r="R1559" s="1">
        <f t="shared" si="270"/>
        <v>-1.1599999999999999</v>
      </c>
      <c r="S1559" s="1">
        <f t="shared" si="264"/>
        <v>-1.51</v>
      </c>
      <c r="T1559" s="14"/>
      <c r="U1559" s="14"/>
      <c r="W1559" s="15" t="e">
        <v>#VALUE!</v>
      </c>
      <c r="X1559" s="15"/>
      <c r="AF1559">
        <v>-3.84</v>
      </c>
      <c r="AG1559" s="1">
        <f t="shared" si="265"/>
        <v>-2.11</v>
      </c>
      <c r="AH1559">
        <f t="shared" si="268"/>
        <v>-2.58</v>
      </c>
    </row>
    <row r="1560" spans="1:34" x14ac:dyDescent="0.2">
      <c r="A1560">
        <v>1995.83</v>
      </c>
      <c r="B1560" s="1">
        <v>1995</v>
      </c>
      <c r="C1560" s="1">
        <v>11</v>
      </c>
      <c r="D1560" s="1" t="s">
        <v>12</v>
      </c>
      <c r="H1560" s="21"/>
      <c r="I1560" s="21"/>
      <c r="K1560" s="21">
        <v>-2.04</v>
      </c>
      <c r="L1560" s="1">
        <f t="shared" si="269"/>
        <v>-0.88</v>
      </c>
      <c r="M1560">
        <f t="shared" si="271"/>
        <v>-1.31</v>
      </c>
      <c r="N1560" s="21">
        <v>-2.343</v>
      </c>
      <c r="O1560" s="1">
        <f t="shared" si="272"/>
        <v>-0.77</v>
      </c>
      <c r="P1560" s="1">
        <f t="shared" si="266"/>
        <v>-1.33</v>
      </c>
      <c r="Q1560" s="15">
        <v>-2.92</v>
      </c>
      <c r="R1560" s="1">
        <f t="shared" si="270"/>
        <v>-1.06</v>
      </c>
      <c r="S1560" s="1">
        <f t="shared" si="264"/>
        <v>-1.55</v>
      </c>
      <c r="T1560" s="14"/>
      <c r="U1560" s="14"/>
      <c r="W1560" s="15" t="e">
        <v>#VALUE!</v>
      </c>
      <c r="X1560" s="15"/>
      <c r="AF1560">
        <v>-3.05</v>
      </c>
      <c r="AG1560" s="1">
        <f t="shared" si="265"/>
        <v>-2.09</v>
      </c>
      <c r="AH1560">
        <f t="shared" si="268"/>
        <v>-2.58</v>
      </c>
    </row>
    <row r="1561" spans="1:34" x14ac:dyDescent="0.2">
      <c r="A1561">
        <v>1995.92</v>
      </c>
      <c r="B1561" s="1">
        <v>1995</v>
      </c>
      <c r="C1561" s="1">
        <v>12</v>
      </c>
      <c r="D1561" s="1" t="s">
        <v>13</v>
      </c>
      <c r="H1561" s="21"/>
      <c r="I1561" s="21"/>
      <c r="K1561" s="21">
        <v>-2.4900000000000002</v>
      </c>
      <c r="L1561" s="1">
        <f t="shared" si="269"/>
        <v>-0.8</v>
      </c>
      <c r="M1561">
        <f t="shared" si="271"/>
        <v>-1.28</v>
      </c>
      <c r="N1561" s="21">
        <v>-3.3603225806451618</v>
      </c>
      <c r="O1561" s="1">
        <f t="shared" si="272"/>
        <v>-0.77</v>
      </c>
      <c r="P1561" s="1">
        <f t="shared" si="266"/>
        <v>-1.3</v>
      </c>
      <c r="Q1561" s="15">
        <v>-4.3099999999999996</v>
      </c>
      <c r="R1561" s="1">
        <f t="shared" si="270"/>
        <v>-1.02</v>
      </c>
      <c r="S1561" s="1">
        <f t="shared" si="264"/>
        <v>-1.54</v>
      </c>
      <c r="T1561" s="14"/>
      <c r="U1561" s="14"/>
      <c r="W1561" s="15" t="e">
        <v>#VALUE!</v>
      </c>
      <c r="X1561" s="15"/>
      <c r="AF1561">
        <v>-4.26</v>
      </c>
      <c r="AG1561" s="1">
        <f t="shared" si="265"/>
        <v>-2.13</v>
      </c>
      <c r="AH1561">
        <f t="shared" si="268"/>
        <v>-2.57</v>
      </c>
    </row>
    <row r="1562" spans="1:34" x14ac:dyDescent="0.2">
      <c r="A1562">
        <v>1996</v>
      </c>
      <c r="B1562" s="1">
        <v>1996</v>
      </c>
      <c r="C1562" s="1">
        <v>1</v>
      </c>
      <c r="D1562" s="18" t="s">
        <v>2</v>
      </c>
      <c r="H1562" s="21"/>
      <c r="I1562" s="21"/>
      <c r="K1562" s="21">
        <v>-1.18</v>
      </c>
      <c r="L1562" s="1">
        <f t="shared" si="269"/>
        <v>-0.94</v>
      </c>
      <c r="M1562">
        <f t="shared" si="271"/>
        <v>-1.29</v>
      </c>
      <c r="N1562" s="21">
        <v>-1.0106451612903229</v>
      </c>
      <c r="O1562" s="1">
        <f t="shared" si="272"/>
        <v>-0.94</v>
      </c>
      <c r="P1562" s="1">
        <f t="shared" si="266"/>
        <v>-1.32</v>
      </c>
      <c r="Q1562" s="15">
        <v>-1.41</v>
      </c>
      <c r="R1562" s="1">
        <f t="shared" si="270"/>
        <v>-1.27</v>
      </c>
      <c r="S1562" s="1">
        <f t="shared" si="264"/>
        <v>-1.56</v>
      </c>
      <c r="T1562" s="14"/>
      <c r="U1562" s="14"/>
      <c r="W1562" s="15">
        <v>1.56</v>
      </c>
      <c r="X1562" s="15"/>
      <c r="AF1562">
        <v>-1.21</v>
      </c>
      <c r="AG1562" s="1">
        <f t="shared" si="265"/>
        <v>-2.14</v>
      </c>
      <c r="AH1562">
        <f t="shared" si="268"/>
        <v>-2.56</v>
      </c>
    </row>
    <row r="1563" spans="1:34" x14ac:dyDescent="0.2">
      <c r="A1563">
        <v>1996.08</v>
      </c>
      <c r="B1563" s="1">
        <v>1996</v>
      </c>
      <c r="C1563" s="1">
        <v>2</v>
      </c>
      <c r="D1563" s="1" t="s">
        <v>3</v>
      </c>
      <c r="H1563" s="21"/>
      <c r="I1563" s="21"/>
      <c r="K1563" s="21">
        <v>-1.46</v>
      </c>
      <c r="L1563" s="1">
        <f t="shared" si="269"/>
        <v>-0.96</v>
      </c>
      <c r="M1563">
        <f t="shared" si="271"/>
        <v>-1.29</v>
      </c>
      <c r="N1563" s="21">
        <v>-2.8675862068965516</v>
      </c>
      <c r="O1563" s="1">
        <f t="shared" si="272"/>
        <v>-0.92</v>
      </c>
      <c r="P1563" s="1">
        <f t="shared" si="266"/>
        <v>-1.3</v>
      </c>
      <c r="Q1563" s="15">
        <v>-3.54</v>
      </c>
      <c r="R1563" s="1">
        <f t="shared" si="270"/>
        <v>-1.29</v>
      </c>
      <c r="S1563" s="1">
        <f t="shared" si="264"/>
        <v>-1.54</v>
      </c>
      <c r="T1563" s="14"/>
      <c r="U1563" s="14"/>
      <c r="W1563" s="15">
        <v>-1.21</v>
      </c>
      <c r="X1563" s="15"/>
      <c r="AF1563">
        <v>-4.4800000000000004</v>
      </c>
      <c r="AG1563" s="1">
        <f t="shared" si="265"/>
        <v>-2.2000000000000002</v>
      </c>
      <c r="AH1563">
        <f t="shared" si="268"/>
        <v>-2.56</v>
      </c>
    </row>
    <row r="1564" spans="1:34" x14ac:dyDescent="0.2">
      <c r="A1564">
        <v>1996.17</v>
      </c>
      <c r="B1564" s="1">
        <v>1996</v>
      </c>
      <c r="C1564" s="1">
        <v>3</v>
      </c>
      <c r="D1564" s="1" t="s">
        <v>4</v>
      </c>
      <c r="H1564" s="21"/>
      <c r="I1564" s="21"/>
      <c r="K1564" s="21">
        <v>-0.26</v>
      </c>
      <c r="L1564" s="1">
        <f t="shared" si="269"/>
        <v>-1.1100000000000001</v>
      </c>
      <c r="M1564">
        <f t="shared" si="271"/>
        <v>-1.27</v>
      </c>
      <c r="N1564" s="21">
        <v>-0.17290322580645112</v>
      </c>
      <c r="O1564" s="1">
        <f t="shared" si="272"/>
        <v>-0.98</v>
      </c>
      <c r="P1564" s="1">
        <f t="shared" si="266"/>
        <v>-1.29</v>
      </c>
      <c r="Q1564" s="15">
        <v>-0.38</v>
      </c>
      <c r="R1564" s="1">
        <f t="shared" si="270"/>
        <v>-1.41</v>
      </c>
      <c r="S1564" s="1">
        <f t="shared" si="264"/>
        <v>-1.52</v>
      </c>
      <c r="T1564" s="14"/>
      <c r="U1564" s="14"/>
      <c r="W1564" s="15">
        <v>0.68</v>
      </c>
      <c r="X1564" s="15"/>
      <c r="AF1564">
        <v>-1.95</v>
      </c>
      <c r="AG1564" s="1">
        <f t="shared" si="265"/>
        <v>-2.23</v>
      </c>
      <c r="AH1564">
        <f t="shared" si="268"/>
        <v>-2.5499999999999998</v>
      </c>
    </row>
    <row r="1565" spans="1:34" x14ac:dyDescent="0.2">
      <c r="A1565">
        <v>1996.25</v>
      </c>
      <c r="B1565" s="1">
        <v>1996</v>
      </c>
      <c r="C1565" s="1">
        <v>4</v>
      </c>
      <c r="D1565" s="1" t="s">
        <v>5</v>
      </c>
      <c r="H1565" s="21"/>
      <c r="I1565" s="21"/>
      <c r="K1565" s="21">
        <v>-0.83</v>
      </c>
      <c r="L1565" s="1">
        <f t="shared" si="269"/>
        <v>-0.88</v>
      </c>
      <c r="M1565">
        <f t="shared" si="271"/>
        <v>-1.3</v>
      </c>
      <c r="N1565" s="21">
        <v>-0.9473333333333338</v>
      </c>
      <c r="O1565" s="1">
        <f t="shared" si="272"/>
        <v>-0.99</v>
      </c>
      <c r="P1565" s="1">
        <f t="shared" si="266"/>
        <v>-1.33</v>
      </c>
      <c r="Q1565" s="15">
        <v>-1.02</v>
      </c>
      <c r="R1565" s="1">
        <f t="shared" si="270"/>
        <v>-1.2</v>
      </c>
      <c r="S1565" s="1">
        <f t="shared" si="264"/>
        <v>-1.53</v>
      </c>
      <c r="T1565" s="14"/>
      <c r="U1565" s="14"/>
      <c r="W1565" s="15">
        <v>0.38</v>
      </c>
      <c r="X1565" s="15"/>
      <c r="AF1565">
        <v>-2.2999999999999998</v>
      </c>
      <c r="AG1565" s="1">
        <f t="shared" si="265"/>
        <v>-2.14</v>
      </c>
      <c r="AH1565">
        <f t="shared" si="268"/>
        <v>-2.56</v>
      </c>
    </row>
    <row r="1566" spans="1:34" x14ac:dyDescent="0.2">
      <c r="A1566">
        <v>1996.33</v>
      </c>
      <c r="B1566" s="1">
        <v>1996</v>
      </c>
      <c r="C1566" s="1">
        <v>5</v>
      </c>
      <c r="D1566" s="1" t="s">
        <v>6</v>
      </c>
      <c r="H1566" s="21"/>
      <c r="I1566" s="21"/>
      <c r="K1566" s="21">
        <v>-0.42</v>
      </c>
      <c r="L1566" s="1">
        <f t="shared" si="269"/>
        <v>-0.94</v>
      </c>
      <c r="M1566">
        <f t="shared" si="271"/>
        <v>-1.37</v>
      </c>
      <c r="N1566" s="21">
        <v>-0.54322580645161311</v>
      </c>
      <c r="O1566" s="1">
        <f t="shared" si="272"/>
        <v>-1.02</v>
      </c>
      <c r="P1566" s="1">
        <f t="shared" si="266"/>
        <v>-1.39</v>
      </c>
      <c r="Q1566" s="15">
        <v>-0.31</v>
      </c>
      <c r="R1566" s="1">
        <f t="shared" si="270"/>
        <v>-1.26</v>
      </c>
      <c r="S1566" s="1">
        <f t="shared" si="264"/>
        <v>-1.54</v>
      </c>
      <c r="T1566" s="14"/>
      <c r="U1566" s="14"/>
      <c r="W1566" s="15">
        <v>0.57999999999999996</v>
      </c>
      <c r="X1566" s="15"/>
      <c r="AF1566">
        <v>-1.07</v>
      </c>
      <c r="AG1566" s="1">
        <f t="shared" si="265"/>
        <v>-2.1</v>
      </c>
      <c r="AH1566">
        <f t="shared" si="268"/>
        <v>-2.59</v>
      </c>
    </row>
    <row r="1567" spans="1:34" x14ac:dyDescent="0.2">
      <c r="A1567">
        <v>1996.42</v>
      </c>
      <c r="B1567" s="1">
        <v>1996</v>
      </c>
      <c r="C1567" s="1">
        <v>6</v>
      </c>
      <c r="D1567" s="1" t="s">
        <v>7</v>
      </c>
      <c r="H1567" s="21"/>
      <c r="I1567" s="21"/>
      <c r="K1567" s="21">
        <v>-0.57999999999999996</v>
      </c>
      <c r="L1567" s="1">
        <f t="shared" si="269"/>
        <v>-1.05</v>
      </c>
      <c r="M1567">
        <f t="shared" si="271"/>
        <v>-1.4</v>
      </c>
      <c r="N1567" s="21">
        <v>0.54366666666666585</v>
      </c>
      <c r="O1567" s="1">
        <f t="shared" si="272"/>
        <v>-1.18</v>
      </c>
      <c r="P1567" s="1">
        <f t="shared" si="266"/>
        <v>-1.44</v>
      </c>
      <c r="Q1567" s="15">
        <v>0.28999999999999998</v>
      </c>
      <c r="R1567" s="1">
        <f t="shared" si="270"/>
        <v>-1.46</v>
      </c>
      <c r="S1567" s="1">
        <f t="shared" ref="S1567:S1628" si="273">ROUND(AVERAGE(Q1537:Q1596),2)</f>
        <v>-1.61</v>
      </c>
      <c r="T1567" s="14"/>
      <c r="U1567" s="14"/>
      <c r="W1567" s="15">
        <v>1.07</v>
      </c>
      <c r="X1567" s="15"/>
      <c r="AF1567">
        <v>-0.57999999999999996</v>
      </c>
      <c r="AG1567" s="1">
        <f t="shared" si="265"/>
        <v>-2.34</v>
      </c>
      <c r="AH1567">
        <f t="shared" si="268"/>
        <v>-2.61</v>
      </c>
    </row>
    <row r="1568" spans="1:34" x14ac:dyDescent="0.2">
      <c r="A1568">
        <v>1996.5</v>
      </c>
      <c r="B1568" s="1">
        <v>1996</v>
      </c>
      <c r="C1568" s="1">
        <v>7</v>
      </c>
      <c r="D1568" s="1" t="s">
        <v>8</v>
      </c>
      <c r="H1568" s="21"/>
      <c r="I1568" s="21"/>
      <c r="K1568" s="21">
        <v>0.34</v>
      </c>
      <c r="L1568" s="1">
        <f t="shared" si="269"/>
        <v>-0.98</v>
      </c>
      <c r="M1568">
        <f t="shared" si="271"/>
        <v>-1.36</v>
      </c>
      <c r="N1568" s="21">
        <v>1.41</v>
      </c>
      <c r="O1568" s="1">
        <f t="shared" si="272"/>
        <v>-1.1200000000000001</v>
      </c>
      <c r="P1568" s="1">
        <f t="shared" si="266"/>
        <v>-1.4</v>
      </c>
      <c r="Q1568" s="15">
        <v>0.80000000000000071</v>
      </c>
      <c r="R1568" s="1">
        <f t="shared" si="270"/>
        <v>-1.41</v>
      </c>
      <c r="S1568" s="1">
        <f t="shared" si="273"/>
        <v>-1.6</v>
      </c>
      <c r="T1568" s="14"/>
      <c r="U1568" s="14"/>
      <c r="W1568" s="15">
        <v>2.04</v>
      </c>
      <c r="X1568" s="15"/>
      <c r="AF1568">
        <v>-1.1299999999999999</v>
      </c>
      <c r="AG1568" s="1">
        <f t="shared" si="265"/>
        <v>-2.2599999999999998</v>
      </c>
      <c r="AH1568">
        <f t="shared" si="268"/>
        <v>-2.58</v>
      </c>
    </row>
    <row r="1569" spans="1:34" x14ac:dyDescent="0.2">
      <c r="A1569">
        <v>1996.58</v>
      </c>
      <c r="B1569" s="1">
        <v>1996</v>
      </c>
      <c r="C1569" s="1">
        <v>8</v>
      </c>
      <c r="D1569" s="1" t="s">
        <v>9</v>
      </c>
      <c r="H1569" s="21"/>
      <c r="I1569" s="21"/>
      <c r="K1569" s="21">
        <v>-0.87999999999999901</v>
      </c>
      <c r="L1569" s="1">
        <f t="shared" si="269"/>
        <v>-1</v>
      </c>
      <c r="M1569">
        <f t="shared" si="271"/>
        <v>-1.33</v>
      </c>
      <c r="N1569" s="21">
        <v>0.75</v>
      </c>
      <c r="O1569" s="1">
        <f t="shared" si="272"/>
        <v>-1.25</v>
      </c>
      <c r="P1569" s="1">
        <f t="shared" si="266"/>
        <v>-1.37</v>
      </c>
      <c r="Q1569" s="15">
        <v>-8.0000000000000071E-2</v>
      </c>
      <c r="R1569" s="1">
        <f t="shared" si="270"/>
        <v>-1.53</v>
      </c>
      <c r="S1569" s="1">
        <f t="shared" si="273"/>
        <v>-1.58</v>
      </c>
      <c r="T1569" s="14"/>
      <c r="U1569" s="14"/>
      <c r="W1569" s="15">
        <v>0.56999999999999995</v>
      </c>
      <c r="X1569" s="15"/>
      <c r="AF1569">
        <v>-1.48</v>
      </c>
      <c r="AG1569" s="1">
        <f t="shared" si="265"/>
        <v>-2.39</v>
      </c>
      <c r="AH1569">
        <f t="shared" si="268"/>
        <v>-2.56</v>
      </c>
    </row>
    <row r="1570" spans="1:34" x14ac:dyDescent="0.2">
      <c r="A1570">
        <v>1996.67</v>
      </c>
      <c r="B1570" s="1">
        <v>1996</v>
      </c>
      <c r="C1570" s="1">
        <v>9</v>
      </c>
      <c r="D1570" s="1" t="s">
        <v>10</v>
      </c>
      <c r="H1570" s="21"/>
      <c r="I1570" s="21"/>
      <c r="K1570" s="21">
        <v>1.31</v>
      </c>
      <c r="L1570" s="1">
        <f t="shared" si="269"/>
        <v>-1.08</v>
      </c>
      <c r="M1570">
        <f t="shared" si="271"/>
        <v>-1.35</v>
      </c>
      <c r="N1570" s="21">
        <v>-1.35</v>
      </c>
      <c r="O1570" s="1">
        <f t="shared" si="272"/>
        <v>-1.25</v>
      </c>
      <c r="P1570" s="1">
        <f t="shared" si="266"/>
        <v>-1.4</v>
      </c>
      <c r="Q1570" s="15">
        <v>1.05</v>
      </c>
      <c r="R1570" s="1">
        <f t="shared" si="270"/>
        <v>-1.47</v>
      </c>
      <c r="S1570" s="1">
        <f t="shared" si="273"/>
        <v>-1.59</v>
      </c>
      <c r="T1570" s="14"/>
      <c r="U1570" s="14"/>
      <c r="W1570" s="15">
        <v>0.17</v>
      </c>
      <c r="X1570" s="15"/>
      <c r="AF1570">
        <v>-0.34</v>
      </c>
      <c r="AG1570" s="1">
        <f t="shared" si="265"/>
        <v>-2.44</v>
      </c>
      <c r="AH1570">
        <f t="shared" si="268"/>
        <v>-2.6</v>
      </c>
    </row>
    <row r="1571" spans="1:34" x14ac:dyDescent="0.2">
      <c r="A1571">
        <v>1996.75</v>
      </c>
      <c r="B1571" s="1">
        <v>1996</v>
      </c>
      <c r="C1571" s="1">
        <v>10</v>
      </c>
      <c r="D1571" s="1" t="s">
        <v>11</v>
      </c>
      <c r="H1571" s="21"/>
      <c r="I1571" s="21"/>
      <c r="K1571" s="21">
        <v>-2.79</v>
      </c>
      <c r="L1571" s="1">
        <f t="shared" si="269"/>
        <v>-1.27</v>
      </c>
      <c r="M1571">
        <f t="shared" si="271"/>
        <v>-1.36</v>
      </c>
      <c r="N1571" s="21">
        <v>-2.388620689655172</v>
      </c>
      <c r="O1571" s="1">
        <f t="shared" si="272"/>
        <v>-1.41</v>
      </c>
      <c r="P1571" s="1">
        <f t="shared" si="266"/>
        <v>-1.4</v>
      </c>
      <c r="Q1571" s="15">
        <v>-3.34</v>
      </c>
      <c r="R1571" s="1">
        <f t="shared" si="270"/>
        <v>-1.67</v>
      </c>
      <c r="S1571" s="1">
        <f t="shared" si="273"/>
        <v>-1.58</v>
      </c>
      <c r="T1571" s="14"/>
      <c r="U1571" s="14"/>
      <c r="W1571" s="15" t="e">
        <v>#VALUE!</v>
      </c>
      <c r="X1571" s="15"/>
      <c r="AF1571">
        <v>-3.38</v>
      </c>
      <c r="AG1571" s="1">
        <f t="shared" ref="AG1571:AG1634" si="274">ROUND(AVERAGE(AF1565:AF1576),2)</f>
        <v>-2.59</v>
      </c>
      <c r="AH1571">
        <f t="shared" si="268"/>
        <v>-2.59</v>
      </c>
    </row>
    <row r="1572" spans="1:34" x14ac:dyDescent="0.2">
      <c r="A1572">
        <v>1996.83</v>
      </c>
      <c r="B1572" s="1">
        <v>1996</v>
      </c>
      <c r="C1572" s="1">
        <v>11</v>
      </c>
      <c r="D1572" s="1" t="s">
        <v>12</v>
      </c>
      <c r="H1572" s="21"/>
      <c r="I1572" s="21"/>
      <c r="K1572" s="21">
        <v>-3.36</v>
      </c>
      <c r="L1572" s="1">
        <f t="shared" si="269"/>
        <v>-1.21</v>
      </c>
      <c r="M1572">
        <f t="shared" si="271"/>
        <v>-1.36</v>
      </c>
      <c r="N1572" s="21">
        <v>-4.26</v>
      </c>
      <c r="O1572" s="1">
        <f t="shared" si="272"/>
        <v>-1.4</v>
      </c>
      <c r="P1572" s="1">
        <f t="shared" si="266"/>
        <v>-1.41</v>
      </c>
      <c r="Q1572" s="15">
        <v>-5.31</v>
      </c>
      <c r="R1572" s="1">
        <f t="shared" si="270"/>
        <v>-1.67</v>
      </c>
      <c r="S1572" s="1">
        <f t="shared" si="273"/>
        <v>-1.59</v>
      </c>
      <c r="T1572" s="14"/>
      <c r="U1572" s="14"/>
      <c r="W1572" s="15" t="e">
        <v>#VALUE!</v>
      </c>
      <c r="X1572" s="15"/>
      <c r="AF1572">
        <v>-5.89</v>
      </c>
      <c r="AG1572" s="1">
        <f t="shared" si="274"/>
        <v>-2.5299999999999998</v>
      </c>
      <c r="AH1572">
        <f t="shared" si="268"/>
        <v>-2.58</v>
      </c>
    </row>
    <row r="1573" spans="1:34" x14ac:dyDescent="0.2">
      <c r="A1573">
        <v>1996.92</v>
      </c>
      <c r="B1573" s="1">
        <v>1996</v>
      </c>
      <c r="C1573" s="1">
        <v>12</v>
      </c>
      <c r="D1573" s="1" t="s">
        <v>13</v>
      </c>
      <c r="H1573" s="21"/>
      <c r="I1573" s="21"/>
      <c r="K1573" s="21">
        <v>-1.6</v>
      </c>
      <c r="L1573" s="1">
        <f t="shared" si="269"/>
        <v>-1.2</v>
      </c>
      <c r="M1573">
        <f t="shared" si="271"/>
        <v>-1.35</v>
      </c>
      <c r="N1573" s="21">
        <v>-2.6314285714285712</v>
      </c>
      <c r="O1573" s="1">
        <f t="shared" si="272"/>
        <v>-1.4</v>
      </c>
      <c r="P1573" s="1">
        <f t="shared" si="266"/>
        <v>-1.4</v>
      </c>
      <c r="Q1573" s="15">
        <v>-3.68</v>
      </c>
      <c r="R1573" s="1">
        <f t="shared" si="270"/>
        <v>-1.64</v>
      </c>
      <c r="S1573" s="1">
        <f t="shared" si="273"/>
        <v>-1.6</v>
      </c>
      <c r="T1573" s="14"/>
      <c r="U1573" s="14"/>
      <c r="W1573" s="15" t="e">
        <v>#VALUE!</v>
      </c>
      <c r="X1573" s="15"/>
      <c r="AF1573">
        <v>-3.36</v>
      </c>
      <c r="AG1573" s="1">
        <f t="shared" si="274"/>
        <v>-2.57</v>
      </c>
      <c r="AH1573">
        <f t="shared" si="268"/>
        <v>-2.58</v>
      </c>
    </row>
    <row r="1574" spans="1:34" x14ac:dyDescent="0.2">
      <c r="A1574">
        <v>1997</v>
      </c>
      <c r="B1574" s="1">
        <v>1997</v>
      </c>
      <c r="C1574" s="1">
        <v>1</v>
      </c>
      <c r="D1574" s="18" t="s">
        <v>2</v>
      </c>
      <c r="H1574" s="21"/>
      <c r="I1574" s="21"/>
      <c r="K1574" s="21">
        <v>-1.48</v>
      </c>
      <c r="L1574" s="1">
        <f t="shared" si="269"/>
        <v>-1.25</v>
      </c>
      <c r="M1574">
        <f t="shared" si="271"/>
        <v>-1.34</v>
      </c>
      <c r="N1574" s="21">
        <v>-2.59</v>
      </c>
      <c r="O1574" s="1">
        <f t="shared" si="272"/>
        <v>-1.48</v>
      </c>
      <c r="P1574" s="1">
        <f t="shared" ref="P1574:P1620" si="275">ROUND(AVERAGE(N1544:N1603),2)</f>
        <v>-1.37</v>
      </c>
      <c r="Q1574" s="15">
        <v>-2.82</v>
      </c>
      <c r="R1574" s="1">
        <f t="shared" si="270"/>
        <v>-1.59</v>
      </c>
      <c r="S1574" s="1">
        <f t="shared" si="273"/>
        <v>-1.56</v>
      </c>
      <c r="T1574" s="14"/>
      <c r="U1574" s="14"/>
      <c r="W1574" s="15" t="e">
        <v>#VALUE!</v>
      </c>
      <c r="X1574" s="15"/>
      <c r="AF1574">
        <v>-2.72</v>
      </c>
      <c r="AG1574" s="1">
        <f t="shared" si="274"/>
        <v>-2.59</v>
      </c>
      <c r="AH1574">
        <f t="shared" si="268"/>
        <v>-2.57</v>
      </c>
    </row>
    <row r="1575" spans="1:34" x14ac:dyDescent="0.2">
      <c r="A1575">
        <v>1997.08</v>
      </c>
      <c r="B1575" s="1">
        <v>1997</v>
      </c>
      <c r="C1575" s="1">
        <v>2</v>
      </c>
      <c r="D1575" s="1" t="s">
        <v>3</v>
      </c>
      <c r="H1575" s="21"/>
      <c r="I1575" s="21"/>
      <c r="K1575" s="21">
        <v>-2.38</v>
      </c>
      <c r="L1575" s="1">
        <f t="shared" si="269"/>
        <v>-1.21</v>
      </c>
      <c r="M1575">
        <f t="shared" si="271"/>
        <v>-1.33</v>
      </c>
      <c r="N1575" s="21">
        <v>-2.7703571428571427</v>
      </c>
      <c r="O1575" s="1">
        <f t="shared" si="272"/>
        <v>-1.38</v>
      </c>
      <c r="P1575" s="1">
        <f t="shared" si="275"/>
        <v>-1.39</v>
      </c>
      <c r="Q1575" s="15">
        <v>-2.82</v>
      </c>
      <c r="R1575" s="1">
        <f t="shared" si="270"/>
        <v>-1.47</v>
      </c>
      <c r="S1575" s="1">
        <f t="shared" si="273"/>
        <v>-1.57</v>
      </c>
      <c r="T1575" s="14"/>
      <c r="U1575" s="14"/>
      <c r="W1575" s="15" t="e">
        <v>#VALUE!</v>
      </c>
      <c r="X1575" s="15"/>
      <c r="AF1575">
        <v>-5.04</v>
      </c>
      <c r="AG1575" s="1">
        <f t="shared" si="274"/>
        <v>-2.52</v>
      </c>
      <c r="AH1575">
        <f t="shared" si="268"/>
        <v>-2.57</v>
      </c>
    </row>
    <row r="1576" spans="1:34" x14ac:dyDescent="0.2">
      <c r="A1576">
        <v>1997.17</v>
      </c>
      <c r="B1576" s="1">
        <v>1997</v>
      </c>
      <c r="C1576" s="1">
        <v>3</v>
      </c>
      <c r="D1576" s="1" t="s">
        <v>4</v>
      </c>
      <c r="H1576" s="21"/>
      <c r="I1576" s="21"/>
      <c r="K1576" s="21">
        <v>-2.58</v>
      </c>
      <c r="L1576" s="1">
        <f t="shared" si="269"/>
        <v>-1.2</v>
      </c>
      <c r="M1576">
        <f t="shared" si="271"/>
        <v>-1.34</v>
      </c>
      <c r="N1576" s="21">
        <v>-2.1990322580645163</v>
      </c>
      <c r="O1576" s="1">
        <f t="shared" si="272"/>
        <v>-1.42</v>
      </c>
      <c r="P1576" s="1">
        <f t="shared" si="275"/>
        <v>-1.39</v>
      </c>
      <c r="Q1576" s="15">
        <v>-2.81</v>
      </c>
      <c r="R1576" s="1">
        <f t="shared" si="270"/>
        <v>-1.4</v>
      </c>
      <c r="S1576" s="1">
        <f t="shared" si="273"/>
        <v>-1.56</v>
      </c>
      <c r="T1576" s="14"/>
      <c r="U1576" s="14"/>
      <c r="W1576" s="15">
        <v>-0.55000000000000004</v>
      </c>
      <c r="X1576" s="15"/>
      <c r="AF1576">
        <v>-3.84</v>
      </c>
      <c r="AG1576" s="1">
        <f t="shared" si="274"/>
        <v>-2.5099999999999998</v>
      </c>
      <c r="AH1576">
        <f t="shared" si="268"/>
        <v>-2.56</v>
      </c>
    </row>
    <row r="1577" spans="1:34" x14ac:dyDescent="0.2">
      <c r="A1577">
        <v>1997.25</v>
      </c>
      <c r="B1577" s="1">
        <v>1997</v>
      </c>
      <c r="C1577" s="1">
        <v>4</v>
      </c>
      <c r="D1577" s="1" t="s">
        <v>5</v>
      </c>
      <c r="H1577" s="21"/>
      <c r="I1577" s="21"/>
      <c r="K1577" s="21">
        <v>-0.15</v>
      </c>
      <c r="L1577" s="1">
        <f t="shared" si="269"/>
        <v>-1.38</v>
      </c>
      <c r="M1577">
        <f t="shared" si="271"/>
        <v>-1.35</v>
      </c>
      <c r="N1577" s="21">
        <v>-0.82333333333333303</v>
      </c>
      <c r="O1577" s="1">
        <f t="shared" si="272"/>
        <v>-1.38</v>
      </c>
      <c r="P1577" s="1">
        <f t="shared" si="275"/>
        <v>-1.39</v>
      </c>
      <c r="Q1577" s="15">
        <v>-0.95</v>
      </c>
      <c r="R1577" s="1">
        <f t="shared" si="270"/>
        <v>-1.54</v>
      </c>
      <c r="S1577" s="1">
        <f t="shared" si="273"/>
        <v>-1.55</v>
      </c>
      <c r="T1577" s="14"/>
      <c r="U1577" s="14"/>
      <c r="W1577" s="15">
        <v>0.7</v>
      </c>
      <c r="X1577" s="15"/>
      <c r="AF1577">
        <v>-1.58</v>
      </c>
      <c r="AG1577" s="1">
        <f t="shared" si="274"/>
        <v>-2.63</v>
      </c>
      <c r="AH1577">
        <f t="shared" si="268"/>
        <v>-2.5299999999999998</v>
      </c>
    </row>
    <row r="1578" spans="1:34" x14ac:dyDescent="0.2">
      <c r="A1578">
        <v>1997.33</v>
      </c>
      <c r="B1578" s="1">
        <v>1997</v>
      </c>
      <c r="C1578" s="1">
        <v>5</v>
      </c>
      <c r="D1578" s="1" t="s">
        <v>6</v>
      </c>
      <c r="H1578" s="21"/>
      <c r="I1578" s="21"/>
      <c r="K1578" s="21">
        <v>-0.21</v>
      </c>
      <c r="L1578" s="1">
        <f t="shared" si="269"/>
        <v>-1.24</v>
      </c>
      <c r="M1578">
        <f t="shared" si="271"/>
        <v>-1.34</v>
      </c>
      <c r="N1578" s="21">
        <v>-0.54419354838709699</v>
      </c>
      <c r="O1578" s="1">
        <f t="shared" si="272"/>
        <v>-1.38</v>
      </c>
      <c r="P1578" s="1">
        <f t="shared" si="275"/>
        <v>-1.36</v>
      </c>
      <c r="Q1578" s="15">
        <v>5.0000000000000266E-2</v>
      </c>
      <c r="R1578" s="1">
        <f t="shared" si="270"/>
        <v>-1.51</v>
      </c>
      <c r="S1578" s="1">
        <f t="shared" si="273"/>
        <v>-1.52</v>
      </c>
      <c r="T1578" s="14"/>
      <c r="U1578" s="14"/>
      <c r="W1578" s="15">
        <v>0.81</v>
      </c>
      <c r="X1578" s="15"/>
      <c r="AF1578">
        <v>-1.5</v>
      </c>
      <c r="AG1578" s="1">
        <f t="shared" si="274"/>
        <v>-2.48</v>
      </c>
      <c r="AH1578">
        <f t="shared" si="268"/>
        <v>-2.52</v>
      </c>
    </row>
    <row r="1579" spans="1:34" x14ac:dyDescent="0.2">
      <c r="A1579">
        <v>1997.42</v>
      </c>
      <c r="B1579" s="1">
        <v>1997</v>
      </c>
      <c r="C1579" s="1">
        <v>6</v>
      </c>
      <c r="D1579" s="1" t="s">
        <v>7</v>
      </c>
      <c r="H1579" s="21"/>
      <c r="I1579" s="21"/>
      <c r="K1579" s="21">
        <v>-1.23</v>
      </c>
      <c r="L1579" s="1">
        <f t="shared" si="269"/>
        <v>-1.08</v>
      </c>
      <c r="M1579">
        <f t="shared" si="271"/>
        <v>-1.33</v>
      </c>
      <c r="N1579" s="21">
        <v>-0.34533333333333349</v>
      </c>
      <c r="O1579" s="1">
        <f t="shared" si="272"/>
        <v>-1.22</v>
      </c>
      <c r="P1579" s="1">
        <f t="shared" si="275"/>
        <v>-1.38</v>
      </c>
      <c r="Q1579" s="15">
        <v>0.89</v>
      </c>
      <c r="R1579" s="1">
        <f t="shared" si="270"/>
        <v>-1.2</v>
      </c>
      <c r="S1579" s="1">
        <f t="shared" si="273"/>
        <v>-1.53</v>
      </c>
      <c r="T1579" s="14"/>
      <c r="U1579" s="14"/>
      <c r="W1579" s="15">
        <v>-1.88</v>
      </c>
      <c r="X1579" s="15"/>
      <c r="AF1579">
        <v>-0.85999999999999943</v>
      </c>
      <c r="AG1579" s="1">
        <f t="shared" si="274"/>
        <v>-2.23</v>
      </c>
      <c r="AH1579">
        <f t="shared" si="268"/>
        <v>-2.5499999999999998</v>
      </c>
    </row>
    <row r="1580" spans="1:34" x14ac:dyDescent="0.2">
      <c r="A1580">
        <v>1997.5</v>
      </c>
      <c r="B1580" s="1">
        <v>1997</v>
      </c>
      <c r="C1580" s="1">
        <v>7</v>
      </c>
      <c r="D1580" s="1" t="s">
        <v>8</v>
      </c>
      <c r="H1580" s="21"/>
      <c r="I1580" s="21"/>
      <c r="K1580" s="21">
        <v>0.88000000000000078</v>
      </c>
      <c r="L1580" s="1">
        <f t="shared" si="269"/>
        <v>-1.08</v>
      </c>
      <c r="M1580">
        <f t="shared" si="271"/>
        <v>-1.32</v>
      </c>
      <c r="N1580" s="21">
        <v>2.5816129032258086</v>
      </c>
      <c r="O1580" s="1">
        <f t="shared" si="272"/>
        <v>-1.19</v>
      </c>
      <c r="P1580" s="1">
        <f t="shared" si="275"/>
        <v>-1.37</v>
      </c>
      <c r="Q1580" s="15">
        <v>2.14</v>
      </c>
      <c r="R1580" s="1">
        <f t="shared" si="270"/>
        <v>-1.1499999999999999</v>
      </c>
      <c r="S1580" s="1">
        <f t="shared" si="273"/>
        <v>-1.54</v>
      </c>
      <c r="T1580" s="14"/>
      <c r="U1580" s="14"/>
      <c r="W1580" s="15">
        <v>-0.98999999999999844</v>
      </c>
      <c r="X1580" s="15"/>
      <c r="AF1580">
        <v>-0.30000000000000071</v>
      </c>
      <c r="AG1580" s="1">
        <f t="shared" si="274"/>
        <v>-2.1800000000000002</v>
      </c>
      <c r="AH1580">
        <f t="shared" si="268"/>
        <v>-2.56</v>
      </c>
    </row>
    <row r="1581" spans="1:34" x14ac:dyDescent="0.2">
      <c r="A1581">
        <v>1997.58</v>
      </c>
      <c r="B1581" s="1">
        <v>1997</v>
      </c>
      <c r="C1581" s="1">
        <v>8</v>
      </c>
      <c r="D1581" s="1" t="s">
        <v>9</v>
      </c>
      <c r="H1581" s="21"/>
      <c r="I1581" s="21"/>
      <c r="K1581" s="21">
        <v>-0.8100000000000005</v>
      </c>
      <c r="L1581" s="1">
        <f t="shared" si="269"/>
        <v>-1.1100000000000001</v>
      </c>
      <c r="M1581">
        <f t="shared" si="271"/>
        <v>-1.29</v>
      </c>
      <c r="N1581" s="21">
        <v>0.29580645161290153</v>
      </c>
      <c r="O1581" s="1">
        <f t="shared" si="272"/>
        <v>-1.23</v>
      </c>
      <c r="P1581" s="1">
        <f t="shared" si="275"/>
        <v>-1.35</v>
      </c>
      <c r="Q1581" s="15">
        <v>0.79000000000000092</v>
      </c>
      <c r="R1581" s="1">
        <f t="shared" si="270"/>
        <v>-1.24</v>
      </c>
      <c r="S1581" s="1">
        <f t="shared" si="273"/>
        <v>-1.52</v>
      </c>
      <c r="T1581" s="14"/>
      <c r="U1581" s="14"/>
      <c r="W1581" s="15">
        <v>0.54000000000000092</v>
      </c>
      <c r="X1581" s="15"/>
      <c r="AF1581">
        <v>-1.36</v>
      </c>
      <c r="AG1581" s="1">
        <f t="shared" si="274"/>
        <v>-2.33</v>
      </c>
      <c r="AH1581">
        <f t="shared" si="268"/>
        <v>-2.54</v>
      </c>
    </row>
    <row r="1582" spans="1:34" x14ac:dyDescent="0.2">
      <c r="A1582">
        <v>1997.67</v>
      </c>
      <c r="B1582" s="1">
        <v>1997</v>
      </c>
      <c r="C1582" s="1">
        <v>9</v>
      </c>
      <c r="D1582" s="1" t="s">
        <v>10</v>
      </c>
      <c r="H1582" s="21"/>
      <c r="I1582" s="21"/>
      <c r="K1582" s="21">
        <v>-0.85999999999999943</v>
      </c>
      <c r="L1582" s="1">
        <f t="shared" si="269"/>
        <v>-1.1399999999999999</v>
      </c>
      <c r="M1582">
        <f t="shared" si="271"/>
        <v>-1.29</v>
      </c>
      <c r="N1582" s="21">
        <v>-0.89033333333333431</v>
      </c>
      <c r="O1582" s="1">
        <f t="shared" si="272"/>
        <v>-1.41</v>
      </c>
      <c r="P1582" s="1">
        <f t="shared" si="275"/>
        <v>-1.35</v>
      </c>
      <c r="Q1582" s="15">
        <v>-0.61</v>
      </c>
      <c r="R1582" s="1">
        <f t="shared" si="270"/>
        <v>-1.5</v>
      </c>
      <c r="S1582" s="1">
        <f t="shared" si="273"/>
        <v>-1.52</v>
      </c>
      <c r="T1582" s="14"/>
      <c r="U1582" s="14"/>
      <c r="W1582" s="15">
        <v>0.7</v>
      </c>
      <c r="X1582" s="1">
        <f t="shared" ref="X1582:X1613" si="276">ROUND(AVERAGE(W1576:W1587),2)</f>
        <v>-0.83</v>
      </c>
      <c r="AF1582">
        <v>-1.76</v>
      </c>
      <c r="AG1582" s="1">
        <f t="shared" si="274"/>
        <v>-2.35</v>
      </c>
      <c r="AH1582">
        <f t="shared" si="268"/>
        <v>-2.54</v>
      </c>
    </row>
    <row r="1583" spans="1:34" x14ac:dyDescent="0.2">
      <c r="A1583">
        <v>1997.75</v>
      </c>
      <c r="B1583" s="1">
        <v>1997</v>
      </c>
      <c r="C1583" s="1">
        <v>10</v>
      </c>
      <c r="D1583" s="1" t="s">
        <v>11</v>
      </c>
      <c r="H1583" s="21"/>
      <c r="I1583" s="21"/>
      <c r="K1583" s="21">
        <v>-1.04</v>
      </c>
      <c r="L1583" s="1">
        <f t="shared" si="269"/>
        <v>-1.1499999999999999</v>
      </c>
      <c r="M1583">
        <f t="shared" si="271"/>
        <v>-1.28</v>
      </c>
      <c r="N1583" s="21">
        <v>-2.3890322580645171</v>
      </c>
      <c r="O1583" s="1">
        <f t="shared" si="272"/>
        <v>-1.57</v>
      </c>
      <c r="P1583" s="1">
        <f t="shared" si="275"/>
        <v>-1.36</v>
      </c>
      <c r="Q1583" s="15">
        <v>-2.98</v>
      </c>
      <c r="R1583" s="1">
        <f t="shared" si="270"/>
        <v>-1.67</v>
      </c>
      <c r="S1583" s="1">
        <f t="shared" si="273"/>
        <v>-1.52</v>
      </c>
      <c r="T1583" s="14"/>
      <c r="U1583" s="14"/>
      <c r="W1583" s="15">
        <v>-0.93</v>
      </c>
      <c r="X1583" s="1">
        <f t="shared" si="276"/>
        <v>-1.1399999999999999</v>
      </c>
      <c r="AF1583">
        <v>-1.54</v>
      </c>
      <c r="AG1583" s="1">
        <f t="shared" si="274"/>
        <v>-2.4300000000000002</v>
      </c>
      <c r="AH1583">
        <f t="shared" si="268"/>
        <v>-2.5099999999999998</v>
      </c>
    </row>
    <row r="1584" spans="1:34" x14ac:dyDescent="0.2">
      <c r="A1584">
        <v>1997.83</v>
      </c>
      <c r="B1584" s="1">
        <v>1997</v>
      </c>
      <c r="C1584" s="1">
        <v>11</v>
      </c>
      <c r="D1584" s="1" t="s">
        <v>12</v>
      </c>
      <c r="H1584" s="21"/>
      <c r="I1584" s="21"/>
      <c r="K1584" s="21">
        <v>-1.55</v>
      </c>
      <c r="L1584" s="1">
        <f t="shared" si="269"/>
        <v>-1.28</v>
      </c>
      <c r="M1584">
        <f t="shared" si="271"/>
        <v>-1.29</v>
      </c>
      <c r="N1584" s="21">
        <v>-2.3803333333333332</v>
      </c>
      <c r="O1584" s="1">
        <f t="shared" si="272"/>
        <v>-1.68</v>
      </c>
      <c r="P1584" s="1">
        <f t="shared" si="275"/>
        <v>-1.39</v>
      </c>
      <c r="Q1584" s="15">
        <v>-1.65</v>
      </c>
      <c r="R1584" s="1">
        <f t="shared" si="270"/>
        <v>-1.79</v>
      </c>
      <c r="S1584" s="1">
        <f t="shared" si="273"/>
        <v>-1.53</v>
      </c>
      <c r="T1584" s="14"/>
      <c r="U1584" s="14"/>
      <c r="W1584" s="15">
        <v>-4.9999999999999822E-2</v>
      </c>
      <c r="X1584" s="1">
        <f t="shared" si="276"/>
        <v>-1.34</v>
      </c>
      <c r="AF1584">
        <v>-2.93</v>
      </c>
      <c r="AG1584" s="1">
        <f t="shared" si="274"/>
        <v>-2.4300000000000002</v>
      </c>
      <c r="AH1584">
        <f t="shared" si="268"/>
        <v>-2.5299999999999998</v>
      </c>
    </row>
    <row r="1585" spans="1:34" x14ac:dyDescent="0.2">
      <c r="A1585">
        <v>1997.92</v>
      </c>
      <c r="B1585" s="1">
        <v>1997</v>
      </c>
      <c r="C1585" s="1">
        <v>12</v>
      </c>
      <c r="D1585" s="1" t="s">
        <v>13</v>
      </c>
      <c r="H1585" s="21"/>
      <c r="I1585" s="21"/>
      <c r="K1585" s="21">
        <v>-1.49</v>
      </c>
      <c r="L1585" s="1">
        <f t="shared" si="269"/>
        <v>-1.19</v>
      </c>
      <c r="M1585">
        <f t="shared" si="271"/>
        <v>-1.27</v>
      </c>
      <c r="N1585" s="21">
        <v>-2.2060000000000004</v>
      </c>
      <c r="O1585" s="1">
        <f t="shared" si="272"/>
        <v>-1.55</v>
      </c>
      <c r="P1585" s="1">
        <f t="shared" si="275"/>
        <v>-1.37</v>
      </c>
      <c r="Q1585" s="15">
        <v>-2.98</v>
      </c>
      <c r="R1585" s="1">
        <f t="shared" si="270"/>
        <v>-1.72</v>
      </c>
      <c r="S1585" s="1">
        <f t="shared" si="273"/>
        <v>-1.5</v>
      </c>
      <c r="T1585" s="14"/>
      <c r="U1585" s="14"/>
      <c r="W1585" s="15">
        <v>-1.22</v>
      </c>
      <c r="X1585" s="1">
        <f t="shared" si="276"/>
        <v>-1.37</v>
      </c>
      <c r="AF1585">
        <v>-2.74</v>
      </c>
      <c r="AG1585" s="1">
        <f t="shared" si="274"/>
        <v>-2.4</v>
      </c>
      <c r="AH1585">
        <f t="shared" si="268"/>
        <v>-2.54</v>
      </c>
    </row>
    <row r="1586" spans="1:34" x14ac:dyDescent="0.2">
      <c r="A1586">
        <v>1998</v>
      </c>
      <c r="B1586" s="1">
        <v>1998</v>
      </c>
      <c r="C1586" s="1">
        <v>1</v>
      </c>
      <c r="D1586" s="18" t="s">
        <v>2</v>
      </c>
      <c r="H1586" s="21"/>
      <c r="I1586" s="21"/>
      <c r="K1586" s="21">
        <v>-1.86</v>
      </c>
      <c r="L1586" s="1">
        <f t="shared" si="269"/>
        <v>-1.2</v>
      </c>
      <c r="M1586">
        <f t="shared" si="271"/>
        <v>-1.3</v>
      </c>
      <c r="N1586" s="21">
        <v>-3.1219354838709665</v>
      </c>
      <c r="O1586" s="1">
        <f t="shared" si="272"/>
        <v>-1.58</v>
      </c>
      <c r="P1586" s="1">
        <f t="shared" si="275"/>
        <v>-1.41</v>
      </c>
      <c r="Q1586" s="15">
        <v>-3.99</v>
      </c>
      <c r="R1586" s="1">
        <f t="shared" si="270"/>
        <v>-1.86</v>
      </c>
      <c r="S1586" s="1">
        <f t="shared" si="273"/>
        <v>-1.55</v>
      </c>
      <c r="T1586" s="14"/>
      <c r="U1586" s="14"/>
      <c r="W1586" s="15">
        <v>-2.57</v>
      </c>
      <c r="X1586" s="1">
        <f t="shared" si="276"/>
        <v>-1.37</v>
      </c>
      <c r="AF1586">
        <v>-4.5</v>
      </c>
      <c r="AG1586" s="1">
        <f t="shared" si="274"/>
        <v>-2.37</v>
      </c>
      <c r="AH1586">
        <f t="shared" si="268"/>
        <v>-2.5299999999999998</v>
      </c>
    </row>
    <row r="1587" spans="1:34" x14ac:dyDescent="0.2">
      <c r="A1587">
        <v>1998.08</v>
      </c>
      <c r="B1587" s="1">
        <v>1998</v>
      </c>
      <c r="C1587" s="1">
        <v>2</v>
      </c>
      <c r="D1587" s="1" t="s">
        <v>3</v>
      </c>
      <c r="H1587" s="21"/>
      <c r="I1587" s="21"/>
      <c r="K1587" s="21">
        <v>-2.81</v>
      </c>
      <c r="L1587" s="1">
        <f t="shared" si="269"/>
        <v>-1.36</v>
      </c>
      <c r="M1587">
        <f t="shared" si="271"/>
        <v>-1.31</v>
      </c>
      <c r="N1587" s="21">
        <v>-4.9532142857142851</v>
      </c>
      <c r="O1587" s="1">
        <f t="shared" si="272"/>
        <v>-1.78</v>
      </c>
      <c r="P1587" s="1">
        <f t="shared" si="275"/>
        <v>-1.41</v>
      </c>
      <c r="Q1587" s="15">
        <v>-5.95</v>
      </c>
      <c r="R1587" s="1">
        <f t="shared" si="270"/>
        <v>-2.0499999999999998</v>
      </c>
      <c r="S1587" s="1">
        <f t="shared" si="273"/>
        <v>-1.55</v>
      </c>
      <c r="T1587" s="14"/>
      <c r="U1587" s="14"/>
      <c r="W1587" s="15">
        <v>-4.5199999999999996</v>
      </c>
      <c r="X1587" s="1">
        <f t="shared" si="276"/>
        <v>-1.29</v>
      </c>
      <c r="AF1587">
        <v>-5.25</v>
      </c>
      <c r="AG1587" s="1">
        <f t="shared" si="274"/>
        <v>-2.4</v>
      </c>
      <c r="AH1587">
        <f t="shared" si="268"/>
        <v>-2.52</v>
      </c>
    </row>
    <row r="1588" spans="1:34" x14ac:dyDescent="0.2">
      <c r="A1588">
        <v>1998.17</v>
      </c>
      <c r="B1588" s="1">
        <v>1998</v>
      </c>
      <c r="C1588" s="1">
        <v>3</v>
      </c>
      <c r="D1588" s="1" t="s">
        <v>4</v>
      </c>
      <c r="H1588" s="21"/>
      <c r="I1588" s="21"/>
      <c r="K1588" s="21">
        <v>-2.71</v>
      </c>
      <c r="L1588" s="1">
        <f t="shared" si="269"/>
        <v>-1.25</v>
      </c>
      <c r="M1588">
        <f t="shared" si="271"/>
        <v>-1.33</v>
      </c>
      <c r="N1588" s="21">
        <v>-4.1229032258064517</v>
      </c>
      <c r="O1588" s="1">
        <f t="shared" si="272"/>
        <v>-1.71</v>
      </c>
      <c r="P1588" s="1">
        <f t="shared" si="275"/>
        <v>-1.43</v>
      </c>
      <c r="Q1588" s="15">
        <v>-4.82</v>
      </c>
      <c r="R1588" s="1">
        <f t="shared" si="270"/>
        <v>-2.0299999999999998</v>
      </c>
      <c r="S1588" s="1">
        <f t="shared" si="273"/>
        <v>-1.58</v>
      </c>
      <c r="T1588" s="14"/>
      <c r="U1588" s="14"/>
      <c r="W1588" s="15">
        <v>-4.2699999999999996</v>
      </c>
      <c r="X1588" s="1">
        <f t="shared" si="276"/>
        <v>-1.32</v>
      </c>
      <c r="AF1588">
        <v>-4.88</v>
      </c>
      <c r="AG1588" s="1">
        <f t="shared" si="274"/>
        <v>-2.36</v>
      </c>
      <c r="AH1588">
        <f t="shared" ref="AH1588:AH1628" si="277">ROUND(AVERAGE(AF1558:AF1617),2)</f>
        <v>-2.5099999999999998</v>
      </c>
    </row>
    <row r="1589" spans="1:34" x14ac:dyDescent="0.2">
      <c r="A1589">
        <v>1998.25</v>
      </c>
      <c r="B1589" s="1">
        <v>1998</v>
      </c>
      <c r="C1589" s="1">
        <v>4</v>
      </c>
      <c r="D1589" s="1" t="s">
        <v>5</v>
      </c>
      <c r="H1589" s="21"/>
      <c r="I1589" s="21"/>
      <c r="K1589" s="21">
        <v>-1.66</v>
      </c>
      <c r="L1589" s="1">
        <f t="shared" si="269"/>
        <v>-1.29</v>
      </c>
      <c r="M1589">
        <f t="shared" si="271"/>
        <v>-1.33</v>
      </c>
      <c r="N1589" s="21">
        <v>-2.0670000000000002</v>
      </c>
      <c r="O1589" s="1">
        <f t="shared" si="272"/>
        <v>-1.78</v>
      </c>
      <c r="P1589" s="1">
        <f t="shared" si="275"/>
        <v>-1.42</v>
      </c>
      <c r="Q1589" s="15">
        <v>-2.4</v>
      </c>
      <c r="R1589" s="1">
        <f t="shared" si="270"/>
        <v>-2.02</v>
      </c>
      <c r="S1589" s="1">
        <f t="shared" si="273"/>
        <v>-1.58</v>
      </c>
      <c r="T1589" s="14"/>
      <c r="U1589" s="14"/>
      <c r="W1589" s="15">
        <v>-1.69</v>
      </c>
      <c r="X1589" s="1">
        <f t="shared" si="276"/>
        <v>-1.33</v>
      </c>
      <c r="AF1589">
        <v>-1.48</v>
      </c>
      <c r="AG1589" s="1">
        <f t="shared" si="274"/>
        <v>-2.37</v>
      </c>
      <c r="AH1589">
        <f t="shared" si="277"/>
        <v>-2.5099999999999998</v>
      </c>
    </row>
    <row r="1590" spans="1:34" x14ac:dyDescent="0.2">
      <c r="A1590">
        <v>1998.33</v>
      </c>
      <c r="B1590" s="1">
        <v>1998</v>
      </c>
      <c r="C1590" s="1">
        <v>5</v>
      </c>
      <c r="D1590" s="1" t="s">
        <v>6</v>
      </c>
      <c r="H1590" s="21"/>
      <c r="I1590" s="21"/>
      <c r="K1590" s="21">
        <v>0.92</v>
      </c>
      <c r="L1590" s="1">
        <f t="shared" si="269"/>
        <v>-1.47</v>
      </c>
      <c r="M1590">
        <f t="shared" si="271"/>
        <v>-1.33</v>
      </c>
      <c r="N1590" s="21">
        <v>0.9774193548387089</v>
      </c>
      <c r="O1590" s="1">
        <f t="shared" si="272"/>
        <v>-1.85</v>
      </c>
      <c r="P1590" s="1">
        <f t="shared" si="275"/>
        <v>-1.43</v>
      </c>
      <c r="Q1590" s="15">
        <v>0.92</v>
      </c>
      <c r="R1590" s="1">
        <f t="shared" si="270"/>
        <v>-1.97</v>
      </c>
      <c r="S1590" s="1">
        <f t="shared" si="273"/>
        <v>-1.58</v>
      </c>
      <c r="T1590" s="14"/>
      <c r="U1590" s="14"/>
      <c r="W1590" s="15">
        <v>0.48</v>
      </c>
      <c r="X1590" s="1">
        <f t="shared" si="276"/>
        <v>-1.35</v>
      </c>
      <c r="AF1590">
        <v>-1.2</v>
      </c>
      <c r="AG1590" s="1">
        <f t="shared" si="274"/>
        <v>-2.64</v>
      </c>
      <c r="AH1590">
        <f t="shared" si="277"/>
        <v>-2.4900000000000002</v>
      </c>
    </row>
    <row r="1591" spans="1:34" x14ac:dyDescent="0.2">
      <c r="A1591">
        <v>1998.42</v>
      </c>
      <c r="B1591" s="1">
        <v>1998</v>
      </c>
      <c r="C1591" s="1">
        <v>6</v>
      </c>
      <c r="D1591" s="1" t="s">
        <v>7</v>
      </c>
      <c r="H1591" s="21"/>
      <c r="I1591" s="21"/>
      <c r="K1591" s="21">
        <v>-1.36</v>
      </c>
      <c r="L1591" s="1">
        <f t="shared" si="269"/>
        <v>-1.59</v>
      </c>
      <c r="M1591">
        <f t="shared" si="271"/>
        <v>-1.34</v>
      </c>
      <c r="N1591" s="21">
        <v>-0.65799999999999947</v>
      </c>
      <c r="O1591" s="1">
        <f t="shared" si="272"/>
        <v>-1.89</v>
      </c>
      <c r="P1591" s="1">
        <f t="shared" si="275"/>
        <v>-1.45</v>
      </c>
      <c r="Q1591" s="15">
        <v>-0.79</v>
      </c>
      <c r="R1591" s="1">
        <f t="shared" si="270"/>
        <v>-2.0699999999999998</v>
      </c>
      <c r="S1591" s="1">
        <f t="shared" si="273"/>
        <v>-1.59</v>
      </c>
      <c r="T1591" s="14"/>
      <c r="U1591" s="14"/>
      <c r="W1591" s="15">
        <v>-1.87</v>
      </c>
      <c r="X1591" s="1">
        <f t="shared" si="276"/>
        <v>-1.4</v>
      </c>
      <c r="AF1591">
        <v>-0.52</v>
      </c>
      <c r="AG1591" s="1">
        <f t="shared" si="274"/>
        <v>-2.67</v>
      </c>
      <c r="AH1591">
        <f t="shared" si="277"/>
        <v>-2.52</v>
      </c>
    </row>
    <row r="1592" spans="1:34" x14ac:dyDescent="0.2">
      <c r="A1592">
        <v>1998.5</v>
      </c>
      <c r="B1592" s="1">
        <v>1998</v>
      </c>
      <c r="C1592" s="1">
        <v>7</v>
      </c>
      <c r="D1592" s="1" t="s">
        <v>8</v>
      </c>
      <c r="H1592" s="21"/>
      <c r="I1592" s="21"/>
      <c r="K1592" s="21">
        <v>-1.1000000000000001</v>
      </c>
      <c r="L1592" s="1">
        <f t="shared" ref="L1592:L1652" si="278">ROUND(AVERAGE(K1586:K1597),2)</f>
        <v>-1.63</v>
      </c>
      <c r="M1592">
        <f t="shared" si="271"/>
        <v>-1.35</v>
      </c>
      <c r="N1592" s="21">
        <v>0.13387096774193541</v>
      </c>
      <c r="O1592" s="1">
        <f t="shared" si="272"/>
        <v>-1.92</v>
      </c>
      <c r="P1592" s="1">
        <f t="shared" si="275"/>
        <v>-1.46</v>
      </c>
      <c r="Q1592" s="15">
        <v>-0.10000000000000053</v>
      </c>
      <c r="R1592" s="1">
        <f t="shared" si="270"/>
        <v>-2.06</v>
      </c>
      <c r="S1592" s="1">
        <f t="shared" si="273"/>
        <v>-1.59</v>
      </c>
      <c r="T1592" s="14"/>
      <c r="U1592" s="14"/>
      <c r="W1592" s="15">
        <v>-8.0000000000000071E-2</v>
      </c>
      <c r="X1592" s="1">
        <f t="shared" si="276"/>
        <v>-1.51</v>
      </c>
      <c r="AF1592">
        <v>-0.6899999999999995</v>
      </c>
      <c r="AG1592" s="1">
        <f t="shared" si="274"/>
        <v>-2.74</v>
      </c>
      <c r="AH1592">
        <f t="shared" si="277"/>
        <v>-2.52</v>
      </c>
    </row>
    <row r="1593" spans="1:34" x14ac:dyDescent="0.2">
      <c r="A1593">
        <v>1998.58</v>
      </c>
      <c r="B1593" s="1">
        <v>1998</v>
      </c>
      <c r="C1593" s="1">
        <v>8</v>
      </c>
      <c r="D1593" s="1" t="s">
        <v>9</v>
      </c>
      <c r="H1593" s="21"/>
      <c r="I1593" s="21"/>
      <c r="K1593" s="21">
        <v>0.52</v>
      </c>
      <c r="L1593" s="1">
        <f t="shared" si="278"/>
        <v>-1.64</v>
      </c>
      <c r="M1593">
        <f t="shared" si="271"/>
        <v>-1.34</v>
      </c>
      <c r="N1593" s="21">
        <v>1.1219354838709688</v>
      </c>
      <c r="O1593" s="1">
        <f t="shared" si="272"/>
        <v>-1.88</v>
      </c>
      <c r="P1593" s="1">
        <f t="shared" si="275"/>
        <v>-1.46</v>
      </c>
      <c r="Q1593" s="15">
        <v>0.98</v>
      </c>
      <c r="R1593" s="1">
        <f t="shared" si="270"/>
        <v>-1.96</v>
      </c>
      <c r="S1593" s="1">
        <f t="shared" si="273"/>
        <v>-1.59</v>
      </c>
      <c r="T1593" s="14"/>
      <c r="U1593" s="14"/>
      <c r="W1593" s="15">
        <v>0.15</v>
      </c>
      <c r="X1593" s="1">
        <f t="shared" si="276"/>
        <v>-1.35</v>
      </c>
      <c r="AF1593">
        <v>-0.85</v>
      </c>
      <c r="AG1593" s="1">
        <f t="shared" si="274"/>
        <v>-2.69</v>
      </c>
      <c r="AH1593">
        <f t="shared" si="277"/>
        <v>-2.5499999999999998</v>
      </c>
    </row>
    <row r="1594" spans="1:34" x14ac:dyDescent="0.2">
      <c r="A1594">
        <v>1998.67</v>
      </c>
      <c r="B1594" s="1">
        <v>1998</v>
      </c>
      <c r="C1594" s="1">
        <v>9</v>
      </c>
      <c r="D1594" s="1" t="s">
        <v>10</v>
      </c>
      <c r="H1594" s="21"/>
      <c r="I1594" s="21"/>
      <c r="K1594" s="21">
        <v>-1.29</v>
      </c>
      <c r="L1594" s="1">
        <f t="shared" si="278"/>
        <v>-1.63</v>
      </c>
      <c r="M1594">
        <f t="shared" si="271"/>
        <v>-1.35</v>
      </c>
      <c r="N1594" s="21">
        <v>-1.6976666666666649</v>
      </c>
      <c r="O1594" s="1">
        <f t="shared" si="272"/>
        <v>-1.71</v>
      </c>
      <c r="P1594" s="1">
        <f t="shared" si="275"/>
        <v>-1.45</v>
      </c>
      <c r="Q1594" s="15">
        <v>-0.44</v>
      </c>
      <c r="R1594" s="1">
        <f t="shared" si="270"/>
        <v>-1.72</v>
      </c>
      <c r="S1594" s="1">
        <f t="shared" si="273"/>
        <v>-1.59</v>
      </c>
      <c r="T1594" s="14"/>
      <c r="U1594" s="14"/>
      <c r="W1594" s="15">
        <v>0.57999999999999918</v>
      </c>
      <c r="X1594" s="1">
        <f t="shared" si="276"/>
        <v>-1.1000000000000001</v>
      </c>
      <c r="AF1594">
        <v>-1.88</v>
      </c>
      <c r="AG1594" s="1">
        <f t="shared" si="274"/>
        <v>-2.66</v>
      </c>
      <c r="AH1594">
        <f t="shared" si="277"/>
        <v>-2.5499999999999998</v>
      </c>
    </row>
    <row r="1595" spans="1:34" x14ac:dyDescent="0.2">
      <c r="A1595">
        <v>1998.75</v>
      </c>
      <c r="B1595" s="1">
        <v>1998</v>
      </c>
      <c r="C1595" s="1">
        <v>10</v>
      </c>
      <c r="D1595" s="1" t="s">
        <v>11</v>
      </c>
      <c r="H1595" s="21"/>
      <c r="I1595" s="21"/>
      <c r="K1595" s="21">
        <v>-3.26</v>
      </c>
      <c r="L1595" s="1">
        <f t="shared" si="278"/>
        <v>-1.68</v>
      </c>
      <c r="M1595">
        <f t="shared" si="271"/>
        <v>-1.41</v>
      </c>
      <c r="N1595" s="21">
        <v>-3.181290322580645</v>
      </c>
      <c r="O1595" s="1">
        <f t="shared" si="272"/>
        <v>-1.64</v>
      </c>
      <c r="P1595" s="1">
        <f t="shared" si="275"/>
        <v>-1.49</v>
      </c>
      <c r="Q1595" s="15">
        <v>-2.38</v>
      </c>
      <c r="R1595" s="1">
        <f t="shared" si="270"/>
        <v>-1.55</v>
      </c>
      <c r="S1595" s="1">
        <f t="shared" si="273"/>
        <v>-1.65</v>
      </c>
      <c r="T1595" s="14"/>
      <c r="U1595" s="14"/>
      <c r="W1595" s="15">
        <v>-1.1499999999999999</v>
      </c>
      <c r="X1595" s="1">
        <f t="shared" si="276"/>
        <v>-0.89</v>
      </c>
      <c r="AF1595">
        <v>-4.74</v>
      </c>
      <c r="AG1595" s="1">
        <f t="shared" si="274"/>
        <v>-2.65</v>
      </c>
      <c r="AH1595">
        <f t="shared" si="277"/>
        <v>-2.59</v>
      </c>
    </row>
    <row r="1596" spans="1:34" x14ac:dyDescent="0.2">
      <c r="A1596">
        <v>1998.83</v>
      </c>
      <c r="B1596" s="1">
        <v>1998</v>
      </c>
      <c r="C1596" s="1">
        <v>11</v>
      </c>
      <c r="D1596" s="1" t="s">
        <v>12</v>
      </c>
      <c r="H1596" s="21"/>
      <c r="I1596" s="21"/>
      <c r="K1596" s="21">
        <v>-2.97</v>
      </c>
      <c r="L1596" s="1">
        <f t="shared" si="278"/>
        <v>-1.74</v>
      </c>
      <c r="M1596">
        <f t="shared" si="271"/>
        <v>-1.42</v>
      </c>
      <c r="N1596" s="21">
        <v>-2.9489655172413789</v>
      </c>
      <c r="O1596" s="1">
        <f t="shared" si="272"/>
        <v>-1.65</v>
      </c>
      <c r="P1596" s="1">
        <f t="shared" si="275"/>
        <v>-1.52</v>
      </c>
      <c r="Q1596" s="15">
        <v>-2.94</v>
      </c>
      <c r="R1596" s="1">
        <f t="shared" si="270"/>
        <v>-1.52</v>
      </c>
      <c r="S1596" s="1">
        <f t="shared" si="273"/>
        <v>-1.67</v>
      </c>
      <c r="T1596" s="14"/>
      <c r="U1596" s="14"/>
      <c r="W1596" s="15">
        <v>-0.67</v>
      </c>
      <c r="X1596" s="1">
        <f t="shared" si="276"/>
        <v>-0.8</v>
      </c>
      <c r="AF1596">
        <v>-3.31</v>
      </c>
      <c r="AG1596" s="1">
        <f t="shared" si="274"/>
        <v>-2.78</v>
      </c>
      <c r="AH1596">
        <f t="shared" si="277"/>
        <v>-2.59</v>
      </c>
    </row>
    <row r="1597" spans="1:34" x14ac:dyDescent="0.2">
      <c r="A1597">
        <v>1998.92</v>
      </c>
      <c r="B1597" s="1">
        <v>1998</v>
      </c>
      <c r="C1597" s="1">
        <v>12</v>
      </c>
      <c r="D1597" s="1" t="s">
        <v>13</v>
      </c>
      <c r="H1597" s="21"/>
      <c r="I1597" s="21"/>
      <c r="K1597" s="21">
        <v>-1.98</v>
      </c>
      <c r="L1597" s="1">
        <f t="shared" si="278"/>
        <v>-1.78</v>
      </c>
      <c r="M1597">
        <f t="shared" si="271"/>
        <v>-1.43</v>
      </c>
      <c r="N1597" s="21">
        <v>-2.5622580645161284</v>
      </c>
      <c r="O1597" s="1">
        <f t="shared" si="272"/>
        <v>-1.67</v>
      </c>
      <c r="P1597" s="1">
        <f t="shared" si="275"/>
        <v>-1.51</v>
      </c>
      <c r="Q1597" s="15">
        <v>-2.81</v>
      </c>
      <c r="R1597" s="1">
        <f t="shared" si="270"/>
        <v>-1.56</v>
      </c>
      <c r="S1597" s="1">
        <f t="shared" si="273"/>
        <v>-1.67</v>
      </c>
      <c r="T1597" s="14"/>
      <c r="U1597" s="14"/>
      <c r="W1597" s="15">
        <v>-2.4900000000000002</v>
      </c>
      <c r="X1597" s="1">
        <f t="shared" si="276"/>
        <v>-0.83</v>
      </c>
      <c r="AF1597">
        <v>-3.63</v>
      </c>
      <c r="AG1597" s="1">
        <f t="shared" si="274"/>
        <v>-2.79</v>
      </c>
      <c r="AH1597">
        <f t="shared" si="277"/>
        <v>-2.59</v>
      </c>
    </row>
    <row r="1598" spans="1:34" x14ac:dyDescent="0.2">
      <c r="A1598">
        <v>1999</v>
      </c>
      <c r="B1598" s="1">
        <v>1999</v>
      </c>
      <c r="C1598" s="1">
        <v>1</v>
      </c>
      <c r="D1598" s="18" t="s">
        <v>2</v>
      </c>
      <c r="H1598" s="21"/>
      <c r="I1598" s="21"/>
      <c r="K1598" s="21">
        <v>-2.02</v>
      </c>
      <c r="L1598" s="1">
        <f t="shared" si="278"/>
        <v>-1.65</v>
      </c>
      <c r="M1598">
        <f t="shared" si="271"/>
        <v>-1.44</v>
      </c>
      <c r="N1598" s="21">
        <v>-2.6145161290322574</v>
      </c>
      <c r="O1598" s="1">
        <f t="shared" si="272"/>
        <v>-1.5</v>
      </c>
      <c r="P1598" s="1">
        <f t="shared" si="275"/>
        <v>-1.52</v>
      </c>
      <c r="Q1598" s="15">
        <v>-2.83</v>
      </c>
      <c r="R1598" s="1">
        <f t="shared" si="270"/>
        <v>-1.27</v>
      </c>
      <c r="S1598" s="1">
        <f t="shared" si="273"/>
        <v>-1.68</v>
      </c>
      <c r="T1598" s="14"/>
      <c r="U1598" s="14"/>
      <c r="W1598" s="15">
        <v>-0.62</v>
      </c>
      <c r="X1598" s="1">
        <f t="shared" si="276"/>
        <v>-0.64</v>
      </c>
      <c r="AF1598">
        <v>-3.89</v>
      </c>
      <c r="AG1598" s="1">
        <f t="shared" si="274"/>
        <v>-2.81</v>
      </c>
      <c r="AH1598">
        <f t="shared" si="277"/>
        <v>-2.58</v>
      </c>
    </row>
    <row r="1599" spans="1:34" x14ac:dyDescent="0.2">
      <c r="A1599">
        <v>1999.08</v>
      </c>
      <c r="B1599" s="1">
        <v>1999</v>
      </c>
      <c r="C1599" s="1">
        <v>2</v>
      </c>
      <c r="D1599" s="1" t="s">
        <v>3</v>
      </c>
      <c r="H1599" s="21"/>
      <c r="I1599" s="21"/>
      <c r="K1599" s="21">
        <v>-2.66</v>
      </c>
      <c r="L1599" s="1">
        <f t="shared" si="278"/>
        <v>-1.57</v>
      </c>
      <c r="M1599">
        <f t="shared" si="271"/>
        <v>-1.44</v>
      </c>
      <c r="N1599" s="21">
        <v>-2.8503571428571424</v>
      </c>
      <c r="O1599" s="1">
        <f t="shared" si="272"/>
        <v>-1.43</v>
      </c>
      <c r="P1599" s="1">
        <f t="shared" si="275"/>
        <v>-1.54</v>
      </c>
      <c r="Q1599" s="15">
        <v>-3.04</v>
      </c>
      <c r="R1599" s="1">
        <f t="shared" si="270"/>
        <v>-1.19</v>
      </c>
      <c r="S1599" s="1">
        <f t="shared" si="273"/>
        <v>-1.7</v>
      </c>
      <c r="T1599" s="14"/>
      <c r="U1599" s="14"/>
      <c r="W1599" s="15">
        <v>-1.56</v>
      </c>
      <c r="X1599" s="1">
        <f t="shared" si="276"/>
        <v>-0.71</v>
      </c>
      <c r="AF1599">
        <v>-4.8899999999999997</v>
      </c>
      <c r="AG1599" s="1">
        <f t="shared" si="274"/>
        <v>-2.82</v>
      </c>
      <c r="AH1599">
        <f t="shared" si="277"/>
        <v>-2.58</v>
      </c>
    </row>
    <row r="1600" spans="1:34" x14ac:dyDescent="0.2">
      <c r="A1600">
        <v>1999.17</v>
      </c>
      <c r="B1600" s="1">
        <v>1999</v>
      </c>
      <c r="C1600" s="1">
        <v>3</v>
      </c>
      <c r="D1600" s="1" t="s">
        <v>4</v>
      </c>
      <c r="H1600" s="21"/>
      <c r="I1600" s="21"/>
      <c r="K1600" s="21">
        <v>-3.27</v>
      </c>
      <c r="L1600" s="1">
        <f t="shared" si="278"/>
        <v>-1.66</v>
      </c>
      <c r="M1600">
        <f t="shared" si="271"/>
        <v>-1.44</v>
      </c>
      <c r="N1600" s="21">
        <v>-3.3583870967741936</v>
      </c>
      <c r="O1600" s="1">
        <f t="shared" si="272"/>
        <v>-1.51</v>
      </c>
      <c r="P1600" s="1">
        <f t="shared" si="275"/>
        <v>-1.56</v>
      </c>
      <c r="Q1600" s="15">
        <v>-2.72</v>
      </c>
      <c r="R1600" s="1">
        <f t="shared" si="270"/>
        <v>-1.26</v>
      </c>
      <c r="S1600" s="1">
        <f t="shared" si="273"/>
        <v>-1.7</v>
      </c>
      <c r="T1600" s="14"/>
      <c r="U1600" s="14"/>
      <c r="W1600" s="15">
        <v>-1.77</v>
      </c>
      <c r="X1600" s="1">
        <f t="shared" si="276"/>
        <v>-0.75</v>
      </c>
      <c r="AF1600">
        <v>-4.7300000000000004</v>
      </c>
      <c r="AG1600" s="1">
        <f t="shared" si="274"/>
        <v>-2.85</v>
      </c>
      <c r="AH1600">
        <f t="shared" si="277"/>
        <v>-2.56</v>
      </c>
    </row>
    <row r="1601" spans="1:34" x14ac:dyDescent="0.2">
      <c r="A1601">
        <v>1999.25</v>
      </c>
      <c r="B1601" s="1">
        <v>1999</v>
      </c>
      <c r="C1601" s="1">
        <v>4</v>
      </c>
      <c r="D1601" s="1" t="s">
        <v>5</v>
      </c>
      <c r="H1601" s="21"/>
      <c r="I1601" s="21"/>
      <c r="K1601" s="21">
        <v>-2.39</v>
      </c>
      <c r="L1601" s="1">
        <f t="shared" si="278"/>
        <v>-1.67</v>
      </c>
      <c r="M1601">
        <f t="shared" si="271"/>
        <v>-1.47</v>
      </c>
      <c r="N1601" s="21">
        <v>-2.2173333333333329</v>
      </c>
      <c r="O1601" s="1">
        <f t="shared" si="272"/>
        <v>-1.5</v>
      </c>
      <c r="P1601" s="1">
        <f t="shared" si="275"/>
        <v>-1.54</v>
      </c>
      <c r="Q1601" s="15">
        <v>-2.04</v>
      </c>
      <c r="R1601" s="1">
        <f t="shared" si="270"/>
        <v>-1.34</v>
      </c>
      <c r="S1601" s="1">
        <f t="shared" si="273"/>
        <v>-1.73</v>
      </c>
      <c r="T1601" s="14"/>
      <c r="U1601" s="14"/>
      <c r="W1601" s="15">
        <v>-0.55000000000000004</v>
      </c>
      <c r="X1601" s="1">
        <f t="shared" si="276"/>
        <v>-0.91</v>
      </c>
      <c r="AF1601">
        <v>-3.03</v>
      </c>
      <c r="AG1601" s="1">
        <f t="shared" si="274"/>
        <v>-2.79</v>
      </c>
      <c r="AH1601">
        <f t="shared" si="277"/>
        <v>-2.57</v>
      </c>
    </row>
    <row r="1602" spans="1:34" x14ac:dyDescent="0.2">
      <c r="A1602">
        <v>1999.33</v>
      </c>
      <c r="B1602" s="1">
        <v>1999</v>
      </c>
      <c r="C1602" s="1">
        <v>5</v>
      </c>
      <c r="D1602" s="1" t="s">
        <v>6</v>
      </c>
      <c r="H1602" s="21"/>
      <c r="I1602" s="21"/>
      <c r="K1602" s="21">
        <v>0.40999999999999925</v>
      </c>
      <c r="L1602" s="1">
        <f t="shared" si="278"/>
        <v>-1.57</v>
      </c>
      <c r="M1602">
        <f t="shared" si="271"/>
        <v>-1.46</v>
      </c>
      <c r="N1602" s="21">
        <v>0.7893548387096776</v>
      </c>
      <c r="O1602" s="1">
        <f t="shared" si="272"/>
        <v>-1.39</v>
      </c>
      <c r="P1602" s="1">
        <f t="shared" si="275"/>
        <v>-1.54</v>
      </c>
      <c r="Q1602" s="15">
        <v>0.41</v>
      </c>
      <c r="R1602" s="1">
        <f t="shared" si="270"/>
        <v>-1.28</v>
      </c>
      <c r="S1602" s="1">
        <f t="shared" si="273"/>
        <v>-1.7</v>
      </c>
      <c r="T1602" s="14"/>
      <c r="U1602" s="14"/>
      <c r="W1602" s="15">
        <v>0.13</v>
      </c>
      <c r="X1602" s="1">
        <f t="shared" si="276"/>
        <v>-0.94</v>
      </c>
      <c r="AF1602">
        <v>-1.31</v>
      </c>
      <c r="AG1602" s="1">
        <f t="shared" si="274"/>
        <v>-2.61</v>
      </c>
      <c r="AH1602">
        <f t="shared" si="277"/>
        <v>-2.5499999999999998</v>
      </c>
    </row>
    <row r="1603" spans="1:34" x14ac:dyDescent="0.2">
      <c r="A1603">
        <v>1999.42</v>
      </c>
      <c r="B1603" s="1">
        <v>1999</v>
      </c>
      <c r="C1603" s="1">
        <v>6</v>
      </c>
      <c r="D1603" s="1" t="s">
        <v>7</v>
      </c>
      <c r="H1603" s="21"/>
      <c r="I1603" s="21"/>
      <c r="K1603" s="21">
        <v>0.1800000000000006</v>
      </c>
      <c r="L1603" s="1">
        <f t="shared" si="278"/>
        <v>-1.51</v>
      </c>
      <c r="M1603">
        <f t="shared" si="271"/>
        <v>-1.44</v>
      </c>
      <c r="N1603" s="21">
        <v>1.3346666666666671</v>
      </c>
      <c r="O1603" s="1">
        <f t="shared" si="272"/>
        <v>-1.38</v>
      </c>
      <c r="P1603" s="1">
        <f t="shared" si="275"/>
        <v>-1.56</v>
      </c>
      <c r="Q1603" s="15">
        <v>2.65</v>
      </c>
      <c r="R1603" s="1">
        <f t="shared" si="270"/>
        <v>-1.33</v>
      </c>
      <c r="S1603" s="1">
        <f t="shared" si="273"/>
        <v>-1.69</v>
      </c>
      <c r="T1603" s="14"/>
      <c r="U1603" s="14"/>
      <c r="W1603" s="15">
        <v>0.38</v>
      </c>
      <c r="X1603" s="1">
        <f t="shared" si="276"/>
        <v>-1.1100000000000001</v>
      </c>
      <c r="AF1603">
        <v>-0.78999999999999915</v>
      </c>
      <c r="AG1603" s="1">
        <f t="shared" si="274"/>
        <v>-2.71</v>
      </c>
      <c r="AH1603">
        <f t="shared" si="277"/>
        <v>-2.52</v>
      </c>
    </row>
    <row r="1604" spans="1:34" x14ac:dyDescent="0.2">
      <c r="A1604">
        <v>1999.5</v>
      </c>
      <c r="B1604" s="1">
        <v>1999</v>
      </c>
      <c r="C1604" s="1">
        <v>7</v>
      </c>
      <c r="D1604" s="1" t="s">
        <v>8</v>
      </c>
      <c r="H1604" s="21"/>
      <c r="I1604" s="21"/>
      <c r="K1604" s="21">
        <v>-0.11999999999999922</v>
      </c>
      <c r="L1604" s="1">
        <f t="shared" si="278"/>
        <v>-1.56</v>
      </c>
      <c r="M1604">
        <f t="shared" si="271"/>
        <v>-1.44</v>
      </c>
      <c r="N1604" s="21">
        <v>0.99677419354838559</v>
      </c>
      <c r="O1604" s="1">
        <f t="shared" si="272"/>
        <v>-1.45</v>
      </c>
      <c r="P1604" s="1">
        <f t="shared" si="275"/>
        <v>-1.57</v>
      </c>
      <c r="Q1604" s="15">
        <v>0.85</v>
      </c>
      <c r="R1604" s="1">
        <f t="shared" si="270"/>
        <v>-1.46</v>
      </c>
      <c r="S1604" s="1">
        <f t="shared" si="273"/>
        <v>-1.69</v>
      </c>
      <c r="T1604" s="14"/>
      <c r="U1604" s="14"/>
      <c r="W1604" s="15">
        <v>-0.94999999999999929</v>
      </c>
      <c r="X1604" s="1">
        <f t="shared" si="276"/>
        <v>-1.1399999999999999</v>
      </c>
      <c r="AF1604">
        <v>-0.74</v>
      </c>
      <c r="AG1604" s="1">
        <f t="shared" si="274"/>
        <v>-2.88</v>
      </c>
      <c r="AH1604">
        <f t="shared" si="277"/>
        <v>-2.5099999999999998</v>
      </c>
    </row>
    <row r="1605" spans="1:34" x14ac:dyDescent="0.2">
      <c r="A1605">
        <v>1999.58</v>
      </c>
      <c r="B1605" s="1">
        <v>1999</v>
      </c>
      <c r="C1605" s="1">
        <v>8</v>
      </c>
      <c r="D1605" s="1" t="s">
        <v>9</v>
      </c>
      <c r="H1605" s="21"/>
      <c r="I1605" s="21"/>
      <c r="K1605" s="21">
        <v>-0.56999999999999995</v>
      </c>
      <c r="L1605" s="1">
        <f t="shared" si="278"/>
        <v>-1.5</v>
      </c>
      <c r="M1605">
        <f t="shared" si="271"/>
        <v>-1.44</v>
      </c>
      <c r="N1605" s="21">
        <v>0.15451612903225964</v>
      </c>
      <c r="O1605" s="1">
        <f t="shared" si="272"/>
        <v>-1.42</v>
      </c>
      <c r="P1605" s="1">
        <f t="shared" si="275"/>
        <v>-1.55</v>
      </c>
      <c r="Q1605" s="15">
        <v>0.14000000000000057</v>
      </c>
      <c r="R1605" s="1">
        <f t="shared" si="270"/>
        <v>-1.5</v>
      </c>
      <c r="S1605" s="1">
        <f t="shared" si="273"/>
        <v>-1.68</v>
      </c>
      <c r="T1605" s="14"/>
      <c r="U1605" s="14"/>
      <c r="W1605" s="15">
        <v>-0.36999999999999922</v>
      </c>
      <c r="X1605" s="1">
        <f t="shared" si="276"/>
        <v>-1.0900000000000001</v>
      </c>
      <c r="AF1605">
        <v>-1.27</v>
      </c>
      <c r="AG1605" s="1">
        <f t="shared" si="274"/>
        <v>-2.88</v>
      </c>
      <c r="AH1605">
        <f t="shared" si="277"/>
        <v>-2.5299999999999998</v>
      </c>
    </row>
    <row r="1606" spans="1:34" x14ac:dyDescent="0.2">
      <c r="A1606">
        <v>1999.67</v>
      </c>
      <c r="B1606" s="1">
        <v>1999</v>
      </c>
      <c r="C1606" s="1">
        <v>9</v>
      </c>
      <c r="D1606" s="1" t="s">
        <v>10</v>
      </c>
      <c r="H1606" s="21"/>
      <c r="I1606" s="21"/>
      <c r="K1606" s="21">
        <v>-1.44</v>
      </c>
      <c r="L1606" s="1">
        <f t="shared" si="278"/>
        <v>-1.46</v>
      </c>
      <c r="M1606">
        <f t="shared" si="271"/>
        <v>-1.48</v>
      </c>
      <c r="N1606" s="21">
        <v>-1.5826666666666664</v>
      </c>
      <c r="O1606" s="1">
        <f t="shared" si="272"/>
        <v>-1.43</v>
      </c>
      <c r="P1606" s="1">
        <f t="shared" si="275"/>
        <v>-1.55</v>
      </c>
      <c r="Q1606" s="15">
        <v>-1.36</v>
      </c>
      <c r="R1606" s="1">
        <f t="shared" si="270"/>
        <v>-1.55</v>
      </c>
      <c r="S1606" s="1">
        <f t="shared" si="273"/>
        <v>-1.72</v>
      </c>
      <c r="T1606" s="14"/>
      <c r="U1606" s="14"/>
      <c r="W1606" s="15">
        <v>-1.29</v>
      </c>
      <c r="X1606" s="1">
        <f t="shared" si="276"/>
        <v>-1.02</v>
      </c>
      <c r="AF1606">
        <v>-1.1100000000000001</v>
      </c>
      <c r="AG1606" s="1">
        <f t="shared" si="274"/>
        <v>-2.85</v>
      </c>
      <c r="AH1606">
        <f t="shared" si="277"/>
        <v>-2.5499999999999998</v>
      </c>
    </row>
    <row r="1607" spans="1:34" x14ac:dyDescent="0.2">
      <c r="A1607">
        <v>1999.75</v>
      </c>
      <c r="B1607" s="1">
        <v>1999</v>
      </c>
      <c r="C1607" s="1">
        <v>10</v>
      </c>
      <c r="D1607" s="1" t="s">
        <v>11</v>
      </c>
      <c r="H1607" s="21"/>
      <c r="I1607" s="21"/>
      <c r="K1607" s="21">
        <v>-1.99</v>
      </c>
      <c r="L1607" s="1">
        <f t="shared" si="278"/>
        <v>-1.38</v>
      </c>
      <c r="M1607">
        <f t="shared" si="271"/>
        <v>-1.47</v>
      </c>
      <c r="N1607" s="21">
        <v>-1.8382758620689668</v>
      </c>
      <c r="O1607" s="1">
        <f t="shared" si="272"/>
        <v>-1.41</v>
      </c>
      <c r="P1607" s="1">
        <f t="shared" si="275"/>
        <v>-1.55</v>
      </c>
      <c r="Q1607" s="15">
        <v>-1.68</v>
      </c>
      <c r="R1607" s="1">
        <f t="shared" ref="R1607:R1652" si="279">ROUND(AVERAGE(Q1601:Q1612),2)</f>
        <v>-1.55</v>
      </c>
      <c r="S1607" s="1">
        <f t="shared" si="273"/>
        <v>-1.72</v>
      </c>
      <c r="T1607" s="14"/>
      <c r="U1607" s="14"/>
      <c r="W1607" s="15">
        <v>-1.49</v>
      </c>
      <c r="X1607" s="1">
        <f t="shared" si="276"/>
        <v>-0.99</v>
      </c>
      <c r="AF1607">
        <v>-2.66</v>
      </c>
      <c r="AG1607" s="1">
        <f t="shared" si="274"/>
        <v>-2.78</v>
      </c>
      <c r="AH1607">
        <f t="shared" si="277"/>
        <v>-2.54</v>
      </c>
    </row>
    <row r="1608" spans="1:34" x14ac:dyDescent="0.2">
      <c r="A1608">
        <v>1999.83</v>
      </c>
      <c r="B1608" s="1">
        <v>1999</v>
      </c>
      <c r="C1608" s="1">
        <v>11</v>
      </c>
      <c r="D1608" s="1" t="s">
        <v>12</v>
      </c>
      <c r="H1608" s="21"/>
      <c r="I1608" s="21"/>
      <c r="K1608" s="21">
        <v>-2.2599999999999998</v>
      </c>
      <c r="L1608" s="1">
        <f t="shared" si="278"/>
        <v>-1.34</v>
      </c>
      <c r="M1608">
        <f t="shared" si="271"/>
        <v>-1.48</v>
      </c>
      <c r="N1608" s="21">
        <v>-2.8133333333333339</v>
      </c>
      <c r="O1608" s="1">
        <f t="shared" si="272"/>
        <v>-1.44</v>
      </c>
      <c r="P1608" s="1">
        <f t="shared" si="275"/>
        <v>-1.53</v>
      </c>
      <c r="Q1608" s="15">
        <v>-3.48</v>
      </c>
      <c r="R1608" s="1">
        <f t="shared" si="279"/>
        <v>-1.59</v>
      </c>
      <c r="S1608" s="1">
        <f t="shared" si="273"/>
        <v>-1.71</v>
      </c>
      <c r="T1608" s="14"/>
      <c r="U1608" s="14"/>
      <c r="W1608" s="15">
        <v>-2.74</v>
      </c>
      <c r="X1608" s="1">
        <f t="shared" si="276"/>
        <v>-1.1000000000000001</v>
      </c>
      <c r="AF1608">
        <v>-4.49</v>
      </c>
      <c r="AG1608" s="1">
        <f t="shared" si="274"/>
        <v>-2.84</v>
      </c>
      <c r="AH1608">
        <f t="shared" si="277"/>
        <v>-2.5499999999999998</v>
      </c>
    </row>
    <row r="1609" spans="1:34" x14ac:dyDescent="0.2">
      <c r="A1609">
        <v>1999.92</v>
      </c>
      <c r="B1609" s="1">
        <v>1999</v>
      </c>
      <c r="C1609" s="1">
        <v>12</v>
      </c>
      <c r="D1609" s="1" t="s">
        <v>13</v>
      </c>
      <c r="H1609" s="21"/>
      <c r="I1609" s="21"/>
      <c r="K1609" s="21">
        <v>-2.5499999999999998</v>
      </c>
      <c r="L1609" s="1">
        <f t="shared" si="278"/>
        <v>-1.38</v>
      </c>
      <c r="M1609">
        <f t="shared" si="271"/>
        <v>-1.48</v>
      </c>
      <c r="N1609" s="21">
        <v>-3.44741935483871</v>
      </c>
      <c r="O1609" s="1">
        <f t="shared" si="272"/>
        <v>-1.48</v>
      </c>
      <c r="P1609" s="1">
        <f t="shared" si="275"/>
        <v>-1.52</v>
      </c>
      <c r="Q1609" s="15">
        <v>-4.42</v>
      </c>
      <c r="R1609" s="1">
        <f t="shared" si="279"/>
        <v>-1.58</v>
      </c>
      <c r="S1609" s="1">
        <f t="shared" si="273"/>
        <v>-1.71</v>
      </c>
      <c r="T1609" s="14"/>
      <c r="U1609" s="14"/>
      <c r="W1609" s="15">
        <v>-2.82</v>
      </c>
      <c r="X1609" s="1">
        <f t="shared" si="276"/>
        <v>-1.04</v>
      </c>
      <c r="AF1609">
        <v>-5.64</v>
      </c>
      <c r="AG1609" s="1">
        <f t="shared" si="274"/>
        <v>-2.78</v>
      </c>
      <c r="AH1609">
        <f t="shared" si="277"/>
        <v>-2.5299999999999998</v>
      </c>
    </row>
    <row r="1610" spans="1:34" x14ac:dyDescent="0.2">
      <c r="A1610">
        <v>2000</v>
      </c>
      <c r="B1610" s="1">
        <v>2000</v>
      </c>
      <c r="C1610" s="1">
        <v>1</v>
      </c>
      <c r="D1610" s="18" t="s">
        <v>2</v>
      </c>
      <c r="H1610" s="21"/>
      <c r="I1610" s="21"/>
      <c r="K1610" s="21">
        <v>-1.29</v>
      </c>
      <c r="L1610" s="1">
        <f t="shared" si="278"/>
        <v>-1.48</v>
      </c>
      <c r="M1610">
        <f t="shared" si="271"/>
        <v>-1.45</v>
      </c>
      <c r="N1610" s="21">
        <v>-2.1683870967741936</v>
      </c>
      <c r="O1610" s="1">
        <f t="shared" si="272"/>
        <v>-1.57</v>
      </c>
      <c r="P1610" s="1">
        <f t="shared" si="275"/>
        <v>-1.48</v>
      </c>
      <c r="Q1610" s="15">
        <v>-3.31</v>
      </c>
      <c r="R1610" s="1">
        <f t="shared" si="279"/>
        <v>-1.77</v>
      </c>
      <c r="S1610" s="1">
        <f t="shared" si="273"/>
        <v>-1.7</v>
      </c>
      <c r="T1610" s="14"/>
      <c r="U1610" s="14"/>
      <c r="W1610" s="15">
        <v>-3.9999999999999813E-2</v>
      </c>
      <c r="X1610" s="1">
        <f t="shared" si="276"/>
        <v>-1.06</v>
      </c>
      <c r="AF1610">
        <v>-3.87</v>
      </c>
      <c r="AG1610" s="1">
        <f t="shared" si="274"/>
        <v>-2.74</v>
      </c>
      <c r="AH1610">
        <f t="shared" si="277"/>
        <v>-2.52</v>
      </c>
    </row>
    <row r="1611" spans="1:34" x14ac:dyDescent="0.2">
      <c r="A1611">
        <v>2000.08</v>
      </c>
      <c r="B1611" s="1">
        <v>2000</v>
      </c>
      <c r="C1611" s="1">
        <v>2</v>
      </c>
      <c r="D1611" s="1" t="s">
        <v>3</v>
      </c>
      <c r="H1611" s="21"/>
      <c r="I1611" s="21"/>
      <c r="K1611" s="21">
        <v>-2.23</v>
      </c>
      <c r="L1611" s="1">
        <f t="shared" si="278"/>
        <v>-1.47</v>
      </c>
      <c r="M1611">
        <f t="shared" si="271"/>
        <v>-1.47</v>
      </c>
      <c r="N1611" s="21">
        <v>-3.0631034482758626</v>
      </c>
      <c r="O1611" s="1">
        <f t="shared" si="272"/>
        <v>-1.53</v>
      </c>
      <c r="P1611" s="1">
        <f t="shared" si="275"/>
        <v>-1.49</v>
      </c>
      <c r="Q1611" s="15">
        <v>-3.58</v>
      </c>
      <c r="R1611" s="1">
        <f t="shared" si="279"/>
        <v>-1.76</v>
      </c>
      <c r="S1611" s="1">
        <f t="shared" si="273"/>
        <v>-1.71</v>
      </c>
      <c r="T1611" s="14"/>
      <c r="U1611" s="14"/>
      <c r="W1611" s="15">
        <v>-0.78</v>
      </c>
      <c r="X1611" s="1">
        <f t="shared" si="276"/>
        <v>-1.04</v>
      </c>
      <c r="AF1611">
        <v>-4.5199999999999996</v>
      </c>
      <c r="AG1611" s="1">
        <f t="shared" si="274"/>
        <v>-2.64</v>
      </c>
      <c r="AH1611">
        <f t="shared" si="277"/>
        <v>-2.52</v>
      </c>
    </row>
    <row r="1612" spans="1:34" x14ac:dyDescent="0.2">
      <c r="A1612">
        <v>2000.17</v>
      </c>
      <c r="B1612" s="1">
        <v>2000</v>
      </c>
      <c r="C1612" s="1">
        <v>3</v>
      </c>
      <c r="D1612" s="1" t="s">
        <v>4</v>
      </c>
      <c r="H1612" s="21"/>
      <c r="I1612" s="21"/>
      <c r="K1612" s="21">
        <v>-2.36</v>
      </c>
      <c r="L1612" s="1">
        <f t="shared" si="278"/>
        <v>-1.44</v>
      </c>
      <c r="M1612">
        <f t="shared" ref="M1612:M1628" si="280">ROUND(AVERAGE(K1582:K1641),2)</f>
        <v>-1.46</v>
      </c>
      <c r="N1612" s="21">
        <v>-3.0474193548387092</v>
      </c>
      <c r="O1612" s="1">
        <f t="shared" si="272"/>
        <v>-1.52</v>
      </c>
      <c r="P1612" s="1">
        <f t="shared" si="275"/>
        <v>-1.49</v>
      </c>
      <c r="Q1612" s="15">
        <v>-2.79</v>
      </c>
      <c r="R1612" s="1">
        <f t="shared" si="279"/>
        <v>-1.82</v>
      </c>
      <c r="S1612" s="1">
        <f t="shared" si="273"/>
        <v>-1.71</v>
      </c>
      <c r="T1612" s="14"/>
      <c r="U1612" s="14"/>
      <c r="W1612" s="15">
        <v>-1.4</v>
      </c>
      <c r="X1612" s="1">
        <f t="shared" si="276"/>
        <v>-1.01</v>
      </c>
      <c r="AF1612">
        <v>-3.96</v>
      </c>
      <c r="AG1612" s="1">
        <f t="shared" si="274"/>
        <v>-2.58</v>
      </c>
      <c r="AH1612">
        <f t="shared" si="277"/>
        <v>-2.5099999999999998</v>
      </c>
    </row>
    <row r="1613" spans="1:34" x14ac:dyDescent="0.2">
      <c r="A1613">
        <v>2000.25</v>
      </c>
      <c r="B1613" s="1">
        <v>2000</v>
      </c>
      <c r="C1613" s="1">
        <v>4</v>
      </c>
      <c r="D1613" s="1" t="s">
        <v>5</v>
      </c>
      <c r="H1613" s="21"/>
      <c r="I1613" s="21"/>
      <c r="K1613" s="21">
        <v>-1.87</v>
      </c>
      <c r="L1613" s="1">
        <f t="shared" si="278"/>
        <v>-1.43</v>
      </c>
      <c r="M1613">
        <f t="shared" si="280"/>
        <v>-1.44</v>
      </c>
      <c r="N1613" s="21">
        <v>-2.552</v>
      </c>
      <c r="O1613" s="1">
        <f t="shared" si="272"/>
        <v>-1.46</v>
      </c>
      <c r="P1613" s="1">
        <f t="shared" si="275"/>
        <v>-1.47</v>
      </c>
      <c r="Q1613" s="15">
        <v>-2.56</v>
      </c>
      <c r="R1613" s="1">
        <f t="shared" si="279"/>
        <v>-1.8</v>
      </c>
      <c r="S1613" s="1">
        <f t="shared" si="273"/>
        <v>-1.71</v>
      </c>
      <c r="T1613" s="14"/>
      <c r="U1613" s="14"/>
      <c r="W1613" s="15">
        <v>-1.83</v>
      </c>
      <c r="X1613" s="1">
        <f t="shared" si="276"/>
        <v>-0.86</v>
      </c>
      <c r="AF1613">
        <v>-3.67</v>
      </c>
      <c r="AG1613" s="1">
        <f t="shared" si="274"/>
        <v>-2.6</v>
      </c>
      <c r="AH1613">
        <f t="shared" si="277"/>
        <v>-2.4900000000000002</v>
      </c>
    </row>
    <row r="1614" spans="1:34" x14ac:dyDescent="0.2">
      <c r="A1614">
        <v>2000.33</v>
      </c>
      <c r="B1614" s="1">
        <v>2000</v>
      </c>
      <c r="C1614" s="1">
        <v>5</v>
      </c>
      <c r="D1614" s="1" t="s">
        <v>6</v>
      </c>
      <c r="H1614" s="21"/>
      <c r="I1614" s="21"/>
      <c r="K1614" s="21">
        <v>-7.0000000000000284E-2</v>
      </c>
      <c r="L1614" s="1">
        <f t="shared" si="278"/>
        <v>-1.44</v>
      </c>
      <c r="M1614">
        <f t="shared" si="280"/>
        <v>-1.46</v>
      </c>
      <c r="N1614" s="21">
        <v>0.31</v>
      </c>
      <c r="O1614" s="1">
        <f t="shared" ref="O1614:O1644" si="281">ROUND(AVERAGE(N1608:N1619),2)</f>
        <v>-1.49</v>
      </c>
      <c r="P1614" s="1">
        <f t="shared" si="275"/>
        <v>-1.45</v>
      </c>
      <c r="Q1614" s="15">
        <v>0.56000000000000005</v>
      </c>
      <c r="R1614" s="1">
        <f t="shared" si="279"/>
        <v>-1.88</v>
      </c>
      <c r="S1614" s="1">
        <f t="shared" si="273"/>
        <v>-1.69</v>
      </c>
      <c r="T1614" s="14"/>
      <c r="U1614" s="14"/>
      <c r="W1614" s="15">
        <v>0.84</v>
      </c>
      <c r="X1614" s="15"/>
      <c r="AF1614">
        <v>-0.67</v>
      </c>
      <c r="AG1614" s="1">
        <f t="shared" si="274"/>
        <v>-2.63</v>
      </c>
      <c r="AH1614">
        <f t="shared" si="277"/>
        <v>-2.5</v>
      </c>
    </row>
    <row r="1615" spans="1:34" x14ac:dyDescent="0.2">
      <c r="A1615">
        <v>2000.42</v>
      </c>
      <c r="B1615" s="1">
        <v>2000</v>
      </c>
      <c r="C1615" s="1">
        <v>6</v>
      </c>
      <c r="D1615" s="1" t="s">
        <v>7</v>
      </c>
      <c r="H1615" s="21"/>
      <c r="I1615" s="21"/>
      <c r="K1615" s="21">
        <v>-0.97</v>
      </c>
      <c r="L1615" s="1">
        <f t="shared" si="278"/>
        <v>-1.47</v>
      </c>
      <c r="M1615">
        <f t="shared" si="280"/>
        <v>-1.44</v>
      </c>
      <c r="N1615" s="21">
        <v>0.17199999999999882</v>
      </c>
      <c r="O1615" s="1">
        <f t="shared" si="281"/>
        <v>-1.55</v>
      </c>
      <c r="P1615" s="1">
        <f t="shared" si="275"/>
        <v>-1.43</v>
      </c>
      <c r="Q1615" s="15">
        <v>0.34</v>
      </c>
      <c r="R1615" s="1">
        <f t="shared" si="279"/>
        <v>-1.9</v>
      </c>
      <c r="S1615" s="1">
        <f t="shared" si="273"/>
        <v>-1.68</v>
      </c>
      <c r="T1615" s="14"/>
      <c r="U1615" s="14"/>
      <c r="W1615" s="15">
        <v>0.14999999999999947</v>
      </c>
      <c r="X1615" s="15"/>
      <c r="AF1615">
        <v>-0.26</v>
      </c>
      <c r="AG1615" s="1">
        <f t="shared" si="274"/>
        <v>-2.63</v>
      </c>
      <c r="AH1615">
        <f t="shared" si="277"/>
        <v>-2.4700000000000002</v>
      </c>
    </row>
    <row r="1616" spans="1:34" x14ac:dyDescent="0.2">
      <c r="A1616">
        <v>2000.5</v>
      </c>
      <c r="B1616" s="1">
        <v>2000</v>
      </c>
      <c r="C1616" s="1">
        <v>7</v>
      </c>
      <c r="D1616" s="1" t="s">
        <v>8</v>
      </c>
      <c r="H1616" s="21"/>
      <c r="I1616" s="21"/>
      <c r="K1616" s="21">
        <v>1.0000000000001563E-2</v>
      </c>
      <c r="L1616" s="1">
        <f t="shared" si="278"/>
        <v>-1.5</v>
      </c>
      <c r="M1616">
        <f t="shared" si="280"/>
        <v>-1.43</v>
      </c>
      <c r="N1616" s="21">
        <v>1.5141935483870972</v>
      </c>
      <c r="O1616" s="1">
        <f t="shared" si="281"/>
        <v>-1.59</v>
      </c>
      <c r="P1616" s="1">
        <f t="shared" si="275"/>
        <v>-1.42</v>
      </c>
      <c r="Q1616" s="15">
        <v>1.07</v>
      </c>
      <c r="R1616" s="1">
        <f t="shared" si="279"/>
        <v>-1.88</v>
      </c>
      <c r="S1616" s="1">
        <f t="shared" si="273"/>
        <v>-1.66</v>
      </c>
      <c r="T1616" s="14"/>
      <c r="U1616" s="14"/>
      <c r="W1616" s="15">
        <v>-0.75</v>
      </c>
      <c r="X1616" s="15"/>
      <c r="AF1616">
        <v>0.45000000000000107</v>
      </c>
      <c r="AG1616" s="1">
        <f t="shared" si="274"/>
        <v>-2.5499999999999998</v>
      </c>
      <c r="AH1616">
        <f t="shared" si="277"/>
        <v>-2.4500000000000002</v>
      </c>
    </row>
    <row r="1617" spans="1:34" x14ac:dyDescent="0.2">
      <c r="A1617">
        <v>2000.58</v>
      </c>
      <c r="B1617" s="1">
        <v>2000</v>
      </c>
      <c r="C1617" s="1">
        <v>8</v>
      </c>
      <c r="D1617" s="1" t="s">
        <v>9</v>
      </c>
      <c r="H1617" s="21"/>
      <c r="I1617" s="21"/>
      <c r="K1617" s="21">
        <v>-0.30000000000000071</v>
      </c>
      <c r="L1617" s="1">
        <f t="shared" si="278"/>
        <v>-1.44</v>
      </c>
      <c r="M1617">
        <f t="shared" si="280"/>
        <v>-1.44</v>
      </c>
      <c r="N1617" s="21">
        <v>0.22548387096774469</v>
      </c>
      <c r="O1617" s="1">
        <f t="shared" si="281"/>
        <v>-1.5</v>
      </c>
      <c r="P1617" s="1">
        <f t="shared" si="275"/>
        <v>-1.44</v>
      </c>
      <c r="Q1617" s="15">
        <v>-0.61999999999999922</v>
      </c>
      <c r="R1617" s="1">
        <f t="shared" si="279"/>
        <v>-1.72</v>
      </c>
      <c r="S1617" s="1">
        <f t="shared" si="273"/>
        <v>-1.68</v>
      </c>
      <c r="T1617" s="14"/>
      <c r="U1617" s="14"/>
      <c r="W1617" s="15">
        <v>0</v>
      </c>
      <c r="X1617" s="15"/>
      <c r="AF1617">
        <v>-0.54000000000000092</v>
      </c>
      <c r="AG1617" s="1">
        <f t="shared" si="274"/>
        <v>-2.46</v>
      </c>
      <c r="AH1617">
        <f t="shared" si="277"/>
        <v>-2.4300000000000002</v>
      </c>
    </row>
    <row r="1618" spans="1:34" x14ac:dyDescent="0.2">
      <c r="A1618">
        <v>2000.67</v>
      </c>
      <c r="B1618" s="1">
        <v>2000</v>
      </c>
      <c r="C1618" s="1">
        <v>9</v>
      </c>
      <c r="D1618" s="1" t="s">
        <v>10</v>
      </c>
      <c r="H1618" s="21"/>
      <c r="I1618" s="21"/>
      <c r="K1618" s="21">
        <v>-1.31</v>
      </c>
      <c r="L1618" s="1">
        <f t="shared" si="278"/>
        <v>-1.46</v>
      </c>
      <c r="M1618">
        <f t="shared" si="280"/>
        <v>-1.41</v>
      </c>
      <c r="N1618" s="21">
        <v>-0.79899999999999949</v>
      </c>
      <c r="O1618" s="1">
        <f t="shared" si="281"/>
        <v>-1.47</v>
      </c>
      <c r="P1618" s="1">
        <f t="shared" si="275"/>
        <v>-1.38</v>
      </c>
      <c r="Q1618" s="15">
        <v>-1.0900000000000001</v>
      </c>
      <c r="R1618" s="1">
        <f t="shared" si="279"/>
        <v>-1.71</v>
      </c>
      <c r="S1618" s="1">
        <f t="shared" si="273"/>
        <v>-1.61</v>
      </c>
      <c r="T1618" s="14"/>
      <c r="U1618" s="14"/>
      <c r="W1618" s="15">
        <v>0.6</v>
      </c>
      <c r="X1618" s="15"/>
      <c r="AF1618">
        <v>-1.39</v>
      </c>
      <c r="AG1618" s="1">
        <f t="shared" si="274"/>
        <v>-2.46</v>
      </c>
      <c r="AH1618">
        <f t="shared" si="277"/>
        <v>-2.39</v>
      </c>
    </row>
    <row r="1619" spans="1:34" x14ac:dyDescent="0.2">
      <c r="A1619">
        <v>2000.75</v>
      </c>
      <c r="B1619" s="1">
        <v>2000</v>
      </c>
      <c r="C1619" s="1">
        <v>10</v>
      </c>
      <c r="D1619" s="1" t="s">
        <v>11</v>
      </c>
      <c r="H1619" s="21"/>
      <c r="I1619" s="21"/>
      <c r="K1619" s="21">
        <v>-2.1</v>
      </c>
      <c r="L1619" s="1">
        <f t="shared" si="278"/>
        <v>-1.58</v>
      </c>
      <c r="M1619">
        <f t="shared" si="280"/>
        <v>-1.38</v>
      </c>
      <c r="N1619" s="21">
        <v>-2.2409677419354841</v>
      </c>
      <c r="O1619" s="1">
        <f t="shared" si="281"/>
        <v>-1.42</v>
      </c>
      <c r="P1619" s="1">
        <f t="shared" si="275"/>
        <v>-1.33</v>
      </c>
      <c r="Q1619" s="15">
        <v>-2.66</v>
      </c>
      <c r="R1619" s="1">
        <f t="shared" si="279"/>
        <v>-1.82</v>
      </c>
      <c r="S1619" s="1">
        <f t="shared" si="273"/>
        <v>-1.55</v>
      </c>
      <c r="T1619" s="14"/>
      <c r="U1619" s="14"/>
      <c r="W1619" s="15" t="e">
        <v>#VALUE!</v>
      </c>
      <c r="X1619" s="15"/>
      <c r="AF1619">
        <v>-2.97</v>
      </c>
      <c r="AG1619" s="1">
        <f t="shared" si="274"/>
        <v>-2.4900000000000002</v>
      </c>
      <c r="AH1619">
        <f t="shared" si="277"/>
        <v>-2.34</v>
      </c>
    </row>
    <row r="1620" spans="1:34" x14ac:dyDescent="0.2">
      <c r="A1620">
        <v>2000.83</v>
      </c>
      <c r="B1620" s="1">
        <v>2000</v>
      </c>
      <c r="C1620" s="1">
        <v>11</v>
      </c>
      <c r="D1620" s="1" t="s">
        <v>12</v>
      </c>
      <c r="H1620" s="21"/>
      <c r="I1620" s="21"/>
      <c r="K1620" s="21">
        <v>-2.5499999999999998</v>
      </c>
      <c r="L1620" s="1">
        <f t="shared" si="278"/>
        <v>-1.54</v>
      </c>
      <c r="M1620">
        <f t="shared" si="280"/>
        <v>-1.34</v>
      </c>
      <c r="N1620" s="21">
        <v>-3.4806666666666661</v>
      </c>
      <c r="O1620" s="1">
        <f t="shared" si="281"/>
        <v>-1.42</v>
      </c>
      <c r="P1620" s="1">
        <f t="shared" si="275"/>
        <v>-1.31</v>
      </c>
      <c r="Q1620" s="15">
        <v>-3.75</v>
      </c>
      <c r="R1620" s="1">
        <f t="shared" si="279"/>
        <v>-1.8</v>
      </c>
      <c r="S1620" s="1">
        <f t="shared" si="273"/>
        <v>-1.51</v>
      </c>
      <c r="T1620" s="14"/>
      <c r="U1620" s="14"/>
      <c r="W1620" s="15">
        <v>-1.97</v>
      </c>
      <c r="X1620" s="15"/>
      <c r="AF1620">
        <v>-4.5599999999999996</v>
      </c>
      <c r="AG1620" s="1">
        <f t="shared" si="274"/>
        <v>-2.36</v>
      </c>
      <c r="AH1620">
        <f t="shared" si="277"/>
        <v>-2.33</v>
      </c>
    </row>
    <row r="1621" spans="1:34" x14ac:dyDescent="0.2">
      <c r="A1621">
        <v>2000.92</v>
      </c>
      <c r="B1621" s="1">
        <v>2000</v>
      </c>
      <c r="C1621" s="1">
        <v>12</v>
      </c>
      <c r="D1621" s="1" t="s">
        <v>13</v>
      </c>
      <c r="H1621" s="21"/>
      <c r="I1621" s="21"/>
      <c r="K1621" s="21">
        <v>-2.98</v>
      </c>
      <c r="L1621" s="1">
        <f t="shared" si="278"/>
        <v>-1.58</v>
      </c>
      <c r="M1621">
        <f t="shared" si="280"/>
        <v>-1.39</v>
      </c>
      <c r="N1621" s="21">
        <v>-3.966774193548388</v>
      </c>
      <c r="O1621" s="1">
        <f t="shared" si="281"/>
        <v>-1.44</v>
      </c>
      <c r="Q1621" s="15">
        <v>-4.17</v>
      </c>
      <c r="R1621" s="1">
        <f t="shared" si="279"/>
        <v>-1.83</v>
      </c>
      <c r="S1621" s="1">
        <f t="shared" si="273"/>
        <v>-1.55</v>
      </c>
      <c r="T1621" s="14"/>
      <c r="U1621" s="14"/>
      <c r="W1621" s="15">
        <v>-2.23</v>
      </c>
      <c r="X1621" s="15"/>
      <c r="AF1621">
        <v>-4.58</v>
      </c>
      <c r="AG1621" s="1">
        <f t="shared" si="274"/>
        <v>-2.41</v>
      </c>
      <c r="AH1621">
        <f t="shared" si="277"/>
        <v>-2.34</v>
      </c>
    </row>
    <row r="1622" spans="1:34" x14ac:dyDescent="0.2">
      <c r="A1622">
        <v>2001</v>
      </c>
      <c r="B1622" s="1">
        <v>2001</v>
      </c>
      <c r="C1622" s="1">
        <v>1</v>
      </c>
      <c r="D1622" s="18" t="s">
        <v>2</v>
      </c>
      <c r="H1622" s="21"/>
      <c r="I1622" s="21"/>
      <c r="K1622" s="21">
        <v>-0.59</v>
      </c>
      <c r="L1622" s="1">
        <f t="shared" si="278"/>
        <v>-1.63</v>
      </c>
      <c r="M1622">
        <f t="shared" si="280"/>
        <v>-1.37</v>
      </c>
      <c r="N1622" s="21">
        <v>-1.1248387096774204</v>
      </c>
      <c r="O1622" s="1">
        <f t="shared" si="281"/>
        <v>-1.48</v>
      </c>
      <c r="Q1622" s="15">
        <v>-1.39</v>
      </c>
      <c r="R1622" s="1">
        <f t="shared" si="279"/>
        <v>-1.92</v>
      </c>
      <c r="S1622" s="1">
        <f t="shared" si="273"/>
        <v>-1.52</v>
      </c>
      <c r="T1622" s="14"/>
      <c r="U1622" s="14"/>
      <c r="W1622" s="15">
        <v>-0.46</v>
      </c>
      <c r="X1622" s="15"/>
      <c r="AF1622">
        <v>-2.88</v>
      </c>
      <c r="AG1622" s="1">
        <f t="shared" si="274"/>
        <v>-2.4</v>
      </c>
      <c r="AH1622">
        <f t="shared" si="277"/>
        <v>-2.3199999999999998</v>
      </c>
    </row>
    <row r="1623" spans="1:34" x14ac:dyDescent="0.2">
      <c r="A1623">
        <v>2001.08</v>
      </c>
      <c r="B1623" s="1">
        <v>2001</v>
      </c>
      <c r="C1623" s="1">
        <v>2</v>
      </c>
      <c r="D1623" s="1" t="s">
        <v>3</v>
      </c>
      <c r="H1623" s="21"/>
      <c r="I1623" s="21"/>
      <c r="K1623" s="21">
        <v>-2.39</v>
      </c>
      <c r="L1623" s="1">
        <f t="shared" si="278"/>
        <v>-1.6</v>
      </c>
      <c r="M1623">
        <f t="shared" si="280"/>
        <v>-1.36</v>
      </c>
      <c r="N1623" s="21">
        <v>-2.6</v>
      </c>
      <c r="O1623" s="1">
        <f t="shared" si="281"/>
        <v>-1.57</v>
      </c>
      <c r="Q1623" s="15">
        <v>-3.5</v>
      </c>
      <c r="R1623" s="1">
        <f t="shared" si="279"/>
        <v>-2.02</v>
      </c>
      <c r="S1623" s="1">
        <f t="shared" si="273"/>
        <v>-1.52</v>
      </c>
      <c r="T1623" s="14"/>
      <c r="U1623" s="14"/>
      <c r="W1623" s="15">
        <v>-1.95</v>
      </c>
      <c r="X1623" s="15"/>
      <c r="AF1623">
        <v>-4.47</v>
      </c>
      <c r="AG1623" s="1">
        <f t="shared" si="274"/>
        <v>-2.5099999999999998</v>
      </c>
      <c r="AH1623">
        <f t="shared" si="277"/>
        <v>-2.3199999999999998</v>
      </c>
    </row>
    <row r="1624" spans="1:34" x14ac:dyDescent="0.2">
      <c r="A1624">
        <v>2001.17</v>
      </c>
      <c r="B1624" s="1">
        <v>2001</v>
      </c>
      <c r="C1624" s="1">
        <v>3</v>
      </c>
      <c r="D1624" s="1" t="s">
        <v>4</v>
      </c>
      <c r="H1624" s="21"/>
      <c r="I1624" s="21"/>
      <c r="K1624" s="21">
        <v>-3.79</v>
      </c>
      <c r="L1624" s="1">
        <f t="shared" si="278"/>
        <v>-1.62</v>
      </c>
      <c r="M1624">
        <f t="shared" si="280"/>
        <v>-1.37</v>
      </c>
      <c r="N1624" s="21">
        <v>-2.4500000000000002</v>
      </c>
      <c r="O1624" s="1">
        <f t="shared" si="281"/>
        <v>-1.61</v>
      </c>
      <c r="Q1624" s="15">
        <v>-4.0999999999999996</v>
      </c>
      <c r="R1624" s="1">
        <f t="shared" si="279"/>
        <v>-2</v>
      </c>
      <c r="S1624" s="1">
        <f t="shared" si="273"/>
        <v>-1.51</v>
      </c>
      <c r="T1624" s="14"/>
      <c r="U1624" s="14"/>
      <c r="W1624" s="15">
        <v>-1.62</v>
      </c>
      <c r="X1624" s="15"/>
      <c r="AF1624">
        <v>-4.3899999999999997</v>
      </c>
      <c r="AG1624" s="1">
        <f t="shared" si="274"/>
        <v>-2.5099999999999998</v>
      </c>
      <c r="AH1624">
        <f t="shared" si="277"/>
        <v>-2.31</v>
      </c>
    </row>
    <row r="1625" spans="1:34" x14ac:dyDescent="0.2">
      <c r="A1625">
        <v>2001.25</v>
      </c>
      <c r="B1625" s="1">
        <v>2001</v>
      </c>
      <c r="C1625" s="1">
        <v>4</v>
      </c>
      <c r="D1625" s="1" t="s">
        <v>5</v>
      </c>
      <c r="H1625" s="21"/>
      <c r="I1625" s="21"/>
      <c r="K1625" s="21">
        <v>-1.44</v>
      </c>
      <c r="L1625" s="1">
        <f t="shared" si="278"/>
        <v>-1.56</v>
      </c>
      <c r="M1625">
        <f t="shared" si="280"/>
        <v>-1.38</v>
      </c>
      <c r="N1625" s="21">
        <v>-2.5880000000000001</v>
      </c>
      <c r="O1625" s="1">
        <f t="shared" si="281"/>
        <v>-1.6</v>
      </c>
      <c r="Q1625" s="15">
        <v>-2.33</v>
      </c>
      <c r="R1625" s="1">
        <f t="shared" si="279"/>
        <v>-1.94</v>
      </c>
      <c r="S1625" s="1">
        <f t="shared" si="273"/>
        <v>-1.53</v>
      </c>
      <c r="T1625" s="14"/>
      <c r="U1625" s="14"/>
      <c r="W1625" s="15">
        <v>6.0000000000000053E-2</v>
      </c>
      <c r="X1625" s="15"/>
      <c r="AF1625">
        <v>-2.06</v>
      </c>
      <c r="AG1625" s="1">
        <f t="shared" si="274"/>
        <v>-2.46</v>
      </c>
      <c r="AH1625">
        <f t="shared" si="277"/>
        <v>-2.3199999999999998</v>
      </c>
    </row>
    <row r="1626" spans="1:34" x14ac:dyDescent="0.2">
      <c r="A1626">
        <v>2001.33</v>
      </c>
      <c r="B1626" s="1">
        <v>2001</v>
      </c>
      <c r="C1626" s="1">
        <v>5</v>
      </c>
      <c r="D1626" s="1" t="s">
        <v>6</v>
      </c>
      <c r="H1626" s="21"/>
      <c r="I1626" s="21"/>
      <c r="K1626" s="21">
        <v>-0.57999999999999996</v>
      </c>
      <c r="L1626" s="1">
        <f t="shared" si="278"/>
        <v>-1.57</v>
      </c>
      <c r="M1626">
        <f t="shared" si="280"/>
        <v>-1.37</v>
      </c>
      <c r="N1626" s="21">
        <v>8.8064516129032988E-2</v>
      </c>
      <c r="O1626" s="1">
        <f t="shared" si="281"/>
        <v>-1.58</v>
      </c>
      <c r="Q1626" s="15">
        <v>0.2</v>
      </c>
      <c r="R1626" s="1">
        <f t="shared" si="279"/>
        <v>-1.89</v>
      </c>
      <c r="S1626" s="1">
        <f t="shared" si="273"/>
        <v>-1.55</v>
      </c>
      <c r="T1626" s="14"/>
      <c r="U1626" s="14"/>
      <c r="W1626" s="15">
        <v>-0.18</v>
      </c>
      <c r="X1626" s="1">
        <f t="shared" ref="X1626:X1634" si="282">ROUND(AVERAGE(W1620:W1631),2)</f>
        <v>-0.48</v>
      </c>
      <c r="AF1626">
        <v>-1.3</v>
      </c>
      <c r="AG1626" s="1">
        <f t="shared" si="274"/>
        <v>-2.38</v>
      </c>
      <c r="AH1626">
        <f t="shared" si="277"/>
        <v>-2.2799999999999998</v>
      </c>
    </row>
    <row r="1627" spans="1:34" x14ac:dyDescent="0.2">
      <c r="A1627">
        <v>2001.42</v>
      </c>
      <c r="B1627" s="1">
        <v>2001</v>
      </c>
      <c r="C1627" s="1">
        <v>6</v>
      </c>
      <c r="D1627" s="1" t="s">
        <v>7</v>
      </c>
      <c r="H1627" s="21"/>
      <c r="I1627" s="21"/>
      <c r="K1627" s="21">
        <v>-1.52</v>
      </c>
      <c r="L1627" s="1">
        <f t="shared" si="278"/>
        <v>-1.56</v>
      </c>
      <c r="M1627">
        <f t="shared" si="280"/>
        <v>-1.36</v>
      </c>
      <c r="N1627" s="21">
        <v>-0.39033333333333253</v>
      </c>
      <c r="O1627" s="1">
        <f t="shared" si="281"/>
        <v>-1.74</v>
      </c>
      <c r="Q1627" s="15">
        <v>-0.73</v>
      </c>
      <c r="R1627" s="1">
        <f t="shared" si="279"/>
        <v>-1.94</v>
      </c>
      <c r="S1627" s="1">
        <f t="shared" si="273"/>
        <v>-1.56</v>
      </c>
      <c r="T1627" s="14"/>
      <c r="U1627" s="14"/>
      <c r="W1627" s="15">
        <v>-0.12</v>
      </c>
      <c r="X1627" s="1">
        <f t="shared" si="282"/>
        <v>-0.53</v>
      </c>
      <c r="AF1627">
        <v>-0.12999999999999901</v>
      </c>
      <c r="AG1627" s="1">
        <f t="shared" si="274"/>
        <v>-2.36</v>
      </c>
      <c r="AH1627">
        <f t="shared" si="277"/>
        <v>-2.2799999999999998</v>
      </c>
    </row>
    <row r="1628" spans="1:34" x14ac:dyDescent="0.2">
      <c r="A1628">
        <v>2001.5</v>
      </c>
      <c r="B1628" s="1">
        <v>2001</v>
      </c>
      <c r="C1628" s="1">
        <v>7</v>
      </c>
      <c r="D1628" s="1" t="s">
        <v>8</v>
      </c>
      <c r="H1628" s="21"/>
      <c r="I1628" s="21"/>
      <c r="K1628" s="21">
        <v>0.35</v>
      </c>
      <c r="L1628" s="1">
        <f t="shared" si="278"/>
        <v>-1.43</v>
      </c>
      <c r="M1628">
        <f t="shared" si="280"/>
        <v>-1.39</v>
      </c>
      <c r="N1628" s="21">
        <v>0.48903225806451545</v>
      </c>
      <c r="O1628" s="1">
        <f t="shared" si="281"/>
        <v>-1.71</v>
      </c>
      <c r="Q1628" s="15">
        <v>-9.9999999999999645E-2</v>
      </c>
      <c r="R1628" s="1">
        <f t="shared" si="279"/>
        <v>-1.88</v>
      </c>
      <c r="S1628" s="1">
        <f t="shared" si="273"/>
        <v>-1.61</v>
      </c>
      <c r="T1628" s="14"/>
      <c r="U1628" s="14"/>
      <c r="W1628" s="15">
        <v>0.61999999999999922</v>
      </c>
      <c r="X1628" s="1">
        <f t="shared" si="282"/>
        <v>-0.43</v>
      </c>
      <c r="AF1628">
        <v>-0.85999999999999943</v>
      </c>
      <c r="AG1628" s="1">
        <f t="shared" si="274"/>
        <v>-2.2200000000000002</v>
      </c>
      <c r="AH1628">
        <f t="shared" si="277"/>
        <v>-2.2799999999999998</v>
      </c>
    </row>
    <row r="1629" spans="1:34" x14ac:dyDescent="0.2">
      <c r="A1629">
        <v>2001.58</v>
      </c>
      <c r="B1629" s="1">
        <v>2001</v>
      </c>
      <c r="C1629" s="1">
        <v>8</v>
      </c>
      <c r="D1629" s="1" t="s">
        <v>9</v>
      </c>
      <c r="H1629" s="21"/>
      <c r="I1629" s="21"/>
      <c r="K1629" s="21">
        <v>-0.56999999999999995</v>
      </c>
      <c r="L1629" s="1">
        <f t="shared" si="278"/>
        <v>-1.53</v>
      </c>
      <c r="N1629" s="21">
        <v>-0.28967741935483815</v>
      </c>
      <c r="O1629" s="1">
        <f t="shared" si="281"/>
        <v>-1.69</v>
      </c>
      <c r="Q1629" s="15">
        <v>-0.32</v>
      </c>
      <c r="R1629" s="1">
        <f t="shared" si="279"/>
        <v>-1.97</v>
      </c>
      <c r="T1629" s="14"/>
      <c r="U1629" s="14"/>
      <c r="W1629" s="15">
        <v>0.52999999999999936</v>
      </c>
      <c r="X1629" s="1">
        <f t="shared" si="282"/>
        <v>-0.44</v>
      </c>
      <c r="AF1629">
        <v>-0.5</v>
      </c>
      <c r="AG1629" s="1">
        <f t="shared" si="274"/>
        <v>-2.2799999999999998</v>
      </c>
    </row>
    <row r="1630" spans="1:34" x14ac:dyDescent="0.2">
      <c r="A1630">
        <v>2001.67</v>
      </c>
      <c r="B1630" s="1">
        <v>2001</v>
      </c>
      <c r="C1630" s="1">
        <v>9</v>
      </c>
      <c r="D1630" s="1" t="s">
        <v>10</v>
      </c>
      <c r="H1630" s="21"/>
      <c r="I1630" s="21"/>
      <c r="K1630" s="21">
        <v>-0.60000000000000053</v>
      </c>
      <c r="L1630" s="1">
        <f t="shared" si="278"/>
        <v>-1.69</v>
      </c>
      <c r="N1630" s="21">
        <v>-0.63400000000000123</v>
      </c>
      <c r="O1630" s="1">
        <f t="shared" si="281"/>
        <v>-1.71</v>
      </c>
      <c r="Q1630" s="15">
        <v>-0.44</v>
      </c>
      <c r="R1630" s="1">
        <f t="shared" si="279"/>
        <v>-2.11</v>
      </c>
      <c r="T1630" s="14"/>
      <c r="U1630" s="14"/>
      <c r="W1630" s="15">
        <v>1.55</v>
      </c>
      <c r="X1630" s="1">
        <f t="shared" si="282"/>
        <v>-0.69</v>
      </c>
      <c r="AF1630">
        <v>-0.85999999999999943</v>
      </c>
      <c r="AG1630" s="1">
        <f t="shared" si="274"/>
        <v>-2.4300000000000002</v>
      </c>
    </row>
    <row r="1631" spans="1:34" x14ac:dyDescent="0.2">
      <c r="A1631">
        <v>2001.75</v>
      </c>
      <c r="B1631" s="1">
        <v>2001</v>
      </c>
      <c r="C1631" s="1">
        <v>10</v>
      </c>
      <c r="D1631" s="1" t="s">
        <v>11</v>
      </c>
      <c r="H1631" s="21"/>
      <c r="I1631" s="21"/>
      <c r="K1631" s="21">
        <v>-2.13</v>
      </c>
      <c r="L1631" s="1">
        <f t="shared" si="278"/>
        <v>-1.56</v>
      </c>
      <c r="N1631" s="21">
        <v>-1.9803225806451614</v>
      </c>
      <c r="O1631" s="1">
        <f t="shared" si="281"/>
        <v>-1.69</v>
      </c>
      <c r="Q1631" s="15">
        <v>-2.04</v>
      </c>
      <c r="R1631" s="1">
        <f t="shared" si="279"/>
        <v>-2.0299999999999998</v>
      </c>
      <c r="T1631" s="14"/>
      <c r="U1631" s="14"/>
      <c r="W1631" s="15">
        <v>9.9999999999997868E-3</v>
      </c>
      <c r="X1631" s="1">
        <f t="shared" si="282"/>
        <v>-0.62</v>
      </c>
      <c r="AF1631">
        <v>-2.0099999999999998</v>
      </c>
      <c r="AG1631" s="1">
        <f t="shared" si="274"/>
        <v>-2.35</v>
      </c>
    </row>
    <row r="1632" spans="1:34" x14ac:dyDescent="0.2">
      <c r="A1632">
        <v>2001.83</v>
      </c>
      <c r="B1632" s="1">
        <v>2001</v>
      </c>
      <c r="C1632" s="1">
        <v>11</v>
      </c>
      <c r="D1632" s="1" t="s">
        <v>12</v>
      </c>
      <c r="H1632" s="21"/>
      <c r="I1632" s="21"/>
      <c r="K1632" s="21">
        <v>-2.42</v>
      </c>
      <c r="L1632" s="1">
        <f t="shared" si="278"/>
        <v>-1.5</v>
      </c>
      <c r="N1632" s="21">
        <v>-5.4246666666666679</v>
      </c>
      <c r="O1632" s="1">
        <f t="shared" si="281"/>
        <v>-1.47</v>
      </c>
      <c r="Q1632" s="15">
        <v>-4.41</v>
      </c>
      <c r="R1632" s="1">
        <f t="shared" si="279"/>
        <v>-1.85</v>
      </c>
      <c r="T1632" s="14"/>
      <c r="U1632" s="14"/>
      <c r="W1632" s="15">
        <v>-2.5099999999999998</v>
      </c>
      <c r="X1632" s="1">
        <f t="shared" si="282"/>
        <v>-0.51</v>
      </c>
      <c r="AF1632">
        <v>-4.33</v>
      </c>
      <c r="AG1632" s="1">
        <f t="shared" si="274"/>
        <v>-2.33</v>
      </c>
    </row>
    <row r="1633" spans="1:33" x14ac:dyDescent="0.2">
      <c r="A1633">
        <v>2001.92</v>
      </c>
      <c r="B1633" s="1">
        <v>2001</v>
      </c>
      <c r="C1633" s="1">
        <v>12</v>
      </c>
      <c r="D1633" s="1" t="s">
        <v>13</v>
      </c>
      <c r="H1633" s="21"/>
      <c r="I1633" s="21"/>
      <c r="K1633" s="21">
        <v>-1.43</v>
      </c>
      <c r="L1633" s="1">
        <f t="shared" si="278"/>
        <v>-1.48</v>
      </c>
      <c r="N1633" s="21">
        <v>-3.6364516129032252</v>
      </c>
      <c r="O1633" s="1">
        <f t="shared" si="281"/>
        <v>-1.45</v>
      </c>
      <c r="Q1633" s="15">
        <v>-3.43</v>
      </c>
      <c r="R1633" s="1">
        <f t="shared" si="279"/>
        <v>-1.85</v>
      </c>
      <c r="T1633" s="14"/>
      <c r="U1633" s="14"/>
      <c r="W1633" s="15">
        <v>-1.1000000000000001</v>
      </c>
      <c r="X1633" s="1">
        <f t="shared" si="282"/>
        <v>-0.41</v>
      </c>
      <c r="AF1633">
        <v>-2.89</v>
      </c>
      <c r="AG1633" s="1">
        <f t="shared" si="274"/>
        <v>-2.29</v>
      </c>
    </row>
    <row r="1634" spans="1:33" x14ac:dyDescent="0.2">
      <c r="A1634">
        <v>2002</v>
      </c>
      <c r="B1634" s="1">
        <v>2002</v>
      </c>
      <c r="C1634" s="1">
        <v>1</v>
      </c>
      <c r="D1634" s="18" t="s">
        <v>2</v>
      </c>
      <c r="H1634" s="21"/>
      <c r="I1634" s="21"/>
      <c r="K1634" s="21">
        <v>-1.84</v>
      </c>
      <c r="L1634" s="1">
        <f t="shared" si="278"/>
        <v>-1.32</v>
      </c>
      <c r="N1634" s="21">
        <v>-0.91516129032258076</v>
      </c>
      <c r="O1634" s="1">
        <f t="shared" si="281"/>
        <v>-1.24</v>
      </c>
      <c r="Q1634" s="15">
        <v>-2.4700000000000002</v>
      </c>
      <c r="R1634" s="1">
        <f t="shared" si="279"/>
        <v>-1.68</v>
      </c>
      <c r="T1634" s="14"/>
      <c r="U1634" s="14"/>
      <c r="W1634" s="15">
        <v>-0.57999999999999996</v>
      </c>
      <c r="X1634" s="1">
        <f t="shared" si="282"/>
        <v>-0.23</v>
      </c>
      <c r="AF1634">
        <v>-3.59</v>
      </c>
      <c r="AG1634" s="1">
        <f t="shared" si="274"/>
        <v>-2.2599999999999998</v>
      </c>
    </row>
    <row r="1635" spans="1:33" x14ac:dyDescent="0.2">
      <c r="A1635">
        <v>2002.08</v>
      </c>
      <c r="B1635" s="1">
        <v>2002</v>
      </c>
      <c r="C1635" s="1">
        <v>2</v>
      </c>
      <c r="D1635" s="1" t="s">
        <v>3</v>
      </c>
      <c r="H1635" s="21"/>
      <c r="I1635" s="21"/>
      <c r="K1635" s="21">
        <v>-4.3</v>
      </c>
      <c r="L1635" s="1">
        <f t="shared" si="278"/>
        <v>-1.34</v>
      </c>
      <c r="N1635" s="21">
        <v>-2.8328571428571427</v>
      </c>
      <c r="O1635" s="1">
        <f t="shared" si="281"/>
        <v>-1.1299999999999999</v>
      </c>
      <c r="Q1635" s="15">
        <v>-5.15</v>
      </c>
      <c r="R1635" s="1">
        <f t="shared" si="279"/>
        <v>-1.52</v>
      </c>
      <c r="T1635" s="14"/>
      <c r="U1635" s="14"/>
      <c r="W1635" s="15">
        <v>-4.95</v>
      </c>
      <c r="X1635" s="15"/>
      <c r="AF1635">
        <v>-6.27</v>
      </c>
      <c r="AG1635" s="1">
        <f t="shared" ref="AG1635:AG1652" si="283">ROUND(AVERAGE(AF1629:AF1640),2)</f>
        <v>-2.21</v>
      </c>
    </row>
    <row r="1636" spans="1:33" x14ac:dyDescent="0.2">
      <c r="A1636">
        <v>2002.17</v>
      </c>
      <c r="B1636" s="1">
        <v>2002</v>
      </c>
      <c r="C1636" s="1">
        <v>3</v>
      </c>
      <c r="D1636" s="1" t="s">
        <v>4</v>
      </c>
      <c r="H1636" s="21"/>
      <c r="I1636" s="21"/>
      <c r="K1636" s="21">
        <v>-2.27</v>
      </c>
      <c r="L1636" s="1">
        <f t="shared" si="278"/>
        <v>-1.31</v>
      </c>
      <c r="N1636" s="21">
        <v>-2.1617857142857142</v>
      </c>
      <c r="O1636" s="1">
        <f t="shared" si="281"/>
        <v>-1.08</v>
      </c>
      <c r="Q1636" s="15">
        <v>-3.12</v>
      </c>
      <c r="R1636" s="1">
        <f t="shared" si="279"/>
        <v>-1.46</v>
      </c>
      <c r="T1636" s="14"/>
      <c r="U1636" s="14"/>
      <c r="W1636" s="15">
        <v>-0.73</v>
      </c>
      <c r="X1636" s="15"/>
      <c r="AF1636">
        <v>-3.42</v>
      </c>
      <c r="AG1636" s="1">
        <f t="shared" si="283"/>
        <v>-2.25</v>
      </c>
    </row>
    <row r="1637" spans="1:33" x14ac:dyDescent="0.2">
      <c r="A1637">
        <v>2002.25</v>
      </c>
      <c r="B1637" s="1">
        <v>2002</v>
      </c>
      <c r="C1637" s="1">
        <v>4</v>
      </c>
      <c r="D1637" s="1" t="s">
        <v>5</v>
      </c>
      <c r="H1637" s="21"/>
      <c r="I1637" s="21"/>
      <c r="K1637" s="21">
        <v>-0.74</v>
      </c>
      <c r="L1637" s="1">
        <f t="shared" si="278"/>
        <v>-1.26</v>
      </c>
      <c r="N1637" s="21">
        <v>2.0000000000004459E-3</v>
      </c>
      <c r="O1637" s="1">
        <f t="shared" si="281"/>
        <v>-1.02</v>
      </c>
      <c r="Q1637" s="15">
        <v>-0.15</v>
      </c>
      <c r="R1637" s="1">
        <f t="shared" si="279"/>
        <v>-1.44</v>
      </c>
      <c r="T1637" s="14"/>
      <c r="U1637" s="14"/>
      <c r="W1637" s="15">
        <v>1.34</v>
      </c>
      <c r="X1637" s="15"/>
      <c r="AF1637">
        <v>-1.75</v>
      </c>
      <c r="AG1637" s="1">
        <f t="shared" si="283"/>
        <v>-2.2400000000000002</v>
      </c>
    </row>
    <row r="1638" spans="1:33" x14ac:dyDescent="0.2">
      <c r="A1638">
        <v>2002.33</v>
      </c>
      <c r="B1638" s="1">
        <v>2002</v>
      </c>
      <c r="C1638" s="1">
        <v>5</v>
      </c>
      <c r="D1638" s="1" t="s">
        <v>6</v>
      </c>
      <c r="H1638" s="21"/>
      <c r="I1638" s="21"/>
      <c r="K1638" s="21">
        <v>-0.28999999999999998</v>
      </c>
      <c r="L1638" s="1">
        <f t="shared" si="278"/>
        <v>-1.24</v>
      </c>
      <c r="N1638" s="21">
        <v>0.39548387096774151</v>
      </c>
      <c r="O1638" s="1">
        <f t="shared" si="281"/>
        <v>-0.96</v>
      </c>
      <c r="Q1638" s="15">
        <v>0.15</v>
      </c>
      <c r="R1638" s="1">
        <f t="shared" si="279"/>
        <v>-1.45</v>
      </c>
      <c r="T1638" s="14"/>
      <c r="U1638" s="14"/>
      <c r="W1638" s="15">
        <v>1</v>
      </c>
      <c r="X1638" s="15"/>
      <c r="AF1638">
        <v>-0.82</v>
      </c>
      <c r="AG1638" s="1">
        <f t="shared" si="283"/>
        <v>-2.23</v>
      </c>
    </row>
    <row r="1639" spans="1:33" x14ac:dyDescent="0.2">
      <c r="A1639">
        <v>2002.42</v>
      </c>
      <c r="B1639" s="1">
        <v>2002</v>
      </c>
      <c r="C1639" s="1">
        <v>6</v>
      </c>
      <c r="D1639" s="1" t="s">
        <v>7</v>
      </c>
      <c r="H1639" s="21"/>
      <c r="I1639" s="21"/>
      <c r="K1639" s="21">
        <v>0.42</v>
      </c>
      <c r="L1639" s="1">
        <f t="shared" si="278"/>
        <v>-1.0900000000000001</v>
      </c>
      <c r="N1639" s="21">
        <v>2.149</v>
      </c>
      <c r="O1639" s="1">
        <f t="shared" si="281"/>
        <v>-0.59</v>
      </c>
      <c r="Q1639" s="15">
        <v>1.38</v>
      </c>
      <c r="R1639" s="1">
        <f t="shared" si="279"/>
        <v>-1.1399999999999999</v>
      </c>
      <c r="T1639" s="14"/>
      <c r="U1639" s="14"/>
      <c r="W1639" s="15">
        <v>2.0499999999999998</v>
      </c>
      <c r="X1639" s="15"/>
      <c r="AF1639">
        <v>0.22000000000000064</v>
      </c>
      <c r="AG1639" s="1">
        <f t="shared" si="283"/>
        <v>-1.98</v>
      </c>
    </row>
    <row r="1640" spans="1:33" x14ac:dyDescent="0.2">
      <c r="A1640">
        <v>2002.5</v>
      </c>
      <c r="B1640" s="1">
        <v>2002</v>
      </c>
      <c r="C1640" s="1">
        <v>7</v>
      </c>
      <c r="D1640" s="1" t="s">
        <v>8</v>
      </c>
      <c r="H1640" s="21"/>
      <c r="I1640" s="21"/>
      <c r="K1640" s="21">
        <v>9.9999999999999645E-2</v>
      </c>
      <c r="L1640" s="1">
        <f t="shared" si="278"/>
        <v>-1.02</v>
      </c>
      <c r="N1640" s="21">
        <v>1.7864516129032246</v>
      </c>
      <c r="O1640" s="1">
        <f t="shared" si="281"/>
        <v>-0.41</v>
      </c>
      <c r="Q1640" s="15">
        <v>1.8</v>
      </c>
      <c r="R1640" s="1">
        <f t="shared" si="279"/>
        <v>-1.04</v>
      </c>
      <c r="T1640" s="14"/>
      <c r="U1640" s="14"/>
      <c r="W1640" s="15"/>
      <c r="X1640" s="15"/>
      <c r="AF1640">
        <v>-0.34</v>
      </c>
      <c r="AG1640" s="1">
        <f t="shared" si="283"/>
        <v>-1.88</v>
      </c>
    </row>
    <row r="1641" spans="1:33" x14ac:dyDescent="0.2">
      <c r="A1641">
        <v>2002.58</v>
      </c>
      <c r="B1641" s="1">
        <v>2002</v>
      </c>
      <c r="C1641" s="1">
        <v>8</v>
      </c>
      <c r="D1641" s="1" t="s">
        <v>9</v>
      </c>
      <c r="H1641" s="21"/>
      <c r="I1641" s="21"/>
      <c r="K1641" s="21">
        <v>-0.25</v>
      </c>
      <c r="L1641" s="1">
        <f t="shared" si="278"/>
        <v>-1.0900000000000001</v>
      </c>
      <c r="N1641" s="21">
        <v>0.33290322580644993</v>
      </c>
      <c r="O1641" s="1">
        <f t="shared" si="281"/>
        <v>-0.69</v>
      </c>
      <c r="Q1641" s="15">
        <v>0.42</v>
      </c>
      <c r="R1641" s="1">
        <f t="shared" si="279"/>
        <v>-1.22</v>
      </c>
      <c r="T1641" s="14"/>
      <c r="U1641" s="14"/>
      <c r="W1641" s="15"/>
      <c r="X1641" s="15"/>
      <c r="AF1641">
        <v>-0.93</v>
      </c>
      <c r="AG1641" s="1">
        <f t="shared" si="283"/>
        <v>-1.86</v>
      </c>
    </row>
    <row r="1642" spans="1:33" x14ac:dyDescent="0.2">
      <c r="A1642">
        <v>2002.67</v>
      </c>
      <c r="B1642" s="1">
        <v>2002</v>
      </c>
      <c r="C1642" s="1">
        <v>9</v>
      </c>
      <c r="D1642" s="1" t="s">
        <v>10</v>
      </c>
      <c r="H1642" s="21"/>
      <c r="I1642" s="21"/>
      <c r="K1642" s="21">
        <v>3.0000000000001137E-2</v>
      </c>
      <c r="L1642" s="1">
        <f t="shared" si="278"/>
        <v>-0.83</v>
      </c>
      <c r="N1642" s="21">
        <v>7.933333333333259E-2</v>
      </c>
      <c r="O1642" s="1">
        <f t="shared" si="281"/>
        <v>-0.6</v>
      </c>
      <c r="Q1642" s="15">
        <v>-0.26000000000000068</v>
      </c>
      <c r="R1642" s="1">
        <f t="shared" si="279"/>
        <v>-0.94</v>
      </c>
      <c r="T1642" s="14"/>
      <c r="U1642" s="14"/>
      <c r="W1642" s="15"/>
      <c r="X1642" s="15"/>
      <c r="AF1642">
        <v>-0.70999999999999908</v>
      </c>
      <c r="AG1642" s="1">
        <f t="shared" si="283"/>
        <v>-1.56</v>
      </c>
    </row>
    <row r="1643" spans="1:33" x14ac:dyDescent="0.2">
      <c r="A1643">
        <v>2002.75</v>
      </c>
      <c r="B1643" s="1">
        <v>2002</v>
      </c>
      <c r="C1643" s="1">
        <v>10</v>
      </c>
      <c r="D1643" s="1" t="s">
        <v>11</v>
      </c>
      <c r="H1643" s="21"/>
      <c r="I1643" s="21"/>
      <c r="K1643" s="21">
        <v>-1.89</v>
      </c>
      <c r="L1643" s="1">
        <f t="shared" si="278"/>
        <v>-0.69</v>
      </c>
      <c r="N1643" s="21">
        <v>-1.3132258064516131</v>
      </c>
      <c r="O1643" s="1">
        <f t="shared" si="281"/>
        <v>-0.52</v>
      </c>
      <c r="Q1643" s="15">
        <v>-2.19</v>
      </c>
      <c r="R1643" s="1">
        <f t="shared" si="279"/>
        <v>-0.79</v>
      </c>
      <c r="T1643" s="14"/>
      <c r="U1643" s="14"/>
      <c r="W1643" s="15"/>
      <c r="X1643" s="15"/>
      <c r="AF1643">
        <v>-1.87</v>
      </c>
      <c r="AG1643" s="1">
        <f t="shared" si="283"/>
        <v>-1.45</v>
      </c>
    </row>
    <row r="1644" spans="1:33" x14ac:dyDescent="0.2">
      <c r="A1644">
        <v>2002.83</v>
      </c>
      <c r="B1644" s="1">
        <v>2002</v>
      </c>
      <c r="C1644" s="1">
        <v>11</v>
      </c>
      <c r="D1644" s="1" t="s">
        <v>12</v>
      </c>
      <c r="H1644" s="21"/>
      <c r="I1644" s="21"/>
      <c r="K1644" s="21">
        <v>-0.5699999999999994</v>
      </c>
      <c r="L1644" s="1">
        <f t="shared" si="278"/>
        <v>-0.59</v>
      </c>
      <c r="N1644" s="21">
        <v>-0.99066666666666636</v>
      </c>
      <c r="O1644" s="1">
        <f t="shared" si="281"/>
        <v>-0.56999999999999995</v>
      </c>
      <c r="Q1644" s="15">
        <v>-0.7</v>
      </c>
      <c r="R1644" s="1">
        <f t="shared" si="279"/>
        <v>-0.78</v>
      </c>
      <c r="T1644" s="14"/>
      <c r="U1644" s="14"/>
      <c r="W1644" s="15"/>
      <c r="X1644" s="15"/>
      <c r="AF1644">
        <v>-1.33</v>
      </c>
      <c r="AG1644" s="1">
        <f t="shared" si="283"/>
        <v>-1.35</v>
      </c>
    </row>
    <row r="1645" spans="1:33" x14ac:dyDescent="0.2">
      <c r="A1645">
        <v>2002.92</v>
      </c>
      <c r="B1645" s="1">
        <v>2002</v>
      </c>
      <c r="C1645" s="1">
        <v>12</v>
      </c>
      <c r="D1645" s="19" t="s">
        <v>13</v>
      </c>
      <c r="H1645" s="21"/>
      <c r="I1645" s="21"/>
      <c r="K1645" s="21">
        <v>-0.64</v>
      </c>
      <c r="L1645" s="1">
        <f t="shared" si="278"/>
        <v>-0.71</v>
      </c>
      <c r="N1645" s="21">
        <v>-1.4890322580645159</v>
      </c>
      <c r="O1645" s="2"/>
      <c r="Q1645" s="15">
        <v>-2.13</v>
      </c>
      <c r="R1645" s="1">
        <f t="shared" si="279"/>
        <v>-0.91</v>
      </c>
      <c r="T1645" s="14"/>
      <c r="U1645" s="14"/>
      <c r="W1645" s="15"/>
      <c r="X1645" s="15"/>
      <c r="AF1645">
        <v>-1.7</v>
      </c>
      <c r="AG1645" s="1">
        <f t="shared" si="283"/>
        <v>-1.42</v>
      </c>
    </row>
    <row r="1646" spans="1:33" x14ac:dyDescent="0.2">
      <c r="A1646">
        <v>2003</v>
      </c>
      <c r="B1646" s="1">
        <v>2003</v>
      </c>
      <c r="C1646" s="1">
        <v>1</v>
      </c>
      <c r="D1646" s="18" t="s">
        <v>2</v>
      </c>
      <c r="H1646" s="21"/>
      <c r="I1646" s="21"/>
      <c r="K1646" s="21">
        <v>-2.71</v>
      </c>
      <c r="L1646" s="1">
        <f t="shared" si="278"/>
        <v>-0.77</v>
      </c>
      <c r="N1646" s="21">
        <v>-4.2606451612903218</v>
      </c>
      <c r="O1646" s="2"/>
      <c r="Q1646" s="15">
        <v>-4.68</v>
      </c>
      <c r="R1646" s="1">
        <f t="shared" si="279"/>
        <v>-0.95</v>
      </c>
      <c r="T1646" s="14"/>
      <c r="U1646" s="14"/>
      <c r="W1646" s="15"/>
      <c r="X1646" s="15"/>
      <c r="AF1646">
        <v>-3.37</v>
      </c>
      <c r="AG1646" s="1">
        <f t="shared" si="283"/>
        <v>-1.41</v>
      </c>
    </row>
    <row r="1647" spans="1:33" x14ac:dyDescent="0.2">
      <c r="A1647">
        <v>2003.08</v>
      </c>
      <c r="B1647" s="1">
        <v>2003</v>
      </c>
      <c r="C1647" s="1">
        <v>2</v>
      </c>
      <c r="D1647" s="1" t="s">
        <v>3</v>
      </c>
      <c r="H1647" s="21"/>
      <c r="I1647" s="21"/>
      <c r="K1647" s="21">
        <v>-1.1100000000000001</v>
      </c>
      <c r="L1647" s="1">
        <f t="shared" si="278"/>
        <v>-0.84</v>
      </c>
      <c r="N1647" s="21">
        <v>-1.6871428571428573</v>
      </c>
      <c r="O1647" s="2"/>
      <c r="Q1647" s="15">
        <v>-1.77</v>
      </c>
      <c r="R1647" s="1">
        <f t="shared" si="279"/>
        <v>-1.0900000000000001</v>
      </c>
      <c r="T1647" s="14"/>
      <c r="U1647" s="14"/>
      <c r="W1647" s="15"/>
      <c r="X1647" s="15"/>
      <c r="AF1647">
        <v>-2.74</v>
      </c>
      <c r="AG1647" s="1">
        <f t="shared" si="283"/>
        <v>-1.4</v>
      </c>
    </row>
    <row r="1648" spans="1:33" x14ac:dyDescent="0.2">
      <c r="A1648">
        <v>2003.17</v>
      </c>
      <c r="B1648" s="1">
        <v>2003</v>
      </c>
      <c r="C1648" s="1">
        <v>3</v>
      </c>
      <c r="D1648" s="1" t="s">
        <v>4</v>
      </c>
      <c r="H1648" s="21"/>
      <c r="I1648" s="21"/>
      <c r="K1648" s="21">
        <v>-0.61</v>
      </c>
      <c r="L1648" s="1">
        <f t="shared" si="278"/>
        <v>-0.81</v>
      </c>
      <c r="N1648" s="21">
        <v>-1.2083870967741936</v>
      </c>
      <c r="O1648" s="2"/>
      <c r="Q1648" s="15">
        <v>-1.3</v>
      </c>
      <c r="R1648" s="1">
        <f t="shared" si="279"/>
        <v>-1.02</v>
      </c>
      <c r="T1648" s="14"/>
      <c r="U1648" s="14"/>
      <c r="W1648" s="15"/>
      <c r="X1648" s="15"/>
      <c r="AF1648">
        <v>-2</v>
      </c>
      <c r="AG1648" s="1">
        <f t="shared" si="283"/>
        <v>-1.39</v>
      </c>
    </row>
    <row r="1649" spans="1:33" x14ac:dyDescent="0.2">
      <c r="A1649">
        <v>2003.25</v>
      </c>
      <c r="B1649" s="1">
        <v>2003</v>
      </c>
      <c r="C1649" s="1">
        <v>4</v>
      </c>
      <c r="D1649" s="1" t="s">
        <v>5</v>
      </c>
      <c r="H1649" s="21"/>
      <c r="I1649" s="21"/>
      <c r="K1649" s="21">
        <v>0.40999999999999925</v>
      </c>
      <c r="L1649" s="1">
        <f t="shared" si="278"/>
        <v>-0.96</v>
      </c>
      <c r="N1649" s="21">
        <v>-0.60166666666666702</v>
      </c>
      <c r="O1649" s="2"/>
      <c r="Q1649" s="15">
        <v>-9.9999999999999645E-2</v>
      </c>
      <c r="R1649" s="1">
        <f t="shared" si="279"/>
        <v>-1.1499999999999999</v>
      </c>
      <c r="T1649" s="14"/>
      <c r="U1649" s="14"/>
      <c r="W1649" s="15"/>
      <c r="X1649" s="15"/>
      <c r="AF1649">
        <v>-0.5699999999999994</v>
      </c>
      <c r="AG1649" s="1">
        <f t="shared" si="283"/>
        <v>-1.49</v>
      </c>
    </row>
    <row r="1650" spans="1:33" x14ac:dyDescent="0.2">
      <c r="A1650">
        <v>2003.33</v>
      </c>
      <c r="B1650" s="1">
        <v>2003</v>
      </c>
      <c r="C1650" s="1">
        <v>5</v>
      </c>
      <c r="D1650" s="1" t="s">
        <v>6</v>
      </c>
      <c r="H1650" s="21"/>
      <c r="I1650" s="21"/>
      <c r="K1650" s="21">
        <v>-1.73</v>
      </c>
      <c r="L1650" s="1">
        <f t="shared" si="278"/>
        <v>-1.01</v>
      </c>
      <c r="N1650" s="21"/>
      <c r="O1650" s="2"/>
      <c r="Q1650" s="15">
        <v>-1.4</v>
      </c>
      <c r="R1650" s="1">
        <f t="shared" si="279"/>
        <v>-1.27</v>
      </c>
      <c r="T1650" s="14"/>
      <c r="U1650" s="14"/>
      <c r="W1650" s="15"/>
      <c r="X1650" s="15"/>
      <c r="AF1650">
        <v>-1.65</v>
      </c>
      <c r="AG1650" s="1">
        <f t="shared" si="283"/>
        <v>-1.54</v>
      </c>
    </row>
    <row r="1651" spans="1:33" x14ac:dyDescent="0.2">
      <c r="A1651">
        <v>2003.42</v>
      </c>
      <c r="B1651" s="1">
        <v>2003</v>
      </c>
      <c r="C1651" s="1">
        <v>6</v>
      </c>
      <c r="D1651" s="1" t="s">
        <v>7</v>
      </c>
      <c r="H1651" s="21"/>
      <c r="I1651" s="21"/>
      <c r="K1651" s="21">
        <v>-0.21999999999999886</v>
      </c>
      <c r="L1651" s="1">
        <f t="shared" si="278"/>
        <v>-1.19</v>
      </c>
      <c r="N1651" s="21"/>
      <c r="O1651" s="2"/>
      <c r="Q1651" s="15">
        <v>0.94999999999999929</v>
      </c>
      <c r="R1651" s="1">
        <f t="shared" si="279"/>
        <v>-1.5</v>
      </c>
      <c r="T1651" s="14"/>
      <c r="U1651" s="14"/>
      <c r="W1651" s="15"/>
      <c r="X1651" s="15"/>
      <c r="AF1651">
        <v>0.32</v>
      </c>
      <c r="AG1651" s="1">
        <f t="shared" si="283"/>
        <v>-1.7</v>
      </c>
    </row>
    <row r="1652" spans="1:33" x14ac:dyDescent="0.2">
      <c r="A1652">
        <v>2003.5</v>
      </c>
      <c r="B1652" s="1">
        <v>2003</v>
      </c>
      <c r="C1652" s="1">
        <v>7</v>
      </c>
      <c r="D1652" s="1" t="s">
        <v>8</v>
      </c>
      <c r="H1652" s="21"/>
      <c r="I1652" s="21"/>
      <c r="K1652" s="21">
        <v>-0.77000000000000135</v>
      </c>
      <c r="L1652" s="1">
        <f t="shared" si="278"/>
        <v>-1.44</v>
      </c>
      <c r="N1652" s="21"/>
      <c r="O1652" s="2"/>
      <c r="Q1652" s="15">
        <v>7.9999999999998295E-2</v>
      </c>
      <c r="R1652" s="1">
        <f t="shared" si="279"/>
        <v>-1.77</v>
      </c>
      <c r="T1652" s="14"/>
      <c r="U1652" s="14"/>
      <c r="W1652" s="15"/>
      <c r="X1652" s="15"/>
      <c r="AF1652">
        <v>-0.23</v>
      </c>
      <c r="AG1652" s="1">
        <f t="shared" si="283"/>
        <v>-1.89</v>
      </c>
    </row>
    <row r="1653" spans="1:33" x14ac:dyDescent="0.2">
      <c r="A1653">
        <v>2003.58</v>
      </c>
      <c r="B1653" s="1">
        <v>2003</v>
      </c>
      <c r="C1653" s="1">
        <v>8</v>
      </c>
      <c r="D1653" s="1" t="s">
        <v>9</v>
      </c>
      <c r="H1653" s="21"/>
      <c r="I1653" s="21"/>
      <c r="K1653" s="21">
        <v>6.9999999999998508E-2</v>
      </c>
      <c r="L1653" s="21"/>
      <c r="N1653" s="21"/>
      <c r="O1653" s="2"/>
      <c r="Q1653" s="15">
        <v>1.26</v>
      </c>
      <c r="T1653" s="14"/>
      <c r="U1653" s="14"/>
      <c r="W1653" s="15"/>
      <c r="X1653" s="15"/>
      <c r="AF1653">
        <v>-0.77999999999999936</v>
      </c>
    </row>
    <row r="1654" spans="1:33" x14ac:dyDescent="0.2">
      <c r="A1654">
        <v>2003.67</v>
      </c>
      <c r="B1654" s="1">
        <v>2003</v>
      </c>
      <c r="C1654" s="1">
        <v>9</v>
      </c>
      <c r="D1654" s="1" t="s">
        <v>10</v>
      </c>
      <c r="H1654" s="21"/>
      <c r="I1654" s="21"/>
      <c r="K1654" s="21">
        <v>-1.79</v>
      </c>
      <c r="L1654" s="21"/>
      <c r="N1654" s="21"/>
      <c r="O1654" s="2"/>
      <c r="Q1654" s="15">
        <v>-1.86</v>
      </c>
      <c r="T1654" s="14"/>
      <c r="U1654" s="14"/>
      <c r="W1654" s="15"/>
      <c r="X1654" s="15"/>
      <c r="AF1654">
        <v>-1.96</v>
      </c>
    </row>
    <row r="1655" spans="1:33" x14ac:dyDescent="0.2">
      <c r="A1655">
        <v>2003.75</v>
      </c>
      <c r="B1655" s="1">
        <v>2003</v>
      </c>
      <c r="C1655" s="1">
        <v>10</v>
      </c>
      <c r="D1655" s="1" t="s">
        <v>11</v>
      </c>
      <c r="H1655" s="21"/>
      <c r="I1655" s="21"/>
      <c r="K1655" s="21">
        <v>-2.4500000000000002</v>
      </c>
      <c r="L1655" s="21"/>
      <c r="N1655" s="21"/>
      <c r="O1655" s="2"/>
      <c r="Q1655" s="15">
        <v>-3.61</v>
      </c>
      <c r="T1655" s="14"/>
      <c r="U1655" s="14"/>
      <c r="W1655" s="15"/>
      <c r="X1655" s="15"/>
      <c r="AF1655">
        <v>-2.4500000000000002</v>
      </c>
    </row>
    <row r="1656" spans="1:33" x14ac:dyDescent="0.2">
      <c r="A1656">
        <v>2003.83</v>
      </c>
      <c r="B1656" s="1">
        <v>2003</v>
      </c>
      <c r="C1656" s="1">
        <v>11</v>
      </c>
      <c r="D1656" s="1" t="s">
        <v>12</v>
      </c>
      <c r="H1656" s="21"/>
      <c r="I1656" s="21"/>
      <c r="K1656" s="21">
        <v>-2.7</v>
      </c>
      <c r="L1656" s="21"/>
      <c r="N1656" s="21"/>
      <c r="O1656" s="2"/>
      <c r="Q1656" s="15">
        <v>-3.38</v>
      </c>
      <c r="T1656" s="14"/>
      <c r="U1656" s="14"/>
      <c r="W1656" s="15"/>
      <c r="X1656" s="15"/>
      <c r="AF1656">
        <v>-3.28</v>
      </c>
    </row>
    <row r="1657" spans="1:33" x14ac:dyDescent="0.2">
      <c r="A1657">
        <v>2003.92</v>
      </c>
      <c r="B1657" s="1">
        <v>2003</v>
      </c>
      <c r="C1657" s="1">
        <v>12</v>
      </c>
      <c r="D1657" s="19" t="s">
        <v>13</v>
      </c>
      <c r="H1657" s="21"/>
      <c r="I1657" s="21"/>
      <c r="K1657" s="21">
        <v>-3.72</v>
      </c>
      <c r="L1657" s="21"/>
      <c r="N1657" s="21"/>
      <c r="O1657" s="2"/>
      <c r="Q1657" s="15">
        <v>-5.46</v>
      </c>
      <c r="T1657" s="14"/>
      <c r="U1657" s="14"/>
      <c r="W1657" s="15"/>
      <c r="X1657" s="15"/>
      <c r="AF1657">
        <v>-4</v>
      </c>
    </row>
    <row r="1658" spans="1:33" x14ac:dyDescent="0.2">
      <c r="H1658" s="21"/>
      <c r="I1658" s="21"/>
      <c r="N1658" s="21"/>
      <c r="O1658" s="2"/>
    </row>
    <row r="1659" spans="1:33" x14ac:dyDescent="0.2">
      <c r="H1659" s="21"/>
      <c r="I1659" s="21"/>
      <c r="N1659" s="21"/>
      <c r="O1659" s="2"/>
    </row>
    <row r="1660" spans="1:33" x14ac:dyDescent="0.2">
      <c r="H1660" s="21"/>
      <c r="I1660" s="21"/>
      <c r="N1660" s="21"/>
      <c r="O1660" s="2"/>
    </row>
    <row r="1661" spans="1:33" x14ac:dyDescent="0.2">
      <c r="H1661" s="21"/>
      <c r="I1661" s="21"/>
      <c r="N1661" s="21"/>
      <c r="O1661" s="2"/>
    </row>
    <row r="1662" spans="1:33" x14ac:dyDescent="0.2">
      <c r="H1662" s="21"/>
      <c r="I1662" s="21"/>
      <c r="N1662" s="21"/>
      <c r="O1662" s="2"/>
    </row>
    <row r="1663" spans="1:33" x14ac:dyDescent="0.2">
      <c r="H1663" s="21"/>
      <c r="I1663" s="21"/>
      <c r="N1663" s="21"/>
      <c r="O1663" s="2"/>
    </row>
    <row r="1664" spans="1:33" x14ac:dyDescent="0.2">
      <c r="H1664" s="21"/>
      <c r="I1664" s="21"/>
      <c r="N1664" s="21"/>
      <c r="O1664" s="2"/>
    </row>
    <row r="1665" spans="8:15" x14ac:dyDescent="0.2">
      <c r="H1665" s="21"/>
      <c r="I1665" s="21"/>
      <c r="N1665" s="21"/>
      <c r="O1665" s="2"/>
    </row>
    <row r="1666" spans="8:15" x14ac:dyDescent="0.2">
      <c r="H1666" s="21"/>
      <c r="I1666" s="21"/>
      <c r="N1666" s="21"/>
      <c r="O1666" s="2"/>
    </row>
    <row r="1667" spans="8:15" x14ac:dyDescent="0.2">
      <c r="H1667" s="21"/>
      <c r="I1667" s="21"/>
      <c r="N1667" s="21"/>
      <c r="O1667" s="2"/>
    </row>
    <row r="1668" spans="8:15" x14ac:dyDescent="0.2">
      <c r="H1668" s="21"/>
      <c r="I1668" s="21"/>
      <c r="N1668" s="21"/>
      <c r="O1668" s="2"/>
    </row>
    <row r="1669" spans="8:15" x14ac:dyDescent="0.2">
      <c r="H1669" s="21"/>
      <c r="I1669" s="21"/>
      <c r="N1669" s="21"/>
      <c r="O1669" s="2"/>
    </row>
  </sheetData>
  <phoneticPr fontId="2" type="noConversion"/>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I1669"/>
  <sheetViews>
    <sheetView topLeftCell="N1" workbookViewId="0">
      <pane ySplit="510" activePane="bottomLeft"/>
      <selection activeCell="AW1" sqref="AW1:AX65536"/>
      <selection pane="bottomLeft" activeCell="AL626" sqref="AL626:AL810"/>
    </sheetView>
  </sheetViews>
  <sheetFormatPr defaultColWidth="5" defaultRowHeight="12.75" x14ac:dyDescent="0.2"/>
  <cols>
    <col min="1" max="1" width="9.140625" customWidth="1"/>
    <col min="2" max="3" width="5" style="1" customWidth="1"/>
    <col min="4" max="4" width="4.140625" customWidth="1"/>
    <col min="5" max="5" width="6.85546875" style="17" bestFit="1" customWidth="1"/>
    <col min="6" max="7" width="5.42578125" style="1" customWidth="1"/>
    <col min="8" max="8" width="5.42578125" style="17" customWidth="1"/>
    <col min="9" max="10" width="5.42578125" style="1" customWidth="1"/>
    <col min="11" max="11" width="5.28515625" style="17" customWidth="1"/>
    <col min="12" max="12" width="5.85546875" style="1" customWidth="1"/>
    <col min="13" max="13" width="6" style="1" customWidth="1"/>
    <col min="14" max="14" width="5" style="17" customWidth="1"/>
    <col min="15" max="16" width="5" customWidth="1"/>
    <col min="17" max="17" width="5.5703125" style="17" customWidth="1"/>
    <col min="18" max="18" width="6" style="1" customWidth="1"/>
    <col min="19" max="19" width="5" customWidth="1"/>
    <col min="20" max="20" width="5" style="17" customWidth="1"/>
    <col min="21" max="21" width="6.42578125" style="1" customWidth="1"/>
    <col min="22" max="22" width="5.42578125" style="1" customWidth="1"/>
    <col min="23" max="23" width="5" style="17" customWidth="1"/>
    <col min="24" max="24" width="5" customWidth="1"/>
    <col min="25" max="25" width="5" style="17" customWidth="1"/>
    <col min="26" max="26" width="5.28515625" style="1" customWidth="1"/>
    <col min="27" max="27" width="5.42578125" style="1" customWidth="1"/>
    <col min="28" max="28" width="5" style="17" customWidth="1"/>
    <col min="29" max="29" width="5" style="1" customWidth="1"/>
    <col min="30" max="30" width="6" customWidth="1"/>
    <col min="31" max="31" width="5" style="17" customWidth="1"/>
    <col min="32" max="32" width="5.5703125" style="1" customWidth="1"/>
    <col min="33" max="33" width="5.42578125" style="1" customWidth="1"/>
    <col min="34" max="34" width="5" style="17" customWidth="1"/>
    <col min="35" max="36" width="5" customWidth="1"/>
    <col min="37" max="37" width="5" style="17" customWidth="1"/>
    <col min="38" max="38" width="5" customWidth="1"/>
    <col min="39" max="39" width="5" style="1" customWidth="1"/>
    <col min="40" max="40" width="5" style="17" customWidth="1"/>
    <col min="41" max="42" width="5" customWidth="1"/>
    <col min="43" max="43" width="5" style="1" customWidth="1"/>
    <col min="44" max="57" width="5" customWidth="1"/>
    <col min="58" max="58" width="5.42578125" customWidth="1"/>
    <col min="59" max="59" width="5" customWidth="1"/>
    <col min="60" max="60" width="9.140625" customWidth="1"/>
    <col min="61" max="61" width="10.5703125" customWidth="1"/>
  </cols>
  <sheetData>
    <row r="1" spans="1:61" x14ac:dyDescent="0.2">
      <c r="A1" t="s">
        <v>181</v>
      </c>
      <c r="B1" s="8" t="s">
        <v>182</v>
      </c>
      <c r="C1" s="8" t="s">
        <v>103</v>
      </c>
      <c r="D1" s="20" t="s">
        <v>183</v>
      </c>
      <c r="E1" s="17" t="s">
        <v>147</v>
      </c>
      <c r="F1" s="13" t="s">
        <v>145</v>
      </c>
      <c r="G1" s="1" t="s">
        <v>146</v>
      </c>
      <c r="H1" s="22" t="s">
        <v>148</v>
      </c>
      <c r="I1" s="13" t="s">
        <v>149</v>
      </c>
      <c r="J1" s="13" t="s">
        <v>150</v>
      </c>
      <c r="K1" s="22" t="s">
        <v>151</v>
      </c>
      <c r="L1" s="13" t="s">
        <v>152</v>
      </c>
      <c r="M1" s="13" t="s">
        <v>153</v>
      </c>
      <c r="N1" s="22" t="s">
        <v>154</v>
      </c>
      <c r="O1" s="13" t="s">
        <v>155</v>
      </c>
      <c r="P1" s="13" t="s">
        <v>156</v>
      </c>
      <c r="Q1" s="22" t="s">
        <v>157</v>
      </c>
      <c r="R1" s="13" t="s">
        <v>158</v>
      </c>
      <c r="S1" s="13" t="s">
        <v>159</v>
      </c>
      <c r="T1" s="22" t="s">
        <v>160</v>
      </c>
      <c r="U1" s="13" t="s">
        <v>161</v>
      </c>
      <c r="V1" s="13" t="s">
        <v>162</v>
      </c>
      <c r="W1" s="17" t="s">
        <v>184</v>
      </c>
      <c r="X1" t="s">
        <v>185</v>
      </c>
      <c r="Y1" s="17" t="s">
        <v>163</v>
      </c>
      <c r="Z1" s="1" t="s">
        <v>164</v>
      </c>
      <c r="AA1" s="1" t="s">
        <v>166</v>
      </c>
      <c r="AB1" s="17" t="s">
        <v>165</v>
      </c>
      <c r="AC1" s="1" t="s">
        <v>167</v>
      </c>
      <c r="AD1" s="13" t="s">
        <v>169</v>
      </c>
      <c r="AE1" s="17" t="s">
        <v>168</v>
      </c>
      <c r="AF1" s="13" t="s">
        <v>170</v>
      </c>
      <c r="AG1" s="13" t="s">
        <v>171</v>
      </c>
      <c r="AH1" s="17" t="s">
        <v>172</v>
      </c>
      <c r="AI1" s="13" t="s">
        <v>173</v>
      </c>
      <c r="AJ1" s="13" t="s">
        <v>174</v>
      </c>
      <c r="AK1" s="22" t="s">
        <v>175</v>
      </c>
      <c r="AL1" s="13" t="s">
        <v>176</v>
      </c>
      <c r="AM1" s="13" t="s">
        <v>177</v>
      </c>
      <c r="AN1" s="22" t="s">
        <v>178</v>
      </c>
      <c r="AO1" s="13" t="s">
        <v>179</v>
      </c>
      <c r="AP1" s="13" t="s">
        <v>180</v>
      </c>
      <c r="AQ1" s="13" t="s">
        <v>202</v>
      </c>
      <c r="AR1" t="s">
        <v>187</v>
      </c>
      <c r="AS1" t="s">
        <v>188</v>
      </c>
      <c r="AT1" t="s">
        <v>189</v>
      </c>
      <c r="AU1" t="s">
        <v>190</v>
      </c>
      <c r="AW1" t="s">
        <v>217</v>
      </c>
      <c r="AX1" t="s">
        <v>103</v>
      </c>
      <c r="BH1" s="16" t="s">
        <v>1</v>
      </c>
      <c r="BI1" s="16" t="s">
        <v>186</v>
      </c>
    </row>
    <row r="2" spans="1:61" x14ac:dyDescent="0.2">
      <c r="A2">
        <v>1866</v>
      </c>
      <c r="B2" s="1">
        <v>1866</v>
      </c>
      <c r="C2" s="1">
        <v>1</v>
      </c>
      <c r="D2" s="18" t="s">
        <v>2</v>
      </c>
      <c r="E2" s="21"/>
      <c r="K2" s="22"/>
      <c r="L2" s="13"/>
      <c r="M2" s="13"/>
      <c r="W2" s="17">
        <v>1866</v>
      </c>
      <c r="X2" t="s">
        <v>2</v>
      </c>
      <c r="AS2" s="13"/>
      <c r="AT2" s="13"/>
      <c r="AU2" s="14"/>
      <c r="AV2" s="14"/>
      <c r="AW2" s="14"/>
      <c r="AX2" s="14"/>
      <c r="AY2" s="14"/>
      <c r="AZ2" s="14"/>
      <c r="BA2" s="14"/>
      <c r="BB2" s="14"/>
      <c r="BC2" s="14"/>
      <c r="BD2" s="14"/>
      <c r="BE2" s="14"/>
      <c r="BF2" s="14"/>
    </row>
    <row r="3" spans="1:61" x14ac:dyDescent="0.2">
      <c r="A3">
        <v>1866.08</v>
      </c>
      <c r="B3" s="1">
        <v>1866</v>
      </c>
      <c r="C3" s="1">
        <v>2</v>
      </c>
      <c r="D3" s="1" t="s">
        <v>3</v>
      </c>
      <c r="E3" s="21"/>
      <c r="K3" s="22"/>
      <c r="L3" s="13"/>
      <c r="M3" s="13"/>
      <c r="X3" t="s">
        <v>3</v>
      </c>
      <c r="AS3" s="13"/>
      <c r="AT3" s="13"/>
      <c r="AU3" s="14"/>
      <c r="AV3" s="14"/>
      <c r="AW3" s="14"/>
      <c r="AX3" s="14"/>
      <c r="AY3" s="14"/>
      <c r="AZ3" s="14"/>
      <c r="BA3" s="14"/>
      <c r="BB3" s="14"/>
      <c r="BC3" s="14"/>
      <c r="BD3" s="14"/>
      <c r="BE3" s="14"/>
      <c r="BF3" s="14"/>
    </row>
    <row r="4" spans="1:61" x14ac:dyDescent="0.2">
      <c r="A4">
        <v>1866.17</v>
      </c>
      <c r="B4" s="1">
        <v>1866</v>
      </c>
      <c r="C4" s="1">
        <v>3</v>
      </c>
      <c r="D4" s="1" t="s">
        <v>4</v>
      </c>
      <c r="E4" s="21"/>
      <c r="X4" t="s">
        <v>4</v>
      </c>
      <c r="AS4" s="13"/>
      <c r="AT4" s="13"/>
      <c r="AU4" s="14"/>
      <c r="AV4" s="14"/>
      <c r="AW4" s="14"/>
      <c r="AX4" s="14"/>
      <c r="AY4" s="14"/>
      <c r="AZ4" s="14"/>
      <c r="BA4" s="14"/>
      <c r="BB4" s="14"/>
      <c r="BC4" s="14"/>
      <c r="BD4" s="14"/>
      <c r="BE4" s="14"/>
      <c r="BF4" s="14"/>
    </row>
    <row r="5" spans="1:61" x14ac:dyDescent="0.2">
      <c r="A5">
        <v>1866.25</v>
      </c>
      <c r="B5" s="1">
        <v>1866</v>
      </c>
      <c r="C5" s="13">
        <v>4</v>
      </c>
      <c r="D5" s="1" t="s">
        <v>5</v>
      </c>
      <c r="E5" s="21"/>
      <c r="X5" t="s">
        <v>5</v>
      </c>
      <c r="AS5" s="13"/>
      <c r="AT5" s="13"/>
      <c r="AU5" s="14"/>
      <c r="AV5" s="14"/>
      <c r="AW5" s="14"/>
      <c r="AX5" s="14"/>
      <c r="AY5" s="14"/>
      <c r="AZ5" s="14"/>
      <c r="BA5" s="14"/>
      <c r="BB5" s="14"/>
      <c r="BC5" s="14"/>
      <c r="BD5" s="14"/>
      <c r="BE5" s="14"/>
      <c r="BF5" s="14"/>
    </row>
    <row r="6" spans="1:61" x14ac:dyDescent="0.2">
      <c r="A6">
        <v>1866.33</v>
      </c>
      <c r="B6" s="1">
        <v>1866</v>
      </c>
      <c r="C6" s="13">
        <v>5</v>
      </c>
      <c r="D6" s="1" t="s">
        <v>6</v>
      </c>
      <c r="E6" s="21"/>
      <c r="X6" t="s">
        <v>6</v>
      </c>
      <c r="AS6" s="13"/>
      <c r="AT6" s="13"/>
      <c r="AU6" s="14"/>
      <c r="AV6" s="14"/>
      <c r="AW6" s="14"/>
      <c r="AX6" s="14"/>
      <c r="AY6" s="14"/>
      <c r="AZ6" s="14"/>
      <c r="BA6" s="14"/>
      <c r="BB6" s="14"/>
      <c r="BC6" s="14"/>
      <c r="BD6" s="14"/>
      <c r="BE6" s="14"/>
      <c r="BF6" s="14"/>
    </row>
    <row r="7" spans="1:61" x14ac:dyDescent="0.2">
      <c r="A7">
        <v>1866.42</v>
      </c>
      <c r="B7" s="1">
        <v>1866</v>
      </c>
      <c r="C7" s="13">
        <v>6</v>
      </c>
      <c r="D7" s="1" t="s">
        <v>7</v>
      </c>
      <c r="E7" s="21"/>
      <c r="X7" t="s">
        <v>7</v>
      </c>
      <c r="AS7" s="13"/>
      <c r="AT7" s="13"/>
      <c r="AU7" s="14"/>
      <c r="AV7" s="14"/>
      <c r="AW7" s="14"/>
      <c r="AX7" s="14"/>
      <c r="AY7" s="14"/>
      <c r="AZ7" s="14"/>
      <c r="BA7" s="14"/>
      <c r="BB7" s="14"/>
      <c r="BC7" s="14"/>
      <c r="BD7" s="14"/>
      <c r="BE7" s="14"/>
      <c r="BF7" s="14"/>
    </row>
    <row r="8" spans="1:61" x14ac:dyDescent="0.2">
      <c r="A8">
        <v>1866.5</v>
      </c>
      <c r="B8" s="1">
        <v>1866</v>
      </c>
      <c r="C8" s="13">
        <v>7</v>
      </c>
      <c r="D8" s="1" t="s">
        <v>8</v>
      </c>
      <c r="E8" s="21"/>
      <c r="X8" t="s">
        <v>8</v>
      </c>
      <c r="AS8" s="13"/>
      <c r="AT8" s="13"/>
      <c r="AU8" s="14"/>
      <c r="AV8" s="14"/>
      <c r="AW8" s="14"/>
      <c r="AX8" s="14"/>
      <c r="AY8" s="14"/>
      <c r="AZ8" s="14"/>
      <c r="BA8" s="14"/>
      <c r="BB8" s="14"/>
      <c r="BC8" s="14"/>
      <c r="BD8" s="14"/>
      <c r="BE8" s="14"/>
      <c r="BF8" s="14"/>
    </row>
    <row r="9" spans="1:61" x14ac:dyDescent="0.2">
      <c r="A9">
        <v>1866.58</v>
      </c>
      <c r="B9" s="1">
        <v>1866</v>
      </c>
      <c r="C9" s="13">
        <v>8</v>
      </c>
      <c r="D9" s="1" t="s">
        <v>9</v>
      </c>
      <c r="E9" s="21"/>
      <c r="X9" t="s">
        <v>9</v>
      </c>
      <c r="AS9" s="13"/>
      <c r="AT9" s="13"/>
      <c r="AU9" s="14"/>
      <c r="AV9" s="14"/>
      <c r="AW9" s="14"/>
      <c r="AX9" s="14"/>
      <c r="AY9" s="14"/>
      <c r="AZ9" s="14"/>
      <c r="BA9" s="14"/>
      <c r="BB9" s="14"/>
      <c r="BC9" s="14"/>
      <c r="BD9" s="14"/>
      <c r="BE9" s="14"/>
      <c r="BF9" s="14"/>
    </row>
    <row r="10" spans="1:61" x14ac:dyDescent="0.2">
      <c r="A10">
        <v>1866.67</v>
      </c>
      <c r="B10" s="1">
        <v>1866</v>
      </c>
      <c r="C10" s="13">
        <v>9</v>
      </c>
      <c r="D10" s="1" t="s">
        <v>10</v>
      </c>
      <c r="E10" s="21"/>
      <c r="X10" t="s">
        <v>10</v>
      </c>
      <c r="AS10" s="13"/>
      <c r="AT10" s="13"/>
      <c r="AU10" s="14"/>
      <c r="AV10" s="14"/>
      <c r="AW10" s="14"/>
      <c r="AX10" s="14"/>
      <c r="AY10" s="14"/>
      <c r="AZ10" s="14"/>
      <c r="BA10" s="14"/>
      <c r="BB10" s="14"/>
      <c r="BC10" s="14"/>
      <c r="BD10" s="14"/>
      <c r="BE10" s="14"/>
      <c r="BF10" s="14"/>
    </row>
    <row r="11" spans="1:61" x14ac:dyDescent="0.2">
      <c r="A11">
        <v>1866.75</v>
      </c>
      <c r="B11" s="1">
        <v>1866</v>
      </c>
      <c r="C11" s="13">
        <v>10</v>
      </c>
      <c r="D11" s="1" t="s">
        <v>11</v>
      </c>
      <c r="E11" s="21">
        <v>6.3</v>
      </c>
      <c r="X11" t="s">
        <v>11</v>
      </c>
      <c r="AS11" s="13"/>
      <c r="AT11" s="13"/>
      <c r="AU11" s="14"/>
      <c r="AV11" s="14"/>
      <c r="AW11" s="14"/>
      <c r="AX11" s="14"/>
      <c r="AY11" s="14"/>
      <c r="AZ11" s="14"/>
      <c r="BA11" s="14"/>
      <c r="BB11" s="14"/>
      <c r="BC11" s="14"/>
      <c r="BD11" s="14"/>
      <c r="BE11" s="14"/>
      <c r="BF11" s="14"/>
    </row>
    <row r="12" spans="1:61" x14ac:dyDescent="0.2">
      <c r="A12">
        <v>1866.83</v>
      </c>
      <c r="B12" s="1">
        <v>1866</v>
      </c>
      <c r="C12" s="13">
        <v>11</v>
      </c>
      <c r="D12" s="1" t="s">
        <v>12</v>
      </c>
      <c r="E12" s="21">
        <v>2.8</v>
      </c>
      <c r="X12" t="s">
        <v>12</v>
      </c>
      <c r="AS12" s="13"/>
      <c r="AT12" s="13"/>
      <c r="AU12" s="14"/>
      <c r="AV12" s="14"/>
      <c r="AW12" s="14"/>
      <c r="AX12" s="14"/>
      <c r="AY12" s="14"/>
      <c r="AZ12" s="14"/>
      <c r="BA12" s="14"/>
      <c r="BB12" s="14"/>
      <c r="BC12" s="14"/>
      <c r="BD12" s="14"/>
      <c r="BE12" s="14"/>
      <c r="BF12" s="14"/>
    </row>
    <row r="13" spans="1:61" x14ac:dyDescent="0.2">
      <c r="A13">
        <v>1866.92</v>
      </c>
      <c r="B13" s="1">
        <v>1866</v>
      </c>
      <c r="C13" s="13">
        <v>12</v>
      </c>
      <c r="D13" s="1" t="s">
        <v>13</v>
      </c>
      <c r="E13" s="21">
        <v>1</v>
      </c>
      <c r="X13" t="s">
        <v>13</v>
      </c>
      <c r="AS13" s="13"/>
      <c r="AT13" s="13"/>
      <c r="AU13" s="14"/>
      <c r="AV13" s="14"/>
      <c r="AW13" s="14"/>
      <c r="AX13" s="14"/>
      <c r="AY13" s="14"/>
      <c r="AZ13" s="14"/>
      <c r="BA13" s="14"/>
      <c r="BB13" s="14"/>
      <c r="BC13" s="14"/>
      <c r="BD13" s="14"/>
      <c r="BE13" s="14"/>
      <c r="BF13" s="14"/>
    </row>
    <row r="14" spans="1:61" x14ac:dyDescent="0.2">
      <c r="A14">
        <v>1867</v>
      </c>
      <c r="B14" s="1">
        <v>1867</v>
      </c>
      <c r="C14" s="1">
        <v>1</v>
      </c>
      <c r="D14" s="18" t="s">
        <v>2</v>
      </c>
      <c r="E14" s="21">
        <v>-1</v>
      </c>
      <c r="W14" s="17">
        <v>1867</v>
      </c>
      <c r="X14" t="s">
        <v>2</v>
      </c>
      <c r="AS14" s="13"/>
      <c r="AT14" s="13"/>
      <c r="AU14" s="14"/>
      <c r="AV14" s="14"/>
      <c r="AW14" s="14"/>
      <c r="AX14" s="14"/>
      <c r="AY14" s="14"/>
      <c r="AZ14" s="14"/>
      <c r="BA14" s="14"/>
      <c r="BB14" s="14"/>
      <c r="BC14" s="14"/>
      <c r="BD14" s="14"/>
      <c r="BE14" s="14"/>
      <c r="BF14" s="14"/>
    </row>
    <row r="15" spans="1:61" x14ac:dyDescent="0.2">
      <c r="A15">
        <v>1867.08</v>
      </c>
      <c r="B15" s="1">
        <v>1867</v>
      </c>
      <c r="C15" s="1">
        <v>2</v>
      </c>
      <c r="D15" s="1" t="s">
        <v>3</v>
      </c>
      <c r="E15" s="21">
        <v>-1</v>
      </c>
      <c r="X15" t="s">
        <v>3</v>
      </c>
      <c r="AS15" s="13"/>
      <c r="AT15" s="13"/>
      <c r="AU15" s="14"/>
      <c r="AV15" s="14"/>
      <c r="AW15" s="14"/>
      <c r="AX15" s="14"/>
      <c r="AY15" s="14"/>
      <c r="AZ15" s="14"/>
      <c r="BA15" s="14"/>
      <c r="BB15" s="14"/>
      <c r="BC15" s="14"/>
      <c r="BD15" s="14"/>
      <c r="BE15" s="14"/>
      <c r="BF15" s="14"/>
    </row>
    <row r="16" spans="1:61" x14ac:dyDescent="0.2">
      <c r="A16">
        <v>1867.17</v>
      </c>
      <c r="B16" s="1">
        <v>1867</v>
      </c>
      <c r="C16" s="1">
        <v>3</v>
      </c>
      <c r="D16" s="1" t="s">
        <v>4</v>
      </c>
      <c r="E16" s="21">
        <v>-0.5</v>
      </c>
      <c r="X16" t="s">
        <v>4</v>
      </c>
      <c r="AS16" s="13"/>
      <c r="AT16" s="14"/>
      <c r="AU16" s="14"/>
      <c r="AV16" s="14"/>
      <c r="AW16" s="14"/>
      <c r="AX16" s="14"/>
      <c r="AY16" s="14"/>
      <c r="AZ16" s="14"/>
      <c r="BA16" s="14"/>
      <c r="BB16" s="14"/>
      <c r="BC16" s="14"/>
    </row>
    <row r="17" spans="1:55" x14ac:dyDescent="0.2">
      <c r="A17">
        <v>1867.25</v>
      </c>
      <c r="B17" s="1">
        <v>1867</v>
      </c>
      <c r="C17" s="1">
        <v>4</v>
      </c>
      <c r="D17" s="1" t="s">
        <v>5</v>
      </c>
      <c r="E17" s="21">
        <v>-0.7</v>
      </c>
      <c r="F17" s="1">
        <f>ROUND(AVERAGE(E11:E22),2)</f>
        <v>3.7</v>
      </c>
      <c r="X17" t="s">
        <v>5</v>
      </c>
      <c r="AS17" s="13"/>
      <c r="AT17" s="14"/>
      <c r="AU17" s="14"/>
      <c r="AV17" s="14"/>
      <c r="AW17" s="14"/>
      <c r="AX17" s="14"/>
      <c r="AY17" s="14"/>
      <c r="AZ17" s="14"/>
      <c r="BA17" s="14"/>
      <c r="BB17" s="14"/>
      <c r="BC17" s="14"/>
    </row>
    <row r="18" spans="1:55" x14ac:dyDescent="0.2">
      <c r="A18">
        <v>1867.33</v>
      </c>
      <c r="B18" s="1">
        <v>1867</v>
      </c>
      <c r="C18" s="1">
        <v>5</v>
      </c>
      <c r="D18" s="1" t="s">
        <v>6</v>
      </c>
      <c r="E18" s="21">
        <v>2.1</v>
      </c>
      <c r="F18" s="1">
        <f>ROUND(AVERAGE(E12:E23),2)</f>
        <v>3.73</v>
      </c>
      <c r="X18" t="s">
        <v>6</v>
      </c>
      <c r="AS18" s="13"/>
      <c r="AT18" s="14"/>
      <c r="AU18" s="14"/>
      <c r="AV18" s="14"/>
      <c r="AW18" s="14"/>
      <c r="AX18" s="14"/>
      <c r="AY18" s="14"/>
      <c r="AZ18" s="14"/>
      <c r="BA18" s="14"/>
      <c r="BB18" s="14"/>
      <c r="BC18" s="14"/>
    </row>
    <row r="19" spans="1:55" x14ac:dyDescent="0.2">
      <c r="A19">
        <v>1867.42</v>
      </c>
      <c r="B19" s="1">
        <v>1867</v>
      </c>
      <c r="C19" s="1">
        <v>6</v>
      </c>
      <c r="D19" s="1" t="s">
        <v>7</v>
      </c>
      <c r="E19" s="21">
        <v>6.6</v>
      </c>
      <c r="F19" s="1">
        <f t="shared" ref="F19:F82" si="0">ROUND(AVERAGE(E13:E24),2)</f>
        <v>3.94</v>
      </c>
      <c r="X19" t="s">
        <v>7</v>
      </c>
    </row>
    <row r="20" spans="1:55" x14ac:dyDescent="0.2">
      <c r="A20">
        <v>1867.5</v>
      </c>
      <c r="B20" s="1">
        <v>1867</v>
      </c>
      <c r="C20" s="1">
        <v>7</v>
      </c>
      <c r="D20" s="1" t="s">
        <v>8</v>
      </c>
      <c r="E20" s="21">
        <v>9.9</v>
      </c>
      <c r="F20" s="1">
        <f t="shared" si="0"/>
        <v>4.0999999999999996</v>
      </c>
      <c r="X20" t="s">
        <v>8</v>
      </c>
    </row>
    <row r="21" spans="1:55" x14ac:dyDescent="0.2">
      <c r="A21">
        <v>1867.58</v>
      </c>
      <c r="B21" s="1">
        <v>1867</v>
      </c>
      <c r="C21" s="1">
        <v>8</v>
      </c>
      <c r="D21" s="1" t="s">
        <v>9</v>
      </c>
      <c r="E21" s="21">
        <v>10.1</v>
      </c>
      <c r="F21" s="1">
        <f t="shared" si="0"/>
        <v>4.32</v>
      </c>
      <c r="X21" t="s">
        <v>9</v>
      </c>
    </row>
    <row r="22" spans="1:55" x14ac:dyDescent="0.2">
      <c r="A22">
        <v>1867.67</v>
      </c>
      <c r="B22" s="1">
        <v>1867</v>
      </c>
      <c r="C22" s="1">
        <v>9</v>
      </c>
      <c r="D22" s="1" t="s">
        <v>10</v>
      </c>
      <c r="E22" s="21">
        <v>8.8000000000000007</v>
      </c>
      <c r="F22" s="1">
        <f t="shared" si="0"/>
        <v>4.38</v>
      </c>
      <c r="X22" t="s">
        <v>10</v>
      </c>
    </row>
    <row r="23" spans="1:55" x14ac:dyDescent="0.2">
      <c r="A23">
        <v>1867.75</v>
      </c>
      <c r="B23" s="1">
        <v>1867</v>
      </c>
      <c r="C23" s="1">
        <v>10</v>
      </c>
      <c r="D23" s="1" t="s">
        <v>11</v>
      </c>
      <c r="E23" s="21">
        <v>6.7</v>
      </c>
      <c r="F23" s="1">
        <f t="shared" si="0"/>
        <v>4.3600000000000003</v>
      </c>
      <c r="X23" t="s">
        <v>11</v>
      </c>
    </row>
    <row r="24" spans="1:55" x14ac:dyDescent="0.2">
      <c r="A24">
        <v>1867.83</v>
      </c>
      <c r="B24" s="1">
        <v>1867</v>
      </c>
      <c r="C24" s="1">
        <v>11</v>
      </c>
      <c r="D24" s="1" t="s">
        <v>12</v>
      </c>
      <c r="E24" s="21">
        <v>5.3</v>
      </c>
      <c r="F24" s="1">
        <f t="shared" si="0"/>
        <v>4.5999999999999996</v>
      </c>
      <c r="X24" t="s">
        <v>12</v>
      </c>
    </row>
    <row r="25" spans="1:55" x14ac:dyDescent="0.2">
      <c r="A25">
        <v>1867.92</v>
      </c>
      <c r="B25" s="1">
        <v>1867</v>
      </c>
      <c r="C25" s="1">
        <v>12</v>
      </c>
      <c r="D25" s="1" t="s">
        <v>13</v>
      </c>
      <c r="E25" s="21">
        <v>2.9</v>
      </c>
      <c r="F25" s="1">
        <f t="shared" si="0"/>
        <v>4.88</v>
      </c>
      <c r="X25" t="s">
        <v>13</v>
      </c>
    </row>
    <row r="26" spans="1:55" x14ac:dyDescent="0.2">
      <c r="A26">
        <v>1868</v>
      </c>
      <c r="B26" s="1">
        <v>1868</v>
      </c>
      <c r="C26" s="1">
        <v>1</v>
      </c>
      <c r="D26" s="18" t="s">
        <v>2</v>
      </c>
      <c r="E26" s="21">
        <v>1.6</v>
      </c>
      <c r="F26" s="1">
        <f t="shared" si="0"/>
        <v>4.9800000000000004</v>
      </c>
      <c r="W26" s="17">
        <v>1868</v>
      </c>
      <c r="X26" t="s">
        <v>2</v>
      </c>
    </row>
    <row r="27" spans="1:55" x14ac:dyDescent="0.2">
      <c r="A27">
        <v>1868.08</v>
      </c>
      <c r="B27" s="1">
        <v>1868</v>
      </c>
      <c r="C27" s="1">
        <v>2</v>
      </c>
      <c r="D27" s="1" t="s">
        <v>3</v>
      </c>
      <c r="E27" s="21">
        <v>-0.3</v>
      </c>
      <c r="F27" s="1">
        <f t="shared" si="0"/>
        <v>5.0199999999999996</v>
      </c>
      <c r="X27" t="s">
        <v>3</v>
      </c>
    </row>
    <row r="28" spans="1:55" x14ac:dyDescent="0.2">
      <c r="A28">
        <v>1868.17</v>
      </c>
      <c r="B28" s="1">
        <v>1868</v>
      </c>
      <c r="C28" s="1">
        <v>3</v>
      </c>
      <c r="D28" s="1" t="s">
        <v>4</v>
      </c>
      <c r="E28" s="21">
        <v>-0.7</v>
      </c>
      <c r="F28" s="1">
        <f t="shared" si="0"/>
        <v>4.96</v>
      </c>
      <c r="X28" t="s">
        <v>4</v>
      </c>
    </row>
    <row r="29" spans="1:55" x14ac:dyDescent="0.2">
      <c r="A29">
        <v>1868.25</v>
      </c>
      <c r="B29" s="1">
        <v>1868</v>
      </c>
      <c r="C29" s="1">
        <v>4</v>
      </c>
      <c r="D29" s="1" t="s">
        <v>5</v>
      </c>
      <c r="E29" s="21">
        <v>2.2000000000000002</v>
      </c>
      <c r="F29" s="1">
        <f t="shared" si="0"/>
        <v>4.97</v>
      </c>
      <c r="X29" t="s">
        <v>5</v>
      </c>
    </row>
    <row r="30" spans="1:55" x14ac:dyDescent="0.2">
      <c r="A30">
        <v>1868.33</v>
      </c>
      <c r="B30" s="1">
        <v>1868</v>
      </c>
      <c r="C30" s="1">
        <v>5</v>
      </c>
      <c r="D30" s="1" t="s">
        <v>6</v>
      </c>
      <c r="E30" s="21">
        <v>5.4</v>
      </c>
      <c r="F30" s="1">
        <f t="shared" si="0"/>
        <v>4.8899999999999997</v>
      </c>
      <c r="X30" t="s">
        <v>6</v>
      </c>
    </row>
    <row r="31" spans="1:55" x14ac:dyDescent="0.2">
      <c r="A31">
        <v>1868.42</v>
      </c>
      <c r="B31" s="1">
        <v>1868</v>
      </c>
      <c r="C31" s="1">
        <v>6</v>
      </c>
      <c r="D31" s="1" t="s">
        <v>7</v>
      </c>
      <c r="E31" s="21">
        <v>7.9</v>
      </c>
      <c r="F31" s="1">
        <f t="shared" si="0"/>
        <v>4.8</v>
      </c>
      <c r="X31" t="s">
        <v>7</v>
      </c>
    </row>
    <row r="32" spans="1:55" x14ac:dyDescent="0.2">
      <c r="A32">
        <v>1868.5</v>
      </c>
      <c r="B32" s="1">
        <v>1868</v>
      </c>
      <c r="C32" s="1">
        <v>7</v>
      </c>
      <c r="D32" s="1" t="s">
        <v>8</v>
      </c>
      <c r="E32" s="21">
        <v>10.3</v>
      </c>
      <c r="F32" s="1">
        <f t="shared" si="0"/>
        <v>4.82</v>
      </c>
      <c r="X32" t="s">
        <v>8</v>
      </c>
    </row>
    <row r="33" spans="1:24" x14ac:dyDescent="0.2">
      <c r="A33">
        <v>1868.58</v>
      </c>
      <c r="B33" s="1">
        <v>1868</v>
      </c>
      <c r="C33" s="1">
        <v>8</v>
      </c>
      <c r="D33" s="1" t="s">
        <v>9</v>
      </c>
      <c r="E33" s="21">
        <v>9.4</v>
      </c>
      <c r="F33" s="1">
        <f t="shared" si="0"/>
        <v>4.91</v>
      </c>
      <c r="X33" t="s">
        <v>9</v>
      </c>
    </row>
    <row r="34" spans="1:24" x14ac:dyDescent="0.2">
      <c r="A34">
        <v>1868.67</v>
      </c>
      <c r="B34" s="1">
        <v>1868</v>
      </c>
      <c r="C34" s="1">
        <v>9</v>
      </c>
      <c r="D34" s="1" t="s">
        <v>10</v>
      </c>
      <c r="E34" s="21">
        <v>8.9</v>
      </c>
      <c r="F34" s="1">
        <f t="shared" si="0"/>
        <v>4.92</v>
      </c>
      <c r="X34" t="s">
        <v>10</v>
      </c>
    </row>
    <row r="35" spans="1:24" x14ac:dyDescent="0.2">
      <c r="A35">
        <v>1868.75</v>
      </c>
      <c r="B35" s="1">
        <v>1868</v>
      </c>
      <c r="C35" s="1">
        <v>10</v>
      </c>
      <c r="D35" s="1" t="s">
        <v>11</v>
      </c>
      <c r="E35" s="21">
        <v>5.8</v>
      </c>
      <c r="F35" s="1">
        <f t="shared" si="0"/>
        <v>5.01</v>
      </c>
      <c r="X35" t="s">
        <v>11</v>
      </c>
    </row>
    <row r="36" spans="1:24" x14ac:dyDescent="0.2">
      <c r="A36">
        <v>1868.83</v>
      </c>
      <c r="B36" s="1">
        <v>1868</v>
      </c>
      <c r="C36" s="1">
        <v>11</v>
      </c>
      <c r="D36" s="1" t="s">
        <v>12</v>
      </c>
      <c r="E36" s="21">
        <v>4.2</v>
      </c>
      <c r="F36" s="1">
        <f t="shared" si="0"/>
        <v>4.93</v>
      </c>
      <c r="X36" t="s">
        <v>12</v>
      </c>
    </row>
    <row r="37" spans="1:24" x14ac:dyDescent="0.2">
      <c r="A37">
        <v>1868.92</v>
      </c>
      <c r="B37" s="1">
        <v>1868</v>
      </c>
      <c r="C37" s="1">
        <v>12</v>
      </c>
      <c r="D37" s="1" t="s">
        <v>13</v>
      </c>
      <c r="E37" s="21">
        <v>3.1</v>
      </c>
      <c r="F37" s="1">
        <f t="shared" si="0"/>
        <v>4.79</v>
      </c>
      <c r="X37" t="s">
        <v>13</v>
      </c>
    </row>
    <row r="38" spans="1:24" x14ac:dyDescent="0.2">
      <c r="A38">
        <v>1869</v>
      </c>
      <c r="B38" s="1">
        <v>1869</v>
      </c>
      <c r="C38" s="1">
        <v>1</v>
      </c>
      <c r="D38" s="18" t="s">
        <v>2</v>
      </c>
      <c r="E38" s="21">
        <v>2.7</v>
      </c>
      <c r="F38" s="1">
        <f t="shared" si="0"/>
        <v>4.7699999999999996</v>
      </c>
      <c r="W38" s="17">
        <v>1869</v>
      </c>
      <c r="X38" t="s">
        <v>2</v>
      </c>
    </row>
    <row r="39" spans="1:24" x14ac:dyDescent="0.2">
      <c r="A39">
        <v>1869.08</v>
      </c>
      <c r="B39" s="1">
        <v>1869</v>
      </c>
      <c r="C39" s="1">
        <v>2</v>
      </c>
      <c r="D39" s="1" t="s">
        <v>3</v>
      </c>
      <c r="E39" s="21">
        <v>-0.2</v>
      </c>
      <c r="F39" s="1">
        <f t="shared" si="0"/>
        <v>4.67</v>
      </c>
      <c r="X39" t="s">
        <v>3</v>
      </c>
    </row>
    <row r="40" spans="1:24" x14ac:dyDescent="0.2">
      <c r="A40">
        <v>1869.17</v>
      </c>
      <c r="B40" s="1">
        <v>1869</v>
      </c>
      <c r="C40" s="1">
        <v>3</v>
      </c>
      <c r="D40" s="1" t="s">
        <v>4</v>
      </c>
      <c r="E40" s="21">
        <v>0.4</v>
      </c>
      <c r="F40" s="1">
        <f t="shared" si="0"/>
        <v>4.68</v>
      </c>
      <c r="X40" t="s">
        <v>4</v>
      </c>
    </row>
    <row r="41" spans="1:24" x14ac:dyDescent="0.2">
      <c r="A41">
        <v>1869.25</v>
      </c>
      <c r="B41" s="1">
        <v>1869</v>
      </c>
      <c r="C41" s="1">
        <v>4</v>
      </c>
      <c r="D41" s="1" t="s">
        <v>5</v>
      </c>
      <c r="E41" s="21">
        <v>1.3</v>
      </c>
      <c r="F41" s="1">
        <f t="shared" si="0"/>
        <v>4.58</v>
      </c>
      <c r="G41" s="1">
        <f>ROUND(AVERAGE(E11:E70),2)</f>
        <v>4.6399999999999997</v>
      </c>
      <c r="X41" t="s">
        <v>5</v>
      </c>
    </row>
    <row r="42" spans="1:24" x14ac:dyDescent="0.2">
      <c r="A42">
        <v>1869.33</v>
      </c>
      <c r="B42" s="1">
        <v>1869</v>
      </c>
      <c r="C42" s="1">
        <v>5</v>
      </c>
      <c r="D42" s="1" t="s">
        <v>6</v>
      </c>
      <c r="E42" s="21">
        <v>3.7</v>
      </c>
      <c r="F42" s="1">
        <f t="shared" si="0"/>
        <v>4.57</v>
      </c>
      <c r="G42" s="1">
        <f t="shared" ref="G42:G105" si="1">ROUND(AVERAGE(E12:E71),2)</f>
        <v>4.6500000000000004</v>
      </c>
      <c r="X42" t="s">
        <v>6</v>
      </c>
    </row>
    <row r="43" spans="1:24" x14ac:dyDescent="0.2">
      <c r="A43">
        <v>1869.42</v>
      </c>
      <c r="B43" s="1">
        <v>1869</v>
      </c>
      <c r="C43" s="1">
        <v>6</v>
      </c>
      <c r="D43" s="1" t="s">
        <v>7</v>
      </c>
      <c r="E43" s="21">
        <v>7.6</v>
      </c>
      <c r="F43" s="1">
        <f t="shared" si="0"/>
        <v>4.42</v>
      </c>
      <c r="G43" s="1">
        <f t="shared" si="1"/>
        <v>4.67</v>
      </c>
      <c r="X43" t="s">
        <v>7</v>
      </c>
    </row>
    <row r="44" spans="1:24" x14ac:dyDescent="0.2">
      <c r="A44">
        <v>1869.5</v>
      </c>
      <c r="B44" s="1">
        <v>1869</v>
      </c>
      <c r="C44" s="1">
        <v>7</v>
      </c>
      <c r="D44" s="1" t="s">
        <v>8</v>
      </c>
      <c r="E44" s="21">
        <v>9.1</v>
      </c>
      <c r="F44" s="1">
        <f t="shared" si="0"/>
        <v>4.16</v>
      </c>
      <c r="G44" s="1">
        <f t="shared" si="1"/>
        <v>4.7</v>
      </c>
      <c r="X44" t="s">
        <v>8</v>
      </c>
    </row>
    <row r="45" spans="1:24" x14ac:dyDescent="0.2">
      <c r="A45">
        <v>1869.58</v>
      </c>
      <c r="B45" s="1">
        <v>1869</v>
      </c>
      <c r="C45" s="1">
        <v>8</v>
      </c>
      <c r="D45" s="1" t="s">
        <v>9</v>
      </c>
      <c r="E45" s="21">
        <v>9.6</v>
      </c>
      <c r="F45" s="1">
        <f t="shared" si="0"/>
        <v>3.92</v>
      </c>
      <c r="G45" s="1">
        <f t="shared" si="1"/>
        <v>4.7300000000000004</v>
      </c>
      <c r="X45" t="s">
        <v>9</v>
      </c>
    </row>
    <row r="46" spans="1:24" x14ac:dyDescent="0.2">
      <c r="A46">
        <v>1869.67</v>
      </c>
      <c r="B46" s="1">
        <v>1869</v>
      </c>
      <c r="C46" s="1">
        <v>9</v>
      </c>
      <c r="D46" s="1" t="s">
        <v>10</v>
      </c>
      <c r="E46" s="21">
        <v>7.7</v>
      </c>
      <c r="F46" s="1">
        <f t="shared" si="0"/>
        <v>4.1100000000000003</v>
      </c>
      <c r="G46" s="1">
        <f t="shared" si="1"/>
        <v>4.76</v>
      </c>
      <c r="X46" t="s">
        <v>10</v>
      </c>
    </row>
    <row r="47" spans="1:24" x14ac:dyDescent="0.2">
      <c r="A47">
        <v>1869.75</v>
      </c>
      <c r="B47" s="1">
        <v>1869</v>
      </c>
      <c r="C47" s="1">
        <v>10</v>
      </c>
      <c r="D47" s="1" t="s">
        <v>11</v>
      </c>
      <c r="E47" s="21">
        <v>5.6</v>
      </c>
      <c r="F47" s="1">
        <f t="shared" si="0"/>
        <v>4.08</v>
      </c>
      <c r="G47" s="1">
        <f t="shared" si="1"/>
        <v>4.78</v>
      </c>
      <c r="X47" t="s">
        <v>11</v>
      </c>
    </row>
    <row r="48" spans="1:24" x14ac:dyDescent="0.2">
      <c r="A48">
        <v>1869.83</v>
      </c>
      <c r="B48" s="1">
        <v>1869</v>
      </c>
      <c r="C48" s="1">
        <v>11</v>
      </c>
      <c r="D48" s="1" t="s">
        <v>12</v>
      </c>
      <c r="E48" s="21">
        <v>2.4</v>
      </c>
      <c r="F48" s="1">
        <f t="shared" si="0"/>
        <v>4.07</v>
      </c>
      <c r="G48" s="1">
        <f t="shared" si="1"/>
        <v>4.8099999999999996</v>
      </c>
      <c r="X48" t="s">
        <v>12</v>
      </c>
    </row>
    <row r="49" spans="1:24" x14ac:dyDescent="0.2">
      <c r="A49">
        <v>1869.92</v>
      </c>
      <c r="B49" s="1">
        <v>1869</v>
      </c>
      <c r="C49" s="1">
        <v>12</v>
      </c>
      <c r="D49" s="1" t="s">
        <v>13</v>
      </c>
      <c r="E49" s="21">
        <v>0</v>
      </c>
      <c r="F49" s="1">
        <f t="shared" si="0"/>
        <v>4.0999999999999996</v>
      </c>
      <c r="G49" s="1">
        <f t="shared" si="1"/>
        <v>4.82</v>
      </c>
      <c r="X49" t="s">
        <v>13</v>
      </c>
    </row>
    <row r="50" spans="1:24" x14ac:dyDescent="0.2">
      <c r="A50">
        <v>1870</v>
      </c>
      <c r="B50" s="1">
        <v>1870</v>
      </c>
      <c r="C50" s="1">
        <v>1</v>
      </c>
      <c r="D50" s="18" t="s">
        <v>2</v>
      </c>
      <c r="E50" s="21">
        <v>-0.2</v>
      </c>
      <c r="F50" s="1">
        <f t="shared" si="0"/>
        <v>4.16</v>
      </c>
      <c r="G50" s="1">
        <f t="shared" si="1"/>
        <v>4.79</v>
      </c>
      <c r="W50" s="17">
        <v>1870</v>
      </c>
      <c r="X50" t="s">
        <v>2</v>
      </c>
    </row>
    <row r="51" spans="1:24" x14ac:dyDescent="0.2">
      <c r="A51">
        <v>1870.08</v>
      </c>
      <c r="B51" s="1">
        <v>1870</v>
      </c>
      <c r="C51" s="1">
        <v>2</v>
      </c>
      <c r="D51" s="1" t="s">
        <v>3</v>
      </c>
      <c r="E51" s="21">
        <v>2.1</v>
      </c>
      <c r="F51" s="1">
        <f t="shared" si="0"/>
        <v>4.25</v>
      </c>
      <c r="G51" s="1">
        <f t="shared" si="1"/>
        <v>4.8099999999999996</v>
      </c>
      <c r="X51" t="s">
        <v>3</v>
      </c>
    </row>
    <row r="52" spans="1:24" x14ac:dyDescent="0.2">
      <c r="A52">
        <v>1870.17</v>
      </c>
      <c r="B52" s="1">
        <v>1870</v>
      </c>
      <c r="C52" s="1">
        <v>3</v>
      </c>
      <c r="D52" s="1" t="s">
        <v>4</v>
      </c>
      <c r="E52" s="21">
        <v>0.1</v>
      </c>
      <c r="F52" s="1">
        <f t="shared" si="0"/>
        <v>4.4000000000000004</v>
      </c>
      <c r="G52" s="1">
        <f t="shared" si="1"/>
        <v>4.84</v>
      </c>
      <c r="X52" t="s">
        <v>4</v>
      </c>
    </row>
    <row r="53" spans="1:24" x14ac:dyDescent="0.2">
      <c r="A53">
        <v>1870.25</v>
      </c>
      <c r="B53" s="1">
        <v>1870</v>
      </c>
      <c r="C53" s="1">
        <v>4</v>
      </c>
      <c r="D53" s="1" t="s">
        <v>5</v>
      </c>
      <c r="E53" s="21">
        <v>1.1000000000000001</v>
      </c>
      <c r="F53" s="1">
        <f t="shared" si="0"/>
        <v>4.4800000000000004</v>
      </c>
      <c r="G53" s="1">
        <f t="shared" si="1"/>
        <v>4.8600000000000003</v>
      </c>
      <c r="X53" t="s">
        <v>5</v>
      </c>
    </row>
    <row r="54" spans="1:24" x14ac:dyDescent="0.2">
      <c r="A54">
        <v>1870.33</v>
      </c>
      <c r="B54" s="1">
        <v>1870</v>
      </c>
      <c r="C54" s="1">
        <v>5</v>
      </c>
      <c r="D54" s="1" t="s">
        <v>6</v>
      </c>
      <c r="E54" s="21">
        <v>4.0999999999999996</v>
      </c>
      <c r="F54" s="1">
        <f t="shared" si="0"/>
        <v>4.67</v>
      </c>
      <c r="G54" s="1">
        <f t="shared" si="1"/>
        <v>4.8600000000000003</v>
      </c>
      <c r="X54" t="s">
        <v>6</v>
      </c>
    </row>
    <row r="55" spans="1:24" x14ac:dyDescent="0.2">
      <c r="A55">
        <v>1870.42</v>
      </c>
      <c r="B55" s="1">
        <v>1870</v>
      </c>
      <c r="C55" s="1">
        <v>6</v>
      </c>
      <c r="D55" s="1" t="s">
        <v>7</v>
      </c>
      <c r="E55" s="21">
        <v>8.3000000000000007</v>
      </c>
      <c r="F55" s="1">
        <f t="shared" si="0"/>
        <v>4.92</v>
      </c>
      <c r="G55" s="1">
        <f t="shared" si="1"/>
        <v>4.8499999999999996</v>
      </c>
      <c r="X55" t="s">
        <v>7</v>
      </c>
    </row>
    <row r="56" spans="1:24" x14ac:dyDescent="0.2">
      <c r="A56">
        <v>1870.5</v>
      </c>
      <c r="B56" s="1">
        <v>1870</v>
      </c>
      <c r="C56" s="1">
        <v>7</v>
      </c>
      <c r="D56" s="1" t="s">
        <v>8</v>
      </c>
      <c r="E56" s="21">
        <v>10.199999999999999</v>
      </c>
      <c r="F56" s="1">
        <f t="shared" si="0"/>
        <v>5.18</v>
      </c>
      <c r="G56" s="1">
        <f t="shared" si="1"/>
        <v>4.84</v>
      </c>
      <c r="X56" t="s">
        <v>8</v>
      </c>
    </row>
    <row r="57" spans="1:24" x14ac:dyDescent="0.2">
      <c r="A57">
        <v>1870.58</v>
      </c>
      <c r="B57" s="1">
        <v>1870</v>
      </c>
      <c r="C57" s="1">
        <v>8</v>
      </c>
      <c r="D57" s="1" t="s">
        <v>9</v>
      </c>
      <c r="E57" s="21">
        <v>11.4</v>
      </c>
      <c r="F57" s="1">
        <f t="shared" si="0"/>
        <v>5.31</v>
      </c>
      <c r="G57" s="1">
        <f t="shared" si="1"/>
        <v>4.8099999999999996</v>
      </c>
      <c r="X57" t="s">
        <v>9</v>
      </c>
    </row>
    <row r="58" spans="1:24" x14ac:dyDescent="0.2">
      <c r="A58">
        <v>1870.67</v>
      </c>
      <c r="B58" s="1">
        <v>1870</v>
      </c>
      <c r="C58" s="1">
        <v>9</v>
      </c>
      <c r="D58" s="1" t="s">
        <v>10</v>
      </c>
      <c r="E58" s="21">
        <v>8.6999999999999993</v>
      </c>
      <c r="F58" s="1">
        <f t="shared" si="0"/>
        <v>5.23</v>
      </c>
      <c r="G58" s="1">
        <f t="shared" si="1"/>
        <v>4.8</v>
      </c>
      <c r="X58" t="s">
        <v>10</v>
      </c>
    </row>
    <row r="59" spans="1:24" x14ac:dyDescent="0.2">
      <c r="A59">
        <v>1870.75</v>
      </c>
      <c r="B59" s="1">
        <v>1870</v>
      </c>
      <c r="C59" s="1">
        <v>10</v>
      </c>
      <c r="D59" s="1" t="s">
        <v>11</v>
      </c>
      <c r="E59" s="21">
        <v>7.8</v>
      </c>
      <c r="F59" s="1">
        <f t="shared" si="0"/>
        <v>5.14</v>
      </c>
      <c r="G59" s="1">
        <f t="shared" si="1"/>
        <v>4.84</v>
      </c>
      <c r="X59" t="s">
        <v>11</v>
      </c>
    </row>
    <row r="60" spans="1:24" x14ac:dyDescent="0.2">
      <c r="A60">
        <v>1870.83</v>
      </c>
      <c r="B60" s="1">
        <v>1870</v>
      </c>
      <c r="C60" s="1">
        <v>11</v>
      </c>
      <c r="D60" s="1" t="s">
        <v>12</v>
      </c>
      <c r="E60" s="21">
        <v>5.4</v>
      </c>
      <c r="F60" s="1">
        <f t="shared" si="0"/>
        <v>5.22</v>
      </c>
      <c r="G60" s="1">
        <f t="shared" si="1"/>
        <v>4.8600000000000003</v>
      </c>
      <c r="X60" t="s">
        <v>12</v>
      </c>
    </row>
    <row r="61" spans="1:24" x14ac:dyDescent="0.2">
      <c r="A61">
        <v>1870.92</v>
      </c>
      <c r="B61" s="1">
        <v>1870</v>
      </c>
      <c r="C61" s="1">
        <v>12</v>
      </c>
      <c r="D61" s="1" t="s">
        <v>13</v>
      </c>
      <c r="E61" s="21">
        <v>3.1</v>
      </c>
      <c r="F61" s="1">
        <f t="shared" si="0"/>
        <v>5.41</v>
      </c>
      <c r="G61" s="1">
        <f t="shared" si="1"/>
        <v>4.87</v>
      </c>
      <c r="X61" t="s">
        <v>13</v>
      </c>
    </row>
    <row r="62" spans="1:24" x14ac:dyDescent="0.2">
      <c r="A62">
        <v>1871</v>
      </c>
      <c r="B62" s="1">
        <v>1871</v>
      </c>
      <c r="C62" s="1">
        <v>1</v>
      </c>
      <c r="D62" s="18" t="s">
        <v>2</v>
      </c>
      <c r="E62" s="21">
        <v>1.4</v>
      </c>
      <c r="F62" s="1">
        <f t="shared" si="0"/>
        <v>5.48</v>
      </c>
      <c r="G62" s="1">
        <f t="shared" si="1"/>
        <v>4.88</v>
      </c>
      <c r="W62" s="17">
        <v>1871</v>
      </c>
      <c r="X62" t="s">
        <v>2</v>
      </c>
    </row>
    <row r="63" spans="1:24" x14ac:dyDescent="0.2">
      <c r="A63">
        <v>1871.08</v>
      </c>
      <c r="B63" s="1">
        <v>1871</v>
      </c>
      <c r="C63" s="1">
        <v>2</v>
      </c>
      <c r="D63" s="1" t="s">
        <v>3</v>
      </c>
      <c r="E63" s="21">
        <v>1.1000000000000001</v>
      </c>
      <c r="F63" s="1">
        <f t="shared" si="0"/>
        <v>5.53</v>
      </c>
      <c r="G63" s="1">
        <f t="shared" si="1"/>
        <v>4.8600000000000003</v>
      </c>
      <c r="X63" t="s">
        <v>3</v>
      </c>
    </row>
    <row r="64" spans="1:24" x14ac:dyDescent="0.2">
      <c r="A64">
        <v>1871.17</v>
      </c>
      <c r="B64" s="1">
        <v>1871</v>
      </c>
      <c r="C64" s="1">
        <v>3</v>
      </c>
      <c r="D64" s="1" t="s">
        <v>4</v>
      </c>
      <c r="E64" s="21">
        <v>-0.9</v>
      </c>
      <c r="F64" s="1">
        <f t="shared" si="0"/>
        <v>5.43</v>
      </c>
      <c r="G64" s="1">
        <f t="shared" si="1"/>
        <v>4.87</v>
      </c>
      <c r="X64" t="s">
        <v>4</v>
      </c>
    </row>
    <row r="65" spans="1:24" x14ac:dyDescent="0.2">
      <c r="A65">
        <v>1871.25</v>
      </c>
      <c r="B65" s="1">
        <v>1871</v>
      </c>
      <c r="C65" s="1">
        <v>4</v>
      </c>
      <c r="D65" s="1" t="s">
        <v>5</v>
      </c>
      <c r="E65" s="21">
        <v>2</v>
      </c>
      <c r="F65" s="1">
        <f t="shared" si="0"/>
        <v>5.46</v>
      </c>
      <c r="G65" s="1">
        <f t="shared" si="1"/>
        <v>4.87</v>
      </c>
      <c r="X65" t="s">
        <v>5</v>
      </c>
    </row>
    <row r="66" spans="1:24" x14ac:dyDescent="0.2">
      <c r="A66">
        <v>1871.33</v>
      </c>
      <c r="B66" s="1">
        <v>1871</v>
      </c>
      <c r="C66" s="1">
        <v>5</v>
      </c>
      <c r="D66" s="1" t="s">
        <v>6</v>
      </c>
      <c r="E66" s="21">
        <v>6.4</v>
      </c>
      <c r="F66" s="1">
        <f t="shared" si="0"/>
        <v>5.38</v>
      </c>
      <c r="G66" s="1">
        <f t="shared" si="1"/>
        <v>4.84</v>
      </c>
      <c r="X66" t="s">
        <v>6</v>
      </c>
    </row>
    <row r="67" spans="1:24" x14ac:dyDescent="0.2">
      <c r="A67">
        <v>1871.42</v>
      </c>
      <c r="B67" s="1">
        <v>1871</v>
      </c>
      <c r="C67" s="1">
        <v>6</v>
      </c>
      <c r="D67" s="1" t="s">
        <v>7</v>
      </c>
      <c r="E67" s="21">
        <v>9.1999999999999993</v>
      </c>
      <c r="F67" s="1">
        <f t="shared" si="0"/>
        <v>5.26</v>
      </c>
      <c r="G67" s="1">
        <f t="shared" si="1"/>
        <v>4.8</v>
      </c>
      <c r="X67" t="s">
        <v>7</v>
      </c>
    </row>
    <row r="68" spans="1:24" x14ac:dyDescent="0.2">
      <c r="A68">
        <v>1871.5</v>
      </c>
      <c r="B68" s="1">
        <v>1871</v>
      </c>
      <c r="C68" s="1">
        <v>7</v>
      </c>
      <c r="D68" s="1" t="s">
        <v>8</v>
      </c>
      <c r="E68" s="21">
        <v>10.7</v>
      </c>
      <c r="F68" s="1">
        <f t="shared" si="0"/>
        <v>5.23</v>
      </c>
      <c r="G68" s="1">
        <f t="shared" si="1"/>
        <v>4.7300000000000004</v>
      </c>
      <c r="X68" t="s">
        <v>8</v>
      </c>
    </row>
    <row r="69" spans="1:24" x14ac:dyDescent="0.2">
      <c r="A69">
        <v>1871.58</v>
      </c>
      <c r="B69" s="1">
        <v>1871</v>
      </c>
      <c r="C69" s="1">
        <v>8</v>
      </c>
      <c r="D69" s="1" t="s">
        <v>9</v>
      </c>
      <c r="E69" s="21">
        <v>10.199999999999999</v>
      </c>
      <c r="F69" s="1">
        <f t="shared" si="0"/>
        <v>5.18</v>
      </c>
      <c r="G69" s="1">
        <f t="shared" si="1"/>
        <v>4.66</v>
      </c>
      <c r="X69" t="s">
        <v>9</v>
      </c>
    </row>
    <row r="70" spans="1:24" x14ac:dyDescent="0.2">
      <c r="A70">
        <v>1871.67</v>
      </c>
      <c r="B70" s="1">
        <v>1871</v>
      </c>
      <c r="C70" s="1">
        <v>9</v>
      </c>
      <c r="D70" s="1" t="s">
        <v>10</v>
      </c>
      <c r="E70" s="21">
        <v>9.1</v>
      </c>
      <c r="F70" s="1">
        <f t="shared" si="0"/>
        <v>5.18</v>
      </c>
      <c r="G70" s="1">
        <f t="shared" si="1"/>
        <v>4.6500000000000004</v>
      </c>
      <c r="X70" t="s">
        <v>10</v>
      </c>
    </row>
    <row r="71" spans="1:24" x14ac:dyDescent="0.2">
      <c r="A71">
        <v>1871.75</v>
      </c>
      <c r="B71" s="1">
        <v>1871</v>
      </c>
      <c r="C71" s="1">
        <v>10</v>
      </c>
      <c r="D71" s="1" t="s">
        <v>11</v>
      </c>
      <c r="E71" s="21">
        <v>6.9</v>
      </c>
      <c r="F71" s="1">
        <f t="shared" si="0"/>
        <v>5.31</v>
      </c>
      <c r="G71" s="1">
        <f t="shared" si="1"/>
        <v>4.66</v>
      </c>
      <c r="X71" t="s">
        <v>11</v>
      </c>
    </row>
    <row r="72" spans="1:24" x14ac:dyDescent="0.2">
      <c r="A72">
        <v>1871.83</v>
      </c>
      <c r="B72" s="1">
        <v>1871</v>
      </c>
      <c r="C72" s="1">
        <v>11</v>
      </c>
      <c r="D72" s="1" t="s">
        <v>12</v>
      </c>
      <c r="E72" s="21">
        <v>3.9</v>
      </c>
      <c r="F72" s="1">
        <f t="shared" si="0"/>
        <v>5.23</v>
      </c>
      <c r="G72" s="1">
        <f t="shared" si="1"/>
        <v>4.66</v>
      </c>
      <c r="X72" t="s">
        <v>12</v>
      </c>
    </row>
    <row r="73" spans="1:24" x14ac:dyDescent="0.2">
      <c r="A73">
        <v>1871.92</v>
      </c>
      <c r="B73" s="1">
        <v>1871</v>
      </c>
      <c r="C73" s="1">
        <v>12</v>
      </c>
      <c r="D73" s="1" t="s">
        <v>13</v>
      </c>
      <c r="E73" s="21">
        <v>2.7</v>
      </c>
      <c r="F73" s="1">
        <f t="shared" si="0"/>
        <v>4.92</v>
      </c>
      <c r="G73" s="1">
        <f t="shared" si="1"/>
        <v>4.6399999999999997</v>
      </c>
      <c r="X73" t="s">
        <v>13</v>
      </c>
    </row>
    <row r="74" spans="1:24" x14ac:dyDescent="0.2">
      <c r="A74">
        <v>1872</v>
      </c>
      <c r="B74" s="1">
        <v>1872</v>
      </c>
      <c r="C74" s="1">
        <v>1</v>
      </c>
      <c r="D74" s="18" t="s">
        <v>2</v>
      </c>
      <c r="E74" s="21">
        <v>0.9</v>
      </c>
      <c r="F74" s="1">
        <f t="shared" si="0"/>
        <v>4.58</v>
      </c>
      <c r="G74" s="1">
        <f t="shared" si="1"/>
        <v>4.6399999999999997</v>
      </c>
      <c r="W74" s="17">
        <v>1872</v>
      </c>
      <c r="X74" t="s">
        <v>2</v>
      </c>
    </row>
    <row r="75" spans="1:24" x14ac:dyDescent="0.2">
      <c r="A75">
        <v>1872.08</v>
      </c>
      <c r="B75" s="1">
        <v>1872</v>
      </c>
      <c r="C75" s="1">
        <v>2</v>
      </c>
      <c r="D75" s="1" t="s">
        <v>3</v>
      </c>
      <c r="E75" s="21">
        <v>1</v>
      </c>
      <c r="F75" s="1">
        <f t="shared" si="0"/>
        <v>4.59</v>
      </c>
      <c r="G75" s="1">
        <f t="shared" si="1"/>
        <v>4.67</v>
      </c>
      <c r="X75" t="s">
        <v>3</v>
      </c>
    </row>
    <row r="76" spans="1:24" x14ac:dyDescent="0.2">
      <c r="A76">
        <v>1872.17</v>
      </c>
      <c r="B76" s="1">
        <v>1872</v>
      </c>
      <c r="C76" s="1">
        <v>3</v>
      </c>
      <c r="D76" s="1" t="s">
        <v>4</v>
      </c>
      <c r="E76" s="21">
        <v>0.7</v>
      </c>
      <c r="F76" s="1">
        <f t="shared" si="0"/>
        <v>4.72</v>
      </c>
      <c r="G76" s="1">
        <f t="shared" si="1"/>
        <v>4.6900000000000004</v>
      </c>
      <c r="X76" t="s">
        <v>4</v>
      </c>
    </row>
    <row r="77" spans="1:24" x14ac:dyDescent="0.2">
      <c r="A77">
        <v>1872.25</v>
      </c>
      <c r="B77" s="1">
        <v>1872</v>
      </c>
      <c r="C77" s="1">
        <v>4</v>
      </c>
      <c r="D77" s="1" t="s">
        <v>5</v>
      </c>
      <c r="E77" s="21">
        <v>1.1000000000000001</v>
      </c>
      <c r="F77" s="1">
        <f t="shared" si="0"/>
        <v>4.82</v>
      </c>
      <c r="G77" s="1">
        <f t="shared" si="1"/>
        <v>4.6900000000000004</v>
      </c>
      <c r="X77" t="s">
        <v>5</v>
      </c>
    </row>
    <row r="78" spans="1:24" x14ac:dyDescent="0.2">
      <c r="A78">
        <v>1872.33</v>
      </c>
      <c r="B78" s="1">
        <v>1872</v>
      </c>
      <c r="C78" s="1">
        <v>5</v>
      </c>
      <c r="D78" s="1" t="s">
        <v>6</v>
      </c>
      <c r="E78" s="21">
        <v>2.6</v>
      </c>
      <c r="F78" s="1">
        <f t="shared" si="0"/>
        <v>4.8099999999999996</v>
      </c>
      <c r="G78" s="1">
        <f t="shared" si="1"/>
        <v>4.67</v>
      </c>
      <c r="X78" t="s">
        <v>6</v>
      </c>
    </row>
    <row r="79" spans="1:24" x14ac:dyDescent="0.2">
      <c r="A79">
        <v>1872.42</v>
      </c>
      <c r="B79" s="1">
        <v>1872</v>
      </c>
      <c r="C79" s="1">
        <v>6</v>
      </c>
      <c r="D79" s="1" t="s">
        <v>7</v>
      </c>
      <c r="E79" s="21">
        <v>5.0999999999999996</v>
      </c>
      <c r="F79" s="1">
        <f t="shared" si="0"/>
        <v>4.83</v>
      </c>
      <c r="G79" s="1">
        <f t="shared" si="1"/>
        <v>4.68</v>
      </c>
      <c r="X79" t="s">
        <v>7</v>
      </c>
    </row>
    <row r="80" spans="1:24" x14ac:dyDescent="0.2">
      <c r="A80">
        <v>1872.5</v>
      </c>
      <c r="B80" s="1">
        <v>1872</v>
      </c>
      <c r="C80" s="1">
        <v>7</v>
      </c>
      <c r="D80" s="1" t="s">
        <v>8</v>
      </c>
      <c r="E80" s="21">
        <v>10.9</v>
      </c>
      <c r="F80" s="1">
        <f t="shared" si="0"/>
        <v>4.82</v>
      </c>
      <c r="G80" s="1">
        <f t="shared" si="1"/>
        <v>4.71</v>
      </c>
      <c r="X80" t="s">
        <v>8</v>
      </c>
    </row>
    <row r="81" spans="1:32" x14ac:dyDescent="0.2">
      <c r="A81">
        <v>1872.58</v>
      </c>
      <c r="B81" s="1">
        <v>1872</v>
      </c>
      <c r="C81" s="1">
        <v>8</v>
      </c>
      <c r="D81" s="1" t="s">
        <v>9</v>
      </c>
      <c r="E81" s="21">
        <v>11.7</v>
      </c>
      <c r="F81" s="1">
        <f t="shared" si="0"/>
        <v>4.71</v>
      </c>
      <c r="G81" s="1">
        <f t="shared" si="1"/>
        <v>4.71</v>
      </c>
      <c r="X81" t="s">
        <v>9</v>
      </c>
    </row>
    <row r="82" spans="1:32" x14ac:dyDescent="0.2">
      <c r="A82">
        <v>1872.67</v>
      </c>
      <c r="B82" s="1">
        <v>1872</v>
      </c>
      <c r="C82" s="1">
        <v>9</v>
      </c>
      <c r="D82" s="1" t="s">
        <v>10</v>
      </c>
      <c r="E82" s="21">
        <v>10.3</v>
      </c>
      <c r="F82" s="1">
        <f t="shared" si="0"/>
        <v>4.59</v>
      </c>
      <c r="G82" s="1">
        <f t="shared" si="1"/>
        <v>4.68</v>
      </c>
      <c r="X82" t="s">
        <v>10</v>
      </c>
    </row>
    <row r="83" spans="1:32" x14ac:dyDescent="0.2">
      <c r="A83">
        <v>1872.75</v>
      </c>
      <c r="B83" s="1">
        <v>1872</v>
      </c>
      <c r="C83" s="1">
        <v>10</v>
      </c>
      <c r="D83" s="1" t="s">
        <v>11</v>
      </c>
      <c r="E83" s="21">
        <v>6.8</v>
      </c>
      <c r="F83" s="1">
        <f t="shared" ref="F83:F146" si="2">ROUND(AVERAGE(E77:E88),2)</f>
        <v>4.63</v>
      </c>
      <c r="G83" s="1">
        <f t="shared" si="1"/>
        <v>4.74</v>
      </c>
      <c r="X83" t="s">
        <v>11</v>
      </c>
    </row>
    <row r="84" spans="1:32" x14ac:dyDescent="0.2">
      <c r="A84">
        <v>1872.83</v>
      </c>
      <c r="B84" s="1">
        <v>1872</v>
      </c>
      <c r="C84" s="1">
        <v>11</v>
      </c>
      <c r="D84" s="1" t="s">
        <v>12</v>
      </c>
      <c r="E84" s="21">
        <v>4.2</v>
      </c>
      <c r="F84" s="1">
        <f t="shared" si="2"/>
        <v>4.87</v>
      </c>
      <c r="G84" s="1">
        <f t="shared" si="1"/>
        <v>4.8</v>
      </c>
      <c r="X84" t="s">
        <v>12</v>
      </c>
    </row>
    <row r="85" spans="1:32" x14ac:dyDescent="0.2">
      <c r="A85">
        <v>1872.92</v>
      </c>
      <c r="B85" s="1">
        <v>1872</v>
      </c>
      <c r="C85" s="1">
        <v>12</v>
      </c>
      <c r="D85" s="1" t="s">
        <v>13</v>
      </c>
      <c r="E85" s="21">
        <v>2.5</v>
      </c>
      <c r="F85" s="1">
        <f t="shared" si="2"/>
        <v>5.13</v>
      </c>
      <c r="G85" s="1">
        <f t="shared" si="1"/>
        <v>4.8499999999999996</v>
      </c>
      <c r="X85" t="s">
        <v>13</v>
      </c>
    </row>
    <row r="86" spans="1:32" x14ac:dyDescent="0.2">
      <c r="A86">
        <v>1873</v>
      </c>
      <c r="B86" s="1">
        <v>1873</v>
      </c>
      <c r="C86" s="1">
        <v>1</v>
      </c>
      <c r="D86" s="18" t="s">
        <v>2</v>
      </c>
      <c r="E86" s="21">
        <v>-0.4</v>
      </c>
      <c r="F86" s="1">
        <f t="shared" si="2"/>
        <v>5.43</v>
      </c>
      <c r="G86" s="1">
        <f t="shared" si="1"/>
        <v>4.8499999999999996</v>
      </c>
      <c r="W86" s="17">
        <v>1873</v>
      </c>
      <c r="X86" t="s">
        <v>2</v>
      </c>
      <c r="AE86" s="21">
        <v>-0.1</v>
      </c>
    </row>
    <row r="87" spans="1:32" x14ac:dyDescent="0.2">
      <c r="A87">
        <v>1873.08</v>
      </c>
      <c r="B87" s="1">
        <v>1873</v>
      </c>
      <c r="C87" s="1">
        <v>2</v>
      </c>
      <c r="D87" s="1" t="s">
        <v>3</v>
      </c>
      <c r="E87" s="21">
        <v>-0.4</v>
      </c>
      <c r="F87" s="1">
        <f t="shared" si="2"/>
        <v>5.27</v>
      </c>
      <c r="G87" s="1">
        <f t="shared" si="1"/>
        <v>4.84</v>
      </c>
      <c r="X87" t="s">
        <v>3</v>
      </c>
      <c r="AE87" s="21">
        <v>0.2</v>
      </c>
    </row>
    <row r="88" spans="1:32" x14ac:dyDescent="0.2">
      <c r="A88">
        <v>1873.17</v>
      </c>
      <c r="B88" s="1">
        <v>1873</v>
      </c>
      <c r="C88" s="1">
        <v>3</v>
      </c>
      <c r="D88" s="1" t="s">
        <v>4</v>
      </c>
      <c r="E88" s="21">
        <v>1.2</v>
      </c>
      <c r="F88" s="1">
        <f t="shared" si="2"/>
        <v>5.14</v>
      </c>
      <c r="G88" s="1">
        <f t="shared" si="1"/>
        <v>4.83</v>
      </c>
      <c r="X88" t="s">
        <v>4</v>
      </c>
      <c r="AE88" s="21">
        <v>0.8</v>
      </c>
    </row>
    <row r="89" spans="1:32" x14ac:dyDescent="0.2">
      <c r="A89">
        <v>1873.25</v>
      </c>
      <c r="B89" s="1">
        <v>1873</v>
      </c>
      <c r="C89" s="1">
        <v>4</v>
      </c>
      <c r="D89" s="1" t="s">
        <v>5</v>
      </c>
      <c r="E89" s="21">
        <v>3.9</v>
      </c>
      <c r="F89" s="1">
        <f t="shared" si="2"/>
        <v>5.0199999999999996</v>
      </c>
      <c r="G89" s="1">
        <f t="shared" si="1"/>
        <v>4.83</v>
      </c>
      <c r="X89" t="s">
        <v>5</v>
      </c>
      <c r="AE89" s="21">
        <v>2.7</v>
      </c>
    </row>
    <row r="90" spans="1:32" x14ac:dyDescent="0.2">
      <c r="A90">
        <v>1873.33</v>
      </c>
      <c r="B90" s="1">
        <v>1873</v>
      </c>
      <c r="C90" s="1">
        <v>5</v>
      </c>
      <c r="D90" s="1" t="s">
        <v>6</v>
      </c>
      <c r="E90" s="21">
        <v>5.8</v>
      </c>
      <c r="F90" s="1">
        <f t="shared" si="2"/>
        <v>4.7699999999999996</v>
      </c>
      <c r="G90" s="1">
        <f t="shared" si="1"/>
        <v>4.8099999999999996</v>
      </c>
      <c r="X90" t="s">
        <v>6</v>
      </c>
      <c r="AE90" s="21">
        <v>4</v>
      </c>
    </row>
    <row r="91" spans="1:32" x14ac:dyDescent="0.2">
      <c r="A91">
        <v>1873.42</v>
      </c>
      <c r="B91" s="1">
        <v>1873</v>
      </c>
      <c r="C91" s="1">
        <v>6</v>
      </c>
      <c r="D91" s="1" t="s">
        <v>7</v>
      </c>
      <c r="E91" s="21">
        <v>8.6</v>
      </c>
      <c r="F91" s="1">
        <f t="shared" si="2"/>
        <v>4.55</v>
      </c>
      <c r="G91" s="1">
        <f t="shared" si="1"/>
        <v>4.8</v>
      </c>
      <c r="X91" t="s">
        <v>7</v>
      </c>
      <c r="AE91" s="21">
        <v>6.7</v>
      </c>
    </row>
    <row r="92" spans="1:32" x14ac:dyDescent="0.2">
      <c r="A92">
        <v>1873.5</v>
      </c>
      <c r="B92" s="1">
        <v>1873</v>
      </c>
      <c r="C92" s="1">
        <v>7</v>
      </c>
      <c r="D92" s="1" t="s">
        <v>8</v>
      </c>
      <c r="E92" s="21">
        <v>9</v>
      </c>
      <c r="F92" s="1">
        <f t="shared" si="2"/>
        <v>4.29</v>
      </c>
      <c r="G92" s="1">
        <f t="shared" si="1"/>
        <v>4.8099999999999996</v>
      </c>
      <c r="X92" t="s">
        <v>8</v>
      </c>
      <c r="AE92" s="21">
        <v>7.7</v>
      </c>
      <c r="AF92">
        <f t="shared" ref="AF92:AF155" si="3">ROUND(AVERAGE(AE86:AE97),2)</f>
        <v>3.06</v>
      </c>
    </row>
    <row r="93" spans="1:32" x14ac:dyDescent="0.2">
      <c r="A93">
        <v>1873.58</v>
      </c>
      <c r="B93" s="1">
        <v>1873</v>
      </c>
      <c r="C93" s="1">
        <v>8</v>
      </c>
      <c r="D93" s="1" t="s">
        <v>9</v>
      </c>
      <c r="E93" s="21">
        <v>10.199999999999999</v>
      </c>
      <c r="F93" s="1">
        <f t="shared" si="2"/>
        <v>4.2</v>
      </c>
      <c r="G93" s="1">
        <f t="shared" si="1"/>
        <v>4.84</v>
      </c>
      <c r="X93" t="s">
        <v>9</v>
      </c>
      <c r="AE93" s="21">
        <v>7.8</v>
      </c>
      <c r="AF93">
        <f t="shared" si="3"/>
        <v>2.91</v>
      </c>
    </row>
    <row r="94" spans="1:32" x14ac:dyDescent="0.2">
      <c r="A94">
        <v>1873.67</v>
      </c>
      <c r="B94" s="1">
        <v>1873</v>
      </c>
      <c r="C94" s="1">
        <v>9</v>
      </c>
      <c r="D94" s="1" t="s">
        <v>10</v>
      </c>
      <c r="E94" s="21">
        <v>8.8000000000000007</v>
      </c>
      <c r="F94" s="1">
        <f t="shared" si="2"/>
        <v>4.17</v>
      </c>
      <c r="G94" s="1">
        <f t="shared" si="1"/>
        <v>4.8600000000000003</v>
      </c>
      <c r="X94" t="s">
        <v>10</v>
      </c>
      <c r="AE94" s="21">
        <v>6</v>
      </c>
      <c r="AF94">
        <f t="shared" si="3"/>
        <v>2.76</v>
      </c>
    </row>
    <row r="95" spans="1:32" x14ac:dyDescent="0.2">
      <c r="A95">
        <v>1873.75</v>
      </c>
      <c r="B95" s="1">
        <v>1873</v>
      </c>
      <c r="C95" s="1">
        <v>10</v>
      </c>
      <c r="D95" s="1" t="s">
        <v>11</v>
      </c>
      <c r="E95" s="21">
        <v>3.8</v>
      </c>
      <c r="F95" s="1">
        <f t="shared" si="2"/>
        <v>4.13</v>
      </c>
      <c r="G95" s="1">
        <f t="shared" si="1"/>
        <v>4.88</v>
      </c>
      <c r="X95" t="s">
        <v>11</v>
      </c>
      <c r="AE95" s="21">
        <v>2.2999999999999998</v>
      </c>
      <c r="AF95">
        <f t="shared" si="3"/>
        <v>2.58</v>
      </c>
    </row>
    <row r="96" spans="1:32" x14ac:dyDescent="0.2">
      <c r="A96">
        <v>1873.83</v>
      </c>
      <c r="B96" s="1">
        <v>1873</v>
      </c>
      <c r="C96" s="1">
        <v>11</v>
      </c>
      <c r="D96" s="1" t="s">
        <v>12</v>
      </c>
      <c r="E96" s="21">
        <v>1.6</v>
      </c>
      <c r="F96" s="1">
        <f t="shared" si="2"/>
        <v>3.92</v>
      </c>
      <c r="G96" s="1">
        <f t="shared" si="1"/>
        <v>4.83</v>
      </c>
      <c r="X96" t="s">
        <v>12</v>
      </c>
      <c r="AE96" s="21">
        <v>-0.4</v>
      </c>
      <c r="AF96">
        <f t="shared" si="3"/>
        <v>2.33</v>
      </c>
    </row>
    <row r="97" spans="1:50" x14ac:dyDescent="0.2">
      <c r="A97">
        <v>1873.92</v>
      </c>
      <c r="B97" s="1">
        <v>1873</v>
      </c>
      <c r="C97" s="1">
        <v>12</v>
      </c>
      <c r="D97" s="1" t="s">
        <v>13</v>
      </c>
      <c r="E97" s="21">
        <v>-0.6</v>
      </c>
      <c r="F97" s="1">
        <f t="shared" si="2"/>
        <v>3.63</v>
      </c>
      <c r="G97" s="1">
        <f t="shared" si="1"/>
        <v>4.78</v>
      </c>
      <c r="X97" t="s">
        <v>13</v>
      </c>
      <c r="AE97" s="21">
        <v>-1</v>
      </c>
      <c r="AF97">
        <f t="shared" si="3"/>
        <v>2.21</v>
      </c>
    </row>
    <row r="98" spans="1:50" x14ac:dyDescent="0.2">
      <c r="A98">
        <v>1874</v>
      </c>
      <c r="B98" s="1">
        <v>1874</v>
      </c>
      <c r="C98" s="1">
        <v>1</v>
      </c>
      <c r="D98" s="18" t="s">
        <v>2</v>
      </c>
      <c r="E98" s="21">
        <v>-1.5</v>
      </c>
      <c r="F98" s="1">
        <f t="shared" si="2"/>
        <v>3.56</v>
      </c>
      <c r="G98" s="1">
        <f t="shared" si="1"/>
        <v>4.72</v>
      </c>
      <c r="T98" s="21"/>
      <c r="W98" s="17">
        <v>1874</v>
      </c>
      <c r="X98" t="s">
        <v>2</v>
      </c>
      <c r="AE98" s="21">
        <v>-1.9</v>
      </c>
      <c r="AF98">
        <f t="shared" si="3"/>
        <v>2.17</v>
      </c>
      <c r="AH98" s="21">
        <v>-1.4</v>
      </c>
      <c r="AI98">
        <f t="shared" ref="AI98:AI161" si="4">ROUND(AVERAGE(AH92:AH103),2)</f>
        <v>1.07</v>
      </c>
    </row>
    <row r="99" spans="1:50" x14ac:dyDescent="0.2">
      <c r="A99">
        <v>1874.08</v>
      </c>
      <c r="B99" s="1">
        <v>1874</v>
      </c>
      <c r="C99" s="1">
        <v>2</v>
      </c>
      <c r="D99" s="1" t="s">
        <v>3</v>
      </c>
      <c r="E99" s="21">
        <v>-0.8</v>
      </c>
      <c r="F99" s="1">
        <f t="shared" si="2"/>
        <v>3.69</v>
      </c>
      <c r="G99" s="1">
        <f t="shared" si="1"/>
        <v>4.7</v>
      </c>
      <c r="T99" s="21"/>
      <c r="X99" t="s">
        <v>3</v>
      </c>
      <c r="AE99" s="21">
        <v>-1.6</v>
      </c>
      <c r="AF99">
        <f t="shared" si="3"/>
        <v>2.09</v>
      </c>
      <c r="AH99" s="21">
        <v>-1</v>
      </c>
      <c r="AI99">
        <f t="shared" si="4"/>
        <v>1.7</v>
      </c>
    </row>
    <row r="100" spans="1:50" x14ac:dyDescent="0.2">
      <c r="A100">
        <v>1874.17</v>
      </c>
      <c r="B100" s="1">
        <v>1874</v>
      </c>
      <c r="C100" s="1">
        <v>3</v>
      </c>
      <c r="D100" s="1" t="s">
        <v>4</v>
      </c>
      <c r="E100" s="21">
        <v>0.7</v>
      </c>
      <c r="F100" s="1">
        <f t="shared" si="2"/>
        <v>3.75</v>
      </c>
      <c r="G100" s="1">
        <f t="shared" si="1"/>
        <v>4.7</v>
      </c>
      <c r="T100" s="21"/>
      <c r="X100" t="s">
        <v>4</v>
      </c>
      <c r="AE100" s="21">
        <v>-1.3</v>
      </c>
      <c r="AF100">
        <f t="shared" si="3"/>
        <v>1.98</v>
      </c>
      <c r="AH100" s="21">
        <v>-0.8</v>
      </c>
      <c r="AI100">
        <f t="shared" si="4"/>
        <v>2.2799999999999998</v>
      </c>
    </row>
    <row r="101" spans="1:50" x14ac:dyDescent="0.2">
      <c r="A101">
        <v>1874.25</v>
      </c>
      <c r="B101" s="1">
        <v>1874</v>
      </c>
      <c r="C101" s="1">
        <v>4</v>
      </c>
      <c r="D101" s="1" t="s">
        <v>5</v>
      </c>
      <c r="E101" s="21">
        <v>1.4</v>
      </c>
      <c r="F101" s="1">
        <f t="shared" si="2"/>
        <v>3.68</v>
      </c>
      <c r="G101" s="1">
        <f t="shared" si="1"/>
        <v>4.6900000000000004</v>
      </c>
      <c r="T101" s="21"/>
      <c r="X101" t="s">
        <v>5</v>
      </c>
      <c r="AE101" s="21">
        <v>-0.3</v>
      </c>
      <c r="AF101">
        <f t="shared" si="3"/>
        <v>1.96</v>
      </c>
      <c r="AH101" s="21">
        <v>1.1000000000000001</v>
      </c>
      <c r="AI101">
        <f t="shared" si="4"/>
        <v>2.69</v>
      </c>
    </row>
    <row r="102" spans="1:50" x14ac:dyDescent="0.2">
      <c r="A102">
        <v>1874.33</v>
      </c>
      <c r="B102" s="1">
        <v>1874</v>
      </c>
      <c r="C102" s="1">
        <v>5</v>
      </c>
      <c r="D102" s="1" t="s">
        <v>6</v>
      </c>
      <c r="E102" s="21">
        <v>2.2999999999999998</v>
      </c>
      <c r="F102" s="1">
        <f t="shared" si="2"/>
        <v>3.73</v>
      </c>
      <c r="G102" s="1">
        <f t="shared" si="1"/>
        <v>4.6900000000000004</v>
      </c>
      <c r="T102" s="21">
        <v>4</v>
      </c>
      <c r="X102" t="s">
        <v>6</v>
      </c>
      <c r="AE102" s="21">
        <v>2.5</v>
      </c>
      <c r="AF102">
        <f t="shared" si="3"/>
        <v>2.02</v>
      </c>
      <c r="AH102" s="21">
        <v>3.4</v>
      </c>
      <c r="AI102">
        <f t="shared" si="4"/>
        <v>2.83</v>
      </c>
    </row>
    <row r="103" spans="1:50" x14ac:dyDescent="0.2">
      <c r="A103">
        <v>1874.42</v>
      </c>
      <c r="B103" s="1">
        <v>1874</v>
      </c>
      <c r="C103" s="1">
        <v>6</v>
      </c>
      <c r="D103" s="1" t="s">
        <v>7</v>
      </c>
      <c r="E103" s="21">
        <v>7.8</v>
      </c>
      <c r="F103" s="1">
        <f t="shared" si="2"/>
        <v>3.85</v>
      </c>
      <c r="G103" s="1">
        <f t="shared" si="1"/>
        <v>4.72</v>
      </c>
      <c r="T103" s="21">
        <v>5.7</v>
      </c>
      <c r="X103" t="s">
        <v>7</v>
      </c>
      <c r="AE103" s="21">
        <v>6.2</v>
      </c>
      <c r="AF103">
        <f t="shared" si="3"/>
        <v>2.16</v>
      </c>
      <c r="AH103" s="21">
        <v>5.0999999999999996</v>
      </c>
      <c r="AI103">
        <f t="shared" si="4"/>
        <v>2.83</v>
      </c>
    </row>
    <row r="104" spans="1:50" x14ac:dyDescent="0.2">
      <c r="A104">
        <v>1874.5</v>
      </c>
      <c r="B104" s="1">
        <v>1874</v>
      </c>
      <c r="C104" s="1">
        <v>7</v>
      </c>
      <c r="D104" s="1" t="s">
        <v>8</v>
      </c>
      <c r="E104" s="21">
        <v>10.6</v>
      </c>
      <c r="F104" s="1">
        <f t="shared" si="2"/>
        <v>4.03</v>
      </c>
      <c r="G104" s="1">
        <f t="shared" si="1"/>
        <v>4.75</v>
      </c>
      <c r="T104" s="21">
        <v>8.3000000000000007</v>
      </c>
      <c r="X104" t="s">
        <v>8</v>
      </c>
      <c r="AE104" s="21">
        <v>6.8</v>
      </c>
      <c r="AF104">
        <f t="shared" si="3"/>
        <v>2.14</v>
      </c>
      <c r="AH104" s="21">
        <v>5.5</v>
      </c>
      <c r="AI104">
        <f t="shared" si="4"/>
        <v>2.7</v>
      </c>
      <c r="AW104">
        <v>-0.82</v>
      </c>
    </row>
    <row r="105" spans="1:50" x14ac:dyDescent="0.2">
      <c r="A105">
        <v>1874.58</v>
      </c>
      <c r="B105" s="1">
        <v>1874</v>
      </c>
      <c r="C105" s="1">
        <v>8</v>
      </c>
      <c r="D105" s="1" t="s">
        <v>9</v>
      </c>
      <c r="E105" s="21">
        <v>10.9</v>
      </c>
      <c r="F105" s="1">
        <f t="shared" si="2"/>
        <v>4.1399999999999997</v>
      </c>
      <c r="G105" s="1">
        <f t="shared" si="1"/>
        <v>4.76</v>
      </c>
      <c r="T105" s="21">
        <v>8.3000000000000007</v>
      </c>
      <c r="X105" t="s">
        <v>9</v>
      </c>
      <c r="AE105" s="21">
        <v>6.5</v>
      </c>
      <c r="AF105">
        <f t="shared" si="3"/>
        <v>2.2999999999999998</v>
      </c>
      <c r="AH105" s="21">
        <v>6.3</v>
      </c>
      <c r="AI105">
        <f t="shared" si="4"/>
        <v>2.96</v>
      </c>
      <c r="AW105">
        <v>0.11</v>
      </c>
    </row>
    <row r="106" spans="1:50" x14ac:dyDescent="0.2">
      <c r="A106">
        <v>1874.67</v>
      </c>
      <c r="B106" s="1">
        <v>1874</v>
      </c>
      <c r="C106" s="1">
        <v>9</v>
      </c>
      <c r="D106" s="1" t="s">
        <v>10</v>
      </c>
      <c r="E106" s="21">
        <v>7.9</v>
      </c>
      <c r="F106" s="1">
        <f t="shared" si="2"/>
        <v>4.26</v>
      </c>
      <c r="G106" s="1">
        <f t="shared" ref="G106:G169" si="5">ROUND(AVERAGE(E76:E135),2)</f>
        <v>4.76</v>
      </c>
      <c r="T106" s="21">
        <v>8</v>
      </c>
      <c r="X106" t="s">
        <v>10</v>
      </c>
      <c r="AE106" s="21">
        <v>5.7</v>
      </c>
      <c r="AF106">
        <f t="shared" si="3"/>
        <v>2.41</v>
      </c>
      <c r="AH106" s="21">
        <v>6</v>
      </c>
      <c r="AI106">
        <f t="shared" si="4"/>
        <v>3.14</v>
      </c>
      <c r="AW106">
        <v>0.66</v>
      </c>
    </row>
    <row r="107" spans="1:50" x14ac:dyDescent="0.2">
      <c r="A107">
        <v>1874.75</v>
      </c>
      <c r="B107" s="1">
        <v>1874</v>
      </c>
      <c r="C107" s="1">
        <v>10</v>
      </c>
      <c r="D107" s="1" t="s">
        <v>11</v>
      </c>
      <c r="E107" s="21">
        <v>4.4000000000000004</v>
      </c>
      <c r="F107" s="1">
        <f t="shared" si="2"/>
        <v>4.47</v>
      </c>
      <c r="G107" s="1">
        <f t="shared" si="5"/>
        <v>4.76</v>
      </c>
      <c r="T107" s="21">
        <v>6.4</v>
      </c>
      <c r="X107" t="s">
        <v>11</v>
      </c>
      <c r="AE107" s="21">
        <v>3</v>
      </c>
      <c r="AF107">
        <f t="shared" si="3"/>
        <v>2.63</v>
      </c>
      <c r="AH107" s="21">
        <v>4.0999999999999996</v>
      </c>
      <c r="AI107">
        <f t="shared" si="4"/>
        <v>3.39</v>
      </c>
      <c r="AW107">
        <v>0.75</v>
      </c>
    </row>
    <row r="108" spans="1:50" x14ac:dyDescent="0.2">
      <c r="A108">
        <v>1874.83</v>
      </c>
      <c r="B108" s="1">
        <v>1874</v>
      </c>
      <c r="C108" s="1">
        <v>11</v>
      </c>
      <c r="D108" s="1" t="s">
        <v>12</v>
      </c>
      <c r="E108" s="21">
        <v>3.1</v>
      </c>
      <c r="F108" s="1">
        <f t="shared" si="2"/>
        <v>4.78</v>
      </c>
      <c r="G108" s="1">
        <f t="shared" si="5"/>
        <v>4.75</v>
      </c>
      <c r="T108" s="21">
        <v>5.3</v>
      </c>
      <c r="U108" s="1">
        <f t="shared" ref="U108:U163" si="6">ROUND(AVERAGE(T102:T113),2)</f>
        <v>5.19</v>
      </c>
      <c r="X108" t="s">
        <v>12</v>
      </c>
      <c r="AE108" s="21">
        <v>1.3</v>
      </c>
      <c r="AF108">
        <f t="shared" si="3"/>
        <v>2.92</v>
      </c>
      <c r="AH108" s="21">
        <v>2.8</v>
      </c>
      <c r="AI108">
        <f t="shared" si="4"/>
        <v>3.59</v>
      </c>
      <c r="AW108">
        <v>0.68</v>
      </c>
      <c r="AX108">
        <f>U108-AW108</f>
        <v>4.5100000000000007</v>
      </c>
    </row>
    <row r="109" spans="1:50" x14ac:dyDescent="0.2">
      <c r="A109">
        <v>1874.92</v>
      </c>
      <c r="B109" s="1">
        <v>1874</v>
      </c>
      <c r="C109" s="1">
        <v>12</v>
      </c>
      <c r="D109" s="1" t="s">
        <v>13</v>
      </c>
      <c r="E109" s="21">
        <v>1.6</v>
      </c>
      <c r="F109" s="1">
        <f t="shared" si="2"/>
        <v>5.18</v>
      </c>
      <c r="G109" s="1">
        <f t="shared" si="5"/>
        <v>4.79</v>
      </c>
      <c r="T109" s="21">
        <v>3.5</v>
      </c>
      <c r="U109" s="1">
        <f t="shared" si="6"/>
        <v>5.3</v>
      </c>
      <c r="X109" t="s">
        <v>13</v>
      </c>
      <c r="AE109" s="21">
        <v>-1.2</v>
      </c>
      <c r="AF109">
        <f t="shared" si="3"/>
        <v>3.17</v>
      </c>
      <c r="AH109" s="21">
        <v>1.3</v>
      </c>
      <c r="AI109">
        <f t="shared" si="4"/>
        <v>3.71</v>
      </c>
      <c r="AW109">
        <v>0.49</v>
      </c>
      <c r="AX109">
        <f t="shared" ref="AX109:AX172" si="7">U109-AW109</f>
        <v>4.8099999999999996</v>
      </c>
    </row>
    <row r="110" spans="1:50" x14ac:dyDescent="0.2">
      <c r="A110">
        <v>1875</v>
      </c>
      <c r="B110" s="1">
        <v>1875</v>
      </c>
      <c r="C110" s="1">
        <v>1</v>
      </c>
      <c r="D110" s="18" t="s">
        <v>2</v>
      </c>
      <c r="E110" s="21">
        <v>-0.2</v>
      </c>
      <c r="F110" s="1">
        <f t="shared" si="2"/>
        <v>5.18</v>
      </c>
      <c r="G110" s="1">
        <f t="shared" si="5"/>
        <v>4.84</v>
      </c>
      <c r="T110" s="21">
        <v>2.9</v>
      </c>
      <c r="U110" s="1">
        <f t="shared" si="6"/>
        <v>5.35</v>
      </c>
      <c r="W110" s="17">
        <v>1875</v>
      </c>
      <c r="X110" t="s">
        <v>2</v>
      </c>
      <c r="AE110" s="21">
        <v>0</v>
      </c>
      <c r="AF110">
        <f t="shared" si="3"/>
        <v>3.17</v>
      </c>
      <c r="AH110" s="21">
        <v>1.7</v>
      </c>
      <c r="AI110">
        <f t="shared" si="4"/>
        <v>3.82</v>
      </c>
      <c r="AW110">
        <v>1.24</v>
      </c>
      <c r="AX110">
        <f t="shared" si="7"/>
        <v>4.1099999999999994</v>
      </c>
    </row>
    <row r="111" spans="1:50" x14ac:dyDescent="0.2">
      <c r="A111">
        <v>1875.08</v>
      </c>
      <c r="B111" s="1">
        <v>1875</v>
      </c>
      <c r="C111" s="1">
        <v>2</v>
      </c>
      <c r="D111" s="1" t="s">
        <v>3</v>
      </c>
      <c r="E111" s="21">
        <v>0.6</v>
      </c>
      <c r="F111" s="1">
        <f t="shared" si="2"/>
        <v>5.13</v>
      </c>
      <c r="G111" s="1">
        <f t="shared" si="5"/>
        <v>4.83</v>
      </c>
      <c r="T111" s="21">
        <v>2.8</v>
      </c>
      <c r="U111" s="1">
        <f t="shared" si="6"/>
        <v>5.33</v>
      </c>
      <c r="X111" t="s">
        <v>3</v>
      </c>
      <c r="AE111" s="21">
        <v>-0.3</v>
      </c>
      <c r="AF111">
        <f t="shared" si="3"/>
        <v>3.33</v>
      </c>
      <c r="AH111" s="21">
        <v>1.2</v>
      </c>
      <c r="AI111">
        <f t="shared" si="4"/>
        <v>4.03</v>
      </c>
      <c r="AW111">
        <v>1.69</v>
      </c>
      <c r="AX111">
        <f t="shared" si="7"/>
        <v>3.64</v>
      </c>
    </row>
    <row r="112" spans="1:50" x14ac:dyDescent="0.2">
      <c r="A112">
        <v>1875.17</v>
      </c>
      <c r="B112" s="1">
        <v>1875</v>
      </c>
      <c r="C112" s="1">
        <v>3</v>
      </c>
      <c r="D112" s="1" t="s">
        <v>4</v>
      </c>
      <c r="E112" s="21">
        <v>3.2</v>
      </c>
      <c r="F112" s="1">
        <f t="shared" si="2"/>
        <v>5.09</v>
      </c>
      <c r="G112" s="1">
        <f t="shared" si="5"/>
        <v>4.83</v>
      </c>
      <c r="T112" s="21">
        <v>3.4</v>
      </c>
      <c r="U112" s="1">
        <f t="shared" si="6"/>
        <v>5.38</v>
      </c>
      <c r="X112" t="s">
        <v>4</v>
      </c>
      <c r="AE112" s="21">
        <v>1.3</v>
      </c>
      <c r="AF112">
        <f t="shared" si="3"/>
        <v>3.49</v>
      </c>
      <c r="AH112" s="21">
        <v>2.2000000000000002</v>
      </c>
      <c r="AI112">
        <f t="shared" si="4"/>
        <v>4.1900000000000004</v>
      </c>
      <c r="AW112">
        <v>2.12</v>
      </c>
      <c r="AX112">
        <f t="shared" si="7"/>
        <v>3.26</v>
      </c>
    </row>
    <row r="113" spans="1:50" x14ac:dyDescent="0.2">
      <c r="A113">
        <v>1875.25</v>
      </c>
      <c r="B113" s="1">
        <v>1875</v>
      </c>
      <c r="C113" s="1">
        <v>4</v>
      </c>
      <c r="D113" s="1" t="s">
        <v>5</v>
      </c>
      <c r="E113" s="21">
        <v>5.2</v>
      </c>
      <c r="F113" s="1">
        <f t="shared" si="2"/>
        <v>5.19</v>
      </c>
      <c r="G113" s="1">
        <f t="shared" si="5"/>
        <v>4.84</v>
      </c>
      <c r="T113" s="21">
        <v>3.7</v>
      </c>
      <c r="U113" s="1">
        <f t="shared" si="6"/>
        <v>5.33</v>
      </c>
      <c r="X113" t="s">
        <v>5</v>
      </c>
      <c r="AE113" s="21">
        <v>3.2</v>
      </c>
      <c r="AF113">
        <f t="shared" si="3"/>
        <v>3.64</v>
      </c>
      <c r="AH113" s="21">
        <v>3.5</v>
      </c>
      <c r="AI113">
        <f t="shared" si="4"/>
        <v>4.33</v>
      </c>
      <c r="AW113">
        <v>2.42</v>
      </c>
      <c r="AX113">
        <f t="shared" si="7"/>
        <v>2.91</v>
      </c>
    </row>
    <row r="114" spans="1:50" x14ac:dyDescent="0.2">
      <c r="A114">
        <v>1875.33</v>
      </c>
      <c r="B114" s="1">
        <v>1875</v>
      </c>
      <c r="C114" s="1">
        <v>5</v>
      </c>
      <c r="D114" s="1" t="s">
        <v>6</v>
      </c>
      <c r="E114" s="21">
        <v>7</v>
      </c>
      <c r="F114" s="1">
        <f t="shared" si="2"/>
        <v>5.36</v>
      </c>
      <c r="G114" s="1">
        <f t="shared" si="5"/>
        <v>4.8499999999999996</v>
      </c>
      <c r="T114" s="21">
        <v>5.3</v>
      </c>
      <c r="U114" s="1">
        <f t="shared" si="6"/>
        <v>5.35</v>
      </c>
      <c r="X114" t="s">
        <v>6</v>
      </c>
      <c r="AE114" s="21">
        <v>5.5</v>
      </c>
      <c r="AF114">
        <f t="shared" si="3"/>
        <v>3.85</v>
      </c>
      <c r="AH114" s="21">
        <v>4.8</v>
      </c>
      <c r="AI114">
        <f t="shared" si="4"/>
        <v>4.51</v>
      </c>
      <c r="AW114">
        <v>2.46</v>
      </c>
      <c r="AX114">
        <f t="shared" si="7"/>
        <v>2.8899999999999997</v>
      </c>
    </row>
    <row r="115" spans="1:50" x14ac:dyDescent="0.2">
      <c r="A115">
        <v>1875.42</v>
      </c>
      <c r="B115" s="1">
        <v>1875</v>
      </c>
      <c r="C115" s="1">
        <v>6</v>
      </c>
      <c r="D115" s="1" t="s">
        <v>7</v>
      </c>
      <c r="E115" s="21">
        <v>7.9</v>
      </c>
      <c r="F115" s="1">
        <f t="shared" si="2"/>
        <v>5.48</v>
      </c>
      <c r="G115" s="1">
        <f t="shared" si="5"/>
        <v>4.8499999999999996</v>
      </c>
      <c r="T115" s="21">
        <v>6.3</v>
      </c>
      <c r="U115" s="1">
        <f t="shared" si="6"/>
        <v>5.35</v>
      </c>
      <c r="X115" t="s">
        <v>7</v>
      </c>
      <c r="AE115" s="21">
        <v>6.2</v>
      </c>
      <c r="AF115">
        <f t="shared" si="3"/>
        <v>3.9</v>
      </c>
      <c r="AG115">
        <f t="shared" ref="AG115:AG178" si="8">ROUND(AVERAGE(AE85:AE144),2)</f>
        <v>3.11</v>
      </c>
      <c r="AH115" s="21">
        <v>6.4</v>
      </c>
      <c r="AI115">
        <f t="shared" si="4"/>
        <v>4.53</v>
      </c>
      <c r="AW115">
        <v>2.31</v>
      </c>
      <c r="AX115">
        <f t="shared" si="7"/>
        <v>3.0399999999999996</v>
      </c>
    </row>
    <row r="116" spans="1:50" x14ac:dyDescent="0.2">
      <c r="A116">
        <v>1875.5</v>
      </c>
      <c r="B116" s="1">
        <v>1875</v>
      </c>
      <c r="C116" s="1">
        <v>7</v>
      </c>
      <c r="D116" s="1" t="s">
        <v>8</v>
      </c>
      <c r="E116" s="21">
        <v>10</v>
      </c>
      <c r="F116" s="1">
        <f t="shared" si="2"/>
        <v>5.69</v>
      </c>
      <c r="G116" s="1">
        <f t="shared" si="5"/>
        <v>4.87</v>
      </c>
      <c r="T116" s="21">
        <v>8.1</v>
      </c>
      <c r="U116" s="1">
        <f t="shared" si="6"/>
        <v>5.48</v>
      </c>
      <c r="X116" t="s">
        <v>8</v>
      </c>
      <c r="AE116" s="21">
        <v>8.8000000000000007</v>
      </c>
      <c r="AF116">
        <f t="shared" si="3"/>
        <v>4.1500000000000004</v>
      </c>
      <c r="AG116">
        <f t="shared" si="8"/>
        <v>3.06</v>
      </c>
      <c r="AH116" s="21">
        <v>8.1</v>
      </c>
      <c r="AI116">
        <f t="shared" si="4"/>
        <v>4.6399999999999997</v>
      </c>
      <c r="AW116">
        <v>2.2999999999999998</v>
      </c>
      <c r="AX116">
        <f t="shared" si="7"/>
        <v>3.1800000000000006</v>
      </c>
    </row>
    <row r="117" spans="1:50" x14ac:dyDescent="0.2">
      <c r="A117">
        <v>1875.58</v>
      </c>
      <c r="B117" s="1">
        <v>1875</v>
      </c>
      <c r="C117" s="1">
        <v>8</v>
      </c>
      <c r="D117" s="1" t="s">
        <v>9</v>
      </c>
      <c r="E117" s="21">
        <v>10.4</v>
      </c>
      <c r="F117" s="1">
        <f t="shared" si="2"/>
        <v>5.98</v>
      </c>
      <c r="G117" s="1">
        <f t="shared" si="5"/>
        <v>4.93</v>
      </c>
      <c r="T117" s="21">
        <v>8.8000000000000007</v>
      </c>
      <c r="U117" s="1">
        <f t="shared" si="6"/>
        <v>5.68</v>
      </c>
      <c r="X117" t="s">
        <v>9</v>
      </c>
      <c r="AE117" s="21">
        <v>8.4</v>
      </c>
      <c r="AF117">
        <f t="shared" si="3"/>
        <v>4.3</v>
      </c>
      <c r="AG117">
        <f t="shared" si="8"/>
        <v>3.03</v>
      </c>
      <c r="AH117" s="21">
        <v>8.1999999999999993</v>
      </c>
      <c r="AI117">
        <f t="shared" si="4"/>
        <v>4.7</v>
      </c>
      <c r="AW117">
        <v>2.41</v>
      </c>
      <c r="AX117">
        <f t="shared" si="7"/>
        <v>3.2699999999999996</v>
      </c>
    </row>
    <row r="118" spans="1:50" x14ac:dyDescent="0.2">
      <c r="A118">
        <v>1875.67</v>
      </c>
      <c r="B118" s="1">
        <v>1875</v>
      </c>
      <c r="C118" s="1">
        <v>9</v>
      </c>
      <c r="D118" s="1" t="s">
        <v>10</v>
      </c>
      <c r="E118" s="21">
        <v>9.1</v>
      </c>
      <c r="F118" s="1">
        <f t="shared" si="2"/>
        <v>6.09</v>
      </c>
      <c r="G118" s="1">
        <f t="shared" si="5"/>
        <v>4.9800000000000004</v>
      </c>
      <c r="T118" s="21">
        <v>7.5</v>
      </c>
      <c r="U118" s="1">
        <f t="shared" si="6"/>
        <v>5.79</v>
      </c>
      <c r="X118" t="s">
        <v>10</v>
      </c>
      <c r="AE118" s="21">
        <v>7.5</v>
      </c>
      <c r="AF118">
        <f t="shared" si="3"/>
        <v>4.3600000000000003</v>
      </c>
      <c r="AG118">
        <f t="shared" si="8"/>
        <v>3</v>
      </c>
      <c r="AH118" s="21">
        <v>7.7</v>
      </c>
      <c r="AI118">
        <f t="shared" si="4"/>
        <v>4.74</v>
      </c>
      <c r="AW118">
        <v>2.48</v>
      </c>
      <c r="AX118">
        <f t="shared" si="7"/>
        <v>3.31</v>
      </c>
    </row>
    <row r="119" spans="1:50" x14ac:dyDescent="0.2">
      <c r="A119">
        <v>1875.75</v>
      </c>
      <c r="B119" s="1">
        <v>1875</v>
      </c>
      <c r="C119" s="1">
        <v>10</v>
      </c>
      <c r="D119" s="1" t="s">
        <v>11</v>
      </c>
      <c r="E119" s="21">
        <v>6.4</v>
      </c>
      <c r="F119" s="1">
        <f t="shared" si="2"/>
        <v>5.87</v>
      </c>
      <c r="G119" s="1">
        <f t="shared" si="5"/>
        <v>4.9800000000000004</v>
      </c>
      <c r="T119" s="21">
        <v>6.6</v>
      </c>
      <c r="U119" s="1">
        <f t="shared" si="6"/>
        <v>5.73</v>
      </c>
      <c r="X119" t="s">
        <v>11</v>
      </c>
      <c r="AE119" s="21">
        <v>5.5</v>
      </c>
      <c r="AF119">
        <f t="shared" si="3"/>
        <v>4.16</v>
      </c>
      <c r="AG119">
        <f t="shared" si="8"/>
        <v>2.97</v>
      </c>
      <c r="AH119" s="21">
        <v>6.2</v>
      </c>
      <c r="AI119">
        <f t="shared" si="4"/>
        <v>4.62</v>
      </c>
      <c r="AW119">
        <v>2.67</v>
      </c>
      <c r="AX119">
        <f t="shared" si="7"/>
        <v>3.0600000000000005</v>
      </c>
    </row>
    <row r="120" spans="1:50" x14ac:dyDescent="0.2">
      <c r="A120">
        <v>1875.83</v>
      </c>
      <c r="B120" s="1">
        <v>1875</v>
      </c>
      <c r="C120" s="1">
        <v>11</v>
      </c>
      <c r="D120" s="1" t="s">
        <v>12</v>
      </c>
      <c r="E120" s="21">
        <v>4.5999999999999996</v>
      </c>
      <c r="F120" s="1">
        <f t="shared" si="2"/>
        <v>5.34</v>
      </c>
      <c r="G120" s="1">
        <f t="shared" si="5"/>
        <v>4.93</v>
      </c>
      <c r="T120" s="21">
        <v>5.3</v>
      </c>
      <c r="U120" s="1">
        <f t="shared" si="6"/>
        <v>5.59</v>
      </c>
      <c r="X120" t="s">
        <v>12</v>
      </c>
      <c r="AE120" s="21">
        <v>1.9</v>
      </c>
      <c r="AF120">
        <f t="shared" si="3"/>
        <v>3.78</v>
      </c>
      <c r="AG120">
        <f t="shared" si="8"/>
        <v>2.92</v>
      </c>
      <c r="AH120" s="21">
        <v>3</v>
      </c>
      <c r="AI120">
        <f t="shared" si="4"/>
        <v>4.34</v>
      </c>
      <c r="AW120">
        <v>2.64</v>
      </c>
      <c r="AX120">
        <f t="shared" si="7"/>
        <v>2.9499999999999997</v>
      </c>
    </row>
    <row r="121" spans="1:50" x14ac:dyDescent="0.2">
      <c r="A121">
        <v>1875.92</v>
      </c>
      <c r="B121" s="1">
        <v>1875</v>
      </c>
      <c r="C121" s="1">
        <v>12</v>
      </c>
      <c r="D121" s="1" t="s">
        <v>13</v>
      </c>
      <c r="E121" s="21">
        <v>4.0999999999999996</v>
      </c>
      <c r="F121" s="1">
        <f t="shared" si="2"/>
        <v>5.04</v>
      </c>
      <c r="G121" s="1">
        <f t="shared" si="5"/>
        <v>4.8899999999999997</v>
      </c>
      <c r="T121" s="21">
        <v>5.0999999999999996</v>
      </c>
      <c r="U121" s="1">
        <f t="shared" si="6"/>
        <v>5.45</v>
      </c>
      <c r="X121" t="s">
        <v>13</v>
      </c>
      <c r="AE121" s="21">
        <v>1.8</v>
      </c>
      <c r="AF121">
        <f t="shared" si="3"/>
        <v>3.52</v>
      </c>
      <c r="AG121">
        <f t="shared" si="8"/>
        <v>2.86</v>
      </c>
      <c r="AH121" s="21">
        <v>2.7</v>
      </c>
      <c r="AI121">
        <f t="shared" si="4"/>
        <v>4.13</v>
      </c>
      <c r="AW121">
        <v>2.95</v>
      </c>
      <c r="AX121">
        <f t="shared" si="7"/>
        <v>2.5</v>
      </c>
    </row>
    <row r="122" spans="1:50" x14ac:dyDescent="0.2">
      <c r="A122">
        <v>1876</v>
      </c>
      <c r="B122" s="1">
        <v>1876</v>
      </c>
      <c r="C122" s="1">
        <v>1</v>
      </c>
      <c r="D122" s="18" t="s">
        <v>2</v>
      </c>
      <c r="E122" s="21">
        <v>3.3</v>
      </c>
      <c r="F122" s="1">
        <f t="shared" si="2"/>
        <v>4.8600000000000003</v>
      </c>
      <c r="G122" s="1">
        <f t="shared" si="5"/>
        <v>4.91</v>
      </c>
      <c r="T122" s="21">
        <v>5.3</v>
      </c>
      <c r="U122" s="1">
        <f t="shared" si="6"/>
        <v>5.31</v>
      </c>
      <c r="W122" s="17">
        <v>1876</v>
      </c>
      <c r="X122" t="s">
        <v>2</v>
      </c>
      <c r="AE122" s="21">
        <v>1.8</v>
      </c>
      <c r="AF122">
        <f t="shared" si="3"/>
        <v>3.51</v>
      </c>
      <c r="AG122">
        <f t="shared" si="8"/>
        <v>2.87</v>
      </c>
      <c r="AH122" s="21">
        <v>2.4</v>
      </c>
      <c r="AI122">
        <f t="shared" si="4"/>
        <v>3.99</v>
      </c>
      <c r="AW122">
        <v>3.27</v>
      </c>
      <c r="AX122">
        <f t="shared" si="7"/>
        <v>2.0399999999999996</v>
      </c>
    </row>
    <row r="123" spans="1:50" x14ac:dyDescent="0.2">
      <c r="A123">
        <v>1876.08</v>
      </c>
      <c r="B123" s="1">
        <v>1876</v>
      </c>
      <c r="C123" s="1">
        <v>2</v>
      </c>
      <c r="D123" s="1" t="s">
        <v>3</v>
      </c>
      <c r="E123" s="21">
        <v>1.9</v>
      </c>
      <c r="F123" s="1">
        <f t="shared" si="2"/>
        <v>4.8099999999999996</v>
      </c>
      <c r="G123" s="1">
        <f t="shared" si="5"/>
        <v>4.97</v>
      </c>
      <c r="T123" s="21">
        <v>4.0999999999999996</v>
      </c>
      <c r="U123" s="1">
        <f t="shared" si="6"/>
        <v>5.26</v>
      </c>
      <c r="X123" t="s">
        <v>3</v>
      </c>
      <c r="AE123" s="21">
        <v>0.4</v>
      </c>
      <c r="AF123">
        <f t="shared" si="3"/>
        <v>3.3</v>
      </c>
      <c r="AG123">
        <f t="shared" si="8"/>
        <v>2.88</v>
      </c>
      <c r="AH123" s="21">
        <v>1.7</v>
      </c>
      <c r="AI123">
        <f t="shared" si="4"/>
        <v>3.89</v>
      </c>
      <c r="AW123">
        <v>3.11</v>
      </c>
      <c r="AX123">
        <f t="shared" si="7"/>
        <v>2.15</v>
      </c>
    </row>
    <row r="124" spans="1:50" x14ac:dyDescent="0.2">
      <c r="A124">
        <v>1876.17</v>
      </c>
      <c r="B124" s="1">
        <v>1876</v>
      </c>
      <c r="C124" s="1">
        <v>3</v>
      </c>
      <c r="D124" s="1" t="s">
        <v>4</v>
      </c>
      <c r="E124" s="21">
        <v>0.5</v>
      </c>
      <c r="F124" s="1">
        <f t="shared" si="2"/>
        <v>4.79</v>
      </c>
      <c r="G124" s="1">
        <f t="shared" si="5"/>
        <v>5</v>
      </c>
      <c r="T124" s="21">
        <v>2.7</v>
      </c>
      <c r="U124" s="1">
        <f t="shared" si="6"/>
        <v>5.28</v>
      </c>
      <c r="X124" t="s">
        <v>4</v>
      </c>
      <c r="AE124" s="21">
        <v>-1.1000000000000001</v>
      </c>
      <c r="AF124">
        <f t="shared" si="3"/>
        <v>3.24</v>
      </c>
      <c r="AG124">
        <f t="shared" si="8"/>
        <v>2.89</v>
      </c>
      <c r="AH124" s="21">
        <v>0.7</v>
      </c>
      <c r="AI124">
        <f t="shared" si="4"/>
        <v>3.83</v>
      </c>
      <c r="AW124">
        <v>2.6</v>
      </c>
      <c r="AX124">
        <f t="shared" si="7"/>
        <v>2.68</v>
      </c>
    </row>
    <row r="125" spans="1:50" x14ac:dyDescent="0.2">
      <c r="A125">
        <v>1876.25</v>
      </c>
      <c r="B125" s="1">
        <v>1876</v>
      </c>
      <c r="C125" s="1">
        <v>4</v>
      </c>
      <c r="D125" s="1" t="s">
        <v>5</v>
      </c>
      <c r="E125" s="21">
        <v>-1.1000000000000001</v>
      </c>
      <c r="F125" s="1">
        <f t="shared" si="2"/>
        <v>4.74</v>
      </c>
      <c r="G125" s="1">
        <f t="shared" si="5"/>
        <v>4.99</v>
      </c>
      <c r="T125" s="21">
        <v>2</v>
      </c>
      <c r="U125" s="1">
        <f t="shared" si="6"/>
        <v>5.4</v>
      </c>
      <c r="X125" t="s">
        <v>5</v>
      </c>
      <c r="AE125" s="21">
        <v>-1.4</v>
      </c>
      <c r="AF125">
        <f t="shared" si="3"/>
        <v>3.17</v>
      </c>
      <c r="AG125">
        <f t="shared" si="8"/>
        <v>2.9</v>
      </c>
      <c r="AH125" s="21">
        <v>0.2</v>
      </c>
      <c r="AI125">
        <f t="shared" si="4"/>
        <v>3.75</v>
      </c>
      <c r="AW125">
        <v>1.85</v>
      </c>
      <c r="AX125">
        <f t="shared" si="7"/>
        <v>3.5500000000000003</v>
      </c>
    </row>
    <row r="126" spans="1:50" x14ac:dyDescent="0.2">
      <c r="A126">
        <v>1876.33</v>
      </c>
      <c r="B126" s="1">
        <v>1876</v>
      </c>
      <c r="C126" s="1">
        <v>5</v>
      </c>
      <c r="D126" s="1" t="s">
        <v>6</v>
      </c>
      <c r="E126" s="21">
        <v>3.4</v>
      </c>
      <c r="F126" s="1">
        <f t="shared" si="2"/>
        <v>4.79</v>
      </c>
      <c r="G126" s="1">
        <f t="shared" si="5"/>
        <v>5.03</v>
      </c>
      <c r="T126" s="21">
        <v>3.6</v>
      </c>
      <c r="U126" s="1">
        <f t="shared" si="6"/>
        <v>5.5</v>
      </c>
      <c r="X126" t="s">
        <v>6</v>
      </c>
      <c r="AE126" s="21">
        <v>2.4</v>
      </c>
      <c r="AF126">
        <f t="shared" si="3"/>
        <v>3.1</v>
      </c>
      <c r="AG126">
        <f t="shared" si="8"/>
        <v>2.92</v>
      </c>
      <c r="AH126" s="21">
        <v>2.2000000000000002</v>
      </c>
      <c r="AI126">
        <f t="shared" si="4"/>
        <v>3.67</v>
      </c>
      <c r="AW126">
        <v>1.81</v>
      </c>
      <c r="AX126">
        <f t="shared" si="7"/>
        <v>3.69</v>
      </c>
    </row>
    <row r="127" spans="1:50" x14ac:dyDescent="0.2">
      <c r="A127">
        <v>1876.42</v>
      </c>
      <c r="B127" s="1">
        <v>1876</v>
      </c>
      <c r="C127" s="1">
        <v>6</v>
      </c>
      <c r="D127" s="1" t="s">
        <v>7</v>
      </c>
      <c r="E127" s="21">
        <v>5.7</v>
      </c>
      <c r="F127" s="1">
        <f t="shared" si="2"/>
        <v>4.8899999999999997</v>
      </c>
      <c r="G127" s="1">
        <f t="shared" si="5"/>
        <v>5.09</v>
      </c>
      <c r="T127" s="21">
        <v>4.5999999999999996</v>
      </c>
      <c r="U127" s="1">
        <f t="shared" si="6"/>
        <v>5.6</v>
      </c>
      <c r="X127" t="s">
        <v>7</v>
      </c>
      <c r="AE127" s="21">
        <v>6.1</v>
      </c>
      <c r="AF127">
        <f t="shared" si="3"/>
        <v>3.2</v>
      </c>
      <c r="AG127">
        <f t="shared" si="8"/>
        <v>2.93</v>
      </c>
      <c r="AH127" s="21">
        <v>4.8</v>
      </c>
      <c r="AI127">
        <f t="shared" si="4"/>
        <v>3.75</v>
      </c>
      <c r="AJ127">
        <f t="shared" ref="AJ127:AJ190" si="9">ROUND(AVERAGE(AH97:AH156),2)</f>
        <v>3.54</v>
      </c>
      <c r="AW127">
        <v>1.87</v>
      </c>
      <c r="AX127">
        <f t="shared" si="7"/>
        <v>3.7299999999999995</v>
      </c>
    </row>
    <row r="128" spans="1:50" x14ac:dyDescent="0.2">
      <c r="A128">
        <v>1876.5</v>
      </c>
      <c r="B128" s="1">
        <v>1876</v>
      </c>
      <c r="C128" s="1">
        <v>7</v>
      </c>
      <c r="D128" s="1" t="s">
        <v>8</v>
      </c>
      <c r="E128" s="21">
        <v>9.4</v>
      </c>
      <c r="F128" s="1">
        <f t="shared" si="2"/>
        <v>4.8899999999999997</v>
      </c>
      <c r="G128" s="1">
        <f t="shared" si="5"/>
        <v>5.16</v>
      </c>
      <c r="T128" s="21">
        <v>7.5</v>
      </c>
      <c r="U128" s="1">
        <f t="shared" si="6"/>
        <v>5.67</v>
      </c>
      <c r="X128" t="s">
        <v>8</v>
      </c>
      <c r="AE128" s="21">
        <v>6.3</v>
      </c>
      <c r="AF128">
        <f t="shared" si="3"/>
        <v>3.2</v>
      </c>
      <c r="AG128">
        <f t="shared" si="8"/>
        <v>2.95</v>
      </c>
      <c r="AH128" s="21">
        <v>6.9</v>
      </c>
      <c r="AI128">
        <f t="shared" si="4"/>
        <v>3.78</v>
      </c>
      <c r="AJ128">
        <f t="shared" si="9"/>
        <v>3.46</v>
      </c>
      <c r="AW128">
        <v>1.83</v>
      </c>
      <c r="AX128">
        <f t="shared" si="7"/>
        <v>3.84</v>
      </c>
    </row>
    <row r="129" spans="1:50" x14ac:dyDescent="0.2">
      <c r="A129">
        <v>1876.58</v>
      </c>
      <c r="B129" s="1">
        <v>1876</v>
      </c>
      <c r="C129" s="1">
        <v>8</v>
      </c>
      <c r="D129" s="1" t="s">
        <v>9</v>
      </c>
      <c r="E129" s="21">
        <v>10.199999999999999</v>
      </c>
      <c r="F129" s="1">
        <f t="shared" si="2"/>
        <v>4.76</v>
      </c>
      <c r="G129" s="1">
        <f t="shared" si="5"/>
        <v>5.23</v>
      </c>
      <c r="T129" s="21">
        <v>9</v>
      </c>
      <c r="U129" s="1">
        <f t="shared" si="6"/>
        <v>5.63</v>
      </c>
      <c r="X129" t="s">
        <v>9</v>
      </c>
      <c r="AE129" s="21">
        <v>7.7</v>
      </c>
      <c r="AF129">
        <f t="shared" si="3"/>
        <v>3.02</v>
      </c>
      <c r="AG129">
        <f t="shared" si="8"/>
        <v>2.98</v>
      </c>
      <c r="AH129" s="21">
        <v>7.4</v>
      </c>
      <c r="AI129">
        <f t="shared" si="4"/>
        <v>3.67</v>
      </c>
      <c r="AJ129">
        <f t="shared" si="9"/>
        <v>3.48</v>
      </c>
      <c r="AW129">
        <v>1.89</v>
      </c>
      <c r="AX129">
        <f t="shared" si="7"/>
        <v>3.74</v>
      </c>
    </row>
    <row r="130" spans="1:50" x14ac:dyDescent="0.2">
      <c r="A130">
        <v>1876.67</v>
      </c>
      <c r="B130" s="1">
        <v>1876</v>
      </c>
      <c r="C130" s="1">
        <v>9</v>
      </c>
      <c r="D130" s="1" t="s">
        <v>10</v>
      </c>
      <c r="E130" s="21">
        <v>8.5</v>
      </c>
      <c r="F130" s="1">
        <f t="shared" si="2"/>
        <v>4.71</v>
      </c>
      <c r="G130" s="1">
        <f t="shared" si="5"/>
        <v>5.25</v>
      </c>
      <c r="T130" s="21">
        <v>9</v>
      </c>
      <c r="U130" s="1">
        <f t="shared" si="6"/>
        <v>5.58</v>
      </c>
      <c r="X130" t="s">
        <v>10</v>
      </c>
      <c r="AE130" s="21">
        <v>6.6</v>
      </c>
      <c r="AF130">
        <f t="shared" si="3"/>
        <v>2.91</v>
      </c>
      <c r="AG130">
        <f t="shared" si="8"/>
        <v>2.99</v>
      </c>
      <c r="AH130" s="21">
        <v>6.8</v>
      </c>
      <c r="AI130">
        <f t="shared" si="4"/>
        <v>3.56</v>
      </c>
      <c r="AJ130">
        <f t="shared" si="9"/>
        <v>3.5</v>
      </c>
      <c r="AW130">
        <v>1.94</v>
      </c>
      <c r="AX130">
        <f t="shared" si="7"/>
        <v>3.64</v>
      </c>
    </row>
    <row r="131" spans="1:50" x14ac:dyDescent="0.2">
      <c r="A131">
        <v>1876.75</v>
      </c>
      <c r="B131" s="1">
        <v>1876</v>
      </c>
      <c r="C131" s="1">
        <v>10</v>
      </c>
      <c r="D131" s="1" t="s">
        <v>11</v>
      </c>
      <c r="E131" s="21">
        <v>7</v>
      </c>
      <c r="F131" s="1">
        <f t="shared" si="2"/>
        <v>4.71</v>
      </c>
      <c r="G131" s="1">
        <f t="shared" si="5"/>
        <v>5.25</v>
      </c>
      <c r="T131" s="21">
        <v>7.8</v>
      </c>
      <c r="U131" s="1">
        <f t="shared" si="6"/>
        <v>5.59</v>
      </c>
      <c r="X131" t="s">
        <v>11</v>
      </c>
      <c r="AE131" s="21">
        <v>4.7</v>
      </c>
      <c r="AF131">
        <f t="shared" si="3"/>
        <v>2.92</v>
      </c>
      <c r="AG131">
        <f t="shared" si="8"/>
        <v>3</v>
      </c>
      <c r="AH131" s="21">
        <v>5.2</v>
      </c>
      <c r="AI131">
        <f t="shared" si="4"/>
        <v>3.58</v>
      </c>
      <c r="AJ131">
        <f t="shared" si="9"/>
        <v>3.5</v>
      </c>
      <c r="AW131">
        <v>1.97</v>
      </c>
      <c r="AX131">
        <f t="shared" si="7"/>
        <v>3.62</v>
      </c>
    </row>
    <row r="132" spans="1:50" x14ac:dyDescent="0.2">
      <c r="A132">
        <v>1876.83</v>
      </c>
      <c r="B132" s="1">
        <v>1876</v>
      </c>
      <c r="C132" s="1">
        <v>11</v>
      </c>
      <c r="D132" s="1" t="s">
        <v>12</v>
      </c>
      <c r="E132" s="21">
        <v>5.8</v>
      </c>
      <c r="F132" s="1">
        <f t="shared" si="2"/>
        <v>4.8600000000000003</v>
      </c>
      <c r="G132" s="1">
        <f t="shared" si="5"/>
        <v>5.27</v>
      </c>
      <c r="T132" s="21">
        <v>6.5</v>
      </c>
      <c r="U132" s="1">
        <f t="shared" si="6"/>
        <v>5.65</v>
      </c>
      <c r="X132" t="s">
        <v>12</v>
      </c>
      <c r="AE132" s="21">
        <v>3.1</v>
      </c>
      <c r="AF132">
        <f t="shared" si="3"/>
        <v>3.15</v>
      </c>
      <c r="AG132">
        <f t="shared" si="8"/>
        <v>3.03</v>
      </c>
      <c r="AH132" s="21">
        <v>4</v>
      </c>
      <c r="AI132">
        <f t="shared" si="4"/>
        <v>3.73</v>
      </c>
      <c r="AJ132">
        <f t="shared" si="9"/>
        <v>3.5</v>
      </c>
      <c r="AW132">
        <v>2.15</v>
      </c>
      <c r="AX132">
        <f t="shared" si="7"/>
        <v>3.5000000000000004</v>
      </c>
    </row>
    <row r="133" spans="1:50" x14ac:dyDescent="0.2">
      <c r="A133">
        <v>1876.92</v>
      </c>
      <c r="B133" s="1">
        <v>1876</v>
      </c>
      <c r="C133" s="1">
        <v>12</v>
      </c>
      <c r="D133" s="1" t="s">
        <v>13</v>
      </c>
      <c r="E133" s="21">
        <v>4.0999999999999996</v>
      </c>
      <c r="F133" s="1">
        <f t="shared" si="2"/>
        <v>4.95</v>
      </c>
      <c r="G133" s="1">
        <f t="shared" si="5"/>
        <v>5.34</v>
      </c>
      <c r="T133" s="21">
        <v>5.9</v>
      </c>
      <c r="U133" s="1">
        <f t="shared" si="6"/>
        <v>5.72</v>
      </c>
      <c r="V133" s="1">
        <f>ROUND(AVERAGE(T103:T162),2)</f>
        <v>5.17</v>
      </c>
      <c r="X133" t="s">
        <v>13</v>
      </c>
      <c r="AE133" s="21">
        <v>1.8</v>
      </c>
      <c r="AF133">
        <f t="shared" si="3"/>
        <v>3.33</v>
      </c>
      <c r="AG133">
        <f t="shared" si="8"/>
        <v>3.06</v>
      </c>
      <c r="AH133" s="21">
        <v>3.1</v>
      </c>
      <c r="AI133">
        <f t="shared" si="4"/>
        <v>3.91</v>
      </c>
      <c r="AJ133">
        <f t="shared" si="9"/>
        <v>3.49</v>
      </c>
      <c r="AW133">
        <v>2.0699999999999998</v>
      </c>
      <c r="AX133">
        <f t="shared" si="7"/>
        <v>3.65</v>
      </c>
    </row>
    <row r="134" spans="1:50" x14ac:dyDescent="0.2">
      <c r="A134">
        <v>1877</v>
      </c>
      <c r="B134" s="1">
        <v>1877</v>
      </c>
      <c r="C134" s="1">
        <v>1</v>
      </c>
      <c r="D134" s="18" t="s">
        <v>2</v>
      </c>
      <c r="E134" s="21">
        <v>1.7</v>
      </c>
      <c r="F134" s="1">
        <f t="shared" si="2"/>
        <v>5.18</v>
      </c>
      <c r="G134" s="1">
        <f t="shared" si="5"/>
        <v>5.36</v>
      </c>
      <c r="T134" s="21">
        <v>4.8</v>
      </c>
      <c r="U134" s="1">
        <f t="shared" si="6"/>
        <v>5.76</v>
      </c>
      <c r="V134" s="1">
        <f>ROUND(AVERAGE(T104:T163),2)</f>
        <v>5.18</v>
      </c>
      <c r="W134" s="17">
        <v>1877</v>
      </c>
      <c r="X134" t="s">
        <v>2</v>
      </c>
      <c r="AE134" s="21">
        <v>-0.4</v>
      </c>
      <c r="AF134">
        <f t="shared" si="3"/>
        <v>3.27</v>
      </c>
      <c r="AG134">
        <f t="shared" si="8"/>
        <v>3.08</v>
      </c>
      <c r="AH134" s="21">
        <v>1</v>
      </c>
      <c r="AI134">
        <f t="shared" si="4"/>
        <v>4.01</v>
      </c>
      <c r="AJ134">
        <f t="shared" si="9"/>
        <v>3.47</v>
      </c>
      <c r="AW134">
        <v>1.84</v>
      </c>
      <c r="AX134">
        <f t="shared" si="7"/>
        <v>3.92</v>
      </c>
    </row>
    <row r="135" spans="1:50" x14ac:dyDescent="0.2">
      <c r="A135">
        <v>1877.08</v>
      </c>
      <c r="B135" s="1">
        <v>1877</v>
      </c>
      <c r="C135" s="1">
        <v>2</v>
      </c>
      <c r="D135" s="1" t="s">
        <v>3</v>
      </c>
      <c r="E135" s="21">
        <v>1.3</v>
      </c>
      <c r="F135" s="1">
        <f t="shared" si="2"/>
        <v>5.24</v>
      </c>
      <c r="G135" s="1">
        <f t="shared" si="5"/>
        <v>5.36</v>
      </c>
      <c r="T135" s="21">
        <v>3.6</v>
      </c>
      <c r="U135" s="1">
        <f t="shared" si="6"/>
        <v>5.68</v>
      </c>
      <c r="X135" t="s">
        <v>3</v>
      </c>
      <c r="AE135" s="21">
        <v>-0.9</v>
      </c>
      <c r="AF135">
        <f t="shared" si="3"/>
        <v>3.3</v>
      </c>
      <c r="AG135">
        <f t="shared" si="8"/>
        <v>3.1</v>
      </c>
      <c r="AH135" s="21">
        <v>0.4</v>
      </c>
      <c r="AI135">
        <f t="shared" si="4"/>
        <v>3.98</v>
      </c>
      <c r="AJ135">
        <f t="shared" si="9"/>
        <v>3.45</v>
      </c>
      <c r="AW135">
        <v>1.69</v>
      </c>
      <c r="AX135">
        <f t="shared" si="7"/>
        <v>3.9899999999999998</v>
      </c>
    </row>
    <row r="136" spans="1:50" x14ac:dyDescent="0.2">
      <c r="A136">
        <v>1877.17</v>
      </c>
      <c r="B136" s="1">
        <v>1877</v>
      </c>
      <c r="C136" s="1">
        <v>3</v>
      </c>
      <c r="D136" s="1" t="s">
        <v>4</v>
      </c>
      <c r="E136" s="21">
        <v>0.5</v>
      </c>
      <c r="F136" s="1">
        <f t="shared" si="2"/>
        <v>5.37</v>
      </c>
      <c r="G136" s="1">
        <f t="shared" si="5"/>
        <v>5.35</v>
      </c>
      <c r="T136" s="21">
        <v>2.8</v>
      </c>
      <c r="U136" s="1">
        <f t="shared" si="6"/>
        <v>5.63</v>
      </c>
      <c r="X136" t="s">
        <v>4</v>
      </c>
      <c r="AE136" s="21">
        <v>-1</v>
      </c>
      <c r="AF136">
        <f t="shared" si="3"/>
        <v>3.23</v>
      </c>
      <c r="AG136">
        <f t="shared" si="8"/>
        <v>3.13</v>
      </c>
      <c r="AH136" s="21">
        <v>1</v>
      </c>
      <c r="AI136">
        <f t="shared" si="4"/>
        <v>3.98</v>
      </c>
      <c r="AJ136">
        <f t="shared" si="9"/>
        <v>3.45</v>
      </c>
      <c r="AW136">
        <v>1.77</v>
      </c>
      <c r="AX136">
        <f t="shared" si="7"/>
        <v>3.86</v>
      </c>
    </row>
    <row r="137" spans="1:50" x14ac:dyDescent="0.2">
      <c r="A137">
        <v>1877.25</v>
      </c>
      <c r="B137" s="1">
        <v>1877</v>
      </c>
      <c r="C137" s="1">
        <v>4</v>
      </c>
      <c r="D137" s="1" t="s">
        <v>5</v>
      </c>
      <c r="E137" s="21">
        <v>0.7</v>
      </c>
      <c r="F137" s="1">
        <f t="shared" si="2"/>
        <v>5.56</v>
      </c>
      <c r="G137" s="1">
        <f t="shared" si="5"/>
        <v>5.36</v>
      </c>
      <c r="T137" s="21">
        <v>2.7</v>
      </c>
      <c r="U137" s="1">
        <f t="shared" si="6"/>
        <v>5.6</v>
      </c>
      <c r="X137" t="s">
        <v>5</v>
      </c>
      <c r="AE137" s="21">
        <v>1.4</v>
      </c>
      <c r="AF137">
        <f t="shared" si="3"/>
        <v>3.23</v>
      </c>
      <c r="AG137">
        <f t="shared" si="8"/>
        <v>3.13</v>
      </c>
      <c r="AH137" s="21">
        <v>1.9</v>
      </c>
      <c r="AI137">
        <f t="shared" si="4"/>
        <v>3.99</v>
      </c>
      <c r="AJ137">
        <f t="shared" si="9"/>
        <v>3.44</v>
      </c>
      <c r="AW137">
        <v>2.17</v>
      </c>
      <c r="AX137">
        <f t="shared" si="7"/>
        <v>3.4299999999999997</v>
      </c>
    </row>
    <row r="138" spans="1:50" x14ac:dyDescent="0.2">
      <c r="A138">
        <v>1877.33</v>
      </c>
      <c r="B138" s="1">
        <v>1877</v>
      </c>
      <c r="C138" s="1">
        <v>5</v>
      </c>
      <c r="D138" s="1" t="s">
        <v>6</v>
      </c>
      <c r="E138" s="21">
        <v>4.5</v>
      </c>
      <c r="F138" s="1">
        <f t="shared" si="2"/>
        <v>5.62</v>
      </c>
      <c r="G138" s="1">
        <f t="shared" si="5"/>
        <v>5.39</v>
      </c>
      <c r="T138" s="21">
        <v>4.4000000000000004</v>
      </c>
      <c r="U138" s="1">
        <f t="shared" si="6"/>
        <v>5.5</v>
      </c>
      <c r="X138" t="s">
        <v>6</v>
      </c>
      <c r="AE138" s="21">
        <v>4.5</v>
      </c>
      <c r="AF138">
        <f t="shared" si="3"/>
        <v>3.08</v>
      </c>
      <c r="AG138">
        <f t="shared" si="8"/>
        <v>3.16</v>
      </c>
      <c r="AH138" s="21">
        <v>4.4000000000000004</v>
      </c>
      <c r="AI138">
        <f t="shared" si="4"/>
        <v>3.92</v>
      </c>
      <c r="AJ138">
        <f t="shared" si="9"/>
        <v>3.45</v>
      </c>
      <c r="AW138">
        <v>2.06</v>
      </c>
      <c r="AX138">
        <f t="shared" si="7"/>
        <v>3.44</v>
      </c>
    </row>
    <row r="139" spans="1:50" x14ac:dyDescent="0.2">
      <c r="A139">
        <v>1877.42</v>
      </c>
      <c r="B139" s="1">
        <v>1877</v>
      </c>
      <c r="C139" s="1">
        <v>6</v>
      </c>
      <c r="D139" s="1" t="s">
        <v>7</v>
      </c>
      <c r="E139" s="21">
        <v>8.4</v>
      </c>
      <c r="F139" s="1">
        <f t="shared" si="2"/>
        <v>5.49</v>
      </c>
      <c r="G139" s="1">
        <f t="shared" si="5"/>
        <v>5.42</v>
      </c>
      <c r="T139" s="21">
        <v>5.0999999999999996</v>
      </c>
      <c r="U139" s="1">
        <f t="shared" si="6"/>
        <v>5.43</v>
      </c>
      <c r="X139" t="s">
        <v>7</v>
      </c>
      <c r="AE139" s="21">
        <v>5.4</v>
      </c>
      <c r="AF139">
        <f t="shared" si="3"/>
        <v>2.89</v>
      </c>
      <c r="AG139">
        <f t="shared" si="8"/>
        <v>3.17</v>
      </c>
      <c r="AH139" s="21">
        <v>6</v>
      </c>
      <c r="AI139">
        <f t="shared" si="4"/>
        <v>3.79</v>
      </c>
      <c r="AJ139">
        <f t="shared" si="9"/>
        <v>3.45</v>
      </c>
      <c r="AW139">
        <v>1.95</v>
      </c>
      <c r="AX139">
        <f t="shared" si="7"/>
        <v>3.4799999999999995</v>
      </c>
    </row>
    <row r="140" spans="1:50" x14ac:dyDescent="0.2">
      <c r="A140">
        <v>1877.5</v>
      </c>
      <c r="B140" s="1">
        <v>1877</v>
      </c>
      <c r="C140" s="1">
        <v>7</v>
      </c>
      <c r="D140" s="1" t="s">
        <v>8</v>
      </c>
      <c r="E140" s="21">
        <v>10.199999999999999</v>
      </c>
      <c r="F140" s="1">
        <f t="shared" si="2"/>
        <v>5.46</v>
      </c>
      <c r="G140" s="1">
        <f t="shared" si="5"/>
        <v>5.45</v>
      </c>
      <c r="T140" s="21">
        <v>6.5</v>
      </c>
      <c r="U140" s="1">
        <f t="shared" si="6"/>
        <v>5.28</v>
      </c>
      <c r="X140" t="s">
        <v>8</v>
      </c>
      <c r="AE140" s="21">
        <v>6.7</v>
      </c>
      <c r="AF140">
        <f t="shared" si="3"/>
        <v>2.73</v>
      </c>
      <c r="AG140">
        <f t="shared" si="8"/>
        <v>3.22</v>
      </c>
      <c r="AH140" s="21">
        <v>6.5</v>
      </c>
      <c r="AI140">
        <f t="shared" si="4"/>
        <v>3.63</v>
      </c>
      <c r="AJ140">
        <f t="shared" si="9"/>
        <v>3.46</v>
      </c>
      <c r="AK140" s="21">
        <v>10.7</v>
      </c>
      <c r="AW140">
        <v>1.85</v>
      </c>
      <c r="AX140">
        <f t="shared" si="7"/>
        <v>3.43</v>
      </c>
    </row>
    <row r="141" spans="1:50" x14ac:dyDescent="0.2">
      <c r="A141">
        <v>1877.58</v>
      </c>
      <c r="B141" s="1">
        <v>1877</v>
      </c>
      <c r="C141" s="1">
        <v>8</v>
      </c>
      <c r="D141" s="1" t="s">
        <v>9</v>
      </c>
      <c r="E141" s="21">
        <v>11.7</v>
      </c>
      <c r="F141" s="1">
        <f t="shared" si="2"/>
        <v>5.58</v>
      </c>
      <c r="G141" s="1">
        <f t="shared" si="5"/>
        <v>5.48</v>
      </c>
      <c r="T141" s="21">
        <v>8.4</v>
      </c>
      <c r="U141" s="1">
        <f t="shared" si="6"/>
        <v>5.07</v>
      </c>
      <c r="X141" t="s">
        <v>9</v>
      </c>
      <c r="AE141" s="21">
        <v>6.9</v>
      </c>
      <c r="AF141">
        <f t="shared" si="3"/>
        <v>2.6</v>
      </c>
      <c r="AG141">
        <f t="shared" si="8"/>
        <v>3.25</v>
      </c>
      <c r="AH141" s="21">
        <v>7.4</v>
      </c>
      <c r="AI141">
        <f t="shared" si="4"/>
        <v>3.53</v>
      </c>
      <c r="AJ141">
        <f t="shared" si="9"/>
        <v>3.47</v>
      </c>
      <c r="AK141" s="21">
        <v>11.2</v>
      </c>
      <c r="AW141">
        <v>1.67</v>
      </c>
      <c r="AX141">
        <f t="shared" si="7"/>
        <v>3.4000000000000004</v>
      </c>
    </row>
    <row r="142" spans="1:50" x14ac:dyDescent="0.2">
      <c r="A142">
        <v>1877.67</v>
      </c>
      <c r="B142" s="1">
        <v>1877</v>
      </c>
      <c r="C142" s="1">
        <v>9</v>
      </c>
      <c r="D142" s="1" t="s">
        <v>10</v>
      </c>
      <c r="E142" s="21">
        <v>10.8</v>
      </c>
      <c r="F142" s="1">
        <f t="shared" si="2"/>
        <v>5.69</v>
      </c>
      <c r="G142" s="1">
        <f t="shared" si="5"/>
        <v>5.49</v>
      </c>
      <c r="T142" s="21">
        <v>8.6999999999999993</v>
      </c>
      <c r="U142" s="1">
        <f t="shared" si="6"/>
        <v>4.92</v>
      </c>
      <c r="X142" t="s">
        <v>10</v>
      </c>
      <c r="AE142" s="21">
        <v>6.5</v>
      </c>
      <c r="AF142">
        <f t="shared" si="3"/>
        <v>2.58</v>
      </c>
      <c r="AG142">
        <f t="shared" si="8"/>
        <v>3.28</v>
      </c>
      <c r="AH142" s="21">
        <v>7</v>
      </c>
      <c r="AI142">
        <f t="shared" si="4"/>
        <v>3.54</v>
      </c>
      <c r="AJ142">
        <f t="shared" si="9"/>
        <v>3.48</v>
      </c>
      <c r="AK142" s="21">
        <v>10.6</v>
      </c>
      <c r="AW142">
        <v>1.73</v>
      </c>
      <c r="AX142">
        <f t="shared" si="7"/>
        <v>3.19</v>
      </c>
    </row>
    <row r="143" spans="1:50" x14ac:dyDescent="0.2">
      <c r="A143">
        <v>1877.75</v>
      </c>
      <c r="B143" s="1">
        <v>1877</v>
      </c>
      <c r="C143" s="1">
        <v>10</v>
      </c>
      <c r="D143" s="1" t="s">
        <v>11</v>
      </c>
      <c r="E143" s="21">
        <v>7.7</v>
      </c>
      <c r="F143" s="1">
        <f t="shared" si="2"/>
        <v>5.71</v>
      </c>
      <c r="G143" s="1">
        <f t="shared" si="5"/>
        <v>5.46</v>
      </c>
      <c r="T143" s="21">
        <v>6.6</v>
      </c>
      <c r="U143" s="1">
        <f t="shared" si="6"/>
        <v>4.79</v>
      </c>
      <c r="X143" t="s">
        <v>11</v>
      </c>
      <c r="AE143" s="21">
        <v>3</v>
      </c>
      <c r="AF143">
        <f t="shared" si="3"/>
        <v>2.56</v>
      </c>
      <c r="AG143">
        <f t="shared" si="8"/>
        <v>3.3</v>
      </c>
      <c r="AH143" s="21">
        <v>4.3</v>
      </c>
      <c r="AI143">
        <f t="shared" si="4"/>
        <v>3.47</v>
      </c>
      <c r="AJ143">
        <f t="shared" si="9"/>
        <v>3.49</v>
      </c>
      <c r="AK143" s="21">
        <v>7</v>
      </c>
      <c r="AW143">
        <v>1.57</v>
      </c>
      <c r="AX143">
        <f t="shared" si="7"/>
        <v>3.2199999999999998</v>
      </c>
    </row>
    <row r="144" spans="1:50" x14ac:dyDescent="0.2">
      <c r="A144">
        <v>1877.83</v>
      </c>
      <c r="B144" s="1">
        <v>1877</v>
      </c>
      <c r="C144" s="1">
        <v>11</v>
      </c>
      <c r="D144" s="1" t="s">
        <v>12</v>
      </c>
      <c r="E144" s="21">
        <v>4.3</v>
      </c>
      <c r="F144" s="1">
        <f t="shared" si="2"/>
        <v>5.73</v>
      </c>
      <c r="G144" s="1">
        <f t="shared" si="5"/>
        <v>5.42</v>
      </c>
      <c r="T144" s="21">
        <v>5.7</v>
      </c>
      <c r="U144" s="1">
        <f t="shared" si="6"/>
        <v>4.67</v>
      </c>
      <c r="X144" t="s">
        <v>12</v>
      </c>
      <c r="AE144" s="21">
        <v>0.8</v>
      </c>
      <c r="AF144">
        <f t="shared" si="3"/>
        <v>2.42</v>
      </c>
      <c r="AG144">
        <f t="shared" si="8"/>
        <v>3.33</v>
      </c>
      <c r="AH144" s="21">
        <v>2.5</v>
      </c>
      <c r="AI144">
        <f t="shared" si="4"/>
        <v>3.35</v>
      </c>
      <c r="AJ144">
        <f t="shared" si="9"/>
        <v>3.5</v>
      </c>
      <c r="AK144" s="21">
        <v>5.0999999999999996</v>
      </c>
      <c r="AW144">
        <v>1.35</v>
      </c>
      <c r="AX144">
        <f t="shared" si="7"/>
        <v>3.32</v>
      </c>
    </row>
    <row r="145" spans="1:50" x14ac:dyDescent="0.2">
      <c r="A145">
        <v>1877.92</v>
      </c>
      <c r="B145" s="1">
        <v>1877</v>
      </c>
      <c r="C145" s="1">
        <v>12</v>
      </c>
      <c r="D145" s="1" t="s">
        <v>13</v>
      </c>
      <c r="E145" s="21">
        <v>3.7</v>
      </c>
      <c r="F145" s="1">
        <f t="shared" si="2"/>
        <v>5.67</v>
      </c>
      <c r="G145" s="1">
        <f t="shared" si="5"/>
        <v>5.41</v>
      </c>
      <c r="T145" s="21">
        <v>4</v>
      </c>
      <c r="U145" s="1">
        <f t="shared" si="6"/>
        <v>4.53</v>
      </c>
      <c r="X145" t="s">
        <v>13</v>
      </c>
      <c r="AE145" s="21">
        <v>-0.2</v>
      </c>
      <c r="AF145">
        <f t="shared" si="3"/>
        <v>2.08</v>
      </c>
      <c r="AG145">
        <f t="shared" si="8"/>
        <v>3.34</v>
      </c>
      <c r="AH145" s="21">
        <v>1.1000000000000001</v>
      </c>
      <c r="AI145">
        <f t="shared" si="4"/>
        <v>3.16</v>
      </c>
      <c r="AJ145">
        <f t="shared" si="9"/>
        <v>3.51</v>
      </c>
      <c r="AK145" s="21">
        <v>3.8</v>
      </c>
      <c r="AW145">
        <v>1.1200000000000001</v>
      </c>
      <c r="AX145">
        <f t="shared" si="7"/>
        <v>3.41</v>
      </c>
    </row>
    <row r="146" spans="1:50" x14ac:dyDescent="0.2">
      <c r="A146">
        <v>1878</v>
      </c>
      <c r="B146" s="1">
        <v>1878</v>
      </c>
      <c r="C146" s="1">
        <v>1</v>
      </c>
      <c r="D146" s="18" t="s">
        <v>2</v>
      </c>
      <c r="E146" s="21">
        <v>3.1</v>
      </c>
      <c r="F146" s="1">
        <f t="shared" si="2"/>
        <v>5.79</v>
      </c>
      <c r="G146" s="1">
        <f t="shared" si="5"/>
        <v>5.45</v>
      </c>
      <c r="T146" s="21">
        <v>2.2999999999999998</v>
      </c>
      <c r="U146" s="1">
        <f t="shared" si="6"/>
        <v>4.58</v>
      </c>
      <c r="W146" s="17">
        <v>1878</v>
      </c>
      <c r="X146" t="s">
        <v>2</v>
      </c>
      <c r="AE146" s="21">
        <v>-1.9</v>
      </c>
      <c r="AF146">
        <f t="shared" si="3"/>
        <v>2.2200000000000002</v>
      </c>
      <c r="AG146">
        <f t="shared" si="8"/>
        <v>3.39</v>
      </c>
      <c r="AH146" s="21">
        <v>-0.1</v>
      </c>
      <c r="AI146">
        <f t="shared" si="4"/>
        <v>3.06</v>
      </c>
      <c r="AJ146">
        <f t="shared" si="9"/>
        <v>3.51</v>
      </c>
      <c r="AK146" s="21">
        <v>4.0999999999999996</v>
      </c>
      <c r="AL146">
        <f t="shared" ref="AL146:AL209" si="10">ROUND(AVERAGE(AK140:AK151),2)</f>
        <v>7.34</v>
      </c>
      <c r="AW146">
        <v>0.98</v>
      </c>
      <c r="AX146">
        <f t="shared" si="7"/>
        <v>3.6</v>
      </c>
    </row>
    <row r="147" spans="1:50" x14ac:dyDescent="0.2">
      <c r="A147">
        <v>1878.08</v>
      </c>
      <c r="B147" s="1">
        <v>1878</v>
      </c>
      <c r="C147" s="1">
        <v>2</v>
      </c>
      <c r="D147" s="1" t="s">
        <v>3</v>
      </c>
      <c r="E147" s="21">
        <v>2.7</v>
      </c>
      <c r="F147" s="1">
        <f t="shared" ref="F147:F210" si="11">ROUND(AVERAGE(E141:E152),2)</f>
        <v>5.97</v>
      </c>
      <c r="G147" s="1">
        <f t="shared" si="5"/>
        <v>5.51</v>
      </c>
      <c r="T147" s="21">
        <v>1.8</v>
      </c>
      <c r="U147" s="1">
        <f t="shared" si="6"/>
        <v>4.76</v>
      </c>
      <c r="X147" t="s">
        <v>3</v>
      </c>
      <c r="AE147" s="21">
        <v>-1.1000000000000001</v>
      </c>
      <c r="AF147">
        <f t="shared" si="3"/>
        <v>2.37</v>
      </c>
      <c r="AG147">
        <f t="shared" si="8"/>
        <v>3.41</v>
      </c>
      <c r="AH147" s="21">
        <v>0.5</v>
      </c>
      <c r="AI147">
        <f t="shared" si="4"/>
        <v>3</v>
      </c>
      <c r="AJ147">
        <f t="shared" si="9"/>
        <v>3.51</v>
      </c>
      <c r="AK147" s="21">
        <v>5</v>
      </c>
      <c r="AL147">
        <f t="shared" si="10"/>
        <v>7.41</v>
      </c>
      <c r="AW147">
        <v>1.05</v>
      </c>
      <c r="AX147">
        <f t="shared" si="7"/>
        <v>3.71</v>
      </c>
    </row>
    <row r="148" spans="1:50" x14ac:dyDescent="0.2">
      <c r="A148">
        <v>1878.17</v>
      </c>
      <c r="B148" s="1">
        <v>1878</v>
      </c>
      <c r="C148" s="1">
        <v>3</v>
      </c>
      <c r="D148" s="1" t="s">
        <v>4</v>
      </c>
      <c r="E148" s="21">
        <v>0.7</v>
      </c>
      <c r="F148" s="1">
        <f t="shared" si="11"/>
        <v>5.98</v>
      </c>
      <c r="G148" s="1">
        <f t="shared" si="5"/>
        <v>5.54</v>
      </c>
      <c r="T148" s="21">
        <v>1.3</v>
      </c>
      <c r="U148" s="1">
        <f t="shared" si="6"/>
        <v>4.91</v>
      </c>
      <c r="X148" t="s">
        <v>4</v>
      </c>
      <c r="AE148" s="21">
        <v>-1.3</v>
      </c>
      <c r="AF148">
        <f t="shared" si="3"/>
        <v>2.52</v>
      </c>
      <c r="AG148">
        <f t="shared" si="8"/>
        <v>3.44</v>
      </c>
      <c r="AH148" s="21">
        <v>0.1</v>
      </c>
      <c r="AI148">
        <f t="shared" si="4"/>
        <v>2.94</v>
      </c>
      <c r="AJ148">
        <f t="shared" si="9"/>
        <v>3.51</v>
      </c>
      <c r="AK148" s="21">
        <v>4.9000000000000004</v>
      </c>
      <c r="AL148">
        <f t="shared" si="10"/>
        <v>7.43</v>
      </c>
      <c r="AW148">
        <v>1</v>
      </c>
      <c r="AX148">
        <f t="shared" si="7"/>
        <v>3.91</v>
      </c>
    </row>
    <row r="149" spans="1:50" x14ac:dyDescent="0.2">
      <c r="A149">
        <v>1878.25</v>
      </c>
      <c r="B149" s="1">
        <v>1878</v>
      </c>
      <c r="C149" s="1">
        <v>4</v>
      </c>
      <c r="D149" s="1" t="s">
        <v>5</v>
      </c>
      <c r="E149" s="21">
        <v>1</v>
      </c>
      <c r="F149" s="1">
        <f t="shared" si="11"/>
        <v>5.79</v>
      </c>
      <c r="G149" s="1">
        <f t="shared" si="5"/>
        <v>5.56</v>
      </c>
      <c r="T149" s="21">
        <v>1.2</v>
      </c>
      <c r="U149" s="1">
        <f t="shared" si="6"/>
        <v>4.9400000000000004</v>
      </c>
      <c r="X149" t="s">
        <v>5</v>
      </c>
      <c r="AE149" s="21">
        <v>-0.3</v>
      </c>
      <c r="AF149">
        <f t="shared" si="3"/>
        <v>2.4900000000000002</v>
      </c>
      <c r="AG149">
        <f t="shared" si="8"/>
        <v>3.46</v>
      </c>
      <c r="AH149" s="21">
        <v>0.5</v>
      </c>
      <c r="AI149">
        <f t="shared" si="4"/>
        <v>2.87</v>
      </c>
      <c r="AJ149">
        <f t="shared" si="9"/>
        <v>3.52</v>
      </c>
      <c r="AK149" s="21">
        <v>6.6</v>
      </c>
      <c r="AL149">
        <f t="shared" si="10"/>
        <v>7.29</v>
      </c>
      <c r="AW149">
        <v>1.03</v>
      </c>
      <c r="AX149">
        <f t="shared" si="7"/>
        <v>3.91</v>
      </c>
    </row>
    <row r="150" spans="1:50" x14ac:dyDescent="0.2">
      <c r="A150">
        <v>1878.33</v>
      </c>
      <c r="B150" s="1">
        <v>1878</v>
      </c>
      <c r="C150" s="1">
        <v>5</v>
      </c>
      <c r="D150" s="1" t="s">
        <v>6</v>
      </c>
      <c r="E150" s="21">
        <v>3.7</v>
      </c>
      <c r="F150" s="1">
        <f t="shared" si="11"/>
        <v>5.67</v>
      </c>
      <c r="G150" s="1">
        <f t="shared" si="5"/>
        <v>5.56</v>
      </c>
      <c r="T150" s="21">
        <v>2.8</v>
      </c>
      <c r="U150" s="1">
        <f t="shared" si="6"/>
        <v>4.97</v>
      </c>
      <c r="X150" t="s">
        <v>6</v>
      </c>
      <c r="AE150" s="21">
        <v>0.4</v>
      </c>
      <c r="AF150">
        <f t="shared" si="3"/>
        <v>2.56</v>
      </c>
      <c r="AG150">
        <f t="shared" si="8"/>
        <v>3.44</v>
      </c>
      <c r="AH150" s="21">
        <v>2.1</v>
      </c>
      <c r="AI150">
        <f t="shared" si="4"/>
        <v>2.86</v>
      </c>
      <c r="AJ150">
        <f t="shared" si="9"/>
        <v>3.5</v>
      </c>
      <c r="AK150" s="21">
        <v>8.4</v>
      </c>
      <c r="AL150">
        <f t="shared" si="10"/>
        <v>7.22</v>
      </c>
      <c r="AW150">
        <v>0.92</v>
      </c>
      <c r="AX150">
        <f t="shared" si="7"/>
        <v>4.05</v>
      </c>
    </row>
    <row r="151" spans="1:50" x14ac:dyDescent="0.2">
      <c r="A151">
        <v>1878.42</v>
      </c>
      <c r="B151" s="1">
        <v>1878</v>
      </c>
      <c r="C151" s="1">
        <v>6</v>
      </c>
      <c r="D151" s="1" t="s">
        <v>7</v>
      </c>
      <c r="E151" s="21">
        <v>9.9</v>
      </c>
      <c r="F151" s="1">
        <f t="shared" si="11"/>
        <v>5.73</v>
      </c>
      <c r="G151" s="1">
        <f t="shared" si="5"/>
        <v>5.53</v>
      </c>
      <c r="T151" s="21">
        <v>5.6</v>
      </c>
      <c r="U151" s="1">
        <f t="shared" si="6"/>
        <v>4.91</v>
      </c>
      <c r="X151" t="s">
        <v>7</v>
      </c>
      <c r="AE151" s="21">
        <v>7.1</v>
      </c>
      <c r="AF151">
        <f t="shared" si="3"/>
        <v>2.5099999999999998</v>
      </c>
      <c r="AG151">
        <f t="shared" si="8"/>
        <v>3.42</v>
      </c>
      <c r="AH151" s="21">
        <v>4.8</v>
      </c>
      <c r="AI151">
        <f t="shared" si="4"/>
        <v>2.73</v>
      </c>
      <c r="AJ151">
        <f t="shared" si="9"/>
        <v>3.49</v>
      </c>
      <c r="AK151" s="21">
        <v>10.7</v>
      </c>
      <c r="AL151">
        <f t="shared" si="10"/>
        <v>7.15</v>
      </c>
      <c r="AW151">
        <v>1.1499999999999999</v>
      </c>
      <c r="AX151">
        <f t="shared" si="7"/>
        <v>3.7600000000000002</v>
      </c>
    </row>
    <row r="152" spans="1:50" x14ac:dyDescent="0.2">
      <c r="A152">
        <v>1878.5</v>
      </c>
      <c r="B152" s="1">
        <v>1878</v>
      </c>
      <c r="C152" s="1">
        <v>7</v>
      </c>
      <c r="D152" s="1" t="s">
        <v>8</v>
      </c>
      <c r="E152" s="21">
        <v>12.3</v>
      </c>
      <c r="F152" s="1">
        <f t="shared" si="11"/>
        <v>5.73</v>
      </c>
      <c r="G152" s="1">
        <f t="shared" si="5"/>
        <v>5.45</v>
      </c>
      <c r="T152" s="21">
        <v>8.6999999999999993</v>
      </c>
      <c r="U152" s="1">
        <f t="shared" si="6"/>
        <v>4.6500000000000004</v>
      </c>
      <c r="X152" t="s">
        <v>8</v>
      </c>
      <c r="AE152" s="21">
        <v>8.5</v>
      </c>
      <c r="AF152">
        <f t="shared" si="3"/>
        <v>2.5299999999999998</v>
      </c>
      <c r="AG152">
        <f t="shared" si="8"/>
        <v>3.39</v>
      </c>
      <c r="AH152" s="21">
        <v>5.8</v>
      </c>
      <c r="AI152">
        <f t="shared" si="4"/>
        <v>2.56</v>
      </c>
      <c r="AJ152">
        <f t="shared" si="9"/>
        <v>3.44</v>
      </c>
      <c r="AK152" s="21">
        <v>11.5</v>
      </c>
      <c r="AL152">
        <f t="shared" si="10"/>
        <v>7.04</v>
      </c>
      <c r="AW152">
        <v>1.46</v>
      </c>
      <c r="AX152">
        <f t="shared" si="7"/>
        <v>3.1900000000000004</v>
      </c>
    </row>
    <row r="153" spans="1:50" x14ac:dyDescent="0.2">
      <c r="A153">
        <v>1878.58</v>
      </c>
      <c r="B153" s="1">
        <v>1878</v>
      </c>
      <c r="C153" s="1">
        <v>8</v>
      </c>
      <c r="D153" s="1" t="s">
        <v>9</v>
      </c>
      <c r="E153" s="21">
        <v>11.9</v>
      </c>
      <c r="F153" s="1">
        <f t="shared" si="11"/>
        <v>5.68</v>
      </c>
      <c r="G153" s="1">
        <f t="shared" si="5"/>
        <v>5.39</v>
      </c>
      <c r="T153" s="21">
        <v>10.199999999999999</v>
      </c>
      <c r="U153" s="1">
        <f t="shared" si="6"/>
        <v>4.58</v>
      </c>
      <c r="X153" t="s">
        <v>9</v>
      </c>
      <c r="AE153" s="21">
        <v>8.6999999999999993</v>
      </c>
      <c r="AF153">
        <f t="shared" si="3"/>
        <v>2.69</v>
      </c>
      <c r="AG153">
        <f t="shared" si="8"/>
        <v>3.33</v>
      </c>
      <c r="AH153" s="21">
        <v>6.7</v>
      </c>
      <c r="AI153">
        <f t="shared" si="4"/>
        <v>2.56</v>
      </c>
      <c r="AJ153">
        <f t="shared" si="9"/>
        <v>3.38</v>
      </c>
      <c r="AK153" s="21">
        <v>11.4</v>
      </c>
      <c r="AL153">
        <f t="shared" si="10"/>
        <v>7.13</v>
      </c>
      <c r="AW153">
        <v>1.65</v>
      </c>
      <c r="AX153">
        <f t="shared" si="7"/>
        <v>2.93</v>
      </c>
    </row>
    <row r="154" spans="1:50" x14ac:dyDescent="0.2">
      <c r="A154">
        <v>1878.67</v>
      </c>
      <c r="B154" s="1">
        <v>1878</v>
      </c>
      <c r="C154" s="1">
        <v>9</v>
      </c>
      <c r="D154" s="1" t="s">
        <v>10</v>
      </c>
      <c r="E154" s="21">
        <v>8.5</v>
      </c>
      <c r="F154" s="1">
        <f t="shared" si="11"/>
        <v>5.49</v>
      </c>
      <c r="G154" s="1">
        <f t="shared" si="5"/>
        <v>5.34</v>
      </c>
      <c r="T154" s="21">
        <v>9.1</v>
      </c>
      <c r="U154" s="1">
        <f t="shared" si="6"/>
        <v>4.58</v>
      </c>
      <c r="X154" t="s">
        <v>10</v>
      </c>
      <c r="AE154" s="21">
        <v>6.2</v>
      </c>
      <c r="AF154">
        <f t="shared" si="3"/>
        <v>2.7</v>
      </c>
      <c r="AG154">
        <f t="shared" si="8"/>
        <v>3.3</v>
      </c>
      <c r="AH154" s="21">
        <v>6.1</v>
      </c>
      <c r="AI154">
        <f t="shared" si="4"/>
        <v>2.4900000000000002</v>
      </c>
      <c r="AJ154">
        <f t="shared" si="9"/>
        <v>3.32</v>
      </c>
      <c r="AK154" s="21">
        <v>9</v>
      </c>
      <c r="AL154">
        <f t="shared" si="10"/>
        <v>7.08</v>
      </c>
      <c r="AW154">
        <v>1.52</v>
      </c>
      <c r="AX154">
        <f t="shared" si="7"/>
        <v>3.06</v>
      </c>
    </row>
    <row r="155" spans="1:50" x14ac:dyDescent="0.2">
      <c r="A155">
        <v>1878.75</v>
      </c>
      <c r="B155" s="1">
        <v>1878</v>
      </c>
      <c r="C155" s="1">
        <v>10</v>
      </c>
      <c r="D155" s="1" t="s">
        <v>11</v>
      </c>
      <c r="E155" s="21">
        <v>6.2</v>
      </c>
      <c r="F155" s="1">
        <f t="shared" si="11"/>
        <v>5.51</v>
      </c>
      <c r="G155" s="1">
        <f t="shared" si="5"/>
        <v>5.31</v>
      </c>
      <c r="T155" s="21">
        <v>6.9</v>
      </c>
      <c r="U155" s="1">
        <f t="shared" si="6"/>
        <v>4.58</v>
      </c>
      <c r="X155" t="s">
        <v>11</v>
      </c>
      <c r="AE155" s="21">
        <v>3.8</v>
      </c>
      <c r="AF155">
        <f t="shared" si="3"/>
        <v>2.74</v>
      </c>
      <c r="AG155">
        <f t="shared" si="8"/>
        <v>3.29</v>
      </c>
      <c r="AH155" s="21">
        <v>4.2</v>
      </c>
      <c r="AI155">
        <f t="shared" si="4"/>
        <v>2.4500000000000002</v>
      </c>
      <c r="AJ155">
        <f t="shared" si="9"/>
        <v>3.28</v>
      </c>
      <c r="AK155" s="21">
        <v>6.1</v>
      </c>
      <c r="AL155">
        <f t="shared" si="10"/>
        <v>7.02</v>
      </c>
      <c r="AW155">
        <v>1.43</v>
      </c>
      <c r="AX155">
        <f t="shared" si="7"/>
        <v>3.1500000000000004</v>
      </c>
    </row>
    <row r="156" spans="1:50" x14ac:dyDescent="0.2">
      <c r="A156">
        <v>1878.83</v>
      </c>
      <c r="B156" s="1">
        <v>1878</v>
      </c>
      <c r="C156" s="1">
        <v>11</v>
      </c>
      <c r="D156" s="1" t="s">
        <v>12</v>
      </c>
      <c r="E156" s="21">
        <v>5</v>
      </c>
      <c r="F156" s="1">
        <f t="shared" si="11"/>
        <v>5.65</v>
      </c>
      <c r="G156" s="1">
        <f t="shared" si="5"/>
        <v>5.36</v>
      </c>
      <c r="T156" s="21">
        <v>5</v>
      </c>
      <c r="U156" s="1">
        <f t="shared" si="6"/>
        <v>4.72</v>
      </c>
      <c r="X156" t="s">
        <v>12</v>
      </c>
      <c r="AE156" s="21">
        <v>0.2</v>
      </c>
      <c r="AF156">
        <f t="shared" ref="AF156:AF219" si="12">ROUND(AVERAGE(AE150:AE161),2)</f>
        <v>2.91</v>
      </c>
      <c r="AG156">
        <f t="shared" si="8"/>
        <v>3.32</v>
      </c>
      <c r="AH156" s="21">
        <v>1</v>
      </c>
      <c r="AI156">
        <f t="shared" si="4"/>
        <v>2.48</v>
      </c>
      <c r="AJ156">
        <f t="shared" si="9"/>
        <v>3.26</v>
      </c>
      <c r="AK156" s="21">
        <v>4.3</v>
      </c>
      <c r="AL156">
        <f t="shared" si="10"/>
        <v>7</v>
      </c>
      <c r="AW156">
        <v>1.45</v>
      </c>
      <c r="AX156">
        <f t="shared" si="7"/>
        <v>3.2699999999999996</v>
      </c>
    </row>
    <row r="157" spans="1:50" x14ac:dyDescent="0.2">
      <c r="A157">
        <v>1878.92</v>
      </c>
      <c r="B157" s="1">
        <v>1878</v>
      </c>
      <c r="C157" s="1">
        <v>12</v>
      </c>
      <c r="D157" s="1" t="s">
        <v>13</v>
      </c>
      <c r="E157" s="21">
        <v>3.8</v>
      </c>
      <c r="F157" s="1">
        <f t="shared" si="11"/>
        <v>5.86</v>
      </c>
      <c r="G157" s="1">
        <f t="shared" si="5"/>
        <v>5.4</v>
      </c>
      <c r="T157" s="21">
        <v>0.9</v>
      </c>
      <c r="U157" s="1">
        <f t="shared" si="6"/>
        <v>4.84</v>
      </c>
      <c r="X157" t="s">
        <v>13</v>
      </c>
      <c r="AE157" s="21">
        <v>0</v>
      </c>
      <c r="AF157">
        <f t="shared" si="12"/>
        <v>3.21</v>
      </c>
      <c r="AG157">
        <f t="shared" si="8"/>
        <v>3.31</v>
      </c>
      <c r="AH157" s="21">
        <v>-1</v>
      </c>
      <c r="AI157">
        <f t="shared" si="4"/>
        <v>2.54</v>
      </c>
      <c r="AJ157">
        <f t="shared" si="9"/>
        <v>3.24</v>
      </c>
      <c r="AK157" s="21">
        <v>2.5</v>
      </c>
      <c r="AL157">
        <f t="shared" si="10"/>
        <v>6.94</v>
      </c>
      <c r="AW157">
        <v>1.06</v>
      </c>
      <c r="AX157">
        <f t="shared" si="7"/>
        <v>3.78</v>
      </c>
    </row>
    <row r="158" spans="1:50" x14ac:dyDescent="0.2">
      <c r="A158">
        <v>1879</v>
      </c>
      <c r="B158" s="1">
        <v>1879</v>
      </c>
      <c r="C158" s="1">
        <v>1</v>
      </c>
      <c r="D158" s="18" t="s">
        <v>2</v>
      </c>
      <c r="E158" s="21">
        <v>2.5</v>
      </c>
      <c r="F158" s="1">
        <f t="shared" si="11"/>
        <v>5.78</v>
      </c>
      <c r="G158" s="1">
        <f t="shared" si="5"/>
        <v>5.44</v>
      </c>
      <c r="T158" s="21">
        <v>1.4</v>
      </c>
      <c r="U158" s="1">
        <f t="shared" si="6"/>
        <v>4.88</v>
      </c>
      <c r="W158" s="17">
        <v>1879</v>
      </c>
      <c r="X158" t="s">
        <v>2</v>
      </c>
      <c r="AE158" s="21">
        <v>0.1</v>
      </c>
      <c r="AF158">
        <f t="shared" si="12"/>
        <v>3.24</v>
      </c>
      <c r="AG158">
        <f t="shared" si="8"/>
        <v>3.31</v>
      </c>
      <c r="AH158" s="21">
        <v>-0.1</v>
      </c>
      <c r="AI158">
        <f t="shared" si="4"/>
        <v>2.4700000000000002</v>
      </c>
      <c r="AJ158">
        <f t="shared" si="9"/>
        <v>3.21</v>
      </c>
      <c r="AK158" s="21">
        <v>5.0999999999999996</v>
      </c>
      <c r="AL158">
        <f t="shared" si="10"/>
        <v>6.87</v>
      </c>
      <c r="AW158">
        <v>1.23</v>
      </c>
      <c r="AX158">
        <f t="shared" si="7"/>
        <v>3.65</v>
      </c>
    </row>
    <row r="159" spans="1:50" x14ac:dyDescent="0.2">
      <c r="A159">
        <v>1879.08</v>
      </c>
      <c r="B159" s="1">
        <v>1879</v>
      </c>
      <c r="C159" s="1">
        <v>2</v>
      </c>
      <c r="D159" s="1" t="s">
        <v>3</v>
      </c>
      <c r="E159" s="21">
        <v>0.4</v>
      </c>
      <c r="F159" s="1">
        <f t="shared" si="11"/>
        <v>5.63</v>
      </c>
      <c r="G159" s="1">
        <f t="shared" si="5"/>
        <v>5.47</v>
      </c>
      <c r="T159" s="21">
        <v>1.8</v>
      </c>
      <c r="U159" s="1">
        <f t="shared" si="6"/>
        <v>4.76</v>
      </c>
      <c r="X159" t="s">
        <v>3</v>
      </c>
      <c r="AE159" s="21">
        <v>-1</v>
      </c>
      <c r="AF159">
        <f t="shared" si="12"/>
        <v>3.19</v>
      </c>
      <c r="AG159">
        <f t="shared" si="8"/>
        <v>3.35</v>
      </c>
      <c r="AH159" s="21">
        <v>-0.3</v>
      </c>
      <c r="AI159">
        <f t="shared" si="4"/>
        <v>2.37</v>
      </c>
      <c r="AJ159">
        <f t="shared" si="9"/>
        <v>3.16</v>
      </c>
      <c r="AK159" s="21">
        <v>4.4000000000000004</v>
      </c>
      <c r="AL159">
        <f t="shared" si="10"/>
        <v>6.85</v>
      </c>
      <c r="AW159">
        <v>1.1599999999999999</v>
      </c>
      <c r="AX159">
        <f t="shared" si="7"/>
        <v>3.5999999999999996</v>
      </c>
    </row>
    <row r="160" spans="1:50" x14ac:dyDescent="0.2">
      <c r="A160">
        <v>1879.17</v>
      </c>
      <c r="B160" s="1">
        <v>1879</v>
      </c>
      <c r="C160" s="1">
        <v>3</v>
      </c>
      <c r="D160" s="1" t="s">
        <v>4</v>
      </c>
      <c r="E160" s="21">
        <v>0.9</v>
      </c>
      <c r="F160" s="1">
        <f t="shared" si="11"/>
        <v>5.49</v>
      </c>
      <c r="G160" s="1">
        <f t="shared" si="5"/>
        <v>5.48</v>
      </c>
      <c r="T160" s="21">
        <v>1.3</v>
      </c>
      <c r="U160" s="1">
        <f t="shared" si="6"/>
        <v>4.67</v>
      </c>
      <c r="X160" t="s">
        <v>4</v>
      </c>
      <c r="AE160" s="21">
        <v>-0.8</v>
      </c>
      <c r="AF160">
        <f t="shared" si="12"/>
        <v>3.14</v>
      </c>
      <c r="AG160">
        <f t="shared" si="8"/>
        <v>3.35</v>
      </c>
      <c r="AH160" s="21">
        <v>-0.4</v>
      </c>
      <c r="AI160">
        <f t="shared" si="4"/>
        <v>2.31</v>
      </c>
      <c r="AJ160">
        <f t="shared" si="9"/>
        <v>3.12</v>
      </c>
      <c r="AK160" s="21">
        <v>4.2</v>
      </c>
      <c r="AL160">
        <f t="shared" si="10"/>
        <v>6.85</v>
      </c>
      <c r="AW160">
        <v>1.25</v>
      </c>
      <c r="AX160">
        <f t="shared" si="7"/>
        <v>3.42</v>
      </c>
    </row>
    <row r="161" spans="1:50" x14ac:dyDescent="0.2">
      <c r="A161">
        <v>1879.25</v>
      </c>
      <c r="B161" s="1">
        <v>1879</v>
      </c>
      <c r="C161" s="1">
        <v>4</v>
      </c>
      <c r="D161" s="1" t="s">
        <v>5</v>
      </c>
      <c r="E161" s="21">
        <v>2.7</v>
      </c>
      <c r="F161" s="1">
        <f t="shared" si="11"/>
        <v>5.52</v>
      </c>
      <c r="G161" s="1">
        <f t="shared" si="5"/>
        <v>5.51</v>
      </c>
      <c r="T161" s="21">
        <v>2.9</v>
      </c>
      <c r="U161" s="1">
        <f t="shared" si="6"/>
        <v>4.62</v>
      </c>
      <c r="X161" t="s">
        <v>5</v>
      </c>
      <c r="AE161" s="21">
        <v>1.7</v>
      </c>
      <c r="AF161">
        <f t="shared" si="12"/>
        <v>3.13</v>
      </c>
      <c r="AG161">
        <f t="shared" si="8"/>
        <v>3.36</v>
      </c>
      <c r="AH161" s="21">
        <v>0.8</v>
      </c>
      <c r="AI161">
        <f t="shared" si="4"/>
        <v>2.25</v>
      </c>
      <c r="AJ161">
        <f t="shared" si="9"/>
        <v>3.1</v>
      </c>
      <c r="AK161" s="21">
        <v>6.4</v>
      </c>
      <c r="AL161">
        <f t="shared" si="10"/>
        <v>6.86</v>
      </c>
      <c r="AW161">
        <v>1.37</v>
      </c>
      <c r="AX161">
        <f t="shared" si="7"/>
        <v>3.25</v>
      </c>
    </row>
    <row r="162" spans="1:50" x14ac:dyDescent="0.2">
      <c r="A162">
        <v>1879.33</v>
      </c>
      <c r="B162" s="1">
        <v>1879</v>
      </c>
      <c r="C162" s="1">
        <v>5</v>
      </c>
      <c r="D162" s="1" t="s">
        <v>6</v>
      </c>
      <c r="E162" s="21">
        <v>6.2</v>
      </c>
      <c r="F162" s="1">
        <f t="shared" si="11"/>
        <v>5.53</v>
      </c>
      <c r="G162" s="1">
        <f t="shared" si="5"/>
        <v>5.52</v>
      </c>
      <c r="T162" s="21">
        <v>4.3</v>
      </c>
      <c r="U162" s="1">
        <f t="shared" si="6"/>
        <v>4.7</v>
      </c>
      <c r="X162" t="s">
        <v>6</v>
      </c>
      <c r="AE162" s="21">
        <v>4</v>
      </c>
      <c r="AF162">
        <f t="shared" si="12"/>
        <v>3.18</v>
      </c>
      <c r="AG162">
        <f t="shared" si="8"/>
        <v>3.36</v>
      </c>
      <c r="AH162" s="21">
        <v>2.9</v>
      </c>
      <c r="AI162">
        <f t="shared" ref="AI162:AI225" si="13">ROUND(AVERAGE(AH156:AH167),2)</f>
        <v>2.2799999999999998</v>
      </c>
      <c r="AJ162">
        <f t="shared" si="9"/>
        <v>3.09</v>
      </c>
      <c r="AK162" s="21">
        <v>7.7</v>
      </c>
      <c r="AL162">
        <f t="shared" si="10"/>
        <v>6.98</v>
      </c>
      <c r="AW162">
        <v>1.54</v>
      </c>
      <c r="AX162">
        <f t="shared" si="7"/>
        <v>3.16</v>
      </c>
    </row>
    <row r="163" spans="1:50" x14ac:dyDescent="0.2">
      <c r="A163">
        <v>1879.42</v>
      </c>
      <c r="B163" s="1">
        <v>1879</v>
      </c>
      <c r="C163" s="1">
        <v>6</v>
      </c>
      <c r="D163" s="1" t="s">
        <v>7</v>
      </c>
      <c r="E163" s="21">
        <v>8.9</v>
      </c>
      <c r="F163" s="1">
        <f t="shared" si="11"/>
        <v>5.5</v>
      </c>
      <c r="G163" s="1">
        <f t="shared" si="5"/>
        <v>5.51</v>
      </c>
      <c r="T163" s="21">
        <v>6.1</v>
      </c>
      <c r="U163" s="1">
        <f t="shared" si="6"/>
        <v>4.83</v>
      </c>
      <c r="X163" t="s">
        <v>7</v>
      </c>
      <c r="AE163" s="21">
        <v>7.5</v>
      </c>
      <c r="AF163">
        <f t="shared" si="12"/>
        <v>3.37</v>
      </c>
      <c r="AG163">
        <f t="shared" si="8"/>
        <v>3.36</v>
      </c>
      <c r="AH163" s="21">
        <v>3.9</v>
      </c>
      <c r="AI163">
        <f t="shared" si="13"/>
        <v>2.4300000000000002</v>
      </c>
      <c r="AJ163">
        <f t="shared" si="9"/>
        <v>3.09</v>
      </c>
      <c r="AK163" s="21">
        <v>9.8000000000000007</v>
      </c>
      <c r="AL163">
        <f t="shared" si="10"/>
        <v>7.13</v>
      </c>
      <c r="AW163">
        <v>1.41</v>
      </c>
      <c r="AX163">
        <f t="shared" si="7"/>
        <v>3.42</v>
      </c>
    </row>
    <row r="164" spans="1:50" x14ac:dyDescent="0.2">
      <c r="A164">
        <v>1879.5</v>
      </c>
      <c r="B164" s="1">
        <v>1879</v>
      </c>
      <c r="C164" s="1">
        <v>7</v>
      </c>
      <c r="D164" s="1" t="s">
        <v>8</v>
      </c>
      <c r="E164" s="21">
        <v>10.5</v>
      </c>
      <c r="F164" s="1">
        <f t="shared" si="11"/>
        <v>5.46</v>
      </c>
      <c r="G164" s="1">
        <f t="shared" si="5"/>
        <v>5.48</v>
      </c>
      <c r="T164" s="21">
        <v>7.2</v>
      </c>
      <c r="X164" t="s">
        <v>8</v>
      </c>
      <c r="AE164" s="21">
        <v>7.9</v>
      </c>
      <c r="AF164">
        <f t="shared" si="12"/>
        <v>3.52</v>
      </c>
      <c r="AG164">
        <f t="shared" si="8"/>
        <v>3.36</v>
      </c>
      <c r="AH164" s="21">
        <v>4.5999999999999996</v>
      </c>
      <c r="AI164">
        <f t="shared" si="13"/>
        <v>2.71</v>
      </c>
      <c r="AJ164">
        <f t="shared" si="9"/>
        <v>3.09</v>
      </c>
      <c r="AK164" s="21">
        <v>11.3</v>
      </c>
      <c r="AL164">
        <f t="shared" si="10"/>
        <v>7.34</v>
      </c>
      <c r="AW164">
        <v>1.1000000000000001</v>
      </c>
      <c r="AX164">
        <f t="shared" si="7"/>
        <v>-1.1000000000000001</v>
      </c>
    </row>
    <row r="165" spans="1:50" x14ac:dyDescent="0.2">
      <c r="A165">
        <v>1879.58</v>
      </c>
      <c r="B165" s="1">
        <v>1879</v>
      </c>
      <c r="C165" s="1">
        <v>8</v>
      </c>
      <c r="D165" s="1" t="s">
        <v>9</v>
      </c>
      <c r="E165" s="21">
        <v>10.3</v>
      </c>
      <c r="F165" s="1">
        <f t="shared" si="11"/>
        <v>5.4</v>
      </c>
      <c r="G165" s="1">
        <f t="shared" si="5"/>
        <v>5.47</v>
      </c>
      <c r="T165" s="21">
        <v>9.1</v>
      </c>
      <c r="X165" t="s">
        <v>9</v>
      </c>
      <c r="AE165" s="21">
        <v>8.1</v>
      </c>
      <c r="AF165">
        <f t="shared" si="12"/>
        <v>3.63</v>
      </c>
      <c r="AG165">
        <f t="shared" si="8"/>
        <v>3.41</v>
      </c>
      <c r="AH165" s="21">
        <v>6</v>
      </c>
      <c r="AI165">
        <f t="shared" si="13"/>
        <v>2.88</v>
      </c>
      <c r="AJ165">
        <f t="shared" si="9"/>
        <v>3.11</v>
      </c>
      <c r="AK165" s="21">
        <v>11.4</v>
      </c>
      <c r="AL165">
        <f t="shared" si="10"/>
        <v>7.33</v>
      </c>
      <c r="AW165">
        <v>1.05</v>
      </c>
      <c r="AX165">
        <f t="shared" si="7"/>
        <v>-1.05</v>
      </c>
    </row>
    <row r="166" spans="1:50" x14ac:dyDescent="0.2">
      <c r="A166">
        <v>1879.67</v>
      </c>
      <c r="B166" s="1">
        <v>1879</v>
      </c>
      <c r="C166" s="1">
        <v>9</v>
      </c>
      <c r="D166" s="1" t="s">
        <v>10</v>
      </c>
      <c r="E166" s="21">
        <v>8.8000000000000007</v>
      </c>
      <c r="F166" s="1">
        <f t="shared" si="11"/>
        <v>5.48</v>
      </c>
      <c r="G166" s="1">
        <f t="shared" si="5"/>
        <v>5.42</v>
      </c>
      <c r="T166" s="21">
        <v>8.5</v>
      </c>
      <c r="X166" t="s">
        <v>10</v>
      </c>
      <c r="AE166" s="21">
        <v>6</v>
      </c>
      <c r="AF166">
        <f t="shared" si="12"/>
        <v>3.83</v>
      </c>
      <c r="AG166">
        <f t="shared" si="8"/>
        <v>3.46</v>
      </c>
      <c r="AH166" s="21">
        <v>5.4</v>
      </c>
      <c r="AI166">
        <f t="shared" si="13"/>
        <v>3.08</v>
      </c>
      <c r="AJ166">
        <f t="shared" si="9"/>
        <v>3.14</v>
      </c>
      <c r="AK166" s="21">
        <v>9.1</v>
      </c>
      <c r="AL166">
        <f t="shared" si="10"/>
        <v>7.33</v>
      </c>
      <c r="AW166">
        <v>1.05</v>
      </c>
      <c r="AX166">
        <f t="shared" si="7"/>
        <v>-1.05</v>
      </c>
    </row>
    <row r="167" spans="1:50" x14ac:dyDescent="0.2">
      <c r="A167">
        <v>1879.75</v>
      </c>
      <c r="B167" s="1">
        <v>1879</v>
      </c>
      <c r="C167" s="1">
        <v>10</v>
      </c>
      <c r="D167" s="1" t="s">
        <v>11</v>
      </c>
      <c r="E167" s="21">
        <v>6.4</v>
      </c>
      <c r="F167" s="1">
        <f t="shared" si="11"/>
        <v>5.52</v>
      </c>
      <c r="G167" s="1">
        <f t="shared" si="5"/>
        <v>5.39</v>
      </c>
      <c r="T167" s="21">
        <v>7.9</v>
      </c>
      <c r="X167" t="s">
        <v>11</v>
      </c>
      <c r="AE167" s="21">
        <v>4.5</v>
      </c>
      <c r="AF167">
        <f t="shared" si="12"/>
        <v>4.13</v>
      </c>
      <c r="AG167">
        <f t="shared" si="8"/>
        <v>3.5</v>
      </c>
      <c r="AH167" s="21">
        <v>4.5</v>
      </c>
      <c r="AI167">
        <f t="shared" si="13"/>
        <v>3.33</v>
      </c>
      <c r="AJ167">
        <f t="shared" si="9"/>
        <v>3.14</v>
      </c>
      <c r="AK167" s="21">
        <v>7.5</v>
      </c>
      <c r="AL167">
        <f t="shared" si="10"/>
        <v>7.53</v>
      </c>
      <c r="AW167">
        <v>1.29</v>
      </c>
      <c r="AX167">
        <f t="shared" si="7"/>
        <v>-1.29</v>
      </c>
    </row>
    <row r="168" spans="1:50" x14ac:dyDescent="0.2">
      <c r="A168">
        <v>1879.83</v>
      </c>
      <c r="B168" s="1">
        <v>1879</v>
      </c>
      <c r="C168" s="1">
        <v>11</v>
      </c>
      <c r="D168" s="1" t="s">
        <v>12</v>
      </c>
      <c r="E168" s="21">
        <v>4.5999999999999996</v>
      </c>
      <c r="F168" s="1">
        <f t="shared" si="11"/>
        <v>5.51</v>
      </c>
      <c r="G168" s="1">
        <f t="shared" si="5"/>
        <v>5.37</v>
      </c>
      <c r="T168" s="21">
        <v>6.6</v>
      </c>
      <c r="X168" t="s">
        <v>12</v>
      </c>
      <c r="AE168" s="21">
        <v>2.4</v>
      </c>
      <c r="AF168">
        <f t="shared" si="12"/>
        <v>4.41</v>
      </c>
      <c r="AG168">
        <f t="shared" si="8"/>
        <v>3.5</v>
      </c>
      <c r="AH168" s="21">
        <v>2.9</v>
      </c>
      <c r="AI168">
        <f t="shared" si="13"/>
        <v>3.61</v>
      </c>
      <c r="AJ168">
        <f t="shared" si="9"/>
        <v>3.12</v>
      </c>
      <c r="AK168" s="21">
        <v>6.1</v>
      </c>
      <c r="AL168">
        <f t="shared" si="10"/>
        <v>7.63</v>
      </c>
      <c r="AW168">
        <v>1.5</v>
      </c>
      <c r="AX168">
        <f t="shared" si="7"/>
        <v>-1.5</v>
      </c>
    </row>
    <row r="169" spans="1:50" x14ac:dyDescent="0.2">
      <c r="A169">
        <v>1879.92</v>
      </c>
      <c r="B169" s="1">
        <v>1879</v>
      </c>
      <c r="C169" s="1">
        <v>12</v>
      </c>
      <c r="D169" s="1" t="s">
        <v>13</v>
      </c>
      <c r="E169" s="21">
        <v>3.3</v>
      </c>
      <c r="F169" s="1">
        <f t="shared" si="11"/>
        <v>5.53</v>
      </c>
      <c r="G169" s="1">
        <f t="shared" si="5"/>
        <v>5.32</v>
      </c>
      <c r="T169" s="21">
        <v>5.8</v>
      </c>
      <c r="X169" t="s">
        <v>13</v>
      </c>
      <c r="AE169" s="21">
        <v>1.8</v>
      </c>
      <c r="AF169">
        <f t="shared" si="12"/>
        <v>4.58</v>
      </c>
      <c r="AG169">
        <f t="shared" si="8"/>
        <v>3.46</v>
      </c>
      <c r="AH169" s="21">
        <v>2.2999999999999998</v>
      </c>
      <c r="AI169">
        <f t="shared" si="13"/>
        <v>3.79</v>
      </c>
      <c r="AJ169">
        <f t="shared" si="9"/>
        <v>3.05</v>
      </c>
      <c r="AK169" s="21">
        <v>5.0999999999999996</v>
      </c>
      <c r="AL169">
        <f t="shared" si="10"/>
        <v>7.73</v>
      </c>
      <c r="AM169"/>
      <c r="AW169">
        <v>2.1</v>
      </c>
      <c r="AX169">
        <f t="shared" si="7"/>
        <v>-2.1</v>
      </c>
    </row>
    <row r="170" spans="1:50" x14ac:dyDescent="0.2">
      <c r="A170">
        <v>1880</v>
      </c>
      <c r="B170" s="1">
        <v>1880</v>
      </c>
      <c r="C170" s="1">
        <v>1</v>
      </c>
      <c r="D170" s="18" t="s">
        <v>2</v>
      </c>
      <c r="E170" s="21">
        <v>1.8</v>
      </c>
      <c r="F170" s="1">
        <f t="shared" si="11"/>
        <v>5.66</v>
      </c>
      <c r="G170" s="1">
        <f t="shared" ref="G170:G233" si="14">ROUND(AVERAGE(E140:E199),2)</f>
        <v>5.29</v>
      </c>
      <c r="T170" s="21" t="s">
        <v>113</v>
      </c>
      <c r="W170" s="17">
        <v>1880</v>
      </c>
      <c r="X170" t="s">
        <v>2</v>
      </c>
      <c r="AE170" s="21">
        <v>1.4</v>
      </c>
      <c r="AF170">
        <f t="shared" si="12"/>
        <v>4.6900000000000004</v>
      </c>
      <c r="AG170">
        <f t="shared" si="8"/>
        <v>3.41</v>
      </c>
      <c r="AH170" s="21">
        <v>1.9</v>
      </c>
      <c r="AI170">
        <f t="shared" si="13"/>
        <v>4.01</v>
      </c>
      <c r="AJ170">
        <f t="shared" si="9"/>
        <v>2.97</v>
      </c>
      <c r="AK170" s="21">
        <v>5</v>
      </c>
      <c r="AL170">
        <f t="shared" si="10"/>
        <v>7.8</v>
      </c>
      <c r="AM170">
        <f t="shared" ref="AM170:AM232" si="15">ROUND(AVERAGE(AK140:AK199),2)</f>
        <v>7.19</v>
      </c>
      <c r="AW170">
        <v>2.2200000000000002</v>
      </c>
      <c r="AX170">
        <f t="shared" si="7"/>
        <v>-2.2200000000000002</v>
      </c>
    </row>
    <row r="171" spans="1:50" x14ac:dyDescent="0.2">
      <c r="A171">
        <v>1880.08</v>
      </c>
      <c r="B171" s="1">
        <v>1880</v>
      </c>
      <c r="C171" s="1">
        <v>2</v>
      </c>
      <c r="D171" s="1" t="s">
        <v>3</v>
      </c>
      <c r="E171" s="21">
        <v>1.3</v>
      </c>
      <c r="F171" s="1">
        <f t="shared" si="11"/>
        <v>5.89</v>
      </c>
      <c r="G171" s="1">
        <f t="shared" si="14"/>
        <v>5.27</v>
      </c>
      <c r="T171" s="21" t="s">
        <v>113</v>
      </c>
      <c r="X171" t="s">
        <v>3</v>
      </c>
      <c r="AE171" s="21">
        <v>1.4</v>
      </c>
      <c r="AF171">
        <f t="shared" si="12"/>
        <v>4.91</v>
      </c>
      <c r="AG171">
        <f t="shared" si="8"/>
        <v>3.38</v>
      </c>
      <c r="AH171" s="21">
        <v>2.2000000000000002</v>
      </c>
      <c r="AI171">
        <f t="shared" si="13"/>
        <v>4.3</v>
      </c>
      <c r="AJ171">
        <f t="shared" si="9"/>
        <v>2.91</v>
      </c>
      <c r="AK171" s="21">
        <v>4.4000000000000004</v>
      </c>
      <c r="AL171">
        <f t="shared" si="10"/>
        <v>7.9</v>
      </c>
      <c r="AM171">
        <f t="shared" si="15"/>
        <v>7.19</v>
      </c>
      <c r="AW171">
        <v>2.41</v>
      </c>
      <c r="AX171">
        <f t="shared" si="7"/>
        <v>-2.41</v>
      </c>
    </row>
    <row r="172" spans="1:50" x14ac:dyDescent="0.2">
      <c r="A172">
        <v>1880.17</v>
      </c>
      <c r="B172" s="1">
        <v>1880</v>
      </c>
      <c r="C172" s="1">
        <v>3</v>
      </c>
      <c r="D172" s="1" t="s">
        <v>4</v>
      </c>
      <c r="E172" s="21">
        <v>1.4</v>
      </c>
      <c r="F172" s="1">
        <f t="shared" si="11"/>
        <v>6.07</v>
      </c>
      <c r="G172" s="1">
        <f t="shared" si="14"/>
        <v>5.23</v>
      </c>
      <c r="T172" s="21" t="s">
        <v>113</v>
      </c>
      <c r="X172" t="s">
        <v>4</v>
      </c>
      <c r="AE172" s="21">
        <v>2.9</v>
      </c>
      <c r="AF172">
        <f t="shared" si="12"/>
        <v>5.08</v>
      </c>
      <c r="AG172">
        <f t="shared" si="8"/>
        <v>3.36</v>
      </c>
      <c r="AH172" s="21">
        <v>2.5</v>
      </c>
      <c r="AI172">
        <f t="shared" si="13"/>
        <v>4.5</v>
      </c>
      <c r="AJ172">
        <f t="shared" si="9"/>
        <v>2.87</v>
      </c>
      <c r="AK172" s="21">
        <v>6.5</v>
      </c>
      <c r="AL172">
        <f t="shared" si="10"/>
        <v>8.0299999999999994</v>
      </c>
      <c r="AM172">
        <f t="shared" si="15"/>
        <v>7.18</v>
      </c>
      <c r="AW172">
        <v>2.82</v>
      </c>
      <c r="AX172">
        <f t="shared" si="7"/>
        <v>-2.82</v>
      </c>
    </row>
    <row r="173" spans="1:50" x14ac:dyDescent="0.2">
      <c r="A173">
        <v>1880.25</v>
      </c>
      <c r="B173" s="1">
        <v>1880</v>
      </c>
      <c r="C173" s="1">
        <v>4</v>
      </c>
      <c r="D173" s="1" t="s">
        <v>5</v>
      </c>
      <c r="E173" s="21">
        <v>2.6</v>
      </c>
      <c r="F173" s="1">
        <f t="shared" si="11"/>
        <v>6.2</v>
      </c>
      <c r="G173" s="1">
        <f t="shared" si="14"/>
        <v>5.18</v>
      </c>
      <c r="T173" s="21" t="s">
        <v>113</v>
      </c>
      <c r="X173" t="s">
        <v>5</v>
      </c>
      <c r="AE173" s="21">
        <v>5</v>
      </c>
      <c r="AF173">
        <f t="shared" si="12"/>
        <v>5.28</v>
      </c>
      <c r="AG173">
        <f t="shared" si="8"/>
        <v>3.36</v>
      </c>
      <c r="AH173" s="21">
        <v>4.2</v>
      </c>
      <c r="AI173">
        <f t="shared" si="13"/>
        <v>4.7300000000000004</v>
      </c>
      <c r="AJ173">
        <f t="shared" si="9"/>
        <v>2.83</v>
      </c>
      <c r="AK173" s="21">
        <v>7.6</v>
      </c>
      <c r="AL173">
        <f t="shared" si="10"/>
        <v>8.14</v>
      </c>
      <c r="AM173">
        <f t="shared" si="15"/>
        <v>7.14</v>
      </c>
      <c r="AW173">
        <v>3.15</v>
      </c>
      <c r="AX173">
        <f t="shared" ref="AX173:AX236" si="16">U173-AW173</f>
        <v>-3.15</v>
      </c>
    </row>
    <row r="174" spans="1:50" x14ac:dyDescent="0.2">
      <c r="A174">
        <v>1880.33</v>
      </c>
      <c r="B174" s="1">
        <v>1880</v>
      </c>
      <c r="C174" s="1">
        <v>5</v>
      </c>
      <c r="D174" s="1" t="s">
        <v>6</v>
      </c>
      <c r="E174" s="21">
        <v>6.5</v>
      </c>
      <c r="F174" s="1">
        <f t="shared" si="11"/>
        <v>6.21</v>
      </c>
      <c r="G174" s="1">
        <f t="shared" si="14"/>
        <v>5.18</v>
      </c>
      <c r="T174" s="21" t="s">
        <v>113</v>
      </c>
      <c r="X174" t="s">
        <v>6</v>
      </c>
      <c r="AE174" s="21">
        <v>6.1</v>
      </c>
      <c r="AF174">
        <f t="shared" si="12"/>
        <v>5.28</v>
      </c>
      <c r="AG174">
        <f t="shared" si="8"/>
        <v>3.4</v>
      </c>
      <c r="AH174" s="21">
        <v>5.0999999999999996</v>
      </c>
      <c r="AI174">
        <f t="shared" si="13"/>
        <v>4.78</v>
      </c>
      <c r="AJ174">
        <f t="shared" si="9"/>
        <v>2.83</v>
      </c>
      <c r="AK174" s="21">
        <v>9</v>
      </c>
      <c r="AL174">
        <f t="shared" si="10"/>
        <v>8.1</v>
      </c>
      <c r="AM174">
        <f t="shared" si="15"/>
        <v>7.15</v>
      </c>
      <c r="AW174">
        <v>3.27</v>
      </c>
      <c r="AX174">
        <f t="shared" si="16"/>
        <v>-3.27</v>
      </c>
    </row>
    <row r="175" spans="1:50" x14ac:dyDescent="0.2">
      <c r="A175">
        <v>1880.42</v>
      </c>
      <c r="B175" s="1">
        <v>1880</v>
      </c>
      <c r="C175" s="1">
        <v>6</v>
      </c>
      <c r="D175" s="1" t="s">
        <v>7</v>
      </c>
      <c r="E175" s="21">
        <v>10.4</v>
      </c>
      <c r="F175" s="1">
        <f t="shared" si="11"/>
        <v>6.04</v>
      </c>
      <c r="G175" s="1">
        <f t="shared" si="14"/>
        <v>5.18</v>
      </c>
      <c r="T175" s="21">
        <v>8</v>
      </c>
      <c r="X175" t="s">
        <v>7</v>
      </c>
      <c r="AE175" s="21">
        <v>8.8000000000000007</v>
      </c>
      <c r="AF175">
        <f t="shared" si="12"/>
        <v>5.15</v>
      </c>
      <c r="AG175">
        <f t="shared" si="8"/>
        <v>3.43</v>
      </c>
      <c r="AH175" s="21">
        <v>6.5</v>
      </c>
      <c r="AI175">
        <f t="shared" si="13"/>
        <v>4.75</v>
      </c>
      <c r="AJ175">
        <f t="shared" si="9"/>
        <v>2.81</v>
      </c>
      <c r="AK175" s="21">
        <v>10.6</v>
      </c>
      <c r="AL175">
        <f t="shared" si="10"/>
        <v>8.01</v>
      </c>
      <c r="AM175">
        <f t="shared" si="15"/>
        <v>7.14</v>
      </c>
      <c r="AW175">
        <v>3.43</v>
      </c>
      <c r="AX175">
        <f t="shared" si="16"/>
        <v>-3.43</v>
      </c>
    </row>
    <row r="176" spans="1:50" x14ac:dyDescent="0.2">
      <c r="A176">
        <v>1880.5</v>
      </c>
      <c r="B176" s="1">
        <v>1880</v>
      </c>
      <c r="C176" s="1">
        <v>7</v>
      </c>
      <c r="D176" s="1" t="s">
        <v>8</v>
      </c>
      <c r="E176" s="21">
        <v>13.3</v>
      </c>
      <c r="F176" s="1">
        <f t="shared" si="11"/>
        <v>5.71</v>
      </c>
      <c r="G176" s="1">
        <f t="shared" si="14"/>
        <v>5.16</v>
      </c>
      <c r="T176" s="21">
        <v>10</v>
      </c>
      <c r="X176" t="s">
        <v>8</v>
      </c>
      <c r="AE176" s="21">
        <v>10.5</v>
      </c>
      <c r="AF176">
        <f t="shared" si="12"/>
        <v>5</v>
      </c>
      <c r="AG176">
        <f t="shared" si="8"/>
        <v>3.46</v>
      </c>
      <c r="AH176" s="21">
        <v>8.1</v>
      </c>
      <c r="AI176">
        <f t="shared" si="13"/>
        <v>4.54</v>
      </c>
      <c r="AJ176">
        <f t="shared" si="9"/>
        <v>2.8</v>
      </c>
      <c r="AK176" s="21">
        <v>12.5</v>
      </c>
      <c r="AL176">
        <f t="shared" si="10"/>
        <v>7.78</v>
      </c>
      <c r="AM176">
        <f t="shared" si="15"/>
        <v>7.15</v>
      </c>
      <c r="AW176">
        <v>3.82</v>
      </c>
      <c r="AX176">
        <f t="shared" si="16"/>
        <v>-3.82</v>
      </c>
    </row>
    <row r="177" spans="1:50" x14ac:dyDescent="0.2">
      <c r="A177">
        <v>1880.58</v>
      </c>
      <c r="B177" s="1">
        <v>1880</v>
      </c>
      <c r="C177" s="1">
        <v>8</v>
      </c>
      <c r="D177" s="1" t="s">
        <v>9</v>
      </c>
      <c r="E177" s="21">
        <v>12.4</v>
      </c>
      <c r="F177" s="1">
        <f t="shared" si="11"/>
        <v>5.52</v>
      </c>
      <c r="G177" s="1">
        <f t="shared" si="14"/>
        <v>5.12</v>
      </c>
      <c r="T177" s="21">
        <v>9.6999999999999993</v>
      </c>
      <c r="X177" t="s">
        <v>9</v>
      </c>
      <c r="AE177" s="21">
        <v>10.199999999999999</v>
      </c>
      <c r="AF177">
        <f t="shared" si="12"/>
        <v>4.7300000000000004</v>
      </c>
      <c r="AG177">
        <f t="shared" si="8"/>
        <v>3.54</v>
      </c>
      <c r="AH177" s="21">
        <v>8.4</v>
      </c>
      <c r="AI177">
        <f t="shared" si="13"/>
        <v>4.2699999999999996</v>
      </c>
      <c r="AJ177">
        <f t="shared" si="9"/>
        <v>2.82</v>
      </c>
      <c r="AK177" s="21">
        <v>13</v>
      </c>
      <c r="AL177">
        <f t="shared" si="10"/>
        <v>7.63</v>
      </c>
      <c r="AM177">
        <f t="shared" si="15"/>
        <v>7.16</v>
      </c>
      <c r="AW177">
        <v>4.0199999999999996</v>
      </c>
      <c r="AX177">
        <f t="shared" si="16"/>
        <v>-4.0199999999999996</v>
      </c>
    </row>
    <row r="178" spans="1:50" x14ac:dyDescent="0.2">
      <c r="A178">
        <v>1880.67</v>
      </c>
      <c r="B178" s="1">
        <v>1880</v>
      </c>
      <c r="C178" s="1">
        <v>9</v>
      </c>
      <c r="D178" s="1" t="s">
        <v>10</v>
      </c>
      <c r="E178" s="21">
        <v>10.4</v>
      </c>
      <c r="F178" s="1">
        <f t="shared" si="11"/>
        <v>5.35</v>
      </c>
      <c r="G178" s="1">
        <f t="shared" si="14"/>
        <v>5.0999999999999996</v>
      </c>
      <c r="T178" s="21">
        <v>8.1999999999999993</v>
      </c>
      <c r="X178" t="s">
        <v>10</v>
      </c>
      <c r="AE178" s="21">
        <v>8.4</v>
      </c>
      <c r="AF178">
        <f t="shared" si="12"/>
        <v>4.47</v>
      </c>
      <c r="AG178">
        <f t="shared" si="8"/>
        <v>3.61</v>
      </c>
      <c r="AH178" s="21">
        <v>8.1</v>
      </c>
      <c r="AI178">
        <f t="shared" si="13"/>
        <v>3.94</v>
      </c>
      <c r="AJ178">
        <f t="shared" si="9"/>
        <v>2.84</v>
      </c>
      <c r="AK178" s="21">
        <v>10.4</v>
      </c>
      <c r="AL178">
        <f t="shared" si="10"/>
        <v>7.47</v>
      </c>
      <c r="AM178">
        <f t="shared" si="15"/>
        <v>7.15</v>
      </c>
      <c r="AW178">
        <v>3.97</v>
      </c>
      <c r="AX178">
        <f t="shared" si="16"/>
        <v>-3.97</v>
      </c>
    </row>
    <row r="179" spans="1:50" x14ac:dyDescent="0.2">
      <c r="A179">
        <v>1880.75</v>
      </c>
      <c r="B179" s="1">
        <v>1880</v>
      </c>
      <c r="C179" s="1">
        <v>10</v>
      </c>
      <c r="D179" s="1" t="s">
        <v>11</v>
      </c>
      <c r="E179" s="21">
        <v>6.5</v>
      </c>
      <c r="F179" s="1">
        <f t="shared" si="11"/>
        <v>5.1100000000000003</v>
      </c>
      <c r="G179" s="1">
        <f t="shared" si="14"/>
        <v>5.13</v>
      </c>
      <c r="T179" s="21">
        <v>5.7</v>
      </c>
      <c r="X179" t="s">
        <v>11</v>
      </c>
      <c r="AE179" s="21">
        <v>4.4000000000000004</v>
      </c>
      <c r="AF179">
        <f t="shared" si="12"/>
        <v>4.08</v>
      </c>
      <c r="AG179">
        <f t="shared" ref="AG179:AG242" si="17">ROUND(AVERAGE(AE149:AE208),2)</f>
        <v>3.68</v>
      </c>
      <c r="AH179" s="21">
        <v>5.2</v>
      </c>
      <c r="AI179">
        <f t="shared" si="13"/>
        <v>3.58</v>
      </c>
      <c r="AJ179">
        <f t="shared" si="9"/>
        <v>2.87</v>
      </c>
      <c r="AK179" s="21">
        <v>7</v>
      </c>
      <c r="AL179">
        <f t="shared" si="10"/>
        <v>7.11</v>
      </c>
      <c r="AM179">
        <f t="shared" si="15"/>
        <v>7.15</v>
      </c>
      <c r="AW179">
        <v>3.71</v>
      </c>
      <c r="AX179">
        <f t="shared" si="16"/>
        <v>-3.71</v>
      </c>
    </row>
    <row r="180" spans="1:50" x14ac:dyDescent="0.2">
      <c r="A180">
        <v>1880.83</v>
      </c>
      <c r="B180" s="1">
        <v>1880</v>
      </c>
      <c r="C180" s="1">
        <v>11</v>
      </c>
      <c r="D180" s="1" t="s">
        <v>12</v>
      </c>
      <c r="E180" s="21">
        <v>2.6</v>
      </c>
      <c r="F180" s="1">
        <f t="shared" si="11"/>
        <v>5.07</v>
      </c>
      <c r="G180" s="1">
        <f t="shared" si="14"/>
        <v>5.17</v>
      </c>
      <c r="T180" s="21">
        <v>2.8</v>
      </c>
      <c r="X180" t="s">
        <v>12</v>
      </c>
      <c r="AE180" s="21">
        <v>0.9</v>
      </c>
      <c r="AF180">
        <f t="shared" si="12"/>
        <v>3.69</v>
      </c>
      <c r="AG180">
        <f t="shared" si="17"/>
        <v>3.75</v>
      </c>
      <c r="AH180" s="21">
        <v>2.5</v>
      </c>
      <c r="AI180">
        <f t="shared" si="13"/>
        <v>3.15</v>
      </c>
      <c r="AJ180">
        <f t="shared" si="9"/>
        <v>2.9</v>
      </c>
      <c r="AK180" s="21">
        <v>5</v>
      </c>
      <c r="AL180">
        <f t="shared" si="10"/>
        <v>6.98</v>
      </c>
      <c r="AM180">
        <f t="shared" si="15"/>
        <v>7.14</v>
      </c>
      <c r="AW180">
        <v>3.24</v>
      </c>
      <c r="AX180">
        <f t="shared" si="16"/>
        <v>-3.24</v>
      </c>
    </row>
    <row r="181" spans="1:50" x14ac:dyDescent="0.2">
      <c r="A181">
        <v>1880.92</v>
      </c>
      <c r="B181" s="1">
        <v>1880</v>
      </c>
      <c r="C181" s="1">
        <v>12</v>
      </c>
      <c r="D181" s="1" t="s">
        <v>13</v>
      </c>
      <c r="E181" s="21">
        <v>-0.7</v>
      </c>
      <c r="F181" s="1">
        <f t="shared" si="11"/>
        <v>5</v>
      </c>
      <c r="G181" s="1">
        <f t="shared" si="14"/>
        <v>5.21</v>
      </c>
      <c r="T181" s="21">
        <v>0.7</v>
      </c>
      <c r="X181" t="s">
        <v>13</v>
      </c>
      <c r="AE181" s="21">
        <v>0</v>
      </c>
      <c r="AF181">
        <f t="shared" si="12"/>
        <v>3.37</v>
      </c>
      <c r="AG181">
        <f t="shared" si="17"/>
        <v>3.81</v>
      </c>
      <c r="AH181" s="21">
        <v>-0.2</v>
      </c>
      <c r="AI181">
        <f t="shared" si="13"/>
        <v>2.8</v>
      </c>
      <c r="AJ181">
        <f t="shared" si="9"/>
        <v>2.92</v>
      </c>
      <c r="AK181" s="21">
        <v>2.4</v>
      </c>
      <c r="AL181">
        <f t="shared" si="10"/>
        <v>6.93</v>
      </c>
      <c r="AM181">
        <f t="shared" si="15"/>
        <v>7.13</v>
      </c>
      <c r="AW181">
        <v>2.4300000000000002</v>
      </c>
      <c r="AX181">
        <f t="shared" si="16"/>
        <v>-2.4300000000000002</v>
      </c>
    </row>
    <row r="182" spans="1:50" x14ac:dyDescent="0.2">
      <c r="A182">
        <v>1881</v>
      </c>
      <c r="B182" s="1">
        <v>1881</v>
      </c>
      <c r="C182" s="1">
        <v>1</v>
      </c>
      <c r="D182" s="18" t="s">
        <v>2</v>
      </c>
      <c r="E182" s="21">
        <v>-0.5</v>
      </c>
      <c r="F182" s="1">
        <f t="shared" si="11"/>
        <v>4.8099999999999996</v>
      </c>
      <c r="G182" s="1">
        <f t="shared" si="14"/>
        <v>5.2</v>
      </c>
      <c r="T182" s="21" t="s">
        <v>113</v>
      </c>
      <c r="W182" s="17">
        <v>1881</v>
      </c>
      <c r="X182" t="s">
        <v>2</v>
      </c>
      <c r="AE182" s="21">
        <v>-1.8</v>
      </c>
      <c r="AF182">
        <f t="shared" si="12"/>
        <v>3.13</v>
      </c>
      <c r="AG182">
        <f t="shared" si="17"/>
        <v>3.81</v>
      </c>
      <c r="AH182" s="21">
        <v>-1.4</v>
      </c>
      <c r="AI182">
        <f t="shared" si="13"/>
        <v>2.4900000000000002</v>
      </c>
      <c r="AJ182">
        <f t="shared" si="9"/>
        <v>2.92</v>
      </c>
      <c r="AK182" s="21">
        <v>3.1</v>
      </c>
      <c r="AL182">
        <f t="shared" si="10"/>
        <v>6.84</v>
      </c>
      <c r="AM182">
        <f t="shared" si="15"/>
        <v>7.11</v>
      </c>
      <c r="AW182">
        <v>1.3</v>
      </c>
      <c r="AX182">
        <f t="shared" si="16"/>
        <v>-1.3</v>
      </c>
    </row>
    <row r="183" spans="1:50" x14ac:dyDescent="0.2">
      <c r="A183">
        <v>1881.08</v>
      </c>
      <c r="B183" s="1">
        <v>1881</v>
      </c>
      <c r="C183" s="1">
        <v>2</v>
      </c>
      <c r="D183" s="1" t="s">
        <v>3</v>
      </c>
      <c r="E183" s="21">
        <v>-0.7</v>
      </c>
      <c r="F183" s="1">
        <f t="shared" si="11"/>
        <v>4.6100000000000003</v>
      </c>
      <c r="G183" s="1">
        <f t="shared" si="14"/>
        <v>5.17</v>
      </c>
      <c r="T183" s="21" t="s">
        <v>113</v>
      </c>
      <c r="X183" t="s">
        <v>3</v>
      </c>
      <c r="AE183" s="21">
        <v>-1.8</v>
      </c>
      <c r="AF183">
        <f t="shared" si="12"/>
        <v>2.98</v>
      </c>
      <c r="AG183">
        <f t="shared" si="17"/>
        <v>3.81</v>
      </c>
      <c r="AH183" s="21">
        <v>-1.7</v>
      </c>
      <c r="AI183">
        <f t="shared" si="13"/>
        <v>2.16</v>
      </c>
      <c r="AJ183">
        <f t="shared" si="9"/>
        <v>2.92</v>
      </c>
      <c r="AK183" s="21">
        <v>2.5</v>
      </c>
      <c r="AL183">
        <f t="shared" si="10"/>
        <v>6.72</v>
      </c>
      <c r="AM183">
        <f t="shared" si="15"/>
        <v>7.1</v>
      </c>
      <c r="AW183">
        <v>0.49</v>
      </c>
      <c r="AX183">
        <f t="shared" si="16"/>
        <v>-0.49</v>
      </c>
    </row>
    <row r="184" spans="1:50" x14ac:dyDescent="0.2">
      <c r="A184">
        <v>1881.17</v>
      </c>
      <c r="B184" s="1">
        <v>1881</v>
      </c>
      <c r="C184" s="1">
        <v>3</v>
      </c>
      <c r="D184" s="1" t="s">
        <v>4</v>
      </c>
      <c r="E184" s="21">
        <v>-1.5</v>
      </c>
      <c r="F184" s="1">
        <f t="shared" si="11"/>
        <v>4.47</v>
      </c>
      <c r="G184" s="1">
        <f t="shared" si="14"/>
        <v>5.16</v>
      </c>
      <c r="T184" s="21" t="s">
        <v>113</v>
      </c>
      <c r="X184" t="s">
        <v>4</v>
      </c>
      <c r="AE184" s="21">
        <v>-1.8</v>
      </c>
      <c r="AF184">
        <f t="shared" si="12"/>
        <v>2.75</v>
      </c>
      <c r="AG184">
        <f t="shared" si="17"/>
        <v>3.81</v>
      </c>
      <c r="AH184" s="21">
        <v>-1.8</v>
      </c>
      <c r="AI184">
        <f t="shared" si="13"/>
        <v>1.87</v>
      </c>
      <c r="AJ184">
        <f t="shared" si="9"/>
        <v>2.92</v>
      </c>
      <c r="AK184" s="21">
        <v>2.2000000000000002</v>
      </c>
      <c r="AL184">
        <f t="shared" si="10"/>
        <v>6.54</v>
      </c>
      <c r="AM184">
        <f t="shared" si="15"/>
        <v>7.1</v>
      </c>
      <c r="AW184">
        <v>-1.03</v>
      </c>
      <c r="AX184">
        <f t="shared" si="16"/>
        <v>1.03</v>
      </c>
    </row>
    <row r="185" spans="1:50" x14ac:dyDescent="0.2">
      <c r="A185">
        <v>1881.25</v>
      </c>
      <c r="B185" s="1">
        <v>1881</v>
      </c>
      <c r="C185" s="1">
        <v>4</v>
      </c>
      <c r="D185" s="1" t="s">
        <v>5</v>
      </c>
      <c r="E185" s="21">
        <v>2.1</v>
      </c>
      <c r="F185" s="1">
        <f t="shared" si="11"/>
        <v>4.4800000000000004</v>
      </c>
      <c r="G185" s="1">
        <f t="shared" si="14"/>
        <v>5.19</v>
      </c>
      <c r="T185" s="21" t="s">
        <v>113</v>
      </c>
      <c r="X185" t="s">
        <v>5</v>
      </c>
      <c r="AE185" s="21">
        <v>0.4</v>
      </c>
      <c r="AF185">
        <f t="shared" si="12"/>
        <v>2.65</v>
      </c>
      <c r="AG185">
        <f t="shared" si="17"/>
        <v>3.83</v>
      </c>
      <c r="AH185" s="21">
        <v>-1</v>
      </c>
      <c r="AI185">
        <f t="shared" si="13"/>
        <v>1.68</v>
      </c>
      <c r="AJ185">
        <f t="shared" si="9"/>
        <v>2.92</v>
      </c>
      <c r="AK185" s="21">
        <v>6.1</v>
      </c>
      <c r="AL185">
        <f t="shared" si="10"/>
        <v>6.5</v>
      </c>
      <c r="AM185">
        <f t="shared" si="15"/>
        <v>7.1</v>
      </c>
      <c r="AW185">
        <v>-1.43</v>
      </c>
      <c r="AX185">
        <f t="shared" si="16"/>
        <v>1.43</v>
      </c>
    </row>
    <row r="186" spans="1:50" x14ac:dyDescent="0.2">
      <c r="A186">
        <v>1881.33</v>
      </c>
      <c r="B186" s="1">
        <v>1881</v>
      </c>
      <c r="C186" s="1">
        <v>5</v>
      </c>
      <c r="D186" s="1" t="s">
        <v>6</v>
      </c>
      <c r="E186" s="21">
        <v>5.7</v>
      </c>
      <c r="F186" s="1">
        <f t="shared" si="11"/>
        <v>4.58</v>
      </c>
      <c r="G186" s="1">
        <f t="shared" si="14"/>
        <v>5.22</v>
      </c>
      <c r="T186" s="21" t="s">
        <v>113</v>
      </c>
      <c r="X186" t="s">
        <v>6</v>
      </c>
      <c r="AE186" s="21">
        <v>2.2000000000000002</v>
      </c>
      <c r="AF186">
        <f t="shared" si="12"/>
        <v>2.68</v>
      </c>
      <c r="AG186">
        <f t="shared" si="17"/>
        <v>3.86</v>
      </c>
      <c r="AH186" s="21">
        <v>0.9</v>
      </c>
      <c r="AI186">
        <f t="shared" si="13"/>
        <v>1.63</v>
      </c>
      <c r="AJ186">
        <f t="shared" si="9"/>
        <v>2.92</v>
      </c>
      <c r="AK186" s="21">
        <v>8.3000000000000007</v>
      </c>
      <c r="AL186">
        <f t="shared" si="10"/>
        <v>6.52</v>
      </c>
      <c r="AM186">
        <f t="shared" si="15"/>
        <v>7.12</v>
      </c>
      <c r="AW186">
        <v>-1.58</v>
      </c>
      <c r="AX186">
        <f t="shared" si="16"/>
        <v>1.58</v>
      </c>
    </row>
    <row r="187" spans="1:50" x14ac:dyDescent="0.2">
      <c r="A187">
        <v>1881.42</v>
      </c>
      <c r="B187" s="1">
        <v>1881</v>
      </c>
      <c r="C187" s="1">
        <v>6</v>
      </c>
      <c r="D187" s="1" t="s">
        <v>7</v>
      </c>
      <c r="E187" s="21">
        <v>8.1</v>
      </c>
      <c r="F187" s="1">
        <f t="shared" si="11"/>
        <v>4.7699999999999996</v>
      </c>
      <c r="G187" s="1">
        <f t="shared" si="14"/>
        <v>5.23</v>
      </c>
      <c r="T187" s="21">
        <v>3.9</v>
      </c>
      <c r="X187" t="s">
        <v>7</v>
      </c>
      <c r="AE187" s="21">
        <v>6</v>
      </c>
      <c r="AF187">
        <f t="shared" si="12"/>
        <v>2.86</v>
      </c>
      <c r="AG187">
        <f t="shared" si="17"/>
        <v>3.93</v>
      </c>
      <c r="AH187" s="21">
        <v>2.8</v>
      </c>
      <c r="AI187">
        <f t="shared" si="13"/>
        <v>1.75</v>
      </c>
      <c r="AJ187">
        <f t="shared" si="9"/>
        <v>2.96</v>
      </c>
      <c r="AK187" s="21">
        <v>9.6</v>
      </c>
      <c r="AL187">
        <f t="shared" si="10"/>
        <v>6.62</v>
      </c>
      <c r="AM187">
        <f t="shared" si="15"/>
        <v>7.13</v>
      </c>
      <c r="AW187">
        <v>-1.75</v>
      </c>
      <c r="AX187">
        <f t="shared" si="16"/>
        <v>1.75</v>
      </c>
    </row>
    <row r="188" spans="1:50" x14ac:dyDescent="0.2">
      <c r="A188">
        <v>1881.5</v>
      </c>
      <c r="B188" s="1">
        <v>1881</v>
      </c>
      <c r="C188" s="1">
        <v>7</v>
      </c>
      <c r="D188" s="1" t="s">
        <v>8</v>
      </c>
      <c r="E188" s="21">
        <v>10.9</v>
      </c>
      <c r="F188" s="1">
        <f t="shared" si="11"/>
        <v>5.03</v>
      </c>
      <c r="G188" s="1">
        <f t="shared" si="14"/>
        <v>5.21</v>
      </c>
      <c r="T188" s="21">
        <v>6.5</v>
      </c>
      <c r="X188" t="s">
        <v>8</v>
      </c>
      <c r="AE188" s="21">
        <v>8.6999999999999993</v>
      </c>
      <c r="AF188">
        <f t="shared" si="12"/>
        <v>3.05</v>
      </c>
      <c r="AG188">
        <f t="shared" si="17"/>
        <v>3.97</v>
      </c>
      <c r="AH188" s="21">
        <v>4.0999999999999996</v>
      </c>
      <c r="AI188">
        <f t="shared" si="13"/>
        <v>2.0099999999999998</v>
      </c>
      <c r="AJ188">
        <f t="shared" si="9"/>
        <v>3</v>
      </c>
      <c r="AK188" s="21">
        <v>11</v>
      </c>
      <c r="AL188">
        <f t="shared" si="10"/>
        <v>6.83</v>
      </c>
      <c r="AM188">
        <f t="shared" si="15"/>
        <v>7.17</v>
      </c>
      <c r="AW188">
        <v>-2.08</v>
      </c>
      <c r="AX188">
        <f t="shared" si="16"/>
        <v>2.08</v>
      </c>
    </row>
    <row r="189" spans="1:50" x14ac:dyDescent="0.2">
      <c r="A189">
        <v>1881.58</v>
      </c>
      <c r="B189" s="1">
        <v>1881</v>
      </c>
      <c r="C189" s="1">
        <v>8</v>
      </c>
      <c r="D189" s="1" t="s">
        <v>9</v>
      </c>
      <c r="E189" s="21">
        <v>10.7</v>
      </c>
      <c r="F189" s="1">
        <f t="shared" si="11"/>
        <v>5.16</v>
      </c>
      <c r="G189" s="1">
        <f t="shared" si="14"/>
        <v>5.18</v>
      </c>
      <c r="T189" s="21">
        <v>7.3</v>
      </c>
      <c r="X189" t="s">
        <v>9</v>
      </c>
      <c r="AE189" s="21">
        <v>7.4</v>
      </c>
      <c r="AF189">
        <f t="shared" si="12"/>
        <v>3.38</v>
      </c>
      <c r="AG189">
        <f t="shared" si="17"/>
        <v>3.99</v>
      </c>
      <c r="AH189" s="21">
        <v>4.9000000000000004</v>
      </c>
      <c r="AI189">
        <f t="shared" si="13"/>
        <v>2.3199999999999998</v>
      </c>
      <c r="AJ189">
        <f t="shared" si="9"/>
        <v>3.01</v>
      </c>
      <c r="AK189" s="21">
        <v>10.9</v>
      </c>
      <c r="AL189">
        <f t="shared" si="10"/>
        <v>6.96</v>
      </c>
      <c r="AM189">
        <f t="shared" si="15"/>
        <v>7.15</v>
      </c>
      <c r="AW189">
        <v>-2.5</v>
      </c>
      <c r="AX189">
        <f t="shared" si="16"/>
        <v>2.5</v>
      </c>
    </row>
    <row r="190" spans="1:50" x14ac:dyDescent="0.2">
      <c r="A190">
        <v>1881.67</v>
      </c>
      <c r="B190" s="1">
        <v>1881</v>
      </c>
      <c r="C190" s="1">
        <v>9</v>
      </c>
      <c r="D190" s="1" t="s">
        <v>10</v>
      </c>
      <c r="E190" s="21">
        <v>10.5</v>
      </c>
      <c r="F190" s="1">
        <f t="shared" si="11"/>
        <v>5.09</v>
      </c>
      <c r="G190" s="1">
        <f t="shared" si="14"/>
        <v>5.19</v>
      </c>
      <c r="T190" s="21">
        <v>8.1999999999999993</v>
      </c>
      <c r="X190" t="s">
        <v>10</v>
      </c>
      <c r="AE190" s="21">
        <v>7.2</v>
      </c>
      <c r="AF190">
        <f t="shared" si="12"/>
        <v>3.74</v>
      </c>
      <c r="AG190">
        <f t="shared" si="17"/>
        <v>4.04</v>
      </c>
      <c r="AH190" s="21">
        <v>5.9</v>
      </c>
      <c r="AI190">
        <f t="shared" si="13"/>
        <v>2.63</v>
      </c>
      <c r="AJ190">
        <f t="shared" si="9"/>
        <v>3.03</v>
      </c>
      <c r="AK190" s="21">
        <v>9.9</v>
      </c>
      <c r="AL190">
        <f t="shared" si="10"/>
        <v>7.09</v>
      </c>
      <c r="AM190">
        <f t="shared" si="15"/>
        <v>7.15</v>
      </c>
      <c r="AW190">
        <v>-2.27</v>
      </c>
      <c r="AX190">
        <f t="shared" si="16"/>
        <v>2.27</v>
      </c>
    </row>
    <row r="191" spans="1:50" x14ac:dyDescent="0.2">
      <c r="A191">
        <v>1881.75</v>
      </c>
      <c r="B191" s="1">
        <v>1881</v>
      </c>
      <c r="C191" s="1">
        <v>10</v>
      </c>
      <c r="D191" s="1" t="s">
        <v>11</v>
      </c>
      <c r="E191" s="21">
        <v>7.7</v>
      </c>
      <c r="F191" s="1">
        <f t="shared" si="11"/>
        <v>5.09</v>
      </c>
      <c r="G191" s="1">
        <f t="shared" si="14"/>
        <v>5.2</v>
      </c>
      <c r="T191" s="21">
        <v>6.5</v>
      </c>
      <c r="X191" t="s">
        <v>11</v>
      </c>
      <c r="AE191" s="21">
        <v>4.8</v>
      </c>
      <c r="AF191">
        <f t="shared" si="12"/>
        <v>4</v>
      </c>
      <c r="AG191">
        <f t="shared" si="17"/>
        <v>4.0999999999999996</v>
      </c>
      <c r="AH191" s="21">
        <v>4.5</v>
      </c>
      <c r="AI191">
        <f t="shared" si="13"/>
        <v>2.87</v>
      </c>
      <c r="AJ191">
        <f t="shared" ref="AJ191:AJ254" si="18">ROUND(AVERAGE(AH161:AH220),2)</f>
        <v>3.07</v>
      </c>
      <c r="AK191" s="21">
        <v>7.2</v>
      </c>
      <c r="AL191">
        <f t="shared" si="10"/>
        <v>7.23</v>
      </c>
      <c r="AM191">
        <f t="shared" si="15"/>
        <v>7.18</v>
      </c>
      <c r="AW191">
        <v>-2.0099999999999998</v>
      </c>
      <c r="AX191">
        <f t="shared" si="16"/>
        <v>2.0099999999999998</v>
      </c>
    </row>
    <row r="192" spans="1:50" x14ac:dyDescent="0.2">
      <c r="A192">
        <v>1881.83</v>
      </c>
      <c r="B192" s="1">
        <v>1881</v>
      </c>
      <c r="C192" s="1">
        <v>11</v>
      </c>
      <c r="D192" s="1" t="s">
        <v>12</v>
      </c>
      <c r="E192" s="21">
        <v>4.9000000000000004</v>
      </c>
      <c r="F192" s="1">
        <f t="shared" si="11"/>
        <v>4.9000000000000004</v>
      </c>
      <c r="G192" s="1">
        <f t="shared" si="14"/>
        <v>5.2</v>
      </c>
      <c r="T192" s="21">
        <v>5.7</v>
      </c>
      <c r="X192" t="s">
        <v>12</v>
      </c>
      <c r="AE192" s="21">
        <v>3</v>
      </c>
      <c r="AF192">
        <f t="shared" si="12"/>
        <v>4.08</v>
      </c>
      <c r="AG192">
        <f t="shared" si="17"/>
        <v>4.1500000000000004</v>
      </c>
      <c r="AH192" s="21">
        <v>4</v>
      </c>
      <c r="AI192">
        <f t="shared" si="13"/>
        <v>3.03</v>
      </c>
      <c r="AJ192">
        <f t="shared" si="18"/>
        <v>3.12</v>
      </c>
      <c r="AK192" s="21">
        <v>6.2</v>
      </c>
      <c r="AL192">
        <f t="shared" si="10"/>
        <v>7.2</v>
      </c>
      <c r="AM192">
        <f t="shared" si="15"/>
        <v>7.19</v>
      </c>
      <c r="AW192">
        <v>-1.57</v>
      </c>
      <c r="AX192">
        <f t="shared" si="16"/>
        <v>1.57</v>
      </c>
    </row>
    <row r="193" spans="1:50" x14ac:dyDescent="0.2">
      <c r="A193">
        <v>1881.92</v>
      </c>
      <c r="B193" s="1">
        <v>1881</v>
      </c>
      <c r="C193" s="1">
        <v>12</v>
      </c>
      <c r="D193" s="1" t="s">
        <v>13</v>
      </c>
      <c r="E193" s="21">
        <v>2.5</v>
      </c>
      <c r="F193" s="1">
        <f t="shared" si="11"/>
        <v>4.5599999999999996</v>
      </c>
      <c r="G193" s="1">
        <f t="shared" si="14"/>
        <v>5.19</v>
      </c>
      <c r="T193" s="21">
        <v>4.2</v>
      </c>
      <c r="U193" s="1">
        <f t="shared" ref="U193:U256" si="19">ROUND(AVERAGE(T187:T198),2)</f>
        <v>3.89</v>
      </c>
      <c r="X193" t="s">
        <v>13</v>
      </c>
      <c r="AE193" s="21">
        <v>2.2999999999999998</v>
      </c>
      <c r="AF193">
        <f t="shared" si="12"/>
        <v>4.08</v>
      </c>
      <c r="AG193">
        <f t="shared" si="17"/>
        <v>4.18</v>
      </c>
      <c r="AH193" s="21">
        <v>2.9</v>
      </c>
      <c r="AI193">
        <f t="shared" si="13"/>
        <v>2.97</v>
      </c>
      <c r="AJ193">
        <f t="shared" si="18"/>
        <v>3.14</v>
      </c>
      <c r="AK193" s="21">
        <v>5</v>
      </c>
      <c r="AL193">
        <f t="shared" si="10"/>
        <v>7.12</v>
      </c>
      <c r="AM193">
        <f t="shared" si="15"/>
        <v>7.18</v>
      </c>
      <c r="AW193">
        <v>-0.86</v>
      </c>
      <c r="AX193">
        <f t="shared" si="16"/>
        <v>4.75</v>
      </c>
    </row>
    <row r="194" spans="1:50" x14ac:dyDescent="0.2">
      <c r="A194">
        <v>1882</v>
      </c>
      <c r="B194" s="1">
        <v>1882</v>
      </c>
      <c r="C194" s="1">
        <v>1</v>
      </c>
      <c r="D194" s="18" t="s">
        <v>2</v>
      </c>
      <c r="E194" s="21">
        <v>1</v>
      </c>
      <c r="F194" s="1">
        <f t="shared" si="11"/>
        <v>4.42</v>
      </c>
      <c r="G194" s="1">
        <f t="shared" si="14"/>
        <v>5.17</v>
      </c>
      <c r="T194" s="21">
        <v>2.8</v>
      </c>
      <c r="U194" s="1">
        <f t="shared" si="19"/>
        <v>3.69</v>
      </c>
      <c r="W194" s="17">
        <v>1882</v>
      </c>
      <c r="X194" t="s">
        <v>2</v>
      </c>
      <c r="AE194" s="21">
        <v>2.2000000000000002</v>
      </c>
      <c r="AF194">
        <f t="shared" si="12"/>
        <v>3.74</v>
      </c>
      <c r="AG194">
        <f t="shared" si="17"/>
        <v>4.17</v>
      </c>
      <c r="AH194" s="21">
        <v>2.2999999999999998</v>
      </c>
      <c r="AI194">
        <f t="shared" si="13"/>
        <v>2.81</v>
      </c>
      <c r="AJ194">
        <f t="shared" si="18"/>
        <v>3.18</v>
      </c>
      <c r="AK194" s="21">
        <v>4.5999999999999996</v>
      </c>
      <c r="AL194">
        <f t="shared" si="10"/>
        <v>7.08</v>
      </c>
      <c r="AM194">
        <f t="shared" si="15"/>
        <v>7.16</v>
      </c>
      <c r="AW194">
        <v>7.0000000000000007E-2</v>
      </c>
      <c r="AX194">
        <f t="shared" si="16"/>
        <v>3.62</v>
      </c>
    </row>
    <row r="195" spans="1:50" x14ac:dyDescent="0.2">
      <c r="A195">
        <v>1882.08</v>
      </c>
      <c r="B195" s="1">
        <v>1882</v>
      </c>
      <c r="C195" s="1">
        <v>2</v>
      </c>
      <c r="D195" s="1" t="s">
        <v>3</v>
      </c>
      <c r="E195" s="21">
        <v>-1.5</v>
      </c>
      <c r="F195" s="1">
        <f t="shared" si="11"/>
        <v>4.2300000000000004</v>
      </c>
      <c r="G195" s="1">
        <f t="shared" si="14"/>
        <v>5.16</v>
      </c>
      <c r="T195" s="21">
        <v>0.9</v>
      </c>
      <c r="U195" s="1">
        <f t="shared" si="19"/>
        <v>3.36</v>
      </c>
      <c r="X195" t="s">
        <v>3</v>
      </c>
      <c r="AE195" s="21">
        <v>2.5</v>
      </c>
      <c r="AF195">
        <f t="shared" si="12"/>
        <v>3.43</v>
      </c>
      <c r="AG195">
        <f t="shared" si="17"/>
        <v>4.18</v>
      </c>
      <c r="AH195" s="21">
        <v>2.1</v>
      </c>
      <c r="AI195">
        <f t="shared" si="13"/>
        <v>2.74</v>
      </c>
      <c r="AJ195">
        <f t="shared" si="18"/>
        <v>3.21</v>
      </c>
      <c r="AK195" s="21">
        <v>4.0999999999999996</v>
      </c>
      <c r="AL195">
        <f t="shared" si="10"/>
        <v>7.09</v>
      </c>
      <c r="AM195">
        <f t="shared" si="15"/>
        <v>7.14</v>
      </c>
      <c r="AW195">
        <v>0.42</v>
      </c>
      <c r="AX195">
        <f t="shared" si="16"/>
        <v>2.94</v>
      </c>
    </row>
    <row r="196" spans="1:50" x14ac:dyDescent="0.2">
      <c r="A196">
        <v>1882.17</v>
      </c>
      <c r="B196" s="1">
        <v>1882</v>
      </c>
      <c r="C196" s="1">
        <v>3</v>
      </c>
      <c r="D196" s="1" t="s">
        <v>4</v>
      </c>
      <c r="E196" s="21">
        <v>-1.5</v>
      </c>
      <c r="F196" s="1">
        <f t="shared" si="11"/>
        <v>4.13</v>
      </c>
      <c r="G196" s="1">
        <f t="shared" si="14"/>
        <v>5.17</v>
      </c>
      <c r="T196" s="21">
        <v>-0.2</v>
      </c>
      <c r="U196" s="1">
        <f t="shared" si="19"/>
        <v>2.92</v>
      </c>
      <c r="X196" t="s">
        <v>4</v>
      </c>
      <c r="AE196" s="21">
        <v>1.3</v>
      </c>
      <c r="AF196">
        <f t="shared" si="12"/>
        <v>3.32</v>
      </c>
      <c r="AG196">
        <f t="shared" si="17"/>
        <v>4.1900000000000004</v>
      </c>
      <c r="AH196" s="21">
        <v>1</v>
      </c>
      <c r="AI196">
        <f t="shared" si="13"/>
        <v>2.72</v>
      </c>
      <c r="AJ196">
        <f t="shared" si="18"/>
        <v>3.23</v>
      </c>
      <c r="AK196" s="21">
        <v>3.8</v>
      </c>
      <c r="AL196">
        <f t="shared" si="10"/>
        <v>7.03</v>
      </c>
      <c r="AM196">
        <f t="shared" si="15"/>
        <v>7.12</v>
      </c>
      <c r="AW196">
        <v>1.38</v>
      </c>
      <c r="AX196">
        <f t="shared" si="16"/>
        <v>1.54</v>
      </c>
    </row>
    <row r="197" spans="1:50" x14ac:dyDescent="0.2">
      <c r="A197">
        <v>1882.25</v>
      </c>
      <c r="B197" s="1">
        <v>1882</v>
      </c>
      <c r="C197" s="1">
        <v>4</v>
      </c>
      <c r="D197" s="1" t="s">
        <v>5</v>
      </c>
      <c r="E197" s="21">
        <v>-0.2</v>
      </c>
      <c r="F197" s="1">
        <f t="shared" si="11"/>
        <v>3.93</v>
      </c>
      <c r="G197" s="1">
        <f t="shared" si="14"/>
        <v>5.18</v>
      </c>
      <c r="T197" s="21">
        <v>-0.1</v>
      </c>
      <c r="U197" s="1">
        <f t="shared" si="19"/>
        <v>2.5099999999999998</v>
      </c>
      <c r="X197" t="s">
        <v>5</v>
      </c>
      <c r="AE197" s="21">
        <v>1.4</v>
      </c>
      <c r="AF197">
        <f t="shared" si="12"/>
        <v>3.23</v>
      </c>
      <c r="AG197">
        <f t="shared" si="17"/>
        <v>4.2300000000000004</v>
      </c>
      <c r="AH197" s="21">
        <v>0.9</v>
      </c>
      <c r="AI197">
        <f t="shared" si="13"/>
        <v>2.61</v>
      </c>
      <c r="AJ197">
        <f t="shared" si="18"/>
        <v>3.26</v>
      </c>
      <c r="AK197" s="21">
        <v>5.8</v>
      </c>
      <c r="AL197">
        <f t="shared" si="10"/>
        <v>6.91</v>
      </c>
      <c r="AM197">
        <f t="shared" si="15"/>
        <v>7.12</v>
      </c>
      <c r="AW197">
        <v>1.0900000000000001</v>
      </c>
      <c r="AX197">
        <f t="shared" si="16"/>
        <v>1.4199999999999997</v>
      </c>
    </row>
    <row r="198" spans="1:50" x14ac:dyDescent="0.2">
      <c r="A198">
        <v>1882.33</v>
      </c>
      <c r="B198" s="1">
        <v>1882</v>
      </c>
      <c r="C198" s="1">
        <v>5</v>
      </c>
      <c r="D198" s="1" t="s">
        <v>6</v>
      </c>
      <c r="E198" s="21">
        <v>1.6</v>
      </c>
      <c r="F198" s="1">
        <f t="shared" si="11"/>
        <v>3.89</v>
      </c>
      <c r="G198" s="1">
        <f t="shared" si="14"/>
        <v>5.18</v>
      </c>
      <c r="T198" s="21">
        <v>1</v>
      </c>
      <c r="U198" s="1">
        <f t="shared" si="19"/>
        <v>2.3199999999999998</v>
      </c>
      <c r="X198" t="s">
        <v>6</v>
      </c>
      <c r="AE198" s="21">
        <v>2.2000000000000002</v>
      </c>
      <c r="AF198">
        <f t="shared" si="12"/>
        <v>3.28</v>
      </c>
      <c r="AG198">
        <f t="shared" si="17"/>
        <v>4.25</v>
      </c>
      <c r="AH198" s="21">
        <v>0.2</v>
      </c>
      <c r="AI198">
        <f t="shared" si="13"/>
        <v>2.61</v>
      </c>
      <c r="AJ198">
        <f t="shared" si="18"/>
        <v>3.27</v>
      </c>
      <c r="AK198" s="21">
        <v>7.3</v>
      </c>
      <c r="AL198">
        <f t="shared" si="10"/>
        <v>6.96</v>
      </c>
      <c r="AM198">
        <f t="shared" si="15"/>
        <v>7.1</v>
      </c>
      <c r="AW198">
        <v>0.89</v>
      </c>
      <c r="AX198">
        <f t="shared" si="16"/>
        <v>1.4299999999999997</v>
      </c>
    </row>
    <row r="199" spans="1:50" x14ac:dyDescent="0.2">
      <c r="A199">
        <v>1882.42</v>
      </c>
      <c r="B199" s="1">
        <v>1882</v>
      </c>
      <c r="C199" s="1">
        <v>6</v>
      </c>
      <c r="D199" s="1" t="s">
        <v>7</v>
      </c>
      <c r="E199" s="21">
        <v>6.4</v>
      </c>
      <c r="F199" s="1">
        <f t="shared" si="11"/>
        <v>3.86</v>
      </c>
      <c r="G199" s="1">
        <f t="shared" si="14"/>
        <v>5.17</v>
      </c>
      <c r="T199" s="21">
        <v>1.5</v>
      </c>
      <c r="U199" s="1">
        <f t="shared" si="19"/>
        <v>2.19</v>
      </c>
      <c r="X199" t="s">
        <v>7</v>
      </c>
      <c r="AE199" s="21">
        <v>1.9</v>
      </c>
      <c r="AF199">
        <f t="shared" si="12"/>
        <v>3.28</v>
      </c>
      <c r="AG199">
        <f t="shared" si="17"/>
        <v>4.2699999999999996</v>
      </c>
      <c r="AH199" s="21">
        <v>0.9</v>
      </c>
      <c r="AI199">
        <f t="shared" si="13"/>
        <v>2.38</v>
      </c>
      <c r="AJ199">
        <f t="shared" si="18"/>
        <v>3.29</v>
      </c>
      <c r="AK199" s="21">
        <v>9.1999999999999993</v>
      </c>
      <c r="AL199">
        <f t="shared" si="10"/>
        <v>6.82</v>
      </c>
      <c r="AM199">
        <f t="shared" si="15"/>
        <v>7.07</v>
      </c>
      <c r="AW199">
        <v>0.61</v>
      </c>
      <c r="AX199">
        <f t="shared" si="16"/>
        <v>1.58</v>
      </c>
    </row>
    <row r="200" spans="1:50" x14ac:dyDescent="0.2">
      <c r="A200">
        <v>1882.5</v>
      </c>
      <c r="B200" s="1">
        <v>1882</v>
      </c>
      <c r="C200" s="1">
        <v>7</v>
      </c>
      <c r="D200" s="1" t="s">
        <v>8</v>
      </c>
      <c r="E200" s="21">
        <v>8.6999999999999993</v>
      </c>
      <c r="F200" s="1">
        <f t="shared" si="11"/>
        <v>3.84</v>
      </c>
      <c r="G200" s="1">
        <f t="shared" si="14"/>
        <v>5.16</v>
      </c>
      <c r="T200" s="21">
        <v>2.5</v>
      </c>
      <c r="U200" s="1">
        <f t="shared" si="19"/>
        <v>2.12</v>
      </c>
      <c r="X200" t="s">
        <v>8</v>
      </c>
      <c r="AE200" s="21">
        <v>5</v>
      </c>
      <c r="AF200">
        <f t="shared" si="12"/>
        <v>3.23</v>
      </c>
      <c r="AG200">
        <f t="shared" si="17"/>
        <v>4.29</v>
      </c>
      <c r="AH200" s="21">
        <v>3.3</v>
      </c>
      <c r="AI200">
        <f t="shared" si="13"/>
        <v>2.1800000000000002</v>
      </c>
      <c r="AJ200">
        <f t="shared" si="18"/>
        <v>3.29</v>
      </c>
      <c r="AK200" s="21">
        <v>11.1</v>
      </c>
      <c r="AL200">
        <f t="shared" si="10"/>
        <v>6.73</v>
      </c>
      <c r="AM200">
        <f t="shared" si="15"/>
        <v>7.06</v>
      </c>
      <c r="AW200">
        <v>0.4</v>
      </c>
      <c r="AX200">
        <f t="shared" si="16"/>
        <v>1.7200000000000002</v>
      </c>
    </row>
    <row r="201" spans="1:50" x14ac:dyDescent="0.2">
      <c r="A201">
        <v>1882.58</v>
      </c>
      <c r="B201" s="1">
        <v>1882</v>
      </c>
      <c r="C201" s="1">
        <v>8</v>
      </c>
      <c r="D201" s="1" t="s">
        <v>9</v>
      </c>
      <c r="E201" s="21">
        <v>9.5</v>
      </c>
      <c r="F201" s="1">
        <f t="shared" si="11"/>
        <v>3.83</v>
      </c>
      <c r="G201" s="1">
        <f t="shared" si="14"/>
        <v>5.17</v>
      </c>
      <c r="T201" s="21">
        <v>2</v>
      </c>
      <c r="U201" s="1">
        <f t="shared" si="19"/>
        <v>2.09</v>
      </c>
      <c r="X201" t="s">
        <v>9</v>
      </c>
      <c r="AE201" s="21">
        <v>6</v>
      </c>
      <c r="AF201">
        <f t="shared" si="12"/>
        <v>3.25</v>
      </c>
      <c r="AG201">
        <f t="shared" si="17"/>
        <v>4.3099999999999996</v>
      </c>
      <c r="AH201" s="21">
        <v>4.5999999999999996</v>
      </c>
      <c r="AI201">
        <f t="shared" si="13"/>
        <v>2.09</v>
      </c>
      <c r="AJ201">
        <f t="shared" si="18"/>
        <v>3.3</v>
      </c>
      <c r="AK201" s="21">
        <v>10.199999999999999</v>
      </c>
      <c r="AL201">
        <f t="shared" si="10"/>
        <v>6.77</v>
      </c>
      <c r="AM201">
        <f t="shared" si="15"/>
        <v>7.06</v>
      </c>
      <c r="AW201">
        <v>0.12</v>
      </c>
      <c r="AX201">
        <f t="shared" si="16"/>
        <v>1.9699999999999998</v>
      </c>
    </row>
    <row r="202" spans="1:50" x14ac:dyDescent="0.2">
      <c r="A202">
        <v>1882.67</v>
      </c>
      <c r="B202" s="1">
        <v>1882</v>
      </c>
      <c r="C202" s="1">
        <v>9</v>
      </c>
      <c r="D202" s="1" t="s">
        <v>10</v>
      </c>
      <c r="E202" s="21">
        <v>8.1</v>
      </c>
      <c r="F202" s="1">
        <f t="shared" si="11"/>
        <v>4.09</v>
      </c>
      <c r="G202" s="1">
        <f t="shared" si="14"/>
        <v>5.13</v>
      </c>
      <c r="T202" s="21">
        <v>3.3</v>
      </c>
      <c r="U202" s="1">
        <f t="shared" si="19"/>
        <v>2.23</v>
      </c>
      <c r="X202" t="s">
        <v>10</v>
      </c>
      <c r="AE202" s="21">
        <v>6.2</v>
      </c>
      <c r="AF202">
        <f t="shared" si="12"/>
        <v>3.32</v>
      </c>
      <c r="AG202">
        <f t="shared" si="17"/>
        <v>4.29</v>
      </c>
      <c r="AH202" s="21">
        <v>4.5999999999999996</v>
      </c>
      <c r="AI202">
        <f t="shared" si="13"/>
        <v>2.0699999999999998</v>
      </c>
      <c r="AJ202">
        <f t="shared" si="18"/>
        <v>3.25</v>
      </c>
      <c r="AK202" s="21">
        <v>8.4</v>
      </c>
      <c r="AL202">
        <f t="shared" si="10"/>
        <v>6.8</v>
      </c>
      <c r="AM202">
        <f t="shared" si="15"/>
        <v>7.02</v>
      </c>
      <c r="AW202">
        <v>-0.23</v>
      </c>
      <c r="AX202">
        <f t="shared" si="16"/>
        <v>2.46</v>
      </c>
    </row>
    <row r="203" spans="1:50" x14ac:dyDescent="0.2">
      <c r="A203">
        <v>1882.75</v>
      </c>
      <c r="B203" s="1">
        <v>1882</v>
      </c>
      <c r="C203" s="1">
        <v>10</v>
      </c>
      <c r="D203" s="1" t="s">
        <v>11</v>
      </c>
      <c r="E203" s="21">
        <v>7.2</v>
      </c>
      <c r="F203" s="1">
        <f t="shared" si="11"/>
        <v>4.43</v>
      </c>
      <c r="G203" s="1">
        <f t="shared" si="14"/>
        <v>5.1100000000000003</v>
      </c>
      <c r="T203" s="21">
        <v>4.2</v>
      </c>
      <c r="U203" s="1">
        <f t="shared" si="19"/>
        <v>2.4300000000000002</v>
      </c>
      <c r="X203" t="s">
        <v>11</v>
      </c>
      <c r="AE203" s="21">
        <v>5.4</v>
      </c>
      <c r="AF203">
        <f t="shared" si="12"/>
        <v>3.46</v>
      </c>
      <c r="AG203">
        <f t="shared" si="17"/>
        <v>4.25</v>
      </c>
      <c r="AH203" s="21">
        <v>4.5</v>
      </c>
      <c r="AI203">
        <f t="shared" si="13"/>
        <v>2.13</v>
      </c>
      <c r="AJ203">
        <f t="shared" si="18"/>
        <v>3.2</v>
      </c>
      <c r="AK203" s="21">
        <v>7.8</v>
      </c>
      <c r="AL203">
        <f t="shared" si="10"/>
        <v>6.87</v>
      </c>
      <c r="AM203">
        <f t="shared" si="15"/>
        <v>6.98</v>
      </c>
      <c r="AW203">
        <v>-0.2</v>
      </c>
      <c r="AX203">
        <f t="shared" si="16"/>
        <v>2.6300000000000003</v>
      </c>
    </row>
    <row r="204" spans="1:50" x14ac:dyDescent="0.2">
      <c r="A204">
        <v>1882.83</v>
      </c>
      <c r="B204" s="1">
        <v>1882</v>
      </c>
      <c r="C204" s="1">
        <v>11</v>
      </c>
      <c r="D204" s="1" t="s">
        <v>12</v>
      </c>
      <c r="E204" s="21">
        <v>4.5</v>
      </c>
      <c r="F204" s="1">
        <f t="shared" si="11"/>
        <v>4.7300000000000004</v>
      </c>
      <c r="G204" s="1">
        <f t="shared" si="14"/>
        <v>5.12</v>
      </c>
      <c r="T204" s="21">
        <v>4.2</v>
      </c>
      <c r="U204" s="1">
        <f t="shared" si="19"/>
        <v>2.66</v>
      </c>
      <c r="X204" t="s">
        <v>12</v>
      </c>
      <c r="AE204" s="21">
        <v>2.9</v>
      </c>
      <c r="AF204">
        <f t="shared" si="12"/>
        <v>3.64</v>
      </c>
      <c r="AG204">
        <f t="shared" si="17"/>
        <v>4.2</v>
      </c>
      <c r="AH204" s="21">
        <v>1.3</v>
      </c>
      <c r="AI204">
        <f t="shared" si="13"/>
        <v>2.23</v>
      </c>
      <c r="AJ204">
        <f t="shared" si="18"/>
        <v>3.15</v>
      </c>
      <c r="AK204" s="21">
        <v>4.5</v>
      </c>
      <c r="AL204">
        <f t="shared" si="10"/>
        <v>6.91</v>
      </c>
      <c r="AM204">
        <f t="shared" si="15"/>
        <v>6.94</v>
      </c>
      <c r="AW204">
        <v>-0.3</v>
      </c>
      <c r="AX204">
        <f t="shared" si="16"/>
        <v>2.96</v>
      </c>
    </row>
    <row r="205" spans="1:50" x14ac:dyDescent="0.2">
      <c r="A205">
        <v>1882.92</v>
      </c>
      <c r="B205" s="1">
        <v>1882</v>
      </c>
      <c r="C205" s="1">
        <v>12</v>
      </c>
      <c r="D205" s="1" t="s">
        <v>13</v>
      </c>
      <c r="E205" s="21">
        <v>2.2999999999999998</v>
      </c>
      <c r="F205" s="1">
        <f t="shared" si="11"/>
        <v>5.12</v>
      </c>
      <c r="G205" s="1">
        <f t="shared" si="14"/>
        <v>5.09</v>
      </c>
      <c r="T205" s="21">
        <v>3.3</v>
      </c>
      <c r="U205" s="1">
        <f t="shared" si="19"/>
        <v>2.81</v>
      </c>
      <c r="X205" t="s">
        <v>13</v>
      </c>
      <c r="AE205" s="21">
        <v>1.7</v>
      </c>
      <c r="AF205">
        <f t="shared" si="12"/>
        <v>3.79</v>
      </c>
      <c r="AG205">
        <f t="shared" si="17"/>
        <v>4.17</v>
      </c>
      <c r="AH205" s="21">
        <v>0.5</v>
      </c>
      <c r="AI205">
        <f t="shared" si="13"/>
        <v>2.48</v>
      </c>
      <c r="AJ205">
        <f t="shared" si="18"/>
        <v>3.1</v>
      </c>
      <c r="AK205" s="21">
        <v>3.9</v>
      </c>
      <c r="AL205">
        <f t="shared" si="10"/>
        <v>6.92</v>
      </c>
      <c r="AM205">
        <f t="shared" si="15"/>
        <v>6.92</v>
      </c>
      <c r="AW205">
        <v>-0.43</v>
      </c>
      <c r="AX205">
        <f t="shared" si="16"/>
        <v>3.24</v>
      </c>
    </row>
    <row r="206" spans="1:50" x14ac:dyDescent="0.2">
      <c r="A206">
        <v>1883</v>
      </c>
      <c r="B206" s="1">
        <v>1883</v>
      </c>
      <c r="C206" s="1">
        <v>1</v>
      </c>
      <c r="D206" s="18" t="s">
        <v>2</v>
      </c>
      <c r="E206" s="21">
        <v>0.9</v>
      </c>
      <c r="F206" s="1">
        <f t="shared" si="11"/>
        <v>5.36</v>
      </c>
      <c r="G206" s="1">
        <f t="shared" si="14"/>
        <v>5.03</v>
      </c>
      <c r="T206" s="21">
        <v>2.5</v>
      </c>
      <c r="U206" s="1">
        <f t="shared" si="19"/>
        <v>3.02</v>
      </c>
      <c r="W206" s="17">
        <v>1883</v>
      </c>
      <c r="X206" t="s">
        <v>2</v>
      </c>
      <c r="AE206" s="21">
        <v>2.5</v>
      </c>
      <c r="AF206">
        <f t="shared" si="12"/>
        <v>4.25</v>
      </c>
      <c r="AG206">
        <f t="shared" si="17"/>
        <v>4.12</v>
      </c>
      <c r="AH206" s="21">
        <v>1.2</v>
      </c>
      <c r="AI206">
        <f t="shared" si="13"/>
        <v>2.83</v>
      </c>
      <c r="AJ206">
        <f t="shared" si="18"/>
        <v>3.06</v>
      </c>
      <c r="AK206" s="21">
        <v>5.0999999999999996</v>
      </c>
      <c r="AL206">
        <f t="shared" si="10"/>
        <v>6.93</v>
      </c>
      <c r="AM206">
        <f t="shared" si="15"/>
        <v>6.88</v>
      </c>
      <c r="AW206">
        <v>-0.35</v>
      </c>
      <c r="AX206">
        <f t="shared" si="16"/>
        <v>3.37</v>
      </c>
    </row>
    <row r="207" spans="1:50" x14ac:dyDescent="0.2">
      <c r="A207">
        <v>1883.08</v>
      </c>
      <c r="B207" s="1">
        <v>1883</v>
      </c>
      <c r="C207" s="1">
        <v>2</v>
      </c>
      <c r="D207" s="1" t="s">
        <v>3</v>
      </c>
      <c r="E207" s="21">
        <v>1.6</v>
      </c>
      <c r="F207" s="1">
        <f t="shared" si="11"/>
        <v>5.5</v>
      </c>
      <c r="G207" s="1">
        <f t="shared" si="14"/>
        <v>4.97</v>
      </c>
      <c r="T207" s="21">
        <v>2.5</v>
      </c>
      <c r="U207" s="1">
        <f t="shared" si="19"/>
        <v>3.25</v>
      </c>
      <c r="X207" t="s">
        <v>3</v>
      </c>
      <c r="AE207" s="21">
        <v>3.3</v>
      </c>
      <c r="AF207">
        <f t="shared" si="12"/>
        <v>4.55</v>
      </c>
      <c r="AG207">
        <f t="shared" si="17"/>
        <v>4.07</v>
      </c>
      <c r="AH207" s="21">
        <v>1.8</v>
      </c>
      <c r="AI207">
        <f t="shared" si="13"/>
        <v>3.03</v>
      </c>
      <c r="AJ207">
        <f t="shared" si="18"/>
        <v>3.01</v>
      </c>
      <c r="AK207" s="21">
        <v>4.5</v>
      </c>
      <c r="AL207">
        <f t="shared" si="10"/>
        <v>6.93</v>
      </c>
      <c r="AM207">
        <f t="shared" si="15"/>
        <v>6.83</v>
      </c>
      <c r="AW207">
        <v>0.26</v>
      </c>
      <c r="AX207">
        <f t="shared" si="16"/>
        <v>2.99</v>
      </c>
    </row>
    <row r="208" spans="1:50" x14ac:dyDescent="0.2">
      <c r="A208">
        <v>1883.17</v>
      </c>
      <c r="B208" s="1">
        <v>1883</v>
      </c>
      <c r="C208" s="1">
        <v>3</v>
      </c>
      <c r="D208" s="1" t="s">
        <v>4</v>
      </c>
      <c r="E208" s="21">
        <v>2.5</v>
      </c>
      <c r="F208" s="1">
        <f t="shared" si="11"/>
        <v>5.63</v>
      </c>
      <c r="G208" s="1">
        <f t="shared" si="14"/>
        <v>4.93</v>
      </c>
      <c r="T208" s="21">
        <v>2.2000000000000002</v>
      </c>
      <c r="U208" s="1">
        <f t="shared" si="19"/>
        <v>3.63</v>
      </c>
      <c r="X208" t="s">
        <v>4</v>
      </c>
      <c r="AE208" s="21">
        <v>3</v>
      </c>
      <c r="AF208">
        <f t="shared" si="12"/>
        <v>4.75</v>
      </c>
      <c r="AG208">
        <f t="shared" si="17"/>
        <v>4.05</v>
      </c>
      <c r="AH208" s="21">
        <v>1.7</v>
      </c>
      <c r="AI208">
        <f t="shared" si="13"/>
        <v>3.22</v>
      </c>
      <c r="AJ208">
        <f t="shared" si="18"/>
        <v>2.98</v>
      </c>
      <c r="AK208" s="21">
        <v>4.5999999999999996</v>
      </c>
      <c r="AL208">
        <f t="shared" si="10"/>
        <v>7.02</v>
      </c>
      <c r="AM208">
        <f t="shared" si="15"/>
        <v>6.78</v>
      </c>
      <c r="AW208">
        <v>0.57999999999999996</v>
      </c>
      <c r="AX208">
        <f t="shared" si="16"/>
        <v>3.05</v>
      </c>
    </row>
    <row r="209" spans="1:50" x14ac:dyDescent="0.2">
      <c r="A209">
        <v>1883.25</v>
      </c>
      <c r="B209" s="1">
        <v>1883</v>
      </c>
      <c r="C209" s="1">
        <v>4</v>
      </c>
      <c r="D209" s="1" t="s">
        <v>5</v>
      </c>
      <c r="E209" s="21">
        <v>3.4</v>
      </c>
      <c r="F209" s="1">
        <f t="shared" si="11"/>
        <v>5.81</v>
      </c>
      <c r="G209" s="1">
        <f t="shared" si="14"/>
        <v>4.9000000000000004</v>
      </c>
      <c r="T209" s="21">
        <v>2.7</v>
      </c>
      <c r="U209" s="1">
        <f t="shared" si="19"/>
        <v>3.95</v>
      </c>
      <c r="X209" t="s">
        <v>5</v>
      </c>
      <c r="AE209" s="21">
        <v>3.6</v>
      </c>
      <c r="AF209">
        <f t="shared" si="12"/>
        <v>4.87</v>
      </c>
      <c r="AG209">
        <f t="shared" si="17"/>
        <v>4.0199999999999996</v>
      </c>
      <c r="AH209" s="21">
        <v>2.1</v>
      </c>
      <c r="AI209">
        <f t="shared" si="13"/>
        <v>3.35</v>
      </c>
      <c r="AJ209">
        <f t="shared" si="18"/>
        <v>2.94</v>
      </c>
      <c r="AK209" s="21">
        <v>6.3</v>
      </c>
      <c r="AL209">
        <f t="shared" si="10"/>
        <v>7.1</v>
      </c>
      <c r="AM209">
        <f t="shared" si="15"/>
        <v>6.74</v>
      </c>
      <c r="AW209">
        <v>1.1200000000000001</v>
      </c>
      <c r="AX209">
        <f t="shared" si="16"/>
        <v>2.83</v>
      </c>
    </row>
    <row r="210" spans="1:50" x14ac:dyDescent="0.2">
      <c r="A210">
        <v>1883.33</v>
      </c>
      <c r="B210" s="1">
        <v>1883</v>
      </c>
      <c r="C210" s="1">
        <v>5</v>
      </c>
      <c r="D210" s="1" t="s">
        <v>6</v>
      </c>
      <c r="E210" s="21">
        <v>6.3</v>
      </c>
      <c r="F210" s="1">
        <f t="shared" si="11"/>
        <v>5.91</v>
      </c>
      <c r="G210" s="1">
        <f t="shared" si="14"/>
        <v>4.9000000000000004</v>
      </c>
      <c r="T210" s="21">
        <v>2.8</v>
      </c>
      <c r="U210" s="1">
        <f t="shared" si="19"/>
        <v>4.08</v>
      </c>
      <c r="X210" t="s">
        <v>6</v>
      </c>
      <c r="AE210" s="21">
        <v>4</v>
      </c>
      <c r="AF210">
        <f t="shared" si="12"/>
        <v>4.8899999999999997</v>
      </c>
      <c r="AG210">
        <f t="shared" si="17"/>
        <v>4.0199999999999996</v>
      </c>
      <c r="AH210" s="21">
        <v>3.2</v>
      </c>
      <c r="AI210">
        <f t="shared" si="13"/>
        <v>3.33</v>
      </c>
      <c r="AJ210">
        <f t="shared" si="18"/>
        <v>2.92</v>
      </c>
      <c r="AK210" s="21">
        <v>7.4</v>
      </c>
      <c r="AL210">
        <f t="shared" ref="AL210:AL273" si="20">ROUND(AVERAGE(AK204:AK215),2)</f>
        <v>7.05</v>
      </c>
      <c r="AM210">
        <f t="shared" si="15"/>
        <v>6.72</v>
      </c>
      <c r="AW210">
        <v>1.1499999999999999</v>
      </c>
      <c r="AX210">
        <f t="shared" si="16"/>
        <v>2.93</v>
      </c>
    </row>
    <row r="211" spans="1:50" x14ac:dyDescent="0.2">
      <c r="A211">
        <v>1883.42</v>
      </c>
      <c r="B211" s="1">
        <v>1883</v>
      </c>
      <c r="C211" s="1">
        <v>6</v>
      </c>
      <c r="D211" s="1" t="s">
        <v>7</v>
      </c>
      <c r="E211" s="21">
        <v>9.3000000000000007</v>
      </c>
      <c r="F211" s="1">
        <f t="shared" ref="F211:F274" si="21">ROUND(AVERAGE(E205:E216),2)</f>
        <v>5.96</v>
      </c>
      <c r="G211" s="1">
        <f t="shared" si="14"/>
        <v>4.9000000000000004</v>
      </c>
      <c r="T211" s="21">
        <v>4</v>
      </c>
      <c r="U211" s="1">
        <f t="shared" si="19"/>
        <v>4.0999999999999996</v>
      </c>
      <c r="X211" t="s">
        <v>7</v>
      </c>
      <c r="AE211" s="21">
        <v>7.4</v>
      </c>
      <c r="AF211">
        <f t="shared" si="12"/>
        <v>5</v>
      </c>
      <c r="AG211">
        <f t="shared" si="17"/>
        <v>4.0599999999999996</v>
      </c>
      <c r="AH211" s="21">
        <v>5.2</v>
      </c>
      <c r="AI211">
        <f t="shared" si="13"/>
        <v>3.48</v>
      </c>
      <c r="AJ211">
        <f t="shared" si="18"/>
        <v>2.92</v>
      </c>
      <c r="AK211" s="21">
        <v>9.4</v>
      </c>
      <c r="AL211">
        <f t="shared" si="20"/>
        <v>7.09</v>
      </c>
      <c r="AM211">
        <f t="shared" si="15"/>
        <v>6.73</v>
      </c>
      <c r="AW211">
        <v>1.44</v>
      </c>
      <c r="AX211">
        <f t="shared" si="16"/>
        <v>2.6599999999999997</v>
      </c>
    </row>
    <row r="212" spans="1:50" x14ac:dyDescent="0.2">
      <c r="A212">
        <v>1883.5</v>
      </c>
      <c r="B212" s="1">
        <v>1883</v>
      </c>
      <c r="C212" s="1">
        <v>7</v>
      </c>
      <c r="D212" s="1" t="s">
        <v>8</v>
      </c>
      <c r="E212" s="21">
        <v>10.4</v>
      </c>
      <c r="F212" s="1">
        <f t="shared" si="21"/>
        <v>6.01</v>
      </c>
      <c r="G212" s="1">
        <f t="shared" si="14"/>
        <v>4.91</v>
      </c>
      <c r="T212" s="21">
        <v>5.3</v>
      </c>
      <c r="U212" s="1">
        <f t="shared" si="19"/>
        <v>4.03</v>
      </c>
      <c r="X212" t="s">
        <v>8</v>
      </c>
      <c r="AE212" s="21">
        <v>8.6</v>
      </c>
      <c r="AF212">
        <f t="shared" si="12"/>
        <v>5.05</v>
      </c>
      <c r="AG212">
        <f t="shared" si="17"/>
        <v>4.08</v>
      </c>
      <c r="AH212" s="21">
        <v>5.7</v>
      </c>
      <c r="AI212">
        <f t="shared" si="13"/>
        <v>3.55</v>
      </c>
      <c r="AJ212">
        <f t="shared" si="18"/>
        <v>2.94</v>
      </c>
      <c r="AK212" s="21">
        <v>11.1</v>
      </c>
      <c r="AL212">
        <f t="shared" si="20"/>
        <v>7.14</v>
      </c>
      <c r="AM212">
        <f t="shared" si="15"/>
        <v>6.75</v>
      </c>
      <c r="AW212">
        <v>1.74</v>
      </c>
      <c r="AX212">
        <f t="shared" si="16"/>
        <v>2.29</v>
      </c>
    </row>
    <row r="213" spans="1:50" x14ac:dyDescent="0.2">
      <c r="A213">
        <v>1883.58</v>
      </c>
      <c r="B213" s="1">
        <v>1883</v>
      </c>
      <c r="C213" s="1">
        <v>8</v>
      </c>
      <c r="D213" s="1" t="s">
        <v>9</v>
      </c>
      <c r="E213" s="21">
        <v>11</v>
      </c>
      <c r="F213" s="1">
        <f t="shared" si="21"/>
        <v>6.01</v>
      </c>
      <c r="G213" s="1">
        <f t="shared" si="14"/>
        <v>4.92</v>
      </c>
      <c r="T213" s="21">
        <v>6.6</v>
      </c>
      <c r="U213" s="1">
        <f t="shared" si="19"/>
        <v>3.92</v>
      </c>
      <c r="X213" t="s">
        <v>9</v>
      </c>
      <c r="AE213" s="21">
        <v>8.4</v>
      </c>
      <c r="AF213">
        <f t="shared" si="12"/>
        <v>4.95</v>
      </c>
      <c r="AG213">
        <f t="shared" si="17"/>
        <v>4.0999999999999996</v>
      </c>
      <c r="AH213" s="21">
        <v>6.8</v>
      </c>
      <c r="AI213">
        <f t="shared" si="13"/>
        <v>3.48</v>
      </c>
      <c r="AJ213">
        <f t="shared" si="18"/>
        <v>2.95</v>
      </c>
      <c r="AK213" s="21">
        <v>11.2</v>
      </c>
      <c r="AL213">
        <f t="shared" si="20"/>
        <v>7.06</v>
      </c>
      <c r="AM213">
        <f t="shared" si="15"/>
        <v>6.74</v>
      </c>
      <c r="AW213">
        <v>2.0699999999999998</v>
      </c>
      <c r="AX213">
        <f t="shared" si="16"/>
        <v>1.85</v>
      </c>
    </row>
    <row r="214" spans="1:50" x14ac:dyDescent="0.2">
      <c r="A214">
        <v>1883.67</v>
      </c>
      <c r="B214" s="1">
        <v>1883</v>
      </c>
      <c r="C214" s="1">
        <v>9</v>
      </c>
      <c r="D214" s="1" t="s">
        <v>10</v>
      </c>
      <c r="E214" s="21">
        <v>10.3</v>
      </c>
      <c r="F214" s="1">
        <f t="shared" si="21"/>
        <v>5.93</v>
      </c>
      <c r="G214" s="1">
        <f t="shared" si="14"/>
        <v>4.93</v>
      </c>
      <c r="T214" s="21">
        <v>7.1</v>
      </c>
      <c r="U214" s="1">
        <f t="shared" si="19"/>
        <v>3.8</v>
      </c>
      <c r="X214" t="s">
        <v>10</v>
      </c>
      <c r="AE214" s="21">
        <v>7.6</v>
      </c>
      <c r="AF214">
        <f t="shared" si="12"/>
        <v>4.83</v>
      </c>
      <c r="AG214">
        <f t="shared" si="17"/>
        <v>4.1500000000000004</v>
      </c>
      <c r="AH214" s="21">
        <v>6.2</v>
      </c>
      <c r="AI214">
        <f t="shared" si="13"/>
        <v>3.41</v>
      </c>
      <c r="AJ214">
        <f t="shared" si="18"/>
        <v>2.98</v>
      </c>
      <c r="AK214" s="21">
        <v>9.4</v>
      </c>
      <c r="AL214">
        <f t="shared" si="20"/>
        <v>7.08</v>
      </c>
      <c r="AM214">
        <f t="shared" si="15"/>
        <v>6.77</v>
      </c>
      <c r="AW214">
        <v>2.3199999999999998</v>
      </c>
      <c r="AX214">
        <f t="shared" si="16"/>
        <v>1.48</v>
      </c>
    </row>
    <row r="215" spans="1:50" x14ac:dyDescent="0.2">
      <c r="A215">
        <v>1883.75</v>
      </c>
      <c r="B215" s="1">
        <v>1883</v>
      </c>
      <c r="C215" s="1">
        <v>10</v>
      </c>
      <c r="D215" s="1" t="s">
        <v>11</v>
      </c>
      <c r="E215" s="21">
        <v>8.4</v>
      </c>
      <c r="F215" s="1">
        <f t="shared" si="21"/>
        <v>5.87</v>
      </c>
      <c r="G215" s="1">
        <f t="shared" si="14"/>
        <v>4.96</v>
      </c>
      <c r="T215" s="21">
        <v>5.7</v>
      </c>
      <c r="U215" s="1">
        <f t="shared" si="19"/>
        <v>3.71</v>
      </c>
      <c r="X215" t="s">
        <v>11</v>
      </c>
      <c r="AE215" s="21">
        <v>5.7</v>
      </c>
      <c r="AF215">
        <f t="shared" si="12"/>
        <v>4.84</v>
      </c>
      <c r="AG215">
        <f t="shared" si="17"/>
        <v>4.2</v>
      </c>
      <c r="AH215" s="21">
        <v>4.2</v>
      </c>
      <c r="AI215">
        <f t="shared" si="13"/>
        <v>3.47</v>
      </c>
      <c r="AJ215">
        <f t="shared" si="18"/>
        <v>3.02</v>
      </c>
      <c r="AK215" s="21">
        <v>7.2</v>
      </c>
      <c r="AL215">
        <f t="shared" si="20"/>
        <v>7.18</v>
      </c>
      <c r="AM215">
        <f t="shared" si="15"/>
        <v>6.81</v>
      </c>
      <c r="AW215">
        <v>2.25</v>
      </c>
      <c r="AX215">
        <f t="shared" si="16"/>
        <v>1.46</v>
      </c>
    </row>
    <row r="216" spans="1:50" x14ac:dyDescent="0.2">
      <c r="A216">
        <v>1883.83</v>
      </c>
      <c r="B216" s="1">
        <v>1883</v>
      </c>
      <c r="C216" s="1">
        <v>11</v>
      </c>
      <c r="D216" s="1" t="s">
        <v>12</v>
      </c>
      <c r="E216" s="21">
        <v>5.0999999999999996</v>
      </c>
      <c r="F216" s="1">
        <f t="shared" si="21"/>
        <v>5.8</v>
      </c>
      <c r="G216" s="1">
        <f t="shared" si="14"/>
        <v>4.95</v>
      </c>
      <c r="T216" s="21">
        <v>4.5</v>
      </c>
      <c r="U216" s="1">
        <f t="shared" si="19"/>
        <v>3.7</v>
      </c>
      <c r="X216" t="s">
        <v>12</v>
      </c>
      <c r="AE216" s="21">
        <v>4.2</v>
      </c>
      <c r="AF216">
        <f t="shared" si="12"/>
        <v>4.93</v>
      </c>
      <c r="AG216">
        <f t="shared" si="17"/>
        <v>4.22</v>
      </c>
      <c r="AH216" s="21">
        <v>3.1</v>
      </c>
      <c r="AI216">
        <f t="shared" si="13"/>
        <v>3.58</v>
      </c>
      <c r="AJ216">
        <f t="shared" si="18"/>
        <v>3.04</v>
      </c>
      <c r="AK216" s="21">
        <v>5</v>
      </c>
      <c r="AL216">
        <f t="shared" si="20"/>
        <v>7.22</v>
      </c>
      <c r="AM216">
        <f t="shared" si="15"/>
        <v>6.8</v>
      </c>
      <c r="AW216">
        <v>2.35</v>
      </c>
      <c r="AX216">
        <f t="shared" si="16"/>
        <v>1.35</v>
      </c>
    </row>
    <row r="217" spans="1:50" x14ac:dyDescent="0.2">
      <c r="A217">
        <v>1883.92</v>
      </c>
      <c r="B217" s="1">
        <v>1883</v>
      </c>
      <c r="C217" s="1">
        <v>12</v>
      </c>
      <c r="D217" s="1" t="s">
        <v>13</v>
      </c>
      <c r="E217" s="21">
        <v>2.9</v>
      </c>
      <c r="F217" s="1">
        <f t="shared" si="21"/>
        <v>5.72</v>
      </c>
      <c r="G217" s="1">
        <f t="shared" si="14"/>
        <v>4.92</v>
      </c>
      <c r="T217" s="21">
        <v>2.4</v>
      </c>
      <c r="U217" s="1">
        <f t="shared" si="19"/>
        <v>3.72</v>
      </c>
      <c r="V217" s="1">
        <f t="shared" ref="V217:V280" si="22">ROUND(AVERAGE(T187:T246),2)</f>
        <v>3.32</v>
      </c>
      <c r="X217" t="s">
        <v>13</v>
      </c>
      <c r="AE217" s="21">
        <v>2.2999999999999998</v>
      </c>
      <c r="AF217">
        <f t="shared" si="12"/>
        <v>5.07</v>
      </c>
      <c r="AG217">
        <f t="shared" si="17"/>
        <v>4.25</v>
      </c>
      <c r="AH217" s="21">
        <v>1.4</v>
      </c>
      <c r="AI217">
        <f t="shared" si="13"/>
        <v>3.68</v>
      </c>
      <c r="AJ217">
        <f t="shared" si="18"/>
        <v>3.07</v>
      </c>
      <c r="AK217" s="21">
        <v>4.5</v>
      </c>
      <c r="AL217">
        <f t="shared" si="20"/>
        <v>7.18</v>
      </c>
      <c r="AM217">
        <f t="shared" si="15"/>
        <v>6.79</v>
      </c>
      <c r="AW217">
        <v>2.5</v>
      </c>
      <c r="AX217">
        <f t="shared" si="16"/>
        <v>1.2200000000000002</v>
      </c>
    </row>
    <row r="218" spans="1:50" x14ac:dyDescent="0.2">
      <c r="A218">
        <v>1884</v>
      </c>
      <c r="B218" s="1">
        <v>1884</v>
      </c>
      <c r="C218" s="1">
        <v>1</v>
      </c>
      <c r="D218" s="18" t="s">
        <v>2</v>
      </c>
      <c r="E218" s="21">
        <v>0.9</v>
      </c>
      <c r="F218" s="1">
        <f t="shared" si="21"/>
        <v>5.63</v>
      </c>
      <c r="G218" s="1">
        <f t="shared" si="14"/>
        <v>4.91</v>
      </c>
      <c r="T218" s="21">
        <v>1.2</v>
      </c>
      <c r="U218" s="1">
        <f t="shared" si="19"/>
        <v>3.89</v>
      </c>
      <c r="V218" s="1">
        <f t="shared" si="22"/>
        <v>3.3</v>
      </c>
      <c r="W218" s="17">
        <v>1884</v>
      </c>
      <c r="X218" t="s">
        <v>2</v>
      </c>
      <c r="AE218" s="21">
        <v>1.3</v>
      </c>
      <c r="AF218">
        <f t="shared" si="12"/>
        <v>5.03</v>
      </c>
      <c r="AG218">
        <f t="shared" si="17"/>
        <v>4.2300000000000004</v>
      </c>
      <c r="AH218" s="21">
        <v>0.4</v>
      </c>
      <c r="AI218">
        <f t="shared" si="13"/>
        <v>3.74</v>
      </c>
      <c r="AJ218">
        <f t="shared" si="18"/>
        <v>3.08</v>
      </c>
      <c r="AK218" s="21">
        <v>4.0999999999999996</v>
      </c>
      <c r="AL218">
        <f t="shared" si="20"/>
        <v>7.12</v>
      </c>
      <c r="AM218">
        <f t="shared" si="15"/>
        <v>6.78</v>
      </c>
      <c r="AW218">
        <v>2.36</v>
      </c>
      <c r="AX218">
        <f t="shared" si="16"/>
        <v>1.5300000000000002</v>
      </c>
    </row>
    <row r="219" spans="1:50" x14ac:dyDescent="0.2">
      <c r="A219">
        <v>1884.08</v>
      </c>
      <c r="B219" s="1">
        <v>1884</v>
      </c>
      <c r="C219" s="1">
        <v>2</v>
      </c>
      <c r="D219" s="1" t="s">
        <v>3</v>
      </c>
      <c r="E219" s="21">
        <v>0.6</v>
      </c>
      <c r="F219" s="1">
        <f t="shared" si="21"/>
        <v>5.58</v>
      </c>
      <c r="G219" s="1">
        <f t="shared" si="14"/>
        <v>4.88</v>
      </c>
      <c r="T219" s="21">
        <v>1.1000000000000001</v>
      </c>
      <c r="U219" s="1">
        <f t="shared" si="19"/>
        <v>4.08</v>
      </c>
      <c r="V219" s="1">
        <f t="shared" si="22"/>
        <v>3.27</v>
      </c>
      <c r="X219" t="s">
        <v>3</v>
      </c>
      <c r="AE219" s="21">
        <v>1.9</v>
      </c>
      <c r="AF219">
        <f t="shared" si="12"/>
        <v>5.03</v>
      </c>
      <c r="AG219">
        <f t="shared" si="17"/>
        <v>4.2</v>
      </c>
      <c r="AH219" s="21">
        <v>0.9</v>
      </c>
      <c r="AI219">
        <f t="shared" si="13"/>
        <v>3.79</v>
      </c>
      <c r="AJ219">
        <f t="shared" si="18"/>
        <v>3.1</v>
      </c>
      <c r="AK219" s="21">
        <v>4.7</v>
      </c>
      <c r="AL219">
        <f t="shared" si="20"/>
        <v>7.07</v>
      </c>
      <c r="AM219">
        <f t="shared" si="15"/>
        <v>6.77</v>
      </c>
      <c r="AW219">
        <v>2.27</v>
      </c>
      <c r="AX219">
        <f t="shared" si="16"/>
        <v>1.81</v>
      </c>
    </row>
    <row r="220" spans="1:50" x14ac:dyDescent="0.2">
      <c r="A220">
        <v>1884.17</v>
      </c>
      <c r="B220" s="1">
        <v>1884</v>
      </c>
      <c r="C220" s="1">
        <v>3</v>
      </c>
      <c r="D220" s="1" t="s">
        <v>4</v>
      </c>
      <c r="E220" s="21">
        <v>1.8</v>
      </c>
      <c r="F220" s="1">
        <f t="shared" si="21"/>
        <v>5.54</v>
      </c>
      <c r="G220" s="1">
        <f t="shared" si="14"/>
        <v>4.87</v>
      </c>
      <c r="T220" s="21">
        <v>1.1000000000000001</v>
      </c>
      <c r="U220" s="1">
        <f t="shared" si="19"/>
        <v>4.22</v>
      </c>
      <c r="V220" s="1">
        <f t="shared" si="22"/>
        <v>3.25</v>
      </c>
      <c r="X220" t="s">
        <v>4</v>
      </c>
      <c r="AE220" s="21">
        <v>3.1</v>
      </c>
      <c r="AF220">
        <f t="shared" ref="AF220:AF283" si="23">ROUND(AVERAGE(AE214:AE225),2)</f>
        <v>5.0599999999999996</v>
      </c>
      <c r="AG220">
        <f t="shared" si="17"/>
        <v>4.18</v>
      </c>
      <c r="AH220" s="21">
        <v>2.4</v>
      </c>
      <c r="AI220">
        <f t="shared" si="13"/>
        <v>3.83</v>
      </c>
      <c r="AJ220">
        <f t="shared" si="18"/>
        <v>3.11</v>
      </c>
      <c r="AK220" s="21">
        <v>5.8</v>
      </c>
      <c r="AL220">
        <f t="shared" si="20"/>
        <v>6.99</v>
      </c>
      <c r="AM220">
        <f t="shared" si="15"/>
        <v>6.75</v>
      </c>
      <c r="AW220">
        <v>2.48</v>
      </c>
      <c r="AX220">
        <f t="shared" si="16"/>
        <v>1.7399999999999998</v>
      </c>
    </row>
    <row r="221" spans="1:50" x14ac:dyDescent="0.2">
      <c r="A221">
        <v>1884.25</v>
      </c>
      <c r="B221" s="1">
        <v>1884</v>
      </c>
      <c r="C221" s="1">
        <v>4</v>
      </c>
      <c r="D221" s="1" t="s">
        <v>5</v>
      </c>
      <c r="E221" s="21">
        <v>2.6</v>
      </c>
      <c r="F221" s="1">
        <f t="shared" si="21"/>
        <v>5.46</v>
      </c>
      <c r="G221" s="1">
        <f t="shared" si="14"/>
        <v>4.83</v>
      </c>
      <c r="T221" s="21">
        <v>2.6</v>
      </c>
      <c r="U221" s="1">
        <f t="shared" si="19"/>
        <v>4.26</v>
      </c>
      <c r="V221" s="1">
        <f t="shared" si="22"/>
        <v>3.22</v>
      </c>
      <c r="X221" t="s">
        <v>5</v>
      </c>
      <c r="AE221" s="21">
        <v>4.7</v>
      </c>
      <c r="AF221">
        <f t="shared" si="23"/>
        <v>5.0999999999999996</v>
      </c>
      <c r="AG221">
        <f t="shared" si="17"/>
        <v>4.16</v>
      </c>
      <c r="AH221" s="21">
        <v>3.5</v>
      </c>
      <c r="AI221">
        <f t="shared" si="13"/>
        <v>3.93</v>
      </c>
      <c r="AJ221">
        <f t="shared" si="18"/>
        <v>3.1</v>
      </c>
      <c r="AK221" s="21">
        <v>6.8</v>
      </c>
      <c r="AL221">
        <f t="shared" si="20"/>
        <v>6.95</v>
      </c>
      <c r="AM221">
        <f t="shared" si="15"/>
        <v>6.73</v>
      </c>
      <c r="AW221">
        <v>2.44</v>
      </c>
      <c r="AX221">
        <f t="shared" si="16"/>
        <v>1.8199999999999998</v>
      </c>
    </row>
    <row r="222" spans="1:50" x14ac:dyDescent="0.2">
      <c r="A222">
        <v>1884.33</v>
      </c>
      <c r="B222" s="1">
        <v>1884</v>
      </c>
      <c r="C222" s="1">
        <v>5</v>
      </c>
      <c r="D222" s="1" t="s">
        <v>6</v>
      </c>
      <c r="E222" s="21">
        <v>5.3</v>
      </c>
      <c r="F222" s="1">
        <f t="shared" si="21"/>
        <v>5.33</v>
      </c>
      <c r="G222" s="1">
        <f t="shared" si="14"/>
        <v>4.8099999999999996</v>
      </c>
      <c r="T222" s="21">
        <v>3</v>
      </c>
      <c r="U222" s="1">
        <f t="shared" si="19"/>
        <v>4.28</v>
      </c>
      <c r="V222" s="1">
        <f t="shared" si="22"/>
        <v>3.2</v>
      </c>
      <c r="X222" t="s">
        <v>6</v>
      </c>
      <c r="AE222" s="21">
        <v>5.6</v>
      </c>
      <c r="AF222">
        <f t="shared" si="23"/>
        <v>5.0999999999999996</v>
      </c>
      <c r="AG222">
        <f t="shared" si="17"/>
        <v>4.16</v>
      </c>
      <c r="AH222" s="21">
        <v>4.3</v>
      </c>
      <c r="AI222">
        <f t="shared" si="13"/>
        <v>4.01</v>
      </c>
      <c r="AJ222">
        <f t="shared" si="18"/>
        <v>3.09</v>
      </c>
      <c r="AK222" s="21">
        <v>7</v>
      </c>
      <c r="AL222">
        <f t="shared" si="20"/>
        <v>6.85</v>
      </c>
      <c r="AM222">
        <f t="shared" si="15"/>
        <v>6.72</v>
      </c>
      <c r="AW222">
        <v>2.52</v>
      </c>
      <c r="AX222">
        <f t="shared" si="16"/>
        <v>1.7600000000000002</v>
      </c>
    </row>
    <row r="223" spans="1:50" x14ac:dyDescent="0.2">
      <c r="A223">
        <v>1884.42</v>
      </c>
      <c r="B223" s="1">
        <v>1884</v>
      </c>
      <c r="C223" s="1">
        <v>6</v>
      </c>
      <c r="D223" s="1" t="s">
        <v>7</v>
      </c>
      <c r="E223" s="21">
        <v>8.1999999999999993</v>
      </c>
      <c r="F223" s="1">
        <f t="shared" si="21"/>
        <v>5.2</v>
      </c>
      <c r="G223" s="1">
        <f t="shared" si="14"/>
        <v>4.8</v>
      </c>
      <c r="T223" s="21">
        <v>6.1</v>
      </c>
      <c r="U223" s="1">
        <f t="shared" si="19"/>
        <v>4.17</v>
      </c>
      <c r="V223" s="1">
        <f t="shared" si="22"/>
        <v>3.17</v>
      </c>
      <c r="X223" t="s">
        <v>7</v>
      </c>
      <c r="AE223" s="21">
        <v>6.9</v>
      </c>
      <c r="AF223">
        <f t="shared" si="23"/>
        <v>5.08</v>
      </c>
      <c r="AG223">
        <f t="shared" si="17"/>
        <v>4.16</v>
      </c>
      <c r="AH223" s="21">
        <v>6</v>
      </c>
      <c r="AI223">
        <f t="shared" si="13"/>
        <v>4.07</v>
      </c>
      <c r="AJ223">
        <f t="shared" si="18"/>
        <v>3.06</v>
      </c>
      <c r="AK223" s="21">
        <v>8.6</v>
      </c>
      <c r="AL223">
        <f t="shared" si="20"/>
        <v>6.83</v>
      </c>
      <c r="AM223">
        <f t="shared" si="15"/>
        <v>6.7</v>
      </c>
      <c r="AW223">
        <v>2.66</v>
      </c>
      <c r="AX223">
        <f t="shared" si="16"/>
        <v>1.5099999999999998</v>
      </c>
    </row>
    <row r="224" spans="1:50" x14ac:dyDescent="0.2">
      <c r="A224">
        <v>1884.5</v>
      </c>
      <c r="B224" s="1">
        <v>1884</v>
      </c>
      <c r="C224" s="1">
        <v>7</v>
      </c>
      <c r="D224" s="1" t="s">
        <v>8</v>
      </c>
      <c r="E224" s="21">
        <v>9.9</v>
      </c>
      <c r="F224" s="1">
        <f t="shared" si="21"/>
        <v>5.21</v>
      </c>
      <c r="G224" s="1">
        <f t="shared" si="14"/>
        <v>4.8</v>
      </c>
      <c r="T224" s="21">
        <v>7.5</v>
      </c>
      <c r="U224" s="1">
        <f t="shared" si="19"/>
        <v>4.18</v>
      </c>
      <c r="V224" s="1">
        <f t="shared" si="22"/>
        <v>3.16</v>
      </c>
      <c r="X224" t="s">
        <v>8</v>
      </c>
      <c r="AE224" s="21">
        <v>8.6</v>
      </c>
      <c r="AF224">
        <f t="shared" si="23"/>
        <v>5.13</v>
      </c>
      <c r="AG224">
        <f t="shared" si="17"/>
        <v>4.1100000000000003</v>
      </c>
      <c r="AH224" s="21">
        <v>6.3</v>
      </c>
      <c r="AI224">
        <f t="shared" si="13"/>
        <v>4.16</v>
      </c>
      <c r="AJ224">
        <f t="shared" si="18"/>
        <v>3.01</v>
      </c>
      <c r="AK224" s="21">
        <v>10.5</v>
      </c>
      <c r="AL224">
        <f t="shared" si="20"/>
        <v>6.81</v>
      </c>
      <c r="AM224">
        <f t="shared" si="15"/>
        <v>6.66</v>
      </c>
      <c r="AW224">
        <v>2.68</v>
      </c>
      <c r="AX224">
        <f t="shared" si="16"/>
        <v>1.4999999999999996</v>
      </c>
    </row>
    <row r="225" spans="1:50" x14ac:dyDescent="0.2">
      <c r="A225">
        <v>1884.58</v>
      </c>
      <c r="B225" s="1">
        <v>1884</v>
      </c>
      <c r="C225" s="1">
        <v>8</v>
      </c>
      <c r="D225" s="1" t="s">
        <v>9</v>
      </c>
      <c r="E225" s="21">
        <v>10.5</v>
      </c>
      <c r="F225" s="1">
        <f t="shared" si="21"/>
        <v>5.34</v>
      </c>
      <c r="G225" s="1">
        <f t="shared" si="14"/>
        <v>4.8</v>
      </c>
      <c r="T225" s="21">
        <v>8.3000000000000007</v>
      </c>
      <c r="U225" s="1">
        <f t="shared" si="19"/>
        <v>4.32</v>
      </c>
      <c r="V225" s="1">
        <f t="shared" si="22"/>
        <v>3.16</v>
      </c>
      <c r="X225" t="s">
        <v>9</v>
      </c>
      <c r="AE225" s="21">
        <v>8.8000000000000007</v>
      </c>
      <c r="AF225">
        <f t="shared" si="23"/>
        <v>5.23</v>
      </c>
      <c r="AG225">
        <f t="shared" si="17"/>
        <v>4.08</v>
      </c>
      <c r="AH225" s="21">
        <v>7.2</v>
      </c>
      <c r="AI225">
        <f t="shared" si="13"/>
        <v>4.33</v>
      </c>
      <c r="AJ225">
        <f t="shared" si="18"/>
        <v>2.98</v>
      </c>
      <c r="AK225" s="21">
        <v>10.3</v>
      </c>
      <c r="AL225">
        <f t="shared" si="20"/>
        <v>6.87</v>
      </c>
      <c r="AM225">
        <f t="shared" si="15"/>
        <v>6.64</v>
      </c>
      <c r="AW225">
        <v>2.89</v>
      </c>
      <c r="AX225">
        <f t="shared" si="16"/>
        <v>1.4300000000000002</v>
      </c>
    </row>
    <row r="226" spans="1:50" x14ac:dyDescent="0.2">
      <c r="A226">
        <v>1884.67</v>
      </c>
      <c r="B226" s="1">
        <v>1884</v>
      </c>
      <c r="C226" s="1">
        <v>9</v>
      </c>
      <c r="D226" s="1" t="s">
        <v>10</v>
      </c>
      <c r="E226" s="21">
        <v>9.3000000000000007</v>
      </c>
      <c r="F226" s="1">
        <f t="shared" si="21"/>
        <v>5.21</v>
      </c>
      <c r="G226" s="1">
        <f t="shared" si="14"/>
        <v>4.8499999999999996</v>
      </c>
      <c r="T226" s="21">
        <v>7.6</v>
      </c>
      <c r="U226" s="1">
        <f t="shared" si="19"/>
        <v>4.2300000000000004</v>
      </c>
      <c r="V226" s="1">
        <f t="shared" si="22"/>
        <v>3.16</v>
      </c>
      <c r="X226" t="s">
        <v>10</v>
      </c>
      <c r="AE226" s="21">
        <v>8.1</v>
      </c>
      <c r="AF226">
        <f t="shared" si="23"/>
        <v>5.08</v>
      </c>
      <c r="AG226">
        <f t="shared" si="17"/>
        <v>4.03</v>
      </c>
      <c r="AH226" s="21">
        <v>7.4</v>
      </c>
      <c r="AI226">
        <f t="shared" ref="AI226:AI289" si="24">ROUND(AVERAGE(AH220:AH231),2)</f>
        <v>4.2</v>
      </c>
      <c r="AJ226">
        <f t="shared" si="18"/>
        <v>2.95</v>
      </c>
      <c r="AK226" s="21">
        <v>8.9</v>
      </c>
      <c r="AL226">
        <f t="shared" si="20"/>
        <v>6.68</v>
      </c>
      <c r="AM226">
        <f t="shared" si="15"/>
        <v>6.63</v>
      </c>
      <c r="AW226">
        <v>2.92</v>
      </c>
      <c r="AX226">
        <f t="shared" si="16"/>
        <v>1.3100000000000005</v>
      </c>
    </row>
    <row r="227" spans="1:50" x14ac:dyDescent="0.2">
      <c r="A227">
        <v>1884.75</v>
      </c>
      <c r="B227" s="1">
        <v>1884</v>
      </c>
      <c r="C227" s="1">
        <v>10</v>
      </c>
      <c r="D227" s="1" t="s">
        <v>11</v>
      </c>
      <c r="E227" s="21">
        <v>6.9</v>
      </c>
      <c r="F227" s="1">
        <f t="shared" si="21"/>
        <v>5.0599999999999996</v>
      </c>
      <c r="G227" s="1">
        <f t="shared" si="14"/>
        <v>4.8899999999999997</v>
      </c>
      <c r="T227" s="21">
        <v>5.9</v>
      </c>
      <c r="U227" s="1">
        <f t="shared" si="19"/>
        <v>4.0999999999999996</v>
      </c>
      <c r="V227" s="1">
        <f t="shared" si="22"/>
        <v>3.18</v>
      </c>
      <c r="X227" t="s">
        <v>11</v>
      </c>
      <c r="AE227" s="21">
        <v>5.7</v>
      </c>
      <c r="AF227">
        <f t="shared" si="23"/>
        <v>4.8499999999999996</v>
      </c>
      <c r="AG227">
        <f t="shared" si="17"/>
        <v>4.01</v>
      </c>
      <c r="AH227" s="21">
        <v>5.2</v>
      </c>
      <c r="AI227">
        <f t="shared" si="24"/>
        <v>3.96</v>
      </c>
      <c r="AJ227">
        <f t="shared" si="18"/>
        <v>2.94</v>
      </c>
      <c r="AK227" s="21">
        <v>6</v>
      </c>
      <c r="AL227">
        <f t="shared" si="20"/>
        <v>6.5</v>
      </c>
      <c r="AM227">
        <f t="shared" si="15"/>
        <v>6.64</v>
      </c>
      <c r="AW227">
        <v>2.82</v>
      </c>
      <c r="AX227">
        <f t="shared" si="16"/>
        <v>1.2799999999999998</v>
      </c>
    </row>
    <row r="228" spans="1:50" x14ac:dyDescent="0.2">
      <c r="A228">
        <v>1884.83</v>
      </c>
      <c r="B228" s="1">
        <v>1884</v>
      </c>
      <c r="C228" s="1">
        <v>11</v>
      </c>
      <c r="D228" s="1" t="s">
        <v>12</v>
      </c>
      <c r="E228" s="21">
        <v>3.5</v>
      </c>
      <c r="F228" s="1">
        <f t="shared" si="21"/>
        <v>5.08</v>
      </c>
      <c r="G228" s="1">
        <f t="shared" si="14"/>
        <v>4.91</v>
      </c>
      <c r="T228" s="21">
        <v>3.2</v>
      </c>
      <c r="U228" s="1">
        <f t="shared" si="19"/>
        <v>3.97</v>
      </c>
      <c r="V228" s="1">
        <f t="shared" si="22"/>
        <v>3.2</v>
      </c>
      <c r="X228" t="s">
        <v>12</v>
      </c>
      <c r="AE228" s="21">
        <v>3.9</v>
      </c>
      <c r="AF228">
        <f t="shared" si="23"/>
        <v>4.66</v>
      </c>
      <c r="AG228">
        <f t="shared" si="17"/>
        <v>4</v>
      </c>
      <c r="AH228" s="21">
        <v>3.8</v>
      </c>
      <c r="AI228">
        <f t="shared" si="24"/>
        <v>3.74</v>
      </c>
      <c r="AJ228">
        <f t="shared" si="18"/>
        <v>2.94</v>
      </c>
      <c r="AK228" s="21">
        <v>4.7</v>
      </c>
      <c r="AL228">
        <f t="shared" si="20"/>
        <v>6.41</v>
      </c>
      <c r="AM228">
        <f t="shared" si="15"/>
        <v>6.63</v>
      </c>
      <c r="AW228">
        <v>2.74</v>
      </c>
      <c r="AX228">
        <f t="shared" si="16"/>
        <v>1.23</v>
      </c>
    </row>
    <row r="229" spans="1:50" x14ac:dyDescent="0.2">
      <c r="A229">
        <v>1884.92</v>
      </c>
      <c r="B229" s="1">
        <v>1884</v>
      </c>
      <c r="C229" s="1">
        <v>12</v>
      </c>
      <c r="D229" s="1" t="s">
        <v>13</v>
      </c>
      <c r="E229" s="21">
        <v>3</v>
      </c>
      <c r="F229" s="1">
        <f t="shared" si="21"/>
        <v>5.03</v>
      </c>
      <c r="G229" s="1">
        <f t="shared" si="14"/>
        <v>4.93</v>
      </c>
      <c r="T229" s="21">
        <v>2.6</v>
      </c>
      <c r="U229" s="1">
        <f t="shared" si="19"/>
        <v>3.9</v>
      </c>
      <c r="V229" s="1">
        <f t="shared" si="22"/>
        <v>3.22</v>
      </c>
      <c r="X229" t="s">
        <v>13</v>
      </c>
      <c r="AE229" s="21">
        <v>2.9</v>
      </c>
      <c r="AF229">
        <f t="shared" si="23"/>
        <v>4.5199999999999996</v>
      </c>
      <c r="AG229">
        <f t="shared" si="17"/>
        <v>4.0199999999999996</v>
      </c>
      <c r="AH229" s="21">
        <v>2.5</v>
      </c>
      <c r="AI229">
        <f t="shared" si="24"/>
        <v>3.59</v>
      </c>
      <c r="AJ229">
        <f t="shared" si="18"/>
        <v>2.99</v>
      </c>
      <c r="AK229" s="21">
        <v>4.3</v>
      </c>
      <c r="AL229">
        <f t="shared" si="20"/>
        <v>6.44</v>
      </c>
      <c r="AM229">
        <f t="shared" si="15"/>
        <v>6.62</v>
      </c>
      <c r="AW229">
        <v>2.74</v>
      </c>
      <c r="AX229">
        <f t="shared" si="16"/>
        <v>1.1599999999999997</v>
      </c>
    </row>
    <row r="230" spans="1:50" x14ac:dyDescent="0.2">
      <c r="A230">
        <v>1885</v>
      </c>
      <c r="B230" s="1">
        <v>1885</v>
      </c>
      <c r="C230" s="1">
        <v>1</v>
      </c>
      <c r="D230" s="18" t="s">
        <v>2</v>
      </c>
      <c r="E230" s="21">
        <v>2.5</v>
      </c>
      <c r="F230" s="1">
        <f t="shared" si="21"/>
        <v>4.96</v>
      </c>
      <c r="G230" s="1">
        <f t="shared" si="14"/>
        <v>4.9400000000000004</v>
      </c>
      <c r="T230" s="21">
        <v>2.8</v>
      </c>
      <c r="U230" s="1">
        <f t="shared" si="19"/>
        <v>3.67</v>
      </c>
      <c r="V230" s="1">
        <f t="shared" si="22"/>
        <v>3.24</v>
      </c>
      <c r="W230" s="17">
        <v>1885</v>
      </c>
      <c r="X230" t="s">
        <v>2</v>
      </c>
      <c r="AE230" s="21">
        <v>2.6</v>
      </c>
      <c r="AF230">
        <f t="shared" si="23"/>
        <v>4.4400000000000004</v>
      </c>
      <c r="AG230">
        <f t="shared" si="17"/>
        <v>4.0999999999999996</v>
      </c>
      <c r="AH230" s="21">
        <v>2.4</v>
      </c>
      <c r="AI230">
        <f t="shared" si="24"/>
        <v>3.4</v>
      </c>
      <c r="AJ230">
        <f t="shared" si="18"/>
        <v>3.04</v>
      </c>
      <c r="AK230" s="21">
        <v>4.8</v>
      </c>
      <c r="AL230">
        <f t="shared" si="20"/>
        <v>6.43</v>
      </c>
      <c r="AM230">
        <f t="shared" si="15"/>
        <v>6.61</v>
      </c>
      <c r="AW230">
        <v>3.06</v>
      </c>
      <c r="AX230">
        <f t="shared" si="16"/>
        <v>0.60999999999999988</v>
      </c>
    </row>
    <row r="231" spans="1:50" x14ac:dyDescent="0.2">
      <c r="A231">
        <v>1885.08</v>
      </c>
      <c r="B231" s="1">
        <v>1885</v>
      </c>
      <c r="C231" s="1">
        <v>2</v>
      </c>
      <c r="D231" s="1" t="s">
        <v>3</v>
      </c>
      <c r="E231" s="21">
        <v>-1</v>
      </c>
      <c r="F231" s="1">
        <f t="shared" si="21"/>
        <v>4.93</v>
      </c>
      <c r="G231" s="1">
        <f t="shared" si="14"/>
        <v>4.96</v>
      </c>
      <c r="T231" s="21">
        <v>0</v>
      </c>
      <c r="U231" s="1">
        <f t="shared" si="19"/>
        <v>3.48</v>
      </c>
      <c r="V231" s="1">
        <f t="shared" si="22"/>
        <v>3.26</v>
      </c>
      <c r="X231" t="s">
        <v>3</v>
      </c>
      <c r="AE231" s="21">
        <v>0</v>
      </c>
      <c r="AF231">
        <f t="shared" si="23"/>
        <v>4.3600000000000003</v>
      </c>
      <c r="AG231">
        <f t="shared" si="17"/>
        <v>4.13</v>
      </c>
      <c r="AH231" s="21">
        <v>-0.6</v>
      </c>
      <c r="AI231">
        <f t="shared" si="24"/>
        <v>3.32</v>
      </c>
      <c r="AJ231">
        <f t="shared" si="18"/>
        <v>3.05</v>
      </c>
      <c r="AK231" s="21">
        <v>2.4</v>
      </c>
      <c r="AL231">
        <f t="shared" si="20"/>
        <v>6.33</v>
      </c>
      <c r="AM231">
        <f t="shared" si="15"/>
        <v>6.6</v>
      </c>
      <c r="AW231">
        <v>2.5</v>
      </c>
      <c r="AX231">
        <f t="shared" si="16"/>
        <v>0.98</v>
      </c>
    </row>
    <row r="232" spans="1:50" x14ac:dyDescent="0.2">
      <c r="A232">
        <v>1885.17</v>
      </c>
      <c r="B232" s="1">
        <v>1885</v>
      </c>
      <c r="C232" s="1">
        <v>3</v>
      </c>
      <c r="D232" s="1" t="s">
        <v>4</v>
      </c>
      <c r="E232" s="21">
        <v>0</v>
      </c>
      <c r="F232" s="1">
        <f t="shared" si="21"/>
        <v>4.8899999999999997</v>
      </c>
      <c r="G232" s="1">
        <f t="shared" si="14"/>
        <v>4.96</v>
      </c>
      <c r="T232" s="21">
        <v>-0.4</v>
      </c>
      <c r="U232" s="1">
        <f t="shared" si="19"/>
        <v>3.39</v>
      </c>
      <c r="V232" s="1">
        <f t="shared" si="22"/>
        <v>3.32</v>
      </c>
      <c r="X232" t="s">
        <v>4</v>
      </c>
      <c r="AE232" s="21">
        <v>0.4</v>
      </c>
      <c r="AF232">
        <f t="shared" si="23"/>
        <v>4.3499999999999996</v>
      </c>
      <c r="AG232">
        <f t="shared" si="17"/>
        <v>4.0999999999999996</v>
      </c>
      <c r="AH232" s="21">
        <v>-0.5</v>
      </c>
      <c r="AI232">
        <f t="shared" si="24"/>
        <v>3.26</v>
      </c>
      <c r="AJ232">
        <f t="shared" si="18"/>
        <v>3.01</v>
      </c>
      <c r="AK232" s="21">
        <v>3.7</v>
      </c>
      <c r="AL232">
        <f t="shared" si="20"/>
        <v>6.29</v>
      </c>
      <c r="AM232">
        <f t="shared" si="15"/>
        <v>6.58</v>
      </c>
      <c r="AW232">
        <v>2.0699999999999998</v>
      </c>
      <c r="AX232">
        <f t="shared" si="16"/>
        <v>1.3200000000000003</v>
      </c>
    </row>
    <row r="233" spans="1:50" x14ac:dyDescent="0.2">
      <c r="A233">
        <v>1885.25</v>
      </c>
      <c r="B233" s="1">
        <v>1885</v>
      </c>
      <c r="C233" s="1">
        <v>4</v>
      </c>
      <c r="D233" s="1" t="s">
        <v>5</v>
      </c>
      <c r="E233" s="21">
        <v>2.9</v>
      </c>
      <c r="F233" s="1">
        <f t="shared" si="21"/>
        <v>4.84</v>
      </c>
      <c r="G233" s="1">
        <f t="shared" si="14"/>
        <v>4.99</v>
      </c>
      <c r="T233" s="21">
        <v>1</v>
      </c>
      <c r="U233" s="1">
        <f t="shared" si="19"/>
        <v>3.35</v>
      </c>
      <c r="V233" s="1">
        <f t="shared" si="22"/>
        <v>3.34</v>
      </c>
      <c r="X233" t="s">
        <v>5</v>
      </c>
      <c r="AE233" s="21">
        <v>2.4</v>
      </c>
      <c r="AF233">
        <f t="shared" si="23"/>
        <v>4.25</v>
      </c>
      <c r="AG233">
        <f t="shared" si="17"/>
        <v>4.05</v>
      </c>
      <c r="AH233" s="21">
        <v>0.9</v>
      </c>
      <c r="AI233">
        <f t="shared" si="24"/>
        <v>3.13</v>
      </c>
      <c r="AJ233">
        <f t="shared" si="18"/>
        <v>2.98</v>
      </c>
      <c r="AK233" s="21">
        <v>5.7</v>
      </c>
      <c r="AL233">
        <f t="shared" si="20"/>
        <v>6.25</v>
      </c>
      <c r="AM233">
        <f t="shared" ref="AM233:AM296" si="25">ROUND(AVERAGE(AK203:AK262),2)</f>
        <v>6.57</v>
      </c>
      <c r="AW233">
        <v>1.86</v>
      </c>
      <c r="AX233">
        <f t="shared" si="16"/>
        <v>1.49</v>
      </c>
    </row>
    <row r="234" spans="1:50" x14ac:dyDescent="0.2">
      <c r="A234">
        <v>1885.33</v>
      </c>
      <c r="B234" s="1">
        <v>1885</v>
      </c>
      <c r="C234" s="1">
        <v>5</v>
      </c>
      <c r="D234" s="1" t="s">
        <v>6</v>
      </c>
      <c r="E234" s="21">
        <v>4.7</v>
      </c>
      <c r="F234" s="1">
        <f t="shared" si="21"/>
        <v>4.8</v>
      </c>
      <c r="G234" s="1">
        <f t="shared" ref="G234:G297" si="26">ROUND(AVERAGE(E204:E263),2)</f>
        <v>4.9800000000000004</v>
      </c>
      <c r="T234" s="21">
        <v>2.2000000000000002</v>
      </c>
      <c r="U234" s="1">
        <f t="shared" si="19"/>
        <v>3.22</v>
      </c>
      <c r="V234" s="1">
        <f t="shared" si="22"/>
        <v>3.35</v>
      </c>
      <c r="X234" t="s">
        <v>6</v>
      </c>
      <c r="AE234" s="21">
        <v>3.9</v>
      </c>
      <c r="AF234">
        <f t="shared" si="23"/>
        <v>4.13</v>
      </c>
      <c r="AG234">
        <f t="shared" si="17"/>
        <v>4</v>
      </c>
      <c r="AH234" s="21">
        <v>2.5</v>
      </c>
      <c r="AI234">
        <f t="shared" si="24"/>
        <v>3.02</v>
      </c>
      <c r="AJ234">
        <f t="shared" si="18"/>
        <v>2.93</v>
      </c>
      <c r="AK234" s="21">
        <v>7.4</v>
      </c>
      <c r="AL234">
        <f t="shared" si="20"/>
        <v>6.23</v>
      </c>
      <c r="AM234">
        <f t="shared" si="25"/>
        <v>6.54</v>
      </c>
      <c r="AW234">
        <v>1.86</v>
      </c>
      <c r="AX234">
        <f t="shared" si="16"/>
        <v>1.36</v>
      </c>
    </row>
    <row r="235" spans="1:50" x14ac:dyDescent="0.2">
      <c r="A235">
        <v>1885.42</v>
      </c>
      <c r="B235" s="1">
        <v>1885</v>
      </c>
      <c r="C235" s="1">
        <v>6</v>
      </c>
      <c r="D235" s="1" t="s">
        <v>7</v>
      </c>
      <c r="E235" s="21">
        <v>7.3</v>
      </c>
      <c r="F235" s="1">
        <f t="shared" si="21"/>
        <v>4.6900000000000004</v>
      </c>
      <c r="G235" s="1">
        <f t="shared" si="26"/>
        <v>4.96</v>
      </c>
      <c r="T235" s="21">
        <v>3.3</v>
      </c>
      <c r="U235" s="1">
        <f t="shared" si="19"/>
        <v>3.26</v>
      </c>
      <c r="V235" s="1">
        <f t="shared" si="22"/>
        <v>3.33</v>
      </c>
      <c r="X235" t="s">
        <v>7</v>
      </c>
      <c r="AE235" s="21">
        <v>6</v>
      </c>
      <c r="AF235">
        <f t="shared" si="23"/>
        <v>4.09</v>
      </c>
      <c r="AG235">
        <f t="shared" si="17"/>
        <v>3.95</v>
      </c>
      <c r="AH235" s="21">
        <v>3.7</v>
      </c>
      <c r="AI235">
        <f t="shared" si="24"/>
        <v>2.93</v>
      </c>
      <c r="AJ235">
        <f t="shared" si="18"/>
        <v>2.91</v>
      </c>
      <c r="AK235" s="21">
        <v>8.4</v>
      </c>
      <c r="AL235">
        <f t="shared" si="20"/>
        <v>6.28</v>
      </c>
      <c r="AM235">
        <f t="shared" si="25"/>
        <v>6.51</v>
      </c>
      <c r="AW235">
        <v>1.65</v>
      </c>
      <c r="AX235">
        <f t="shared" si="16"/>
        <v>1.6099999999999999</v>
      </c>
    </row>
    <row r="236" spans="1:50" x14ac:dyDescent="0.2">
      <c r="A236">
        <v>1885.5</v>
      </c>
      <c r="B236" s="1">
        <v>1885</v>
      </c>
      <c r="C236" s="1">
        <v>7</v>
      </c>
      <c r="D236" s="1" t="s">
        <v>8</v>
      </c>
      <c r="E236" s="21">
        <v>9.5</v>
      </c>
      <c r="F236" s="1">
        <f t="shared" si="21"/>
        <v>4.46</v>
      </c>
      <c r="G236" s="1">
        <f t="shared" si="26"/>
        <v>4.96</v>
      </c>
      <c r="T236" s="21">
        <v>5.3</v>
      </c>
      <c r="U236" s="1">
        <f t="shared" si="19"/>
        <v>3.04</v>
      </c>
      <c r="V236" s="1">
        <f t="shared" si="22"/>
        <v>3.3</v>
      </c>
      <c r="X236" t="s">
        <v>8</v>
      </c>
      <c r="AE236" s="21">
        <v>7.6</v>
      </c>
      <c r="AF236">
        <f t="shared" si="23"/>
        <v>3.97</v>
      </c>
      <c r="AG236">
        <f t="shared" si="17"/>
        <v>3.89</v>
      </c>
      <c r="AH236" s="21">
        <v>5.3</v>
      </c>
      <c r="AI236">
        <f t="shared" si="24"/>
        <v>2.82</v>
      </c>
      <c r="AJ236">
        <f t="shared" si="18"/>
        <v>2.87</v>
      </c>
      <c r="AK236" s="21">
        <v>9.4</v>
      </c>
      <c r="AL236">
        <f t="shared" si="20"/>
        <v>6.25</v>
      </c>
      <c r="AM236">
        <f t="shared" si="25"/>
        <v>6.47</v>
      </c>
      <c r="AW236">
        <v>1.53</v>
      </c>
      <c r="AX236">
        <f t="shared" si="16"/>
        <v>1.51</v>
      </c>
    </row>
    <row r="237" spans="1:50" x14ac:dyDescent="0.2">
      <c r="A237">
        <v>1885.58</v>
      </c>
      <c r="B237" s="1">
        <v>1885</v>
      </c>
      <c r="C237" s="1">
        <v>8</v>
      </c>
      <c r="D237" s="1" t="s">
        <v>9</v>
      </c>
      <c r="E237" s="21">
        <v>10.1</v>
      </c>
      <c r="F237" s="1">
        <f t="shared" si="21"/>
        <v>4.28</v>
      </c>
      <c r="G237" s="1">
        <f t="shared" si="26"/>
        <v>4.9800000000000004</v>
      </c>
      <c r="T237" s="21">
        <v>7.2</v>
      </c>
      <c r="U237" s="1">
        <f t="shared" si="19"/>
        <v>2.77</v>
      </c>
      <c r="V237" s="1">
        <f t="shared" si="22"/>
        <v>3.29</v>
      </c>
      <c r="X237" t="s">
        <v>9</v>
      </c>
      <c r="AE237" s="21">
        <v>8.6999999999999993</v>
      </c>
      <c r="AF237">
        <f t="shared" si="23"/>
        <v>3.7</v>
      </c>
      <c r="AG237">
        <f t="shared" si="17"/>
        <v>3.84</v>
      </c>
      <c r="AH237" s="21">
        <v>6.5</v>
      </c>
      <c r="AI237">
        <f t="shared" si="24"/>
        <v>2.54</v>
      </c>
      <c r="AJ237">
        <f t="shared" si="18"/>
        <v>2.85</v>
      </c>
      <c r="AK237" s="21">
        <v>9.8000000000000007</v>
      </c>
      <c r="AL237">
        <f t="shared" si="20"/>
        <v>6.07</v>
      </c>
      <c r="AM237">
        <f t="shared" si="25"/>
        <v>6.43</v>
      </c>
      <c r="AW237">
        <v>1.44</v>
      </c>
      <c r="AX237">
        <f t="shared" ref="AX237:AX300" si="27">U237-AW237</f>
        <v>1.33</v>
      </c>
    </row>
    <row r="238" spans="1:50" x14ac:dyDescent="0.2">
      <c r="A238">
        <v>1885.67</v>
      </c>
      <c r="B238" s="1">
        <v>1885</v>
      </c>
      <c r="C238" s="1">
        <v>9</v>
      </c>
      <c r="D238" s="1" t="s">
        <v>10</v>
      </c>
      <c r="E238" s="21">
        <v>8.6999999999999993</v>
      </c>
      <c r="F238" s="1">
        <f t="shared" si="21"/>
        <v>4.33</v>
      </c>
      <c r="G238" s="1">
        <f t="shared" si="26"/>
        <v>5.01</v>
      </c>
      <c r="T238" s="21">
        <v>7.1</v>
      </c>
      <c r="U238" s="1">
        <f t="shared" si="19"/>
        <v>2.69</v>
      </c>
      <c r="V238" s="1">
        <f t="shared" si="22"/>
        <v>3.24</v>
      </c>
      <c r="X238" t="s">
        <v>10</v>
      </c>
      <c r="AE238" s="21">
        <v>6.9</v>
      </c>
      <c r="AF238">
        <f t="shared" si="23"/>
        <v>3.77</v>
      </c>
      <c r="AG238">
        <f t="shared" si="17"/>
        <v>3.78</v>
      </c>
      <c r="AH238" s="21">
        <v>5.8</v>
      </c>
      <c r="AI238">
        <f t="shared" si="24"/>
        <v>2.6</v>
      </c>
      <c r="AJ238">
        <f t="shared" si="18"/>
        <v>2.8</v>
      </c>
      <c r="AK238" s="21">
        <v>8.4</v>
      </c>
      <c r="AL238">
        <f t="shared" si="20"/>
        <v>6.19</v>
      </c>
      <c r="AM238">
        <f t="shared" si="25"/>
        <v>6.41</v>
      </c>
      <c r="AW238">
        <v>1.34</v>
      </c>
      <c r="AX238">
        <f t="shared" si="27"/>
        <v>1.3499999999999999</v>
      </c>
    </row>
    <row r="239" spans="1:50" x14ac:dyDescent="0.2">
      <c r="A239">
        <v>1885.75</v>
      </c>
      <c r="B239" s="1">
        <v>1885</v>
      </c>
      <c r="C239" s="1">
        <v>10</v>
      </c>
      <c r="D239" s="1" t="s">
        <v>11</v>
      </c>
      <c r="E239" s="21">
        <v>6.4</v>
      </c>
      <c r="F239" s="1">
        <f t="shared" si="21"/>
        <v>4.37</v>
      </c>
      <c r="G239" s="1">
        <f t="shared" si="26"/>
        <v>5.03</v>
      </c>
      <c r="T239" s="21">
        <v>4.3</v>
      </c>
      <c r="U239" s="1">
        <f t="shared" si="19"/>
        <v>2.61</v>
      </c>
      <c r="V239" s="1">
        <f t="shared" si="22"/>
        <v>3.18</v>
      </c>
      <c r="X239" t="s">
        <v>11</v>
      </c>
      <c r="AE239" s="21">
        <v>4.2</v>
      </c>
      <c r="AF239">
        <f t="shared" si="23"/>
        <v>3.84</v>
      </c>
      <c r="AG239">
        <f t="shared" si="17"/>
        <v>3.71</v>
      </c>
      <c r="AH239" s="21">
        <v>3.9</v>
      </c>
      <c r="AI239">
        <f t="shared" si="24"/>
        <v>2.66</v>
      </c>
      <c r="AJ239">
        <f t="shared" si="18"/>
        <v>2.74</v>
      </c>
      <c r="AK239" s="21">
        <v>5.8</v>
      </c>
      <c r="AL239">
        <f t="shared" si="20"/>
        <v>6.3</v>
      </c>
      <c r="AM239">
        <f t="shared" si="25"/>
        <v>6.38</v>
      </c>
      <c r="AW239">
        <v>1.25</v>
      </c>
      <c r="AX239">
        <f t="shared" si="27"/>
        <v>1.3599999999999999</v>
      </c>
    </row>
    <row r="240" spans="1:50" x14ac:dyDescent="0.2">
      <c r="A240">
        <v>1885.83</v>
      </c>
      <c r="B240" s="1">
        <v>1885</v>
      </c>
      <c r="C240" s="1">
        <v>11</v>
      </c>
      <c r="D240" s="1" t="s">
        <v>12</v>
      </c>
      <c r="E240" s="21">
        <v>2.2000000000000002</v>
      </c>
      <c r="F240" s="1">
        <f t="shared" si="21"/>
        <v>4.22</v>
      </c>
      <c r="G240" s="1">
        <f t="shared" si="26"/>
        <v>5</v>
      </c>
      <c r="T240" s="21">
        <v>3.7</v>
      </c>
      <c r="U240" s="1">
        <f t="shared" si="19"/>
        <v>2.4500000000000002</v>
      </c>
      <c r="V240" s="1">
        <f t="shared" si="22"/>
        <v>3.14</v>
      </c>
      <c r="X240" t="s">
        <v>12</v>
      </c>
      <c r="AE240" s="21">
        <v>3.5</v>
      </c>
      <c r="AF240">
        <f t="shared" si="23"/>
        <v>3.8</v>
      </c>
      <c r="AG240">
        <f t="shared" si="17"/>
        <v>3.66</v>
      </c>
      <c r="AH240" s="21">
        <v>2.8</v>
      </c>
      <c r="AI240">
        <f t="shared" si="24"/>
        <v>2.64</v>
      </c>
      <c r="AJ240">
        <f t="shared" si="18"/>
        <v>2.7</v>
      </c>
      <c r="AK240" s="21">
        <v>5.2</v>
      </c>
      <c r="AL240">
        <f t="shared" si="20"/>
        <v>6.28</v>
      </c>
      <c r="AM240">
        <f t="shared" si="25"/>
        <v>6.37</v>
      </c>
      <c r="AW240">
        <v>1.23</v>
      </c>
      <c r="AX240">
        <f t="shared" si="27"/>
        <v>1.2200000000000002</v>
      </c>
    </row>
    <row r="241" spans="1:50" x14ac:dyDescent="0.2">
      <c r="A241">
        <v>1885.92</v>
      </c>
      <c r="B241" s="1">
        <v>1885</v>
      </c>
      <c r="C241" s="1">
        <v>12</v>
      </c>
      <c r="D241" s="1" t="s">
        <v>13</v>
      </c>
      <c r="E241" s="21">
        <v>0.2</v>
      </c>
      <c r="F241" s="1">
        <f t="shared" si="21"/>
        <v>4.17</v>
      </c>
      <c r="G241" s="1">
        <f t="shared" si="26"/>
        <v>4.96</v>
      </c>
      <c r="T241" s="21">
        <v>0</v>
      </c>
      <c r="U241" s="1">
        <f t="shared" si="19"/>
        <v>2.29</v>
      </c>
      <c r="V241" s="1">
        <f t="shared" si="22"/>
        <v>3.09</v>
      </c>
      <c r="X241" t="s">
        <v>13</v>
      </c>
      <c r="AE241" s="21">
        <v>1.4</v>
      </c>
      <c r="AF241">
        <f t="shared" si="23"/>
        <v>3.78</v>
      </c>
      <c r="AG241">
        <f t="shared" si="17"/>
        <v>3.62</v>
      </c>
      <c r="AH241" s="21">
        <v>1.1000000000000001</v>
      </c>
      <c r="AI241">
        <f t="shared" si="24"/>
        <v>2.64</v>
      </c>
      <c r="AJ241">
        <f t="shared" si="18"/>
        <v>2.65</v>
      </c>
      <c r="AK241" s="21">
        <v>4</v>
      </c>
      <c r="AL241">
        <f t="shared" si="20"/>
        <v>6.29</v>
      </c>
      <c r="AM241">
        <f t="shared" si="25"/>
        <v>6.33</v>
      </c>
      <c r="AW241">
        <v>0.97</v>
      </c>
      <c r="AX241">
        <f t="shared" si="27"/>
        <v>1.32</v>
      </c>
    </row>
    <row r="242" spans="1:50" x14ac:dyDescent="0.2">
      <c r="A242">
        <v>1886</v>
      </c>
      <c r="B242" s="1">
        <v>1886</v>
      </c>
      <c r="C242" s="1">
        <v>1</v>
      </c>
      <c r="D242" s="18" t="s">
        <v>2</v>
      </c>
      <c r="E242" s="21">
        <v>0.3</v>
      </c>
      <c r="F242" s="1">
        <f t="shared" si="21"/>
        <v>4.18</v>
      </c>
      <c r="G242" s="1">
        <f t="shared" si="26"/>
        <v>4.92</v>
      </c>
      <c r="T242" s="21">
        <v>-0.5</v>
      </c>
      <c r="U242" s="1">
        <f t="shared" si="19"/>
        <v>2.23</v>
      </c>
      <c r="V242" s="1">
        <f t="shared" si="22"/>
        <v>3.05</v>
      </c>
      <c r="W242" s="17">
        <v>1886</v>
      </c>
      <c r="X242" t="s">
        <v>2</v>
      </c>
      <c r="AE242" s="21">
        <v>-0.6</v>
      </c>
      <c r="AF242">
        <f t="shared" si="23"/>
        <v>3.71</v>
      </c>
      <c r="AG242">
        <f t="shared" si="17"/>
        <v>3.55</v>
      </c>
      <c r="AH242" s="21">
        <v>-0.9</v>
      </c>
      <c r="AI242">
        <f t="shared" si="24"/>
        <v>2.63</v>
      </c>
      <c r="AJ242">
        <f t="shared" si="18"/>
        <v>2.6</v>
      </c>
      <c r="AK242" s="21">
        <v>2.6</v>
      </c>
      <c r="AL242">
        <f t="shared" si="20"/>
        <v>6.35</v>
      </c>
      <c r="AM242">
        <f t="shared" si="25"/>
        <v>6.28</v>
      </c>
      <c r="AW242">
        <v>0.32</v>
      </c>
      <c r="AX242">
        <f t="shared" si="27"/>
        <v>1.91</v>
      </c>
    </row>
    <row r="243" spans="1:50" x14ac:dyDescent="0.2">
      <c r="A243">
        <v>1886.08</v>
      </c>
      <c r="B243" s="1">
        <v>1886</v>
      </c>
      <c r="C243" s="1">
        <v>2</v>
      </c>
      <c r="D243" s="1" t="s">
        <v>3</v>
      </c>
      <c r="E243" s="21">
        <v>-0.4</v>
      </c>
      <c r="F243" s="1">
        <f t="shared" si="21"/>
        <v>4.17</v>
      </c>
      <c r="G243" s="1">
        <f t="shared" si="26"/>
        <v>4.92</v>
      </c>
      <c r="T243" s="21">
        <v>-0.9</v>
      </c>
      <c r="U243" s="1">
        <f t="shared" si="19"/>
        <v>2.1800000000000002</v>
      </c>
      <c r="V243" s="1">
        <f t="shared" si="22"/>
        <v>3.03</v>
      </c>
      <c r="X243" t="s">
        <v>3</v>
      </c>
      <c r="AE243" s="21">
        <v>0.8</v>
      </c>
      <c r="AF243">
        <f t="shared" si="23"/>
        <v>3.65</v>
      </c>
      <c r="AG243">
        <f t="shared" ref="AG243:AG306" si="28">ROUND(AVERAGE(AE213:AE272),2)</f>
        <v>3.53</v>
      </c>
      <c r="AH243" s="21">
        <v>0.1</v>
      </c>
      <c r="AI243">
        <f t="shared" si="24"/>
        <v>2.61</v>
      </c>
      <c r="AJ243">
        <f t="shared" si="18"/>
        <v>2.57</v>
      </c>
      <c r="AK243" s="21">
        <v>3.9</v>
      </c>
      <c r="AL243">
        <f t="shared" si="20"/>
        <v>6.42</v>
      </c>
      <c r="AM243">
        <f t="shared" si="25"/>
        <v>6.26</v>
      </c>
      <c r="AW243">
        <v>0.67</v>
      </c>
      <c r="AX243">
        <f t="shared" si="27"/>
        <v>1.5100000000000002</v>
      </c>
    </row>
    <row r="244" spans="1:50" x14ac:dyDescent="0.2">
      <c r="A244">
        <v>1886.17</v>
      </c>
      <c r="B244" s="1">
        <v>1886</v>
      </c>
      <c r="C244" s="1">
        <v>3</v>
      </c>
      <c r="D244" s="1" t="s">
        <v>4</v>
      </c>
      <c r="E244" s="21">
        <v>0.5</v>
      </c>
      <c r="F244" s="1">
        <f t="shared" si="21"/>
        <v>4.13</v>
      </c>
      <c r="G244" s="1">
        <f t="shared" si="26"/>
        <v>4.91</v>
      </c>
      <c r="T244" s="21">
        <v>-1.4</v>
      </c>
      <c r="U244" s="1">
        <f t="shared" si="19"/>
        <v>2.09</v>
      </c>
      <c r="V244" s="1">
        <f t="shared" si="22"/>
        <v>3.01</v>
      </c>
      <c r="X244" t="s">
        <v>4</v>
      </c>
      <c r="AE244" s="21">
        <v>1.3</v>
      </c>
      <c r="AF244">
        <f t="shared" si="23"/>
        <v>3.43</v>
      </c>
      <c r="AG244">
        <f t="shared" si="28"/>
        <v>3.49</v>
      </c>
      <c r="AH244" s="21">
        <v>0.2</v>
      </c>
      <c r="AI244">
        <f t="shared" si="24"/>
        <v>2.5299999999999998</v>
      </c>
      <c r="AJ244">
        <f t="shared" si="18"/>
        <v>2.54</v>
      </c>
      <c r="AK244" s="21">
        <v>5</v>
      </c>
      <c r="AL244">
        <f t="shared" si="20"/>
        <v>6.4</v>
      </c>
      <c r="AM244">
        <f t="shared" si="25"/>
        <v>6.23</v>
      </c>
      <c r="AW244">
        <v>0.68</v>
      </c>
      <c r="AX244">
        <f t="shared" si="27"/>
        <v>1.4099999999999997</v>
      </c>
    </row>
    <row r="245" spans="1:50" x14ac:dyDescent="0.2">
      <c r="A245">
        <v>1886.25</v>
      </c>
      <c r="B245" s="1">
        <v>1886</v>
      </c>
      <c r="C245" s="1">
        <v>4</v>
      </c>
      <c r="D245" s="1" t="s">
        <v>5</v>
      </c>
      <c r="E245" s="21">
        <v>1.1000000000000001</v>
      </c>
      <c r="F245" s="1">
        <f t="shared" si="21"/>
        <v>4.1100000000000003</v>
      </c>
      <c r="G245" s="1">
        <f t="shared" si="26"/>
        <v>4.8899999999999997</v>
      </c>
      <c r="T245" s="21">
        <v>-0.9</v>
      </c>
      <c r="U245" s="1">
        <f t="shared" si="19"/>
        <v>2.0099999999999998</v>
      </c>
      <c r="V245" s="1">
        <f t="shared" si="22"/>
        <v>2.98</v>
      </c>
      <c r="X245" t="s">
        <v>5</v>
      </c>
      <c r="AE245" s="21">
        <v>1.9</v>
      </c>
      <c r="AF245">
        <f t="shared" si="23"/>
        <v>3.36</v>
      </c>
      <c r="AG245">
        <f t="shared" si="28"/>
        <v>3.45</v>
      </c>
      <c r="AH245" s="21">
        <v>0.7</v>
      </c>
      <c r="AI245">
        <f t="shared" si="24"/>
        <v>2.48</v>
      </c>
      <c r="AJ245">
        <f t="shared" si="18"/>
        <v>2.52</v>
      </c>
      <c r="AK245" s="21">
        <v>5.4</v>
      </c>
      <c r="AL245">
        <f t="shared" si="20"/>
        <v>6.42</v>
      </c>
      <c r="AM245">
        <f t="shared" si="25"/>
        <v>6.2</v>
      </c>
      <c r="AW245">
        <v>0.56000000000000005</v>
      </c>
      <c r="AX245">
        <f t="shared" si="27"/>
        <v>1.4499999999999997</v>
      </c>
    </row>
    <row r="246" spans="1:50" x14ac:dyDescent="0.2">
      <c r="A246">
        <v>1886.33</v>
      </c>
      <c r="B246" s="1">
        <v>1886</v>
      </c>
      <c r="C246" s="1">
        <v>5</v>
      </c>
      <c r="D246" s="1" t="s">
        <v>6</v>
      </c>
      <c r="E246" s="21">
        <v>4.0999999999999996</v>
      </c>
      <c r="F246" s="1">
        <f t="shared" si="21"/>
        <v>4.12</v>
      </c>
      <c r="G246" s="1">
        <f t="shared" si="26"/>
        <v>4.8099999999999996</v>
      </c>
      <c r="T246" s="21">
        <v>0.3</v>
      </c>
      <c r="U246" s="1">
        <f t="shared" si="19"/>
        <v>2.09</v>
      </c>
      <c r="V246" s="1">
        <f t="shared" si="22"/>
        <v>2.96</v>
      </c>
      <c r="X246" t="s">
        <v>6</v>
      </c>
      <c r="AE246" s="21">
        <v>3.6</v>
      </c>
      <c r="AF246">
        <f t="shared" si="23"/>
        <v>3.4</v>
      </c>
      <c r="AG246">
        <f t="shared" si="28"/>
        <v>3.38</v>
      </c>
      <c r="AH246" s="21">
        <v>2.5</v>
      </c>
      <c r="AI246">
        <f t="shared" si="24"/>
        <v>2.5</v>
      </c>
      <c r="AJ246">
        <f t="shared" si="18"/>
        <v>2.4700000000000002</v>
      </c>
      <c r="AK246" s="21">
        <v>7.6</v>
      </c>
      <c r="AL246">
        <f t="shared" si="20"/>
        <v>6.52</v>
      </c>
      <c r="AM246">
        <f t="shared" si="25"/>
        <v>6.19</v>
      </c>
      <c r="AW246">
        <v>0.46</v>
      </c>
      <c r="AX246">
        <f t="shared" si="27"/>
        <v>1.63</v>
      </c>
    </row>
    <row r="247" spans="1:50" x14ac:dyDescent="0.2">
      <c r="A247">
        <v>1886.42</v>
      </c>
      <c r="B247" s="1">
        <v>1886</v>
      </c>
      <c r="C247" s="1">
        <v>6</v>
      </c>
      <c r="D247" s="1" t="s">
        <v>7</v>
      </c>
      <c r="E247" s="21">
        <v>7.4</v>
      </c>
      <c r="F247" s="1">
        <f t="shared" si="21"/>
        <v>4.3</v>
      </c>
      <c r="G247" s="1">
        <f t="shared" si="26"/>
        <v>4.78</v>
      </c>
      <c r="T247" s="21">
        <v>2.5</v>
      </c>
      <c r="U247" s="1">
        <f t="shared" si="19"/>
        <v>2.15</v>
      </c>
      <c r="V247" s="1">
        <f t="shared" si="22"/>
        <v>2.96</v>
      </c>
      <c r="X247" t="s">
        <v>7</v>
      </c>
      <c r="AE247" s="21">
        <v>5.2</v>
      </c>
      <c r="AF247">
        <f t="shared" si="23"/>
        <v>3.34</v>
      </c>
      <c r="AG247">
        <f t="shared" si="28"/>
        <v>3.33</v>
      </c>
      <c r="AH247" s="21">
        <v>3.6</v>
      </c>
      <c r="AI247">
        <f t="shared" si="24"/>
        <v>2.46</v>
      </c>
      <c r="AJ247">
        <f t="shared" si="18"/>
        <v>2.4500000000000002</v>
      </c>
      <c r="AK247" s="21">
        <v>9.1</v>
      </c>
      <c r="AL247">
        <f t="shared" si="20"/>
        <v>6.5</v>
      </c>
      <c r="AM247">
        <f t="shared" si="25"/>
        <v>6.18</v>
      </c>
      <c r="AW247">
        <v>0.37</v>
      </c>
      <c r="AX247">
        <f t="shared" si="27"/>
        <v>1.7799999999999998</v>
      </c>
    </row>
    <row r="248" spans="1:50" x14ac:dyDescent="0.2">
      <c r="A248">
        <v>1886.5</v>
      </c>
      <c r="B248" s="1">
        <v>1886</v>
      </c>
      <c r="C248" s="1">
        <v>7</v>
      </c>
      <c r="D248" s="1" t="s">
        <v>8</v>
      </c>
      <c r="E248" s="21">
        <v>9.4</v>
      </c>
      <c r="F248" s="1">
        <f t="shared" si="21"/>
        <v>4.4800000000000004</v>
      </c>
      <c r="G248" s="1">
        <f t="shared" si="26"/>
        <v>4.7300000000000004</v>
      </c>
      <c r="T248" s="21">
        <v>4.8</v>
      </c>
      <c r="U248" s="1">
        <f t="shared" si="19"/>
        <v>2.4300000000000002</v>
      </c>
      <c r="V248" s="1">
        <f t="shared" si="22"/>
        <v>2.98</v>
      </c>
      <c r="X248" t="s">
        <v>8</v>
      </c>
      <c r="AE248" s="21">
        <v>6.9</v>
      </c>
      <c r="AF248">
        <f t="shared" si="23"/>
        <v>3.18</v>
      </c>
      <c r="AG248">
        <f t="shared" si="28"/>
        <v>3.31</v>
      </c>
      <c r="AH248" s="21">
        <v>5</v>
      </c>
      <c r="AI248">
        <f t="shared" si="24"/>
        <v>2.34</v>
      </c>
      <c r="AJ248">
        <f t="shared" si="18"/>
        <v>2.44</v>
      </c>
      <c r="AK248" s="21">
        <v>10.199999999999999</v>
      </c>
      <c r="AL248">
        <f t="shared" si="20"/>
        <v>6.38</v>
      </c>
      <c r="AM248">
        <f t="shared" si="25"/>
        <v>6.17</v>
      </c>
      <c r="AW248">
        <v>0.24</v>
      </c>
      <c r="AX248">
        <f t="shared" si="27"/>
        <v>2.1900000000000004</v>
      </c>
    </row>
    <row r="249" spans="1:50" x14ac:dyDescent="0.2">
      <c r="A249">
        <v>1886.58</v>
      </c>
      <c r="B249" s="1">
        <v>1886</v>
      </c>
      <c r="C249" s="1">
        <v>8</v>
      </c>
      <c r="D249" s="1" t="s">
        <v>9</v>
      </c>
      <c r="E249" s="21">
        <v>9.6999999999999993</v>
      </c>
      <c r="F249" s="1">
        <f t="shared" si="21"/>
        <v>4.55</v>
      </c>
      <c r="G249" s="1">
        <f t="shared" si="26"/>
        <v>4.7699999999999996</v>
      </c>
      <c r="T249" s="21">
        <v>6.1</v>
      </c>
      <c r="U249" s="1">
        <f t="shared" si="19"/>
        <v>2.69</v>
      </c>
      <c r="V249" s="1">
        <f t="shared" si="22"/>
        <v>2.99</v>
      </c>
      <c r="X249" t="s">
        <v>9</v>
      </c>
      <c r="AE249" s="21">
        <v>6.1</v>
      </c>
      <c r="AF249">
        <f t="shared" si="23"/>
        <v>3.24</v>
      </c>
      <c r="AG249">
        <f t="shared" si="28"/>
        <v>3.29</v>
      </c>
      <c r="AH249" s="21">
        <v>5.5</v>
      </c>
      <c r="AI249">
        <f t="shared" si="24"/>
        <v>2.4700000000000002</v>
      </c>
      <c r="AJ249">
        <f t="shared" si="18"/>
        <v>2.4300000000000002</v>
      </c>
      <c r="AK249" s="21">
        <v>9.6</v>
      </c>
      <c r="AL249">
        <f t="shared" si="20"/>
        <v>6.44</v>
      </c>
      <c r="AM249">
        <f t="shared" si="25"/>
        <v>6.16</v>
      </c>
      <c r="AW249">
        <v>0.05</v>
      </c>
      <c r="AX249">
        <f t="shared" si="27"/>
        <v>2.64</v>
      </c>
    </row>
    <row r="250" spans="1:50" x14ac:dyDescent="0.2">
      <c r="A250">
        <v>1886.67</v>
      </c>
      <c r="B250" s="1">
        <v>1886</v>
      </c>
      <c r="C250" s="1">
        <v>9</v>
      </c>
      <c r="D250" s="1" t="s">
        <v>10</v>
      </c>
      <c r="E250" s="21">
        <v>8.4</v>
      </c>
      <c r="F250" s="1">
        <f t="shared" si="21"/>
        <v>4.6900000000000004</v>
      </c>
      <c r="G250" s="1">
        <f t="shared" si="26"/>
        <v>4.8099999999999996</v>
      </c>
      <c r="T250" s="21">
        <v>6.1</v>
      </c>
      <c r="U250" s="1">
        <f t="shared" si="19"/>
        <v>2.85</v>
      </c>
      <c r="V250" s="1">
        <f t="shared" si="22"/>
        <v>2.97</v>
      </c>
      <c r="X250" t="s">
        <v>10</v>
      </c>
      <c r="AE250" s="21">
        <v>6</v>
      </c>
      <c r="AF250">
        <f t="shared" si="23"/>
        <v>3.16</v>
      </c>
      <c r="AG250">
        <f t="shared" si="28"/>
        <v>3.24</v>
      </c>
      <c r="AH250" s="21">
        <v>5.2</v>
      </c>
      <c r="AI250">
        <f t="shared" si="24"/>
        <v>2.48</v>
      </c>
      <c r="AJ250">
        <f t="shared" si="18"/>
        <v>2.4</v>
      </c>
      <c r="AK250" s="21">
        <v>8.6</v>
      </c>
      <c r="AL250">
        <f t="shared" si="20"/>
        <v>6.43</v>
      </c>
      <c r="AM250">
        <f t="shared" si="25"/>
        <v>6.13</v>
      </c>
      <c r="AW250">
        <v>-0.01</v>
      </c>
      <c r="AX250">
        <f t="shared" si="27"/>
        <v>2.86</v>
      </c>
    </row>
    <row r="251" spans="1:50" x14ac:dyDescent="0.2">
      <c r="A251">
        <v>1886.75</v>
      </c>
      <c r="B251" s="1">
        <v>1886</v>
      </c>
      <c r="C251" s="1">
        <v>10</v>
      </c>
      <c r="D251" s="1" t="s">
        <v>11</v>
      </c>
      <c r="E251" s="21">
        <v>6.5</v>
      </c>
      <c r="F251" s="1">
        <f t="shared" si="21"/>
        <v>4.7300000000000004</v>
      </c>
      <c r="G251" s="1">
        <f t="shared" si="26"/>
        <v>4.8499999999999996</v>
      </c>
      <c r="T251" s="21">
        <v>5.3</v>
      </c>
      <c r="U251" s="1">
        <f t="shared" si="19"/>
        <v>3.05</v>
      </c>
      <c r="V251" s="1">
        <f t="shared" si="22"/>
        <v>2.98</v>
      </c>
      <c r="X251" t="s">
        <v>11</v>
      </c>
      <c r="AE251" s="21">
        <v>4.7</v>
      </c>
      <c r="AF251">
        <f t="shared" si="23"/>
        <v>3.05</v>
      </c>
      <c r="AG251">
        <f t="shared" si="28"/>
        <v>3.19</v>
      </c>
      <c r="AH251" s="21">
        <v>4.2</v>
      </c>
      <c r="AI251">
        <f t="shared" si="24"/>
        <v>2.4900000000000002</v>
      </c>
      <c r="AJ251">
        <f t="shared" si="18"/>
        <v>2.35</v>
      </c>
      <c r="AK251" s="21">
        <v>7</v>
      </c>
      <c r="AL251">
        <f t="shared" si="20"/>
        <v>6.35</v>
      </c>
      <c r="AM251">
        <f t="shared" si="25"/>
        <v>6.12</v>
      </c>
      <c r="AW251">
        <v>0.25</v>
      </c>
      <c r="AX251">
        <f t="shared" si="27"/>
        <v>2.8</v>
      </c>
    </row>
    <row r="252" spans="1:50" x14ac:dyDescent="0.2">
      <c r="A252">
        <v>1886.83</v>
      </c>
      <c r="B252" s="1">
        <v>1886</v>
      </c>
      <c r="C252" s="1">
        <v>11</v>
      </c>
      <c r="D252" s="1" t="s">
        <v>12</v>
      </c>
      <c r="E252" s="21">
        <v>4.4000000000000004</v>
      </c>
      <c r="F252" s="1">
        <f t="shared" si="21"/>
        <v>4.7</v>
      </c>
      <c r="G252" s="1">
        <f t="shared" si="26"/>
        <v>4.8099999999999996</v>
      </c>
      <c r="T252" s="21">
        <v>4.4000000000000004</v>
      </c>
      <c r="U252" s="1">
        <f t="shared" si="19"/>
        <v>3.2</v>
      </c>
      <c r="V252" s="1">
        <f t="shared" si="22"/>
        <v>2.97</v>
      </c>
      <c r="X252" t="s">
        <v>12</v>
      </c>
      <c r="AE252" s="21">
        <v>2.8</v>
      </c>
      <c r="AF252">
        <f t="shared" si="23"/>
        <v>2.95</v>
      </c>
      <c r="AG252">
        <f t="shared" si="28"/>
        <v>3.13</v>
      </c>
      <c r="AH252" s="21">
        <v>2.2999999999999998</v>
      </c>
      <c r="AI252">
        <f t="shared" si="24"/>
        <v>2.48</v>
      </c>
      <c r="AJ252">
        <f t="shared" si="18"/>
        <v>2.31</v>
      </c>
      <c r="AK252" s="21">
        <v>5</v>
      </c>
      <c r="AL252">
        <f t="shared" si="20"/>
        <v>6.33</v>
      </c>
      <c r="AM252">
        <f t="shared" si="25"/>
        <v>6.11</v>
      </c>
      <c r="AW252">
        <v>0.34</v>
      </c>
      <c r="AX252">
        <f t="shared" si="27"/>
        <v>2.8600000000000003</v>
      </c>
    </row>
    <row r="253" spans="1:50" x14ac:dyDescent="0.2">
      <c r="A253">
        <v>1886.92</v>
      </c>
      <c r="B253" s="1">
        <v>1886</v>
      </c>
      <c r="C253" s="1">
        <v>12</v>
      </c>
      <c r="D253" s="1" t="s">
        <v>13</v>
      </c>
      <c r="E253" s="21">
        <v>2.4</v>
      </c>
      <c r="F253" s="1">
        <f t="shared" si="21"/>
        <v>4.59</v>
      </c>
      <c r="G253" s="1">
        <f t="shared" si="26"/>
        <v>4.84</v>
      </c>
      <c r="T253" s="21">
        <v>3.4</v>
      </c>
      <c r="U253" s="1">
        <f t="shared" si="19"/>
        <v>3.37</v>
      </c>
      <c r="V253" s="1">
        <f t="shared" si="22"/>
        <v>2.99</v>
      </c>
      <c r="X253" t="s">
        <v>13</v>
      </c>
      <c r="AE253" s="21">
        <v>-0.6</v>
      </c>
      <c r="AF253">
        <f t="shared" si="23"/>
        <v>2.94</v>
      </c>
      <c r="AG253">
        <f t="shared" si="28"/>
        <v>3.11</v>
      </c>
      <c r="AH253" s="21">
        <v>-0.3</v>
      </c>
      <c r="AI253">
        <f t="shared" si="24"/>
        <v>2.5499999999999998</v>
      </c>
      <c r="AJ253">
        <f t="shared" si="18"/>
        <v>2.27</v>
      </c>
      <c r="AK253" s="21">
        <v>2.6</v>
      </c>
      <c r="AL253">
        <f t="shared" si="20"/>
        <v>6.24</v>
      </c>
      <c r="AM253">
        <f t="shared" si="25"/>
        <v>6.14</v>
      </c>
      <c r="AW253">
        <v>0.35</v>
      </c>
      <c r="AX253">
        <f t="shared" si="27"/>
        <v>3.02</v>
      </c>
    </row>
    <row r="254" spans="1:50" x14ac:dyDescent="0.2">
      <c r="A254">
        <v>1887</v>
      </c>
      <c r="B254" s="1">
        <v>1887</v>
      </c>
      <c r="C254" s="1">
        <v>1</v>
      </c>
      <c r="D254" s="18" t="s">
        <v>2</v>
      </c>
      <c r="E254" s="21">
        <v>1.1000000000000001</v>
      </c>
      <c r="F254" s="1">
        <f t="shared" si="21"/>
        <v>4.58</v>
      </c>
      <c r="G254" s="1">
        <f t="shared" si="26"/>
        <v>4.84</v>
      </c>
      <c r="T254" s="21">
        <v>2.6</v>
      </c>
      <c r="U254" s="1">
        <f t="shared" si="19"/>
        <v>3.38</v>
      </c>
      <c r="V254" s="1">
        <f t="shared" si="22"/>
        <v>3</v>
      </c>
      <c r="W254" s="17">
        <v>1887</v>
      </c>
      <c r="X254" t="s">
        <v>2</v>
      </c>
      <c r="AE254" s="21">
        <v>0.2</v>
      </c>
      <c r="AF254">
        <f t="shared" si="23"/>
        <v>3.09</v>
      </c>
      <c r="AG254">
        <f t="shared" si="28"/>
        <v>3.08</v>
      </c>
      <c r="AH254" s="21">
        <v>0.6</v>
      </c>
      <c r="AI254">
        <f t="shared" si="24"/>
        <v>2.58</v>
      </c>
      <c r="AJ254">
        <f t="shared" si="18"/>
        <v>2.2400000000000002</v>
      </c>
      <c r="AK254" s="21">
        <v>3.3</v>
      </c>
      <c r="AL254">
        <f t="shared" si="20"/>
        <v>6.23</v>
      </c>
      <c r="AM254">
        <f t="shared" si="25"/>
        <v>6.17</v>
      </c>
      <c r="AW254">
        <v>0.91</v>
      </c>
      <c r="AX254">
        <f t="shared" si="27"/>
        <v>2.4699999999999998</v>
      </c>
    </row>
    <row r="255" spans="1:50" x14ac:dyDescent="0.2">
      <c r="A255">
        <v>1887.08</v>
      </c>
      <c r="B255" s="1">
        <v>1887</v>
      </c>
      <c r="C255" s="1">
        <v>2</v>
      </c>
      <c r="D255" s="1" t="s">
        <v>3</v>
      </c>
      <c r="E255" s="21">
        <v>1.3</v>
      </c>
      <c r="F255" s="1">
        <f t="shared" si="21"/>
        <v>4.5999999999999996</v>
      </c>
      <c r="G255" s="1">
        <f t="shared" si="26"/>
        <v>4.8600000000000003</v>
      </c>
      <c r="T255" s="21">
        <v>1</v>
      </c>
      <c r="U255" s="1">
        <f t="shared" si="19"/>
        <v>3.31</v>
      </c>
      <c r="V255" s="1">
        <f t="shared" si="22"/>
        <v>3.03</v>
      </c>
      <c r="X255" t="s">
        <v>3</v>
      </c>
      <c r="AE255" s="21">
        <v>-0.2</v>
      </c>
      <c r="AF255">
        <f t="shared" si="23"/>
        <v>3.06</v>
      </c>
      <c r="AG255">
        <f t="shared" si="28"/>
        <v>3.07</v>
      </c>
      <c r="AH255" s="21">
        <v>0.3</v>
      </c>
      <c r="AI255">
        <f t="shared" si="24"/>
        <v>2.52</v>
      </c>
      <c r="AJ255">
        <f t="shared" ref="AJ255:AJ318" si="29">ROUND(AVERAGE(AH225:AH284),2)</f>
        <v>2.2400000000000002</v>
      </c>
      <c r="AK255" s="21">
        <v>3.7</v>
      </c>
      <c r="AL255">
        <f t="shared" si="20"/>
        <v>6.23</v>
      </c>
      <c r="AM255">
        <f t="shared" si="25"/>
        <v>6.19</v>
      </c>
      <c r="AW255">
        <v>0.99</v>
      </c>
      <c r="AX255">
        <f t="shared" si="27"/>
        <v>2.3200000000000003</v>
      </c>
    </row>
    <row r="256" spans="1:50" x14ac:dyDescent="0.2">
      <c r="A256">
        <v>1887.17</v>
      </c>
      <c r="B256" s="1">
        <v>1887</v>
      </c>
      <c r="C256" s="1">
        <v>3</v>
      </c>
      <c r="D256" s="1" t="s">
        <v>4</v>
      </c>
      <c r="E256" s="21">
        <v>0.9</v>
      </c>
      <c r="F256" s="1">
        <f t="shared" si="21"/>
        <v>4.6100000000000003</v>
      </c>
      <c r="G256" s="1">
        <f t="shared" si="26"/>
        <v>4.8499999999999996</v>
      </c>
      <c r="T256" s="21">
        <v>1</v>
      </c>
      <c r="U256" s="1">
        <f t="shared" si="19"/>
        <v>3.26</v>
      </c>
      <c r="V256" s="1">
        <f t="shared" si="22"/>
        <v>3.06</v>
      </c>
      <c r="X256" t="s">
        <v>4</v>
      </c>
      <c r="AE256" s="21">
        <v>0</v>
      </c>
      <c r="AF256">
        <f t="shared" si="23"/>
        <v>2.89</v>
      </c>
      <c r="AG256">
        <f t="shared" si="28"/>
        <v>3.07</v>
      </c>
      <c r="AH256" s="21">
        <v>0.3</v>
      </c>
      <c r="AI256">
        <f t="shared" si="24"/>
        <v>2.2400000000000002</v>
      </c>
      <c r="AJ256">
        <f t="shared" si="29"/>
        <v>2.2400000000000002</v>
      </c>
      <c r="AK256" s="21">
        <v>4.0999999999999996</v>
      </c>
      <c r="AL256">
        <f t="shared" si="20"/>
        <v>6.21</v>
      </c>
      <c r="AM256">
        <f t="shared" si="25"/>
        <v>6.2</v>
      </c>
      <c r="AW256">
        <v>1.0900000000000001</v>
      </c>
      <c r="AX256">
        <f t="shared" si="27"/>
        <v>2.17</v>
      </c>
    </row>
    <row r="257" spans="1:50" x14ac:dyDescent="0.2">
      <c r="A257">
        <v>1887.25</v>
      </c>
      <c r="B257" s="1">
        <v>1887</v>
      </c>
      <c r="C257" s="1">
        <v>4</v>
      </c>
      <c r="D257" s="1" t="s">
        <v>5</v>
      </c>
      <c r="E257" s="21">
        <v>0.8</v>
      </c>
      <c r="F257" s="1">
        <f t="shared" si="21"/>
        <v>4.71</v>
      </c>
      <c r="G257" s="1">
        <f t="shared" si="26"/>
        <v>4.84</v>
      </c>
      <c r="T257" s="21">
        <v>0.9</v>
      </c>
      <c r="U257" s="1">
        <f t="shared" ref="U257:U320" si="30">ROUND(AVERAGE(T251:T262),2)</f>
        <v>3.14</v>
      </c>
      <c r="V257" s="1">
        <f t="shared" si="22"/>
        <v>3.07</v>
      </c>
      <c r="X257" t="s">
        <v>5</v>
      </c>
      <c r="AE257" s="21">
        <v>0.7</v>
      </c>
      <c r="AF257">
        <f t="shared" si="23"/>
        <v>2.68</v>
      </c>
      <c r="AG257">
        <f t="shared" si="28"/>
        <v>3.05</v>
      </c>
      <c r="AH257" s="21">
        <v>0.6</v>
      </c>
      <c r="AI257">
        <f t="shared" si="24"/>
        <v>2.0299999999999998</v>
      </c>
      <c r="AJ257">
        <f t="shared" si="29"/>
        <v>2.2200000000000002</v>
      </c>
      <c r="AK257" s="21">
        <v>5.2</v>
      </c>
      <c r="AL257">
        <f t="shared" si="20"/>
        <v>6.12</v>
      </c>
      <c r="AM257">
        <f t="shared" si="25"/>
        <v>6.21</v>
      </c>
      <c r="AW257">
        <v>1.07</v>
      </c>
      <c r="AX257">
        <f t="shared" si="27"/>
        <v>2.0700000000000003</v>
      </c>
    </row>
    <row r="258" spans="1:50" x14ac:dyDescent="0.2">
      <c r="A258">
        <v>1887.33</v>
      </c>
      <c r="B258" s="1">
        <v>1887</v>
      </c>
      <c r="C258" s="1">
        <v>5</v>
      </c>
      <c r="D258" s="1" t="s">
        <v>6</v>
      </c>
      <c r="E258" s="21">
        <v>2.8</v>
      </c>
      <c r="F258" s="1">
        <f t="shared" si="21"/>
        <v>4.76</v>
      </c>
      <c r="G258" s="1">
        <f t="shared" si="26"/>
        <v>4.84</v>
      </c>
      <c r="T258" s="21">
        <v>2.2999999999999998</v>
      </c>
      <c r="U258" s="1">
        <f t="shared" si="30"/>
        <v>3.08</v>
      </c>
      <c r="V258" s="1">
        <f t="shared" si="22"/>
        <v>3.08</v>
      </c>
      <c r="X258" t="s">
        <v>6</v>
      </c>
      <c r="AE258" s="21">
        <v>3.5</v>
      </c>
      <c r="AF258">
        <f t="shared" si="23"/>
        <v>2.5</v>
      </c>
      <c r="AG258">
        <f t="shared" si="28"/>
        <v>3.05</v>
      </c>
      <c r="AH258" s="21">
        <v>3.3</v>
      </c>
      <c r="AI258">
        <f t="shared" si="24"/>
        <v>1.82</v>
      </c>
      <c r="AJ258">
        <f t="shared" si="29"/>
        <v>2.23</v>
      </c>
      <c r="AK258" s="21">
        <v>6.5</v>
      </c>
      <c r="AL258">
        <f t="shared" si="20"/>
        <v>6.03</v>
      </c>
      <c r="AM258">
        <f t="shared" si="25"/>
        <v>6.24</v>
      </c>
      <c r="AW258">
        <v>1.17</v>
      </c>
      <c r="AX258">
        <f t="shared" si="27"/>
        <v>1.9100000000000001</v>
      </c>
    </row>
    <row r="259" spans="1:50" x14ac:dyDescent="0.2">
      <c r="A259">
        <v>1887.42</v>
      </c>
      <c r="B259" s="1">
        <v>1887</v>
      </c>
      <c r="C259" s="1">
        <v>6</v>
      </c>
      <c r="D259" s="1" t="s">
        <v>7</v>
      </c>
      <c r="E259" s="21">
        <v>7.3</v>
      </c>
      <c r="F259" s="1">
        <f t="shared" si="21"/>
        <v>4.6500000000000004</v>
      </c>
      <c r="G259" s="1">
        <f t="shared" si="26"/>
        <v>4.8600000000000003</v>
      </c>
      <c r="T259" s="21">
        <v>2.6</v>
      </c>
      <c r="U259" s="1">
        <f t="shared" si="30"/>
        <v>2.95</v>
      </c>
      <c r="V259" s="1">
        <f t="shared" si="22"/>
        <v>3.12</v>
      </c>
      <c r="X259" t="s">
        <v>7</v>
      </c>
      <c r="AE259" s="21">
        <v>7</v>
      </c>
      <c r="AF259">
        <f t="shared" si="23"/>
        <v>2.2400000000000002</v>
      </c>
      <c r="AG259">
        <f t="shared" si="28"/>
        <v>3.06</v>
      </c>
      <c r="AH259" s="21">
        <v>4</v>
      </c>
      <c r="AI259">
        <f t="shared" si="24"/>
        <v>1.62</v>
      </c>
      <c r="AJ259">
        <f t="shared" si="29"/>
        <v>2.23</v>
      </c>
      <c r="AK259" s="21">
        <v>9</v>
      </c>
      <c r="AL259">
        <f t="shared" si="20"/>
        <v>5.84</v>
      </c>
      <c r="AM259">
        <f t="shared" si="25"/>
        <v>6.26</v>
      </c>
      <c r="AW259">
        <v>1.22</v>
      </c>
      <c r="AX259">
        <f t="shared" si="27"/>
        <v>1.7300000000000002</v>
      </c>
    </row>
    <row r="260" spans="1:50" x14ac:dyDescent="0.2">
      <c r="A260">
        <v>1887.5</v>
      </c>
      <c r="B260" s="1">
        <v>1887</v>
      </c>
      <c r="C260" s="1">
        <v>7</v>
      </c>
      <c r="D260" s="1" t="s">
        <v>8</v>
      </c>
      <c r="E260" s="21">
        <v>9.6</v>
      </c>
      <c r="F260" s="1">
        <f t="shared" si="21"/>
        <v>4.6399999999999997</v>
      </c>
      <c r="G260" s="1">
        <f t="shared" si="26"/>
        <v>4.8600000000000003</v>
      </c>
      <c r="T260" s="21">
        <v>4</v>
      </c>
      <c r="U260" s="1">
        <f t="shared" si="30"/>
        <v>2.83</v>
      </c>
      <c r="V260" s="1">
        <f t="shared" si="22"/>
        <v>3.15</v>
      </c>
      <c r="X260" t="s">
        <v>8</v>
      </c>
      <c r="AE260" s="21">
        <v>6.5</v>
      </c>
      <c r="AF260">
        <f t="shared" si="23"/>
        <v>2.13</v>
      </c>
      <c r="AG260">
        <f t="shared" si="28"/>
        <v>3.06</v>
      </c>
      <c r="AH260" s="21">
        <v>4.2</v>
      </c>
      <c r="AI260">
        <f t="shared" si="24"/>
        <v>1.5</v>
      </c>
      <c r="AJ260">
        <f t="shared" si="29"/>
        <v>2.2400000000000002</v>
      </c>
      <c r="AK260" s="21">
        <v>10.1</v>
      </c>
      <c r="AL260">
        <f t="shared" si="20"/>
        <v>5.75</v>
      </c>
      <c r="AM260">
        <f t="shared" si="25"/>
        <v>6.26</v>
      </c>
      <c r="AW260">
        <v>1.1499999999999999</v>
      </c>
      <c r="AX260">
        <f t="shared" si="27"/>
        <v>1.6800000000000002</v>
      </c>
    </row>
    <row r="261" spans="1:50" x14ac:dyDescent="0.2">
      <c r="A261">
        <v>1887.58</v>
      </c>
      <c r="B261" s="1">
        <v>1887</v>
      </c>
      <c r="C261" s="1">
        <v>8</v>
      </c>
      <c r="D261" s="1" t="s">
        <v>9</v>
      </c>
      <c r="E261" s="21">
        <v>9.8000000000000007</v>
      </c>
      <c r="F261" s="1">
        <f t="shared" si="21"/>
        <v>4.74</v>
      </c>
      <c r="G261" s="1">
        <f t="shared" si="26"/>
        <v>4.84</v>
      </c>
      <c r="T261" s="21">
        <v>5.5</v>
      </c>
      <c r="U261" s="1">
        <f t="shared" si="30"/>
        <v>2.76</v>
      </c>
      <c r="V261" s="1">
        <f t="shared" si="22"/>
        <v>3.13</v>
      </c>
      <c r="X261" t="s">
        <v>9</v>
      </c>
      <c r="AE261" s="21">
        <v>4.0999999999999996</v>
      </c>
      <c r="AF261">
        <f t="shared" si="23"/>
        <v>2.08</v>
      </c>
      <c r="AG261">
        <f t="shared" si="28"/>
        <v>3.06</v>
      </c>
      <c r="AH261" s="21">
        <v>2.2000000000000002</v>
      </c>
      <c r="AI261">
        <f t="shared" si="24"/>
        <v>1.42</v>
      </c>
      <c r="AJ261">
        <f t="shared" si="29"/>
        <v>2.23</v>
      </c>
      <c r="AK261" s="21">
        <v>9.4</v>
      </c>
      <c r="AL261">
        <f t="shared" si="20"/>
        <v>5.73</v>
      </c>
      <c r="AM261">
        <f t="shared" si="25"/>
        <v>6.25</v>
      </c>
      <c r="AW261">
        <v>1.08</v>
      </c>
      <c r="AX261">
        <f t="shared" si="27"/>
        <v>1.6799999999999997</v>
      </c>
    </row>
    <row r="262" spans="1:50" x14ac:dyDescent="0.2">
      <c r="A262">
        <v>1887.67</v>
      </c>
      <c r="B262" s="1">
        <v>1887</v>
      </c>
      <c r="C262" s="1">
        <v>9</v>
      </c>
      <c r="D262" s="1" t="s">
        <v>10</v>
      </c>
      <c r="E262" s="21">
        <v>9.6</v>
      </c>
      <c r="F262" s="1">
        <f t="shared" si="21"/>
        <v>4.92</v>
      </c>
      <c r="G262" s="1">
        <f t="shared" si="26"/>
        <v>4.88</v>
      </c>
      <c r="T262" s="21">
        <v>4.7</v>
      </c>
      <c r="U262" s="1">
        <f t="shared" si="30"/>
        <v>2.63</v>
      </c>
      <c r="V262" s="1">
        <f t="shared" si="22"/>
        <v>3.16</v>
      </c>
      <c r="X262" t="s">
        <v>10</v>
      </c>
      <c r="AE262" s="21">
        <v>3.5</v>
      </c>
      <c r="AF262">
        <f t="shared" si="23"/>
        <v>2.06</v>
      </c>
      <c r="AG262">
        <f t="shared" si="28"/>
        <v>3.11</v>
      </c>
      <c r="AH262" s="21">
        <v>2.7</v>
      </c>
      <c r="AI262">
        <f t="shared" si="24"/>
        <v>1.28</v>
      </c>
      <c r="AJ262">
        <f t="shared" si="29"/>
        <v>2.29</v>
      </c>
      <c r="AK262" s="21">
        <v>7.5</v>
      </c>
      <c r="AL262">
        <f t="shared" si="20"/>
        <v>5.7</v>
      </c>
      <c r="AM262">
        <f t="shared" si="25"/>
        <v>6.29</v>
      </c>
      <c r="AW262">
        <v>1.02</v>
      </c>
      <c r="AX262">
        <f t="shared" si="27"/>
        <v>1.6099999999999999</v>
      </c>
    </row>
    <row r="263" spans="1:50" x14ac:dyDescent="0.2">
      <c r="A263">
        <v>1887.75</v>
      </c>
      <c r="B263" s="1">
        <v>1887</v>
      </c>
      <c r="C263" s="1">
        <v>10</v>
      </c>
      <c r="D263" s="1" t="s">
        <v>11</v>
      </c>
      <c r="E263" s="21">
        <v>7.1</v>
      </c>
      <c r="F263" s="1">
        <f t="shared" si="21"/>
        <v>5.1100000000000003</v>
      </c>
      <c r="G263" s="1">
        <f t="shared" si="26"/>
        <v>4.8899999999999997</v>
      </c>
      <c r="T263" s="21">
        <v>4.5</v>
      </c>
      <c r="U263" s="1">
        <f t="shared" si="30"/>
        <v>2.4300000000000002</v>
      </c>
      <c r="V263" s="1">
        <f t="shared" si="22"/>
        <v>3.17</v>
      </c>
      <c r="X263" t="s">
        <v>11</v>
      </c>
      <c r="AE263" s="21">
        <v>2.5</v>
      </c>
      <c r="AF263">
        <f t="shared" si="23"/>
        <v>1.98</v>
      </c>
      <c r="AG263">
        <f t="shared" si="28"/>
        <v>3.14</v>
      </c>
      <c r="AH263" s="21">
        <v>1.6</v>
      </c>
      <c r="AI263">
        <f t="shared" si="24"/>
        <v>1.1299999999999999</v>
      </c>
      <c r="AJ263">
        <f t="shared" si="29"/>
        <v>2.31</v>
      </c>
      <c r="AK263" s="21">
        <v>6</v>
      </c>
      <c r="AL263">
        <f t="shared" si="20"/>
        <v>5.59</v>
      </c>
      <c r="AM263">
        <f t="shared" si="25"/>
        <v>6.31</v>
      </c>
      <c r="AW263">
        <v>0.76</v>
      </c>
      <c r="AX263">
        <f t="shared" si="27"/>
        <v>1.6700000000000002</v>
      </c>
    </row>
    <row r="264" spans="1:50" x14ac:dyDescent="0.2">
      <c r="A264">
        <v>1887.83</v>
      </c>
      <c r="B264" s="1">
        <v>1887</v>
      </c>
      <c r="C264" s="1">
        <v>11</v>
      </c>
      <c r="D264" s="1" t="s">
        <v>12</v>
      </c>
      <c r="E264" s="21">
        <v>3.1</v>
      </c>
      <c r="F264" s="1">
        <f t="shared" si="21"/>
        <v>5.22</v>
      </c>
      <c r="G264" s="1">
        <f t="shared" si="26"/>
        <v>4.8600000000000003</v>
      </c>
      <c r="T264" s="21">
        <v>2.9</v>
      </c>
      <c r="U264" s="1">
        <f t="shared" si="30"/>
        <v>2.36</v>
      </c>
      <c r="V264" s="1">
        <f t="shared" si="22"/>
        <v>3.18</v>
      </c>
      <c r="X264" t="s">
        <v>12</v>
      </c>
      <c r="AE264" s="21">
        <v>-0.3</v>
      </c>
      <c r="AF264">
        <f t="shared" si="23"/>
        <v>1.93</v>
      </c>
      <c r="AG264">
        <f t="shared" si="28"/>
        <v>3.16</v>
      </c>
      <c r="AH264" s="21">
        <v>-0.1</v>
      </c>
      <c r="AI264">
        <f t="shared" si="24"/>
        <v>1.03</v>
      </c>
      <c r="AJ264">
        <f t="shared" si="29"/>
        <v>2.35</v>
      </c>
      <c r="AK264" s="21">
        <v>2.7</v>
      </c>
      <c r="AL264">
        <f t="shared" si="20"/>
        <v>5.6</v>
      </c>
      <c r="AM264">
        <f t="shared" si="25"/>
        <v>6.32</v>
      </c>
      <c r="AW264">
        <v>0.51</v>
      </c>
      <c r="AX264">
        <f t="shared" si="27"/>
        <v>1.8499999999999999</v>
      </c>
    </row>
    <row r="265" spans="1:50" x14ac:dyDescent="0.2">
      <c r="A265">
        <v>1887.92</v>
      </c>
      <c r="B265" s="1">
        <v>1887</v>
      </c>
      <c r="C265" s="1">
        <v>12</v>
      </c>
      <c r="D265" s="1" t="s">
        <v>13</v>
      </c>
      <c r="E265" s="21">
        <v>2.2999999999999998</v>
      </c>
      <c r="F265" s="1">
        <f t="shared" si="21"/>
        <v>5.3</v>
      </c>
      <c r="G265" s="1">
        <f t="shared" si="26"/>
        <v>4.8600000000000003</v>
      </c>
      <c r="T265" s="21">
        <v>1.9</v>
      </c>
      <c r="U265" s="1">
        <f t="shared" si="30"/>
        <v>2.17</v>
      </c>
      <c r="V265" s="1">
        <f t="shared" si="22"/>
        <v>3.2</v>
      </c>
      <c r="X265" t="s">
        <v>13</v>
      </c>
      <c r="AE265" s="21">
        <v>-1.9</v>
      </c>
      <c r="AF265">
        <f t="shared" si="23"/>
        <v>1.79</v>
      </c>
      <c r="AG265">
        <f t="shared" si="28"/>
        <v>3.19</v>
      </c>
      <c r="AH265" s="21">
        <v>-1.7</v>
      </c>
      <c r="AI265">
        <f t="shared" si="24"/>
        <v>0.77</v>
      </c>
      <c r="AJ265">
        <f t="shared" si="29"/>
        <v>2.38</v>
      </c>
      <c r="AK265" s="21">
        <v>1.5</v>
      </c>
      <c r="AL265">
        <f t="shared" si="20"/>
        <v>5.48</v>
      </c>
      <c r="AM265">
        <f t="shared" si="25"/>
        <v>6.35</v>
      </c>
      <c r="AW265">
        <v>0.53</v>
      </c>
      <c r="AX265">
        <f t="shared" si="27"/>
        <v>1.64</v>
      </c>
    </row>
    <row r="266" spans="1:50" x14ac:dyDescent="0.2">
      <c r="A266">
        <v>1888</v>
      </c>
      <c r="B266" s="1">
        <v>1888</v>
      </c>
      <c r="C266" s="1">
        <v>1</v>
      </c>
      <c r="D266" s="18" t="s">
        <v>2</v>
      </c>
      <c r="E266" s="21">
        <v>2.2999999999999998</v>
      </c>
      <c r="F266" s="1">
        <f t="shared" si="21"/>
        <v>5.23</v>
      </c>
      <c r="G266" s="1">
        <f t="shared" si="26"/>
        <v>4.8600000000000003</v>
      </c>
      <c r="T266" s="21">
        <v>1.8</v>
      </c>
      <c r="U266" s="1">
        <f t="shared" si="30"/>
        <v>2.1</v>
      </c>
      <c r="V266" s="1">
        <f t="shared" si="22"/>
        <v>3.21</v>
      </c>
      <c r="W266" s="17">
        <v>1888</v>
      </c>
      <c r="X266" t="s">
        <v>2</v>
      </c>
      <c r="AE266" s="21">
        <v>-0.4</v>
      </c>
      <c r="AF266">
        <f t="shared" si="23"/>
        <v>1.5</v>
      </c>
      <c r="AG266">
        <f t="shared" si="28"/>
        <v>3.21</v>
      </c>
      <c r="AH266" s="21">
        <v>-0.4</v>
      </c>
      <c r="AI266">
        <f t="shared" si="24"/>
        <v>0.62</v>
      </c>
      <c r="AJ266">
        <f t="shared" si="29"/>
        <v>2.42</v>
      </c>
      <c r="AK266" s="21">
        <v>3</v>
      </c>
      <c r="AL266">
        <f t="shared" si="20"/>
        <v>5.28</v>
      </c>
      <c r="AM266">
        <f t="shared" si="25"/>
        <v>6.37</v>
      </c>
      <c r="AW266">
        <v>0.44</v>
      </c>
      <c r="AX266">
        <f t="shared" si="27"/>
        <v>1.6600000000000001</v>
      </c>
    </row>
    <row r="267" spans="1:50" x14ac:dyDescent="0.2">
      <c r="A267">
        <v>1888.08</v>
      </c>
      <c r="B267" s="1">
        <v>1888</v>
      </c>
      <c r="C267" s="1">
        <v>2</v>
      </c>
      <c r="D267" s="1" t="s">
        <v>3</v>
      </c>
      <c r="E267" s="21">
        <v>3.4</v>
      </c>
      <c r="F267" s="1">
        <f t="shared" si="21"/>
        <v>5.3</v>
      </c>
      <c r="G267" s="1">
        <f t="shared" si="26"/>
        <v>4.87</v>
      </c>
      <c r="T267" s="21">
        <v>-0.6</v>
      </c>
      <c r="U267" s="1">
        <f t="shared" si="30"/>
        <v>2.11</v>
      </c>
      <c r="V267" s="1">
        <f t="shared" si="22"/>
        <v>3.23</v>
      </c>
      <c r="X267" t="s">
        <v>3</v>
      </c>
      <c r="AE267" s="21">
        <v>-0.5</v>
      </c>
      <c r="AF267">
        <f t="shared" si="23"/>
        <v>1.57</v>
      </c>
      <c r="AG267">
        <f t="shared" si="28"/>
        <v>3.24</v>
      </c>
      <c r="AH267" s="21">
        <v>-1.3</v>
      </c>
      <c r="AI267">
        <f t="shared" si="24"/>
        <v>0.63</v>
      </c>
      <c r="AJ267">
        <f t="shared" si="29"/>
        <v>2.4500000000000002</v>
      </c>
      <c r="AK267" s="21">
        <v>3.4</v>
      </c>
      <c r="AL267">
        <f t="shared" si="20"/>
        <v>5.24</v>
      </c>
      <c r="AM267">
        <f t="shared" si="25"/>
        <v>6.41</v>
      </c>
      <c r="AW267">
        <v>0.35</v>
      </c>
      <c r="AX267">
        <f t="shared" si="27"/>
        <v>1.7599999999999998</v>
      </c>
    </row>
    <row r="268" spans="1:50" x14ac:dyDescent="0.2">
      <c r="A268">
        <v>1888.17</v>
      </c>
      <c r="B268" s="1">
        <v>1888</v>
      </c>
      <c r="C268" s="1">
        <v>3</v>
      </c>
      <c r="D268" s="1" t="s">
        <v>4</v>
      </c>
      <c r="E268" s="21">
        <v>3.2</v>
      </c>
      <c r="F268" s="1">
        <f t="shared" si="21"/>
        <v>5.37</v>
      </c>
      <c r="G268" s="1">
        <f t="shared" si="26"/>
        <v>4.8899999999999997</v>
      </c>
      <c r="T268" s="21">
        <v>-1.3</v>
      </c>
      <c r="U268" s="1">
        <f t="shared" si="30"/>
        <v>2.08</v>
      </c>
      <c r="V268" s="1">
        <f t="shared" si="22"/>
        <v>3.23</v>
      </c>
      <c r="X268" t="s">
        <v>4</v>
      </c>
      <c r="AE268" s="21">
        <v>-0.9</v>
      </c>
      <c r="AF268">
        <f t="shared" si="23"/>
        <v>1.71</v>
      </c>
      <c r="AG268">
        <f t="shared" si="28"/>
        <v>3.24</v>
      </c>
      <c r="AH268" s="21">
        <v>-1.5</v>
      </c>
      <c r="AI268">
        <f t="shared" si="24"/>
        <v>0.87</v>
      </c>
      <c r="AJ268">
        <f t="shared" si="29"/>
        <v>2.4700000000000002</v>
      </c>
      <c r="AK268" s="21">
        <v>2.8</v>
      </c>
      <c r="AL268">
        <f t="shared" si="20"/>
        <v>5.23</v>
      </c>
      <c r="AM268">
        <f t="shared" si="25"/>
        <v>6.42</v>
      </c>
      <c r="AW268">
        <v>-0.09</v>
      </c>
      <c r="AX268">
        <f t="shared" si="27"/>
        <v>2.17</v>
      </c>
    </row>
    <row r="269" spans="1:50" x14ac:dyDescent="0.2">
      <c r="A269">
        <v>1888.25</v>
      </c>
      <c r="B269" s="1">
        <v>1888</v>
      </c>
      <c r="C269" s="1">
        <v>4</v>
      </c>
      <c r="D269" s="1" t="s">
        <v>5</v>
      </c>
      <c r="E269" s="21">
        <v>2.1</v>
      </c>
      <c r="F269" s="1">
        <f t="shared" si="21"/>
        <v>5.33</v>
      </c>
      <c r="G269" s="1">
        <f t="shared" si="26"/>
        <v>4.9000000000000004</v>
      </c>
      <c r="T269" s="21">
        <v>0</v>
      </c>
      <c r="U269" s="1">
        <f t="shared" si="30"/>
        <v>2.15</v>
      </c>
      <c r="V269" s="1">
        <f t="shared" si="22"/>
        <v>3.23</v>
      </c>
      <c r="X269" t="s">
        <v>5</v>
      </c>
      <c r="AE269" s="21">
        <v>0.1</v>
      </c>
      <c r="AF269">
        <f t="shared" si="23"/>
        <v>1.83</v>
      </c>
      <c r="AG269">
        <f t="shared" si="28"/>
        <v>3.25</v>
      </c>
      <c r="AH269" s="21">
        <v>-0.6</v>
      </c>
      <c r="AI269">
        <f t="shared" si="24"/>
        <v>1.03</v>
      </c>
      <c r="AJ269">
        <f t="shared" si="29"/>
        <v>2.4900000000000002</v>
      </c>
      <c r="AK269" s="21">
        <v>5.3</v>
      </c>
      <c r="AL269">
        <f t="shared" si="20"/>
        <v>5.28</v>
      </c>
      <c r="AM269">
        <f t="shared" si="25"/>
        <v>6.44</v>
      </c>
      <c r="AW269">
        <v>-0.06</v>
      </c>
      <c r="AX269">
        <f t="shared" si="27"/>
        <v>2.21</v>
      </c>
    </row>
    <row r="270" spans="1:50" x14ac:dyDescent="0.2">
      <c r="A270">
        <v>1888.33</v>
      </c>
      <c r="B270" s="1">
        <v>1888</v>
      </c>
      <c r="C270" s="1">
        <v>5</v>
      </c>
      <c r="D270" s="1" t="s">
        <v>6</v>
      </c>
      <c r="E270" s="21">
        <v>3.8</v>
      </c>
      <c r="F270" s="1">
        <f t="shared" si="21"/>
        <v>5.0599999999999996</v>
      </c>
      <c r="G270" s="1">
        <f t="shared" si="26"/>
        <v>4.93</v>
      </c>
      <c r="T270" s="21">
        <v>0</v>
      </c>
      <c r="U270" s="1">
        <f t="shared" si="30"/>
        <v>2.12</v>
      </c>
      <c r="V270" s="1">
        <f t="shared" si="22"/>
        <v>3.24</v>
      </c>
      <c r="X270" t="s">
        <v>6</v>
      </c>
      <c r="AE270" s="21">
        <v>1.8</v>
      </c>
      <c r="AF270">
        <f t="shared" si="23"/>
        <v>1.75</v>
      </c>
      <c r="AG270">
        <f t="shared" si="28"/>
        <v>3.27</v>
      </c>
      <c r="AH270" s="21">
        <v>0.1</v>
      </c>
      <c r="AI270">
        <f t="shared" si="24"/>
        <v>1.03</v>
      </c>
      <c r="AJ270">
        <f t="shared" si="29"/>
        <v>2.4900000000000002</v>
      </c>
      <c r="AK270" s="21">
        <v>5.0999999999999996</v>
      </c>
      <c r="AL270">
        <f t="shared" si="20"/>
        <v>5.3</v>
      </c>
      <c r="AM270">
        <f t="shared" si="25"/>
        <v>6.45</v>
      </c>
      <c r="AW270">
        <v>-0.19</v>
      </c>
      <c r="AX270">
        <f t="shared" si="27"/>
        <v>2.31</v>
      </c>
    </row>
    <row r="271" spans="1:50" x14ac:dyDescent="0.2">
      <c r="A271">
        <v>1888.42</v>
      </c>
      <c r="B271" s="1">
        <v>1888</v>
      </c>
      <c r="C271" s="1">
        <v>6</v>
      </c>
      <c r="D271" s="1" t="s">
        <v>7</v>
      </c>
      <c r="E271" s="21">
        <v>6.5</v>
      </c>
      <c r="F271" s="1">
        <f t="shared" si="21"/>
        <v>5.07</v>
      </c>
      <c r="G271" s="1">
        <f t="shared" si="26"/>
        <v>4.97</v>
      </c>
      <c r="T271" s="21">
        <v>1.8</v>
      </c>
      <c r="U271" s="1">
        <f t="shared" si="30"/>
        <v>2.25</v>
      </c>
      <c r="V271" s="1">
        <f t="shared" si="22"/>
        <v>3.24</v>
      </c>
      <c r="X271" t="s">
        <v>7</v>
      </c>
      <c r="AE271" s="21">
        <v>3.5</v>
      </c>
      <c r="AF271">
        <f t="shared" si="23"/>
        <v>1.9</v>
      </c>
      <c r="AG271">
        <f t="shared" si="28"/>
        <v>3.26</v>
      </c>
      <c r="AH271" s="21">
        <v>2.2000000000000002</v>
      </c>
      <c r="AI271">
        <f t="shared" si="24"/>
        <v>1.1499999999999999</v>
      </c>
      <c r="AJ271">
        <f t="shared" si="29"/>
        <v>2.4900000000000002</v>
      </c>
      <c r="AK271" s="21">
        <v>6.6</v>
      </c>
      <c r="AL271">
        <f t="shared" si="20"/>
        <v>5.45</v>
      </c>
      <c r="AM271">
        <f t="shared" si="25"/>
        <v>6.45</v>
      </c>
      <c r="AW271">
        <v>-0.11</v>
      </c>
      <c r="AX271">
        <f t="shared" si="27"/>
        <v>2.36</v>
      </c>
    </row>
    <row r="272" spans="1:50" x14ac:dyDescent="0.2">
      <c r="A272">
        <v>1888.5</v>
      </c>
      <c r="B272" s="1">
        <v>1888</v>
      </c>
      <c r="C272" s="1">
        <v>7</v>
      </c>
      <c r="D272" s="1" t="s">
        <v>8</v>
      </c>
      <c r="E272" s="21">
        <v>10.4</v>
      </c>
      <c r="F272" s="1">
        <f t="shared" si="21"/>
        <v>4.88</v>
      </c>
      <c r="G272" s="1">
        <f t="shared" si="26"/>
        <v>5.03</v>
      </c>
      <c r="T272" s="21">
        <v>4.0999999999999996</v>
      </c>
      <c r="U272" s="1">
        <f t="shared" si="30"/>
        <v>2.39</v>
      </c>
      <c r="V272" s="1">
        <f t="shared" si="22"/>
        <v>3.28</v>
      </c>
      <c r="X272" t="s">
        <v>8</v>
      </c>
      <c r="AE272" s="21">
        <v>7.3</v>
      </c>
      <c r="AF272">
        <f t="shared" si="23"/>
        <v>2.17</v>
      </c>
      <c r="AG272">
        <f t="shared" si="28"/>
        <v>3.28</v>
      </c>
      <c r="AH272" s="21">
        <v>4.4000000000000004</v>
      </c>
      <c r="AI272">
        <f t="shared" si="24"/>
        <v>1.38</v>
      </c>
      <c r="AJ272">
        <f t="shared" si="29"/>
        <v>2.5099999999999998</v>
      </c>
      <c r="AK272" s="21">
        <v>9.6</v>
      </c>
      <c r="AL272">
        <f t="shared" si="20"/>
        <v>5.67</v>
      </c>
      <c r="AM272">
        <f t="shared" si="25"/>
        <v>6.46</v>
      </c>
      <c r="AW272">
        <v>-0.04</v>
      </c>
      <c r="AX272">
        <f t="shared" si="27"/>
        <v>2.4300000000000002</v>
      </c>
    </row>
    <row r="273" spans="1:50" x14ac:dyDescent="0.2">
      <c r="A273">
        <v>1888.58</v>
      </c>
      <c r="B273" s="1">
        <v>1888</v>
      </c>
      <c r="C273" s="1">
        <v>8</v>
      </c>
      <c r="D273" s="1" t="s">
        <v>9</v>
      </c>
      <c r="E273" s="21">
        <v>10.6</v>
      </c>
      <c r="F273" s="1">
        <f t="shared" si="21"/>
        <v>4.95</v>
      </c>
      <c r="G273" s="1">
        <f t="shared" si="26"/>
        <v>5.0599999999999996</v>
      </c>
      <c r="T273" s="21">
        <v>5.0999999999999996</v>
      </c>
      <c r="U273" s="1">
        <f t="shared" si="30"/>
        <v>2.4</v>
      </c>
      <c r="V273" s="1">
        <f t="shared" si="22"/>
        <v>3.32</v>
      </c>
      <c r="X273" t="s">
        <v>9</v>
      </c>
      <c r="AE273" s="21">
        <v>5.8</v>
      </c>
      <c r="AF273">
        <f t="shared" si="23"/>
        <v>2.2000000000000002</v>
      </c>
      <c r="AG273">
        <f t="shared" si="28"/>
        <v>3.31</v>
      </c>
      <c r="AH273" s="21">
        <v>5</v>
      </c>
      <c r="AI273">
        <f t="shared" si="24"/>
        <v>1.42</v>
      </c>
      <c r="AJ273">
        <f t="shared" si="29"/>
        <v>2.54</v>
      </c>
      <c r="AK273" s="21">
        <v>9.3000000000000007</v>
      </c>
      <c r="AL273">
        <f t="shared" si="20"/>
        <v>5.72</v>
      </c>
      <c r="AM273">
        <f t="shared" si="25"/>
        <v>6.49</v>
      </c>
      <c r="AW273">
        <v>-0.03</v>
      </c>
      <c r="AX273">
        <f t="shared" si="27"/>
        <v>2.4299999999999997</v>
      </c>
    </row>
    <row r="274" spans="1:50" x14ac:dyDescent="0.2">
      <c r="A274">
        <v>1888.67</v>
      </c>
      <c r="B274" s="1">
        <v>1888</v>
      </c>
      <c r="C274" s="1">
        <v>9</v>
      </c>
      <c r="D274" s="1" t="s">
        <v>10</v>
      </c>
      <c r="E274" s="21">
        <v>9.1</v>
      </c>
      <c r="F274" s="1">
        <f t="shared" si="21"/>
        <v>4.93</v>
      </c>
      <c r="G274" s="1">
        <f t="shared" si="26"/>
        <v>5.09</v>
      </c>
      <c r="T274" s="21">
        <v>5.6</v>
      </c>
      <c r="U274" s="1">
        <f t="shared" si="30"/>
        <v>2.44</v>
      </c>
      <c r="V274" s="1">
        <f t="shared" si="22"/>
        <v>3.36</v>
      </c>
      <c r="X274" t="s">
        <v>10</v>
      </c>
      <c r="AE274" s="21">
        <v>5</v>
      </c>
      <c r="AF274">
        <f t="shared" si="23"/>
        <v>2.16</v>
      </c>
      <c r="AG274">
        <f t="shared" si="28"/>
        <v>3.34</v>
      </c>
      <c r="AH274" s="21">
        <v>4.7</v>
      </c>
      <c r="AI274">
        <f t="shared" si="24"/>
        <v>1.43</v>
      </c>
      <c r="AJ274">
        <f t="shared" si="29"/>
        <v>2.58</v>
      </c>
      <c r="AK274" s="21">
        <v>8.1</v>
      </c>
      <c r="AL274">
        <f t="shared" ref="AL274:AL337" si="31">ROUND(AVERAGE(AK268:AK279),2)</f>
        <v>5.66</v>
      </c>
      <c r="AM274">
        <f t="shared" si="25"/>
        <v>6.5</v>
      </c>
      <c r="AW274">
        <v>0.04</v>
      </c>
      <c r="AX274">
        <f t="shared" si="27"/>
        <v>2.4</v>
      </c>
    </row>
    <row r="275" spans="1:50" x14ac:dyDescent="0.2">
      <c r="A275">
        <v>1888.75</v>
      </c>
      <c r="B275" s="1">
        <v>1888</v>
      </c>
      <c r="C275" s="1">
        <v>10</v>
      </c>
      <c r="D275" s="1" t="s">
        <v>11</v>
      </c>
      <c r="E275" s="21">
        <v>3.9</v>
      </c>
      <c r="F275" s="1">
        <f t="shared" ref="F275:F338" si="32">ROUND(AVERAGE(E269:E280),2)</f>
        <v>4.97</v>
      </c>
      <c r="G275" s="1">
        <f t="shared" si="26"/>
        <v>5.13</v>
      </c>
      <c r="T275" s="21">
        <v>4.0999999999999996</v>
      </c>
      <c r="U275" s="1">
        <f t="shared" si="30"/>
        <v>2.69</v>
      </c>
      <c r="V275" s="1">
        <f t="shared" si="22"/>
        <v>3.38</v>
      </c>
      <c r="X275" t="s">
        <v>11</v>
      </c>
      <c r="AE275" s="21">
        <v>1.5</v>
      </c>
      <c r="AF275">
        <f t="shared" si="23"/>
        <v>2.21</v>
      </c>
      <c r="AG275">
        <f t="shared" si="28"/>
        <v>3.32</v>
      </c>
      <c r="AH275" s="21">
        <v>1.5</v>
      </c>
      <c r="AI275">
        <f t="shared" si="24"/>
        <v>1.52</v>
      </c>
      <c r="AJ275">
        <f t="shared" si="29"/>
        <v>2.57</v>
      </c>
      <c r="AK275" s="21">
        <v>6.2</v>
      </c>
      <c r="AL275">
        <f t="shared" si="31"/>
        <v>5.85</v>
      </c>
      <c r="AM275">
        <f t="shared" si="25"/>
        <v>6.47</v>
      </c>
      <c r="AW275">
        <v>0</v>
      </c>
      <c r="AX275">
        <f t="shared" si="27"/>
        <v>2.69</v>
      </c>
    </row>
    <row r="276" spans="1:50" x14ac:dyDescent="0.2">
      <c r="A276">
        <v>1888.83</v>
      </c>
      <c r="B276" s="1">
        <v>1888</v>
      </c>
      <c r="C276" s="1">
        <v>11</v>
      </c>
      <c r="D276" s="1" t="s">
        <v>12</v>
      </c>
      <c r="E276" s="21">
        <v>3.2</v>
      </c>
      <c r="F276" s="1">
        <f t="shared" si="32"/>
        <v>4.84</v>
      </c>
      <c r="G276" s="1">
        <f t="shared" si="26"/>
        <v>5.15</v>
      </c>
      <c r="T276" s="21">
        <v>4.5</v>
      </c>
      <c r="U276" s="1">
        <f t="shared" si="30"/>
        <v>2.87</v>
      </c>
      <c r="V276" s="1">
        <f t="shared" si="22"/>
        <v>3.42</v>
      </c>
      <c r="X276" t="s">
        <v>12</v>
      </c>
      <c r="AE276" s="21">
        <v>1.5</v>
      </c>
      <c r="AF276">
        <f t="shared" si="23"/>
        <v>2.2799999999999998</v>
      </c>
      <c r="AG276">
        <f t="shared" si="28"/>
        <v>3.34</v>
      </c>
      <c r="AH276" s="21">
        <v>1.4</v>
      </c>
      <c r="AI276">
        <f t="shared" si="24"/>
        <v>1.63</v>
      </c>
      <c r="AJ276">
        <f t="shared" si="29"/>
        <v>2.58</v>
      </c>
      <c r="AK276" s="21">
        <v>4.5</v>
      </c>
      <c r="AL276">
        <f t="shared" si="31"/>
        <v>5.93</v>
      </c>
      <c r="AM276">
        <f t="shared" si="25"/>
        <v>6.48</v>
      </c>
      <c r="AW276">
        <v>0.21</v>
      </c>
      <c r="AX276">
        <f t="shared" si="27"/>
        <v>2.66</v>
      </c>
    </row>
    <row r="277" spans="1:50" x14ac:dyDescent="0.2">
      <c r="A277">
        <v>1888.92</v>
      </c>
      <c r="B277" s="1">
        <v>1888</v>
      </c>
      <c r="C277" s="1">
        <v>12</v>
      </c>
      <c r="D277" s="1" t="s">
        <v>13</v>
      </c>
      <c r="E277" s="21">
        <v>0</v>
      </c>
      <c r="F277" s="1">
        <f t="shared" si="32"/>
        <v>5.08</v>
      </c>
      <c r="G277" s="1">
        <f t="shared" si="26"/>
        <v>5.17</v>
      </c>
      <c r="T277" s="21">
        <v>3.6</v>
      </c>
      <c r="U277" s="1">
        <f t="shared" si="30"/>
        <v>3.23</v>
      </c>
      <c r="V277" s="1">
        <f t="shared" si="22"/>
        <v>3.43</v>
      </c>
      <c r="X277" t="s">
        <v>13</v>
      </c>
      <c r="AE277" s="21">
        <v>1.3</v>
      </c>
      <c r="AF277">
        <f t="shared" si="23"/>
        <v>2.54</v>
      </c>
      <c r="AG277">
        <f t="shared" si="28"/>
        <v>3.34</v>
      </c>
      <c r="AH277" s="21">
        <v>1</v>
      </c>
      <c r="AI277">
        <f t="shared" si="24"/>
        <v>1.8</v>
      </c>
      <c r="AJ277">
        <f t="shared" si="29"/>
        <v>2.57</v>
      </c>
      <c r="AK277" s="21">
        <v>4.0999999999999996</v>
      </c>
      <c r="AL277">
        <f t="shared" si="31"/>
        <v>6.25</v>
      </c>
      <c r="AM277">
        <f t="shared" si="25"/>
        <v>6.48</v>
      </c>
      <c r="AW277">
        <v>0.44</v>
      </c>
      <c r="AX277">
        <f t="shared" si="27"/>
        <v>2.79</v>
      </c>
    </row>
    <row r="278" spans="1:50" x14ac:dyDescent="0.2">
      <c r="A278">
        <v>1889</v>
      </c>
      <c r="B278" s="1">
        <v>1889</v>
      </c>
      <c r="C278" s="1">
        <v>1</v>
      </c>
      <c r="D278" s="18" t="s">
        <v>2</v>
      </c>
      <c r="E278" s="21">
        <v>3.2</v>
      </c>
      <c r="F278" s="1">
        <f t="shared" si="32"/>
        <v>5.26</v>
      </c>
      <c r="G278" s="1">
        <f t="shared" si="26"/>
        <v>5.21</v>
      </c>
      <c r="T278" s="21">
        <v>1.9</v>
      </c>
      <c r="U278" s="1">
        <f t="shared" si="30"/>
        <v>3.65</v>
      </c>
      <c r="V278" s="1">
        <f t="shared" si="22"/>
        <v>3.46</v>
      </c>
      <c r="W278" s="17">
        <v>1889</v>
      </c>
      <c r="X278" t="s">
        <v>2</v>
      </c>
      <c r="AE278" s="21">
        <v>0</v>
      </c>
      <c r="AF278">
        <f t="shared" si="23"/>
        <v>2.68</v>
      </c>
      <c r="AG278">
        <f t="shared" si="28"/>
        <v>3.39</v>
      </c>
      <c r="AH278" s="21">
        <v>0.1</v>
      </c>
      <c r="AI278">
        <f t="shared" si="24"/>
        <v>1.97</v>
      </c>
      <c r="AJ278">
        <f t="shared" si="29"/>
        <v>2.58</v>
      </c>
      <c r="AK278" s="21">
        <v>3.6</v>
      </c>
      <c r="AL278">
        <f t="shared" si="31"/>
        <v>6.53</v>
      </c>
      <c r="AM278">
        <f t="shared" si="25"/>
        <v>6.5</v>
      </c>
      <c r="AW278">
        <v>0.35</v>
      </c>
      <c r="AX278">
        <f t="shared" si="27"/>
        <v>3.3</v>
      </c>
    </row>
    <row r="279" spans="1:50" x14ac:dyDescent="0.2">
      <c r="A279">
        <v>1889.08</v>
      </c>
      <c r="B279" s="1">
        <v>1889</v>
      </c>
      <c r="C279" s="1">
        <v>2</v>
      </c>
      <c r="D279" s="1" t="s">
        <v>3</v>
      </c>
      <c r="E279" s="21">
        <v>3.1</v>
      </c>
      <c r="F279" s="1">
        <f t="shared" si="32"/>
        <v>5.28</v>
      </c>
      <c r="G279" s="1">
        <f t="shared" si="26"/>
        <v>5.25</v>
      </c>
      <c r="T279" s="21">
        <v>-0.1</v>
      </c>
      <c r="U279" s="1">
        <f t="shared" si="30"/>
        <v>4.0599999999999996</v>
      </c>
      <c r="V279" s="1">
        <f t="shared" si="22"/>
        <v>3.5</v>
      </c>
      <c r="X279" t="s">
        <v>3</v>
      </c>
      <c r="AE279" s="21">
        <v>-1</v>
      </c>
      <c r="AF279">
        <f t="shared" si="23"/>
        <v>2.69</v>
      </c>
      <c r="AG279">
        <f t="shared" si="28"/>
        <v>3.42</v>
      </c>
      <c r="AH279" s="21">
        <v>-1.2</v>
      </c>
      <c r="AI279">
        <f t="shared" si="24"/>
        <v>2.14</v>
      </c>
      <c r="AJ279">
        <f t="shared" si="29"/>
        <v>2.59</v>
      </c>
      <c r="AK279" s="21">
        <v>2.7</v>
      </c>
      <c r="AL279">
        <f t="shared" si="31"/>
        <v>6.71</v>
      </c>
      <c r="AM279">
        <f t="shared" si="25"/>
        <v>6.52</v>
      </c>
      <c r="AW279">
        <v>0.28999999999999998</v>
      </c>
      <c r="AX279">
        <f t="shared" si="27"/>
        <v>3.7699999999999996</v>
      </c>
    </row>
    <row r="280" spans="1:50" x14ac:dyDescent="0.2">
      <c r="A280">
        <v>1889.17</v>
      </c>
      <c r="B280" s="1">
        <v>1889</v>
      </c>
      <c r="C280" s="1">
        <v>3</v>
      </c>
      <c r="D280" s="1" t="s">
        <v>4</v>
      </c>
      <c r="E280" s="21">
        <v>3.7</v>
      </c>
      <c r="F280" s="1">
        <f t="shared" si="32"/>
        <v>5.24</v>
      </c>
      <c r="G280" s="1">
        <f t="shared" si="26"/>
        <v>5.28</v>
      </c>
      <c r="T280" s="21">
        <v>1.7</v>
      </c>
      <c r="U280" s="1">
        <f t="shared" si="30"/>
        <v>4.5</v>
      </c>
      <c r="V280" s="1">
        <f t="shared" si="22"/>
        <v>3.53</v>
      </c>
      <c r="X280" t="s">
        <v>4</v>
      </c>
      <c r="AE280" s="21">
        <v>-0.3</v>
      </c>
      <c r="AF280">
        <f t="shared" si="23"/>
        <v>2.95</v>
      </c>
      <c r="AG280">
        <f t="shared" si="28"/>
        <v>3.46</v>
      </c>
      <c r="AH280" s="21">
        <v>-0.4</v>
      </c>
      <c r="AI280">
        <f t="shared" si="24"/>
        <v>2.2999999999999998</v>
      </c>
      <c r="AJ280">
        <f t="shared" si="29"/>
        <v>2.61</v>
      </c>
      <c r="AK280" s="21">
        <v>5.0999999999999996</v>
      </c>
      <c r="AL280">
        <f t="shared" si="31"/>
        <v>6.88</v>
      </c>
      <c r="AM280">
        <f t="shared" si="25"/>
        <v>6.54</v>
      </c>
      <c r="AW280">
        <v>0.77</v>
      </c>
      <c r="AX280">
        <f t="shared" si="27"/>
        <v>3.73</v>
      </c>
    </row>
    <row r="281" spans="1:50" x14ac:dyDescent="0.2">
      <c r="A281">
        <v>1889.25</v>
      </c>
      <c r="B281" s="1">
        <v>1889</v>
      </c>
      <c r="C281" s="1">
        <v>4</v>
      </c>
      <c r="D281" s="1" t="s">
        <v>5</v>
      </c>
      <c r="E281" s="21">
        <v>0.6</v>
      </c>
      <c r="F281" s="1">
        <f t="shared" si="32"/>
        <v>5.23</v>
      </c>
      <c r="G281" s="1">
        <f t="shared" si="26"/>
        <v>5.3</v>
      </c>
      <c r="T281" s="21">
        <v>2.1</v>
      </c>
      <c r="U281" s="1">
        <f t="shared" si="30"/>
        <v>4.72</v>
      </c>
      <c r="V281" s="1">
        <f t="shared" ref="V281:V344" si="33">ROUND(AVERAGE(T251:T310),2)</f>
        <v>3.54</v>
      </c>
      <c r="X281" t="s">
        <v>5</v>
      </c>
      <c r="AE281" s="21">
        <v>1</v>
      </c>
      <c r="AF281">
        <f t="shared" si="23"/>
        <v>3.12</v>
      </c>
      <c r="AG281">
        <f t="shared" si="28"/>
        <v>3.47</v>
      </c>
      <c r="AH281" s="21">
        <v>0.7</v>
      </c>
      <c r="AI281">
        <f t="shared" si="24"/>
        <v>2.4300000000000002</v>
      </c>
      <c r="AJ281">
        <f t="shared" si="29"/>
        <v>2.62</v>
      </c>
      <c r="AK281" s="21">
        <v>6.2</v>
      </c>
      <c r="AL281">
        <f t="shared" si="31"/>
        <v>6.99</v>
      </c>
      <c r="AM281">
        <f t="shared" si="25"/>
        <v>6.53</v>
      </c>
      <c r="AW281">
        <v>0.88</v>
      </c>
      <c r="AX281">
        <f t="shared" si="27"/>
        <v>3.84</v>
      </c>
    </row>
    <row r="282" spans="1:50" x14ac:dyDescent="0.2">
      <c r="A282">
        <v>1889.33</v>
      </c>
      <c r="B282" s="1">
        <v>1889</v>
      </c>
      <c r="C282" s="1">
        <v>5</v>
      </c>
      <c r="D282" s="1" t="s">
        <v>6</v>
      </c>
      <c r="E282" s="21">
        <v>6.7</v>
      </c>
      <c r="F282" s="1">
        <f t="shared" si="32"/>
        <v>5.44</v>
      </c>
      <c r="G282" s="1">
        <f t="shared" si="26"/>
        <v>5.31</v>
      </c>
      <c r="T282" s="21">
        <v>4.3</v>
      </c>
      <c r="U282" s="1">
        <f t="shared" si="30"/>
        <v>4.91</v>
      </c>
      <c r="V282" s="1">
        <f t="shared" si="33"/>
        <v>3.54</v>
      </c>
      <c r="X282" t="s">
        <v>6</v>
      </c>
      <c r="AE282" s="21">
        <v>4.9000000000000004</v>
      </c>
      <c r="AF282">
        <f t="shared" si="23"/>
        <v>3.48</v>
      </c>
      <c r="AG282">
        <f t="shared" si="28"/>
        <v>3.48</v>
      </c>
      <c r="AH282" s="21">
        <v>2.2000000000000002</v>
      </c>
      <c r="AI282">
        <f t="shared" si="24"/>
        <v>2.79</v>
      </c>
      <c r="AJ282">
        <f t="shared" si="29"/>
        <v>2.62</v>
      </c>
      <c r="AK282" s="21">
        <v>9</v>
      </c>
      <c r="AL282">
        <f t="shared" si="31"/>
        <v>7.13</v>
      </c>
      <c r="AM282">
        <f t="shared" si="25"/>
        <v>6.54</v>
      </c>
      <c r="AW282">
        <v>1.36</v>
      </c>
      <c r="AX282">
        <f t="shared" si="27"/>
        <v>3.55</v>
      </c>
    </row>
    <row r="283" spans="1:50" x14ac:dyDescent="0.2">
      <c r="A283">
        <v>1889.42</v>
      </c>
      <c r="B283" s="1">
        <v>1889</v>
      </c>
      <c r="C283" s="1">
        <v>6</v>
      </c>
      <c r="D283" s="1" t="s">
        <v>7</v>
      </c>
      <c r="E283" s="21">
        <v>8.6</v>
      </c>
      <c r="F283" s="1">
        <f t="shared" si="32"/>
        <v>5.58</v>
      </c>
      <c r="G283" s="1">
        <f t="shared" si="26"/>
        <v>5.3</v>
      </c>
      <c r="T283" s="21">
        <v>6.9</v>
      </c>
      <c r="U283" s="1">
        <f t="shared" si="30"/>
        <v>4.9800000000000004</v>
      </c>
      <c r="V283" s="1">
        <f t="shared" si="33"/>
        <v>3.54</v>
      </c>
      <c r="X283" t="s">
        <v>7</v>
      </c>
      <c r="AE283" s="21">
        <v>5.0999999999999996</v>
      </c>
      <c r="AF283">
        <f t="shared" si="23"/>
        <v>3.73</v>
      </c>
      <c r="AG283">
        <f t="shared" si="28"/>
        <v>3.5</v>
      </c>
      <c r="AH283" s="21">
        <v>4.2</v>
      </c>
      <c r="AI283">
        <f t="shared" si="24"/>
        <v>3.01</v>
      </c>
      <c r="AJ283">
        <f t="shared" si="29"/>
        <v>2.63</v>
      </c>
      <c r="AK283" s="21">
        <v>10</v>
      </c>
      <c r="AL283">
        <f t="shared" si="31"/>
        <v>7.23</v>
      </c>
      <c r="AM283">
        <f t="shared" si="25"/>
        <v>6.54</v>
      </c>
      <c r="AW283">
        <v>1.62</v>
      </c>
      <c r="AX283">
        <f t="shared" si="27"/>
        <v>3.3600000000000003</v>
      </c>
    </row>
    <row r="284" spans="1:50" x14ac:dyDescent="0.2">
      <c r="A284">
        <v>1889.5</v>
      </c>
      <c r="B284" s="1">
        <v>1889</v>
      </c>
      <c r="C284" s="1">
        <v>7</v>
      </c>
      <c r="D284" s="1" t="s">
        <v>8</v>
      </c>
      <c r="E284" s="21">
        <v>10.7</v>
      </c>
      <c r="F284" s="1">
        <f t="shared" si="32"/>
        <v>5.83</v>
      </c>
      <c r="G284" s="1">
        <f t="shared" si="26"/>
        <v>5.26</v>
      </c>
      <c r="T284" s="21">
        <v>9</v>
      </c>
      <c r="U284" s="1">
        <f t="shared" si="30"/>
        <v>5.03</v>
      </c>
      <c r="V284" s="1">
        <f t="shared" si="33"/>
        <v>3.52</v>
      </c>
      <c r="X284" t="s">
        <v>8</v>
      </c>
      <c r="AE284" s="21">
        <v>7.5</v>
      </c>
      <c r="AF284">
        <f t="shared" ref="AF284:AF347" si="34">ROUND(AVERAGE(AE278:AE289),2)</f>
        <v>3.85</v>
      </c>
      <c r="AG284">
        <f t="shared" si="28"/>
        <v>3.53</v>
      </c>
      <c r="AH284" s="21">
        <v>6.5</v>
      </c>
      <c r="AI284">
        <f t="shared" si="24"/>
        <v>3.16</v>
      </c>
      <c r="AJ284">
        <f t="shared" si="29"/>
        <v>2.64</v>
      </c>
      <c r="AK284" s="21">
        <v>11.7</v>
      </c>
      <c r="AL284">
        <f t="shared" si="31"/>
        <v>7.26</v>
      </c>
      <c r="AM284">
        <f t="shared" si="25"/>
        <v>6.56</v>
      </c>
      <c r="AW284">
        <v>2.0099999999999998</v>
      </c>
      <c r="AX284">
        <f t="shared" si="27"/>
        <v>3.0200000000000005</v>
      </c>
    </row>
    <row r="285" spans="1:50" x14ac:dyDescent="0.2">
      <c r="A285">
        <v>1889.58</v>
      </c>
      <c r="B285" s="1">
        <v>1889</v>
      </c>
      <c r="C285" s="1">
        <v>8</v>
      </c>
      <c r="D285" s="1" t="s">
        <v>9</v>
      </c>
      <c r="E285" s="21">
        <v>10.1</v>
      </c>
      <c r="F285" s="1">
        <f t="shared" si="32"/>
        <v>5.69</v>
      </c>
      <c r="G285" s="1">
        <f t="shared" si="26"/>
        <v>5.24</v>
      </c>
      <c r="T285" s="21">
        <v>10.4</v>
      </c>
      <c r="U285" s="1">
        <f t="shared" si="30"/>
        <v>5.04</v>
      </c>
      <c r="V285" s="1">
        <f t="shared" si="33"/>
        <v>3.5</v>
      </c>
      <c r="X285" t="s">
        <v>9</v>
      </c>
      <c r="AE285" s="21">
        <v>8.9</v>
      </c>
      <c r="AF285">
        <f t="shared" si="34"/>
        <v>4.05</v>
      </c>
      <c r="AG285">
        <f t="shared" si="28"/>
        <v>3.52</v>
      </c>
      <c r="AH285" s="21">
        <v>6.9</v>
      </c>
      <c r="AI285">
        <f t="shared" si="24"/>
        <v>3.3</v>
      </c>
      <c r="AJ285">
        <f t="shared" si="29"/>
        <v>2.61</v>
      </c>
      <c r="AK285" s="21">
        <v>11.4</v>
      </c>
      <c r="AL285">
        <f t="shared" si="31"/>
        <v>7.29</v>
      </c>
      <c r="AM285">
        <f t="shared" si="25"/>
        <v>6.55</v>
      </c>
      <c r="AW285">
        <v>2.4</v>
      </c>
      <c r="AX285">
        <f t="shared" si="27"/>
        <v>2.64</v>
      </c>
    </row>
    <row r="286" spans="1:50" x14ac:dyDescent="0.2">
      <c r="A286">
        <v>1889.67</v>
      </c>
      <c r="B286" s="1">
        <v>1889</v>
      </c>
      <c r="C286" s="1">
        <v>9</v>
      </c>
      <c r="D286" s="1" t="s">
        <v>10</v>
      </c>
      <c r="E286" s="21">
        <v>8.9</v>
      </c>
      <c r="F286" s="1">
        <f t="shared" si="32"/>
        <v>5.55</v>
      </c>
      <c r="G286" s="1">
        <f t="shared" si="26"/>
        <v>5.19</v>
      </c>
      <c r="T286" s="21">
        <v>8.1999999999999993</v>
      </c>
      <c r="U286" s="1">
        <f t="shared" si="30"/>
        <v>5.19</v>
      </c>
      <c r="V286" s="1">
        <f t="shared" si="33"/>
        <v>3.46</v>
      </c>
      <c r="X286" t="s">
        <v>10</v>
      </c>
      <c r="AE286" s="21">
        <v>7</v>
      </c>
      <c r="AF286">
        <f t="shared" si="34"/>
        <v>4.41</v>
      </c>
      <c r="AG286">
        <f t="shared" si="28"/>
        <v>3.52</v>
      </c>
      <c r="AH286" s="21">
        <v>6.3</v>
      </c>
      <c r="AI286">
        <f t="shared" si="24"/>
        <v>3.63</v>
      </c>
      <c r="AJ286">
        <f t="shared" si="29"/>
        <v>2.58</v>
      </c>
      <c r="AK286" s="21">
        <v>9.4</v>
      </c>
      <c r="AL286">
        <f t="shared" si="31"/>
        <v>7.48</v>
      </c>
      <c r="AM286">
        <f t="shared" si="25"/>
        <v>6.53</v>
      </c>
      <c r="AW286">
        <v>2.59</v>
      </c>
      <c r="AX286">
        <f t="shared" si="27"/>
        <v>2.6000000000000005</v>
      </c>
    </row>
    <row r="287" spans="1:50" x14ac:dyDescent="0.2">
      <c r="A287">
        <v>1889.75</v>
      </c>
      <c r="B287" s="1">
        <v>1889</v>
      </c>
      <c r="C287" s="1">
        <v>10</v>
      </c>
      <c r="D287" s="1" t="s">
        <v>11</v>
      </c>
      <c r="E287" s="21">
        <v>6.5</v>
      </c>
      <c r="F287" s="1">
        <f t="shared" si="32"/>
        <v>5.27</v>
      </c>
      <c r="G287" s="1">
        <f t="shared" si="26"/>
        <v>5.16</v>
      </c>
      <c r="T287" s="21">
        <v>6.4</v>
      </c>
      <c r="U287" s="1">
        <f t="shared" si="30"/>
        <v>5.08</v>
      </c>
      <c r="V287" s="1">
        <f t="shared" si="33"/>
        <v>3.43</v>
      </c>
      <c r="X287" t="s">
        <v>11</v>
      </c>
      <c r="AE287" s="21">
        <v>5.9</v>
      </c>
      <c r="AF287">
        <f t="shared" si="34"/>
        <v>4.5999999999999996</v>
      </c>
      <c r="AG287">
        <f t="shared" si="28"/>
        <v>3.52</v>
      </c>
      <c r="AH287" s="21">
        <v>5.8</v>
      </c>
      <c r="AI287">
        <f t="shared" si="24"/>
        <v>3.75</v>
      </c>
      <c r="AJ287">
        <f t="shared" si="29"/>
        <v>2.5499999999999998</v>
      </c>
      <c r="AK287" s="21">
        <v>7.8</v>
      </c>
      <c r="AL287">
        <f t="shared" si="31"/>
        <v>7.44</v>
      </c>
      <c r="AM287">
        <f t="shared" si="25"/>
        <v>6.53</v>
      </c>
      <c r="AW287">
        <v>2.9</v>
      </c>
      <c r="AX287">
        <f t="shared" si="27"/>
        <v>2.1800000000000002</v>
      </c>
    </row>
    <row r="288" spans="1:50" x14ac:dyDescent="0.2">
      <c r="A288">
        <v>1889.83</v>
      </c>
      <c r="B288" s="1">
        <v>1889</v>
      </c>
      <c r="C288" s="1">
        <v>11</v>
      </c>
      <c r="D288" s="1" t="s">
        <v>12</v>
      </c>
      <c r="E288" s="21">
        <v>4.9000000000000004</v>
      </c>
      <c r="F288" s="1">
        <f t="shared" si="32"/>
        <v>5.31</v>
      </c>
      <c r="G288" s="1">
        <f t="shared" si="26"/>
        <v>5.17</v>
      </c>
      <c r="T288" s="21">
        <v>5.4</v>
      </c>
      <c r="U288" s="1">
        <f t="shared" si="30"/>
        <v>5.04</v>
      </c>
      <c r="V288" s="1">
        <f t="shared" si="33"/>
        <v>3.39</v>
      </c>
      <c r="X288" t="s">
        <v>12</v>
      </c>
      <c r="AE288" s="21">
        <v>4.4000000000000004</v>
      </c>
      <c r="AF288">
        <f t="shared" si="34"/>
        <v>4.8099999999999996</v>
      </c>
      <c r="AG288">
        <f t="shared" si="28"/>
        <v>3.54</v>
      </c>
      <c r="AH288" s="21">
        <v>4</v>
      </c>
      <c r="AI288">
        <f t="shared" si="24"/>
        <v>3.94</v>
      </c>
      <c r="AJ288">
        <f t="shared" si="29"/>
        <v>2.5299999999999998</v>
      </c>
      <c r="AK288" s="21">
        <v>5.8</v>
      </c>
      <c r="AL288">
        <f t="shared" si="31"/>
        <v>7.48</v>
      </c>
      <c r="AM288">
        <f t="shared" si="25"/>
        <v>6.54</v>
      </c>
      <c r="AW288">
        <v>3.06</v>
      </c>
      <c r="AX288">
        <f t="shared" si="27"/>
        <v>1.98</v>
      </c>
    </row>
    <row r="289" spans="1:50" x14ac:dyDescent="0.2">
      <c r="A289">
        <v>1889.92</v>
      </c>
      <c r="B289" s="1">
        <v>1889</v>
      </c>
      <c r="C289" s="1">
        <v>12</v>
      </c>
      <c r="D289" s="1" t="s">
        <v>13</v>
      </c>
      <c r="E289" s="21">
        <v>3</v>
      </c>
      <c r="F289" s="1">
        <f t="shared" si="32"/>
        <v>5.15</v>
      </c>
      <c r="G289" s="1">
        <f t="shared" si="26"/>
        <v>5.18</v>
      </c>
      <c r="T289" s="21">
        <v>4.2</v>
      </c>
      <c r="U289" s="1">
        <f t="shared" si="30"/>
        <v>4.9400000000000004</v>
      </c>
      <c r="V289" s="1">
        <f t="shared" si="33"/>
        <v>3.35</v>
      </c>
      <c r="X289" t="s">
        <v>13</v>
      </c>
      <c r="AE289" s="21">
        <v>2.8</v>
      </c>
      <c r="AF289">
        <f t="shared" si="34"/>
        <v>4.8899999999999997</v>
      </c>
      <c r="AG289">
        <f t="shared" si="28"/>
        <v>3.51</v>
      </c>
      <c r="AH289" s="21">
        <v>2.8</v>
      </c>
      <c r="AI289">
        <f t="shared" si="24"/>
        <v>4.1399999999999997</v>
      </c>
      <c r="AJ289">
        <f t="shared" si="29"/>
        <v>2.4700000000000002</v>
      </c>
      <c r="AK289" s="21">
        <v>4.4000000000000004</v>
      </c>
      <c r="AL289">
        <f t="shared" si="31"/>
        <v>7.48</v>
      </c>
      <c r="AM289">
        <f t="shared" si="25"/>
        <v>6.55</v>
      </c>
      <c r="AW289">
        <v>3.08</v>
      </c>
      <c r="AX289">
        <f t="shared" si="27"/>
        <v>1.8600000000000003</v>
      </c>
    </row>
    <row r="290" spans="1:50" x14ac:dyDescent="0.2">
      <c r="A290">
        <v>1890</v>
      </c>
      <c r="B290" s="1">
        <v>1890</v>
      </c>
      <c r="C290" s="1">
        <v>1</v>
      </c>
      <c r="D290" s="18" t="s">
        <v>2</v>
      </c>
      <c r="E290" s="21">
        <v>1.5</v>
      </c>
      <c r="F290" s="1">
        <f t="shared" si="32"/>
        <v>5.05</v>
      </c>
      <c r="G290" s="1">
        <f t="shared" si="26"/>
        <v>5.17</v>
      </c>
      <c r="T290" s="21">
        <v>2</v>
      </c>
      <c r="U290" s="1">
        <f t="shared" si="30"/>
        <v>4.72</v>
      </c>
      <c r="V290" s="1">
        <f t="shared" si="33"/>
        <v>3.33</v>
      </c>
      <c r="W290" s="17">
        <v>1890</v>
      </c>
      <c r="X290" t="s">
        <v>2</v>
      </c>
      <c r="AE290" s="21">
        <v>2.4</v>
      </c>
      <c r="AF290">
        <f t="shared" si="34"/>
        <v>5.08</v>
      </c>
      <c r="AG290">
        <f t="shared" si="28"/>
        <v>3.44</v>
      </c>
      <c r="AH290" s="21">
        <v>1.8</v>
      </c>
      <c r="AI290">
        <f t="shared" ref="AI290:AI353" si="35">ROUND(AVERAGE(AH284:AH295),2)</f>
        <v>4.29</v>
      </c>
      <c r="AJ290">
        <f t="shared" si="29"/>
        <v>2.42</v>
      </c>
      <c r="AK290" s="21">
        <v>4</v>
      </c>
      <c r="AL290">
        <f t="shared" si="31"/>
        <v>7.47</v>
      </c>
      <c r="AM290">
        <f t="shared" si="25"/>
        <v>6.55</v>
      </c>
      <c r="AW290">
        <v>3.2</v>
      </c>
      <c r="AX290">
        <f t="shared" si="27"/>
        <v>1.5199999999999996</v>
      </c>
    </row>
    <row r="291" spans="1:50" x14ac:dyDescent="0.2">
      <c r="A291">
        <v>1890.08</v>
      </c>
      <c r="B291" s="1">
        <v>1890</v>
      </c>
      <c r="C291" s="1">
        <v>2</v>
      </c>
      <c r="D291" s="1" t="s">
        <v>3</v>
      </c>
      <c r="E291" s="21">
        <v>1.4</v>
      </c>
      <c r="F291" s="1">
        <f t="shared" si="32"/>
        <v>5.0199999999999996</v>
      </c>
      <c r="G291" s="1">
        <f t="shared" si="26"/>
        <v>5.16</v>
      </c>
      <c r="T291" s="21">
        <v>1.7</v>
      </c>
      <c r="U291" s="1">
        <f t="shared" si="30"/>
        <v>4.49</v>
      </c>
      <c r="V291" s="1">
        <f t="shared" si="33"/>
        <v>3.33</v>
      </c>
      <c r="X291" t="s">
        <v>3</v>
      </c>
      <c r="AE291" s="21">
        <v>3.3</v>
      </c>
      <c r="AF291">
        <f t="shared" si="34"/>
        <v>5.22</v>
      </c>
      <c r="AG291">
        <f t="shared" si="28"/>
        <v>3.45</v>
      </c>
      <c r="AH291" s="21">
        <v>2.8</v>
      </c>
      <c r="AI291">
        <f t="shared" si="35"/>
        <v>4.3499999999999996</v>
      </c>
      <c r="AJ291">
        <f t="shared" si="29"/>
        <v>2.4</v>
      </c>
      <c r="AK291" s="21">
        <v>4.9000000000000004</v>
      </c>
      <c r="AL291">
        <f t="shared" si="31"/>
        <v>7.44</v>
      </c>
      <c r="AM291">
        <f t="shared" si="25"/>
        <v>6.55</v>
      </c>
      <c r="AW291">
        <v>3.6</v>
      </c>
      <c r="AX291">
        <f t="shared" si="27"/>
        <v>0.89000000000000012</v>
      </c>
    </row>
    <row r="292" spans="1:50" x14ac:dyDescent="0.2">
      <c r="A292">
        <v>1890.17</v>
      </c>
      <c r="B292" s="1">
        <v>1890</v>
      </c>
      <c r="C292" s="1">
        <v>3</v>
      </c>
      <c r="D292" s="1" t="s">
        <v>4</v>
      </c>
      <c r="E292" s="21">
        <v>0.3</v>
      </c>
      <c r="F292" s="1">
        <f t="shared" si="32"/>
        <v>5.08</v>
      </c>
      <c r="G292" s="1">
        <f t="shared" si="26"/>
        <v>5.16</v>
      </c>
      <c r="T292" s="21">
        <v>0.4</v>
      </c>
      <c r="U292" s="1">
        <f t="shared" si="30"/>
        <v>4.24</v>
      </c>
      <c r="V292" s="1">
        <f t="shared" si="33"/>
        <v>3.35</v>
      </c>
      <c r="X292" t="s">
        <v>4</v>
      </c>
      <c r="AE292" s="21">
        <v>2</v>
      </c>
      <c r="AF292">
        <f t="shared" si="34"/>
        <v>5.21</v>
      </c>
      <c r="AG292">
        <f t="shared" si="28"/>
        <v>3.48</v>
      </c>
      <c r="AH292" s="21">
        <v>1</v>
      </c>
      <c r="AI292">
        <f t="shared" si="35"/>
        <v>4.42</v>
      </c>
      <c r="AJ292">
        <f t="shared" si="29"/>
        <v>2.42</v>
      </c>
      <c r="AK292" s="21">
        <v>4.7</v>
      </c>
      <c r="AL292">
        <f t="shared" si="31"/>
        <v>7.37</v>
      </c>
      <c r="AM292">
        <f t="shared" si="25"/>
        <v>6.56</v>
      </c>
      <c r="AW292">
        <v>3.42</v>
      </c>
      <c r="AX292">
        <f t="shared" si="27"/>
        <v>0.82000000000000028</v>
      </c>
    </row>
    <row r="293" spans="1:50" x14ac:dyDescent="0.2">
      <c r="A293">
        <v>1890.25</v>
      </c>
      <c r="B293" s="1">
        <v>1890</v>
      </c>
      <c r="C293" s="1">
        <v>4</v>
      </c>
      <c r="D293" s="1" t="s">
        <v>5</v>
      </c>
      <c r="E293" s="21">
        <v>1.1000000000000001</v>
      </c>
      <c r="F293" s="1">
        <f t="shared" si="32"/>
        <v>5.14</v>
      </c>
      <c r="G293" s="1">
        <f t="shared" si="26"/>
        <v>5.14</v>
      </c>
      <c r="T293" s="21">
        <v>1.6</v>
      </c>
      <c r="U293" s="1">
        <f t="shared" si="30"/>
        <v>4.12</v>
      </c>
      <c r="V293" s="1">
        <f t="shared" si="33"/>
        <v>3.36</v>
      </c>
      <c r="X293" t="s">
        <v>5</v>
      </c>
      <c r="AE293" s="21">
        <v>3.5</v>
      </c>
      <c r="AF293">
        <f t="shared" si="34"/>
        <v>5.27</v>
      </c>
      <c r="AG293">
        <f t="shared" si="28"/>
        <v>3.5</v>
      </c>
      <c r="AH293" s="21">
        <v>3</v>
      </c>
      <c r="AI293">
        <f t="shared" si="35"/>
        <v>4.46</v>
      </c>
      <c r="AJ293">
        <f t="shared" si="29"/>
        <v>2.44</v>
      </c>
      <c r="AK293" s="21">
        <v>6.7</v>
      </c>
      <c r="AL293">
        <f t="shared" si="31"/>
        <v>7.38</v>
      </c>
      <c r="AM293">
        <f t="shared" si="25"/>
        <v>6.57</v>
      </c>
      <c r="AW293">
        <v>3.57</v>
      </c>
      <c r="AX293">
        <f t="shared" si="27"/>
        <v>0.55000000000000027</v>
      </c>
    </row>
    <row r="294" spans="1:50" x14ac:dyDescent="0.2">
      <c r="A294">
        <v>1890.33</v>
      </c>
      <c r="B294" s="1">
        <v>1890</v>
      </c>
      <c r="C294" s="1">
        <v>5</v>
      </c>
      <c r="D294" s="1" t="s">
        <v>6</v>
      </c>
      <c r="E294" s="21">
        <v>4.8</v>
      </c>
      <c r="F294" s="1">
        <f t="shared" si="32"/>
        <v>5.26</v>
      </c>
      <c r="G294" s="1">
        <f t="shared" si="26"/>
        <v>5.14</v>
      </c>
      <c r="T294" s="21">
        <v>3.1</v>
      </c>
      <c r="U294" s="1">
        <f t="shared" si="30"/>
        <v>4</v>
      </c>
      <c r="V294" s="1">
        <f t="shared" si="33"/>
        <v>3.35</v>
      </c>
      <c r="X294" t="s">
        <v>6</v>
      </c>
      <c r="AE294" s="21">
        <v>5.9</v>
      </c>
      <c r="AF294">
        <f t="shared" si="34"/>
        <v>5.21</v>
      </c>
      <c r="AG294">
        <f t="shared" si="28"/>
        <v>3.52</v>
      </c>
      <c r="AH294" s="21">
        <v>4.5999999999999996</v>
      </c>
      <c r="AI294">
        <f t="shared" si="35"/>
        <v>4.33</v>
      </c>
      <c r="AJ294">
        <f t="shared" si="29"/>
        <v>2.4500000000000002</v>
      </c>
      <c r="AK294" s="21">
        <v>9</v>
      </c>
      <c r="AL294">
        <f t="shared" si="31"/>
        <v>7.28</v>
      </c>
      <c r="AM294">
        <f t="shared" si="25"/>
        <v>6.58</v>
      </c>
      <c r="AW294">
        <v>3.43</v>
      </c>
      <c r="AX294">
        <f t="shared" si="27"/>
        <v>0.56999999999999984</v>
      </c>
    </row>
    <row r="295" spans="1:50" x14ac:dyDescent="0.2">
      <c r="A295">
        <v>1890.42</v>
      </c>
      <c r="B295" s="1">
        <v>1890</v>
      </c>
      <c r="C295" s="1">
        <v>6</v>
      </c>
      <c r="D295" s="1" t="s">
        <v>7</v>
      </c>
      <c r="E295" s="21">
        <v>7.4</v>
      </c>
      <c r="F295" s="1">
        <f t="shared" si="32"/>
        <v>5.26</v>
      </c>
      <c r="G295" s="1">
        <f t="shared" si="26"/>
        <v>5.15</v>
      </c>
      <c r="T295" s="21">
        <v>4.2</v>
      </c>
      <c r="U295" s="1">
        <f t="shared" si="30"/>
        <v>3.87</v>
      </c>
      <c r="V295" s="1">
        <f t="shared" si="33"/>
        <v>3.36</v>
      </c>
      <c r="X295" t="s">
        <v>7</v>
      </c>
      <c r="AE295" s="21">
        <v>7.4</v>
      </c>
      <c r="AF295">
        <f t="shared" si="34"/>
        <v>5.08</v>
      </c>
      <c r="AG295">
        <f t="shared" si="28"/>
        <v>3.56</v>
      </c>
      <c r="AH295" s="21">
        <v>6</v>
      </c>
      <c r="AI295">
        <f t="shared" si="35"/>
        <v>4.21</v>
      </c>
      <c r="AJ295">
        <f t="shared" si="29"/>
        <v>2.4700000000000002</v>
      </c>
      <c r="AK295" s="21">
        <v>9.8000000000000007</v>
      </c>
      <c r="AL295">
        <f t="shared" si="31"/>
        <v>7.2</v>
      </c>
      <c r="AM295">
        <f t="shared" si="25"/>
        <v>6.61</v>
      </c>
      <c r="AW295">
        <v>3.11</v>
      </c>
      <c r="AX295">
        <f t="shared" si="27"/>
        <v>0.76000000000000023</v>
      </c>
    </row>
    <row r="296" spans="1:50" x14ac:dyDescent="0.2">
      <c r="A296">
        <v>1890.5</v>
      </c>
      <c r="B296" s="1">
        <v>1890</v>
      </c>
      <c r="C296" s="1">
        <v>7</v>
      </c>
      <c r="D296" s="1" t="s">
        <v>8</v>
      </c>
      <c r="E296" s="21">
        <v>10.3</v>
      </c>
      <c r="F296" s="1">
        <f t="shared" si="32"/>
        <v>5.3</v>
      </c>
      <c r="G296" s="1">
        <f t="shared" si="26"/>
        <v>5.0999999999999996</v>
      </c>
      <c r="T296" s="21">
        <v>6.3</v>
      </c>
      <c r="U296" s="1">
        <f t="shared" si="30"/>
        <v>3.73</v>
      </c>
      <c r="V296" s="1">
        <f t="shared" si="33"/>
        <v>3.36</v>
      </c>
      <c r="X296" t="s">
        <v>8</v>
      </c>
      <c r="AE296" s="21">
        <v>9.1</v>
      </c>
      <c r="AF296">
        <f t="shared" si="34"/>
        <v>5.0599999999999996</v>
      </c>
      <c r="AG296">
        <f t="shared" si="28"/>
        <v>3.59</v>
      </c>
      <c r="AH296" s="21">
        <v>7.2</v>
      </c>
      <c r="AI296">
        <f t="shared" si="35"/>
        <v>4.1500000000000004</v>
      </c>
      <c r="AJ296">
        <f t="shared" si="29"/>
        <v>2.48</v>
      </c>
      <c r="AK296" s="21">
        <v>11.4</v>
      </c>
      <c r="AL296">
        <f t="shared" si="31"/>
        <v>7.24</v>
      </c>
      <c r="AM296">
        <f t="shared" si="25"/>
        <v>6.65</v>
      </c>
      <c r="AW296">
        <v>2.87</v>
      </c>
      <c r="AX296">
        <f t="shared" si="27"/>
        <v>0.85999999999999988</v>
      </c>
    </row>
    <row r="297" spans="1:50" x14ac:dyDescent="0.2">
      <c r="A297">
        <v>1890.58</v>
      </c>
      <c r="B297" s="1">
        <v>1890</v>
      </c>
      <c r="C297" s="1">
        <v>8</v>
      </c>
      <c r="D297" s="1" t="s">
        <v>9</v>
      </c>
      <c r="E297" s="21">
        <v>10.8</v>
      </c>
      <c r="F297" s="1">
        <f t="shared" si="32"/>
        <v>5.37</v>
      </c>
      <c r="G297" s="1">
        <f t="shared" si="26"/>
        <v>5.0599999999999996</v>
      </c>
      <c r="T297" s="21">
        <v>7.4</v>
      </c>
      <c r="U297" s="1">
        <f t="shared" si="30"/>
        <v>3.71</v>
      </c>
      <c r="V297" s="1">
        <f t="shared" si="33"/>
        <v>3.35</v>
      </c>
      <c r="X297" t="s">
        <v>9</v>
      </c>
      <c r="AE297" s="21">
        <v>8.8000000000000007</v>
      </c>
      <c r="AF297">
        <f t="shared" si="34"/>
        <v>4.9800000000000004</v>
      </c>
      <c r="AG297">
        <f t="shared" si="28"/>
        <v>3.57</v>
      </c>
      <c r="AH297" s="21">
        <v>7.7</v>
      </c>
      <c r="AI297">
        <f t="shared" si="35"/>
        <v>4.1100000000000003</v>
      </c>
      <c r="AJ297">
        <f t="shared" si="29"/>
        <v>2.4700000000000002</v>
      </c>
      <c r="AK297" s="21">
        <v>10.5</v>
      </c>
      <c r="AL297">
        <f t="shared" si="31"/>
        <v>7.28</v>
      </c>
      <c r="AM297">
        <f t="shared" ref="AM297:AM360" si="36">ROUND(AVERAGE(AK267:AK326),2)</f>
        <v>6.67</v>
      </c>
      <c r="AW297">
        <v>2.69</v>
      </c>
      <c r="AX297">
        <f t="shared" si="27"/>
        <v>1.02</v>
      </c>
    </row>
    <row r="298" spans="1:50" x14ac:dyDescent="0.2">
      <c r="A298">
        <v>1890.67</v>
      </c>
      <c r="B298" s="1">
        <v>1890</v>
      </c>
      <c r="C298" s="1">
        <v>9</v>
      </c>
      <c r="D298" s="1" t="s">
        <v>10</v>
      </c>
      <c r="E298" s="21">
        <v>9.6999999999999993</v>
      </c>
      <c r="F298" s="1">
        <f t="shared" si="32"/>
        <v>5.36</v>
      </c>
      <c r="G298" s="1">
        <f t="shared" ref="G298:G361" si="37">ROUND(AVERAGE(E268:E327),2)</f>
        <v>4.99</v>
      </c>
      <c r="T298" s="21">
        <v>6.7</v>
      </c>
      <c r="U298" s="1">
        <f t="shared" si="30"/>
        <v>3.71</v>
      </c>
      <c r="V298" s="1">
        <f t="shared" si="33"/>
        <v>3.37</v>
      </c>
      <c r="X298" t="s">
        <v>10</v>
      </c>
      <c r="AE298" s="21">
        <v>7.7</v>
      </c>
      <c r="AF298">
        <f t="shared" si="34"/>
        <v>4.8899999999999997</v>
      </c>
      <c r="AG298">
        <f t="shared" si="28"/>
        <v>3.59</v>
      </c>
      <c r="AH298" s="21">
        <v>6.8</v>
      </c>
      <c r="AI298">
        <f t="shared" si="35"/>
        <v>4.08</v>
      </c>
      <c r="AJ298">
        <f t="shared" si="29"/>
        <v>2.5</v>
      </c>
      <c r="AK298" s="21">
        <v>9.5</v>
      </c>
      <c r="AL298">
        <f t="shared" si="31"/>
        <v>7.25</v>
      </c>
      <c r="AM298">
        <f t="shared" si="36"/>
        <v>6.69</v>
      </c>
      <c r="AW298">
        <v>2.52</v>
      </c>
      <c r="AX298">
        <f t="shared" si="27"/>
        <v>1.19</v>
      </c>
    </row>
    <row r="299" spans="1:50" x14ac:dyDescent="0.2">
      <c r="A299">
        <v>1890.75</v>
      </c>
      <c r="B299" s="1">
        <v>1890</v>
      </c>
      <c r="C299" s="1">
        <v>10</v>
      </c>
      <c r="D299" s="1" t="s">
        <v>11</v>
      </c>
      <c r="E299" s="21">
        <v>7.9</v>
      </c>
      <c r="F299" s="1">
        <f t="shared" si="32"/>
        <v>5.58</v>
      </c>
      <c r="G299" s="1">
        <f t="shared" si="37"/>
        <v>4.92</v>
      </c>
      <c r="T299" s="21">
        <v>5</v>
      </c>
      <c r="U299" s="1">
        <f t="shared" si="30"/>
        <v>3.63</v>
      </c>
      <c r="V299" s="1">
        <f t="shared" si="33"/>
        <v>3.41</v>
      </c>
      <c r="X299" t="s">
        <v>11</v>
      </c>
      <c r="AE299" s="21">
        <v>5.2</v>
      </c>
      <c r="AF299">
        <f t="shared" si="34"/>
        <v>4.75</v>
      </c>
      <c r="AG299">
        <f t="shared" si="28"/>
        <v>3.63</v>
      </c>
      <c r="AH299" s="21">
        <v>4.3</v>
      </c>
      <c r="AI299">
        <f t="shared" si="35"/>
        <v>3.94</v>
      </c>
      <c r="AJ299">
        <f t="shared" si="29"/>
        <v>2.5299999999999998</v>
      </c>
      <c r="AK299" s="21">
        <v>6.7</v>
      </c>
      <c r="AL299">
        <f t="shared" si="31"/>
        <v>7.11</v>
      </c>
      <c r="AM299">
        <f t="shared" si="36"/>
        <v>6.73</v>
      </c>
      <c r="AW299">
        <v>2.29</v>
      </c>
      <c r="AX299">
        <f t="shared" si="27"/>
        <v>1.3399999999999999</v>
      </c>
    </row>
    <row r="300" spans="1:50" x14ac:dyDescent="0.2">
      <c r="A300">
        <v>1890.83</v>
      </c>
      <c r="B300" s="1">
        <v>1890</v>
      </c>
      <c r="C300" s="1">
        <v>11</v>
      </c>
      <c r="D300" s="1" t="s">
        <v>12</v>
      </c>
      <c r="E300" s="21">
        <v>4.9000000000000004</v>
      </c>
      <c r="F300" s="1">
        <f t="shared" si="32"/>
        <v>5.68</v>
      </c>
      <c r="G300" s="1">
        <f t="shared" si="37"/>
        <v>4.93</v>
      </c>
      <c r="T300" s="21">
        <v>3.8</v>
      </c>
      <c r="U300" s="1">
        <f t="shared" si="30"/>
        <v>3.61</v>
      </c>
      <c r="V300" s="1">
        <f t="shared" si="33"/>
        <v>3.44</v>
      </c>
      <c r="X300" t="s">
        <v>12</v>
      </c>
      <c r="AE300" s="21">
        <v>2.8</v>
      </c>
      <c r="AF300">
        <f t="shared" si="34"/>
        <v>4.7</v>
      </c>
      <c r="AG300">
        <f t="shared" si="28"/>
        <v>3.69</v>
      </c>
      <c r="AH300" s="21">
        <v>2.5</v>
      </c>
      <c r="AI300">
        <f t="shared" si="35"/>
        <v>3.79</v>
      </c>
      <c r="AJ300">
        <f t="shared" si="29"/>
        <v>2.57</v>
      </c>
      <c r="AK300" s="21">
        <v>4.8</v>
      </c>
      <c r="AL300">
        <f t="shared" si="31"/>
        <v>7.08</v>
      </c>
      <c r="AM300">
        <f t="shared" si="36"/>
        <v>6.74</v>
      </c>
      <c r="AW300">
        <v>2.2000000000000002</v>
      </c>
      <c r="AX300">
        <f t="shared" si="27"/>
        <v>1.4099999999999997</v>
      </c>
    </row>
    <row r="301" spans="1:50" x14ac:dyDescent="0.2">
      <c r="A301">
        <v>1890.92</v>
      </c>
      <c r="B301" s="1">
        <v>1890</v>
      </c>
      <c r="C301" s="1">
        <v>12</v>
      </c>
      <c r="D301" s="1" t="s">
        <v>13</v>
      </c>
      <c r="E301" s="21">
        <v>3.5</v>
      </c>
      <c r="F301" s="1">
        <f t="shared" si="32"/>
        <v>5.73</v>
      </c>
      <c r="G301" s="1">
        <f t="shared" si="37"/>
        <v>4.96</v>
      </c>
      <c r="T301" s="21">
        <v>2.5</v>
      </c>
      <c r="U301" s="1">
        <f t="shared" si="30"/>
        <v>3.43</v>
      </c>
      <c r="V301" s="1">
        <f t="shared" si="33"/>
        <v>3.5</v>
      </c>
      <c r="X301" t="s">
        <v>13</v>
      </c>
      <c r="AE301" s="21">
        <v>2.6</v>
      </c>
      <c r="AF301">
        <f t="shared" si="34"/>
        <v>4.53</v>
      </c>
      <c r="AG301">
        <f t="shared" si="28"/>
        <v>3.75</v>
      </c>
      <c r="AH301" s="21">
        <v>2.1</v>
      </c>
      <c r="AI301">
        <f t="shared" si="35"/>
        <v>3.59</v>
      </c>
      <c r="AJ301">
        <f t="shared" si="29"/>
        <v>2.62</v>
      </c>
      <c r="AK301" s="21">
        <v>4.9000000000000004</v>
      </c>
      <c r="AL301">
        <f t="shared" si="31"/>
        <v>6.94</v>
      </c>
      <c r="AM301">
        <f t="shared" si="36"/>
        <v>6.8</v>
      </c>
      <c r="AW301">
        <v>2.3199999999999998</v>
      </c>
      <c r="AX301">
        <f t="shared" ref="AX301:AX364" si="38">U301-AW301</f>
        <v>1.1100000000000003</v>
      </c>
    </row>
    <row r="302" spans="1:50" x14ac:dyDescent="0.2">
      <c r="A302">
        <v>1891</v>
      </c>
      <c r="B302" s="1">
        <v>1891</v>
      </c>
      <c r="C302" s="1">
        <v>1</v>
      </c>
      <c r="D302" s="18" t="s">
        <v>2</v>
      </c>
      <c r="E302" s="21">
        <v>2.2999999999999998</v>
      </c>
      <c r="F302" s="1">
        <f t="shared" si="32"/>
        <v>5.93</v>
      </c>
      <c r="G302" s="1">
        <f t="shared" si="37"/>
        <v>5</v>
      </c>
      <c r="T302" s="21">
        <v>1.8</v>
      </c>
      <c r="U302" s="1">
        <f t="shared" si="30"/>
        <v>3.44</v>
      </c>
      <c r="V302" s="1">
        <f t="shared" si="33"/>
        <v>3.54</v>
      </c>
      <c r="W302" s="17">
        <v>1891</v>
      </c>
      <c r="X302" t="s">
        <v>2</v>
      </c>
      <c r="AE302" s="21">
        <v>1.4</v>
      </c>
      <c r="AF302">
        <f t="shared" si="34"/>
        <v>4.5999999999999996</v>
      </c>
      <c r="AG302">
        <f t="shared" si="28"/>
        <v>3.81</v>
      </c>
      <c r="AH302" s="21">
        <v>1.3</v>
      </c>
      <c r="AI302">
        <f t="shared" si="35"/>
        <v>3.42</v>
      </c>
      <c r="AJ302">
        <f t="shared" si="29"/>
        <v>2.67</v>
      </c>
      <c r="AK302" s="21">
        <v>4.4000000000000004</v>
      </c>
      <c r="AL302">
        <f t="shared" si="31"/>
        <v>6.97</v>
      </c>
      <c r="AM302">
        <f t="shared" si="36"/>
        <v>6.86</v>
      </c>
      <c r="AW302">
        <v>2.2400000000000002</v>
      </c>
      <c r="AX302">
        <f t="shared" si="38"/>
        <v>1.1999999999999997</v>
      </c>
    </row>
    <row r="303" spans="1:50" x14ac:dyDescent="0.2">
      <c r="A303">
        <v>1891.08</v>
      </c>
      <c r="B303" s="1">
        <v>1891</v>
      </c>
      <c r="C303" s="1">
        <v>2</v>
      </c>
      <c r="D303" s="1" t="s">
        <v>3</v>
      </c>
      <c r="E303" s="21">
        <v>1.3</v>
      </c>
      <c r="F303" s="1">
        <f t="shared" si="32"/>
        <v>6.06</v>
      </c>
      <c r="G303" s="1">
        <f t="shared" si="37"/>
        <v>5.03</v>
      </c>
      <c r="T303" s="21">
        <v>1.7</v>
      </c>
      <c r="U303" s="1">
        <f t="shared" si="30"/>
        <v>3.53</v>
      </c>
      <c r="V303" s="1">
        <f t="shared" si="33"/>
        <v>3.6</v>
      </c>
      <c r="X303" t="s">
        <v>3</v>
      </c>
      <c r="AE303" s="21">
        <v>2.2999999999999998</v>
      </c>
      <c r="AF303">
        <f t="shared" si="34"/>
        <v>4.58</v>
      </c>
      <c r="AG303">
        <f t="shared" si="28"/>
        <v>3.85</v>
      </c>
      <c r="AH303" s="21">
        <v>2.4</v>
      </c>
      <c r="AI303">
        <f t="shared" si="35"/>
        <v>3.31</v>
      </c>
      <c r="AJ303">
        <f t="shared" si="29"/>
        <v>2.71</v>
      </c>
      <c r="AK303" s="21">
        <v>4.5999999999999996</v>
      </c>
      <c r="AL303">
        <f t="shared" si="31"/>
        <v>6.98</v>
      </c>
      <c r="AM303">
        <f t="shared" si="36"/>
        <v>6.89</v>
      </c>
      <c r="AW303">
        <v>2.13</v>
      </c>
      <c r="AX303">
        <f t="shared" si="38"/>
        <v>1.4</v>
      </c>
    </row>
    <row r="304" spans="1:50" x14ac:dyDescent="0.2">
      <c r="A304">
        <v>1891.17</v>
      </c>
      <c r="B304" s="1">
        <v>1891</v>
      </c>
      <c r="C304" s="1">
        <v>3</v>
      </c>
      <c r="D304" s="1" t="s">
        <v>4</v>
      </c>
      <c r="E304" s="21">
        <v>3</v>
      </c>
      <c r="F304" s="1">
        <f t="shared" si="32"/>
        <v>6.12</v>
      </c>
      <c r="G304" s="1">
        <f t="shared" si="37"/>
        <v>5.05</v>
      </c>
      <c r="T304" s="21">
        <v>-0.5</v>
      </c>
      <c r="U304" s="1">
        <f t="shared" si="30"/>
        <v>3.58</v>
      </c>
      <c r="V304" s="1">
        <f t="shared" si="33"/>
        <v>3.66</v>
      </c>
      <c r="X304" t="s">
        <v>4</v>
      </c>
      <c r="AE304" s="21">
        <v>0.3</v>
      </c>
      <c r="AF304">
        <f t="shared" si="34"/>
        <v>4.5199999999999996</v>
      </c>
      <c r="AG304">
        <f t="shared" si="28"/>
        <v>3.91</v>
      </c>
      <c r="AH304" s="21">
        <v>-0.6</v>
      </c>
      <c r="AI304">
        <f t="shared" si="35"/>
        <v>3.23</v>
      </c>
      <c r="AJ304">
        <f t="shared" si="29"/>
        <v>2.74</v>
      </c>
      <c r="AK304" s="21">
        <v>3</v>
      </c>
      <c r="AL304">
        <f t="shared" si="31"/>
        <v>6.99</v>
      </c>
      <c r="AM304">
        <f t="shared" si="36"/>
        <v>6.93</v>
      </c>
      <c r="AW304">
        <v>1.92</v>
      </c>
      <c r="AX304">
        <f t="shared" si="38"/>
        <v>1.6600000000000001</v>
      </c>
    </row>
    <row r="305" spans="1:50" x14ac:dyDescent="0.2">
      <c r="A305">
        <v>1891.25</v>
      </c>
      <c r="B305" s="1">
        <v>1891</v>
      </c>
      <c r="C305" s="1">
        <v>4</v>
      </c>
      <c r="D305" s="1" t="s">
        <v>5</v>
      </c>
      <c r="E305" s="21">
        <v>2.2999999999999998</v>
      </c>
      <c r="F305" s="1">
        <f t="shared" si="32"/>
        <v>6.1</v>
      </c>
      <c r="G305" s="1">
        <f t="shared" si="37"/>
        <v>5.05</v>
      </c>
      <c r="T305" s="21">
        <v>1.3</v>
      </c>
      <c r="U305" s="1">
        <f t="shared" si="30"/>
        <v>3.55</v>
      </c>
      <c r="V305" s="1">
        <f t="shared" si="33"/>
        <v>3.66</v>
      </c>
      <c r="X305" t="s">
        <v>5</v>
      </c>
      <c r="AE305" s="21">
        <v>2.9</v>
      </c>
      <c r="AF305">
        <f t="shared" si="34"/>
        <v>4.4400000000000004</v>
      </c>
      <c r="AG305">
        <f t="shared" si="28"/>
        <v>3.94</v>
      </c>
      <c r="AH305" s="21">
        <v>1.2</v>
      </c>
      <c r="AI305">
        <f t="shared" si="35"/>
        <v>3.12</v>
      </c>
      <c r="AJ305">
        <f t="shared" si="29"/>
        <v>2.76</v>
      </c>
      <c r="AK305" s="21">
        <v>6.3</v>
      </c>
      <c r="AL305">
        <f t="shared" si="31"/>
        <v>6.9</v>
      </c>
      <c r="AM305">
        <f t="shared" si="36"/>
        <v>6.96</v>
      </c>
      <c r="AW305">
        <v>1.85</v>
      </c>
      <c r="AX305">
        <f t="shared" si="38"/>
        <v>1.6999999999999997</v>
      </c>
    </row>
    <row r="306" spans="1:50" x14ac:dyDescent="0.2">
      <c r="A306">
        <v>1891.33</v>
      </c>
      <c r="B306" s="1">
        <v>1891</v>
      </c>
      <c r="C306" s="1">
        <v>5</v>
      </c>
      <c r="D306" s="1" t="s">
        <v>6</v>
      </c>
      <c r="E306" s="21">
        <v>5.4</v>
      </c>
      <c r="F306" s="1">
        <f t="shared" si="32"/>
        <v>6.01</v>
      </c>
      <c r="G306" s="1">
        <f t="shared" si="37"/>
        <v>5.07</v>
      </c>
      <c r="T306" s="21">
        <v>1</v>
      </c>
      <c r="U306" s="1">
        <f t="shared" si="30"/>
        <v>3.59</v>
      </c>
      <c r="V306" s="1">
        <f t="shared" si="33"/>
        <v>3.66</v>
      </c>
      <c r="X306" t="s">
        <v>6</v>
      </c>
      <c r="AE306" s="21">
        <v>3.8</v>
      </c>
      <c r="AF306">
        <f t="shared" si="34"/>
        <v>4.4800000000000004</v>
      </c>
      <c r="AG306">
        <f t="shared" si="28"/>
        <v>3.99</v>
      </c>
      <c r="AH306" s="21">
        <v>2.2000000000000002</v>
      </c>
      <c r="AI306">
        <f t="shared" si="35"/>
        <v>3.13</v>
      </c>
      <c r="AJ306">
        <f t="shared" si="29"/>
        <v>2.79</v>
      </c>
      <c r="AK306" s="21">
        <v>7.4</v>
      </c>
      <c r="AL306">
        <f t="shared" si="31"/>
        <v>6.94</v>
      </c>
      <c r="AM306">
        <f t="shared" si="36"/>
        <v>6.96</v>
      </c>
      <c r="AW306">
        <v>1.65</v>
      </c>
      <c r="AX306">
        <f t="shared" si="38"/>
        <v>1.94</v>
      </c>
    </row>
    <row r="307" spans="1:50" x14ac:dyDescent="0.2">
      <c r="A307">
        <v>1891.42</v>
      </c>
      <c r="B307" s="1">
        <v>1891</v>
      </c>
      <c r="C307" s="1">
        <v>6</v>
      </c>
      <c r="D307" s="1" t="s">
        <v>7</v>
      </c>
      <c r="E307" s="21">
        <v>9.8000000000000007</v>
      </c>
      <c r="F307" s="1">
        <f t="shared" si="32"/>
        <v>5.92</v>
      </c>
      <c r="G307" s="1">
        <f t="shared" si="37"/>
        <v>5.0599999999999996</v>
      </c>
      <c r="T307" s="21">
        <v>4.3</v>
      </c>
      <c r="U307" s="1">
        <f t="shared" si="30"/>
        <v>3.63</v>
      </c>
      <c r="V307" s="1">
        <f t="shared" si="33"/>
        <v>3.6</v>
      </c>
      <c r="X307" t="s">
        <v>7</v>
      </c>
      <c r="AE307" s="21">
        <v>8.3000000000000007</v>
      </c>
      <c r="AF307">
        <f t="shared" si="34"/>
        <v>4.53</v>
      </c>
      <c r="AG307">
        <f t="shared" ref="AG307:AG370" si="39">ROUND(AVERAGE(AE277:AE336),2)</f>
        <v>3.99</v>
      </c>
      <c r="AH307" s="21">
        <v>3.9</v>
      </c>
      <c r="AI307">
        <f t="shared" si="35"/>
        <v>3.16</v>
      </c>
      <c r="AJ307">
        <f t="shared" si="29"/>
        <v>2.79</v>
      </c>
      <c r="AK307" s="21">
        <v>10.1</v>
      </c>
      <c r="AL307">
        <f t="shared" si="31"/>
        <v>6.97</v>
      </c>
      <c r="AM307">
        <f t="shared" si="36"/>
        <v>6.96</v>
      </c>
      <c r="AW307">
        <v>1.8</v>
      </c>
      <c r="AX307">
        <f t="shared" si="38"/>
        <v>1.8299999999999998</v>
      </c>
    </row>
    <row r="308" spans="1:50" x14ac:dyDescent="0.2">
      <c r="A308">
        <v>1891.5</v>
      </c>
      <c r="B308" s="1">
        <v>1891</v>
      </c>
      <c r="C308" s="1">
        <v>7</v>
      </c>
      <c r="D308" s="1" t="s">
        <v>8</v>
      </c>
      <c r="E308" s="21">
        <v>11.8</v>
      </c>
      <c r="F308" s="1">
        <f t="shared" si="32"/>
        <v>5.67</v>
      </c>
      <c r="G308" s="1">
        <f t="shared" si="37"/>
        <v>5.04</v>
      </c>
      <c r="T308" s="21">
        <v>7.3</v>
      </c>
      <c r="U308" s="1">
        <f t="shared" si="30"/>
        <v>3.64</v>
      </c>
      <c r="V308" s="1">
        <f t="shared" si="33"/>
        <v>3.54</v>
      </c>
      <c r="X308" t="s">
        <v>8</v>
      </c>
      <c r="AE308" s="21">
        <v>8.9</v>
      </c>
      <c r="AF308">
        <f t="shared" si="34"/>
        <v>4.43</v>
      </c>
      <c r="AG308">
        <f t="shared" si="39"/>
        <v>3.97</v>
      </c>
      <c r="AH308" s="21">
        <v>5.9</v>
      </c>
      <c r="AI308">
        <f t="shared" si="35"/>
        <v>3.02</v>
      </c>
      <c r="AJ308">
        <f t="shared" si="29"/>
        <v>2.77</v>
      </c>
      <c r="AK308" s="21">
        <v>11.6</v>
      </c>
      <c r="AL308">
        <f t="shared" si="31"/>
        <v>6.89</v>
      </c>
      <c r="AM308">
        <f t="shared" si="36"/>
        <v>6.96</v>
      </c>
      <c r="AW308">
        <v>1.94</v>
      </c>
      <c r="AX308">
        <f t="shared" si="38"/>
        <v>1.7000000000000002</v>
      </c>
    </row>
    <row r="309" spans="1:50" x14ac:dyDescent="0.2">
      <c r="A309">
        <v>1891.58</v>
      </c>
      <c r="B309" s="1">
        <v>1891</v>
      </c>
      <c r="C309" s="1">
        <v>8</v>
      </c>
      <c r="D309" s="1" t="s">
        <v>9</v>
      </c>
      <c r="E309" s="21">
        <v>11.5</v>
      </c>
      <c r="F309" s="1">
        <f t="shared" si="32"/>
        <v>5.43</v>
      </c>
      <c r="G309" s="1">
        <f t="shared" si="37"/>
        <v>5.01</v>
      </c>
      <c r="T309" s="21">
        <v>8.1</v>
      </c>
      <c r="U309" s="1">
        <f t="shared" si="30"/>
        <v>3.58</v>
      </c>
      <c r="V309" s="1">
        <f t="shared" si="33"/>
        <v>3.53</v>
      </c>
      <c r="X309" t="s">
        <v>9</v>
      </c>
      <c r="AE309" s="21">
        <v>8</v>
      </c>
      <c r="AF309">
        <f t="shared" si="34"/>
        <v>4.28</v>
      </c>
      <c r="AG309">
        <f t="shared" si="39"/>
        <v>3.98</v>
      </c>
      <c r="AH309" s="21">
        <v>6.7</v>
      </c>
      <c r="AI309">
        <f t="shared" si="35"/>
        <v>2.83</v>
      </c>
      <c r="AJ309">
        <f t="shared" si="29"/>
        <v>2.78</v>
      </c>
      <c r="AK309" s="21">
        <v>10.6</v>
      </c>
      <c r="AL309">
        <f t="shared" si="31"/>
        <v>6.73</v>
      </c>
      <c r="AM309">
        <f t="shared" si="36"/>
        <v>6.97</v>
      </c>
      <c r="AW309">
        <v>1.87</v>
      </c>
      <c r="AX309">
        <f t="shared" si="38"/>
        <v>1.71</v>
      </c>
    </row>
    <row r="310" spans="1:50" x14ac:dyDescent="0.2">
      <c r="A310">
        <v>1891.67</v>
      </c>
      <c r="B310" s="1">
        <v>1891</v>
      </c>
      <c r="C310" s="1">
        <v>9</v>
      </c>
      <c r="D310" s="1" t="s">
        <v>10</v>
      </c>
      <c r="E310" s="21">
        <v>9.5</v>
      </c>
      <c r="F310" s="1">
        <f t="shared" si="32"/>
        <v>5.21</v>
      </c>
      <c r="G310" s="1">
        <f t="shared" si="37"/>
        <v>4.9400000000000004</v>
      </c>
      <c r="T310" s="21">
        <v>6.3</v>
      </c>
      <c r="U310" s="1">
        <f t="shared" si="30"/>
        <v>3.33</v>
      </c>
      <c r="V310" s="1">
        <f t="shared" si="33"/>
        <v>3.53</v>
      </c>
      <c r="X310" t="s">
        <v>10</v>
      </c>
      <c r="AE310" s="21">
        <v>6.8</v>
      </c>
      <c r="AF310">
        <f t="shared" si="34"/>
        <v>4.0599999999999996</v>
      </c>
      <c r="AG310">
        <f t="shared" si="39"/>
        <v>4</v>
      </c>
      <c r="AH310" s="21">
        <v>5.5</v>
      </c>
      <c r="AI310">
        <f t="shared" si="35"/>
        <v>2.4700000000000002</v>
      </c>
      <c r="AJ310">
        <f t="shared" si="29"/>
        <v>2.8</v>
      </c>
      <c r="AK310" s="21">
        <v>8.4</v>
      </c>
      <c r="AL310">
        <f t="shared" si="31"/>
        <v>6.56</v>
      </c>
      <c r="AM310">
        <f t="shared" si="36"/>
        <v>6.99</v>
      </c>
      <c r="AW310">
        <v>1.87</v>
      </c>
      <c r="AX310">
        <f t="shared" si="38"/>
        <v>1.46</v>
      </c>
    </row>
    <row r="311" spans="1:50" x14ac:dyDescent="0.2">
      <c r="A311">
        <v>1891.75</v>
      </c>
      <c r="B311" s="1">
        <v>1891</v>
      </c>
      <c r="C311" s="1">
        <v>10</v>
      </c>
      <c r="D311" s="1" t="s">
        <v>11</v>
      </c>
      <c r="E311" s="21">
        <v>6.8</v>
      </c>
      <c r="F311" s="1">
        <f t="shared" si="32"/>
        <v>4.8600000000000003</v>
      </c>
      <c r="G311" s="1">
        <f t="shared" si="37"/>
        <v>4.8899999999999997</v>
      </c>
      <c r="T311" s="21">
        <v>5.5</v>
      </c>
      <c r="U311" s="1">
        <f t="shared" si="30"/>
        <v>3.29</v>
      </c>
      <c r="V311" s="1">
        <f t="shared" si="33"/>
        <v>3.5</v>
      </c>
      <c r="X311" t="s">
        <v>11</v>
      </c>
      <c r="AE311" s="21">
        <v>5.6</v>
      </c>
      <c r="AF311">
        <f t="shared" si="34"/>
        <v>4.04</v>
      </c>
      <c r="AG311">
        <f t="shared" si="39"/>
        <v>4.03</v>
      </c>
      <c r="AH311" s="21">
        <v>4.4000000000000004</v>
      </c>
      <c r="AI311">
        <f t="shared" si="35"/>
        <v>2.41</v>
      </c>
      <c r="AJ311">
        <f t="shared" si="29"/>
        <v>2.81</v>
      </c>
      <c r="AK311" s="21">
        <v>7.2</v>
      </c>
      <c r="AL311">
        <f t="shared" si="31"/>
        <v>6.66</v>
      </c>
      <c r="AM311">
        <f t="shared" si="36"/>
        <v>6.99</v>
      </c>
      <c r="AW311">
        <v>2.11</v>
      </c>
      <c r="AX311">
        <f t="shared" si="38"/>
        <v>1.1800000000000002</v>
      </c>
    </row>
    <row r="312" spans="1:50" x14ac:dyDescent="0.2">
      <c r="A312">
        <v>1891.83</v>
      </c>
      <c r="B312" s="1">
        <v>1891</v>
      </c>
      <c r="C312" s="1">
        <v>11</v>
      </c>
      <c r="D312" s="1" t="s">
        <v>12</v>
      </c>
      <c r="E312" s="21">
        <v>3.8</v>
      </c>
      <c r="F312" s="1">
        <f t="shared" si="32"/>
        <v>4.79</v>
      </c>
      <c r="G312" s="1">
        <f t="shared" si="37"/>
        <v>4.9400000000000004</v>
      </c>
      <c r="T312" s="21">
        <v>4.3</v>
      </c>
      <c r="U312" s="1">
        <f t="shared" si="30"/>
        <v>3.06</v>
      </c>
      <c r="V312" s="1">
        <f t="shared" si="33"/>
        <v>3.49</v>
      </c>
      <c r="X312" t="s">
        <v>12</v>
      </c>
      <c r="AE312" s="21">
        <v>3.5</v>
      </c>
      <c r="AF312">
        <f t="shared" si="34"/>
        <v>3.95</v>
      </c>
      <c r="AG312">
        <f t="shared" si="39"/>
        <v>4.09</v>
      </c>
      <c r="AH312" s="21">
        <v>2.9</v>
      </c>
      <c r="AI312">
        <f t="shared" si="35"/>
        <v>2.25</v>
      </c>
      <c r="AJ312">
        <f t="shared" si="29"/>
        <v>2.84</v>
      </c>
      <c r="AK312" s="21">
        <v>5.0999999999999996</v>
      </c>
      <c r="AL312">
        <f t="shared" si="31"/>
        <v>6.63</v>
      </c>
      <c r="AM312">
        <f t="shared" si="36"/>
        <v>7.02</v>
      </c>
      <c r="AW312">
        <v>1.97</v>
      </c>
      <c r="AX312">
        <f t="shared" si="38"/>
        <v>1.0900000000000001</v>
      </c>
    </row>
    <row r="313" spans="1:50" x14ac:dyDescent="0.2">
      <c r="A313">
        <v>1891.92</v>
      </c>
      <c r="B313" s="1">
        <v>1891</v>
      </c>
      <c r="C313" s="1">
        <v>12</v>
      </c>
      <c r="D313" s="1" t="s">
        <v>13</v>
      </c>
      <c r="E313" s="21">
        <v>0.5</v>
      </c>
      <c r="F313" s="1">
        <f t="shared" si="32"/>
        <v>4.63</v>
      </c>
      <c r="G313" s="1">
        <f t="shared" si="37"/>
        <v>4.9400000000000004</v>
      </c>
      <c r="T313" s="21">
        <v>2.6</v>
      </c>
      <c r="U313" s="1">
        <f t="shared" si="30"/>
        <v>2.97</v>
      </c>
      <c r="V313" s="1">
        <f t="shared" si="33"/>
        <v>3.46</v>
      </c>
      <c r="X313" t="s">
        <v>13</v>
      </c>
      <c r="AE313" s="21">
        <v>1.4</v>
      </c>
      <c r="AF313">
        <f t="shared" si="34"/>
        <v>3.79</v>
      </c>
      <c r="AG313">
        <f t="shared" si="39"/>
        <v>4.09</v>
      </c>
      <c r="AH313" s="21">
        <v>0.4</v>
      </c>
      <c r="AI313">
        <f t="shared" si="35"/>
        <v>2.0299999999999998</v>
      </c>
      <c r="AJ313">
        <f t="shared" si="29"/>
        <v>2.86</v>
      </c>
      <c r="AK313" s="21">
        <v>4</v>
      </c>
      <c r="AL313">
        <f t="shared" si="31"/>
        <v>6.6</v>
      </c>
      <c r="AM313">
        <f t="shared" si="36"/>
        <v>7.01</v>
      </c>
      <c r="AW313">
        <v>1.78</v>
      </c>
      <c r="AX313">
        <f t="shared" si="38"/>
        <v>1.1900000000000002</v>
      </c>
    </row>
    <row r="314" spans="1:50" x14ac:dyDescent="0.2">
      <c r="A314">
        <v>1892</v>
      </c>
      <c r="B314" s="1">
        <v>1892</v>
      </c>
      <c r="C314" s="1">
        <v>1</v>
      </c>
      <c r="D314" s="18" t="s">
        <v>2</v>
      </c>
      <c r="E314" s="21">
        <v>-0.6</v>
      </c>
      <c r="F314" s="1">
        <f t="shared" si="32"/>
        <v>4.3499999999999996</v>
      </c>
      <c r="G314" s="1">
        <f t="shared" si="37"/>
        <v>4.95</v>
      </c>
      <c r="T314" s="21">
        <v>1.1000000000000001</v>
      </c>
      <c r="U314" s="1">
        <f t="shared" si="30"/>
        <v>2.75</v>
      </c>
      <c r="V314" s="1">
        <f t="shared" si="33"/>
        <v>3.44</v>
      </c>
      <c r="W314" s="17">
        <v>1892</v>
      </c>
      <c r="X314" t="s">
        <v>2</v>
      </c>
      <c r="AE314" s="21">
        <v>-0.4</v>
      </c>
      <c r="AF314">
        <f t="shared" si="34"/>
        <v>3.34</v>
      </c>
      <c r="AG314">
        <f t="shared" si="39"/>
        <v>4.13</v>
      </c>
      <c r="AH314" s="21">
        <v>-1</v>
      </c>
      <c r="AI314">
        <f t="shared" si="35"/>
        <v>1.83</v>
      </c>
      <c r="AJ314">
        <f t="shared" si="29"/>
        <v>2.9</v>
      </c>
      <c r="AK314" s="21">
        <v>2.4</v>
      </c>
      <c r="AL314">
        <f t="shared" si="31"/>
        <v>6.49</v>
      </c>
      <c r="AM314">
        <f t="shared" si="36"/>
        <v>7</v>
      </c>
      <c r="AW314">
        <v>1.59</v>
      </c>
      <c r="AX314">
        <f t="shared" si="38"/>
        <v>1.1599999999999999</v>
      </c>
    </row>
    <row r="315" spans="1:50" x14ac:dyDescent="0.2">
      <c r="A315">
        <v>1892.08</v>
      </c>
      <c r="B315" s="1">
        <v>1892</v>
      </c>
      <c r="C315" s="1">
        <v>2</v>
      </c>
      <c r="D315" s="1" t="s">
        <v>3</v>
      </c>
      <c r="E315" s="21">
        <v>-1.3</v>
      </c>
      <c r="F315" s="1">
        <f t="shared" si="32"/>
        <v>4.13</v>
      </c>
      <c r="G315" s="1">
        <f t="shared" si="37"/>
        <v>4.96</v>
      </c>
      <c r="T315" s="21">
        <v>-1.4</v>
      </c>
      <c r="U315" s="1">
        <f t="shared" si="30"/>
        <v>2.48</v>
      </c>
      <c r="V315" s="1">
        <f t="shared" si="33"/>
        <v>3.43</v>
      </c>
      <c r="X315" t="s">
        <v>3</v>
      </c>
      <c r="AE315" s="21">
        <v>-0.4</v>
      </c>
      <c r="AF315">
        <f t="shared" si="34"/>
        <v>3.18</v>
      </c>
      <c r="AG315">
        <f t="shared" si="39"/>
        <v>4.1500000000000004</v>
      </c>
      <c r="AH315" s="21">
        <v>-1.9</v>
      </c>
      <c r="AI315">
        <f t="shared" si="35"/>
        <v>1.56</v>
      </c>
      <c r="AJ315">
        <f t="shared" si="29"/>
        <v>2.9</v>
      </c>
      <c r="AK315" s="21">
        <v>2.6</v>
      </c>
      <c r="AL315">
        <f t="shared" si="31"/>
        <v>6.35</v>
      </c>
      <c r="AM315">
        <f t="shared" si="36"/>
        <v>7</v>
      </c>
      <c r="AW315">
        <v>1.07</v>
      </c>
      <c r="AX315">
        <f t="shared" si="38"/>
        <v>1.41</v>
      </c>
    </row>
    <row r="316" spans="1:50" x14ac:dyDescent="0.2">
      <c r="A316">
        <v>1892.17</v>
      </c>
      <c r="B316" s="1">
        <v>1892</v>
      </c>
      <c r="C316" s="1">
        <v>3</v>
      </c>
      <c r="D316" s="1" t="s">
        <v>4</v>
      </c>
      <c r="E316" s="21">
        <v>-1.2</v>
      </c>
      <c r="F316" s="1">
        <f t="shared" si="32"/>
        <v>4.0199999999999996</v>
      </c>
      <c r="G316" s="1">
        <f t="shared" si="37"/>
        <v>4.99</v>
      </c>
      <c r="T316" s="21">
        <v>-0.9</v>
      </c>
      <c r="U316" s="1">
        <f t="shared" si="30"/>
        <v>2.33</v>
      </c>
      <c r="V316" s="1">
        <f t="shared" si="33"/>
        <v>3.42</v>
      </c>
      <c r="X316" t="s">
        <v>4</v>
      </c>
      <c r="AE316" s="21">
        <v>0.1</v>
      </c>
      <c r="AF316">
        <f t="shared" si="34"/>
        <v>3.03</v>
      </c>
      <c r="AG316">
        <f t="shared" si="39"/>
        <v>4.16</v>
      </c>
      <c r="AH316" s="21">
        <v>-1.3</v>
      </c>
      <c r="AI316">
        <f t="shared" si="35"/>
        <v>1.31</v>
      </c>
      <c r="AJ316">
        <f t="shared" si="29"/>
        <v>2.91</v>
      </c>
      <c r="AK316" s="21">
        <v>4.2</v>
      </c>
      <c r="AL316">
        <f t="shared" si="31"/>
        <v>6.33</v>
      </c>
      <c r="AM316">
        <f t="shared" si="36"/>
        <v>7</v>
      </c>
      <c r="AW316">
        <v>1.1299999999999999</v>
      </c>
      <c r="AX316">
        <f t="shared" si="38"/>
        <v>1.2000000000000002</v>
      </c>
    </row>
    <row r="317" spans="1:50" x14ac:dyDescent="0.2">
      <c r="A317">
        <v>1892.25</v>
      </c>
      <c r="B317" s="1">
        <v>1892</v>
      </c>
      <c r="C317" s="1">
        <v>4</v>
      </c>
      <c r="D317" s="1" t="s">
        <v>5</v>
      </c>
      <c r="E317" s="21">
        <v>1.5</v>
      </c>
      <c r="F317" s="1">
        <f t="shared" si="32"/>
        <v>3.91</v>
      </c>
      <c r="G317" s="1">
        <f t="shared" si="37"/>
        <v>5.0199999999999996</v>
      </c>
      <c r="T317" s="21">
        <v>-1.5</v>
      </c>
      <c r="U317" s="1">
        <f t="shared" si="30"/>
        <v>2.25</v>
      </c>
      <c r="V317" s="1">
        <f t="shared" si="33"/>
        <v>3.43</v>
      </c>
      <c r="X317" t="s">
        <v>5</v>
      </c>
      <c r="AE317" s="21">
        <v>1.8</v>
      </c>
      <c r="AF317">
        <f t="shared" si="34"/>
        <v>2.85</v>
      </c>
      <c r="AG317">
        <f t="shared" si="39"/>
        <v>4.1900000000000004</v>
      </c>
      <c r="AH317" s="21">
        <v>-0.7</v>
      </c>
      <c r="AI317">
        <f t="shared" si="35"/>
        <v>1.1499999999999999</v>
      </c>
      <c r="AJ317">
        <f t="shared" si="29"/>
        <v>2.94</v>
      </c>
      <c r="AK317" s="21">
        <v>6</v>
      </c>
      <c r="AL317">
        <f t="shared" si="31"/>
        <v>6.3</v>
      </c>
      <c r="AM317">
        <f t="shared" si="36"/>
        <v>7</v>
      </c>
      <c r="AW317">
        <v>0.86</v>
      </c>
      <c r="AX317">
        <f t="shared" si="38"/>
        <v>1.3900000000000001</v>
      </c>
    </row>
    <row r="318" spans="1:50" x14ac:dyDescent="0.2">
      <c r="A318">
        <v>1892.33</v>
      </c>
      <c r="B318" s="1">
        <v>1892</v>
      </c>
      <c r="C318" s="1">
        <v>5</v>
      </c>
      <c r="D318" s="1" t="s">
        <v>6</v>
      </c>
      <c r="E318" s="21">
        <v>3.5</v>
      </c>
      <c r="F318" s="1">
        <f t="shared" si="32"/>
        <v>3.93</v>
      </c>
      <c r="G318" s="1">
        <f t="shared" si="37"/>
        <v>5.01</v>
      </c>
      <c r="T318" s="21">
        <v>-0.1</v>
      </c>
      <c r="U318" s="1">
        <f t="shared" si="30"/>
        <v>2.13</v>
      </c>
      <c r="V318" s="1">
        <f t="shared" si="33"/>
        <v>3.43</v>
      </c>
      <c r="X318" t="s">
        <v>6</v>
      </c>
      <c r="AE318" s="21">
        <v>1.9</v>
      </c>
      <c r="AF318">
        <f t="shared" si="34"/>
        <v>2.69</v>
      </c>
      <c r="AG318">
        <f t="shared" si="39"/>
        <v>4.2</v>
      </c>
      <c r="AH318" s="21">
        <v>-0.4</v>
      </c>
      <c r="AI318">
        <f t="shared" si="35"/>
        <v>0.95</v>
      </c>
      <c r="AJ318">
        <f t="shared" si="29"/>
        <v>2.94</v>
      </c>
      <c r="AK318" s="21">
        <v>7</v>
      </c>
      <c r="AL318">
        <f t="shared" si="31"/>
        <v>6.23</v>
      </c>
      <c r="AM318">
        <f t="shared" si="36"/>
        <v>7</v>
      </c>
      <c r="AW318">
        <v>0.72</v>
      </c>
      <c r="AX318">
        <f t="shared" si="38"/>
        <v>1.41</v>
      </c>
    </row>
    <row r="319" spans="1:50" x14ac:dyDescent="0.2">
      <c r="A319">
        <v>1892.42</v>
      </c>
      <c r="B319" s="1">
        <v>1892</v>
      </c>
      <c r="C319" s="1">
        <v>6</v>
      </c>
      <c r="D319" s="1" t="s">
        <v>7</v>
      </c>
      <c r="E319" s="21">
        <v>6.4</v>
      </c>
      <c r="F319" s="1">
        <f t="shared" si="32"/>
        <v>3.91</v>
      </c>
      <c r="G319" s="1">
        <f t="shared" si="37"/>
        <v>4.9800000000000004</v>
      </c>
      <c r="T319" s="21">
        <v>1.7</v>
      </c>
      <c r="U319" s="1">
        <f t="shared" si="30"/>
        <v>2.06</v>
      </c>
      <c r="V319" s="1">
        <f t="shared" si="33"/>
        <v>3.4</v>
      </c>
      <c r="X319" t="s">
        <v>7</v>
      </c>
      <c r="AE319" s="21">
        <v>2.9</v>
      </c>
      <c r="AF319">
        <f t="shared" si="34"/>
        <v>2.57</v>
      </c>
      <c r="AG319">
        <f t="shared" si="39"/>
        <v>4.21</v>
      </c>
      <c r="AH319" s="21">
        <v>1.4</v>
      </c>
      <c r="AI319">
        <f t="shared" si="35"/>
        <v>0.82</v>
      </c>
      <c r="AJ319">
        <f t="shared" ref="AJ319:AJ382" si="40">ROUND(AVERAGE(AH289:AH348),2)</f>
        <v>2.96</v>
      </c>
      <c r="AK319" s="21">
        <v>8.8000000000000007</v>
      </c>
      <c r="AL319">
        <f t="shared" si="31"/>
        <v>6.21</v>
      </c>
      <c r="AM319">
        <f t="shared" si="36"/>
        <v>7</v>
      </c>
      <c r="AW319">
        <v>0.4</v>
      </c>
      <c r="AX319">
        <f t="shared" si="38"/>
        <v>1.6600000000000001</v>
      </c>
    </row>
    <row r="320" spans="1:50" x14ac:dyDescent="0.2">
      <c r="A320">
        <v>1892.5</v>
      </c>
      <c r="B320" s="1">
        <v>1892</v>
      </c>
      <c r="C320" s="1">
        <v>7</v>
      </c>
      <c r="D320" s="1" t="s">
        <v>8</v>
      </c>
      <c r="E320" s="21">
        <v>9.1999999999999993</v>
      </c>
      <c r="F320" s="1">
        <f t="shared" si="32"/>
        <v>3.8</v>
      </c>
      <c r="G320" s="1">
        <f t="shared" si="37"/>
        <v>4.95</v>
      </c>
      <c r="T320" s="21">
        <v>4</v>
      </c>
      <c r="U320" s="1">
        <f t="shared" si="30"/>
        <v>2.0099999999999998</v>
      </c>
      <c r="V320" s="1">
        <f t="shared" si="33"/>
        <v>3.37</v>
      </c>
      <c r="X320" t="s">
        <v>8</v>
      </c>
      <c r="AE320" s="21">
        <v>7</v>
      </c>
      <c r="AF320">
        <f t="shared" si="34"/>
        <v>2.4300000000000002</v>
      </c>
      <c r="AG320">
        <f t="shared" si="39"/>
        <v>4.21</v>
      </c>
      <c r="AH320" s="21">
        <v>2.7</v>
      </c>
      <c r="AI320">
        <f t="shared" si="35"/>
        <v>0.69</v>
      </c>
      <c r="AJ320">
        <f t="shared" si="40"/>
        <v>2.95</v>
      </c>
      <c r="AK320" s="21">
        <v>9.9</v>
      </c>
      <c r="AL320">
        <f t="shared" si="31"/>
        <v>6.19</v>
      </c>
      <c r="AM320">
        <f t="shared" si="36"/>
        <v>7</v>
      </c>
      <c r="AW320">
        <v>0.17</v>
      </c>
      <c r="AX320">
        <f t="shared" si="38"/>
        <v>1.8399999999999999</v>
      </c>
    </row>
    <row r="321" spans="1:50" x14ac:dyDescent="0.2">
      <c r="A321">
        <v>1892.58</v>
      </c>
      <c r="B321" s="1">
        <v>1892</v>
      </c>
      <c r="C321" s="1">
        <v>8</v>
      </c>
      <c r="D321" s="1" t="s">
        <v>9</v>
      </c>
      <c r="E321" s="21">
        <v>10.1</v>
      </c>
      <c r="F321" s="1">
        <f t="shared" si="32"/>
        <v>3.87</v>
      </c>
      <c r="G321" s="1">
        <f t="shared" si="37"/>
        <v>4.92</v>
      </c>
      <c r="T321" s="21">
        <v>6.3</v>
      </c>
      <c r="U321" s="1">
        <f t="shared" ref="U321:U384" si="41">ROUND(AVERAGE(T315:T326),2)</f>
        <v>1.99</v>
      </c>
      <c r="V321" s="1">
        <f t="shared" si="33"/>
        <v>3.36</v>
      </c>
      <c r="X321" t="s">
        <v>9</v>
      </c>
      <c r="AE321" s="21">
        <v>6.1</v>
      </c>
      <c r="AF321">
        <f t="shared" si="34"/>
        <v>2.35</v>
      </c>
      <c r="AG321">
        <f t="shared" si="39"/>
        <v>4.17</v>
      </c>
      <c r="AH321" s="21">
        <v>3.7</v>
      </c>
      <c r="AI321">
        <f t="shared" si="35"/>
        <v>0.72</v>
      </c>
      <c r="AJ321">
        <f t="shared" si="40"/>
        <v>2.92</v>
      </c>
      <c r="AK321" s="21">
        <v>10.4</v>
      </c>
      <c r="AL321">
        <f t="shared" si="31"/>
        <v>6.33</v>
      </c>
      <c r="AM321">
        <f t="shared" si="36"/>
        <v>6.98</v>
      </c>
      <c r="AW321">
        <v>0.09</v>
      </c>
      <c r="AX321">
        <f t="shared" si="38"/>
        <v>1.9</v>
      </c>
    </row>
    <row r="322" spans="1:50" x14ac:dyDescent="0.2">
      <c r="A322">
        <v>1892.67</v>
      </c>
      <c r="B322" s="1">
        <v>1892</v>
      </c>
      <c r="C322" s="1">
        <v>9</v>
      </c>
      <c r="D322" s="1" t="s">
        <v>10</v>
      </c>
      <c r="E322" s="21">
        <v>8.1999999999999993</v>
      </c>
      <c r="F322" s="1">
        <f t="shared" si="32"/>
        <v>3.91</v>
      </c>
      <c r="G322" s="1">
        <f t="shared" si="37"/>
        <v>4.9000000000000004</v>
      </c>
      <c r="T322" s="21">
        <v>5.4</v>
      </c>
      <c r="U322" s="1">
        <f t="shared" si="41"/>
        <v>2.16</v>
      </c>
      <c r="V322" s="1">
        <f t="shared" si="33"/>
        <v>3.35</v>
      </c>
      <c r="X322" t="s">
        <v>10</v>
      </c>
      <c r="AE322" s="21">
        <v>4.7</v>
      </c>
      <c r="AF322">
        <f t="shared" si="34"/>
        <v>2.44</v>
      </c>
      <c r="AG322">
        <f t="shared" si="39"/>
        <v>4.13</v>
      </c>
      <c r="AH322" s="21">
        <v>3.6</v>
      </c>
      <c r="AI322">
        <f t="shared" si="35"/>
        <v>0.89</v>
      </c>
      <c r="AJ322">
        <f t="shared" si="40"/>
        <v>2.88</v>
      </c>
      <c r="AK322" s="21">
        <v>8</v>
      </c>
      <c r="AL322">
        <f t="shared" si="31"/>
        <v>6.51</v>
      </c>
      <c r="AM322">
        <f t="shared" si="36"/>
        <v>6.99</v>
      </c>
      <c r="AW322">
        <v>-0.04</v>
      </c>
      <c r="AX322">
        <f t="shared" si="38"/>
        <v>2.2000000000000002</v>
      </c>
    </row>
    <row r="323" spans="1:50" x14ac:dyDescent="0.2">
      <c r="A323">
        <v>1892.75</v>
      </c>
      <c r="B323" s="1">
        <v>1892</v>
      </c>
      <c r="C323" s="1">
        <v>10</v>
      </c>
      <c r="D323" s="1" t="s">
        <v>11</v>
      </c>
      <c r="E323" s="21">
        <v>7</v>
      </c>
      <c r="F323" s="1">
        <f t="shared" si="32"/>
        <v>3.9</v>
      </c>
      <c r="G323" s="1">
        <f t="shared" si="37"/>
        <v>4.92</v>
      </c>
      <c r="T323" s="21">
        <v>4.0999999999999996</v>
      </c>
      <c r="U323" s="1">
        <f t="shared" si="41"/>
        <v>2.34</v>
      </c>
      <c r="V323" s="1">
        <f t="shared" si="33"/>
        <v>3.36</v>
      </c>
      <c r="X323" t="s">
        <v>11</v>
      </c>
      <c r="AE323" s="21">
        <v>3.7</v>
      </c>
      <c r="AF323">
        <f t="shared" si="34"/>
        <v>2.5299999999999998</v>
      </c>
      <c r="AG323">
        <f t="shared" si="39"/>
        <v>4.12</v>
      </c>
      <c r="AH323" s="21">
        <v>2</v>
      </c>
      <c r="AI323">
        <f t="shared" si="35"/>
        <v>1.02</v>
      </c>
      <c r="AJ323">
        <f t="shared" si="40"/>
        <v>2.87</v>
      </c>
      <c r="AK323" s="21">
        <v>6.4</v>
      </c>
      <c r="AL323">
        <f t="shared" si="31"/>
        <v>6.57</v>
      </c>
      <c r="AM323">
        <f t="shared" si="36"/>
        <v>6.99</v>
      </c>
      <c r="AW323">
        <v>-0.27</v>
      </c>
      <c r="AX323">
        <f t="shared" si="38"/>
        <v>2.61</v>
      </c>
    </row>
    <row r="324" spans="1:50" x14ac:dyDescent="0.2">
      <c r="A324">
        <v>1892.83</v>
      </c>
      <c r="B324" s="1">
        <v>1892</v>
      </c>
      <c r="C324" s="1">
        <v>11</v>
      </c>
      <c r="D324" s="1" t="s">
        <v>12</v>
      </c>
      <c r="E324" s="21">
        <v>3.6</v>
      </c>
      <c r="F324" s="1">
        <f t="shared" si="32"/>
        <v>4.0199999999999996</v>
      </c>
      <c r="G324" s="1">
        <f t="shared" si="37"/>
        <v>4.93</v>
      </c>
      <c r="T324" s="21">
        <v>3.4</v>
      </c>
      <c r="U324" s="1">
        <f t="shared" si="41"/>
        <v>2.62</v>
      </c>
      <c r="V324" s="1">
        <f t="shared" si="33"/>
        <v>3.35</v>
      </c>
      <c r="X324" t="s">
        <v>12</v>
      </c>
      <c r="AE324" s="21">
        <v>2</v>
      </c>
      <c r="AF324">
        <f t="shared" si="34"/>
        <v>2.71</v>
      </c>
      <c r="AG324">
        <f t="shared" si="39"/>
        <v>4.09</v>
      </c>
      <c r="AH324" s="21">
        <v>1.3</v>
      </c>
      <c r="AI324">
        <f t="shared" si="35"/>
        <v>1.25</v>
      </c>
      <c r="AJ324">
        <f t="shared" si="40"/>
        <v>2.83</v>
      </c>
      <c r="AK324" s="21">
        <v>4.8</v>
      </c>
      <c r="AL324">
        <f t="shared" si="31"/>
        <v>6.6</v>
      </c>
      <c r="AM324">
        <f t="shared" si="36"/>
        <v>6.98</v>
      </c>
      <c r="AW324">
        <v>-0.31</v>
      </c>
      <c r="AX324">
        <f t="shared" si="38"/>
        <v>2.93</v>
      </c>
    </row>
    <row r="325" spans="1:50" x14ac:dyDescent="0.2">
      <c r="A325">
        <v>1892.92</v>
      </c>
      <c r="B325" s="1">
        <v>1892</v>
      </c>
      <c r="C325" s="1">
        <v>12</v>
      </c>
      <c r="D325" s="1" t="s">
        <v>13</v>
      </c>
      <c r="E325" s="21">
        <v>-0.8</v>
      </c>
      <c r="F325" s="1">
        <f t="shared" si="32"/>
        <v>4.21</v>
      </c>
      <c r="G325" s="1">
        <f t="shared" si="37"/>
        <v>4.9400000000000004</v>
      </c>
      <c r="T325" s="21">
        <v>2</v>
      </c>
      <c r="U325" s="1">
        <f t="shared" si="41"/>
        <v>2.91</v>
      </c>
      <c r="V325" s="1">
        <f t="shared" si="33"/>
        <v>3.34</v>
      </c>
      <c r="X325" t="s">
        <v>13</v>
      </c>
      <c r="AE325" s="21">
        <v>-0.3</v>
      </c>
      <c r="AF325">
        <f t="shared" si="34"/>
        <v>2.99</v>
      </c>
      <c r="AG325">
        <f t="shared" si="39"/>
        <v>4.0599999999999996</v>
      </c>
      <c r="AH325" s="21">
        <v>-1.1000000000000001</v>
      </c>
      <c r="AI325">
        <f t="shared" si="35"/>
        <v>1.53</v>
      </c>
      <c r="AJ325">
        <f t="shared" si="40"/>
        <v>2.82</v>
      </c>
      <c r="AK325" s="21">
        <v>3.8</v>
      </c>
      <c r="AL325">
        <f t="shared" si="31"/>
        <v>6.72</v>
      </c>
      <c r="AM325">
        <f t="shared" si="36"/>
        <v>6.97</v>
      </c>
      <c r="AW325">
        <v>-0.52</v>
      </c>
      <c r="AX325">
        <f t="shared" si="38"/>
        <v>3.43</v>
      </c>
    </row>
    <row r="326" spans="1:50" x14ac:dyDescent="0.2">
      <c r="A326">
        <v>1893</v>
      </c>
      <c r="B326" s="1">
        <v>1893</v>
      </c>
      <c r="C326" s="1">
        <v>1</v>
      </c>
      <c r="D326" s="18" t="s">
        <v>2</v>
      </c>
      <c r="E326" s="21">
        <v>0.2</v>
      </c>
      <c r="F326" s="1">
        <f t="shared" si="32"/>
        <v>4.43</v>
      </c>
      <c r="G326" s="1">
        <f t="shared" si="37"/>
        <v>4.97</v>
      </c>
      <c r="T326" s="21">
        <v>0.9</v>
      </c>
      <c r="U326" s="1">
        <f t="shared" si="41"/>
        <v>3.15</v>
      </c>
      <c r="V326" s="1">
        <f t="shared" si="33"/>
        <v>3.38</v>
      </c>
      <c r="W326" s="17">
        <v>1893</v>
      </c>
      <c r="X326" t="s">
        <v>2</v>
      </c>
      <c r="AE326" s="21">
        <v>-1.3</v>
      </c>
      <c r="AF326">
        <f t="shared" si="34"/>
        <v>3.36</v>
      </c>
      <c r="AG326">
        <f t="shared" si="39"/>
        <v>4.04</v>
      </c>
      <c r="AH326" s="21">
        <v>-0.7</v>
      </c>
      <c r="AI326">
        <f t="shared" si="35"/>
        <v>1.85</v>
      </c>
      <c r="AJ326">
        <f t="shared" si="40"/>
        <v>2.8</v>
      </c>
      <c r="AK326" s="21">
        <v>4</v>
      </c>
      <c r="AL326">
        <f t="shared" si="31"/>
        <v>6.83</v>
      </c>
      <c r="AM326">
        <f t="shared" si="36"/>
        <v>6.99</v>
      </c>
      <c r="AW326">
        <v>-0.28999999999999998</v>
      </c>
      <c r="AX326">
        <f t="shared" si="38"/>
        <v>3.44</v>
      </c>
    </row>
    <row r="327" spans="1:50" x14ac:dyDescent="0.2">
      <c r="A327">
        <v>1893.08</v>
      </c>
      <c r="B327" s="1">
        <v>1893</v>
      </c>
      <c r="C327" s="1">
        <v>2</v>
      </c>
      <c r="D327" s="1" t="s">
        <v>3</v>
      </c>
      <c r="E327" s="21">
        <v>-0.8</v>
      </c>
      <c r="F327" s="1">
        <f t="shared" si="32"/>
        <v>4.68</v>
      </c>
      <c r="G327" s="1">
        <f t="shared" si="37"/>
        <v>4.99</v>
      </c>
      <c r="T327" s="21">
        <v>0.6</v>
      </c>
      <c r="U327" s="1">
        <f t="shared" si="41"/>
        <v>3.46</v>
      </c>
      <c r="V327" s="1">
        <f t="shared" si="33"/>
        <v>3.41</v>
      </c>
      <c r="X327" t="s">
        <v>3</v>
      </c>
      <c r="AE327" s="21">
        <v>0.7</v>
      </c>
      <c r="AF327">
        <f t="shared" si="34"/>
        <v>3.58</v>
      </c>
      <c r="AG327">
        <f t="shared" si="39"/>
        <v>4.0199999999999996</v>
      </c>
      <c r="AH327" s="21">
        <v>0.2</v>
      </c>
      <c r="AI327">
        <f t="shared" si="35"/>
        <v>2.1800000000000002</v>
      </c>
      <c r="AJ327">
        <f t="shared" si="40"/>
        <v>2.79</v>
      </c>
      <c r="AK327" s="21">
        <v>4.8</v>
      </c>
      <c r="AL327">
        <f t="shared" si="31"/>
        <v>6.96</v>
      </c>
      <c r="AM327">
        <f t="shared" si="36"/>
        <v>7</v>
      </c>
      <c r="AW327">
        <v>0.06</v>
      </c>
      <c r="AX327">
        <f t="shared" si="38"/>
        <v>3.4</v>
      </c>
    </row>
    <row r="328" spans="1:50" x14ac:dyDescent="0.2">
      <c r="A328">
        <v>1893.17</v>
      </c>
      <c r="B328" s="1">
        <v>1893</v>
      </c>
      <c r="C328" s="1">
        <v>3</v>
      </c>
      <c r="D328" s="1" t="s">
        <v>4</v>
      </c>
      <c r="E328" s="21">
        <v>-1.3</v>
      </c>
      <c r="F328" s="1">
        <f t="shared" si="32"/>
        <v>4.79</v>
      </c>
      <c r="G328" s="1">
        <f t="shared" si="37"/>
        <v>4.99</v>
      </c>
      <c r="T328" s="21">
        <v>1.3</v>
      </c>
      <c r="U328" s="1">
        <f t="shared" si="41"/>
        <v>3.63</v>
      </c>
      <c r="V328" s="1">
        <f t="shared" si="33"/>
        <v>3.42</v>
      </c>
      <c r="X328" t="s">
        <v>4</v>
      </c>
      <c r="AE328" s="21">
        <v>1.2</v>
      </c>
      <c r="AF328">
        <f t="shared" si="34"/>
        <v>3.83</v>
      </c>
      <c r="AG328">
        <f t="shared" si="39"/>
        <v>4.01</v>
      </c>
      <c r="AH328" s="21">
        <v>0.2</v>
      </c>
      <c r="AI328">
        <f t="shared" si="35"/>
        <v>2.44</v>
      </c>
      <c r="AJ328">
        <f t="shared" si="40"/>
        <v>2.77</v>
      </c>
      <c r="AK328" s="21">
        <v>4.9000000000000004</v>
      </c>
      <c r="AL328">
        <f t="shared" si="31"/>
        <v>7.09</v>
      </c>
      <c r="AM328">
        <f t="shared" si="36"/>
        <v>7.02</v>
      </c>
      <c r="AW328">
        <v>0.43</v>
      </c>
      <c r="AX328">
        <f t="shared" si="38"/>
        <v>3.1999999999999997</v>
      </c>
    </row>
    <row r="329" spans="1:50" x14ac:dyDescent="0.2">
      <c r="A329">
        <v>1893.25</v>
      </c>
      <c r="B329" s="1">
        <v>1893</v>
      </c>
      <c r="C329" s="1">
        <v>4</v>
      </c>
      <c r="D329" s="1" t="s">
        <v>5</v>
      </c>
      <c r="E329" s="21">
        <v>2.9</v>
      </c>
      <c r="F329" s="1">
        <f t="shared" si="32"/>
        <v>4.8600000000000003</v>
      </c>
      <c r="G329" s="1">
        <f t="shared" si="37"/>
        <v>4.9800000000000004</v>
      </c>
      <c r="T329" s="21">
        <v>1.8</v>
      </c>
      <c r="U329" s="1">
        <f t="shared" si="41"/>
        <v>3.65</v>
      </c>
      <c r="V329" s="1">
        <f t="shared" si="33"/>
        <v>3.44</v>
      </c>
      <c r="X329" t="s">
        <v>5</v>
      </c>
      <c r="AE329" s="21">
        <v>3.9</v>
      </c>
      <c r="AF329">
        <f t="shared" si="34"/>
        <v>4</v>
      </c>
      <c r="AG329">
        <f t="shared" si="39"/>
        <v>3.99</v>
      </c>
      <c r="AH329" s="21">
        <v>2.1</v>
      </c>
      <c r="AI329">
        <f t="shared" si="35"/>
        <v>2.62</v>
      </c>
      <c r="AJ329">
        <f t="shared" si="40"/>
        <v>2.76</v>
      </c>
      <c r="AK329" s="21">
        <v>6.4</v>
      </c>
      <c r="AL329">
        <f t="shared" si="31"/>
        <v>7.21</v>
      </c>
      <c r="AM329">
        <f t="shared" si="36"/>
        <v>7.03</v>
      </c>
      <c r="AW329">
        <v>0.83</v>
      </c>
      <c r="AX329">
        <f t="shared" si="38"/>
        <v>2.82</v>
      </c>
    </row>
    <row r="330" spans="1:50" x14ac:dyDescent="0.2">
      <c r="A330">
        <v>1893.33</v>
      </c>
      <c r="B330" s="1">
        <v>1893</v>
      </c>
      <c r="C330" s="1">
        <v>5</v>
      </c>
      <c r="D330" s="1" t="s">
        <v>6</v>
      </c>
      <c r="E330" s="21">
        <v>5.8</v>
      </c>
      <c r="F330" s="1">
        <f t="shared" si="32"/>
        <v>4.6900000000000004</v>
      </c>
      <c r="G330" s="1">
        <f t="shared" si="37"/>
        <v>4.9400000000000004</v>
      </c>
      <c r="T330" s="21">
        <v>3.4</v>
      </c>
      <c r="U330" s="1">
        <f t="shared" si="41"/>
        <v>3.66</v>
      </c>
      <c r="V330" s="1">
        <f t="shared" si="33"/>
        <v>3.43</v>
      </c>
      <c r="X330" t="s">
        <v>6</v>
      </c>
      <c r="AE330" s="21">
        <v>5.3</v>
      </c>
      <c r="AF330">
        <f t="shared" si="34"/>
        <v>4.07</v>
      </c>
      <c r="AG330">
        <f t="shared" si="39"/>
        <v>3.98</v>
      </c>
      <c r="AH330" s="21">
        <v>2.9</v>
      </c>
      <c r="AI330">
        <f t="shared" si="35"/>
        <v>2.75</v>
      </c>
      <c r="AJ330">
        <f t="shared" si="40"/>
        <v>2.76</v>
      </c>
      <c r="AK330" s="21">
        <v>8.4</v>
      </c>
      <c r="AL330">
        <f t="shared" si="31"/>
        <v>7.23</v>
      </c>
      <c r="AM330">
        <f t="shared" si="36"/>
        <v>7.02</v>
      </c>
      <c r="AW330">
        <v>1.2</v>
      </c>
      <c r="AX330">
        <f t="shared" si="38"/>
        <v>2.46</v>
      </c>
    </row>
    <row r="331" spans="1:50" x14ac:dyDescent="0.2">
      <c r="A331">
        <v>1893.42</v>
      </c>
      <c r="B331" s="1">
        <v>1893</v>
      </c>
      <c r="C331" s="1">
        <v>6</v>
      </c>
      <c r="D331" s="1" t="s">
        <v>7</v>
      </c>
      <c r="E331" s="21">
        <v>9</v>
      </c>
      <c r="F331" s="1">
        <f t="shared" si="32"/>
        <v>4.6100000000000003</v>
      </c>
      <c r="G331" s="1">
        <f t="shared" si="37"/>
        <v>4.92</v>
      </c>
      <c r="T331" s="21">
        <v>4.5999999999999996</v>
      </c>
      <c r="U331" s="1">
        <f t="shared" si="41"/>
        <v>3.44</v>
      </c>
      <c r="V331" s="1">
        <f t="shared" si="33"/>
        <v>3.43</v>
      </c>
      <c r="X331" t="s">
        <v>7</v>
      </c>
      <c r="AE331" s="21">
        <v>7.3</v>
      </c>
      <c r="AF331">
        <f t="shared" si="34"/>
        <v>4.03</v>
      </c>
      <c r="AG331">
        <f t="shared" si="39"/>
        <v>3.98</v>
      </c>
      <c r="AH331" s="21">
        <v>5.3</v>
      </c>
      <c r="AI331">
        <f t="shared" si="35"/>
        <v>2.74</v>
      </c>
      <c r="AJ331">
        <f t="shared" si="40"/>
        <v>2.76</v>
      </c>
      <c r="AK331" s="21">
        <v>10.1</v>
      </c>
      <c r="AL331">
        <f t="shared" si="31"/>
        <v>7.21</v>
      </c>
      <c r="AM331">
        <f t="shared" si="36"/>
        <v>7.03</v>
      </c>
      <c r="AW331">
        <v>1.48</v>
      </c>
      <c r="AX331">
        <f t="shared" si="38"/>
        <v>1.96</v>
      </c>
    </row>
    <row r="332" spans="1:50" x14ac:dyDescent="0.2">
      <c r="A332">
        <v>1893.5</v>
      </c>
      <c r="B332" s="1">
        <v>1893</v>
      </c>
      <c r="C332" s="1">
        <v>7</v>
      </c>
      <c r="D332" s="1" t="s">
        <v>8</v>
      </c>
      <c r="E332" s="21">
        <v>12.2</v>
      </c>
      <c r="F332" s="1">
        <f t="shared" si="32"/>
        <v>4.62</v>
      </c>
      <c r="G332" s="1">
        <f t="shared" si="37"/>
        <v>4.8899999999999997</v>
      </c>
      <c r="T332" s="21">
        <v>7.7</v>
      </c>
      <c r="U332" s="1">
        <f t="shared" si="41"/>
        <v>3.31</v>
      </c>
      <c r="V332" s="1">
        <f t="shared" si="33"/>
        <v>3.39</v>
      </c>
      <c r="X332" t="s">
        <v>8</v>
      </c>
      <c r="AE332" s="21">
        <v>9.6999999999999993</v>
      </c>
      <c r="AF332">
        <f t="shared" si="34"/>
        <v>4.07</v>
      </c>
      <c r="AG332">
        <f t="shared" si="39"/>
        <v>3.96</v>
      </c>
      <c r="AH332" s="21">
        <v>6.6</v>
      </c>
      <c r="AI332">
        <f t="shared" si="35"/>
        <v>2.85</v>
      </c>
      <c r="AJ332">
        <f t="shared" si="40"/>
        <v>2.75</v>
      </c>
      <c r="AK332" s="21">
        <v>11.5</v>
      </c>
      <c r="AL332">
        <f t="shared" si="31"/>
        <v>7.2</v>
      </c>
      <c r="AM332">
        <f t="shared" si="36"/>
        <v>7.02</v>
      </c>
      <c r="AW332">
        <v>1.72</v>
      </c>
      <c r="AX332">
        <f t="shared" si="38"/>
        <v>1.59</v>
      </c>
    </row>
    <row r="333" spans="1:50" x14ac:dyDescent="0.2">
      <c r="A333">
        <v>1893.58</v>
      </c>
      <c r="B333" s="1">
        <v>1893</v>
      </c>
      <c r="C333" s="1">
        <v>8</v>
      </c>
      <c r="D333" s="1" t="s">
        <v>9</v>
      </c>
      <c r="E333" s="21">
        <v>11.5</v>
      </c>
      <c r="F333" s="1">
        <f t="shared" si="32"/>
        <v>4.6900000000000004</v>
      </c>
      <c r="G333" s="1">
        <f t="shared" si="37"/>
        <v>4.8600000000000003</v>
      </c>
      <c r="T333" s="21">
        <v>8.3000000000000007</v>
      </c>
      <c r="U333" s="1">
        <f t="shared" si="41"/>
        <v>3.32</v>
      </c>
      <c r="V333" s="1">
        <f t="shared" si="33"/>
        <v>3.4</v>
      </c>
      <c r="X333" t="s">
        <v>9</v>
      </c>
      <c r="AE333" s="21">
        <v>9</v>
      </c>
      <c r="AF333">
        <f t="shared" si="34"/>
        <v>4.24</v>
      </c>
      <c r="AG333">
        <f t="shared" si="39"/>
        <v>3.95</v>
      </c>
      <c r="AH333" s="21">
        <v>6.9</v>
      </c>
      <c r="AI333">
        <f t="shared" si="35"/>
        <v>2.96</v>
      </c>
      <c r="AJ333">
        <f t="shared" si="40"/>
        <v>2.73</v>
      </c>
      <c r="AK333" s="21">
        <v>12</v>
      </c>
      <c r="AL333">
        <f t="shared" si="31"/>
        <v>7.23</v>
      </c>
      <c r="AM333">
        <f t="shared" si="36"/>
        <v>7.02</v>
      </c>
      <c r="AW333">
        <v>1.9</v>
      </c>
      <c r="AX333">
        <f t="shared" si="38"/>
        <v>1.42</v>
      </c>
    </row>
    <row r="334" spans="1:50" x14ac:dyDescent="0.2">
      <c r="A334">
        <v>1893.67</v>
      </c>
      <c r="B334" s="1">
        <v>1893</v>
      </c>
      <c r="C334" s="1">
        <v>9</v>
      </c>
      <c r="D334" s="1" t="s">
        <v>10</v>
      </c>
      <c r="E334" s="21">
        <v>9</v>
      </c>
      <c r="F334" s="1">
        <f t="shared" si="32"/>
        <v>4.67</v>
      </c>
      <c r="G334" s="1">
        <f t="shared" si="37"/>
        <v>4.8600000000000003</v>
      </c>
      <c r="T334" s="21">
        <v>5.7</v>
      </c>
      <c r="U334" s="1">
        <f t="shared" si="41"/>
        <v>3.28</v>
      </c>
      <c r="V334" s="1">
        <f t="shared" si="33"/>
        <v>3.43</v>
      </c>
      <c r="X334" t="s">
        <v>10</v>
      </c>
      <c r="AE334" s="21">
        <v>6.8</v>
      </c>
      <c r="AF334">
        <f t="shared" si="34"/>
        <v>4.21</v>
      </c>
      <c r="AG334">
        <f t="shared" si="39"/>
        <v>3.94</v>
      </c>
      <c r="AH334" s="21">
        <v>5.7</v>
      </c>
      <c r="AI334">
        <f t="shared" si="35"/>
        <v>2.93</v>
      </c>
      <c r="AJ334">
        <f t="shared" si="40"/>
        <v>2.72</v>
      </c>
      <c r="AK334" s="21">
        <v>9.4</v>
      </c>
      <c r="AL334">
        <f t="shared" si="31"/>
        <v>7.17</v>
      </c>
      <c r="AM334">
        <f t="shared" si="36"/>
        <v>7.03</v>
      </c>
      <c r="AW334">
        <v>1.9</v>
      </c>
      <c r="AX334">
        <f t="shared" si="38"/>
        <v>1.38</v>
      </c>
    </row>
    <row r="335" spans="1:50" x14ac:dyDescent="0.2">
      <c r="A335">
        <v>1893.75</v>
      </c>
      <c r="B335" s="1">
        <v>1893</v>
      </c>
      <c r="C335" s="1">
        <v>10</v>
      </c>
      <c r="D335" s="1" t="s">
        <v>11</v>
      </c>
      <c r="E335" s="21">
        <v>5</v>
      </c>
      <c r="F335" s="1">
        <f t="shared" si="32"/>
        <v>4.83</v>
      </c>
      <c r="G335" s="1">
        <f t="shared" si="37"/>
        <v>4.8099999999999996</v>
      </c>
      <c r="T335" s="21">
        <v>4.2</v>
      </c>
      <c r="U335" s="1">
        <f t="shared" si="41"/>
        <v>3.17</v>
      </c>
      <c r="V335" s="1">
        <f t="shared" si="33"/>
        <v>3.45</v>
      </c>
      <c r="X335" t="s">
        <v>11</v>
      </c>
      <c r="AE335" s="21">
        <v>4.5</v>
      </c>
      <c r="AF335">
        <f t="shared" si="34"/>
        <v>4.2300000000000004</v>
      </c>
      <c r="AG335">
        <f t="shared" si="39"/>
        <v>3.96</v>
      </c>
      <c r="AH335" s="21">
        <v>3.6</v>
      </c>
      <c r="AI335">
        <f t="shared" si="35"/>
        <v>2.93</v>
      </c>
      <c r="AJ335">
        <f t="shared" si="40"/>
        <v>2.74</v>
      </c>
      <c r="AK335" s="21">
        <v>6.7</v>
      </c>
      <c r="AL335">
        <f t="shared" si="31"/>
        <v>7.18</v>
      </c>
      <c r="AM335">
        <f t="shared" si="36"/>
        <v>7.06</v>
      </c>
      <c r="AW335">
        <v>1.77</v>
      </c>
      <c r="AX335">
        <f t="shared" si="38"/>
        <v>1.4</v>
      </c>
    </row>
    <row r="336" spans="1:50" x14ac:dyDescent="0.2">
      <c r="A336">
        <v>1893.83</v>
      </c>
      <c r="B336" s="1">
        <v>1893</v>
      </c>
      <c r="C336" s="1">
        <v>11</v>
      </c>
      <c r="D336" s="1" t="s">
        <v>12</v>
      </c>
      <c r="E336" s="21">
        <v>2.6</v>
      </c>
      <c r="F336" s="1">
        <f t="shared" si="32"/>
        <v>4.92</v>
      </c>
      <c r="G336" s="1">
        <f t="shared" si="37"/>
        <v>4.8099999999999996</v>
      </c>
      <c r="T336" s="21">
        <v>0.8</v>
      </c>
      <c r="U336" s="1">
        <f t="shared" si="41"/>
        <v>3.14</v>
      </c>
      <c r="V336" s="1">
        <f t="shared" si="33"/>
        <v>3.45</v>
      </c>
      <c r="X336" t="s">
        <v>12</v>
      </c>
      <c r="AE336" s="21">
        <v>1.5</v>
      </c>
      <c r="AF336">
        <f t="shared" si="34"/>
        <v>4.29</v>
      </c>
      <c r="AG336">
        <f t="shared" si="39"/>
        <v>3.97</v>
      </c>
      <c r="AH336" s="21">
        <v>1.2</v>
      </c>
      <c r="AI336">
        <f t="shared" si="35"/>
        <v>2.97</v>
      </c>
      <c r="AJ336">
        <f t="shared" si="40"/>
        <v>2.75</v>
      </c>
      <c r="AK336" s="21">
        <v>4.5</v>
      </c>
      <c r="AL336">
        <f t="shared" si="31"/>
        <v>7.28</v>
      </c>
      <c r="AM336">
        <f t="shared" si="36"/>
        <v>7.06</v>
      </c>
      <c r="AW336">
        <v>1.58</v>
      </c>
      <c r="AX336">
        <f t="shared" si="38"/>
        <v>1.56</v>
      </c>
    </row>
    <row r="337" spans="1:50" x14ac:dyDescent="0.2">
      <c r="A337">
        <v>1893.92</v>
      </c>
      <c r="B337" s="1">
        <v>1893</v>
      </c>
      <c r="C337" s="1">
        <v>12</v>
      </c>
      <c r="D337" s="1" t="s">
        <v>13</v>
      </c>
      <c r="E337" s="21">
        <v>-0.7</v>
      </c>
      <c r="F337" s="1">
        <f t="shared" si="32"/>
        <v>4.97</v>
      </c>
      <c r="G337" s="1">
        <f t="shared" si="37"/>
        <v>4.82</v>
      </c>
      <c r="T337" s="21">
        <v>0.4</v>
      </c>
      <c r="U337" s="1">
        <f t="shared" si="41"/>
        <v>3.04</v>
      </c>
      <c r="V337" s="1">
        <f t="shared" si="33"/>
        <v>3.52</v>
      </c>
      <c r="X337" t="s">
        <v>13</v>
      </c>
      <c r="AE337" s="21">
        <v>0.2</v>
      </c>
      <c r="AF337">
        <f t="shared" si="34"/>
        <v>4.26</v>
      </c>
      <c r="AG337">
        <f t="shared" si="39"/>
        <v>4</v>
      </c>
      <c r="AH337" s="21">
        <v>0.2</v>
      </c>
      <c r="AI337">
        <f t="shared" si="35"/>
        <v>3.02</v>
      </c>
      <c r="AJ337">
        <f t="shared" si="40"/>
        <v>2.79</v>
      </c>
      <c r="AK337" s="21">
        <v>3.7</v>
      </c>
      <c r="AL337">
        <f t="shared" si="31"/>
        <v>7.29</v>
      </c>
      <c r="AM337">
        <f t="shared" si="36"/>
        <v>7.07</v>
      </c>
      <c r="AW337">
        <v>1.67</v>
      </c>
      <c r="AX337">
        <f t="shared" si="38"/>
        <v>1.37</v>
      </c>
    </row>
    <row r="338" spans="1:50" x14ac:dyDescent="0.2">
      <c r="A338">
        <v>1894</v>
      </c>
      <c r="B338" s="1">
        <v>1894</v>
      </c>
      <c r="C338" s="1">
        <v>1</v>
      </c>
      <c r="D338" s="18" t="s">
        <v>2</v>
      </c>
      <c r="E338" s="21">
        <v>1.1000000000000001</v>
      </c>
      <c r="F338" s="1">
        <f t="shared" si="32"/>
        <v>4.9800000000000004</v>
      </c>
      <c r="G338" s="1">
        <f t="shared" si="37"/>
        <v>4.79</v>
      </c>
      <c r="T338" s="21">
        <v>1</v>
      </c>
      <c r="U338" s="1">
        <f t="shared" si="41"/>
        <v>3.15</v>
      </c>
      <c r="V338" s="1">
        <f t="shared" si="33"/>
        <v>3.5</v>
      </c>
      <c r="W338" s="17">
        <v>1894</v>
      </c>
      <c r="X338" t="s">
        <v>2</v>
      </c>
      <c r="AE338" s="21">
        <v>0.8</v>
      </c>
      <c r="AF338">
        <f t="shared" si="34"/>
        <v>4.24</v>
      </c>
      <c r="AG338">
        <f t="shared" si="39"/>
        <v>3.97</v>
      </c>
      <c r="AH338" s="21">
        <v>0.6</v>
      </c>
      <c r="AI338">
        <f t="shared" si="35"/>
        <v>3.11</v>
      </c>
      <c r="AJ338">
        <f t="shared" si="40"/>
        <v>2.81</v>
      </c>
      <c r="AK338" s="21">
        <v>4.4000000000000004</v>
      </c>
      <c r="AL338">
        <f t="shared" ref="AL338:AL401" si="42">ROUND(AVERAGE(AK332:AK343),2)</f>
        <v>7.27</v>
      </c>
      <c r="AM338">
        <f t="shared" si="36"/>
        <v>7.06</v>
      </c>
      <c r="AW338">
        <v>1.48</v>
      </c>
      <c r="AX338">
        <f t="shared" si="38"/>
        <v>1.67</v>
      </c>
    </row>
    <row r="339" spans="1:50" x14ac:dyDescent="0.2">
      <c r="A339">
        <v>1894.08</v>
      </c>
      <c r="B339" s="1">
        <v>1894</v>
      </c>
      <c r="C339" s="1">
        <v>2</v>
      </c>
      <c r="D339" s="1" t="s">
        <v>3</v>
      </c>
      <c r="E339" s="21">
        <v>-1.1000000000000001</v>
      </c>
      <c r="F339" s="1">
        <f t="shared" ref="F339:F402" si="43">ROUND(AVERAGE(E333:E344),2)</f>
        <v>4.93</v>
      </c>
      <c r="G339" s="1">
        <f t="shared" si="37"/>
        <v>4.7699999999999996</v>
      </c>
      <c r="T339" s="21">
        <v>0.1</v>
      </c>
      <c r="U339" s="1">
        <f t="shared" si="41"/>
        <v>3.19</v>
      </c>
      <c r="V339" s="1">
        <f t="shared" si="33"/>
        <v>3.48</v>
      </c>
      <c r="X339" t="s">
        <v>3</v>
      </c>
      <c r="AE339" s="21">
        <v>0.3</v>
      </c>
      <c r="AF339">
        <f t="shared" si="34"/>
        <v>4.2</v>
      </c>
      <c r="AG339">
        <f t="shared" si="39"/>
        <v>3.96</v>
      </c>
      <c r="AH339" s="21">
        <v>-0.2</v>
      </c>
      <c r="AI339">
        <f t="shared" si="35"/>
        <v>3.12</v>
      </c>
      <c r="AJ339">
        <f t="shared" si="40"/>
        <v>2.81</v>
      </c>
      <c r="AK339" s="21">
        <v>4</v>
      </c>
      <c r="AL339">
        <f t="shared" si="42"/>
        <v>7.28</v>
      </c>
      <c r="AM339">
        <f t="shared" si="36"/>
        <v>7.05</v>
      </c>
      <c r="AW339">
        <v>1.45</v>
      </c>
      <c r="AX339">
        <f t="shared" si="38"/>
        <v>1.74</v>
      </c>
    </row>
    <row r="340" spans="1:50" x14ac:dyDescent="0.2">
      <c r="A340">
        <v>1894.17</v>
      </c>
      <c r="B340" s="1">
        <v>1894</v>
      </c>
      <c r="C340" s="1">
        <v>3</v>
      </c>
      <c r="D340" s="1" t="s">
        <v>4</v>
      </c>
      <c r="E340" s="21">
        <v>0.6</v>
      </c>
      <c r="F340" s="1">
        <f t="shared" si="43"/>
        <v>4.9400000000000004</v>
      </c>
      <c r="G340" s="1">
        <f t="shared" si="37"/>
        <v>4.75</v>
      </c>
      <c r="T340" s="21">
        <v>0</v>
      </c>
      <c r="U340" s="1">
        <f t="shared" si="41"/>
        <v>3.3</v>
      </c>
      <c r="V340" s="1">
        <f t="shared" si="33"/>
        <v>3.47</v>
      </c>
      <c r="X340" t="s">
        <v>4</v>
      </c>
      <c r="AE340" s="21">
        <v>1.4</v>
      </c>
      <c r="AF340">
        <f t="shared" si="34"/>
        <v>4.2300000000000004</v>
      </c>
      <c r="AG340">
        <f t="shared" si="39"/>
        <v>3.96</v>
      </c>
      <c r="AH340" s="21">
        <v>0.3</v>
      </c>
      <c r="AI340">
        <f t="shared" si="35"/>
        <v>3.16</v>
      </c>
      <c r="AJ340">
        <f t="shared" si="40"/>
        <v>2.82</v>
      </c>
      <c r="AK340" s="21">
        <v>5.0999999999999996</v>
      </c>
      <c r="AL340">
        <f t="shared" si="42"/>
        <v>7.22</v>
      </c>
      <c r="AM340">
        <f t="shared" si="36"/>
        <v>7.04</v>
      </c>
      <c r="AW340">
        <v>1.51</v>
      </c>
      <c r="AX340">
        <f t="shared" si="38"/>
        <v>1.7899999999999998</v>
      </c>
    </row>
    <row r="341" spans="1:50" x14ac:dyDescent="0.2">
      <c r="A341">
        <v>1894.25</v>
      </c>
      <c r="B341" s="1">
        <v>1894</v>
      </c>
      <c r="C341" s="1">
        <v>4</v>
      </c>
      <c r="D341" s="1" t="s">
        <v>5</v>
      </c>
      <c r="E341" s="21">
        <v>4</v>
      </c>
      <c r="F341" s="1">
        <f t="shared" si="43"/>
        <v>5.08</v>
      </c>
      <c r="G341" s="1">
        <f t="shared" si="37"/>
        <v>4.74</v>
      </c>
      <c r="T341" s="21">
        <v>1.5</v>
      </c>
      <c r="U341" s="1">
        <f t="shared" si="41"/>
        <v>3.6</v>
      </c>
      <c r="V341" s="1">
        <f t="shared" si="33"/>
        <v>3.48</v>
      </c>
      <c r="X341" t="s">
        <v>5</v>
      </c>
      <c r="AE341" s="21">
        <v>4.7</v>
      </c>
      <c r="AF341">
        <f t="shared" si="34"/>
        <v>4.37</v>
      </c>
      <c r="AG341">
        <f t="shared" si="39"/>
        <v>3.96</v>
      </c>
      <c r="AH341" s="21">
        <v>2.5</v>
      </c>
      <c r="AI341">
        <f t="shared" si="35"/>
        <v>3.34</v>
      </c>
      <c r="AJ341">
        <f t="shared" si="40"/>
        <v>2.83</v>
      </c>
      <c r="AK341" s="21">
        <v>7.6</v>
      </c>
      <c r="AL341">
        <f t="shared" si="42"/>
        <v>7.23</v>
      </c>
      <c r="AM341">
        <f t="shared" si="36"/>
        <v>7.05</v>
      </c>
      <c r="AW341">
        <v>1.56</v>
      </c>
      <c r="AX341">
        <f t="shared" si="38"/>
        <v>2.04</v>
      </c>
    </row>
    <row r="342" spans="1:50" x14ac:dyDescent="0.2">
      <c r="A342">
        <v>1894.33</v>
      </c>
      <c r="B342" s="1">
        <v>1894</v>
      </c>
      <c r="C342" s="1">
        <v>5</v>
      </c>
      <c r="D342" s="1" t="s">
        <v>6</v>
      </c>
      <c r="E342" s="21">
        <v>6.4</v>
      </c>
      <c r="F342" s="1">
        <f t="shared" si="43"/>
        <v>5.14</v>
      </c>
      <c r="G342" s="1">
        <f t="shared" si="37"/>
        <v>4.7</v>
      </c>
      <c r="T342" s="21">
        <v>2.2000000000000002</v>
      </c>
      <c r="U342" s="1">
        <f t="shared" si="41"/>
        <v>3.78</v>
      </c>
      <c r="V342" s="1">
        <f t="shared" si="33"/>
        <v>3.45</v>
      </c>
      <c r="X342" t="s">
        <v>6</v>
      </c>
      <c r="AE342" s="21">
        <v>4.9000000000000004</v>
      </c>
      <c r="AF342">
        <f t="shared" si="34"/>
        <v>4.57</v>
      </c>
      <c r="AG342">
        <f t="shared" si="39"/>
        <v>3.9</v>
      </c>
      <c r="AH342" s="21">
        <v>3.5</v>
      </c>
      <c r="AI342">
        <f t="shared" si="35"/>
        <v>3.55</v>
      </c>
      <c r="AJ342">
        <f t="shared" si="40"/>
        <v>2.8</v>
      </c>
      <c r="AK342" s="21">
        <v>8.5</v>
      </c>
      <c r="AL342">
        <f t="shared" si="42"/>
        <v>7.29</v>
      </c>
      <c r="AM342">
        <f t="shared" si="36"/>
        <v>7.01</v>
      </c>
      <c r="AW342">
        <v>1.4</v>
      </c>
      <c r="AX342">
        <f t="shared" si="38"/>
        <v>2.38</v>
      </c>
    </row>
    <row r="343" spans="1:50" x14ac:dyDescent="0.2">
      <c r="A343">
        <v>1894.42</v>
      </c>
      <c r="B343" s="1">
        <v>1894</v>
      </c>
      <c r="C343" s="1">
        <v>6</v>
      </c>
      <c r="D343" s="1" t="s">
        <v>7</v>
      </c>
      <c r="E343" s="21">
        <v>9.1999999999999993</v>
      </c>
      <c r="F343" s="1">
        <f t="shared" si="43"/>
        <v>5.22</v>
      </c>
      <c r="G343" s="1">
        <f t="shared" si="37"/>
        <v>4.68</v>
      </c>
      <c r="T343" s="21">
        <v>5.9</v>
      </c>
      <c r="U343" s="1">
        <f t="shared" si="41"/>
        <v>4.0199999999999996</v>
      </c>
      <c r="V343" s="1">
        <f t="shared" si="33"/>
        <v>3.41</v>
      </c>
      <c r="X343" t="s">
        <v>7</v>
      </c>
      <c r="AE343" s="21">
        <v>7.1</v>
      </c>
      <c r="AF343">
        <f t="shared" si="34"/>
        <v>4.8499999999999996</v>
      </c>
      <c r="AG343">
        <f t="shared" si="39"/>
        <v>3.86</v>
      </c>
      <c r="AH343" s="21">
        <v>6.4</v>
      </c>
      <c r="AI343">
        <f t="shared" si="35"/>
        <v>3.85</v>
      </c>
      <c r="AJ343">
        <f t="shared" si="40"/>
        <v>2.79</v>
      </c>
      <c r="AK343" s="21">
        <v>9.8000000000000007</v>
      </c>
      <c r="AL343">
        <f t="shared" si="42"/>
        <v>7.43</v>
      </c>
      <c r="AM343">
        <f t="shared" si="36"/>
        <v>7.01</v>
      </c>
      <c r="AW343">
        <v>1.61</v>
      </c>
      <c r="AX343">
        <f t="shared" si="38"/>
        <v>2.4099999999999993</v>
      </c>
    </row>
    <row r="344" spans="1:50" x14ac:dyDescent="0.2">
      <c r="A344">
        <v>1894.5</v>
      </c>
      <c r="B344" s="1">
        <v>1894</v>
      </c>
      <c r="C344" s="1">
        <v>7</v>
      </c>
      <c r="D344" s="1" t="s">
        <v>8</v>
      </c>
      <c r="E344" s="21">
        <v>11.6</v>
      </c>
      <c r="F344" s="1">
        <f t="shared" si="43"/>
        <v>5.38</v>
      </c>
      <c r="G344" s="1">
        <f t="shared" si="37"/>
        <v>4.7</v>
      </c>
      <c r="T344" s="21">
        <v>8.1999999999999993</v>
      </c>
      <c r="U344" s="1">
        <f t="shared" si="41"/>
        <v>4.16</v>
      </c>
      <c r="V344" s="1">
        <f t="shared" si="33"/>
        <v>3.37</v>
      </c>
      <c r="X344" t="s">
        <v>8</v>
      </c>
      <c r="AE344" s="21">
        <v>9.1999999999999993</v>
      </c>
      <c r="AF344">
        <f t="shared" si="34"/>
        <v>5.0599999999999996</v>
      </c>
      <c r="AG344">
        <f t="shared" si="39"/>
        <v>3.87</v>
      </c>
      <c r="AH344" s="21">
        <v>6.7</v>
      </c>
      <c r="AI344">
        <f t="shared" si="35"/>
        <v>4.0599999999999996</v>
      </c>
      <c r="AJ344">
        <f t="shared" si="40"/>
        <v>2.81</v>
      </c>
      <c r="AK344" s="21">
        <v>11.7</v>
      </c>
      <c r="AL344">
        <f t="shared" si="42"/>
        <v>7.46</v>
      </c>
      <c r="AM344">
        <f t="shared" si="36"/>
        <v>7.03</v>
      </c>
      <c r="AW344">
        <v>1.76</v>
      </c>
      <c r="AX344">
        <f t="shared" si="38"/>
        <v>2.4000000000000004</v>
      </c>
    </row>
    <row r="345" spans="1:50" x14ac:dyDescent="0.2">
      <c r="A345">
        <v>1894.58</v>
      </c>
      <c r="B345" s="1">
        <v>1894</v>
      </c>
      <c r="C345" s="1">
        <v>8</v>
      </c>
      <c r="D345" s="1" t="s">
        <v>9</v>
      </c>
      <c r="E345" s="21">
        <v>11.6</v>
      </c>
      <c r="F345" s="1">
        <f t="shared" si="43"/>
        <v>5.23</v>
      </c>
      <c r="G345" s="1">
        <f t="shared" si="37"/>
        <v>4.7300000000000004</v>
      </c>
      <c r="T345" s="21">
        <v>9.6</v>
      </c>
      <c r="U345" s="1">
        <f t="shared" si="41"/>
        <v>4.18</v>
      </c>
      <c r="V345" s="1">
        <f t="shared" ref="V345:V408" si="44">ROUND(AVERAGE(T315:T374),2)</f>
        <v>3.37</v>
      </c>
      <c r="X345" t="s">
        <v>9</v>
      </c>
      <c r="AE345" s="21">
        <v>9.3000000000000007</v>
      </c>
      <c r="AF345">
        <f t="shared" si="34"/>
        <v>4.99</v>
      </c>
      <c r="AG345">
        <f t="shared" si="39"/>
        <v>3.89</v>
      </c>
      <c r="AH345" s="21">
        <v>7.4</v>
      </c>
      <c r="AI345">
        <f t="shared" si="35"/>
        <v>4</v>
      </c>
      <c r="AJ345">
        <f t="shared" si="40"/>
        <v>2.83</v>
      </c>
      <c r="AK345" s="21">
        <v>11.2</v>
      </c>
      <c r="AL345">
        <f t="shared" si="42"/>
        <v>7.35</v>
      </c>
      <c r="AM345">
        <f t="shared" si="36"/>
        <v>7.06</v>
      </c>
      <c r="AW345">
        <v>1.88</v>
      </c>
      <c r="AX345">
        <f t="shared" si="38"/>
        <v>2.2999999999999998</v>
      </c>
    </row>
    <row r="346" spans="1:50" x14ac:dyDescent="0.2">
      <c r="A346">
        <v>1894.67</v>
      </c>
      <c r="B346" s="1">
        <v>1894</v>
      </c>
      <c r="C346" s="1">
        <v>9</v>
      </c>
      <c r="D346" s="1" t="s">
        <v>10</v>
      </c>
      <c r="E346" s="21">
        <v>10.7</v>
      </c>
      <c r="F346" s="1">
        <f t="shared" si="43"/>
        <v>5.35</v>
      </c>
      <c r="G346" s="1">
        <f t="shared" si="37"/>
        <v>4.75</v>
      </c>
      <c r="T346" s="21">
        <v>9.3000000000000007</v>
      </c>
      <c r="U346" s="1">
        <f t="shared" si="41"/>
        <v>4.28</v>
      </c>
      <c r="V346" s="1">
        <f t="shared" si="44"/>
        <v>3.4</v>
      </c>
      <c r="X346" t="s">
        <v>10</v>
      </c>
      <c r="AE346" s="21">
        <v>8.5</v>
      </c>
      <c r="AF346">
        <f t="shared" si="34"/>
        <v>5.0599999999999996</v>
      </c>
      <c r="AG346">
        <f t="shared" si="39"/>
        <v>3.91</v>
      </c>
      <c r="AH346" s="21">
        <v>7.9</v>
      </c>
      <c r="AI346">
        <f t="shared" si="35"/>
        <v>4.0599999999999996</v>
      </c>
      <c r="AJ346">
        <f t="shared" si="40"/>
        <v>2.86</v>
      </c>
      <c r="AK346" s="21">
        <v>9.5</v>
      </c>
      <c r="AL346">
        <f t="shared" si="42"/>
        <v>7.45</v>
      </c>
      <c r="AM346">
        <f t="shared" si="36"/>
        <v>7.08</v>
      </c>
      <c r="AW346">
        <v>2.25</v>
      </c>
      <c r="AX346">
        <f t="shared" si="38"/>
        <v>2.0300000000000002</v>
      </c>
    </row>
    <row r="347" spans="1:50" x14ac:dyDescent="0.2">
      <c r="A347">
        <v>1894.75</v>
      </c>
      <c r="B347" s="1">
        <v>1894</v>
      </c>
      <c r="C347" s="1">
        <v>10</v>
      </c>
      <c r="D347" s="1" t="s">
        <v>11</v>
      </c>
      <c r="E347" s="21">
        <v>5.7</v>
      </c>
      <c r="F347" s="1">
        <f t="shared" si="43"/>
        <v>5.42</v>
      </c>
      <c r="G347" s="1">
        <f t="shared" si="37"/>
        <v>4.78</v>
      </c>
      <c r="T347" s="21">
        <v>6.4</v>
      </c>
      <c r="U347" s="1">
        <f t="shared" si="41"/>
        <v>4.38</v>
      </c>
      <c r="V347" s="1">
        <f t="shared" si="44"/>
        <v>3.46</v>
      </c>
      <c r="X347" t="s">
        <v>11</v>
      </c>
      <c r="AE347" s="21">
        <v>6.9</v>
      </c>
      <c r="AF347">
        <f t="shared" si="34"/>
        <v>5.03</v>
      </c>
      <c r="AG347">
        <f t="shared" si="39"/>
        <v>3.93</v>
      </c>
      <c r="AH347" s="21">
        <v>6.1</v>
      </c>
      <c r="AI347">
        <f t="shared" si="35"/>
        <v>4.07</v>
      </c>
      <c r="AJ347">
        <f t="shared" si="40"/>
        <v>2.9</v>
      </c>
      <c r="AK347" s="21">
        <v>7.5</v>
      </c>
      <c r="AL347">
        <f t="shared" si="42"/>
        <v>7.43</v>
      </c>
      <c r="AM347">
        <f t="shared" si="36"/>
        <v>7.09</v>
      </c>
      <c r="AW347">
        <v>2.44</v>
      </c>
      <c r="AX347">
        <f t="shared" si="38"/>
        <v>1.94</v>
      </c>
    </row>
    <row r="348" spans="1:50" x14ac:dyDescent="0.2">
      <c r="A348">
        <v>1894.83</v>
      </c>
      <c r="B348" s="1">
        <v>1894</v>
      </c>
      <c r="C348" s="1">
        <v>11</v>
      </c>
      <c r="D348" s="1" t="s">
        <v>12</v>
      </c>
      <c r="E348" s="21">
        <v>3.5</v>
      </c>
      <c r="F348" s="1">
        <f t="shared" si="43"/>
        <v>5.22</v>
      </c>
      <c r="G348" s="1">
        <f t="shared" si="37"/>
        <v>4.8</v>
      </c>
      <c r="T348" s="21">
        <v>3.6</v>
      </c>
      <c r="U348" s="1">
        <f t="shared" si="41"/>
        <v>4.32</v>
      </c>
      <c r="V348" s="1">
        <f t="shared" si="44"/>
        <v>3.52</v>
      </c>
      <c r="X348" t="s">
        <v>12</v>
      </c>
      <c r="AE348" s="21">
        <v>4.9000000000000004</v>
      </c>
      <c r="AF348">
        <f t="shared" ref="AF348:AF411" si="45">ROUND(AVERAGE(AE342:AE353),2)</f>
        <v>4.78</v>
      </c>
      <c r="AG348">
        <f t="shared" si="39"/>
        <v>3.94</v>
      </c>
      <c r="AH348" s="21">
        <v>4.8</v>
      </c>
      <c r="AI348">
        <f t="shared" si="35"/>
        <v>3.9</v>
      </c>
      <c r="AJ348">
        <f t="shared" si="40"/>
        <v>2.96</v>
      </c>
      <c r="AK348" s="21">
        <v>6.2</v>
      </c>
      <c r="AL348">
        <f t="shared" si="42"/>
        <v>7.28</v>
      </c>
      <c r="AM348">
        <f t="shared" si="36"/>
        <v>7.11</v>
      </c>
      <c r="AW348">
        <v>2.76</v>
      </c>
      <c r="AX348">
        <f t="shared" si="38"/>
        <v>1.5600000000000005</v>
      </c>
    </row>
    <row r="349" spans="1:50" x14ac:dyDescent="0.2">
      <c r="A349">
        <v>1894.92</v>
      </c>
      <c r="B349" s="1">
        <v>1894</v>
      </c>
      <c r="C349" s="1">
        <v>12</v>
      </c>
      <c r="D349" s="1" t="s">
        <v>13</v>
      </c>
      <c r="E349" s="21">
        <v>1.2</v>
      </c>
      <c r="F349" s="1">
        <f t="shared" si="43"/>
        <v>5.16</v>
      </c>
      <c r="G349" s="1">
        <f t="shared" si="37"/>
        <v>4.82</v>
      </c>
      <c r="T349" s="21">
        <v>2.1</v>
      </c>
      <c r="U349" s="1">
        <f t="shared" si="41"/>
        <v>4.37</v>
      </c>
      <c r="V349" s="1">
        <f t="shared" si="44"/>
        <v>3.57</v>
      </c>
      <c r="X349" t="s">
        <v>13</v>
      </c>
      <c r="AE349" s="21">
        <v>2.7</v>
      </c>
      <c r="AF349">
        <f t="shared" si="45"/>
        <v>4.74</v>
      </c>
      <c r="AG349">
        <f t="shared" si="39"/>
        <v>3.99</v>
      </c>
      <c r="AH349" s="21">
        <v>2.7</v>
      </c>
      <c r="AI349">
        <f t="shared" si="35"/>
        <v>3.91</v>
      </c>
      <c r="AJ349">
        <f t="shared" si="40"/>
        <v>3.04</v>
      </c>
      <c r="AK349" s="21">
        <v>4</v>
      </c>
      <c r="AL349">
        <f t="shared" si="42"/>
        <v>7.29</v>
      </c>
      <c r="AM349">
        <f t="shared" si="36"/>
        <v>7.12</v>
      </c>
      <c r="AW349">
        <v>2.75</v>
      </c>
      <c r="AX349">
        <f t="shared" si="38"/>
        <v>1.62</v>
      </c>
    </row>
    <row r="350" spans="1:50" x14ac:dyDescent="0.2">
      <c r="A350">
        <v>1895</v>
      </c>
      <c r="B350" s="1">
        <v>1895</v>
      </c>
      <c r="C350" s="1">
        <v>1</v>
      </c>
      <c r="D350" s="18" t="s">
        <v>2</v>
      </c>
      <c r="E350" s="21">
        <v>-0.6</v>
      </c>
      <c r="F350" s="1">
        <f t="shared" si="43"/>
        <v>5.17</v>
      </c>
      <c r="G350" s="1">
        <f t="shared" si="37"/>
        <v>4.84</v>
      </c>
      <c r="T350" s="21">
        <v>1.3</v>
      </c>
      <c r="U350" s="1">
        <f t="shared" si="41"/>
        <v>4.41</v>
      </c>
      <c r="V350" s="1">
        <f t="shared" si="44"/>
        <v>3.6</v>
      </c>
      <c r="W350" s="17">
        <v>1895</v>
      </c>
      <c r="X350" t="s">
        <v>2</v>
      </c>
      <c r="AE350" s="21">
        <v>0</v>
      </c>
      <c r="AF350">
        <f t="shared" si="45"/>
        <v>4.66</v>
      </c>
      <c r="AG350">
        <f t="shared" si="39"/>
        <v>4.05</v>
      </c>
      <c r="AH350" s="21">
        <v>-0.1</v>
      </c>
      <c r="AI350">
        <f t="shared" si="35"/>
        <v>3.78</v>
      </c>
      <c r="AJ350">
        <f t="shared" si="40"/>
        <v>3.13</v>
      </c>
      <c r="AK350" s="21">
        <v>3.1</v>
      </c>
      <c r="AL350">
        <f t="shared" si="42"/>
        <v>7.38</v>
      </c>
      <c r="AM350">
        <f t="shared" si="36"/>
        <v>7.14</v>
      </c>
      <c r="AW350">
        <v>2.72</v>
      </c>
      <c r="AX350">
        <f t="shared" si="38"/>
        <v>1.69</v>
      </c>
    </row>
    <row r="351" spans="1:50" x14ac:dyDescent="0.2">
      <c r="A351">
        <v>1895.08</v>
      </c>
      <c r="B351" s="1">
        <v>1895</v>
      </c>
      <c r="C351" s="1">
        <v>2</v>
      </c>
      <c r="D351" s="1" t="s">
        <v>3</v>
      </c>
      <c r="E351" s="21">
        <v>0.3</v>
      </c>
      <c r="F351" s="1">
        <f t="shared" si="43"/>
        <v>5.13</v>
      </c>
      <c r="G351" s="1">
        <f t="shared" si="37"/>
        <v>4.8499999999999996</v>
      </c>
      <c r="T351" s="21">
        <v>1.3</v>
      </c>
      <c r="U351" s="1">
        <f t="shared" si="41"/>
        <v>4.3899999999999997</v>
      </c>
      <c r="V351" s="1">
        <f t="shared" si="44"/>
        <v>3.64</v>
      </c>
      <c r="X351" t="s">
        <v>3</v>
      </c>
      <c r="AE351" s="21">
        <v>1.1000000000000001</v>
      </c>
      <c r="AF351">
        <f t="shared" si="45"/>
        <v>4.53</v>
      </c>
      <c r="AG351">
        <f t="shared" si="39"/>
        <v>4.08</v>
      </c>
      <c r="AH351" s="21">
        <v>0.5</v>
      </c>
      <c r="AI351">
        <f t="shared" si="35"/>
        <v>3.78</v>
      </c>
      <c r="AJ351">
        <f t="shared" si="40"/>
        <v>3.21</v>
      </c>
      <c r="AK351" s="21">
        <v>5.2</v>
      </c>
      <c r="AL351">
        <f t="shared" si="42"/>
        <v>7.41</v>
      </c>
      <c r="AM351">
        <f t="shared" si="36"/>
        <v>7.15</v>
      </c>
      <c r="AW351">
        <v>2.94</v>
      </c>
      <c r="AX351">
        <f t="shared" si="38"/>
        <v>1.4499999999999997</v>
      </c>
    </row>
    <row r="352" spans="1:50" x14ac:dyDescent="0.2">
      <c r="A352">
        <v>1895.17</v>
      </c>
      <c r="B352" s="1">
        <v>1895</v>
      </c>
      <c r="C352" s="1">
        <v>3</v>
      </c>
      <c r="D352" s="1" t="s">
        <v>4</v>
      </c>
      <c r="E352" s="21">
        <v>1.4</v>
      </c>
      <c r="F352" s="1">
        <f t="shared" si="43"/>
        <v>5.08</v>
      </c>
      <c r="G352" s="1">
        <f t="shared" si="37"/>
        <v>4.8499999999999996</v>
      </c>
      <c r="T352" s="21">
        <v>1.1000000000000001</v>
      </c>
      <c r="U352" s="1">
        <f t="shared" si="41"/>
        <v>4.25</v>
      </c>
      <c r="V352" s="1">
        <f t="shared" si="44"/>
        <v>3.66</v>
      </c>
      <c r="X352" t="s">
        <v>4</v>
      </c>
      <c r="AE352" s="21">
        <v>1.1000000000000001</v>
      </c>
      <c r="AF352">
        <f t="shared" si="45"/>
        <v>4.43</v>
      </c>
      <c r="AG352">
        <f t="shared" si="39"/>
        <v>4.0999999999999996</v>
      </c>
      <c r="AH352" s="21">
        <v>0.4</v>
      </c>
      <c r="AI352">
        <f t="shared" si="35"/>
        <v>3.71</v>
      </c>
      <c r="AJ352">
        <f t="shared" si="40"/>
        <v>3.27</v>
      </c>
      <c r="AK352" s="21">
        <v>4.8</v>
      </c>
      <c r="AL352">
        <f t="shared" si="42"/>
        <v>7.48</v>
      </c>
      <c r="AM352">
        <f t="shared" si="36"/>
        <v>7.17</v>
      </c>
      <c r="AW352">
        <v>2.78</v>
      </c>
      <c r="AX352">
        <f t="shared" si="38"/>
        <v>1.4700000000000002</v>
      </c>
    </row>
    <row r="353" spans="1:50" x14ac:dyDescent="0.2">
      <c r="A353">
        <v>1895.25</v>
      </c>
      <c r="B353" s="1">
        <v>1895</v>
      </c>
      <c r="C353" s="1">
        <v>4</v>
      </c>
      <c r="D353" s="1" t="s">
        <v>5</v>
      </c>
      <c r="E353" s="21">
        <v>1.6</v>
      </c>
      <c r="F353" s="1">
        <f t="shared" si="43"/>
        <v>4.95</v>
      </c>
      <c r="G353" s="1">
        <f t="shared" si="37"/>
        <v>4.8600000000000003</v>
      </c>
      <c r="T353" s="21">
        <v>0.8</v>
      </c>
      <c r="U353" s="1">
        <f t="shared" si="41"/>
        <v>4.17</v>
      </c>
      <c r="V353" s="1">
        <f t="shared" si="44"/>
        <v>3.65</v>
      </c>
      <c r="X353" t="s">
        <v>5</v>
      </c>
      <c r="AE353" s="21">
        <v>1.7</v>
      </c>
      <c r="AF353">
        <f t="shared" si="45"/>
        <v>4.29</v>
      </c>
      <c r="AG353">
        <f t="shared" si="39"/>
        <v>4.12</v>
      </c>
      <c r="AH353" s="21">
        <v>0.5</v>
      </c>
      <c r="AI353">
        <f t="shared" si="35"/>
        <v>3.58</v>
      </c>
      <c r="AJ353">
        <f t="shared" si="40"/>
        <v>3.32</v>
      </c>
      <c r="AK353" s="21">
        <v>5.9</v>
      </c>
      <c r="AL353">
        <f t="shared" si="42"/>
        <v>7.5</v>
      </c>
      <c r="AM353">
        <f t="shared" si="36"/>
        <v>7.19</v>
      </c>
      <c r="AW353">
        <v>2.31</v>
      </c>
      <c r="AX353">
        <f t="shared" si="38"/>
        <v>1.8599999999999999</v>
      </c>
    </row>
    <row r="354" spans="1:50" x14ac:dyDescent="0.2">
      <c r="A354">
        <v>1895.33</v>
      </c>
      <c r="B354" s="1">
        <v>1895</v>
      </c>
      <c r="C354" s="1">
        <v>5</v>
      </c>
      <c r="D354" s="1" t="s">
        <v>6</v>
      </c>
      <c r="E354" s="21">
        <v>5.7</v>
      </c>
      <c r="F354" s="1">
        <f t="shared" si="43"/>
        <v>4.92</v>
      </c>
      <c r="G354" s="1">
        <f t="shared" si="37"/>
        <v>4.8499999999999996</v>
      </c>
      <c r="T354" s="21">
        <v>2.8</v>
      </c>
      <c r="U354" s="1">
        <f t="shared" si="41"/>
        <v>3.99</v>
      </c>
      <c r="V354" s="1">
        <f t="shared" si="44"/>
        <v>3.65</v>
      </c>
      <c r="X354" t="s">
        <v>6</v>
      </c>
      <c r="AE354" s="21">
        <v>4.4000000000000004</v>
      </c>
      <c r="AF354">
        <f t="shared" si="45"/>
        <v>4.08</v>
      </c>
      <c r="AG354">
        <f t="shared" si="39"/>
        <v>4.13</v>
      </c>
      <c r="AH354" s="21">
        <v>3.6</v>
      </c>
      <c r="AI354">
        <f t="shared" ref="AI354:AI417" si="46">ROUND(AVERAGE(AH348:AH359),2)</f>
        <v>3.4</v>
      </c>
      <c r="AJ354">
        <f t="shared" si="40"/>
        <v>3.37</v>
      </c>
      <c r="AK354" s="21">
        <v>8.6</v>
      </c>
      <c r="AL354">
        <f t="shared" si="42"/>
        <v>7.38</v>
      </c>
      <c r="AM354">
        <f t="shared" si="36"/>
        <v>7.2</v>
      </c>
      <c r="AW354">
        <v>2.4700000000000002</v>
      </c>
      <c r="AX354">
        <f t="shared" si="38"/>
        <v>1.52</v>
      </c>
    </row>
    <row r="355" spans="1:50" x14ac:dyDescent="0.2">
      <c r="A355">
        <v>1895.42</v>
      </c>
      <c r="B355" s="1">
        <v>1895</v>
      </c>
      <c r="C355" s="1">
        <v>6</v>
      </c>
      <c r="D355" s="1" t="s">
        <v>7</v>
      </c>
      <c r="E355" s="21">
        <v>9.3000000000000007</v>
      </c>
      <c r="F355" s="1">
        <f t="shared" si="43"/>
        <v>4.9400000000000004</v>
      </c>
      <c r="G355" s="1">
        <f t="shared" si="37"/>
        <v>4.8499999999999996</v>
      </c>
      <c r="T355" s="21">
        <v>6.4</v>
      </c>
      <c r="U355" s="1">
        <f t="shared" si="41"/>
        <v>3.98</v>
      </c>
      <c r="V355" s="1">
        <f t="shared" si="44"/>
        <v>3.64</v>
      </c>
      <c r="X355" t="s">
        <v>7</v>
      </c>
      <c r="AE355" s="21">
        <v>6.1</v>
      </c>
      <c r="AF355">
        <f t="shared" si="45"/>
        <v>3.91</v>
      </c>
      <c r="AG355">
        <f t="shared" si="39"/>
        <v>4.1399999999999997</v>
      </c>
      <c r="AH355" s="21">
        <v>4.9000000000000004</v>
      </c>
      <c r="AI355">
        <f t="shared" si="46"/>
        <v>3.23</v>
      </c>
      <c r="AJ355">
        <f t="shared" si="40"/>
        <v>3.39</v>
      </c>
      <c r="AK355" s="21">
        <v>10.9</v>
      </c>
      <c r="AL355">
        <f t="shared" si="42"/>
        <v>7.33</v>
      </c>
      <c r="AM355">
        <f t="shared" si="36"/>
        <v>7.22</v>
      </c>
      <c r="AW355">
        <v>2.34</v>
      </c>
      <c r="AX355">
        <f t="shared" si="38"/>
        <v>1.6400000000000001</v>
      </c>
    </row>
    <row r="356" spans="1:50" x14ac:dyDescent="0.2">
      <c r="A356">
        <v>1895.5</v>
      </c>
      <c r="B356" s="1">
        <v>1895</v>
      </c>
      <c r="C356" s="1">
        <v>7</v>
      </c>
      <c r="D356" s="1" t="s">
        <v>8</v>
      </c>
      <c r="E356" s="21">
        <v>11.1</v>
      </c>
      <c r="F356" s="1">
        <f t="shared" si="43"/>
        <v>4.99</v>
      </c>
      <c r="G356" s="1">
        <f t="shared" si="37"/>
        <v>4.8899999999999997</v>
      </c>
      <c r="T356" s="21">
        <v>8</v>
      </c>
      <c r="U356" s="1">
        <f t="shared" si="41"/>
        <v>3.83</v>
      </c>
      <c r="V356" s="1">
        <f t="shared" si="44"/>
        <v>3.66</v>
      </c>
      <c r="X356" t="s">
        <v>8</v>
      </c>
      <c r="AE356" s="21">
        <v>7.7</v>
      </c>
      <c r="AF356">
        <f t="shared" si="45"/>
        <v>3.8</v>
      </c>
      <c r="AG356">
        <f t="shared" si="39"/>
        <v>4.18</v>
      </c>
      <c r="AH356" s="21">
        <v>6.6</v>
      </c>
      <c r="AI356">
        <f t="shared" si="46"/>
        <v>3.13</v>
      </c>
      <c r="AJ356">
        <f t="shared" si="40"/>
        <v>3.44</v>
      </c>
      <c r="AK356" s="21">
        <v>12</v>
      </c>
      <c r="AL356">
        <f t="shared" si="42"/>
        <v>7.36</v>
      </c>
      <c r="AM356">
        <f t="shared" si="36"/>
        <v>7.24</v>
      </c>
      <c r="AW356">
        <v>2.1</v>
      </c>
      <c r="AX356">
        <f t="shared" si="38"/>
        <v>1.73</v>
      </c>
    </row>
    <row r="357" spans="1:50" x14ac:dyDescent="0.2">
      <c r="A357">
        <v>1895.58</v>
      </c>
      <c r="B357" s="1">
        <v>1895</v>
      </c>
      <c r="C357" s="1">
        <v>8</v>
      </c>
      <c r="D357" s="1" t="s">
        <v>9</v>
      </c>
      <c r="E357" s="21">
        <v>11</v>
      </c>
      <c r="F357" s="1">
        <f t="shared" si="43"/>
        <v>5.09</v>
      </c>
      <c r="G357" s="1">
        <f t="shared" si="37"/>
        <v>4.91</v>
      </c>
      <c r="T357" s="21">
        <v>7.9</v>
      </c>
      <c r="U357" s="1">
        <f t="shared" si="41"/>
        <v>3.91</v>
      </c>
      <c r="V357" s="1">
        <f t="shared" si="44"/>
        <v>3.69</v>
      </c>
      <c r="X357" t="s">
        <v>9</v>
      </c>
      <c r="AE357" s="21">
        <v>8.1</v>
      </c>
      <c r="AF357">
        <f t="shared" si="45"/>
        <v>3.86</v>
      </c>
      <c r="AG357">
        <f t="shared" si="39"/>
        <v>4.22</v>
      </c>
      <c r="AH357" s="21">
        <v>6.6</v>
      </c>
      <c r="AI357">
        <f t="shared" si="46"/>
        <v>3.14</v>
      </c>
      <c r="AJ357">
        <f t="shared" si="40"/>
        <v>3.48</v>
      </c>
      <c r="AK357" s="21">
        <v>12</v>
      </c>
      <c r="AL357">
        <f t="shared" si="42"/>
        <v>7.45</v>
      </c>
      <c r="AM357">
        <f t="shared" si="36"/>
        <v>7.26</v>
      </c>
      <c r="AW357">
        <v>1.9</v>
      </c>
      <c r="AX357">
        <f t="shared" si="38"/>
        <v>2.0100000000000002</v>
      </c>
    </row>
    <row r="358" spans="1:50" x14ac:dyDescent="0.2">
      <c r="A358">
        <v>1895.67</v>
      </c>
      <c r="B358" s="1">
        <v>1895</v>
      </c>
      <c r="C358" s="1">
        <v>9</v>
      </c>
      <c r="D358" s="1" t="s">
        <v>10</v>
      </c>
      <c r="E358" s="21">
        <v>9.1999999999999993</v>
      </c>
      <c r="F358" s="1">
        <f t="shared" si="43"/>
        <v>5.18</v>
      </c>
      <c r="G358" s="1">
        <f t="shared" si="37"/>
        <v>4.91</v>
      </c>
      <c r="T358" s="21">
        <v>8.3000000000000007</v>
      </c>
      <c r="U358" s="1">
        <f t="shared" si="41"/>
        <v>4.08</v>
      </c>
      <c r="V358" s="1">
        <f t="shared" si="44"/>
        <v>3.7</v>
      </c>
      <c r="X358" t="s">
        <v>10</v>
      </c>
      <c r="AE358" s="21">
        <v>6.8</v>
      </c>
      <c r="AF358">
        <f t="shared" si="45"/>
        <v>3.93</v>
      </c>
      <c r="AG358">
        <f t="shared" si="39"/>
        <v>4.21</v>
      </c>
      <c r="AH358" s="21">
        <v>6.4</v>
      </c>
      <c r="AI358">
        <f t="shared" si="46"/>
        <v>3.27</v>
      </c>
      <c r="AJ358">
        <f t="shared" si="40"/>
        <v>3.47</v>
      </c>
      <c r="AK358" s="21">
        <v>9.8000000000000007</v>
      </c>
      <c r="AL358">
        <f t="shared" si="42"/>
        <v>7.48</v>
      </c>
      <c r="AM358">
        <f t="shared" si="36"/>
        <v>7.23</v>
      </c>
      <c r="AW358">
        <v>1.78</v>
      </c>
      <c r="AX358">
        <f t="shared" si="38"/>
        <v>2.2999999999999998</v>
      </c>
    </row>
    <row r="359" spans="1:50" x14ac:dyDescent="0.2">
      <c r="A359">
        <v>1895.75</v>
      </c>
      <c r="B359" s="1">
        <v>1895</v>
      </c>
      <c r="C359" s="1">
        <v>10</v>
      </c>
      <c r="D359" s="1" t="s">
        <v>11</v>
      </c>
      <c r="E359" s="21">
        <v>5.3</v>
      </c>
      <c r="F359" s="1">
        <f t="shared" si="43"/>
        <v>5.0599999999999996</v>
      </c>
      <c r="G359" s="1">
        <f t="shared" si="37"/>
        <v>4.92</v>
      </c>
      <c r="T359" s="21">
        <v>4.3</v>
      </c>
      <c r="U359" s="1">
        <f t="shared" si="41"/>
        <v>4.09</v>
      </c>
      <c r="V359" s="1">
        <f t="shared" si="44"/>
        <v>3.7</v>
      </c>
      <c r="X359" t="s">
        <v>11</v>
      </c>
      <c r="AE359" s="21">
        <v>4.3</v>
      </c>
      <c r="AF359">
        <f t="shared" si="45"/>
        <v>3.97</v>
      </c>
      <c r="AG359">
        <f t="shared" si="39"/>
        <v>4.1900000000000004</v>
      </c>
      <c r="AH359" s="21">
        <v>3.9</v>
      </c>
      <c r="AI359">
        <f t="shared" si="46"/>
        <v>3.28</v>
      </c>
      <c r="AJ359">
        <f t="shared" si="40"/>
        <v>3.47</v>
      </c>
      <c r="AK359" s="21">
        <v>6.1</v>
      </c>
      <c r="AL359">
        <f t="shared" si="42"/>
        <v>7.47</v>
      </c>
      <c r="AM359">
        <f t="shared" si="36"/>
        <v>7.23</v>
      </c>
      <c r="AW359">
        <v>1.66</v>
      </c>
      <c r="AX359">
        <f t="shared" si="38"/>
        <v>2.4299999999999997</v>
      </c>
    </row>
    <row r="360" spans="1:50" x14ac:dyDescent="0.2">
      <c r="A360">
        <v>1895.83</v>
      </c>
      <c r="B360" s="1">
        <v>1895</v>
      </c>
      <c r="C360" s="1">
        <v>11</v>
      </c>
      <c r="D360" s="1" t="s">
        <v>12</v>
      </c>
      <c r="E360" s="21">
        <v>3.8</v>
      </c>
      <c r="F360" s="1">
        <f t="shared" si="43"/>
        <v>5.13</v>
      </c>
      <c r="G360" s="1">
        <f t="shared" si="37"/>
        <v>4.9000000000000004</v>
      </c>
      <c r="T360" s="21">
        <v>3.4</v>
      </c>
      <c r="U360" s="1">
        <f t="shared" si="41"/>
        <v>4.13</v>
      </c>
      <c r="V360" s="1">
        <f t="shared" si="44"/>
        <v>3.72</v>
      </c>
      <c r="X360" t="s">
        <v>12</v>
      </c>
      <c r="AE360" s="21">
        <v>2.9</v>
      </c>
      <c r="AF360">
        <f t="shared" si="45"/>
        <v>4.09</v>
      </c>
      <c r="AG360">
        <f t="shared" si="39"/>
        <v>4.1500000000000004</v>
      </c>
      <c r="AH360" s="21">
        <v>2.8</v>
      </c>
      <c r="AI360">
        <f t="shared" si="46"/>
        <v>3.4</v>
      </c>
      <c r="AJ360">
        <f t="shared" si="40"/>
        <v>3.47</v>
      </c>
      <c r="AK360" s="21">
        <v>5.5</v>
      </c>
      <c r="AL360">
        <f t="shared" si="42"/>
        <v>7.52</v>
      </c>
      <c r="AM360">
        <f t="shared" si="36"/>
        <v>7.22</v>
      </c>
      <c r="AW360">
        <v>1.59</v>
      </c>
      <c r="AX360">
        <f t="shared" si="38"/>
        <v>2.54</v>
      </c>
    </row>
    <row r="361" spans="1:50" x14ac:dyDescent="0.2">
      <c r="A361">
        <v>1895.92</v>
      </c>
      <c r="B361" s="1">
        <v>1895</v>
      </c>
      <c r="C361" s="1">
        <v>12</v>
      </c>
      <c r="D361" s="1" t="s">
        <v>13</v>
      </c>
      <c r="E361" s="21">
        <v>1.8</v>
      </c>
      <c r="F361" s="1">
        <f t="shared" si="43"/>
        <v>5.1100000000000003</v>
      </c>
      <c r="G361" s="1">
        <f t="shared" si="37"/>
        <v>4.88</v>
      </c>
      <c r="T361" s="21">
        <v>0.4</v>
      </c>
      <c r="U361" s="1">
        <f t="shared" si="41"/>
        <v>4.32</v>
      </c>
      <c r="V361" s="1">
        <f t="shared" si="44"/>
        <v>3.74</v>
      </c>
      <c r="X361" t="s">
        <v>13</v>
      </c>
      <c r="AE361" s="21">
        <v>1.4</v>
      </c>
      <c r="AF361">
        <f t="shared" si="45"/>
        <v>4.22</v>
      </c>
      <c r="AG361">
        <f t="shared" si="39"/>
        <v>4.12</v>
      </c>
      <c r="AH361" s="21">
        <v>1.4</v>
      </c>
      <c r="AI361">
        <f t="shared" si="46"/>
        <v>3.47</v>
      </c>
      <c r="AJ361">
        <f t="shared" si="40"/>
        <v>3.49</v>
      </c>
      <c r="AK361" s="21">
        <v>4.4000000000000004</v>
      </c>
      <c r="AL361">
        <f t="shared" si="42"/>
        <v>7.47</v>
      </c>
      <c r="AM361">
        <f t="shared" ref="AM361:AM424" si="47">ROUND(AVERAGE(AK331:AK390),2)</f>
        <v>7.21</v>
      </c>
      <c r="AW361">
        <v>1.62</v>
      </c>
      <c r="AX361">
        <f t="shared" si="38"/>
        <v>2.7</v>
      </c>
    </row>
    <row r="362" spans="1:50" x14ac:dyDescent="0.2">
      <c r="A362">
        <v>1896</v>
      </c>
      <c r="B362" s="1">
        <v>1896</v>
      </c>
      <c r="C362" s="1">
        <v>1</v>
      </c>
      <c r="D362" s="18" t="s">
        <v>2</v>
      </c>
      <c r="E362" s="21">
        <v>0.6</v>
      </c>
      <c r="F362" s="1">
        <f t="shared" si="43"/>
        <v>5.03</v>
      </c>
      <c r="G362" s="1">
        <f t="shared" ref="G362:G425" si="48">ROUND(AVERAGE(E332:E391),2)</f>
        <v>4.87</v>
      </c>
      <c r="T362" s="21">
        <v>2.2000000000000002</v>
      </c>
      <c r="U362" s="1">
        <f t="shared" si="41"/>
        <v>4.0599999999999996</v>
      </c>
      <c r="V362" s="1">
        <f t="shared" si="44"/>
        <v>3.74</v>
      </c>
      <c r="W362" s="17">
        <v>1896</v>
      </c>
      <c r="X362" t="s">
        <v>2</v>
      </c>
      <c r="AE362" s="21">
        <v>0.7</v>
      </c>
      <c r="AF362">
        <f t="shared" si="45"/>
        <v>4.26</v>
      </c>
      <c r="AG362">
        <f t="shared" si="39"/>
        <v>4.1100000000000003</v>
      </c>
      <c r="AH362" s="21">
        <v>0.1</v>
      </c>
      <c r="AI362">
        <f t="shared" si="46"/>
        <v>3.48</v>
      </c>
      <c r="AJ362">
        <f t="shared" si="40"/>
        <v>3.5</v>
      </c>
      <c r="AK362" s="21">
        <v>4.2</v>
      </c>
      <c r="AL362">
        <f t="shared" si="42"/>
        <v>7.35</v>
      </c>
      <c r="AM362">
        <f t="shared" si="47"/>
        <v>7.21</v>
      </c>
      <c r="AW362">
        <v>1.78</v>
      </c>
      <c r="AX362">
        <f t="shared" si="38"/>
        <v>2.2799999999999994</v>
      </c>
    </row>
    <row r="363" spans="1:50" x14ac:dyDescent="0.2">
      <c r="A363">
        <v>1896.08</v>
      </c>
      <c r="B363" s="1">
        <v>1896</v>
      </c>
      <c r="C363" s="1">
        <v>2</v>
      </c>
      <c r="D363" s="1" t="s">
        <v>3</v>
      </c>
      <c r="E363" s="21">
        <v>1.3</v>
      </c>
      <c r="F363" s="1">
        <f t="shared" si="43"/>
        <v>4.96</v>
      </c>
      <c r="G363" s="1">
        <f t="shared" si="48"/>
        <v>4.83</v>
      </c>
      <c r="T363" s="21">
        <v>3.4</v>
      </c>
      <c r="U363" s="1">
        <f t="shared" si="41"/>
        <v>3.9</v>
      </c>
      <c r="V363" s="1">
        <f t="shared" si="44"/>
        <v>3.73</v>
      </c>
      <c r="X363" t="s">
        <v>3</v>
      </c>
      <c r="AE363" s="21">
        <v>2</v>
      </c>
      <c r="AF363">
        <f t="shared" si="45"/>
        <v>4.28</v>
      </c>
      <c r="AG363">
        <f t="shared" si="39"/>
        <v>4.08</v>
      </c>
      <c r="AH363" s="21">
        <v>2</v>
      </c>
      <c r="AI363">
        <f t="shared" si="46"/>
        <v>3.43</v>
      </c>
      <c r="AJ363">
        <f t="shared" si="40"/>
        <v>3.53</v>
      </c>
      <c r="AK363" s="21">
        <v>5.5</v>
      </c>
      <c r="AL363">
        <f t="shared" si="42"/>
        <v>7.25</v>
      </c>
      <c r="AM363">
        <f t="shared" si="47"/>
        <v>7.2</v>
      </c>
      <c r="AW363">
        <v>1.82</v>
      </c>
      <c r="AX363">
        <f t="shared" si="38"/>
        <v>2.08</v>
      </c>
    </row>
    <row r="364" spans="1:50" x14ac:dyDescent="0.2">
      <c r="A364">
        <v>1896.17</v>
      </c>
      <c r="B364" s="1">
        <v>1896</v>
      </c>
      <c r="C364" s="1">
        <v>3</v>
      </c>
      <c r="D364" s="1" t="s">
        <v>4</v>
      </c>
      <c r="E364" s="21">
        <v>0</v>
      </c>
      <c r="F364" s="1">
        <f t="shared" si="43"/>
        <v>4.93</v>
      </c>
      <c r="G364" s="1">
        <f t="shared" si="48"/>
        <v>4.8</v>
      </c>
      <c r="T364" s="21">
        <v>1.2</v>
      </c>
      <c r="U364" s="1">
        <f t="shared" si="41"/>
        <v>3.83</v>
      </c>
      <c r="V364" s="1">
        <f t="shared" si="44"/>
        <v>3.73</v>
      </c>
      <c r="X364" t="s">
        <v>4</v>
      </c>
      <c r="AE364" s="21">
        <v>1.5</v>
      </c>
      <c r="AF364">
        <f t="shared" si="45"/>
        <v>4.28</v>
      </c>
      <c r="AG364">
        <f t="shared" si="39"/>
        <v>4.0599999999999996</v>
      </c>
      <c r="AH364" s="21">
        <v>0.6</v>
      </c>
      <c r="AI364">
        <f t="shared" si="46"/>
        <v>3.46</v>
      </c>
      <c r="AJ364">
        <f t="shared" si="40"/>
        <v>3.54</v>
      </c>
      <c r="AK364" s="21">
        <v>4.7</v>
      </c>
      <c r="AL364">
        <f t="shared" si="42"/>
        <v>7.1</v>
      </c>
      <c r="AM364">
        <f t="shared" si="47"/>
        <v>7.17</v>
      </c>
      <c r="AW364">
        <v>1.67</v>
      </c>
      <c r="AX364">
        <f t="shared" si="38"/>
        <v>2.16</v>
      </c>
    </row>
    <row r="365" spans="1:50" x14ac:dyDescent="0.2">
      <c r="A365">
        <v>1896.25</v>
      </c>
      <c r="B365" s="1">
        <v>1896</v>
      </c>
      <c r="C365" s="1">
        <v>4</v>
      </c>
      <c r="D365" s="1" t="s">
        <v>5</v>
      </c>
      <c r="E365" s="21">
        <v>2.4</v>
      </c>
      <c r="F365" s="1">
        <f t="shared" si="43"/>
        <v>4.88</v>
      </c>
      <c r="G365" s="1">
        <f t="shared" si="48"/>
        <v>4.79</v>
      </c>
      <c r="T365" s="21">
        <v>1.2</v>
      </c>
      <c r="U365" s="1">
        <f t="shared" si="41"/>
        <v>3.73</v>
      </c>
      <c r="V365" s="1">
        <f t="shared" si="44"/>
        <v>3.75</v>
      </c>
      <c r="X365" t="s">
        <v>5</v>
      </c>
      <c r="AE365" s="21">
        <v>3.2</v>
      </c>
      <c r="AF365">
        <f t="shared" si="45"/>
        <v>4.28</v>
      </c>
      <c r="AG365">
        <f t="shared" si="39"/>
        <v>4.05</v>
      </c>
      <c r="AH365" s="21">
        <v>1.9</v>
      </c>
      <c r="AI365">
        <f t="shared" si="46"/>
        <v>3.44</v>
      </c>
      <c r="AJ365">
        <f t="shared" si="40"/>
        <v>3.56</v>
      </c>
      <c r="AK365" s="21">
        <v>6.5</v>
      </c>
      <c r="AL365">
        <f t="shared" si="42"/>
        <v>6.99</v>
      </c>
      <c r="AM365">
        <f t="shared" si="47"/>
        <v>7.16</v>
      </c>
      <c r="AW365">
        <v>1.92</v>
      </c>
      <c r="AX365">
        <f t="shared" ref="AX365:AX428" si="49">U365-AW365</f>
        <v>1.81</v>
      </c>
    </row>
    <row r="366" spans="1:50" x14ac:dyDescent="0.2">
      <c r="A366">
        <v>1896.33</v>
      </c>
      <c r="B366" s="1">
        <v>1896</v>
      </c>
      <c r="C366" s="1">
        <v>5</v>
      </c>
      <c r="D366" s="1" t="s">
        <v>6</v>
      </c>
      <c r="E366" s="21">
        <v>5.5</v>
      </c>
      <c r="F366" s="1">
        <f t="shared" si="43"/>
        <v>4.8</v>
      </c>
      <c r="G366" s="1">
        <f t="shared" si="48"/>
        <v>4.82</v>
      </c>
      <c r="T366" s="21">
        <v>5.0999999999999996</v>
      </c>
      <c r="U366" s="1">
        <f t="shared" si="41"/>
        <v>3.69</v>
      </c>
      <c r="V366" s="1">
        <f t="shared" si="44"/>
        <v>3.77</v>
      </c>
      <c r="X366" t="s">
        <v>6</v>
      </c>
      <c r="AE366" s="21">
        <v>5.9</v>
      </c>
      <c r="AF366">
        <f t="shared" si="45"/>
        <v>4.08</v>
      </c>
      <c r="AG366">
        <f t="shared" si="39"/>
        <v>4.0599999999999996</v>
      </c>
      <c r="AH366" s="21">
        <v>4.4000000000000004</v>
      </c>
      <c r="AI366">
        <f t="shared" si="46"/>
        <v>3.37</v>
      </c>
      <c r="AJ366">
        <f t="shared" si="40"/>
        <v>3.59</v>
      </c>
      <c r="AK366" s="21">
        <v>8</v>
      </c>
      <c r="AL366">
        <f t="shared" si="42"/>
        <v>6.9</v>
      </c>
      <c r="AM366">
        <f t="shared" si="47"/>
        <v>7.17</v>
      </c>
      <c r="AW366">
        <v>2</v>
      </c>
      <c r="AX366">
        <f t="shared" si="49"/>
        <v>1.69</v>
      </c>
    </row>
    <row r="367" spans="1:50" x14ac:dyDescent="0.2">
      <c r="A367">
        <v>1896.42</v>
      </c>
      <c r="B367" s="1">
        <v>1896</v>
      </c>
      <c r="C367" s="1">
        <v>6</v>
      </c>
      <c r="D367" s="1" t="s">
        <v>7</v>
      </c>
      <c r="E367" s="21">
        <v>8.3000000000000007</v>
      </c>
      <c r="F367" s="1">
        <f t="shared" si="43"/>
        <v>4.71</v>
      </c>
      <c r="G367" s="1">
        <f t="shared" si="48"/>
        <v>4.82</v>
      </c>
      <c r="T367" s="21">
        <v>3.3</v>
      </c>
      <c r="U367" s="1">
        <f t="shared" si="41"/>
        <v>3.56</v>
      </c>
      <c r="V367" s="1">
        <f t="shared" si="44"/>
        <v>3.83</v>
      </c>
      <c r="X367" t="s">
        <v>7</v>
      </c>
      <c r="AE367" s="21">
        <v>6.6</v>
      </c>
      <c r="AF367">
        <f t="shared" si="45"/>
        <v>3.94</v>
      </c>
      <c r="AG367">
        <f t="shared" si="39"/>
        <v>4.09</v>
      </c>
      <c r="AH367" s="21">
        <v>5</v>
      </c>
      <c r="AI367">
        <f t="shared" si="46"/>
        <v>3.28</v>
      </c>
      <c r="AJ367">
        <f t="shared" si="40"/>
        <v>3.63</v>
      </c>
      <c r="AK367" s="21">
        <v>9.5</v>
      </c>
      <c r="AL367">
        <f t="shared" si="42"/>
        <v>6.88</v>
      </c>
      <c r="AM367">
        <f t="shared" si="47"/>
        <v>7.17</v>
      </c>
      <c r="AW367">
        <v>1.75</v>
      </c>
      <c r="AX367">
        <f t="shared" si="49"/>
        <v>1.81</v>
      </c>
    </row>
    <row r="368" spans="1:50" x14ac:dyDescent="0.2">
      <c r="A368">
        <v>1896.5</v>
      </c>
      <c r="B368" s="1">
        <v>1896</v>
      </c>
      <c r="C368" s="1">
        <v>7</v>
      </c>
      <c r="D368" s="1" t="s">
        <v>8</v>
      </c>
      <c r="E368" s="21">
        <v>10.3</v>
      </c>
      <c r="F368" s="1">
        <f t="shared" si="43"/>
        <v>4.7300000000000004</v>
      </c>
      <c r="G368" s="1">
        <f t="shared" si="48"/>
        <v>4.83</v>
      </c>
      <c r="T368" s="21">
        <v>6.1</v>
      </c>
      <c r="U368" s="1">
        <f t="shared" si="41"/>
        <v>3.53</v>
      </c>
      <c r="V368" s="1">
        <f t="shared" si="44"/>
        <v>3.87</v>
      </c>
      <c r="X368" t="s">
        <v>8</v>
      </c>
      <c r="AE368" s="21">
        <v>7.9</v>
      </c>
      <c r="AF368">
        <f t="shared" si="45"/>
        <v>3.99</v>
      </c>
      <c r="AG368">
        <f t="shared" si="39"/>
        <v>4.1100000000000003</v>
      </c>
      <c r="AH368" s="21">
        <v>6.1</v>
      </c>
      <c r="AI368">
        <f t="shared" si="46"/>
        <v>3.33</v>
      </c>
      <c r="AJ368">
        <f t="shared" si="40"/>
        <v>3.65</v>
      </c>
      <c r="AK368" s="21">
        <v>10.8</v>
      </c>
      <c r="AL368">
        <f t="shared" si="42"/>
        <v>6.94</v>
      </c>
      <c r="AM368">
        <f t="shared" si="47"/>
        <v>7.18</v>
      </c>
      <c r="AW368">
        <v>1.73</v>
      </c>
      <c r="AX368">
        <f t="shared" si="49"/>
        <v>1.7999999999999998</v>
      </c>
    </row>
    <row r="369" spans="1:50" x14ac:dyDescent="0.2">
      <c r="A369">
        <v>1896.58</v>
      </c>
      <c r="B369" s="1">
        <v>1896</v>
      </c>
      <c r="C369" s="1">
        <v>8</v>
      </c>
      <c r="D369" s="1" t="s">
        <v>9</v>
      </c>
      <c r="E369" s="21">
        <v>10.6</v>
      </c>
      <c r="F369" s="1">
        <f t="shared" si="43"/>
        <v>4.7699999999999996</v>
      </c>
      <c r="G369" s="1">
        <f t="shared" si="48"/>
        <v>4.8</v>
      </c>
      <c r="T369" s="21">
        <v>7</v>
      </c>
      <c r="U369" s="1">
        <f t="shared" si="41"/>
        <v>3.46</v>
      </c>
      <c r="V369" s="1">
        <f t="shared" si="44"/>
        <v>3.88</v>
      </c>
      <c r="X369" t="s">
        <v>9</v>
      </c>
      <c r="AE369" s="21">
        <v>8.1999999999999993</v>
      </c>
      <c r="AF369">
        <f t="shared" si="45"/>
        <v>4.01</v>
      </c>
      <c r="AG369">
        <f t="shared" si="39"/>
        <v>4.09</v>
      </c>
      <c r="AH369" s="21">
        <v>6.9</v>
      </c>
      <c r="AI369">
        <f t="shared" si="46"/>
        <v>3.34</v>
      </c>
      <c r="AJ369">
        <f t="shared" si="40"/>
        <v>3.66</v>
      </c>
      <c r="AK369" s="21">
        <v>10.199999999999999</v>
      </c>
      <c r="AL369">
        <f t="shared" si="42"/>
        <v>6.93</v>
      </c>
      <c r="AM369">
        <f t="shared" si="47"/>
        <v>7.18</v>
      </c>
      <c r="AW369">
        <v>1.71</v>
      </c>
      <c r="AX369">
        <f t="shared" si="49"/>
        <v>1.75</v>
      </c>
    </row>
    <row r="370" spans="1:50" x14ac:dyDescent="0.2">
      <c r="A370">
        <v>1896.67</v>
      </c>
      <c r="B370" s="1">
        <v>1896</v>
      </c>
      <c r="C370" s="1">
        <v>9</v>
      </c>
      <c r="D370" s="1" t="s">
        <v>10</v>
      </c>
      <c r="E370" s="21">
        <v>8.6999999999999993</v>
      </c>
      <c r="F370" s="1">
        <f t="shared" si="43"/>
        <v>4.63</v>
      </c>
      <c r="G370" s="1">
        <f t="shared" si="48"/>
        <v>4.8099999999999996</v>
      </c>
      <c r="T370" s="21">
        <v>7.1</v>
      </c>
      <c r="U370" s="1">
        <f t="shared" si="41"/>
        <v>3.22</v>
      </c>
      <c r="V370" s="1">
        <f t="shared" si="44"/>
        <v>3.91</v>
      </c>
      <c r="X370" t="s">
        <v>10</v>
      </c>
      <c r="AE370" s="21">
        <v>6.7</v>
      </c>
      <c r="AF370">
        <f t="shared" si="45"/>
        <v>3.88</v>
      </c>
      <c r="AG370">
        <f t="shared" si="39"/>
        <v>4.08</v>
      </c>
      <c r="AH370" s="21">
        <v>6.2</v>
      </c>
      <c r="AI370">
        <f t="shared" si="46"/>
        <v>3.17</v>
      </c>
      <c r="AJ370">
        <f t="shared" si="40"/>
        <v>3.68</v>
      </c>
      <c r="AK370" s="21">
        <v>8.5</v>
      </c>
      <c r="AL370">
        <f t="shared" si="42"/>
        <v>6.79</v>
      </c>
      <c r="AM370">
        <f t="shared" si="47"/>
        <v>7.2</v>
      </c>
      <c r="AW370">
        <v>1.53</v>
      </c>
      <c r="AX370">
        <f t="shared" si="49"/>
        <v>1.6900000000000002</v>
      </c>
    </row>
    <row r="371" spans="1:50" x14ac:dyDescent="0.2">
      <c r="A371">
        <v>1896.75</v>
      </c>
      <c r="B371" s="1">
        <v>1896</v>
      </c>
      <c r="C371" s="1">
        <v>10</v>
      </c>
      <c r="D371" s="1" t="s">
        <v>11</v>
      </c>
      <c r="E371" s="21">
        <v>4.3</v>
      </c>
      <c r="F371" s="1">
        <f t="shared" si="43"/>
        <v>4.7</v>
      </c>
      <c r="G371" s="1">
        <f t="shared" si="48"/>
        <v>4.79</v>
      </c>
      <c r="T371" s="21">
        <v>3.9</v>
      </c>
      <c r="U371" s="1">
        <f t="shared" si="41"/>
        <v>3.31</v>
      </c>
      <c r="V371" s="1">
        <f t="shared" si="44"/>
        <v>3.92</v>
      </c>
      <c r="X371" t="s">
        <v>11</v>
      </c>
      <c r="AE371" s="21">
        <v>2</v>
      </c>
      <c r="AF371">
        <f t="shared" si="45"/>
        <v>3.87</v>
      </c>
      <c r="AG371">
        <f t="shared" ref="AG371:AG434" si="50">ROUND(AVERAGE(AE341:AE400),2)</f>
        <v>4.04</v>
      </c>
      <c r="AH371" s="21">
        <v>3</v>
      </c>
      <c r="AI371">
        <f t="shared" si="46"/>
        <v>3.19</v>
      </c>
      <c r="AJ371">
        <f t="shared" si="40"/>
        <v>3.67</v>
      </c>
      <c r="AK371" s="21">
        <v>5</v>
      </c>
      <c r="AL371">
        <f t="shared" si="42"/>
        <v>6.83</v>
      </c>
      <c r="AM371">
        <f t="shared" si="47"/>
        <v>7.18</v>
      </c>
      <c r="AW371">
        <v>1.41</v>
      </c>
      <c r="AX371">
        <f t="shared" si="49"/>
        <v>1.9000000000000001</v>
      </c>
    </row>
    <row r="372" spans="1:50" x14ac:dyDescent="0.2">
      <c r="A372">
        <v>1896.83</v>
      </c>
      <c r="B372" s="1">
        <v>1896</v>
      </c>
      <c r="C372" s="1">
        <v>11</v>
      </c>
      <c r="D372" s="1" t="s">
        <v>12</v>
      </c>
      <c r="E372" s="21">
        <v>2.7</v>
      </c>
      <c r="F372" s="1">
        <f t="shared" si="43"/>
        <v>4.72</v>
      </c>
      <c r="G372" s="1">
        <f t="shared" si="48"/>
        <v>4.7300000000000004</v>
      </c>
      <c r="T372" s="21">
        <v>1.8</v>
      </c>
      <c r="U372" s="1">
        <f t="shared" si="41"/>
        <v>3.39</v>
      </c>
      <c r="V372" s="1">
        <f t="shared" si="44"/>
        <v>3.92</v>
      </c>
      <c r="X372" t="s">
        <v>12</v>
      </c>
      <c r="AE372" s="21">
        <v>1.2</v>
      </c>
      <c r="AF372">
        <f t="shared" si="45"/>
        <v>3.83</v>
      </c>
      <c r="AG372">
        <f t="shared" si="50"/>
        <v>3.97</v>
      </c>
      <c r="AH372" s="21">
        <v>1.8</v>
      </c>
      <c r="AI372">
        <f t="shared" si="46"/>
        <v>3.26</v>
      </c>
      <c r="AJ372">
        <f t="shared" si="40"/>
        <v>3.65</v>
      </c>
      <c r="AK372" s="21">
        <v>5.2</v>
      </c>
      <c r="AL372">
        <f t="shared" si="42"/>
        <v>6.86</v>
      </c>
      <c r="AM372">
        <f t="shared" si="47"/>
        <v>7.16</v>
      </c>
      <c r="AW372">
        <v>1.33</v>
      </c>
      <c r="AX372">
        <f t="shared" si="49"/>
        <v>2.06</v>
      </c>
    </row>
    <row r="373" spans="1:50" x14ac:dyDescent="0.2">
      <c r="A373">
        <v>1896.92</v>
      </c>
      <c r="B373" s="1">
        <v>1896</v>
      </c>
      <c r="C373" s="1">
        <v>12</v>
      </c>
      <c r="D373" s="1" t="s">
        <v>13</v>
      </c>
      <c r="E373" s="21">
        <v>2.1</v>
      </c>
      <c r="F373" s="1">
        <f t="shared" si="43"/>
        <v>4.6399999999999997</v>
      </c>
      <c r="G373" s="1">
        <f t="shared" si="48"/>
        <v>4.6900000000000004</v>
      </c>
      <c r="T373" s="21">
        <v>0</v>
      </c>
      <c r="U373" s="1">
        <f t="shared" si="41"/>
        <v>3.2</v>
      </c>
      <c r="V373" s="1">
        <f t="shared" si="44"/>
        <v>3.93</v>
      </c>
      <c r="X373" t="s">
        <v>13</v>
      </c>
      <c r="AE373" s="21">
        <v>2</v>
      </c>
      <c r="AF373">
        <f t="shared" si="45"/>
        <v>3.74</v>
      </c>
      <c r="AG373">
        <f t="shared" si="50"/>
        <v>3.96</v>
      </c>
      <c r="AH373" s="21">
        <v>2</v>
      </c>
      <c r="AI373">
        <f t="shared" si="46"/>
        <v>3.27</v>
      </c>
      <c r="AJ373">
        <f t="shared" si="40"/>
        <v>3.65</v>
      </c>
      <c r="AK373" s="21">
        <v>5.2</v>
      </c>
      <c r="AL373">
        <f t="shared" si="42"/>
        <v>6.83</v>
      </c>
      <c r="AM373">
        <f t="shared" si="47"/>
        <v>7.15</v>
      </c>
      <c r="AW373">
        <v>1.51</v>
      </c>
      <c r="AX373">
        <f t="shared" si="49"/>
        <v>1.6900000000000002</v>
      </c>
    </row>
    <row r="374" spans="1:50" x14ac:dyDescent="0.2">
      <c r="A374">
        <v>1897</v>
      </c>
      <c r="B374" s="1">
        <v>1897</v>
      </c>
      <c r="C374" s="1">
        <v>1</v>
      </c>
      <c r="D374" s="18" t="s">
        <v>2</v>
      </c>
      <c r="E374" s="21">
        <v>1</v>
      </c>
      <c r="F374" s="1">
        <f t="shared" si="43"/>
        <v>4.62</v>
      </c>
      <c r="G374" s="1">
        <f t="shared" si="48"/>
        <v>4.67</v>
      </c>
      <c r="T374" s="21">
        <v>1.4</v>
      </c>
      <c r="U374" s="1">
        <f t="shared" si="41"/>
        <v>3.23</v>
      </c>
      <c r="V374" s="1">
        <f t="shared" si="44"/>
        <v>3.93</v>
      </c>
      <c r="W374" s="17">
        <v>1897</v>
      </c>
      <c r="X374" t="s">
        <v>2</v>
      </c>
      <c r="AE374" s="21">
        <v>0.9</v>
      </c>
      <c r="AF374">
        <f t="shared" si="45"/>
        <v>3.74</v>
      </c>
      <c r="AG374">
        <f t="shared" si="50"/>
        <v>3.94</v>
      </c>
      <c r="AH374" s="21">
        <v>0.2</v>
      </c>
      <c r="AI374">
        <f t="shared" si="46"/>
        <v>3.43</v>
      </c>
      <c r="AJ374">
        <f t="shared" si="40"/>
        <v>3.64</v>
      </c>
      <c r="AK374" s="21">
        <v>4.0999999999999996</v>
      </c>
      <c r="AL374">
        <f t="shared" si="42"/>
        <v>6.87</v>
      </c>
      <c r="AM374">
        <f t="shared" si="47"/>
        <v>7.16</v>
      </c>
      <c r="AW374">
        <v>1.56</v>
      </c>
      <c r="AX374">
        <f t="shared" si="49"/>
        <v>1.67</v>
      </c>
    </row>
    <row r="375" spans="1:50" x14ac:dyDescent="0.2">
      <c r="A375">
        <v>1897.08</v>
      </c>
      <c r="B375" s="1">
        <v>1897</v>
      </c>
      <c r="C375" s="1">
        <v>2</v>
      </c>
      <c r="D375" s="1" t="s">
        <v>3</v>
      </c>
      <c r="E375" s="21">
        <v>-0.4</v>
      </c>
      <c r="F375" s="1">
        <f t="shared" si="43"/>
        <v>4.58</v>
      </c>
      <c r="G375" s="1">
        <f t="shared" si="48"/>
        <v>4.63</v>
      </c>
      <c r="T375" s="21">
        <v>0.5</v>
      </c>
      <c r="U375" s="1">
        <f t="shared" si="41"/>
        <v>3.27</v>
      </c>
      <c r="V375" s="1">
        <f t="shared" si="44"/>
        <v>3.94</v>
      </c>
      <c r="X375" t="s">
        <v>3</v>
      </c>
      <c r="AE375" s="21">
        <v>0.5</v>
      </c>
      <c r="AF375">
        <f t="shared" si="45"/>
        <v>3.79</v>
      </c>
      <c r="AG375">
        <f t="shared" si="50"/>
        <v>3.93</v>
      </c>
      <c r="AH375" s="21">
        <v>-0.1</v>
      </c>
      <c r="AI375">
        <f t="shared" si="46"/>
        <v>3.54</v>
      </c>
      <c r="AJ375">
        <f t="shared" si="40"/>
        <v>3.66</v>
      </c>
      <c r="AK375" s="21">
        <v>3.8</v>
      </c>
      <c r="AL375">
        <f t="shared" si="42"/>
        <v>6.87</v>
      </c>
      <c r="AM375">
        <f t="shared" si="47"/>
        <v>7.14</v>
      </c>
      <c r="AW375">
        <v>1.24</v>
      </c>
      <c r="AX375">
        <f t="shared" si="49"/>
        <v>2.0300000000000002</v>
      </c>
    </row>
    <row r="376" spans="1:50" x14ac:dyDescent="0.2">
      <c r="A376">
        <v>1897.17</v>
      </c>
      <c r="B376" s="1">
        <v>1897</v>
      </c>
      <c r="C376" s="1">
        <v>3</v>
      </c>
      <c r="D376" s="1" t="s">
        <v>4</v>
      </c>
      <c r="E376" s="21">
        <v>0.9</v>
      </c>
      <c r="F376" s="1">
        <f t="shared" si="43"/>
        <v>4.53</v>
      </c>
      <c r="G376" s="1">
        <f t="shared" si="48"/>
        <v>4.6100000000000003</v>
      </c>
      <c r="T376" s="21">
        <v>2.2999999999999998</v>
      </c>
      <c r="U376" s="1">
        <f t="shared" si="41"/>
        <v>3.28</v>
      </c>
      <c r="V376" s="1">
        <f t="shared" si="44"/>
        <v>3.93</v>
      </c>
      <c r="X376" t="s">
        <v>4</v>
      </c>
      <c r="AE376" s="21">
        <v>1.3</v>
      </c>
      <c r="AF376">
        <f t="shared" si="45"/>
        <v>3.74</v>
      </c>
      <c r="AG376">
        <f t="shared" si="50"/>
        <v>3.92</v>
      </c>
      <c r="AH376" s="21">
        <v>0.9</v>
      </c>
      <c r="AI376">
        <f t="shared" si="46"/>
        <v>3.58</v>
      </c>
      <c r="AJ376">
        <f t="shared" si="40"/>
        <v>3.67</v>
      </c>
      <c r="AK376" s="21">
        <v>5.0999999999999996</v>
      </c>
      <c r="AL376">
        <f t="shared" si="42"/>
        <v>6.96</v>
      </c>
      <c r="AM376">
        <f t="shared" si="47"/>
        <v>7.14</v>
      </c>
      <c r="AW376">
        <v>1.5</v>
      </c>
      <c r="AX376">
        <f t="shared" si="49"/>
        <v>1.7799999999999998</v>
      </c>
    </row>
    <row r="377" spans="1:50" x14ac:dyDescent="0.2">
      <c r="A377">
        <v>1897.25</v>
      </c>
      <c r="B377" s="1">
        <v>1897</v>
      </c>
      <c r="C377" s="1">
        <v>4</v>
      </c>
      <c r="D377" s="1" t="s">
        <v>5</v>
      </c>
      <c r="E377" s="21">
        <v>2.6</v>
      </c>
      <c r="F377" s="1">
        <f t="shared" si="43"/>
        <v>4.54</v>
      </c>
      <c r="G377" s="1">
        <f t="shared" si="48"/>
        <v>4.58</v>
      </c>
      <c r="T377" s="21">
        <v>2.2000000000000002</v>
      </c>
      <c r="U377" s="1">
        <f t="shared" si="41"/>
        <v>3.11</v>
      </c>
      <c r="V377" s="1">
        <f t="shared" si="44"/>
        <v>3.9</v>
      </c>
      <c r="X377" t="s">
        <v>5</v>
      </c>
      <c r="AE377" s="21">
        <v>2.8</v>
      </c>
      <c r="AF377">
        <f t="shared" si="45"/>
        <v>3.68</v>
      </c>
      <c r="AG377">
        <f t="shared" si="50"/>
        <v>3.88</v>
      </c>
      <c r="AH377" s="21">
        <v>2.7</v>
      </c>
      <c r="AI377">
        <f t="shared" si="46"/>
        <v>3.63</v>
      </c>
      <c r="AJ377">
        <f t="shared" si="40"/>
        <v>3.65</v>
      </c>
      <c r="AK377" s="21">
        <v>6.9</v>
      </c>
      <c r="AL377">
        <f t="shared" si="42"/>
        <v>7.03</v>
      </c>
      <c r="AM377">
        <f t="shared" si="47"/>
        <v>7.12</v>
      </c>
      <c r="AW377">
        <v>1.67</v>
      </c>
      <c r="AX377">
        <f t="shared" si="49"/>
        <v>1.44</v>
      </c>
    </row>
    <row r="378" spans="1:50" x14ac:dyDescent="0.2">
      <c r="A378">
        <v>1897.33</v>
      </c>
      <c r="B378" s="1">
        <v>1897</v>
      </c>
      <c r="C378" s="1">
        <v>5</v>
      </c>
      <c r="D378" s="1" t="s">
        <v>6</v>
      </c>
      <c r="E378" s="21">
        <v>4.5999999999999996</v>
      </c>
      <c r="F378" s="1">
        <f t="shared" si="43"/>
        <v>4.71</v>
      </c>
      <c r="G378" s="1">
        <f t="shared" si="48"/>
        <v>4.57</v>
      </c>
      <c r="T378" s="21">
        <v>2.8</v>
      </c>
      <c r="U378" s="1">
        <f t="shared" si="41"/>
        <v>3.11</v>
      </c>
      <c r="V378" s="1">
        <f t="shared" si="44"/>
        <v>3.88</v>
      </c>
      <c r="X378" t="s">
        <v>6</v>
      </c>
      <c r="AE378" s="21">
        <v>4.8</v>
      </c>
      <c r="AF378">
        <f t="shared" si="45"/>
        <v>3.88</v>
      </c>
      <c r="AG378">
        <f t="shared" si="50"/>
        <v>3.84</v>
      </c>
      <c r="AH378" s="21">
        <v>4.5</v>
      </c>
      <c r="AI378">
        <f t="shared" si="46"/>
        <v>3.76</v>
      </c>
      <c r="AJ378">
        <f t="shared" si="40"/>
        <v>3.63</v>
      </c>
      <c r="AK378" s="21">
        <v>7.6</v>
      </c>
      <c r="AL378">
        <f t="shared" si="42"/>
        <v>7.2</v>
      </c>
      <c r="AM378">
        <f t="shared" si="47"/>
        <v>7.1</v>
      </c>
      <c r="AW378">
        <v>1.5</v>
      </c>
      <c r="AX378">
        <f t="shared" si="49"/>
        <v>1.6099999999999999</v>
      </c>
    </row>
    <row r="379" spans="1:50" x14ac:dyDescent="0.2">
      <c r="A379">
        <v>1897.42</v>
      </c>
      <c r="B379" s="1">
        <v>1897</v>
      </c>
      <c r="C379" s="1">
        <v>6</v>
      </c>
      <c r="D379" s="1" t="s">
        <v>7</v>
      </c>
      <c r="E379" s="21">
        <v>8</v>
      </c>
      <c r="F379" s="1">
        <f t="shared" si="43"/>
        <v>4.79</v>
      </c>
      <c r="G379" s="1">
        <f t="shared" si="48"/>
        <v>4.54</v>
      </c>
      <c r="T379" s="21">
        <v>3.7</v>
      </c>
      <c r="U379" s="1">
        <f t="shared" si="41"/>
        <v>3.22</v>
      </c>
      <c r="V379" s="1">
        <f t="shared" si="44"/>
        <v>3.87</v>
      </c>
      <c r="X379" t="s">
        <v>7</v>
      </c>
      <c r="AE379" s="21">
        <v>6.6</v>
      </c>
      <c r="AF379">
        <f t="shared" si="45"/>
        <v>3.99</v>
      </c>
      <c r="AG379">
        <f t="shared" si="50"/>
        <v>3.79</v>
      </c>
      <c r="AH379" s="21">
        <v>6.9</v>
      </c>
      <c r="AI379">
        <f t="shared" si="46"/>
        <v>3.84</v>
      </c>
      <c r="AJ379">
        <f t="shared" si="40"/>
        <v>3.59</v>
      </c>
      <c r="AK379" s="21">
        <v>10</v>
      </c>
      <c r="AL379">
        <f t="shared" si="42"/>
        <v>7.25</v>
      </c>
      <c r="AM379">
        <f t="shared" si="47"/>
        <v>7.08</v>
      </c>
      <c r="AW379">
        <v>1.6</v>
      </c>
      <c r="AX379">
        <f t="shared" si="49"/>
        <v>1.62</v>
      </c>
    </row>
    <row r="380" spans="1:50" x14ac:dyDescent="0.2">
      <c r="A380">
        <v>1897.5</v>
      </c>
      <c r="B380" s="1">
        <v>1897</v>
      </c>
      <c r="C380" s="1">
        <v>7</v>
      </c>
      <c r="D380" s="1" t="s">
        <v>8</v>
      </c>
      <c r="E380" s="21">
        <v>9.8000000000000007</v>
      </c>
      <c r="F380" s="1">
        <f t="shared" si="43"/>
        <v>4.75</v>
      </c>
      <c r="G380" s="1">
        <f t="shared" si="48"/>
        <v>4.53</v>
      </c>
      <c r="T380" s="21">
        <v>6.5</v>
      </c>
      <c r="U380" s="1">
        <f t="shared" si="41"/>
        <v>3.48</v>
      </c>
      <c r="V380" s="1">
        <f t="shared" si="44"/>
        <v>3.88</v>
      </c>
      <c r="X380" t="s">
        <v>8</v>
      </c>
      <c r="AE380" s="21">
        <v>8.5</v>
      </c>
      <c r="AF380">
        <f t="shared" si="45"/>
        <v>3.97</v>
      </c>
      <c r="AG380">
        <f t="shared" si="50"/>
        <v>3.77</v>
      </c>
      <c r="AH380" s="21">
        <v>7.5</v>
      </c>
      <c r="AI380">
        <f t="shared" si="46"/>
        <v>3.83</v>
      </c>
      <c r="AJ380">
        <f t="shared" si="40"/>
        <v>3.58</v>
      </c>
      <c r="AK380" s="21">
        <v>10.8</v>
      </c>
      <c r="AL380">
        <f t="shared" si="42"/>
        <v>7.25</v>
      </c>
      <c r="AM380">
        <f t="shared" si="47"/>
        <v>7.07</v>
      </c>
      <c r="AW380">
        <v>1.7</v>
      </c>
      <c r="AX380">
        <f t="shared" si="49"/>
        <v>1.78</v>
      </c>
    </row>
    <row r="381" spans="1:50" x14ac:dyDescent="0.2">
      <c r="A381">
        <v>1897.58</v>
      </c>
      <c r="B381" s="1">
        <v>1897</v>
      </c>
      <c r="C381" s="1">
        <v>8</v>
      </c>
      <c r="D381" s="1" t="s">
        <v>9</v>
      </c>
      <c r="E381" s="21">
        <v>10.1</v>
      </c>
      <c r="F381" s="1">
        <f t="shared" si="43"/>
        <v>4.76</v>
      </c>
      <c r="G381" s="1">
        <f t="shared" si="48"/>
        <v>4.53</v>
      </c>
      <c r="T381" s="21">
        <v>7.1</v>
      </c>
      <c r="U381" s="1">
        <f t="shared" si="41"/>
        <v>3.57</v>
      </c>
      <c r="V381" s="1">
        <f t="shared" si="44"/>
        <v>3.88</v>
      </c>
      <c r="X381" t="s">
        <v>9</v>
      </c>
      <c r="AE381" s="21">
        <v>7.6</v>
      </c>
      <c r="AF381">
        <f t="shared" si="45"/>
        <v>4</v>
      </c>
      <c r="AG381">
        <f t="shared" si="50"/>
        <v>3.79</v>
      </c>
      <c r="AH381" s="21">
        <v>7.4</v>
      </c>
      <c r="AI381">
        <f t="shared" si="46"/>
        <v>3.93</v>
      </c>
      <c r="AJ381">
        <f t="shared" si="40"/>
        <v>3.61</v>
      </c>
      <c r="AK381" s="21">
        <v>11.3</v>
      </c>
      <c r="AL381">
        <f t="shared" si="42"/>
        <v>7.32</v>
      </c>
      <c r="AM381">
        <f t="shared" si="47"/>
        <v>7.1</v>
      </c>
      <c r="AW381">
        <v>1.67</v>
      </c>
      <c r="AX381">
        <f t="shared" si="49"/>
        <v>1.9</v>
      </c>
    </row>
    <row r="382" spans="1:50" x14ac:dyDescent="0.2">
      <c r="A382">
        <v>1897.67</v>
      </c>
      <c r="B382" s="1">
        <v>1897</v>
      </c>
      <c r="C382" s="1">
        <v>9</v>
      </c>
      <c r="D382" s="1" t="s">
        <v>10</v>
      </c>
      <c r="E382" s="21">
        <v>8.8000000000000007</v>
      </c>
      <c r="F382" s="1">
        <f t="shared" si="43"/>
        <v>4.7300000000000004</v>
      </c>
      <c r="G382" s="1">
        <f t="shared" si="48"/>
        <v>4.5</v>
      </c>
      <c r="T382" s="21">
        <v>5.0999999999999996</v>
      </c>
      <c r="U382" s="1">
        <f t="shared" si="41"/>
        <v>3.63</v>
      </c>
      <c r="V382" s="1">
        <f t="shared" si="44"/>
        <v>3.87</v>
      </c>
      <c r="X382" t="s">
        <v>10</v>
      </c>
      <c r="AE382" s="21">
        <v>6</v>
      </c>
      <c r="AF382">
        <f t="shared" si="45"/>
        <v>3.94</v>
      </c>
      <c r="AG382">
        <f t="shared" si="50"/>
        <v>3.77</v>
      </c>
      <c r="AH382" s="21">
        <v>6.8</v>
      </c>
      <c r="AI382">
        <f t="shared" si="46"/>
        <v>3.93</v>
      </c>
      <c r="AJ382">
        <f t="shared" si="40"/>
        <v>3.6</v>
      </c>
      <c r="AK382" s="21">
        <v>9.3000000000000007</v>
      </c>
      <c r="AL382">
        <f t="shared" si="42"/>
        <v>7.28</v>
      </c>
      <c r="AM382">
        <f t="shared" si="47"/>
        <v>7.07</v>
      </c>
      <c r="AW382">
        <v>1.64</v>
      </c>
      <c r="AX382">
        <f t="shared" si="49"/>
        <v>1.99</v>
      </c>
    </row>
    <row r="383" spans="1:50" x14ac:dyDescent="0.2">
      <c r="A383">
        <v>1897.75</v>
      </c>
      <c r="B383" s="1">
        <v>1897</v>
      </c>
      <c r="C383" s="1">
        <v>10</v>
      </c>
      <c r="D383" s="1" t="s">
        <v>11</v>
      </c>
      <c r="E383" s="21">
        <v>6.3</v>
      </c>
      <c r="F383" s="1">
        <f t="shared" si="43"/>
        <v>4.6100000000000003</v>
      </c>
      <c r="G383" s="1">
        <f t="shared" si="48"/>
        <v>4.47</v>
      </c>
      <c r="T383" s="21">
        <v>3.9</v>
      </c>
      <c r="U383" s="1">
        <f t="shared" si="41"/>
        <v>3.58</v>
      </c>
      <c r="V383" s="1">
        <f t="shared" si="44"/>
        <v>3.85</v>
      </c>
      <c r="X383" t="s">
        <v>11</v>
      </c>
      <c r="AE383" s="21">
        <v>4.3</v>
      </c>
      <c r="AF383">
        <f t="shared" si="45"/>
        <v>3.83</v>
      </c>
      <c r="AG383">
        <f t="shared" si="50"/>
        <v>3.75</v>
      </c>
      <c r="AH383" s="21">
        <v>4.5</v>
      </c>
      <c r="AI383">
        <f t="shared" si="46"/>
        <v>3.89</v>
      </c>
      <c r="AJ383">
        <f t="shared" ref="AJ383:AJ446" si="51">ROUND(AVERAGE(AH353:AH412),2)</f>
        <v>3.6</v>
      </c>
      <c r="AK383" s="21">
        <v>7.1</v>
      </c>
      <c r="AL383">
        <f t="shared" si="42"/>
        <v>7.23</v>
      </c>
      <c r="AM383">
        <f t="shared" si="47"/>
        <v>7.05</v>
      </c>
      <c r="AW383">
        <v>1.92</v>
      </c>
      <c r="AX383">
        <f t="shared" si="49"/>
        <v>1.6600000000000001</v>
      </c>
    </row>
    <row r="384" spans="1:50" x14ac:dyDescent="0.2">
      <c r="A384">
        <v>1897.83</v>
      </c>
      <c r="B384" s="1">
        <v>1897</v>
      </c>
      <c r="C384" s="1">
        <v>11</v>
      </c>
      <c r="D384" s="1" t="s">
        <v>12</v>
      </c>
      <c r="E384" s="21">
        <v>3.7</v>
      </c>
      <c r="F384" s="1">
        <f t="shared" si="43"/>
        <v>4.53</v>
      </c>
      <c r="G384" s="1">
        <f t="shared" si="48"/>
        <v>4.47</v>
      </c>
      <c r="T384" s="21">
        <v>3.1</v>
      </c>
      <c r="U384" s="1">
        <f t="shared" si="41"/>
        <v>3.64</v>
      </c>
      <c r="V384" s="1">
        <f t="shared" si="44"/>
        <v>3.87</v>
      </c>
      <c r="X384" t="s">
        <v>12</v>
      </c>
      <c r="AE384" s="21">
        <v>2.6</v>
      </c>
      <c r="AF384">
        <f t="shared" si="45"/>
        <v>3.74</v>
      </c>
      <c r="AG384">
        <f t="shared" si="50"/>
        <v>3.75</v>
      </c>
      <c r="AH384" s="21">
        <v>2.8</v>
      </c>
      <c r="AI384">
        <f t="shared" si="46"/>
        <v>3.83</v>
      </c>
      <c r="AJ384">
        <f t="shared" si="51"/>
        <v>3.63</v>
      </c>
      <c r="AK384" s="21">
        <v>5.8</v>
      </c>
      <c r="AL384">
        <f t="shared" si="42"/>
        <v>7.18</v>
      </c>
      <c r="AM384">
        <f t="shared" si="47"/>
        <v>7.06</v>
      </c>
      <c r="AW384">
        <v>1.91</v>
      </c>
      <c r="AX384">
        <f t="shared" si="49"/>
        <v>1.7300000000000002</v>
      </c>
    </row>
    <row r="385" spans="1:50" x14ac:dyDescent="0.2">
      <c r="A385">
        <v>1897.92</v>
      </c>
      <c r="B385" s="1">
        <v>1897</v>
      </c>
      <c r="C385" s="1">
        <v>12</v>
      </c>
      <c r="D385" s="1" t="s">
        <v>13</v>
      </c>
      <c r="E385" s="21">
        <v>1.6</v>
      </c>
      <c r="F385" s="1">
        <f t="shared" si="43"/>
        <v>4.53</v>
      </c>
      <c r="G385" s="1">
        <f t="shared" si="48"/>
        <v>4.43</v>
      </c>
      <c r="T385" s="21">
        <v>3.1</v>
      </c>
      <c r="U385" s="1">
        <f t="shared" ref="U385:U448" si="52">ROUND(AVERAGE(T379:T390),2)</f>
        <v>3.78</v>
      </c>
      <c r="V385" s="1">
        <f t="shared" si="44"/>
        <v>3.89</v>
      </c>
      <c r="X385" t="s">
        <v>13</v>
      </c>
      <c r="AE385" s="21">
        <v>1.7</v>
      </c>
      <c r="AF385">
        <f t="shared" si="45"/>
        <v>3.64</v>
      </c>
      <c r="AG385">
        <f t="shared" si="50"/>
        <v>3.73</v>
      </c>
      <c r="AH385" s="21">
        <v>1.9</v>
      </c>
      <c r="AI385">
        <f t="shared" si="46"/>
        <v>3.8</v>
      </c>
      <c r="AJ385">
        <f t="shared" si="51"/>
        <v>3.57</v>
      </c>
      <c r="AK385" s="21">
        <v>5.2</v>
      </c>
      <c r="AL385">
        <f t="shared" si="42"/>
        <v>7.17</v>
      </c>
      <c r="AM385">
        <f t="shared" si="47"/>
        <v>7.04</v>
      </c>
      <c r="AW385">
        <v>1.93</v>
      </c>
      <c r="AX385">
        <f t="shared" si="49"/>
        <v>1.8499999999999999</v>
      </c>
    </row>
    <row r="386" spans="1:50" x14ac:dyDescent="0.2">
      <c r="A386">
        <v>1898</v>
      </c>
      <c r="B386" s="1">
        <v>1898</v>
      </c>
      <c r="C386" s="1">
        <v>1</v>
      </c>
      <c r="D386" s="18" t="s">
        <v>2</v>
      </c>
      <c r="E386" s="21">
        <v>1.1000000000000001</v>
      </c>
      <c r="F386" s="1">
        <f t="shared" si="43"/>
        <v>4.54</v>
      </c>
      <c r="G386" s="1">
        <f t="shared" si="48"/>
        <v>4.41</v>
      </c>
      <c r="T386" s="21">
        <v>2.5</v>
      </c>
      <c r="U386" s="1">
        <f t="shared" si="52"/>
        <v>3.85</v>
      </c>
      <c r="V386" s="1">
        <f t="shared" si="44"/>
        <v>3.89</v>
      </c>
      <c r="W386" s="17">
        <v>1898</v>
      </c>
      <c r="X386" t="s">
        <v>2</v>
      </c>
      <c r="AE386" s="21">
        <v>1.3</v>
      </c>
      <c r="AF386">
        <f t="shared" si="45"/>
        <v>3.63</v>
      </c>
      <c r="AG386">
        <f t="shared" si="50"/>
        <v>3.75</v>
      </c>
      <c r="AH386" s="21">
        <v>1.4</v>
      </c>
      <c r="AI386">
        <f t="shared" si="46"/>
        <v>3.72</v>
      </c>
      <c r="AJ386">
        <f t="shared" si="51"/>
        <v>3.57</v>
      </c>
      <c r="AK386" s="21">
        <v>4.9000000000000004</v>
      </c>
      <c r="AL386">
        <f t="shared" si="42"/>
        <v>7.16</v>
      </c>
      <c r="AM386">
        <f t="shared" si="47"/>
        <v>7.03</v>
      </c>
      <c r="AW386">
        <v>1.9</v>
      </c>
      <c r="AX386">
        <f t="shared" si="49"/>
        <v>1.9500000000000002</v>
      </c>
    </row>
    <row r="387" spans="1:50" x14ac:dyDescent="0.2">
      <c r="A387">
        <v>1898.08</v>
      </c>
      <c r="B387" s="1">
        <v>1898</v>
      </c>
      <c r="C387" s="1">
        <v>2</v>
      </c>
      <c r="D387" s="1" t="s">
        <v>3</v>
      </c>
      <c r="E387" s="21">
        <v>-0.8</v>
      </c>
      <c r="F387" s="1">
        <f t="shared" si="43"/>
        <v>4.5599999999999996</v>
      </c>
      <c r="G387" s="1">
        <f t="shared" si="48"/>
        <v>4.41</v>
      </c>
      <c r="T387" s="21">
        <v>1.3</v>
      </c>
      <c r="U387" s="1">
        <f t="shared" si="52"/>
        <v>3.92</v>
      </c>
      <c r="V387" s="1">
        <f t="shared" si="44"/>
        <v>3.89</v>
      </c>
      <c r="X387" t="s">
        <v>3</v>
      </c>
      <c r="AE387" s="21">
        <v>-0.2</v>
      </c>
      <c r="AF387">
        <f t="shared" si="45"/>
        <v>3.58</v>
      </c>
      <c r="AG387">
        <f t="shared" si="50"/>
        <v>3.76</v>
      </c>
      <c r="AH387" s="21">
        <v>-0.1</v>
      </c>
      <c r="AI387">
        <f t="shared" si="46"/>
        <v>3.76</v>
      </c>
      <c r="AJ387">
        <f t="shared" si="51"/>
        <v>3.55</v>
      </c>
      <c r="AK387" s="21">
        <v>3.4</v>
      </c>
      <c r="AL387">
        <f t="shared" si="42"/>
        <v>7.18</v>
      </c>
      <c r="AM387">
        <f t="shared" si="47"/>
        <v>7.01</v>
      </c>
      <c r="AW387">
        <v>1.92</v>
      </c>
      <c r="AX387">
        <f t="shared" si="49"/>
        <v>2</v>
      </c>
    </row>
    <row r="388" spans="1:50" x14ac:dyDescent="0.2">
      <c r="A388">
        <v>1898.17</v>
      </c>
      <c r="B388" s="1">
        <v>1898</v>
      </c>
      <c r="C388" s="1">
        <v>3</v>
      </c>
      <c r="D388" s="1" t="s">
        <v>4</v>
      </c>
      <c r="E388" s="21">
        <v>-0.5</v>
      </c>
      <c r="F388" s="1">
        <f t="shared" si="43"/>
        <v>4.5</v>
      </c>
      <c r="G388" s="1">
        <f t="shared" si="48"/>
        <v>4.41</v>
      </c>
      <c r="T388" s="21">
        <v>1.6</v>
      </c>
      <c r="U388" s="1">
        <f t="shared" si="52"/>
        <v>3.99</v>
      </c>
      <c r="V388" s="1">
        <f t="shared" si="44"/>
        <v>3.9</v>
      </c>
      <c r="X388" t="s">
        <v>4</v>
      </c>
      <c r="AE388" s="21">
        <v>0</v>
      </c>
      <c r="AF388">
        <f t="shared" si="45"/>
        <v>3.61</v>
      </c>
      <c r="AG388">
        <f t="shared" si="50"/>
        <v>3.76</v>
      </c>
      <c r="AH388" s="21">
        <v>0.4</v>
      </c>
      <c r="AI388">
        <f t="shared" si="46"/>
        <v>3.8</v>
      </c>
      <c r="AJ388">
        <f t="shared" si="51"/>
        <v>3.55</v>
      </c>
      <c r="AK388" s="21">
        <v>4.4000000000000004</v>
      </c>
      <c r="AL388">
        <f t="shared" si="42"/>
        <v>7.09</v>
      </c>
      <c r="AM388">
        <f t="shared" si="47"/>
        <v>7.01</v>
      </c>
      <c r="AW388">
        <v>1.82</v>
      </c>
      <c r="AX388">
        <f t="shared" si="49"/>
        <v>2.17</v>
      </c>
    </row>
    <row r="389" spans="1:50" x14ac:dyDescent="0.2">
      <c r="A389">
        <v>1898.25</v>
      </c>
      <c r="B389" s="1">
        <v>1898</v>
      </c>
      <c r="C389" s="1">
        <v>4</v>
      </c>
      <c r="D389" s="1" t="s">
        <v>5</v>
      </c>
      <c r="E389" s="21">
        <v>1.7</v>
      </c>
      <c r="F389" s="1">
        <f t="shared" si="43"/>
        <v>4.4800000000000004</v>
      </c>
      <c r="G389" s="1">
        <f t="shared" si="48"/>
        <v>4.42</v>
      </c>
      <c r="T389" s="21">
        <v>3</v>
      </c>
      <c r="U389" s="1">
        <f t="shared" si="52"/>
        <v>4.16</v>
      </c>
      <c r="V389" s="1">
        <f t="shared" si="44"/>
        <v>3.89</v>
      </c>
      <c r="X389" t="s">
        <v>5</v>
      </c>
      <c r="AE389" s="21">
        <v>1.7</v>
      </c>
      <c r="AF389">
        <f t="shared" si="45"/>
        <v>3.64</v>
      </c>
      <c r="AG389">
        <f t="shared" si="50"/>
        <v>3.75</v>
      </c>
      <c r="AH389" s="21">
        <v>1.9</v>
      </c>
      <c r="AI389">
        <f t="shared" si="46"/>
        <v>3.8</v>
      </c>
      <c r="AJ389">
        <f t="shared" si="51"/>
        <v>3.55</v>
      </c>
      <c r="AK389" s="21">
        <v>6.3</v>
      </c>
      <c r="AL389">
        <f t="shared" si="42"/>
        <v>7.04</v>
      </c>
      <c r="AM389">
        <f t="shared" si="47"/>
        <v>7</v>
      </c>
      <c r="AW389">
        <v>1.76</v>
      </c>
      <c r="AX389">
        <f t="shared" si="49"/>
        <v>2.4000000000000004</v>
      </c>
    </row>
    <row r="390" spans="1:50" x14ac:dyDescent="0.2">
      <c r="A390">
        <v>1898.33</v>
      </c>
      <c r="B390" s="1">
        <v>1898</v>
      </c>
      <c r="C390" s="1">
        <v>5</v>
      </c>
      <c r="D390" s="1" t="s">
        <v>6</v>
      </c>
      <c r="E390" s="21">
        <v>4.5</v>
      </c>
      <c r="F390" s="1">
        <f t="shared" si="43"/>
        <v>4.51</v>
      </c>
      <c r="G390" s="1">
        <f t="shared" si="48"/>
        <v>4.41</v>
      </c>
      <c r="T390" s="21">
        <v>4.4000000000000004</v>
      </c>
      <c r="U390" s="1">
        <f t="shared" si="52"/>
        <v>4.28</v>
      </c>
      <c r="V390" s="1">
        <f t="shared" si="44"/>
        <v>3.91</v>
      </c>
      <c r="X390" t="s">
        <v>6</v>
      </c>
      <c r="AE390" s="21">
        <v>3.6</v>
      </c>
      <c r="AF390">
        <f t="shared" si="45"/>
        <v>3.72</v>
      </c>
      <c r="AG390">
        <f t="shared" si="50"/>
        <v>3.75</v>
      </c>
      <c r="AH390" s="21">
        <v>4.2</v>
      </c>
      <c r="AI390">
        <f t="shared" si="46"/>
        <v>3.89</v>
      </c>
      <c r="AJ390">
        <f t="shared" si="51"/>
        <v>3.56</v>
      </c>
      <c r="AK390" s="21">
        <v>7.5</v>
      </c>
      <c r="AL390">
        <f t="shared" si="42"/>
        <v>7.07</v>
      </c>
      <c r="AM390">
        <f t="shared" si="47"/>
        <v>6.99</v>
      </c>
      <c r="AW390">
        <v>1.72</v>
      </c>
      <c r="AX390">
        <f t="shared" si="49"/>
        <v>2.5600000000000005</v>
      </c>
    </row>
    <row r="391" spans="1:50" x14ac:dyDescent="0.2">
      <c r="A391">
        <v>1898.42</v>
      </c>
      <c r="B391" s="1">
        <v>1898</v>
      </c>
      <c r="C391" s="1">
        <v>6</v>
      </c>
      <c r="D391" s="1" t="s">
        <v>7</v>
      </c>
      <c r="E391" s="21">
        <v>8.1999999999999993</v>
      </c>
      <c r="F391" s="1">
        <f t="shared" si="43"/>
        <v>4.43</v>
      </c>
      <c r="G391" s="1">
        <f t="shared" si="48"/>
        <v>4.3899999999999997</v>
      </c>
      <c r="T391" s="21">
        <v>4.5999999999999996</v>
      </c>
      <c r="U391" s="1">
        <f t="shared" si="52"/>
        <v>4.38</v>
      </c>
      <c r="V391" s="1">
        <f t="shared" si="44"/>
        <v>3.93</v>
      </c>
      <c r="X391" t="s">
        <v>7</v>
      </c>
      <c r="AE391" s="21">
        <v>6.5</v>
      </c>
      <c r="AF391">
        <f t="shared" si="45"/>
        <v>3.75</v>
      </c>
      <c r="AG391">
        <f t="shared" si="50"/>
        <v>3.76</v>
      </c>
      <c r="AH391" s="21">
        <v>5.9</v>
      </c>
      <c r="AI391">
        <f t="shared" si="46"/>
        <v>3.92</v>
      </c>
      <c r="AJ391">
        <f t="shared" si="51"/>
        <v>3.57</v>
      </c>
      <c r="AK391" s="21">
        <v>9.9</v>
      </c>
      <c r="AL391">
        <f t="shared" si="42"/>
        <v>6.98</v>
      </c>
      <c r="AM391">
        <f t="shared" si="47"/>
        <v>6.99</v>
      </c>
      <c r="AW391">
        <v>1.84</v>
      </c>
      <c r="AX391">
        <f t="shared" si="49"/>
        <v>2.54</v>
      </c>
    </row>
    <row r="392" spans="1:50" x14ac:dyDescent="0.2">
      <c r="A392">
        <v>1898.5</v>
      </c>
      <c r="B392" s="1">
        <v>1898</v>
      </c>
      <c r="C392" s="1">
        <v>7</v>
      </c>
      <c r="D392" s="1" t="s">
        <v>8</v>
      </c>
      <c r="E392" s="21">
        <v>10</v>
      </c>
      <c r="F392" s="1">
        <f t="shared" si="43"/>
        <v>4.32</v>
      </c>
      <c r="G392" s="1">
        <f t="shared" si="48"/>
        <v>4.37</v>
      </c>
      <c r="T392" s="21">
        <v>7.3</v>
      </c>
      <c r="U392" s="1">
        <f t="shared" si="52"/>
        <v>4.34</v>
      </c>
      <c r="V392" s="1">
        <f t="shared" si="44"/>
        <v>3.99</v>
      </c>
      <c r="X392" t="s">
        <v>8</v>
      </c>
      <c r="AE392" s="21">
        <v>7.8</v>
      </c>
      <c r="AF392">
        <f t="shared" si="45"/>
        <v>3.71</v>
      </c>
      <c r="AG392">
        <f t="shared" si="50"/>
        <v>3.77</v>
      </c>
      <c r="AH392" s="21">
        <v>8</v>
      </c>
      <c r="AI392">
        <f t="shared" si="46"/>
        <v>3.9</v>
      </c>
      <c r="AJ392">
        <f t="shared" si="51"/>
        <v>3.59</v>
      </c>
      <c r="AK392" s="21">
        <v>11</v>
      </c>
      <c r="AL392">
        <f t="shared" si="42"/>
        <v>6.9</v>
      </c>
      <c r="AM392">
        <f t="shared" si="47"/>
        <v>6.99</v>
      </c>
      <c r="AW392">
        <v>1.79</v>
      </c>
      <c r="AX392">
        <f t="shared" si="49"/>
        <v>2.5499999999999998</v>
      </c>
    </row>
    <row r="393" spans="1:50" x14ac:dyDescent="0.2">
      <c r="A393">
        <v>1898.58</v>
      </c>
      <c r="B393" s="1">
        <v>1898</v>
      </c>
      <c r="C393" s="1">
        <v>8</v>
      </c>
      <c r="D393" s="1" t="s">
        <v>9</v>
      </c>
      <c r="E393" s="21">
        <v>9.4</v>
      </c>
      <c r="F393" s="1">
        <f t="shared" si="43"/>
        <v>4.1500000000000004</v>
      </c>
      <c r="G393" s="1">
        <f t="shared" si="48"/>
        <v>4.38</v>
      </c>
      <c r="T393" s="21">
        <v>8</v>
      </c>
      <c r="U393" s="1">
        <f t="shared" si="52"/>
        <v>4.3</v>
      </c>
      <c r="V393" s="1">
        <f t="shared" si="44"/>
        <v>4</v>
      </c>
      <c r="X393" t="s">
        <v>9</v>
      </c>
      <c r="AE393" s="21">
        <v>8</v>
      </c>
      <c r="AF393">
        <f t="shared" si="45"/>
        <v>3.58</v>
      </c>
      <c r="AG393">
        <f t="shared" si="50"/>
        <v>3.8</v>
      </c>
      <c r="AH393" s="21">
        <v>7.9</v>
      </c>
      <c r="AI393">
        <f t="shared" si="46"/>
        <v>3.88</v>
      </c>
      <c r="AJ393">
        <f t="shared" si="51"/>
        <v>3.63</v>
      </c>
      <c r="AK393" s="21">
        <v>10.3</v>
      </c>
      <c r="AL393">
        <f t="shared" si="42"/>
        <v>6.84</v>
      </c>
      <c r="AM393">
        <f t="shared" si="47"/>
        <v>7</v>
      </c>
      <c r="AW393">
        <v>1.85</v>
      </c>
      <c r="AX393">
        <f t="shared" si="49"/>
        <v>2.4499999999999997</v>
      </c>
    </row>
    <row r="394" spans="1:50" x14ac:dyDescent="0.2">
      <c r="A394">
        <v>1898.67</v>
      </c>
      <c r="B394" s="1">
        <v>1898</v>
      </c>
      <c r="C394" s="1">
        <v>9</v>
      </c>
      <c r="D394" s="1" t="s">
        <v>10</v>
      </c>
      <c r="E394" s="21">
        <v>8.6</v>
      </c>
      <c r="F394" s="1">
        <f t="shared" si="43"/>
        <v>4.16</v>
      </c>
      <c r="G394" s="1">
        <f t="shared" si="48"/>
        <v>4.3600000000000003</v>
      </c>
      <c r="T394" s="21">
        <v>7.1</v>
      </c>
      <c r="U394" s="1">
        <f t="shared" si="52"/>
        <v>4.32</v>
      </c>
      <c r="V394" s="1">
        <f t="shared" si="44"/>
        <v>3.95</v>
      </c>
      <c r="X394" t="s">
        <v>10</v>
      </c>
      <c r="AE394" s="21">
        <v>6.4</v>
      </c>
      <c r="AF394">
        <f t="shared" si="45"/>
        <v>3.58</v>
      </c>
      <c r="AG394">
        <f t="shared" si="50"/>
        <v>3.78</v>
      </c>
      <c r="AH394" s="21">
        <v>6.8</v>
      </c>
      <c r="AI394">
        <f t="shared" si="46"/>
        <v>3.95</v>
      </c>
      <c r="AJ394">
        <f t="shared" si="51"/>
        <v>3.62</v>
      </c>
      <c r="AK394" s="21">
        <v>8.6999999999999993</v>
      </c>
      <c r="AL394">
        <f t="shared" si="42"/>
        <v>6.98</v>
      </c>
      <c r="AM394">
        <f t="shared" si="47"/>
        <v>6.99</v>
      </c>
      <c r="AW394">
        <v>2</v>
      </c>
      <c r="AX394">
        <f t="shared" si="49"/>
        <v>2.3200000000000003</v>
      </c>
    </row>
    <row r="395" spans="1:50" x14ac:dyDescent="0.2">
      <c r="A395">
        <v>1898.75</v>
      </c>
      <c r="B395" s="1">
        <v>1898</v>
      </c>
      <c r="C395" s="1">
        <v>10</v>
      </c>
      <c r="D395" s="1" t="s">
        <v>11</v>
      </c>
      <c r="E395" s="21">
        <v>6.6</v>
      </c>
      <c r="F395" s="1">
        <f t="shared" si="43"/>
        <v>4.17</v>
      </c>
      <c r="G395" s="1">
        <f t="shared" si="48"/>
        <v>4.38</v>
      </c>
      <c r="T395" s="21">
        <v>5.4</v>
      </c>
      <c r="U395" s="1">
        <f t="shared" si="52"/>
        <v>4.2300000000000004</v>
      </c>
      <c r="V395" s="1">
        <f t="shared" si="44"/>
        <v>3.94</v>
      </c>
      <c r="X395" t="s">
        <v>11</v>
      </c>
      <c r="AE395" s="21">
        <v>5.2</v>
      </c>
      <c r="AF395">
        <f t="shared" si="45"/>
        <v>3.52</v>
      </c>
      <c r="AG395">
        <f t="shared" si="50"/>
        <v>3.78</v>
      </c>
      <c r="AH395" s="21">
        <v>5.6</v>
      </c>
      <c r="AI395">
        <f t="shared" si="46"/>
        <v>3.92</v>
      </c>
      <c r="AJ395">
        <f t="shared" si="51"/>
        <v>3.64</v>
      </c>
      <c r="AK395" s="21">
        <v>7.4</v>
      </c>
      <c r="AL395">
        <f t="shared" si="42"/>
        <v>6.97</v>
      </c>
      <c r="AM395">
        <f t="shared" si="47"/>
        <v>7</v>
      </c>
      <c r="AW395">
        <v>2.0699999999999998</v>
      </c>
      <c r="AX395">
        <f t="shared" si="49"/>
        <v>2.1600000000000006</v>
      </c>
    </row>
    <row r="396" spans="1:50" x14ac:dyDescent="0.2">
      <c r="A396">
        <v>1898.83</v>
      </c>
      <c r="B396" s="1">
        <v>1898</v>
      </c>
      <c r="C396" s="1">
        <v>11</v>
      </c>
      <c r="D396" s="1" t="s">
        <v>12</v>
      </c>
      <c r="E396" s="21">
        <v>2.8</v>
      </c>
      <c r="F396" s="1">
        <f t="shared" si="43"/>
        <v>4.05</v>
      </c>
      <c r="G396" s="1">
        <f t="shared" si="48"/>
        <v>4.34</v>
      </c>
      <c r="T396" s="21">
        <v>4.2</v>
      </c>
      <c r="U396" s="1">
        <f t="shared" si="52"/>
        <v>4.12</v>
      </c>
      <c r="V396" s="1">
        <f t="shared" si="44"/>
        <v>3.92</v>
      </c>
      <c r="X396" t="s">
        <v>12</v>
      </c>
      <c r="AE396" s="21">
        <v>3</v>
      </c>
      <c r="AF396">
        <f t="shared" si="45"/>
        <v>3.41</v>
      </c>
      <c r="AG396">
        <f t="shared" si="50"/>
        <v>3.75</v>
      </c>
      <c r="AH396" s="21">
        <v>3.1</v>
      </c>
      <c r="AI396">
        <f t="shared" si="46"/>
        <v>3.84</v>
      </c>
      <c r="AJ396">
        <f t="shared" si="51"/>
        <v>3.63</v>
      </c>
      <c r="AK396" s="21">
        <v>4.8</v>
      </c>
      <c r="AL396">
        <f t="shared" si="42"/>
        <v>6.94</v>
      </c>
      <c r="AM396">
        <f t="shared" si="47"/>
        <v>6.99</v>
      </c>
      <c r="AW396">
        <v>2.13</v>
      </c>
      <c r="AX396">
        <f t="shared" si="49"/>
        <v>1.9900000000000002</v>
      </c>
    </row>
    <row r="397" spans="1:50" x14ac:dyDescent="0.2">
      <c r="A397">
        <v>1898.92</v>
      </c>
      <c r="B397" s="1">
        <v>1898</v>
      </c>
      <c r="C397" s="1">
        <v>12</v>
      </c>
      <c r="D397" s="1" t="s">
        <v>13</v>
      </c>
      <c r="E397" s="21">
        <v>0.2</v>
      </c>
      <c r="F397" s="1">
        <f t="shared" si="43"/>
        <v>4.01</v>
      </c>
      <c r="G397" s="1">
        <f t="shared" si="48"/>
        <v>4.33</v>
      </c>
      <c r="T397" s="21">
        <v>2.7</v>
      </c>
      <c r="U397" s="1">
        <f t="shared" si="52"/>
        <v>4.01</v>
      </c>
      <c r="V397" s="1">
        <f t="shared" si="44"/>
        <v>3.87</v>
      </c>
      <c r="X397" t="s">
        <v>13</v>
      </c>
      <c r="AE397" s="21">
        <v>1.2</v>
      </c>
      <c r="AF397">
        <f t="shared" si="45"/>
        <v>3.44</v>
      </c>
      <c r="AG397">
        <f t="shared" si="50"/>
        <v>3.76</v>
      </c>
      <c r="AH397" s="21">
        <v>1.7</v>
      </c>
      <c r="AI397">
        <f t="shared" si="46"/>
        <v>3.8</v>
      </c>
      <c r="AJ397">
        <f t="shared" si="51"/>
        <v>3.65</v>
      </c>
      <c r="AK397" s="21">
        <v>4.2</v>
      </c>
      <c r="AL397">
        <f t="shared" si="42"/>
        <v>7.02</v>
      </c>
      <c r="AM397">
        <f t="shared" si="47"/>
        <v>7</v>
      </c>
      <c r="AW397">
        <v>1.97</v>
      </c>
      <c r="AX397">
        <f t="shared" si="49"/>
        <v>2.04</v>
      </c>
    </row>
    <row r="398" spans="1:50" x14ac:dyDescent="0.2">
      <c r="A398">
        <v>1899</v>
      </c>
      <c r="B398" s="1">
        <v>1899</v>
      </c>
      <c r="C398" s="1">
        <v>1</v>
      </c>
      <c r="D398" s="18" t="s">
        <v>2</v>
      </c>
      <c r="E398" s="21">
        <v>-0.9</v>
      </c>
      <c r="F398" s="1">
        <f t="shared" si="43"/>
        <v>3.98</v>
      </c>
      <c r="G398" s="1">
        <f t="shared" si="48"/>
        <v>4.33</v>
      </c>
      <c r="T398" s="21">
        <v>2</v>
      </c>
      <c r="U398" s="1">
        <f t="shared" si="52"/>
        <v>4.09</v>
      </c>
      <c r="V398" s="1">
        <f t="shared" si="44"/>
        <v>3.88</v>
      </c>
      <c r="W398" s="17">
        <v>1899</v>
      </c>
      <c r="X398" t="s">
        <v>2</v>
      </c>
      <c r="AE398" s="21">
        <v>-0.2</v>
      </c>
      <c r="AF398">
        <f t="shared" si="45"/>
        <v>3.43</v>
      </c>
      <c r="AG398">
        <f t="shared" si="50"/>
        <v>3.77</v>
      </c>
      <c r="AH398" s="21">
        <v>1.1000000000000001</v>
      </c>
      <c r="AI398">
        <f t="shared" si="46"/>
        <v>3.79</v>
      </c>
      <c r="AJ398">
        <f t="shared" si="51"/>
        <v>3.67</v>
      </c>
      <c r="AK398" s="21">
        <v>4.2</v>
      </c>
      <c r="AL398">
        <f t="shared" si="42"/>
        <v>7.02</v>
      </c>
      <c r="AM398">
        <f t="shared" si="47"/>
        <v>7</v>
      </c>
      <c r="AW398">
        <v>1.91</v>
      </c>
      <c r="AX398">
        <f t="shared" si="49"/>
        <v>2.1799999999999997</v>
      </c>
    </row>
    <row r="399" spans="1:50" x14ac:dyDescent="0.2">
      <c r="A399">
        <v>1899.08</v>
      </c>
      <c r="B399" s="1">
        <v>1899</v>
      </c>
      <c r="C399" s="1">
        <v>2</v>
      </c>
      <c r="D399" s="1" t="s">
        <v>3</v>
      </c>
      <c r="E399" s="21">
        <v>-0.7</v>
      </c>
      <c r="F399" s="1">
        <f t="shared" si="43"/>
        <v>3.95</v>
      </c>
      <c r="G399" s="1">
        <f t="shared" si="48"/>
        <v>4.32</v>
      </c>
      <c r="T399" s="21">
        <v>1.5</v>
      </c>
      <c r="U399" s="1">
        <f t="shared" si="52"/>
        <v>4.22</v>
      </c>
      <c r="V399" s="1">
        <f t="shared" si="44"/>
        <v>3.91</v>
      </c>
      <c r="X399" t="s">
        <v>3</v>
      </c>
      <c r="AE399" s="21">
        <v>-0.3</v>
      </c>
      <c r="AF399">
        <f t="shared" si="45"/>
        <v>3.45</v>
      </c>
      <c r="AG399">
        <f t="shared" si="50"/>
        <v>3.79</v>
      </c>
      <c r="AH399" s="21">
        <v>0.8</v>
      </c>
      <c r="AI399">
        <f t="shared" si="46"/>
        <v>3.78</v>
      </c>
      <c r="AJ399">
        <f t="shared" si="51"/>
        <v>3.69</v>
      </c>
      <c r="AK399" s="21">
        <v>5</v>
      </c>
      <c r="AL399">
        <f t="shared" si="42"/>
        <v>7.01</v>
      </c>
      <c r="AM399">
        <f t="shared" si="47"/>
        <v>7</v>
      </c>
      <c r="AW399">
        <v>2.08</v>
      </c>
      <c r="AX399">
        <f t="shared" si="49"/>
        <v>2.1399999999999997</v>
      </c>
    </row>
    <row r="400" spans="1:50" x14ac:dyDescent="0.2">
      <c r="A400">
        <v>1899.17</v>
      </c>
      <c r="B400" s="1">
        <v>1899</v>
      </c>
      <c r="C400" s="1">
        <v>3</v>
      </c>
      <c r="D400" s="1" t="s">
        <v>4</v>
      </c>
      <c r="E400" s="21">
        <v>-0.4</v>
      </c>
      <c r="F400" s="1">
        <f t="shared" si="43"/>
        <v>4.03</v>
      </c>
      <c r="G400" s="1">
        <f t="shared" si="48"/>
        <v>4.32</v>
      </c>
      <c r="T400" s="21">
        <v>0.6</v>
      </c>
      <c r="U400" s="1">
        <f t="shared" si="52"/>
        <v>4.32</v>
      </c>
      <c r="V400" s="1">
        <f t="shared" si="44"/>
        <v>3.93</v>
      </c>
      <c r="X400" t="s">
        <v>4</v>
      </c>
      <c r="AE400" s="21">
        <v>-0.7</v>
      </c>
      <c r="AF400">
        <f t="shared" si="45"/>
        <v>3.52</v>
      </c>
      <c r="AG400">
        <f t="shared" si="50"/>
        <v>3.78</v>
      </c>
      <c r="AH400" s="21">
        <v>0</v>
      </c>
      <c r="AI400">
        <f t="shared" si="46"/>
        <v>3.79</v>
      </c>
      <c r="AJ400">
        <f t="shared" si="51"/>
        <v>3.69</v>
      </c>
      <c r="AK400" s="21">
        <v>4.3</v>
      </c>
      <c r="AL400">
        <f t="shared" si="42"/>
        <v>7.08</v>
      </c>
      <c r="AM400">
        <f t="shared" si="47"/>
        <v>7</v>
      </c>
      <c r="AW400">
        <v>1.85</v>
      </c>
      <c r="AX400">
        <f t="shared" si="49"/>
        <v>2.4700000000000002</v>
      </c>
    </row>
    <row r="401" spans="1:50" x14ac:dyDescent="0.2">
      <c r="A401">
        <v>1899.25</v>
      </c>
      <c r="B401" s="1">
        <v>1899</v>
      </c>
      <c r="C401" s="1">
        <v>4</v>
      </c>
      <c r="D401" s="1" t="s">
        <v>5</v>
      </c>
      <c r="E401" s="21">
        <v>0.3</v>
      </c>
      <c r="F401" s="1">
        <f t="shared" si="43"/>
        <v>4.0599999999999996</v>
      </c>
      <c r="G401" s="1">
        <f t="shared" si="48"/>
        <v>4.33</v>
      </c>
      <c r="T401" s="21">
        <v>1.6</v>
      </c>
      <c r="U401" s="1">
        <f t="shared" si="52"/>
        <v>4.34</v>
      </c>
      <c r="V401" s="1">
        <f t="shared" si="44"/>
        <v>3.95</v>
      </c>
      <c r="X401" t="s">
        <v>5</v>
      </c>
      <c r="AE401" s="21">
        <v>0.4</v>
      </c>
      <c r="AF401">
        <f t="shared" si="45"/>
        <v>3.51</v>
      </c>
      <c r="AG401">
        <f t="shared" si="50"/>
        <v>3.8</v>
      </c>
      <c r="AH401" s="21">
        <v>1</v>
      </c>
      <c r="AI401">
        <f t="shared" si="46"/>
        <v>3.78</v>
      </c>
      <c r="AJ401">
        <f t="shared" si="51"/>
        <v>3.71</v>
      </c>
      <c r="AK401" s="21">
        <v>6</v>
      </c>
      <c r="AL401">
        <f t="shared" si="42"/>
        <v>7.06</v>
      </c>
      <c r="AM401">
        <f t="shared" si="47"/>
        <v>7.01</v>
      </c>
      <c r="AW401">
        <v>1.57</v>
      </c>
      <c r="AX401">
        <f t="shared" si="49"/>
        <v>2.7699999999999996</v>
      </c>
    </row>
    <row r="402" spans="1:50" x14ac:dyDescent="0.2">
      <c r="A402">
        <v>1899.33</v>
      </c>
      <c r="B402" s="1">
        <v>1899</v>
      </c>
      <c r="C402" s="1">
        <v>5</v>
      </c>
      <c r="D402" s="1" t="s">
        <v>6</v>
      </c>
      <c r="E402" s="21">
        <v>4</v>
      </c>
      <c r="F402" s="1">
        <f t="shared" si="43"/>
        <v>3.93</v>
      </c>
      <c r="G402" s="1">
        <f t="shared" si="48"/>
        <v>4.3499999999999996</v>
      </c>
      <c r="T402" s="21">
        <v>3.1</v>
      </c>
      <c r="U402" s="1">
        <f t="shared" si="52"/>
        <v>4.33</v>
      </c>
      <c r="V402" s="1">
        <f t="shared" si="44"/>
        <v>3.96</v>
      </c>
      <c r="X402" t="s">
        <v>6</v>
      </c>
      <c r="AE402" s="21">
        <v>4</v>
      </c>
      <c r="AF402">
        <f t="shared" si="45"/>
        <v>3.43</v>
      </c>
      <c r="AG402">
        <f t="shared" si="50"/>
        <v>3.84</v>
      </c>
      <c r="AH402" s="21">
        <v>3.7</v>
      </c>
      <c r="AI402">
        <f t="shared" si="46"/>
        <v>3.71</v>
      </c>
      <c r="AJ402">
        <f t="shared" si="51"/>
        <v>3.73</v>
      </c>
      <c r="AK402" s="21">
        <v>8.4</v>
      </c>
      <c r="AL402">
        <f t="shared" ref="AL402:AL465" si="53">ROUND(AVERAGE(AK396:AK407),2)</f>
        <v>6.94</v>
      </c>
      <c r="AM402">
        <f t="shared" si="47"/>
        <v>7.03</v>
      </c>
      <c r="AW402">
        <v>1.63</v>
      </c>
      <c r="AX402">
        <f t="shared" si="49"/>
        <v>2.7</v>
      </c>
    </row>
    <row r="403" spans="1:50" x14ac:dyDescent="0.2">
      <c r="A403">
        <v>1899.42</v>
      </c>
      <c r="B403" s="1">
        <v>1899</v>
      </c>
      <c r="C403" s="1">
        <v>6</v>
      </c>
      <c r="D403" s="1" t="s">
        <v>7</v>
      </c>
      <c r="E403" s="21">
        <v>7.9</v>
      </c>
      <c r="F403" s="1">
        <f t="shared" ref="F403:F466" si="54">ROUND(AVERAGE(E397:E408),2)</f>
        <v>3.81</v>
      </c>
      <c r="G403" s="1">
        <f t="shared" si="48"/>
        <v>4.37</v>
      </c>
      <c r="T403" s="21">
        <v>5.6</v>
      </c>
      <c r="U403" s="1">
        <f t="shared" si="52"/>
        <v>4.2300000000000004</v>
      </c>
      <c r="V403" s="1">
        <f t="shared" si="44"/>
        <v>3.99</v>
      </c>
      <c r="X403" t="s">
        <v>7</v>
      </c>
      <c r="AE403" s="21">
        <v>6.3</v>
      </c>
      <c r="AF403">
        <f t="shared" si="45"/>
        <v>3.36</v>
      </c>
      <c r="AG403">
        <f t="shared" si="50"/>
        <v>3.88</v>
      </c>
      <c r="AH403" s="21">
        <v>5.8</v>
      </c>
      <c r="AI403">
        <f t="shared" si="46"/>
        <v>3.68</v>
      </c>
      <c r="AJ403">
        <f t="shared" si="51"/>
        <v>3.74</v>
      </c>
      <c r="AK403" s="21">
        <v>9.9</v>
      </c>
      <c r="AL403">
        <f t="shared" si="53"/>
        <v>6.94</v>
      </c>
      <c r="AM403">
        <f t="shared" si="47"/>
        <v>7.03</v>
      </c>
      <c r="AW403">
        <v>1.7</v>
      </c>
      <c r="AX403">
        <f t="shared" si="49"/>
        <v>2.5300000000000002</v>
      </c>
    </row>
    <row r="404" spans="1:50" x14ac:dyDescent="0.2">
      <c r="A404">
        <v>1899.5</v>
      </c>
      <c r="B404" s="1">
        <v>1899</v>
      </c>
      <c r="C404" s="1">
        <v>7</v>
      </c>
      <c r="D404" s="1" t="s">
        <v>8</v>
      </c>
      <c r="E404" s="21">
        <v>9.6</v>
      </c>
      <c r="F404" s="1">
        <f t="shared" si="54"/>
        <v>3.85</v>
      </c>
      <c r="G404" s="1">
        <f t="shared" si="48"/>
        <v>4.3499999999999996</v>
      </c>
      <c r="T404" s="21">
        <v>8.8000000000000007</v>
      </c>
      <c r="U404" s="1">
        <f t="shared" si="52"/>
        <v>4.2300000000000004</v>
      </c>
      <c r="V404" s="1">
        <f t="shared" si="44"/>
        <v>4</v>
      </c>
      <c r="X404" t="s">
        <v>8</v>
      </c>
      <c r="AE404" s="21">
        <v>8.1</v>
      </c>
      <c r="AF404">
        <f t="shared" si="45"/>
        <v>3.4</v>
      </c>
      <c r="AG404">
        <f t="shared" si="50"/>
        <v>3.86</v>
      </c>
      <c r="AH404" s="21">
        <v>7.8</v>
      </c>
      <c r="AI404">
        <f t="shared" si="46"/>
        <v>3.73</v>
      </c>
      <c r="AJ404">
        <f t="shared" si="51"/>
        <v>3.72</v>
      </c>
      <c r="AK404" s="21">
        <v>10.9</v>
      </c>
      <c r="AL404">
        <f t="shared" si="53"/>
        <v>6.91</v>
      </c>
      <c r="AM404">
        <f t="shared" si="47"/>
        <v>7.01</v>
      </c>
      <c r="AW404">
        <v>1.85</v>
      </c>
      <c r="AX404">
        <f t="shared" si="49"/>
        <v>2.3800000000000003</v>
      </c>
    </row>
    <row r="405" spans="1:50" x14ac:dyDescent="0.2">
      <c r="A405">
        <v>1899.58</v>
      </c>
      <c r="B405" s="1">
        <v>1899</v>
      </c>
      <c r="C405" s="1">
        <v>8</v>
      </c>
      <c r="D405" s="1" t="s">
        <v>9</v>
      </c>
      <c r="E405" s="21">
        <v>10.4</v>
      </c>
      <c r="F405" s="1">
        <f t="shared" si="54"/>
        <v>3.9</v>
      </c>
      <c r="G405" s="1">
        <f t="shared" si="48"/>
        <v>4.3099999999999996</v>
      </c>
      <c r="T405" s="21">
        <v>9.1999999999999993</v>
      </c>
      <c r="U405" s="1">
        <f t="shared" si="52"/>
        <v>4.18</v>
      </c>
      <c r="V405" s="1">
        <f t="shared" si="44"/>
        <v>3.95</v>
      </c>
      <c r="X405" t="s">
        <v>9</v>
      </c>
      <c r="AE405" s="21">
        <v>8.8000000000000007</v>
      </c>
      <c r="AF405">
        <f t="shared" si="45"/>
        <v>3.52</v>
      </c>
      <c r="AG405">
        <f t="shared" si="50"/>
        <v>3.83</v>
      </c>
      <c r="AH405" s="21">
        <v>8.1</v>
      </c>
      <c r="AI405">
        <f t="shared" si="46"/>
        <v>3.78</v>
      </c>
      <c r="AJ405">
        <f t="shared" si="51"/>
        <v>3.71</v>
      </c>
      <c r="AK405" s="21">
        <v>11.2</v>
      </c>
      <c r="AL405">
        <f t="shared" si="53"/>
        <v>6.94</v>
      </c>
      <c r="AM405">
        <f t="shared" si="47"/>
        <v>6.99</v>
      </c>
      <c r="AW405">
        <v>2.0299999999999998</v>
      </c>
      <c r="AX405">
        <f t="shared" si="49"/>
        <v>2.15</v>
      </c>
    </row>
    <row r="406" spans="1:50" x14ac:dyDescent="0.2">
      <c r="A406">
        <v>1899.67</v>
      </c>
      <c r="B406" s="1">
        <v>1899</v>
      </c>
      <c r="C406" s="1">
        <v>9</v>
      </c>
      <c r="D406" s="1" t="s">
        <v>10</v>
      </c>
      <c r="E406" s="21">
        <v>8.9</v>
      </c>
      <c r="F406" s="1">
        <f t="shared" si="54"/>
        <v>3.81</v>
      </c>
      <c r="G406" s="1">
        <f t="shared" si="48"/>
        <v>4.28</v>
      </c>
      <c r="T406" s="21">
        <v>7.4</v>
      </c>
      <c r="U406" s="1">
        <f t="shared" si="52"/>
        <v>4.08</v>
      </c>
      <c r="V406" s="1">
        <f t="shared" si="44"/>
        <v>3.91</v>
      </c>
      <c r="X406" t="s">
        <v>10</v>
      </c>
      <c r="AE406" s="21">
        <v>6.3</v>
      </c>
      <c r="AF406">
        <f t="shared" si="45"/>
        <v>3.5</v>
      </c>
      <c r="AG406">
        <f t="shared" si="50"/>
        <v>3.8</v>
      </c>
      <c r="AH406" s="21">
        <v>6.7</v>
      </c>
      <c r="AI406">
        <f t="shared" si="46"/>
        <v>3.7</v>
      </c>
      <c r="AJ406">
        <f t="shared" si="51"/>
        <v>3.7</v>
      </c>
      <c r="AK406" s="21">
        <v>8.4</v>
      </c>
      <c r="AL406">
        <f t="shared" si="53"/>
        <v>6.81</v>
      </c>
      <c r="AM406">
        <f t="shared" si="47"/>
        <v>6.99</v>
      </c>
      <c r="AW406">
        <v>1.92</v>
      </c>
      <c r="AX406">
        <f t="shared" si="49"/>
        <v>2.16</v>
      </c>
    </row>
    <row r="407" spans="1:50" x14ac:dyDescent="0.2">
      <c r="A407">
        <v>1899.75</v>
      </c>
      <c r="B407" s="1">
        <v>1899</v>
      </c>
      <c r="C407" s="1">
        <v>10</v>
      </c>
      <c r="D407" s="1" t="s">
        <v>11</v>
      </c>
      <c r="E407" s="21">
        <v>5</v>
      </c>
      <c r="F407" s="1">
        <f t="shared" si="54"/>
        <v>3.83</v>
      </c>
      <c r="G407" s="1">
        <f t="shared" si="48"/>
        <v>4.25</v>
      </c>
      <c r="T407" s="21">
        <v>5.2</v>
      </c>
      <c r="U407" s="1">
        <f t="shared" si="52"/>
        <v>4.03</v>
      </c>
      <c r="V407" s="1">
        <f t="shared" si="44"/>
        <v>3.85</v>
      </c>
      <c r="X407" t="s">
        <v>11</v>
      </c>
      <c r="AE407" s="21">
        <v>4.3</v>
      </c>
      <c r="AF407">
        <f t="shared" si="45"/>
        <v>3.56</v>
      </c>
      <c r="AG407">
        <f t="shared" si="50"/>
        <v>3.76</v>
      </c>
      <c r="AH407" s="21">
        <v>4.7</v>
      </c>
      <c r="AI407">
        <f t="shared" si="46"/>
        <v>3.73</v>
      </c>
      <c r="AJ407">
        <f t="shared" si="51"/>
        <v>3.66</v>
      </c>
      <c r="AK407" s="21">
        <v>6</v>
      </c>
      <c r="AL407">
        <f t="shared" si="53"/>
        <v>6.78</v>
      </c>
      <c r="AM407">
        <f t="shared" si="47"/>
        <v>6.98</v>
      </c>
      <c r="AW407">
        <v>1.65</v>
      </c>
      <c r="AX407">
        <f t="shared" si="49"/>
        <v>2.3800000000000003</v>
      </c>
    </row>
    <row r="408" spans="1:50" x14ac:dyDescent="0.2">
      <c r="A408">
        <v>1899.83</v>
      </c>
      <c r="B408" s="1">
        <v>1899</v>
      </c>
      <c r="C408" s="1">
        <v>11</v>
      </c>
      <c r="D408" s="1" t="s">
        <v>12</v>
      </c>
      <c r="E408" s="21">
        <v>1.4</v>
      </c>
      <c r="F408" s="1">
        <f t="shared" si="54"/>
        <v>3.9</v>
      </c>
      <c r="G408" s="1">
        <f t="shared" si="48"/>
        <v>4.2</v>
      </c>
      <c r="T408" s="21">
        <v>3</v>
      </c>
      <c r="U408" s="1">
        <f t="shared" si="52"/>
        <v>4.0599999999999996</v>
      </c>
      <c r="V408" s="1">
        <f t="shared" si="44"/>
        <v>3.79</v>
      </c>
      <c r="X408" t="s">
        <v>12</v>
      </c>
      <c r="AE408" s="21">
        <v>2.1</v>
      </c>
      <c r="AF408">
        <f t="shared" si="45"/>
        <v>3.67</v>
      </c>
      <c r="AG408">
        <f t="shared" si="50"/>
        <v>3.71</v>
      </c>
      <c r="AH408" s="21">
        <v>2.8</v>
      </c>
      <c r="AI408">
        <f t="shared" si="46"/>
        <v>3.81</v>
      </c>
      <c r="AJ408">
        <f t="shared" si="51"/>
        <v>3.6</v>
      </c>
      <c r="AK408" s="21">
        <v>4.8</v>
      </c>
      <c r="AL408">
        <f t="shared" si="53"/>
        <v>6.78</v>
      </c>
      <c r="AM408">
        <f t="shared" si="47"/>
        <v>6.95</v>
      </c>
      <c r="AW408">
        <v>1.45</v>
      </c>
      <c r="AX408">
        <f t="shared" si="49"/>
        <v>2.6099999999999994</v>
      </c>
    </row>
    <row r="409" spans="1:50" x14ac:dyDescent="0.2">
      <c r="A409">
        <v>1899.92</v>
      </c>
      <c r="B409" s="1">
        <v>1899</v>
      </c>
      <c r="C409" s="1">
        <v>12</v>
      </c>
      <c r="D409" s="1" t="s">
        <v>13</v>
      </c>
      <c r="E409" s="21">
        <v>0.7</v>
      </c>
      <c r="F409" s="1">
        <f t="shared" si="54"/>
        <v>3.86</v>
      </c>
      <c r="G409" s="1">
        <f t="shared" si="48"/>
        <v>4.1900000000000004</v>
      </c>
      <c r="T409" s="21">
        <v>2.8</v>
      </c>
      <c r="U409" s="1">
        <f t="shared" si="52"/>
        <v>4.13</v>
      </c>
      <c r="V409" s="1">
        <f t="shared" ref="V409:V472" si="55">ROUND(AVERAGE(T379:T438),2)</f>
        <v>3.75</v>
      </c>
      <c r="X409" t="s">
        <v>13</v>
      </c>
      <c r="AE409" s="21">
        <v>1.7</v>
      </c>
      <c r="AF409">
        <f t="shared" si="45"/>
        <v>3.62</v>
      </c>
      <c r="AG409">
        <f t="shared" si="50"/>
        <v>3.64</v>
      </c>
      <c r="AH409" s="21">
        <v>2.2000000000000002</v>
      </c>
      <c r="AI409">
        <f t="shared" si="46"/>
        <v>3.5</v>
      </c>
      <c r="AJ409">
        <f t="shared" si="51"/>
        <v>3.55</v>
      </c>
      <c r="AK409" s="21">
        <v>3.8</v>
      </c>
      <c r="AL409">
        <f t="shared" si="53"/>
        <v>6.71</v>
      </c>
      <c r="AM409">
        <f t="shared" si="47"/>
        <v>6.95</v>
      </c>
      <c r="AW409">
        <v>1.5</v>
      </c>
      <c r="AX409">
        <f t="shared" si="49"/>
        <v>2.63</v>
      </c>
    </row>
    <row r="410" spans="1:50" x14ac:dyDescent="0.2">
      <c r="A410">
        <v>1900</v>
      </c>
      <c r="B410" s="1">
        <v>1900</v>
      </c>
      <c r="C410" s="1">
        <v>1</v>
      </c>
      <c r="D410" s="18" t="s">
        <v>2</v>
      </c>
      <c r="E410" s="21">
        <v>-0.3</v>
      </c>
      <c r="F410" s="1">
        <f t="shared" si="54"/>
        <v>3.9</v>
      </c>
      <c r="G410" s="1">
        <f t="shared" si="48"/>
        <v>4.1900000000000004</v>
      </c>
      <c r="T410" s="21">
        <v>1.4</v>
      </c>
      <c r="U410" s="1">
        <f t="shared" si="52"/>
        <v>4.22</v>
      </c>
      <c r="V410" s="1">
        <f t="shared" si="55"/>
        <v>3.74</v>
      </c>
      <c r="W410" s="17">
        <v>1900</v>
      </c>
      <c r="X410" t="s">
        <v>2</v>
      </c>
      <c r="AE410" s="21">
        <v>1.2</v>
      </c>
      <c r="AF410">
        <f t="shared" si="45"/>
        <v>3.71</v>
      </c>
      <c r="AG410">
        <f t="shared" si="50"/>
        <v>3.62</v>
      </c>
      <c r="AH410" s="21">
        <v>1.7</v>
      </c>
      <c r="AI410">
        <f t="shared" si="46"/>
        <v>3.43</v>
      </c>
      <c r="AJ410">
        <f t="shared" si="51"/>
        <v>3.49</v>
      </c>
      <c r="AK410" s="21">
        <v>4.5999999999999996</v>
      </c>
      <c r="AL410">
        <f t="shared" si="53"/>
        <v>6.73</v>
      </c>
      <c r="AM410">
        <f t="shared" si="47"/>
        <v>6.93</v>
      </c>
      <c r="AW410">
        <v>1.67</v>
      </c>
      <c r="AX410">
        <f t="shared" si="49"/>
        <v>2.5499999999999998</v>
      </c>
    </row>
    <row r="411" spans="1:50" x14ac:dyDescent="0.2">
      <c r="A411">
        <v>1900.08</v>
      </c>
      <c r="B411" s="1">
        <v>1900</v>
      </c>
      <c r="C411" s="1">
        <v>2</v>
      </c>
      <c r="D411" s="1" t="s">
        <v>3</v>
      </c>
      <c r="E411" s="21">
        <v>-1.8</v>
      </c>
      <c r="F411" s="1">
        <f t="shared" si="54"/>
        <v>4</v>
      </c>
      <c r="G411" s="1">
        <f t="shared" si="48"/>
        <v>4.2</v>
      </c>
      <c r="T411" s="21">
        <v>0.2</v>
      </c>
      <c r="U411" s="1">
        <f t="shared" si="52"/>
        <v>4.1500000000000004</v>
      </c>
      <c r="V411" s="1">
        <f t="shared" si="55"/>
        <v>3.7</v>
      </c>
      <c r="X411" t="s">
        <v>3</v>
      </c>
      <c r="AE411" s="21">
        <v>-0.5</v>
      </c>
      <c r="AF411">
        <f t="shared" si="45"/>
        <v>3.73</v>
      </c>
      <c r="AG411">
        <f t="shared" si="50"/>
        <v>3.6</v>
      </c>
      <c r="AH411" s="21">
        <v>-0.1</v>
      </c>
      <c r="AI411">
        <f t="shared" si="46"/>
        <v>3.23</v>
      </c>
      <c r="AJ411">
        <f t="shared" si="51"/>
        <v>3.45</v>
      </c>
      <c r="AK411" s="21">
        <v>3.4</v>
      </c>
      <c r="AL411">
        <f t="shared" si="53"/>
        <v>6.77</v>
      </c>
      <c r="AM411">
        <f t="shared" si="47"/>
        <v>6.93</v>
      </c>
      <c r="AW411">
        <v>1.52</v>
      </c>
      <c r="AX411">
        <f t="shared" si="49"/>
        <v>2.6300000000000003</v>
      </c>
    </row>
    <row r="412" spans="1:50" x14ac:dyDescent="0.2">
      <c r="A412">
        <v>1900.17</v>
      </c>
      <c r="B412" s="1">
        <v>1900</v>
      </c>
      <c r="C412" s="1">
        <v>3</v>
      </c>
      <c r="D412" s="1" t="s">
        <v>4</v>
      </c>
      <c r="E412" s="21">
        <v>-0.2</v>
      </c>
      <c r="F412" s="1">
        <f t="shared" si="54"/>
        <v>4.08</v>
      </c>
      <c r="G412" s="1">
        <f t="shared" si="48"/>
        <v>4.21</v>
      </c>
      <c r="T412" s="21">
        <v>0.1</v>
      </c>
      <c r="U412" s="1">
        <f t="shared" si="52"/>
        <v>4.0999999999999996</v>
      </c>
      <c r="V412" s="1">
        <f t="shared" si="55"/>
        <v>3.66</v>
      </c>
      <c r="X412" t="s">
        <v>4</v>
      </c>
      <c r="AE412" s="21">
        <v>0</v>
      </c>
      <c r="AF412">
        <f t="shared" ref="AF412:AF475" si="56">ROUND(AVERAGE(AE406:AE417),2)</f>
        <v>3.65</v>
      </c>
      <c r="AG412">
        <f t="shared" si="50"/>
        <v>3.58</v>
      </c>
      <c r="AH412" s="21">
        <v>0.4</v>
      </c>
      <c r="AI412">
        <f t="shared" si="46"/>
        <v>3.13</v>
      </c>
      <c r="AJ412">
        <f t="shared" si="51"/>
        <v>3.43</v>
      </c>
      <c r="AK412" s="21">
        <v>4</v>
      </c>
      <c r="AL412">
        <f t="shared" si="53"/>
        <v>6.81</v>
      </c>
      <c r="AM412">
        <f t="shared" si="47"/>
        <v>6.92</v>
      </c>
      <c r="AW412">
        <v>1.76</v>
      </c>
      <c r="AX412">
        <f t="shared" si="49"/>
        <v>2.34</v>
      </c>
    </row>
    <row r="413" spans="1:50" x14ac:dyDescent="0.2">
      <c r="A413">
        <v>1900.25</v>
      </c>
      <c r="B413" s="1">
        <v>1900</v>
      </c>
      <c r="C413" s="1">
        <v>4</v>
      </c>
      <c r="D413" s="1" t="s">
        <v>5</v>
      </c>
      <c r="E413" s="21">
        <v>1.2</v>
      </c>
      <c r="F413" s="1">
        <f t="shared" si="54"/>
        <v>4.13</v>
      </c>
      <c r="G413" s="1">
        <f t="shared" si="48"/>
        <v>4.22</v>
      </c>
      <c r="T413" s="21">
        <v>1.9</v>
      </c>
      <c r="U413" s="1">
        <f t="shared" si="52"/>
        <v>4.09</v>
      </c>
      <c r="V413" s="1">
        <f t="shared" si="55"/>
        <v>3.67</v>
      </c>
      <c r="X413" t="s">
        <v>5</v>
      </c>
      <c r="AE413" s="21">
        <v>1.7</v>
      </c>
      <c r="AF413">
        <f t="shared" si="56"/>
        <v>3.66</v>
      </c>
      <c r="AG413">
        <f t="shared" si="50"/>
        <v>3.58</v>
      </c>
      <c r="AH413" s="21">
        <v>1.9</v>
      </c>
      <c r="AI413">
        <f t="shared" si="46"/>
        <v>3.08</v>
      </c>
      <c r="AJ413">
        <f t="shared" si="51"/>
        <v>3.41</v>
      </c>
      <c r="AK413" s="21">
        <v>6</v>
      </c>
      <c r="AL413">
        <f t="shared" si="53"/>
        <v>6.89</v>
      </c>
      <c r="AM413">
        <f t="shared" si="47"/>
        <v>6.92</v>
      </c>
      <c r="AW413">
        <v>1.94</v>
      </c>
      <c r="AX413">
        <f t="shared" si="49"/>
        <v>2.15</v>
      </c>
    </row>
    <row r="414" spans="1:50" x14ac:dyDescent="0.2">
      <c r="A414">
        <v>1900.33</v>
      </c>
      <c r="B414" s="1">
        <v>1900</v>
      </c>
      <c r="C414" s="1">
        <v>5</v>
      </c>
      <c r="D414" s="1" t="s">
        <v>6</v>
      </c>
      <c r="E414" s="21">
        <v>3.5</v>
      </c>
      <c r="F414" s="1">
        <f t="shared" si="54"/>
        <v>4.12</v>
      </c>
      <c r="G414" s="1">
        <f t="shared" si="48"/>
        <v>4.24</v>
      </c>
      <c r="T414" s="21">
        <v>4</v>
      </c>
      <c r="U414" s="1">
        <f t="shared" si="52"/>
        <v>4.13</v>
      </c>
      <c r="V414" s="1">
        <f t="shared" si="55"/>
        <v>3.68</v>
      </c>
      <c r="X414" t="s">
        <v>6</v>
      </c>
      <c r="AE414" s="21">
        <v>3.4</v>
      </c>
      <c r="AF414">
        <f t="shared" si="56"/>
        <v>3.63</v>
      </c>
      <c r="AG414">
        <f t="shared" si="50"/>
        <v>3.58</v>
      </c>
      <c r="AH414" s="21">
        <v>0</v>
      </c>
      <c r="AI414">
        <f t="shared" si="46"/>
        <v>3.05</v>
      </c>
      <c r="AJ414">
        <f t="shared" si="51"/>
        <v>3.4</v>
      </c>
      <c r="AK414" s="21">
        <v>7.5</v>
      </c>
      <c r="AL414">
        <f t="shared" si="53"/>
        <v>6.86</v>
      </c>
      <c r="AM414">
        <f t="shared" si="47"/>
        <v>6.94</v>
      </c>
      <c r="AW414">
        <v>1.88</v>
      </c>
      <c r="AX414">
        <f t="shared" si="49"/>
        <v>2.25</v>
      </c>
    </row>
    <row r="415" spans="1:50" x14ac:dyDescent="0.2">
      <c r="A415">
        <v>1900.42</v>
      </c>
      <c r="B415" s="1">
        <v>1900</v>
      </c>
      <c r="C415" s="1">
        <v>6</v>
      </c>
      <c r="D415" s="1" t="s">
        <v>7</v>
      </c>
      <c r="E415" s="21">
        <v>8.4</v>
      </c>
      <c r="F415" s="1">
        <f t="shared" si="54"/>
        <v>4.2</v>
      </c>
      <c r="G415" s="1">
        <f t="shared" si="48"/>
        <v>4.25</v>
      </c>
      <c r="T415" s="21">
        <v>6.6</v>
      </c>
      <c r="U415" s="1">
        <f t="shared" si="52"/>
        <v>4.25</v>
      </c>
      <c r="V415" s="1">
        <f t="shared" si="55"/>
        <v>3.7</v>
      </c>
      <c r="X415" t="s">
        <v>7</v>
      </c>
      <c r="AE415" s="21">
        <v>7.4</v>
      </c>
      <c r="AF415">
        <f t="shared" si="56"/>
        <v>3.73</v>
      </c>
      <c r="AG415">
        <f t="shared" si="50"/>
        <v>3.59</v>
      </c>
      <c r="AH415" s="21">
        <v>4.9000000000000004</v>
      </c>
      <c r="AI415">
        <f t="shared" si="46"/>
        <v>3.11</v>
      </c>
      <c r="AJ415">
        <f t="shared" si="51"/>
        <v>3.41</v>
      </c>
      <c r="AK415" s="21">
        <v>10.199999999999999</v>
      </c>
      <c r="AL415">
        <f t="shared" si="53"/>
        <v>6.89</v>
      </c>
      <c r="AM415">
        <f t="shared" si="47"/>
        <v>6.95</v>
      </c>
      <c r="AW415">
        <v>1.85</v>
      </c>
      <c r="AX415">
        <f t="shared" si="49"/>
        <v>2.4</v>
      </c>
    </row>
    <row r="416" spans="1:50" x14ac:dyDescent="0.2">
      <c r="A416">
        <v>1900.5</v>
      </c>
      <c r="B416" s="1">
        <v>1900</v>
      </c>
      <c r="C416" s="1">
        <v>7</v>
      </c>
      <c r="D416" s="1" t="s">
        <v>8</v>
      </c>
      <c r="E416" s="21">
        <v>10.8</v>
      </c>
      <c r="F416" s="1">
        <f t="shared" si="54"/>
        <v>4.21</v>
      </c>
      <c r="G416" s="1">
        <f t="shared" si="48"/>
        <v>4.28</v>
      </c>
      <c r="T416" s="21">
        <v>8</v>
      </c>
      <c r="U416" s="1">
        <f t="shared" si="52"/>
        <v>4.3600000000000003</v>
      </c>
      <c r="V416" s="1">
        <f t="shared" si="55"/>
        <v>3.69</v>
      </c>
      <c r="X416" t="s">
        <v>8</v>
      </c>
      <c r="AE416" s="21">
        <v>8.3000000000000007</v>
      </c>
      <c r="AF416">
        <f t="shared" si="56"/>
        <v>3.79</v>
      </c>
      <c r="AG416">
        <f t="shared" si="50"/>
        <v>3.63</v>
      </c>
      <c r="AH416" s="21">
        <v>5.4</v>
      </c>
      <c r="AI416">
        <f t="shared" si="46"/>
        <v>3.13</v>
      </c>
      <c r="AJ416">
        <f t="shared" si="51"/>
        <v>3.44</v>
      </c>
      <c r="AK416" s="21">
        <v>11.3</v>
      </c>
      <c r="AL416">
        <f t="shared" si="53"/>
        <v>6.96</v>
      </c>
      <c r="AM416">
        <f t="shared" si="47"/>
        <v>6.96</v>
      </c>
      <c r="AW416">
        <v>1.72</v>
      </c>
      <c r="AX416">
        <f t="shared" si="49"/>
        <v>2.6400000000000006</v>
      </c>
    </row>
    <row r="417" spans="1:50" x14ac:dyDescent="0.2">
      <c r="A417">
        <v>1900.58</v>
      </c>
      <c r="B417" s="1">
        <v>1900</v>
      </c>
      <c r="C417" s="1">
        <v>8</v>
      </c>
      <c r="D417" s="1" t="s">
        <v>9</v>
      </c>
      <c r="E417" s="21">
        <v>11.3</v>
      </c>
      <c r="F417" s="1">
        <f t="shared" si="54"/>
        <v>4.3</v>
      </c>
      <c r="G417" s="1">
        <f t="shared" si="48"/>
        <v>4.26</v>
      </c>
      <c r="T417" s="21">
        <v>8.6</v>
      </c>
      <c r="U417" s="1">
        <f t="shared" si="52"/>
        <v>4.49</v>
      </c>
      <c r="V417" s="1">
        <f t="shared" si="55"/>
        <v>3.67</v>
      </c>
      <c r="X417" t="s">
        <v>9</v>
      </c>
      <c r="AE417" s="21">
        <v>7.9</v>
      </c>
      <c r="AF417">
        <f t="shared" si="56"/>
        <v>3.88</v>
      </c>
      <c r="AG417">
        <f t="shared" si="50"/>
        <v>3.62</v>
      </c>
      <c r="AH417" s="21">
        <v>7</v>
      </c>
      <c r="AI417">
        <f t="shared" si="46"/>
        <v>3.2</v>
      </c>
      <c r="AJ417">
        <f t="shared" si="51"/>
        <v>3.45</v>
      </c>
      <c r="AK417" s="21">
        <v>11.7</v>
      </c>
      <c r="AL417">
        <f t="shared" si="53"/>
        <v>6.97</v>
      </c>
      <c r="AM417">
        <f t="shared" si="47"/>
        <v>6.95</v>
      </c>
      <c r="AW417">
        <v>1.64</v>
      </c>
      <c r="AX417">
        <f t="shared" si="49"/>
        <v>2.8500000000000005</v>
      </c>
    </row>
    <row r="418" spans="1:50" x14ac:dyDescent="0.2">
      <c r="A418">
        <v>1900.67</v>
      </c>
      <c r="B418" s="1">
        <v>1900</v>
      </c>
      <c r="C418" s="1">
        <v>9</v>
      </c>
      <c r="D418" s="1" t="s">
        <v>10</v>
      </c>
      <c r="E418" s="21">
        <v>9.5</v>
      </c>
      <c r="F418" s="1">
        <f t="shared" si="54"/>
        <v>4.4800000000000004</v>
      </c>
      <c r="G418" s="1">
        <f t="shared" si="48"/>
        <v>4.2699999999999996</v>
      </c>
      <c r="T418" s="21">
        <v>7.3</v>
      </c>
      <c r="U418" s="1">
        <f t="shared" si="52"/>
        <v>4.5199999999999996</v>
      </c>
      <c r="V418" s="1">
        <f t="shared" si="55"/>
        <v>3.66</v>
      </c>
      <c r="X418" t="s">
        <v>10</v>
      </c>
      <c r="AE418" s="21">
        <v>6.4</v>
      </c>
      <c r="AF418">
        <f t="shared" si="56"/>
        <v>4.0199999999999996</v>
      </c>
      <c r="AG418">
        <f t="shared" si="50"/>
        <v>3.64</v>
      </c>
      <c r="AH418" s="21">
        <v>6.1</v>
      </c>
      <c r="AI418">
        <f t="shared" ref="AI418:AI481" si="57">ROUND(AVERAGE(AH412:AH423),2)</f>
        <v>3.34</v>
      </c>
      <c r="AJ418">
        <f t="shared" si="51"/>
        <v>3.47</v>
      </c>
      <c r="AK418" s="21">
        <v>9.4</v>
      </c>
      <c r="AL418">
        <f t="shared" si="53"/>
        <v>7.09</v>
      </c>
      <c r="AM418">
        <f t="shared" si="47"/>
        <v>6.97</v>
      </c>
      <c r="AW418">
        <v>1.82</v>
      </c>
      <c r="AX418">
        <f t="shared" si="49"/>
        <v>2.6999999999999993</v>
      </c>
    </row>
    <row r="419" spans="1:50" x14ac:dyDescent="0.2">
      <c r="A419">
        <v>1900.75</v>
      </c>
      <c r="B419" s="1">
        <v>1900</v>
      </c>
      <c r="C419" s="1">
        <v>10</v>
      </c>
      <c r="D419" s="1" t="s">
        <v>11</v>
      </c>
      <c r="E419" s="21">
        <v>4.9000000000000004</v>
      </c>
      <c r="F419" s="1">
        <f t="shared" si="54"/>
        <v>4.58</v>
      </c>
      <c r="G419" s="1">
        <f t="shared" si="48"/>
        <v>4.2699999999999996</v>
      </c>
      <c r="T419" s="21">
        <v>5.7</v>
      </c>
      <c r="U419" s="1">
        <f t="shared" si="52"/>
        <v>4.53</v>
      </c>
      <c r="V419" s="1">
        <f t="shared" si="55"/>
        <v>3.63</v>
      </c>
      <c r="X419" t="s">
        <v>11</v>
      </c>
      <c r="AE419" s="21">
        <v>4</v>
      </c>
      <c r="AF419">
        <f t="shared" si="56"/>
        <v>4.1399999999999997</v>
      </c>
      <c r="AG419">
        <f t="shared" si="50"/>
        <v>3.65</v>
      </c>
      <c r="AH419" s="21">
        <v>4.3</v>
      </c>
      <c r="AI419">
        <f t="shared" si="57"/>
        <v>3.46</v>
      </c>
      <c r="AJ419">
        <f t="shared" si="51"/>
        <v>3.49</v>
      </c>
      <c r="AK419" s="21">
        <v>5.6</v>
      </c>
      <c r="AL419">
        <f t="shared" si="53"/>
        <v>7.2</v>
      </c>
      <c r="AM419">
        <f t="shared" si="47"/>
        <v>6.97</v>
      </c>
      <c r="AW419">
        <v>1.86</v>
      </c>
      <c r="AX419">
        <f t="shared" si="49"/>
        <v>2.67</v>
      </c>
    </row>
    <row r="420" spans="1:50" x14ac:dyDescent="0.2">
      <c r="A420">
        <v>1900.83</v>
      </c>
      <c r="B420" s="1">
        <v>1900</v>
      </c>
      <c r="C420" s="1">
        <v>11</v>
      </c>
      <c r="D420" s="1" t="s">
        <v>12</v>
      </c>
      <c r="E420" s="21">
        <v>2.4</v>
      </c>
      <c r="F420" s="1">
        <f t="shared" si="54"/>
        <v>4.5</v>
      </c>
      <c r="G420" s="1">
        <f t="shared" si="48"/>
        <v>4.25</v>
      </c>
      <c r="T420" s="21">
        <v>4.4000000000000004</v>
      </c>
      <c r="U420" s="1">
        <f t="shared" si="52"/>
        <v>4.38</v>
      </c>
      <c r="V420" s="1">
        <f t="shared" si="55"/>
        <v>3.58</v>
      </c>
      <c r="X420" t="s">
        <v>12</v>
      </c>
      <c r="AE420" s="21">
        <v>3.3</v>
      </c>
      <c r="AF420">
        <f t="shared" si="56"/>
        <v>4.09</v>
      </c>
      <c r="AG420">
        <f t="shared" si="50"/>
        <v>3.65</v>
      </c>
      <c r="AH420" s="21">
        <v>3.5</v>
      </c>
      <c r="AI420">
        <f t="shared" si="57"/>
        <v>3.43</v>
      </c>
      <c r="AJ420">
        <f t="shared" si="51"/>
        <v>3.5</v>
      </c>
      <c r="AK420" s="21">
        <v>5.2</v>
      </c>
      <c r="AL420">
        <f t="shared" si="53"/>
        <v>7.17</v>
      </c>
      <c r="AM420">
        <f t="shared" si="47"/>
        <v>6.95</v>
      </c>
      <c r="AW420">
        <v>2.15</v>
      </c>
      <c r="AX420">
        <f t="shared" si="49"/>
        <v>2.23</v>
      </c>
    </row>
    <row r="421" spans="1:50" x14ac:dyDescent="0.2">
      <c r="A421">
        <v>1900.92</v>
      </c>
      <c r="B421" s="1">
        <v>1900</v>
      </c>
      <c r="C421" s="1">
        <v>12</v>
      </c>
      <c r="D421" s="1" t="s">
        <v>13</v>
      </c>
      <c r="E421" s="21">
        <v>0.8</v>
      </c>
      <c r="F421" s="1">
        <f t="shared" si="54"/>
        <v>4.62</v>
      </c>
      <c r="G421" s="1">
        <f t="shared" si="48"/>
        <v>4.25</v>
      </c>
      <c r="T421" s="21">
        <v>4.0999999999999996</v>
      </c>
      <c r="U421" s="1">
        <f t="shared" si="52"/>
        <v>4.22</v>
      </c>
      <c r="V421" s="1">
        <f t="shared" si="55"/>
        <v>3.52</v>
      </c>
      <c r="X421" t="s">
        <v>13</v>
      </c>
      <c r="AE421" s="21">
        <v>2.4</v>
      </c>
      <c r="AF421">
        <f t="shared" si="56"/>
        <v>4.3499999999999996</v>
      </c>
      <c r="AG421">
        <f t="shared" si="50"/>
        <v>3.64</v>
      </c>
      <c r="AH421" s="21">
        <v>2.5</v>
      </c>
      <c r="AI421">
        <f t="shared" si="57"/>
        <v>3.86</v>
      </c>
      <c r="AJ421">
        <f t="shared" si="51"/>
        <v>3.49</v>
      </c>
      <c r="AK421" s="21">
        <v>4.5999999999999996</v>
      </c>
      <c r="AL421">
        <f t="shared" si="53"/>
        <v>7.26</v>
      </c>
      <c r="AM421">
        <f t="shared" si="47"/>
        <v>6.95</v>
      </c>
      <c r="AW421">
        <v>2.17</v>
      </c>
      <c r="AX421">
        <f t="shared" si="49"/>
        <v>2.0499999999999998</v>
      </c>
    </row>
    <row r="422" spans="1:50" x14ac:dyDescent="0.2">
      <c r="A422">
        <v>1901</v>
      </c>
      <c r="B422" s="1">
        <v>1901</v>
      </c>
      <c r="C422" s="1">
        <v>1</v>
      </c>
      <c r="D422" s="18" t="s">
        <v>2</v>
      </c>
      <c r="E422" s="21">
        <v>0.8</v>
      </c>
      <c r="F422" s="1">
        <f t="shared" si="54"/>
        <v>4.6100000000000003</v>
      </c>
      <c r="G422" s="1">
        <f t="shared" si="48"/>
        <v>4.24</v>
      </c>
      <c r="T422" s="21">
        <v>3</v>
      </c>
      <c r="U422" s="1">
        <f t="shared" si="52"/>
        <v>4.0199999999999996</v>
      </c>
      <c r="V422" s="1">
        <f t="shared" si="55"/>
        <v>3.49</v>
      </c>
      <c r="W422" s="17">
        <v>1901</v>
      </c>
      <c r="X422" t="s">
        <v>2</v>
      </c>
      <c r="AE422" s="21">
        <v>2.2999999999999998</v>
      </c>
      <c r="AF422">
        <f t="shared" si="56"/>
        <v>4.3600000000000003</v>
      </c>
      <c r="AG422">
        <f t="shared" si="50"/>
        <v>3.65</v>
      </c>
      <c r="AH422" s="21">
        <v>2.5</v>
      </c>
      <c r="AI422">
        <f t="shared" si="57"/>
        <v>3.98</v>
      </c>
      <c r="AJ422">
        <f t="shared" si="51"/>
        <v>3.48</v>
      </c>
      <c r="AK422" s="21">
        <v>4.7</v>
      </c>
      <c r="AL422">
        <f t="shared" si="53"/>
        <v>7.23</v>
      </c>
      <c r="AM422">
        <f t="shared" si="47"/>
        <v>6.93</v>
      </c>
      <c r="AW422">
        <v>2.19</v>
      </c>
      <c r="AX422">
        <f t="shared" si="49"/>
        <v>1.8299999999999996</v>
      </c>
    </row>
    <row r="423" spans="1:50" x14ac:dyDescent="0.2">
      <c r="A423">
        <v>1901.08</v>
      </c>
      <c r="B423" s="1">
        <v>1901</v>
      </c>
      <c r="C423" s="1">
        <v>2</v>
      </c>
      <c r="D423" s="1" t="s">
        <v>3</v>
      </c>
      <c r="E423" s="21">
        <v>0.4</v>
      </c>
      <c r="F423" s="1">
        <f t="shared" si="54"/>
        <v>4.53</v>
      </c>
      <c r="G423" s="1">
        <f t="shared" si="48"/>
        <v>4.25</v>
      </c>
      <c r="T423" s="21">
        <v>0.5</v>
      </c>
      <c r="U423" s="1">
        <f t="shared" si="52"/>
        <v>4.01</v>
      </c>
      <c r="V423" s="1">
        <f t="shared" si="55"/>
        <v>3.44</v>
      </c>
      <c r="X423" t="s">
        <v>3</v>
      </c>
      <c r="AE423" s="21">
        <v>1.1000000000000001</v>
      </c>
      <c r="AF423">
        <f t="shared" si="56"/>
        <v>4.41</v>
      </c>
      <c r="AG423">
        <f t="shared" si="50"/>
        <v>3.66</v>
      </c>
      <c r="AH423" s="21">
        <v>1.6</v>
      </c>
      <c r="AI423">
        <f t="shared" si="57"/>
        <v>4.1500000000000004</v>
      </c>
      <c r="AJ423">
        <f t="shared" si="51"/>
        <v>3.45</v>
      </c>
      <c r="AK423" s="21">
        <v>4.9000000000000004</v>
      </c>
      <c r="AL423">
        <f t="shared" si="53"/>
        <v>7.18</v>
      </c>
      <c r="AM423">
        <f t="shared" si="47"/>
        <v>6.93</v>
      </c>
      <c r="AW423">
        <v>2.3199999999999998</v>
      </c>
      <c r="AX423">
        <f t="shared" si="49"/>
        <v>1.69</v>
      </c>
    </row>
    <row r="424" spans="1:50" x14ac:dyDescent="0.2">
      <c r="A424">
        <v>1901.17</v>
      </c>
      <c r="B424" s="1">
        <v>1901</v>
      </c>
      <c r="C424" s="1">
        <v>3</v>
      </c>
      <c r="D424" s="1" t="s">
        <v>4</v>
      </c>
      <c r="E424" s="21">
        <v>1</v>
      </c>
      <c r="F424" s="1">
        <f t="shared" si="54"/>
        <v>4.47</v>
      </c>
      <c r="G424" s="1">
        <f t="shared" si="48"/>
        <v>4.24</v>
      </c>
      <c r="T424" s="21">
        <v>0.3</v>
      </c>
      <c r="U424" s="1">
        <f t="shared" si="52"/>
        <v>3.98</v>
      </c>
      <c r="V424" s="1">
        <f t="shared" si="55"/>
        <v>3.38</v>
      </c>
      <c r="X424" t="s">
        <v>4</v>
      </c>
      <c r="AE424" s="21">
        <v>1.5</v>
      </c>
      <c r="AF424">
        <f t="shared" si="56"/>
        <v>4.3899999999999997</v>
      </c>
      <c r="AG424">
        <f t="shared" si="50"/>
        <v>3.64</v>
      </c>
      <c r="AH424" s="21">
        <v>1.8</v>
      </c>
      <c r="AI424">
        <f t="shared" si="57"/>
        <v>4.16</v>
      </c>
      <c r="AJ424">
        <f t="shared" si="51"/>
        <v>3.42</v>
      </c>
      <c r="AK424" s="21">
        <v>5.3</v>
      </c>
      <c r="AL424">
        <f t="shared" si="53"/>
        <v>7.03</v>
      </c>
      <c r="AM424">
        <f t="shared" si="47"/>
        <v>6.92</v>
      </c>
      <c r="AW424">
        <v>2.36</v>
      </c>
      <c r="AX424">
        <f t="shared" si="49"/>
        <v>1.62</v>
      </c>
    </row>
    <row r="425" spans="1:50" x14ac:dyDescent="0.2">
      <c r="A425">
        <v>1901.25</v>
      </c>
      <c r="B425" s="1">
        <v>1901</v>
      </c>
      <c r="C425" s="1">
        <v>4</v>
      </c>
      <c r="D425" s="1" t="s">
        <v>5</v>
      </c>
      <c r="E425" s="21">
        <v>0.2</v>
      </c>
      <c r="F425" s="1">
        <f t="shared" si="54"/>
        <v>4.43</v>
      </c>
      <c r="G425" s="1">
        <f t="shared" si="48"/>
        <v>4.2300000000000004</v>
      </c>
      <c r="T425" s="21">
        <v>0</v>
      </c>
      <c r="U425" s="1">
        <f t="shared" si="52"/>
        <v>4.03</v>
      </c>
      <c r="V425" s="1">
        <f t="shared" si="55"/>
        <v>3.35</v>
      </c>
      <c r="X425" t="s">
        <v>5</v>
      </c>
      <c r="AE425" s="21">
        <v>1.1000000000000001</v>
      </c>
      <c r="AF425">
        <f t="shared" si="56"/>
        <v>4.5</v>
      </c>
      <c r="AG425">
        <f t="shared" si="50"/>
        <v>3.64</v>
      </c>
      <c r="AH425" s="21">
        <v>1.6</v>
      </c>
      <c r="AI425">
        <f t="shared" si="57"/>
        <v>4.24</v>
      </c>
      <c r="AJ425">
        <f t="shared" si="51"/>
        <v>3.42</v>
      </c>
      <c r="AK425" s="21">
        <v>5.6</v>
      </c>
      <c r="AL425">
        <f t="shared" si="53"/>
        <v>7.02</v>
      </c>
      <c r="AM425">
        <f t="shared" ref="AM425:AM488" si="58">ROUND(AVERAGE(AK395:AK454),2)</f>
        <v>6.93</v>
      </c>
      <c r="AW425">
        <v>2.2000000000000002</v>
      </c>
      <c r="AX425">
        <f t="shared" si="49"/>
        <v>1.83</v>
      </c>
    </row>
    <row r="426" spans="1:50" x14ac:dyDescent="0.2">
      <c r="A426">
        <v>1901.33</v>
      </c>
      <c r="B426" s="1">
        <v>1901</v>
      </c>
      <c r="C426" s="1">
        <v>5</v>
      </c>
      <c r="D426" s="1" t="s">
        <v>6</v>
      </c>
      <c r="E426" s="21">
        <v>4.9000000000000004</v>
      </c>
      <c r="F426" s="1">
        <f t="shared" si="54"/>
        <v>4.49</v>
      </c>
      <c r="G426" s="1">
        <f t="shared" ref="G426:G489" si="59">ROUND(AVERAGE(E396:E455),2)</f>
        <v>4.22</v>
      </c>
      <c r="T426" s="21">
        <v>2.1</v>
      </c>
      <c r="U426" s="1">
        <f t="shared" si="52"/>
        <v>3.96</v>
      </c>
      <c r="V426" s="1">
        <f t="shared" si="55"/>
        <v>3.33</v>
      </c>
      <c r="X426" t="s">
        <v>6</v>
      </c>
      <c r="AE426" s="21">
        <v>6.5</v>
      </c>
      <c r="AF426">
        <f t="shared" si="56"/>
        <v>4.55</v>
      </c>
      <c r="AG426">
        <f t="shared" si="50"/>
        <v>3.63</v>
      </c>
      <c r="AH426" s="21">
        <v>5.0999999999999996</v>
      </c>
      <c r="AI426">
        <f t="shared" si="57"/>
        <v>4.2300000000000004</v>
      </c>
      <c r="AJ426">
        <f t="shared" si="51"/>
        <v>3.39</v>
      </c>
      <c r="AK426" s="21">
        <v>8.6</v>
      </c>
      <c r="AL426">
        <f t="shared" si="53"/>
        <v>7.08</v>
      </c>
      <c r="AM426">
        <f t="shared" si="58"/>
        <v>6.92</v>
      </c>
      <c r="AW426">
        <v>2.34</v>
      </c>
      <c r="AX426">
        <f t="shared" si="49"/>
        <v>1.62</v>
      </c>
    </row>
    <row r="427" spans="1:50" x14ac:dyDescent="0.2">
      <c r="A427">
        <v>1901.42</v>
      </c>
      <c r="B427" s="1">
        <v>1901</v>
      </c>
      <c r="C427" s="1">
        <v>6</v>
      </c>
      <c r="D427" s="1" t="s">
        <v>7</v>
      </c>
      <c r="E427" s="21">
        <v>8.3000000000000007</v>
      </c>
      <c r="F427" s="1">
        <f t="shared" si="54"/>
        <v>4.59</v>
      </c>
      <c r="G427" s="1">
        <f t="shared" si="59"/>
        <v>4.2300000000000004</v>
      </c>
      <c r="T427" s="21">
        <v>4.2</v>
      </c>
      <c r="U427" s="1">
        <f t="shared" si="52"/>
        <v>3.86</v>
      </c>
      <c r="V427" s="1">
        <f t="shared" si="55"/>
        <v>3.32</v>
      </c>
      <c r="X427" t="s">
        <v>7</v>
      </c>
      <c r="AE427" s="21">
        <v>7.5</v>
      </c>
      <c r="AF427">
        <f t="shared" si="56"/>
        <v>4.55</v>
      </c>
      <c r="AG427">
        <f t="shared" si="50"/>
        <v>3.61</v>
      </c>
      <c r="AH427" s="21">
        <v>6.4</v>
      </c>
      <c r="AI427">
        <f t="shared" si="57"/>
        <v>4.1399999999999997</v>
      </c>
      <c r="AJ427">
        <f t="shared" si="51"/>
        <v>3.38</v>
      </c>
      <c r="AK427" s="21">
        <v>9.8000000000000007</v>
      </c>
      <c r="AL427">
        <f t="shared" si="53"/>
        <v>7.1</v>
      </c>
      <c r="AM427">
        <f t="shared" si="58"/>
        <v>6.92</v>
      </c>
      <c r="AW427">
        <v>2.2599999999999998</v>
      </c>
      <c r="AX427">
        <f t="shared" si="49"/>
        <v>1.6</v>
      </c>
    </row>
    <row r="428" spans="1:50" x14ac:dyDescent="0.2">
      <c r="A428">
        <v>1901.5</v>
      </c>
      <c r="B428" s="1">
        <v>1901</v>
      </c>
      <c r="C428" s="1">
        <v>7</v>
      </c>
      <c r="D428" s="1" t="s">
        <v>8</v>
      </c>
      <c r="E428" s="21">
        <v>9.8000000000000007</v>
      </c>
      <c r="F428" s="1">
        <f t="shared" si="54"/>
        <v>4.63</v>
      </c>
      <c r="G428" s="1">
        <f t="shared" si="59"/>
        <v>4.24</v>
      </c>
      <c r="T428" s="21">
        <v>7.9</v>
      </c>
      <c r="U428" s="1">
        <f t="shared" si="52"/>
        <v>3.59</v>
      </c>
      <c r="V428" s="1">
        <f t="shared" si="55"/>
        <v>3.31</v>
      </c>
      <c r="X428" t="s">
        <v>8</v>
      </c>
      <c r="AE428" s="21">
        <v>8.9</v>
      </c>
      <c r="AF428">
        <f t="shared" si="56"/>
        <v>4.43</v>
      </c>
      <c r="AG428">
        <f t="shared" si="50"/>
        <v>3.61</v>
      </c>
      <c r="AH428" s="21">
        <v>7.4</v>
      </c>
      <c r="AI428">
        <f t="shared" si="57"/>
        <v>4.0199999999999996</v>
      </c>
      <c r="AJ428">
        <f t="shared" si="51"/>
        <v>3.37</v>
      </c>
      <c r="AK428" s="21">
        <v>10.7</v>
      </c>
      <c r="AL428">
        <f t="shared" si="53"/>
        <v>7.02</v>
      </c>
      <c r="AM428">
        <f t="shared" si="58"/>
        <v>6.92</v>
      </c>
      <c r="AW428">
        <v>2.35</v>
      </c>
      <c r="AX428">
        <f t="shared" si="49"/>
        <v>1.2399999999999998</v>
      </c>
    </row>
    <row r="429" spans="1:50" x14ac:dyDescent="0.2">
      <c r="A429">
        <v>1901.58</v>
      </c>
      <c r="B429" s="1">
        <v>1901</v>
      </c>
      <c r="C429" s="1">
        <v>8</v>
      </c>
      <c r="D429" s="1" t="s">
        <v>9</v>
      </c>
      <c r="E429" s="21">
        <v>10.6</v>
      </c>
      <c r="F429" s="1">
        <f t="shared" si="54"/>
        <v>4.43</v>
      </c>
      <c r="G429" s="1">
        <f t="shared" si="59"/>
        <v>4.2699999999999996</v>
      </c>
      <c r="T429" s="21">
        <v>8.1999999999999993</v>
      </c>
      <c r="U429" s="1">
        <f t="shared" si="52"/>
        <v>3.22</v>
      </c>
      <c r="V429" s="1">
        <f t="shared" si="55"/>
        <v>3.31</v>
      </c>
      <c r="X429" t="s">
        <v>9</v>
      </c>
      <c r="AE429" s="21">
        <v>7.7</v>
      </c>
      <c r="AF429">
        <f t="shared" si="56"/>
        <v>4.16</v>
      </c>
      <c r="AG429">
        <f t="shared" si="50"/>
        <v>3.63</v>
      </c>
      <c r="AH429" s="21">
        <v>7.1</v>
      </c>
      <c r="AI429">
        <f t="shared" si="57"/>
        <v>3.78</v>
      </c>
      <c r="AJ429">
        <f t="shared" si="51"/>
        <v>3.38</v>
      </c>
      <c r="AK429" s="21">
        <v>10</v>
      </c>
      <c r="AL429">
        <f t="shared" si="53"/>
        <v>6.88</v>
      </c>
      <c r="AM429">
        <f t="shared" si="58"/>
        <v>6.93</v>
      </c>
      <c r="AW429">
        <v>2.3199999999999998</v>
      </c>
      <c r="AX429">
        <f t="shared" ref="AX429:AX492" si="60">U429-AW429</f>
        <v>0.90000000000000036</v>
      </c>
    </row>
    <row r="430" spans="1:50" x14ac:dyDescent="0.2">
      <c r="A430">
        <v>1901.67</v>
      </c>
      <c r="B430" s="1">
        <v>1901</v>
      </c>
      <c r="C430" s="1">
        <v>9</v>
      </c>
      <c r="D430" s="1" t="s">
        <v>10</v>
      </c>
      <c r="E430" s="21">
        <v>9.1</v>
      </c>
      <c r="F430" s="1">
        <f t="shared" si="54"/>
        <v>4.24</v>
      </c>
      <c r="G430" s="1">
        <f t="shared" si="59"/>
        <v>4.26</v>
      </c>
      <c r="T430" s="21">
        <v>8</v>
      </c>
      <c r="U430" s="1">
        <f t="shared" si="52"/>
        <v>3</v>
      </c>
      <c r="V430" s="1">
        <f t="shared" si="55"/>
        <v>3.29</v>
      </c>
      <c r="X430" t="s">
        <v>10</v>
      </c>
      <c r="AE430" s="21">
        <v>7.7</v>
      </c>
      <c r="AF430">
        <f t="shared" si="56"/>
        <v>3.98</v>
      </c>
      <c r="AG430">
        <f t="shared" si="50"/>
        <v>3.64</v>
      </c>
      <c r="AH430" s="21">
        <v>7.1</v>
      </c>
      <c r="AI430">
        <f t="shared" si="57"/>
        <v>3.55</v>
      </c>
      <c r="AJ430">
        <f t="shared" si="51"/>
        <v>3.38</v>
      </c>
      <c r="AK430" s="21">
        <v>9.1999999999999993</v>
      </c>
      <c r="AL430">
        <f t="shared" si="53"/>
        <v>6.81</v>
      </c>
      <c r="AM430">
        <f t="shared" si="58"/>
        <v>6.91</v>
      </c>
      <c r="AW430">
        <v>2.41</v>
      </c>
      <c r="AX430">
        <f t="shared" si="60"/>
        <v>0.58999999999999986</v>
      </c>
    </row>
    <row r="431" spans="1:50" x14ac:dyDescent="0.2">
      <c r="A431">
        <v>1901.75</v>
      </c>
      <c r="B431" s="1">
        <v>1901</v>
      </c>
      <c r="C431" s="1">
        <v>10</v>
      </c>
      <c r="D431" s="1" t="s">
        <v>11</v>
      </c>
      <c r="E431" s="21">
        <v>5.6</v>
      </c>
      <c r="F431" s="1">
        <f t="shared" si="54"/>
        <v>4.05</v>
      </c>
      <c r="G431" s="1">
        <f t="shared" si="59"/>
        <v>4.2699999999999996</v>
      </c>
      <c r="T431" s="21">
        <v>4.8</v>
      </c>
      <c r="U431" s="1">
        <f t="shared" si="52"/>
        <v>2.85</v>
      </c>
      <c r="V431" s="1">
        <f t="shared" si="55"/>
        <v>3.29</v>
      </c>
      <c r="X431" t="s">
        <v>11</v>
      </c>
      <c r="AE431" s="21">
        <v>4.5999999999999996</v>
      </c>
      <c r="AF431">
        <f t="shared" si="56"/>
        <v>3.77</v>
      </c>
      <c r="AG431">
        <f t="shared" si="50"/>
        <v>3.68</v>
      </c>
      <c r="AH431" s="21">
        <v>4.2</v>
      </c>
      <c r="AI431">
        <f t="shared" si="57"/>
        <v>3.31</v>
      </c>
      <c r="AJ431">
        <f t="shared" si="51"/>
        <v>3.4</v>
      </c>
      <c r="AK431" s="21">
        <v>6.3</v>
      </c>
      <c r="AL431">
        <f t="shared" si="53"/>
        <v>6.73</v>
      </c>
      <c r="AM431">
        <f t="shared" si="58"/>
        <v>6.92</v>
      </c>
      <c r="AW431">
        <v>2.39</v>
      </c>
      <c r="AX431">
        <f t="shared" si="60"/>
        <v>0.45999999999999996</v>
      </c>
    </row>
    <row r="432" spans="1:50" x14ac:dyDescent="0.2">
      <c r="A432">
        <v>1901.83</v>
      </c>
      <c r="B432" s="1">
        <v>1901</v>
      </c>
      <c r="C432" s="1">
        <v>11</v>
      </c>
      <c r="D432" s="1" t="s">
        <v>12</v>
      </c>
      <c r="E432" s="21">
        <v>3.6</v>
      </c>
      <c r="F432" s="1">
        <f t="shared" si="54"/>
        <v>3.99</v>
      </c>
      <c r="G432" s="1">
        <f t="shared" si="59"/>
        <v>4.29</v>
      </c>
      <c r="T432" s="21">
        <v>3.2</v>
      </c>
      <c r="U432" s="1">
        <f t="shared" si="52"/>
        <v>2.76</v>
      </c>
      <c r="V432" s="1">
        <f t="shared" si="55"/>
        <v>3.28</v>
      </c>
      <c r="X432" t="s">
        <v>12</v>
      </c>
      <c r="AE432" s="21">
        <v>3.3</v>
      </c>
      <c r="AF432">
        <f t="shared" si="56"/>
        <v>3.62</v>
      </c>
      <c r="AG432">
        <f t="shared" si="50"/>
        <v>3.71</v>
      </c>
      <c r="AH432" s="21">
        <v>2.4</v>
      </c>
      <c r="AI432">
        <f t="shared" si="57"/>
        <v>3.1</v>
      </c>
      <c r="AJ432">
        <f t="shared" si="51"/>
        <v>3.43</v>
      </c>
      <c r="AK432" s="21">
        <v>5.5</v>
      </c>
      <c r="AL432">
        <f t="shared" si="53"/>
        <v>6.69</v>
      </c>
      <c r="AM432">
        <f t="shared" si="58"/>
        <v>6.92</v>
      </c>
      <c r="AW432">
        <v>2.2999999999999998</v>
      </c>
      <c r="AX432">
        <f t="shared" si="60"/>
        <v>0.45999999999999996</v>
      </c>
    </row>
    <row r="433" spans="1:50" x14ac:dyDescent="0.2">
      <c r="A433">
        <v>1901.92</v>
      </c>
      <c r="B433" s="1">
        <v>1901</v>
      </c>
      <c r="C433" s="1">
        <v>12</v>
      </c>
      <c r="D433" s="1" t="s">
        <v>13</v>
      </c>
      <c r="E433" s="21">
        <v>1.2</v>
      </c>
      <c r="F433" s="1">
        <f t="shared" si="54"/>
        <v>3.96</v>
      </c>
      <c r="G433" s="1">
        <f t="shared" si="59"/>
        <v>4.3</v>
      </c>
      <c r="T433" s="21">
        <v>0.9</v>
      </c>
      <c r="U433" s="1">
        <f t="shared" si="52"/>
        <v>2.63</v>
      </c>
      <c r="V433" s="1">
        <f t="shared" si="55"/>
        <v>3.29</v>
      </c>
      <c r="X433" t="s">
        <v>13</v>
      </c>
      <c r="AE433" s="21">
        <v>1</v>
      </c>
      <c r="AF433">
        <f t="shared" si="56"/>
        <v>3.13</v>
      </c>
      <c r="AG433">
        <f t="shared" si="50"/>
        <v>3.71</v>
      </c>
      <c r="AH433" s="21">
        <v>1</v>
      </c>
      <c r="AI433">
        <f t="shared" si="57"/>
        <v>2.8</v>
      </c>
      <c r="AJ433">
        <f t="shared" si="51"/>
        <v>3.44</v>
      </c>
      <c r="AK433" s="21">
        <v>3.6</v>
      </c>
      <c r="AL433">
        <f t="shared" si="53"/>
        <v>6.58</v>
      </c>
      <c r="AM433">
        <f t="shared" si="58"/>
        <v>6.9</v>
      </c>
      <c r="AW433">
        <v>2.12</v>
      </c>
      <c r="AX433">
        <f t="shared" si="60"/>
        <v>0.50999999999999979</v>
      </c>
    </row>
    <row r="434" spans="1:50" x14ac:dyDescent="0.2">
      <c r="A434">
        <v>1902</v>
      </c>
      <c r="B434" s="1">
        <v>1902</v>
      </c>
      <c r="C434" s="1">
        <v>1</v>
      </c>
      <c r="D434" s="18" t="s">
        <v>2</v>
      </c>
      <c r="E434" s="21">
        <v>-1.6</v>
      </c>
      <c r="F434" s="1">
        <f t="shared" si="54"/>
        <v>3.9</v>
      </c>
      <c r="G434" s="1">
        <f t="shared" si="59"/>
        <v>4.3099999999999996</v>
      </c>
      <c r="T434" s="21">
        <v>-1.5</v>
      </c>
      <c r="U434" s="1">
        <f t="shared" si="52"/>
        <v>2.5</v>
      </c>
      <c r="V434" s="1">
        <f t="shared" si="55"/>
        <v>3.31</v>
      </c>
      <c r="W434" s="17">
        <v>1902</v>
      </c>
      <c r="X434" t="s">
        <v>2</v>
      </c>
      <c r="AE434" s="21">
        <v>-1</v>
      </c>
      <c r="AF434">
        <f t="shared" si="56"/>
        <v>2.96</v>
      </c>
      <c r="AG434">
        <f t="shared" si="50"/>
        <v>3.73</v>
      </c>
      <c r="AH434" s="21">
        <v>-0.3</v>
      </c>
      <c r="AI434">
        <f t="shared" si="57"/>
        <v>2.5499999999999998</v>
      </c>
      <c r="AJ434">
        <f t="shared" si="51"/>
        <v>3.45</v>
      </c>
      <c r="AK434" s="21">
        <v>3</v>
      </c>
      <c r="AL434">
        <f t="shared" si="53"/>
        <v>6.53</v>
      </c>
      <c r="AM434">
        <f t="shared" si="58"/>
        <v>6.91</v>
      </c>
      <c r="AW434">
        <v>1.53</v>
      </c>
      <c r="AX434">
        <f t="shared" si="60"/>
        <v>0.97</v>
      </c>
    </row>
    <row r="435" spans="1:50" x14ac:dyDescent="0.2">
      <c r="A435">
        <v>1902.08</v>
      </c>
      <c r="B435" s="1">
        <v>1902</v>
      </c>
      <c r="C435" s="1">
        <v>2</v>
      </c>
      <c r="D435" s="1" t="s">
        <v>3</v>
      </c>
      <c r="E435" s="21">
        <v>-1.8</v>
      </c>
      <c r="F435" s="1">
        <f t="shared" si="54"/>
        <v>3.98</v>
      </c>
      <c r="G435" s="1">
        <f t="shared" si="59"/>
        <v>4.33</v>
      </c>
      <c r="T435" s="21">
        <v>-2.1</v>
      </c>
      <c r="U435" s="1">
        <f t="shared" si="52"/>
        <v>2.2000000000000002</v>
      </c>
      <c r="V435" s="1">
        <f t="shared" si="55"/>
        <v>3.29</v>
      </c>
      <c r="X435" t="s">
        <v>3</v>
      </c>
      <c r="AE435" s="21">
        <v>-1</v>
      </c>
      <c r="AF435">
        <f t="shared" si="56"/>
        <v>2.83</v>
      </c>
      <c r="AG435">
        <f t="shared" ref="AG435:AG498" si="61">ROUND(AVERAGE(AE405:AE464),2)</f>
        <v>3.76</v>
      </c>
      <c r="AH435" s="21">
        <v>-1.2</v>
      </c>
      <c r="AI435">
        <f t="shared" si="57"/>
        <v>2.34</v>
      </c>
      <c r="AJ435">
        <f t="shared" si="51"/>
        <v>3.43</v>
      </c>
      <c r="AK435" s="21">
        <v>4.0999999999999996</v>
      </c>
      <c r="AL435">
        <f t="shared" si="53"/>
        <v>6.51</v>
      </c>
      <c r="AM435">
        <f t="shared" si="58"/>
        <v>6.91</v>
      </c>
      <c r="AW435">
        <v>1.1000000000000001</v>
      </c>
      <c r="AX435">
        <f t="shared" si="60"/>
        <v>1.1000000000000001</v>
      </c>
    </row>
    <row r="436" spans="1:50" x14ac:dyDescent="0.2">
      <c r="A436">
        <v>1902.17</v>
      </c>
      <c r="B436" s="1">
        <v>1902</v>
      </c>
      <c r="C436" s="1">
        <v>3</v>
      </c>
      <c r="D436" s="1" t="s">
        <v>4</v>
      </c>
      <c r="E436" s="21">
        <v>-1.3</v>
      </c>
      <c r="F436" s="1">
        <f t="shared" si="54"/>
        <v>3.96</v>
      </c>
      <c r="G436" s="1">
        <f t="shared" si="59"/>
        <v>4.34</v>
      </c>
      <c r="T436" s="21">
        <v>-1.5</v>
      </c>
      <c r="U436" s="1">
        <f t="shared" si="52"/>
        <v>1.9</v>
      </c>
      <c r="V436" s="1">
        <f t="shared" si="55"/>
        <v>3.26</v>
      </c>
      <c r="X436" t="s">
        <v>4</v>
      </c>
      <c r="AE436" s="21">
        <v>-1.1000000000000001</v>
      </c>
      <c r="AF436">
        <f t="shared" si="56"/>
        <v>2.75</v>
      </c>
      <c r="AG436">
        <f t="shared" si="61"/>
        <v>3.75</v>
      </c>
      <c r="AH436" s="21">
        <v>-1.1000000000000001</v>
      </c>
      <c r="AI436">
        <f t="shared" si="57"/>
        <v>2.2799999999999998</v>
      </c>
      <c r="AJ436">
        <f t="shared" si="51"/>
        <v>3.41</v>
      </c>
      <c r="AK436" s="21">
        <v>4.4000000000000004</v>
      </c>
      <c r="AL436">
        <f t="shared" si="53"/>
        <v>6.58</v>
      </c>
      <c r="AM436">
        <f t="shared" si="58"/>
        <v>6.92</v>
      </c>
      <c r="AW436">
        <v>0.76</v>
      </c>
      <c r="AX436">
        <f t="shared" si="60"/>
        <v>1.1399999999999999</v>
      </c>
    </row>
    <row r="437" spans="1:50" x14ac:dyDescent="0.2">
      <c r="A437">
        <v>1902.25</v>
      </c>
      <c r="B437" s="1">
        <v>1902</v>
      </c>
      <c r="C437" s="1">
        <v>4</v>
      </c>
      <c r="D437" s="1" t="s">
        <v>5</v>
      </c>
      <c r="E437" s="21">
        <v>-0.5</v>
      </c>
      <c r="F437" s="1">
        <f t="shared" si="54"/>
        <v>3.99</v>
      </c>
      <c r="G437" s="1">
        <f t="shared" si="59"/>
        <v>4.34</v>
      </c>
      <c r="T437" s="21">
        <v>-1.1000000000000001</v>
      </c>
      <c r="U437" s="1">
        <f t="shared" si="52"/>
        <v>1.7</v>
      </c>
      <c r="V437" s="1">
        <f t="shared" si="55"/>
        <v>3.26</v>
      </c>
      <c r="X437" t="s">
        <v>5</v>
      </c>
      <c r="AE437" s="21">
        <v>-0.7</v>
      </c>
      <c r="AF437">
        <f t="shared" si="56"/>
        <v>2.58</v>
      </c>
      <c r="AG437">
        <f t="shared" si="61"/>
        <v>3.77</v>
      </c>
      <c r="AH437" s="21">
        <v>-0.9</v>
      </c>
      <c r="AI437">
        <f t="shared" si="57"/>
        <v>2.13</v>
      </c>
      <c r="AJ437">
        <f t="shared" si="51"/>
        <v>3.41</v>
      </c>
      <c r="AK437" s="21">
        <v>5.0999999999999996</v>
      </c>
      <c r="AL437">
        <f t="shared" si="53"/>
        <v>6.58</v>
      </c>
      <c r="AM437">
        <f t="shared" si="58"/>
        <v>6.95</v>
      </c>
      <c r="AW437">
        <v>0.78</v>
      </c>
      <c r="AX437">
        <f t="shared" si="60"/>
        <v>0.91999999999999993</v>
      </c>
    </row>
    <row r="438" spans="1:50" x14ac:dyDescent="0.2">
      <c r="A438">
        <v>1902.33</v>
      </c>
      <c r="B438" s="1">
        <v>1902</v>
      </c>
      <c r="C438" s="1">
        <v>5</v>
      </c>
      <c r="D438" s="1" t="s">
        <v>6</v>
      </c>
      <c r="E438" s="21">
        <v>4.5</v>
      </c>
      <c r="F438" s="1">
        <f t="shared" si="54"/>
        <v>4.18</v>
      </c>
      <c r="G438" s="1">
        <f t="shared" si="59"/>
        <v>4.3600000000000003</v>
      </c>
      <c r="T438" s="21">
        <v>0.5</v>
      </c>
      <c r="U438" s="1">
        <f t="shared" si="52"/>
        <v>1.71</v>
      </c>
      <c r="V438" s="1">
        <f t="shared" si="55"/>
        <v>3.27</v>
      </c>
      <c r="X438" t="s">
        <v>6</v>
      </c>
      <c r="AE438" s="21">
        <v>0.7</v>
      </c>
      <c r="AF438">
        <f t="shared" si="56"/>
        <v>2.54</v>
      </c>
      <c r="AG438">
        <f t="shared" si="61"/>
        <v>3.79</v>
      </c>
      <c r="AH438" s="21">
        <v>1.5</v>
      </c>
      <c r="AI438">
        <f t="shared" si="57"/>
        <v>2.13</v>
      </c>
      <c r="AJ438">
        <f t="shared" si="51"/>
        <v>3.42</v>
      </c>
      <c r="AK438" s="21">
        <v>7.3</v>
      </c>
      <c r="AL438">
        <f t="shared" si="53"/>
        <v>6.73</v>
      </c>
      <c r="AM438">
        <f t="shared" si="58"/>
        <v>6.96</v>
      </c>
      <c r="AW438">
        <v>0.51</v>
      </c>
      <c r="AX438">
        <f t="shared" si="60"/>
        <v>1.2</v>
      </c>
    </row>
    <row r="439" spans="1:50" x14ac:dyDescent="0.2">
      <c r="A439">
        <v>1902.42</v>
      </c>
      <c r="B439" s="1">
        <v>1902</v>
      </c>
      <c r="C439" s="1">
        <v>6</v>
      </c>
      <c r="D439" s="1" t="s">
        <v>7</v>
      </c>
      <c r="E439" s="21">
        <v>7.6</v>
      </c>
      <c r="F439" s="1">
        <f t="shared" si="54"/>
        <v>4.2</v>
      </c>
      <c r="G439" s="1">
        <f t="shared" si="59"/>
        <v>4.3899999999999997</v>
      </c>
      <c r="T439" s="21">
        <v>2.7</v>
      </c>
      <c r="U439" s="1">
        <f t="shared" si="52"/>
        <v>1.78</v>
      </c>
      <c r="V439" s="1">
        <f t="shared" si="55"/>
        <v>3.27</v>
      </c>
      <c r="X439" t="s">
        <v>7</v>
      </c>
      <c r="AE439" s="21">
        <v>5.4</v>
      </c>
      <c r="AF439">
        <f t="shared" si="56"/>
        <v>2.54</v>
      </c>
      <c r="AG439">
        <f t="shared" si="61"/>
        <v>3.79</v>
      </c>
      <c r="AH439" s="21">
        <v>3.4</v>
      </c>
      <c r="AI439">
        <f t="shared" si="57"/>
        <v>2.2200000000000002</v>
      </c>
      <c r="AJ439">
        <f t="shared" si="51"/>
        <v>3.41</v>
      </c>
      <c r="AK439" s="21">
        <v>9.1</v>
      </c>
      <c r="AL439">
        <f t="shared" si="53"/>
        <v>6.84</v>
      </c>
      <c r="AM439">
        <f t="shared" si="58"/>
        <v>6.95</v>
      </c>
      <c r="AW439">
        <v>0.3</v>
      </c>
      <c r="AX439">
        <f t="shared" si="60"/>
        <v>1.48</v>
      </c>
    </row>
    <row r="440" spans="1:50" x14ac:dyDescent="0.2">
      <c r="A440">
        <v>1902.5</v>
      </c>
      <c r="B440" s="1">
        <v>1902</v>
      </c>
      <c r="C440" s="1">
        <v>7</v>
      </c>
      <c r="D440" s="1" t="s">
        <v>8</v>
      </c>
      <c r="E440" s="21">
        <v>10.7</v>
      </c>
      <c r="F440" s="1">
        <f t="shared" si="54"/>
        <v>4.4000000000000004</v>
      </c>
      <c r="G440" s="1">
        <f t="shared" si="59"/>
        <v>4.3899999999999997</v>
      </c>
      <c r="T440" s="21">
        <v>4.3</v>
      </c>
      <c r="U440" s="1">
        <f t="shared" si="52"/>
        <v>1.93</v>
      </c>
      <c r="V440" s="1">
        <f t="shared" si="55"/>
        <v>3.27</v>
      </c>
      <c r="X440" t="s">
        <v>8</v>
      </c>
      <c r="AE440" s="21">
        <v>7.3</v>
      </c>
      <c r="AF440">
        <f t="shared" si="56"/>
        <v>2.79</v>
      </c>
      <c r="AG440">
        <f t="shared" si="61"/>
        <v>3.77</v>
      </c>
      <c r="AH440" s="21">
        <v>4.9000000000000004</v>
      </c>
      <c r="AI440">
        <f t="shared" si="57"/>
        <v>2.4300000000000002</v>
      </c>
      <c r="AJ440">
        <f t="shared" si="51"/>
        <v>3.39</v>
      </c>
      <c r="AK440" s="21">
        <v>10.5</v>
      </c>
      <c r="AL440">
        <f t="shared" si="53"/>
        <v>7.01</v>
      </c>
      <c r="AM440">
        <f t="shared" si="58"/>
        <v>6.97</v>
      </c>
      <c r="AW440">
        <v>0.01</v>
      </c>
      <c r="AX440">
        <f t="shared" si="60"/>
        <v>1.92</v>
      </c>
    </row>
    <row r="441" spans="1:50" x14ac:dyDescent="0.2">
      <c r="A441">
        <v>1902.58</v>
      </c>
      <c r="B441" s="1">
        <v>1902</v>
      </c>
      <c r="C441" s="1">
        <v>8</v>
      </c>
      <c r="D441" s="1" t="s">
        <v>9</v>
      </c>
      <c r="E441" s="21">
        <v>10.4</v>
      </c>
      <c r="F441" s="1">
        <f t="shared" si="54"/>
        <v>4.54</v>
      </c>
      <c r="G441" s="1">
        <f t="shared" si="59"/>
        <v>4.41</v>
      </c>
      <c r="T441" s="21">
        <v>4.5999999999999996</v>
      </c>
      <c r="U441" s="1">
        <f t="shared" si="52"/>
        <v>2.14</v>
      </c>
      <c r="V441" s="1">
        <f t="shared" si="55"/>
        <v>3.26</v>
      </c>
      <c r="X441" t="s">
        <v>9</v>
      </c>
      <c r="AE441" s="21">
        <v>6.8</v>
      </c>
      <c r="AF441">
        <f t="shared" si="56"/>
        <v>2.98</v>
      </c>
      <c r="AG441">
        <f t="shared" si="61"/>
        <v>3.76</v>
      </c>
      <c r="AH441" s="21">
        <v>6.4</v>
      </c>
      <c r="AI441">
        <f t="shared" si="57"/>
        <v>2.61</v>
      </c>
      <c r="AJ441">
        <f t="shared" si="51"/>
        <v>3.38</v>
      </c>
      <c r="AK441" s="21">
        <v>10.8</v>
      </c>
      <c r="AL441">
        <f t="shared" si="53"/>
        <v>7.12</v>
      </c>
      <c r="AM441">
        <f t="shared" si="58"/>
        <v>6.97</v>
      </c>
      <c r="AW441">
        <v>-0.14000000000000001</v>
      </c>
      <c r="AX441">
        <f t="shared" si="60"/>
        <v>2.2800000000000002</v>
      </c>
    </row>
    <row r="442" spans="1:50" x14ac:dyDescent="0.2">
      <c r="A442">
        <v>1902.67</v>
      </c>
      <c r="B442" s="1">
        <v>1902</v>
      </c>
      <c r="C442" s="1">
        <v>9</v>
      </c>
      <c r="D442" s="1" t="s">
        <v>10</v>
      </c>
      <c r="E442" s="21">
        <v>9.5</v>
      </c>
      <c r="F442" s="1">
        <f t="shared" si="54"/>
        <v>4.67</v>
      </c>
      <c r="G442" s="1">
        <f t="shared" si="59"/>
        <v>4.43</v>
      </c>
      <c r="T442" s="21">
        <v>5.6</v>
      </c>
      <c r="U442" s="1">
        <f t="shared" si="52"/>
        <v>2.4</v>
      </c>
      <c r="V442" s="1">
        <f t="shared" si="55"/>
        <v>3.26</v>
      </c>
      <c r="X442" t="s">
        <v>10</v>
      </c>
      <c r="AE442" s="21">
        <v>5.7</v>
      </c>
      <c r="AF442">
        <f t="shared" si="56"/>
        <v>3.12</v>
      </c>
      <c r="AG442">
        <f t="shared" si="61"/>
        <v>3.76</v>
      </c>
      <c r="AH442" s="21">
        <v>5.3</v>
      </c>
      <c r="AI442">
        <f t="shared" si="57"/>
        <v>2.83</v>
      </c>
      <c r="AJ442">
        <f t="shared" si="51"/>
        <v>3.37</v>
      </c>
      <c r="AK442" s="21">
        <v>9.3000000000000007</v>
      </c>
      <c r="AL442">
        <f t="shared" si="53"/>
        <v>7.16</v>
      </c>
      <c r="AM442">
        <f t="shared" si="58"/>
        <v>6.97</v>
      </c>
      <c r="AW442">
        <v>-0.3</v>
      </c>
      <c r="AX442">
        <f t="shared" si="60"/>
        <v>2.6999999999999997</v>
      </c>
    </row>
    <row r="443" spans="1:50" x14ac:dyDescent="0.2">
      <c r="A443">
        <v>1902.75</v>
      </c>
      <c r="B443" s="1">
        <v>1902</v>
      </c>
      <c r="C443" s="1">
        <v>10</v>
      </c>
      <c r="D443" s="1" t="s">
        <v>11</v>
      </c>
      <c r="E443" s="21">
        <v>7.8</v>
      </c>
      <c r="F443" s="1">
        <f t="shared" si="54"/>
        <v>4.71</v>
      </c>
      <c r="G443" s="1">
        <f t="shared" si="59"/>
        <v>4.45</v>
      </c>
      <c r="T443" s="21">
        <v>4.9000000000000004</v>
      </c>
      <c r="U443" s="1">
        <f t="shared" si="52"/>
        <v>2.48</v>
      </c>
      <c r="V443" s="1">
        <f t="shared" si="55"/>
        <v>3.28</v>
      </c>
      <c r="X443" t="s">
        <v>11</v>
      </c>
      <c r="AE443" s="21">
        <v>4.0999999999999996</v>
      </c>
      <c r="AF443">
        <f t="shared" si="56"/>
        <v>3.27</v>
      </c>
      <c r="AG443">
        <f t="shared" si="61"/>
        <v>3.77</v>
      </c>
      <c r="AH443" s="21">
        <v>4.2</v>
      </c>
      <c r="AI443">
        <f t="shared" si="57"/>
        <v>3.04</v>
      </c>
      <c r="AJ443">
        <f t="shared" si="51"/>
        <v>3.39</v>
      </c>
      <c r="AK443" s="21">
        <v>8.1</v>
      </c>
      <c r="AL443">
        <f t="shared" si="53"/>
        <v>7.18</v>
      </c>
      <c r="AM443">
        <f t="shared" si="58"/>
        <v>6.99</v>
      </c>
      <c r="AW443">
        <v>-0.08</v>
      </c>
      <c r="AX443">
        <f t="shared" si="60"/>
        <v>2.56</v>
      </c>
    </row>
    <row r="444" spans="1:50" x14ac:dyDescent="0.2">
      <c r="A444">
        <v>1902.83</v>
      </c>
      <c r="B444" s="1">
        <v>1902</v>
      </c>
      <c r="C444" s="1">
        <v>11</v>
      </c>
      <c r="D444" s="1" t="s">
        <v>12</v>
      </c>
      <c r="E444" s="21">
        <v>3.9</v>
      </c>
      <c r="F444" s="1">
        <f t="shared" si="54"/>
        <v>4.83</v>
      </c>
      <c r="G444" s="1">
        <f t="shared" si="59"/>
        <v>4.47</v>
      </c>
      <c r="T444" s="21">
        <v>4.0999999999999996</v>
      </c>
      <c r="U444" s="1">
        <f t="shared" si="52"/>
        <v>2.58</v>
      </c>
      <c r="V444" s="1">
        <f t="shared" si="55"/>
        <v>3.27</v>
      </c>
      <c r="X444" t="s">
        <v>12</v>
      </c>
      <c r="AE444" s="21">
        <v>3.3</v>
      </c>
      <c r="AF444">
        <f t="shared" si="56"/>
        <v>3.44</v>
      </c>
      <c r="AG444">
        <f t="shared" si="61"/>
        <v>3.77</v>
      </c>
      <c r="AH444" s="21">
        <v>3.4</v>
      </c>
      <c r="AI444">
        <f t="shared" si="57"/>
        <v>3.29</v>
      </c>
      <c r="AJ444">
        <f t="shared" si="51"/>
        <v>3.38</v>
      </c>
      <c r="AK444" s="21">
        <v>6.8</v>
      </c>
      <c r="AL444">
        <f t="shared" si="53"/>
        <v>7.18</v>
      </c>
      <c r="AM444">
        <f t="shared" si="58"/>
        <v>6.99</v>
      </c>
      <c r="AW444">
        <v>7.0000000000000007E-2</v>
      </c>
      <c r="AX444">
        <f t="shared" si="60"/>
        <v>2.5100000000000002</v>
      </c>
    </row>
    <row r="445" spans="1:50" x14ac:dyDescent="0.2">
      <c r="A445">
        <v>1902.92</v>
      </c>
      <c r="B445" s="1">
        <v>1902</v>
      </c>
      <c r="C445" s="1">
        <v>12</v>
      </c>
      <c r="D445" s="1" t="s">
        <v>13</v>
      </c>
      <c r="E445" s="21">
        <v>3.6</v>
      </c>
      <c r="F445" s="1">
        <f t="shared" si="54"/>
        <v>4.8</v>
      </c>
      <c r="G445" s="1">
        <f t="shared" si="59"/>
        <v>4.5</v>
      </c>
      <c r="T445" s="21">
        <v>2.6</v>
      </c>
      <c r="U445" s="1">
        <f t="shared" si="52"/>
        <v>2.63</v>
      </c>
      <c r="V445" s="1">
        <f t="shared" si="55"/>
        <v>3.28</v>
      </c>
      <c r="X445" t="s">
        <v>13</v>
      </c>
      <c r="AE445" s="21">
        <v>4</v>
      </c>
      <c r="AF445">
        <f t="shared" si="56"/>
        <v>3.67</v>
      </c>
      <c r="AG445">
        <f t="shared" si="61"/>
        <v>3.78</v>
      </c>
      <c r="AH445" s="21">
        <v>3.5</v>
      </c>
      <c r="AI445">
        <f t="shared" si="57"/>
        <v>3.48</v>
      </c>
      <c r="AJ445">
        <f t="shared" si="51"/>
        <v>3.44</v>
      </c>
      <c r="AK445" s="21">
        <v>5.6</v>
      </c>
      <c r="AL445">
        <f t="shared" si="53"/>
        <v>7.19</v>
      </c>
      <c r="AM445">
        <f t="shared" si="58"/>
        <v>6.99</v>
      </c>
      <c r="AW445">
        <v>0.32</v>
      </c>
      <c r="AX445">
        <f t="shared" si="60"/>
        <v>2.31</v>
      </c>
    </row>
    <row r="446" spans="1:50" x14ac:dyDescent="0.2">
      <c r="A446">
        <v>1903</v>
      </c>
      <c r="B446" s="1">
        <v>1903</v>
      </c>
      <c r="C446" s="1">
        <v>1</v>
      </c>
      <c r="D446" s="18" t="s">
        <v>2</v>
      </c>
      <c r="E446" s="21">
        <v>0.1</v>
      </c>
      <c r="F446" s="1">
        <f t="shared" si="54"/>
        <v>4.83</v>
      </c>
      <c r="G446" s="1">
        <f t="shared" si="59"/>
        <v>4.5199999999999996</v>
      </c>
      <c r="T446" s="21">
        <v>1.1000000000000001</v>
      </c>
      <c r="U446" s="1">
        <f t="shared" si="52"/>
        <v>2.63</v>
      </c>
      <c r="V446" s="1">
        <f t="shared" si="55"/>
        <v>3.28</v>
      </c>
      <c r="W446" s="17">
        <v>1903</v>
      </c>
      <c r="X446" t="s">
        <v>2</v>
      </c>
      <c r="AE446" s="21">
        <v>1.2</v>
      </c>
      <c r="AF446">
        <f t="shared" si="56"/>
        <v>3.81</v>
      </c>
      <c r="AG446">
        <f t="shared" si="61"/>
        <v>3.79</v>
      </c>
      <c r="AH446" s="21">
        <v>1.9</v>
      </c>
      <c r="AI446">
        <f t="shared" si="57"/>
        <v>3.67</v>
      </c>
      <c r="AJ446">
        <f t="shared" si="51"/>
        <v>3.47</v>
      </c>
      <c r="AK446" s="21">
        <v>4.3</v>
      </c>
      <c r="AL446">
        <f t="shared" si="53"/>
        <v>7.17</v>
      </c>
      <c r="AM446">
        <f t="shared" si="58"/>
        <v>6.98</v>
      </c>
      <c r="AW446">
        <v>0.72</v>
      </c>
      <c r="AX446">
        <f t="shared" si="60"/>
        <v>1.91</v>
      </c>
    </row>
    <row r="447" spans="1:50" x14ac:dyDescent="0.2">
      <c r="A447">
        <v>1903.08</v>
      </c>
      <c r="B447" s="1">
        <v>1903</v>
      </c>
      <c r="C447" s="1">
        <v>2</v>
      </c>
      <c r="D447" s="1" t="s">
        <v>3</v>
      </c>
      <c r="E447" s="21">
        <v>-0.3</v>
      </c>
      <c r="F447" s="1">
        <f t="shared" si="54"/>
        <v>4.8099999999999996</v>
      </c>
      <c r="G447" s="1">
        <f t="shared" si="59"/>
        <v>4.5199999999999996</v>
      </c>
      <c r="T447" s="21">
        <v>1</v>
      </c>
      <c r="U447" s="1">
        <f t="shared" si="52"/>
        <v>2.63</v>
      </c>
      <c r="V447" s="1">
        <f t="shared" si="55"/>
        <v>3.27</v>
      </c>
      <c r="X447" t="s">
        <v>3</v>
      </c>
      <c r="AE447" s="21">
        <v>0.7</v>
      </c>
      <c r="AF447">
        <f t="shared" si="56"/>
        <v>3.9</v>
      </c>
      <c r="AG447">
        <f t="shared" si="61"/>
        <v>3.79</v>
      </c>
      <c r="AH447" s="21">
        <v>1.4</v>
      </c>
      <c r="AI447">
        <f t="shared" si="57"/>
        <v>3.75</v>
      </c>
      <c r="AJ447">
        <f t="shared" ref="AJ447:AJ510" si="62">ROUND(AVERAGE(AH417:AH476),2)</f>
        <v>3.5</v>
      </c>
      <c r="AK447" s="21">
        <v>4.5999999999999996</v>
      </c>
      <c r="AL447">
        <f t="shared" si="53"/>
        <v>7.17</v>
      </c>
      <c r="AM447">
        <f t="shared" si="58"/>
        <v>6.97</v>
      </c>
      <c r="AW447">
        <v>1.04</v>
      </c>
      <c r="AX447">
        <f t="shared" si="60"/>
        <v>1.5899999999999999</v>
      </c>
    </row>
    <row r="448" spans="1:50" x14ac:dyDescent="0.2">
      <c r="A448">
        <v>1903.17</v>
      </c>
      <c r="B448" s="1">
        <v>1903</v>
      </c>
      <c r="C448" s="1">
        <v>3</v>
      </c>
      <c r="D448" s="1" t="s">
        <v>4</v>
      </c>
      <c r="E448" s="21">
        <v>-0.8</v>
      </c>
      <c r="F448" s="1">
        <f t="shared" si="54"/>
        <v>4.68</v>
      </c>
      <c r="G448" s="1">
        <f t="shared" si="59"/>
        <v>4.5</v>
      </c>
      <c r="T448" s="21">
        <v>-0.6</v>
      </c>
      <c r="U448" s="1">
        <f t="shared" si="52"/>
        <v>2.62</v>
      </c>
      <c r="V448" s="1">
        <f t="shared" si="55"/>
        <v>3.24</v>
      </c>
      <c r="X448" t="s">
        <v>4</v>
      </c>
      <c r="AE448" s="21">
        <v>0.7</v>
      </c>
      <c r="AF448">
        <f t="shared" si="56"/>
        <v>3.89</v>
      </c>
      <c r="AG448">
        <f t="shared" si="61"/>
        <v>3.81</v>
      </c>
      <c r="AH448" s="21">
        <v>1.5</v>
      </c>
      <c r="AI448">
        <f t="shared" si="57"/>
        <v>3.75</v>
      </c>
      <c r="AJ448">
        <f t="shared" si="62"/>
        <v>3.51</v>
      </c>
      <c r="AK448" s="21">
        <v>4.7</v>
      </c>
      <c r="AL448">
        <f t="shared" si="53"/>
        <v>7.11</v>
      </c>
      <c r="AM448">
        <f t="shared" si="58"/>
        <v>6.95</v>
      </c>
      <c r="AW448">
        <v>1.23</v>
      </c>
      <c r="AX448">
        <f t="shared" si="60"/>
        <v>1.3900000000000001</v>
      </c>
    </row>
    <row r="449" spans="1:50" x14ac:dyDescent="0.2">
      <c r="A449">
        <v>1903.25</v>
      </c>
      <c r="B449" s="1">
        <v>1903</v>
      </c>
      <c r="C449" s="1">
        <v>4</v>
      </c>
      <c r="D449" s="1" t="s">
        <v>5</v>
      </c>
      <c r="E449" s="21">
        <v>0.9</v>
      </c>
      <c r="F449" s="1">
        <f t="shared" si="54"/>
        <v>4.55</v>
      </c>
      <c r="G449" s="1">
        <f t="shared" si="59"/>
        <v>4.49</v>
      </c>
      <c r="T449" s="21">
        <v>0.1</v>
      </c>
      <c r="U449" s="1">
        <f t="shared" ref="U449:U512" si="63">ROUND(AVERAGE(T443:T454),2)</f>
        <v>2.57</v>
      </c>
      <c r="V449" s="1">
        <f t="shared" si="55"/>
        <v>3.21</v>
      </c>
      <c r="X449" t="s">
        <v>5</v>
      </c>
      <c r="AE449" s="21">
        <v>1.4</v>
      </c>
      <c r="AF449">
        <f t="shared" si="56"/>
        <v>3.95</v>
      </c>
      <c r="AG449">
        <f t="shared" si="61"/>
        <v>3.82</v>
      </c>
      <c r="AH449" s="21">
        <v>2.1</v>
      </c>
      <c r="AI449">
        <f t="shared" si="57"/>
        <v>3.83</v>
      </c>
      <c r="AJ449">
        <f t="shared" si="62"/>
        <v>3.53</v>
      </c>
      <c r="AK449" s="21">
        <v>5</v>
      </c>
      <c r="AL449">
        <f t="shared" si="53"/>
        <v>7.08</v>
      </c>
      <c r="AM449">
        <f t="shared" si="58"/>
        <v>6.94</v>
      </c>
      <c r="AW449">
        <v>1.26</v>
      </c>
      <c r="AX449">
        <f t="shared" si="60"/>
        <v>1.3099999999999998</v>
      </c>
    </row>
    <row r="450" spans="1:50" x14ac:dyDescent="0.2">
      <c r="A450">
        <v>1903.33</v>
      </c>
      <c r="B450" s="1">
        <v>1903</v>
      </c>
      <c r="C450" s="1">
        <v>5</v>
      </c>
      <c r="D450" s="1" t="s">
        <v>6</v>
      </c>
      <c r="E450" s="21">
        <v>4.2</v>
      </c>
      <c r="F450" s="1">
        <f t="shared" si="54"/>
        <v>4.41</v>
      </c>
      <c r="G450" s="1">
        <f t="shared" si="59"/>
        <v>4.51</v>
      </c>
      <c r="T450" s="21">
        <v>1.2</v>
      </c>
      <c r="U450" s="1">
        <f t="shared" si="63"/>
        <v>2.54</v>
      </c>
      <c r="V450" s="1">
        <f t="shared" si="55"/>
        <v>3.19</v>
      </c>
      <c r="X450" t="s">
        <v>6</v>
      </c>
      <c r="AE450" s="21">
        <v>3.4</v>
      </c>
      <c r="AF450">
        <f t="shared" si="56"/>
        <v>3.98</v>
      </c>
      <c r="AG450">
        <f t="shared" si="61"/>
        <v>3.82</v>
      </c>
      <c r="AH450" s="21">
        <v>3.8</v>
      </c>
      <c r="AI450">
        <f t="shared" si="57"/>
        <v>3.84</v>
      </c>
      <c r="AJ450">
        <f t="shared" si="62"/>
        <v>3.52</v>
      </c>
      <c r="AK450" s="21">
        <v>7.5</v>
      </c>
      <c r="AL450">
        <f t="shared" si="53"/>
        <v>6.97</v>
      </c>
      <c r="AM450">
        <f t="shared" si="58"/>
        <v>6.97</v>
      </c>
      <c r="AW450">
        <v>1.37</v>
      </c>
      <c r="AX450">
        <f t="shared" si="60"/>
        <v>1.17</v>
      </c>
    </row>
    <row r="451" spans="1:50" x14ac:dyDescent="0.2">
      <c r="A451">
        <v>1903.42</v>
      </c>
      <c r="B451" s="1">
        <v>1903</v>
      </c>
      <c r="C451" s="1">
        <v>6</v>
      </c>
      <c r="D451" s="1" t="s">
        <v>7</v>
      </c>
      <c r="E451" s="21">
        <v>7.9</v>
      </c>
      <c r="F451" s="1">
        <f t="shared" si="54"/>
        <v>4.3499999999999996</v>
      </c>
      <c r="G451" s="1">
        <f t="shared" si="59"/>
        <v>4.55</v>
      </c>
      <c r="T451" s="21">
        <v>2.7</v>
      </c>
      <c r="U451" s="1">
        <f t="shared" si="63"/>
        <v>2.4900000000000002</v>
      </c>
      <c r="V451" s="1">
        <f t="shared" si="55"/>
        <v>3.17</v>
      </c>
      <c r="X451" t="s">
        <v>7</v>
      </c>
      <c r="AE451" s="21">
        <v>7.1</v>
      </c>
      <c r="AF451">
        <f t="shared" si="56"/>
        <v>3.88</v>
      </c>
      <c r="AG451">
        <f t="shared" si="61"/>
        <v>3.82</v>
      </c>
      <c r="AH451" s="21">
        <v>5.6</v>
      </c>
      <c r="AI451">
        <f t="shared" si="57"/>
        <v>3.73</v>
      </c>
      <c r="AJ451">
        <f t="shared" si="62"/>
        <v>3.5</v>
      </c>
      <c r="AK451" s="21">
        <v>8.8000000000000007</v>
      </c>
      <c r="AL451">
        <f t="shared" si="53"/>
        <v>6.82</v>
      </c>
      <c r="AM451">
        <f t="shared" si="58"/>
        <v>6.97</v>
      </c>
      <c r="AW451">
        <v>1.5</v>
      </c>
      <c r="AX451">
        <f t="shared" si="60"/>
        <v>0.99000000000000021</v>
      </c>
    </row>
    <row r="452" spans="1:50" x14ac:dyDescent="0.2">
      <c r="A452">
        <v>1903.5</v>
      </c>
      <c r="B452" s="1">
        <v>1903</v>
      </c>
      <c r="C452" s="1">
        <v>7</v>
      </c>
      <c r="D452" s="1" t="s">
        <v>8</v>
      </c>
      <c r="E452" s="21">
        <v>10.5</v>
      </c>
      <c r="F452" s="1">
        <f t="shared" si="54"/>
        <v>4.13</v>
      </c>
      <c r="G452" s="1">
        <f t="shared" si="59"/>
        <v>4.57</v>
      </c>
      <c r="T452" s="21">
        <v>4.2</v>
      </c>
      <c r="U452" s="1">
        <f t="shared" si="63"/>
        <v>2.4500000000000002</v>
      </c>
      <c r="V452" s="1">
        <f t="shared" si="55"/>
        <v>3.16</v>
      </c>
      <c r="X452" t="s">
        <v>8</v>
      </c>
      <c r="AE452" s="21">
        <v>8.4</v>
      </c>
      <c r="AF452">
        <f t="shared" si="56"/>
        <v>3.63</v>
      </c>
      <c r="AG452">
        <f t="shared" si="61"/>
        <v>3.81</v>
      </c>
      <c r="AH452" s="21">
        <v>5.9</v>
      </c>
      <c r="AI452">
        <f t="shared" si="57"/>
        <v>3.57</v>
      </c>
      <c r="AJ452">
        <f t="shared" si="62"/>
        <v>3.49</v>
      </c>
      <c r="AK452" s="21">
        <v>10.5</v>
      </c>
      <c r="AL452">
        <f t="shared" si="53"/>
        <v>6.73</v>
      </c>
      <c r="AM452">
        <f t="shared" si="58"/>
        <v>6.99</v>
      </c>
      <c r="AW452">
        <v>1.62</v>
      </c>
      <c r="AX452">
        <f t="shared" si="60"/>
        <v>0.83000000000000007</v>
      </c>
    </row>
    <row r="453" spans="1:50" x14ac:dyDescent="0.2">
      <c r="A453">
        <v>1903.58</v>
      </c>
      <c r="B453" s="1">
        <v>1903</v>
      </c>
      <c r="C453" s="1">
        <v>8</v>
      </c>
      <c r="D453" s="1" t="s">
        <v>9</v>
      </c>
      <c r="E453" s="21">
        <v>8.9</v>
      </c>
      <c r="F453" s="1">
        <f t="shared" si="54"/>
        <v>4.18</v>
      </c>
      <c r="G453" s="1">
        <f t="shared" si="59"/>
        <v>4.59</v>
      </c>
      <c r="T453" s="21">
        <v>4.5</v>
      </c>
      <c r="U453" s="1">
        <f t="shared" si="63"/>
        <v>2.5099999999999998</v>
      </c>
      <c r="V453" s="1">
        <f t="shared" si="55"/>
        <v>3.14</v>
      </c>
      <c r="X453" t="s">
        <v>9</v>
      </c>
      <c r="AE453" s="21">
        <v>6.7</v>
      </c>
      <c r="AF453">
        <f t="shared" si="56"/>
        <v>3.62</v>
      </c>
      <c r="AG453">
        <f t="shared" si="61"/>
        <v>3.8</v>
      </c>
      <c r="AH453" s="21">
        <v>6.4</v>
      </c>
      <c r="AI453">
        <f t="shared" si="57"/>
        <v>3.51</v>
      </c>
      <c r="AJ453">
        <f t="shared" si="62"/>
        <v>3.47</v>
      </c>
      <c r="AK453" s="21">
        <v>10.1</v>
      </c>
      <c r="AL453">
        <f t="shared" si="53"/>
        <v>6.74</v>
      </c>
      <c r="AM453">
        <f t="shared" si="58"/>
        <v>6.99</v>
      </c>
      <c r="AW453">
        <v>1.49</v>
      </c>
      <c r="AX453">
        <f t="shared" si="60"/>
        <v>1.0199999999999998</v>
      </c>
    </row>
    <row r="454" spans="1:50" x14ac:dyDescent="0.2">
      <c r="A454">
        <v>1903.67</v>
      </c>
      <c r="B454" s="1">
        <v>1903</v>
      </c>
      <c r="C454" s="1">
        <v>9</v>
      </c>
      <c r="D454" s="1" t="s">
        <v>10</v>
      </c>
      <c r="E454" s="21">
        <v>7.9</v>
      </c>
      <c r="F454" s="1">
        <f t="shared" si="54"/>
        <v>4.09</v>
      </c>
      <c r="G454" s="1">
        <f t="shared" si="59"/>
        <v>4.58</v>
      </c>
      <c r="T454" s="21">
        <v>5</v>
      </c>
      <c r="U454" s="1">
        <f t="shared" si="63"/>
        <v>2.46</v>
      </c>
      <c r="V454" s="1">
        <f t="shared" si="55"/>
        <v>3.15</v>
      </c>
      <c r="X454" t="s">
        <v>10</v>
      </c>
      <c r="AE454" s="21">
        <v>6.4</v>
      </c>
      <c r="AF454">
        <f t="shared" si="56"/>
        <v>3.59</v>
      </c>
      <c r="AG454">
        <f t="shared" si="61"/>
        <v>3.77</v>
      </c>
      <c r="AH454" s="21">
        <v>6.3</v>
      </c>
      <c r="AI454">
        <f t="shared" si="57"/>
        <v>3.47</v>
      </c>
      <c r="AJ454">
        <f t="shared" si="62"/>
        <v>3.44</v>
      </c>
      <c r="AK454" s="21">
        <v>8.9</v>
      </c>
      <c r="AL454">
        <f t="shared" si="53"/>
        <v>6.68</v>
      </c>
      <c r="AM454">
        <f t="shared" si="58"/>
        <v>6.97</v>
      </c>
      <c r="AW454">
        <v>1.43</v>
      </c>
      <c r="AX454">
        <f t="shared" si="60"/>
        <v>1.03</v>
      </c>
    </row>
    <row r="455" spans="1:50" x14ac:dyDescent="0.2">
      <c r="A455">
        <v>1903.75</v>
      </c>
      <c r="B455" s="1">
        <v>1903</v>
      </c>
      <c r="C455" s="1">
        <v>10</v>
      </c>
      <c r="D455" s="1" t="s">
        <v>11</v>
      </c>
      <c r="E455" s="21">
        <v>6.1</v>
      </c>
      <c r="F455" s="1">
        <f t="shared" si="54"/>
        <v>4.17</v>
      </c>
      <c r="G455" s="1">
        <f t="shared" si="59"/>
        <v>4.5599999999999996</v>
      </c>
      <c r="T455" s="21">
        <v>4.5999999999999996</v>
      </c>
      <c r="U455" s="1">
        <f t="shared" si="63"/>
        <v>2.54</v>
      </c>
      <c r="V455" s="1">
        <f t="shared" si="55"/>
        <v>3.15</v>
      </c>
      <c r="X455" t="s">
        <v>11</v>
      </c>
      <c r="AE455" s="21">
        <v>4.5</v>
      </c>
      <c r="AF455">
        <f t="shared" si="56"/>
        <v>3.64</v>
      </c>
      <c r="AG455">
        <f t="shared" si="61"/>
        <v>3.75</v>
      </c>
      <c r="AH455" s="21">
        <v>4.3</v>
      </c>
      <c r="AI455">
        <f t="shared" si="57"/>
        <v>3.48</v>
      </c>
      <c r="AJ455">
        <f t="shared" si="62"/>
        <v>3.42</v>
      </c>
      <c r="AK455" s="21">
        <v>6.8</v>
      </c>
      <c r="AL455">
        <f t="shared" si="53"/>
        <v>6.71</v>
      </c>
      <c r="AM455">
        <f t="shared" si="58"/>
        <v>6.96</v>
      </c>
      <c r="AW455">
        <v>1.31</v>
      </c>
      <c r="AX455">
        <f t="shared" si="60"/>
        <v>1.23</v>
      </c>
    </row>
    <row r="456" spans="1:50" x14ac:dyDescent="0.2">
      <c r="A456">
        <v>1903.83</v>
      </c>
      <c r="B456" s="1">
        <v>1903</v>
      </c>
      <c r="C456" s="1">
        <v>11</v>
      </c>
      <c r="D456" s="1" t="s">
        <v>12</v>
      </c>
      <c r="E456" s="21">
        <v>3.2</v>
      </c>
      <c r="F456" s="1">
        <f t="shared" si="54"/>
        <v>4.2300000000000004</v>
      </c>
      <c r="G456" s="1">
        <f t="shared" si="59"/>
        <v>4.5999999999999996</v>
      </c>
      <c r="T456" s="21">
        <v>3.5</v>
      </c>
      <c r="U456" s="1">
        <f t="shared" si="63"/>
        <v>2.63</v>
      </c>
      <c r="V456" s="1">
        <f t="shared" si="55"/>
        <v>3.15</v>
      </c>
      <c r="X456" t="s">
        <v>12</v>
      </c>
      <c r="AE456" s="21">
        <v>2</v>
      </c>
      <c r="AF456">
        <f t="shared" si="56"/>
        <v>3.71</v>
      </c>
      <c r="AG456">
        <f t="shared" si="61"/>
        <v>3.76</v>
      </c>
      <c r="AH456" s="21">
        <v>2</v>
      </c>
      <c r="AI456">
        <f t="shared" si="57"/>
        <v>3.51</v>
      </c>
      <c r="AJ456">
        <f t="shared" si="62"/>
        <v>3.43</v>
      </c>
      <c r="AK456" s="21">
        <v>5</v>
      </c>
      <c r="AL456">
        <f t="shared" si="53"/>
        <v>6.76</v>
      </c>
      <c r="AM456">
        <f t="shared" si="58"/>
        <v>6.96</v>
      </c>
      <c r="AW456">
        <v>1.1000000000000001</v>
      </c>
      <c r="AX456">
        <f t="shared" si="60"/>
        <v>1.5299999999999998</v>
      </c>
    </row>
    <row r="457" spans="1:50" x14ac:dyDescent="0.2">
      <c r="A457">
        <v>1903.92</v>
      </c>
      <c r="B457" s="1">
        <v>1903</v>
      </c>
      <c r="C457" s="1">
        <v>12</v>
      </c>
      <c r="D457" s="1" t="s">
        <v>13</v>
      </c>
      <c r="E457" s="21">
        <v>1</v>
      </c>
      <c r="F457" s="1">
        <f t="shared" si="54"/>
        <v>4.25</v>
      </c>
      <c r="G457" s="1">
        <f t="shared" si="59"/>
        <v>4.58</v>
      </c>
      <c r="T457" s="21">
        <v>2.1</v>
      </c>
      <c r="U457" s="1">
        <f t="shared" si="63"/>
        <v>2.82</v>
      </c>
      <c r="V457" s="1">
        <f t="shared" si="55"/>
        <v>3.11</v>
      </c>
      <c r="X457" t="s">
        <v>13</v>
      </c>
      <c r="AE457" s="21">
        <v>1.1000000000000001</v>
      </c>
      <c r="AF457">
        <f t="shared" si="56"/>
        <v>3.76</v>
      </c>
      <c r="AG457">
        <f t="shared" si="61"/>
        <v>3.69</v>
      </c>
      <c r="AH457" s="21">
        <v>1.6</v>
      </c>
      <c r="AI457">
        <f t="shared" si="57"/>
        <v>3.53</v>
      </c>
      <c r="AJ457">
        <f t="shared" si="62"/>
        <v>3.38</v>
      </c>
      <c r="AK457" s="21">
        <v>4.5</v>
      </c>
      <c r="AL457">
        <f t="shared" si="53"/>
        <v>6.77</v>
      </c>
      <c r="AM457">
        <f t="shared" si="58"/>
        <v>6.92</v>
      </c>
      <c r="AW457">
        <v>1.08</v>
      </c>
      <c r="AX457">
        <f t="shared" si="60"/>
        <v>1.7399999999999998</v>
      </c>
    </row>
    <row r="458" spans="1:50" x14ac:dyDescent="0.2">
      <c r="A458">
        <v>1904</v>
      </c>
      <c r="B458" s="1">
        <v>1904</v>
      </c>
      <c r="C458" s="1">
        <v>1</v>
      </c>
      <c r="D458" s="18" t="s">
        <v>2</v>
      </c>
      <c r="E458" s="21">
        <v>0.6</v>
      </c>
      <c r="F458" s="1">
        <f t="shared" si="54"/>
        <v>4.3</v>
      </c>
      <c r="G458" s="1">
        <f t="shared" si="59"/>
        <v>4.58</v>
      </c>
      <c r="T458" s="21">
        <v>1.8</v>
      </c>
      <c r="U458" s="1">
        <f t="shared" si="63"/>
        <v>3.16</v>
      </c>
      <c r="V458" s="1">
        <f t="shared" si="55"/>
        <v>3.05</v>
      </c>
      <c r="W458" s="17">
        <v>1904</v>
      </c>
      <c r="X458" t="s">
        <v>2</v>
      </c>
      <c r="AE458" s="21">
        <v>1</v>
      </c>
      <c r="AF458">
        <f t="shared" si="56"/>
        <v>3.79</v>
      </c>
      <c r="AG458">
        <f t="shared" si="61"/>
        <v>3.69</v>
      </c>
      <c r="AH458" s="21">
        <v>1.2</v>
      </c>
      <c r="AI458">
        <f t="shared" si="57"/>
        <v>3.62</v>
      </c>
      <c r="AJ458">
        <f t="shared" si="62"/>
        <v>3.35</v>
      </c>
      <c r="AK458" s="21">
        <v>4.5</v>
      </c>
      <c r="AL458">
        <f t="shared" si="53"/>
        <v>6.88</v>
      </c>
      <c r="AM458">
        <f t="shared" si="58"/>
        <v>6.91</v>
      </c>
      <c r="AW458">
        <v>1.08</v>
      </c>
      <c r="AX458">
        <f t="shared" si="60"/>
        <v>2.08</v>
      </c>
    </row>
    <row r="459" spans="1:50" x14ac:dyDescent="0.2">
      <c r="A459">
        <v>1904.08</v>
      </c>
      <c r="B459" s="1">
        <v>1904</v>
      </c>
      <c r="C459" s="1">
        <v>2</v>
      </c>
      <c r="D459" s="1" t="s">
        <v>3</v>
      </c>
      <c r="E459" s="21">
        <v>-1.3</v>
      </c>
      <c r="F459" s="1">
        <f t="shared" si="54"/>
        <v>4.32</v>
      </c>
      <c r="G459" s="1">
        <f t="shared" si="59"/>
        <v>4.57</v>
      </c>
      <c r="T459" s="21">
        <v>0.4</v>
      </c>
      <c r="U459" s="1">
        <f t="shared" si="63"/>
        <v>3.48</v>
      </c>
      <c r="V459" s="1">
        <f t="shared" si="55"/>
        <v>2.97</v>
      </c>
      <c r="X459" t="s">
        <v>3</v>
      </c>
      <c r="AE459" s="21">
        <v>0.4</v>
      </c>
      <c r="AF459">
        <f t="shared" si="56"/>
        <v>3.92</v>
      </c>
      <c r="AG459">
        <f t="shared" si="61"/>
        <v>3.66</v>
      </c>
      <c r="AH459" s="21">
        <v>0.9</v>
      </c>
      <c r="AI459">
        <f t="shared" si="57"/>
        <v>3.7</v>
      </c>
      <c r="AJ459">
        <f t="shared" si="62"/>
        <v>3.32</v>
      </c>
      <c r="AK459" s="21">
        <v>3.9</v>
      </c>
      <c r="AL459">
        <f t="shared" si="53"/>
        <v>6.94</v>
      </c>
      <c r="AM459">
        <f t="shared" si="58"/>
        <v>6.9</v>
      </c>
      <c r="AW459">
        <v>1.21</v>
      </c>
      <c r="AX459">
        <f t="shared" si="60"/>
        <v>2.27</v>
      </c>
    </row>
    <row r="460" spans="1:50" x14ac:dyDescent="0.2">
      <c r="A460">
        <v>1904.17</v>
      </c>
      <c r="B460" s="1">
        <v>1904</v>
      </c>
      <c r="C460" s="1">
        <v>3</v>
      </c>
      <c r="D460" s="1" t="s">
        <v>4</v>
      </c>
      <c r="E460" s="21">
        <v>0.1</v>
      </c>
      <c r="F460" s="1">
        <f t="shared" si="54"/>
        <v>4.5</v>
      </c>
      <c r="G460" s="1">
        <f t="shared" si="59"/>
        <v>4.57</v>
      </c>
      <c r="T460" s="21">
        <v>0.4</v>
      </c>
      <c r="U460" s="1">
        <f t="shared" si="63"/>
        <v>3.72</v>
      </c>
      <c r="V460" s="1">
        <f t="shared" si="55"/>
        <v>2.96</v>
      </c>
      <c r="X460" t="s">
        <v>4</v>
      </c>
      <c r="AE460" s="21">
        <v>1.3</v>
      </c>
      <c r="AF460">
        <f t="shared" si="56"/>
        <v>4.05</v>
      </c>
      <c r="AG460">
        <f t="shared" si="61"/>
        <v>3.65</v>
      </c>
      <c r="AH460" s="21">
        <v>1.6</v>
      </c>
      <c r="AI460">
        <f t="shared" si="57"/>
        <v>3.71</v>
      </c>
      <c r="AJ460">
        <f t="shared" si="62"/>
        <v>3.3</v>
      </c>
      <c r="AK460" s="21">
        <v>5</v>
      </c>
      <c r="AL460">
        <f t="shared" si="53"/>
        <v>7.09</v>
      </c>
      <c r="AM460">
        <f t="shared" si="58"/>
        <v>6.9</v>
      </c>
      <c r="AW460">
        <v>1.36</v>
      </c>
      <c r="AX460">
        <f t="shared" si="60"/>
        <v>2.3600000000000003</v>
      </c>
    </row>
    <row r="461" spans="1:50" x14ac:dyDescent="0.2">
      <c r="A461">
        <v>1904.25</v>
      </c>
      <c r="B461" s="1">
        <v>1904</v>
      </c>
      <c r="C461" s="1">
        <v>4</v>
      </c>
      <c r="D461" s="1" t="s">
        <v>5</v>
      </c>
      <c r="E461" s="21">
        <v>1.7</v>
      </c>
      <c r="F461" s="1">
        <f t="shared" si="54"/>
        <v>4.6100000000000003</v>
      </c>
      <c r="G461" s="1">
        <f t="shared" si="59"/>
        <v>4.58</v>
      </c>
      <c r="T461" s="21">
        <v>1.1000000000000001</v>
      </c>
      <c r="U461" s="1">
        <f t="shared" si="63"/>
        <v>3.91</v>
      </c>
      <c r="V461" s="1">
        <f t="shared" si="55"/>
        <v>2.93</v>
      </c>
      <c r="X461" t="s">
        <v>5</v>
      </c>
      <c r="AE461" s="21">
        <v>2.2000000000000002</v>
      </c>
      <c r="AF461">
        <f t="shared" si="56"/>
        <v>4.17</v>
      </c>
      <c r="AG461">
        <f t="shared" si="61"/>
        <v>3.62</v>
      </c>
      <c r="AH461" s="21">
        <v>2.5</v>
      </c>
      <c r="AI461">
        <f t="shared" si="57"/>
        <v>3.78</v>
      </c>
      <c r="AJ461">
        <f t="shared" si="62"/>
        <v>3.28</v>
      </c>
      <c r="AK461" s="21">
        <v>5.6</v>
      </c>
      <c r="AL461">
        <f t="shared" si="53"/>
        <v>7.19</v>
      </c>
      <c r="AM461">
        <f t="shared" si="58"/>
        <v>6.91</v>
      </c>
      <c r="AW461">
        <v>1.48</v>
      </c>
      <c r="AX461">
        <f t="shared" si="60"/>
        <v>2.4300000000000002</v>
      </c>
    </row>
    <row r="462" spans="1:50" x14ac:dyDescent="0.2">
      <c r="A462">
        <v>1904.33</v>
      </c>
      <c r="B462" s="1">
        <v>1904</v>
      </c>
      <c r="C462" s="1">
        <v>5</v>
      </c>
      <c r="D462" s="1" t="s">
        <v>6</v>
      </c>
      <c r="E462" s="21">
        <v>4.4000000000000004</v>
      </c>
      <c r="F462" s="1">
        <f t="shared" si="54"/>
        <v>4.6100000000000003</v>
      </c>
      <c r="G462" s="1">
        <f t="shared" si="59"/>
        <v>4.6100000000000003</v>
      </c>
      <c r="T462" s="21">
        <v>3.5</v>
      </c>
      <c r="U462" s="1">
        <f t="shared" si="63"/>
        <v>3.98</v>
      </c>
      <c r="V462" s="1">
        <f t="shared" si="55"/>
        <v>2.93</v>
      </c>
      <c r="X462" t="s">
        <v>6</v>
      </c>
      <c r="AE462" s="21">
        <v>4</v>
      </c>
      <c r="AF462">
        <f t="shared" si="56"/>
        <v>4.22</v>
      </c>
      <c r="AG462">
        <f t="shared" si="61"/>
        <v>3.6</v>
      </c>
      <c r="AH462" s="21">
        <v>4.0999999999999996</v>
      </c>
      <c r="AI462">
        <f t="shared" si="57"/>
        <v>3.83</v>
      </c>
      <c r="AJ462">
        <f t="shared" si="62"/>
        <v>3.28</v>
      </c>
      <c r="AK462" s="21">
        <v>7.6</v>
      </c>
      <c r="AL462">
        <f t="shared" si="53"/>
        <v>7.16</v>
      </c>
      <c r="AM462">
        <f t="shared" si="58"/>
        <v>6.94</v>
      </c>
      <c r="AW462">
        <v>1.59</v>
      </c>
      <c r="AX462">
        <f t="shared" si="60"/>
        <v>2.3899999999999997</v>
      </c>
    </row>
    <row r="463" spans="1:50" x14ac:dyDescent="0.2">
      <c r="A463">
        <v>1904.42</v>
      </c>
      <c r="B463" s="1">
        <v>1904</v>
      </c>
      <c r="C463" s="1">
        <v>6</v>
      </c>
      <c r="D463" s="1" t="s">
        <v>7</v>
      </c>
      <c r="E463" s="21">
        <v>8.5</v>
      </c>
      <c r="F463" s="1">
        <f t="shared" si="54"/>
        <v>4.62</v>
      </c>
      <c r="G463" s="1">
        <f t="shared" si="59"/>
        <v>4.62</v>
      </c>
      <c r="T463" s="21">
        <v>6.8</v>
      </c>
      <c r="U463" s="1">
        <f t="shared" si="63"/>
        <v>3.98</v>
      </c>
      <c r="V463" s="1">
        <f t="shared" si="55"/>
        <v>2.93</v>
      </c>
      <c r="X463" t="s">
        <v>7</v>
      </c>
      <c r="AE463" s="21">
        <v>7.5</v>
      </c>
      <c r="AF463">
        <f t="shared" si="56"/>
        <v>4.26</v>
      </c>
      <c r="AG463">
        <f t="shared" si="61"/>
        <v>3.58</v>
      </c>
      <c r="AH463" s="21">
        <v>6.6</v>
      </c>
      <c r="AI463">
        <f t="shared" si="57"/>
        <v>3.84</v>
      </c>
      <c r="AJ463">
        <f t="shared" si="62"/>
        <v>3.27</v>
      </c>
      <c r="AK463" s="21">
        <v>10.199999999999999</v>
      </c>
      <c r="AL463">
        <f t="shared" si="53"/>
        <v>7.11</v>
      </c>
      <c r="AM463">
        <f t="shared" si="58"/>
        <v>6.95</v>
      </c>
      <c r="AW463">
        <v>1.75</v>
      </c>
      <c r="AX463">
        <f t="shared" si="60"/>
        <v>2.23</v>
      </c>
    </row>
    <row r="464" spans="1:50" x14ac:dyDescent="0.2">
      <c r="A464">
        <v>1904.5</v>
      </c>
      <c r="B464" s="1">
        <v>1904</v>
      </c>
      <c r="C464" s="1">
        <v>7</v>
      </c>
      <c r="D464" s="1" t="s">
        <v>8</v>
      </c>
      <c r="E464" s="21">
        <v>10.7</v>
      </c>
      <c r="F464" s="1">
        <f t="shared" si="54"/>
        <v>4.5999999999999996</v>
      </c>
      <c r="G464" s="1">
        <f t="shared" si="59"/>
        <v>4.62</v>
      </c>
      <c r="T464" s="21">
        <v>8.1</v>
      </c>
      <c r="U464" s="1">
        <f t="shared" si="63"/>
        <v>4</v>
      </c>
      <c r="V464" s="1">
        <f t="shared" si="55"/>
        <v>2.93</v>
      </c>
      <c r="X464" t="s">
        <v>8</v>
      </c>
      <c r="AE464" s="21">
        <v>9.9</v>
      </c>
      <c r="AF464">
        <f t="shared" si="56"/>
        <v>4.22</v>
      </c>
      <c r="AG464">
        <f t="shared" si="61"/>
        <v>3.57</v>
      </c>
      <c r="AH464" s="21">
        <v>6.9</v>
      </c>
      <c r="AI464">
        <f t="shared" si="57"/>
        <v>3.82</v>
      </c>
      <c r="AJ464">
        <f t="shared" si="62"/>
        <v>3.26</v>
      </c>
      <c r="AK464" s="21">
        <v>11.2</v>
      </c>
      <c r="AL464">
        <f t="shared" si="53"/>
        <v>7.13</v>
      </c>
      <c r="AM464">
        <f t="shared" si="58"/>
        <v>6.96</v>
      </c>
      <c r="AW464">
        <v>1.95</v>
      </c>
      <c r="AX464">
        <f t="shared" si="60"/>
        <v>2.0499999999999998</v>
      </c>
    </row>
    <row r="465" spans="1:50" x14ac:dyDescent="0.2">
      <c r="A465">
        <v>1904.58</v>
      </c>
      <c r="B465" s="1">
        <v>1904</v>
      </c>
      <c r="C465" s="1">
        <v>8</v>
      </c>
      <c r="D465" s="1" t="s">
        <v>9</v>
      </c>
      <c r="E465" s="21">
        <v>11.1</v>
      </c>
      <c r="F465" s="1">
        <f t="shared" si="54"/>
        <v>4.59</v>
      </c>
      <c r="G465" s="1">
        <f t="shared" si="59"/>
        <v>4.66</v>
      </c>
      <c r="T465" s="21">
        <v>7.3</v>
      </c>
      <c r="U465" s="1">
        <f t="shared" si="63"/>
        <v>3.96</v>
      </c>
      <c r="V465" s="1">
        <f t="shared" si="55"/>
        <v>2.96</v>
      </c>
      <c r="X465" t="s">
        <v>9</v>
      </c>
      <c r="AE465" s="21">
        <v>8.3000000000000007</v>
      </c>
      <c r="AF465">
        <f t="shared" si="56"/>
        <v>4.1399999999999997</v>
      </c>
      <c r="AG465">
        <f t="shared" si="61"/>
        <v>3.59</v>
      </c>
      <c r="AH465" s="21">
        <v>6.5</v>
      </c>
      <c r="AI465">
        <f t="shared" si="57"/>
        <v>3.78</v>
      </c>
      <c r="AJ465">
        <f t="shared" si="62"/>
        <v>3.28</v>
      </c>
      <c r="AK465" s="21">
        <v>11.9</v>
      </c>
      <c r="AL465">
        <f t="shared" si="53"/>
        <v>7.13</v>
      </c>
      <c r="AM465">
        <f t="shared" si="58"/>
        <v>6.98</v>
      </c>
      <c r="AW465">
        <v>2.16</v>
      </c>
      <c r="AX465">
        <f t="shared" si="60"/>
        <v>1.7999999999999998</v>
      </c>
    </row>
    <row r="466" spans="1:50" x14ac:dyDescent="0.2">
      <c r="A466">
        <v>1904.67</v>
      </c>
      <c r="B466" s="1">
        <v>1904</v>
      </c>
      <c r="C466" s="1">
        <v>9</v>
      </c>
      <c r="D466" s="1" t="s">
        <v>10</v>
      </c>
      <c r="E466" s="21">
        <v>9.1999999999999993</v>
      </c>
      <c r="F466" s="1">
        <f t="shared" si="54"/>
        <v>4.68</v>
      </c>
      <c r="G466" s="1">
        <f t="shared" si="59"/>
        <v>4.66</v>
      </c>
      <c r="T466" s="21">
        <v>7.3</v>
      </c>
      <c r="U466" s="1">
        <f t="shared" si="63"/>
        <v>3.94</v>
      </c>
      <c r="V466" s="1">
        <f t="shared" si="55"/>
        <v>2.99</v>
      </c>
      <c r="X466" t="s">
        <v>10</v>
      </c>
      <c r="AE466" s="21">
        <v>7.8</v>
      </c>
      <c r="AF466">
        <f t="shared" si="56"/>
        <v>4.07</v>
      </c>
      <c r="AG466">
        <f t="shared" si="61"/>
        <v>3.6</v>
      </c>
      <c r="AH466" s="21">
        <v>7.1</v>
      </c>
      <c r="AI466">
        <f t="shared" si="57"/>
        <v>3.68</v>
      </c>
      <c r="AJ466">
        <f t="shared" si="62"/>
        <v>3.29</v>
      </c>
      <c r="AK466" s="21">
        <v>10.1</v>
      </c>
      <c r="AL466">
        <f t="shared" ref="AL466:AL529" si="64">ROUND(AVERAGE(AK460:AK471),2)</f>
        <v>7.11</v>
      </c>
      <c r="AM466">
        <f t="shared" si="58"/>
        <v>6.98</v>
      </c>
      <c r="AW466">
        <v>2.35</v>
      </c>
      <c r="AX466">
        <f t="shared" si="60"/>
        <v>1.5899999999999999</v>
      </c>
    </row>
    <row r="467" spans="1:50" x14ac:dyDescent="0.2">
      <c r="A467">
        <v>1904.75</v>
      </c>
      <c r="B467" s="1">
        <v>1904</v>
      </c>
      <c r="C467" s="1">
        <v>10</v>
      </c>
      <c r="D467" s="1" t="s">
        <v>11</v>
      </c>
      <c r="E467" s="21">
        <v>6.1</v>
      </c>
      <c r="F467" s="1">
        <f t="shared" ref="F467:F530" si="65">ROUND(AVERAGE(E461:E472),2)</f>
        <v>4.75</v>
      </c>
      <c r="G467" s="1">
        <f t="shared" si="59"/>
        <v>4.66</v>
      </c>
      <c r="T467" s="21">
        <v>5.5</v>
      </c>
      <c r="U467" s="1">
        <f t="shared" si="63"/>
        <v>4.01</v>
      </c>
      <c r="V467" s="1">
        <f t="shared" si="55"/>
        <v>3</v>
      </c>
      <c r="X467" t="s">
        <v>11</v>
      </c>
      <c r="AE467" s="21">
        <v>5.0999999999999996</v>
      </c>
      <c r="AF467">
        <f t="shared" si="56"/>
        <v>4.04</v>
      </c>
      <c r="AG467">
        <f t="shared" si="61"/>
        <v>3.61</v>
      </c>
      <c r="AH467" s="21">
        <v>5</v>
      </c>
      <c r="AI467">
        <f t="shared" si="57"/>
        <v>3.65</v>
      </c>
      <c r="AJ467">
        <f t="shared" si="62"/>
        <v>3.31</v>
      </c>
      <c r="AK467" s="21">
        <v>6.4</v>
      </c>
      <c r="AL467">
        <f t="shared" si="64"/>
        <v>7.13</v>
      </c>
      <c r="AM467">
        <f t="shared" si="58"/>
        <v>6.99</v>
      </c>
      <c r="AW467">
        <v>2.2799999999999998</v>
      </c>
      <c r="AX467">
        <f t="shared" si="60"/>
        <v>1.73</v>
      </c>
    </row>
    <row r="468" spans="1:50" x14ac:dyDescent="0.2">
      <c r="A468">
        <v>1904.83</v>
      </c>
      <c r="B468" s="1">
        <v>1904</v>
      </c>
      <c r="C468" s="1">
        <v>11</v>
      </c>
      <c r="D468" s="1" t="s">
        <v>12</v>
      </c>
      <c r="E468" s="21">
        <v>3.3</v>
      </c>
      <c r="F468" s="1">
        <f t="shared" si="65"/>
        <v>4.8</v>
      </c>
      <c r="G468" s="1">
        <f t="shared" si="59"/>
        <v>4.6900000000000004</v>
      </c>
      <c r="T468" s="21">
        <v>3.4</v>
      </c>
      <c r="U468" s="1">
        <f t="shared" si="63"/>
        <v>4.03</v>
      </c>
      <c r="V468" s="1">
        <f t="shared" si="55"/>
        <v>3.02</v>
      </c>
      <c r="X468" t="s">
        <v>12</v>
      </c>
      <c r="AE468" s="21">
        <v>2.5</v>
      </c>
      <c r="AF468">
        <f t="shared" si="56"/>
        <v>3.99</v>
      </c>
      <c r="AG468">
        <f t="shared" si="61"/>
        <v>3.65</v>
      </c>
      <c r="AH468" s="21">
        <v>2.1</v>
      </c>
      <c r="AI468">
        <f t="shared" si="57"/>
        <v>3.58</v>
      </c>
      <c r="AJ468">
        <f t="shared" si="62"/>
        <v>3.36</v>
      </c>
      <c r="AK468" s="21">
        <v>4.4000000000000004</v>
      </c>
      <c r="AL468">
        <f t="shared" si="64"/>
        <v>7.13</v>
      </c>
      <c r="AM468">
        <f t="shared" si="58"/>
        <v>7.02</v>
      </c>
      <c r="AW468">
        <v>2.23</v>
      </c>
      <c r="AX468">
        <f t="shared" si="60"/>
        <v>1.8000000000000003</v>
      </c>
    </row>
    <row r="469" spans="1:50" x14ac:dyDescent="0.2">
      <c r="A469">
        <v>1904.92</v>
      </c>
      <c r="B469" s="1">
        <v>1904</v>
      </c>
      <c r="C469" s="1">
        <v>12</v>
      </c>
      <c r="D469" s="1" t="s">
        <v>13</v>
      </c>
      <c r="E469" s="21">
        <v>0.8</v>
      </c>
      <c r="F469" s="1">
        <f t="shared" si="65"/>
        <v>4.8899999999999997</v>
      </c>
      <c r="G469" s="1">
        <f t="shared" si="59"/>
        <v>4.7</v>
      </c>
      <c r="T469" s="21">
        <v>2.4</v>
      </c>
      <c r="U469" s="1">
        <f t="shared" si="63"/>
        <v>4.0999999999999996</v>
      </c>
      <c r="V469" s="1">
        <f t="shared" si="55"/>
        <v>3.04</v>
      </c>
      <c r="X469" t="s">
        <v>13</v>
      </c>
      <c r="AE469" s="21">
        <v>0.6</v>
      </c>
      <c r="AF469">
        <f t="shared" si="56"/>
        <v>3.98</v>
      </c>
      <c r="AG469">
        <f t="shared" si="61"/>
        <v>3.7</v>
      </c>
      <c r="AH469" s="21">
        <v>1.3</v>
      </c>
      <c r="AI469">
        <f t="shared" si="57"/>
        <v>3.54</v>
      </c>
      <c r="AJ469">
        <f t="shared" si="62"/>
        <v>3.37</v>
      </c>
      <c r="AK469" s="21">
        <v>4.7</v>
      </c>
      <c r="AL469">
        <f t="shared" si="64"/>
        <v>7.15</v>
      </c>
      <c r="AM469">
        <f t="shared" si="58"/>
        <v>7.03</v>
      </c>
      <c r="AW469">
        <v>2.11</v>
      </c>
      <c r="AX469">
        <f t="shared" si="60"/>
        <v>1.9899999999999998</v>
      </c>
    </row>
    <row r="470" spans="1:50" x14ac:dyDescent="0.2">
      <c r="A470">
        <v>1905</v>
      </c>
      <c r="B470" s="1">
        <v>1905</v>
      </c>
      <c r="C470" s="1">
        <v>1</v>
      </c>
      <c r="D470" s="18" t="s">
        <v>2</v>
      </c>
      <c r="E470" s="21">
        <v>0.5</v>
      </c>
      <c r="F470" s="1">
        <f t="shared" si="65"/>
        <v>4.97</v>
      </c>
      <c r="G470" s="1">
        <f t="shared" si="59"/>
        <v>4.6900000000000004</v>
      </c>
      <c r="T470" s="21">
        <v>1.3</v>
      </c>
      <c r="U470" s="1">
        <f t="shared" si="63"/>
        <v>4.08</v>
      </c>
      <c r="V470" s="1">
        <f t="shared" si="55"/>
        <v>3.04</v>
      </c>
      <c r="W470" s="17">
        <v>1905</v>
      </c>
      <c r="X470" t="s">
        <v>2</v>
      </c>
      <c r="AE470" s="21">
        <v>0.1</v>
      </c>
      <c r="AF470">
        <f t="shared" si="56"/>
        <v>4.01</v>
      </c>
      <c r="AG470">
        <f t="shared" si="61"/>
        <v>3.7</v>
      </c>
      <c r="AH470" s="21">
        <v>0.7</v>
      </c>
      <c r="AI470">
        <f t="shared" si="57"/>
        <v>3.53</v>
      </c>
      <c r="AJ470">
        <f t="shared" si="62"/>
        <v>3.37</v>
      </c>
      <c r="AK470" s="21">
        <v>4.5999999999999996</v>
      </c>
      <c r="AL470">
        <f t="shared" si="64"/>
        <v>7.12</v>
      </c>
      <c r="AM470">
        <f t="shared" si="58"/>
        <v>7.04</v>
      </c>
      <c r="AW470">
        <v>2.02</v>
      </c>
      <c r="AX470">
        <f t="shared" si="60"/>
        <v>2.06</v>
      </c>
    </row>
    <row r="471" spans="1:50" x14ac:dyDescent="0.2">
      <c r="A471">
        <v>1905.08</v>
      </c>
      <c r="B471" s="1">
        <v>1905</v>
      </c>
      <c r="C471" s="1">
        <v>2</v>
      </c>
      <c r="D471" s="1" t="s">
        <v>3</v>
      </c>
      <c r="E471" s="21">
        <v>-0.3</v>
      </c>
      <c r="F471" s="1">
        <f t="shared" si="65"/>
        <v>4.97</v>
      </c>
      <c r="G471" s="1">
        <f t="shared" si="59"/>
        <v>4.68</v>
      </c>
      <c r="T471" s="21">
        <v>0.2</v>
      </c>
      <c r="U471" s="1">
        <f t="shared" si="63"/>
        <v>4.05</v>
      </c>
      <c r="V471" s="1">
        <f t="shared" si="55"/>
        <v>3.06</v>
      </c>
      <c r="X471" t="s">
        <v>3</v>
      </c>
      <c r="AE471" s="21">
        <v>-0.5</v>
      </c>
      <c r="AF471">
        <f t="shared" si="56"/>
        <v>3.91</v>
      </c>
      <c r="AG471">
        <f t="shared" si="61"/>
        <v>3.7</v>
      </c>
      <c r="AH471" s="21">
        <v>-0.3</v>
      </c>
      <c r="AI471">
        <f t="shared" si="57"/>
        <v>3.54</v>
      </c>
      <c r="AJ471">
        <f t="shared" si="62"/>
        <v>3.36</v>
      </c>
      <c r="AK471" s="21">
        <v>3.6</v>
      </c>
      <c r="AL471">
        <f t="shared" si="64"/>
        <v>7.06</v>
      </c>
      <c r="AM471">
        <f t="shared" si="58"/>
        <v>7.04</v>
      </c>
      <c r="AW471">
        <v>1.82</v>
      </c>
      <c r="AX471">
        <f t="shared" si="60"/>
        <v>2.2299999999999995</v>
      </c>
    </row>
    <row r="472" spans="1:50" x14ac:dyDescent="0.2">
      <c r="A472">
        <v>1905.17</v>
      </c>
      <c r="B472" s="1">
        <v>1905</v>
      </c>
      <c r="C472" s="1">
        <v>3</v>
      </c>
      <c r="D472" s="1" t="s">
        <v>4</v>
      </c>
      <c r="E472" s="21">
        <v>1</v>
      </c>
      <c r="F472" s="1">
        <f t="shared" si="65"/>
        <v>4.9000000000000004</v>
      </c>
      <c r="G472" s="1">
        <f t="shared" si="59"/>
        <v>4.67</v>
      </c>
      <c r="T472" s="21">
        <v>1.2</v>
      </c>
      <c r="U472" s="1">
        <f t="shared" si="63"/>
        <v>3.99</v>
      </c>
      <c r="V472" s="1">
        <f t="shared" si="55"/>
        <v>3.07</v>
      </c>
      <c r="X472" t="s">
        <v>4</v>
      </c>
      <c r="AE472" s="21">
        <v>1</v>
      </c>
      <c r="AF472">
        <f t="shared" si="56"/>
        <v>3.94</v>
      </c>
      <c r="AG472">
        <f t="shared" si="61"/>
        <v>3.69</v>
      </c>
      <c r="AH472" s="21">
        <v>1.3</v>
      </c>
      <c r="AI472">
        <f t="shared" si="57"/>
        <v>3.64</v>
      </c>
      <c r="AJ472">
        <f t="shared" si="62"/>
        <v>3.34</v>
      </c>
      <c r="AK472" s="21">
        <v>5.2</v>
      </c>
      <c r="AL472">
        <f t="shared" si="64"/>
        <v>6.93</v>
      </c>
      <c r="AM472">
        <f t="shared" si="58"/>
        <v>7.03</v>
      </c>
      <c r="AW472">
        <v>1.98</v>
      </c>
      <c r="AX472">
        <f t="shared" si="60"/>
        <v>2.0100000000000002</v>
      </c>
    </row>
    <row r="473" spans="1:50" x14ac:dyDescent="0.2">
      <c r="A473">
        <v>1905.25</v>
      </c>
      <c r="B473" s="1">
        <v>1905</v>
      </c>
      <c r="C473" s="1">
        <v>4</v>
      </c>
      <c r="D473" s="1" t="s">
        <v>5</v>
      </c>
      <c r="E473" s="21">
        <v>2.2999999999999998</v>
      </c>
      <c r="F473" s="1">
        <f t="shared" si="65"/>
        <v>4.84</v>
      </c>
      <c r="G473" s="1">
        <f t="shared" si="59"/>
        <v>4.6500000000000004</v>
      </c>
      <c r="T473" s="21">
        <v>1.4</v>
      </c>
      <c r="U473" s="1">
        <f t="shared" si="63"/>
        <v>3.83</v>
      </c>
      <c r="V473" s="1">
        <f t="shared" ref="V473:V536" si="66">ROUND(AVERAGE(T443:T502),2)</f>
        <v>3.07</v>
      </c>
      <c r="X473" t="s">
        <v>5</v>
      </c>
      <c r="AE473" s="21">
        <v>1.6</v>
      </c>
      <c r="AF473">
        <f t="shared" si="56"/>
        <v>3.88</v>
      </c>
      <c r="AG473">
        <f t="shared" si="61"/>
        <v>3.68</v>
      </c>
      <c r="AH473" s="21">
        <v>1.7</v>
      </c>
      <c r="AI473">
        <f t="shared" si="57"/>
        <v>3.65</v>
      </c>
      <c r="AJ473">
        <f t="shared" si="62"/>
        <v>3.33</v>
      </c>
      <c r="AK473" s="21">
        <v>5.7</v>
      </c>
      <c r="AL473">
        <f t="shared" si="64"/>
        <v>6.84</v>
      </c>
      <c r="AM473">
        <f t="shared" si="58"/>
        <v>7.02</v>
      </c>
      <c r="AW473">
        <v>1.92</v>
      </c>
      <c r="AX473">
        <f t="shared" si="60"/>
        <v>1.9100000000000001</v>
      </c>
    </row>
    <row r="474" spans="1:50" x14ac:dyDescent="0.2">
      <c r="A474">
        <v>1905.33</v>
      </c>
      <c r="B474" s="1">
        <v>1905</v>
      </c>
      <c r="C474" s="1">
        <v>5</v>
      </c>
      <c r="D474" s="1" t="s">
        <v>6</v>
      </c>
      <c r="E474" s="21">
        <v>5.5</v>
      </c>
      <c r="F474" s="1">
        <f t="shared" si="65"/>
        <v>4.88</v>
      </c>
      <c r="G474" s="1">
        <f t="shared" si="59"/>
        <v>4.6100000000000003</v>
      </c>
      <c r="T474" s="21">
        <v>4.3</v>
      </c>
      <c r="U474" s="1">
        <f t="shared" si="63"/>
        <v>3.74</v>
      </c>
      <c r="V474" s="1">
        <f t="shared" si="66"/>
        <v>3.06</v>
      </c>
      <c r="X474" t="s">
        <v>6</v>
      </c>
      <c r="AE474" s="21">
        <v>3.8</v>
      </c>
      <c r="AF474">
        <f t="shared" si="56"/>
        <v>3.83</v>
      </c>
      <c r="AG474">
        <f t="shared" si="61"/>
        <v>3.67</v>
      </c>
      <c r="AH474" s="21">
        <v>3.6</v>
      </c>
      <c r="AI474">
        <f t="shared" si="57"/>
        <v>3.56</v>
      </c>
      <c r="AJ474">
        <f t="shared" si="62"/>
        <v>3.32</v>
      </c>
      <c r="AK474" s="21">
        <v>7.8</v>
      </c>
      <c r="AL474">
        <f t="shared" si="64"/>
        <v>6.89</v>
      </c>
      <c r="AM474">
        <f t="shared" si="58"/>
        <v>7</v>
      </c>
      <c r="AW474">
        <v>1.9</v>
      </c>
      <c r="AX474">
        <f t="shared" si="60"/>
        <v>1.8400000000000003</v>
      </c>
    </row>
    <row r="475" spans="1:50" x14ac:dyDescent="0.2">
      <c r="A475">
        <v>1905.42</v>
      </c>
      <c r="B475" s="1">
        <v>1905</v>
      </c>
      <c r="C475" s="1">
        <v>6</v>
      </c>
      <c r="D475" s="1" t="s">
        <v>7</v>
      </c>
      <c r="E475" s="21">
        <v>9.4</v>
      </c>
      <c r="F475" s="1">
        <f t="shared" si="65"/>
        <v>4.97</v>
      </c>
      <c r="G475" s="1">
        <f t="shared" si="59"/>
        <v>4.6100000000000003</v>
      </c>
      <c r="T475" s="21">
        <v>6.5</v>
      </c>
      <c r="U475" s="1">
        <f t="shared" si="63"/>
        <v>3.75</v>
      </c>
      <c r="V475" s="1">
        <f t="shared" si="66"/>
        <v>3.06</v>
      </c>
      <c r="X475" t="s">
        <v>7</v>
      </c>
      <c r="AE475" s="21">
        <v>7.9</v>
      </c>
      <c r="AF475">
        <f t="shared" si="56"/>
        <v>3.85</v>
      </c>
      <c r="AG475">
        <f t="shared" si="61"/>
        <v>3.65</v>
      </c>
      <c r="AH475" s="21">
        <v>6.5</v>
      </c>
      <c r="AI475">
        <f t="shared" si="57"/>
        <v>3.57</v>
      </c>
      <c r="AJ475">
        <f t="shared" si="62"/>
        <v>3.29</v>
      </c>
      <c r="AK475" s="21">
        <v>9.8000000000000007</v>
      </c>
      <c r="AL475">
        <f t="shared" si="64"/>
        <v>7</v>
      </c>
      <c r="AM475">
        <f t="shared" si="58"/>
        <v>6.97</v>
      </c>
      <c r="AW475">
        <v>2</v>
      </c>
      <c r="AX475">
        <f t="shared" si="60"/>
        <v>1.75</v>
      </c>
    </row>
    <row r="476" spans="1:50" x14ac:dyDescent="0.2">
      <c r="A476">
        <v>1905.5</v>
      </c>
      <c r="B476" s="1">
        <v>1905</v>
      </c>
      <c r="C476" s="1">
        <v>7</v>
      </c>
      <c r="D476" s="1" t="s">
        <v>8</v>
      </c>
      <c r="E476" s="21">
        <v>10.7</v>
      </c>
      <c r="F476" s="1">
        <f t="shared" si="65"/>
        <v>5.0999999999999996</v>
      </c>
      <c r="G476" s="1">
        <f t="shared" si="59"/>
        <v>4.59</v>
      </c>
      <c r="T476" s="21">
        <v>7.8</v>
      </c>
      <c r="U476" s="1">
        <f t="shared" si="63"/>
        <v>3.81</v>
      </c>
      <c r="V476" s="1">
        <f t="shared" si="66"/>
        <v>3.07</v>
      </c>
      <c r="X476" t="s">
        <v>8</v>
      </c>
      <c r="AE476" s="21">
        <v>8.6999999999999993</v>
      </c>
      <c r="AF476">
        <f t="shared" ref="AF476:AF539" si="67">ROUND(AVERAGE(AE470:AE481),2)</f>
        <v>3.96</v>
      </c>
      <c r="AG476">
        <f t="shared" si="61"/>
        <v>3.62</v>
      </c>
      <c r="AH476" s="21">
        <v>7</v>
      </c>
      <c r="AI476">
        <f t="shared" si="57"/>
        <v>3.6</v>
      </c>
      <c r="AJ476">
        <f t="shared" si="62"/>
        <v>3.27</v>
      </c>
      <c r="AK476" s="21">
        <v>10.5</v>
      </c>
      <c r="AL476">
        <f t="shared" si="64"/>
        <v>7.05</v>
      </c>
      <c r="AM476">
        <f t="shared" si="58"/>
        <v>6.98</v>
      </c>
      <c r="AW476">
        <v>1.86</v>
      </c>
      <c r="AX476">
        <f t="shared" si="60"/>
        <v>1.95</v>
      </c>
    </row>
    <row r="477" spans="1:50" x14ac:dyDescent="0.2">
      <c r="A477">
        <v>1905.58</v>
      </c>
      <c r="B477" s="1">
        <v>1905</v>
      </c>
      <c r="C477" s="1">
        <v>8</v>
      </c>
      <c r="D477" s="1" t="s">
        <v>9</v>
      </c>
      <c r="E477" s="21">
        <v>10.3</v>
      </c>
      <c r="F477" s="1">
        <f t="shared" si="65"/>
        <v>5.22</v>
      </c>
      <c r="G477" s="1">
        <f t="shared" si="59"/>
        <v>4.62</v>
      </c>
      <c r="T477" s="21">
        <v>6.6</v>
      </c>
      <c r="U477" s="1">
        <f t="shared" si="63"/>
        <v>3.86</v>
      </c>
      <c r="V477" s="1">
        <f t="shared" si="66"/>
        <v>3.09</v>
      </c>
      <c r="X477" t="s">
        <v>9</v>
      </c>
      <c r="AE477" s="21">
        <v>8.6999999999999993</v>
      </c>
      <c r="AF477">
        <f t="shared" si="67"/>
        <v>4.08</v>
      </c>
      <c r="AG477">
        <f t="shared" si="61"/>
        <v>3.61</v>
      </c>
      <c r="AH477" s="21">
        <v>7.7</v>
      </c>
      <c r="AI477">
        <f t="shared" si="57"/>
        <v>3.65</v>
      </c>
      <c r="AJ477">
        <f t="shared" si="62"/>
        <v>3.26</v>
      </c>
      <c r="AK477" s="21">
        <v>10.4</v>
      </c>
      <c r="AL477">
        <f t="shared" si="64"/>
        <v>7.1</v>
      </c>
      <c r="AM477">
        <f t="shared" si="58"/>
        <v>6.99</v>
      </c>
      <c r="AW477">
        <v>1.82</v>
      </c>
      <c r="AX477">
        <f t="shared" si="60"/>
        <v>2.04</v>
      </c>
    </row>
    <row r="478" spans="1:50" x14ac:dyDescent="0.2">
      <c r="A478">
        <v>1905.67</v>
      </c>
      <c r="B478" s="1">
        <v>1905</v>
      </c>
      <c r="C478" s="1">
        <v>9</v>
      </c>
      <c r="D478" s="1" t="s">
        <v>10</v>
      </c>
      <c r="E478" s="21">
        <v>8.5</v>
      </c>
      <c r="F478" s="1">
        <f t="shared" si="65"/>
        <v>5.22</v>
      </c>
      <c r="G478" s="1">
        <f t="shared" si="59"/>
        <v>4.63</v>
      </c>
      <c r="T478" s="21">
        <v>5.3</v>
      </c>
      <c r="U478" s="1">
        <f t="shared" si="63"/>
        <v>3.93</v>
      </c>
      <c r="V478" s="1">
        <f t="shared" si="66"/>
        <v>3.08</v>
      </c>
      <c r="X478" t="s">
        <v>10</v>
      </c>
      <c r="AE478" s="21">
        <v>7</v>
      </c>
      <c r="AF478">
        <f t="shared" si="67"/>
        <v>4.1100000000000003</v>
      </c>
      <c r="AG478">
        <f t="shared" si="61"/>
        <v>3.6</v>
      </c>
      <c r="AH478" s="21">
        <v>7.2</v>
      </c>
      <c r="AI478">
        <f t="shared" si="57"/>
        <v>3.7</v>
      </c>
      <c r="AJ478">
        <f t="shared" si="62"/>
        <v>3.24</v>
      </c>
      <c r="AK478" s="21">
        <v>9</v>
      </c>
      <c r="AL478">
        <f t="shared" si="64"/>
        <v>7.11</v>
      </c>
      <c r="AM478">
        <f t="shared" si="58"/>
        <v>6.98</v>
      </c>
      <c r="AW478">
        <v>1.62</v>
      </c>
      <c r="AX478">
        <f t="shared" si="60"/>
        <v>2.31</v>
      </c>
    </row>
    <row r="479" spans="1:50" x14ac:dyDescent="0.2">
      <c r="A479">
        <v>1905.75</v>
      </c>
      <c r="B479" s="1">
        <v>1905</v>
      </c>
      <c r="C479" s="1">
        <v>10</v>
      </c>
      <c r="D479" s="1" t="s">
        <v>11</v>
      </c>
      <c r="E479" s="21">
        <v>6.6</v>
      </c>
      <c r="F479" s="1">
        <f t="shared" si="65"/>
        <v>5.13</v>
      </c>
      <c r="G479" s="1">
        <f t="shared" si="59"/>
        <v>4.6500000000000004</v>
      </c>
      <c r="T479" s="21">
        <v>4.5</v>
      </c>
      <c r="U479" s="1">
        <f t="shared" si="63"/>
        <v>3.87</v>
      </c>
      <c r="V479" s="1">
        <f t="shared" si="66"/>
        <v>3.09</v>
      </c>
      <c r="X479" t="s">
        <v>11</v>
      </c>
      <c r="AE479" s="21">
        <v>4.5</v>
      </c>
      <c r="AF479">
        <f t="shared" si="67"/>
        <v>4.03</v>
      </c>
      <c r="AG479">
        <f t="shared" si="61"/>
        <v>3.6</v>
      </c>
      <c r="AH479" s="21">
        <v>3.9</v>
      </c>
      <c r="AI479">
        <f t="shared" si="57"/>
        <v>3.63</v>
      </c>
      <c r="AJ479">
        <f t="shared" si="62"/>
        <v>3.23</v>
      </c>
      <c r="AK479" s="21">
        <v>7</v>
      </c>
      <c r="AL479">
        <f t="shared" si="64"/>
        <v>7.05</v>
      </c>
      <c r="AM479">
        <f t="shared" si="58"/>
        <v>6.99</v>
      </c>
      <c r="AW479">
        <v>1.59</v>
      </c>
      <c r="AX479">
        <f t="shared" si="60"/>
        <v>2.2800000000000002</v>
      </c>
    </row>
    <row r="480" spans="1:50" x14ac:dyDescent="0.2">
      <c r="A480">
        <v>1905.83</v>
      </c>
      <c r="B480" s="1">
        <v>1905</v>
      </c>
      <c r="C480" s="1">
        <v>11</v>
      </c>
      <c r="D480" s="1" t="s">
        <v>12</v>
      </c>
      <c r="E480" s="21">
        <v>4.3</v>
      </c>
      <c r="F480" s="1">
        <f t="shared" si="65"/>
        <v>5.14</v>
      </c>
      <c r="G480" s="1">
        <f t="shared" si="59"/>
        <v>4.68</v>
      </c>
      <c r="T480" s="21">
        <v>3.5</v>
      </c>
      <c r="U480" s="1">
        <f t="shared" si="63"/>
        <v>3.77</v>
      </c>
      <c r="V480" s="1">
        <f t="shared" si="66"/>
        <v>3.11</v>
      </c>
      <c r="X480" t="s">
        <v>12</v>
      </c>
      <c r="AE480" s="21">
        <v>2.8</v>
      </c>
      <c r="AF480">
        <f t="shared" si="67"/>
        <v>4.03</v>
      </c>
      <c r="AG480">
        <f t="shared" si="61"/>
        <v>3.63</v>
      </c>
      <c r="AH480" s="21">
        <v>2.2000000000000002</v>
      </c>
      <c r="AI480">
        <f t="shared" si="57"/>
        <v>3.68</v>
      </c>
      <c r="AJ480">
        <f t="shared" si="62"/>
        <v>3.24</v>
      </c>
      <c r="AK480" s="21">
        <v>5.7</v>
      </c>
      <c r="AL480">
        <f t="shared" si="64"/>
        <v>7.03</v>
      </c>
      <c r="AM480">
        <f t="shared" si="58"/>
        <v>7.01</v>
      </c>
      <c r="AW480">
        <v>1.7</v>
      </c>
      <c r="AX480">
        <f t="shared" si="60"/>
        <v>2.0700000000000003</v>
      </c>
    </row>
    <row r="481" spans="1:50" x14ac:dyDescent="0.2">
      <c r="A481">
        <v>1905.92</v>
      </c>
      <c r="B481" s="1">
        <v>1905</v>
      </c>
      <c r="C481" s="1">
        <v>12</v>
      </c>
      <c r="D481" s="1" t="s">
        <v>13</v>
      </c>
      <c r="E481" s="21">
        <v>2.4</v>
      </c>
      <c r="F481" s="1">
        <f t="shared" si="65"/>
        <v>4.99</v>
      </c>
      <c r="G481" s="1">
        <f t="shared" si="59"/>
        <v>4.7</v>
      </c>
      <c r="T481" s="21">
        <v>3.1</v>
      </c>
      <c r="U481" s="1">
        <f t="shared" si="63"/>
        <v>3.38</v>
      </c>
      <c r="V481" s="1">
        <f t="shared" si="66"/>
        <v>3.14</v>
      </c>
      <c r="X481" t="s">
        <v>13</v>
      </c>
      <c r="AE481" s="21">
        <v>1.9</v>
      </c>
      <c r="AF481">
        <f t="shared" si="67"/>
        <v>3.91</v>
      </c>
      <c r="AG481">
        <f t="shared" si="61"/>
        <v>3.64</v>
      </c>
      <c r="AH481" s="21">
        <v>1.7</v>
      </c>
      <c r="AI481">
        <f t="shared" si="57"/>
        <v>3.55</v>
      </c>
      <c r="AJ481">
        <f t="shared" si="62"/>
        <v>3.23</v>
      </c>
      <c r="AK481" s="21">
        <v>5.3</v>
      </c>
      <c r="AL481">
        <f t="shared" si="64"/>
        <v>6.9</v>
      </c>
      <c r="AM481">
        <f t="shared" si="58"/>
        <v>7</v>
      </c>
      <c r="AW481">
        <v>1.84</v>
      </c>
      <c r="AX481">
        <f t="shared" si="60"/>
        <v>1.5399999999999998</v>
      </c>
    </row>
    <row r="482" spans="1:50" x14ac:dyDescent="0.2">
      <c r="A482">
        <v>1906</v>
      </c>
      <c r="B482" s="1">
        <v>1906</v>
      </c>
      <c r="C482" s="1">
        <v>1</v>
      </c>
      <c r="D482" s="18" t="s">
        <v>2</v>
      </c>
      <c r="E482" s="21">
        <v>1.9</v>
      </c>
      <c r="F482" s="1">
        <f t="shared" si="65"/>
        <v>4.9000000000000004</v>
      </c>
      <c r="G482" s="1">
        <f t="shared" si="59"/>
        <v>4.72</v>
      </c>
      <c r="T482" s="21">
        <v>1.9</v>
      </c>
      <c r="U482" s="1">
        <f t="shared" si="63"/>
        <v>2.86</v>
      </c>
      <c r="V482" s="1">
        <f t="shared" si="66"/>
        <v>3.17</v>
      </c>
      <c r="W482" s="17">
        <v>1906</v>
      </c>
      <c r="X482" t="s">
        <v>2</v>
      </c>
      <c r="AE482" s="21">
        <v>1.6</v>
      </c>
      <c r="AF482">
        <f t="shared" si="67"/>
        <v>3.87</v>
      </c>
      <c r="AG482">
        <f t="shared" si="61"/>
        <v>3.64</v>
      </c>
      <c r="AH482" s="21">
        <v>1.3</v>
      </c>
      <c r="AI482">
        <f t="shared" ref="AI482:AI545" si="68">ROUND(AVERAGE(AH476:AH487),2)</f>
        <v>3.38</v>
      </c>
      <c r="AJ482">
        <f t="shared" si="62"/>
        <v>3.23</v>
      </c>
      <c r="AK482" s="21">
        <v>5.2</v>
      </c>
      <c r="AL482">
        <f t="shared" si="64"/>
        <v>6.85</v>
      </c>
      <c r="AM482">
        <f t="shared" si="58"/>
        <v>7</v>
      </c>
      <c r="AW482">
        <v>2.08</v>
      </c>
      <c r="AX482">
        <f t="shared" si="60"/>
        <v>0.7799999999999998</v>
      </c>
    </row>
    <row r="483" spans="1:50" x14ac:dyDescent="0.2">
      <c r="A483">
        <v>1906.08</v>
      </c>
      <c r="B483" s="1">
        <v>1906</v>
      </c>
      <c r="C483" s="1">
        <v>2</v>
      </c>
      <c r="D483" s="1" t="s">
        <v>3</v>
      </c>
      <c r="E483" s="21">
        <v>-0.3</v>
      </c>
      <c r="F483" s="1">
        <f t="shared" si="65"/>
        <v>4.8</v>
      </c>
      <c r="G483" s="1">
        <f t="shared" si="59"/>
        <v>4.74</v>
      </c>
      <c r="T483" s="21">
        <v>1.1000000000000001</v>
      </c>
      <c r="U483" s="1">
        <f t="shared" si="63"/>
        <v>2.48</v>
      </c>
      <c r="V483" s="1">
        <f t="shared" si="66"/>
        <v>3.23</v>
      </c>
      <c r="X483" t="s">
        <v>3</v>
      </c>
      <c r="AE483" s="21">
        <v>-0.2</v>
      </c>
      <c r="AF483">
        <f t="shared" si="67"/>
        <v>3.74</v>
      </c>
      <c r="AG483">
        <f t="shared" si="61"/>
        <v>3.66</v>
      </c>
      <c r="AH483" s="21">
        <v>0.3</v>
      </c>
      <c r="AI483">
        <f t="shared" si="68"/>
        <v>3.28</v>
      </c>
      <c r="AJ483">
        <f t="shared" si="62"/>
        <v>3.24</v>
      </c>
      <c r="AK483" s="21">
        <v>3.7</v>
      </c>
      <c r="AL483">
        <f t="shared" si="64"/>
        <v>6.82</v>
      </c>
      <c r="AM483">
        <f t="shared" si="58"/>
        <v>7.01</v>
      </c>
      <c r="AW483">
        <v>2.14</v>
      </c>
      <c r="AX483">
        <f t="shared" si="60"/>
        <v>0.33999999999999986</v>
      </c>
    </row>
    <row r="484" spans="1:50" x14ac:dyDescent="0.2">
      <c r="A484">
        <v>1906.17</v>
      </c>
      <c r="B484" s="1">
        <v>1906</v>
      </c>
      <c r="C484" s="1">
        <v>3</v>
      </c>
      <c r="D484" s="1" t="s">
        <v>4</v>
      </c>
      <c r="E484" s="21">
        <v>0</v>
      </c>
      <c r="F484" s="1">
        <f t="shared" si="65"/>
        <v>4.82</v>
      </c>
      <c r="G484" s="1">
        <f t="shared" si="59"/>
        <v>4.78</v>
      </c>
      <c r="T484" s="21">
        <v>0.4</v>
      </c>
      <c r="U484" s="1">
        <f t="shared" si="63"/>
        <v>2.58</v>
      </c>
      <c r="V484" s="1">
        <f t="shared" si="66"/>
        <v>3.3</v>
      </c>
      <c r="X484" t="s">
        <v>4</v>
      </c>
      <c r="AE484" s="21">
        <v>0.1</v>
      </c>
      <c r="AF484">
        <f t="shared" si="67"/>
        <v>3.61</v>
      </c>
      <c r="AG484">
        <f t="shared" si="61"/>
        <v>3.68</v>
      </c>
      <c r="AH484" s="21">
        <v>0.5</v>
      </c>
      <c r="AI484">
        <f t="shared" si="68"/>
        <v>3.1</v>
      </c>
      <c r="AJ484">
        <f t="shared" si="62"/>
        <v>3.23</v>
      </c>
      <c r="AK484" s="21">
        <v>4.5</v>
      </c>
      <c r="AL484">
        <f t="shared" si="64"/>
        <v>6.81</v>
      </c>
      <c r="AM484">
        <f t="shared" si="58"/>
        <v>7.01</v>
      </c>
      <c r="AW484">
        <v>1.99</v>
      </c>
      <c r="AX484">
        <f t="shared" si="60"/>
        <v>0.59000000000000008</v>
      </c>
    </row>
    <row r="485" spans="1:50" x14ac:dyDescent="0.2">
      <c r="A485">
        <v>1906.25</v>
      </c>
      <c r="B485" s="1">
        <v>1906</v>
      </c>
      <c r="C485" s="1">
        <v>4</v>
      </c>
      <c r="D485" s="1" t="s">
        <v>5</v>
      </c>
      <c r="E485" s="21">
        <v>2.4</v>
      </c>
      <c r="F485" s="1">
        <f t="shared" si="65"/>
        <v>4.9000000000000004</v>
      </c>
      <c r="G485" s="1">
        <f t="shared" si="59"/>
        <v>4.8</v>
      </c>
      <c r="T485" s="21">
        <v>0.2</v>
      </c>
      <c r="U485" s="1">
        <f t="shared" si="63"/>
        <v>2.65</v>
      </c>
      <c r="V485" s="1">
        <f t="shared" si="66"/>
        <v>3.33</v>
      </c>
      <c r="X485" t="s">
        <v>5</v>
      </c>
      <c r="AE485" s="21">
        <v>1.5</v>
      </c>
      <c r="AF485">
        <f t="shared" si="67"/>
        <v>3.51</v>
      </c>
      <c r="AG485">
        <f t="shared" si="61"/>
        <v>3.68</v>
      </c>
      <c r="AH485" s="21">
        <v>2.2000000000000002</v>
      </c>
      <c r="AI485">
        <f t="shared" si="68"/>
        <v>2.98</v>
      </c>
      <c r="AJ485">
        <f t="shared" si="62"/>
        <v>3.23</v>
      </c>
      <c r="AK485" s="21">
        <v>5.5</v>
      </c>
      <c r="AL485">
        <f t="shared" si="64"/>
        <v>6.86</v>
      </c>
      <c r="AM485">
        <f t="shared" si="58"/>
        <v>7.01</v>
      </c>
      <c r="AW485">
        <v>1.99</v>
      </c>
      <c r="AX485">
        <f t="shared" si="60"/>
        <v>0.65999999999999992</v>
      </c>
    </row>
    <row r="486" spans="1:50" x14ac:dyDescent="0.2">
      <c r="A486">
        <v>1906.33</v>
      </c>
      <c r="B486" s="1">
        <v>1906</v>
      </c>
      <c r="C486" s="1">
        <v>5</v>
      </c>
      <c r="D486" s="1" t="s">
        <v>6</v>
      </c>
      <c r="E486" s="21">
        <v>3.7</v>
      </c>
      <c r="F486" s="1">
        <f t="shared" si="65"/>
        <v>4.97</v>
      </c>
      <c r="G486" s="1">
        <f t="shared" si="59"/>
        <v>4.83</v>
      </c>
      <c r="T486" s="21">
        <v>-0.4</v>
      </c>
      <c r="U486" s="1">
        <f t="shared" si="63"/>
        <v>2.68</v>
      </c>
      <c r="V486" s="1">
        <f t="shared" si="66"/>
        <v>3.35</v>
      </c>
      <c r="X486" t="s">
        <v>6</v>
      </c>
      <c r="AE486" s="21">
        <v>2.4</v>
      </c>
      <c r="AF486">
        <f t="shared" si="67"/>
        <v>3.45</v>
      </c>
      <c r="AG486">
        <f t="shared" si="61"/>
        <v>3.72</v>
      </c>
      <c r="AH486" s="21">
        <v>2.1</v>
      </c>
      <c r="AI486">
        <f t="shared" si="68"/>
        <v>3.02</v>
      </c>
      <c r="AJ486">
        <f t="shared" si="62"/>
        <v>3.26</v>
      </c>
      <c r="AK486" s="21">
        <v>6.2</v>
      </c>
      <c r="AL486">
        <f t="shared" si="64"/>
        <v>6.93</v>
      </c>
      <c r="AM486">
        <f t="shared" si="58"/>
        <v>7.03</v>
      </c>
      <c r="AW486">
        <v>1.72</v>
      </c>
      <c r="AX486">
        <f t="shared" si="60"/>
        <v>0.96000000000000019</v>
      </c>
    </row>
    <row r="487" spans="1:50" x14ac:dyDescent="0.2">
      <c r="A487">
        <v>1906.42</v>
      </c>
      <c r="B487" s="1">
        <v>1906</v>
      </c>
      <c r="C487" s="1">
        <v>6</v>
      </c>
      <c r="D487" s="1" t="s">
        <v>7</v>
      </c>
      <c r="E487" s="21">
        <v>8.3000000000000007</v>
      </c>
      <c r="F487" s="1">
        <f t="shared" si="65"/>
        <v>4.95</v>
      </c>
      <c r="G487" s="1">
        <f t="shared" si="59"/>
        <v>4.8600000000000003</v>
      </c>
      <c r="T487" s="21">
        <v>0.3</v>
      </c>
      <c r="U487" s="1">
        <f t="shared" si="63"/>
        <v>2.63</v>
      </c>
      <c r="V487" s="1">
        <f t="shared" si="66"/>
        <v>3.36</v>
      </c>
      <c r="X487" t="s">
        <v>7</v>
      </c>
      <c r="AE487" s="21">
        <v>7.4</v>
      </c>
      <c r="AF487">
        <f t="shared" si="67"/>
        <v>3.38</v>
      </c>
      <c r="AG487">
        <f t="shared" si="61"/>
        <v>3.75</v>
      </c>
      <c r="AH487" s="21">
        <v>4.4000000000000004</v>
      </c>
      <c r="AI487">
        <f t="shared" si="68"/>
        <v>3.01</v>
      </c>
      <c r="AJ487">
        <f t="shared" si="62"/>
        <v>3.29</v>
      </c>
      <c r="AK487" s="21">
        <v>9.1999999999999993</v>
      </c>
      <c r="AL487">
        <f t="shared" si="64"/>
        <v>6.96</v>
      </c>
      <c r="AM487">
        <f t="shared" si="58"/>
        <v>7.06</v>
      </c>
      <c r="AW487">
        <v>1.55</v>
      </c>
      <c r="AX487">
        <f t="shared" si="60"/>
        <v>1.0799999999999998</v>
      </c>
    </row>
    <row r="488" spans="1:50" x14ac:dyDescent="0.2">
      <c r="A488">
        <v>1906.5</v>
      </c>
      <c r="B488" s="1">
        <v>1906</v>
      </c>
      <c r="C488" s="1">
        <v>7</v>
      </c>
      <c r="D488" s="1" t="s">
        <v>8</v>
      </c>
      <c r="E488" s="21">
        <v>9.5</v>
      </c>
      <c r="F488" s="1">
        <f t="shared" si="65"/>
        <v>4.87</v>
      </c>
      <c r="G488" s="1">
        <f t="shared" si="59"/>
        <v>4.8899999999999997</v>
      </c>
      <c r="T488" s="21">
        <v>3.2</v>
      </c>
      <c r="U488" s="1">
        <f t="shared" si="63"/>
        <v>2.4700000000000002</v>
      </c>
      <c r="V488" s="1">
        <f t="shared" si="66"/>
        <v>3.37</v>
      </c>
      <c r="X488" t="s">
        <v>8</v>
      </c>
      <c r="AE488" s="21">
        <v>7.2</v>
      </c>
      <c r="AF488">
        <f t="shared" si="67"/>
        <v>3.26</v>
      </c>
      <c r="AG488">
        <f t="shared" si="61"/>
        <v>3.77</v>
      </c>
      <c r="AH488" s="21">
        <v>5.9</v>
      </c>
      <c r="AI488">
        <f t="shared" si="68"/>
        <v>2.9</v>
      </c>
      <c r="AJ488">
        <f t="shared" si="62"/>
        <v>3.3</v>
      </c>
      <c r="AK488" s="21">
        <v>10.1</v>
      </c>
      <c r="AL488">
        <f t="shared" si="64"/>
        <v>6.88</v>
      </c>
      <c r="AM488">
        <f t="shared" si="58"/>
        <v>7.08</v>
      </c>
      <c r="AW488">
        <v>1.36</v>
      </c>
      <c r="AX488">
        <f t="shared" si="60"/>
        <v>1.1100000000000001</v>
      </c>
    </row>
    <row r="489" spans="1:50" x14ac:dyDescent="0.2">
      <c r="A489">
        <v>1906.58</v>
      </c>
      <c r="B489" s="1">
        <v>1906</v>
      </c>
      <c r="C489" s="1">
        <v>8</v>
      </c>
      <c r="D489" s="1" t="s">
        <v>9</v>
      </c>
      <c r="E489" s="21">
        <v>10.5</v>
      </c>
      <c r="F489" s="1">
        <f t="shared" si="65"/>
        <v>4.75</v>
      </c>
      <c r="G489" s="1">
        <f t="shared" si="59"/>
        <v>4.8899999999999997</v>
      </c>
      <c r="T489" s="21">
        <v>7.9</v>
      </c>
      <c r="U489" s="1">
        <f t="shared" si="63"/>
        <v>2.3199999999999998</v>
      </c>
      <c r="V489" s="1">
        <f t="shared" si="66"/>
        <v>3.39</v>
      </c>
      <c r="X489" t="s">
        <v>9</v>
      </c>
      <c r="AE489" s="21">
        <v>7.1</v>
      </c>
      <c r="AF489">
        <f t="shared" si="67"/>
        <v>3.14</v>
      </c>
      <c r="AG489">
        <f t="shared" si="61"/>
        <v>3.77</v>
      </c>
      <c r="AH489" s="21">
        <v>5.5</v>
      </c>
      <c r="AI489">
        <f t="shared" si="68"/>
        <v>2.85</v>
      </c>
      <c r="AJ489">
        <f t="shared" si="62"/>
        <v>3.31</v>
      </c>
      <c r="AK489" s="21">
        <v>10.3</v>
      </c>
      <c r="AL489">
        <f t="shared" si="64"/>
        <v>6.83</v>
      </c>
      <c r="AM489">
        <f t="shared" ref="AM489:AM552" si="69">ROUND(AVERAGE(AK459:AK518),2)</f>
        <v>7.09</v>
      </c>
      <c r="AW489">
        <v>1.3</v>
      </c>
      <c r="AX489">
        <f t="shared" si="60"/>
        <v>1.0199999999999998</v>
      </c>
    </row>
    <row r="490" spans="1:50" x14ac:dyDescent="0.2">
      <c r="A490">
        <v>1906.67</v>
      </c>
      <c r="B490" s="1">
        <v>1906</v>
      </c>
      <c r="C490" s="1">
        <v>9</v>
      </c>
      <c r="D490" s="1" t="s">
        <v>10</v>
      </c>
      <c r="E490" s="21">
        <v>9.5</v>
      </c>
      <c r="F490" s="1">
        <f t="shared" si="65"/>
        <v>4.63</v>
      </c>
      <c r="G490" s="1">
        <f t="shared" ref="G490:G553" si="70">ROUND(AVERAGE(E460:E519),2)</f>
        <v>4.9400000000000004</v>
      </c>
      <c r="T490" s="21">
        <v>6.1</v>
      </c>
      <c r="U490" s="1">
        <f t="shared" si="63"/>
        <v>2.19</v>
      </c>
      <c r="V490" s="1">
        <f t="shared" si="66"/>
        <v>3.42</v>
      </c>
      <c r="X490" t="s">
        <v>10</v>
      </c>
      <c r="AE490" s="21">
        <v>5.8</v>
      </c>
      <c r="AF490">
        <f t="shared" si="67"/>
        <v>3.11</v>
      </c>
      <c r="AG490">
        <f t="shared" si="61"/>
        <v>3.78</v>
      </c>
      <c r="AH490" s="21">
        <v>5.8</v>
      </c>
      <c r="AI490">
        <f t="shared" si="68"/>
        <v>2.8</v>
      </c>
      <c r="AJ490">
        <f t="shared" si="62"/>
        <v>3.32</v>
      </c>
      <c r="AK490" s="21">
        <v>9.6</v>
      </c>
      <c r="AL490">
        <f t="shared" si="64"/>
        <v>6.84</v>
      </c>
      <c r="AM490">
        <f t="shared" si="69"/>
        <v>7.11</v>
      </c>
      <c r="AW490">
        <v>1.4</v>
      </c>
      <c r="AX490">
        <f t="shared" si="60"/>
        <v>0.79</v>
      </c>
    </row>
    <row r="491" spans="1:50" x14ac:dyDescent="0.2">
      <c r="A491">
        <v>1906.75</v>
      </c>
      <c r="B491" s="1">
        <v>1906</v>
      </c>
      <c r="C491" s="1">
        <v>10</v>
      </c>
      <c r="D491" s="1" t="s">
        <v>11</v>
      </c>
      <c r="E491" s="21">
        <v>7.4</v>
      </c>
      <c r="F491" s="1">
        <f t="shared" si="65"/>
        <v>4.5599999999999996</v>
      </c>
      <c r="G491" s="1">
        <f t="shared" si="70"/>
        <v>4.9400000000000004</v>
      </c>
      <c r="T491" s="21">
        <v>4.9000000000000004</v>
      </c>
      <c r="U491" s="1">
        <f t="shared" si="63"/>
        <v>2.1</v>
      </c>
      <c r="V491" s="1">
        <f t="shared" si="66"/>
        <v>3.45</v>
      </c>
      <c r="X491" t="s">
        <v>11</v>
      </c>
      <c r="AE491" s="21">
        <v>3.8</v>
      </c>
      <c r="AF491">
        <f t="shared" si="67"/>
        <v>3.08</v>
      </c>
      <c r="AG491">
        <f t="shared" si="61"/>
        <v>3.77</v>
      </c>
      <c r="AH491" s="21">
        <v>4.3</v>
      </c>
      <c r="AI491">
        <f t="shared" si="68"/>
        <v>2.77</v>
      </c>
      <c r="AJ491">
        <f t="shared" si="62"/>
        <v>3.3</v>
      </c>
      <c r="AK491" s="21">
        <v>7.8</v>
      </c>
      <c r="AL491">
        <f t="shared" si="64"/>
        <v>6.87</v>
      </c>
      <c r="AM491">
        <f t="shared" si="69"/>
        <v>7.12</v>
      </c>
      <c r="AW491">
        <v>1.55</v>
      </c>
      <c r="AX491">
        <f t="shared" si="60"/>
        <v>0.55000000000000004</v>
      </c>
    </row>
    <row r="492" spans="1:50" x14ac:dyDescent="0.2">
      <c r="A492">
        <v>1906.83</v>
      </c>
      <c r="B492" s="1">
        <v>1906</v>
      </c>
      <c r="C492" s="1">
        <v>11</v>
      </c>
      <c r="D492" s="1" t="s">
        <v>12</v>
      </c>
      <c r="E492" s="21">
        <v>4.0999999999999996</v>
      </c>
      <c r="F492" s="1">
        <f t="shared" si="65"/>
        <v>4.47</v>
      </c>
      <c r="G492" s="1">
        <f t="shared" si="70"/>
        <v>4.9800000000000004</v>
      </c>
      <c r="T492" s="21">
        <v>2.9</v>
      </c>
      <c r="U492" s="1">
        <f t="shared" si="63"/>
        <v>2.11</v>
      </c>
      <c r="V492" s="1">
        <f t="shared" si="66"/>
        <v>3.48</v>
      </c>
      <c r="X492" t="s">
        <v>12</v>
      </c>
      <c r="AE492" s="21">
        <v>2</v>
      </c>
      <c r="AF492">
        <f t="shared" si="67"/>
        <v>3.09</v>
      </c>
      <c r="AG492">
        <f t="shared" si="61"/>
        <v>3.78</v>
      </c>
      <c r="AH492" s="21">
        <v>2.1</v>
      </c>
      <c r="AI492">
        <f t="shared" si="68"/>
        <v>2.72</v>
      </c>
      <c r="AJ492">
        <f t="shared" si="62"/>
        <v>3.3</v>
      </c>
      <c r="AK492" s="21">
        <v>6.1</v>
      </c>
      <c r="AL492">
        <f t="shared" si="64"/>
        <v>6.98</v>
      </c>
      <c r="AM492">
        <f t="shared" si="69"/>
        <v>7.14</v>
      </c>
      <c r="AW492">
        <v>1.56</v>
      </c>
      <c r="AX492">
        <f t="shared" si="60"/>
        <v>0.54999999999999982</v>
      </c>
    </row>
    <row r="493" spans="1:50" x14ac:dyDescent="0.2">
      <c r="A493">
        <v>1906.92</v>
      </c>
      <c r="B493" s="1">
        <v>1906</v>
      </c>
      <c r="C493" s="1">
        <v>12</v>
      </c>
      <c r="D493" s="1" t="s">
        <v>13</v>
      </c>
      <c r="E493" s="21">
        <v>1.4</v>
      </c>
      <c r="F493" s="1">
        <f t="shared" si="65"/>
        <v>4.55</v>
      </c>
      <c r="G493" s="1">
        <f t="shared" si="70"/>
        <v>5</v>
      </c>
      <c r="T493" s="21">
        <v>1.1000000000000001</v>
      </c>
      <c r="U493" s="1">
        <f t="shared" si="63"/>
        <v>2.27</v>
      </c>
      <c r="V493" s="1">
        <f t="shared" si="66"/>
        <v>3.48</v>
      </c>
      <c r="X493" t="s">
        <v>13</v>
      </c>
      <c r="AE493" s="21">
        <v>0.4</v>
      </c>
      <c r="AF493">
        <f t="shared" si="67"/>
        <v>3.21</v>
      </c>
      <c r="AG493">
        <f t="shared" si="61"/>
        <v>3.79</v>
      </c>
      <c r="AH493" s="21">
        <v>0.4</v>
      </c>
      <c r="AI493">
        <f t="shared" si="68"/>
        <v>2.74</v>
      </c>
      <c r="AJ493">
        <f t="shared" si="62"/>
        <v>3.28</v>
      </c>
      <c r="AK493" s="21">
        <v>4.4000000000000004</v>
      </c>
      <c r="AL493">
        <f t="shared" si="64"/>
        <v>7.13</v>
      </c>
      <c r="AM493">
        <f t="shared" si="69"/>
        <v>7.14</v>
      </c>
      <c r="AW493">
        <v>1.27</v>
      </c>
      <c r="AX493">
        <f t="shared" ref="AX493:AX556" si="71">U493-AW493</f>
        <v>1</v>
      </c>
    </row>
    <row r="494" spans="1:50" x14ac:dyDescent="0.2">
      <c r="A494">
        <v>1907</v>
      </c>
      <c r="B494" s="1">
        <v>1907</v>
      </c>
      <c r="C494" s="1">
        <v>1</v>
      </c>
      <c r="D494" s="18" t="s">
        <v>2</v>
      </c>
      <c r="E494" s="21">
        <v>0.5</v>
      </c>
      <c r="F494" s="1">
        <f t="shared" si="65"/>
        <v>4.4800000000000004</v>
      </c>
      <c r="G494" s="1">
        <f t="shared" si="70"/>
        <v>5.01</v>
      </c>
      <c r="T494" s="21">
        <v>0.1</v>
      </c>
      <c r="U494" s="1">
        <f t="shared" si="63"/>
        <v>2.4900000000000002</v>
      </c>
      <c r="V494" s="1">
        <f t="shared" si="66"/>
        <v>3.46</v>
      </c>
      <c r="W494" s="17">
        <v>1907</v>
      </c>
      <c r="X494" t="s">
        <v>2</v>
      </c>
      <c r="AE494" s="21">
        <v>0.2</v>
      </c>
      <c r="AF494">
        <f t="shared" si="67"/>
        <v>3.03</v>
      </c>
      <c r="AG494">
        <f t="shared" si="61"/>
        <v>3.81</v>
      </c>
      <c r="AH494" s="21">
        <v>0.7</v>
      </c>
      <c r="AI494">
        <f t="shared" si="68"/>
        <v>2.64</v>
      </c>
      <c r="AJ494">
        <f t="shared" si="62"/>
        <v>3.27</v>
      </c>
      <c r="AK494" s="21">
        <v>4.5</v>
      </c>
      <c r="AL494">
        <f t="shared" si="64"/>
        <v>7.16</v>
      </c>
      <c r="AM494">
        <f t="shared" si="69"/>
        <v>7.15</v>
      </c>
      <c r="AW494">
        <v>1.1599999999999999</v>
      </c>
      <c r="AX494">
        <f t="shared" si="71"/>
        <v>1.3300000000000003</v>
      </c>
    </row>
    <row r="495" spans="1:50" x14ac:dyDescent="0.2">
      <c r="A495">
        <v>1907.08</v>
      </c>
      <c r="B495" s="1">
        <v>1907</v>
      </c>
      <c r="C495" s="1">
        <v>2</v>
      </c>
      <c r="D495" s="1" t="s">
        <v>3</v>
      </c>
      <c r="E495" s="21">
        <v>-1.8</v>
      </c>
      <c r="F495" s="1">
        <f t="shared" si="65"/>
        <v>4.4800000000000004</v>
      </c>
      <c r="G495" s="1">
        <f t="shared" si="70"/>
        <v>5.0199999999999996</v>
      </c>
      <c r="T495" s="21">
        <v>-0.4</v>
      </c>
      <c r="U495" s="1">
        <f t="shared" si="63"/>
        <v>2.64</v>
      </c>
      <c r="V495" s="1">
        <f t="shared" si="66"/>
        <v>3.45</v>
      </c>
      <c r="X495" t="s">
        <v>3</v>
      </c>
      <c r="AE495" s="21">
        <v>-0.6</v>
      </c>
      <c r="AF495">
        <f t="shared" si="67"/>
        <v>3.03</v>
      </c>
      <c r="AG495">
        <f t="shared" si="61"/>
        <v>3.79</v>
      </c>
      <c r="AH495" s="21">
        <v>-0.3</v>
      </c>
      <c r="AI495">
        <f t="shared" si="68"/>
        <v>2.5099999999999998</v>
      </c>
      <c r="AJ495">
        <f t="shared" si="62"/>
        <v>3.27</v>
      </c>
      <c r="AK495" s="21">
        <v>3.9</v>
      </c>
      <c r="AL495">
        <f t="shared" si="64"/>
        <v>7.2</v>
      </c>
      <c r="AM495">
        <f t="shared" si="69"/>
        <v>7.15</v>
      </c>
      <c r="AW495">
        <v>1</v>
      </c>
      <c r="AX495">
        <f t="shared" si="71"/>
        <v>1.6400000000000001</v>
      </c>
    </row>
    <row r="496" spans="1:50" x14ac:dyDescent="0.2">
      <c r="A496">
        <v>1907.17</v>
      </c>
      <c r="B496" s="1">
        <v>1907</v>
      </c>
      <c r="C496" s="1">
        <v>3</v>
      </c>
      <c r="D496" s="1" t="s">
        <v>4</v>
      </c>
      <c r="E496" s="21">
        <v>-0.8</v>
      </c>
      <c r="F496" s="1">
        <f t="shared" si="65"/>
        <v>4.43</v>
      </c>
      <c r="G496" s="1">
        <f t="shared" si="70"/>
        <v>5.0199999999999996</v>
      </c>
      <c r="T496" s="21">
        <v>-0.7</v>
      </c>
      <c r="U496" s="1">
        <f t="shared" si="63"/>
        <v>2.46</v>
      </c>
      <c r="V496" s="1">
        <f t="shared" si="66"/>
        <v>3.47</v>
      </c>
      <c r="X496" t="s">
        <v>4</v>
      </c>
      <c r="AE496" s="21">
        <v>-0.3</v>
      </c>
      <c r="AF496">
        <f t="shared" si="67"/>
        <v>2.96</v>
      </c>
      <c r="AG496">
        <f t="shared" si="61"/>
        <v>3.78</v>
      </c>
      <c r="AH496" s="21">
        <v>0.1</v>
      </c>
      <c r="AI496">
        <f t="shared" si="68"/>
        <v>2.48</v>
      </c>
      <c r="AJ496">
        <f t="shared" si="62"/>
        <v>3.28</v>
      </c>
      <c r="AK496" s="21">
        <v>4.8</v>
      </c>
      <c r="AL496">
        <f t="shared" si="64"/>
        <v>7.22</v>
      </c>
      <c r="AM496">
        <f t="shared" si="69"/>
        <v>7.12</v>
      </c>
      <c r="AW496">
        <v>0.79</v>
      </c>
      <c r="AX496">
        <f t="shared" si="71"/>
        <v>1.67</v>
      </c>
    </row>
    <row r="497" spans="1:50" x14ac:dyDescent="0.2">
      <c r="A497">
        <v>1907.25</v>
      </c>
      <c r="B497" s="1">
        <v>1907</v>
      </c>
      <c r="C497" s="1">
        <v>4</v>
      </c>
      <c r="D497" s="1" t="s">
        <v>5</v>
      </c>
      <c r="E497" s="21">
        <v>1.3</v>
      </c>
      <c r="F497" s="1">
        <f t="shared" si="65"/>
        <v>4.3600000000000003</v>
      </c>
      <c r="G497" s="1">
        <f t="shared" si="70"/>
        <v>5.0199999999999996</v>
      </c>
      <c r="T497" s="21">
        <v>0.3</v>
      </c>
      <c r="U497" s="1">
        <f t="shared" si="63"/>
        <v>2.39</v>
      </c>
      <c r="V497" s="1">
        <f t="shared" si="66"/>
        <v>3.47</v>
      </c>
      <c r="X497" t="s">
        <v>5</v>
      </c>
      <c r="AE497" s="21">
        <v>1.7</v>
      </c>
      <c r="AF497">
        <f t="shared" si="67"/>
        <v>2.92</v>
      </c>
      <c r="AG497">
        <f t="shared" si="61"/>
        <v>3.77</v>
      </c>
      <c r="AH497" s="21">
        <v>1.6</v>
      </c>
      <c r="AI497">
        <f t="shared" si="68"/>
        <v>2.42</v>
      </c>
      <c r="AJ497">
        <f t="shared" si="62"/>
        <v>3.28</v>
      </c>
      <c r="AK497" s="21">
        <v>6.9</v>
      </c>
      <c r="AL497">
        <f t="shared" si="64"/>
        <v>7.13</v>
      </c>
      <c r="AM497">
        <f t="shared" si="69"/>
        <v>7.1</v>
      </c>
      <c r="AW497">
        <v>0.81</v>
      </c>
      <c r="AX497">
        <f t="shared" si="71"/>
        <v>1.58</v>
      </c>
    </row>
    <row r="498" spans="1:50" x14ac:dyDescent="0.2">
      <c r="A498">
        <v>1907.33</v>
      </c>
      <c r="B498" s="1">
        <v>1907</v>
      </c>
      <c r="C498" s="1">
        <v>5</v>
      </c>
      <c r="D498" s="1" t="s">
        <v>6</v>
      </c>
      <c r="E498" s="21">
        <v>4.7</v>
      </c>
      <c r="F498" s="1">
        <f t="shared" si="65"/>
        <v>4.2</v>
      </c>
      <c r="G498" s="1">
        <f t="shared" si="70"/>
        <v>5.01</v>
      </c>
      <c r="T498" s="21">
        <v>1.5</v>
      </c>
      <c r="U498" s="1">
        <f t="shared" si="63"/>
        <v>2.37</v>
      </c>
      <c r="V498" s="1">
        <f t="shared" si="66"/>
        <v>3.46</v>
      </c>
      <c r="X498" t="s">
        <v>6</v>
      </c>
      <c r="AE498" s="21">
        <v>3.8</v>
      </c>
      <c r="AF498">
        <f t="shared" si="67"/>
        <v>2.88</v>
      </c>
      <c r="AG498">
        <f t="shared" si="61"/>
        <v>3.77</v>
      </c>
      <c r="AH498" s="21">
        <v>2.4</v>
      </c>
      <c r="AI498">
        <f t="shared" si="68"/>
        <v>2.33</v>
      </c>
      <c r="AJ498">
        <f t="shared" si="62"/>
        <v>3.28</v>
      </c>
      <c r="AK498" s="21">
        <v>8</v>
      </c>
      <c r="AL498">
        <f t="shared" si="64"/>
        <v>7.03</v>
      </c>
      <c r="AM498">
        <f t="shared" si="69"/>
        <v>7.11</v>
      </c>
      <c r="AW498">
        <v>1.02</v>
      </c>
      <c r="AX498">
        <f t="shared" si="71"/>
        <v>1.35</v>
      </c>
    </row>
    <row r="499" spans="1:50" x14ac:dyDescent="0.2">
      <c r="A499">
        <v>1907.42</v>
      </c>
      <c r="B499" s="1">
        <v>1907</v>
      </c>
      <c r="C499" s="1">
        <v>6</v>
      </c>
      <c r="D499" s="1" t="s">
        <v>7</v>
      </c>
      <c r="E499" s="21">
        <v>7.4</v>
      </c>
      <c r="F499" s="1">
        <f t="shared" si="65"/>
        <v>4.1500000000000004</v>
      </c>
      <c r="G499" s="1">
        <f t="shared" si="70"/>
        <v>5.0199999999999996</v>
      </c>
      <c r="T499" s="21">
        <v>3</v>
      </c>
      <c r="U499" s="1">
        <f t="shared" si="63"/>
        <v>2.4500000000000002</v>
      </c>
      <c r="V499" s="1">
        <f t="shared" si="66"/>
        <v>3.46</v>
      </c>
      <c r="X499" t="s">
        <v>7</v>
      </c>
      <c r="AE499" s="21">
        <v>5.2</v>
      </c>
      <c r="AF499">
        <f t="shared" si="67"/>
        <v>2.88</v>
      </c>
      <c r="AG499">
        <f t="shared" ref="AG499:AG562" si="72">ROUND(AVERAGE(AE469:AE528),2)</f>
        <v>3.78</v>
      </c>
      <c r="AH499" s="21">
        <v>3.2</v>
      </c>
      <c r="AI499">
        <f t="shared" si="68"/>
        <v>2.2999999999999998</v>
      </c>
      <c r="AJ499">
        <f t="shared" si="62"/>
        <v>3.29</v>
      </c>
      <c r="AK499" s="21">
        <v>9.5</v>
      </c>
      <c r="AL499">
        <f t="shared" si="64"/>
        <v>6.98</v>
      </c>
      <c r="AM499">
        <f t="shared" si="69"/>
        <v>7.14</v>
      </c>
      <c r="AW499">
        <v>0.77</v>
      </c>
      <c r="AX499">
        <f t="shared" si="71"/>
        <v>1.6800000000000002</v>
      </c>
    </row>
    <row r="500" spans="1:50" x14ac:dyDescent="0.2">
      <c r="A500">
        <v>1907.5</v>
      </c>
      <c r="B500" s="1">
        <v>1907</v>
      </c>
      <c r="C500" s="1">
        <v>7</v>
      </c>
      <c r="D500" s="1" t="s">
        <v>8</v>
      </c>
      <c r="E500" s="21">
        <v>9.6</v>
      </c>
      <c r="F500" s="1">
        <f t="shared" si="65"/>
        <v>4.2300000000000004</v>
      </c>
      <c r="G500" s="1">
        <f t="shared" si="70"/>
        <v>5</v>
      </c>
      <c r="T500" s="21">
        <v>5</v>
      </c>
      <c r="U500" s="1">
        <f t="shared" si="63"/>
        <v>2.63</v>
      </c>
      <c r="V500" s="1">
        <f t="shared" si="66"/>
        <v>3.45</v>
      </c>
      <c r="X500" t="s">
        <v>8</v>
      </c>
      <c r="AE500" s="21">
        <v>7.2</v>
      </c>
      <c r="AF500">
        <f t="shared" si="67"/>
        <v>3.01</v>
      </c>
      <c r="AG500">
        <f t="shared" si="72"/>
        <v>3.78</v>
      </c>
      <c r="AH500" s="21">
        <v>4.3</v>
      </c>
      <c r="AI500">
        <f t="shared" si="68"/>
        <v>2.46</v>
      </c>
      <c r="AJ500">
        <f t="shared" si="62"/>
        <v>3.28</v>
      </c>
      <c r="AK500" s="21">
        <v>10.6</v>
      </c>
      <c r="AL500">
        <f t="shared" si="64"/>
        <v>7.1</v>
      </c>
      <c r="AM500">
        <f t="shared" si="69"/>
        <v>7.13</v>
      </c>
      <c r="AW500">
        <v>0.84</v>
      </c>
      <c r="AX500">
        <f t="shared" si="71"/>
        <v>1.79</v>
      </c>
    </row>
    <row r="501" spans="1:50" x14ac:dyDescent="0.2">
      <c r="A501">
        <v>1907.58</v>
      </c>
      <c r="B501" s="1">
        <v>1907</v>
      </c>
      <c r="C501" s="1">
        <v>8</v>
      </c>
      <c r="D501" s="1" t="s">
        <v>9</v>
      </c>
      <c r="E501" s="21">
        <v>9.8000000000000007</v>
      </c>
      <c r="F501" s="1">
        <f t="shared" si="65"/>
        <v>4.3600000000000003</v>
      </c>
      <c r="G501" s="1">
        <f t="shared" si="70"/>
        <v>4.9800000000000004</v>
      </c>
      <c r="T501" s="21">
        <v>5.7</v>
      </c>
      <c r="U501" s="1">
        <f t="shared" si="63"/>
        <v>2.78</v>
      </c>
      <c r="V501" s="1">
        <f t="shared" si="66"/>
        <v>3.46</v>
      </c>
      <c r="X501" t="s">
        <v>9</v>
      </c>
      <c r="AE501" s="21">
        <v>6.3</v>
      </c>
      <c r="AF501">
        <f t="shared" si="67"/>
        <v>3.08</v>
      </c>
      <c r="AG501">
        <f t="shared" si="72"/>
        <v>3.78</v>
      </c>
      <c r="AH501" s="21">
        <v>5.0999999999999996</v>
      </c>
      <c r="AI501">
        <f t="shared" si="68"/>
        <v>2.52</v>
      </c>
      <c r="AJ501">
        <f t="shared" si="62"/>
        <v>3.27</v>
      </c>
      <c r="AK501" s="21">
        <v>10.5</v>
      </c>
      <c r="AL501">
        <f t="shared" si="64"/>
        <v>7.17</v>
      </c>
      <c r="AM501">
        <f t="shared" si="69"/>
        <v>7.13</v>
      </c>
      <c r="AW501">
        <v>0.77</v>
      </c>
      <c r="AX501">
        <f t="shared" si="71"/>
        <v>2.0099999999999998</v>
      </c>
    </row>
    <row r="502" spans="1:50" x14ac:dyDescent="0.2">
      <c r="A502">
        <v>1907.67</v>
      </c>
      <c r="B502" s="1">
        <v>1907</v>
      </c>
      <c r="C502" s="1">
        <v>9</v>
      </c>
      <c r="D502" s="1" t="s">
        <v>10</v>
      </c>
      <c r="E502" s="21">
        <v>8.6999999999999993</v>
      </c>
      <c r="F502" s="1">
        <f t="shared" si="65"/>
        <v>4.53</v>
      </c>
      <c r="G502" s="1">
        <f t="shared" si="70"/>
        <v>4.96</v>
      </c>
      <c r="T502" s="21">
        <v>5.3</v>
      </c>
      <c r="U502" s="1">
        <f t="shared" si="63"/>
        <v>2.85</v>
      </c>
      <c r="V502" s="1">
        <f t="shared" si="66"/>
        <v>3.47</v>
      </c>
      <c r="X502" t="s">
        <v>10</v>
      </c>
      <c r="AE502" s="21">
        <v>5.3</v>
      </c>
      <c r="AF502">
        <f t="shared" si="67"/>
        <v>3.14</v>
      </c>
      <c r="AG502">
        <f t="shared" si="72"/>
        <v>3.79</v>
      </c>
      <c r="AH502" s="21">
        <v>5.0999999999999996</v>
      </c>
      <c r="AI502">
        <f t="shared" si="68"/>
        <v>2.54</v>
      </c>
      <c r="AJ502">
        <f t="shared" si="62"/>
        <v>3.28</v>
      </c>
      <c r="AK502" s="21">
        <v>8.6</v>
      </c>
      <c r="AL502">
        <f t="shared" si="64"/>
        <v>7.18</v>
      </c>
      <c r="AM502">
        <f t="shared" si="69"/>
        <v>7.16</v>
      </c>
      <c r="AW502">
        <v>0.6</v>
      </c>
      <c r="AX502">
        <f t="shared" si="71"/>
        <v>2.25</v>
      </c>
    </row>
    <row r="503" spans="1:50" x14ac:dyDescent="0.2">
      <c r="A503">
        <v>1907.75</v>
      </c>
      <c r="B503" s="1">
        <v>1907</v>
      </c>
      <c r="C503" s="1">
        <v>10</v>
      </c>
      <c r="D503" s="1" t="s">
        <v>11</v>
      </c>
      <c r="E503" s="21">
        <v>5.5</v>
      </c>
      <c r="F503" s="1">
        <f t="shared" si="65"/>
        <v>4.62</v>
      </c>
      <c r="G503" s="1">
        <f t="shared" si="70"/>
        <v>4.95</v>
      </c>
      <c r="T503" s="21">
        <v>4.5999999999999996</v>
      </c>
      <c r="U503" s="1">
        <f t="shared" si="63"/>
        <v>2.93</v>
      </c>
      <c r="V503" s="1">
        <f t="shared" si="66"/>
        <v>3.46</v>
      </c>
      <c r="X503" t="s">
        <v>11</v>
      </c>
      <c r="AE503" s="21">
        <v>3.4</v>
      </c>
      <c r="AF503">
        <f t="shared" si="67"/>
        <v>3.23</v>
      </c>
      <c r="AG503">
        <f t="shared" si="72"/>
        <v>3.79</v>
      </c>
      <c r="AH503" s="21">
        <v>3.2</v>
      </c>
      <c r="AI503">
        <f t="shared" si="68"/>
        <v>2.63</v>
      </c>
      <c r="AJ503">
        <f t="shared" si="62"/>
        <v>3.29</v>
      </c>
      <c r="AK503" s="21">
        <v>6.6</v>
      </c>
      <c r="AL503">
        <f t="shared" si="64"/>
        <v>7.21</v>
      </c>
      <c r="AM503">
        <f t="shared" si="69"/>
        <v>7.16</v>
      </c>
      <c r="AW503">
        <v>0.48</v>
      </c>
      <c r="AX503">
        <f t="shared" si="71"/>
        <v>2.4500000000000002</v>
      </c>
    </row>
    <row r="504" spans="1:50" x14ac:dyDescent="0.2">
      <c r="A504">
        <v>1907.83</v>
      </c>
      <c r="B504" s="1">
        <v>1907</v>
      </c>
      <c r="C504" s="1">
        <v>11</v>
      </c>
      <c r="D504" s="1" t="s">
        <v>12</v>
      </c>
      <c r="E504" s="21">
        <v>3.5</v>
      </c>
      <c r="F504" s="1">
        <f t="shared" si="65"/>
        <v>4.78</v>
      </c>
      <c r="G504" s="1">
        <f t="shared" si="70"/>
        <v>4.93</v>
      </c>
      <c r="T504" s="21">
        <v>3.9</v>
      </c>
      <c r="U504" s="1">
        <f t="shared" si="63"/>
        <v>3.02</v>
      </c>
      <c r="V504" s="1">
        <f t="shared" si="66"/>
        <v>3.47</v>
      </c>
      <c r="X504" t="s">
        <v>12</v>
      </c>
      <c r="AE504" s="21">
        <v>2</v>
      </c>
      <c r="AF504">
        <f t="shared" si="67"/>
        <v>3.31</v>
      </c>
      <c r="AG504">
        <f t="shared" si="72"/>
        <v>3.79</v>
      </c>
      <c r="AH504" s="21">
        <v>1.8</v>
      </c>
      <c r="AI504">
        <f t="shared" si="68"/>
        <v>2.72</v>
      </c>
      <c r="AJ504">
        <f t="shared" si="62"/>
        <v>3.28</v>
      </c>
      <c r="AK504" s="21">
        <v>5.5</v>
      </c>
      <c r="AL504">
        <f t="shared" si="64"/>
        <v>7.13</v>
      </c>
      <c r="AM504">
        <f t="shared" si="69"/>
        <v>7.17</v>
      </c>
      <c r="AW504">
        <v>0.47</v>
      </c>
      <c r="AX504">
        <f t="shared" si="71"/>
        <v>2.5499999999999998</v>
      </c>
    </row>
    <row r="505" spans="1:50" x14ac:dyDescent="0.2">
      <c r="A505">
        <v>1907.92</v>
      </c>
      <c r="B505" s="1">
        <v>1907</v>
      </c>
      <c r="C505" s="1">
        <v>12</v>
      </c>
      <c r="D505" s="1" t="s">
        <v>13</v>
      </c>
      <c r="E505" s="21">
        <v>2.4</v>
      </c>
      <c r="F505" s="1">
        <f t="shared" si="65"/>
        <v>4.83</v>
      </c>
      <c r="G505" s="1">
        <f t="shared" si="70"/>
        <v>4.9000000000000004</v>
      </c>
      <c r="T505" s="21">
        <v>3.2</v>
      </c>
      <c r="U505" s="1">
        <f t="shared" si="63"/>
        <v>3.13</v>
      </c>
      <c r="V505" s="1">
        <f t="shared" si="66"/>
        <v>3.45</v>
      </c>
      <c r="X505" t="s">
        <v>13</v>
      </c>
      <c r="AE505" s="21">
        <v>1.9</v>
      </c>
      <c r="AF505">
        <f t="shared" si="67"/>
        <v>3.36</v>
      </c>
      <c r="AG505">
        <f t="shared" si="72"/>
        <v>3.79</v>
      </c>
      <c r="AH505" s="21">
        <v>2.2999999999999998</v>
      </c>
      <c r="AI505">
        <f t="shared" si="68"/>
        <v>2.79</v>
      </c>
      <c r="AJ505">
        <f t="shared" si="62"/>
        <v>3.26</v>
      </c>
      <c r="AK505" s="21">
        <v>5.8</v>
      </c>
      <c r="AL505">
        <f t="shared" si="64"/>
        <v>7.07</v>
      </c>
      <c r="AM505">
        <f t="shared" si="69"/>
        <v>7.16</v>
      </c>
      <c r="AW505">
        <v>0.9</v>
      </c>
      <c r="AX505">
        <f t="shared" si="71"/>
        <v>2.23</v>
      </c>
    </row>
    <row r="506" spans="1:50" x14ac:dyDescent="0.2">
      <c r="A506">
        <v>1908</v>
      </c>
      <c r="B506" s="1">
        <v>1908</v>
      </c>
      <c r="C506" s="1">
        <v>1</v>
      </c>
      <c r="D506" s="18" t="s">
        <v>2</v>
      </c>
      <c r="E506" s="21">
        <v>2</v>
      </c>
      <c r="F506" s="1">
        <f t="shared" si="65"/>
        <v>4.9400000000000004</v>
      </c>
      <c r="G506" s="1">
        <f t="shared" si="70"/>
        <v>4.8600000000000003</v>
      </c>
      <c r="T506" s="21">
        <v>2</v>
      </c>
      <c r="U506" s="1">
        <f t="shared" si="63"/>
        <v>3.27</v>
      </c>
      <c r="V506" s="1">
        <f t="shared" si="66"/>
        <v>3.41</v>
      </c>
      <c r="W506" s="17">
        <v>1908</v>
      </c>
      <c r="X506" t="s">
        <v>2</v>
      </c>
      <c r="AE506" s="21">
        <v>1.1000000000000001</v>
      </c>
      <c r="AF506">
        <f t="shared" si="67"/>
        <v>3.48</v>
      </c>
      <c r="AG506">
        <f t="shared" si="72"/>
        <v>3.75</v>
      </c>
      <c r="AH506" s="21">
        <v>1.4</v>
      </c>
      <c r="AI506">
        <f t="shared" si="68"/>
        <v>2.96</v>
      </c>
      <c r="AJ506">
        <f t="shared" si="62"/>
        <v>3.22</v>
      </c>
      <c r="AK506" s="21">
        <v>5.3</v>
      </c>
      <c r="AL506">
        <f t="shared" si="64"/>
        <v>6.99</v>
      </c>
      <c r="AM506">
        <f t="shared" si="69"/>
        <v>7.14</v>
      </c>
      <c r="AW506">
        <v>0.95</v>
      </c>
      <c r="AX506">
        <f t="shared" si="71"/>
        <v>2.3200000000000003</v>
      </c>
    </row>
    <row r="507" spans="1:50" x14ac:dyDescent="0.2">
      <c r="A507">
        <v>1908.08</v>
      </c>
      <c r="B507" s="1">
        <v>1908</v>
      </c>
      <c r="C507" s="1">
        <v>2</v>
      </c>
      <c r="D507" s="1" t="s">
        <v>3</v>
      </c>
      <c r="E507" s="21">
        <v>0.3</v>
      </c>
      <c r="F507" s="1">
        <f t="shared" si="65"/>
        <v>5.13</v>
      </c>
      <c r="G507" s="1">
        <f t="shared" si="70"/>
        <v>4.8499999999999996</v>
      </c>
      <c r="T507" s="21">
        <v>0.4</v>
      </c>
      <c r="U507" s="1">
        <f t="shared" si="63"/>
        <v>3.49</v>
      </c>
      <c r="V507" s="1">
        <f t="shared" si="66"/>
        <v>3.36</v>
      </c>
      <c r="X507" t="s">
        <v>3</v>
      </c>
      <c r="AE507" s="21">
        <v>0.1</v>
      </c>
      <c r="AF507">
        <f t="shared" si="67"/>
        <v>3.71</v>
      </c>
      <c r="AG507">
        <f t="shared" si="72"/>
        <v>3.75</v>
      </c>
      <c r="AH507" s="21">
        <v>0</v>
      </c>
      <c r="AI507">
        <f t="shared" si="68"/>
        <v>3.15</v>
      </c>
      <c r="AJ507">
        <f t="shared" si="62"/>
        <v>3.19</v>
      </c>
      <c r="AK507" s="21">
        <v>4</v>
      </c>
      <c r="AL507">
        <f t="shared" si="64"/>
        <v>7.02</v>
      </c>
      <c r="AM507">
        <f t="shared" si="69"/>
        <v>7.15</v>
      </c>
      <c r="AW507">
        <v>1.1000000000000001</v>
      </c>
      <c r="AX507">
        <f t="shared" si="71"/>
        <v>2.39</v>
      </c>
    </row>
    <row r="508" spans="1:50" x14ac:dyDescent="0.2">
      <c r="A508">
        <v>1908.17</v>
      </c>
      <c r="B508" s="1">
        <v>1908</v>
      </c>
      <c r="C508" s="1">
        <v>3</v>
      </c>
      <c r="D508" s="1" t="s">
        <v>4</v>
      </c>
      <c r="E508" s="21">
        <v>0.2</v>
      </c>
      <c r="F508" s="1">
        <f t="shared" si="65"/>
        <v>5.25</v>
      </c>
      <c r="G508" s="1">
        <f t="shared" si="70"/>
        <v>4.8600000000000003</v>
      </c>
      <c r="T508" s="21">
        <v>0.3</v>
      </c>
      <c r="U508" s="1">
        <f t="shared" si="63"/>
        <v>3.73</v>
      </c>
      <c r="V508" s="1">
        <f t="shared" si="66"/>
        <v>3.36</v>
      </c>
      <c r="X508" t="s">
        <v>4</v>
      </c>
      <c r="AE508" s="21">
        <v>0.7</v>
      </c>
      <c r="AF508">
        <f t="shared" si="67"/>
        <v>3.82</v>
      </c>
      <c r="AG508">
        <f t="shared" si="72"/>
        <v>3.75</v>
      </c>
      <c r="AH508" s="21">
        <v>1.2</v>
      </c>
      <c r="AI508">
        <f t="shared" si="68"/>
        <v>3.24</v>
      </c>
      <c r="AJ508">
        <f t="shared" si="62"/>
        <v>3.16</v>
      </c>
      <c r="AK508" s="21">
        <v>5.2</v>
      </c>
      <c r="AL508">
        <f t="shared" si="64"/>
        <v>6.98</v>
      </c>
      <c r="AM508">
        <f t="shared" si="69"/>
        <v>7.16</v>
      </c>
      <c r="AW508">
        <v>1.46</v>
      </c>
      <c r="AX508">
        <f t="shared" si="71"/>
        <v>2.27</v>
      </c>
    </row>
    <row r="509" spans="1:50" x14ac:dyDescent="0.2">
      <c r="A509">
        <v>1908.25</v>
      </c>
      <c r="B509" s="1">
        <v>1908</v>
      </c>
      <c r="C509" s="1">
        <v>4</v>
      </c>
      <c r="D509" s="1" t="s">
        <v>5</v>
      </c>
      <c r="E509" s="21">
        <v>3.2</v>
      </c>
      <c r="F509" s="1">
        <f t="shared" si="65"/>
        <v>5.28</v>
      </c>
      <c r="G509" s="1">
        <f t="shared" si="70"/>
        <v>4.88</v>
      </c>
      <c r="T509" s="21">
        <v>1.3</v>
      </c>
      <c r="U509" s="1">
        <f t="shared" si="63"/>
        <v>3.87</v>
      </c>
      <c r="V509" s="1">
        <f t="shared" si="66"/>
        <v>3.37</v>
      </c>
      <c r="X509" t="s">
        <v>5</v>
      </c>
      <c r="AE509" s="21">
        <v>2.7</v>
      </c>
      <c r="AF509">
        <f t="shared" si="67"/>
        <v>3.94</v>
      </c>
      <c r="AG509">
        <f t="shared" si="72"/>
        <v>3.73</v>
      </c>
      <c r="AH509" s="21">
        <v>2.6</v>
      </c>
      <c r="AI509">
        <f t="shared" si="68"/>
        <v>3.33</v>
      </c>
      <c r="AJ509">
        <f t="shared" si="62"/>
        <v>3.13</v>
      </c>
      <c r="AK509" s="21">
        <v>6</v>
      </c>
      <c r="AL509">
        <f t="shared" si="64"/>
        <v>7.03</v>
      </c>
      <c r="AM509">
        <f t="shared" si="69"/>
        <v>7.18</v>
      </c>
      <c r="AW509">
        <v>1.59</v>
      </c>
      <c r="AX509">
        <f t="shared" si="71"/>
        <v>2.2800000000000002</v>
      </c>
    </row>
    <row r="510" spans="1:50" x14ac:dyDescent="0.2">
      <c r="A510">
        <v>1908.33</v>
      </c>
      <c r="B510" s="1">
        <v>1908</v>
      </c>
      <c r="C510" s="1">
        <v>5</v>
      </c>
      <c r="D510" s="1" t="s">
        <v>6</v>
      </c>
      <c r="E510" s="21">
        <v>5.4</v>
      </c>
      <c r="F510" s="1">
        <f t="shared" si="65"/>
        <v>5.48</v>
      </c>
      <c r="G510" s="1">
        <f t="shared" si="70"/>
        <v>4.88</v>
      </c>
      <c r="T510" s="21">
        <v>2.8</v>
      </c>
      <c r="U510" s="1">
        <f t="shared" si="63"/>
        <v>3.96</v>
      </c>
      <c r="V510" s="1">
        <f t="shared" si="66"/>
        <v>3.37</v>
      </c>
      <c r="X510" t="s">
        <v>6</v>
      </c>
      <c r="AE510" s="21">
        <v>4.4000000000000004</v>
      </c>
      <c r="AF510">
        <f t="shared" si="67"/>
        <v>4.2</v>
      </c>
      <c r="AG510">
        <f t="shared" si="72"/>
        <v>3.74</v>
      </c>
      <c r="AH510" s="21">
        <v>3.3</v>
      </c>
      <c r="AI510">
        <f t="shared" si="68"/>
        <v>3.58</v>
      </c>
      <c r="AJ510">
        <f t="shared" si="62"/>
        <v>3.15</v>
      </c>
      <c r="AK510" s="21">
        <v>7.2</v>
      </c>
      <c r="AL510">
        <f t="shared" si="64"/>
        <v>7.16</v>
      </c>
      <c r="AM510">
        <f t="shared" si="69"/>
        <v>7.19</v>
      </c>
      <c r="AW510">
        <v>1.64</v>
      </c>
      <c r="AX510">
        <f t="shared" si="71"/>
        <v>2.3200000000000003</v>
      </c>
    </row>
    <row r="511" spans="1:50" x14ac:dyDescent="0.2">
      <c r="A511">
        <v>1908.42</v>
      </c>
      <c r="B511" s="1">
        <v>1908</v>
      </c>
      <c r="C511" s="1">
        <v>6</v>
      </c>
      <c r="D511" s="1" t="s">
        <v>7</v>
      </c>
      <c r="E511" s="21">
        <v>8.6999999999999993</v>
      </c>
      <c r="F511" s="1">
        <f t="shared" si="65"/>
        <v>5.63</v>
      </c>
      <c r="G511" s="1">
        <f t="shared" si="70"/>
        <v>4.8600000000000003</v>
      </c>
      <c r="T511" s="21">
        <v>4.7</v>
      </c>
      <c r="U511" s="1">
        <f t="shared" si="63"/>
        <v>3.97</v>
      </c>
      <c r="V511" s="1">
        <f t="shared" si="66"/>
        <v>3.36</v>
      </c>
      <c r="X511" t="s">
        <v>7</v>
      </c>
      <c r="AE511" s="21">
        <v>6.7</v>
      </c>
      <c r="AF511">
        <f t="shared" si="67"/>
        <v>4.38</v>
      </c>
      <c r="AG511">
        <f t="shared" si="72"/>
        <v>3.72</v>
      </c>
      <c r="AH511" s="21">
        <v>5.2</v>
      </c>
      <c r="AI511">
        <f t="shared" si="68"/>
        <v>3.75</v>
      </c>
      <c r="AJ511">
        <f t="shared" ref="AJ511:AJ574" si="73">ROUND(AVERAGE(AH481:AH540),2)</f>
        <v>3.14</v>
      </c>
      <c r="AK511" s="21">
        <v>8.6</v>
      </c>
      <c r="AL511">
        <f t="shared" si="64"/>
        <v>7.27</v>
      </c>
      <c r="AM511">
        <f t="shared" si="69"/>
        <v>7.19</v>
      </c>
      <c r="AW511">
        <v>1.88</v>
      </c>
      <c r="AX511">
        <f t="shared" si="71"/>
        <v>2.0900000000000003</v>
      </c>
    </row>
    <row r="512" spans="1:50" x14ac:dyDescent="0.2">
      <c r="A512">
        <v>1908.5</v>
      </c>
      <c r="B512" s="1">
        <v>1908</v>
      </c>
      <c r="C512" s="1">
        <v>7</v>
      </c>
      <c r="D512" s="1" t="s">
        <v>8</v>
      </c>
      <c r="E512" s="21">
        <v>11.9</v>
      </c>
      <c r="F512" s="1">
        <f t="shared" si="65"/>
        <v>5.63</v>
      </c>
      <c r="G512" s="1">
        <f t="shared" si="70"/>
        <v>4.8499999999999996</v>
      </c>
      <c r="T512" s="21">
        <v>7.7</v>
      </c>
      <c r="U512" s="1">
        <f t="shared" si="63"/>
        <v>3.97</v>
      </c>
      <c r="V512" s="1">
        <f t="shared" si="66"/>
        <v>3.34</v>
      </c>
      <c r="X512" t="s">
        <v>8</v>
      </c>
      <c r="AE512" s="21">
        <v>9.9</v>
      </c>
      <c r="AF512">
        <f t="shared" si="67"/>
        <v>4.4000000000000004</v>
      </c>
      <c r="AG512">
        <f t="shared" si="72"/>
        <v>3.72</v>
      </c>
      <c r="AH512" s="21">
        <v>6.6</v>
      </c>
      <c r="AI512">
        <f t="shared" si="68"/>
        <v>3.74</v>
      </c>
      <c r="AJ512">
        <f t="shared" si="73"/>
        <v>3.15</v>
      </c>
      <c r="AK512" s="21">
        <v>10.9</v>
      </c>
      <c r="AL512">
        <f t="shared" si="64"/>
        <v>7.26</v>
      </c>
      <c r="AM512">
        <f t="shared" si="69"/>
        <v>7.19</v>
      </c>
      <c r="AW512">
        <v>2.2200000000000002</v>
      </c>
      <c r="AX512">
        <f t="shared" si="71"/>
        <v>1.75</v>
      </c>
    </row>
    <row r="513" spans="1:50" x14ac:dyDescent="0.2">
      <c r="A513">
        <v>1908.58</v>
      </c>
      <c r="B513" s="1">
        <v>1908</v>
      </c>
      <c r="C513" s="1">
        <v>8</v>
      </c>
      <c r="D513" s="1" t="s">
        <v>9</v>
      </c>
      <c r="E513" s="21">
        <v>11.2</v>
      </c>
      <c r="F513" s="1">
        <f t="shared" si="65"/>
        <v>5.54</v>
      </c>
      <c r="G513" s="1">
        <f t="shared" si="70"/>
        <v>4.83</v>
      </c>
      <c r="T513" s="21">
        <v>8.5</v>
      </c>
      <c r="U513" s="1">
        <f t="shared" ref="U513:U576" si="74">ROUND(AVERAGE(T507:T518),2)</f>
        <v>4.03</v>
      </c>
      <c r="V513" s="1">
        <f t="shared" si="66"/>
        <v>3.34</v>
      </c>
      <c r="X513" t="s">
        <v>9</v>
      </c>
      <c r="AE513" s="21">
        <v>7.6</v>
      </c>
      <c r="AF513">
        <f t="shared" si="67"/>
        <v>4.38</v>
      </c>
      <c r="AG513">
        <f t="shared" si="72"/>
        <v>3.71</v>
      </c>
      <c r="AH513" s="21">
        <v>6.2</v>
      </c>
      <c r="AI513">
        <f t="shared" si="68"/>
        <v>3.73</v>
      </c>
      <c r="AJ513">
        <f t="shared" si="73"/>
        <v>3.14</v>
      </c>
      <c r="AK513" s="21">
        <v>10.1</v>
      </c>
      <c r="AL513">
        <f t="shared" si="64"/>
        <v>7.21</v>
      </c>
      <c r="AM513">
        <f t="shared" si="69"/>
        <v>7.18</v>
      </c>
      <c r="AW513">
        <v>2.46</v>
      </c>
      <c r="AX513">
        <f t="shared" si="71"/>
        <v>1.5700000000000003</v>
      </c>
    </row>
    <row r="514" spans="1:50" x14ac:dyDescent="0.2">
      <c r="A514">
        <v>1908.67</v>
      </c>
      <c r="B514" s="1">
        <v>1908</v>
      </c>
      <c r="C514" s="1">
        <v>9</v>
      </c>
      <c r="D514" s="1" t="s">
        <v>10</v>
      </c>
      <c r="E514" s="21">
        <v>9</v>
      </c>
      <c r="F514" s="1">
        <f t="shared" si="65"/>
        <v>5.63</v>
      </c>
      <c r="G514" s="1">
        <f t="shared" si="70"/>
        <v>4.84</v>
      </c>
      <c r="T514" s="21">
        <v>7</v>
      </c>
      <c r="U514" s="1">
        <f t="shared" si="74"/>
        <v>4.2</v>
      </c>
      <c r="V514" s="1">
        <f t="shared" si="66"/>
        <v>3.33</v>
      </c>
      <c r="X514" t="s">
        <v>10</v>
      </c>
      <c r="AE514" s="21">
        <v>6.8</v>
      </c>
      <c r="AF514">
        <f t="shared" si="67"/>
        <v>4.49</v>
      </c>
      <c r="AG514">
        <f t="shared" si="72"/>
        <v>3.72</v>
      </c>
      <c r="AH514" s="21">
        <v>6.1</v>
      </c>
      <c r="AI514">
        <f t="shared" si="68"/>
        <v>3.86</v>
      </c>
      <c r="AJ514">
        <f t="shared" si="73"/>
        <v>3.14</v>
      </c>
      <c r="AK514" s="21">
        <v>9.1</v>
      </c>
      <c r="AL514">
        <f t="shared" si="64"/>
        <v>7.33</v>
      </c>
      <c r="AM514">
        <f t="shared" si="69"/>
        <v>7.19</v>
      </c>
      <c r="AW514">
        <v>2.66</v>
      </c>
      <c r="AX514">
        <f t="shared" si="71"/>
        <v>1.54</v>
      </c>
    </row>
    <row r="515" spans="1:50" x14ac:dyDescent="0.2">
      <c r="A515">
        <v>1908.75</v>
      </c>
      <c r="B515" s="1">
        <v>1908</v>
      </c>
      <c r="C515" s="1">
        <v>10</v>
      </c>
      <c r="D515" s="1" t="s">
        <v>11</v>
      </c>
      <c r="E515" s="21">
        <v>7.9</v>
      </c>
      <c r="F515" s="1">
        <f t="shared" si="65"/>
        <v>5.66</v>
      </c>
      <c r="G515" s="1">
        <f t="shared" si="70"/>
        <v>4.84</v>
      </c>
      <c r="T515" s="21">
        <v>5.7</v>
      </c>
      <c r="U515" s="1">
        <f t="shared" si="74"/>
        <v>4.3600000000000003</v>
      </c>
      <c r="V515" s="1">
        <f t="shared" si="66"/>
        <v>3.32</v>
      </c>
      <c r="X515" t="s">
        <v>11</v>
      </c>
      <c r="AE515" s="21">
        <v>6.5</v>
      </c>
      <c r="AF515">
        <f t="shared" si="67"/>
        <v>4.4800000000000004</v>
      </c>
      <c r="AG515">
        <f t="shared" si="72"/>
        <v>3.73</v>
      </c>
      <c r="AH515" s="21">
        <v>6.3</v>
      </c>
      <c r="AI515">
        <f t="shared" si="68"/>
        <v>3.81</v>
      </c>
      <c r="AJ515">
        <f t="shared" si="73"/>
        <v>3.15</v>
      </c>
      <c r="AK515" s="21">
        <v>8.1999999999999993</v>
      </c>
      <c r="AL515">
        <f t="shared" si="64"/>
        <v>7.33</v>
      </c>
      <c r="AM515">
        <f t="shared" si="69"/>
        <v>7.21</v>
      </c>
      <c r="AW515">
        <v>2.97</v>
      </c>
      <c r="AX515">
        <f t="shared" si="71"/>
        <v>1.3900000000000001</v>
      </c>
    </row>
    <row r="516" spans="1:50" x14ac:dyDescent="0.2">
      <c r="A516">
        <v>1908.83</v>
      </c>
      <c r="B516" s="1">
        <v>1908</v>
      </c>
      <c r="C516" s="1">
        <v>11</v>
      </c>
      <c r="D516" s="1" t="s">
        <v>12</v>
      </c>
      <c r="E516" s="21">
        <v>5.4</v>
      </c>
      <c r="F516" s="1">
        <f t="shared" si="65"/>
        <v>5.69</v>
      </c>
      <c r="G516" s="1">
        <f t="shared" si="70"/>
        <v>4.84</v>
      </c>
      <c r="T516" s="21">
        <v>4</v>
      </c>
      <c r="U516" s="1">
        <f t="shared" si="74"/>
        <v>4.49</v>
      </c>
      <c r="V516" s="1">
        <f t="shared" si="66"/>
        <v>3.32</v>
      </c>
      <c r="X516" t="s">
        <v>12</v>
      </c>
      <c r="AE516" s="21">
        <v>4.0999999999999996</v>
      </c>
      <c r="AF516">
        <f t="shared" si="67"/>
        <v>4.49</v>
      </c>
      <c r="AG516">
        <f t="shared" si="72"/>
        <v>3.73</v>
      </c>
      <c r="AH516" s="21">
        <v>3.8</v>
      </c>
      <c r="AI516">
        <f t="shared" si="68"/>
        <v>3.79</v>
      </c>
      <c r="AJ516">
        <f t="shared" si="73"/>
        <v>3.14</v>
      </c>
      <c r="AK516" s="21">
        <v>6.8</v>
      </c>
      <c r="AL516">
        <f t="shared" si="64"/>
        <v>7.42</v>
      </c>
      <c r="AM516">
        <f t="shared" si="69"/>
        <v>7.21</v>
      </c>
      <c r="AW516">
        <v>2.95</v>
      </c>
      <c r="AX516">
        <f t="shared" si="71"/>
        <v>1.54</v>
      </c>
    </row>
    <row r="517" spans="1:50" x14ac:dyDescent="0.2">
      <c r="A517">
        <v>1908.92</v>
      </c>
      <c r="B517" s="1">
        <v>1908</v>
      </c>
      <c r="C517" s="1">
        <v>12</v>
      </c>
      <c r="D517" s="1" t="s">
        <v>13</v>
      </c>
      <c r="E517" s="21">
        <v>2.2999999999999998</v>
      </c>
      <c r="F517" s="1">
        <f t="shared" si="65"/>
        <v>5.71</v>
      </c>
      <c r="G517" s="1">
        <f t="shared" si="70"/>
        <v>4.8600000000000003</v>
      </c>
      <c r="T517" s="21">
        <v>3.2</v>
      </c>
      <c r="U517" s="1">
        <f t="shared" si="74"/>
        <v>4.5199999999999996</v>
      </c>
      <c r="V517" s="1">
        <f t="shared" si="66"/>
        <v>3.37</v>
      </c>
      <c r="X517" t="s">
        <v>13</v>
      </c>
      <c r="AE517" s="21">
        <v>2.2000000000000002</v>
      </c>
      <c r="AF517">
        <f t="shared" si="67"/>
        <v>4.5</v>
      </c>
      <c r="AG517">
        <f t="shared" si="72"/>
        <v>3.73</v>
      </c>
      <c r="AH517" s="21">
        <v>2.2000000000000002</v>
      </c>
      <c r="AI517">
        <f t="shared" si="68"/>
        <v>3.78</v>
      </c>
      <c r="AJ517">
        <f t="shared" si="73"/>
        <v>3.15</v>
      </c>
      <c r="AK517" s="21">
        <v>5.7</v>
      </c>
      <c r="AL517">
        <f t="shared" si="64"/>
        <v>7.47</v>
      </c>
      <c r="AM517">
        <f t="shared" si="69"/>
        <v>7.24</v>
      </c>
      <c r="AW517">
        <v>2.81</v>
      </c>
      <c r="AX517">
        <f t="shared" si="71"/>
        <v>1.7099999999999995</v>
      </c>
    </row>
    <row r="518" spans="1:50" x14ac:dyDescent="0.2">
      <c r="A518">
        <v>1909</v>
      </c>
      <c r="B518" s="1">
        <v>1909</v>
      </c>
      <c r="C518" s="1">
        <v>1</v>
      </c>
      <c r="D518" s="18" t="s">
        <v>2</v>
      </c>
      <c r="E518" s="21">
        <v>1</v>
      </c>
      <c r="F518" s="1">
        <f t="shared" si="65"/>
        <v>5.78</v>
      </c>
      <c r="G518" s="1">
        <f t="shared" si="70"/>
        <v>4.87</v>
      </c>
      <c r="T518" s="21">
        <v>2.7</v>
      </c>
      <c r="U518" s="1">
        <f t="shared" si="74"/>
        <v>4.5999999999999996</v>
      </c>
      <c r="V518" s="1">
        <f t="shared" si="66"/>
        <v>3.42</v>
      </c>
      <c r="W518" s="17">
        <v>1909</v>
      </c>
      <c r="X518" t="s">
        <v>2</v>
      </c>
      <c r="AE518" s="21">
        <v>0.9</v>
      </c>
      <c r="AF518">
        <f t="shared" si="67"/>
        <v>4.67</v>
      </c>
      <c r="AG518">
        <f t="shared" si="72"/>
        <v>3.73</v>
      </c>
      <c r="AH518" s="21">
        <v>1.3</v>
      </c>
      <c r="AI518">
        <f t="shared" si="68"/>
        <v>3.83</v>
      </c>
      <c r="AJ518">
        <f t="shared" si="73"/>
        <v>3.14</v>
      </c>
      <c r="AK518" s="21">
        <v>4.7</v>
      </c>
      <c r="AL518">
        <f t="shared" si="64"/>
        <v>7.61</v>
      </c>
      <c r="AM518">
        <f t="shared" si="69"/>
        <v>7.25</v>
      </c>
      <c r="AW518">
        <v>2.76</v>
      </c>
      <c r="AX518">
        <f t="shared" si="71"/>
        <v>1.8399999999999999</v>
      </c>
    </row>
    <row r="519" spans="1:50" x14ac:dyDescent="0.2">
      <c r="A519">
        <v>1909.08</v>
      </c>
      <c r="B519" s="1">
        <v>1909</v>
      </c>
      <c r="C519" s="1">
        <v>2</v>
      </c>
      <c r="D519" s="1" t="s">
        <v>3</v>
      </c>
      <c r="E519" s="21">
        <v>1.4</v>
      </c>
      <c r="F519" s="1">
        <f t="shared" si="65"/>
        <v>5.72</v>
      </c>
      <c r="G519" s="1">
        <f t="shared" si="70"/>
        <v>4.88</v>
      </c>
      <c r="T519" s="21">
        <v>2.5</v>
      </c>
      <c r="U519" s="1">
        <f t="shared" si="74"/>
        <v>4.57</v>
      </c>
      <c r="V519" s="1">
        <f t="shared" si="66"/>
        <v>3.47</v>
      </c>
      <c r="X519" t="s">
        <v>3</v>
      </c>
      <c r="AE519" s="21">
        <v>1.4</v>
      </c>
      <c r="AF519">
        <f t="shared" si="67"/>
        <v>4.54</v>
      </c>
      <c r="AG519">
        <f t="shared" si="72"/>
        <v>3.72</v>
      </c>
      <c r="AH519" s="21">
        <v>1.5</v>
      </c>
      <c r="AI519">
        <f t="shared" si="68"/>
        <v>3.88</v>
      </c>
      <c r="AJ519">
        <f t="shared" si="73"/>
        <v>3.14</v>
      </c>
      <c r="AK519" s="21">
        <v>5.4</v>
      </c>
      <c r="AL519">
        <f t="shared" si="64"/>
        <v>7.65</v>
      </c>
      <c r="AM519">
        <f t="shared" si="69"/>
        <v>7.25</v>
      </c>
      <c r="AW519">
        <v>3.08</v>
      </c>
      <c r="AX519">
        <f t="shared" si="71"/>
        <v>1.4900000000000002</v>
      </c>
    </row>
    <row r="520" spans="1:50" x14ac:dyDescent="0.2">
      <c r="A520">
        <v>1909.17</v>
      </c>
      <c r="B520" s="1">
        <v>1909</v>
      </c>
      <c r="C520" s="1">
        <v>3</v>
      </c>
      <c r="D520" s="1" t="s">
        <v>4</v>
      </c>
      <c r="E520" s="21">
        <v>0.5</v>
      </c>
      <c r="F520" s="1">
        <f t="shared" si="65"/>
        <v>5.71</v>
      </c>
      <c r="G520" s="1">
        <f t="shared" si="70"/>
        <v>4.88</v>
      </c>
      <c r="T520" s="21">
        <v>2.2000000000000002</v>
      </c>
      <c r="U520" s="1">
        <f t="shared" si="74"/>
        <v>4.58</v>
      </c>
      <c r="V520" s="1">
        <f t="shared" si="66"/>
        <v>3.44</v>
      </c>
      <c r="X520" t="s">
        <v>4</v>
      </c>
      <c r="AE520" s="21">
        <v>0.5</v>
      </c>
      <c r="AF520">
        <f t="shared" si="67"/>
        <v>4.5599999999999996</v>
      </c>
      <c r="AG520">
        <f t="shared" si="72"/>
        <v>3.73</v>
      </c>
      <c r="AH520" s="21">
        <v>0.6</v>
      </c>
      <c r="AI520">
        <f t="shared" si="68"/>
        <v>3.96</v>
      </c>
      <c r="AJ520">
        <f t="shared" si="73"/>
        <v>3.16</v>
      </c>
      <c r="AK520" s="21">
        <v>5.2</v>
      </c>
      <c r="AL520">
        <f t="shared" si="64"/>
        <v>7.67</v>
      </c>
      <c r="AM520">
        <f t="shared" si="69"/>
        <v>7.26</v>
      </c>
      <c r="AW520">
        <v>2.83</v>
      </c>
      <c r="AX520">
        <f t="shared" si="71"/>
        <v>1.75</v>
      </c>
    </row>
    <row r="521" spans="1:50" x14ac:dyDescent="0.2">
      <c r="A521">
        <v>1909.25</v>
      </c>
      <c r="B521" s="1">
        <v>1909</v>
      </c>
      <c r="C521" s="1">
        <v>4</v>
      </c>
      <c r="D521" s="1" t="s">
        <v>5</v>
      </c>
      <c r="E521" s="21">
        <v>3.6</v>
      </c>
      <c r="F521" s="1">
        <f t="shared" si="65"/>
        <v>5.73</v>
      </c>
      <c r="G521" s="1">
        <f t="shared" si="70"/>
        <v>4.8600000000000003</v>
      </c>
      <c r="T521" s="21">
        <v>2.9</v>
      </c>
      <c r="U521" s="1">
        <f t="shared" si="74"/>
        <v>4.63</v>
      </c>
      <c r="V521" s="1">
        <f t="shared" si="66"/>
        <v>3.44</v>
      </c>
      <c r="X521" t="s">
        <v>5</v>
      </c>
      <c r="AE521" s="21">
        <v>2.9</v>
      </c>
      <c r="AF521">
        <f t="shared" si="67"/>
        <v>4.6100000000000003</v>
      </c>
      <c r="AG521">
        <f t="shared" si="72"/>
        <v>3.74</v>
      </c>
      <c r="AH521" s="21">
        <v>2.4</v>
      </c>
      <c r="AI521">
        <f t="shared" si="68"/>
        <v>4.04</v>
      </c>
      <c r="AJ521">
        <f t="shared" si="73"/>
        <v>3.16</v>
      </c>
      <c r="AK521" s="21">
        <v>7.1</v>
      </c>
      <c r="AL521">
        <f t="shared" si="64"/>
        <v>7.66</v>
      </c>
      <c r="AM521">
        <f t="shared" si="69"/>
        <v>7.25</v>
      </c>
      <c r="AW521">
        <v>2.93</v>
      </c>
      <c r="AX521">
        <f t="shared" si="71"/>
        <v>1.6999999999999997</v>
      </c>
    </row>
    <row r="522" spans="1:50" x14ac:dyDescent="0.2">
      <c r="A522">
        <v>1909.33</v>
      </c>
      <c r="B522" s="1">
        <v>1909</v>
      </c>
      <c r="C522" s="1">
        <v>5</v>
      </c>
      <c r="D522" s="1" t="s">
        <v>6</v>
      </c>
      <c r="E522" s="21">
        <v>5.6</v>
      </c>
      <c r="F522" s="1">
        <f t="shared" si="65"/>
        <v>5.54</v>
      </c>
      <c r="G522" s="1">
        <f t="shared" si="70"/>
        <v>4.8499999999999996</v>
      </c>
      <c r="T522" s="21">
        <v>3.1</v>
      </c>
      <c r="U522" s="1">
        <f t="shared" si="74"/>
        <v>4.57</v>
      </c>
      <c r="V522" s="1">
        <f t="shared" si="66"/>
        <v>3.45</v>
      </c>
      <c r="X522" t="s">
        <v>6</v>
      </c>
      <c r="AE522" s="21">
        <v>4.5</v>
      </c>
      <c r="AF522">
        <f t="shared" si="67"/>
        <v>4.5</v>
      </c>
      <c r="AG522">
        <f t="shared" si="72"/>
        <v>3.75</v>
      </c>
      <c r="AH522" s="21">
        <v>3.1</v>
      </c>
      <c r="AI522">
        <f t="shared" si="68"/>
        <v>3.93</v>
      </c>
      <c r="AJ522">
        <f t="shared" si="73"/>
        <v>3.16</v>
      </c>
      <c r="AK522" s="21">
        <v>7.8</v>
      </c>
      <c r="AL522">
        <f t="shared" si="64"/>
        <v>7.55</v>
      </c>
      <c r="AM522">
        <f t="shared" si="69"/>
        <v>7.25</v>
      </c>
      <c r="AW522">
        <v>2.9</v>
      </c>
      <c r="AX522">
        <f t="shared" si="71"/>
        <v>1.6700000000000004</v>
      </c>
    </row>
    <row r="523" spans="1:50" x14ac:dyDescent="0.2">
      <c r="A523">
        <v>1909.42</v>
      </c>
      <c r="B523" s="1">
        <v>1909</v>
      </c>
      <c r="C523" s="1">
        <v>6</v>
      </c>
      <c r="D523" s="1" t="s">
        <v>7</v>
      </c>
      <c r="E523" s="21">
        <v>9.5</v>
      </c>
      <c r="F523" s="1">
        <f t="shared" si="65"/>
        <v>5.38</v>
      </c>
      <c r="G523" s="1">
        <f t="shared" si="70"/>
        <v>4.84</v>
      </c>
      <c r="T523" s="21">
        <v>5.7</v>
      </c>
      <c r="U523" s="1">
        <f t="shared" si="74"/>
        <v>4.4800000000000004</v>
      </c>
      <c r="V523" s="1">
        <f t="shared" si="66"/>
        <v>3.47</v>
      </c>
      <c r="X523" t="s">
        <v>7</v>
      </c>
      <c r="AE523" s="21">
        <v>8.6999999999999993</v>
      </c>
      <c r="AF523">
        <f t="shared" si="67"/>
        <v>4.41</v>
      </c>
      <c r="AG523">
        <f t="shared" si="72"/>
        <v>3.75</v>
      </c>
      <c r="AH523" s="21">
        <v>5.9</v>
      </c>
      <c r="AI523">
        <f t="shared" si="68"/>
        <v>3.84</v>
      </c>
      <c r="AJ523">
        <f t="shared" si="73"/>
        <v>3.16</v>
      </c>
      <c r="AK523" s="21">
        <v>10.3</v>
      </c>
      <c r="AL523">
        <f t="shared" si="64"/>
        <v>7.48</v>
      </c>
      <c r="AM523">
        <f t="shared" si="69"/>
        <v>7.24</v>
      </c>
      <c r="AW523">
        <v>3.11</v>
      </c>
      <c r="AX523">
        <f t="shared" si="71"/>
        <v>1.3700000000000006</v>
      </c>
    </row>
    <row r="524" spans="1:50" x14ac:dyDescent="0.2">
      <c r="A524">
        <v>1909.5</v>
      </c>
      <c r="B524" s="1">
        <v>1909</v>
      </c>
      <c r="C524" s="1">
        <v>7</v>
      </c>
      <c r="D524" s="1" t="s">
        <v>8</v>
      </c>
      <c r="E524" s="21">
        <v>11.2</v>
      </c>
      <c r="F524" s="1">
        <f t="shared" si="65"/>
        <v>5.18</v>
      </c>
      <c r="G524" s="1">
        <f t="shared" si="70"/>
        <v>4.8600000000000003</v>
      </c>
      <c r="T524" s="21">
        <v>7.3</v>
      </c>
      <c r="U524" s="1">
        <f t="shared" si="74"/>
        <v>4.38</v>
      </c>
      <c r="V524" s="1">
        <f t="shared" si="66"/>
        <v>3.49</v>
      </c>
      <c r="X524" t="s">
        <v>8</v>
      </c>
      <c r="AE524" s="21">
        <v>8.4</v>
      </c>
      <c r="AF524">
        <f t="shared" si="67"/>
        <v>4.26</v>
      </c>
      <c r="AG524">
        <f t="shared" si="72"/>
        <v>3.79</v>
      </c>
      <c r="AH524" s="21">
        <v>7.2</v>
      </c>
      <c r="AI524">
        <f t="shared" si="68"/>
        <v>3.7</v>
      </c>
      <c r="AJ524">
        <f t="shared" si="73"/>
        <v>3.19</v>
      </c>
      <c r="AK524" s="21">
        <v>11.4</v>
      </c>
      <c r="AL524">
        <f t="shared" si="64"/>
        <v>7.36</v>
      </c>
      <c r="AM524">
        <f t="shared" si="69"/>
        <v>7.27</v>
      </c>
      <c r="AW524">
        <v>2.84</v>
      </c>
      <c r="AX524">
        <f t="shared" si="71"/>
        <v>1.54</v>
      </c>
    </row>
    <row r="525" spans="1:50" x14ac:dyDescent="0.2">
      <c r="A525">
        <v>1909.58</v>
      </c>
      <c r="B525" s="1">
        <v>1909</v>
      </c>
      <c r="C525" s="1">
        <v>8</v>
      </c>
      <c r="D525" s="1" t="s">
        <v>9</v>
      </c>
      <c r="E525" s="21">
        <v>11.1</v>
      </c>
      <c r="F525" s="1">
        <f t="shared" si="65"/>
        <v>5.05</v>
      </c>
      <c r="G525" s="1">
        <f t="shared" si="70"/>
        <v>4.88</v>
      </c>
      <c r="T525" s="21">
        <v>8.6</v>
      </c>
      <c r="U525" s="1">
        <f t="shared" si="74"/>
        <v>4.29</v>
      </c>
      <c r="V525" s="1">
        <f t="shared" si="66"/>
        <v>3.53</v>
      </c>
      <c r="X525" t="s">
        <v>9</v>
      </c>
      <c r="AE525" s="21">
        <v>7.8</v>
      </c>
      <c r="AF525">
        <f t="shared" si="67"/>
        <v>4.1900000000000004</v>
      </c>
      <c r="AG525">
        <f t="shared" si="72"/>
        <v>3.82</v>
      </c>
      <c r="AH525" s="21">
        <v>7.1</v>
      </c>
      <c r="AI525">
        <f t="shared" si="68"/>
        <v>3.62</v>
      </c>
      <c r="AJ525">
        <f t="shared" si="73"/>
        <v>3.21</v>
      </c>
      <c r="AK525" s="21">
        <v>10.3</v>
      </c>
      <c r="AL525">
        <f t="shared" si="64"/>
        <v>7.37</v>
      </c>
      <c r="AM525">
        <f t="shared" si="69"/>
        <v>7.29</v>
      </c>
      <c r="AW525">
        <v>2.85</v>
      </c>
      <c r="AX525">
        <f t="shared" si="71"/>
        <v>1.44</v>
      </c>
    </row>
    <row r="526" spans="1:50" x14ac:dyDescent="0.2">
      <c r="A526">
        <v>1909.67</v>
      </c>
      <c r="B526" s="1">
        <v>1909</v>
      </c>
      <c r="C526" s="1">
        <v>9</v>
      </c>
      <c r="D526" s="1" t="s">
        <v>10</v>
      </c>
      <c r="E526" s="21">
        <v>9.3000000000000007</v>
      </c>
      <c r="F526" s="1">
        <f t="shared" si="65"/>
        <v>4.8099999999999996</v>
      </c>
      <c r="G526" s="1">
        <f t="shared" si="70"/>
        <v>4.8899999999999997</v>
      </c>
      <c r="T526" s="21">
        <v>7.7</v>
      </c>
      <c r="U526" s="1">
        <f t="shared" si="74"/>
        <v>4.1500000000000004</v>
      </c>
      <c r="V526" s="1">
        <f t="shared" si="66"/>
        <v>3.56</v>
      </c>
      <c r="X526" t="s">
        <v>10</v>
      </c>
      <c r="AE526" s="21">
        <v>7.4</v>
      </c>
      <c r="AF526">
        <f t="shared" si="67"/>
        <v>4.08</v>
      </c>
      <c r="AG526">
        <f t="shared" si="72"/>
        <v>3.83</v>
      </c>
      <c r="AH526" s="21">
        <v>7.1</v>
      </c>
      <c r="AI526">
        <f t="shared" si="68"/>
        <v>3.51</v>
      </c>
      <c r="AJ526">
        <f t="shared" si="73"/>
        <v>3.22</v>
      </c>
      <c r="AK526" s="21">
        <v>9</v>
      </c>
      <c r="AL526">
        <f t="shared" si="64"/>
        <v>7.33</v>
      </c>
      <c r="AM526">
        <f t="shared" si="69"/>
        <v>7.31</v>
      </c>
      <c r="AW526">
        <v>2.85</v>
      </c>
      <c r="AX526">
        <f t="shared" si="71"/>
        <v>1.3000000000000003</v>
      </c>
    </row>
    <row r="527" spans="1:50" x14ac:dyDescent="0.2">
      <c r="A527">
        <v>1909.75</v>
      </c>
      <c r="B527" s="1">
        <v>1909</v>
      </c>
      <c r="C527" s="1">
        <v>10</v>
      </c>
      <c r="D527" s="1" t="s">
        <v>11</v>
      </c>
      <c r="E527" s="21">
        <v>5.6</v>
      </c>
      <c r="F527" s="1">
        <f t="shared" si="65"/>
        <v>4.79</v>
      </c>
      <c r="G527" s="1">
        <f t="shared" si="70"/>
        <v>4.9000000000000004</v>
      </c>
      <c r="T527" s="21">
        <v>4.9000000000000004</v>
      </c>
      <c r="U527" s="1">
        <f t="shared" si="74"/>
        <v>4.0599999999999996</v>
      </c>
      <c r="V527" s="1">
        <f t="shared" si="66"/>
        <v>3.61</v>
      </c>
      <c r="X527" t="s">
        <v>11</v>
      </c>
      <c r="AE527" s="21">
        <v>5.2</v>
      </c>
      <c r="AF527">
        <f t="shared" si="67"/>
        <v>4.1500000000000004</v>
      </c>
      <c r="AG527">
        <f t="shared" si="72"/>
        <v>3.85</v>
      </c>
      <c r="AH527" s="21">
        <v>4.9000000000000004</v>
      </c>
      <c r="AI527">
        <f t="shared" si="68"/>
        <v>3.59</v>
      </c>
      <c r="AJ527">
        <f t="shared" si="73"/>
        <v>3.24</v>
      </c>
      <c r="AK527" s="21">
        <v>6.9</v>
      </c>
      <c r="AL527">
        <f t="shared" si="64"/>
        <v>7.37</v>
      </c>
      <c r="AM527">
        <f t="shared" si="69"/>
        <v>7.32</v>
      </c>
      <c r="AW527">
        <v>2.4900000000000002</v>
      </c>
      <c r="AX527">
        <f t="shared" si="71"/>
        <v>1.5699999999999994</v>
      </c>
    </row>
    <row r="528" spans="1:50" x14ac:dyDescent="0.2">
      <c r="A528">
        <v>1909.83</v>
      </c>
      <c r="B528" s="1">
        <v>1909</v>
      </c>
      <c r="C528" s="1">
        <v>11</v>
      </c>
      <c r="D528" s="1" t="s">
        <v>12</v>
      </c>
      <c r="E528" s="21">
        <v>3.4</v>
      </c>
      <c r="F528" s="1">
        <f t="shared" si="65"/>
        <v>4.58</v>
      </c>
      <c r="G528" s="1">
        <f t="shared" si="70"/>
        <v>4.92</v>
      </c>
      <c r="T528" s="21">
        <v>3</v>
      </c>
      <c r="U528" s="1">
        <f t="shared" si="74"/>
        <v>3.98</v>
      </c>
      <c r="V528" s="1">
        <f t="shared" si="66"/>
        <v>3.66</v>
      </c>
      <c r="X528" t="s">
        <v>12</v>
      </c>
      <c r="AE528" s="21">
        <v>3</v>
      </c>
      <c r="AF528">
        <f t="shared" si="67"/>
        <v>4.01</v>
      </c>
      <c r="AG528">
        <f t="shared" si="72"/>
        <v>3.88</v>
      </c>
      <c r="AH528" s="21">
        <v>2.8</v>
      </c>
      <c r="AI528">
        <f t="shared" si="68"/>
        <v>3.52</v>
      </c>
      <c r="AJ528">
        <f t="shared" si="73"/>
        <v>3.25</v>
      </c>
      <c r="AK528" s="21">
        <v>6</v>
      </c>
      <c r="AL528">
        <f t="shared" si="64"/>
        <v>7.26</v>
      </c>
      <c r="AM528">
        <f t="shared" si="69"/>
        <v>7.32</v>
      </c>
      <c r="AW528">
        <v>2.54</v>
      </c>
      <c r="AX528">
        <f t="shared" si="71"/>
        <v>1.44</v>
      </c>
    </row>
    <row r="529" spans="1:50" x14ac:dyDescent="0.2">
      <c r="A529">
        <v>1909.92</v>
      </c>
      <c r="B529" s="1">
        <v>1909</v>
      </c>
      <c r="C529" s="1">
        <v>12</v>
      </c>
      <c r="D529" s="1" t="s">
        <v>13</v>
      </c>
      <c r="E529" s="21">
        <v>-0.1</v>
      </c>
      <c r="F529" s="1">
        <f t="shared" si="65"/>
        <v>4.41</v>
      </c>
      <c r="G529" s="1">
        <f t="shared" si="70"/>
        <v>4.9400000000000004</v>
      </c>
      <c r="T529" s="21">
        <v>1.9</v>
      </c>
      <c r="U529" s="1">
        <f t="shared" si="74"/>
        <v>3.95</v>
      </c>
      <c r="V529" s="1">
        <f t="shared" si="66"/>
        <v>3.7</v>
      </c>
      <c r="X529" t="s">
        <v>13</v>
      </c>
      <c r="AE529" s="21">
        <v>0.4</v>
      </c>
      <c r="AF529">
        <f t="shared" si="67"/>
        <v>3.96</v>
      </c>
      <c r="AG529">
        <f t="shared" si="72"/>
        <v>3.91</v>
      </c>
      <c r="AH529" s="21">
        <v>0.5</v>
      </c>
      <c r="AI529">
        <f t="shared" si="68"/>
        <v>3.45</v>
      </c>
      <c r="AJ529">
        <f t="shared" si="73"/>
        <v>3.29</v>
      </c>
      <c r="AK529" s="21">
        <v>4.2</v>
      </c>
      <c r="AL529">
        <f t="shared" si="64"/>
        <v>7.22</v>
      </c>
      <c r="AM529">
        <f t="shared" si="69"/>
        <v>7.33</v>
      </c>
      <c r="AW529">
        <v>2.1800000000000002</v>
      </c>
      <c r="AX529">
        <f t="shared" si="71"/>
        <v>1.77</v>
      </c>
    </row>
    <row r="530" spans="1:50" x14ac:dyDescent="0.2">
      <c r="A530">
        <v>1910</v>
      </c>
      <c r="B530" s="1">
        <v>1910</v>
      </c>
      <c r="C530" s="1">
        <v>1</v>
      </c>
      <c r="D530" s="18" t="s">
        <v>2</v>
      </c>
      <c r="E530" s="21">
        <v>-0.5</v>
      </c>
      <c r="F530" s="1">
        <f t="shared" si="65"/>
        <v>4.22</v>
      </c>
      <c r="G530" s="1">
        <f t="shared" si="70"/>
        <v>4.99</v>
      </c>
      <c r="T530" s="21">
        <v>1.7</v>
      </c>
      <c r="U530" s="1">
        <f t="shared" si="74"/>
        <v>3.82</v>
      </c>
      <c r="V530" s="1">
        <f t="shared" si="66"/>
        <v>3.78</v>
      </c>
      <c r="W530" s="17">
        <v>1910</v>
      </c>
      <c r="X530" t="s">
        <v>2</v>
      </c>
      <c r="AE530" s="21">
        <v>0.1</v>
      </c>
      <c r="AF530">
        <f t="shared" si="67"/>
        <v>3.73</v>
      </c>
      <c r="AG530">
        <f t="shared" si="72"/>
        <v>3.97</v>
      </c>
      <c r="AH530" s="21">
        <v>0.3</v>
      </c>
      <c r="AI530">
        <f t="shared" si="68"/>
        <v>3.27</v>
      </c>
      <c r="AJ530">
        <f t="shared" si="73"/>
        <v>3.34</v>
      </c>
      <c r="AK530" s="21">
        <v>4.8</v>
      </c>
      <c r="AL530">
        <f t="shared" ref="AL530:AL593" si="75">ROUND(AVERAGE(AK524:AK535),2)</f>
        <v>7.11</v>
      </c>
      <c r="AM530">
        <f t="shared" si="69"/>
        <v>7.35</v>
      </c>
      <c r="AW530">
        <v>2.0699999999999998</v>
      </c>
      <c r="AX530">
        <f t="shared" si="71"/>
        <v>1.75</v>
      </c>
    </row>
    <row r="531" spans="1:50" x14ac:dyDescent="0.2">
      <c r="A531">
        <v>1910.08</v>
      </c>
      <c r="B531" s="1">
        <v>1910</v>
      </c>
      <c r="C531" s="1">
        <v>2</v>
      </c>
      <c r="D531" s="1" t="s">
        <v>3</v>
      </c>
      <c r="E531" s="21">
        <v>-1.5</v>
      </c>
      <c r="F531" s="1">
        <f t="shared" ref="F531:F594" si="76">ROUND(AVERAGE(E525:E536),2)</f>
        <v>4.13</v>
      </c>
      <c r="G531" s="1">
        <f t="shared" si="70"/>
        <v>5.0199999999999996</v>
      </c>
      <c r="T531" s="21">
        <v>0.8</v>
      </c>
      <c r="U531" s="1">
        <f t="shared" si="74"/>
        <v>3.63</v>
      </c>
      <c r="V531" s="1">
        <f t="shared" si="66"/>
        <v>3.85</v>
      </c>
      <c r="X531" t="s">
        <v>3</v>
      </c>
      <c r="AE531" s="21">
        <v>0</v>
      </c>
      <c r="AF531">
        <f t="shared" si="67"/>
        <v>3.72</v>
      </c>
      <c r="AG531">
        <f t="shared" si="72"/>
        <v>4.0199999999999996</v>
      </c>
      <c r="AH531" s="21">
        <v>0.2</v>
      </c>
      <c r="AI531">
        <f t="shared" si="68"/>
        <v>3.11</v>
      </c>
      <c r="AJ531">
        <f t="shared" si="73"/>
        <v>3.4</v>
      </c>
      <c r="AK531" s="21">
        <v>5</v>
      </c>
      <c r="AL531">
        <f t="shared" si="75"/>
        <v>7.07</v>
      </c>
      <c r="AM531">
        <f t="shared" si="69"/>
        <v>7.37</v>
      </c>
      <c r="AW531">
        <v>1.79</v>
      </c>
      <c r="AX531">
        <f t="shared" si="71"/>
        <v>1.8399999999999999</v>
      </c>
    </row>
    <row r="532" spans="1:50" x14ac:dyDescent="0.2">
      <c r="A532">
        <v>1910.17</v>
      </c>
      <c r="B532" s="1">
        <v>1910</v>
      </c>
      <c r="C532" s="1">
        <v>3</v>
      </c>
      <c r="D532" s="1" t="s">
        <v>4</v>
      </c>
      <c r="E532" s="21">
        <v>0.3</v>
      </c>
      <c r="F532" s="1">
        <f t="shared" si="76"/>
        <v>4.1100000000000003</v>
      </c>
      <c r="G532" s="1">
        <f t="shared" si="70"/>
        <v>5.0199999999999996</v>
      </c>
      <c r="T532" s="21">
        <v>1.1000000000000001</v>
      </c>
      <c r="U532" s="1">
        <f t="shared" si="74"/>
        <v>3.45</v>
      </c>
      <c r="V532" s="1">
        <f t="shared" si="66"/>
        <v>3.88</v>
      </c>
      <c r="X532" t="s">
        <v>4</v>
      </c>
      <c r="AE532" s="21">
        <v>1.4</v>
      </c>
      <c r="AF532">
        <f t="shared" si="67"/>
        <v>3.79</v>
      </c>
      <c r="AG532">
        <f t="shared" si="72"/>
        <v>4.04</v>
      </c>
      <c r="AH532" s="21">
        <v>1.6</v>
      </c>
      <c r="AI532">
        <f t="shared" si="68"/>
        <v>3</v>
      </c>
      <c r="AJ532">
        <f t="shared" si="73"/>
        <v>3.44</v>
      </c>
      <c r="AK532" s="21">
        <v>5.6</v>
      </c>
      <c r="AL532">
        <f t="shared" si="75"/>
        <v>7.14</v>
      </c>
      <c r="AM532">
        <f t="shared" si="69"/>
        <v>7.36</v>
      </c>
      <c r="AW532">
        <v>1.95</v>
      </c>
      <c r="AX532">
        <f t="shared" si="71"/>
        <v>1.5000000000000002</v>
      </c>
    </row>
    <row r="533" spans="1:50" x14ac:dyDescent="0.2">
      <c r="A533">
        <v>1910.25</v>
      </c>
      <c r="B533" s="1">
        <v>1910</v>
      </c>
      <c r="C533" s="1">
        <v>4</v>
      </c>
      <c r="D533" s="1" t="s">
        <v>5</v>
      </c>
      <c r="E533" s="21">
        <v>1</v>
      </c>
      <c r="F533" s="1">
        <f t="shared" si="76"/>
        <v>4.13</v>
      </c>
      <c r="G533" s="1">
        <f t="shared" si="70"/>
        <v>5.0199999999999996</v>
      </c>
      <c r="T533" s="21">
        <v>2</v>
      </c>
      <c r="U533" s="1">
        <f t="shared" si="74"/>
        <v>3.3</v>
      </c>
      <c r="V533" s="1">
        <f t="shared" si="66"/>
        <v>3.88</v>
      </c>
      <c r="X533" t="s">
        <v>5</v>
      </c>
      <c r="AE533" s="21">
        <v>1.2</v>
      </c>
      <c r="AF533">
        <f t="shared" si="67"/>
        <v>3.67</v>
      </c>
      <c r="AG533">
        <f t="shared" si="72"/>
        <v>4.09</v>
      </c>
      <c r="AH533" s="21">
        <v>1.5</v>
      </c>
      <c r="AI533">
        <f t="shared" si="68"/>
        <v>2.87</v>
      </c>
      <c r="AJ533">
        <f t="shared" si="73"/>
        <v>3.48</v>
      </c>
      <c r="AK533" s="21">
        <v>5.8</v>
      </c>
      <c r="AL533">
        <f t="shared" si="75"/>
        <v>7.2</v>
      </c>
      <c r="AM533">
        <f t="shared" si="69"/>
        <v>7.38</v>
      </c>
      <c r="AW533">
        <v>1.58</v>
      </c>
      <c r="AX533">
        <f t="shared" si="71"/>
        <v>1.7199999999999998</v>
      </c>
    </row>
    <row r="534" spans="1:50" x14ac:dyDescent="0.2">
      <c r="A534">
        <v>1910.33</v>
      </c>
      <c r="B534" s="1">
        <v>1910</v>
      </c>
      <c r="C534" s="1">
        <v>5</v>
      </c>
      <c r="D534" s="1" t="s">
        <v>6</v>
      </c>
      <c r="E534" s="21">
        <v>3.6</v>
      </c>
      <c r="F534" s="1">
        <f t="shared" si="76"/>
        <v>4.2300000000000004</v>
      </c>
      <c r="G534" s="1">
        <f t="shared" si="70"/>
        <v>5.05</v>
      </c>
      <c r="T534" s="21">
        <v>2.7</v>
      </c>
      <c r="U534" s="1">
        <f t="shared" si="74"/>
        <v>3.27</v>
      </c>
      <c r="V534" s="1">
        <f t="shared" si="66"/>
        <v>3.87</v>
      </c>
      <c r="X534" t="s">
        <v>6</v>
      </c>
      <c r="AE534" s="21">
        <v>3.9</v>
      </c>
      <c r="AF534">
        <f t="shared" si="67"/>
        <v>3.65</v>
      </c>
      <c r="AG534">
        <f t="shared" si="72"/>
        <v>4.12</v>
      </c>
      <c r="AH534" s="21">
        <v>2.2999999999999998</v>
      </c>
      <c r="AI534">
        <f t="shared" si="68"/>
        <v>2.89</v>
      </c>
      <c r="AJ534">
        <f t="shared" si="73"/>
        <v>3.52</v>
      </c>
      <c r="AK534" s="21">
        <v>7.3</v>
      </c>
      <c r="AL534">
        <f t="shared" si="75"/>
        <v>7.29</v>
      </c>
      <c r="AM534">
        <f t="shared" si="69"/>
        <v>7.4</v>
      </c>
      <c r="AW534">
        <v>1.55</v>
      </c>
      <c r="AX534">
        <f t="shared" si="71"/>
        <v>1.72</v>
      </c>
    </row>
    <row r="535" spans="1:50" x14ac:dyDescent="0.2">
      <c r="A535">
        <v>1910.42</v>
      </c>
      <c r="B535" s="1">
        <v>1910</v>
      </c>
      <c r="C535" s="1">
        <v>6</v>
      </c>
      <c r="D535" s="1" t="s">
        <v>7</v>
      </c>
      <c r="E535" s="21">
        <v>7.2</v>
      </c>
      <c r="F535" s="1">
        <f t="shared" si="76"/>
        <v>4.18</v>
      </c>
      <c r="G535" s="1">
        <f t="shared" si="70"/>
        <v>5.0599999999999996</v>
      </c>
      <c r="T535" s="21">
        <v>4.0999999999999996</v>
      </c>
      <c r="U535" s="1">
        <f t="shared" si="74"/>
        <v>3.28</v>
      </c>
      <c r="V535" s="1">
        <f t="shared" si="66"/>
        <v>3.86</v>
      </c>
      <c r="X535" t="s">
        <v>7</v>
      </c>
      <c r="AE535" s="21">
        <v>5.9</v>
      </c>
      <c r="AF535">
        <f t="shared" si="67"/>
        <v>3.53</v>
      </c>
      <c r="AG535">
        <f t="shared" si="72"/>
        <v>4.13</v>
      </c>
      <c r="AH535" s="21">
        <v>3.7</v>
      </c>
      <c r="AI535">
        <f t="shared" si="68"/>
        <v>2.82</v>
      </c>
      <c r="AJ535">
        <f t="shared" si="73"/>
        <v>3.54</v>
      </c>
      <c r="AK535" s="21">
        <v>9</v>
      </c>
      <c r="AL535">
        <f t="shared" si="75"/>
        <v>7.23</v>
      </c>
      <c r="AM535">
        <f t="shared" si="69"/>
        <v>7.4</v>
      </c>
      <c r="AW535">
        <v>1.2</v>
      </c>
      <c r="AX535">
        <f t="shared" si="71"/>
        <v>2.08</v>
      </c>
    </row>
    <row r="536" spans="1:50" x14ac:dyDescent="0.2">
      <c r="A536">
        <v>1910.5</v>
      </c>
      <c r="B536" s="1">
        <v>1910</v>
      </c>
      <c r="C536" s="1">
        <v>7</v>
      </c>
      <c r="D536" s="1" t="s">
        <v>8</v>
      </c>
      <c r="E536" s="21">
        <v>10.199999999999999</v>
      </c>
      <c r="F536" s="1">
        <f t="shared" si="76"/>
        <v>4.34</v>
      </c>
      <c r="G536" s="1">
        <f t="shared" si="70"/>
        <v>5.03</v>
      </c>
      <c r="T536" s="21">
        <v>5.0999999999999996</v>
      </c>
      <c r="U536" s="1">
        <f t="shared" si="74"/>
        <v>3.28</v>
      </c>
      <c r="V536" s="1">
        <f t="shared" si="66"/>
        <v>3.84</v>
      </c>
      <c r="X536" t="s">
        <v>8</v>
      </c>
      <c r="AE536" s="21">
        <v>8.3000000000000007</v>
      </c>
      <c r="AF536">
        <f t="shared" si="67"/>
        <v>3.67</v>
      </c>
      <c r="AG536">
        <f t="shared" si="72"/>
        <v>4.1100000000000003</v>
      </c>
      <c r="AH536" s="21">
        <v>5.3</v>
      </c>
      <c r="AI536">
        <f t="shared" si="68"/>
        <v>2.94</v>
      </c>
      <c r="AJ536">
        <f t="shared" si="73"/>
        <v>3.51</v>
      </c>
      <c r="AK536" s="21">
        <v>10.9</v>
      </c>
      <c r="AL536">
        <f t="shared" si="75"/>
        <v>7.35</v>
      </c>
      <c r="AM536">
        <f t="shared" si="69"/>
        <v>7.38</v>
      </c>
      <c r="AW536">
        <v>1.2</v>
      </c>
      <c r="AX536">
        <f t="shared" si="71"/>
        <v>2.08</v>
      </c>
    </row>
    <row r="537" spans="1:50" x14ac:dyDescent="0.2">
      <c r="A537">
        <v>1910.58</v>
      </c>
      <c r="B537" s="1">
        <v>1910</v>
      </c>
      <c r="C537" s="1">
        <v>8</v>
      </c>
      <c r="D537" s="1" t="s">
        <v>9</v>
      </c>
      <c r="E537" s="21">
        <v>10.8</v>
      </c>
      <c r="F537" s="1">
        <f t="shared" si="76"/>
        <v>4.43</v>
      </c>
      <c r="G537" s="1">
        <f t="shared" si="70"/>
        <v>5.03</v>
      </c>
      <c r="T537" s="21">
        <v>6.4</v>
      </c>
      <c r="U537" s="1">
        <f t="shared" si="74"/>
        <v>3.28</v>
      </c>
      <c r="V537" s="1">
        <f t="shared" ref="V537:V600" si="77">ROUND(AVERAGE(T507:T566),2)</f>
        <v>3.83</v>
      </c>
      <c r="X537" t="s">
        <v>9</v>
      </c>
      <c r="AE537" s="21">
        <v>8.6999999999999993</v>
      </c>
      <c r="AF537">
        <f t="shared" si="67"/>
        <v>3.73</v>
      </c>
      <c r="AG537">
        <f t="shared" si="72"/>
        <v>4.1100000000000003</v>
      </c>
      <c r="AH537" s="21">
        <v>5.8</v>
      </c>
      <c r="AI537">
        <f t="shared" si="68"/>
        <v>3</v>
      </c>
      <c r="AJ537">
        <f t="shared" si="73"/>
        <v>3.55</v>
      </c>
      <c r="AK537" s="21">
        <v>11.2</v>
      </c>
      <c r="AL537">
        <f t="shared" si="75"/>
        <v>7.31</v>
      </c>
      <c r="AM537">
        <f t="shared" si="69"/>
        <v>7.38</v>
      </c>
      <c r="AW537">
        <v>1.1599999999999999</v>
      </c>
      <c r="AX537">
        <f t="shared" si="71"/>
        <v>2.12</v>
      </c>
    </row>
    <row r="538" spans="1:50" x14ac:dyDescent="0.2">
      <c r="A538">
        <v>1910.67</v>
      </c>
      <c r="B538" s="1">
        <v>1910</v>
      </c>
      <c r="C538" s="1">
        <v>9</v>
      </c>
      <c r="D538" s="1" t="s">
        <v>10</v>
      </c>
      <c r="E538" s="21">
        <v>9.5</v>
      </c>
      <c r="F538" s="1">
        <f t="shared" si="76"/>
        <v>4.58</v>
      </c>
      <c r="G538" s="1">
        <f t="shared" si="70"/>
        <v>5.03</v>
      </c>
      <c r="T538" s="21">
        <v>5.9</v>
      </c>
      <c r="U538" s="1">
        <f t="shared" si="74"/>
        <v>3.26</v>
      </c>
      <c r="V538" s="1">
        <f t="shared" si="77"/>
        <v>3.84</v>
      </c>
      <c r="X538" t="s">
        <v>10</v>
      </c>
      <c r="AE538" s="21">
        <v>5.9</v>
      </c>
      <c r="AF538">
        <f t="shared" si="67"/>
        <v>3.77</v>
      </c>
      <c r="AG538">
        <f t="shared" si="72"/>
        <v>4.1399999999999997</v>
      </c>
      <c r="AH538" s="21">
        <v>5.5</v>
      </c>
      <c r="AI538">
        <f t="shared" si="68"/>
        <v>3.01</v>
      </c>
      <c r="AJ538">
        <f t="shared" si="73"/>
        <v>3.58</v>
      </c>
      <c r="AK538" s="21">
        <v>9.6999999999999993</v>
      </c>
      <c r="AL538">
        <f t="shared" si="75"/>
        <v>7.28</v>
      </c>
      <c r="AM538">
        <f t="shared" si="69"/>
        <v>7.4</v>
      </c>
      <c r="AW538">
        <v>1.04</v>
      </c>
      <c r="AX538">
        <f t="shared" si="71"/>
        <v>2.2199999999999998</v>
      </c>
    </row>
    <row r="539" spans="1:50" x14ac:dyDescent="0.2">
      <c r="A539">
        <v>1910.75</v>
      </c>
      <c r="B539" s="1">
        <v>1910</v>
      </c>
      <c r="C539" s="1">
        <v>10</v>
      </c>
      <c r="D539" s="1" t="s">
        <v>11</v>
      </c>
      <c r="E539" s="21">
        <v>6.8</v>
      </c>
      <c r="F539" s="1">
        <f t="shared" si="76"/>
        <v>4.55</v>
      </c>
      <c r="G539" s="1">
        <f t="shared" si="70"/>
        <v>5.03</v>
      </c>
      <c r="T539" s="21">
        <v>4.5</v>
      </c>
      <c r="U539" s="1">
        <f t="shared" si="74"/>
        <v>3.17</v>
      </c>
      <c r="V539" s="1">
        <f t="shared" si="77"/>
        <v>3.84</v>
      </c>
      <c r="X539" t="s">
        <v>11</v>
      </c>
      <c r="AE539" s="21">
        <v>5</v>
      </c>
      <c r="AF539">
        <f t="shared" si="67"/>
        <v>3.72</v>
      </c>
      <c r="AG539">
        <f t="shared" si="72"/>
        <v>4.1500000000000004</v>
      </c>
      <c r="AH539" s="21">
        <v>5.2</v>
      </c>
      <c r="AI539">
        <f t="shared" si="68"/>
        <v>2.96</v>
      </c>
      <c r="AJ539">
        <f t="shared" si="73"/>
        <v>3.57</v>
      </c>
      <c r="AK539" s="21">
        <v>8</v>
      </c>
      <c r="AL539">
        <f t="shared" si="75"/>
        <v>7.27</v>
      </c>
      <c r="AM539">
        <f t="shared" si="69"/>
        <v>7.38</v>
      </c>
      <c r="AW539">
        <v>1.28</v>
      </c>
      <c r="AX539">
        <f t="shared" si="71"/>
        <v>1.89</v>
      </c>
    </row>
    <row r="540" spans="1:50" x14ac:dyDescent="0.2">
      <c r="A540">
        <v>1910.83</v>
      </c>
      <c r="B540" s="1">
        <v>1910</v>
      </c>
      <c r="C540" s="1">
        <v>11</v>
      </c>
      <c r="D540" s="1" t="s">
        <v>12</v>
      </c>
      <c r="E540" s="21">
        <v>2.8</v>
      </c>
      <c r="F540" s="1">
        <f t="shared" si="76"/>
        <v>4.67</v>
      </c>
      <c r="G540" s="1">
        <f t="shared" si="70"/>
        <v>5.0199999999999996</v>
      </c>
      <c r="T540" s="21">
        <v>3.1</v>
      </c>
      <c r="U540" s="1">
        <f t="shared" si="74"/>
        <v>3</v>
      </c>
      <c r="V540" s="1">
        <f t="shared" si="77"/>
        <v>3.86</v>
      </c>
      <c r="X540" t="s">
        <v>12</v>
      </c>
      <c r="AE540" s="21">
        <v>1.5</v>
      </c>
      <c r="AF540">
        <f t="shared" ref="AF540:AF603" si="78">ROUND(AVERAGE(AE534:AE545),2)</f>
        <v>3.77</v>
      </c>
      <c r="AG540">
        <f t="shared" si="72"/>
        <v>4.1399999999999997</v>
      </c>
      <c r="AH540" s="21">
        <v>1.9</v>
      </c>
      <c r="AI540">
        <f t="shared" si="68"/>
        <v>2.96</v>
      </c>
      <c r="AJ540">
        <f t="shared" si="73"/>
        <v>3.56</v>
      </c>
      <c r="AK540" s="21">
        <v>5.3</v>
      </c>
      <c r="AL540">
        <f t="shared" si="75"/>
        <v>7.28</v>
      </c>
      <c r="AM540">
        <f t="shared" si="69"/>
        <v>7.39</v>
      </c>
      <c r="AW540">
        <v>1.06</v>
      </c>
      <c r="AX540">
        <f t="shared" si="71"/>
        <v>1.94</v>
      </c>
    </row>
    <row r="541" spans="1:50" x14ac:dyDescent="0.2">
      <c r="A541">
        <v>1910.92</v>
      </c>
      <c r="B541" s="1">
        <v>1910</v>
      </c>
      <c r="C541" s="1">
        <v>12</v>
      </c>
      <c r="D541" s="1" t="s">
        <v>13</v>
      </c>
      <c r="E541" s="21">
        <v>1.9</v>
      </c>
      <c r="F541" s="1">
        <f t="shared" si="76"/>
        <v>4.78</v>
      </c>
      <c r="G541" s="1">
        <f t="shared" si="70"/>
        <v>5.03</v>
      </c>
      <c r="T541" s="21">
        <v>1.9</v>
      </c>
      <c r="U541" s="1">
        <f t="shared" si="74"/>
        <v>2.98</v>
      </c>
      <c r="V541" s="1">
        <f t="shared" si="77"/>
        <v>3.87</v>
      </c>
      <c r="X541" t="s">
        <v>13</v>
      </c>
      <c r="AE541" s="21">
        <v>2.1</v>
      </c>
      <c r="AF541">
        <f t="shared" si="78"/>
        <v>3.64</v>
      </c>
      <c r="AG541">
        <f t="shared" si="72"/>
        <v>4.1500000000000004</v>
      </c>
      <c r="AH541" s="21">
        <v>2</v>
      </c>
      <c r="AI541">
        <f t="shared" si="68"/>
        <v>2.97</v>
      </c>
      <c r="AJ541">
        <f t="shared" si="73"/>
        <v>3.57</v>
      </c>
      <c r="AK541" s="21">
        <v>5.6</v>
      </c>
      <c r="AL541">
        <f t="shared" si="75"/>
        <v>7.29</v>
      </c>
      <c r="AM541">
        <f t="shared" si="69"/>
        <v>7.41</v>
      </c>
      <c r="AW541">
        <v>1.29</v>
      </c>
      <c r="AX541">
        <f t="shared" si="71"/>
        <v>1.69</v>
      </c>
    </row>
    <row r="542" spans="1:50" x14ac:dyDescent="0.2">
      <c r="A542">
        <v>1911</v>
      </c>
      <c r="B542" s="1">
        <v>1911</v>
      </c>
      <c r="C542" s="1">
        <v>1</v>
      </c>
      <c r="D542" s="18" t="s">
        <v>2</v>
      </c>
      <c r="E542" s="21">
        <v>0.6</v>
      </c>
      <c r="F542" s="1">
        <f t="shared" si="76"/>
        <v>4.95</v>
      </c>
      <c r="G542" s="1">
        <f t="shared" si="70"/>
        <v>5.0199999999999996</v>
      </c>
      <c r="T542" s="21">
        <v>1.7</v>
      </c>
      <c r="U542" s="1">
        <f t="shared" si="74"/>
        <v>2.93</v>
      </c>
      <c r="V542" s="1">
        <f t="shared" si="77"/>
        <v>3.88</v>
      </c>
      <c r="W542" s="17">
        <v>1911</v>
      </c>
      <c r="X542" t="s">
        <v>2</v>
      </c>
      <c r="AE542" s="21">
        <v>0.8</v>
      </c>
      <c r="AF542">
        <f t="shared" si="78"/>
        <v>3.73</v>
      </c>
      <c r="AG542">
        <f t="shared" si="72"/>
        <v>4.1399999999999997</v>
      </c>
      <c r="AH542" s="21">
        <v>1</v>
      </c>
      <c r="AI542">
        <f t="shared" si="68"/>
        <v>3.02</v>
      </c>
      <c r="AJ542">
        <f t="shared" si="73"/>
        <v>3.57</v>
      </c>
      <c r="AK542" s="21">
        <v>4.3</v>
      </c>
      <c r="AL542">
        <f t="shared" si="75"/>
        <v>7.36</v>
      </c>
      <c r="AM542">
        <f t="shared" si="69"/>
        <v>7.43</v>
      </c>
      <c r="AW542">
        <v>1.44</v>
      </c>
      <c r="AX542">
        <f t="shared" si="71"/>
        <v>1.4900000000000002</v>
      </c>
    </row>
    <row r="543" spans="1:50" x14ac:dyDescent="0.2">
      <c r="A543">
        <v>1911.08</v>
      </c>
      <c r="B543" s="1">
        <v>1911</v>
      </c>
      <c r="C543" s="1">
        <v>2</v>
      </c>
      <c r="D543" s="1" t="s">
        <v>3</v>
      </c>
      <c r="E543" s="21">
        <v>0.2</v>
      </c>
      <c r="F543" s="1">
        <f t="shared" si="76"/>
        <v>4.95</v>
      </c>
      <c r="G543" s="1">
        <f t="shared" si="70"/>
        <v>4.99</v>
      </c>
      <c r="T543" s="21">
        <v>0.6</v>
      </c>
      <c r="U543" s="1">
        <f t="shared" si="74"/>
        <v>3</v>
      </c>
      <c r="V543" s="1">
        <f t="shared" si="77"/>
        <v>3.89</v>
      </c>
      <c r="X543" t="s">
        <v>3</v>
      </c>
      <c r="AE543" s="21">
        <v>0.5</v>
      </c>
      <c r="AF543">
        <f t="shared" si="78"/>
        <v>3.6</v>
      </c>
      <c r="AG543">
        <f t="shared" si="72"/>
        <v>4.1399999999999997</v>
      </c>
      <c r="AH543" s="21">
        <v>0.3</v>
      </c>
      <c r="AI543">
        <f t="shared" si="68"/>
        <v>3.07</v>
      </c>
      <c r="AJ543">
        <f t="shared" si="73"/>
        <v>3.58</v>
      </c>
      <c r="AK543" s="21">
        <v>4.7</v>
      </c>
      <c r="AL543">
        <f t="shared" si="75"/>
        <v>7.3</v>
      </c>
      <c r="AM543">
        <f t="shared" si="69"/>
        <v>7.42</v>
      </c>
      <c r="AW543">
        <v>1.34</v>
      </c>
      <c r="AX543">
        <f t="shared" si="71"/>
        <v>1.66</v>
      </c>
    </row>
    <row r="544" spans="1:50" x14ac:dyDescent="0.2">
      <c r="A544">
        <v>1911.17</v>
      </c>
      <c r="B544" s="1">
        <v>1911</v>
      </c>
      <c r="C544" s="1">
        <v>3</v>
      </c>
      <c r="D544" s="1" t="s">
        <v>4</v>
      </c>
      <c r="E544" s="21">
        <v>0</v>
      </c>
      <c r="F544" s="1">
        <f t="shared" si="76"/>
        <v>4.8899999999999997</v>
      </c>
      <c r="G544" s="1">
        <f t="shared" si="70"/>
        <v>4.99</v>
      </c>
      <c r="T544" s="21">
        <v>0</v>
      </c>
      <c r="U544" s="1">
        <f t="shared" si="74"/>
        <v>2.99</v>
      </c>
      <c r="V544" s="1">
        <f t="shared" si="77"/>
        <v>3.88</v>
      </c>
      <c r="X544" t="s">
        <v>4</v>
      </c>
      <c r="AE544" s="21">
        <v>0.8</v>
      </c>
      <c r="AF544">
        <f t="shared" si="78"/>
        <v>3.54</v>
      </c>
      <c r="AG544">
        <f t="shared" si="72"/>
        <v>4.1500000000000004</v>
      </c>
      <c r="AH544" s="21">
        <v>1</v>
      </c>
      <c r="AI544">
        <f t="shared" si="68"/>
        <v>3.11</v>
      </c>
      <c r="AJ544">
        <f t="shared" si="73"/>
        <v>3.61</v>
      </c>
      <c r="AK544" s="21">
        <v>5.4</v>
      </c>
      <c r="AL544">
        <f t="shared" si="75"/>
        <v>7.29</v>
      </c>
      <c r="AM544">
        <f t="shared" si="69"/>
        <v>7.42</v>
      </c>
      <c r="AW544">
        <v>1.4</v>
      </c>
      <c r="AX544">
        <f t="shared" si="71"/>
        <v>1.5900000000000003</v>
      </c>
    </row>
    <row r="545" spans="1:50" x14ac:dyDescent="0.2">
      <c r="A545">
        <v>1911.25</v>
      </c>
      <c r="B545" s="1">
        <v>1911</v>
      </c>
      <c r="C545" s="1">
        <v>4</v>
      </c>
      <c r="D545" s="1" t="s">
        <v>5</v>
      </c>
      <c r="E545" s="21">
        <v>2.4</v>
      </c>
      <c r="F545" s="1">
        <f t="shared" si="76"/>
        <v>4.82</v>
      </c>
      <c r="G545" s="1">
        <f t="shared" si="70"/>
        <v>4.99</v>
      </c>
      <c r="T545" s="21">
        <v>0</v>
      </c>
      <c r="U545" s="1">
        <f t="shared" si="74"/>
        <v>3.03</v>
      </c>
      <c r="V545" s="1">
        <f t="shared" si="77"/>
        <v>3.88</v>
      </c>
      <c r="X545" t="s">
        <v>5</v>
      </c>
      <c r="AE545" s="21">
        <v>1.8</v>
      </c>
      <c r="AF545">
        <f t="shared" si="78"/>
        <v>3.56</v>
      </c>
      <c r="AG545">
        <f t="shared" si="72"/>
        <v>4.1100000000000003</v>
      </c>
      <c r="AH545" s="21">
        <v>1.5</v>
      </c>
      <c r="AI545">
        <f t="shared" si="68"/>
        <v>3.13</v>
      </c>
      <c r="AJ545">
        <f t="shared" si="73"/>
        <v>3.63</v>
      </c>
      <c r="AK545" s="21">
        <v>5.9</v>
      </c>
      <c r="AL545">
        <f t="shared" si="75"/>
        <v>7.25</v>
      </c>
      <c r="AM545">
        <f t="shared" si="69"/>
        <v>7.4</v>
      </c>
      <c r="AW545">
        <v>1.45</v>
      </c>
      <c r="AX545">
        <f t="shared" si="71"/>
        <v>1.5799999999999998</v>
      </c>
    </row>
    <row r="546" spans="1:50" x14ac:dyDescent="0.2">
      <c r="A546">
        <v>1911.33</v>
      </c>
      <c r="B546" s="1">
        <v>1911</v>
      </c>
      <c r="C546" s="1">
        <v>5</v>
      </c>
      <c r="D546" s="1" t="s">
        <v>6</v>
      </c>
      <c r="E546" s="21">
        <v>5</v>
      </c>
      <c r="F546" s="1">
        <f t="shared" si="76"/>
        <v>4.79</v>
      </c>
      <c r="G546" s="1">
        <f t="shared" si="70"/>
        <v>4.96</v>
      </c>
      <c r="T546" s="21">
        <v>2.4</v>
      </c>
      <c r="U546" s="1">
        <f t="shared" si="74"/>
        <v>3.07</v>
      </c>
      <c r="V546" s="1">
        <f t="shared" si="77"/>
        <v>3.88</v>
      </c>
      <c r="X546" t="s">
        <v>6</v>
      </c>
      <c r="AE546" s="21">
        <v>2.4</v>
      </c>
      <c r="AF546">
        <f t="shared" si="78"/>
        <v>3.49</v>
      </c>
      <c r="AG546">
        <f t="shared" si="72"/>
        <v>4.0999999999999996</v>
      </c>
      <c r="AH546" s="21">
        <v>2.4</v>
      </c>
      <c r="AI546">
        <f t="shared" ref="AI546:AI609" si="79">ROUND(AVERAGE(AH540:AH551),2)</f>
        <v>3.05</v>
      </c>
      <c r="AJ546">
        <f t="shared" si="73"/>
        <v>3.62</v>
      </c>
      <c r="AK546" s="21">
        <v>7.5</v>
      </c>
      <c r="AL546">
        <f t="shared" si="75"/>
        <v>7.23</v>
      </c>
      <c r="AM546">
        <f t="shared" si="69"/>
        <v>7.39</v>
      </c>
      <c r="AW546">
        <v>1.63</v>
      </c>
      <c r="AX546">
        <f t="shared" si="71"/>
        <v>1.44</v>
      </c>
    </row>
    <row r="547" spans="1:50" x14ac:dyDescent="0.2">
      <c r="A547">
        <v>1911.42</v>
      </c>
      <c r="B547" s="1">
        <v>1911</v>
      </c>
      <c r="C547" s="1">
        <v>6</v>
      </c>
      <c r="D547" s="1" t="s">
        <v>7</v>
      </c>
      <c r="E547" s="21">
        <v>9.1999999999999993</v>
      </c>
      <c r="F547" s="1">
        <f t="shared" si="76"/>
        <v>4.84</v>
      </c>
      <c r="G547" s="1">
        <f t="shared" si="70"/>
        <v>4.93</v>
      </c>
      <c r="T547" s="21">
        <v>3.6</v>
      </c>
      <c r="U547" s="1">
        <f t="shared" si="74"/>
        <v>3.15</v>
      </c>
      <c r="V547" s="1">
        <f t="shared" si="77"/>
        <v>3.88</v>
      </c>
      <c r="X547" t="s">
        <v>7</v>
      </c>
      <c r="AE547" s="21">
        <v>7</v>
      </c>
      <c r="AF547">
        <f t="shared" si="78"/>
        <v>3.58</v>
      </c>
      <c r="AG547">
        <f t="shared" si="72"/>
        <v>4.09</v>
      </c>
      <c r="AH547" s="21">
        <v>4.3</v>
      </c>
      <c r="AI547">
        <f t="shared" si="79"/>
        <v>3.08</v>
      </c>
      <c r="AJ547">
        <f t="shared" si="73"/>
        <v>3.62</v>
      </c>
      <c r="AK547" s="21">
        <v>9.8000000000000007</v>
      </c>
      <c r="AL547">
        <f t="shared" si="75"/>
        <v>7.24</v>
      </c>
      <c r="AM547">
        <f t="shared" si="69"/>
        <v>7.37</v>
      </c>
      <c r="AW547">
        <v>1.67</v>
      </c>
      <c r="AX547">
        <f t="shared" si="71"/>
        <v>1.48</v>
      </c>
    </row>
    <row r="548" spans="1:50" x14ac:dyDescent="0.2">
      <c r="A548">
        <v>1911.5</v>
      </c>
      <c r="B548" s="1">
        <v>1911</v>
      </c>
      <c r="C548" s="1">
        <v>7</v>
      </c>
      <c r="D548" s="1" t="s">
        <v>8</v>
      </c>
      <c r="E548" s="21">
        <v>10.199999999999999</v>
      </c>
      <c r="F548" s="1">
        <f t="shared" si="76"/>
        <v>4.9400000000000004</v>
      </c>
      <c r="G548" s="1">
        <f t="shared" si="70"/>
        <v>4.91</v>
      </c>
      <c r="T548" s="21">
        <v>5.9</v>
      </c>
      <c r="U548" s="1">
        <f t="shared" si="74"/>
        <v>3.21</v>
      </c>
      <c r="V548" s="1">
        <f t="shared" si="77"/>
        <v>3.88</v>
      </c>
      <c r="X548" t="s">
        <v>8</v>
      </c>
      <c r="AE548" s="21">
        <v>6.7</v>
      </c>
      <c r="AF548">
        <f t="shared" si="78"/>
        <v>3.62</v>
      </c>
      <c r="AG548">
        <f t="shared" si="72"/>
        <v>4.08</v>
      </c>
      <c r="AH548" s="21">
        <v>5.9</v>
      </c>
      <c r="AI548">
        <f t="shared" si="79"/>
        <v>3.12</v>
      </c>
      <c r="AJ548">
        <f t="shared" si="73"/>
        <v>3.62</v>
      </c>
      <c r="AK548" s="21">
        <v>10.199999999999999</v>
      </c>
      <c r="AL548">
        <f t="shared" si="75"/>
        <v>7.28</v>
      </c>
      <c r="AM548">
        <f t="shared" si="69"/>
        <v>7.36</v>
      </c>
      <c r="AW548">
        <v>1.77</v>
      </c>
      <c r="AX548">
        <f t="shared" si="71"/>
        <v>1.44</v>
      </c>
    </row>
    <row r="549" spans="1:50" x14ac:dyDescent="0.2">
      <c r="A549">
        <v>1911.58</v>
      </c>
      <c r="B549" s="1">
        <v>1911</v>
      </c>
      <c r="C549" s="1">
        <v>8</v>
      </c>
      <c r="D549" s="1" t="s">
        <v>9</v>
      </c>
      <c r="E549" s="21">
        <v>10.1</v>
      </c>
      <c r="F549" s="1">
        <f t="shared" si="76"/>
        <v>5.0199999999999996</v>
      </c>
      <c r="G549" s="1">
        <f t="shared" si="70"/>
        <v>4.92</v>
      </c>
      <c r="T549" s="21">
        <v>6.3</v>
      </c>
      <c r="U549" s="1">
        <f t="shared" si="74"/>
        <v>3.28</v>
      </c>
      <c r="V549" s="1">
        <f t="shared" si="77"/>
        <v>3.88</v>
      </c>
      <c r="X549" t="s">
        <v>9</v>
      </c>
      <c r="AE549" s="21">
        <v>8</v>
      </c>
      <c r="AF549">
        <f t="shared" si="78"/>
        <v>3.7</v>
      </c>
      <c r="AG549">
        <f t="shared" si="72"/>
        <v>4.0999999999999996</v>
      </c>
      <c r="AH549" s="21">
        <v>6.3</v>
      </c>
      <c r="AI549">
        <f t="shared" si="79"/>
        <v>3.2</v>
      </c>
      <c r="AJ549">
        <f t="shared" si="73"/>
        <v>3.62</v>
      </c>
      <c r="AK549" s="21">
        <v>11.1</v>
      </c>
      <c r="AL549">
        <f t="shared" si="75"/>
        <v>7.41</v>
      </c>
      <c r="AM549">
        <f t="shared" si="69"/>
        <v>7.37</v>
      </c>
      <c r="AW549">
        <v>1.72</v>
      </c>
      <c r="AX549">
        <f t="shared" si="71"/>
        <v>1.5599999999999998</v>
      </c>
    </row>
    <row r="550" spans="1:50" x14ac:dyDescent="0.2">
      <c r="A550">
        <v>1911.67</v>
      </c>
      <c r="B550" s="1">
        <v>1911</v>
      </c>
      <c r="C550" s="1">
        <v>9</v>
      </c>
      <c r="D550" s="1" t="s">
        <v>10</v>
      </c>
      <c r="E550" s="21">
        <v>8.6</v>
      </c>
      <c r="F550" s="1">
        <f t="shared" si="76"/>
        <v>4.91</v>
      </c>
      <c r="G550" s="1">
        <f t="shared" si="70"/>
        <v>4.88</v>
      </c>
      <c r="T550" s="21">
        <v>6.3</v>
      </c>
      <c r="U550" s="1">
        <f t="shared" si="74"/>
        <v>3.36</v>
      </c>
      <c r="V550" s="1">
        <f t="shared" si="77"/>
        <v>3.86</v>
      </c>
      <c r="X550" t="s">
        <v>10</v>
      </c>
      <c r="AE550" s="21">
        <v>6.1</v>
      </c>
      <c r="AF550">
        <f t="shared" si="78"/>
        <v>3.66</v>
      </c>
      <c r="AG550">
        <f t="shared" si="72"/>
        <v>4.08</v>
      </c>
      <c r="AH550" s="21">
        <v>5.7</v>
      </c>
      <c r="AI550">
        <f t="shared" si="79"/>
        <v>3.16</v>
      </c>
      <c r="AJ550">
        <f t="shared" si="73"/>
        <v>3.6</v>
      </c>
      <c r="AK550" s="21">
        <v>9.1999999999999993</v>
      </c>
      <c r="AL550">
        <f t="shared" si="75"/>
        <v>7.42</v>
      </c>
      <c r="AM550">
        <f t="shared" si="69"/>
        <v>7.35</v>
      </c>
      <c r="AW550">
        <v>1.67</v>
      </c>
      <c r="AX550">
        <f t="shared" si="71"/>
        <v>1.69</v>
      </c>
    </row>
    <row r="551" spans="1:50" x14ac:dyDescent="0.2">
      <c r="A551">
        <v>1911.75</v>
      </c>
      <c r="B551" s="1">
        <v>1911</v>
      </c>
      <c r="C551" s="1">
        <v>10</v>
      </c>
      <c r="D551" s="1" t="s">
        <v>11</v>
      </c>
      <c r="E551" s="21">
        <v>6.5</v>
      </c>
      <c r="F551" s="1">
        <f t="shared" si="76"/>
        <v>4.88</v>
      </c>
      <c r="G551" s="1">
        <f t="shared" si="70"/>
        <v>4.8499999999999996</v>
      </c>
      <c r="T551" s="21">
        <v>5</v>
      </c>
      <c r="U551" s="1">
        <f t="shared" si="74"/>
        <v>3.55</v>
      </c>
      <c r="V551" s="1">
        <f t="shared" si="77"/>
        <v>3.83</v>
      </c>
      <c r="X551" t="s">
        <v>11</v>
      </c>
      <c r="AE551" s="21">
        <v>4.2</v>
      </c>
      <c r="AF551">
        <f t="shared" si="78"/>
        <v>3.69</v>
      </c>
      <c r="AG551">
        <f t="shared" si="72"/>
        <v>4.08</v>
      </c>
      <c r="AH551" s="21">
        <v>4.3</v>
      </c>
      <c r="AI551">
        <f t="shared" si="79"/>
        <v>3.19</v>
      </c>
      <c r="AJ551">
        <f t="shared" si="73"/>
        <v>3.6</v>
      </c>
      <c r="AK551" s="21">
        <v>7.7</v>
      </c>
      <c r="AL551">
        <f t="shared" si="75"/>
        <v>7.44</v>
      </c>
      <c r="AM551">
        <f t="shared" si="69"/>
        <v>7.34</v>
      </c>
      <c r="AW551">
        <v>1.61</v>
      </c>
      <c r="AX551">
        <f t="shared" si="71"/>
        <v>1.9399999999999997</v>
      </c>
    </row>
    <row r="552" spans="1:50" x14ac:dyDescent="0.2">
      <c r="A552">
        <v>1911.83</v>
      </c>
      <c r="B552" s="1">
        <v>1911</v>
      </c>
      <c r="C552" s="1">
        <v>11</v>
      </c>
      <c r="D552" s="1" t="s">
        <v>12</v>
      </c>
      <c r="E552" s="21">
        <v>3.4</v>
      </c>
      <c r="F552" s="1">
        <f t="shared" si="76"/>
        <v>4.87</v>
      </c>
      <c r="G552" s="1">
        <f t="shared" si="70"/>
        <v>4.79</v>
      </c>
      <c r="T552" s="21">
        <v>4.0999999999999996</v>
      </c>
      <c r="U552" s="1">
        <f t="shared" si="74"/>
        <v>3.79</v>
      </c>
      <c r="V552" s="1">
        <f t="shared" si="77"/>
        <v>3.77</v>
      </c>
      <c r="X552" t="s">
        <v>12</v>
      </c>
      <c r="AE552" s="21">
        <v>2.5</v>
      </c>
      <c r="AF552">
        <f t="shared" si="78"/>
        <v>3.82</v>
      </c>
      <c r="AG552">
        <f t="shared" si="72"/>
        <v>4.0599999999999996</v>
      </c>
      <c r="AH552" s="21">
        <v>2.2000000000000002</v>
      </c>
      <c r="AI552">
        <f t="shared" si="79"/>
        <v>3.28</v>
      </c>
      <c r="AJ552">
        <f t="shared" si="73"/>
        <v>3.57</v>
      </c>
      <c r="AK552" s="21">
        <v>5.5</v>
      </c>
      <c r="AL552">
        <f t="shared" si="75"/>
        <v>7.51</v>
      </c>
      <c r="AM552">
        <f t="shared" si="69"/>
        <v>7.32</v>
      </c>
      <c r="AW552">
        <v>1.82</v>
      </c>
      <c r="AX552">
        <f t="shared" si="71"/>
        <v>1.97</v>
      </c>
    </row>
    <row r="553" spans="1:50" x14ac:dyDescent="0.2">
      <c r="A553">
        <v>1911.92</v>
      </c>
      <c r="B553" s="1">
        <v>1911</v>
      </c>
      <c r="C553" s="1">
        <v>12</v>
      </c>
      <c r="D553" s="1" t="s">
        <v>13</v>
      </c>
      <c r="E553" s="21">
        <v>3.1</v>
      </c>
      <c r="F553" s="1">
        <f t="shared" si="76"/>
        <v>4.9800000000000004</v>
      </c>
      <c r="G553" s="1">
        <f t="shared" si="70"/>
        <v>4.76</v>
      </c>
      <c r="T553" s="21">
        <v>2.6</v>
      </c>
      <c r="U553" s="1">
        <f t="shared" si="74"/>
        <v>3.94</v>
      </c>
      <c r="V553" s="1">
        <f t="shared" si="77"/>
        <v>3.73</v>
      </c>
      <c r="X553" t="s">
        <v>13</v>
      </c>
      <c r="AE553" s="21">
        <v>2.6</v>
      </c>
      <c r="AF553">
        <f t="shared" si="78"/>
        <v>4.0999999999999996</v>
      </c>
      <c r="AG553">
        <f t="shared" si="72"/>
        <v>4.05</v>
      </c>
      <c r="AH553" s="21">
        <v>2.5</v>
      </c>
      <c r="AI553">
        <f t="shared" si="79"/>
        <v>3.48</v>
      </c>
      <c r="AJ553">
        <f t="shared" si="73"/>
        <v>3.56</v>
      </c>
      <c r="AK553" s="21">
        <v>6</v>
      </c>
      <c r="AL553">
        <f t="shared" si="75"/>
        <v>7.63</v>
      </c>
      <c r="AM553">
        <f t="shared" ref="AM553:AM616" si="80">ROUND(AVERAGE(AK523:AK582),2)</f>
        <v>7.3</v>
      </c>
      <c r="AW553">
        <v>1.95</v>
      </c>
      <c r="AX553">
        <f t="shared" si="71"/>
        <v>1.99</v>
      </c>
    </row>
    <row r="554" spans="1:50" x14ac:dyDescent="0.2">
      <c r="A554">
        <v>1912</v>
      </c>
      <c r="B554" s="1">
        <v>1912</v>
      </c>
      <c r="C554" s="1">
        <v>1</v>
      </c>
      <c r="D554" s="18" t="s">
        <v>2</v>
      </c>
      <c r="E554" s="21">
        <v>1.5</v>
      </c>
      <c r="F554" s="1">
        <f t="shared" si="76"/>
        <v>5.08</v>
      </c>
      <c r="G554" s="1">
        <f t="shared" ref="G554:G617" si="81">ROUND(AVERAGE(E524:E583),2)</f>
        <v>4.72</v>
      </c>
      <c r="T554" s="21">
        <v>2.5</v>
      </c>
      <c r="U554" s="1">
        <f t="shared" si="74"/>
        <v>4.2699999999999996</v>
      </c>
      <c r="V554" s="1">
        <f t="shared" si="77"/>
        <v>3.69</v>
      </c>
      <c r="W554" s="17">
        <v>1912</v>
      </c>
      <c r="X554" t="s">
        <v>2</v>
      </c>
      <c r="AE554" s="21">
        <v>1.8</v>
      </c>
      <c r="AF554">
        <f t="shared" si="78"/>
        <v>4.2300000000000004</v>
      </c>
      <c r="AG554">
        <f t="shared" si="72"/>
        <v>4.0199999999999996</v>
      </c>
      <c r="AH554" s="21">
        <v>2</v>
      </c>
      <c r="AI554">
        <f t="shared" si="79"/>
        <v>3.64</v>
      </c>
      <c r="AJ554">
        <f t="shared" si="73"/>
        <v>3.54</v>
      </c>
      <c r="AK554" s="21">
        <v>5.9</v>
      </c>
      <c r="AL554">
        <f t="shared" si="75"/>
        <v>7.68</v>
      </c>
      <c r="AM554">
        <f t="shared" si="80"/>
        <v>7.27</v>
      </c>
      <c r="AW554">
        <v>2</v>
      </c>
      <c r="AX554">
        <f t="shared" si="71"/>
        <v>2.2699999999999996</v>
      </c>
    </row>
    <row r="555" spans="1:50" x14ac:dyDescent="0.2">
      <c r="A555">
        <v>1912.08</v>
      </c>
      <c r="B555" s="1">
        <v>1912</v>
      </c>
      <c r="C555" s="1">
        <v>2</v>
      </c>
      <c r="D555" s="1" t="s">
        <v>3</v>
      </c>
      <c r="E555" s="21">
        <v>-1.1000000000000001</v>
      </c>
      <c r="F555" s="1">
        <f t="shared" si="76"/>
        <v>5.16</v>
      </c>
      <c r="G555" s="1">
        <f t="shared" si="81"/>
        <v>4.6900000000000004</v>
      </c>
      <c r="T555" s="21">
        <v>1.6</v>
      </c>
      <c r="U555" s="1">
        <f t="shared" si="74"/>
        <v>4.54</v>
      </c>
      <c r="V555" s="1">
        <f t="shared" si="77"/>
        <v>3.65</v>
      </c>
      <c r="X555" t="s">
        <v>3</v>
      </c>
      <c r="AE555" s="21">
        <v>0</v>
      </c>
      <c r="AF555">
        <f t="shared" si="78"/>
        <v>4.53</v>
      </c>
      <c r="AG555">
        <f t="shared" si="72"/>
        <v>4</v>
      </c>
      <c r="AH555" s="21">
        <v>-0.2</v>
      </c>
      <c r="AI555">
        <f t="shared" si="79"/>
        <v>3.81</v>
      </c>
      <c r="AJ555">
        <f t="shared" si="73"/>
        <v>3.5</v>
      </c>
      <c r="AK555" s="21">
        <v>4.8</v>
      </c>
      <c r="AL555">
        <f t="shared" si="75"/>
        <v>7.79</v>
      </c>
      <c r="AM555">
        <f t="shared" si="80"/>
        <v>7.25</v>
      </c>
      <c r="AW555">
        <v>2.0299999999999998</v>
      </c>
      <c r="AX555">
        <f t="shared" si="71"/>
        <v>2.5100000000000002</v>
      </c>
    </row>
    <row r="556" spans="1:50" x14ac:dyDescent="0.2">
      <c r="A556">
        <v>1912.17</v>
      </c>
      <c r="B556" s="1">
        <v>1912</v>
      </c>
      <c r="C556" s="1">
        <v>3</v>
      </c>
      <c r="D556" s="1" t="s">
        <v>4</v>
      </c>
      <c r="E556" s="21">
        <v>-0.3</v>
      </c>
      <c r="F556" s="1">
        <f t="shared" si="76"/>
        <v>5.12</v>
      </c>
      <c r="G556" s="1">
        <f t="shared" si="81"/>
        <v>4.67</v>
      </c>
      <c r="T556" s="21">
        <v>2.2999999999999998</v>
      </c>
      <c r="U556" s="1">
        <f t="shared" si="74"/>
        <v>4.63</v>
      </c>
      <c r="V556" s="1">
        <f t="shared" si="77"/>
        <v>3.62</v>
      </c>
      <c r="X556" t="s">
        <v>4</v>
      </c>
      <c r="AE556" s="21">
        <v>1.2</v>
      </c>
      <c r="AF556">
        <f t="shared" si="78"/>
        <v>4.51</v>
      </c>
      <c r="AG556">
        <f t="shared" si="72"/>
        <v>4.01</v>
      </c>
      <c r="AH556" s="21">
        <v>1.4</v>
      </c>
      <c r="AI556">
        <f t="shared" si="79"/>
        <v>3.9</v>
      </c>
      <c r="AJ556">
        <f t="shared" si="73"/>
        <v>3.48</v>
      </c>
      <c r="AK556" s="21">
        <v>5.7</v>
      </c>
      <c r="AL556">
        <f t="shared" si="75"/>
        <v>7.73</v>
      </c>
      <c r="AM556">
        <f t="shared" si="80"/>
        <v>7.25</v>
      </c>
      <c r="AW556">
        <v>1.93</v>
      </c>
      <c r="AX556">
        <f t="shared" si="71"/>
        <v>2.7</v>
      </c>
    </row>
    <row r="557" spans="1:50" x14ac:dyDescent="0.2">
      <c r="A557">
        <v>1912.25</v>
      </c>
      <c r="B557" s="1">
        <v>1912</v>
      </c>
      <c r="C557" s="1">
        <v>4</v>
      </c>
      <c r="D557" s="1" t="s">
        <v>5</v>
      </c>
      <c r="E557" s="21">
        <v>2.2000000000000002</v>
      </c>
      <c r="F557" s="1">
        <f t="shared" si="76"/>
        <v>5.14</v>
      </c>
      <c r="G557" s="1">
        <f t="shared" si="81"/>
        <v>4.66</v>
      </c>
      <c r="T557" s="21">
        <v>2.9</v>
      </c>
      <c r="U557" s="1">
        <f t="shared" si="74"/>
        <v>4.57</v>
      </c>
      <c r="V557" s="1">
        <f t="shared" si="77"/>
        <v>3.59</v>
      </c>
      <c r="X557" t="s">
        <v>5</v>
      </c>
      <c r="AE557" s="21">
        <v>3.3</v>
      </c>
      <c r="AF557">
        <f t="shared" si="78"/>
        <v>4.6500000000000004</v>
      </c>
      <c r="AG557">
        <f t="shared" si="72"/>
        <v>3.98</v>
      </c>
      <c r="AH557" s="21">
        <v>2.6</v>
      </c>
      <c r="AI557">
        <f t="shared" si="79"/>
        <v>4.04</v>
      </c>
      <c r="AJ557">
        <f t="shared" si="73"/>
        <v>3.45</v>
      </c>
      <c r="AK557" s="21">
        <v>6.7</v>
      </c>
      <c r="AL557">
        <f t="shared" si="75"/>
        <v>7.74</v>
      </c>
      <c r="AM557">
        <f t="shared" si="80"/>
        <v>7.25</v>
      </c>
      <c r="AW557">
        <v>2.12</v>
      </c>
      <c r="AX557">
        <f t="shared" ref="AX557:AX620" si="82">U557-AW557</f>
        <v>2.4500000000000002</v>
      </c>
    </row>
    <row r="558" spans="1:50" x14ac:dyDescent="0.2">
      <c r="A558">
        <v>1912.33</v>
      </c>
      <c r="B558" s="1">
        <v>1912</v>
      </c>
      <c r="C558" s="1">
        <v>5</v>
      </c>
      <c r="D558" s="1" t="s">
        <v>6</v>
      </c>
      <c r="E558" s="21">
        <v>6.4</v>
      </c>
      <c r="F558" s="1">
        <f t="shared" si="76"/>
        <v>5.21</v>
      </c>
      <c r="G558" s="1">
        <f t="shared" si="81"/>
        <v>4.6900000000000004</v>
      </c>
      <c r="T558" s="21">
        <v>4.2</v>
      </c>
      <c r="U558" s="1">
        <f t="shared" si="74"/>
        <v>4.4800000000000004</v>
      </c>
      <c r="V558" s="1">
        <f t="shared" si="77"/>
        <v>3.61</v>
      </c>
      <c r="X558" t="s">
        <v>6</v>
      </c>
      <c r="AE558" s="21">
        <v>5.8</v>
      </c>
      <c r="AF558">
        <f t="shared" si="78"/>
        <v>4.78</v>
      </c>
      <c r="AG558">
        <f t="shared" si="72"/>
        <v>3.97</v>
      </c>
      <c r="AH558" s="21">
        <v>4.8</v>
      </c>
      <c r="AI558">
        <f t="shared" si="79"/>
        <v>4.17</v>
      </c>
      <c r="AJ558">
        <f t="shared" si="73"/>
        <v>3.43</v>
      </c>
      <c r="AK558" s="21">
        <v>8.9</v>
      </c>
      <c r="AL558">
        <f t="shared" si="75"/>
        <v>7.76</v>
      </c>
      <c r="AM558">
        <f t="shared" si="80"/>
        <v>7.27</v>
      </c>
      <c r="AW558">
        <v>2.09</v>
      </c>
      <c r="AX558">
        <f t="shared" si="82"/>
        <v>2.3900000000000006</v>
      </c>
    </row>
    <row r="559" spans="1:50" x14ac:dyDescent="0.2">
      <c r="A559">
        <v>1912.42</v>
      </c>
      <c r="B559" s="1">
        <v>1912</v>
      </c>
      <c r="C559" s="1">
        <v>6</v>
      </c>
      <c r="D559" s="1" t="s">
        <v>7</v>
      </c>
      <c r="E559" s="21">
        <v>10.3</v>
      </c>
      <c r="F559" s="1">
        <f t="shared" si="76"/>
        <v>5.25</v>
      </c>
      <c r="G559" s="1">
        <f t="shared" si="81"/>
        <v>4.6900000000000004</v>
      </c>
      <c r="T559" s="21">
        <v>7.5</v>
      </c>
      <c r="U559" s="1">
        <f t="shared" si="74"/>
        <v>4.4000000000000004</v>
      </c>
      <c r="V559" s="1">
        <f t="shared" si="77"/>
        <v>3.62</v>
      </c>
      <c r="X559" t="s">
        <v>7</v>
      </c>
      <c r="AE559" s="21">
        <v>8.5</v>
      </c>
      <c r="AF559">
        <f t="shared" si="78"/>
        <v>4.78</v>
      </c>
      <c r="AG559">
        <f t="shared" si="72"/>
        <v>3.95</v>
      </c>
      <c r="AH559" s="21">
        <v>6.2</v>
      </c>
      <c r="AI559">
        <f t="shared" si="79"/>
        <v>4.1900000000000004</v>
      </c>
      <c r="AJ559">
        <f t="shared" si="73"/>
        <v>3.41</v>
      </c>
      <c r="AK559" s="21">
        <v>10.4</v>
      </c>
      <c r="AL559">
        <f t="shared" si="75"/>
        <v>7.77</v>
      </c>
      <c r="AM559">
        <f t="shared" si="80"/>
        <v>7.25</v>
      </c>
      <c r="AW559">
        <v>2.27</v>
      </c>
      <c r="AX559">
        <f t="shared" si="82"/>
        <v>2.1300000000000003</v>
      </c>
    </row>
    <row r="560" spans="1:50" x14ac:dyDescent="0.2">
      <c r="A560">
        <v>1912.5</v>
      </c>
      <c r="B560" s="1">
        <v>1912</v>
      </c>
      <c r="C560" s="1">
        <v>7</v>
      </c>
      <c r="D560" s="1" t="s">
        <v>8</v>
      </c>
      <c r="E560" s="21">
        <v>11.2</v>
      </c>
      <c r="F560" s="1">
        <f t="shared" si="76"/>
        <v>5.08</v>
      </c>
      <c r="G560" s="1">
        <f t="shared" si="81"/>
        <v>4.71</v>
      </c>
      <c r="T560" s="21">
        <v>9.1999999999999993</v>
      </c>
      <c r="U560" s="1">
        <f t="shared" si="74"/>
        <v>4.37</v>
      </c>
      <c r="V560" s="1">
        <f t="shared" si="77"/>
        <v>3.63</v>
      </c>
      <c r="X560" t="s">
        <v>8</v>
      </c>
      <c r="AE560" s="21">
        <v>10.3</v>
      </c>
      <c r="AF560">
        <f t="shared" si="78"/>
        <v>4.59</v>
      </c>
      <c r="AG560">
        <f t="shared" si="72"/>
        <v>3.95</v>
      </c>
      <c r="AH560" s="21">
        <v>7.9</v>
      </c>
      <c r="AI560">
        <f t="shared" si="79"/>
        <v>4.0599999999999996</v>
      </c>
      <c r="AJ560">
        <f t="shared" si="73"/>
        <v>3.42</v>
      </c>
      <c r="AK560" s="21">
        <v>11.6</v>
      </c>
      <c r="AL560">
        <f t="shared" si="75"/>
        <v>7.63</v>
      </c>
      <c r="AM560">
        <f t="shared" si="80"/>
        <v>7.27</v>
      </c>
      <c r="AW560">
        <v>2.2999999999999998</v>
      </c>
      <c r="AX560">
        <f t="shared" si="82"/>
        <v>2.0700000000000003</v>
      </c>
    </row>
    <row r="561" spans="1:50" x14ac:dyDescent="0.2">
      <c r="A561">
        <v>1912.58</v>
      </c>
      <c r="B561" s="1">
        <v>1912</v>
      </c>
      <c r="C561" s="1">
        <v>8</v>
      </c>
      <c r="D561" s="1" t="s">
        <v>9</v>
      </c>
      <c r="E561" s="21">
        <v>9.6</v>
      </c>
      <c r="F561" s="1">
        <f t="shared" si="76"/>
        <v>5.08</v>
      </c>
      <c r="G561" s="1">
        <f t="shared" si="81"/>
        <v>4.7300000000000004</v>
      </c>
      <c r="T561" s="21">
        <v>7.4</v>
      </c>
      <c r="U561" s="1">
        <f t="shared" si="74"/>
        <v>4.3</v>
      </c>
      <c r="V561" s="1">
        <f t="shared" si="77"/>
        <v>3.64</v>
      </c>
      <c r="X561" t="s">
        <v>9</v>
      </c>
      <c r="AE561" s="21">
        <v>7.8</v>
      </c>
      <c r="AF561">
        <f t="shared" si="78"/>
        <v>4.5599999999999996</v>
      </c>
      <c r="AG561">
        <f t="shared" si="72"/>
        <v>3.97</v>
      </c>
      <c r="AH561" s="21">
        <v>7.4</v>
      </c>
      <c r="AI561">
        <f t="shared" si="79"/>
        <v>4.18</v>
      </c>
      <c r="AJ561">
        <f t="shared" si="73"/>
        <v>3.44</v>
      </c>
      <c r="AK561" s="21">
        <v>10.3</v>
      </c>
      <c r="AL561">
        <f t="shared" si="75"/>
        <v>7.62</v>
      </c>
      <c r="AM561">
        <f t="shared" si="80"/>
        <v>7.28</v>
      </c>
      <c r="AW561">
        <v>2.1800000000000002</v>
      </c>
      <c r="AX561">
        <f t="shared" si="82"/>
        <v>2.1199999999999997</v>
      </c>
    </row>
    <row r="562" spans="1:50" x14ac:dyDescent="0.2">
      <c r="A562">
        <v>1912.67</v>
      </c>
      <c r="B562" s="1">
        <v>1912</v>
      </c>
      <c r="C562" s="1">
        <v>9</v>
      </c>
      <c r="D562" s="1" t="s">
        <v>10</v>
      </c>
      <c r="E562" s="21">
        <v>8.9</v>
      </c>
      <c r="F562" s="1">
        <f t="shared" si="76"/>
        <v>5.23</v>
      </c>
      <c r="G562" s="1">
        <f t="shared" si="81"/>
        <v>4.75</v>
      </c>
      <c r="T562" s="21">
        <v>5.5</v>
      </c>
      <c r="U562" s="1">
        <f t="shared" si="74"/>
        <v>4.24</v>
      </c>
      <c r="V562" s="1">
        <f t="shared" si="77"/>
        <v>3.64</v>
      </c>
      <c r="X562" t="s">
        <v>10</v>
      </c>
      <c r="AE562" s="21">
        <v>7.8</v>
      </c>
      <c r="AF562">
        <f t="shared" si="78"/>
        <v>4.72</v>
      </c>
      <c r="AG562">
        <f t="shared" si="72"/>
        <v>3.98</v>
      </c>
      <c r="AH562" s="21">
        <v>7.4</v>
      </c>
      <c r="AI562">
        <f t="shared" si="79"/>
        <v>4.3600000000000003</v>
      </c>
      <c r="AJ562">
        <f t="shared" si="73"/>
        <v>3.44</v>
      </c>
      <c r="AK562" s="21">
        <v>9.4</v>
      </c>
      <c r="AL562">
        <f t="shared" si="75"/>
        <v>7.63</v>
      </c>
      <c r="AM562">
        <f t="shared" si="80"/>
        <v>7.27</v>
      </c>
      <c r="AW562">
        <v>2.29</v>
      </c>
      <c r="AX562">
        <f t="shared" si="82"/>
        <v>1.9500000000000002</v>
      </c>
    </row>
    <row r="563" spans="1:50" x14ac:dyDescent="0.2">
      <c r="A563">
        <v>1912.75</v>
      </c>
      <c r="B563" s="1">
        <v>1912</v>
      </c>
      <c r="C563" s="1">
        <v>10</v>
      </c>
      <c r="D563" s="1" t="s">
        <v>11</v>
      </c>
      <c r="E563" s="21">
        <v>7.3</v>
      </c>
      <c r="F563" s="1">
        <f t="shared" si="76"/>
        <v>5.28</v>
      </c>
      <c r="G563" s="1">
        <f t="shared" si="81"/>
        <v>4.7300000000000004</v>
      </c>
      <c r="T563" s="21">
        <v>3.9</v>
      </c>
      <c r="U563" s="1">
        <f t="shared" si="74"/>
        <v>4.08</v>
      </c>
      <c r="V563" s="1">
        <f t="shared" si="77"/>
        <v>3.64</v>
      </c>
      <c r="X563" t="s">
        <v>11</v>
      </c>
      <c r="AE563" s="21">
        <v>5.7</v>
      </c>
      <c r="AF563">
        <f t="shared" si="78"/>
        <v>4.6900000000000004</v>
      </c>
      <c r="AG563">
        <f t="shared" ref="AG563:AG626" si="83">ROUND(AVERAGE(AE533:AE592),2)</f>
        <v>3.96</v>
      </c>
      <c r="AH563" s="21">
        <v>5.8</v>
      </c>
      <c r="AI563">
        <f t="shared" si="79"/>
        <v>4.29</v>
      </c>
      <c r="AJ563">
        <f t="shared" si="73"/>
        <v>3.41</v>
      </c>
      <c r="AK563" s="21">
        <v>7.9</v>
      </c>
      <c r="AL563">
        <f t="shared" si="75"/>
        <v>7.52</v>
      </c>
      <c r="AM563">
        <f t="shared" si="80"/>
        <v>7.26</v>
      </c>
      <c r="AW563">
        <v>2.2599999999999998</v>
      </c>
      <c r="AX563">
        <f t="shared" si="82"/>
        <v>1.8200000000000003</v>
      </c>
    </row>
    <row r="564" spans="1:50" x14ac:dyDescent="0.2">
      <c r="A564">
        <v>1912.83</v>
      </c>
      <c r="B564" s="1">
        <v>1912</v>
      </c>
      <c r="C564" s="1">
        <v>11</v>
      </c>
      <c r="D564" s="1" t="s">
        <v>12</v>
      </c>
      <c r="E564" s="21">
        <v>3.9</v>
      </c>
      <c r="F564" s="1">
        <f t="shared" si="76"/>
        <v>5.29</v>
      </c>
      <c r="G564" s="1">
        <f t="shared" si="81"/>
        <v>4.75</v>
      </c>
      <c r="T564" s="21">
        <v>3.2</v>
      </c>
      <c r="U564" s="1">
        <f t="shared" si="74"/>
        <v>4.0199999999999996</v>
      </c>
      <c r="V564" s="1">
        <f t="shared" si="77"/>
        <v>3.62</v>
      </c>
      <c r="X564" t="s">
        <v>12</v>
      </c>
      <c r="AE564" s="21">
        <v>2.5</v>
      </c>
      <c r="AF564">
        <f t="shared" si="78"/>
        <v>4.63</v>
      </c>
      <c r="AG564">
        <f t="shared" si="83"/>
        <v>3.97</v>
      </c>
      <c r="AH564" s="21">
        <v>2.5</v>
      </c>
      <c r="AI564">
        <f t="shared" si="79"/>
        <v>4.24</v>
      </c>
      <c r="AJ564">
        <f t="shared" si="73"/>
        <v>3.41</v>
      </c>
      <c r="AK564" s="21">
        <v>5.6</v>
      </c>
      <c r="AL564">
        <f t="shared" si="75"/>
        <v>7.51</v>
      </c>
      <c r="AM564">
        <f t="shared" si="80"/>
        <v>7.25</v>
      </c>
      <c r="AW564">
        <v>2.16</v>
      </c>
      <c r="AX564">
        <f t="shared" si="82"/>
        <v>1.8599999999999994</v>
      </c>
    </row>
    <row r="565" spans="1:50" x14ac:dyDescent="0.2">
      <c r="A565">
        <v>1912.92</v>
      </c>
      <c r="B565" s="1">
        <v>1912</v>
      </c>
      <c r="C565" s="1">
        <v>12</v>
      </c>
      <c r="D565" s="1" t="s">
        <v>13</v>
      </c>
      <c r="E565" s="21">
        <v>1</v>
      </c>
      <c r="F565" s="1">
        <f t="shared" si="76"/>
        <v>5.25</v>
      </c>
      <c r="G565" s="1">
        <f t="shared" si="81"/>
        <v>4.78</v>
      </c>
      <c r="T565" s="21">
        <v>2.2000000000000002</v>
      </c>
      <c r="U565" s="1">
        <f t="shared" si="74"/>
        <v>3.94</v>
      </c>
      <c r="V565" s="1">
        <f t="shared" si="77"/>
        <v>3.58</v>
      </c>
      <c r="X565" t="s">
        <v>13</v>
      </c>
      <c r="AE565" s="21">
        <v>0.4</v>
      </c>
      <c r="AF565">
        <f t="shared" si="78"/>
        <v>4.53</v>
      </c>
      <c r="AG565">
        <f t="shared" si="83"/>
        <v>3.99</v>
      </c>
      <c r="AH565" s="21">
        <v>0.9</v>
      </c>
      <c r="AI565">
        <f t="shared" si="79"/>
        <v>4.1500000000000004</v>
      </c>
      <c r="AJ565">
        <f t="shared" si="73"/>
        <v>3.42</v>
      </c>
      <c r="AK565" s="21">
        <v>4.4000000000000004</v>
      </c>
      <c r="AL565">
        <f t="shared" si="75"/>
        <v>7.46</v>
      </c>
      <c r="AM565">
        <f t="shared" si="80"/>
        <v>7.26</v>
      </c>
      <c r="AW565">
        <v>2.0299999999999998</v>
      </c>
      <c r="AX565">
        <f t="shared" si="82"/>
        <v>1.9100000000000001</v>
      </c>
    </row>
    <row r="566" spans="1:50" x14ac:dyDescent="0.2">
      <c r="A566">
        <v>1913</v>
      </c>
      <c r="B566" s="1">
        <v>1913</v>
      </c>
      <c r="C566" s="1">
        <v>1</v>
      </c>
      <c r="D566" s="18" t="s">
        <v>2</v>
      </c>
      <c r="E566" s="21">
        <v>1.6</v>
      </c>
      <c r="F566" s="1">
        <f t="shared" si="76"/>
        <v>5.0599999999999996</v>
      </c>
      <c r="G566" s="1">
        <f t="shared" si="81"/>
        <v>4.8</v>
      </c>
      <c r="T566" s="21">
        <v>1.7</v>
      </c>
      <c r="U566" s="1">
        <f t="shared" si="74"/>
        <v>3.79</v>
      </c>
      <c r="V566" s="1">
        <f t="shared" si="77"/>
        <v>3.55</v>
      </c>
      <c r="W566" s="17">
        <v>1913</v>
      </c>
      <c r="X566" t="s">
        <v>2</v>
      </c>
      <c r="AE566" s="21">
        <v>1.4</v>
      </c>
      <c r="AF566">
        <f t="shared" si="78"/>
        <v>4.37</v>
      </c>
      <c r="AG566">
        <f t="shared" si="83"/>
        <v>4.0199999999999996</v>
      </c>
      <c r="AH566" s="21">
        <v>3.4</v>
      </c>
      <c r="AI566">
        <f t="shared" si="79"/>
        <v>4.07</v>
      </c>
      <c r="AJ566">
        <f t="shared" si="73"/>
        <v>3.44</v>
      </c>
      <c r="AK566" s="21">
        <v>5.7</v>
      </c>
      <c r="AL566">
        <f t="shared" si="75"/>
        <v>7.39</v>
      </c>
      <c r="AM566">
        <f t="shared" si="80"/>
        <v>7.27</v>
      </c>
      <c r="AW566">
        <v>1.97</v>
      </c>
      <c r="AX566">
        <f t="shared" si="82"/>
        <v>1.82</v>
      </c>
    </row>
    <row r="567" spans="1:50" x14ac:dyDescent="0.2">
      <c r="A567">
        <v>1913.08</v>
      </c>
      <c r="B567" s="1">
        <v>1913</v>
      </c>
      <c r="C567" s="1">
        <v>2</v>
      </c>
      <c r="D567" s="1" t="s">
        <v>3</v>
      </c>
      <c r="E567" s="21">
        <v>0.6</v>
      </c>
      <c r="F567" s="1">
        <f t="shared" si="76"/>
        <v>5.01</v>
      </c>
      <c r="G567" s="1">
        <f t="shared" si="81"/>
        <v>4.8</v>
      </c>
      <c r="T567" s="21">
        <v>0.9</v>
      </c>
      <c r="U567" s="1">
        <f t="shared" si="74"/>
        <v>3.71</v>
      </c>
      <c r="V567" s="1">
        <f t="shared" si="77"/>
        <v>3.51</v>
      </c>
      <c r="X567" t="s">
        <v>3</v>
      </c>
      <c r="AE567" s="21">
        <v>1.9</v>
      </c>
      <c r="AF567">
        <f t="shared" si="78"/>
        <v>4.32</v>
      </c>
      <c r="AG567">
        <f t="shared" si="83"/>
        <v>4.01</v>
      </c>
      <c r="AH567" s="21">
        <v>2</v>
      </c>
      <c r="AI567">
        <f t="shared" si="79"/>
        <v>4.04</v>
      </c>
      <c r="AJ567">
        <f t="shared" si="73"/>
        <v>3.46</v>
      </c>
      <c r="AK567" s="21">
        <v>4.9000000000000004</v>
      </c>
      <c r="AL567">
        <f t="shared" si="75"/>
        <v>7.28</v>
      </c>
      <c r="AM567">
        <f t="shared" si="80"/>
        <v>7.27</v>
      </c>
      <c r="AW567">
        <v>2.1800000000000002</v>
      </c>
      <c r="AX567">
        <f t="shared" si="82"/>
        <v>1.5299999999999998</v>
      </c>
    </row>
    <row r="568" spans="1:50" x14ac:dyDescent="0.2">
      <c r="A568">
        <v>1913.17</v>
      </c>
      <c r="B568" s="1">
        <v>1913</v>
      </c>
      <c r="C568" s="1">
        <v>3</v>
      </c>
      <c r="D568" s="1" t="s">
        <v>4</v>
      </c>
      <c r="E568" s="21">
        <v>0.3</v>
      </c>
      <c r="F568" s="1">
        <f t="shared" si="76"/>
        <v>5.12</v>
      </c>
      <c r="G568" s="1">
        <f t="shared" si="81"/>
        <v>4.8</v>
      </c>
      <c r="T568" s="21">
        <v>0.4</v>
      </c>
      <c r="U568" s="1">
        <f t="shared" si="74"/>
        <v>3.74</v>
      </c>
      <c r="V568" s="1">
        <f t="shared" si="77"/>
        <v>3.51</v>
      </c>
      <c r="X568" t="s">
        <v>4</v>
      </c>
      <c r="AE568" s="21">
        <v>0.9</v>
      </c>
      <c r="AF568">
        <f t="shared" si="78"/>
        <v>4.37</v>
      </c>
      <c r="AG568">
        <f t="shared" si="83"/>
        <v>4</v>
      </c>
      <c r="AH568" s="21">
        <v>0.6</v>
      </c>
      <c r="AI568">
        <f t="shared" si="79"/>
        <v>4.08</v>
      </c>
      <c r="AJ568">
        <f t="shared" si="73"/>
        <v>3.47</v>
      </c>
      <c r="AK568" s="21">
        <v>4.4000000000000004</v>
      </c>
      <c r="AL568">
        <f t="shared" si="75"/>
        <v>7.26</v>
      </c>
      <c r="AM568">
        <f t="shared" si="80"/>
        <v>7.27</v>
      </c>
      <c r="AW568">
        <v>2.0099999999999998</v>
      </c>
      <c r="AX568">
        <f t="shared" si="82"/>
        <v>1.7300000000000004</v>
      </c>
    </row>
    <row r="569" spans="1:50" x14ac:dyDescent="0.2">
      <c r="A569">
        <v>1913.25</v>
      </c>
      <c r="B569" s="1">
        <v>1913</v>
      </c>
      <c r="C569" s="1">
        <v>4</v>
      </c>
      <c r="D569" s="1" t="s">
        <v>5</v>
      </c>
      <c r="E569" s="21">
        <v>2.4</v>
      </c>
      <c r="F569" s="1">
        <f t="shared" si="76"/>
        <v>5.13</v>
      </c>
      <c r="G569" s="1">
        <f t="shared" si="81"/>
        <v>4.8099999999999996</v>
      </c>
      <c r="T569" s="21">
        <v>2.1</v>
      </c>
      <c r="U569" s="1">
        <f t="shared" si="74"/>
        <v>3.87</v>
      </c>
      <c r="V569" s="1">
        <f t="shared" si="77"/>
        <v>3.51</v>
      </c>
      <c r="X569" t="s">
        <v>5</v>
      </c>
      <c r="AE569" s="21">
        <v>2.5</v>
      </c>
      <c r="AF569">
        <f t="shared" si="78"/>
        <v>4.08</v>
      </c>
      <c r="AG569">
        <f t="shared" si="83"/>
        <v>4</v>
      </c>
      <c r="AH569" s="21">
        <v>2</v>
      </c>
      <c r="AI569">
        <f t="shared" si="79"/>
        <v>4.08</v>
      </c>
      <c r="AJ569">
        <f t="shared" si="73"/>
        <v>3.46</v>
      </c>
      <c r="AK569" s="21">
        <v>6.6</v>
      </c>
      <c r="AL569">
        <f t="shared" si="75"/>
        <v>7.16</v>
      </c>
      <c r="AM569">
        <f t="shared" si="80"/>
        <v>7.26</v>
      </c>
      <c r="AW569">
        <v>2.0699999999999998</v>
      </c>
      <c r="AX569">
        <f t="shared" si="82"/>
        <v>1.8000000000000003</v>
      </c>
    </row>
    <row r="570" spans="1:50" x14ac:dyDescent="0.2">
      <c r="A570">
        <v>1913.33</v>
      </c>
      <c r="B570" s="1">
        <v>1913</v>
      </c>
      <c r="C570" s="1">
        <v>5</v>
      </c>
      <c r="D570" s="1" t="s">
        <v>6</v>
      </c>
      <c r="E570" s="21">
        <v>5.9</v>
      </c>
      <c r="F570" s="1">
        <f t="shared" si="76"/>
        <v>5.05</v>
      </c>
      <c r="G570" s="1">
        <f t="shared" si="81"/>
        <v>4.84</v>
      </c>
      <c r="T570" s="21">
        <v>3.3</v>
      </c>
      <c r="U570" s="1">
        <f t="shared" si="74"/>
        <v>4.0199999999999996</v>
      </c>
      <c r="V570" s="1">
        <f t="shared" si="77"/>
        <v>3.55</v>
      </c>
      <c r="X570" t="s">
        <v>6</v>
      </c>
      <c r="AE570" s="21">
        <v>4.5999999999999996</v>
      </c>
      <c r="AF570">
        <f t="shared" si="78"/>
        <v>4.08</v>
      </c>
      <c r="AG570">
        <f t="shared" si="83"/>
        <v>4</v>
      </c>
      <c r="AH570" s="21">
        <v>3.7</v>
      </c>
      <c r="AI570">
        <f t="shared" si="79"/>
        <v>4.07</v>
      </c>
      <c r="AJ570">
        <f t="shared" si="73"/>
        <v>3.48</v>
      </c>
      <c r="AK570" s="21">
        <v>8.3000000000000007</v>
      </c>
      <c r="AL570">
        <f t="shared" si="75"/>
        <v>7.13</v>
      </c>
      <c r="AM570">
        <f t="shared" si="80"/>
        <v>7.27</v>
      </c>
      <c r="AW570">
        <v>2</v>
      </c>
      <c r="AX570">
        <f t="shared" si="82"/>
        <v>2.0199999999999996</v>
      </c>
    </row>
    <row r="571" spans="1:50" x14ac:dyDescent="0.2">
      <c r="A571">
        <v>1913.42</v>
      </c>
      <c r="B571" s="1">
        <v>1913</v>
      </c>
      <c r="C571" s="1">
        <v>6</v>
      </c>
      <c r="D571" s="1" t="s">
        <v>7</v>
      </c>
      <c r="E571" s="21">
        <v>8</v>
      </c>
      <c r="F571" s="1">
        <f t="shared" si="76"/>
        <v>4.99</v>
      </c>
      <c r="G571" s="1">
        <f t="shared" si="81"/>
        <v>4.8899999999999997</v>
      </c>
      <c r="T571" s="21">
        <v>5.7</v>
      </c>
      <c r="U571" s="1">
        <f t="shared" si="74"/>
        <v>4.08</v>
      </c>
      <c r="V571" s="1">
        <f t="shared" si="77"/>
        <v>3.59</v>
      </c>
      <c r="X571" t="s">
        <v>7</v>
      </c>
      <c r="AE571" s="21">
        <v>6.6</v>
      </c>
      <c r="AF571">
        <f t="shared" si="78"/>
        <v>4.18</v>
      </c>
      <c r="AG571">
        <f t="shared" si="83"/>
        <v>4.04</v>
      </c>
      <c r="AH571" s="21">
        <v>5.2</v>
      </c>
      <c r="AI571">
        <f t="shared" si="79"/>
        <v>4.18</v>
      </c>
      <c r="AJ571">
        <f t="shared" si="73"/>
        <v>3.51</v>
      </c>
      <c r="AK571" s="21">
        <v>9.6</v>
      </c>
      <c r="AL571">
        <f t="shared" si="75"/>
        <v>7.14</v>
      </c>
      <c r="AM571">
        <f t="shared" si="80"/>
        <v>7.3</v>
      </c>
      <c r="AW571">
        <v>1.82</v>
      </c>
      <c r="AX571">
        <f t="shared" si="82"/>
        <v>2.2599999999999998</v>
      </c>
    </row>
    <row r="572" spans="1:50" x14ac:dyDescent="0.2">
      <c r="A572">
        <v>1913.5</v>
      </c>
      <c r="B572" s="1">
        <v>1913</v>
      </c>
      <c r="C572" s="1">
        <v>7</v>
      </c>
      <c r="D572" s="1" t="s">
        <v>8</v>
      </c>
      <c r="E572" s="21">
        <v>10.6</v>
      </c>
      <c r="F572" s="1">
        <f t="shared" si="76"/>
        <v>5.03</v>
      </c>
      <c r="G572" s="1">
        <f t="shared" si="81"/>
        <v>4.8899999999999997</v>
      </c>
      <c r="T572" s="21">
        <v>8.1999999999999993</v>
      </c>
      <c r="U572" s="1">
        <f t="shared" si="74"/>
        <v>4.18</v>
      </c>
      <c r="V572" s="1">
        <f t="shared" si="77"/>
        <v>3.63</v>
      </c>
      <c r="X572" t="s">
        <v>8</v>
      </c>
      <c r="AE572" s="21">
        <v>9.6999999999999993</v>
      </c>
      <c r="AF572">
        <f t="shared" si="78"/>
        <v>4.28</v>
      </c>
      <c r="AG572">
        <f t="shared" si="83"/>
        <v>4.0199999999999996</v>
      </c>
      <c r="AH572" s="21">
        <v>7.6</v>
      </c>
      <c r="AI572">
        <f t="shared" si="79"/>
        <v>4.26</v>
      </c>
      <c r="AJ572">
        <f t="shared" si="73"/>
        <v>3.5</v>
      </c>
      <c r="AK572" s="21">
        <v>10.3</v>
      </c>
      <c r="AL572">
        <f t="shared" si="75"/>
        <v>7.17</v>
      </c>
      <c r="AM572">
        <f t="shared" si="80"/>
        <v>7.28</v>
      </c>
      <c r="AW572">
        <v>1.82</v>
      </c>
      <c r="AX572">
        <f t="shared" si="82"/>
        <v>2.3599999999999994</v>
      </c>
    </row>
    <row r="573" spans="1:50" x14ac:dyDescent="0.2">
      <c r="A573">
        <v>1913.58</v>
      </c>
      <c r="B573" s="1">
        <v>1913</v>
      </c>
      <c r="C573" s="1">
        <v>8</v>
      </c>
      <c r="D573" s="1" t="s">
        <v>9</v>
      </c>
      <c r="E573" s="21">
        <v>10.9</v>
      </c>
      <c r="F573" s="1">
        <f t="shared" si="76"/>
        <v>5</v>
      </c>
      <c r="G573" s="1">
        <f t="shared" si="81"/>
        <v>4.91</v>
      </c>
      <c r="T573" s="21">
        <v>7.8</v>
      </c>
      <c r="U573" s="1">
        <f t="shared" si="74"/>
        <v>4.28</v>
      </c>
      <c r="V573" s="1">
        <f t="shared" si="77"/>
        <v>3.66</v>
      </c>
      <c r="X573" t="s">
        <v>9</v>
      </c>
      <c r="AE573" s="21">
        <v>8.4</v>
      </c>
      <c r="AF573">
        <f t="shared" si="78"/>
        <v>4.3</v>
      </c>
      <c r="AG573">
        <f t="shared" si="83"/>
        <v>4.03</v>
      </c>
      <c r="AH573" s="21">
        <v>7.8</v>
      </c>
      <c r="AI573">
        <f t="shared" si="79"/>
        <v>4.1100000000000003</v>
      </c>
      <c r="AJ573">
        <f t="shared" si="73"/>
        <v>3.51</v>
      </c>
      <c r="AK573" s="21">
        <v>10</v>
      </c>
      <c r="AL573">
        <f t="shared" si="75"/>
        <v>7.13</v>
      </c>
      <c r="AM573">
        <f t="shared" si="80"/>
        <v>7.3</v>
      </c>
      <c r="AW573">
        <v>1.97</v>
      </c>
      <c r="AX573">
        <f t="shared" si="82"/>
        <v>2.3100000000000005</v>
      </c>
    </row>
    <row r="574" spans="1:50" x14ac:dyDescent="0.2">
      <c r="A574">
        <v>1913.67</v>
      </c>
      <c r="B574" s="1">
        <v>1913</v>
      </c>
      <c r="C574" s="1">
        <v>9</v>
      </c>
      <c r="D574" s="1" t="s">
        <v>10</v>
      </c>
      <c r="E574" s="21">
        <v>9</v>
      </c>
      <c r="F574" s="1">
        <f t="shared" si="76"/>
        <v>4.88</v>
      </c>
      <c r="G574" s="1">
        <f t="shared" si="81"/>
        <v>4.91</v>
      </c>
      <c r="T574" s="21">
        <v>7</v>
      </c>
      <c r="U574" s="1">
        <f t="shared" si="74"/>
        <v>4.28</v>
      </c>
      <c r="V574" s="1">
        <f t="shared" si="77"/>
        <v>3.68</v>
      </c>
      <c r="X574" t="s">
        <v>10</v>
      </c>
      <c r="AE574" s="21">
        <v>4.3</v>
      </c>
      <c r="AF574">
        <f t="shared" si="78"/>
        <v>4.1900000000000004</v>
      </c>
      <c r="AG574">
        <f t="shared" si="83"/>
        <v>4.04</v>
      </c>
      <c r="AH574" s="21">
        <v>7.4</v>
      </c>
      <c r="AI574">
        <f t="shared" si="79"/>
        <v>3.98</v>
      </c>
      <c r="AJ574">
        <f t="shared" si="73"/>
        <v>3.53</v>
      </c>
      <c r="AK574" s="21">
        <v>8.1999999999999993</v>
      </c>
      <c r="AL574">
        <f t="shared" si="75"/>
        <v>7.08</v>
      </c>
      <c r="AM574">
        <f t="shared" si="80"/>
        <v>7.3</v>
      </c>
      <c r="AW574">
        <v>2.02</v>
      </c>
      <c r="AX574">
        <f t="shared" si="82"/>
        <v>2.2600000000000002</v>
      </c>
    </row>
    <row r="575" spans="1:50" x14ac:dyDescent="0.2">
      <c r="A575">
        <v>1913.75</v>
      </c>
      <c r="B575" s="1">
        <v>1913</v>
      </c>
      <c r="C575" s="1">
        <v>10</v>
      </c>
      <c r="D575" s="1" t="s">
        <v>11</v>
      </c>
      <c r="E575" s="21">
        <v>6.4</v>
      </c>
      <c r="F575" s="1">
        <f t="shared" si="76"/>
        <v>4.7300000000000004</v>
      </c>
      <c r="G575" s="1">
        <f t="shared" si="81"/>
        <v>4.93</v>
      </c>
      <c r="T575" s="21">
        <v>5.7</v>
      </c>
      <c r="U575" s="1">
        <f t="shared" si="74"/>
        <v>4.2699999999999996</v>
      </c>
      <c r="V575" s="1">
        <f t="shared" si="77"/>
        <v>3.71</v>
      </c>
      <c r="X575" t="s">
        <v>11</v>
      </c>
      <c r="AE575" s="21">
        <v>5.7</v>
      </c>
      <c r="AF575">
        <f t="shared" si="78"/>
        <v>4.13</v>
      </c>
      <c r="AG575">
        <f t="shared" si="83"/>
        <v>4.0599999999999996</v>
      </c>
      <c r="AH575" s="21">
        <v>5.7</v>
      </c>
      <c r="AI575">
        <f t="shared" si="79"/>
        <v>3.94</v>
      </c>
      <c r="AJ575">
        <f t="shared" ref="AJ575:AJ638" si="84">ROUND(AVERAGE(AH545:AH604),2)</f>
        <v>3.53</v>
      </c>
      <c r="AK575" s="21">
        <v>7.6</v>
      </c>
      <c r="AL575">
        <f t="shared" si="75"/>
        <v>7.1</v>
      </c>
      <c r="AM575">
        <f t="shared" si="80"/>
        <v>7.3</v>
      </c>
      <c r="AW575">
        <v>1.98</v>
      </c>
      <c r="AX575">
        <f t="shared" si="82"/>
        <v>2.2899999999999996</v>
      </c>
    </row>
    <row r="576" spans="1:50" x14ac:dyDescent="0.2">
      <c r="A576">
        <v>1913.83</v>
      </c>
      <c r="B576" s="1">
        <v>1913</v>
      </c>
      <c r="C576" s="1">
        <v>11</v>
      </c>
      <c r="D576" s="1" t="s">
        <v>12</v>
      </c>
      <c r="E576" s="21">
        <v>3.2</v>
      </c>
      <c r="F576" s="1">
        <f t="shared" si="76"/>
        <v>4.55</v>
      </c>
      <c r="G576" s="1">
        <f t="shared" si="81"/>
        <v>4.9000000000000004</v>
      </c>
      <c r="T576" s="21">
        <v>3.9</v>
      </c>
      <c r="U576" s="1">
        <f t="shared" si="74"/>
        <v>4.07</v>
      </c>
      <c r="V576" s="1">
        <f t="shared" si="77"/>
        <v>3.74</v>
      </c>
      <c r="X576" t="s">
        <v>12</v>
      </c>
      <c r="AE576" s="21">
        <v>3.8</v>
      </c>
      <c r="AF576">
        <f t="shared" si="78"/>
        <v>4.0599999999999996</v>
      </c>
      <c r="AG576">
        <f t="shared" si="83"/>
        <v>4.0599999999999996</v>
      </c>
      <c r="AH576" s="21">
        <v>3.9</v>
      </c>
      <c r="AI576">
        <f t="shared" si="79"/>
        <v>3.85</v>
      </c>
      <c r="AJ576">
        <f t="shared" si="84"/>
        <v>3.54</v>
      </c>
      <c r="AK576" s="21">
        <v>5.7</v>
      </c>
      <c r="AL576">
        <f t="shared" si="75"/>
        <v>7.03</v>
      </c>
      <c r="AM576">
        <f t="shared" si="80"/>
        <v>7.3</v>
      </c>
      <c r="AW576">
        <v>2.06</v>
      </c>
      <c r="AX576">
        <f t="shared" si="82"/>
        <v>2.0100000000000002</v>
      </c>
    </row>
    <row r="577" spans="1:50" x14ac:dyDescent="0.2">
      <c r="A577">
        <v>1913.92</v>
      </c>
      <c r="B577" s="1">
        <v>1913</v>
      </c>
      <c r="C577" s="1">
        <v>12</v>
      </c>
      <c r="D577" s="1" t="s">
        <v>13</v>
      </c>
      <c r="E577" s="21">
        <v>1.5</v>
      </c>
      <c r="F577" s="1">
        <f t="shared" si="76"/>
        <v>4.38</v>
      </c>
      <c r="G577" s="1">
        <f t="shared" si="81"/>
        <v>4.87</v>
      </c>
      <c r="T577" s="21">
        <v>3.4</v>
      </c>
      <c r="U577" s="1">
        <f t="shared" ref="U577:U640" si="85">ROUND(AVERAGE(T571:T582),2)</f>
        <v>3.85</v>
      </c>
      <c r="V577" s="1">
        <f t="shared" si="77"/>
        <v>3.74</v>
      </c>
      <c r="X577" t="s">
        <v>13</v>
      </c>
      <c r="AE577" s="21">
        <v>1.6</v>
      </c>
      <c r="AF577">
        <f t="shared" si="78"/>
        <v>4.01</v>
      </c>
      <c r="AG577">
        <f t="shared" si="83"/>
        <v>4.0999999999999996</v>
      </c>
      <c r="AH577" s="21">
        <v>1.8</v>
      </c>
      <c r="AI577">
        <f t="shared" si="79"/>
        <v>3.74</v>
      </c>
      <c r="AJ577">
        <f t="shared" si="84"/>
        <v>3.55</v>
      </c>
      <c r="AK577" s="21">
        <v>4.7</v>
      </c>
      <c r="AL577">
        <f t="shared" si="75"/>
        <v>6.9</v>
      </c>
      <c r="AM577">
        <f t="shared" si="80"/>
        <v>7.32</v>
      </c>
      <c r="AW577">
        <v>2.11</v>
      </c>
      <c r="AX577">
        <f t="shared" si="82"/>
        <v>1.7400000000000002</v>
      </c>
    </row>
    <row r="578" spans="1:50" x14ac:dyDescent="0.2">
      <c r="A578">
        <v>1914</v>
      </c>
      <c r="B578" s="1">
        <v>1914</v>
      </c>
      <c r="C578" s="1">
        <v>1</v>
      </c>
      <c r="D578" s="18" t="s">
        <v>2</v>
      </c>
      <c r="E578" s="21">
        <v>1.2</v>
      </c>
      <c r="F578" s="1">
        <f t="shared" si="76"/>
        <v>4.29</v>
      </c>
      <c r="G578" s="1">
        <f t="shared" si="81"/>
        <v>4.8600000000000003</v>
      </c>
      <c r="T578" s="21">
        <v>2.9</v>
      </c>
      <c r="U578" s="1">
        <f t="shared" si="85"/>
        <v>3.65</v>
      </c>
      <c r="V578" s="1">
        <f t="shared" si="77"/>
        <v>3.77</v>
      </c>
      <c r="W578" s="17">
        <v>1914</v>
      </c>
      <c r="X578" t="s">
        <v>2</v>
      </c>
      <c r="AE578" s="21">
        <v>1.6</v>
      </c>
      <c r="AF578">
        <f t="shared" si="78"/>
        <v>4.07</v>
      </c>
      <c r="AG578">
        <f t="shared" si="83"/>
        <v>4.1100000000000003</v>
      </c>
      <c r="AH578" s="21">
        <v>1.6</v>
      </c>
      <c r="AI578">
        <f t="shared" si="79"/>
        <v>3.7</v>
      </c>
      <c r="AJ578">
        <f t="shared" si="84"/>
        <v>3.57</v>
      </c>
      <c r="AK578" s="21">
        <v>5.2</v>
      </c>
      <c r="AL578">
        <f t="shared" si="75"/>
        <v>6.81</v>
      </c>
      <c r="AM578">
        <f t="shared" si="80"/>
        <v>7.32</v>
      </c>
      <c r="AW578">
        <v>2.17</v>
      </c>
      <c r="AX578">
        <f t="shared" si="82"/>
        <v>1.48</v>
      </c>
    </row>
    <row r="579" spans="1:50" x14ac:dyDescent="0.2">
      <c r="A579">
        <v>1914.08</v>
      </c>
      <c r="B579" s="1">
        <v>1914</v>
      </c>
      <c r="C579" s="1">
        <v>2</v>
      </c>
      <c r="D579" s="1" t="s">
        <v>3</v>
      </c>
      <c r="E579" s="21">
        <v>-0.9</v>
      </c>
      <c r="F579" s="1">
        <f t="shared" si="76"/>
        <v>4.18</v>
      </c>
      <c r="G579" s="1">
        <f t="shared" si="81"/>
        <v>4.87</v>
      </c>
      <c r="T579" s="21">
        <v>1</v>
      </c>
      <c r="U579" s="1">
        <f t="shared" si="85"/>
        <v>3.37</v>
      </c>
      <c r="V579" s="1">
        <f t="shared" si="77"/>
        <v>3.79</v>
      </c>
      <c r="X579" t="s">
        <v>3</v>
      </c>
      <c r="AE579" s="21">
        <v>0.6</v>
      </c>
      <c r="AF579">
        <f t="shared" si="78"/>
        <v>3.86</v>
      </c>
      <c r="AG579">
        <f t="shared" si="83"/>
        <v>4.17</v>
      </c>
      <c r="AH579" s="21">
        <v>0.5</v>
      </c>
      <c r="AI579">
        <f t="shared" si="79"/>
        <v>3.49</v>
      </c>
      <c r="AJ579">
        <f t="shared" si="84"/>
        <v>3.6</v>
      </c>
      <c r="AK579" s="21">
        <v>4.4000000000000004</v>
      </c>
      <c r="AL579">
        <f t="shared" si="75"/>
        <v>6.79</v>
      </c>
      <c r="AM579">
        <f t="shared" si="80"/>
        <v>7.33</v>
      </c>
      <c r="AW579">
        <v>1.96</v>
      </c>
      <c r="AX579">
        <f t="shared" si="82"/>
        <v>1.4100000000000001</v>
      </c>
    </row>
    <row r="580" spans="1:50" x14ac:dyDescent="0.2">
      <c r="A580">
        <v>1914.17</v>
      </c>
      <c r="B580" s="1">
        <v>1914</v>
      </c>
      <c r="C580" s="1">
        <v>3</v>
      </c>
      <c r="D580" s="1" t="s">
        <v>4</v>
      </c>
      <c r="E580" s="21">
        <v>-1.4</v>
      </c>
      <c r="F580" s="1">
        <f t="shared" si="76"/>
        <v>4.13</v>
      </c>
      <c r="G580" s="1">
        <f t="shared" si="81"/>
        <v>4.9000000000000004</v>
      </c>
      <c r="T580" s="21">
        <v>0.2</v>
      </c>
      <c r="U580" s="1">
        <f t="shared" si="85"/>
        <v>3.27</v>
      </c>
      <c r="V580" s="1">
        <f t="shared" si="77"/>
        <v>3.82</v>
      </c>
      <c r="X580" t="s">
        <v>4</v>
      </c>
      <c r="AE580" s="21">
        <v>0.1</v>
      </c>
      <c r="AF580">
        <f t="shared" si="78"/>
        <v>3.83</v>
      </c>
      <c r="AG580">
        <f t="shared" si="83"/>
        <v>4.21</v>
      </c>
      <c r="AH580" s="21">
        <v>0.1</v>
      </c>
      <c r="AI580">
        <f t="shared" si="79"/>
        <v>3.32</v>
      </c>
      <c r="AJ580">
        <f t="shared" si="84"/>
        <v>3.62</v>
      </c>
      <c r="AK580" s="21">
        <v>4.5999999999999996</v>
      </c>
      <c r="AL580">
        <f t="shared" si="75"/>
        <v>6.84</v>
      </c>
      <c r="AM580">
        <f t="shared" si="80"/>
        <v>7.33</v>
      </c>
      <c r="AW580">
        <v>1.87</v>
      </c>
      <c r="AX580">
        <f t="shared" si="82"/>
        <v>1.4</v>
      </c>
    </row>
    <row r="581" spans="1:50" x14ac:dyDescent="0.2">
      <c r="A581">
        <v>1914.25</v>
      </c>
      <c r="B581" s="1">
        <v>1914</v>
      </c>
      <c r="C581" s="1">
        <v>4</v>
      </c>
      <c r="D581" s="1" t="s">
        <v>5</v>
      </c>
      <c r="E581" s="21">
        <v>0.2</v>
      </c>
      <c r="F581" s="1">
        <f t="shared" si="76"/>
        <v>4.1100000000000003</v>
      </c>
      <c r="G581" s="1">
        <f t="shared" si="81"/>
        <v>4.93</v>
      </c>
      <c r="T581" s="21">
        <v>-0.3</v>
      </c>
      <c r="U581" s="1">
        <f t="shared" si="85"/>
        <v>3.18</v>
      </c>
      <c r="V581" s="1">
        <f t="shared" si="77"/>
        <v>3.83</v>
      </c>
      <c r="X581" t="s">
        <v>5</v>
      </c>
      <c r="AE581" s="21">
        <v>1.7</v>
      </c>
      <c r="AF581">
        <f t="shared" si="78"/>
        <v>3.94</v>
      </c>
      <c r="AG581">
        <f t="shared" si="83"/>
        <v>4.2300000000000004</v>
      </c>
      <c r="AH581" s="21">
        <v>0.9</v>
      </c>
      <c r="AI581">
        <f t="shared" si="79"/>
        <v>3.12</v>
      </c>
      <c r="AJ581">
        <f t="shared" si="84"/>
        <v>3.64</v>
      </c>
      <c r="AK581" s="21">
        <v>5.8</v>
      </c>
      <c r="AL581">
        <f t="shared" si="75"/>
        <v>6.92</v>
      </c>
      <c r="AM581">
        <f t="shared" si="80"/>
        <v>7.33</v>
      </c>
      <c r="AW581">
        <v>1.64</v>
      </c>
      <c r="AX581">
        <f t="shared" si="82"/>
        <v>1.5400000000000003</v>
      </c>
    </row>
    <row r="582" spans="1:50" x14ac:dyDescent="0.2">
      <c r="A582">
        <v>1914.33</v>
      </c>
      <c r="B582" s="1">
        <v>1914</v>
      </c>
      <c r="C582" s="1">
        <v>5</v>
      </c>
      <c r="D582" s="1" t="s">
        <v>6</v>
      </c>
      <c r="E582" s="21">
        <v>3.8</v>
      </c>
      <c r="F582" s="1">
        <f t="shared" si="76"/>
        <v>4.1500000000000004</v>
      </c>
      <c r="G582" s="1">
        <f t="shared" si="81"/>
        <v>4.96</v>
      </c>
      <c r="T582" s="21">
        <v>0.7</v>
      </c>
      <c r="U582" s="1">
        <f t="shared" si="85"/>
        <v>3.2</v>
      </c>
      <c r="V582" s="1">
        <f t="shared" si="77"/>
        <v>3.84</v>
      </c>
      <c r="X582" t="s">
        <v>6</v>
      </c>
      <c r="AE582" s="21">
        <v>4</v>
      </c>
      <c r="AF582">
        <f t="shared" si="78"/>
        <v>3.83</v>
      </c>
      <c r="AG582">
        <f t="shared" si="83"/>
        <v>4.25</v>
      </c>
      <c r="AH582" s="21">
        <v>2.4</v>
      </c>
      <c r="AI582">
        <f t="shared" si="79"/>
        <v>2.98</v>
      </c>
      <c r="AJ582">
        <f t="shared" si="84"/>
        <v>3.65</v>
      </c>
      <c r="AK582" s="21">
        <v>6.7</v>
      </c>
      <c r="AL582">
        <f t="shared" si="75"/>
        <v>6.93</v>
      </c>
      <c r="AM582">
        <f t="shared" si="80"/>
        <v>7.33</v>
      </c>
      <c r="AW582">
        <v>1.37</v>
      </c>
      <c r="AX582">
        <f t="shared" si="82"/>
        <v>1.83</v>
      </c>
    </row>
    <row r="583" spans="1:50" x14ac:dyDescent="0.2">
      <c r="A583">
        <v>1914.42</v>
      </c>
      <c r="B583" s="1">
        <v>1914</v>
      </c>
      <c r="C583" s="1">
        <v>6</v>
      </c>
      <c r="D583" s="1" t="s">
        <v>7</v>
      </c>
      <c r="E583" s="21">
        <v>7</v>
      </c>
      <c r="F583" s="1">
        <f t="shared" si="76"/>
        <v>4.21</v>
      </c>
      <c r="G583" s="1">
        <f t="shared" si="81"/>
        <v>4.99</v>
      </c>
      <c r="T583" s="21">
        <v>3.3</v>
      </c>
      <c r="U583" s="1">
        <f t="shared" si="85"/>
        <v>3.18</v>
      </c>
      <c r="V583" s="1">
        <f t="shared" si="77"/>
        <v>3.84</v>
      </c>
      <c r="X583" t="s">
        <v>7</v>
      </c>
      <c r="AE583" s="21">
        <v>7.3</v>
      </c>
      <c r="AF583">
        <f t="shared" si="78"/>
        <v>3.67</v>
      </c>
      <c r="AG583">
        <f t="shared" si="83"/>
        <v>4.28</v>
      </c>
      <c r="AH583" s="21">
        <v>4.7</v>
      </c>
      <c r="AI583">
        <f t="shared" si="79"/>
        <v>2.78</v>
      </c>
      <c r="AJ583">
        <f t="shared" si="84"/>
        <v>3.67</v>
      </c>
      <c r="AK583" s="21">
        <v>8.5</v>
      </c>
      <c r="AL583">
        <f t="shared" si="75"/>
        <v>6.88</v>
      </c>
      <c r="AM583">
        <f t="shared" si="80"/>
        <v>7.34</v>
      </c>
      <c r="AW583">
        <v>1.37</v>
      </c>
      <c r="AX583">
        <f t="shared" si="82"/>
        <v>1.81</v>
      </c>
    </row>
    <row r="584" spans="1:50" x14ac:dyDescent="0.2">
      <c r="A584">
        <v>1914.5</v>
      </c>
      <c r="B584" s="1">
        <v>1914</v>
      </c>
      <c r="C584" s="1">
        <v>7</v>
      </c>
      <c r="D584" s="1" t="s">
        <v>8</v>
      </c>
      <c r="E584" s="21">
        <v>9.1999999999999993</v>
      </c>
      <c r="F584" s="1">
        <f t="shared" si="76"/>
        <v>4.17</v>
      </c>
      <c r="G584" s="1">
        <f t="shared" si="81"/>
        <v>4.96</v>
      </c>
      <c r="T584" s="21">
        <v>4.8</v>
      </c>
      <c r="U584" s="1">
        <f t="shared" si="85"/>
        <v>3.13</v>
      </c>
      <c r="V584" s="1">
        <f t="shared" si="77"/>
        <v>3.84</v>
      </c>
      <c r="X584" t="s">
        <v>8</v>
      </c>
      <c r="AE584" s="21">
        <v>7.2</v>
      </c>
      <c r="AF584">
        <f t="shared" si="78"/>
        <v>3.6</v>
      </c>
      <c r="AG584">
        <f t="shared" si="83"/>
        <v>4.25</v>
      </c>
      <c r="AH584" s="21">
        <v>5.0999999999999996</v>
      </c>
      <c r="AI584">
        <f t="shared" si="79"/>
        <v>2.73</v>
      </c>
      <c r="AJ584">
        <f t="shared" si="84"/>
        <v>3.64</v>
      </c>
      <c r="AK584" s="21">
        <v>10.1</v>
      </c>
      <c r="AL584">
        <f t="shared" si="75"/>
        <v>6.93</v>
      </c>
      <c r="AM584">
        <f t="shared" si="80"/>
        <v>7.31</v>
      </c>
      <c r="AW584">
        <v>1.22</v>
      </c>
      <c r="AX584">
        <f t="shared" si="82"/>
        <v>1.91</v>
      </c>
    </row>
    <row r="585" spans="1:50" x14ac:dyDescent="0.2">
      <c r="A585">
        <v>1914.58</v>
      </c>
      <c r="B585" s="1">
        <v>1914</v>
      </c>
      <c r="C585" s="1">
        <v>8</v>
      </c>
      <c r="D585" s="1" t="s">
        <v>9</v>
      </c>
      <c r="E585" s="21">
        <v>10.4</v>
      </c>
      <c r="F585" s="1">
        <f t="shared" si="76"/>
        <v>4.13</v>
      </c>
      <c r="G585" s="1">
        <f t="shared" si="81"/>
        <v>4.96</v>
      </c>
      <c r="T585" s="21">
        <v>6.6</v>
      </c>
      <c r="U585" s="1">
        <f t="shared" si="85"/>
        <v>3.06</v>
      </c>
      <c r="V585" s="1">
        <f t="shared" si="77"/>
        <v>3.84</v>
      </c>
      <c r="X585" t="s">
        <v>9</v>
      </c>
      <c r="AE585" s="21">
        <v>8</v>
      </c>
      <c r="AF585">
        <f t="shared" si="78"/>
        <v>3.56</v>
      </c>
      <c r="AG585">
        <f t="shared" si="83"/>
        <v>4.22</v>
      </c>
      <c r="AH585" s="21">
        <v>5.7</v>
      </c>
      <c r="AI585">
        <f t="shared" si="79"/>
        <v>2.7</v>
      </c>
      <c r="AJ585">
        <f t="shared" si="84"/>
        <v>3.63</v>
      </c>
      <c r="AK585" s="21">
        <v>10.6</v>
      </c>
      <c r="AL585">
        <f t="shared" si="75"/>
        <v>6.93</v>
      </c>
      <c r="AM585">
        <f t="shared" si="80"/>
        <v>7.3</v>
      </c>
      <c r="AW585">
        <v>1.32</v>
      </c>
      <c r="AX585">
        <f t="shared" si="82"/>
        <v>1.74</v>
      </c>
    </row>
    <row r="586" spans="1:50" x14ac:dyDescent="0.2">
      <c r="A586">
        <v>1914.67</v>
      </c>
      <c r="B586" s="1">
        <v>1914</v>
      </c>
      <c r="C586" s="1">
        <v>9</v>
      </c>
      <c r="D586" s="1" t="s">
        <v>10</v>
      </c>
      <c r="E586" s="21">
        <v>8.6999999999999993</v>
      </c>
      <c r="F586" s="1">
        <f t="shared" si="76"/>
        <v>4.17</v>
      </c>
      <c r="G586" s="1">
        <f t="shared" si="81"/>
        <v>5.03</v>
      </c>
      <c r="T586" s="21">
        <v>6</v>
      </c>
      <c r="U586" s="1">
        <f t="shared" si="85"/>
        <v>3.07</v>
      </c>
      <c r="V586" s="1">
        <f t="shared" si="77"/>
        <v>3.85</v>
      </c>
      <c r="X586" t="s">
        <v>10</v>
      </c>
      <c r="AE586" s="21">
        <v>5.7</v>
      </c>
      <c r="AF586">
        <f t="shared" si="78"/>
        <v>3.56</v>
      </c>
      <c r="AG586">
        <f t="shared" si="83"/>
        <v>4.2300000000000004</v>
      </c>
      <c r="AH586" s="21">
        <v>5</v>
      </c>
      <c r="AI586">
        <f t="shared" si="79"/>
        <v>2.7</v>
      </c>
      <c r="AJ586">
        <f t="shared" si="84"/>
        <v>3.65</v>
      </c>
      <c r="AK586" s="21">
        <v>9.1</v>
      </c>
      <c r="AL586">
        <f t="shared" si="75"/>
        <v>6.96</v>
      </c>
      <c r="AM586">
        <f t="shared" si="80"/>
        <v>7.32</v>
      </c>
      <c r="AW586">
        <v>1.21</v>
      </c>
      <c r="AX586">
        <f t="shared" si="82"/>
        <v>1.8599999999999999</v>
      </c>
    </row>
    <row r="587" spans="1:50" x14ac:dyDescent="0.2">
      <c r="A587">
        <v>1914.75</v>
      </c>
      <c r="B587" s="1">
        <v>1914</v>
      </c>
      <c r="C587" s="1">
        <v>10</v>
      </c>
      <c r="D587" s="1" t="s">
        <v>11</v>
      </c>
      <c r="E587" s="21">
        <v>6.9</v>
      </c>
      <c r="F587" s="1">
        <f t="shared" si="76"/>
        <v>4.2300000000000004</v>
      </c>
      <c r="G587" s="1">
        <f t="shared" si="81"/>
        <v>5.08</v>
      </c>
      <c r="T587" s="21">
        <v>5.9</v>
      </c>
      <c r="U587" s="1">
        <f t="shared" si="85"/>
        <v>3.13</v>
      </c>
      <c r="V587" s="1">
        <f t="shared" si="77"/>
        <v>3.85</v>
      </c>
      <c r="X587" t="s">
        <v>11</v>
      </c>
      <c r="AE587" s="21">
        <v>4.4000000000000004</v>
      </c>
      <c r="AF587">
        <f t="shared" si="78"/>
        <v>3.55</v>
      </c>
      <c r="AG587">
        <f t="shared" si="83"/>
        <v>4.24</v>
      </c>
      <c r="AH587" s="21">
        <v>4.0999999999999996</v>
      </c>
      <c r="AI587">
        <f t="shared" si="79"/>
        <v>2.68</v>
      </c>
      <c r="AJ587">
        <f t="shared" si="84"/>
        <v>3.65</v>
      </c>
      <c r="AK587" s="21">
        <v>7.7</v>
      </c>
      <c r="AL587">
        <f t="shared" si="75"/>
        <v>6.98</v>
      </c>
      <c r="AM587">
        <f t="shared" si="80"/>
        <v>7.32</v>
      </c>
      <c r="AW587">
        <v>1.33</v>
      </c>
      <c r="AX587">
        <f t="shared" si="82"/>
        <v>1.7999999999999998</v>
      </c>
    </row>
    <row r="588" spans="1:50" x14ac:dyDescent="0.2">
      <c r="A588">
        <v>1914.83</v>
      </c>
      <c r="B588" s="1">
        <v>1914</v>
      </c>
      <c r="C588" s="1">
        <v>11</v>
      </c>
      <c r="D588" s="1" t="s">
        <v>12</v>
      </c>
      <c r="E588" s="21">
        <v>3.9</v>
      </c>
      <c r="F588" s="1">
        <f t="shared" si="76"/>
        <v>4.3499999999999996</v>
      </c>
      <c r="G588" s="1">
        <f t="shared" si="81"/>
        <v>5.07</v>
      </c>
      <c r="T588" s="21">
        <v>3.6</v>
      </c>
      <c r="U588" s="1">
        <f t="shared" si="85"/>
        <v>3.24</v>
      </c>
      <c r="V588" s="1">
        <f t="shared" si="77"/>
        <v>3.8</v>
      </c>
      <c r="X588" t="s">
        <v>12</v>
      </c>
      <c r="AE588" s="21">
        <v>1.8</v>
      </c>
      <c r="AF588">
        <f t="shared" si="78"/>
        <v>3.57</v>
      </c>
      <c r="AG588">
        <f t="shared" si="83"/>
        <v>4.1900000000000004</v>
      </c>
      <c r="AH588" s="21">
        <v>1.5</v>
      </c>
      <c r="AI588">
        <f t="shared" si="79"/>
        <v>2.7</v>
      </c>
      <c r="AJ588">
        <f t="shared" si="84"/>
        <v>3.61</v>
      </c>
      <c r="AK588" s="21">
        <v>5.2</v>
      </c>
      <c r="AL588">
        <f t="shared" si="75"/>
        <v>6.93</v>
      </c>
      <c r="AM588">
        <f t="shared" si="80"/>
        <v>7.3</v>
      </c>
      <c r="AW588">
        <v>1.22</v>
      </c>
      <c r="AX588">
        <f t="shared" si="82"/>
        <v>2.0200000000000005</v>
      </c>
    </row>
    <row r="589" spans="1:50" x14ac:dyDescent="0.2">
      <c r="A589">
        <v>1914.92</v>
      </c>
      <c r="B589" s="1">
        <v>1914</v>
      </c>
      <c r="C589" s="1">
        <v>12</v>
      </c>
      <c r="D589" s="1" t="s">
        <v>13</v>
      </c>
      <c r="E589" s="21">
        <v>1</v>
      </c>
      <c r="F589" s="1">
        <f t="shared" si="76"/>
        <v>4.51</v>
      </c>
      <c r="G589" s="1">
        <f t="shared" si="81"/>
        <v>5.05</v>
      </c>
      <c r="T589" s="21">
        <v>2.9</v>
      </c>
      <c r="U589" s="1">
        <f t="shared" si="85"/>
        <v>3.21</v>
      </c>
      <c r="V589" s="1">
        <f t="shared" si="77"/>
        <v>3.75</v>
      </c>
      <c r="X589" t="s">
        <v>13</v>
      </c>
      <c r="AE589" s="21">
        <v>0.8</v>
      </c>
      <c r="AF589">
        <f t="shared" si="78"/>
        <v>3.66</v>
      </c>
      <c r="AG589">
        <f t="shared" si="83"/>
        <v>4.1900000000000004</v>
      </c>
      <c r="AH589" s="21">
        <v>1.1000000000000001</v>
      </c>
      <c r="AI589">
        <f t="shared" si="79"/>
        <v>2.77</v>
      </c>
      <c r="AJ589">
        <f t="shared" si="84"/>
        <v>3.58</v>
      </c>
      <c r="AK589" s="21">
        <v>5.2</v>
      </c>
      <c r="AL589">
        <f t="shared" si="75"/>
        <v>7</v>
      </c>
      <c r="AM589">
        <f t="shared" si="80"/>
        <v>7.28</v>
      </c>
      <c r="AW589">
        <v>1.24</v>
      </c>
      <c r="AX589">
        <f t="shared" si="82"/>
        <v>1.97</v>
      </c>
    </row>
    <row r="590" spans="1:50" x14ac:dyDescent="0.2">
      <c r="A590">
        <v>1915</v>
      </c>
      <c r="B590" s="1">
        <v>1915</v>
      </c>
      <c r="C590" s="1">
        <v>1</v>
      </c>
      <c r="D590" s="18" t="s">
        <v>2</v>
      </c>
      <c r="E590" s="21">
        <v>0.7</v>
      </c>
      <c r="F590" s="1">
        <f t="shared" si="76"/>
        <v>4.63</v>
      </c>
      <c r="G590" s="1">
        <f t="shared" si="81"/>
        <v>5.0199999999999996</v>
      </c>
      <c r="T590" s="21">
        <v>2</v>
      </c>
      <c r="U590" s="1">
        <f t="shared" si="85"/>
        <v>3.12</v>
      </c>
      <c r="V590" s="1">
        <f t="shared" si="77"/>
        <v>3.68</v>
      </c>
      <c r="W590" s="17">
        <v>1915</v>
      </c>
      <c r="X590" t="s">
        <v>2</v>
      </c>
      <c r="AE590" s="21">
        <v>1.1000000000000001</v>
      </c>
      <c r="AF590">
        <f t="shared" si="78"/>
        <v>3.68</v>
      </c>
      <c r="AG590">
        <f t="shared" si="83"/>
        <v>4.16</v>
      </c>
      <c r="AH590" s="21">
        <v>1.3</v>
      </c>
      <c r="AI590">
        <f t="shared" si="79"/>
        <v>2.79</v>
      </c>
      <c r="AJ590">
        <f t="shared" si="84"/>
        <v>3.56</v>
      </c>
      <c r="AK590" s="21">
        <v>5.2</v>
      </c>
      <c r="AL590">
        <f t="shared" si="75"/>
        <v>7.1</v>
      </c>
      <c r="AM590">
        <f t="shared" si="80"/>
        <v>7.27</v>
      </c>
      <c r="AW590">
        <v>1.19</v>
      </c>
      <c r="AX590">
        <f t="shared" si="82"/>
        <v>1.9300000000000002</v>
      </c>
    </row>
    <row r="591" spans="1:50" x14ac:dyDescent="0.2">
      <c r="A591">
        <v>1915.08</v>
      </c>
      <c r="B591" s="1">
        <v>1915</v>
      </c>
      <c r="C591" s="1">
        <v>2</v>
      </c>
      <c r="D591" s="1" t="s">
        <v>3</v>
      </c>
      <c r="E591" s="21">
        <v>-0.4</v>
      </c>
      <c r="F591" s="1">
        <f t="shared" si="76"/>
        <v>4.68</v>
      </c>
      <c r="G591" s="1">
        <f t="shared" si="81"/>
        <v>5.03</v>
      </c>
      <c r="T591" s="21">
        <v>1.1000000000000001</v>
      </c>
      <c r="U591" s="1">
        <f t="shared" si="85"/>
        <v>2.93</v>
      </c>
      <c r="V591" s="1">
        <f t="shared" si="77"/>
        <v>3.64</v>
      </c>
      <c r="X591" t="s">
        <v>3</v>
      </c>
      <c r="AE591" s="21">
        <v>0.6</v>
      </c>
      <c r="AF591">
        <f t="shared" si="78"/>
        <v>3.74</v>
      </c>
      <c r="AG591">
        <f t="shared" si="83"/>
        <v>4.13</v>
      </c>
      <c r="AH591" s="21">
        <v>0.5</v>
      </c>
      <c r="AI591">
        <f t="shared" si="79"/>
        <v>2.88</v>
      </c>
      <c r="AJ591">
        <f t="shared" si="84"/>
        <v>3.53</v>
      </c>
      <c r="AK591" s="21">
        <v>4.8</v>
      </c>
      <c r="AL591">
        <f t="shared" si="75"/>
        <v>7.16</v>
      </c>
      <c r="AM591">
        <f t="shared" si="80"/>
        <v>7.26</v>
      </c>
      <c r="AW591">
        <v>1.29</v>
      </c>
      <c r="AX591">
        <f t="shared" si="82"/>
        <v>1.6400000000000001</v>
      </c>
    </row>
    <row r="592" spans="1:50" x14ac:dyDescent="0.2">
      <c r="A592">
        <v>1915.17</v>
      </c>
      <c r="B592" s="1">
        <v>1915</v>
      </c>
      <c r="C592" s="1">
        <v>3</v>
      </c>
      <c r="D592" s="1" t="s">
        <v>4</v>
      </c>
      <c r="E592" s="21">
        <v>-0.7</v>
      </c>
      <c r="F592" s="1">
        <f t="shared" si="76"/>
        <v>4.7300000000000004</v>
      </c>
      <c r="G592" s="1">
        <f t="shared" si="81"/>
        <v>5.07</v>
      </c>
      <c r="T592" s="21">
        <v>1</v>
      </c>
      <c r="U592" s="1">
        <f t="shared" si="85"/>
        <v>2.92</v>
      </c>
      <c r="V592" s="1">
        <f t="shared" si="77"/>
        <v>3.63</v>
      </c>
      <c r="X592" t="s">
        <v>4</v>
      </c>
      <c r="AE592" s="21">
        <v>0</v>
      </c>
      <c r="AF592">
        <f t="shared" si="78"/>
        <v>3.78</v>
      </c>
      <c r="AG592">
        <f t="shared" si="83"/>
        <v>4.1500000000000004</v>
      </c>
      <c r="AH592" s="21">
        <v>-0.2</v>
      </c>
      <c r="AI592">
        <f t="shared" si="79"/>
        <v>2.95</v>
      </c>
      <c r="AJ592">
        <f t="shared" si="84"/>
        <v>3.52</v>
      </c>
      <c r="AK592" s="21">
        <v>4.8</v>
      </c>
      <c r="AL592">
        <f t="shared" si="75"/>
        <v>7.21</v>
      </c>
      <c r="AM592">
        <f t="shared" si="80"/>
        <v>7.28</v>
      </c>
      <c r="AW592">
        <v>1.37</v>
      </c>
      <c r="AX592">
        <f t="shared" si="82"/>
        <v>1.5499999999999998</v>
      </c>
    </row>
    <row r="593" spans="1:50" x14ac:dyDescent="0.2">
      <c r="A593">
        <v>1915.25</v>
      </c>
      <c r="B593" s="1">
        <v>1915</v>
      </c>
      <c r="C593" s="1">
        <v>4</v>
      </c>
      <c r="D593" s="1" t="s">
        <v>5</v>
      </c>
      <c r="E593" s="21">
        <v>1.7</v>
      </c>
      <c r="F593" s="1">
        <f t="shared" si="76"/>
        <v>4.8499999999999996</v>
      </c>
      <c r="G593" s="1">
        <f t="shared" si="81"/>
        <v>5.08</v>
      </c>
      <c r="T593" s="21">
        <v>1</v>
      </c>
      <c r="U593" s="1">
        <f t="shared" si="85"/>
        <v>2.93</v>
      </c>
      <c r="V593" s="1">
        <f t="shared" si="77"/>
        <v>3.64</v>
      </c>
      <c r="X593" t="s">
        <v>5</v>
      </c>
      <c r="AE593" s="21">
        <v>1.9</v>
      </c>
      <c r="AF593">
        <f t="shared" si="78"/>
        <v>3.75</v>
      </c>
      <c r="AG593">
        <f t="shared" si="83"/>
        <v>4.12</v>
      </c>
      <c r="AH593" s="21">
        <v>1.2</v>
      </c>
      <c r="AI593">
        <f t="shared" si="79"/>
        <v>2.94</v>
      </c>
      <c r="AJ593">
        <f t="shared" si="84"/>
        <v>3.49</v>
      </c>
      <c r="AK593" s="21">
        <v>5.3</v>
      </c>
      <c r="AL593">
        <f t="shared" si="75"/>
        <v>7.21</v>
      </c>
      <c r="AM593">
        <f t="shared" si="80"/>
        <v>7.29</v>
      </c>
      <c r="AW593">
        <v>1.5</v>
      </c>
      <c r="AX593">
        <f t="shared" si="82"/>
        <v>1.4300000000000002</v>
      </c>
    </row>
    <row r="594" spans="1:50" x14ac:dyDescent="0.2">
      <c r="A594">
        <v>1915.33</v>
      </c>
      <c r="B594" s="1">
        <v>1915</v>
      </c>
      <c r="C594" s="1">
        <v>5</v>
      </c>
      <c r="D594" s="1" t="s">
        <v>6</v>
      </c>
      <c r="E594" s="21">
        <v>5.7</v>
      </c>
      <c r="F594" s="1">
        <f t="shared" si="76"/>
        <v>4.9800000000000004</v>
      </c>
      <c r="G594" s="1">
        <f t="shared" si="81"/>
        <v>5.05</v>
      </c>
      <c r="T594" s="21">
        <v>0.3</v>
      </c>
      <c r="U594" s="1">
        <f t="shared" si="85"/>
        <v>2.97</v>
      </c>
      <c r="V594" s="1">
        <f t="shared" si="77"/>
        <v>3.66</v>
      </c>
      <c r="X594" t="s">
        <v>6</v>
      </c>
      <c r="AE594" s="21">
        <v>5.0999999999999996</v>
      </c>
      <c r="AF594">
        <f t="shared" si="78"/>
        <v>3.83</v>
      </c>
      <c r="AG594">
        <f t="shared" si="83"/>
        <v>4.08</v>
      </c>
      <c r="AH594" s="21">
        <v>3.2</v>
      </c>
      <c r="AI594">
        <f t="shared" si="79"/>
        <v>3.13</v>
      </c>
      <c r="AJ594">
        <f t="shared" si="84"/>
        <v>3.44</v>
      </c>
      <c r="AK594" s="21">
        <v>7.5</v>
      </c>
      <c r="AL594">
        <f t="shared" ref="AL594:AL657" si="86">ROUND(AVERAGE(AK588:AK599),2)</f>
        <v>7.29</v>
      </c>
      <c r="AM594">
        <f t="shared" si="80"/>
        <v>7.26</v>
      </c>
      <c r="AW594">
        <v>1.61</v>
      </c>
      <c r="AX594">
        <f t="shared" si="82"/>
        <v>1.36</v>
      </c>
    </row>
    <row r="595" spans="1:50" x14ac:dyDescent="0.2">
      <c r="A595">
        <v>1915.42</v>
      </c>
      <c r="B595" s="1">
        <v>1915</v>
      </c>
      <c r="C595" s="1">
        <v>6</v>
      </c>
      <c r="D595" s="1" t="s">
        <v>7</v>
      </c>
      <c r="E595" s="21">
        <v>8.4</v>
      </c>
      <c r="F595" s="1">
        <f t="shared" ref="F595:F658" si="87">ROUND(AVERAGE(E589:E600),2)</f>
        <v>5.13</v>
      </c>
      <c r="G595" s="1">
        <f t="shared" si="81"/>
        <v>5.0199999999999996</v>
      </c>
      <c r="T595" s="21">
        <v>2.2000000000000002</v>
      </c>
      <c r="U595" s="1">
        <f t="shared" si="85"/>
        <v>3.15</v>
      </c>
      <c r="V595" s="1">
        <f t="shared" si="77"/>
        <v>3.68</v>
      </c>
      <c r="X595" t="s">
        <v>7</v>
      </c>
      <c r="AE595" s="21">
        <v>7.6</v>
      </c>
      <c r="AF595">
        <f t="shared" si="78"/>
        <v>4</v>
      </c>
      <c r="AG595">
        <f t="shared" si="83"/>
        <v>4.0599999999999996</v>
      </c>
      <c r="AH595" s="21">
        <v>5</v>
      </c>
      <c r="AI595">
        <f t="shared" si="79"/>
        <v>3.32</v>
      </c>
      <c r="AJ595">
        <f t="shared" si="84"/>
        <v>3.42</v>
      </c>
      <c r="AK595" s="21">
        <v>9.6999999999999993</v>
      </c>
      <c r="AL595">
        <f t="shared" si="86"/>
        <v>7.45</v>
      </c>
      <c r="AM595">
        <f t="shared" si="80"/>
        <v>7.25</v>
      </c>
      <c r="AW595">
        <v>1.51</v>
      </c>
      <c r="AX595">
        <f t="shared" si="82"/>
        <v>1.64</v>
      </c>
    </row>
    <row r="596" spans="1:50" x14ac:dyDescent="0.2">
      <c r="A596">
        <v>1915.5</v>
      </c>
      <c r="B596" s="1">
        <v>1915</v>
      </c>
      <c r="C596" s="1">
        <v>7</v>
      </c>
      <c r="D596" s="1" t="s">
        <v>8</v>
      </c>
      <c r="E596" s="21">
        <v>9.9</v>
      </c>
      <c r="F596" s="1">
        <f t="shared" si="87"/>
        <v>5.24</v>
      </c>
      <c r="G596" s="1">
        <f t="shared" si="81"/>
        <v>5</v>
      </c>
      <c r="T596" s="21">
        <v>2.5</v>
      </c>
      <c r="U596" s="1">
        <f t="shared" si="85"/>
        <v>3.28</v>
      </c>
      <c r="V596" s="1">
        <f t="shared" si="77"/>
        <v>3.65</v>
      </c>
      <c r="X596" t="s">
        <v>8</v>
      </c>
      <c r="AE596" s="21">
        <v>7.9</v>
      </c>
      <c r="AF596">
        <f t="shared" si="78"/>
        <v>3.99</v>
      </c>
      <c r="AG596">
        <f t="shared" si="83"/>
        <v>4.03</v>
      </c>
      <c r="AH596" s="21">
        <v>6.2</v>
      </c>
      <c r="AI596">
        <f t="shared" si="79"/>
        <v>3.33</v>
      </c>
      <c r="AJ596">
        <f t="shared" si="84"/>
        <v>3.39</v>
      </c>
      <c r="AK596" s="21">
        <v>10.8</v>
      </c>
      <c r="AL596">
        <f t="shared" si="86"/>
        <v>7.41</v>
      </c>
      <c r="AM596">
        <f t="shared" si="80"/>
        <v>7.24</v>
      </c>
      <c r="AW596">
        <v>1.27</v>
      </c>
      <c r="AX596">
        <f t="shared" si="82"/>
        <v>2.0099999999999998</v>
      </c>
    </row>
    <row r="597" spans="1:50" x14ac:dyDescent="0.2">
      <c r="A597">
        <v>1915.58</v>
      </c>
      <c r="B597" s="1">
        <v>1915</v>
      </c>
      <c r="C597" s="1">
        <v>8</v>
      </c>
      <c r="D597" s="1" t="s">
        <v>9</v>
      </c>
      <c r="E597" s="21">
        <v>11</v>
      </c>
      <c r="F597" s="1">
        <f t="shared" si="87"/>
        <v>5.3</v>
      </c>
      <c r="G597" s="1">
        <f t="shared" si="81"/>
        <v>4.95</v>
      </c>
      <c r="T597" s="21">
        <v>6.5</v>
      </c>
      <c r="U597" s="1">
        <f t="shared" si="85"/>
        <v>3.37</v>
      </c>
      <c r="V597" s="1">
        <f t="shared" si="77"/>
        <v>3.6</v>
      </c>
      <c r="X597" t="s">
        <v>9</v>
      </c>
      <c r="AE597" s="21">
        <v>8.4</v>
      </c>
      <c r="AF597">
        <f t="shared" si="78"/>
        <v>4.0199999999999996</v>
      </c>
      <c r="AG597">
        <f t="shared" si="83"/>
        <v>3.97</v>
      </c>
      <c r="AH597" s="21">
        <v>6.5</v>
      </c>
      <c r="AI597">
        <f t="shared" si="79"/>
        <v>3.35</v>
      </c>
      <c r="AJ597">
        <f t="shared" si="84"/>
        <v>3.3</v>
      </c>
      <c r="AK597" s="21">
        <v>11.2</v>
      </c>
      <c r="AL597">
        <f t="shared" si="86"/>
        <v>7.4</v>
      </c>
      <c r="AM597">
        <f t="shared" si="80"/>
        <v>7.19</v>
      </c>
      <c r="AW597">
        <v>1.07</v>
      </c>
      <c r="AX597">
        <f t="shared" si="82"/>
        <v>2.2999999999999998</v>
      </c>
    </row>
    <row r="598" spans="1:50" x14ac:dyDescent="0.2">
      <c r="A598">
        <v>1915.67</v>
      </c>
      <c r="B598" s="1">
        <v>1915</v>
      </c>
      <c r="C598" s="1">
        <v>9</v>
      </c>
      <c r="D598" s="1" t="s">
        <v>10</v>
      </c>
      <c r="E598" s="21">
        <v>10.1</v>
      </c>
      <c r="F598" s="1">
        <f t="shared" si="87"/>
        <v>5.38</v>
      </c>
      <c r="G598" s="1">
        <f t="shared" si="81"/>
        <v>4.9400000000000004</v>
      </c>
      <c r="T598" s="21">
        <v>6.1</v>
      </c>
      <c r="U598" s="1">
        <f t="shared" si="85"/>
        <v>3.46</v>
      </c>
      <c r="V598" s="1">
        <f t="shared" si="77"/>
        <v>3.57</v>
      </c>
      <c r="X598" t="s">
        <v>10</v>
      </c>
      <c r="AE598" s="21">
        <v>5.4</v>
      </c>
      <c r="AF598">
        <f t="shared" si="78"/>
        <v>4.09</v>
      </c>
      <c r="AG598">
        <f t="shared" si="83"/>
        <v>3.92</v>
      </c>
      <c r="AH598" s="21">
        <v>4.9000000000000004</v>
      </c>
      <c r="AI598">
        <f t="shared" si="79"/>
        <v>3.43</v>
      </c>
      <c r="AJ598">
        <f t="shared" si="84"/>
        <v>3.25</v>
      </c>
      <c r="AK598" s="21">
        <v>9.1</v>
      </c>
      <c r="AL598">
        <f t="shared" si="86"/>
        <v>7.43</v>
      </c>
      <c r="AM598">
        <f t="shared" si="80"/>
        <v>7.2</v>
      </c>
      <c r="AW598">
        <v>1.02</v>
      </c>
      <c r="AX598">
        <f t="shared" si="82"/>
        <v>2.44</v>
      </c>
    </row>
    <row r="599" spans="1:50" x14ac:dyDescent="0.2">
      <c r="A599">
        <v>1915.75</v>
      </c>
      <c r="B599" s="1">
        <v>1915</v>
      </c>
      <c r="C599" s="1">
        <v>10</v>
      </c>
      <c r="D599" s="1" t="s">
        <v>11</v>
      </c>
      <c r="E599" s="21">
        <v>8.4</v>
      </c>
      <c r="F599" s="1">
        <f t="shared" si="87"/>
        <v>5.53</v>
      </c>
      <c r="G599" s="1">
        <f t="shared" si="81"/>
        <v>4.97</v>
      </c>
      <c r="T599" s="21">
        <v>6.4</v>
      </c>
      <c r="U599" s="1">
        <f t="shared" si="85"/>
        <v>3.53</v>
      </c>
      <c r="V599" s="1">
        <f t="shared" si="77"/>
        <v>3.55</v>
      </c>
      <c r="X599" t="s">
        <v>11</v>
      </c>
      <c r="AE599" s="21">
        <v>5.4</v>
      </c>
      <c r="AF599">
        <f t="shared" si="78"/>
        <v>4.2300000000000004</v>
      </c>
      <c r="AG599">
        <f t="shared" si="83"/>
        <v>3.91</v>
      </c>
      <c r="AH599" s="21">
        <v>6.3</v>
      </c>
      <c r="AI599">
        <f t="shared" si="79"/>
        <v>3.54</v>
      </c>
      <c r="AJ599">
        <f t="shared" si="84"/>
        <v>3.23</v>
      </c>
      <c r="AK599" s="21">
        <v>8.6999999999999993</v>
      </c>
      <c r="AL599">
        <f t="shared" si="86"/>
        <v>7.45</v>
      </c>
      <c r="AM599">
        <f t="shared" si="80"/>
        <v>7.22</v>
      </c>
      <c r="AW599">
        <v>1.2</v>
      </c>
      <c r="AX599">
        <f t="shared" si="82"/>
        <v>2.33</v>
      </c>
    </row>
    <row r="600" spans="1:50" x14ac:dyDescent="0.2">
      <c r="A600">
        <v>1915.83</v>
      </c>
      <c r="B600" s="1">
        <v>1915</v>
      </c>
      <c r="C600" s="1">
        <v>11</v>
      </c>
      <c r="D600" s="1" t="s">
        <v>12</v>
      </c>
      <c r="E600" s="21">
        <v>5.8</v>
      </c>
      <c r="F600" s="1">
        <f t="shared" si="87"/>
        <v>5.43</v>
      </c>
      <c r="G600" s="1">
        <f t="shared" si="81"/>
        <v>4.97</v>
      </c>
      <c r="T600" s="21">
        <v>5.8</v>
      </c>
      <c r="U600" s="1">
        <f t="shared" si="85"/>
        <v>3.58</v>
      </c>
      <c r="V600" s="1">
        <f t="shared" si="77"/>
        <v>3.51</v>
      </c>
      <c r="X600" t="s">
        <v>12</v>
      </c>
      <c r="AE600" s="21">
        <v>3.8</v>
      </c>
      <c r="AF600">
        <f t="shared" si="78"/>
        <v>4.25</v>
      </c>
      <c r="AG600">
        <f t="shared" si="83"/>
        <v>3.88</v>
      </c>
      <c r="AH600" s="21">
        <v>3.8</v>
      </c>
      <c r="AI600">
        <f t="shared" si="79"/>
        <v>3.6</v>
      </c>
      <c r="AJ600">
        <f t="shared" si="84"/>
        <v>3.2</v>
      </c>
      <c r="AK600" s="21">
        <v>7.1</v>
      </c>
      <c r="AL600">
        <f t="shared" si="86"/>
        <v>7.53</v>
      </c>
      <c r="AM600">
        <f t="shared" si="80"/>
        <v>7.21</v>
      </c>
      <c r="AW600">
        <v>1.5</v>
      </c>
      <c r="AX600">
        <f t="shared" si="82"/>
        <v>2.08</v>
      </c>
    </row>
    <row r="601" spans="1:50" x14ac:dyDescent="0.2">
      <c r="A601">
        <v>1915.92</v>
      </c>
      <c r="B601" s="1">
        <v>1915</v>
      </c>
      <c r="C601" s="1">
        <v>12</v>
      </c>
      <c r="D601" s="1" t="s">
        <v>13</v>
      </c>
      <c r="E601" s="21">
        <v>2.2999999999999998</v>
      </c>
      <c r="F601" s="1">
        <f t="shared" si="87"/>
        <v>5.21</v>
      </c>
      <c r="G601" s="1">
        <f t="shared" si="81"/>
        <v>4.99</v>
      </c>
      <c r="T601" s="21">
        <v>4.4000000000000004</v>
      </c>
      <c r="U601" s="1">
        <f t="shared" si="85"/>
        <v>3.74</v>
      </c>
      <c r="V601" s="1">
        <f t="shared" ref="V601:V664" si="88">ROUND(AVERAGE(T571:T630),2)</f>
        <v>3.47</v>
      </c>
      <c r="X601" t="s">
        <v>13</v>
      </c>
      <c r="AE601" s="21">
        <v>0.7</v>
      </c>
      <c r="AF601">
        <f t="shared" si="78"/>
        <v>4.1900000000000004</v>
      </c>
      <c r="AG601">
        <f t="shared" si="83"/>
        <v>3.9</v>
      </c>
      <c r="AH601" s="21">
        <v>1.2</v>
      </c>
      <c r="AI601">
        <f t="shared" si="79"/>
        <v>3.61</v>
      </c>
      <c r="AJ601">
        <f t="shared" si="84"/>
        <v>3.17</v>
      </c>
      <c r="AK601" s="21">
        <v>4.7</v>
      </c>
      <c r="AL601">
        <f t="shared" si="86"/>
        <v>7.59</v>
      </c>
      <c r="AM601">
        <f t="shared" si="80"/>
        <v>7.21</v>
      </c>
      <c r="AW601">
        <v>1.41</v>
      </c>
      <c r="AX601">
        <f t="shared" si="82"/>
        <v>2.33</v>
      </c>
    </row>
    <row r="602" spans="1:50" x14ac:dyDescent="0.2">
      <c r="A602">
        <v>1916</v>
      </c>
      <c r="B602" s="1">
        <v>1916</v>
      </c>
      <c r="C602" s="1">
        <v>1</v>
      </c>
      <c r="D602" s="18" t="s">
        <v>2</v>
      </c>
      <c r="E602" s="21">
        <v>1.4</v>
      </c>
      <c r="F602" s="1">
        <f t="shared" si="87"/>
        <v>5.24</v>
      </c>
      <c r="G602" s="1">
        <f t="shared" si="81"/>
        <v>5.01</v>
      </c>
      <c r="T602" s="21">
        <v>3.1</v>
      </c>
      <c r="U602" s="1">
        <f t="shared" si="85"/>
        <v>4</v>
      </c>
      <c r="V602" s="1">
        <f t="shared" si="88"/>
        <v>3.43</v>
      </c>
      <c r="W602" s="17">
        <v>1916</v>
      </c>
      <c r="X602" t="s">
        <v>2</v>
      </c>
      <c r="AE602" s="21">
        <v>1.4</v>
      </c>
      <c r="AF602">
        <f t="shared" si="78"/>
        <v>4.2300000000000004</v>
      </c>
      <c r="AG602">
        <f t="shared" si="83"/>
        <v>3.91</v>
      </c>
      <c r="AH602" s="21">
        <v>1.6</v>
      </c>
      <c r="AI602">
        <f t="shared" si="79"/>
        <v>3.67</v>
      </c>
      <c r="AJ602">
        <f t="shared" si="84"/>
        <v>3.14</v>
      </c>
      <c r="AK602" s="21">
        <v>5.0999999999999996</v>
      </c>
      <c r="AL602">
        <f t="shared" si="86"/>
        <v>7.64</v>
      </c>
      <c r="AM602">
        <f t="shared" si="80"/>
        <v>7.2</v>
      </c>
      <c r="AW602">
        <v>1.45</v>
      </c>
      <c r="AX602">
        <f t="shared" si="82"/>
        <v>2.5499999999999998</v>
      </c>
    </row>
    <row r="603" spans="1:50" x14ac:dyDescent="0.2">
      <c r="A603">
        <v>1916.08</v>
      </c>
      <c r="B603" s="1">
        <v>1916</v>
      </c>
      <c r="C603" s="1">
        <v>2</v>
      </c>
      <c r="D603" s="1" t="s">
        <v>3</v>
      </c>
      <c r="E603" s="21">
        <v>0.5</v>
      </c>
      <c r="F603" s="1">
        <f t="shared" si="87"/>
        <v>5.32</v>
      </c>
      <c r="G603" s="1">
        <f t="shared" si="81"/>
        <v>5.01</v>
      </c>
      <c r="T603" s="21">
        <v>2.2000000000000002</v>
      </c>
      <c r="U603" s="1">
        <f t="shared" si="85"/>
        <v>4.4000000000000004</v>
      </c>
      <c r="V603" s="1">
        <f t="shared" si="88"/>
        <v>3.38</v>
      </c>
      <c r="X603" t="s">
        <v>3</v>
      </c>
      <c r="AE603" s="21">
        <v>1.5</v>
      </c>
      <c r="AF603">
        <f t="shared" si="78"/>
        <v>4.43</v>
      </c>
      <c r="AG603">
        <f t="shared" si="83"/>
        <v>3.86</v>
      </c>
      <c r="AH603" s="21">
        <v>1.5</v>
      </c>
      <c r="AI603">
        <f t="shared" si="79"/>
        <v>3.77</v>
      </c>
      <c r="AJ603">
        <f t="shared" si="84"/>
        <v>3.1</v>
      </c>
      <c r="AK603" s="21">
        <v>5.0999999999999996</v>
      </c>
      <c r="AL603">
        <f t="shared" si="86"/>
        <v>7.63</v>
      </c>
      <c r="AM603">
        <f t="shared" si="80"/>
        <v>7.19</v>
      </c>
      <c r="AW603">
        <v>1.65</v>
      </c>
      <c r="AX603">
        <f t="shared" si="82"/>
        <v>2.7500000000000004</v>
      </c>
    </row>
    <row r="604" spans="1:50" x14ac:dyDescent="0.2">
      <c r="A604">
        <v>1916.17</v>
      </c>
      <c r="B604" s="1">
        <v>1916</v>
      </c>
      <c r="C604" s="1">
        <v>3</v>
      </c>
      <c r="D604" s="1" t="s">
        <v>4</v>
      </c>
      <c r="E604" s="21">
        <v>1.2</v>
      </c>
      <c r="F604" s="1">
        <f t="shared" si="87"/>
        <v>5.4</v>
      </c>
      <c r="G604" s="1">
        <f t="shared" si="81"/>
        <v>5.0199999999999996</v>
      </c>
      <c r="T604" s="21">
        <v>1.9</v>
      </c>
      <c r="U604" s="1">
        <f t="shared" si="85"/>
        <v>4.54</v>
      </c>
      <c r="V604" s="1">
        <f t="shared" si="88"/>
        <v>3.38</v>
      </c>
      <c r="X604" t="s">
        <v>4</v>
      </c>
      <c r="AE604" s="21">
        <v>1.6</v>
      </c>
      <c r="AF604">
        <f t="shared" ref="AF604:AF667" si="89">ROUND(AVERAGE(AE598:AE609),2)</f>
        <v>4.58</v>
      </c>
      <c r="AG604">
        <f t="shared" si="83"/>
        <v>3.85</v>
      </c>
      <c r="AH604" s="21">
        <v>1.1000000000000001</v>
      </c>
      <c r="AI604">
        <f t="shared" si="79"/>
        <v>3.88</v>
      </c>
      <c r="AJ604">
        <f t="shared" si="84"/>
        <v>3.08</v>
      </c>
      <c r="AK604" s="21">
        <v>5.0999999999999996</v>
      </c>
      <c r="AL604">
        <f t="shared" si="86"/>
        <v>7.59</v>
      </c>
      <c r="AM604">
        <f t="shared" si="80"/>
        <v>7.2</v>
      </c>
      <c r="AW604">
        <v>1.77</v>
      </c>
      <c r="AX604">
        <f t="shared" si="82"/>
        <v>2.77</v>
      </c>
    </row>
    <row r="605" spans="1:50" x14ac:dyDescent="0.2">
      <c r="A605">
        <v>1916.25</v>
      </c>
      <c r="B605" s="1">
        <v>1916</v>
      </c>
      <c r="C605" s="1">
        <v>4</v>
      </c>
      <c r="D605" s="1" t="s">
        <v>5</v>
      </c>
      <c r="E605" s="21">
        <v>0.4</v>
      </c>
      <c r="F605" s="1">
        <f t="shared" si="87"/>
        <v>5.4</v>
      </c>
      <c r="G605" s="1">
        <f t="shared" si="81"/>
        <v>5.03</v>
      </c>
      <c r="T605" s="21">
        <v>1.6</v>
      </c>
      <c r="U605" s="1">
        <f t="shared" si="85"/>
        <v>4.5999999999999996</v>
      </c>
      <c r="V605" s="1">
        <f t="shared" si="88"/>
        <v>3.38</v>
      </c>
      <c r="X605" t="s">
        <v>5</v>
      </c>
      <c r="AE605" s="21">
        <v>2.2000000000000002</v>
      </c>
      <c r="AF605">
        <f t="shared" si="89"/>
        <v>4.72</v>
      </c>
      <c r="AG605">
        <f t="shared" si="83"/>
        <v>3.86</v>
      </c>
      <c r="AH605" s="21">
        <v>1.9</v>
      </c>
      <c r="AI605">
        <f t="shared" si="79"/>
        <v>4.0199999999999996</v>
      </c>
      <c r="AJ605">
        <f t="shared" si="84"/>
        <v>3.03</v>
      </c>
      <c r="AK605" s="21">
        <v>6.2</v>
      </c>
      <c r="AL605">
        <f t="shared" si="86"/>
        <v>7.61</v>
      </c>
      <c r="AM605">
        <f t="shared" si="80"/>
        <v>7.2</v>
      </c>
      <c r="AW605">
        <v>1.64</v>
      </c>
      <c r="AX605">
        <f t="shared" si="82"/>
        <v>2.96</v>
      </c>
    </row>
    <row r="606" spans="1:50" x14ac:dyDescent="0.2">
      <c r="A606">
        <v>1916.33</v>
      </c>
      <c r="B606" s="1">
        <v>1916</v>
      </c>
      <c r="C606" s="1">
        <v>5</v>
      </c>
      <c r="D606" s="1" t="s">
        <v>6</v>
      </c>
      <c r="E606" s="21">
        <v>3.1</v>
      </c>
      <c r="F606" s="1">
        <f t="shared" si="87"/>
        <v>5.4</v>
      </c>
      <c r="G606" s="1">
        <f t="shared" si="81"/>
        <v>5.04</v>
      </c>
      <c r="T606" s="21">
        <v>2.2000000000000002</v>
      </c>
      <c r="U606" s="1">
        <f t="shared" si="85"/>
        <v>4.53</v>
      </c>
      <c r="V606" s="1">
        <f t="shared" si="88"/>
        <v>3.37</v>
      </c>
      <c r="X606" t="s">
        <v>6</v>
      </c>
      <c r="AE606" s="21">
        <v>4.4000000000000004</v>
      </c>
      <c r="AF606">
        <f t="shared" si="89"/>
        <v>4.75</v>
      </c>
      <c r="AG606">
        <f t="shared" si="83"/>
        <v>3.84</v>
      </c>
      <c r="AH606" s="21">
        <v>3.3</v>
      </c>
      <c r="AI606">
        <f t="shared" si="79"/>
        <v>3.93</v>
      </c>
      <c r="AJ606">
        <f t="shared" si="84"/>
        <v>3.01</v>
      </c>
      <c r="AK606" s="21">
        <v>8.3000000000000007</v>
      </c>
      <c r="AL606">
        <f t="shared" si="86"/>
        <v>7.53</v>
      </c>
      <c r="AM606">
        <f t="shared" si="80"/>
        <v>7.2</v>
      </c>
      <c r="AW606">
        <v>1.7</v>
      </c>
      <c r="AX606">
        <f t="shared" si="82"/>
        <v>2.83</v>
      </c>
    </row>
    <row r="607" spans="1:50" x14ac:dyDescent="0.2">
      <c r="A607">
        <v>1916.42</v>
      </c>
      <c r="B607" s="1">
        <v>1916</v>
      </c>
      <c r="C607" s="1">
        <v>6</v>
      </c>
      <c r="D607" s="1" t="s">
        <v>7</v>
      </c>
      <c r="E607" s="21">
        <v>8.8000000000000007</v>
      </c>
      <c r="F607" s="1">
        <f t="shared" si="87"/>
        <v>5.38</v>
      </c>
      <c r="G607" s="1">
        <f t="shared" si="81"/>
        <v>5.0599999999999996</v>
      </c>
      <c r="T607" s="21">
        <v>5.3</v>
      </c>
      <c r="U607" s="1">
        <f t="shared" si="85"/>
        <v>4.38</v>
      </c>
      <c r="V607" s="1">
        <f t="shared" si="88"/>
        <v>3.38</v>
      </c>
      <c r="X607" t="s">
        <v>7</v>
      </c>
      <c r="AE607" s="21">
        <v>8</v>
      </c>
      <c r="AF607">
        <f t="shared" si="89"/>
        <v>4.75</v>
      </c>
      <c r="AG607">
        <f t="shared" si="83"/>
        <v>3.83</v>
      </c>
      <c r="AH607" s="21">
        <v>5.7</v>
      </c>
      <c r="AI607">
        <f t="shared" si="79"/>
        <v>3.89</v>
      </c>
      <c r="AJ607">
        <f t="shared" si="84"/>
        <v>3</v>
      </c>
      <c r="AK607" s="21">
        <v>10.3</v>
      </c>
      <c r="AL607">
        <f t="shared" si="86"/>
        <v>7.45</v>
      </c>
      <c r="AM607">
        <f t="shared" si="80"/>
        <v>7.19</v>
      </c>
      <c r="AW607">
        <v>1.85</v>
      </c>
      <c r="AX607">
        <f t="shared" si="82"/>
        <v>2.5299999999999998</v>
      </c>
    </row>
    <row r="608" spans="1:50" x14ac:dyDescent="0.2">
      <c r="A608">
        <v>1916.5</v>
      </c>
      <c r="B608" s="1">
        <v>1916</v>
      </c>
      <c r="C608" s="1">
        <v>7</v>
      </c>
      <c r="D608" s="1" t="s">
        <v>8</v>
      </c>
      <c r="E608" s="21">
        <v>10.8</v>
      </c>
      <c r="F608" s="1">
        <f t="shared" si="87"/>
        <v>5.3</v>
      </c>
      <c r="G608" s="1">
        <f t="shared" si="81"/>
        <v>5.0999999999999996</v>
      </c>
      <c r="T608" s="21">
        <v>7.3</v>
      </c>
      <c r="U608" s="1">
        <f t="shared" si="85"/>
        <v>4.24</v>
      </c>
      <c r="V608" s="1">
        <f t="shared" si="88"/>
        <v>3.37</v>
      </c>
      <c r="X608" t="s">
        <v>8</v>
      </c>
      <c r="AE608" s="21">
        <v>10.3</v>
      </c>
      <c r="AF608">
        <f t="shared" si="89"/>
        <v>4.78</v>
      </c>
      <c r="AG608">
        <f t="shared" si="83"/>
        <v>3.84</v>
      </c>
      <c r="AH608" s="21">
        <v>7.4</v>
      </c>
      <c r="AI608">
        <f t="shared" si="79"/>
        <v>3.85</v>
      </c>
      <c r="AJ608">
        <f t="shared" si="84"/>
        <v>3</v>
      </c>
      <c r="AK608" s="21">
        <v>10.7</v>
      </c>
      <c r="AL608">
        <f t="shared" si="86"/>
        <v>7.42</v>
      </c>
      <c r="AM608">
        <f t="shared" si="80"/>
        <v>7.21</v>
      </c>
      <c r="AW608">
        <v>2.25</v>
      </c>
      <c r="AX608">
        <f t="shared" si="82"/>
        <v>1.9900000000000002</v>
      </c>
    </row>
    <row r="609" spans="1:50" x14ac:dyDescent="0.2">
      <c r="A609">
        <v>1916.58</v>
      </c>
      <c r="B609" s="1">
        <v>1916</v>
      </c>
      <c r="C609" s="1">
        <v>8</v>
      </c>
      <c r="D609" s="1" t="s">
        <v>9</v>
      </c>
      <c r="E609" s="21">
        <v>12</v>
      </c>
      <c r="F609" s="1">
        <f t="shared" si="87"/>
        <v>5.3</v>
      </c>
      <c r="G609" s="1">
        <f t="shared" si="81"/>
        <v>5.1100000000000003</v>
      </c>
      <c r="T609" s="21">
        <v>8.1999999999999993</v>
      </c>
      <c r="U609" s="1">
        <f t="shared" si="85"/>
        <v>4.18</v>
      </c>
      <c r="V609" s="1">
        <f t="shared" si="88"/>
        <v>3.35</v>
      </c>
      <c r="X609" t="s">
        <v>9</v>
      </c>
      <c r="AE609" s="21">
        <v>10.199999999999999</v>
      </c>
      <c r="AF609">
        <f t="shared" si="89"/>
        <v>4.67</v>
      </c>
      <c r="AG609">
        <f t="shared" si="83"/>
        <v>3.83</v>
      </c>
      <c r="AH609" s="21">
        <v>7.8</v>
      </c>
      <c r="AI609">
        <f t="shared" si="79"/>
        <v>3.8</v>
      </c>
      <c r="AJ609">
        <f t="shared" si="84"/>
        <v>3</v>
      </c>
      <c r="AK609" s="21">
        <v>10.7</v>
      </c>
      <c r="AL609">
        <f t="shared" si="86"/>
        <v>7.43</v>
      </c>
      <c r="AM609">
        <f t="shared" si="80"/>
        <v>7.2</v>
      </c>
      <c r="AW609">
        <v>2.42</v>
      </c>
      <c r="AX609">
        <f t="shared" si="82"/>
        <v>1.7599999999999998</v>
      </c>
    </row>
    <row r="610" spans="1:50" x14ac:dyDescent="0.2">
      <c r="A610">
        <v>1916.67</v>
      </c>
      <c r="B610" s="1">
        <v>1916</v>
      </c>
      <c r="C610" s="1">
        <v>9</v>
      </c>
      <c r="D610" s="1" t="s">
        <v>10</v>
      </c>
      <c r="E610" s="21">
        <v>10.1</v>
      </c>
      <c r="F610" s="1">
        <f t="shared" si="87"/>
        <v>5.49</v>
      </c>
      <c r="G610" s="1">
        <f t="shared" si="81"/>
        <v>5.16</v>
      </c>
      <c r="T610" s="21">
        <v>6.8</v>
      </c>
      <c r="U610" s="1">
        <f t="shared" si="85"/>
        <v>4.21</v>
      </c>
      <c r="V610" s="1">
        <f t="shared" si="88"/>
        <v>3.36</v>
      </c>
      <c r="X610" t="s">
        <v>10</v>
      </c>
      <c r="AE610" s="21">
        <v>7.1</v>
      </c>
      <c r="AF610">
        <f t="shared" si="89"/>
        <v>4.58</v>
      </c>
      <c r="AG610">
        <f t="shared" si="83"/>
        <v>3.83</v>
      </c>
      <c r="AH610" s="21">
        <v>6.6</v>
      </c>
      <c r="AI610">
        <f t="shared" ref="AI610:AI673" si="90">ROUND(AVERAGE(AH604:AH615),2)</f>
        <v>3.75</v>
      </c>
      <c r="AJ610">
        <f t="shared" si="84"/>
        <v>2.99</v>
      </c>
      <c r="AK610" s="21">
        <v>9.3000000000000007</v>
      </c>
      <c r="AL610">
        <f t="shared" si="86"/>
        <v>7.52</v>
      </c>
      <c r="AM610">
        <f t="shared" si="80"/>
        <v>7.22</v>
      </c>
      <c r="AW610">
        <v>2.59</v>
      </c>
      <c r="AX610">
        <f t="shared" si="82"/>
        <v>1.62</v>
      </c>
    </row>
    <row r="611" spans="1:50" x14ac:dyDescent="0.2">
      <c r="A611">
        <v>1916.75</v>
      </c>
      <c r="B611" s="1">
        <v>1916</v>
      </c>
      <c r="C611" s="1">
        <v>10</v>
      </c>
      <c r="D611" s="1" t="s">
        <v>11</v>
      </c>
      <c r="E611" s="21">
        <v>8.4</v>
      </c>
      <c r="F611" s="1">
        <f t="shared" si="87"/>
        <v>5.65</v>
      </c>
      <c r="G611" s="1">
        <f t="shared" si="81"/>
        <v>5.18</v>
      </c>
      <c r="T611" s="21">
        <v>5.5</v>
      </c>
      <c r="U611" s="1">
        <f t="shared" si="85"/>
        <v>4.21</v>
      </c>
      <c r="V611" s="1">
        <f t="shared" si="88"/>
        <v>3.37</v>
      </c>
      <c r="X611" t="s">
        <v>11</v>
      </c>
      <c r="AE611" s="21">
        <v>5.8</v>
      </c>
      <c r="AF611">
        <f t="shared" si="89"/>
        <v>4.62</v>
      </c>
      <c r="AG611">
        <f t="shared" si="83"/>
        <v>3.82</v>
      </c>
      <c r="AH611" s="21">
        <v>5.2</v>
      </c>
      <c r="AI611">
        <f t="shared" si="90"/>
        <v>3.81</v>
      </c>
      <c r="AJ611">
        <f t="shared" si="84"/>
        <v>2.98</v>
      </c>
      <c r="AK611" s="21">
        <v>7.7</v>
      </c>
      <c r="AL611">
        <f t="shared" si="86"/>
        <v>7.57</v>
      </c>
      <c r="AM611">
        <f t="shared" si="80"/>
        <v>7.22</v>
      </c>
      <c r="AW611">
        <v>2.41</v>
      </c>
      <c r="AX611">
        <f t="shared" si="82"/>
        <v>1.7999999999999998</v>
      </c>
    </row>
    <row r="612" spans="1:50" x14ac:dyDescent="0.2">
      <c r="A612">
        <v>1916.83</v>
      </c>
      <c r="B612" s="1">
        <v>1916</v>
      </c>
      <c r="C612" s="1">
        <v>11</v>
      </c>
      <c r="D612" s="1" t="s">
        <v>12</v>
      </c>
      <c r="E612" s="21">
        <v>5.6</v>
      </c>
      <c r="F612" s="1">
        <f t="shared" si="87"/>
        <v>5.72</v>
      </c>
      <c r="G612" s="1">
        <f t="shared" si="81"/>
        <v>5.22</v>
      </c>
      <c r="T612" s="21">
        <v>4</v>
      </c>
      <c r="U612" s="1">
        <f t="shared" si="85"/>
        <v>4.09</v>
      </c>
      <c r="V612" s="1">
        <f t="shared" si="88"/>
        <v>3.41</v>
      </c>
      <c r="X612" t="s">
        <v>12</v>
      </c>
      <c r="AE612" s="21">
        <v>3.8</v>
      </c>
      <c r="AF612">
        <f t="shared" si="89"/>
        <v>4.43</v>
      </c>
      <c r="AG612">
        <f t="shared" si="83"/>
        <v>3.81</v>
      </c>
      <c r="AH612" s="21">
        <v>3.4</v>
      </c>
      <c r="AI612">
        <f t="shared" si="90"/>
        <v>3.67</v>
      </c>
      <c r="AJ612">
        <f t="shared" si="84"/>
        <v>2.97</v>
      </c>
      <c r="AK612" s="21">
        <v>6.2</v>
      </c>
      <c r="AL612">
        <f t="shared" si="86"/>
        <v>7.48</v>
      </c>
      <c r="AM612">
        <f t="shared" si="80"/>
        <v>7.22</v>
      </c>
      <c r="AW612">
        <v>2.2799999999999998</v>
      </c>
      <c r="AX612">
        <f t="shared" si="82"/>
        <v>1.81</v>
      </c>
    </row>
    <row r="613" spans="1:50" x14ac:dyDescent="0.2">
      <c r="A613">
        <v>1916.92</v>
      </c>
      <c r="B613" s="1">
        <v>1916</v>
      </c>
      <c r="C613" s="1">
        <v>12</v>
      </c>
      <c r="D613" s="1" t="s">
        <v>13</v>
      </c>
      <c r="E613" s="21">
        <v>1.3</v>
      </c>
      <c r="F613" s="1">
        <f t="shared" si="87"/>
        <v>5.89</v>
      </c>
      <c r="G613" s="1">
        <f t="shared" si="81"/>
        <v>5.22</v>
      </c>
      <c r="T613" s="21">
        <v>2.8</v>
      </c>
      <c r="U613" s="1">
        <f t="shared" si="85"/>
        <v>4</v>
      </c>
      <c r="V613" s="1">
        <f t="shared" si="88"/>
        <v>3.46</v>
      </c>
      <c r="X613" t="s">
        <v>13</v>
      </c>
      <c r="AE613" s="21">
        <v>1.1000000000000001</v>
      </c>
      <c r="AF613">
        <f t="shared" si="89"/>
        <v>4.54</v>
      </c>
      <c r="AG613">
        <f t="shared" si="83"/>
        <v>3.82</v>
      </c>
      <c r="AH613" s="21">
        <v>0.7</v>
      </c>
      <c r="AI613">
        <f t="shared" si="90"/>
        <v>3.65</v>
      </c>
      <c r="AJ613">
        <f t="shared" si="84"/>
        <v>2.97</v>
      </c>
      <c r="AK613" s="21">
        <v>4.3</v>
      </c>
      <c r="AL613">
        <f t="shared" si="86"/>
        <v>7.43</v>
      </c>
      <c r="AM613">
        <f t="shared" si="80"/>
        <v>7.23</v>
      </c>
      <c r="AW613">
        <v>2.14</v>
      </c>
      <c r="AX613">
        <f t="shared" si="82"/>
        <v>1.8599999999999999</v>
      </c>
    </row>
    <row r="614" spans="1:50" x14ac:dyDescent="0.2">
      <c r="A614">
        <v>1917</v>
      </c>
      <c r="B614" s="1">
        <v>1917</v>
      </c>
      <c r="C614" s="1">
        <v>1</v>
      </c>
      <c r="D614" s="18" t="s">
        <v>2</v>
      </c>
      <c r="E614" s="21">
        <v>1.4</v>
      </c>
      <c r="F614" s="1">
        <f t="shared" si="87"/>
        <v>5.87</v>
      </c>
      <c r="G614" s="1">
        <f t="shared" si="81"/>
        <v>5.21</v>
      </c>
      <c r="T614" s="21">
        <v>2.4</v>
      </c>
      <c r="U614" s="1">
        <f t="shared" si="85"/>
        <v>3.84</v>
      </c>
      <c r="V614" s="1">
        <f t="shared" si="88"/>
        <v>3.51</v>
      </c>
      <c r="W614" s="17">
        <v>1917</v>
      </c>
      <c r="X614" t="s">
        <v>2</v>
      </c>
      <c r="AE614" s="21">
        <v>0</v>
      </c>
      <c r="AF614">
        <f t="shared" si="89"/>
        <v>4.43</v>
      </c>
      <c r="AG614">
        <f t="shared" si="83"/>
        <v>3.83</v>
      </c>
      <c r="AH614" s="21">
        <v>1</v>
      </c>
      <c r="AI614">
        <f t="shared" si="90"/>
        <v>3.58</v>
      </c>
      <c r="AJ614">
        <f t="shared" si="84"/>
        <v>2.99</v>
      </c>
      <c r="AK614" s="21">
        <v>5.3</v>
      </c>
      <c r="AL614">
        <f t="shared" si="86"/>
        <v>7.38</v>
      </c>
      <c r="AM614">
        <f t="shared" si="80"/>
        <v>7.25</v>
      </c>
      <c r="AW614">
        <v>2.2000000000000002</v>
      </c>
      <c r="AX614">
        <f t="shared" si="82"/>
        <v>1.6399999999999997</v>
      </c>
    </row>
    <row r="615" spans="1:50" x14ac:dyDescent="0.2">
      <c r="A615">
        <v>1917.08</v>
      </c>
      <c r="B615" s="1">
        <v>1917</v>
      </c>
      <c r="C615" s="1">
        <v>2</v>
      </c>
      <c r="D615" s="1" t="s">
        <v>3</v>
      </c>
      <c r="E615" s="21">
        <v>2.8</v>
      </c>
      <c r="F615" s="1">
        <f t="shared" si="87"/>
        <v>5.98</v>
      </c>
      <c r="G615" s="1">
        <f t="shared" si="81"/>
        <v>5.23</v>
      </c>
      <c r="T615" s="21">
        <v>2.5</v>
      </c>
      <c r="U615" s="1">
        <f t="shared" si="85"/>
        <v>3.8</v>
      </c>
      <c r="V615" s="1">
        <f t="shared" si="88"/>
        <v>3.56</v>
      </c>
      <c r="X615" t="s">
        <v>3</v>
      </c>
      <c r="AE615" s="21">
        <v>0.4</v>
      </c>
      <c r="AF615">
        <f t="shared" si="89"/>
        <v>4.3099999999999996</v>
      </c>
      <c r="AG615">
        <f t="shared" si="83"/>
        <v>3.91</v>
      </c>
      <c r="AH615" s="21">
        <v>0.9</v>
      </c>
      <c r="AI615">
        <f t="shared" si="90"/>
        <v>3.48</v>
      </c>
      <c r="AJ615">
        <f t="shared" si="84"/>
        <v>3.02</v>
      </c>
      <c r="AK615" s="21">
        <v>6.1</v>
      </c>
      <c r="AL615">
        <f t="shared" si="86"/>
        <v>7.42</v>
      </c>
      <c r="AM615">
        <f t="shared" si="80"/>
        <v>7.25</v>
      </c>
      <c r="AW615">
        <v>2.15</v>
      </c>
      <c r="AX615">
        <f t="shared" si="82"/>
        <v>1.65</v>
      </c>
    </row>
    <row r="616" spans="1:50" x14ac:dyDescent="0.2">
      <c r="A616">
        <v>1917.17</v>
      </c>
      <c r="B616" s="1">
        <v>1917</v>
      </c>
      <c r="C616" s="1">
        <v>3</v>
      </c>
      <c r="D616" s="1" t="s">
        <v>4</v>
      </c>
      <c r="E616" s="21">
        <v>3.1</v>
      </c>
      <c r="F616" s="1">
        <f t="shared" si="87"/>
        <v>5.98</v>
      </c>
      <c r="G616" s="1">
        <f t="shared" si="81"/>
        <v>5.22</v>
      </c>
      <c r="T616" s="21">
        <v>1.9</v>
      </c>
      <c r="U616" s="1">
        <f t="shared" si="85"/>
        <v>3.68</v>
      </c>
      <c r="V616" s="1">
        <f t="shared" si="88"/>
        <v>3.59</v>
      </c>
      <c r="X616" t="s">
        <v>4</v>
      </c>
      <c r="AE616" s="21">
        <v>2.1</v>
      </c>
      <c r="AF616">
        <f t="shared" si="89"/>
        <v>4.18</v>
      </c>
      <c r="AG616">
        <f t="shared" si="83"/>
        <v>3.94</v>
      </c>
      <c r="AH616" s="21">
        <v>1.8</v>
      </c>
      <c r="AI616">
        <f t="shared" si="90"/>
        <v>3.37</v>
      </c>
      <c r="AJ616">
        <f t="shared" si="84"/>
        <v>3.04</v>
      </c>
      <c r="AK616" s="21">
        <v>5.7</v>
      </c>
      <c r="AL616">
        <f t="shared" si="86"/>
        <v>7.52</v>
      </c>
      <c r="AM616">
        <f t="shared" si="80"/>
        <v>7.24</v>
      </c>
      <c r="AW616">
        <v>2.25</v>
      </c>
      <c r="AX616">
        <f t="shared" si="82"/>
        <v>1.4300000000000002</v>
      </c>
    </row>
    <row r="617" spans="1:50" x14ac:dyDescent="0.2">
      <c r="A617">
        <v>1917.25</v>
      </c>
      <c r="B617" s="1">
        <v>1917</v>
      </c>
      <c r="C617" s="1">
        <v>4</v>
      </c>
      <c r="D617" s="1" t="s">
        <v>5</v>
      </c>
      <c r="E617" s="21">
        <v>1.2</v>
      </c>
      <c r="F617" s="1">
        <f t="shared" si="87"/>
        <v>5.93</v>
      </c>
      <c r="G617" s="1">
        <f t="shared" si="81"/>
        <v>5.23</v>
      </c>
      <c r="T617" s="21">
        <v>0.2</v>
      </c>
      <c r="U617" s="1">
        <f t="shared" si="85"/>
        <v>3.62</v>
      </c>
      <c r="V617" s="1">
        <f t="shared" si="88"/>
        <v>3.62</v>
      </c>
      <c r="X617" t="s">
        <v>5</v>
      </c>
      <c r="AE617" s="21">
        <v>0</v>
      </c>
      <c r="AF617">
        <f t="shared" si="89"/>
        <v>4.0999999999999996</v>
      </c>
      <c r="AG617">
        <f t="shared" si="83"/>
        <v>3.96</v>
      </c>
      <c r="AH617" s="21">
        <v>0.2</v>
      </c>
      <c r="AI617">
        <f t="shared" si="90"/>
        <v>3.31</v>
      </c>
      <c r="AJ617">
        <f t="shared" si="84"/>
        <v>3.07</v>
      </c>
      <c r="AK617" s="21">
        <v>5.0999999999999996</v>
      </c>
      <c r="AL617">
        <f t="shared" si="86"/>
        <v>7.56</v>
      </c>
      <c r="AM617">
        <f t="shared" ref="AM617:AM680" si="91">ROUND(AVERAGE(AK587:AK646),2)</f>
        <v>7.24</v>
      </c>
      <c r="AW617">
        <v>2.0099999999999998</v>
      </c>
      <c r="AX617">
        <f t="shared" si="82"/>
        <v>1.6100000000000003</v>
      </c>
    </row>
    <row r="618" spans="1:50" x14ac:dyDescent="0.2">
      <c r="A618">
        <v>1917.33</v>
      </c>
      <c r="B618" s="1">
        <v>1917</v>
      </c>
      <c r="C618" s="1">
        <v>5</v>
      </c>
      <c r="D618" s="1" t="s">
        <v>6</v>
      </c>
      <c r="E618" s="21">
        <v>5.2</v>
      </c>
      <c r="F618" s="1">
        <f t="shared" si="87"/>
        <v>5.66</v>
      </c>
      <c r="G618" s="1">
        <f t="shared" ref="G618:G681" si="92">ROUND(AVERAGE(E588:E647),2)</f>
        <v>5.23</v>
      </c>
      <c r="T618" s="21">
        <v>1.1000000000000001</v>
      </c>
      <c r="U618" s="1">
        <f t="shared" si="85"/>
        <v>3.6</v>
      </c>
      <c r="V618" s="1">
        <f t="shared" si="88"/>
        <v>3.6</v>
      </c>
      <c r="X618" t="s">
        <v>6</v>
      </c>
      <c r="AE618" s="21">
        <v>5.7</v>
      </c>
      <c r="AF618">
        <f t="shared" si="89"/>
        <v>3.89</v>
      </c>
      <c r="AG618">
        <f t="shared" si="83"/>
        <v>3.97</v>
      </c>
      <c r="AH618" s="21">
        <v>3.1</v>
      </c>
      <c r="AI618">
        <f t="shared" si="90"/>
        <v>3.1</v>
      </c>
      <c r="AJ618">
        <f t="shared" si="84"/>
        <v>3.07</v>
      </c>
      <c r="AK618" s="21">
        <v>7.7</v>
      </c>
      <c r="AL618">
        <f t="shared" si="86"/>
        <v>7.44</v>
      </c>
      <c r="AM618">
        <f t="shared" si="91"/>
        <v>7.23</v>
      </c>
      <c r="AW618">
        <v>2.08</v>
      </c>
      <c r="AX618">
        <f t="shared" si="82"/>
        <v>1.52</v>
      </c>
    </row>
    <row r="619" spans="1:50" x14ac:dyDescent="0.2">
      <c r="A619">
        <v>1917.42</v>
      </c>
      <c r="B619" s="1">
        <v>1917</v>
      </c>
      <c r="C619" s="1">
        <v>6</v>
      </c>
      <c r="D619" s="1" t="s">
        <v>7</v>
      </c>
      <c r="E619" s="21">
        <v>8.5</v>
      </c>
      <c r="F619" s="1">
        <f t="shared" si="87"/>
        <v>5.39</v>
      </c>
      <c r="G619" s="1">
        <f t="shared" si="92"/>
        <v>5.18</v>
      </c>
      <c r="T619" s="21">
        <v>3.4</v>
      </c>
      <c r="U619" s="1">
        <f t="shared" si="85"/>
        <v>3.61</v>
      </c>
      <c r="V619" s="1">
        <f t="shared" si="88"/>
        <v>3.59</v>
      </c>
      <c r="X619" t="s">
        <v>7</v>
      </c>
      <c r="AE619" s="21">
        <v>6.7</v>
      </c>
      <c r="AF619">
        <f t="shared" si="89"/>
        <v>3.7</v>
      </c>
      <c r="AG619">
        <f t="shared" si="83"/>
        <v>3.97</v>
      </c>
      <c r="AH619" s="21">
        <v>4.8</v>
      </c>
      <c r="AI619">
        <f t="shared" si="90"/>
        <v>2.9</v>
      </c>
      <c r="AJ619">
        <f t="shared" si="84"/>
        <v>3.07</v>
      </c>
      <c r="AK619" s="21">
        <v>9.8000000000000007</v>
      </c>
      <c r="AL619">
        <f t="shared" si="86"/>
        <v>7.33</v>
      </c>
      <c r="AM619">
        <f t="shared" si="91"/>
        <v>7.23</v>
      </c>
      <c r="AW619">
        <v>1.94</v>
      </c>
      <c r="AX619">
        <f t="shared" si="82"/>
        <v>1.67</v>
      </c>
    </row>
    <row r="620" spans="1:50" x14ac:dyDescent="0.2">
      <c r="A620">
        <v>1917.5</v>
      </c>
      <c r="B620" s="1">
        <v>1917</v>
      </c>
      <c r="C620" s="1">
        <v>7</v>
      </c>
      <c r="D620" s="1" t="s">
        <v>8</v>
      </c>
      <c r="E620" s="21">
        <v>12.1</v>
      </c>
      <c r="F620" s="1">
        <f t="shared" si="87"/>
        <v>5.28</v>
      </c>
      <c r="G620" s="1">
        <f t="shared" si="92"/>
        <v>5.2</v>
      </c>
      <c r="T620" s="21">
        <v>6.8</v>
      </c>
      <c r="U620" s="1">
        <f t="shared" si="85"/>
        <v>3.41</v>
      </c>
      <c r="V620" s="1">
        <f t="shared" si="88"/>
        <v>3.59</v>
      </c>
      <c r="X620" t="s">
        <v>8</v>
      </c>
      <c r="AE620" s="21">
        <v>8.8000000000000007</v>
      </c>
      <c r="AF620">
        <f t="shared" si="89"/>
        <v>3.5</v>
      </c>
      <c r="AG620">
        <f t="shared" si="83"/>
        <v>3.99</v>
      </c>
      <c r="AH620" s="21">
        <v>6.3</v>
      </c>
      <c r="AI620">
        <f t="shared" si="90"/>
        <v>2.78</v>
      </c>
      <c r="AJ620">
        <f t="shared" si="84"/>
        <v>3.08</v>
      </c>
      <c r="AK620" s="21">
        <v>11.1</v>
      </c>
      <c r="AL620">
        <f t="shared" si="86"/>
        <v>7.29</v>
      </c>
      <c r="AM620">
        <f t="shared" si="91"/>
        <v>7.21</v>
      </c>
      <c r="AW620">
        <v>1.94</v>
      </c>
      <c r="AX620">
        <f t="shared" si="82"/>
        <v>1.4700000000000002</v>
      </c>
    </row>
    <row r="621" spans="1:50" x14ac:dyDescent="0.2">
      <c r="A621">
        <v>1917.58</v>
      </c>
      <c r="B621" s="1">
        <v>1917</v>
      </c>
      <c r="C621" s="1">
        <v>8</v>
      </c>
      <c r="D621" s="1" t="s">
        <v>9</v>
      </c>
      <c r="E621" s="21">
        <v>12</v>
      </c>
      <c r="F621" s="1">
        <f t="shared" si="87"/>
        <v>5.0199999999999996</v>
      </c>
      <c r="G621" s="1">
        <f t="shared" si="92"/>
        <v>5.19</v>
      </c>
      <c r="T621" s="21">
        <v>6.8</v>
      </c>
      <c r="U621" s="1">
        <f t="shared" si="85"/>
        <v>3.13</v>
      </c>
      <c r="V621" s="1">
        <f t="shared" si="88"/>
        <v>3.58</v>
      </c>
      <c r="X621" t="s">
        <v>9</v>
      </c>
      <c r="AE621" s="21">
        <v>8.6999999999999993</v>
      </c>
      <c r="AF621">
        <f t="shared" si="89"/>
        <v>3.33</v>
      </c>
      <c r="AG621">
        <f t="shared" si="83"/>
        <v>3.96</v>
      </c>
      <c r="AH621" s="21">
        <v>6.4</v>
      </c>
      <c r="AI621">
        <f t="shared" si="90"/>
        <v>2.54</v>
      </c>
      <c r="AJ621">
        <f t="shared" si="84"/>
        <v>3.05</v>
      </c>
      <c r="AK621" s="21">
        <v>11.9</v>
      </c>
      <c r="AL621">
        <f t="shared" si="86"/>
        <v>7.08</v>
      </c>
      <c r="AM621">
        <f t="shared" si="91"/>
        <v>7.19</v>
      </c>
      <c r="AW621">
        <v>1.91</v>
      </c>
      <c r="AX621">
        <f t="shared" ref="AX621:AX684" si="93">U621-AW621</f>
        <v>1.22</v>
      </c>
    </row>
    <row r="622" spans="1:50" x14ac:dyDescent="0.2">
      <c r="A622">
        <v>1917.67</v>
      </c>
      <c r="B622" s="1">
        <v>1917</v>
      </c>
      <c r="C622" s="1">
        <v>9</v>
      </c>
      <c r="D622" s="1" t="s">
        <v>10</v>
      </c>
      <c r="E622" s="21">
        <v>9.5</v>
      </c>
      <c r="F622" s="1">
        <f t="shared" si="87"/>
        <v>4.7699999999999996</v>
      </c>
      <c r="G622" s="1">
        <f t="shared" si="92"/>
        <v>5.2</v>
      </c>
      <c r="T622" s="21">
        <v>6</v>
      </c>
      <c r="U622" s="1">
        <f t="shared" si="85"/>
        <v>2.83</v>
      </c>
      <c r="V622" s="1">
        <f t="shared" si="88"/>
        <v>3.56</v>
      </c>
      <c r="X622" t="s">
        <v>10</v>
      </c>
      <c r="AE622" s="21">
        <v>6.1</v>
      </c>
      <c r="AF622">
        <f t="shared" si="89"/>
        <v>3.19</v>
      </c>
      <c r="AG622">
        <f t="shared" si="83"/>
        <v>3.95</v>
      </c>
      <c r="AH622" s="21">
        <v>5.9</v>
      </c>
      <c r="AI622">
        <f t="shared" si="90"/>
        <v>2.37</v>
      </c>
      <c r="AJ622">
        <f t="shared" si="84"/>
        <v>3.04</v>
      </c>
      <c r="AK622" s="21">
        <v>9.8000000000000007</v>
      </c>
      <c r="AL622">
        <f t="shared" si="86"/>
        <v>7.01</v>
      </c>
      <c r="AM622">
        <f t="shared" si="91"/>
        <v>7.19</v>
      </c>
      <c r="AW622">
        <v>1.7</v>
      </c>
      <c r="AX622">
        <f t="shared" si="93"/>
        <v>1.1300000000000001</v>
      </c>
    </row>
    <row r="623" spans="1:50" x14ac:dyDescent="0.2">
      <c r="A623">
        <v>1917.75</v>
      </c>
      <c r="B623" s="1">
        <v>1917</v>
      </c>
      <c r="C623" s="1">
        <v>10</v>
      </c>
      <c r="D623" s="1" t="s">
        <v>11</v>
      </c>
      <c r="E623" s="21">
        <v>5.2</v>
      </c>
      <c r="F623" s="1">
        <f t="shared" si="87"/>
        <v>4.68</v>
      </c>
      <c r="G623" s="1">
        <f t="shared" si="92"/>
        <v>5.23</v>
      </c>
      <c r="T623" s="21">
        <v>5.3</v>
      </c>
      <c r="U623" s="1">
        <f t="shared" si="85"/>
        <v>2.63</v>
      </c>
      <c r="V623" s="1">
        <f t="shared" si="88"/>
        <v>3.55</v>
      </c>
      <c r="X623" t="s">
        <v>11</v>
      </c>
      <c r="AE623" s="21">
        <v>3.3</v>
      </c>
      <c r="AF623">
        <f t="shared" si="89"/>
        <v>3.05</v>
      </c>
      <c r="AG623">
        <f t="shared" si="83"/>
        <v>3.95</v>
      </c>
      <c r="AH623" s="21">
        <v>2.7</v>
      </c>
      <c r="AI623">
        <f t="shared" si="90"/>
        <v>2.19</v>
      </c>
      <c r="AJ623">
        <f t="shared" si="84"/>
        <v>3.04</v>
      </c>
      <c r="AK623" s="21">
        <v>6.3</v>
      </c>
      <c r="AL623">
        <f t="shared" si="86"/>
        <v>7.03</v>
      </c>
      <c r="AM623">
        <f t="shared" si="91"/>
        <v>7.2</v>
      </c>
      <c r="AW623">
        <v>1.27</v>
      </c>
      <c r="AX623">
        <f t="shared" si="93"/>
        <v>1.3599999999999999</v>
      </c>
    </row>
    <row r="624" spans="1:50" x14ac:dyDescent="0.2">
      <c r="A624">
        <v>1917.83</v>
      </c>
      <c r="B624" s="1">
        <v>1917</v>
      </c>
      <c r="C624" s="1">
        <v>11</v>
      </c>
      <c r="D624" s="1" t="s">
        <v>12</v>
      </c>
      <c r="E624" s="21">
        <v>2.4</v>
      </c>
      <c r="F624" s="1">
        <f t="shared" si="87"/>
        <v>4.79</v>
      </c>
      <c r="G624" s="1">
        <f t="shared" si="92"/>
        <v>5.24</v>
      </c>
      <c r="T624" s="21">
        <v>4.0999999999999996</v>
      </c>
      <c r="U624" s="1">
        <f t="shared" si="85"/>
        <v>2.57</v>
      </c>
      <c r="V624" s="1">
        <f t="shared" si="88"/>
        <v>3.55</v>
      </c>
      <c r="X624" t="s">
        <v>12</v>
      </c>
      <c r="AE624" s="21">
        <v>1.5</v>
      </c>
      <c r="AF624">
        <f t="shared" si="89"/>
        <v>3.08</v>
      </c>
      <c r="AG624">
        <f t="shared" si="83"/>
        <v>3.93</v>
      </c>
      <c r="AH624" s="21">
        <v>1</v>
      </c>
      <c r="AI624">
        <f t="shared" si="90"/>
        <v>2.1800000000000002</v>
      </c>
      <c r="AJ624">
        <f t="shared" si="84"/>
        <v>3.03</v>
      </c>
      <c r="AK624" s="21">
        <v>4.9000000000000004</v>
      </c>
      <c r="AL624">
        <f t="shared" si="86"/>
        <v>7.1</v>
      </c>
      <c r="AM624">
        <f t="shared" si="91"/>
        <v>7.21</v>
      </c>
      <c r="AW624">
        <v>1.02</v>
      </c>
      <c r="AX624">
        <f t="shared" si="93"/>
        <v>1.5499999999999998</v>
      </c>
    </row>
    <row r="625" spans="1:50" x14ac:dyDescent="0.2">
      <c r="A625">
        <v>1917.92</v>
      </c>
      <c r="B625" s="1">
        <v>1917</v>
      </c>
      <c r="C625" s="1">
        <v>12</v>
      </c>
      <c r="D625" s="1" t="s">
        <v>13</v>
      </c>
      <c r="E625" s="21">
        <v>-0.1</v>
      </c>
      <c r="F625" s="1">
        <f t="shared" si="87"/>
        <v>4.97</v>
      </c>
      <c r="G625" s="1">
        <f t="shared" si="92"/>
        <v>5.22</v>
      </c>
      <c r="T625" s="21">
        <v>0.4</v>
      </c>
      <c r="U625" s="1">
        <f t="shared" si="85"/>
        <v>2.56</v>
      </c>
      <c r="V625" s="1">
        <f t="shared" si="88"/>
        <v>3.59</v>
      </c>
      <c r="X625" t="s">
        <v>13</v>
      </c>
      <c r="AE625" s="21">
        <v>-1.3</v>
      </c>
      <c r="AF625">
        <f t="shared" si="89"/>
        <v>3.09</v>
      </c>
      <c r="AG625">
        <f t="shared" si="83"/>
        <v>3.9</v>
      </c>
      <c r="AH625" s="21">
        <v>-0.8</v>
      </c>
      <c r="AI625">
        <f t="shared" si="90"/>
        <v>2.06</v>
      </c>
      <c r="AJ625">
        <f t="shared" si="84"/>
        <v>3.02</v>
      </c>
      <c r="AK625" s="21">
        <v>3.8</v>
      </c>
      <c r="AL625">
        <f t="shared" si="86"/>
        <v>7.13</v>
      </c>
      <c r="AM625">
        <f t="shared" si="91"/>
        <v>7.21</v>
      </c>
      <c r="AW625">
        <v>0.89</v>
      </c>
      <c r="AX625">
        <f t="shared" si="93"/>
        <v>1.67</v>
      </c>
    </row>
    <row r="626" spans="1:50" x14ac:dyDescent="0.2">
      <c r="A626">
        <v>1918</v>
      </c>
      <c r="B626" s="1">
        <v>1918</v>
      </c>
      <c r="C626" s="1">
        <v>1</v>
      </c>
      <c r="D626" s="18" t="s">
        <v>2</v>
      </c>
      <c r="E626" s="21">
        <v>-1.7</v>
      </c>
      <c r="F626" s="1">
        <f t="shared" si="87"/>
        <v>5.03</v>
      </c>
      <c r="G626" s="1">
        <f t="shared" si="92"/>
        <v>5.2</v>
      </c>
      <c r="T626" s="21">
        <v>-1</v>
      </c>
      <c r="U626" s="1">
        <f t="shared" si="85"/>
        <v>2.54</v>
      </c>
      <c r="V626" s="1">
        <f t="shared" si="88"/>
        <v>3.63</v>
      </c>
      <c r="W626" s="17">
        <v>1918</v>
      </c>
      <c r="X626" t="s">
        <v>2</v>
      </c>
      <c r="AE626" s="21">
        <v>-2.1</v>
      </c>
      <c r="AF626">
        <f t="shared" si="89"/>
        <v>3.14</v>
      </c>
      <c r="AG626">
        <f t="shared" si="83"/>
        <v>3.91</v>
      </c>
      <c r="AH626" s="21">
        <v>-1.8</v>
      </c>
      <c r="AI626">
        <f t="shared" si="90"/>
        <v>1.95</v>
      </c>
      <c r="AJ626">
        <f t="shared" si="84"/>
        <v>3.02</v>
      </c>
      <c r="AK626" s="21">
        <v>2.7</v>
      </c>
      <c r="AL626">
        <f t="shared" si="86"/>
        <v>7.04</v>
      </c>
      <c r="AM626">
        <f t="shared" si="91"/>
        <v>7.21</v>
      </c>
      <c r="AW626">
        <v>-0.28000000000000003</v>
      </c>
      <c r="AX626">
        <f t="shared" si="93"/>
        <v>2.8200000000000003</v>
      </c>
    </row>
    <row r="627" spans="1:50" x14ac:dyDescent="0.2">
      <c r="A627">
        <v>1918.08</v>
      </c>
      <c r="B627" s="1">
        <v>1918</v>
      </c>
      <c r="C627" s="1">
        <v>2</v>
      </c>
      <c r="D627" s="1" t="s">
        <v>3</v>
      </c>
      <c r="E627" s="21">
        <v>-0.2</v>
      </c>
      <c r="F627" s="1">
        <f t="shared" si="87"/>
        <v>4.88</v>
      </c>
      <c r="G627" s="1">
        <f t="shared" si="92"/>
        <v>5.18</v>
      </c>
      <c r="T627" s="21">
        <v>-1</v>
      </c>
      <c r="U627" s="1">
        <f t="shared" si="85"/>
        <v>2.42</v>
      </c>
      <c r="V627" s="1">
        <f t="shared" si="88"/>
        <v>3.69</v>
      </c>
      <c r="X627" t="s">
        <v>3</v>
      </c>
      <c r="AE627" s="21">
        <v>-1.2</v>
      </c>
      <c r="AF627">
        <f t="shared" si="89"/>
        <v>2.98</v>
      </c>
      <c r="AG627">
        <f t="shared" ref="AG627:AG690" si="94">ROUND(AVERAGE(AE597:AE656),2)</f>
        <v>3.92</v>
      </c>
      <c r="AH627" s="21">
        <v>-1.2</v>
      </c>
      <c r="AI627">
        <f t="shared" si="90"/>
        <v>1.87</v>
      </c>
      <c r="AJ627">
        <f t="shared" si="84"/>
        <v>3.02</v>
      </c>
      <c r="AK627" s="21">
        <v>5.3</v>
      </c>
      <c r="AL627">
        <f t="shared" si="86"/>
        <v>6.95</v>
      </c>
      <c r="AM627">
        <f t="shared" si="91"/>
        <v>7.21</v>
      </c>
      <c r="AW627">
        <v>-0.62</v>
      </c>
      <c r="AX627">
        <f t="shared" si="93"/>
        <v>3.04</v>
      </c>
    </row>
    <row r="628" spans="1:50" x14ac:dyDescent="0.2">
      <c r="A628">
        <v>1918.17</v>
      </c>
      <c r="B628" s="1">
        <v>1918</v>
      </c>
      <c r="C628" s="1">
        <v>3</v>
      </c>
      <c r="D628" s="1" t="s">
        <v>4</v>
      </c>
      <c r="E628" s="21">
        <v>2.1</v>
      </c>
      <c r="F628" s="1">
        <f t="shared" si="87"/>
        <v>4.83</v>
      </c>
      <c r="G628" s="1">
        <f t="shared" si="92"/>
        <v>5.16</v>
      </c>
      <c r="T628" s="21">
        <v>-0.6</v>
      </c>
      <c r="U628" s="1">
        <f t="shared" si="85"/>
        <v>2.48</v>
      </c>
      <c r="V628" s="1">
        <f t="shared" si="88"/>
        <v>3.72</v>
      </c>
      <c r="X628" t="s">
        <v>4</v>
      </c>
      <c r="AE628" s="21">
        <v>0.4</v>
      </c>
      <c r="AF628">
        <f t="shared" si="89"/>
        <v>2.9</v>
      </c>
      <c r="AG628">
        <f t="shared" si="94"/>
        <v>3.91</v>
      </c>
      <c r="AH628" s="21">
        <v>-0.3</v>
      </c>
      <c r="AI628">
        <f t="shared" si="90"/>
        <v>1.88</v>
      </c>
      <c r="AJ628">
        <f t="shared" si="84"/>
        <v>3.03</v>
      </c>
      <c r="AK628" s="21">
        <v>5.9</v>
      </c>
      <c r="AL628">
        <f t="shared" si="86"/>
        <v>6.82</v>
      </c>
      <c r="AM628">
        <f t="shared" si="91"/>
        <v>7.19</v>
      </c>
      <c r="AW628">
        <v>-0.62</v>
      </c>
      <c r="AX628">
        <f t="shared" si="93"/>
        <v>3.1</v>
      </c>
    </row>
    <row r="629" spans="1:50" x14ac:dyDescent="0.2">
      <c r="A629">
        <v>1918.25</v>
      </c>
      <c r="B629" s="1">
        <v>1918</v>
      </c>
      <c r="C629" s="1">
        <v>4</v>
      </c>
      <c r="D629" s="1" t="s">
        <v>5</v>
      </c>
      <c r="E629" s="21">
        <v>2.5</v>
      </c>
      <c r="F629" s="1">
        <f t="shared" si="87"/>
        <v>4.87</v>
      </c>
      <c r="G629" s="1">
        <f t="shared" si="92"/>
        <v>5.14</v>
      </c>
      <c r="T629" s="21">
        <v>-0.5</v>
      </c>
      <c r="U629" s="1">
        <f t="shared" si="85"/>
        <v>2.58</v>
      </c>
      <c r="V629" s="1">
        <f t="shared" si="88"/>
        <v>3.75</v>
      </c>
      <c r="X629" t="s">
        <v>5</v>
      </c>
      <c r="AE629" s="21">
        <v>0.3</v>
      </c>
      <c r="AF629">
        <f t="shared" si="89"/>
        <v>2.79</v>
      </c>
      <c r="AG629">
        <f t="shared" si="94"/>
        <v>3.92</v>
      </c>
      <c r="AH629" s="21">
        <v>0.1</v>
      </c>
      <c r="AI629">
        <f t="shared" si="90"/>
        <v>1.78</v>
      </c>
      <c r="AJ629">
        <f t="shared" si="84"/>
        <v>3.05</v>
      </c>
      <c r="AK629" s="21">
        <v>6</v>
      </c>
      <c r="AL629">
        <f t="shared" si="86"/>
        <v>6.71</v>
      </c>
      <c r="AM629">
        <f t="shared" si="91"/>
        <v>7.2</v>
      </c>
      <c r="AW629">
        <v>-0.39</v>
      </c>
      <c r="AX629">
        <f t="shared" si="93"/>
        <v>2.97</v>
      </c>
    </row>
    <row r="630" spans="1:50" x14ac:dyDescent="0.2">
      <c r="A630">
        <v>1918.33</v>
      </c>
      <c r="B630" s="1">
        <v>1918</v>
      </c>
      <c r="C630" s="1">
        <v>5</v>
      </c>
      <c r="D630" s="1" t="s">
        <v>6</v>
      </c>
      <c r="E630" s="21">
        <v>7.3</v>
      </c>
      <c r="F630" s="1">
        <f t="shared" si="87"/>
        <v>4.99</v>
      </c>
      <c r="G630" s="1">
        <f t="shared" si="92"/>
        <v>5.15</v>
      </c>
      <c r="T630" s="21">
        <v>1</v>
      </c>
      <c r="U630" s="1">
        <f t="shared" si="85"/>
        <v>2.58</v>
      </c>
      <c r="V630" s="1">
        <f t="shared" si="88"/>
        <v>3.76</v>
      </c>
      <c r="X630" t="s">
        <v>6</v>
      </c>
      <c r="AE630" s="21">
        <v>5.9</v>
      </c>
      <c r="AF630">
        <f t="shared" si="89"/>
        <v>2.88</v>
      </c>
      <c r="AG630">
        <f t="shared" si="94"/>
        <v>3.9</v>
      </c>
      <c r="AH630" s="21">
        <v>1.6</v>
      </c>
      <c r="AI630">
        <f t="shared" si="90"/>
        <v>1.93</v>
      </c>
      <c r="AJ630">
        <f t="shared" si="84"/>
        <v>3.04</v>
      </c>
      <c r="AK630" s="21">
        <v>8</v>
      </c>
      <c r="AL630">
        <f t="shared" si="86"/>
        <v>6.79</v>
      </c>
      <c r="AM630">
        <f t="shared" si="91"/>
        <v>7.2</v>
      </c>
      <c r="AW630">
        <v>-0.28999999999999998</v>
      </c>
      <c r="AX630">
        <f t="shared" si="93"/>
        <v>2.87</v>
      </c>
    </row>
    <row r="631" spans="1:50" x14ac:dyDescent="0.2">
      <c r="A631">
        <v>1918.42</v>
      </c>
      <c r="B631" s="1">
        <v>1918</v>
      </c>
      <c r="C631" s="1">
        <v>6</v>
      </c>
      <c r="D631" s="1" t="s">
        <v>7</v>
      </c>
      <c r="E631" s="21">
        <v>9.1999999999999993</v>
      </c>
      <c r="F631" s="1">
        <f t="shared" si="87"/>
        <v>5.19</v>
      </c>
      <c r="G631" s="1">
        <f t="shared" si="92"/>
        <v>5.14</v>
      </c>
      <c r="T631" s="21">
        <v>3.2</v>
      </c>
      <c r="U631" s="1">
        <f t="shared" si="85"/>
        <v>2.6</v>
      </c>
      <c r="V631" s="1">
        <f t="shared" si="88"/>
        <v>3.76</v>
      </c>
      <c r="X631" t="s">
        <v>7</v>
      </c>
      <c r="AE631" s="21">
        <v>7.3</v>
      </c>
      <c r="AF631">
        <f t="shared" si="89"/>
        <v>3.03</v>
      </c>
      <c r="AG631">
        <f t="shared" si="94"/>
        <v>3.9</v>
      </c>
      <c r="AH631" s="21">
        <v>3.5</v>
      </c>
      <c r="AI631">
        <f t="shared" si="90"/>
        <v>2.09</v>
      </c>
      <c r="AJ631">
        <f t="shared" si="84"/>
        <v>3.04</v>
      </c>
      <c r="AK631" s="21">
        <v>8.8000000000000007</v>
      </c>
      <c r="AL631">
        <f t="shared" si="86"/>
        <v>6.85</v>
      </c>
      <c r="AM631">
        <f t="shared" si="91"/>
        <v>7.2</v>
      </c>
      <c r="AW631">
        <v>-0.17</v>
      </c>
      <c r="AX631">
        <f t="shared" si="93"/>
        <v>2.77</v>
      </c>
    </row>
    <row r="632" spans="1:50" x14ac:dyDescent="0.2">
      <c r="A632">
        <v>1918.5</v>
      </c>
      <c r="B632" s="1">
        <v>1918</v>
      </c>
      <c r="C632" s="1">
        <v>7</v>
      </c>
      <c r="D632" s="1" t="s">
        <v>8</v>
      </c>
      <c r="E632" s="21">
        <v>10.4</v>
      </c>
      <c r="F632" s="1">
        <f t="shared" si="87"/>
        <v>5.51</v>
      </c>
      <c r="G632" s="1">
        <f t="shared" si="92"/>
        <v>5.13</v>
      </c>
      <c r="T632" s="21">
        <v>5.3</v>
      </c>
      <c r="U632" s="1">
        <f t="shared" si="85"/>
        <v>2.8</v>
      </c>
      <c r="V632" s="1">
        <f t="shared" si="88"/>
        <v>3.78</v>
      </c>
      <c r="X632" t="s">
        <v>8</v>
      </c>
      <c r="AE632" s="21">
        <v>6.9</v>
      </c>
      <c r="AF632">
        <f t="shared" si="89"/>
        <v>3.31</v>
      </c>
      <c r="AG632">
        <f t="shared" si="94"/>
        <v>3.95</v>
      </c>
      <c r="AH632" s="21">
        <v>5.3</v>
      </c>
      <c r="AI632">
        <f t="shared" si="90"/>
        <v>2.34</v>
      </c>
      <c r="AJ632">
        <f t="shared" si="84"/>
        <v>3.08</v>
      </c>
      <c r="AK632" s="21">
        <v>10</v>
      </c>
      <c r="AL632">
        <f t="shared" si="86"/>
        <v>6.98</v>
      </c>
      <c r="AM632">
        <f t="shared" si="91"/>
        <v>7.22</v>
      </c>
      <c r="AW632">
        <v>-0.42</v>
      </c>
      <c r="AX632">
        <f t="shared" si="93"/>
        <v>3.2199999999999998</v>
      </c>
    </row>
    <row r="633" spans="1:50" x14ac:dyDescent="0.2">
      <c r="A633">
        <v>1918.58</v>
      </c>
      <c r="B633" s="1">
        <v>1918</v>
      </c>
      <c r="C633" s="1">
        <v>8</v>
      </c>
      <c r="D633" s="1" t="s">
        <v>9</v>
      </c>
      <c r="E633" s="21">
        <v>11.4</v>
      </c>
      <c r="F633" s="1">
        <f t="shared" si="87"/>
        <v>5.81</v>
      </c>
      <c r="G633" s="1">
        <f t="shared" si="92"/>
        <v>5.12</v>
      </c>
      <c r="T633" s="21">
        <v>7.5</v>
      </c>
      <c r="U633" s="1">
        <f t="shared" si="85"/>
        <v>3.03</v>
      </c>
      <c r="V633" s="1">
        <f t="shared" si="88"/>
        <v>3.78</v>
      </c>
      <c r="X633" t="s">
        <v>9</v>
      </c>
      <c r="AE633" s="21">
        <v>7.7</v>
      </c>
      <c r="AF633">
        <f t="shared" si="89"/>
        <v>3.6</v>
      </c>
      <c r="AG633">
        <f t="shared" si="94"/>
        <v>3.94</v>
      </c>
      <c r="AH633" s="21">
        <v>6.6</v>
      </c>
      <c r="AI633">
        <f t="shared" si="90"/>
        <v>2.58</v>
      </c>
      <c r="AJ633">
        <f t="shared" si="84"/>
        <v>3.08</v>
      </c>
      <c r="AK633" s="21">
        <v>10.3</v>
      </c>
      <c r="AL633">
        <f t="shared" si="86"/>
        <v>7.16</v>
      </c>
      <c r="AM633">
        <f t="shared" si="91"/>
        <v>7.22</v>
      </c>
      <c r="AW633">
        <v>-0.45</v>
      </c>
      <c r="AX633">
        <f t="shared" si="93"/>
        <v>3.48</v>
      </c>
    </row>
    <row r="634" spans="1:50" x14ac:dyDescent="0.2">
      <c r="A634">
        <v>1918.67</v>
      </c>
      <c r="B634" s="1">
        <v>1918</v>
      </c>
      <c r="C634" s="1">
        <v>9</v>
      </c>
      <c r="D634" s="1" t="s">
        <v>10</v>
      </c>
      <c r="E634" s="21">
        <v>9.9</v>
      </c>
      <c r="F634" s="1">
        <f t="shared" si="87"/>
        <v>5.98</v>
      </c>
      <c r="G634" s="1">
        <f t="shared" si="92"/>
        <v>5.14</v>
      </c>
      <c r="T634" s="21">
        <v>7.3</v>
      </c>
      <c r="U634" s="1">
        <f t="shared" si="85"/>
        <v>3.23</v>
      </c>
      <c r="V634" s="1">
        <f t="shared" si="88"/>
        <v>3.8</v>
      </c>
      <c r="X634" t="s">
        <v>10</v>
      </c>
      <c r="AE634" s="21">
        <v>4.8</v>
      </c>
      <c r="AF634">
        <f t="shared" si="89"/>
        <v>3.73</v>
      </c>
      <c r="AG634">
        <f t="shared" si="94"/>
        <v>3.96</v>
      </c>
      <c r="AH634" s="21">
        <v>4.5999999999999996</v>
      </c>
      <c r="AI634">
        <f t="shared" si="90"/>
        <v>2.72</v>
      </c>
      <c r="AJ634">
        <f t="shared" si="84"/>
        <v>3.09</v>
      </c>
      <c r="AK634" s="21">
        <v>8.5</v>
      </c>
      <c r="AL634">
        <f t="shared" si="86"/>
        <v>7.18</v>
      </c>
      <c r="AM634">
        <f t="shared" si="91"/>
        <v>7.24</v>
      </c>
      <c r="AW634">
        <v>-0.52</v>
      </c>
      <c r="AX634">
        <f t="shared" si="93"/>
        <v>3.75</v>
      </c>
    </row>
    <row r="635" spans="1:50" x14ac:dyDescent="0.2">
      <c r="A635">
        <v>1918.75</v>
      </c>
      <c r="B635" s="1">
        <v>1918</v>
      </c>
      <c r="C635" s="1">
        <v>10</v>
      </c>
      <c r="D635" s="1" t="s">
        <v>11</v>
      </c>
      <c r="E635" s="21">
        <v>6.7</v>
      </c>
      <c r="F635" s="1">
        <f t="shared" si="87"/>
        <v>5.83</v>
      </c>
      <c r="G635" s="1">
        <f t="shared" si="92"/>
        <v>5.12</v>
      </c>
      <c r="T635" s="21">
        <v>5.2</v>
      </c>
      <c r="U635" s="1">
        <f t="shared" si="85"/>
        <v>3.37</v>
      </c>
      <c r="V635" s="1">
        <f t="shared" si="88"/>
        <v>3.81</v>
      </c>
      <c r="X635" t="s">
        <v>11</v>
      </c>
      <c r="AE635" s="21">
        <v>4.3</v>
      </c>
      <c r="AF635">
        <f t="shared" si="89"/>
        <v>3.65</v>
      </c>
      <c r="AG635">
        <f t="shared" si="94"/>
        <v>3.96</v>
      </c>
      <c r="AH635" s="21">
        <v>4.5</v>
      </c>
      <c r="AI635">
        <f t="shared" si="90"/>
        <v>2.67</v>
      </c>
      <c r="AJ635">
        <f t="shared" si="84"/>
        <v>3.1</v>
      </c>
      <c r="AK635" s="21">
        <v>7.3</v>
      </c>
      <c r="AL635">
        <f t="shared" si="86"/>
        <v>7.06</v>
      </c>
      <c r="AM635">
        <f t="shared" si="91"/>
        <v>7.23</v>
      </c>
      <c r="AW635">
        <v>-0.18</v>
      </c>
      <c r="AX635">
        <f t="shared" si="93"/>
        <v>3.5500000000000003</v>
      </c>
    </row>
    <row r="636" spans="1:50" x14ac:dyDescent="0.2">
      <c r="A636">
        <v>1918.83</v>
      </c>
      <c r="B636" s="1">
        <v>1918</v>
      </c>
      <c r="C636" s="1">
        <v>11</v>
      </c>
      <c r="D636" s="1" t="s">
        <v>12</v>
      </c>
      <c r="E636" s="21">
        <v>4.8</v>
      </c>
      <c r="F636" s="1">
        <f t="shared" si="87"/>
        <v>5.81</v>
      </c>
      <c r="G636" s="1">
        <f t="shared" si="92"/>
        <v>5.13</v>
      </c>
      <c r="T636" s="21">
        <v>4.4000000000000004</v>
      </c>
      <c r="U636" s="1">
        <f t="shared" si="85"/>
        <v>3.54</v>
      </c>
      <c r="V636" s="1">
        <f t="shared" si="88"/>
        <v>3.82</v>
      </c>
      <c r="X636" t="s">
        <v>12</v>
      </c>
      <c r="AE636" s="21">
        <v>3.4</v>
      </c>
      <c r="AF636">
        <f t="shared" si="89"/>
        <v>3.71</v>
      </c>
      <c r="AG636">
        <f t="shared" si="94"/>
        <v>3.99</v>
      </c>
      <c r="AH636" s="21">
        <v>3</v>
      </c>
      <c r="AI636">
        <f t="shared" si="90"/>
        <v>2.7</v>
      </c>
      <c r="AJ636">
        <f t="shared" si="84"/>
        <v>3.11</v>
      </c>
      <c r="AK636" s="21">
        <v>5.6</v>
      </c>
      <c r="AL636">
        <f t="shared" si="86"/>
        <v>7.05</v>
      </c>
      <c r="AM636">
        <f t="shared" si="91"/>
        <v>7.23</v>
      </c>
      <c r="AW636">
        <v>0.02</v>
      </c>
      <c r="AX636">
        <f t="shared" si="93"/>
        <v>3.52</v>
      </c>
    </row>
    <row r="637" spans="1:50" x14ac:dyDescent="0.2">
      <c r="A637">
        <v>1918.92</v>
      </c>
      <c r="B637" s="1">
        <v>1918</v>
      </c>
      <c r="C637" s="1">
        <v>12</v>
      </c>
      <c r="D637" s="1" t="s">
        <v>13</v>
      </c>
      <c r="E637" s="21">
        <v>3.7</v>
      </c>
      <c r="F637" s="1">
        <f t="shared" si="87"/>
        <v>5.51</v>
      </c>
      <c r="G637" s="1">
        <f t="shared" si="92"/>
        <v>5.15</v>
      </c>
      <c r="T637" s="21">
        <v>2.8</v>
      </c>
      <c r="U637" s="1">
        <f t="shared" si="85"/>
        <v>3.81</v>
      </c>
      <c r="V637" s="1">
        <f t="shared" si="88"/>
        <v>3.86</v>
      </c>
      <c r="X637" t="s">
        <v>13</v>
      </c>
      <c r="AE637" s="21">
        <v>2</v>
      </c>
      <c r="AF637">
        <f t="shared" si="89"/>
        <v>3.6</v>
      </c>
      <c r="AG637">
        <f t="shared" si="94"/>
        <v>4.01</v>
      </c>
      <c r="AH637" s="21">
        <v>2.2000000000000002</v>
      </c>
      <c r="AI637">
        <f t="shared" si="90"/>
        <v>2.77</v>
      </c>
      <c r="AJ637">
        <f t="shared" si="84"/>
        <v>3.12</v>
      </c>
      <c r="AK637" s="21">
        <v>5.4</v>
      </c>
      <c r="AL637">
        <f t="shared" si="86"/>
        <v>7.03</v>
      </c>
      <c r="AM637">
        <f t="shared" si="91"/>
        <v>7.21</v>
      </c>
      <c r="AW637">
        <v>0.37</v>
      </c>
      <c r="AX637">
        <f t="shared" si="93"/>
        <v>3.44</v>
      </c>
    </row>
    <row r="638" spans="1:50" x14ac:dyDescent="0.2">
      <c r="A638">
        <v>1919</v>
      </c>
      <c r="B638" s="1">
        <v>1919</v>
      </c>
      <c r="C638" s="1">
        <v>1</v>
      </c>
      <c r="D638" s="18" t="s">
        <v>2</v>
      </c>
      <c r="E638" s="21">
        <v>1.9</v>
      </c>
      <c r="F638" s="1">
        <f t="shared" si="87"/>
        <v>5.27</v>
      </c>
      <c r="G638" s="1">
        <f t="shared" si="92"/>
        <v>5.12</v>
      </c>
      <c r="T638" s="21">
        <v>1.7</v>
      </c>
      <c r="U638" s="1">
        <f t="shared" si="85"/>
        <v>4.07</v>
      </c>
      <c r="V638" s="1">
        <f t="shared" si="88"/>
        <v>3.86</v>
      </c>
      <c r="W638" s="17">
        <v>1919</v>
      </c>
      <c r="X638" t="s">
        <v>2</v>
      </c>
      <c r="AE638" s="21">
        <v>1.4</v>
      </c>
      <c r="AF638">
        <f t="shared" si="89"/>
        <v>3.65</v>
      </c>
      <c r="AG638">
        <f t="shared" si="94"/>
        <v>4.01</v>
      </c>
      <c r="AH638" s="21">
        <v>1.1000000000000001</v>
      </c>
      <c r="AI638">
        <f t="shared" si="90"/>
        <v>2.94</v>
      </c>
      <c r="AJ638">
        <f t="shared" si="84"/>
        <v>3.13</v>
      </c>
      <c r="AK638" s="21">
        <v>4.8</v>
      </c>
      <c r="AL638">
        <f t="shared" si="86"/>
        <v>7.08</v>
      </c>
      <c r="AM638">
        <f t="shared" si="91"/>
        <v>7.18</v>
      </c>
      <c r="AW638">
        <v>1.47</v>
      </c>
      <c r="AX638">
        <f t="shared" si="93"/>
        <v>2.6000000000000005</v>
      </c>
    </row>
    <row r="639" spans="1:50" x14ac:dyDescent="0.2">
      <c r="A639">
        <v>1919.08</v>
      </c>
      <c r="B639" s="1">
        <v>1919</v>
      </c>
      <c r="C639" s="1">
        <v>2</v>
      </c>
      <c r="D639" s="1" t="s">
        <v>3</v>
      </c>
      <c r="E639" s="21">
        <v>1.8</v>
      </c>
      <c r="F639" s="1">
        <f t="shared" si="87"/>
        <v>5.27</v>
      </c>
      <c r="G639" s="1">
        <f t="shared" si="92"/>
        <v>5.08</v>
      </c>
      <c r="T639" s="21">
        <v>1.4</v>
      </c>
      <c r="U639" s="1">
        <f t="shared" si="85"/>
        <v>4.2699999999999996</v>
      </c>
      <c r="V639" s="1">
        <f t="shared" si="88"/>
        <v>3.83</v>
      </c>
      <c r="X639" t="s">
        <v>3</v>
      </c>
      <c r="AE639" s="21">
        <v>0.4</v>
      </c>
      <c r="AF639">
        <f t="shared" si="89"/>
        <v>4.0999999999999996</v>
      </c>
      <c r="AG639">
        <f t="shared" si="94"/>
        <v>4</v>
      </c>
      <c r="AH639" s="21">
        <v>0.4</v>
      </c>
      <c r="AI639">
        <f t="shared" si="90"/>
        <v>3.08</v>
      </c>
      <c r="AJ639">
        <f t="shared" ref="AJ639:AJ702" si="95">ROUND(AVERAGE(AH609:AH668),2)</f>
        <v>3.12</v>
      </c>
      <c r="AK639" s="21">
        <v>5.5</v>
      </c>
      <c r="AL639">
        <f t="shared" si="86"/>
        <v>7.1</v>
      </c>
      <c r="AM639">
        <f t="shared" si="91"/>
        <v>7.17</v>
      </c>
      <c r="AW639">
        <v>1.55</v>
      </c>
      <c r="AX639">
        <f t="shared" si="93"/>
        <v>2.7199999999999998</v>
      </c>
    </row>
    <row r="640" spans="1:50" x14ac:dyDescent="0.2">
      <c r="A640">
        <v>1919.17</v>
      </c>
      <c r="B640" s="1">
        <v>1919</v>
      </c>
      <c r="C640" s="1">
        <v>3</v>
      </c>
      <c r="D640" s="1" t="s">
        <v>4</v>
      </c>
      <c r="E640" s="21">
        <v>0.3</v>
      </c>
      <c r="F640" s="1">
        <f t="shared" si="87"/>
        <v>5.17</v>
      </c>
      <c r="G640" s="1">
        <f t="shared" si="92"/>
        <v>5.03</v>
      </c>
      <c r="T640" s="21">
        <v>1.1000000000000001</v>
      </c>
      <c r="U640" s="1">
        <f t="shared" si="85"/>
        <v>4.3499999999999996</v>
      </c>
      <c r="V640" s="1">
        <f t="shared" si="88"/>
        <v>3.81</v>
      </c>
      <c r="X640" t="s">
        <v>4</v>
      </c>
      <c r="AE640" s="21">
        <v>-0.6</v>
      </c>
      <c r="AF640">
        <f t="shared" si="89"/>
        <v>4.2699999999999996</v>
      </c>
      <c r="AG640">
        <f t="shared" si="94"/>
        <v>3.94</v>
      </c>
      <c r="AH640" s="21">
        <v>-0.9</v>
      </c>
      <c r="AI640">
        <f t="shared" si="90"/>
        <v>3.13</v>
      </c>
      <c r="AJ640">
        <f t="shared" si="95"/>
        <v>3.11</v>
      </c>
      <c r="AK640" s="21">
        <v>4.5</v>
      </c>
      <c r="AL640">
        <f t="shared" si="86"/>
        <v>7.07</v>
      </c>
      <c r="AM640">
        <f t="shared" si="91"/>
        <v>7.16</v>
      </c>
      <c r="AW640">
        <v>1.17</v>
      </c>
      <c r="AX640">
        <f t="shared" si="93"/>
        <v>3.1799999999999997</v>
      </c>
    </row>
    <row r="641" spans="1:50" x14ac:dyDescent="0.2">
      <c r="A641">
        <v>1919.25</v>
      </c>
      <c r="B641" s="1">
        <v>1919</v>
      </c>
      <c r="C641" s="1">
        <v>4</v>
      </c>
      <c r="D641" s="1" t="s">
        <v>5</v>
      </c>
      <c r="E641" s="21">
        <v>2.2999999999999998</v>
      </c>
      <c r="F641" s="1">
        <f t="shared" si="87"/>
        <v>5.0999999999999996</v>
      </c>
      <c r="G641" s="1">
        <f t="shared" si="92"/>
        <v>4.9800000000000004</v>
      </c>
      <c r="T641" s="21">
        <v>1.6</v>
      </c>
      <c r="U641" s="1">
        <f t="shared" ref="U641:U704" si="96">ROUND(AVERAGE(T635:T646),2)</f>
        <v>4.3499999999999996</v>
      </c>
      <c r="V641" s="1">
        <f t="shared" si="88"/>
        <v>3.8</v>
      </c>
      <c r="X641" t="s">
        <v>5</v>
      </c>
      <c r="AE641" s="21">
        <v>1</v>
      </c>
      <c r="AF641">
        <f t="shared" si="89"/>
        <v>4.43</v>
      </c>
      <c r="AG641">
        <f t="shared" si="94"/>
        <v>3.92</v>
      </c>
      <c r="AH641" s="21">
        <v>0.5</v>
      </c>
      <c r="AI641">
        <f t="shared" si="90"/>
        <v>3.28</v>
      </c>
      <c r="AJ641">
        <f t="shared" si="95"/>
        <v>3.11</v>
      </c>
      <c r="AK641" s="21">
        <v>5.9</v>
      </c>
      <c r="AL641">
        <f t="shared" si="86"/>
        <v>7.1</v>
      </c>
      <c r="AM641">
        <f t="shared" si="91"/>
        <v>7.15</v>
      </c>
      <c r="AW641">
        <v>1.1399999999999999</v>
      </c>
      <c r="AX641">
        <f t="shared" si="93"/>
        <v>3.21</v>
      </c>
    </row>
    <row r="642" spans="1:50" x14ac:dyDescent="0.2">
      <c r="A642">
        <v>1919.33</v>
      </c>
      <c r="B642" s="1">
        <v>1919</v>
      </c>
      <c r="C642" s="1">
        <v>5</v>
      </c>
      <c r="D642" s="1" t="s">
        <v>6</v>
      </c>
      <c r="E642" s="21">
        <v>3.7</v>
      </c>
      <c r="F642" s="1">
        <f t="shared" si="87"/>
        <v>5.12</v>
      </c>
      <c r="G642" s="1">
        <f t="shared" si="92"/>
        <v>4.92</v>
      </c>
      <c r="T642" s="21">
        <v>4.2</v>
      </c>
      <c r="U642" s="1">
        <f t="shared" si="96"/>
        <v>4.34</v>
      </c>
      <c r="V642" s="1">
        <f t="shared" si="88"/>
        <v>3.79</v>
      </c>
      <c r="X642" t="s">
        <v>6</v>
      </c>
      <c r="AE642" s="21">
        <v>4.5999999999999996</v>
      </c>
      <c r="AF642">
        <f t="shared" si="89"/>
        <v>4.49</v>
      </c>
      <c r="AG642">
        <f t="shared" si="94"/>
        <v>3.9</v>
      </c>
      <c r="AH642" s="21">
        <v>2.4</v>
      </c>
      <c r="AI642">
        <f t="shared" si="90"/>
        <v>3.28</v>
      </c>
      <c r="AJ642">
        <f t="shared" si="95"/>
        <v>3.09</v>
      </c>
      <c r="AK642" s="21">
        <v>7.7</v>
      </c>
      <c r="AL642">
        <f t="shared" si="86"/>
        <v>7.08</v>
      </c>
      <c r="AM642">
        <f t="shared" si="91"/>
        <v>7.15</v>
      </c>
      <c r="AW642">
        <v>1.1200000000000001</v>
      </c>
      <c r="AX642">
        <f t="shared" si="93"/>
        <v>3.2199999999999998</v>
      </c>
    </row>
    <row r="643" spans="1:50" x14ac:dyDescent="0.2">
      <c r="A643">
        <v>1919.42</v>
      </c>
      <c r="B643" s="1">
        <v>1919</v>
      </c>
      <c r="C643" s="1">
        <v>6</v>
      </c>
      <c r="D643" s="1" t="s">
        <v>7</v>
      </c>
      <c r="E643" s="21">
        <v>6.3</v>
      </c>
      <c r="F643" s="1">
        <f t="shared" si="87"/>
        <v>4.8099999999999996</v>
      </c>
      <c r="G643" s="1">
        <f t="shared" si="92"/>
        <v>4.8899999999999997</v>
      </c>
      <c r="T643" s="21">
        <v>6.3</v>
      </c>
      <c r="U643" s="1">
        <f t="shared" si="96"/>
        <v>4.2300000000000004</v>
      </c>
      <c r="V643" s="1">
        <f t="shared" si="88"/>
        <v>3.78</v>
      </c>
      <c r="X643" t="s">
        <v>7</v>
      </c>
      <c r="AE643" s="21">
        <v>7.9</v>
      </c>
      <c r="AF643">
        <f t="shared" si="89"/>
        <v>4.38</v>
      </c>
      <c r="AG643">
        <f t="shared" si="94"/>
        <v>3.89</v>
      </c>
      <c r="AH643" s="21">
        <v>5.6</v>
      </c>
      <c r="AI643">
        <f t="shared" si="90"/>
        <v>3.16</v>
      </c>
      <c r="AJ643">
        <f t="shared" si="95"/>
        <v>3.07</v>
      </c>
      <c r="AK643" s="21">
        <v>9.4</v>
      </c>
      <c r="AL643">
        <f t="shared" si="86"/>
        <v>7.05</v>
      </c>
      <c r="AM643">
        <f t="shared" si="91"/>
        <v>7.14</v>
      </c>
      <c r="AW643">
        <v>1.18</v>
      </c>
      <c r="AX643">
        <f t="shared" si="93"/>
        <v>3.0500000000000007</v>
      </c>
    </row>
    <row r="644" spans="1:50" x14ac:dyDescent="0.2">
      <c r="A644">
        <v>1919.5</v>
      </c>
      <c r="B644" s="1">
        <v>1919</v>
      </c>
      <c r="C644" s="1">
        <v>7</v>
      </c>
      <c r="D644" s="1" t="s">
        <v>8</v>
      </c>
      <c r="E644" s="21">
        <v>10.4</v>
      </c>
      <c r="F644" s="1">
        <f t="shared" si="87"/>
        <v>4.68</v>
      </c>
      <c r="G644" s="1">
        <f t="shared" si="92"/>
        <v>4.91</v>
      </c>
      <c r="T644" s="21">
        <v>7.7</v>
      </c>
      <c r="U644" s="1">
        <f t="shared" si="96"/>
        <v>4.2300000000000004</v>
      </c>
      <c r="V644" s="1">
        <f t="shared" si="88"/>
        <v>3.78</v>
      </c>
      <c r="X644" t="s">
        <v>8</v>
      </c>
      <c r="AE644" s="21">
        <v>12.3</v>
      </c>
      <c r="AF644">
        <f t="shared" si="89"/>
        <v>4.34</v>
      </c>
      <c r="AG644">
        <f t="shared" si="94"/>
        <v>3.92</v>
      </c>
      <c r="AH644" s="21">
        <v>6.9</v>
      </c>
      <c r="AI644">
        <f t="shared" si="90"/>
        <v>3.1</v>
      </c>
      <c r="AJ644">
        <f t="shared" si="95"/>
        <v>3.1</v>
      </c>
      <c r="AK644" s="21">
        <v>10.3</v>
      </c>
      <c r="AL644">
        <f t="shared" si="86"/>
        <v>6.96</v>
      </c>
      <c r="AM644">
        <f t="shared" si="91"/>
        <v>7.17</v>
      </c>
      <c r="AW644">
        <v>1.46</v>
      </c>
      <c r="AX644">
        <f t="shared" si="93"/>
        <v>2.7700000000000005</v>
      </c>
    </row>
    <row r="645" spans="1:50" x14ac:dyDescent="0.2">
      <c r="A645">
        <v>1919.58</v>
      </c>
      <c r="B645" s="1">
        <v>1919</v>
      </c>
      <c r="C645" s="1">
        <v>8</v>
      </c>
      <c r="D645" s="1" t="s">
        <v>9</v>
      </c>
      <c r="E645" s="21">
        <v>10.199999999999999</v>
      </c>
      <c r="F645" s="1">
        <f t="shared" si="87"/>
        <v>4.5199999999999996</v>
      </c>
      <c r="G645" s="1">
        <f t="shared" si="92"/>
        <v>4.92</v>
      </c>
      <c r="T645" s="21">
        <v>8.5</v>
      </c>
      <c r="U645" s="1">
        <f t="shared" si="96"/>
        <v>4.18</v>
      </c>
      <c r="V645" s="1">
        <f t="shared" si="88"/>
        <v>3.8</v>
      </c>
      <c r="X645" t="s">
        <v>9</v>
      </c>
      <c r="AE645" s="21">
        <v>9.6999999999999993</v>
      </c>
      <c r="AF645">
        <f t="shared" si="89"/>
        <v>4.1900000000000004</v>
      </c>
      <c r="AG645">
        <f t="shared" si="94"/>
        <v>3.94</v>
      </c>
      <c r="AH645" s="21">
        <v>7.2</v>
      </c>
      <c r="AI645">
        <f t="shared" si="90"/>
        <v>2.98</v>
      </c>
      <c r="AJ645">
        <f t="shared" si="95"/>
        <v>3.1</v>
      </c>
      <c r="AK645" s="21">
        <v>9.9</v>
      </c>
      <c r="AL645">
        <f t="shared" si="86"/>
        <v>6.9</v>
      </c>
      <c r="AM645">
        <f t="shared" si="91"/>
        <v>7.17</v>
      </c>
      <c r="AW645">
        <v>1.41</v>
      </c>
      <c r="AX645">
        <f t="shared" si="93"/>
        <v>2.7699999999999996</v>
      </c>
    </row>
    <row r="646" spans="1:50" x14ac:dyDescent="0.2">
      <c r="A646">
        <v>1919.67</v>
      </c>
      <c r="B646" s="1">
        <v>1919</v>
      </c>
      <c r="C646" s="1">
        <v>9</v>
      </c>
      <c r="D646" s="1" t="s">
        <v>10</v>
      </c>
      <c r="E646" s="21">
        <v>9.1</v>
      </c>
      <c r="F646" s="1">
        <f t="shared" si="87"/>
        <v>4.38</v>
      </c>
      <c r="G646" s="1">
        <f t="shared" si="92"/>
        <v>4.9000000000000004</v>
      </c>
      <c r="T646" s="21">
        <v>7.3</v>
      </c>
      <c r="U646" s="1">
        <f t="shared" si="96"/>
        <v>4.08</v>
      </c>
      <c r="V646" s="1">
        <f t="shared" si="88"/>
        <v>3.8</v>
      </c>
      <c r="X646" t="s">
        <v>10</v>
      </c>
      <c r="AE646" s="21">
        <v>6.7</v>
      </c>
      <c r="AF646">
        <f t="shared" si="89"/>
        <v>4.13</v>
      </c>
      <c r="AG646">
        <f t="shared" si="94"/>
        <v>3.97</v>
      </c>
      <c r="AH646" s="21">
        <v>6.5</v>
      </c>
      <c r="AI646">
        <f t="shared" si="90"/>
        <v>2.93</v>
      </c>
      <c r="AJ646">
        <f t="shared" si="95"/>
        <v>3.12</v>
      </c>
      <c r="AK646" s="21">
        <v>8.9</v>
      </c>
      <c r="AL646">
        <f t="shared" si="86"/>
        <v>6.83</v>
      </c>
      <c r="AM646">
        <f t="shared" si="91"/>
        <v>7.16</v>
      </c>
      <c r="AW646">
        <v>1.49</v>
      </c>
      <c r="AX646">
        <f t="shared" si="93"/>
        <v>2.59</v>
      </c>
    </row>
    <row r="647" spans="1:50" x14ac:dyDescent="0.2">
      <c r="A647">
        <v>1919.75</v>
      </c>
      <c r="B647" s="1">
        <v>1919</v>
      </c>
      <c r="C647" s="1">
        <v>10</v>
      </c>
      <c r="D647" s="1" t="s">
        <v>11</v>
      </c>
      <c r="E647" s="21">
        <v>6.9</v>
      </c>
      <c r="F647" s="1">
        <f t="shared" si="87"/>
        <v>4.47</v>
      </c>
      <c r="G647" s="1">
        <f t="shared" si="92"/>
        <v>4.88</v>
      </c>
      <c r="T647" s="21">
        <v>5.0999999999999996</v>
      </c>
      <c r="U647" s="1">
        <f t="shared" si="96"/>
        <v>3.99</v>
      </c>
      <c r="V647" s="1">
        <f t="shared" si="88"/>
        <v>3.8</v>
      </c>
      <c r="X647" t="s">
        <v>11</v>
      </c>
      <c r="AE647" s="21">
        <v>5.0999999999999996</v>
      </c>
      <c r="AF647">
        <f t="shared" si="89"/>
        <v>4.1900000000000004</v>
      </c>
      <c r="AG647">
        <f t="shared" si="94"/>
        <v>3.97</v>
      </c>
      <c r="AH647" s="21">
        <v>4.4000000000000004</v>
      </c>
      <c r="AI647">
        <f t="shared" si="90"/>
        <v>3.01</v>
      </c>
      <c r="AJ647">
        <f t="shared" si="95"/>
        <v>3.13</v>
      </c>
      <c r="AK647" s="21">
        <v>7</v>
      </c>
      <c r="AL647">
        <f t="shared" si="86"/>
        <v>6.88</v>
      </c>
      <c r="AM647">
        <f t="shared" si="91"/>
        <v>7.17</v>
      </c>
      <c r="AW647">
        <v>1.44</v>
      </c>
      <c r="AX647">
        <f t="shared" si="93"/>
        <v>2.5500000000000003</v>
      </c>
    </row>
    <row r="648" spans="1:50" x14ac:dyDescent="0.2">
      <c r="A648">
        <v>1919.83</v>
      </c>
      <c r="B648" s="1">
        <v>1919</v>
      </c>
      <c r="C648" s="1">
        <v>11</v>
      </c>
      <c r="D648" s="1" t="s">
        <v>12</v>
      </c>
      <c r="E648" s="21">
        <v>1.1000000000000001</v>
      </c>
      <c r="F648" s="1">
        <f t="shared" si="87"/>
        <v>4.4400000000000004</v>
      </c>
      <c r="G648" s="1">
        <f t="shared" si="92"/>
        <v>4.9000000000000004</v>
      </c>
      <c r="T648" s="21">
        <v>3.1</v>
      </c>
      <c r="U648" s="1">
        <f t="shared" si="96"/>
        <v>3.96</v>
      </c>
      <c r="V648" s="1">
        <f t="shared" si="88"/>
        <v>3.85</v>
      </c>
      <c r="X648" t="s">
        <v>12</v>
      </c>
      <c r="AE648" s="21">
        <v>2</v>
      </c>
      <c r="AF648">
        <f t="shared" si="89"/>
        <v>4.18</v>
      </c>
      <c r="AG648">
        <f t="shared" si="94"/>
        <v>4.03</v>
      </c>
      <c r="AH648" s="21">
        <v>1.6</v>
      </c>
      <c r="AI648">
        <f t="shared" si="90"/>
        <v>3.02</v>
      </c>
      <c r="AJ648">
        <f t="shared" si="95"/>
        <v>3.17</v>
      </c>
      <c r="AK648" s="21">
        <v>5.3</v>
      </c>
      <c r="AL648">
        <f t="shared" si="86"/>
        <v>6.88</v>
      </c>
      <c r="AM648">
        <f t="shared" si="91"/>
        <v>7.2</v>
      </c>
      <c r="AW648">
        <v>1.24</v>
      </c>
      <c r="AX648">
        <f t="shared" si="93"/>
        <v>2.7199999999999998</v>
      </c>
    </row>
    <row r="649" spans="1:50" x14ac:dyDescent="0.2">
      <c r="A649">
        <v>1919.92</v>
      </c>
      <c r="B649" s="1">
        <v>1919</v>
      </c>
      <c r="C649" s="1">
        <v>12</v>
      </c>
      <c r="D649" s="1" t="s">
        <v>13</v>
      </c>
      <c r="E649" s="21">
        <v>2.1</v>
      </c>
      <c r="F649" s="1">
        <f t="shared" si="87"/>
        <v>4.5199999999999996</v>
      </c>
      <c r="G649" s="1">
        <f t="shared" si="92"/>
        <v>4.8899999999999997</v>
      </c>
      <c r="T649" s="21">
        <v>2.8</v>
      </c>
      <c r="U649" s="1">
        <f t="shared" si="96"/>
        <v>3.85</v>
      </c>
      <c r="V649" s="1">
        <f t="shared" si="88"/>
        <v>3.9</v>
      </c>
      <c r="X649" t="s">
        <v>13</v>
      </c>
      <c r="AE649" s="21">
        <v>1.6</v>
      </c>
      <c r="AF649">
        <f t="shared" si="89"/>
        <v>4.08</v>
      </c>
      <c r="AG649">
        <f t="shared" si="94"/>
        <v>4.01</v>
      </c>
      <c r="AH649" s="21">
        <v>1.5</v>
      </c>
      <c r="AI649">
        <f t="shared" si="90"/>
        <v>3.02</v>
      </c>
      <c r="AJ649">
        <f t="shared" si="95"/>
        <v>3.18</v>
      </c>
      <c r="AK649" s="21">
        <v>4.3</v>
      </c>
      <c r="AL649">
        <f t="shared" si="86"/>
        <v>6.88</v>
      </c>
      <c r="AM649">
        <f t="shared" si="91"/>
        <v>7.2</v>
      </c>
      <c r="AW649">
        <v>1.22</v>
      </c>
      <c r="AX649">
        <f t="shared" si="93"/>
        <v>2.63</v>
      </c>
    </row>
    <row r="650" spans="1:50" x14ac:dyDescent="0.2">
      <c r="A650">
        <v>1920</v>
      </c>
      <c r="B650" s="1">
        <v>1920</v>
      </c>
      <c r="C650" s="1">
        <v>1</v>
      </c>
      <c r="D650" s="18" t="s">
        <v>2</v>
      </c>
      <c r="E650" s="21">
        <v>0</v>
      </c>
      <c r="F650" s="1">
        <f t="shared" si="87"/>
        <v>4.5999999999999996</v>
      </c>
      <c r="G650" s="1">
        <f t="shared" si="92"/>
        <v>4.88</v>
      </c>
      <c r="H650" s="21"/>
      <c r="T650" s="21">
        <v>1</v>
      </c>
      <c r="U650" s="1">
        <f t="shared" si="96"/>
        <v>3.7</v>
      </c>
      <c r="V650" s="1">
        <f t="shared" si="88"/>
        <v>3.95</v>
      </c>
      <c r="W650" s="17">
        <v>1920</v>
      </c>
      <c r="X650" t="s">
        <v>2</v>
      </c>
      <c r="AE650" s="21">
        <v>-0.4</v>
      </c>
      <c r="AF650">
        <f t="shared" si="89"/>
        <v>4.12</v>
      </c>
      <c r="AG650">
        <f t="shared" si="94"/>
        <v>4.03</v>
      </c>
      <c r="AH650" s="21">
        <v>-0.3</v>
      </c>
      <c r="AI650">
        <f t="shared" si="90"/>
        <v>2.98</v>
      </c>
      <c r="AJ650">
        <f t="shared" si="95"/>
        <v>3.19</v>
      </c>
      <c r="AK650" s="21">
        <v>4.0999999999999996</v>
      </c>
      <c r="AL650">
        <f t="shared" si="86"/>
        <v>6.9</v>
      </c>
      <c r="AM650">
        <f t="shared" si="91"/>
        <v>7.18</v>
      </c>
      <c r="AW650">
        <v>0.95</v>
      </c>
      <c r="AX650">
        <f t="shared" si="93"/>
        <v>2.75</v>
      </c>
    </row>
    <row r="651" spans="1:50" x14ac:dyDescent="0.2">
      <c r="A651">
        <v>1920.08</v>
      </c>
      <c r="B651" s="1">
        <v>1920</v>
      </c>
      <c r="C651" s="1">
        <v>2</v>
      </c>
      <c r="D651" s="1" t="s">
        <v>3</v>
      </c>
      <c r="E651" s="21">
        <v>0.1</v>
      </c>
      <c r="F651" s="1">
        <f t="shared" si="87"/>
        <v>4.47</v>
      </c>
      <c r="G651" s="1">
        <f t="shared" si="92"/>
        <v>4.84</v>
      </c>
      <c r="H651" s="21"/>
      <c r="T651" s="21">
        <v>0.2</v>
      </c>
      <c r="U651" s="1">
        <f t="shared" si="96"/>
        <v>3.57</v>
      </c>
      <c r="V651" s="1">
        <f t="shared" si="88"/>
        <v>3.96</v>
      </c>
      <c r="X651" t="s">
        <v>3</v>
      </c>
      <c r="AE651" s="21">
        <v>-0.3</v>
      </c>
      <c r="AF651">
        <f t="shared" si="89"/>
        <v>3.8</v>
      </c>
      <c r="AG651">
        <f t="shared" si="94"/>
        <v>4.01</v>
      </c>
      <c r="AH651" s="21">
        <v>-0.2</v>
      </c>
      <c r="AI651">
        <f t="shared" si="90"/>
        <v>2.9</v>
      </c>
      <c r="AJ651">
        <f t="shared" si="95"/>
        <v>3.19</v>
      </c>
      <c r="AK651" s="21">
        <v>4.5999999999999996</v>
      </c>
      <c r="AL651">
        <f t="shared" si="86"/>
        <v>6.93</v>
      </c>
      <c r="AM651">
        <f t="shared" si="91"/>
        <v>7.16</v>
      </c>
      <c r="AW651">
        <v>1.03</v>
      </c>
      <c r="AX651">
        <f t="shared" si="93"/>
        <v>2.54</v>
      </c>
    </row>
    <row r="652" spans="1:50" x14ac:dyDescent="0.2">
      <c r="A652">
        <v>1920.17</v>
      </c>
      <c r="B652" s="1">
        <v>1920</v>
      </c>
      <c r="C652" s="1">
        <v>3</v>
      </c>
      <c r="D652" s="1" t="s">
        <v>4</v>
      </c>
      <c r="E652" s="21">
        <v>1.4</v>
      </c>
      <c r="F652" s="1">
        <f t="shared" si="87"/>
        <v>4.43</v>
      </c>
      <c r="G652" s="1">
        <f t="shared" si="92"/>
        <v>4.82</v>
      </c>
      <c r="H652" s="21"/>
      <c r="T652" s="21">
        <v>0.1</v>
      </c>
      <c r="U652" s="1">
        <f t="shared" si="96"/>
        <v>3.53</v>
      </c>
      <c r="V652" s="1">
        <f t="shared" si="88"/>
        <v>3.99</v>
      </c>
      <c r="X652" t="s">
        <v>4</v>
      </c>
      <c r="AE652" s="21">
        <v>0.1</v>
      </c>
      <c r="AF652">
        <f t="shared" si="89"/>
        <v>3.63</v>
      </c>
      <c r="AG652">
        <f t="shared" si="94"/>
        <v>3.97</v>
      </c>
      <c r="AH652" s="21">
        <v>0</v>
      </c>
      <c r="AI652">
        <f t="shared" si="90"/>
        <v>2.89</v>
      </c>
      <c r="AJ652">
        <f t="shared" si="95"/>
        <v>3.2</v>
      </c>
      <c r="AK652" s="21">
        <v>5.2</v>
      </c>
      <c r="AL652">
        <f t="shared" si="86"/>
        <v>6.96</v>
      </c>
      <c r="AM652">
        <f t="shared" si="91"/>
        <v>7.15</v>
      </c>
      <c r="AW652">
        <v>1.3</v>
      </c>
      <c r="AX652">
        <f t="shared" si="93"/>
        <v>2.2299999999999995</v>
      </c>
    </row>
    <row r="653" spans="1:50" x14ac:dyDescent="0.2">
      <c r="A653">
        <v>1920.25</v>
      </c>
      <c r="B653" s="1">
        <v>1920</v>
      </c>
      <c r="C653" s="1">
        <v>4</v>
      </c>
      <c r="D653" s="1" t="s">
        <v>5</v>
      </c>
      <c r="E653" s="21">
        <v>2</v>
      </c>
      <c r="F653" s="1">
        <f t="shared" si="87"/>
        <v>4.42</v>
      </c>
      <c r="G653" s="1">
        <f t="shared" si="92"/>
        <v>4.79</v>
      </c>
      <c r="H653" s="21"/>
      <c r="T653" s="21">
        <v>1.2</v>
      </c>
      <c r="U653" s="1">
        <f t="shared" si="96"/>
        <v>3.6</v>
      </c>
      <c r="V653" s="1">
        <f t="shared" si="88"/>
        <v>4.01</v>
      </c>
      <c r="X653" t="s">
        <v>5</v>
      </c>
      <c r="AE653" s="21">
        <v>0.9</v>
      </c>
      <c r="AF653">
        <f t="shared" si="89"/>
        <v>3.54</v>
      </c>
      <c r="AG653">
        <f t="shared" si="94"/>
        <v>3.98</v>
      </c>
      <c r="AH653" s="21">
        <v>0.6</v>
      </c>
      <c r="AI653">
        <f t="shared" si="90"/>
        <v>2.87</v>
      </c>
      <c r="AJ653">
        <f t="shared" si="95"/>
        <v>3.2</v>
      </c>
      <c r="AK653" s="21">
        <v>5.9</v>
      </c>
      <c r="AL653">
        <f t="shared" si="86"/>
        <v>7</v>
      </c>
      <c r="AM653">
        <f t="shared" si="91"/>
        <v>7.13</v>
      </c>
      <c r="AW653">
        <v>1.31</v>
      </c>
      <c r="AX653">
        <f t="shared" si="93"/>
        <v>2.29</v>
      </c>
    </row>
    <row r="654" spans="1:50" x14ac:dyDescent="0.2">
      <c r="A654">
        <v>1920.33</v>
      </c>
      <c r="B654" s="1">
        <v>1920</v>
      </c>
      <c r="C654" s="1">
        <v>5</v>
      </c>
      <c r="D654" s="1" t="s">
        <v>6</v>
      </c>
      <c r="E654" s="21">
        <v>4.5999999999999996</v>
      </c>
      <c r="F654" s="1">
        <f t="shared" si="87"/>
        <v>4.59</v>
      </c>
      <c r="G654" s="1">
        <f t="shared" si="92"/>
        <v>4.82</v>
      </c>
      <c r="H654" s="21"/>
      <c r="T654" s="21">
        <v>2.9</v>
      </c>
      <c r="U654" s="1">
        <f t="shared" si="96"/>
        <v>3.77</v>
      </c>
      <c r="V654" s="1">
        <f t="shared" si="88"/>
        <v>4.0199999999999996</v>
      </c>
      <c r="X654" t="s">
        <v>6</v>
      </c>
      <c r="AE654" s="21">
        <v>3.4</v>
      </c>
      <c r="AF654">
        <f t="shared" si="89"/>
        <v>3.5</v>
      </c>
      <c r="AG654">
        <f t="shared" si="94"/>
        <v>4.0199999999999996</v>
      </c>
      <c r="AH654" s="21">
        <v>2.4</v>
      </c>
      <c r="AI654">
        <f t="shared" si="90"/>
        <v>2.97</v>
      </c>
      <c r="AJ654">
        <f t="shared" si="95"/>
        <v>3.25</v>
      </c>
      <c r="AK654" s="21">
        <v>7.6</v>
      </c>
      <c r="AL654">
        <f t="shared" si="86"/>
        <v>7.14</v>
      </c>
      <c r="AM654">
        <f t="shared" si="91"/>
        <v>7.15</v>
      </c>
      <c r="AW654">
        <v>1.1299999999999999</v>
      </c>
      <c r="AX654">
        <f t="shared" si="93"/>
        <v>2.64</v>
      </c>
    </row>
    <row r="655" spans="1:50" x14ac:dyDescent="0.2">
      <c r="A655">
        <v>1920.42</v>
      </c>
      <c r="B655" s="1">
        <v>1920</v>
      </c>
      <c r="C655" s="1">
        <v>6</v>
      </c>
      <c r="D655" s="1" t="s">
        <v>7</v>
      </c>
      <c r="E655" s="21">
        <v>7.3</v>
      </c>
      <c r="F655" s="1">
        <f t="shared" si="87"/>
        <v>4.9000000000000004</v>
      </c>
      <c r="G655" s="1">
        <f t="shared" si="92"/>
        <v>4.84</v>
      </c>
      <c r="H655" s="21">
        <v>10.199999999999999</v>
      </c>
      <c r="T655" s="21">
        <v>4.5</v>
      </c>
      <c r="U655" s="1">
        <f t="shared" si="96"/>
        <v>3.99</v>
      </c>
      <c r="V655" s="1">
        <f t="shared" si="88"/>
        <v>4.0199999999999996</v>
      </c>
      <c r="X655" t="s">
        <v>7</v>
      </c>
      <c r="AE655" s="21">
        <v>8.3000000000000007</v>
      </c>
      <c r="AF655">
        <f t="shared" si="89"/>
        <v>3.65</v>
      </c>
      <c r="AG655">
        <f t="shared" si="94"/>
        <v>4.04</v>
      </c>
      <c r="AH655" s="21">
        <v>5.0999999999999996</v>
      </c>
      <c r="AI655">
        <f t="shared" si="90"/>
        <v>3.17</v>
      </c>
      <c r="AJ655">
        <f t="shared" si="95"/>
        <v>3.28</v>
      </c>
      <c r="AK655" s="21">
        <v>9.6999999999999993</v>
      </c>
      <c r="AL655">
        <f t="shared" si="86"/>
        <v>7.29</v>
      </c>
      <c r="AM655">
        <f t="shared" si="91"/>
        <v>7.18</v>
      </c>
      <c r="AW655">
        <v>1.1499999999999999</v>
      </c>
      <c r="AX655">
        <f t="shared" si="93"/>
        <v>2.8400000000000003</v>
      </c>
    </row>
    <row r="656" spans="1:50" x14ac:dyDescent="0.2">
      <c r="A656">
        <v>1920.5</v>
      </c>
      <c r="B656" s="1">
        <v>1920</v>
      </c>
      <c r="C656" s="1">
        <v>7</v>
      </c>
      <c r="D656" s="1" t="s">
        <v>8</v>
      </c>
      <c r="E656" s="21">
        <v>8.8000000000000007</v>
      </c>
      <c r="F656" s="1">
        <f t="shared" si="87"/>
        <v>4.91</v>
      </c>
      <c r="G656" s="1">
        <f t="shared" si="92"/>
        <v>4.9000000000000004</v>
      </c>
      <c r="H656" s="21">
        <v>10.9</v>
      </c>
      <c r="T656" s="21">
        <v>6.1</v>
      </c>
      <c r="U656" s="1">
        <f t="shared" si="96"/>
        <v>4.2</v>
      </c>
      <c r="V656" s="1">
        <f t="shared" si="88"/>
        <v>4.08</v>
      </c>
      <c r="X656" t="s">
        <v>8</v>
      </c>
      <c r="AE656" s="21">
        <v>8.5</v>
      </c>
      <c r="AF656">
        <f t="shared" si="89"/>
        <v>3.79</v>
      </c>
      <c r="AG656">
        <f t="shared" si="94"/>
        <v>4.1100000000000003</v>
      </c>
      <c r="AH656" s="21">
        <v>6</v>
      </c>
      <c r="AI656">
        <f t="shared" si="90"/>
        <v>3.33</v>
      </c>
      <c r="AJ656">
        <f t="shared" si="95"/>
        <v>3.34</v>
      </c>
      <c r="AK656" s="21">
        <v>10.7</v>
      </c>
      <c r="AL656">
        <f t="shared" si="86"/>
        <v>7.43</v>
      </c>
      <c r="AM656">
        <f t="shared" si="91"/>
        <v>7.21</v>
      </c>
      <c r="AW656">
        <v>0.99</v>
      </c>
      <c r="AX656">
        <f t="shared" si="93"/>
        <v>3.21</v>
      </c>
    </row>
    <row r="657" spans="1:50" x14ac:dyDescent="0.2">
      <c r="A657">
        <v>1920.58</v>
      </c>
      <c r="B657" s="1">
        <v>1920</v>
      </c>
      <c r="C657" s="1">
        <v>8</v>
      </c>
      <c r="D657" s="1" t="s">
        <v>9</v>
      </c>
      <c r="E657" s="21">
        <v>9.6999999999999993</v>
      </c>
      <c r="F657" s="1">
        <f t="shared" si="87"/>
        <v>4.93</v>
      </c>
      <c r="G657" s="1">
        <f t="shared" si="92"/>
        <v>4.9400000000000004</v>
      </c>
      <c r="H657" s="21">
        <v>10</v>
      </c>
      <c r="T657" s="21">
        <v>8.1</v>
      </c>
      <c r="U657" s="1">
        <f t="shared" si="96"/>
        <v>4.4000000000000004</v>
      </c>
      <c r="V657" s="1">
        <f t="shared" si="88"/>
        <v>4.1399999999999997</v>
      </c>
      <c r="X657" t="s">
        <v>9</v>
      </c>
      <c r="AE657" s="21">
        <v>7.7</v>
      </c>
      <c r="AF657">
        <f t="shared" si="89"/>
        <v>3.91</v>
      </c>
      <c r="AG657">
        <f t="shared" si="94"/>
        <v>4.16</v>
      </c>
      <c r="AH657" s="21">
        <v>7.1</v>
      </c>
      <c r="AI657">
        <f t="shared" si="90"/>
        <v>3.49</v>
      </c>
      <c r="AJ657">
        <f t="shared" si="95"/>
        <v>3.39</v>
      </c>
      <c r="AK657" s="21">
        <v>10.199999999999999</v>
      </c>
      <c r="AL657">
        <f t="shared" si="86"/>
        <v>7.51</v>
      </c>
      <c r="AM657">
        <f t="shared" si="91"/>
        <v>7.25</v>
      </c>
      <c r="AW657">
        <v>1.0900000000000001</v>
      </c>
      <c r="AX657">
        <f t="shared" si="93"/>
        <v>3.3100000000000005</v>
      </c>
    </row>
    <row r="658" spans="1:50" x14ac:dyDescent="0.2">
      <c r="A658">
        <v>1920.67</v>
      </c>
      <c r="B658" s="1">
        <v>1920</v>
      </c>
      <c r="C658" s="1">
        <v>9</v>
      </c>
      <c r="D658" s="1" t="s">
        <v>10</v>
      </c>
      <c r="E658" s="21">
        <v>9</v>
      </c>
      <c r="F658" s="1">
        <f t="shared" si="87"/>
        <v>5.07</v>
      </c>
      <c r="G658" s="1">
        <f t="shared" si="92"/>
        <v>4.96</v>
      </c>
      <c r="H658" s="21">
        <v>8.8000000000000007</v>
      </c>
      <c r="T658" s="21">
        <v>8.1</v>
      </c>
      <c r="U658" s="1">
        <f t="shared" si="96"/>
        <v>4.6500000000000004</v>
      </c>
      <c r="V658" s="1">
        <f t="shared" si="88"/>
        <v>4.21</v>
      </c>
      <c r="X658" t="s">
        <v>10</v>
      </c>
      <c r="AE658" s="21">
        <v>5.6</v>
      </c>
      <c r="AF658">
        <f t="shared" si="89"/>
        <v>4.18</v>
      </c>
      <c r="AG658">
        <f t="shared" si="94"/>
        <v>4.2</v>
      </c>
      <c r="AH658" s="21">
        <v>6.2</v>
      </c>
      <c r="AI658">
        <f t="shared" si="90"/>
        <v>3.69</v>
      </c>
      <c r="AJ658">
        <f t="shared" si="95"/>
        <v>3.44</v>
      </c>
      <c r="AK658" s="21">
        <v>9.4</v>
      </c>
      <c r="AL658">
        <f t="shared" ref="AL658:AL721" si="97">ROUND(AVERAGE(AK652:AK663),2)</f>
        <v>7.66</v>
      </c>
      <c r="AM658">
        <f t="shared" si="91"/>
        <v>7.26</v>
      </c>
      <c r="AW658">
        <v>1.29</v>
      </c>
      <c r="AX658">
        <f t="shared" si="93"/>
        <v>3.3600000000000003</v>
      </c>
    </row>
    <row r="659" spans="1:50" x14ac:dyDescent="0.2">
      <c r="A659">
        <v>1920.75</v>
      </c>
      <c r="B659" s="1">
        <v>1920</v>
      </c>
      <c r="C659" s="1">
        <v>10</v>
      </c>
      <c r="D659" s="1" t="s">
        <v>11</v>
      </c>
      <c r="E659" s="21">
        <v>9</v>
      </c>
      <c r="F659" s="1">
        <f t="shared" ref="F659:F722" si="98">ROUND(AVERAGE(E653:E664),2)</f>
        <v>4.96</v>
      </c>
      <c r="G659" s="1">
        <f t="shared" si="92"/>
        <v>4.97</v>
      </c>
      <c r="H659" s="21">
        <v>8</v>
      </c>
      <c r="T659" s="21">
        <v>7.1</v>
      </c>
      <c r="U659" s="1">
        <f t="shared" si="96"/>
        <v>4.83</v>
      </c>
      <c r="V659" s="1">
        <f t="shared" si="88"/>
        <v>4.26</v>
      </c>
      <c r="X659" t="s">
        <v>11</v>
      </c>
      <c r="AE659" s="21">
        <v>4.5999999999999996</v>
      </c>
      <c r="AF659">
        <f t="shared" si="89"/>
        <v>4.3</v>
      </c>
      <c r="AG659">
        <f t="shared" si="94"/>
        <v>4.2300000000000004</v>
      </c>
      <c r="AH659" s="21">
        <v>5.6</v>
      </c>
      <c r="AI659">
        <f t="shared" si="90"/>
        <v>3.81</v>
      </c>
      <c r="AJ659">
        <f t="shared" si="95"/>
        <v>3.49</v>
      </c>
      <c r="AK659" s="21">
        <v>8.6999999999999993</v>
      </c>
      <c r="AL659">
        <f t="shared" si="97"/>
        <v>7.63</v>
      </c>
      <c r="AM659">
        <f t="shared" si="91"/>
        <v>7.28</v>
      </c>
      <c r="AW659">
        <v>1.61</v>
      </c>
      <c r="AX659">
        <f t="shared" si="93"/>
        <v>3.2199999999999998</v>
      </c>
    </row>
    <row r="660" spans="1:50" x14ac:dyDescent="0.2">
      <c r="A660">
        <v>1920.83</v>
      </c>
      <c r="B660" s="1">
        <v>1920</v>
      </c>
      <c r="C660" s="1">
        <v>11</v>
      </c>
      <c r="D660" s="1" t="s">
        <v>12</v>
      </c>
      <c r="E660" s="21">
        <v>4.8</v>
      </c>
      <c r="F660" s="1">
        <f t="shared" si="98"/>
        <v>4.88</v>
      </c>
      <c r="G660" s="1">
        <f t="shared" si="92"/>
        <v>5.01</v>
      </c>
      <c r="H660" s="21">
        <v>5.4</v>
      </c>
      <c r="T660" s="21">
        <v>5.8</v>
      </c>
      <c r="U660" s="1">
        <f t="shared" si="96"/>
        <v>4.93</v>
      </c>
      <c r="V660" s="1">
        <f t="shared" si="88"/>
        <v>4.33</v>
      </c>
      <c r="X660" t="s">
        <v>12</v>
      </c>
      <c r="AE660" s="21">
        <v>3.8</v>
      </c>
      <c r="AF660">
        <f t="shared" si="89"/>
        <v>4.54</v>
      </c>
      <c r="AG660">
        <f t="shared" si="94"/>
        <v>4.29</v>
      </c>
      <c r="AH660" s="21">
        <v>4</v>
      </c>
      <c r="AI660">
        <f t="shared" si="90"/>
        <v>3.96</v>
      </c>
      <c r="AJ660">
        <f t="shared" si="95"/>
        <v>3.55</v>
      </c>
      <c r="AK660" s="21">
        <v>7.1</v>
      </c>
      <c r="AL660">
        <f t="shared" si="97"/>
        <v>7.66</v>
      </c>
      <c r="AM660">
        <f t="shared" si="91"/>
        <v>7.3</v>
      </c>
      <c r="AW660">
        <v>2.06</v>
      </c>
      <c r="AX660">
        <f t="shared" si="93"/>
        <v>2.8699999999999997</v>
      </c>
    </row>
    <row r="661" spans="1:50" x14ac:dyDescent="0.2">
      <c r="A661">
        <v>1920.92</v>
      </c>
      <c r="B661" s="1">
        <v>1920</v>
      </c>
      <c r="C661" s="1">
        <v>12</v>
      </c>
      <c r="D661" s="1" t="s">
        <v>13</v>
      </c>
      <c r="E661" s="21">
        <v>2.2000000000000002</v>
      </c>
      <c r="F661" s="1">
        <f t="shared" si="98"/>
        <v>4.84</v>
      </c>
      <c r="G661" s="1">
        <f t="shared" si="92"/>
        <v>4.9800000000000004</v>
      </c>
      <c r="H661" s="21">
        <v>3.7</v>
      </c>
      <c r="I661" s="1">
        <f t="shared" ref="I661:I724" si="99">ROUND(AVERAGE(H655:H666),2)</f>
        <v>5.88</v>
      </c>
      <c r="T661" s="21">
        <v>5.3</v>
      </c>
      <c r="U661" s="1">
        <f t="shared" si="96"/>
        <v>5.07</v>
      </c>
      <c r="V661" s="1">
        <f t="shared" si="88"/>
        <v>4.3899999999999997</v>
      </c>
      <c r="X661" t="s">
        <v>13</v>
      </c>
      <c r="AE661" s="21">
        <v>3.3</v>
      </c>
      <c r="AF661">
        <f t="shared" si="89"/>
        <v>4.75</v>
      </c>
      <c r="AG661">
        <f t="shared" si="94"/>
        <v>4.29</v>
      </c>
      <c r="AH661" s="21">
        <v>3.5</v>
      </c>
      <c r="AI661">
        <f t="shared" si="90"/>
        <v>4.0999999999999996</v>
      </c>
      <c r="AJ661">
        <f t="shared" si="95"/>
        <v>3.6</v>
      </c>
      <c r="AK661" s="21">
        <v>5.9</v>
      </c>
      <c r="AL661">
        <f t="shared" si="97"/>
        <v>7.62</v>
      </c>
      <c r="AM661">
        <f t="shared" si="91"/>
        <v>7.3</v>
      </c>
      <c r="AW661">
        <v>2.21</v>
      </c>
      <c r="AX661">
        <f t="shared" si="93"/>
        <v>2.8600000000000003</v>
      </c>
    </row>
    <row r="662" spans="1:50" x14ac:dyDescent="0.2">
      <c r="A662">
        <v>1921</v>
      </c>
      <c r="B662" s="1">
        <v>1921</v>
      </c>
      <c r="C662" s="1">
        <v>1</v>
      </c>
      <c r="D662" s="18" t="s">
        <v>2</v>
      </c>
      <c r="E662" s="21">
        <v>0.3</v>
      </c>
      <c r="F662" s="1">
        <f t="shared" si="98"/>
        <v>4.83</v>
      </c>
      <c r="G662" s="1">
        <f t="shared" si="92"/>
        <v>4.97</v>
      </c>
      <c r="H662" s="21">
        <v>1.8</v>
      </c>
      <c r="I662" s="1">
        <f t="shared" si="99"/>
        <v>5.69</v>
      </c>
      <c r="K662" s="21"/>
      <c r="N662" s="21"/>
      <c r="T662" s="21">
        <v>3.4</v>
      </c>
      <c r="U662" s="1">
        <f t="shared" si="96"/>
        <v>5.15</v>
      </c>
      <c r="V662" s="1">
        <f t="shared" si="88"/>
        <v>4.42</v>
      </c>
      <c r="W662" s="17">
        <v>1921</v>
      </c>
      <c r="X662" t="s">
        <v>2</v>
      </c>
      <c r="AE662" s="21">
        <v>1</v>
      </c>
      <c r="AF662">
        <f t="shared" si="89"/>
        <v>4.71</v>
      </c>
      <c r="AG662">
        <f t="shared" si="94"/>
        <v>4.29</v>
      </c>
      <c r="AH662" s="21">
        <v>1.6</v>
      </c>
      <c r="AI662">
        <f t="shared" si="90"/>
        <v>4.2300000000000004</v>
      </c>
      <c r="AJ662">
        <f t="shared" si="95"/>
        <v>3.64</v>
      </c>
      <c r="AK662" s="21">
        <v>5.0999999999999996</v>
      </c>
      <c r="AL662">
        <f t="shared" si="97"/>
        <v>7.51</v>
      </c>
      <c r="AM662">
        <f t="shared" si="91"/>
        <v>7.3</v>
      </c>
      <c r="AW662">
        <v>2.2000000000000002</v>
      </c>
      <c r="AX662">
        <f t="shared" si="93"/>
        <v>2.95</v>
      </c>
    </row>
    <row r="663" spans="1:50" x14ac:dyDescent="0.2">
      <c r="A663">
        <v>1921.08</v>
      </c>
      <c r="B663" s="1">
        <v>1921</v>
      </c>
      <c r="C663" s="1">
        <v>2</v>
      </c>
      <c r="D663" s="1" t="s">
        <v>3</v>
      </c>
      <c r="E663" s="21">
        <v>1.7</v>
      </c>
      <c r="F663" s="1">
        <f t="shared" si="98"/>
        <v>4.83</v>
      </c>
      <c r="G663" s="1">
        <f t="shared" si="92"/>
        <v>4.96</v>
      </c>
      <c r="H663" s="21">
        <v>2.1</v>
      </c>
      <c r="I663" s="1">
        <f t="shared" si="99"/>
        <v>5.61</v>
      </c>
      <c r="K663" s="21"/>
      <c r="N663" s="21"/>
      <c r="T663" s="21">
        <v>3.2</v>
      </c>
      <c r="U663" s="1">
        <f t="shared" si="96"/>
        <v>5.12</v>
      </c>
      <c r="V663" s="1">
        <f t="shared" si="88"/>
        <v>4.45</v>
      </c>
      <c r="X663" t="s">
        <v>3</v>
      </c>
      <c r="AE663" s="21">
        <v>3</v>
      </c>
      <c r="AF663">
        <f t="shared" si="89"/>
        <v>4.83</v>
      </c>
      <c r="AG663">
        <f t="shared" si="94"/>
        <v>4.3</v>
      </c>
      <c r="AH663" s="21">
        <v>2.2000000000000002</v>
      </c>
      <c r="AI663">
        <f t="shared" si="90"/>
        <v>4.28</v>
      </c>
      <c r="AJ663">
        <f t="shared" si="95"/>
        <v>3.67</v>
      </c>
      <c r="AK663" s="21">
        <v>6.4</v>
      </c>
      <c r="AL663">
        <f t="shared" si="97"/>
        <v>7.47</v>
      </c>
      <c r="AM663">
        <f t="shared" si="91"/>
        <v>7.3</v>
      </c>
      <c r="AW663">
        <v>2.5099999999999998</v>
      </c>
      <c r="AX663">
        <f t="shared" si="93"/>
        <v>2.6100000000000003</v>
      </c>
    </row>
    <row r="664" spans="1:50" x14ac:dyDescent="0.2">
      <c r="A664">
        <v>1921.17</v>
      </c>
      <c r="B664" s="1">
        <v>1921</v>
      </c>
      <c r="C664" s="1">
        <v>3</v>
      </c>
      <c r="D664" s="1" t="s">
        <v>4</v>
      </c>
      <c r="E664" s="21">
        <v>0.1</v>
      </c>
      <c r="F664" s="1">
        <f t="shared" si="98"/>
        <v>4.7300000000000004</v>
      </c>
      <c r="G664" s="1">
        <f t="shared" si="92"/>
        <v>4.93</v>
      </c>
      <c r="H664" s="21">
        <v>1.5</v>
      </c>
      <c r="I664" s="1">
        <f t="shared" si="99"/>
        <v>5.53</v>
      </c>
      <c r="K664" s="21"/>
      <c r="N664" s="21"/>
      <c r="T664" s="21">
        <v>2.2999999999999998</v>
      </c>
      <c r="U664" s="1">
        <f t="shared" si="96"/>
        <v>4.99</v>
      </c>
      <c r="V664" s="1">
        <f t="shared" si="88"/>
        <v>4.45</v>
      </c>
      <c r="X664" t="s">
        <v>4</v>
      </c>
      <c r="AE664" s="21">
        <v>1.5</v>
      </c>
      <c r="AF664">
        <f t="shared" si="89"/>
        <v>4.71</v>
      </c>
      <c r="AG664">
        <f t="shared" si="94"/>
        <v>4.3</v>
      </c>
      <c r="AH664" s="21">
        <v>1.4</v>
      </c>
      <c r="AI664">
        <f t="shared" si="90"/>
        <v>4.29</v>
      </c>
      <c r="AJ664">
        <f t="shared" si="95"/>
        <v>3.68</v>
      </c>
      <c r="AK664" s="21">
        <v>4.9000000000000004</v>
      </c>
      <c r="AL664">
        <f t="shared" si="97"/>
        <v>7.46</v>
      </c>
      <c r="AM664">
        <f t="shared" si="91"/>
        <v>7.3</v>
      </c>
      <c r="AW664">
        <v>2.44</v>
      </c>
      <c r="AX664">
        <f t="shared" si="93"/>
        <v>2.5500000000000003</v>
      </c>
    </row>
    <row r="665" spans="1:50" x14ac:dyDescent="0.2">
      <c r="A665">
        <v>1921.25</v>
      </c>
      <c r="B665" s="1">
        <v>1921</v>
      </c>
      <c r="C665" s="1">
        <v>4</v>
      </c>
      <c r="D665" s="1" t="s">
        <v>5</v>
      </c>
      <c r="E665" s="21">
        <v>1.1000000000000001</v>
      </c>
      <c r="F665" s="1">
        <f t="shared" si="98"/>
        <v>4.58</v>
      </c>
      <c r="G665" s="1">
        <f t="shared" si="92"/>
        <v>4.8899999999999997</v>
      </c>
      <c r="H665" s="21">
        <v>2.7</v>
      </c>
      <c r="I665" s="1">
        <f t="shared" si="99"/>
        <v>5.48</v>
      </c>
      <c r="K665" s="21"/>
      <c r="N665" s="21"/>
      <c r="T665" s="21">
        <v>2.4</v>
      </c>
      <c r="U665" s="1">
        <f t="shared" si="96"/>
        <v>4.8499999999999996</v>
      </c>
      <c r="V665" s="1">
        <f t="shared" ref="V665:V728" si="100">ROUND(AVERAGE(T635:T694),2)</f>
        <v>4.43</v>
      </c>
      <c r="X665" t="s">
        <v>5</v>
      </c>
      <c r="AE665" s="21">
        <v>3.8</v>
      </c>
      <c r="AF665">
        <f t="shared" si="89"/>
        <v>4.72</v>
      </c>
      <c r="AG665">
        <f t="shared" si="94"/>
        <v>4.32</v>
      </c>
      <c r="AH665" s="21">
        <v>2.4</v>
      </c>
      <c r="AI665">
        <f t="shared" si="90"/>
        <v>4.3</v>
      </c>
      <c r="AJ665">
        <f t="shared" si="95"/>
        <v>3.71</v>
      </c>
      <c r="AK665" s="21">
        <v>6.2</v>
      </c>
      <c r="AL665">
        <f t="shared" si="97"/>
        <v>7.38</v>
      </c>
      <c r="AM665">
        <f t="shared" si="91"/>
        <v>7.3</v>
      </c>
      <c r="AW665">
        <v>2.57</v>
      </c>
      <c r="AX665">
        <f t="shared" si="93"/>
        <v>2.2799999999999998</v>
      </c>
    </row>
    <row r="666" spans="1:50" x14ac:dyDescent="0.2">
      <c r="A666">
        <v>1921.33</v>
      </c>
      <c r="B666" s="1">
        <v>1921</v>
      </c>
      <c r="C666" s="1">
        <v>5</v>
      </c>
      <c r="D666" s="1" t="s">
        <v>6</v>
      </c>
      <c r="E666" s="21">
        <v>4.0999999999999996</v>
      </c>
      <c r="F666" s="1">
        <f t="shared" si="98"/>
        <v>4.2300000000000004</v>
      </c>
      <c r="G666" s="1">
        <f t="shared" si="92"/>
        <v>4.8600000000000003</v>
      </c>
      <c r="H666" s="21">
        <v>5.4</v>
      </c>
      <c r="I666" s="1">
        <f t="shared" si="99"/>
        <v>5.33</v>
      </c>
      <c r="K666" s="21"/>
      <c r="N666" s="21"/>
      <c r="T666" s="21">
        <v>4.5</v>
      </c>
      <c r="U666" s="1">
        <f t="shared" si="96"/>
        <v>4.66</v>
      </c>
      <c r="V666" s="1">
        <f t="shared" si="100"/>
        <v>4.42</v>
      </c>
      <c r="X666" t="s">
        <v>6</v>
      </c>
      <c r="AE666" s="21">
        <v>5.9</v>
      </c>
      <c r="AF666">
        <f t="shared" si="89"/>
        <v>4.76</v>
      </c>
      <c r="AG666">
        <f t="shared" si="94"/>
        <v>4.34</v>
      </c>
      <c r="AH666" s="21">
        <v>4.0999999999999996</v>
      </c>
      <c r="AI666">
        <f t="shared" si="90"/>
        <v>4.18</v>
      </c>
      <c r="AJ666">
        <f t="shared" si="95"/>
        <v>3.72</v>
      </c>
      <c r="AK666" s="21">
        <v>7.1</v>
      </c>
      <c r="AL666">
        <f t="shared" si="97"/>
        <v>7.28</v>
      </c>
      <c r="AM666">
        <f t="shared" si="91"/>
        <v>7.3</v>
      </c>
      <c r="AW666">
        <v>2.56</v>
      </c>
      <c r="AX666">
        <f t="shared" si="93"/>
        <v>2.1</v>
      </c>
    </row>
    <row r="667" spans="1:50" x14ac:dyDescent="0.2">
      <c r="A667">
        <v>1921.42</v>
      </c>
      <c r="B667" s="1">
        <v>1921</v>
      </c>
      <c r="C667" s="1">
        <v>6</v>
      </c>
      <c r="D667" s="1" t="s">
        <v>7</v>
      </c>
      <c r="E667" s="21">
        <v>7.2</v>
      </c>
      <c r="F667" s="1">
        <f t="shared" si="98"/>
        <v>4.13</v>
      </c>
      <c r="G667" s="1">
        <f t="shared" si="92"/>
        <v>4.83</v>
      </c>
      <c r="H667" s="21">
        <v>8</v>
      </c>
      <c r="I667" s="1">
        <f t="shared" si="99"/>
        <v>5.19</v>
      </c>
      <c r="K667" s="21"/>
      <c r="N667" s="21"/>
      <c r="T667" s="21">
        <v>5.5</v>
      </c>
      <c r="U667" s="1">
        <f t="shared" si="96"/>
        <v>4.45</v>
      </c>
      <c r="V667" s="1">
        <f t="shared" si="100"/>
        <v>4.41</v>
      </c>
      <c r="X667" t="s">
        <v>7</v>
      </c>
      <c r="AE667" s="21">
        <v>7.8</v>
      </c>
      <c r="AF667">
        <f t="shared" si="89"/>
        <v>4.7</v>
      </c>
      <c r="AG667">
        <f t="shared" si="94"/>
        <v>4.3</v>
      </c>
      <c r="AH667" s="21">
        <v>6.6</v>
      </c>
      <c r="AI667">
        <f t="shared" si="90"/>
        <v>4.05</v>
      </c>
      <c r="AJ667">
        <f t="shared" si="95"/>
        <v>3.7</v>
      </c>
      <c r="AK667" s="21">
        <v>8.4</v>
      </c>
      <c r="AL667">
        <f t="shared" si="97"/>
        <v>7.18</v>
      </c>
      <c r="AM667">
        <f t="shared" si="91"/>
        <v>7.3</v>
      </c>
      <c r="AW667">
        <v>2.52</v>
      </c>
      <c r="AX667">
        <f t="shared" si="93"/>
        <v>1.9300000000000002</v>
      </c>
    </row>
    <row r="668" spans="1:50" x14ac:dyDescent="0.2">
      <c r="A668">
        <v>1921.5</v>
      </c>
      <c r="B668" s="1">
        <v>1921</v>
      </c>
      <c r="C668" s="1">
        <v>7</v>
      </c>
      <c r="D668" s="1" t="s">
        <v>8</v>
      </c>
      <c r="E668" s="21">
        <v>8.6999999999999993</v>
      </c>
      <c r="F668" s="1">
        <f t="shared" si="98"/>
        <v>4.1900000000000004</v>
      </c>
      <c r="G668" s="1">
        <f t="shared" si="92"/>
        <v>4.78</v>
      </c>
      <c r="H668" s="21">
        <v>9.9</v>
      </c>
      <c r="I668" s="1">
        <f t="shared" si="99"/>
        <v>5.14</v>
      </c>
      <c r="K668" s="21"/>
      <c r="N668" s="21"/>
      <c r="T668" s="21">
        <v>5.7</v>
      </c>
      <c r="U668" s="1">
        <f t="shared" si="96"/>
        <v>4.28</v>
      </c>
      <c r="V668" s="1">
        <f t="shared" si="100"/>
        <v>4.4000000000000004</v>
      </c>
      <c r="X668" t="s">
        <v>8</v>
      </c>
      <c r="AE668" s="21">
        <v>9.9</v>
      </c>
      <c r="AF668">
        <f t="shared" ref="AF668:AF731" si="101">ROUND(AVERAGE(AE662:AE673),2)</f>
        <v>4.6500000000000004</v>
      </c>
      <c r="AG668">
        <f t="shared" si="94"/>
        <v>4.2699999999999996</v>
      </c>
      <c r="AH668" s="21">
        <v>6.6</v>
      </c>
      <c r="AI668">
        <f t="shared" si="90"/>
        <v>3.93</v>
      </c>
      <c r="AJ668">
        <f t="shared" si="95"/>
        <v>3.67</v>
      </c>
      <c r="AK668" s="21">
        <v>10.199999999999999</v>
      </c>
      <c r="AL668">
        <f t="shared" si="97"/>
        <v>7.18</v>
      </c>
      <c r="AM668">
        <f t="shared" si="91"/>
        <v>7.3</v>
      </c>
      <c r="AW668">
        <v>2.52</v>
      </c>
      <c r="AX668">
        <f t="shared" si="93"/>
        <v>1.7600000000000002</v>
      </c>
    </row>
    <row r="669" spans="1:50" x14ac:dyDescent="0.2">
      <c r="A669">
        <v>1921.58</v>
      </c>
      <c r="B669" s="1">
        <v>1921</v>
      </c>
      <c r="C669" s="1">
        <v>8</v>
      </c>
      <c r="D669" s="1" t="s">
        <v>9</v>
      </c>
      <c r="E669" s="21">
        <v>8.5</v>
      </c>
      <c r="F669" s="1">
        <f t="shared" si="98"/>
        <v>4.33</v>
      </c>
      <c r="G669" s="1">
        <f t="shared" si="92"/>
        <v>4.76</v>
      </c>
      <c r="H669" s="21">
        <v>9.1</v>
      </c>
      <c r="I669" s="1">
        <f t="shared" si="99"/>
        <v>5.13</v>
      </c>
      <c r="K669" s="21">
        <v>7.7</v>
      </c>
      <c r="N669" s="21"/>
      <c r="T669" s="21">
        <v>6.6</v>
      </c>
      <c r="U669" s="1">
        <f t="shared" si="96"/>
        <v>4.25</v>
      </c>
      <c r="V669" s="1">
        <f t="shared" si="100"/>
        <v>4.4000000000000004</v>
      </c>
      <c r="X669" t="s">
        <v>9</v>
      </c>
      <c r="AE669" s="21">
        <v>6.3</v>
      </c>
      <c r="AF669">
        <f t="shared" si="101"/>
        <v>4.66</v>
      </c>
      <c r="AG669">
        <f t="shared" si="94"/>
        <v>4.26</v>
      </c>
      <c r="AH669" s="21">
        <v>7.3</v>
      </c>
      <c r="AI669">
        <f t="shared" si="90"/>
        <v>3.88</v>
      </c>
      <c r="AJ669">
        <f t="shared" si="95"/>
        <v>3.68</v>
      </c>
      <c r="AK669" s="21">
        <v>10.1</v>
      </c>
      <c r="AL669">
        <f t="shared" si="97"/>
        <v>7.19</v>
      </c>
      <c r="AM669">
        <f t="shared" si="91"/>
        <v>7.32</v>
      </c>
      <c r="AW669">
        <v>2.34</v>
      </c>
      <c r="AX669">
        <f t="shared" si="93"/>
        <v>1.9100000000000001</v>
      </c>
    </row>
    <row r="670" spans="1:50" x14ac:dyDescent="0.2">
      <c r="A670">
        <v>1921.67</v>
      </c>
      <c r="B670" s="1">
        <v>1921</v>
      </c>
      <c r="C670" s="1">
        <v>9</v>
      </c>
      <c r="D670" s="1" t="s">
        <v>10</v>
      </c>
      <c r="E670" s="21">
        <v>7.3</v>
      </c>
      <c r="F670" s="1">
        <f t="shared" si="98"/>
        <v>4.32</v>
      </c>
      <c r="G670" s="1">
        <f t="shared" si="92"/>
        <v>4.76</v>
      </c>
      <c r="H670" s="21">
        <v>8.1</v>
      </c>
      <c r="I670" s="1">
        <f t="shared" si="99"/>
        <v>5.16</v>
      </c>
      <c r="K670" s="21">
        <v>7.2</v>
      </c>
      <c r="N670" s="21"/>
      <c r="T670" s="21">
        <v>6.4</v>
      </c>
      <c r="U670" s="1">
        <f t="shared" si="96"/>
        <v>4.21</v>
      </c>
      <c r="V670" s="1">
        <f t="shared" si="100"/>
        <v>4.4000000000000004</v>
      </c>
      <c r="X670" t="s">
        <v>10</v>
      </c>
      <c r="AE670" s="21">
        <v>5.7</v>
      </c>
      <c r="AF670">
        <f t="shared" si="101"/>
        <v>4.5999999999999996</v>
      </c>
      <c r="AG670">
        <f t="shared" si="94"/>
        <v>4.28</v>
      </c>
      <c r="AH670" s="21">
        <v>6.3</v>
      </c>
      <c r="AI670">
        <f t="shared" si="90"/>
        <v>3.88</v>
      </c>
      <c r="AJ670">
        <f t="shared" si="95"/>
        <v>3.69</v>
      </c>
      <c r="AK670" s="21">
        <v>8.5</v>
      </c>
      <c r="AL670">
        <f t="shared" si="97"/>
        <v>7.15</v>
      </c>
      <c r="AM670">
        <f t="shared" si="91"/>
        <v>7.32</v>
      </c>
      <c r="AW670">
        <v>2.2000000000000002</v>
      </c>
      <c r="AX670">
        <f t="shared" si="93"/>
        <v>2.0099999999999998</v>
      </c>
    </row>
    <row r="671" spans="1:50" x14ac:dyDescent="0.2">
      <c r="A671">
        <v>1921.75</v>
      </c>
      <c r="B671" s="1">
        <v>1921</v>
      </c>
      <c r="C671" s="1">
        <v>10</v>
      </c>
      <c r="D671" s="1" t="s">
        <v>11</v>
      </c>
      <c r="E671" s="21">
        <v>4.7</v>
      </c>
      <c r="F671" s="1">
        <f t="shared" si="98"/>
        <v>4.45</v>
      </c>
      <c r="G671" s="1">
        <f t="shared" si="92"/>
        <v>4.74</v>
      </c>
      <c r="H671" s="21">
        <v>6.2</v>
      </c>
      <c r="I671" s="1">
        <f t="shared" si="99"/>
        <v>5.3</v>
      </c>
      <c r="K671" s="21">
        <v>5.0999999999999996</v>
      </c>
      <c r="N671" s="21">
        <v>5.0999999999999996</v>
      </c>
      <c r="T671" s="21">
        <v>4.8</v>
      </c>
      <c r="U671" s="1">
        <f t="shared" si="96"/>
        <v>4.2</v>
      </c>
      <c r="V671" s="1">
        <f t="shared" si="100"/>
        <v>4.4000000000000004</v>
      </c>
      <c r="X671" t="s">
        <v>11</v>
      </c>
      <c r="AE671" s="21">
        <v>5.0999999999999996</v>
      </c>
      <c r="AF671">
        <f t="shared" si="101"/>
        <v>4.67</v>
      </c>
      <c r="AG671">
        <f t="shared" si="94"/>
        <v>4.28</v>
      </c>
      <c r="AH671" s="21">
        <v>4.2</v>
      </c>
      <c r="AI671">
        <f t="shared" si="90"/>
        <v>3.98</v>
      </c>
      <c r="AJ671">
        <f t="shared" si="95"/>
        <v>3.71</v>
      </c>
      <c r="AK671" s="21">
        <v>7.4</v>
      </c>
      <c r="AL671">
        <f t="shared" si="97"/>
        <v>7.27</v>
      </c>
      <c r="AM671">
        <f t="shared" si="91"/>
        <v>7.34</v>
      </c>
      <c r="AW671">
        <v>1.85</v>
      </c>
      <c r="AX671">
        <f t="shared" si="93"/>
        <v>2.35</v>
      </c>
    </row>
    <row r="672" spans="1:50" x14ac:dyDescent="0.2">
      <c r="A672">
        <v>1921.83</v>
      </c>
      <c r="B672" s="1">
        <v>1921</v>
      </c>
      <c r="C672" s="1">
        <v>11</v>
      </c>
      <c r="D672" s="1" t="s">
        <v>12</v>
      </c>
      <c r="E672" s="21">
        <v>3.7</v>
      </c>
      <c r="F672" s="1">
        <f t="shared" si="98"/>
        <v>4.57</v>
      </c>
      <c r="G672" s="1">
        <f t="shared" si="92"/>
        <v>4.7300000000000004</v>
      </c>
      <c r="H672" s="21">
        <v>3.8</v>
      </c>
      <c r="I672" s="1">
        <f t="shared" si="99"/>
        <v>5.38</v>
      </c>
      <c r="K672" s="21">
        <v>3</v>
      </c>
      <c r="N672" s="21">
        <v>4</v>
      </c>
      <c r="T672" s="21">
        <v>3.3</v>
      </c>
      <c r="U672" s="1">
        <f t="shared" si="96"/>
        <v>4.2300000000000004</v>
      </c>
      <c r="V672" s="1">
        <f t="shared" si="100"/>
        <v>4.3899999999999997</v>
      </c>
      <c r="X672" t="s">
        <v>12</v>
      </c>
      <c r="AE672" s="21">
        <v>3.1</v>
      </c>
      <c r="AF672">
        <f t="shared" si="101"/>
        <v>4.6500000000000004</v>
      </c>
      <c r="AG672">
        <f t="shared" si="94"/>
        <v>4.29</v>
      </c>
      <c r="AH672" s="21">
        <v>2.4</v>
      </c>
      <c r="AI672">
        <f t="shared" si="90"/>
        <v>3.99</v>
      </c>
      <c r="AJ672">
        <f t="shared" si="95"/>
        <v>3.73</v>
      </c>
      <c r="AK672" s="21">
        <v>6</v>
      </c>
      <c r="AL672">
        <f t="shared" si="97"/>
        <v>7.28</v>
      </c>
      <c r="AM672">
        <f t="shared" si="91"/>
        <v>7.34</v>
      </c>
      <c r="AW672">
        <v>1.62</v>
      </c>
      <c r="AX672">
        <f t="shared" si="93"/>
        <v>2.6100000000000003</v>
      </c>
    </row>
    <row r="673" spans="1:50" x14ac:dyDescent="0.2">
      <c r="A673">
        <v>1921.92</v>
      </c>
      <c r="B673" s="1">
        <v>1921</v>
      </c>
      <c r="C673" s="1">
        <v>12</v>
      </c>
      <c r="D673" s="1" t="s">
        <v>13</v>
      </c>
      <c r="E673" s="21">
        <v>2.9</v>
      </c>
      <c r="F673" s="1">
        <f t="shared" si="98"/>
        <v>4.63</v>
      </c>
      <c r="G673" s="1">
        <f t="shared" si="92"/>
        <v>4.74</v>
      </c>
      <c r="H673" s="21">
        <v>3.1</v>
      </c>
      <c r="I673" s="1">
        <f t="shared" si="99"/>
        <v>5.43</v>
      </c>
      <c r="K673" s="21">
        <v>1.9</v>
      </c>
      <c r="N673" s="21" t="s">
        <v>113</v>
      </c>
      <c r="T673" s="21">
        <v>3.2</v>
      </c>
      <c r="U673" s="1">
        <f t="shared" si="96"/>
        <v>4.1900000000000004</v>
      </c>
      <c r="V673" s="1">
        <f t="shared" si="100"/>
        <v>4.37</v>
      </c>
      <c r="X673" t="s">
        <v>13</v>
      </c>
      <c r="AE673" s="21">
        <v>2.7</v>
      </c>
      <c r="AF673">
        <f t="shared" si="101"/>
        <v>4.53</v>
      </c>
      <c r="AG673">
        <f t="shared" si="94"/>
        <v>4.28</v>
      </c>
      <c r="AH673" s="21">
        <v>2</v>
      </c>
      <c r="AI673">
        <f t="shared" si="90"/>
        <v>3.97</v>
      </c>
      <c r="AJ673">
        <f t="shared" si="95"/>
        <v>3.74</v>
      </c>
      <c r="AK673" s="21">
        <v>5.8</v>
      </c>
      <c r="AL673">
        <f t="shared" si="97"/>
        <v>7.33</v>
      </c>
      <c r="AM673">
        <f t="shared" si="91"/>
        <v>7.34</v>
      </c>
      <c r="AW673">
        <v>1.48</v>
      </c>
      <c r="AX673">
        <f t="shared" si="93"/>
        <v>2.7100000000000004</v>
      </c>
    </row>
    <row r="674" spans="1:50" x14ac:dyDescent="0.2">
      <c r="A674">
        <v>1922</v>
      </c>
      <c r="B674" s="1">
        <v>1922</v>
      </c>
      <c r="C674" s="1">
        <v>1</v>
      </c>
      <c r="D674" s="18" t="s">
        <v>2</v>
      </c>
      <c r="E674" s="21">
        <v>2</v>
      </c>
      <c r="F674" s="1">
        <f t="shared" si="98"/>
        <v>4.67</v>
      </c>
      <c r="G674" s="1">
        <f t="shared" si="92"/>
        <v>4.78</v>
      </c>
      <c r="H674" s="21">
        <v>1.6</v>
      </c>
      <c r="I674" s="1">
        <f t="shared" si="99"/>
        <v>5.43</v>
      </c>
      <c r="K674" s="21">
        <v>0.8</v>
      </c>
      <c r="N674" s="21">
        <v>1.6</v>
      </c>
      <c r="T674" s="21">
        <v>3.1</v>
      </c>
      <c r="U674" s="1">
        <f t="shared" si="96"/>
        <v>4.28</v>
      </c>
      <c r="V674" s="1">
        <f t="shared" si="100"/>
        <v>4.34</v>
      </c>
      <c r="W674" s="17">
        <v>1922</v>
      </c>
      <c r="X674" t="s">
        <v>2</v>
      </c>
      <c r="Y674" s="21">
        <v>1.6</v>
      </c>
      <c r="AE674" s="21">
        <v>1.1000000000000001</v>
      </c>
      <c r="AF674">
        <f t="shared" si="101"/>
        <v>4.51</v>
      </c>
      <c r="AG674">
        <f t="shared" si="94"/>
        <v>4.29</v>
      </c>
      <c r="AH674" s="21">
        <v>1.1000000000000001</v>
      </c>
      <c r="AI674">
        <f t="shared" ref="AI674:AI737" si="102">ROUND(AVERAGE(AH668:AH679),2)</f>
        <v>3.86</v>
      </c>
      <c r="AJ674">
        <f t="shared" si="95"/>
        <v>3.73</v>
      </c>
      <c r="AK674" s="21">
        <v>5.3</v>
      </c>
      <c r="AL674">
        <f t="shared" si="97"/>
        <v>7.37</v>
      </c>
      <c r="AM674">
        <f t="shared" si="91"/>
        <v>7.34</v>
      </c>
      <c r="AN674" s="21">
        <v>4.5</v>
      </c>
      <c r="AW674">
        <v>1.87</v>
      </c>
      <c r="AX674">
        <f t="shared" si="93"/>
        <v>2.41</v>
      </c>
    </row>
    <row r="675" spans="1:50" x14ac:dyDescent="0.2">
      <c r="A675">
        <v>1922.08</v>
      </c>
      <c r="B675" s="1">
        <v>1922</v>
      </c>
      <c r="C675" s="1">
        <v>2</v>
      </c>
      <c r="D675" s="1" t="s">
        <v>3</v>
      </c>
      <c r="E675" s="21">
        <v>1.5</v>
      </c>
      <c r="F675" s="1">
        <f t="shared" si="98"/>
        <v>4.76</v>
      </c>
      <c r="G675" s="1">
        <f t="shared" si="92"/>
        <v>4.7699999999999996</v>
      </c>
      <c r="H675" s="21">
        <v>2.5</v>
      </c>
      <c r="I675" s="1">
        <f t="shared" si="99"/>
        <v>5.47</v>
      </c>
      <c r="K675" s="21">
        <v>1</v>
      </c>
      <c r="L675">
        <f t="shared" ref="L675:L738" si="103">ROUND(AVERAGE(K669:K680),2)</f>
        <v>4.04</v>
      </c>
      <c r="N675" s="21">
        <v>1.5</v>
      </c>
      <c r="T675" s="21">
        <v>2.7</v>
      </c>
      <c r="U675" s="1">
        <f t="shared" si="96"/>
        <v>4.4400000000000004</v>
      </c>
      <c r="V675" s="1">
        <f t="shared" si="100"/>
        <v>4.32</v>
      </c>
      <c r="X675" t="s">
        <v>3</v>
      </c>
      <c r="Y675" s="21">
        <v>2.2000000000000002</v>
      </c>
      <c r="AE675" s="21">
        <v>2.2999999999999998</v>
      </c>
      <c r="AF675">
        <f t="shared" si="101"/>
        <v>4.32</v>
      </c>
      <c r="AG675">
        <f t="shared" si="94"/>
        <v>4.2300000000000004</v>
      </c>
      <c r="AH675" s="21">
        <v>2.2000000000000002</v>
      </c>
      <c r="AI675">
        <f t="shared" si="102"/>
        <v>3.85</v>
      </c>
      <c r="AJ675">
        <f t="shared" si="95"/>
        <v>3.71</v>
      </c>
      <c r="AK675" s="21">
        <v>5.9</v>
      </c>
      <c r="AL675">
        <f t="shared" si="97"/>
        <v>7.37</v>
      </c>
      <c r="AM675">
        <f t="shared" si="91"/>
        <v>7.36</v>
      </c>
      <c r="AN675" s="21">
        <v>4.3</v>
      </c>
      <c r="AW675">
        <v>1.84</v>
      </c>
      <c r="AX675">
        <f t="shared" si="93"/>
        <v>2.6000000000000005</v>
      </c>
    </row>
    <row r="676" spans="1:50" x14ac:dyDescent="0.2">
      <c r="A676">
        <v>1922.17</v>
      </c>
      <c r="B676" s="1">
        <v>1922</v>
      </c>
      <c r="C676" s="1">
        <v>3</v>
      </c>
      <c r="D676" s="1" t="s">
        <v>4</v>
      </c>
      <c r="E676" s="21">
        <v>1.7</v>
      </c>
      <c r="F676" s="1">
        <f t="shared" si="98"/>
        <v>4.93</v>
      </c>
      <c r="G676" s="1">
        <f t="shared" si="92"/>
        <v>4.76</v>
      </c>
      <c r="H676" s="21">
        <v>3.2</v>
      </c>
      <c r="I676" s="1">
        <f t="shared" si="99"/>
        <v>5.63</v>
      </c>
      <c r="K676" s="21">
        <v>0.8</v>
      </c>
      <c r="L676">
        <f t="shared" si="103"/>
        <v>4.21</v>
      </c>
      <c r="N676" s="21">
        <v>1.8</v>
      </c>
      <c r="T676" s="21">
        <v>2.2000000000000002</v>
      </c>
      <c r="U676" s="1">
        <f t="shared" si="96"/>
        <v>4.58</v>
      </c>
      <c r="V676" s="1">
        <f t="shared" si="100"/>
        <v>4.3</v>
      </c>
      <c r="X676" t="s">
        <v>4</v>
      </c>
      <c r="Y676" s="21">
        <v>1.2</v>
      </c>
      <c r="AE676" s="21">
        <v>2.2999999999999998</v>
      </c>
      <c r="AF676">
        <f t="shared" si="101"/>
        <v>4.3600000000000003</v>
      </c>
      <c r="AG676">
        <f t="shared" si="94"/>
        <v>4.2</v>
      </c>
      <c r="AH676" s="21">
        <v>2.5</v>
      </c>
      <c r="AI676">
        <f t="shared" si="102"/>
        <v>3.83</v>
      </c>
      <c r="AJ676">
        <f t="shared" si="95"/>
        <v>3.7</v>
      </c>
      <c r="AK676" s="21">
        <v>6.3</v>
      </c>
      <c r="AL676">
        <f t="shared" si="97"/>
        <v>7.43</v>
      </c>
      <c r="AM676">
        <f t="shared" si="91"/>
        <v>7.37</v>
      </c>
      <c r="AN676" s="21">
        <v>5.0999999999999996</v>
      </c>
      <c r="AW676">
        <v>2.02</v>
      </c>
      <c r="AX676">
        <f t="shared" si="93"/>
        <v>2.56</v>
      </c>
    </row>
    <row r="677" spans="1:50" x14ac:dyDescent="0.2">
      <c r="A677">
        <v>1922.25</v>
      </c>
      <c r="B677" s="1">
        <v>1922</v>
      </c>
      <c r="C677" s="1">
        <v>4</v>
      </c>
      <c r="D677" s="1" t="s">
        <v>5</v>
      </c>
      <c r="E677" s="21">
        <v>2.5</v>
      </c>
      <c r="F677" s="1">
        <f t="shared" si="98"/>
        <v>5</v>
      </c>
      <c r="G677" s="1">
        <f t="shared" si="92"/>
        <v>4.74</v>
      </c>
      <c r="H677" s="21">
        <v>3.6</v>
      </c>
      <c r="I677" s="1">
        <f t="shared" si="99"/>
        <v>5.68</v>
      </c>
      <c r="K677" s="21">
        <v>1.7</v>
      </c>
      <c r="L677">
        <f t="shared" si="103"/>
        <v>4.28</v>
      </c>
      <c r="N677" s="21">
        <v>2</v>
      </c>
      <c r="T677" s="21">
        <v>2.7</v>
      </c>
      <c r="U677" s="1">
        <f t="shared" si="96"/>
        <v>4.67</v>
      </c>
      <c r="V677" s="1">
        <f t="shared" si="100"/>
        <v>4.29</v>
      </c>
      <c r="X677" t="s">
        <v>5</v>
      </c>
      <c r="Y677" s="21">
        <v>1</v>
      </c>
      <c r="AE677" s="21">
        <v>3.6</v>
      </c>
      <c r="AF677">
        <f t="shared" si="101"/>
        <v>4.4400000000000004</v>
      </c>
      <c r="AG677">
        <f t="shared" si="94"/>
        <v>4.18</v>
      </c>
      <c r="AH677" s="21">
        <v>2.6</v>
      </c>
      <c r="AI677">
        <f t="shared" si="102"/>
        <v>3.79</v>
      </c>
      <c r="AJ677">
        <f t="shared" si="95"/>
        <v>3.68</v>
      </c>
      <c r="AK677" s="21">
        <v>6.4</v>
      </c>
      <c r="AL677">
        <f t="shared" si="97"/>
        <v>7.46</v>
      </c>
      <c r="AM677">
        <f t="shared" si="91"/>
        <v>7.39</v>
      </c>
      <c r="AN677" s="21">
        <v>5.4</v>
      </c>
      <c r="AW677">
        <v>1.97</v>
      </c>
      <c r="AX677">
        <f t="shared" si="93"/>
        <v>2.7</v>
      </c>
    </row>
    <row r="678" spans="1:50" x14ac:dyDescent="0.2">
      <c r="A678">
        <v>1922.33</v>
      </c>
      <c r="B678" s="1">
        <v>1922</v>
      </c>
      <c r="C678" s="1">
        <v>5</v>
      </c>
      <c r="D678" s="1" t="s">
        <v>6</v>
      </c>
      <c r="E678" s="21">
        <v>4.8</v>
      </c>
      <c r="F678" s="1">
        <f t="shared" si="98"/>
        <v>5.15</v>
      </c>
      <c r="G678" s="1">
        <f t="shared" si="92"/>
        <v>4.72</v>
      </c>
      <c r="H678" s="21">
        <v>6</v>
      </c>
      <c r="I678" s="1">
        <f t="shared" si="99"/>
        <v>5.78</v>
      </c>
      <c r="K678" s="21">
        <v>3.7</v>
      </c>
      <c r="L678">
        <f t="shared" si="103"/>
        <v>4.38</v>
      </c>
      <c r="N678" s="21">
        <v>3</v>
      </c>
      <c r="T678" s="21">
        <v>4.0999999999999996</v>
      </c>
      <c r="U678" s="1">
        <f t="shared" si="96"/>
        <v>4.76</v>
      </c>
      <c r="V678" s="1">
        <f t="shared" si="100"/>
        <v>4.28</v>
      </c>
      <c r="X678" t="s">
        <v>6</v>
      </c>
      <c r="Y678" s="21">
        <v>2.7</v>
      </c>
      <c r="AE678" s="21">
        <v>4.5</v>
      </c>
      <c r="AF678">
        <f t="shared" si="101"/>
        <v>4.46</v>
      </c>
      <c r="AG678">
        <f t="shared" si="94"/>
        <v>4.18</v>
      </c>
      <c r="AH678" s="21">
        <v>3.8</v>
      </c>
      <c r="AI678">
        <f t="shared" si="102"/>
        <v>3.88</v>
      </c>
      <c r="AJ678">
        <f t="shared" si="95"/>
        <v>3.7</v>
      </c>
      <c r="AK678" s="21">
        <v>7.7</v>
      </c>
      <c r="AL678">
        <f t="shared" si="97"/>
        <v>7.48</v>
      </c>
      <c r="AM678">
        <f t="shared" si="91"/>
        <v>7.4</v>
      </c>
      <c r="AN678" s="21">
        <v>7</v>
      </c>
      <c r="AW678">
        <v>2.0099999999999998</v>
      </c>
      <c r="AX678">
        <f t="shared" si="93"/>
        <v>2.75</v>
      </c>
    </row>
    <row r="679" spans="1:50" x14ac:dyDescent="0.2">
      <c r="A679">
        <v>1922.42</v>
      </c>
      <c r="B679" s="1">
        <v>1922</v>
      </c>
      <c r="C679" s="1">
        <v>6</v>
      </c>
      <c r="D679" s="1" t="s">
        <v>7</v>
      </c>
      <c r="E679" s="21">
        <v>7.7</v>
      </c>
      <c r="F679" s="1">
        <f t="shared" si="98"/>
        <v>5.15</v>
      </c>
      <c r="G679" s="1">
        <f t="shared" si="92"/>
        <v>4.78</v>
      </c>
      <c r="H679" s="21">
        <v>8</v>
      </c>
      <c r="I679" s="1">
        <f t="shared" si="99"/>
        <v>5.79</v>
      </c>
      <c r="K679" s="21">
        <v>6.8</v>
      </c>
      <c r="L679">
        <f t="shared" si="103"/>
        <v>4.41</v>
      </c>
      <c r="N679" s="21">
        <v>4.8</v>
      </c>
      <c r="T679" s="21">
        <v>6.5</v>
      </c>
      <c r="U679" s="1">
        <f t="shared" si="96"/>
        <v>4.8099999999999996</v>
      </c>
      <c r="V679" s="1">
        <f t="shared" si="100"/>
        <v>4.29</v>
      </c>
      <c r="X679" t="s">
        <v>7</v>
      </c>
      <c r="Y679" s="21">
        <v>5.2</v>
      </c>
      <c r="AE679" s="21">
        <v>7.5</v>
      </c>
      <c r="AF679">
        <f t="shared" si="101"/>
        <v>4.46</v>
      </c>
      <c r="AG679">
        <f t="shared" si="94"/>
        <v>4.22</v>
      </c>
      <c r="AH679" s="21">
        <v>5.3</v>
      </c>
      <c r="AI679">
        <f t="shared" si="102"/>
        <v>3.94</v>
      </c>
      <c r="AJ679">
        <f t="shared" si="95"/>
        <v>3.74</v>
      </c>
      <c r="AK679" s="21">
        <v>8.8000000000000007</v>
      </c>
      <c r="AL679">
        <f t="shared" si="97"/>
        <v>7.5</v>
      </c>
      <c r="AM679">
        <f t="shared" si="91"/>
        <v>7.43</v>
      </c>
      <c r="AN679" s="21">
        <v>8.4</v>
      </c>
      <c r="AW679">
        <v>1.91</v>
      </c>
      <c r="AX679">
        <f t="shared" si="93"/>
        <v>2.8999999999999995</v>
      </c>
    </row>
    <row r="680" spans="1:50" x14ac:dyDescent="0.2">
      <c r="A680">
        <v>1922.5</v>
      </c>
      <c r="B680" s="1">
        <v>1922</v>
      </c>
      <c r="C680" s="1">
        <v>7</v>
      </c>
      <c r="D680" s="1" t="s">
        <v>8</v>
      </c>
      <c r="E680" s="21">
        <v>9.8000000000000007</v>
      </c>
      <c r="F680" s="1">
        <f t="shared" si="98"/>
        <v>5.22</v>
      </c>
      <c r="G680" s="1">
        <f t="shared" si="92"/>
        <v>4.79</v>
      </c>
      <c r="H680" s="21">
        <v>10.4</v>
      </c>
      <c r="I680" s="1">
        <f t="shared" si="99"/>
        <v>5.84</v>
      </c>
      <c r="K680" s="21">
        <v>8.8000000000000007</v>
      </c>
      <c r="L680">
        <f t="shared" si="103"/>
        <v>4.54</v>
      </c>
      <c r="N680" s="21">
        <v>7.5</v>
      </c>
      <c r="O680">
        <f t="shared" ref="O680:O740" si="104">ROUND(AVERAGE(N674:N685),2)</f>
        <v>4.28</v>
      </c>
      <c r="T680" s="21">
        <v>7.7</v>
      </c>
      <c r="U680" s="1">
        <f t="shared" si="96"/>
        <v>4.88</v>
      </c>
      <c r="V680" s="1">
        <f t="shared" si="100"/>
        <v>4.29</v>
      </c>
      <c r="X680" t="s">
        <v>8</v>
      </c>
      <c r="Y680" s="21">
        <v>7.1</v>
      </c>
      <c r="Z680" s="1">
        <f t="shared" ref="Z680:Z743" si="105">ROUND(AVERAGE(Y674:Y685),2)</f>
        <v>3.83</v>
      </c>
      <c r="AE680" s="21">
        <v>7.6</v>
      </c>
      <c r="AF680">
        <f t="shared" si="101"/>
        <v>4.45</v>
      </c>
      <c r="AG680">
        <f t="shared" si="94"/>
        <v>4.24</v>
      </c>
      <c r="AH680" s="21">
        <v>6.5</v>
      </c>
      <c r="AI680">
        <f t="shared" si="102"/>
        <v>4.0199999999999996</v>
      </c>
      <c r="AJ680">
        <f t="shared" si="95"/>
        <v>3.77</v>
      </c>
      <c r="AK680" s="21">
        <v>10.199999999999999</v>
      </c>
      <c r="AL680">
        <f t="shared" si="97"/>
        <v>7.53</v>
      </c>
      <c r="AM680">
        <f t="shared" si="91"/>
        <v>7.46</v>
      </c>
      <c r="AN680" s="21">
        <v>10.199999999999999</v>
      </c>
      <c r="AO680">
        <f t="shared" ref="AO680:AO743" si="106">ROUND(AVERAGE(AN674:AN685),2)</f>
        <v>6.78</v>
      </c>
      <c r="AW680">
        <v>1.88</v>
      </c>
      <c r="AX680">
        <f t="shared" si="93"/>
        <v>3</v>
      </c>
    </row>
    <row r="681" spans="1:50" x14ac:dyDescent="0.2">
      <c r="A681">
        <v>1922.58</v>
      </c>
      <c r="B681" s="1">
        <v>1922</v>
      </c>
      <c r="C681" s="1">
        <v>8</v>
      </c>
      <c r="D681" s="1" t="s">
        <v>9</v>
      </c>
      <c r="E681" s="21">
        <v>10.6</v>
      </c>
      <c r="F681" s="1">
        <f t="shared" si="98"/>
        <v>5.13</v>
      </c>
      <c r="G681" s="1">
        <f t="shared" si="92"/>
        <v>4.8</v>
      </c>
      <c r="H681" s="21">
        <v>11</v>
      </c>
      <c r="I681" s="1">
        <f t="shared" si="99"/>
        <v>5.83</v>
      </c>
      <c r="K681" s="21">
        <v>9.6999999999999993</v>
      </c>
      <c r="L681">
        <f t="shared" si="103"/>
        <v>4.53</v>
      </c>
      <c r="N681" s="21">
        <v>8.1</v>
      </c>
      <c r="O681">
        <f t="shared" si="104"/>
        <v>4.2699999999999996</v>
      </c>
      <c r="T681" s="21">
        <v>8.3000000000000007</v>
      </c>
      <c r="U681" s="1">
        <f t="shared" si="96"/>
        <v>4.84</v>
      </c>
      <c r="V681" s="1">
        <f t="shared" si="100"/>
        <v>4.3099999999999996</v>
      </c>
      <c r="X681" t="s">
        <v>9</v>
      </c>
      <c r="Y681" s="21">
        <v>6.8</v>
      </c>
      <c r="Z681" s="1">
        <f t="shared" si="105"/>
        <v>3.85</v>
      </c>
      <c r="AE681" s="21">
        <v>6.8</v>
      </c>
      <c r="AF681">
        <f t="shared" si="101"/>
        <v>4.43</v>
      </c>
      <c r="AG681">
        <f t="shared" si="94"/>
        <v>4.28</v>
      </c>
      <c r="AH681" s="21">
        <v>7</v>
      </c>
      <c r="AI681">
        <f t="shared" si="102"/>
        <v>4.01</v>
      </c>
      <c r="AJ681">
        <f t="shared" si="95"/>
        <v>3.82</v>
      </c>
      <c r="AK681" s="21">
        <v>10.9</v>
      </c>
      <c r="AL681">
        <f t="shared" si="97"/>
        <v>7.5</v>
      </c>
      <c r="AM681">
        <f t="shared" ref="AM681:AM744" si="107">ROUND(AVERAGE(AK651:AK710),2)</f>
        <v>7.49</v>
      </c>
      <c r="AN681" s="21">
        <v>10.199999999999999</v>
      </c>
      <c r="AO681">
        <f t="shared" si="106"/>
        <v>6.73</v>
      </c>
      <c r="AW681">
        <v>2.0099999999999998</v>
      </c>
      <c r="AX681">
        <f t="shared" si="93"/>
        <v>2.83</v>
      </c>
    </row>
    <row r="682" spans="1:50" x14ac:dyDescent="0.2">
      <c r="A682">
        <v>1922.67</v>
      </c>
      <c r="B682" s="1">
        <v>1922</v>
      </c>
      <c r="C682" s="1">
        <v>9</v>
      </c>
      <c r="D682" s="1" t="s">
        <v>10</v>
      </c>
      <c r="E682" s="21">
        <v>8.1</v>
      </c>
      <c r="F682" s="1">
        <f t="shared" si="98"/>
        <v>5.0599999999999996</v>
      </c>
      <c r="G682" s="1">
        <f t="shared" ref="G682:G745" si="108">ROUND(AVERAGE(E652:E711),2)</f>
        <v>4.8</v>
      </c>
      <c r="H682" s="21">
        <v>8.8000000000000007</v>
      </c>
      <c r="I682" s="1">
        <f t="shared" si="99"/>
        <v>5.78</v>
      </c>
      <c r="K682" s="21">
        <v>8</v>
      </c>
      <c r="L682">
        <f t="shared" si="103"/>
        <v>4.4800000000000004</v>
      </c>
      <c r="N682" s="21">
        <v>7.1</v>
      </c>
      <c r="O682">
        <f t="shared" si="104"/>
        <v>4.33</v>
      </c>
      <c r="T682" s="21">
        <v>7.4</v>
      </c>
      <c r="U682" s="1">
        <f t="shared" si="96"/>
        <v>4.9000000000000004</v>
      </c>
      <c r="V682" s="1">
        <f t="shared" si="100"/>
        <v>4.33</v>
      </c>
      <c r="X682" t="s">
        <v>10</v>
      </c>
      <c r="Y682" s="21">
        <v>6.2</v>
      </c>
      <c r="Z682" s="1">
        <f t="shared" si="105"/>
        <v>3.83</v>
      </c>
      <c r="AE682" s="21">
        <v>6.7</v>
      </c>
      <c r="AF682">
        <f t="shared" si="101"/>
        <v>4.34</v>
      </c>
      <c r="AG682">
        <f t="shared" si="94"/>
        <v>4.3</v>
      </c>
      <c r="AH682" s="21">
        <v>5.9</v>
      </c>
      <c r="AI682">
        <f t="shared" si="102"/>
        <v>3.98</v>
      </c>
      <c r="AJ682">
        <f t="shared" si="95"/>
        <v>3.84</v>
      </c>
      <c r="AK682" s="21">
        <v>8.8000000000000007</v>
      </c>
      <c r="AL682">
        <f t="shared" si="97"/>
        <v>7.51</v>
      </c>
      <c r="AM682">
        <f t="shared" si="107"/>
        <v>7.51</v>
      </c>
      <c r="AN682" s="21">
        <v>8.3000000000000007</v>
      </c>
      <c r="AO682">
        <f t="shared" si="106"/>
        <v>6.78</v>
      </c>
      <c r="AW682">
        <v>1.95</v>
      </c>
      <c r="AX682">
        <f t="shared" si="93"/>
        <v>2.95</v>
      </c>
    </row>
    <row r="683" spans="1:50" x14ac:dyDescent="0.2">
      <c r="A683">
        <v>1922.75</v>
      </c>
      <c r="B683" s="1">
        <v>1922</v>
      </c>
      <c r="C683" s="1">
        <v>10</v>
      </c>
      <c r="D683" s="1" t="s">
        <v>11</v>
      </c>
      <c r="E683" s="21">
        <v>6.5</v>
      </c>
      <c r="F683" s="1">
        <f t="shared" si="98"/>
        <v>5.16</v>
      </c>
      <c r="G683" s="1">
        <f t="shared" si="108"/>
        <v>4.8</v>
      </c>
      <c r="H683" s="21">
        <v>7.3</v>
      </c>
      <c r="I683" s="1">
        <f t="shared" si="99"/>
        <v>5.8</v>
      </c>
      <c r="K683" s="21">
        <v>6.3</v>
      </c>
      <c r="L683">
        <f t="shared" si="103"/>
        <v>4.58</v>
      </c>
      <c r="N683" s="21">
        <v>6</v>
      </c>
      <c r="O683">
        <f t="shared" si="104"/>
        <v>4.3499999999999996</v>
      </c>
      <c r="T683" s="21">
        <v>5.9</v>
      </c>
      <c r="U683" s="1">
        <f t="shared" si="96"/>
        <v>4.9000000000000004</v>
      </c>
      <c r="V683" s="1">
        <f t="shared" si="100"/>
        <v>4.3499999999999996</v>
      </c>
      <c r="X683" t="s">
        <v>11</v>
      </c>
      <c r="Y683" s="21">
        <v>4.9000000000000004</v>
      </c>
      <c r="Z683" s="1">
        <f t="shared" si="105"/>
        <v>3.88</v>
      </c>
      <c r="AE683" s="21">
        <v>5.3</v>
      </c>
      <c r="AF683">
        <f t="shared" si="101"/>
        <v>4.34</v>
      </c>
      <c r="AG683">
        <f t="shared" si="94"/>
        <v>4.33</v>
      </c>
      <c r="AH683" s="21">
        <v>5.3</v>
      </c>
      <c r="AI683">
        <f t="shared" si="102"/>
        <v>4</v>
      </c>
      <c r="AJ683">
        <f t="shared" si="95"/>
        <v>3.86</v>
      </c>
      <c r="AK683" s="21">
        <v>7.7</v>
      </c>
      <c r="AL683">
        <f t="shared" si="97"/>
        <v>7.56</v>
      </c>
      <c r="AM683">
        <f t="shared" si="107"/>
        <v>7.52</v>
      </c>
      <c r="AN683" s="21">
        <v>7.5</v>
      </c>
      <c r="AO683">
        <f t="shared" si="106"/>
        <v>6.85</v>
      </c>
      <c r="AW683">
        <v>2.14</v>
      </c>
      <c r="AX683">
        <f t="shared" si="93"/>
        <v>2.7600000000000002</v>
      </c>
    </row>
    <row r="684" spans="1:50" x14ac:dyDescent="0.2">
      <c r="A684">
        <v>1922.83</v>
      </c>
      <c r="B684" s="1">
        <v>1922</v>
      </c>
      <c r="C684" s="1">
        <v>11</v>
      </c>
      <c r="D684" s="1" t="s">
        <v>12</v>
      </c>
      <c r="E684" s="21">
        <v>3.7</v>
      </c>
      <c r="F684" s="1">
        <f t="shared" si="98"/>
        <v>5.36</v>
      </c>
      <c r="G684" s="1">
        <f t="shared" si="108"/>
        <v>4.8</v>
      </c>
      <c r="H684" s="21">
        <v>4</v>
      </c>
      <c r="I684" s="1">
        <f t="shared" si="99"/>
        <v>5.99</v>
      </c>
      <c r="K684" s="21">
        <v>3.4</v>
      </c>
      <c r="L684">
        <f t="shared" si="103"/>
        <v>4.75</v>
      </c>
      <c r="N684" s="21">
        <v>4.4000000000000004</v>
      </c>
      <c r="O684">
        <f t="shared" si="104"/>
        <v>4.46</v>
      </c>
      <c r="T684" s="21">
        <v>3.9</v>
      </c>
      <c r="U684" s="1">
        <f t="shared" si="96"/>
        <v>4.99</v>
      </c>
      <c r="V684" s="1">
        <f t="shared" si="100"/>
        <v>4.38</v>
      </c>
      <c r="X684" t="s">
        <v>12</v>
      </c>
      <c r="Y684" s="21">
        <v>3.6</v>
      </c>
      <c r="Z684" s="1">
        <f t="shared" si="105"/>
        <v>4.03</v>
      </c>
      <c r="AE684" s="21">
        <v>3.1</v>
      </c>
      <c r="AF684">
        <f t="shared" si="101"/>
        <v>4.38</v>
      </c>
      <c r="AG684">
        <f t="shared" si="94"/>
        <v>4.34</v>
      </c>
      <c r="AH684" s="21">
        <v>3.1</v>
      </c>
      <c r="AI684">
        <f t="shared" si="102"/>
        <v>4.09</v>
      </c>
      <c r="AJ684">
        <f t="shared" si="95"/>
        <v>3.88</v>
      </c>
      <c r="AK684" s="21">
        <v>6.2</v>
      </c>
      <c r="AL684">
        <f t="shared" si="97"/>
        <v>7.64</v>
      </c>
      <c r="AM684">
        <f t="shared" si="107"/>
        <v>7.52</v>
      </c>
      <c r="AN684" s="21">
        <v>5.3</v>
      </c>
      <c r="AO684">
        <f t="shared" si="106"/>
        <v>6.96</v>
      </c>
      <c r="AW684">
        <v>2.11</v>
      </c>
      <c r="AX684">
        <f t="shared" si="93"/>
        <v>2.8800000000000003</v>
      </c>
    </row>
    <row r="685" spans="1:50" x14ac:dyDescent="0.2">
      <c r="A685">
        <v>1922.92</v>
      </c>
      <c r="B685" s="1">
        <v>1922</v>
      </c>
      <c r="C685" s="1">
        <v>12</v>
      </c>
      <c r="D685" s="1" t="s">
        <v>13</v>
      </c>
      <c r="E685" s="21">
        <v>3.7</v>
      </c>
      <c r="F685" s="1">
        <f t="shared" si="98"/>
        <v>5.42</v>
      </c>
      <c r="G685" s="1">
        <f t="shared" si="108"/>
        <v>4.8099999999999996</v>
      </c>
      <c r="H685" s="21">
        <v>3.7</v>
      </c>
      <c r="I685" s="1">
        <f t="shared" si="99"/>
        <v>6.1</v>
      </c>
      <c r="K685" s="21">
        <v>3.5</v>
      </c>
      <c r="L685">
        <f t="shared" si="103"/>
        <v>4.8099999999999996</v>
      </c>
      <c r="N685" s="21">
        <v>3.5</v>
      </c>
      <c r="O685">
        <f t="shared" si="104"/>
        <v>4.63</v>
      </c>
      <c r="T685" s="21">
        <v>4.0999999999999996</v>
      </c>
      <c r="U685" s="1">
        <f t="shared" si="96"/>
        <v>5.01</v>
      </c>
      <c r="V685" s="1">
        <f t="shared" si="100"/>
        <v>4.4000000000000004</v>
      </c>
      <c r="X685" t="s">
        <v>13</v>
      </c>
      <c r="Y685" s="21">
        <v>3.5</v>
      </c>
      <c r="Z685" s="1">
        <f t="shared" si="105"/>
        <v>4.03</v>
      </c>
      <c r="AE685" s="21">
        <v>2.6</v>
      </c>
      <c r="AF685">
        <f t="shared" si="101"/>
        <v>4.47</v>
      </c>
      <c r="AG685">
        <f t="shared" si="94"/>
        <v>4.3600000000000003</v>
      </c>
      <c r="AH685" s="21">
        <v>2.9</v>
      </c>
      <c r="AI685">
        <f t="shared" si="102"/>
        <v>4.13</v>
      </c>
      <c r="AJ685">
        <f t="shared" si="95"/>
        <v>3.89</v>
      </c>
      <c r="AK685" s="21">
        <v>6.1</v>
      </c>
      <c r="AL685">
        <f t="shared" si="97"/>
        <v>7.65</v>
      </c>
      <c r="AM685">
        <f t="shared" si="107"/>
        <v>7.53</v>
      </c>
      <c r="AN685" s="21">
        <v>5.0999999999999996</v>
      </c>
      <c r="AO685">
        <f t="shared" si="106"/>
        <v>6.98</v>
      </c>
      <c r="AW685">
        <v>2.2999999999999998</v>
      </c>
      <c r="AX685">
        <f t="shared" ref="AX685:AX748" si="109">U685-AW685</f>
        <v>2.71</v>
      </c>
    </row>
    <row r="686" spans="1:50" x14ac:dyDescent="0.2">
      <c r="A686">
        <v>1923</v>
      </c>
      <c r="B686" s="1">
        <v>1923</v>
      </c>
      <c r="C686" s="1">
        <v>1</v>
      </c>
      <c r="D686" s="18" t="s">
        <v>2</v>
      </c>
      <c r="E686" s="21">
        <v>0.9</v>
      </c>
      <c r="F686" s="1">
        <f t="shared" si="98"/>
        <v>5.46</v>
      </c>
      <c r="G686" s="1">
        <f t="shared" si="108"/>
        <v>4.83</v>
      </c>
      <c r="H686" s="21">
        <v>1.4</v>
      </c>
      <c r="I686" s="1">
        <f t="shared" si="99"/>
        <v>6.22</v>
      </c>
      <c r="K686" s="21">
        <v>0.6</v>
      </c>
      <c r="L686">
        <f t="shared" si="103"/>
        <v>4.8499999999999996</v>
      </c>
      <c r="N686" s="21">
        <v>1.5</v>
      </c>
      <c r="O686">
        <f t="shared" si="104"/>
        <v>4.72</v>
      </c>
      <c r="T686" s="21">
        <v>2.6</v>
      </c>
      <c r="U686" s="1">
        <f t="shared" si="96"/>
        <v>4.9000000000000004</v>
      </c>
      <c r="V686" s="1">
        <f t="shared" si="100"/>
        <v>4.43</v>
      </c>
      <c r="W686" s="17">
        <v>1923</v>
      </c>
      <c r="X686" t="s">
        <v>2</v>
      </c>
      <c r="Y686" s="21">
        <v>1.8</v>
      </c>
      <c r="Z686" s="1">
        <f t="shared" si="105"/>
        <v>4.08</v>
      </c>
      <c r="AE686" s="21">
        <v>0.9</v>
      </c>
      <c r="AF686">
        <f t="shared" si="101"/>
        <v>4.45</v>
      </c>
      <c r="AG686">
        <f t="shared" si="94"/>
        <v>4.41</v>
      </c>
      <c r="AH686" s="21">
        <v>1</v>
      </c>
      <c r="AI686">
        <f t="shared" si="102"/>
        <v>4.1900000000000004</v>
      </c>
      <c r="AJ686">
        <f t="shared" si="95"/>
        <v>3.9</v>
      </c>
      <c r="AK686" s="21">
        <v>5</v>
      </c>
      <c r="AL686">
        <f t="shared" si="97"/>
        <v>7.67</v>
      </c>
      <c r="AM686">
        <f t="shared" si="107"/>
        <v>7.53</v>
      </c>
      <c r="AN686" s="21">
        <v>4</v>
      </c>
      <c r="AO686">
        <f t="shared" si="106"/>
        <v>6.96</v>
      </c>
      <c r="AW686">
        <v>2.06</v>
      </c>
      <c r="AX686">
        <f t="shared" si="109"/>
        <v>2.8400000000000003</v>
      </c>
    </row>
    <row r="687" spans="1:50" x14ac:dyDescent="0.2">
      <c r="A687">
        <v>1923.08</v>
      </c>
      <c r="B687" s="1">
        <v>1923</v>
      </c>
      <c r="C687" s="1">
        <v>2</v>
      </c>
      <c r="D687" s="1" t="s">
        <v>3</v>
      </c>
      <c r="E687" s="21">
        <v>0.7</v>
      </c>
      <c r="F687" s="1">
        <f t="shared" si="98"/>
        <v>5.47</v>
      </c>
      <c r="G687" s="1">
        <f t="shared" si="108"/>
        <v>4.8499999999999996</v>
      </c>
      <c r="H687" s="21">
        <v>1.9</v>
      </c>
      <c r="I687" s="1">
        <f t="shared" si="99"/>
        <v>6.26</v>
      </c>
      <c r="K687" s="21">
        <v>0.4</v>
      </c>
      <c r="L687">
        <f t="shared" si="103"/>
        <v>4.88</v>
      </c>
      <c r="N687" s="21">
        <v>2.2000000000000002</v>
      </c>
      <c r="O687">
        <f t="shared" si="104"/>
        <v>4.63</v>
      </c>
      <c r="T687" s="21">
        <v>3.4</v>
      </c>
      <c r="U687" s="1">
        <f t="shared" si="96"/>
        <v>4.8499999999999996</v>
      </c>
      <c r="V687" s="1">
        <f t="shared" si="100"/>
        <v>4.47</v>
      </c>
      <c r="X687" t="s">
        <v>3</v>
      </c>
      <c r="Y687" s="21">
        <v>1.9</v>
      </c>
      <c r="Z687" s="1">
        <f t="shared" si="105"/>
        <v>4.18</v>
      </c>
      <c r="AE687" s="21">
        <v>1.2</v>
      </c>
      <c r="AF687">
        <f t="shared" si="101"/>
        <v>4.4800000000000004</v>
      </c>
      <c r="AG687">
        <f t="shared" si="94"/>
        <v>4.46</v>
      </c>
      <c r="AH687" s="21">
        <v>1.8</v>
      </c>
      <c r="AI687">
        <f t="shared" si="102"/>
        <v>4.2300000000000004</v>
      </c>
      <c r="AJ687">
        <f t="shared" si="95"/>
        <v>3.92</v>
      </c>
      <c r="AK687" s="21">
        <v>6</v>
      </c>
      <c r="AL687">
        <f t="shared" si="97"/>
        <v>7.62</v>
      </c>
      <c r="AM687">
        <f t="shared" si="107"/>
        <v>7.51</v>
      </c>
      <c r="AN687" s="21">
        <v>4.8</v>
      </c>
      <c r="AO687">
        <f t="shared" si="106"/>
        <v>6.96</v>
      </c>
      <c r="AW687">
        <v>2.0099999999999998</v>
      </c>
      <c r="AX687">
        <f t="shared" si="109"/>
        <v>2.84</v>
      </c>
    </row>
    <row r="688" spans="1:50" x14ac:dyDescent="0.2">
      <c r="A688">
        <v>1923.17</v>
      </c>
      <c r="B688" s="1">
        <v>1923</v>
      </c>
      <c r="C688" s="1">
        <v>3</v>
      </c>
      <c r="D688" s="1" t="s">
        <v>4</v>
      </c>
      <c r="E688" s="21">
        <v>2.9</v>
      </c>
      <c r="F688" s="1">
        <f t="shared" si="98"/>
        <v>5.39</v>
      </c>
      <c r="G688" s="1">
        <f t="shared" si="108"/>
        <v>4.87</v>
      </c>
      <c r="H688" s="21">
        <v>3.5</v>
      </c>
      <c r="I688" s="1">
        <f t="shared" si="99"/>
        <v>6.23</v>
      </c>
      <c r="K688" s="21">
        <v>2</v>
      </c>
      <c r="L688">
        <f t="shared" si="103"/>
        <v>4.8</v>
      </c>
      <c r="N688" s="21">
        <v>2.1</v>
      </c>
      <c r="O688">
        <f t="shared" si="104"/>
        <v>4.4800000000000004</v>
      </c>
      <c r="T688" s="21">
        <v>2.2000000000000002</v>
      </c>
      <c r="U688" s="1">
        <f t="shared" si="96"/>
        <v>4.78</v>
      </c>
      <c r="V688" s="1">
        <f t="shared" si="100"/>
        <v>4.47</v>
      </c>
      <c r="X688" t="s">
        <v>4</v>
      </c>
      <c r="Y688" s="21">
        <v>1.8</v>
      </c>
      <c r="Z688" s="1">
        <f t="shared" si="105"/>
        <v>4.24</v>
      </c>
      <c r="AE688" s="21">
        <v>2.2999999999999998</v>
      </c>
      <c r="AF688">
        <f t="shared" si="101"/>
        <v>4.5199999999999996</v>
      </c>
      <c r="AG688">
        <f t="shared" si="94"/>
        <v>4.4800000000000004</v>
      </c>
      <c r="AH688" s="21">
        <v>2.8</v>
      </c>
      <c r="AI688">
        <f t="shared" si="102"/>
        <v>4.28</v>
      </c>
      <c r="AJ688">
        <f t="shared" si="95"/>
        <v>3.93</v>
      </c>
      <c r="AK688" s="21">
        <v>6.9</v>
      </c>
      <c r="AL688">
        <f t="shared" si="97"/>
        <v>7.57</v>
      </c>
      <c r="AM688">
        <f t="shared" si="107"/>
        <v>7.52</v>
      </c>
      <c r="AN688" s="21">
        <v>6</v>
      </c>
      <c r="AO688">
        <f t="shared" si="106"/>
        <v>6.98</v>
      </c>
      <c r="AW688">
        <v>2.27</v>
      </c>
      <c r="AX688">
        <f t="shared" si="109"/>
        <v>2.5100000000000002</v>
      </c>
    </row>
    <row r="689" spans="1:50" x14ac:dyDescent="0.2">
      <c r="A689">
        <v>1923.25</v>
      </c>
      <c r="B689" s="1">
        <v>1923</v>
      </c>
      <c r="C689" s="1">
        <v>4</v>
      </c>
      <c r="D689" s="1" t="s">
        <v>5</v>
      </c>
      <c r="E689" s="21">
        <v>4.9000000000000004</v>
      </c>
      <c r="F689" s="1">
        <f t="shared" si="98"/>
        <v>5.35</v>
      </c>
      <c r="G689" s="1">
        <f t="shared" si="108"/>
        <v>4.87</v>
      </c>
      <c r="H689" s="21">
        <v>5.9</v>
      </c>
      <c r="I689" s="1">
        <f t="shared" si="99"/>
        <v>6.18</v>
      </c>
      <c r="K689" s="21">
        <v>3.8</v>
      </c>
      <c r="L689">
        <f t="shared" si="103"/>
        <v>4.71</v>
      </c>
      <c r="N689" s="21">
        <v>3.3</v>
      </c>
      <c r="O689">
        <f t="shared" si="104"/>
        <v>4.3099999999999996</v>
      </c>
      <c r="T689" s="21">
        <v>3.8</v>
      </c>
      <c r="U689" s="1">
        <f t="shared" si="96"/>
        <v>4.68</v>
      </c>
      <c r="V689" s="1">
        <f t="shared" si="100"/>
        <v>4.46</v>
      </c>
      <c r="X689" t="s">
        <v>5</v>
      </c>
      <c r="Y689" s="21">
        <v>2.9</v>
      </c>
      <c r="Z689" s="1">
        <f t="shared" si="105"/>
        <v>4.21</v>
      </c>
      <c r="AE689" s="21">
        <v>4.0999999999999996</v>
      </c>
      <c r="AF689">
        <f t="shared" si="101"/>
        <v>4.4800000000000004</v>
      </c>
      <c r="AG689">
        <f t="shared" si="94"/>
        <v>4.4800000000000004</v>
      </c>
      <c r="AH689" s="21">
        <v>3.7</v>
      </c>
      <c r="AI689">
        <f t="shared" si="102"/>
        <v>4.32</v>
      </c>
      <c r="AJ689">
        <f t="shared" si="95"/>
        <v>3.94</v>
      </c>
      <c r="AK689" s="21">
        <v>7.4</v>
      </c>
      <c r="AL689">
        <f t="shared" si="97"/>
        <v>7.58</v>
      </c>
      <c r="AM689">
        <f t="shared" si="107"/>
        <v>7.52</v>
      </c>
      <c r="AN689" s="21">
        <v>6.7</v>
      </c>
      <c r="AO689">
        <f t="shared" si="106"/>
        <v>6.99</v>
      </c>
      <c r="AW689">
        <v>2.5499999999999998</v>
      </c>
      <c r="AX689">
        <f t="shared" si="109"/>
        <v>2.13</v>
      </c>
    </row>
    <row r="690" spans="1:50" x14ac:dyDescent="0.2">
      <c r="A690">
        <v>1923.33</v>
      </c>
      <c r="B690" s="1">
        <v>1923</v>
      </c>
      <c r="C690" s="1">
        <v>5</v>
      </c>
      <c r="D690" s="1" t="s">
        <v>6</v>
      </c>
      <c r="E690" s="21">
        <v>5.5</v>
      </c>
      <c r="F690" s="1">
        <f t="shared" si="98"/>
        <v>5.22</v>
      </c>
      <c r="G690" s="1">
        <f t="shared" si="108"/>
        <v>4.83</v>
      </c>
      <c r="H690" s="21">
        <v>7.3</v>
      </c>
      <c r="I690" s="1">
        <f t="shared" si="99"/>
        <v>6.01</v>
      </c>
      <c r="K690" s="21">
        <v>4.4000000000000004</v>
      </c>
      <c r="L690">
        <f t="shared" si="103"/>
        <v>4.53</v>
      </c>
      <c r="N690" s="21">
        <v>5</v>
      </c>
      <c r="O690">
        <f t="shared" si="104"/>
        <v>4.1500000000000004</v>
      </c>
      <c r="T690" s="21">
        <v>4.3</v>
      </c>
      <c r="U690" s="1">
        <f t="shared" si="96"/>
        <v>4.58</v>
      </c>
      <c r="V690" s="1">
        <f t="shared" si="100"/>
        <v>4.43</v>
      </c>
      <c r="X690" t="s">
        <v>6</v>
      </c>
      <c r="Y690" s="21">
        <v>2.7</v>
      </c>
      <c r="Z690" s="1">
        <f t="shared" si="105"/>
        <v>4.1500000000000004</v>
      </c>
      <c r="AE690" s="21">
        <v>5.5</v>
      </c>
      <c r="AF690">
        <f t="shared" si="101"/>
        <v>4.47</v>
      </c>
      <c r="AG690">
        <f t="shared" si="94"/>
        <v>4.4800000000000004</v>
      </c>
      <c r="AH690" s="21">
        <v>4.3</v>
      </c>
      <c r="AI690">
        <f t="shared" si="102"/>
        <v>4.28</v>
      </c>
      <c r="AJ690">
        <f t="shared" si="95"/>
        <v>3.94</v>
      </c>
      <c r="AK690" s="21">
        <v>7.8</v>
      </c>
      <c r="AL690">
        <f t="shared" si="97"/>
        <v>7.53</v>
      </c>
      <c r="AM690">
        <f t="shared" si="107"/>
        <v>7.5</v>
      </c>
      <c r="AN690" s="21">
        <v>7.2</v>
      </c>
      <c r="AO690">
        <f t="shared" si="106"/>
        <v>6.89</v>
      </c>
      <c r="AW690">
        <v>2.61</v>
      </c>
      <c r="AX690">
        <f t="shared" si="109"/>
        <v>1.9700000000000002</v>
      </c>
    </row>
    <row r="691" spans="1:50" x14ac:dyDescent="0.2">
      <c r="A691">
        <v>1923.42</v>
      </c>
      <c r="B691" s="1">
        <v>1923</v>
      </c>
      <c r="C691" s="1">
        <v>6</v>
      </c>
      <c r="D691" s="1" t="s">
        <v>7</v>
      </c>
      <c r="E691" s="21">
        <v>8.1999999999999993</v>
      </c>
      <c r="F691" s="1">
        <f t="shared" si="98"/>
        <v>5.13</v>
      </c>
      <c r="G691" s="1">
        <f t="shared" si="108"/>
        <v>4.82</v>
      </c>
      <c r="H691" s="21">
        <v>9.4</v>
      </c>
      <c r="I691" s="1">
        <f t="shared" si="99"/>
        <v>5.83</v>
      </c>
      <c r="J691" s="1">
        <f t="shared" ref="J691:J749" si="110">ROUND(AVERAGE(H661:H720),2)</f>
        <v>5.63</v>
      </c>
      <c r="K691" s="21">
        <v>7.3</v>
      </c>
      <c r="L691">
        <f t="shared" si="103"/>
        <v>4.42</v>
      </c>
      <c r="N691" s="21">
        <v>5.9</v>
      </c>
      <c r="O691">
        <f t="shared" si="104"/>
        <v>4.0199999999999996</v>
      </c>
      <c r="T691" s="21">
        <v>5.2</v>
      </c>
      <c r="U691" s="1">
        <f t="shared" si="96"/>
        <v>4.5599999999999996</v>
      </c>
      <c r="V691" s="1">
        <f t="shared" si="100"/>
        <v>4.4000000000000004</v>
      </c>
      <c r="X691" t="s">
        <v>7</v>
      </c>
      <c r="Y691" s="21">
        <v>5.8</v>
      </c>
      <c r="Z691" s="1">
        <f t="shared" si="105"/>
        <v>4.08</v>
      </c>
      <c r="AE691" s="21">
        <v>7.3</v>
      </c>
      <c r="AF691">
        <f t="shared" si="101"/>
        <v>4.33</v>
      </c>
      <c r="AG691">
        <f t="shared" ref="AG691:AG754" si="111">ROUND(AVERAGE(AE661:AE720),2)</f>
        <v>4.4800000000000004</v>
      </c>
      <c r="AH691" s="21">
        <v>6</v>
      </c>
      <c r="AI691">
        <f t="shared" si="102"/>
        <v>4.17</v>
      </c>
      <c r="AJ691">
        <f t="shared" si="95"/>
        <v>3.94</v>
      </c>
      <c r="AK691" s="21">
        <v>9</v>
      </c>
      <c r="AL691">
        <f t="shared" si="97"/>
        <v>7.48</v>
      </c>
      <c r="AM691">
        <f t="shared" si="107"/>
        <v>7.49</v>
      </c>
      <c r="AN691" s="21">
        <v>8.1999999999999993</v>
      </c>
      <c r="AO691">
        <f t="shared" si="106"/>
        <v>6.83</v>
      </c>
      <c r="AW691">
        <v>2.75</v>
      </c>
      <c r="AX691">
        <f t="shared" si="109"/>
        <v>1.8099999999999996</v>
      </c>
    </row>
    <row r="692" spans="1:50" x14ac:dyDescent="0.2">
      <c r="A692">
        <v>1923.5</v>
      </c>
      <c r="B692" s="1">
        <v>1923</v>
      </c>
      <c r="C692" s="1">
        <v>7</v>
      </c>
      <c r="D692" s="1" t="s">
        <v>8</v>
      </c>
      <c r="E692" s="21">
        <v>9.9</v>
      </c>
      <c r="F692" s="1">
        <f t="shared" si="98"/>
        <v>4.88</v>
      </c>
      <c r="G692" s="1">
        <f t="shared" si="108"/>
        <v>4.8099999999999996</v>
      </c>
      <c r="H692" s="21">
        <v>10.9</v>
      </c>
      <c r="I692" s="1">
        <f t="shared" si="99"/>
        <v>5.59</v>
      </c>
      <c r="J692" s="1">
        <f t="shared" si="110"/>
        <v>5.6</v>
      </c>
      <c r="K692" s="21">
        <v>9.1</v>
      </c>
      <c r="L692">
        <f t="shared" si="103"/>
        <v>4.28</v>
      </c>
      <c r="N692" s="21">
        <v>6.5</v>
      </c>
      <c r="O692">
        <f t="shared" si="104"/>
        <v>3.8</v>
      </c>
      <c r="T692" s="21">
        <v>7.1</v>
      </c>
      <c r="U692" s="1">
        <f t="shared" si="96"/>
        <v>4.41</v>
      </c>
      <c r="V692" s="1">
        <f t="shared" si="100"/>
        <v>4.3600000000000003</v>
      </c>
      <c r="X692" t="s">
        <v>8</v>
      </c>
      <c r="Y692" s="21">
        <v>8.1999999999999993</v>
      </c>
      <c r="Z692" s="1">
        <f t="shared" si="105"/>
        <v>3.93</v>
      </c>
      <c r="AE692" s="21">
        <v>7.9</v>
      </c>
      <c r="AF692">
        <f t="shared" si="101"/>
        <v>4.09</v>
      </c>
      <c r="AG692">
        <f t="shared" si="111"/>
        <v>4.45</v>
      </c>
      <c r="AH692" s="21">
        <v>6.9</v>
      </c>
      <c r="AI692">
        <f t="shared" si="102"/>
        <v>3.99</v>
      </c>
      <c r="AJ692">
        <f t="shared" si="95"/>
        <v>3.91</v>
      </c>
      <c r="AK692" s="21">
        <v>9.6</v>
      </c>
      <c r="AL692">
        <f t="shared" si="97"/>
        <v>7.4</v>
      </c>
      <c r="AM692">
        <f t="shared" si="107"/>
        <v>7.48</v>
      </c>
      <c r="AN692" s="21">
        <v>10.199999999999999</v>
      </c>
      <c r="AO692">
        <f t="shared" si="106"/>
        <v>6.72</v>
      </c>
      <c r="AW692">
        <v>2.83</v>
      </c>
      <c r="AX692">
        <f t="shared" si="109"/>
        <v>1.58</v>
      </c>
    </row>
    <row r="693" spans="1:50" x14ac:dyDescent="0.2">
      <c r="A693">
        <v>1923.58</v>
      </c>
      <c r="B693" s="1">
        <v>1923</v>
      </c>
      <c r="C693" s="1">
        <v>8</v>
      </c>
      <c r="D693" s="1" t="s">
        <v>9</v>
      </c>
      <c r="E693" s="21">
        <v>9.6999999999999993</v>
      </c>
      <c r="F693" s="1">
        <f t="shared" si="98"/>
        <v>4.8899999999999997</v>
      </c>
      <c r="G693" s="1">
        <f t="shared" si="108"/>
        <v>4.8099999999999996</v>
      </c>
      <c r="H693" s="21">
        <v>10.6</v>
      </c>
      <c r="I693" s="1">
        <f t="shared" si="99"/>
        <v>5.6</v>
      </c>
      <c r="J693" s="1">
        <f t="shared" si="110"/>
        <v>5.59</v>
      </c>
      <c r="K693" s="21">
        <v>8.8000000000000007</v>
      </c>
      <c r="L693">
        <f t="shared" si="103"/>
        <v>4.32</v>
      </c>
      <c r="N693" s="21">
        <v>6.2</v>
      </c>
      <c r="O693">
        <f t="shared" si="104"/>
        <v>3.77</v>
      </c>
      <c r="T693" s="21">
        <v>7.4</v>
      </c>
      <c r="U693" s="1">
        <f t="shared" si="96"/>
        <v>4.34</v>
      </c>
      <c r="V693" s="1">
        <f t="shared" si="100"/>
        <v>4.34</v>
      </c>
      <c r="X693" t="s">
        <v>9</v>
      </c>
      <c r="Y693" s="21">
        <v>7.6</v>
      </c>
      <c r="Z693" s="1">
        <f t="shared" si="105"/>
        <v>3.93</v>
      </c>
      <c r="AE693" s="21">
        <v>7.3</v>
      </c>
      <c r="AF693">
        <f t="shared" si="101"/>
        <v>4.13</v>
      </c>
      <c r="AG693">
        <f t="shared" si="111"/>
        <v>4.47</v>
      </c>
      <c r="AH693" s="21">
        <v>7.6</v>
      </c>
      <c r="AI693">
        <f t="shared" si="102"/>
        <v>4.05</v>
      </c>
      <c r="AJ693">
        <f t="shared" si="95"/>
        <v>3.91</v>
      </c>
      <c r="AK693" s="21">
        <v>10.3</v>
      </c>
      <c r="AL693">
        <f t="shared" si="97"/>
        <v>7.49</v>
      </c>
      <c r="AM693">
        <f t="shared" si="107"/>
        <v>7.49</v>
      </c>
      <c r="AN693" s="21">
        <v>10.5</v>
      </c>
      <c r="AO693">
        <f t="shared" si="106"/>
        <v>6.78</v>
      </c>
      <c r="AW693">
        <v>2.78</v>
      </c>
      <c r="AX693">
        <f t="shared" si="109"/>
        <v>1.56</v>
      </c>
    </row>
    <row r="694" spans="1:50" x14ac:dyDescent="0.2">
      <c r="A694">
        <v>1923.67</v>
      </c>
      <c r="B694" s="1">
        <v>1923</v>
      </c>
      <c r="C694" s="1">
        <v>9</v>
      </c>
      <c r="D694" s="1" t="s">
        <v>10</v>
      </c>
      <c r="E694" s="21">
        <v>7.6</v>
      </c>
      <c r="F694" s="1">
        <f t="shared" si="98"/>
        <v>4.96</v>
      </c>
      <c r="G694" s="1">
        <f t="shared" si="108"/>
        <v>4.8099999999999996</v>
      </c>
      <c r="H694" s="21">
        <v>8.1999999999999993</v>
      </c>
      <c r="I694" s="1">
        <f t="shared" si="99"/>
        <v>5.64</v>
      </c>
      <c r="J694" s="1">
        <f t="shared" si="110"/>
        <v>5.6</v>
      </c>
      <c r="K694" s="21">
        <v>6.9</v>
      </c>
      <c r="L694">
        <f t="shared" si="103"/>
        <v>4.3099999999999996</v>
      </c>
      <c r="N694" s="21">
        <v>5.0999999999999996</v>
      </c>
      <c r="O694">
        <f t="shared" si="104"/>
        <v>3.66</v>
      </c>
      <c r="T694" s="21">
        <v>6.3</v>
      </c>
      <c r="U694" s="1">
        <f t="shared" si="96"/>
        <v>4.18</v>
      </c>
      <c r="V694" s="1">
        <f t="shared" si="100"/>
        <v>4.33</v>
      </c>
      <c r="X694" t="s">
        <v>10</v>
      </c>
      <c r="Y694" s="21">
        <v>5.8</v>
      </c>
      <c r="Z694" s="1">
        <f t="shared" si="105"/>
        <v>3.86</v>
      </c>
      <c r="AE694" s="21">
        <v>6.2</v>
      </c>
      <c r="AF694">
        <f t="shared" si="101"/>
        <v>4.12</v>
      </c>
      <c r="AG694">
        <f t="shared" si="111"/>
        <v>4.46</v>
      </c>
      <c r="AH694" s="21">
        <v>6.4</v>
      </c>
      <c r="AI694">
        <f t="shared" si="102"/>
        <v>3.98</v>
      </c>
      <c r="AJ694">
        <f t="shared" si="95"/>
        <v>3.91</v>
      </c>
      <c r="AK694" s="21">
        <v>8.9</v>
      </c>
      <c r="AL694">
        <f t="shared" si="97"/>
        <v>7.48</v>
      </c>
      <c r="AM694">
        <f t="shared" si="107"/>
        <v>7.49</v>
      </c>
      <c r="AN694" s="21">
        <v>8.4</v>
      </c>
      <c r="AO694">
        <f t="shared" si="106"/>
        <v>6.8</v>
      </c>
      <c r="AW694">
        <v>2.74</v>
      </c>
      <c r="AX694">
        <f t="shared" si="109"/>
        <v>1.4399999999999995</v>
      </c>
    </row>
    <row r="695" spans="1:50" x14ac:dyDescent="0.2">
      <c r="A695">
        <v>1923.75</v>
      </c>
      <c r="B695" s="1">
        <v>1923</v>
      </c>
      <c r="C695" s="1">
        <v>10</v>
      </c>
      <c r="D695" s="1" t="s">
        <v>11</v>
      </c>
      <c r="E695" s="21">
        <v>4.9000000000000004</v>
      </c>
      <c r="F695" s="1">
        <f t="shared" si="98"/>
        <v>4.68</v>
      </c>
      <c r="G695" s="1">
        <f t="shared" si="108"/>
        <v>4.8099999999999996</v>
      </c>
      <c r="H695" s="21">
        <v>5.3</v>
      </c>
      <c r="I695" s="1">
        <f t="shared" si="99"/>
        <v>5.44</v>
      </c>
      <c r="J695" s="1">
        <f t="shared" si="110"/>
        <v>5.61</v>
      </c>
      <c r="K695" s="21">
        <v>4.2</v>
      </c>
      <c r="L695">
        <f t="shared" si="103"/>
        <v>4.1399999999999997</v>
      </c>
      <c r="N695" s="21">
        <v>4.0999999999999996</v>
      </c>
      <c r="O695">
        <f t="shared" si="104"/>
        <v>3.57</v>
      </c>
      <c r="T695" s="21">
        <v>4.7</v>
      </c>
      <c r="U695" s="1">
        <f t="shared" si="96"/>
        <v>4.07</v>
      </c>
      <c r="V695" s="1">
        <f t="shared" si="100"/>
        <v>4.34</v>
      </c>
      <c r="X695" t="s">
        <v>11</v>
      </c>
      <c r="Y695" s="21">
        <v>4.2</v>
      </c>
      <c r="Z695" s="1">
        <f t="shared" si="105"/>
        <v>3.73</v>
      </c>
      <c r="AE695" s="21">
        <v>5.2</v>
      </c>
      <c r="AF695">
        <f t="shared" si="101"/>
        <v>3.92</v>
      </c>
      <c r="AG695">
        <f t="shared" si="111"/>
        <v>4.47</v>
      </c>
      <c r="AH695" s="21">
        <v>4.8</v>
      </c>
      <c r="AI695">
        <f t="shared" si="102"/>
        <v>3.76</v>
      </c>
      <c r="AJ695">
        <f t="shared" si="95"/>
        <v>3.92</v>
      </c>
      <c r="AK695" s="21">
        <v>7.2</v>
      </c>
      <c r="AL695">
        <f t="shared" si="97"/>
        <v>7.33</v>
      </c>
      <c r="AM695">
        <f t="shared" si="107"/>
        <v>7.52</v>
      </c>
      <c r="AN695" s="21">
        <v>6.3</v>
      </c>
      <c r="AO695">
        <f t="shared" si="106"/>
        <v>6.79</v>
      </c>
      <c r="AW695">
        <v>2.57</v>
      </c>
      <c r="AX695">
        <f t="shared" si="109"/>
        <v>1.5000000000000004</v>
      </c>
    </row>
    <row r="696" spans="1:50" x14ac:dyDescent="0.2">
      <c r="A696">
        <v>1923.83</v>
      </c>
      <c r="B696" s="1">
        <v>1923</v>
      </c>
      <c r="C696" s="1">
        <v>11</v>
      </c>
      <c r="D696" s="1" t="s">
        <v>12</v>
      </c>
      <c r="E696" s="21">
        <v>2.7</v>
      </c>
      <c r="F696" s="1">
        <f t="shared" si="98"/>
        <v>4.38</v>
      </c>
      <c r="G696" s="1">
        <f t="shared" si="108"/>
        <v>4.8600000000000003</v>
      </c>
      <c r="H696" s="21">
        <v>1.9</v>
      </c>
      <c r="I696" s="1">
        <f t="shared" si="99"/>
        <v>5.19</v>
      </c>
      <c r="J696" s="1">
        <f t="shared" si="110"/>
        <v>5.65</v>
      </c>
      <c r="K696" s="21">
        <v>2</v>
      </c>
      <c r="L696">
        <f t="shared" si="103"/>
        <v>3.85</v>
      </c>
      <c r="N696" s="21">
        <v>2.8</v>
      </c>
      <c r="O696">
        <f t="shared" si="104"/>
        <v>3.4</v>
      </c>
      <c r="T696" s="21">
        <v>3.6</v>
      </c>
      <c r="U696" s="1">
        <f t="shared" si="96"/>
        <v>3.86</v>
      </c>
      <c r="V696" s="1">
        <f t="shared" si="100"/>
        <v>4.3600000000000003</v>
      </c>
      <c r="X696" t="s">
        <v>12</v>
      </c>
      <c r="Y696" s="21">
        <v>2.7</v>
      </c>
      <c r="Z696" s="1">
        <f t="shared" si="105"/>
        <v>3.55</v>
      </c>
      <c r="AE696" s="21">
        <v>1.4</v>
      </c>
      <c r="AF696">
        <f t="shared" si="101"/>
        <v>3.69</v>
      </c>
      <c r="AG696">
        <f t="shared" si="111"/>
        <v>4.4800000000000004</v>
      </c>
      <c r="AH696" s="21">
        <v>1.8</v>
      </c>
      <c r="AI696">
        <f t="shared" si="102"/>
        <v>3.58</v>
      </c>
      <c r="AJ696">
        <f t="shared" si="95"/>
        <v>3.93</v>
      </c>
      <c r="AK696" s="21">
        <v>5.5</v>
      </c>
      <c r="AL696">
        <f t="shared" si="97"/>
        <v>7.25</v>
      </c>
      <c r="AM696">
        <f t="shared" si="107"/>
        <v>7.54</v>
      </c>
      <c r="AN696" s="21">
        <v>4.5</v>
      </c>
      <c r="AO696">
        <f t="shared" si="106"/>
        <v>6.68</v>
      </c>
      <c r="AW696">
        <v>2.4</v>
      </c>
      <c r="AX696">
        <f t="shared" si="109"/>
        <v>1.46</v>
      </c>
    </row>
    <row r="697" spans="1:50" x14ac:dyDescent="0.2">
      <c r="A697">
        <v>1923.92</v>
      </c>
      <c r="B697" s="1">
        <v>1923</v>
      </c>
      <c r="C697" s="1">
        <v>12</v>
      </c>
      <c r="D697" s="1" t="s">
        <v>13</v>
      </c>
      <c r="E697" s="21">
        <v>0.7</v>
      </c>
      <c r="F697" s="1">
        <f t="shared" si="98"/>
        <v>4.28</v>
      </c>
      <c r="G697" s="1">
        <f t="shared" si="108"/>
        <v>4.8899999999999997</v>
      </c>
      <c r="H697" s="21">
        <v>0.8</v>
      </c>
      <c r="I697" s="1">
        <f t="shared" si="99"/>
        <v>5.07</v>
      </c>
      <c r="J697" s="1">
        <f t="shared" si="110"/>
        <v>5.68</v>
      </c>
      <c r="K697" s="21">
        <v>1.9</v>
      </c>
      <c r="L697">
        <f t="shared" si="103"/>
        <v>3.77</v>
      </c>
      <c r="N697" s="21">
        <v>0.9</v>
      </c>
      <c r="O697">
        <f t="shared" si="104"/>
        <v>3.28</v>
      </c>
      <c r="T697" s="21">
        <v>2.2999999999999998</v>
      </c>
      <c r="U697" s="1">
        <f t="shared" si="96"/>
        <v>3.73</v>
      </c>
      <c r="V697" s="1">
        <f t="shared" si="100"/>
        <v>4.37</v>
      </c>
      <c r="X697" t="s">
        <v>13</v>
      </c>
      <c r="Y697" s="21">
        <v>1.8</v>
      </c>
      <c r="Z697" s="1">
        <f t="shared" si="105"/>
        <v>3.49</v>
      </c>
      <c r="AE697" s="21">
        <v>-0.2</v>
      </c>
      <c r="AF697">
        <f t="shared" si="101"/>
        <v>3.58</v>
      </c>
      <c r="AG697">
        <f t="shared" si="111"/>
        <v>4.47</v>
      </c>
      <c r="AH697" s="21">
        <v>0.8</v>
      </c>
      <c r="AI697">
        <f t="shared" si="102"/>
        <v>3.47</v>
      </c>
      <c r="AJ697">
        <f t="shared" si="95"/>
        <v>3.93</v>
      </c>
      <c r="AK697" s="21">
        <v>5.2</v>
      </c>
      <c r="AL697">
        <f t="shared" si="97"/>
        <v>7.23</v>
      </c>
      <c r="AM697">
        <f t="shared" si="107"/>
        <v>7.56</v>
      </c>
      <c r="AN697" s="21">
        <v>3.8</v>
      </c>
      <c r="AO697">
        <f t="shared" si="106"/>
        <v>6.68</v>
      </c>
      <c r="AW697">
        <v>2.14</v>
      </c>
      <c r="AX697">
        <f t="shared" si="109"/>
        <v>1.5899999999999999</v>
      </c>
    </row>
    <row r="698" spans="1:50" x14ac:dyDescent="0.2">
      <c r="A698">
        <v>1924</v>
      </c>
      <c r="B698" s="1">
        <v>1924</v>
      </c>
      <c r="C698" s="1">
        <v>1</v>
      </c>
      <c r="D698" s="18" t="s">
        <v>2</v>
      </c>
      <c r="E698" s="21">
        <v>1</v>
      </c>
      <c r="F698" s="1">
        <f t="shared" si="98"/>
        <v>4.33</v>
      </c>
      <c r="G698" s="1">
        <f t="shared" si="108"/>
        <v>4.92</v>
      </c>
      <c r="H698" s="21">
        <v>1.5</v>
      </c>
      <c r="I698" s="1">
        <f t="shared" si="99"/>
        <v>5.07</v>
      </c>
      <c r="J698" s="1">
        <f t="shared" si="110"/>
        <v>5.73</v>
      </c>
      <c r="K698" s="21">
        <v>1</v>
      </c>
      <c r="L698">
        <f t="shared" si="103"/>
        <v>3.73</v>
      </c>
      <c r="M698"/>
      <c r="N698" s="21">
        <v>1.1000000000000001</v>
      </c>
      <c r="O698">
        <f t="shared" si="104"/>
        <v>3.24</v>
      </c>
      <c r="T698" s="21">
        <v>1.8</v>
      </c>
      <c r="U698" s="1">
        <f t="shared" si="96"/>
        <v>3.66</v>
      </c>
      <c r="V698" s="1">
        <f t="shared" si="100"/>
        <v>4.3899999999999997</v>
      </c>
      <c r="W698" s="17">
        <v>1924</v>
      </c>
      <c r="X698" t="s">
        <v>2</v>
      </c>
      <c r="Y698" s="21">
        <v>1.8</v>
      </c>
      <c r="Z698" s="1">
        <f t="shared" si="105"/>
        <v>3.39</v>
      </c>
      <c r="AE698" s="21">
        <v>1.3</v>
      </c>
      <c r="AF698">
        <f t="shared" si="101"/>
        <v>3.65</v>
      </c>
      <c r="AG698">
        <f t="shared" si="111"/>
        <v>4.46</v>
      </c>
      <c r="AH698" s="21">
        <v>1.7</v>
      </c>
      <c r="AI698">
        <f t="shared" si="102"/>
        <v>3.38</v>
      </c>
      <c r="AJ698">
        <f t="shared" si="95"/>
        <v>3.92</v>
      </c>
      <c r="AK698" s="21">
        <v>6.1</v>
      </c>
      <c r="AL698">
        <f t="shared" si="97"/>
        <v>7.27</v>
      </c>
      <c r="AM698">
        <f t="shared" si="107"/>
        <v>7.58</v>
      </c>
      <c r="AN698" s="21">
        <v>4.7</v>
      </c>
      <c r="AO698">
        <f t="shared" si="106"/>
        <v>6.81</v>
      </c>
      <c r="AW698">
        <v>2.33</v>
      </c>
      <c r="AX698">
        <f t="shared" si="109"/>
        <v>1.33</v>
      </c>
    </row>
    <row r="699" spans="1:50" x14ac:dyDescent="0.2">
      <c r="A699">
        <v>1924.08</v>
      </c>
      <c r="B699" s="1">
        <v>1924</v>
      </c>
      <c r="C699" s="1">
        <v>2</v>
      </c>
      <c r="D699" s="1" t="s">
        <v>3</v>
      </c>
      <c r="E699" s="21">
        <v>1.5</v>
      </c>
      <c r="F699" s="1">
        <f t="shared" si="98"/>
        <v>4.32</v>
      </c>
      <c r="G699" s="1">
        <f t="shared" si="108"/>
        <v>4.96</v>
      </c>
      <c r="H699" s="21">
        <v>2.4</v>
      </c>
      <c r="I699" s="1">
        <f t="shared" si="99"/>
        <v>5.09</v>
      </c>
      <c r="J699" s="1">
        <f t="shared" si="110"/>
        <v>5.75</v>
      </c>
      <c r="K699" s="21">
        <v>0.3</v>
      </c>
      <c r="L699">
        <f t="shared" si="103"/>
        <v>3.66</v>
      </c>
      <c r="M699">
        <f t="shared" ref="M699:M761" si="112">ROUND(AVERAGE(K669:K728),2)</f>
        <v>4.32</v>
      </c>
      <c r="N699" s="21">
        <v>0.9</v>
      </c>
      <c r="O699">
        <f t="shared" si="104"/>
        <v>3.27</v>
      </c>
      <c r="T699" s="21">
        <v>1.5</v>
      </c>
      <c r="U699" s="1">
        <f t="shared" si="96"/>
        <v>3.63</v>
      </c>
      <c r="V699" s="1">
        <f t="shared" si="100"/>
        <v>4.4400000000000004</v>
      </c>
      <c r="X699" t="s">
        <v>3</v>
      </c>
      <c r="Y699" s="21">
        <v>1</v>
      </c>
      <c r="Z699" s="1">
        <f t="shared" si="105"/>
        <v>3.27</v>
      </c>
      <c r="AE699" s="21">
        <v>1.1000000000000001</v>
      </c>
      <c r="AF699">
        <f t="shared" si="101"/>
        <v>3.73</v>
      </c>
      <c r="AG699">
        <f t="shared" si="111"/>
        <v>4.53</v>
      </c>
      <c r="AH699" s="21">
        <v>1</v>
      </c>
      <c r="AI699">
        <f t="shared" si="102"/>
        <v>3.32</v>
      </c>
      <c r="AJ699">
        <f t="shared" si="95"/>
        <v>3.96</v>
      </c>
      <c r="AK699" s="21">
        <v>5.8</v>
      </c>
      <c r="AL699">
        <f t="shared" si="97"/>
        <v>7.39</v>
      </c>
      <c r="AM699">
        <f t="shared" si="107"/>
        <v>7.59</v>
      </c>
      <c r="AN699" s="21">
        <v>5.0999999999999996</v>
      </c>
      <c r="AO699">
        <f t="shared" si="106"/>
        <v>6.94</v>
      </c>
      <c r="AW699">
        <v>2.21</v>
      </c>
      <c r="AX699">
        <f t="shared" si="109"/>
        <v>1.42</v>
      </c>
    </row>
    <row r="700" spans="1:50" x14ac:dyDescent="0.2">
      <c r="A700">
        <v>1924.17</v>
      </c>
      <c r="B700" s="1">
        <v>1924</v>
      </c>
      <c r="C700" s="1">
        <v>3</v>
      </c>
      <c r="D700" s="1" t="s">
        <v>4</v>
      </c>
      <c r="E700" s="21">
        <v>-0.5</v>
      </c>
      <c r="F700" s="1">
        <f t="shared" si="98"/>
        <v>4.34</v>
      </c>
      <c r="G700" s="1">
        <f t="shared" si="108"/>
        <v>4.99</v>
      </c>
      <c r="H700" s="21">
        <v>1.1000000000000001</v>
      </c>
      <c r="I700" s="1">
        <f t="shared" si="99"/>
        <v>5.13</v>
      </c>
      <c r="J700" s="1">
        <f t="shared" si="110"/>
        <v>5.79</v>
      </c>
      <c r="K700" s="21">
        <v>0</v>
      </c>
      <c r="L700">
        <f t="shared" si="103"/>
        <v>3.68</v>
      </c>
      <c r="M700">
        <f t="shared" si="112"/>
        <v>4.3499999999999996</v>
      </c>
      <c r="N700" s="21">
        <v>1</v>
      </c>
      <c r="O700">
        <f t="shared" si="104"/>
        <v>3.33</v>
      </c>
      <c r="T700" s="21">
        <v>0.8</v>
      </c>
      <c r="U700" s="1">
        <f t="shared" si="96"/>
        <v>3.63</v>
      </c>
      <c r="V700" s="1">
        <f t="shared" si="100"/>
        <v>4.47</v>
      </c>
      <c r="X700" t="s">
        <v>4</v>
      </c>
      <c r="Y700" s="21">
        <v>0.3</v>
      </c>
      <c r="Z700" s="1">
        <f t="shared" si="105"/>
        <v>3.24</v>
      </c>
      <c r="AE700" s="21">
        <v>-0.1</v>
      </c>
      <c r="AF700">
        <f t="shared" si="101"/>
        <v>3.78</v>
      </c>
      <c r="AG700">
        <f t="shared" si="111"/>
        <v>4.55</v>
      </c>
      <c r="AH700" s="21">
        <v>0.1</v>
      </c>
      <c r="AI700">
        <f t="shared" si="102"/>
        <v>3.22</v>
      </c>
      <c r="AJ700">
        <f t="shared" si="95"/>
        <v>3.97</v>
      </c>
      <c r="AK700" s="21">
        <v>5.2</v>
      </c>
      <c r="AL700">
        <f t="shared" si="97"/>
        <v>7.45</v>
      </c>
      <c r="AM700">
        <f t="shared" si="107"/>
        <v>7.6</v>
      </c>
      <c r="AN700" s="21">
        <v>5.9</v>
      </c>
      <c r="AO700">
        <f t="shared" si="106"/>
        <v>6.96</v>
      </c>
      <c r="AW700">
        <v>1.78</v>
      </c>
      <c r="AX700">
        <f t="shared" si="109"/>
        <v>1.8499999999999999</v>
      </c>
    </row>
    <row r="701" spans="1:50" x14ac:dyDescent="0.2">
      <c r="A701">
        <v>1924.25</v>
      </c>
      <c r="B701" s="1">
        <v>1924</v>
      </c>
      <c r="C701" s="1">
        <v>4</v>
      </c>
      <c r="D701" s="1" t="s">
        <v>5</v>
      </c>
      <c r="E701" s="21">
        <v>1.4</v>
      </c>
      <c r="F701" s="1">
        <f t="shared" si="98"/>
        <v>4.3600000000000003</v>
      </c>
      <c r="G701" s="1">
        <f t="shared" si="108"/>
        <v>5.01</v>
      </c>
      <c r="H701" s="21">
        <v>2.9</v>
      </c>
      <c r="I701" s="1">
        <f t="shared" si="99"/>
        <v>5.18</v>
      </c>
      <c r="J701" s="1">
        <f t="shared" si="110"/>
        <v>5.81</v>
      </c>
      <c r="K701" s="21">
        <v>0.3</v>
      </c>
      <c r="L701">
        <f t="shared" si="103"/>
        <v>3.69</v>
      </c>
      <c r="M701">
        <f t="shared" si="112"/>
        <v>4.3499999999999996</v>
      </c>
      <c r="N701" s="21">
        <v>1.3</v>
      </c>
      <c r="O701">
        <f t="shared" si="104"/>
        <v>3.45</v>
      </c>
      <c r="T701" s="21">
        <v>1.3</v>
      </c>
      <c r="U701" s="1">
        <f t="shared" si="96"/>
        <v>3.64</v>
      </c>
      <c r="V701" s="1">
        <f t="shared" si="100"/>
        <v>4.49</v>
      </c>
      <c r="X701" t="s">
        <v>5</v>
      </c>
      <c r="Y701" s="21">
        <v>0.7</v>
      </c>
      <c r="Z701" s="1">
        <f t="shared" si="105"/>
        <v>3.23</v>
      </c>
      <c r="AE701" s="21">
        <v>1.4</v>
      </c>
      <c r="AF701">
        <f t="shared" si="101"/>
        <v>3.74</v>
      </c>
      <c r="AG701">
        <f t="shared" si="111"/>
        <v>4.55</v>
      </c>
      <c r="AH701" s="21">
        <v>1.5</v>
      </c>
      <c r="AI701">
        <f t="shared" si="102"/>
        <v>3.14</v>
      </c>
      <c r="AJ701">
        <f t="shared" si="95"/>
        <v>3.99</v>
      </c>
      <c r="AK701" s="21">
        <v>6.4</v>
      </c>
      <c r="AL701">
        <f t="shared" si="97"/>
        <v>7.53</v>
      </c>
      <c r="AM701">
        <f t="shared" si="107"/>
        <v>7.61</v>
      </c>
      <c r="AN701" s="21">
        <v>5.4</v>
      </c>
      <c r="AO701">
        <f t="shared" si="106"/>
        <v>7.03</v>
      </c>
      <c r="AW701">
        <v>1.49</v>
      </c>
      <c r="AX701">
        <f t="shared" si="109"/>
        <v>2.1500000000000004</v>
      </c>
    </row>
    <row r="702" spans="1:50" x14ac:dyDescent="0.2">
      <c r="A702">
        <v>1924.33</v>
      </c>
      <c r="B702" s="1">
        <v>1924</v>
      </c>
      <c r="C702" s="1">
        <v>5</v>
      </c>
      <c r="D702" s="1" t="s">
        <v>6</v>
      </c>
      <c r="E702" s="21">
        <v>4.3</v>
      </c>
      <c r="F702" s="1">
        <f t="shared" si="98"/>
        <v>4.43</v>
      </c>
      <c r="G702" s="1">
        <f t="shared" si="108"/>
        <v>5.0199999999999996</v>
      </c>
      <c r="H702" s="21">
        <v>5.8</v>
      </c>
      <c r="I702" s="1">
        <f t="shared" si="99"/>
        <v>5.28</v>
      </c>
      <c r="J702" s="1">
        <f t="shared" si="110"/>
        <v>5.8</v>
      </c>
      <c r="K702" s="21">
        <v>3.4</v>
      </c>
      <c r="L702">
        <f t="shared" si="103"/>
        <v>3.76</v>
      </c>
      <c r="M702">
        <f t="shared" si="112"/>
        <v>4.34</v>
      </c>
      <c r="N702" s="21">
        <v>3.6</v>
      </c>
      <c r="O702">
        <f t="shared" si="104"/>
        <v>3.53</v>
      </c>
      <c r="T702" s="21">
        <v>2.8</v>
      </c>
      <c r="U702" s="1">
        <f t="shared" si="96"/>
        <v>3.64</v>
      </c>
      <c r="V702" s="1">
        <f t="shared" si="100"/>
        <v>4.5</v>
      </c>
      <c r="X702" t="s">
        <v>6</v>
      </c>
      <c r="Y702" s="21">
        <v>2</v>
      </c>
      <c r="Z702" s="1">
        <f t="shared" si="105"/>
        <v>3.28</v>
      </c>
      <c r="AE702" s="21">
        <v>4.0999999999999996</v>
      </c>
      <c r="AF702">
        <f t="shared" si="101"/>
        <v>3.72</v>
      </c>
      <c r="AG702">
        <f t="shared" si="111"/>
        <v>4.54</v>
      </c>
      <c r="AH702" s="21">
        <v>3</v>
      </c>
      <c r="AI702">
        <f t="shared" si="102"/>
        <v>3.18</v>
      </c>
      <c r="AJ702">
        <f t="shared" si="95"/>
        <v>3.99</v>
      </c>
      <c r="AK702" s="21">
        <v>7.6</v>
      </c>
      <c r="AL702">
        <f t="shared" si="97"/>
        <v>7.58</v>
      </c>
      <c r="AM702">
        <f t="shared" si="107"/>
        <v>7.6</v>
      </c>
      <c r="AN702" s="21">
        <v>7.2</v>
      </c>
      <c r="AO702">
        <f t="shared" si="106"/>
        <v>7.11</v>
      </c>
      <c r="AW702">
        <v>1.37</v>
      </c>
      <c r="AX702">
        <f t="shared" si="109"/>
        <v>2.27</v>
      </c>
    </row>
    <row r="703" spans="1:50" x14ac:dyDescent="0.2">
      <c r="A703">
        <v>1924.42</v>
      </c>
      <c r="B703" s="1">
        <v>1924</v>
      </c>
      <c r="C703" s="1">
        <v>6</v>
      </c>
      <c r="D703" s="1" t="s">
        <v>7</v>
      </c>
      <c r="E703" s="21">
        <v>8.8000000000000007</v>
      </c>
      <c r="F703" s="1">
        <f t="shared" si="98"/>
        <v>4.58</v>
      </c>
      <c r="G703" s="1">
        <f t="shared" si="108"/>
        <v>4.99</v>
      </c>
      <c r="H703" s="21">
        <v>9.4</v>
      </c>
      <c r="I703" s="1">
        <f t="shared" si="99"/>
        <v>5.54</v>
      </c>
      <c r="J703" s="1">
        <f t="shared" si="110"/>
        <v>5.77</v>
      </c>
      <c r="K703" s="21">
        <v>6.9</v>
      </c>
      <c r="L703">
        <f t="shared" si="103"/>
        <v>3.93</v>
      </c>
      <c r="M703">
        <f t="shared" si="112"/>
        <v>4.33</v>
      </c>
      <c r="N703" s="21">
        <v>5.4</v>
      </c>
      <c r="O703">
        <f t="shared" si="104"/>
        <v>3.68</v>
      </c>
      <c r="T703" s="21">
        <v>4.3</v>
      </c>
      <c r="U703" s="1">
        <f t="shared" si="96"/>
        <v>3.63</v>
      </c>
      <c r="V703" s="1">
        <f t="shared" si="100"/>
        <v>4.51</v>
      </c>
      <c r="X703" t="s">
        <v>7</v>
      </c>
      <c r="Y703" s="21">
        <v>4.5999999999999996</v>
      </c>
      <c r="Z703" s="1">
        <f t="shared" si="105"/>
        <v>3.38</v>
      </c>
      <c r="AE703" s="21">
        <v>8.1999999999999993</v>
      </c>
      <c r="AF703">
        <f t="shared" si="101"/>
        <v>3.94</v>
      </c>
      <c r="AG703">
        <f t="shared" si="111"/>
        <v>4.54</v>
      </c>
      <c r="AH703" s="21">
        <v>4.9000000000000004</v>
      </c>
      <c r="AI703">
        <f t="shared" si="102"/>
        <v>3.37</v>
      </c>
      <c r="AJ703">
        <f t="shared" ref="AJ703:AJ766" si="113">ROUND(AVERAGE(AH673:AH732),2)</f>
        <v>4.01</v>
      </c>
      <c r="AK703" s="21">
        <v>9.4</v>
      </c>
      <c r="AL703">
        <f t="shared" si="97"/>
        <v>7.7</v>
      </c>
      <c r="AM703">
        <f t="shared" si="107"/>
        <v>7.6</v>
      </c>
      <c r="AN703" s="21">
        <v>9.6999999999999993</v>
      </c>
      <c r="AO703">
        <f t="shared" si="106"/>
        <v>7.27</v>
      </c>
      <c r="AP703">
        <f t="shared" ref="AP703:AP766" si="114">ROUND(AVERAGE(AN673:AN732),2)</f>
        <v>6.96</v>
      </c>
      <c r="AW703">
        <v>1.2</v>
      </c>
      <c r="AX703">
        <f t="shared" si="109"/>
        <v>2.4299999999999997</v>
      </c>
    </row>
    <row r="704" spans="1:50" x14ac:dyDescent="0.2">
      <c r="A704">
        <v>1924.5</v>
      </c>
      <c r="B704" s="1">
        <v>1924</v>
      </c>
      <c r="C704" s="1">
        <v>7</v>
      </c>
      <c r="D704" s="1" t="s">
        <v>8</v>
      </c>
      <c r="E704" s="21">
        <v>9.6999999999999993</v>
      </c>
      <c r="F704" s="1">
        <f t="shared" si="98"/>
        <v>4.7300000000000004</v>
      </c>
      <c r="G704" s="1">
        <f t="shared" si="108"/>
        <v>4.9800000000000004</v>
      </c>
      <c r="H704" s="21">
        <v>11.2</v>
      </c>
      <c r="I704" s="1">
        <f t="shared" si="99"/>
        <v>5.76</v>
      </c>
      <c r="J704" s="1">
        <f t="shared" si="110"/>
        <v>5.75</v>
      </c>
      <c r="K704" s="21">
        <v>8.1999999999999993</v>
      </c>
      <c r="L704">
        <f t="shared" si="103"/>
        <v>3.98</v>
      </c>
      <c r="M704">
        <f t="shared" si="112"/>
        <v>4.32</v>
      </c>
      <c r="N704" s="21">
        <v>6.8</v>
      </c>
      <c r="O704">
        <f t="shared" si="104"/>
        <v>3.93</v>
      </c>
      <c r="P704">
        <f t="shared" ref="P704:P763" si="115">ROUND(AVERAGE(N674:N733),2)</f>
        <v>4.16</v>
      </c>
      <c r="T704" s="21">
        <v>6.8</v>
      </c>
      <c r="U704" s="1">
        <f t="shared" si="96"/>
        <v>3.67</v>
      </c>
      <c r="V704" s="1">
        <f t="shared" si="100"/>
        <v>4.49</v>
      </c>
      <c r="X704" t="s">
        <v>8</v>
      </c>
      <c r="Y704" s="21">
        <v>6.7</v>
      </c>
      <c r="Z704" s="1">
        <f t="shared" si="105"/>
        <v>3.5</v>
      </c>
      <c r="AA704" s="1">
        <f t="shared" ref="AA704:AA767" si="116">ROUND(AVERAGE(Y674:Y733),2)</f>
        <v>4</v>
      </c>
      <c r="AE704" s="21">
        <v>8.9</v>
      </c>
      <c r="AF704">
        <f t="shared" si="101"/>
        <v>4.2300000000000004</v>
      </c>
      <c r="AG704">
        <f t="shared" si="111"/>
        <v>4.5199999999999996</v>
      </c>
      <c r="AH704" s="21">
        <v>6.2</v>
      </c>
      <c r="AI704">
        <f t="shared" si="102"/>
        <v>3.56</v>
      </c>
      <c r="AJ704">
        <f t="shared" si="113"/>
        <v>4</v>
      </c>
      <c r="AK704" s="21">
        <v>11.1</v>
      </c>
      <c r="AL704">
        <f t="shared" si="97"/>
        <v>7.79</v>
      </c>
      <c r="AM704">
        <f t="shared" si="107"/>
        <v>7.6</v>
      </c>
      <c r="AN704" s="21">
        <v>11.8</v>
      </c>
      <c r="AO704">
        <f t="shared" si="106"/>
        <v>7.38</v>
      </c>
      <c r="AP704">
        <f t="shared" si="114"/>
        <v>6.92</v>
      </c>
      <c r="AW704">
        <v>1.17</v>
      </c>
      <c r="AX704">
        <f t="shared" si="109"/>
        <v>2.5</v>
      </c>
    </row>
    <row r="705" spans="1:50" x14ac:dyDescent="0.2">
      <c r="A705">
        <v>1924.58</v>
      </c>
      <c r="B705" s="1">
        <v>1924</v>
      </c>
      <c r="C705" s="1">
        <v>8</v>
      </c>
      <c r="D705" s="1" t="s">
        <v>9</v>
      </c>
      <c r="E705" s="21">
        <v>10</v>
      </c>
      <c r="F705" s="1">
        <f t="shared" si="98"/>
        <v>4.7300000000000004</v>
      </c>
      <c r="G705" s="1">
        <f t="shared" si="108"/>
        <v>4.95</v>
      </c>
      <c r="H705" s="21">
        <v>11</v>
      </c>
      <c r="I705" s="1">
        <f t="shared" si="99"/>
        <v>5.8</v>
      </c>
      <c r="J705" s="1">
        <f t="shared" si="110"/>
        <v>5.74</v>
      </c>
      <c r="K705" s="21">
        <v>9</v>
      </c>
      <c r="L705">
        <f t="shared" si="103"/>
        <v>3.92</v>
      </c>
      <c r="M705">
        <f t="shared" si="112"/>
        <v>4.3</v>
      </c>
      <c r="N705" s="21">
        <v>7</v>
      </c>
      <c r="O705">
        <f t="shared" si="104"/>
        <v>3.96</v>
      </c>
      <c r="P705">
        <f t="shared" si="115"/>
        <v>4.1500000000000004</v>
      </c>
      <c r="T705" s="21">
        <v>7.4</v>
      </c>
      <c r="U705" s="1">
        <f t="shared" ref="U705:U768" si="117">ROUND(AVERAGE(T699:T710),2)</f>
        <v>3.69</v>
      </c>
      <c r="V705" s="1">
        <f t="shared" si="100"/>
        <v>4.46</v>
      </c>
      <c r="X705" t="s">
        <v>9</v>
      </c>
      <c r="Y705" s="21">
        <v>7.3</v>
      </c>
      <c r="Z705" s="1">
        <f t="shared" si="105"/>
        <v>3.52</v>
      </c>
      <c r="AA705" s="1">
        <f t="shared" si="116"/>
        <v>4</v>
      </c>
      <c r="AE705" s="21">
        <v>7.9</v>
      </c>
      <c r="AF705">
        <f t="shared" si="101"/>
        <v>4.29</v>
      </c>
      <c r="AG705">
        <f t="shared" si="111"/>
        <v>4.51</v>
      </c>
      <c r="AH705" s="21">
        <v>6.4</v>
      </c>
      <c r="AI705">
        <f t="shared" si="102"/>
        <v>3.66</v>
      </c>
      <c r="AJ705">
        <f t="shared" si="113"/>
        <v>4</v>
      </c>
      <c r="AK705" s="21">
        <v>11</v>
      </c>
      <c r="AL705">
        <f t="shared" si="97"/>
        <v>7.78</v>
      </c>
      <c r="AM705">
        <f t="shared" si="107"/>
        <v>7.61</v>
      </c>
      <c r="AN705" s="21">
        <v>10.7</v>
      </c>
      <c r="AO705">
        <f t="shared" si="106"/>
        <v>7.38</v>
      </c>
      <c r="AP705">
        <f t="shared" si="114"/>
        <v>6.92</v>
      </c>
      <c r="AW705">
        <v>1.18</v>
      </c>
      <c r="AX705">
        <f t="shared" si="109"/>
        <v>2.5099999999999998</v>
      </c>
    </row>
    <row r="706" spans="1:50" x14ac:dyDescent="0.2">
      <c r="A706">
        <v>1924.67</v>
      </c>
      <c r="B706" s="1">
        <v>1924</v>
      </c>
      <c r="C706" s="1">
        <v>9</v>
      </c>
      <c r="D706" s="1" t="s">
        <v>10</v>
      </c>
      <c r="E706" s="21">
        <v>7.8</v>
      </c>
      <c r="F706" s="1">
        <f t="shared" si="98"/>
        <v>4.58</v>
      </c>
      <c r="G706" s="1">
        <f t="shared" si="108"/>
        <v>4.9400000000000004</v>
      </c>
      <c r="H706" s="21">
        <v>8.9</v>
      </c>
      <c r="I706" s="1">
        <f t="shared" si="99"/>
        <v>5.6</v>
      </c>
      <c r="J706" s="1">
        <f t="shared" si="110"/>
        <v>5.73</v>
      </c>
      <c r="K706" s="21">
        <v>7.1</v>
      </c>
      <c r="L706">
        <f t="shared" si="103"/>
        <v>3.88</v>
      </c>
      <c r="M706">
        <f t="shared" si="112"/>
        <v>4.29</v>
      </c>
      <c r="N706" s="21">
        <v>6.5</v>
      </c>
      <c r="O706">
        <f t="shared" si="104"/>
        <v>3.98</v>
      </c>
      <c r="P706">
        <f t="shared" si="115"/>
        <v>4.1500000000000004</v>
      </c>
      <c r="T706" s="21">
        <v>6.4</v>
      </c>
      <c r="U706" s="1">
        <f t="shared" si="117"/>
        <v>3.71</v>
      </c>
      <c r="V706" s="1">
        <f t="shared" si="100"/>
        <v>4.45</v>
      </c>
      <c r="X706" t="s">
        <v>10</v>
      </c>
      <c r="Y706" s="21">
        <v>5.6</v>
      </c>
      <c r="Z706" s="1">
        <f t="shared" si="105"/>
        <v>3.52</v>
      </c>
      <c r="AA706" s="1">
        <f t="shared" si="116"/>
        <v>3.99</v>
      </c>
      <c r="AE706" s="21">
        <v>5.7</v>
      </c>
      <c r="AF706">
        <f t="shared" si="101"/>
        <v>4.28</v>
      </c>
      <c r="AG706">
        <f t="shared" si="111"/>
        <v>4.49</v>
      </c>
      <c r="AH706" s="21">
        <v>5.5</v>
      </c>
      <c r="AI706">
        <f t="shared" si="102"/>
        <v>3.67</v>
      </c>
      <c r="AJ706">
        <f t="shared" si="113"/>
        <v>3.99</v>
      </c>
      <c r="AK706" s="21">
        <v>9.8000000000000007</v>
      </c>
      <c r="AL706">
        <f t="shared" si="97"/>
        <v>7.73</v>
      </c>
      <c r="AM706">
        <f t="shared" si="107"/>
        <v>7.61</v>
      </c>
      <c r="AN706" s="21">
        <v>9.1999999999999993</v>
      </c>
      <c r="AO706">
        <f t="shared" si="106"/>
        <v>7.26</v>
      </c>
      <c r="AP706">
        <f t="shared" si="114"/>
        <v>6.93</v>
      </c>
      <c r="AW706">
        <v>1.26</v>
      </c>
      <c r="AX706">
        <f t="shared" si="109"/>
        <v>2.4500000000000002</v>
      </c>
    </row>
    <row r="707" spans="1:50" x14ac:dyDescent="0.2">
      <c r="A707">
        <v>1924.75</v>
      </c>
      <c r="B707" s="1">
        <v>1924</v>
      </c>
      <c r="C707" s="1">
        <v>10</v>
      </c>
      <c r="D707" s="1" t="s">
        <v>11</v>
      </c>
      <c r="E707" s="21">
        <v>5.7</v>
      </c>
      <c r="F707" s="1">
        <f t="shared" si="98"/>
        <v>4.7300000000000004</v>
      </c>
      <c r="G707" s="1">
        <f t="shared" si="108"/>
        <v>4.96</v>
      </c>
      <c r="H707" s="21">
        <v>6.4</v>
      </c>
      <c r="I707" s="1">
        <f t="shared" si="99"/>
        <v>5.63</v>
      </c>
      <c r="J707" s="1">
        <f t="shared" si="110"/>
        <v>5.73</v>
      </c>
      <c r="K707" s="21">
        <v>5</v>
      </c>
      <c r="L707">
        <f t="shared" si="103"/>
        <v>3.94</v>
      </c>
      <c r="M707">
        <f t="shared" si="112"/>
        <v>4.3</v>
      </c>
      <c r="N707" s="21">
        <v>5.0999999999999996</v>
      </c>
      <c r="O707">
        <f t="shared" si="104"/>
        <v>4.01</v>
      </c>
      <c r="P707">
        <f t="shared" si="115"/>
        <v>4.1399999999999997</v>
      </c>
      <c r="T707" s="21">
        <v>4.7</v>
      </c>
      <c r="U707" s="1">
        <f t="shared" si="117"/>
        <v>3.77</v>
      </c>
      <c r="V707" s="1">
        <f t="shared" si="100"/>
        <v>4.45</v>
      </c>
      <c r="X707" t="s">
        <v>11</v>
      </c>
      <c r="Y707" s="21">
        <v>4.9000000000000004</v>
      </c>
      <c r="Z707" s="1">
        <f t="shared" si="105"/>
        <v>3.56</v>
      </c>
      <c r="AA707" s="1">
        <f t="shared" si="116"/>
        <v>3.99</v>
      </c>
      <c r="AE707" s="21">
        <v>4.9000000000000004</v>
      </c>
      <c r="AF707">
        <f t="shared" si="101"/>
        <v>4.4400000000000004</v>
      </c>
      <c r="AG707">
        <f t="shared" si="111"/>
        <v>4.4800000000000004</v>
      </c>
      <c r="AH707" s="21">
        <v>5.2</v>
      </c>
      <c r="AI707">
        <f t="shared" si="102"/>
        <v>3.75</v>
      </c>
      <c r="AJ707">
        <f t="shared" si="113"/>
        <v>3.98</v>
      </c>
      <c r="AK707" s="21">
        <v>7.9</v>
      </c>
      <c r="AL707">
        <f t="shared" si="97"/>
        <v>7.78</v>
      </c>
      <c r="AM707">
        <f t="shared" si="107"/>
        <v>7.62</v>
      </c>
      <c r="AN707" s="21">
        <v>7.3</v>
      </c>
      <c r="AO707">
        <f t="shared" si="106"/>
        <v>7.16</v>
      </c>
      <c r="AP707">
        <f t="shared" si="114"/>
        <v>6.95</v>
      </c>
      <c r="AW707">
        <v>1.36</v>
      </c>
      <c r="AX707">
        <f t="shared" si="109"/>
        <v>2.41</v>
      </c>
    </row>
    <row r="708" spans="1:50" x14ac:dyDescent="0.2">
      <c r="A708">
        <v>1924.83</v>
      </c>
      <c r="B708" s="1">
        <v>1924</v>
      </c>
      <c r="C708" s="1">
        <v>11</v>
      </c>
      <c r="D708" s="1" t="s">
        <v>12</v>
      </c>
      <c r="E708" s="21">
        <v>4.5</v>
      </c>
      <c r="F708" s="1">
        <f t="shared" si="98"/>
        <v>4.78</v>
      </c>
      <c r="G708" s="1">
        <f t="shared" si="108"/>
        <v>4.97</v>
      </c>
      <c r="H708" s="21">
        <v>5.0999999999999996</v>
      </c>
      <c r="I708" s="1">
        <f t="shared" si="99"/>
        <v>5.65</v>
      </c>
      <c r="J708" s="1">
        <f t="shared" si="110"/>
        <v>5.74</v>
      </c>
      <c r="K708" s="21">
        <v>4</v>
      </c>
      <c r="L708">
        <f t="shared" si="103"/>
        <v>4.0599999999999996</v>
      </c>
      <c r="M708">
        <f t="shared" si="112"/>
        <v>4.3099999999999996</v>
      </c>
      <c r="N708" s="21">
        <v>4.5</v>
      </c>
      <c r="O708">
        <f t="shared" si="104"/>
        <v>4.08</v>
      </c>
      <c r="P708">
        <f t="shared" si="115"/>
        <v>4.1500000000000004</v>
      </c>
      <c r="T708" s="21">
        <v>3.5</v>
      </c>
      <c r="U708" s="1">
        <f t="shared" si="117"/>
        <v>3.87</v>
      </c>
      <c r="V708" s="1">
        <f t="shared" si="100"/>
        <v>4.45</v>
      </c>
      <c r="X708" t="s">
        <v>12</v>
      </c>
      <c r="Y708" s="21">
        <v>3.8</v>
      </c>
      <c r="Z708" s="1">
        <f t="shared" si="105"/>
        <v>3.58</v>
      </c>
      <c r="AA708" s="1">
        <f t="shared" si="116"/>
        <v>4</v>
      </c>
      <c r="AE708" s="21">
        <v>4.0999999999999996</v>
      </c>
      <c r="AF708">
        <f t="shared" si="101"/>
        <v>4.45</v>
      </c>
      <c r="AG708">
        <f t="shared" si="111"/>
        <v>4.47</v>
      </c>
      <c r="AH708" s="21">
        <v>4.0999999999999996</v>
      </c>
      <c r="AI708">
        <f t="shared" si="102"/>
        <v>3.78</v>
      </c>
      <c r="AJ708">
        <f t="shared" si="113"/>
        <v>3.97</v>
      </c>
      <c r="AK708" s="21">
        <v>6.9</v>
      </c>
      <c r="AL708">
        <f t="shared" si="97"/>
        <v>7.78</v>
      </c>
      <c r="AM708">
        <f t="shared" si="107"/>
        <v>7.63</v>
      </c>
      <c r="AN708" s="21">
        <v>6.4</v>
      </c>
      <c r="AO708">
        <f t="shared" si="106"/>
        <v>7.14</v>
      </c>
      <c r="AP708">
        <f t="shared" si="114"/>
        <v>6.96</v>
      </c>
      <c r="AW708">
        <v>1.66</v>
      </c>
      <c r="AX708">
        <f t="shared" si="109"/>
        <v>2.21</v>
      </c>
    </row>
    <row r="709" spans="1:50" x14ac:dyDescent="0.2">
      <c r="A709">
        <v>1924.92</v>
      </c>
      <c r="B709" s="1">
        <v>1924</v>
      </c>
      <c r="C709" s="1">
        <v>12</v>
      </c>
      <c r="D709" s="1" t="s">
        <v>13</v>
      </c>
      <c r="E709" s="21">
        <v>2.5</v>
      </c>
      <c r="F709" s="1">
        <f t="shared" si="98"/>
        <v>4.8600000000000003</v>
      </c>
      <c r="G709" s="1">
        <f t="shared" si="108"/>
        <v>4.99</v>
      </c>
      <c r="H709" s="21">
        <v>3.4</v>
      </c>
      <c r="I709" s="1">
        <f t="shared" si="99"/>
        <v>5.65</v>
      </c>
      <c r="J709" s="1">
        <f t="shared" si="110"/>
        <v>5.76</v>
      </c>
      <c r="K709" s="21">
        <v>2.5</v>
      </c>
      <c r="L709">
        <f t="shared" si="103"/>
        <v>4.13</v>
      </c>
      <c r="M709">
        <f t="shared" si="112"/>
        <v>4.33</v>
      </c>
      <c r="N709" s="21">
        <v>3.9</v>
      </c>
      <c r="O709">
        <f t="shared" si="104"/>
        <v>4.03</v>
      </c>
      <c r="P709">
        <f t="shared" si="115"/>
        <v>4.18</v>
      </c>
      <c r="T709" s="21">
        <v>2.7</v>
      </c>
      <c r="U709" s="1">
        <f t="shared" si="117"/>
        <v>4.01</v>
      </c>
      <c r="V709" s="1">
        <f t="shared" si="100"/>
        <v>4.47</v>
      </c>
      <c r="X709" t="s">
        <v>13</v>
      </c>
      <c r="Y709" s="21">
        <v>3.3</v>
      </c>
      <c r="Z709" s="1">
        <f t="shared" si="105"/>
        <v>3.63</v>
      </c>
      <c r="AA709" s="1">
        <f t="shared" si="116"/>
        <v>4.03</v>
      </c>
      <c r="AE709" s="21">
        <v>3.3</v>
      </c>
      <c r="AF709">
        <f t="shared" si="101"/>
        <v>4.4800000000000004</v>
      </c>
      <c r="AG709">
        <f t="shared" si="111"/>
        <v>4.4800000000000004</v>
      </c>
      <c r="AH709" s="21">
        <v>3.1</v>
      </c>
      <c r="AI709">
        <f t="shared" si="102"/>
        <v>3.79</v>
      </c>
      <c r="AJ709">
        <f t="shared" si="113"/>
        <v>3.97</v>
      </c>
      <c r="AK709" s="21">
        <v>6.3</v>
      </c>
      <c r="AL709">
        <f t="shared" si="97"/>
        <v>7.82</v>
      </c>
      <c r="AM709">
        <f t="shared" si="107"/>
        <v>7.63</v>
      </c>
      <c r="AN709" s="21">
        <v>5.0999999999999996</v>
      </c>
      <c r="AO709">
        <f t="shared" si="106"/>
        <v>7.1</v>
      </c>
      <c r="AP709">
        <f t="shared" si="114"/>
        <v>6.98</v>
      </c>
      <c r="AW709">
        <v>1.85</v>
      </c>
      <c r="AX709">
        <f t="shared" si="109"/>
        <v>2.1599999999999997</v>
      </c>
    </row>
    <row r="710" spans="1:50" x14ac:dyDescent="0.2">
      <c r="A710">
        <v>1925</v>
      </c>
      <c r="B710" s="1">
        <v>1925</v>
      </c>
      <c r="C710" s="1">
        <v>1</v>
      </c>
      <c r="D710" s="18" t="s">
        <v>2</v>
      </c>
      <c r="E710" s="21">
        <v>1.1000000000000001</v>
      </c>
      <c r="F710" s="1">
        <f t="shared" si="98"/>
        <v>4.83</v>
      </c>
      <c r="G710" s="1">
        <f t="shared" si="108"/>
        <v>5.01</v>
      </c>
      <c r="H710" s="21">
        <v>2</v>
      </c>
      <c r="I710" s="1">
        <f t="shared" si="99"/>
        <v>5.62</v>
      </c>
      <c r="J710" s="1">
        <f t="shared" si="110"/>
        <v>5.79</v>
      </c>
      <c r="K710" s="21">
        <v>0.3</v>
      </c>
      <c r="L710">
        <f t="shared" si="103"/>
        <v>4.16</v>
      </c>
      <c r="M710">
        <f t="shared" si="112"/>
        <v>4.3499999999999996</v>
      </c>
      <c r="N710" s="21">
        <v>1.5</v>
      </c>
      <c r="O710">
        <f t="shared" si="104"/>
        <v>4.03</v>
      </c>
      <c r="P710">
        <f t="shared" si="115"/>
        <v>4.21</v>
      </c>
      <c r="T710" s="21">
        <v>2.1</v>
      </c>
      <c r="U710" s="1">
        <f t="shared" si="117"/>
        <v>4.18</v>
      </c>
      <c r="V710" s="1">
        <f t="shared" si="100"/>
        <v>4.4800000000000004</v>
      </c>
      <c r="W710" s="17">
        <v>1925</v>
      </c>
      <c r="X710" t="s">
        <v>2</v>
      </c>
      <c r="Y710" s="21">
        <v>2</v>
      </c>
      <c r="Z710" s="1">
        <f t="shared" si="105"/>
        <v>3.78</v>
      </c>
      <c r="AA710" s="1">
        <f t="shared" si="116"/>
        <v>4.0599999999999996</v>
      </c>
      <c r="AE710" s="21">
        <v>2</v>
      </c>
      <c r="AF710">
        <f t="shared" si="101"/>
        <v>4.74</v>
      </c>
      <c r="AG710">
        <f t="shared" si="111"/>
        <v>4.5</v>
      </c>
      <c r="AH710" s="21">
        <v>2.9</v>
      </c>
      <c r="AI710">
        <f t="shared" si="102"/>
        <v>3.86</v>
      </c>
      <c r="AJ710">
        <f t="shared" si="113"/>
        <v>3.97</v>
      </c>
      <c r="AK710" s="21">
        <v>5.9</v>
      </c>
      <c r="AL710">
        <f t="shared" si="97"/>
        <v>7.83</v>
      </c>
      <c r="AM710">
        <f t="shared" si="107"/>
        <v>7.64</v>
      </c>
      <c r="AN710" s="21">
        <v>4.7</v>
      </c>
      <c r="AO710">
        <f t="shared" si="106"/>
        <v>7.07</v>
      </c>
      <c r="AP710">
        <f t="shared" si="114"/>
        <v>7</v>
      </c>
      <c r="AW710">
        <v>1.79</v>
      </c>
      <c r="AX710">
        <f t="shared" si="109"/>
        <v>2.3899999999999997</v>
      </c>
    </row>
    <row r="711" spans="1:50" x14ac:dyDescent="0.2">
      <c r="A711">
        <v>1925.08</v>
      </c>
      <c r="B711" s="1">
        <v>1925</v>
      </c>
      <c r="C711" s="1">
        <v>2</v>
      </c>
      <c r="D711" s="1" t="s">
        <v>3</v>
      </c>
      <c r="E711" s="21">
        <v>-0.3</v>
      </c>
      <c r="F711" s="1">
        <f t="shared" si="98"/>
        <v>4.88</v>
      </c>
      <c r="G711" s="1">
        <f t="shared" si="108"/>
        <v>5.04</v>
      </c>
      <c r="H711" s="21">
        <v>0</v>
      </c>
      <c r="I711" s="1">
        <f t="shared" si="99"/>
        <v>5.63</v>
      </c>
      <c r="J711" s="1">
        <f t="shared" si="110"/>
        <v>5.82</v>
      </c>
      <c r="K711" s="21">
        <v>-0.2</v>
      </c>
      <c r="L711">
        <f t="shared" si="103"/>
        <v>4.24</v>
      </c>
      <c r="M711">
        <f t="shared" si="112"/>
        <v>4.37</v>
      </c>
      <c r="N711" s="21">
        <v>1.2</v>
      </c>
      <c r="O711">
        <f t="shared" si="104"/>
        <v>4.1399999999999997</v>
      </c>
      <c r="P711">
        <f t="shared" si="115"/>
        <v>4.2300000000000004</v>
      </c>
      <c r="T711" s="21">
        <v>1.7</v>
      </c>
      <c r="U711" s="1">
        <f t="shared" si="117"/>
        <v>4.28</v>
      </c>
      <c r="V711" s="1">
        <f t="shared" si="100"/>
        <v>4.49</v>
      </c>
      <c r="X711" t="s">
        <v>3</v>
      </c>
      <c r="Y711" s="21">
        <v>1</v>
      </c>
      <c r="Z711" s="1">
        <f t="shared" si="105"/>
        <v>3.95</v>
      </c>
      <c r="AA711" s="1">
        <f t="shared" si="116"/>
        <v>4.12</v>
      </c>
      <c r="AE711" s="21">
        <v>0.9</v>
      </c>
      <c r="AF711">
        <f t="shared" si="101"/>
        <v>4.97</v>
      </c>
      <c r="AG711">
        <f t="shared" si="111"/>
        <v>4.57</v>
      </c>
      <c r="AH711" s="21">
        <v>1.1000000000000001</v>
      </c>
      <c r="AI711">
        <f t="shared" si="102"/>
        <v>3.93</v>
      </c>
      <c r="AJ711">
        <f t="shared" si="113"/>
        <v>3.99</v>
      </c>
      <c r="AK711" s="21">
        <v>5.3</v>
      </c>
      <c r="AL711">
        <f t="shared" si="97"/>
        <v>7.73</v>
      </c>
      <c r="AM711">
        <f t="shared" si="107"/>
        <v>7.65</v>
      </c>
      <c r="AN711" s="21">
        <v>3.7</v>
      </c>
      <c r="AO711">
        <f t="shared" si="106"/>
        <v>6.97</v>
      </c>
      <c r="AP711">
        <f t="shared" si="114"/>
        <v>7.01</v>
      </c>
      <c r="AW711">
        <v>1.71</v>
      </c>
      <c r="AX711">
        <f t="shared" si="109"/>
        <v>2.5700000000000003</v>
      </c>
    </row>
    <row r="712" spans="1:50" x14ac:dyDescent="0.2">
      <c r="A712">
        <v>1925.17</v>
      </c>
      <c r="B712" s="1">
        <v>1925</v>
      </c>
      <c r="C712" s="1">
        <v>3</v>
      </c>
      <c r="D712" s="1" t="s">
        <v>4</v>
      </c>
      <c r="E712" s="21">
        <v>1.3</v>
      </c>
      <c r="F712" s="1">
        <f t="shared" si="98"/>
        <v>4.93</v>
      </c>
      <c r="G712" s="1">
        <f t="shared" si="108"/>
        <v>5.04</v>
      </c>
      <c r="H712" s="21">
        <v>1.5</v>
      </c>
      <c r="I712" s="1">
        <f t="shared" si="99"/>
        <v>5.67</v>
      </c>
      <c r="J712" s="1">
        <f t="shared" si="110"/>
        <v>5.82</v>
      </c>
      <c r="K712" s="21">
        <v>0.8</v>
      </c>
      <c r="L712">
        <f t="shared" si="103"/>
        <v>4.3600000000000003</v>
      </c>
      <c r="M712">
        <f t="shared" si="112"/>
        <v>4.38</v>
      </c>
      <c r="N712" s="21">
        <v>1.3</v>
      </c>
      <c r="O712">
        <f t="shared" si="104"/>
        <v>4.32</v>
      </c>
      <c r="P712">
        <f t="shared" si="115"/>
        <v>4.26</v>
      </c>
      <c r="T712" s="21">
        <v>1.5</v>
      </c>
      <c r="U712" s="1">
        <f t="shared" si="117"/>
        <v>4.38</v>
      </c>
      <c r="V712" s="1">
        <f t="shared" si="100"/>
        <v>4.5199999999999996</v>
      </c>
      <c r="X712" t="s">
        <v>4</v>
      </c>
      <c r="Y712" s="21">
        <v>0.8</v>
      </c>
      <c r="Z712" s="1">
        <f t="shared" si="105"/>
        <v>4.03</v>
      </c>
      <c r="AA712" s="1">
        <f t="shared" si="116"/>
        <v>4.18</v>
      </c>
      <c r="AE712" s="21">
        <v>1.9</v>
      </c>
      <c r="AF712">
        <f t="shared" si="101"/>
        <v>5.03</v>
      </c>
      <c r="AG712">
        <f t="shared" si="111"/>
        <v>4.63</v>
      </c>
      <c r="AH712" s="21">
        <v>1.1000000000000001</v>
      </c>
      <c r="AI712">
        <f t="shared" si="102"/>
        <v>4.05</v>
      </c>
      <c r="AJ712">
        <f t="shared" si="113"/>
        <v>4.01</v>
      </c>
      <c r="AK712" s="21">
        <v>5.8</v>
      </c>
      <c r="AL712">
        <f t="shared" si="97"/>
        <v>7.69</v>
      </c>
      <c r="AM712">
        <f t="shared" si="107"/>
        <v>7.66</v>
      </c>
      <c r="AN712" s="21">
        <v>4.7</v>
      </c>
      <c r="AO712">
        <f t="shared" si="106"/>
        <v>6.98</v>
      </c>
      <c r="AP712">
        <f t="shared" si="114"/>
        <v>7.03</v>
      </c>
      <c r="AW712">
        <v>1.85</v>
      </c>
      <c r="AX712">
        <f t="shared" si="109"/>
        <v>2.5299999999999998</v>
      </c>
    </row>
    <row r="713" spans="1:50" x14ac:dyDescent="0.2">
      <c r="A713">
        <v>1925.25</v>
      </c>
      <c r="B713" s="1">
        <v>1925</v>
      </c>
      <c r="C713" s="1">
        <v>4</v>
      </c>
      <c r="D713" s="1" t="s">
        <v>5</v>
      </c>
      <c r="E713" s="21">
        <v>2</v>
      </c>
      <c r="F713" s="1">
        <f t="shared" si="98"/>
        <v>5.07</v>
      </c>
      <c r="G713" s="1">
        <f t="shared" si="108"/>
        <v>5.0599999999999996</v>
      </c>
      <c r="H713" s="21">
        <v>3.1</v>
      </c>
      <c r="I713" s="1">
        <f t="shared" si="99"/>
        <v>5.73</v>
      </c>
      <c r="J713" s="1">
        <f t="shared" si="110"/>
        <v>5.83</v>
      </c>
      <c r="K713" s="21">
        <v>1.7</v>
      </c>
      <c r="L713">
        <f t="shared" si="103"/>
        <v>4.54</v>
      </c>
      <c r="M713">
        <f t="shared" si="112"/>
        <v>4.38</v>
      </c>
      <c r="N713" s="21">
        <v>2.1</v>
      </c>
      <c r="O713">
        <f t="shared" si="104"/>
        <v>4.4400000000000004</v>
      </c>
      <c r="P713">
        <f t="shared" si="115"/>
        <v>4.2699999999999996</v>
      </c>
      <c r="T713" s="21">
        <v>2.5</v>
      </c>
      <c r="U713" s="1">
        <f t="shared" si="117"/>
        <v>4.4400000000000004</v>
      </c>
      <c r="V713" s="1">
        <f t="shared" si="100"/>
        <v>4.51</v>
      </c>
      <c r="X713" t="s">
        <v>5</v>
      </c>
      <c r="Y713" s="21">
        <v>1</v>
      </c>
      <c r="Z713" s="1">
        <f t="shared" si="105"/>
        <v>4.18</v>
      </c>
      <c r="AA713" s="1">
        <f t="shared" si="116"/>
        <v>4.21</v>
      </c>
      <c r="AE713" s="21">
        <v>1.5</v>
      </c>
      <c r="AF713">
        <f t="shared" si="101"/>
        <v>5.03</v>
      </c>
      <c r="AG713">
        <f t="shared" si="111"/>
        <v>4.6399999999999997</v>
      </c>
      <c r="AH713" s="21">
        <v>1.8</v>
      </c>
      <c r="AI713">
        <f t="shared" si="102"/>
        <v>4.16</v>
      </c>
      <c r="AJ713">
        <f t="shared" si="113"/>
        <v>4.04</v>
      </c>
      <c r="AK713" s="21">
        <v>6.4</v>
      </c>
      <c r="AL713">
        <f t="shared" si="97"/>
        <v>7.65</v>
      </c>
      <c r="AM713">
        <f t="shared" si="107"/>
        <v>7.69</v>
      </c>
      <c r="AN713" s="21">
        <v>5.2</v>
      </c>
      <c r="AO713">
        <f t="shared" si="106"/>
        <v>6.98</v>
      </c>
      <c r="AP713">
        <f t="shared" si="114"/>
        <v>7.06</v>
      </c>
      <c r="AW713">
        <v>1.96</v>
      </c>
      <c r="AX713">
        <f t="shared" si="109"/>
        <v>2.4800000000000004</v>
      </c>
    </row>
    <row r="714" spans="1:50" x14ac:dyDescent="0.2">
      <c r="A714">
        <v>1925.33</v>
      </c>
      <c r="B714" s="1">
        <v>1925</v>
      </c>
      <c r="C714" s="1">
        <v>5</v>
      </c>
      <c r="D714" s="1" t="s">
        <v>6</v>
      </c>
      <c r="E714" s="21">
        <v>5.2</v>
      </c>
      <c r="F714" s="1">
        <f t="shared" si="98"/>
        <v>5.13</v>
      </c>
      <c r="G714" s="1">
        <f t="shared" si="108"/>
        <v>5.05</v>
      </c>
      <c r="H714" s="21">
        <v>5.8</v>
      </c>
      <c r="I714" s="1">
        <f t="shared" si="99"/>
        <v>5.78</v>
      </c>
      <c r="J714" s="1">
        <f t="shared" si="110"/>
        <v>5.82</v>
      </c>
      <c r="K714" s="21">
        <v>4.2</v>
      </c>
      <c r="L714">
        <f t="shared" si="103"/>
        <v>4.5999999999999996</v>
      </c>
      <c r="M714">
        <f t="shared" si="112"/>
        <v>4.37</v>
      </c>
      <c r="N714" s="21">
        <v>3.1</v>
      </c>
      <c r="O714">
        <f t="shared" si="104"/>
        <v>4.54</v>
      </c>
      <c r="P714">
        <f t="shared" si="115"/>
        <v>4.2699999999999996</v>
      </c>
      <c r="T714" s="21">
        <v>4.5</v>
      </c>
      <c r="U714" s="1">
        <f t="shared" si="117"/>
        <v>4.4800000000000004</v>
      </c>
      <c r="V714" s="1">
        <f t="shared" si="100"/>
        <v>4.51</v>
      </c>
      <c r="X714" t="s">
        <v>6</v>
      </c>
      <c r="Y714" s="21">
        <v>2.5</v>
      </c>
      <c r="Z714" s="1">
        <f t="shared" si="105"/>
        <v>4.2300000000000004</v>
      </c>
      <c r="AA714" s="1">
        <f t="shared" si="116"/>
        <v>4.22</v>
      </c>
      <c r="AE714" s="21">
        <v>4.5</v>
      </c>
      <c r="AF714">
        <f t="shared" si="101"/>
        <v>4.99</v>
      </c>
      <c r="AG714">
        <f t="shared" si="111"/>
        <v>4.6399999999999997</v>
      </c>
      <c r="AH714" s="21">
        <v>3.2</v>
      </c>
      <c r="AI714">
        <f t="shared" si="102"/>
        <v>4.18</v>
      </c>
      <c r="AJ714">
        <f t="shared" si="113"/>
        <v>4.04</v>
      </c>
      <c r="AK714" s="21">
        <v>8</v>
      </c>
      <c r="AL714">
        <f t="shared" si="97"/>
        <v>7.61</v>
      </c>
      <c r="AM714">
        <f t="shared" si="107"/>
        <v>7.7</v>
      </c>
      <c r="AN714" s="21">
        <v>6.7</v>
      </c>
      <c r="AO714">
        <f t="shared" si="106"/>
        <v>6.95</v>
      </c>
      <c r="AP714">
        <f t="shared" si="114"/>
        <v>7.06</v>
      </c>
      <c r="AW714">
        <v>2.13</v>
      </c>
      <c r="AX714">
        <f t="shared" si="109"/>
        <v>2.3500000000000005</v>
      </c>
    </row>
    <row r="715" spans="1:50" x14ac:dyDescent="0.2">
      <c r="A715">
        <v>1925.42</v>
      </c>
      <c r="B715" s="1">
        <v>1925</v>
      </c>
      <c r="C715" s="1">
        <v>6</v>
      </c>
      <c r="D715" s="1" t="s">
        <v>7</v>
      </c>
      <c r="E715" s="21">
        <v>8.5</v>
      </c>
      <c r="F715" s="1">
        <f t="shared" si="98"/>
        <v>5.1100000000000003</v>
      </c>
      <c r="G715" s="1">
        <f t="shared" si="108"/>
        <v>5.05</v>
      </c>
      <c r="H715" s="21">
        <v>9</v>
      </c>
      <c r="I715" s="1">
        <f t="shared" si="99"/>
        <v>5.79</v>
      </c>
      <c r="J715" s="1">
        <f t="shared" si="110"/>
        <v>5.82</v>
      </c>
      <c r="K715" s="21">
        <v>7.3</v>
      </c>
      <c r="L715">
        <f t="shared" si="103"/>
        <v>4.63</v>
      </c>
      <c r="M715">
        <f t="shared" si="112"/>
        <v>4.37</v>
      </c>
      <c r="N715" s="21">
        <v>5.4</v>
      </c>
      <c r="O715">
        <f t="shared" si="104"/>
        <v>4.54</v>
      </c>
      <c r="P715">
        <f t="shared" si="115"/>
        <v>4.28</v>
      </c>
      <c r="T715" s="21">
        <v>6.4</v>
      </c>
      <c r="U715" s="1">
        <f t="shared" si="117"/>
        <v>4.53</v>
      </c>
      <c r="V715" s="1">
        <f t="shared" si="100"/>
        <v>4.5199999999999996</v>
      </c>
      <c r="X715" t="s">
        <v>7</v>
      </c>
      <c r="Y715" s="21">
        <v>6.4</v>
      </c>
      <c r="Z715" s="1">
        <f t="shared" si="105"/>
        <v>4.25</v>
      </c>
      <c r="AA715" s="1">
        <f t="shared" si="116"/>
        <v>4.2300000000000004</v>
      </c>
      <c r="AE715" s="21">
        <v>11.3</v>
      </c>
      <c r="AF715">
        <f t="shared" si="101"/>
        <v>4.97</v>
      </c>
      <c r="AG715">
        <f t="shared" si="111"/>
        <v>4.6500000000000004</v>
      </c>
      <c r="AH715" s="21">
        <v>5.7</v>
      </c>
      <c r="AI715">
        <f t="shared" si="102"/>
        <v>4.16</v>
      </c>
      <c r="AJ715">
        <f t="shared" si="113"/>
        <v>4.05</v>
      </c>
      <c r="AK715" s="21">
        <v>9.6</v>
      </c>
      <c r="AL715">
        <f t="shared" si="97"/>
        <v>7.59</v>
      </c>
      <c r="AM715">
        <f t="shared" si="107"/>
        <v>7.71</v>
      </c>
      <c r="AN715" s="21">
        <v>9.3000000000000007</v>
      </c>
      <c r="AO715">
        <f t="shared" si="106"/>
        <v>6.83</v>
      </c>
      <c r="AP715">
        <f t="shared" si="114"/>
        <v>7.07</v>
      </c>
      <c r="AW715">
        <v>2.4500000000000002</v>
      </c>
      <c r="AX715">
        <f t="shared" si="109"/>
        <v>2.08</v>
      </c>
    </row>
    <row r="716" spans="1:50" x14ac:dyDescent="0.2">
      <c r="A716">
        <v>1925.5</v>
      </c>
      <c r="B716" s="1">
        <v>1925</v>
      </c>
      <c r="C716" s="1">
        <v>7</v>
      </c>
      <c r="D716" s="1" t="s">
        <v>8</v>
      </c>
      <c r="E716" s="21">
        <v>10.199999999999999</v>
      </c>
      <c r="F716" s="1">
        <f t="shared" si="98"/>
        <v>5.01</v>
      </c>
      <c r="G716" s="1">
        <f t="shared" si="108"/>
        <v>5.04</v>
      </c>
      <c r="H716" s="21">
        <v>11.3</v>
      </c>
      <c r="I716" s="1">
        <f t="shared" si="99"/>
        <v>5.68</v>
      </c>
      <c r="J716" s="1">
        <f t="shared" si="110"/>
        <v>5.82</v>
      </c>
      <c r="K716" s="21">
        <v>9.1999999999999993</v>
      </c>
      <c r="L716">
        <f t="shared" si="103"/>
        <v>4.53</v>
      </c>
      <c r="M716">
        <f t="shared" si="112"/>
        <v>4.3499999999999996</v>
      </c>
      <c r="N716" s="21">
        <v>8.1</v>
      </c>
      <c r="O716">
        <f t="shared" si="104"/>
        <v>4.4400000000000004</v>
      </c>
      <c r="P716">
        <f t="shared" si="115"/>
        <v>4.28</v>
      </c>
      <c r="T716" s="21">
        <v>8</v>
      </c>
      <c r="U716" s="1">
        <f t="shared" si="117"/>
        <v>4.54</v>
      </c>
      <c r="V716" s="1">
        <f t="shared" si="100"/>
        <v>4.51</v>
      </c>
      <c r="X716" t="s">
        <v>8</v>
      </c>
      <c r="Y716" s="21">
        <v>8.8000000000000007</v>
      </c>
      <c r="Z716" s="1">
        <f t="shared" si="105"/>
        <v>4.21</v>
      </c>
      <c r="AA716" s="1">
        <f t="shared" si="116"/>
        <v>4.2300000000000004</v>
      </c>
      <c r="AE716" s="21">
        <v>11.6</v>
      </c>
      <c r="AF716">
        <f t="shared" si="101"/>
        <v>4.83</v>
      </c>
      <c r="AG716">
        <f t="shared" si="111"/>
        <v>4.67</v>
      </c>
      <c r="AH716" s="21">
        <v>7</v>
      </c>
      <c r="AI716">
        <f t="shared" si="102"/>
        <v>4.03</v>
      </c>
      <c r="AJ716">
        <f t="shared" si="113"/>
        <v>4.05</v>
      </c>
      <c r="AK716" s="21">
        <v>9.8000000000000007</v>
      </c>
      <c r="AL716">
        <f t="shared" si="97"/>
        <v>7.5</v>
      </c>
      <c r="AM716">
        <f t="shared" si="107"/>
        <v>7.71</v>
      </c>
      <c r="AN716" s="21">
        <v>10.6</v>
      </c>
      <c r="AO716">
        <f t="shared" si="106"/>
        <v>6.76</v>
      </c>
      <c r="AP716">
        <f t="shared" si="114"/>
        <v>7.07</v>
      </c>
      <c r="AW716">
        <v>2.64</v>
      </c>
      <c r="AX716">
        <f t="shared" si="109"/>
        <v>1.9</v>
      </c>
    </row>
    <row r="717" spans="1:50" x14ac:dyDescent="0.2">
      <c r="A717">
        <v>1925.58</v>
      </c>
      <c r="B717" s="1">
        <v>1925</v>
      </c>
      <c r="C717" s="1">
        <v>8</v>
      </c>
      <c r="D717" s="1" t="s">
        <v>9</v>
      </c>
      <c r="E717" s="21">
        <v>10.7</v>
      </c>
      <c r="F717" s="1">
        <f t="shared" si="98"/>
        <v>4.96</v>
      </c>
      <c r="G717" s="1">
        <f t="shared" si="108"/>
        <v>5.05</v>
      </c>
      <c r="H717" s="21">
        <v>11.5</v>
      </c>
      <c r="I717" s="1">
        <f t="shared" si="99"/>
        <v>5.62</v>
      </c>
      <c r="J717" s="1">
        <f t="shared" si="110"/>
        <v>5.83</v>
      </c>
      <c r="K717" s="21">
        <v>10.4</v>
      </c>
      <c r="L717">
        <f t="shared" si="103"/>
        <v>4.57</v>
      </c>
      <c r="M717">
        <f t="shared" si="112"/>
        <v>4.3499999999999996</v>
      </c>
      <c r="N717" s="21">
        <v>9.1</v>
      </c>
      <c r="O717">
        <f t="shared" si="104"/>
        <v>4.45</v>
      </c>
      <c r="P717">
        <f t="shared" si="115"/>
        <v>4.28</v>
      </c>
      <c r="T717" s="21">
        <v>8.6</v>
      </c>
      <c r="U717" s="1">
        <f t="shared" si="117"/>
        <v>4.59</v>
      </c>
      <c r="V717" s="1">
        <f t="shared" si="100"/>
        <v>4.51</v>
      </c>
      <c r="X717" t="s">
        <v>9</v>
      </c>
      <c r="Y717" s="21">
        <v>8.1999999999999993</v>
      </c>
      <c r="Z717" s="1">
        <f t="shared" si="105"/>
        <v>4.2300000000000004</v>
      </c>
      <c r="AA717" s="1">
        <f t="shared" si="116"/>
        <v>4.25</v>
      </c>
      <c r="AE717" s="21">
        <v>8.6999999999999993</v>
      </c>
      <c r="AF717">
        <f t="shared" si="101"/>
        <v>4.82</v>
      </c>
      <c r="AG717">
        <f t="shared" si="111"/>
        <v>4.67</v>
      </c>
      <c r="AH717" s="21">
        <v>7.9</v>
      </c>
      <c r="AI717">
        <f t="shared" si="102"/>
        <v>3.93</v>
      </c>
      <c r="AJ717">
        <f t="shared" si="113"/>
        <v>4.07</v>
      </c>
      <c r="AK717" s="21">
        <v>10.6</v>
      </c>
      <c r="AL717">
        <f t="shared" si="97"/>
        <v>7.51</v>
      </c>
      <c r="AM717">
        <f t="shared" si="107"/>
        <v>7.73</v>
      </c>
      <c r="AN717" s="21">
        <v>10.9</v>
      </c>
      <c r="AO717">
        <f t="shared" si="106"/>
        <v>6.72</v>
      </c>
      <c r="AP717">
        <f t="shared" si="114"/>
        <v>7.07</v>
      </c>
      <c r="AW717">
        <v>2.76</v>
      </c>
      <c r="AX717">
        <f t="shared" si="109"/>
        <v>1.83</v>
      </c>
    </row>
    <row r="718" spans="1:50" x14ac:dyDescent="0.2">
      <c r="A718">
        <v>1925.67</v>
      </c>
      <c r="B718" s="1">
        <v>1925</v>
      </c>
      <c r="C718" s="1">
        <v>9</v>
      </c>
      <c r="D718" s="1" t="s">
        <v>10</v>
      </c>
      <c r="E718" s="21">
        <v>9.4</v>
      </c>
      <c r="F718" s="1">
        <f t="shared" si="98"/>
        <v>5.13</v>
      </c>
      <c r="G718" s="1">
        <f t="shared" si="108"/>
        <v>5.05</v>
      </c>
      <c r="H718" s="21">
        <v>9.6</v>
      </c>
      <c r="I718" s="1">
        <f t="shared" si="99"/>
        <v>5.8</v>
      </c>
      <c r="J718" s="1">
        <f t="shared" si="110"/>
        <v>5.81</v>
      </c>
      <c r="K718" s="21">
        <v>9.3000000000000007</v>
      </c>
      <c r="L718">
        <f t="shared" si="103"/>
        <v>4.63</v>
      </c>
      <c r="M718">
        <f t="shared" si="112"/>
        <v>4.3499999999999996</v>
      </c>
      <c r="N718" s="21">
        <v>8</v>
      </c>
      <c r="O718">
        <f t="shared" si="104"/>
        <v>4.5</v>
      </c>
      <c r="P718">
        <f t="shared" si="115"/>
        <v>4.28</v>
      </c>
      <c r="T718" s="21">
        <v>7.1</v>
      </c>
      <c r="U718" s="1">
        <f t="shared" si="117"/>
        <v>4.67</v>
      </c>
      <c r="V718" s="1">
        <f t="shared" si="100"/>
        <v>4.49</v>
      </c>
      <c r="X718" t="s">
        <v>10</v>
      </c>
      <c r="Y718" s="21">
        <v>7.4</v>
      </c>
      <c r="Z718" s="1">
        <f t="shared" si="105"/>
        <v>4.33</v>
      </c>
      <c r="AA718" s="1">
        <f t="shared" si="116"/>
        <v>4.25</v>
      </c>
      <c r="AE718" s="21">
        <v>5.6</v>
      </c>
      <c r="AF718">
        <f t="shared" si="101"/>
        <v>4.95</v>
      </c>
      <c r="AG718">
        <f t="shared" si="111"/>
        <v>4.67</v>
      </c>
      <c r="AH718" s="21">
        <v>6.8</v>
      </c>
      <c r="AI718">
        <f t="shared" si="102"/>
        <v>4.0599999999999996</v>
      </c>
      <c r="AJ718">
        <f t="shared" si="113"/>
        <v>4.07</v>
      </c>
      <c r="AK718" s="21">
        <v>9.3000000000000007</v>
      </c>
      <c r="AL718">
        <f t="shared" si="97"/>
        <v>7.6</v>
      </c>
      <c r="AM718">
        <f t="shared" si="107"/>
        <v>7.73</v>
      </c>
      <c r="AN718" s="21">
        <v>9.1</v>
      </c>
      <c r="AO718">
        <f t="shared" si="106"/>
        <v>6.78</v>
      </c>
      <c r="AP718">
        <f t="shared" si="114"/>
        <v>7.06</v>
      </c>
      <c r="AW718">
        <v>2.88</v>
      </c>
      <c r="AX718">
        <f t="shared" si="109"/>
        <v>1.79</v>
      </c>
    </row>
    <row r="719" spans="1:50" x14ac:dyDescent="0.2">
      <c r="A719">
        <v>1925.75</v>
      </c>
      <c r="B719" s="1">
        <v>1925</v>
      </c>
      <c r="C719" s="1">
        <v>10</v>
      </c>
      <c r="D719" s="1" t="s">
        <v>11</v>
      </c>
      <c r="E719" s="21">
        <v>6.4</v>
      </c>
      <c r="F719" s="1">
        <f t="shared" si="98"/>
        <v>5.03</v>
      </c>
      <c r="G719" s="1">
        <f t="shared" si="108"/>
        <v>5.04</v>
      </c>
      <c r="H719" s="21">
        <v>7</v>
      </c>
      <c r="I719" s="1">
        <f t="shared" si="99"/>
        <v>5.88</v>
      </c>
      <c r="J719" s="1">
        <f t="shared" si="110"/>
        <v>5.82</v>
      </c>
      <c r="K719" s="21">
        <v>5.7</v>
      </c>
      <c r="L719">
        <f t="shared" si="103"/>
        <v>4.59</v>
      </c>
      <c r="M719">
        <f t="shared" si="112"/>
        <v>4.33</v>
      </c>
      <c r="N719" s="21">
        <v>6.3</v>
      </c>
      <c r="O719">
        <f t="shared" si="104"/>
        <v>4.55</v>
      </c>
      <c r="P719">
        <f t="shared" si="115"/>
        <v>4.29</v>
      </c>
      <c r="T719" s="21">
        <v>5.2</v>
      </c>
      <c r="U719" s="1">
        <f t="shared" si="117"/>
        <v>4.78</v>
      </c>
      <c r="V719" s="1">
        <f t="shared" si="100"/>
        <v>4.5</v>
      </c>
      <c r="X719" t="s">
        <v>11</v>
      </c>
      <c r="Y719" s="21">
        <v>5.5</v>
      </c>
      <c r="Z719" s="1">
        <f t="shared" si="105"/>
        <v>4.3499999999999996</v>
      </c>
      <c r="AA719" s="1">
        <f t="shared" si="116"/>
        <v>4.26</v>
      </c>
      <c r="AE719" s="21">
        <v>4.5</v>
      </c>
      <c r="AF719">
        <f t="shared" si="101"/>
        <v>4.97</v>
      </c>
      <c r="AG719">
        <f t="shared" si="111"/>
        <v>4.68</v>
      </c>
      <c r="AH719" s="21">
        <v>5.4</v>
      </c>
      <c r="AI719">
        <f t="shared" si="102"/>
        <v>4.1100000000000003</v>
      </c>
      <c r="AJ719">
        <f t="shared" si="113"/>
        <v>4.0599999999999996</v>
      </c>
      <c r="AK719" s="21">
        <v>7.4</v>
      </c>
      <c r="AL719">
        <f t="shared" si="97"/>
        <v>7.64</v>
      </c>
      <c r="AM719">
        <f t="shared" si="107"/>
        <v>7.73</v>
      </c>
      <c r="AN719" s="21">
        <v>7</v>
      </c>
      <c r="AO719">
        <f t="shared" si="106"/>
        <v>6.78</v>
      </c>
      <c r="AP719">
        <f t="shared" si="114"/>
        <v>7.06</v>
      </c>
      <c r="AW719">
        <v>2.78</v>
      </c>
      <c r="AX719">
        <f t="shared" si="109"/>
        <v>2.0000000000000004</v>
      </c>
    </row>
    <row r="720" spans="1:50" x14ac:dyDescent="0.2">
      <c r="A720">
        <v>1925.83</v>
      </c>
      <c r="B720" s="1">
        <v>1925</v>
      </c>
      <c r="C720" s="1">
        <v>11</v>
      </c>
      <c r="D720" s="1" t="s">
        <v>12</v>
      </c>
      <c r="E720" s="21">
        <v>4.3</v>
      </c>
      <c r="F720" s="1">
        <f t="shared" si="98"/>
        <v>5.19</v>
      </c>
      <c r="G720" s="1">
        <f t="shared" si="108"/>
        <v>5.03</v>
      </c>
      <c r="H720" s="21">
        <v>5.3</v>
      </c>
      <c r="I720" s="1">
        <f t="shared" si="99"/>
        <v>6.04</v>
      </c>
      <c r="J720" s="1">
        <f t="shared" si="110"/>
        <v>5.8</v>
      </c>
      <c r="K720" s="21">
        <v>4.4000000000000004</v>
      </c>
      <c r="L720">
        <f t="shared" si="103"/>
        <v>4.67</v>
      </c>
      <c r="M720">
        <f t="shared" si="112"/>
        <v>4.32</v>
      </c>
      <c r="N720" s="21">
        <v>4.5</v>
      </c>
      <c r="O720">
        <f t="shared" si="104"/>
        <v>4.63</v>
      </c>
      <c r="P720">
        <f t="shared" si="115"/>
        <v>4.29</v>
      </c>
      <c r="T720" s="21">
        <v>4.0999999999999996</v>
      </c>
      <c r="U720" s="1">
        <f t="shared" si="117"/>
        <v>4.88</v>
      </c>
      <c r="V720" s="1">
        <f t="shared" si="100"/>
        <v>4.51</v>
      </c>
      <c r="X720" t="s">
        <v>12</v>
      </c>
      <c r="Y720" s="21">
        <v>4.0999999999999996</v>
      </c>
      <c r="Z720" s="1">
        <f t="shared" si="105"/>
        <v>4.4400000000000004</v>
      </c>
      <c r="AA720" s="1">
        <f t="shared" si="116"/>
        <v>4.28</v>
      </c>
      <c r="AE720" s="21">
        <v>3.8</v>
      </c>
      <c r="AF720">
        <f t="shared" si="101"/>
        <v>5.2</v>
      </c>
      <c r="AG720">
        <f t="shared" si="111"/>
        <v>4.7</v>
      </c>
      <c r="AH720" s="21">
        <v>3.9</v>
      </c>
      <c r="AI720">
        <f t="shared" si="102"/>
        <v>4.2300000000000004</v>
      </c>
      <c r="AJ720">
        <f t="shared" si="113"/>
        <v>4.0599999999999996</v>
      </c>
      <c r="AK720" s="21">
        <v>6.7</v>
      </c>
      <c r="AL720">
        <f t="shared" si="97"/>
        <v>7.73</v>
      </c>
      <c r="AM720">
        <f t="shared" si="107"/>
        <v>7.73</v>
      </c>
      <c r="AN720" s="21">
        <v>5</v>
      </c>
      <c r="AO720">
        <f t="shared" si="106"/>
        <v>6.83</v>
      </c>
      <c r="AP720">
        <f t="shared" si="114"/>
        <v>7.07</v>
      </c>
      <c r="AW720">
        <v>2.71</v>
      </c>
      <c r="AX720">
        <f t="shared" si="109"/>
        <v>2.17</v>
      </c>
    </row>
    <row r="721" spans="1:50" x14ac:dyDescent="0.2">
      <c r="A721">
        <v>1925.92</v>
      </c>
      <c r="B721" s="1">
        <v>1925</v>
      </c>
      <c r="C721" s="1">
        <v>12</v>
      </c>
      <c r="D721" s="1" t="s">
        <v>13</v>
      </c>
      <c r="E721" s="21">
        <v>1.3</v>
      </c>
      <c r="F721" s="1">
        <f t="shared" si="98"/>
        <v>5.28</v>
      </c>
      <c r="G721" s="1">
        <f t="shared" si="108"/>
        <v>5.05</v>
      </c>
      <c r="H721" s="21">
        <v>2.1</v>
      </c>
      <c r="I721" s="1">
        <f t="shared" si="99"/>
        <v>6.17</v>
      </c>
      <c r="J721" s="1">
        <f t="shared" si="110"/>
        <v>5.82</v>
      </c>
      <c r="K721" s="21">
        <v>1.2</v>
      </c>
      <c r="L721">
        <f t="shared" si="103"/>
        <v>4.6900000000000004</v>
      </c>
      <c r="M721">
        <f t="shared" si="112"/>
        <v>4.34</v>
      </c>
      <c r="N721" s="21">
        <v>2.7</v>
      </c>
      <c r="O721">
        <f t="shared" si="104"/>
        <v>4.74</v>
      </c>
      <c r="P721">
        <f t="shared" si="115"/>
        <v>4.28</v>
      </c>
      <c r="T721" s="21">
        <v>2.8</v>
      </c>
      <c r="U721" s="1">
        <f t="shared" si="117"/>
        <v>4.9000000000000004</v>
      </c>
      <c r="V721" s="1">
        <f t="shared" si="100"/>
        <v>4.53</v>
      </c>
      <c r="X721" t="s">
        <v>13</v>
      </c>
      <c r="Y721" s="21">
        <v>2.8</v>
      </c>
      <c r="Z721" s="1">
        <f t="shared" si="105"/>
        <v>4.53</v>
      </c>
      <c r="AA721" s="1">
        <f t="shared" si="116"/>
        <v>4.32</v>
      </c>
      <c r="AE721" s="21">
        <v>1.7</v>
      </c>
      <c r="AF721">
        <f t="shared" si="101"/>
        <v>5.29</v>
      </c>
      <c r="AG721">
        <f t="shared" si="111"/>
        <v>4.71</v>
      </c>
      <c r="AH721" s="21">
        <v>1.6</v>
      </c>
      <c r="AI721">
        <f t="shared" si="102"/>
        <v>4.3099999999999996</v>
      </c>
      <c r="AJ721">
        <f t="shared" si="113"/>
        <v>4.09</v>
      </c>
      <c r="AK721" s="21">
        <v>5.2</v>
      </c>
      <c r="AL721">
        <f t="shared" si="97"/>
        <v>7.78</v>
      </c>
      <c r="AM721">
        <f t="shared" si="107"/>
        <v>7.75</v>
      </c>
      <c r="AN721" s="21">
        <v>4.2</v>
      </c>
      <c r="AO721">
        <f t="shared" si="106"/>
        <v>6.9</v>
      </c>
      <c r="AP721">
        <f t="shared" si="114"/>
        <v>7.1</v>
      </c>
      <c r="AW721">
        <v>2.44</v>
      </c>
      <c r="AX721">
        <f t="shared" si="109"/>
        <v>2.4600000000000004</v>
      </c>
    </row>
    <row r="722" spans="1:50" x14ac:dyDescent="0.2">
      <c r="A722">
        <v>1926</v>
      </c>
      <c r="B722" s="1">
        <v>1926</v>
      </c>
      <c r="C722" s="1">
        <v>1</v>
      </c>
      <c r="D722" s="18" t="s">
        <v>2</v>
      </c>
      <c r="E722" s="21">
        <v>0.5</v>
      </c>
      <c r="F722" s="1">
        <f t="shared" si="98"/>
        <v>5.31</v>
      </c>
      <c r="G722" s="1">
        <f t="shared" si="108"/>
        <v>5.07</v>
      </c>
      <c r="H722" s="21">
        <v>1.2</v>
      </c>
      <c r="I722" s="1">
        <f t="shared" si="99"/>
        <v>6.3</v>
      </c>
      <c r="J722" s="1">
        <f t="shared" si="110"/>
        <v>5.84</v>
      </c>
      <c r="K722" s="21">
        <v>0.8</v>
      </c>
      <c r="L722">
        <f t="shared" si="103"/>
        <v>4.7300000000000004</v>
      </c>
      <c r="M722">
        <f t="shared" si="112"/>
        <v>4.3499999999999996</v>
      </c>
      <c r="N722" s="21">
        <v>1.6</v>
      </c>
      <c r="O722">
        <f t="shared" si="104"/>
        <v>4.76</v>
      </c>
      <c r="P722">
        <f t="shared" si="115"/>
        <v>4.28</v>
      </c>
      <c r="T722" s="21">
        <v>2.7</v>
      </c>
      <c r="U722" s="1">
        <f t="shared" si="117"/>
        <v>4.95</v>
      </c>
      <c r="V722" s="1">
        <f t="shared" si="100"/>
        <v>4.53</v>
      </c>
      <c r="W722" s="17">
        <v>1926</v>
      </c>
      <c r="X722" t="s">
        <v>2</v>
      </c>
      <c r="Y722" s="21">
        <v>2.2000000000000002</v>
      </c>
      <c r="Z722" s="1">
        <f t="shared" si="105"/>
        <v>4.49</v>
      </c>
      <c r="AA722" s="1">
        <f t="shared" si="116"/>
        <v>4.34</v>
      </c>
      <c r="AE722" s="21">
        <v>1.8</v>
      </c>
      <c r="AF722">
        <f t="shared" si="101"/>
        <v>4.93</v>
      </c>
      <c r="AG722">
        <f t="shared" si="111"/>
        <v>4.7</v>
      </c>
      <c r="AH722" s="21">
        <v>1.7</v>
      </c>
      <c r="AI722">
        <f t="shared" si="102"/>
        <v>4.3099999999999996</v>
      </c>
      <c r="AJ722">
        <f t="shared" si="113"/>
        <v>4.09</v>
      </c>
      <c r="AK722" s="21">
        <v>6</v>
      </c>
      <c r="AL722">
        <f t="shared" ref="AL722:AL785" si="118">ROUND(AVERAGE(AK716:AK727),2)</f>
        <v>7.77</v>
      </c>
      <c r="AM722">
        <f t="shared" si="107"/>
        <v>7.77</v>
      </c>
      <c r="AN722" s="21">
        <v>4.2</v>
      </c>
      <c r="AO722">
        <f t="shared" si="106"/>
        <v>6.98</v>
      </c>
      <c r="AP722">
        <f t="shared" si="114"/>
        <v>7.13</v>
      </c>
      <c r="AW722">
        <v>2.52</v>
      </c>
      <c r="AX722">
        <f t="shared" si="109"/>
        <v>2.4300000000000002</v>
      </c>
    </row>
    <row r="723" spans="1:50" x14ac:dyDescent="0.2">
      <c r="A723">
        <v>1926.08</v>
      </c>
      <c r="B723" s="1">
        <v>1926</v>
      </c>
      <c r="C723" s="1">
        <v>2</v>
      </c>
      <c r="D723" s="1" t="s">
        <v>3</v>
      </c>
      <c r="E723" s="21">
        <v>1.7</v>
      </c>
      <c r="F723" s="1">
        <f t="shared" ref="F723:F786" si="119">ROUND(AVERAGE(E717:E728),2)</f>
        <v>5.37</v>
      </c>
      <c r="G723" s="1">
        <f t="shared" si="108"/>
        <v>5.09</v>
      </c>
      <c r="H723" s="21">
        <v>2.2000000000000002</v>
      </c>
      <c r="I723" s="1">
        <f t="shared" si="99"/>
        <v>6.33</v>
      </c>
      <c r="J723" s="1">
        <f t="shared" si="110"/>
        <v>5.86</v>
      </c>
      <c r="K723" s="21">
        <v>0.6</v>
      </c>
      <c r="L723">
        <f t="shared" si="103"/>
        <v>4.76</v>
      </c>
      <c r="M723">
        <f t="shared" si="112"/>
        <v>4.37</v>
      </c>
      <c r="N723" s="21">
        <v>1.8</v>
      </c>
      <c r="O723">
        <f t="shared" si="104"/>
        <v>4.75</v>
      </c>
      <c r="P723">
        <f t="shared" si="115"/>
        <v>4.3</v>
      </c>
      <c r="T723" s="21">
        <v>2.6</v>
      </c>
      <c r="U723" s="1">
        <f t="shared" si="117"/>
        <v>4.99</v>
      </c>
      <c r="V723" s="1">
        <f t="shared" si="100"/>
        <v>4.5199999999999996</v>
      </c>
      <c r="X723" t="s">
        <v>3</v>
      </c>
      <c r="Y723" s="21">
        <v>2.2000000000000002</v>
      </c>
      <c r="Z723" s="1">
        <f t="shared" si="105"/>
        <v>4.6100000000000003</v>
      </c>
      <c r="AA723" s="1">
        <f t="shared" si="116"/>
        <v>4.34</v>
      </c>
      <c r="AE723" s="21">
        <v>2.5</v>
      </c>
      <c r="AF723">
        <f t="shared" si="101"/>
        <v>5.16</v>
      </c>
      <c r="AG723">
        <f t="shared" si="111"/>
        <v>4.74</v>
      </c>
      <c r="AH723" s="21">
        <v>2.6</v>
      </c>
      <c r="AI723">
        <f t="shared" si="102"/>
        <v>4.4800000000000004</v>
      </c>
      <c r="AJ723">
        <f t="shared" si="113"/>
        <v>4.1100000000000003</v>
      </c>
      <c r="AK723" s="21">
        <v>6.4</v>
      </c>
      <c r="AL723">
        <f t="shared" si="118"/>
        <v>7.84</v>
      </c>
      <c r="AM723">
        <f t="shared" si="107"/>
        <v>7.79</v>
      </c>
      <c r="AN723" s="21">
        <v>4.5</v>
      </c>
      <c r="AO723">
        <f t="shared" si="106"/>
        <v>7.03</v>
      </c>
      <c r="AP723">
        <f t="shared" si="114"/>
        <v>7.15</v>
      </c>
      <c r="AW723">
        <v>2.75</v>
      </c>
      <c r="AX723">
        <f t="shared" si="109"/>
        <v>2.2400000000000002</v>
      </c>
    </row>
    <row r="724" spans="1:50" x14ac:dyDescent="0.2">
      <c r="A724">
        <v>1926.17</v>
      </c>
      <c r="B724" s="1">
        <v>1926</v>
      </c>
      <c r="C724" s="1">
        <v>3</v>
      </c>
      <c r="D724" s="1" t="s">
        <v>4</v>
      </c>
      <c r="E724" s="21">
        <v>0.2</v>
      </c>
      <c r="F724" s="1">
        <f t="shared" si="119"/>
        <v>5.37</v>
      </c>
      <c r="G724" s="1">
        <f t="shared" si="108"/>
        <v>5.12</v>
      </c>
      <c r="H724" s="21">
        <v>2.4</v>
      </c>
      <c r="I724" s="1">
        <f t="shared" si="99"/>
        <v>6.33</v>
      </c>
      <c r="J724" s="1">
        <f t="shared" si="110"/>
        <v>5.89</v>
      </c>
      <c r="K724" s="21">
        <v>0.3</v>
      </c>
      <c r="L724">
        <f t="shared" si="103"/>
        <v>4.68</v>
      </c>
      <c r="M724">
        <f t="shared" si="112"/>
        <v>4.4000000000000004</v>
      </c>
      <c r="N724" s="21">
        <v>1.9</v>
      </c>
      <c r="O724">
        <f t="shared" si="104"/>
        <v>4.68</v>
      </c>
      <c r="P724">
        <f t="shared" si="115"/>
        <v>4.34</v>
      </c>
      <c r="T724" s="21">
        <v>2.9</v>
      </c>
      <c r="U724" s="1">
        <f t="shared" si="117"/>
        <v>4.97</v>
      </c>
      <c r="V724" s="1">
        <f t="shared" si="100"/>
        <v>4.5599999999999996</v>
      </c>
      <c r="X724" t="s">
        <v>4</v>
      </c>
      <c r="Y724" s="21">
        <v>1.1000000000000001</v>
      </c>
      <c r="Z724" s="1">
        <f t="shared" si="105"/>
        <v>4.6900000000000004</v>
      </c>
      <c r="AA724" s="1">
        <f t="shared" si="116"/>
        <v>4.3499999999999996</v>
      </c>
      <c r="AE724" s="21">
        <v>2.1</v>
      </c>
      <c r="AF724">
        <f t="shared" si="101"/>
        <v>5.0599999999999996</v>
      </c>
      <c r="AG724">
        <f t="shared" si="111"/>
        <v>4.79</v>
      </c>
      <c r="AH724" s="21">
        <v>1.7</v>
      </c>
      <c r="AI724">
        <f t="shared" si="102"/>
        <v>4.5</v>
      </c>
      <c r="AJ724">
        <f t="shared" si="113"/>
        <v>4.12</v>
      </c>
      <c r="AK724" s="21">
        <v>6.3</v>
      </c>
      <c r="AL724">
        <f t="shared" si="118"/>
        <v>7.83</v>
      </c>
      <c r="AM724">
        <f t="shared" si="107"/>
        <v>7.81</v>
      </c>
      <c r="AN724" s="21">
        <v>4.5999999999999996</v>
      </c>
      <c r="AO724">
        <f t="shared" si="106"/>
        <v>7.03</v>
      </c>
      <c r="AP724">
        <f t="shared" si="114"/>
        <v>7.15</v>
      </c>
      <c r="AW724">
        <v>2.68</v>
      </c>
      <c r="AX724">
        <f t="shared" si="109"/>
        <v>2.2899999999999996</v>
      </c>
    </row>
    <row r="725" spans="1:50" x14ac:dyDescent="0.2">
      <c r="A725">
        <v>1926.25</v>
      </c>
      <c r="B725" s="1">
        <v>1926</v>
      </c>
      <c r="C725" s="1">
        <v>4</v>
      </c>
      <c r="D725" s="1" t="s">
        <v>5</v>
      </c>
      <c r="E725" s="21">
        <v>3.9</v>
      </c>
      <c r="F725" s="1">
        <f t="shared" si="119"/>
        <v>5.28</v>
      </c>
      <c r="G725" s="1">
        <f t="shared" si="108"/>
        <v>5.17</v>
      </c>
      <c r="H725" s="21">
        <v>5.0999999999999996</v>
      </c>
      <c r="I725" s="1">
        <f t="shared" ref="I725:I788" si="120">ROUND(AVERAGE(H719:H730),2)</f>
        <v>6.28</v>
      </c>
      <c r="J725" s="1">
        <f t="shared" si="110"/>
        <v>5.93</v>
      </c>
      <c r="K725" s="21">
        <v>2.6</v>
      </c>
      <c r="L725">
        <f t="shared" si="103"/>
        <v>4.55</v>
      </c>
      <c r="M725">
        <f t="shared" si="112"/>
        <v>4.45</v>
      </c>
      <c r="N725" s="21">
        <v>3</v>
      </c>
      <c r="O725">
        <f t="shared" si="104"/>
        <v>4.5999999999999996</v>
      </c>
      <c r="P725">
        <f t="shared" si="115"/>
        <v>4.4000000000000004</v>
      </c>
      <c r="T725" s="21">
        <v>3.6</v>
      </c>
      <c r="U725" s="1">
        <f t="shared" si="117"/>
        <v>4.99</v>
      </c>
      <c r="V725" s="1">
        <f t="shared" si="100"/>
        <v>4.59</v>
      </c>
      <c r="X725" t="s">
        <v>5</v>
      </c>
      <c r="Y725" s="21">
        <v>2.1</v>
      </c>
      <c r="Z725" s="1">
        <f t="shared" si="105"/>
        <v>4.6399999999999997</v>
      </c>
      <c r="AA725" s="1">
        <f t="shared" si="116"/>
        <v>4.4000000000000004</v>
      </c>
      <c r="AE725" s="21">
        <v>4.3</v>
      </c>
      <c r="AF725">
        <f t="shared" si="101"/>
        <v>5.0599999999999996</v>
      </c>
      <c r="AG725">
        <f t="shared" si="111"/>
        <v>4.8099999999999996</v>
      </c>
      <c r="AH725" s="21">
        <v>3.2</v>
      </c>
      <c r="AI725">
        <f t="shared" si="102"/>
        <v>4.5199999999999996</v>
      </c>
      <c r="AJ725">
        <f t="shared" si="113"/>
        <v>4.1500000000000004</v>
      </c>
      <c r="AK725" s="21">
        <v>7.5</v>
      </c>
      <c r="AL725">
        <f t="shared" si="118"/>
        <v>7.84</v>
      </c>
      <c r="AM725">
        <f t="shared" si="107"/>
        <v>7.83</v>
      </c>
      <c r="AN725" s="21">
        <v>5.9</v>
      </c>
      <c r="AO725">
        <f t="shared" si="106"/>
        <v>7.03</v>
      </c>
      <c r="AP725">
        <f t="shared" si="114"/>
        <v>7.19</v>
      </c>
      <c r="AW725">
        <v>2.92</v>
      </c>
      <c r="AX725">
        <f t="shared" si="109"/>
        <v>2.0700000000000003</v>
      </c>
    </row>
    <row r="726" spans="1:50" x14ac:dyDescent="0.2">
      <c r="A726">
        <v>1926.33</v>
      </c>
      <c r="B726" s="1">
        <v>1926</v>
      </c>
      <c r="C726" s="1">
        <v>5</v>
      </c>
      <c r="D726" s="1" t="s">
        <v>6</v>
      </c>
      <c r="E726" s="21">
        <v>6.2</v>
      </c>
      <c r="F726" s="1">
        <f t="shared" si="119"/>
        <v>5.18</v>
      </c>
      <c r="G726" s="1">
        <f t="shared" si="108"/>
        <v>5.22</v>
      </c>
      <c r="H726" s="21">
        <v>7.3</v>
      </c>
      <c r="I726" s="1">
        <f t="shared" si="120"/>
        <v>6.16</v>
      </c>
      <c r="J726" s="1">
        <f t="shared" si="110"/>
        <v>5.98</v>
      </c>
      <c r="K726" s="21">
        <v>4.5</v>
      </c>
      <c r="L726">
        <f t="shared" si="103"/>
        <v>4.45</v>
      </c>
      <c r="M726">
        <f t="shared" si="112"/>
        <v>4.5</v>
      </c>
      <c r="N726" s="21">
        <v>4.5</v>
      </c>
      <c r="O726">
        <f t="shared" si="104"/>
        <v>4.5</v>
      </c>
      <c r="P726">
        <f t="shared" si="115"/>
        <v>4.47</v>
      </c>
      <c r="T726" s="21">
        <v>4.8</v>
      </c>
      <c r="U726" s="1">
        <f t="shared" si="117"/>
        <v>5.05</v>
      </c>
      <c r="V726" s="1">
        <f t="shared" si="100"/>
        <v>4.6399999999999997</v>
      </c>
      <c r="X726" t="s">
        <v>6</v>
      </c>
      <c r="Y726" s="21">
        <v>3.6</v>
      </c>
      <c r="Z726" s="1">
        <f t="shared" si="105"/>
        <v>4.5599999999999996</v>
      </c>
      <c r="AA726" s="1">
        <f t="shared" si="116"/>
        <v>4.4400000000000004</v>
      </c>
      <c r="AE726" s="21">
        <v>5.6</v>
      </c>
      <c r="AF726">
        <f t="shared" si="101"/>
        <v>5.08</v>
      </c>
      <c r="AG726">
        <f t="shared" si="111"/>
        <v>4.82</v>
      </c>
      <c r="AH726" s="21">
        <v>4.2</v>
      </c>
      <c r="AI726">
        <f t="shared" si="102"/>
        <v>4.42</v>
      </c>
      <c r="AJ726">
        <f t="shared" si="113"/>
        <v>4.18</v>
      </c>
      <c r="AK726" s="21">
        <v>8.5</v>
      </c>
      <c r="AL726">
        <f t="shared" si="118"/>
        <v>7.78</v>
      </c>
      <c r="AM726">
        <f t="shared" si="107"/>
        <v>7.85</v>
      </c>
      <c r="AN726" s="21">
        <v>7.5</v>
      </c>
      <c r="AO726">
        <f t="shared" si="106"/>
        <v>6.96</v>
      </c>
      <c r="AP726">
        <f t="shared" si="114"/>
        <v>7.23</v>
      </c>
      <c r="AW726">
        <v>2.92</v>
      </c>
      <c r="AX726">
        <f t="shared" si="109"/>
        <v>2.13</v>
      </c>
    </row>
    <row r="727" spans="1:50" x14ac:dyDescent="0.2">
      <c r="A727">
        <v>1926.42</v>
      </c>
      <c r="B727" s="1">
        <v>1926</v>
      </c>
      <c r="C727" s="1">
        <v>6</v>
      </c>
      <c r="D727" s="1" t="s">
        <v>7</v>
      </c>
      <c r="E727" s="21">
        <v>8.9</v>
      </c>
      <c r="F727" s="1">
        <f t="shared" si="119"/>
        <v>5</v>
      </c>
      <c r="G727" s="1">
        <f t="shared" si="108"/>
        <v>5.25</v>
      </c>
      <c r="H727" s="21">
        <v>10.6</v>
      </c>
      <c r="I727" s="1">
        <f t="shared" si="120"/>
        <v>5.88</v>
      </c>
      <c r="J727" s="1">
        <f t="shared" si="110"/>
        <v>6.04</v>
      </c>
      <c r="K727" s="21">
        <v>7.8</v>
      </c>
      <c r="L727">
        <f t="shared" si="103"/>
        <v>4.26</v>
      </c>
      <c r="M727">
        <f t="shared" si="112"/>
        <v>4.54</v>
      </c>
      <c r="N727" s="21">
        <v>5.6</v>
      </c>
      <c r="O727">
        <f t="shared" si="104"/>
        <v>4.43</v>
      </c>
      <c r="P727">
        <f t="shared" si="115"/>
        <v>4.51</v>
      </c>
      <c r="T727" s="21">
        <v>7</v>
      </c>
      <c r="U727" s="1">
        <f t="shared" si="117"/>
        <v>4.99</v>
      </c>
      <c r="V727" s="1">
        <f t="shared" si="100"/>
        <v>4.66</v>
      </c>
      <c r="X727" t="s">
        <v>7</v>
      </c>
      <c r="Y727" s="21">
        <v>5.9</v>
      </c>
      <c r="Z727" s="1">
        <f t="shared" si="105"/>
        <v>4.55</v>
      </c>
      <c r="AA727" s="1">
        <f t="shared" si="116"/>
        <v>4.49</v>
      </c>
      <c r="AE727" s="21">
        <v>7</v>
      </c>
      <c r="AF727">
        <f t="shared" si="101"/>
        <v>4.99</v>
      </c>
      <c r="AG727">
        <f t="shared" si="111"/>
        <v>4.8600000000000003</v>
      </c>
      <c r="AH727" s="21">
        <v>5.7</v>
      </c>
      <c r="AI727">
        <f t="shared" si="102"/>
        <v>4.4000000000000004</v>
      </c>
      <c r="AJ727">
        <f t="shared" si="113"/>
        <v>4.22</v>
      </c>
      <c r="AK727" s="21">
        <v>9.5</v>
      </c>
      <c r="AL727">
        <f t="shared" si="118"/>
        <v>7.73</v>
      </c>
      <c r="AM727">
        <f t="shared" si="107"/>
        <v>7.88</v>
      </c>
      <c r="AN727" s="21">
        <v>10.3</v>
      </c>
      <c r="AO727">
        <f t="shared" si="106"/>
        <v>6.93</v>
      </c>
      <c r="AP727">
        <f t="shared" si="114"/>
        <v>7.25</v>
      </c>
      <c r="AW727">
        <v>2.78</v>
      </c>
      <c r="AX727">
        <f t="shared" si="109"/>
        <v>2.2100000000000004</v>
      </c>
    </row>
    <row r="728" spans="1:50" x14ac:dyDescent="0.2">
      <c r="A728">
        <v>1926.5</v>
      </c>
      <c r="B728" s="1">
        <v>1926</v>
      </c>
      <c r="C728" s="1">
        <v>7</v>
      </c>
      <c r="D728" s="1" t="s">
        <v>8</v>
      </c>
      <c r="E728" s="21">
        <v>10.9</v>
      </c>
      <c r="F728" s="1">
        <f t="shared" si="119"/>
        <v>5.07</v>
      </c>
      <c r="G728" s="1">
        <f t="shared" si="108"/>
        <v>5.28</v>
      </c>
      <c r="H728" s="21">
        <v>11.6</v>
      </c>
      <c r="I728" s="1">
        <f t="shared" si="120"/>
        <v>5.88</v>
      </c>
      <c r="J728" s="1">
        <f t="shared" si="110"/>
        <v>6.07</v>
      </c>
      <c r="K728" s="21">
        <v>9.5</v>
      </c>
      <c r="L728">
        <f t="shared" si="103"/>
        <v>4.25</v>
      </c>
      <c r="M728">
        <f t="shared" si="112"/>
        <v>4.55</v>
      </c>
      <c r="N728" s="21">
        <v>8</v>
      </c>
      <c r="O728">
        <f t="shared" si="104"/>
        <v>4.38</v>
      </c>
      <c r="P728">
        <f t="shared" si="115"/>
        <v>4.5599999999999996</v>
      </c>
      <c r="T728" s="21">
        <v>8.5</v>
      </c>
      <c r="U728" s="1">
        <f t="shared" si="117"/>
        <v>4.9400000000000004</v>
      </c>
      <c r="V728" s="1">
        <f t="shared" si="100"/>
        <v>4.68</v>
      </c>
      <c r="X728" t="s">
        <v>8</v>
      </c>
      <c r="Y728" s="21">
        <v>10.199999999999999</v>
      </c>
      <c r="Z728" s="1">
        <f t="shared" si="105"/>
        <v>4.53</v>
      </c>
      <c r="AA728" s="1">
        <f t="shared" si="116"/>
        <v>4.5199999999999996</v>
      </c>
      <c r="AE728" s="21">
        <v>14.3</v>
      </c>
      <c r="AF728">
        <f t="shared" si="101"/>
        <v>4.9800000000000004</v>
      </c>
      <c r="AG728">
        <f t="shared" si="111"/>
        <v>4.9000000000000004</v>
      </c>
      <c r="AH728" s="21">
        <v>9</v>
      </c>
      <c r="AI728">
        <f t="shared" si="102"/>
        <v>4.42</v>
      </c>
      <c r="AJ728">
        <f t="shared" si="113"/>
        <v>4.25</v>
      </c>
      <c r="AK728" s="21">
        <v>10.7</v>
      </c>
      <c r="AL728">
        <f t="shared" si="118"/>
        <v>7.8</v>
      </c>
      <c r="AM728">
        <f t="shared" si="107"/>
        <v>7.9</v>
      </c>
      <c r="AN728" s="21">
        <v>11.1</v>
      </c>
      <c r="AO728">
        <f t="shared" si="106"/>
        <v>6.98</v>
      </c>
      <c r="AP728">
        <f t="shared" si="114"/>
        <v>7.28</v>
      </c>
      <c r="AW728">
        <v>2.87</v>
      </c>
      <c r="AX728">
        <f t="shared" si="109"/>
        <v>2.0700000000000003</v>
      </c>
    </row>
    <row r="729" spans="1:50" x14ac:dyDescent="0.2">
      <c r="A729">
        <v>1926.58</v>
      </c>
      <c r="B729" s="1">
        <v>1926</v>
      </c>
      <c r="C729" s="1">
        <v>8</v>
      </c>
      <c r="D729" s="1" t="s">
        <v>9</v>
      </c>
      <c r="E729" s="21">
        <v>10.7</v>
      </c>
      <c r="F729" s="1">
        <f t="shared" si="119"/>
        <v>5.03</v>
      </c>
      <c r="G729" s="1">
        <f t="shared" si="108"/>
        <v>5.32</v>
      </c>
      <c r="H729" s="21">
        <v>11.5</v>
      </c>
      <c r="I729" s="1">
        <f t="shared" si="120"/>
        <v>5.86</v>
      </c>
      <c r="J729" s="1">
        <f t="shared" si="110"/>
        <v>6.1</v>
      </c>
      <c r="K729" s="21">
        <v>9.5</v>
      </c>
      <c r="L729">
        <f t="shared" si="103"/>
        <v>4.1500000000000004</v>
      </c>
      <c r="M729">
        <f t="shared" si="112"/>
        <v>4.58</v>
      </c>
      <c r="N729" s="21">
        <v>8.1999999999999993</v>
      </c>
      <c r="O729">
        <f t="shared" si="104"/>
        <v>4.32</v>
      </c>
      <c r="P729">
        <f t="shared" si="115"/>
        <v>4.59</v>
      </c>
      <c r="T729" s="21">
        <v>8.3000000000000007</v>
      </c>
      <c r="U729" s="1">
        <f t="shared" si="117"/>
        <v>4.84</v>
      </c>
      <c r="V729" s="1">
        <f t="shared" ref="V729:V786" si="121">ROUND(AVERAGE(T699:T758),2)</f>
        <v>4.72</v>
      </c>
      <c r="X729" t="s">
        <v>9</v>
      </c>
      <c r="Y729" s="21">
        <v>9.1999999999999993</v>
      </c>
      <c r="Z729" s="1">
        <f t="shared" si="105"/>
        <v>4.45</v>
      </c>
      <c r="AA729" s="1">
        <f t="shared" si="116"/>
        <v>4.55</v>
      </c>
      <c r="AE729" s="21">
        <v>7.5</v>
      </c>
      <c r="AF729">
        <f t="shared" si="101"/>
        <v>4.88</v>
      </c>
      <c r="AG729">
        <f t="shared" si="111"/>
        <v>4.93</v>
      </c>
      <c r="AH729" s="21">
        <v>8.1999999999999993</v>
      </c>
      <c r="AI729">
        <f t="shared" si="102"/>
        <v>4.3499999999999996</v>
      </c>
      <c r="AJ729">
        <f t="shared" si="113"/>
        <v>4.2699999999999996</v>
      </c>
      <c r="AK729" s="21">
        <v>10.5</v>
      </c>
      <c r="AL729">
        <f t="shared" si="118"/>
        <v>7.76</v>
      </c>
      <c r="AM729">
        <f t="shared" si="107"/>
        <v>7.9</v>
      </c>
      <c r="AN729" s="21">
        <v>10.9</v>
      </c>
      <c r="AO729">
        <f t="shared" si="106"/>
        <v>6.98</v>
      </c>
      <c r="AP729">
        <f t="shared" si="114"/>
        <v>7.3</v>
      </c>
      <c r="AW729">
        <v>2.85</v>
      </c>
      <c r="AX729">
        <f t="shared" si="109"/>
        <v>1.9899999999999998</v>
      </c>
    </row>
    <row r="730" spans="1:50" x14ac:dyDescent="0.2">
      <c r="A730">
        <v>1926.67</v>
      </c>
      <c r="B730" s="1">
        <v>1926</v>
      </c>
      <c r="C730" s="1">
        <v>9</v>
      </c>
      <c r="D730" s="1" t="s">
        <v>10</v>
      </c>
      <c r="E730" s="21">
        <v>8.3000000000000007</v>
      </c>
      <c r="F730" s="1">
        <f t="shared" si="119"/>
        <v>4.99</v>
      </c>
      <c r="G730" s="1">
        <f t="shared" si="108"/>
        <v>5.34</v>
      </c>
      <c r="H730" s="21">
        <v>9.1</v>
      </c>
      <c r="I730" s="1">
        <f t="shared" si="120"/>
        <v>5.83</v>
      </c>
      <c r="J730" s="1">
        <f t="shared" si="110"/>
        <v>6.11</v>
      </c>
      <c r="K730" s="21">
        <v>7.7</v>
      </c>
      <c r="L730">
        <f t="shared" si="103"/>
        <v>4.1500000000000004</v>
      </c>
      <c r="M730">
        <f t="shared" si="112"/>
        <v>4.6100000000000003</v>
      </c>
      <c r="N730" s="21">
        <v>7.1</v>
      </c>
      <c r="O730">
        <f t="shared" si="104"/>
        <v>4.29</v>
      </c>
      <c r="P730">
        <f t="shared" si="115"/>
        <v>4.62</v>
      </c>
      <c r="T730" s="21">
        <v>7.4</v>
      </c>
      <c r="U730" s="1">
        <f t="shared" si="117"/>
        <v>4.78</v>
      </c>
      <c r="V730" s="1">
        <f t="shared" si="121"/>
        <v>4.74</v>
      </c>
      <c r="X730" t="s">
        <v>10</v>
      </c>
      <c r="Y730" s="21">
        <v>6.8</v>
      </c>
      <c r="Z730" s="1">
        <f t="shared" si="105"/>
        <v>4.4000000000000004</v>
      </c>
      <c r="AA730" s="1">
        <f t="shared" si="116"/>
        <v>4.59</v>
      </c>
      <c r="AE730" s="21">
        <v>5.6</v>
      </c>
      <c r="AF730">
        <f t="shared" si="101"/>
        <v>4.75</v>
      </c>
      <c r="AG730">
        <f t="shared" si="111"/>
        <v>4.9800000000000004</v>
      </c>
      <c r="AH730" s="21">
        <v>7</v>
      </c>
      <c r="AI730">
        <f t="shared" si="102"/>
        <v>4.2699999999999996</v>
      </c>
      <c r="AJ730">
        <f t="shared" si="113"/>
        <v>4.3099999999999996</v>
      </c>
      <c r="AK730" s="21">
        <v>9.4</v>
      </c>
      <c r="AL730">
        <f t="shared" si="118"/>
        <v>7.74</v>
      </c>
      <c r="AM730">
        <f t="shared" si="107"/>
        <v>7.92</v>
      </c>
      <c r="AN730" s="21">
        <v>9.1</v>
      </c>
      <c r="AO730">
        <f t="shared" si="106"/>
        <v>7.04</v>
      </c>
      <c r="AP730">
        <f t="shared" si="114"/>
        <v>7.31</v>
      </c>
      <c r="AW730">
        <v>2.76</v>
      </c>
      <c r="AX730">
        <f t="shared" si="109"/>
        <v>2.0200000000000005</v>
      </c>
    </row>
    <row r="731" spans="1:50" x14ac:dyDescent="0.2">
      <c r="A731">
        <v>1926.75</v>
      </c>
      <c r="B731" s="1">
        <v>1926</v>
      </c>
      <c r="C731" s="1">
        <v>10</v>
      </c>
      <c r="D731" s="1" t="s">
        <v>11</v>
      </c>
      <c r="E731" s="21">
        <v>5.3</v>
      </c>
      <c r="F731" s="1">
        <f t="shared" si="119"/>
        <v>5.18</v>
      </c>
      <c r="G731" s="1">
        <f t="shared" si="108"/>
        <v>5.43</v>
      </c>
      <c r="H731" s="21">
        <v>5.5</v>
      </c>
      <c r="I731" s="1">
        <f t="shared" si="120"/>
        <v>5.91</v>
      </c>
      <c r="J731" s="1">
        <f t="shared" si="110"/>
        <v>6.17</v>
      </c>
      <c r="K731" s="21">
        <v>4.5</v>
      </c>
      <c r="L731">
        <f t="shared" si="103"/>
        <v>4.2300000000000004</v>
      </c>
      <c r="M731">
        <f t="shared" si="112"/>
        <v>4.66</v>
      </c>
      <c r="N731" s="21">
        <v>5.0999999999999996</v>
      </c>
      <c r="O731">
        <f t="shared" si="104"/>
        <v>4.24</v>
      </c>
      <c r="P731">
        <f t="shared" si="115"/>
        <v>4.66</v>
      </c>
      <c r="T731" s="21">
        <v>5.9</v>
      </c>
      <c r="U731" s="1">
        <f t="shared" si="117"/>
        <v>4.7300000000000004</v>
      </c>
      <c r="V731" s="1">
        <f t="shared" si="121"/>
        <v>4.8</v>
      </c>
      <c r="X731" t="s">
        <v>11</v>
      </c>
      <c r="Y731" s="21">
        <v>4.5</v>
      </c>
      <c r="Z731" s="1">
        <f t="shared" si="105"/>
        <v>4.43</v>
      </c>
      <c r="AA731" s="1">
        <f t="shared" si="116"/>
        <v>4.6399999999999997</v>
      </c>
      <c r="AE731" s="21">
        <v>4.7</v>
      </c>
      <c r="AF731">
        <f t="shared" si="101"/>
        <v>4.74</v>
      </c>
      <c r="AG731">
        <f t="shared" si="111"/>
        <v>5.07</v>
      </c>
      <c r="AH731" s="21">
        <v>4.2</v>
      </c>
      <c r="AI731">
        <f t="shared" si="102"/>
        <v>4.26</v>
      </c>
      <c r="AJ731">
        <f t="shared" si="113"/>
        <v>4.3899999999999997</v>
      </c>
      <c r="AK731" s="21">
        <v>6.6</v>
      </c>
      <c r="AL731">
        <f t="shared" si="118"/>
        <v>7.78</v>
      </c>
      <c r="AM731">
        <f t="shared" si="107"/>
        <v>7.96</v>
      </c>
      <c r="AN731" s="21">
        <v>6.2</v>
      </c>
      <c r="AO731">
        <f t="shared" si="106"/>
        <v>7.15</v>
      </c>
      <c r="AP731">
        <f t="shared" si="114"/>
        <v>7.32</v>
      </c>
      <c r="AW731">
        <v>2.61</v>
      </c>
      <c r="AX731">
        <f t="shared" si="109"/>
        <v>2.1200000000000006</v>
      </c>
    </row>
    <row r="732" spans="1:50" x14ac:dyDescent="0.2">
      <c r="A732">
        <v>1926.83</v>
      </c>
      <c r="B732" s="1">
        <v>1926</v>
      </c>
      <c r="C732" s="1">
        <v>11</v>
      </c>
      <c r="D732" s="1" t="s">
        <v>12</v>
      </c>
      <c r="E732" s="21">
        <v>2.1</v>
      </c>
      <c r="F732" s="1">
        <f t="shared" si="119"/>
        <v>5.14</v>
      </c>
      <c r="G732" s="1">
        <f t="shared" si="108"/>
        <v>5.5</v>
      </c>
      <c r="H732" s="21">
        <v>2</v>
      </c>
      <c r="I732" s="1">
        <f t="shared" si="120"/>
        <v>5.84</v>
      </c>
      <c r="J732" s="1">
        <f t="shared" si="110"/>
        <v>6.22</v>
      </c>
      <c r="K732" s="21">
        <v>2.1</v>
      </c>
      <c r="L732">
        <f t="shared" si="103"/>
        <v>4.2300000000000004</v>
      </c>
      <c r="M732">
        <f t="shared" si="112"/>
        <v>4.72</v>
      </c>
      <c r="N732" s="21">
        <v>3.6</v>
      </c>
      <c r="O732">
        <f t="shared" si="104"/>
        <v>4.1900000000000004</v>
      </c>
      <c r="P732">
        <f t="shared" si="115"/>
        <v>4.71</v>
      </c>
      <c r="T732" s="21">
        <v>3.4</v>
      </c>
      <c r="U732" s="1">
        <f t="shared" si="117"/>
        <v>4.66</v>
      </c>
      <c r="V732" s="1">
        <f t="shared" si="121"/>
        <v>4.8499999999999996</v>
      </c>
      <c r="X732" t="s">
        <v>12</v>
      </c>
      <c r="Y732" s="21">
        <v>4</v>
      </c>
      <c r="Z732" s="1">
        <f t="shared" si="105"/>
        <v>4.4000000000000004</v>
      </c>
      <c r="AA732" s="1">
        <f t="shared" si="116"/>
        <v>4.68</v>
      </c>
      <c r="AE732" s="21">
        <v>2.8</v>
      </c>
      <c r="AF732">
        <f t="shared" ref="AF732:AF795" si="122">ROUND(AVERAGE(AE726:AE737),2)</f>
        <v>4.6399999999999997</v>
      </c>
      <c r="AG732">
        <f t="shared" si="111"/>
        <v>5.13</v>
      </c>
      <c r="AH732" s="21">
        <v>3.7</v>
      </c>
      <c r="AI732">
        <f t="shared" si="102"/>
        <v>4.18</v>
      </c>
      <c r="AJ732">
        <f t="shared" si="113"/>
        <v>4.45</v>
      </c>
      <c r="AK732" s="21">
        <v>6.1</v>
      </c>
      <c r="AL732">
        <f t="shared" si="118"/>
        <v>7.72</v>
      </c>
      <c r="AM732">
        <f t="shared" si="107"/>
        <v>7.98</v>
      </c>
      <c r="AN732" s="21">
        <v>4.7</v>
      </c>
      <c r="AO732">
        <f t="shared" si="106"/>
        <v>7.18</v>
      </c>
      <c r="AP732">
        <f t="shared" si="114"/>
        <v>7.35</v>
      </c>
      <c r="AW732">
        <v>2.61</v>
      </c>
      <c r="AX732">
        <f t="shared" si="109"/>
        <v>2.0500000000000003</v>
      </c>
    </row>
    <row r="733" spans="1:50" x14ac:dyDescent="0.2">
      <c r="A733">
        <v>1926.92</v>
      </c>
      <c r="B733" s="1">
        <v>1926</v>
      </c>
      <c r="C733" s="1">
        <v>12</v>
      </c>
      <c r="D733" s="1" t="s">
        <v>13</v>
      </c>
      <c r="E733" s="21">
        <v>2.1</v>
      </c>
      <c r="F733" s="1">
        <f t="shared" si="119"/>
        <v>5.12</v>
      </c>
      <c r="G733" s="1">
        <f t="shared" si="108"/>
        <v>5.52</v>
      </c>
      <c r="H733" s="21">
        <v>2.1</v>
      </c>
      <c r="I733" s="1">
        <f t="shared" si="120"/>
        <v>5.8</v>
      </c>
      <c r="J733" s="1">
        <f t="shared" si="110"/>
        <v>6.24</v>
      </c>
      <c r="K733" s="21">
        <v>1.1000000000000001</v>
      </c>
      <c r="L733">
        <f t="shared" si="103"/>
        <v>4.28</v>
      </c>
      <c r="M733">
        <f t="shared" si="112"/>
        <v>4.75</v>
      </c>
      <c r="N733" s="21">
        <v>2.1</v>
      </c>
      <c r="O733">
        <f t="shared" si="104"/>
        <v>4.2</v>
      </c>
      <c r="P733">
        <f t="shared" si="115"/>
        <v>4.7300000000000004</v>
      </c>
      <c r="T733" s="21">
        <v>2.2000000000000002</v>
      </c>
      <c r="U733" s="1">
        <f t="shared" si="117"/>
        <v>4.6900000000000004</v>
      </c>
      <c r="V733" s="1">
        <f t="shared" si="121"/>
        <v>4.88</v>
      </c>
      <c r="X733" t="s">
        <v>13</v>
      </c>
      <c r="Y733" s="21">
        <v>2.6</v>
      </c>
      <c r="Z733" s="1">
        <f t="shared" si="105"/>
        <v>4.47</v>
      </c>
      <c r="AA733" s="1">
        <f t="shared" si="116"/>
        <v>4.72</v>
      </c>
      <c r="AE733" s="21">
        <v>1.6</v>
      </c>
      <c r="AF733">
        <f t="shared" si="122"/>
        <v>4.59</v>
      </c>
      <c r="AG733">
        <f t="shared" si="111"/>
        <v>5.17</v>
      </c>
      <c r="AH733" s="21">
        <v>1.8</v>
      </c>
      <c r="AI733">
        <f t="shared" si="102"/>
        <v>4.1399999999999997</v>
      </c>
      <c r="AJ733">
        <f t="shared" si="113"/>
        <v>4.4800000000000004</v>
      </c>
      <c r="AK733" s="21">
        <v>6.1</v>
      </c>
      <c r="AL733">
        <f t="shared" si="118"/>
        <v>7.66</v>
      </c>
      <c r="AM733">
        <f t="shared" si="107"/>
        <v>7.99</v>
      </c>
      <c r="AN733" s="21">
        <v>4.8</v>
      </c>
      <c r="AO733">
        <f t="shared" si="106"/>
        <v>7.22</v>
      </c>
      <c r="AP733">
        <f t="shared" si="114"/>
        <v>7.37</v>
      </c>
      <c r="AW733">
        <v>2.77</v>
      </c>
      <c r="AX733">
        <f t="shared" si="109"/>
        <v>1.9200000000000004</v>
      </c>
    </row>
    <row r="734" spans="1:50" x14ac:dyDescent="0.2">
      <c r="A734">
        <v>1927</v>
      </c>
      <c r="B734" s="1">
        <v>1927</v>
      </c>
      <c r="C734" s="1">
        <v>1</v>
      </c>
      <c r="D734" s="18" t="s">
        <v>2</v>
      </c>
      <c r="E734" s="21">
        <v>0</v>
      </c>
      <c r="F734" s="1">
        <f t="shared" si="119"/>
        <v>5.13</v>
      </c>
      <c r="G734" s="1">
        <f t="shared" si="108"/>
        <v>5.52</v>
      </c>
      <c r="H734" s="21">
        <v>0.9</v>
      </c>
      <c r="I734" s="1">
        <f t="shared" si="120"/>
        <v>5.73</v>
      </c>
      <c r="J734" s="1">
        <f t="shared" si="110"/>
        <v>6.25</v>
      </c>
      <c r="K734" s="21">
        <v>-0.4</v>
      </c>
      <c r="L734">
        <f t="shared" si="103"/>
        <v>4.2699999999999996</v>
      </c>
      <c r="M734">
        <f t="shared" si="112"/>
        <v>4.7699999999999996</v>
      </c>
      <c r="N734" s="21">
        <v>0.9</v>
      </c>
      <c r="O734">
        <f t="shared" si="104"/>
        <v>4.28</v>
      </c>
      <c r="P734">
        <f t="shared" si="115"/>
        <v>4.75</v>
      </c>
      <c r="T734" s="21">
        <v>1.5</v>
      </c>
      <c r="U734" s="1">
        <f t="shared" si="117"/>
        <v>4.6900000000000004</v>
      </c>
      <c r="V734" s="1">
        <f t="shared" si="121"/>
        <v>4.93</v>
      </c>
      <c r="W734" s="17">
        <v>1927</v>
      </c>
      <c r="X734" t="s">
        <v>2</v>
      </c>
      <c r="Y734" s="21">
        <v>1.2</v>
      </c>
      <c r="Z734" s="1">
        <f t="shared" si="105"/>
        <v>4.54</v>
      </c>
      <c r="AA734" s="1">
        <f t="shared" si="116"/>
        <v>4.75</v>
      </c>
      <c r="AE734" s="21">
        <v>0.6</v>
      </c>
      <c r="AF734">
        <f t="shared" si="122"/>
        <v>4.7300000000000004</v>
      </c>
      <c r="AG734">
        <f t="shared" si="111"/>
        <v>5.19</v>
      </c>
      <c r="AH734" s="21">
        <v>0.9</v>
      </c>
      <c r="AI734">
        <f t="shared" si="102"/>
        <v>4.13</v>
      </c>
      <c r="AJ734">
        <f t="shared" si="113"/>
        <v>4.5</v>
      </c>
      <c r="AK734" s="21">
        <v>5.5</v>
      </c>
      <c r="AL734">
        <f t="shared" si="118"/>
        <v>7.66</v>
      </c>
      <c r="AM734">
        <f t="shared" si="107"/>
        <v>8</v>
      </c>
      <c r="AN734" s="21">
        <v>4.0999999999999996</v>
      </c>
      <c r="AO734">
        <f t="shared" si="106"/>
        <v>7.17</v>
      </c>
      <c r="AP734">
        <f t="shared" si="114"/>
        <v>7.37</v>
      </c>
      <c r="AW734">
        <v>2.5099999999999998</v>
      </c>
      <c r="AX734">
        <f t="shared" si="109"/>
        <v>2.1800000000000006</v>
      </c>
    </row>
    <row r="735" spans="1:50" x14ac:dyDescent="0.2">
      <c r="A735">
        <v>1927.08</v>
      </c>
      <c r="B735" s="1">
        <v>1927</v>
      </c>
      <c r="C735" s="1">
        <v>2</v>
      </c>
      <c r="D735" s="1" t="s">
        <v>3</v>
      </c>
      <c r="E735" s="21">
        <v>1.3</v>
      </c>
      <c r="F735" s="1">
        <f t="shared" si="119"/>
        <v>5.18</v>
      </c>
      <c r="G735" s="1">
        <f t="shared" si="108"/>
        <v>5.55</v>
      </c>
      <c r="H735" s="21">
        <v>1.9</v>
      </c>
      <c r="I735" s="1">
        <f t="shared" si="120"/>
        <v>5.78</v>
      </c>
      <c r="J735" s="1">
        <f t="shared" si="110"/>
        <v>6.26</v>
      </c>
      <c r="K735" s="21">
        <v>0.6</v>
      </c>
      <c r="L735">
        <f t="shared" si="103"/>
        <v>4.33</v>
      </c>
      <c r="M735">
        <f t="shared" si="112"/>
        <v>4.8099999999999996</v>
      </c>
      <c r="N735" s="21">
        <v>1.5</v>
      </c>
      <c r="O735">
        <f t="shared" si="104"/>
        <v>4.3600000000000003</v>
      </c>
      <c r="P735">
        <f t="shared" si="115"/>
        <v>4.79</v>
      </c>
      <c r="T735" s="21">
        <v>1.8</v>
      </c>
      <c r="U735" s="1">
        <f t="shared" si="117"/>
        <v>4.71</v>
      </c>
      <c r="V735" s="1">
        <f t="shared" si="121"/>
        <v>4.96</v>
      </c>
      <c r="X735" t="s">
        <v>3</v>
      </c>
      <c r="Y735" s="21">
        <v>1.6</v>
      </c>
      <c r="Z735" s="1">
        <f t="shared" si="105"/>
        <v>4.62</v>
      </c>
      <c r="AA735" s="1">
        <f t="shared" si="116"/>
        <v>4.8</v>
      </c>
      <c r="AE735" s="21">
        <v>0.9</v>
      </c>
      <c r="AF735">
        <f t="shared" si="122"/>
        <v>4.53</v>
      </c>
      <c r="AG735">
        <f t="shared" si="111"/>
        <v>5.23</v>
      </c>
      <c r="AH735" s="21">
        <v>1.6</v>
      </c>
      <c r="AI735">
        <f t="shared" si="102"/>
        <v>4</v>
      </c>
      <c r="AJ735">
        <f t="shared" si="113"/>
        <v>4.54</v>
      </c>
      <c r="AK735" s="21">
        <v>6.2</v>
      </c>
      <c r="AL735">
        <f t="shared" si="118"/>
        <v>7.67</v>
      </c>
      <c r="AM735">
        <f t="shared" si="107"/>
        <v>7.99</v>
      </c>
      <c r="AN735" s="21">
        <v>5.3</v>
      </c>
      <c r="AO735">
        <f t="shared" si="106"/>
        <v>7.15</v>
      </c>
      <c r="AP735">
        <f t="shared" si="114"/>
        <v>7.36</v>
      </c>
      <c r="AW735">
        <v>2.5499999999999998</v>
      </c>
      <c r="AX735">
        <f t="shared" si="109"/>
        <v>2.16</v>
      </c>
    </row>
    <row r="736" spans="1:50" x14ac:dyDescent="0.2">
      <c r="A736">
        <v>1927.17</v>
      </c>
      <c r="B736" s="1">
        <v>1927</v>
      </c>
      <c r="C736" s="1">
        <v>3</v>
      </c>
      <c r="D736" s="1" t="s">
        <v>4</v>
      </c>
      <c r="E736" s="21">
        <v>2.4</v>
      </c>
      <c r="F736" s="1">
        <f t="shared" si="119"/>
        <v>5.18</v>
      </c>
      <c r="G736" s="1">
        <f t="shared" si="108"/>
        <v>5.57</v>
      </c>
      <c r="H736" s="21">
        <v>3.3</v>
      </c>
      <c r="I736" s="1">
        <f t="shared" si="120"/>
        <v>5.74</v>
      </c>
      <c r="J736" s="1">
        <f t="shared" si="110"/>
        <v>6.26</v>
      </c>
      <c r="K736" s="21">
        <v>1.3</v>
      </c>
      <c r="L736">
        <f t="shared" si="103"/>
        <v>4.37</v>
      </c>
      <c r="M736">
        <f t="shared" si="112"/>
        <v>4.83</v>
      </c>
      <c r="N736" s="21">
        <v>1.3</v>
      </c>
      <c r="O736">
        <f t="shared" si="104"/>
        <v>4.4800000000000004</v>
      </c>
      <c r="P736">
        <f t="shared" si="115"/>
        <v>4.76</v>
      </c>
      <c r="T736" s="21">
        <v>2.2999999999999998</v>
      </c>
      <c r="U736" s="1">
        <f t="shared" si="117"/>
        <v>4.83</v>
      </c>
      <c r="V736" s="1">
        <f t="shared" si="121"/>
        <v>4.97</v>
      </c>
      <c r="X736" t="s">
        <v>4</v>
      </c>
      <c r="Y736" s="21">
        <v>1.4</v>
      </c>
      <c r="Z736" s="1">
        <f t="shared" si="105"/>
        <v>4.68</v>
      </c>
      <c r="AA736" s="1">
        <f t="shared" si="116"/>
        <v>4.82</v>
      </c>
      <c r="AE736" s="21">
        <v>2</v>
      </c>
      <c r="AF736">
        <f t="shared" si="122"/>
        <v>4.75</v>
      </c>
      <c r="AG736">
        <f t="shared" si="111"/>
        <v>5.26</v>
      </c>
      <c r="AH736" s="21">
        <v>1.6</v>
      </c>
      <c r="AI736">
        <f t="shared" si="102"/>
        <v>4.01</v>
      </c>
      <c r="AJ736">
        <f t="shared" si="113"/>
        <v>4.59</v>
      </c>
      <c r="AK736" s="21">
        <v>6.7</v>
      </c>
      <c r="AL736">
        <f t="shared" si="118"/>
        <v>7.75</v>
      </c>
      <c r="AM736">
        <f t="shared" si="107"/>
        <v>7.99</v>
      </c>
      <c r="AN736" s="21">
        <v>5.9</v>
      </c>
      <c r="AO736">
        <f t="shared" si="106"/>
        <v>7.21</v>
      </c>
      <c r="AP736">
        <f t="shared" si="114"/>
        <v>7.36</v>
      </c>
      <c r="AW736">
        <v>2.77</v>
      </c>
      <c r="AX736">
        <f t="shared" si="109"/>
        <v>2.06</v>
      </c>
    </row>
    <row r="737" spans="1:50" x14ac:dyDescent="0.2">
      <c r="A737">
        <v>1927.25</v>
      </c>
      <c r="B737" s="1">
        <v>1927</v>
      </c>
      <c r="C737" s="1">
        <v>4</v>
      </c>
      <c r="D737" s="1" t="s">
        <v>5</v>
      </c>
      <c r="E737" s="21">
        <v>3.5</v>
      </c>
      <c r="F737" s="1">
        <f t="shared" si="119"/>
        <v>5.23</v>
      </c>
      <c r="G737" s="1">
        <f t="shared" si="108"/>
        <v>5.59</v>
      </c>
      <c r="H737" s="21">
        <v>4.3</v>
      </c>
      <c r="I737" s="1">
        <f t="shared" si="120"/>
        <v>5.78</v>
      </c>
      <c r="J737" s="1">
        <f t="shared" si="110"/>
        <v>6.25</v>
      </c>
      <c r="K737" s="21">
        <v>2.5</v>
      </c>
      <c r="L737">
        <f t="shared" si="103"/>
        <v>4.42</v>
      </c>
      <c r="M737">
        <f t="shared" si="112"/>
        <v>4.8499999999999996</v>
      </c>
      <c r="N737" s="21">
        <v>2.4</v>
      </c>
      <c r="O737">
        <f t="shared" si="104"/>
        <v>4.54</v>
      </c>
      <c r="P737">
        <f t="shared" si="115"/>
        <v>4.76</v>
      </c>
      <c r="T737" s="21">
        <v>2.8</v>
      </c>
      <c r="U737" s="1">
        <f t="shared" si="117"/>
        <v>4.8099999999999996</v>
      </c>
      <c r="V737" s="1">
        <f t="shared" si="121"/>
        <v>4.97</v>
      </c>
      <c r="X737" t="s">
        <v>5</v>
      </c>
      <c r="Y737" s="21">
        <v>1.8</v>
      </c>
      <c r="Z737" s="1">
        <f t="shared" si="105"/>
        <v>4.78</v>
      </c>
      <c r="AA737" s="1">
        <f t="shared" si="116"/>
        <v>4.8499999999999996</v>
      </c>
      <c r="AE737" s="21">
        <v>3.1</v>
      </c>
      <c r="AF737">
        <f t="shared" si="122"/>
        <v>4.91</v>
      </c>
      <c r="AG737">
        <f t="shared" si="111"/>
        <v>5.3</v>
      </c>
      <c r="AH737" s="21">
        <v>2.2999999999999998</v>
      </c>
      <c r="AI737">
        <f t="shared" si="102"/>
        <v>4.0599999999999996</v>
      </c>
      <c r="AJ737">
        <f t="shared" si="113"/>
        <v>4.63</v>
      </c>
      <c r="AK737" s="21">
        <v>6.8</v>
      </c>
      <c r="AL737">
        <f t="shared" si="118"/>
        <v>7.84</v>
      </c>
      <c r="AM737">
        <f t="shared" si="107"/>
        <v>7.99</v>
      </c>
      <c r="AN737" s="21">
        <v>6.3</v>
      </c>
      <c r="AO737">
        <f t="shared" si="106"/>
        <v>7.27</v>
      </c>
      <c r="AP737">
        <f t="shared" si="114"/>
        <v>7.37</v>
      </c>
      <c r="AW737">
        <v>2.44</v>
      </c>
      <c r="AX737">
        <f t="shared" si="109"/>
        <v>2.3699999999999997</v>
      </c>
    </row>
    <row r="738" spans="1:50" x14ac:dyDescent="0.2">
      <c r="A738">
        <v>1927.33</v>
      </c>
      <c r="B738" s="1">
        <v>1927</v>
      </c>
      <c r="C738" s="1">
        <v>5</v>
      </c>
      <c r="D738" s="1" t="s">
        <v>6</v>
      </c>
      <c r="E738" s="21">
        <v>5.9</v>
      </c>
      <c r="F738" s="1">
        <f t="shared" si="119"/>
        <v>5.3</v>
      </c>
      <c r="G738" s="1">
        <f t="shared" si="108"/>
        <v>5.59</v>
      </c>
      <c r="H738" s="21">
        <v>6.8</v>
      </c>
      <c r="I738" s="1">
        <f t="shared" si="120"/>
        <v>5.88</v>
      </c>
      <c r="J738" s="1">
        <f t="shared" si="110"/>
        <v>6.23</v>
      </c>
      <c r="K738" s="21">
        <v>5.0999999999999996</v>
      </c>
      <c r="L738">
        <f t="shared" si="103"/>
        <v>4.53</v>
      </c>
      <c r="M738">
        <f t="shared" si="112"/>
        <v>4.8499999999999996</v>
      </c>
      <c r="N738" s="21">
        <v>4.5999999999999996</v>
      </c>
      <c r="O738">
        <f t="shared" si="104"/>
        <v>4.5999999999999996</v>
      </c>
      <c r="P738">
        <f t="shared" si="115"/>
        <v>4.7699999999999996</v>
      </c>
      <c r="T738" s="21">
        <v>5.2</v>
      </c>
      <c r="U738" s="1">
        <f t="shared" si="117"/>
        <v>4.78</v>
      </c>
      <c r="V738" s="1">
        <f t="shared" si="121"/>
        <v>4.9800000000000004</v>
      </c>
      <c r="X738" t="s">
        <v>6</v>
      </c>
      <c r="Y738" s="21">
        <v>4.4000000000000004</v>
      </c>
      <c r="Z738" s="1">
        <f t="shared" si="105"/>
        <v>4.88</v>
      </c>
      <c r="AA738" s="1">
        <f t="shared" si="116"/>
        <v>4.84</v>
      </c>
      <c r="AE738" s="21">
        <v>5</v>
      </c>
      <c r="AF738">
        <f t="shared" si="122"/>
        <v>4.9400000000000004</v>
      </c>
      <c r="AG738">
        <f t="shared" si="111"/>
        <v>5.31</v>
      </c>
      <c r="AH738" s="21">
        <v>3.7</v>
      </c>
      <c r="AI738">
        <f t="shared" ref="AI738:AI801" si="123">ROUND(AVERAGE(AH732:AH743),2)</f>
        <v>4.1500000000000004</v>
      </c>
      <c r="AJ738">
        <f t="shared" si="113"/>
        <v>4.6399999999999997</v>
      </c>
      <c r="AK738" s="21">
        <v>7.8</v>
      </c>
      <c r="AL738">
        <f t="shared" si="118"/>
        <v>7.99</v>
      </c>
      <c r="AM738">
        <f t="shared" si="107"/>
        <v>7.98</v>
      </c>
      <c r="AN738" s="21">
        <v>7.9</v>
      </c>
      <c r="AO738">
        <f t="shared" si="106"/>
        <v>7.4</v>
      </c>
      <c r="AP738">
        <f t="shared" si="114"/>
        <v>7.37</v>
      </c>
      <c r="AW738">
        <v>2.54</v>
      </c>
      <c r="AX738">
        <f t="shared" si="109"/>
        <v>2.2400000000000002</v>
      </c>
    </row>
    <row r="739" spans="1:50" x14ac:dyDescent="0.2">
      <c r="A739">
        <v>1927.42</v>
      </c>
      <c r="B739" s="1">
        <v>1927</v>
      </c>
      <c r="C739" s="1">
        <v>6</v>
      </c>
      <c r="D739" s="1" t="s">
        <v>7</v>
      </c>
      <c r="E739" s="21">
        <v>9.1</v>
      </c>
      <c r="F739" s="1">
        <f t="shared" si="119"/>
        <v>5.43</v>
      </c>
      <c r="G739" s="1">
        <f t="shared" si="108"/>
        <v>5.56</v>
      </c>
      <c r="H739" s="21">
        <v>9.6999999999999993</v>
      </c>
      <c r="I739" s="1">
        <f t="shared" si="120"/>
        <v>6.04</v>
      </c>
      <c r="J739" s="1">
        <f t="shared" si="110"/>
        <v>6.22</v>
      </c>
      <c r="K739" s="21">
        <v>7.7</v>
      </c>
      <c r="L739">
        <f t="shared" ref="L739:L802" si="124">ROUND(AVERAGE(K733:K744),2)</f>
        <v>4.62</v>
      </c>
      <c r="M739">
        <f t="shared" si="112"/>
        <v>4.84</v>
      </c>
      <c r="N739" s="21">
        <v>6.6</v>
      </c>
      <c r="O739">
        <f t="shared" si="104"/>
        <v>4.7300000000000004</v>
      </c>
      <c r="P739">
        <f t="shared" si="115"/>
        <v>4.7699999999999996</v>
      </c>
      <c r="T739" s="21">
        <v>7</v>
      </c>
      <c r="U739" s="1">
        <f t="shared" si="117"/>
        <v>4.88</v>
      </c>
      <c r="V739" s="1">
        <f t="shared" si="121"/>
        <v>5</v>
      </c>
      <c r="X739" t="s">
        <v>7</v>
      </c>
      <c r="Y739" s="21">
        <v>6.8</v>
      </c>
      <c r="Z739" s="1">
        <f t="shared" si="105"/>
        <v>4.9000000000000004</v>
      </c>
      <c r="AA739" s="1">
        <f t="shared" si="116"/>
        <v>4.84</v>
      </c>
      <c r="AE739" s="21">
        <v>8.6999999999999993</v>
      </c>
      <c r="AF739">
        <f t="shared" si="122"/>
        <v>5.03</v>
      </c>
      <c r="AG739">
        <f t="shared" si="111"/>
        <v>5.29</v>
      </c>
      <c r="AH739" s="21">
        <v>5.6</v>
      </c>
      <c r="AI739">
        <f t="shared" si="123"/>
        <v>4.1399999999999997</v>
      </c>
      <c r="AJ739">
        <f t="shared" si="113"/>
        <v>4.63</v>
      </c>
      <c r="AK739" s="21">
        <v>9.5</v>
      </c>
      <c r="AL739">
        <f t="shared" si="118"/>
        <v>8.0399999999999991</v>
      </c>
      <c r="AM739">
        <f t="shared" si="107"/>
        <v>7.97</v>
      </c>
      <c r="AN739" s="21">
        <v>9.6999999999999993</v>
      </c>
      <c r="AO739">
        <f t="shared" si="106"/>
        <v>7.48</v>
      </c>
      <c r="AP739">
        <f t="shared" si="114"/>
        <v>7.35</v>
      </c>
      <c r="AW739">
        <v>2.56</v>
      </c>
      <c r="AX739">
        <f t="shared" si="109"/>
        <v>2.3199999999999998</v>
      </c>
    </row>
    <row r="740" spans="1:50" x14ac:dyDescent="0.2">
      <c r="A740">
        <v>1927.5</v>
      </c>
      <c r="B740" s="1">
        <v>1927</v>
      </c>
      <c r="C740" s="1">
        <v>7</v>
      </c>
      <c r="D740" s="1" t="s">
        <v>8</v>
      </c>
      <c r="E740" s="21">
        <v>11.4</v>
      </c>
      <c r="F740" s="1">
        <f t="shared" si="119"/>
        <v>5.51</v>
      </c>
      <c r="G740" s="1">
        <f t="shared" si="108"/>
        <v>5.56</v>
      </c>
      <c r="H740" s="21">
        <v>12.2</v>
      </c>
      <c r="I740" s="1">
        <f t="shared" si="120"/>
        <v>6.17</v>
      </c>
      <c r="J740" s="1">
        <f t="shared" si="110"/>
        <v>6.22</v>
      </c>
      <c r="K740" s="21">
        <v>10.199999999999999</v>
      </c>
      <c r="L740">
        <f t="shared" si="124"/>
        <v>4.71</v>
      </c>
      <c r="M740">
        <f t="shared" si="112"/>
        <v>4.83</v>
      </c>
      <c r="N740" s="21">
        <v>8.9</v>
      </c>
      <c r="O740">
        <f t="shared" si="104"/>
        <v>4.8499999999999996</v>
      </c>
      <c r="P740">
        <f t="shared" si="115"/>
        <v>4.76</v>
      </c>
      <c r="T740" s="21">
        <v>8.6999999999999993</v>
      </c>
      <c r="U740" s="1">
        <f t="shared" si="117"/>
        <v>4.9800000000000004</v>
      </c>
      <c r="V740" s="1">
        <f t="shared" si="121"/>
        <v>5</v>
      </c>
      <c r="X740" t="s">
        <v>8</v>
      </c>
      <c r="Y740" s="21">
        <v>11.1</v>
      </c>
      <c r="Z740" s="1">
        <f t="shared" si="105"/>
        <v>4.9800000000000004</v>
      </c>
      <c r="AA740" s="1">
        <f t="shared" si="116"/>
        <v>4.84</v>
      </c>
      <c r="AE740" s="21">
        <v>11.9</v>
      </c>
      <c r="AF740">
        <f t="shared" si="122"/>
        <v>5.18</v>
      </c>
      <c r="AG740">
        <f t="shared" si="111"/>
        <v>5.29</v>
      </c>
      <c r="AH740" s="21">
        <v>7.4</v>
      </c>
      <c r="AI740">
        <f t="shared" si="123"/>
        <v>4.26</v>
      </c>
      <c r="AJ740">
        <f t="shared" si="113"/>
        <v>4.6399999999999997</v>
      </c>
      <c r="AK740" s="21">
        <v>10.8</v>
      </c>
      <c r="AL740">
        <f t="shared" si="118"/>
        <v>8.0500000000000007</v>
      </c>
      <c r="AM740">
        <f t="shared" si="107"/>
        <v>7.97</v>
      </c>
      <c r="AN740" s="21">
        <v>10.9</v>
      </c>
      <c r="AO740">
        <f t="shared" si="106"/>
        <v>7.51</v>
      </c>
      <c r="AP740">
        <f t="shared" si="114"/>
        <v>7.34</v>
      </c>
      <c r="AW740">
        <v>2.57</v>
      </c>
      <c r="AX740">
        <f t="shared" si="109"/>
        <v>2.4100000000000006</v>
      </c>
    </row>
    <row r="741" spans="1:50" x14ac:dyDescent="0.2">
      <c r="A741">
        <v>1927.58</v>
      </c>
      <c r="B741" s="1">
        <v>1927</v>
      </c>
      <c r="C741" s="1">
        <v>8</v>
      </c>
      <c r="D741" s="1" t="s">
        <v>9</v>
      </c>
      <c r="E741" s="21">
        <v>10.7</v>
      </c>
      <c r="F741" s="1">
        <f t="shared" si="119"/>
        <v>5.64</v>
      </c>
      <c r="G741" s="1">
        <f t="shared" si="108"/>
        <v>5.54</v>
      </c>
      <c r="H741" s="21">
        <v>11.1</v>
      </c>
      <c r="I741" s="1">
        <f t="shared" si="120"/>
        <v>6.25</v>
      </c>
      <c r="J741" s="1">
        <f t="shared" si="110"/>
        <v>6.21</v>
      </c>
      <c r="K741" s="21">
        <v>10</v>
      </c>
      <c r="L741">
        <f t="shared" si="124"/>
        <v>4.82</v>
      </c>
      <c r="M741">
        <f t="shared" si="112"/>
        <v>4.8099999999999996</v>
      </c>
      <c r="N741" s="21">
        <v>9.6</v>
      </c>
      <c r="O741">
        <f t="shared" ref="O741:O804" si="125">ROUND(AVERAGE(N735:N746),2)</f>
        <v>4.93</v>
      </c>
      <c r="P741">
        <f t="shared" si="115"/>
        <v>4.7300000000000004</v>
      </c>
      <c r="T741" s="21">
        <v>9.8000000000000007</v>
      </c>
      <c r="U741" s="1">
        <f t="shared" si="117"/>
        <v>5.07</v>
      </c>
      <c r="V741" s="1">
        <f t="shared" si="121"/>
        <v>5</v>
      </c>
      <c r="X741" t="s">
        <v>9</v>
      </c>
      <c r="Y741" s="21">
        <v>9.9</v>
      </c>
      <c r="Z741" s="1">
        <f t="shared" si="105"/>
        <v>5.1100000000000003</v>
      </c>
      <c r="AA741" s="1">
        <f t="shared" si="116"/>
        <v>4.84</v>
      </c>
      <c r="AE741" s="21">
        <v>10.1</v>
      </c>
      <c r="AF741">
        <f t="shared" si="122"/>
        <v>5.23</v>
      </c>
      <c r="AG741">
        <f t="shared" si="111"/>
        <v>5.29</v>
      </c>
      <c r="AH741" s="21">
        <v>8.3000000000000007</v>
      </c>
      <c r="AI741">
        <f t="shared" si="123"/>
        <v>4.34</v>
      </c>
      <c r="AJ741">
        <f t="shared" si="113"/>
        <v>4.63</v>
      </c>
      <c r="AK741" s="21">
        <v>11.5</v>
      </c>
      <c r="AL741">
        <f t="shared" si="118"/>
        <v>8.1</v>
      </c>
      <c r="AM741">
        <f t="shared" si="107"/>
        <v>7.98</v>
      </c>
      <c r="AN741" s="21">
        <v>11.6</v>
      </c>
      <c r="AO741">
        <f t="shared" si="106"/>
        <v>7.51</v>
      </c>
      <c r="AP741">
        <f t="shared" si="114"/>
        <v>7.34</v>
      </c>
      <c r="AW741">
        <v>2.6</v>
      </c>
      <c r="AX741">
        <f t="shared" si="109"/>
        <v>2.4700000000000002</v>
      </c>
    </row>
    <row r="742" spans="1:50" x14ac:dyDescent="0.2">
      <c r="A742">
        <v>1927.67</v>
      </c>
      <c r="B742" s="1">
        <v>1927</v>
      </c>
      <c r="C742" s="1">
        <v>9</v>
      </c>
      <c r="D742" s="1" t="s">
        <v>10</v>
      </c>
      <c r="E742" s="21">
        <v>8.9</v>
      </c>
      <c r="F742" s="1">
        <f t="shared" si="119"/>
        <v>5.6</v>
      </c>
      <c r="G742" s="1">
        <f t="shared" si="108"/>
        <v>5.57</v>
      </c>
      <c r="H742" s="21">
        <v>9.6</v>
      </c>
      <c r="I742" s="1">
        <f t="shared" si="120"/>
        <v>6.19</v>
      </c>
      <c r="J742" s="1">
        <f t="shared" si="110"/>
        <v>6.24</v>
      </c>
      <c r="K742" s="21">
        <v>8.3000000000000007</v>
      </c>
      <c r="L742">
        <f t="shared" si="124"/>
        <v>4.78</v>
      </c>
      <c r="M742">
        <f t="shared" si="112"/>
        <v>4.82</v>
      </c>
      <c r="N742" s="21">
        <v>7.9</v>
      </c>
      <c r="O742">
        <f t="shared" si="125"/>
        <v>4.97</v>
      </c>
      <c r="P742">
        <f t="shared" si="115"/>
        <v>4.7300000000000004</v>
      </c>
      <c r="T742" s="21">
        <v>7.1</v>
      </c>
      <c r="U742" s="1">
        <f t="shared" si="117"/>
        <v>5.0999999999999996</v>
      </c>
      <c r="V742" s="1">
        <f t="shared" si="121"/>
        <v>5</v>
      </c>
      <c r="X742" t="s">
        <v>10</v>
      </c>
      <c r="Y742" s="21">
        <v>8</v>
      </c>
      <c r="Z742" s="1">
        <f t="shared" si="105"/>
        <v>5.15</v>
      </c>
      <c r="AA742" s="1">
        <f t="shared" si="116"/>
        <v>4.84</v>
      </c>
      <c r="AE742" s="21">
        <v>7.5</v>
      </c>
      <c r="AF742">
        <f t="shared" si="122"/>
        <v>5.23</v>
      </c>
      <c r="AG742">
        <f t="shared" si="111"/>
        <v>5.3</v>
      </c>
      <c r="AH742" s="21">
        <v>7.6</v>
      </c>
      <c r="AI742">
        <f t="shared" si="123"/>
        <v>4.3499999999999996</v>
      </c>
      <c r="AJ742">
        <f t="shared" si="113"/>
        <v>4.6500000000000004</v>
      </c>
      <c r="AK742" s="21">
        <v>10.5</v>
      </c>
      <c r="AL742">
        <f t="shared" si="118"/>
        <v>8.1</v>
      </c>
      <c r="AM742">
        <f t="shared" si="107"/>
        <v>7.99</v>
      </c>
      <c r="AN742" s="21">
        <v>9.8000000000000007</v>
      </c>
      <c r="AO742">
        <f t="shared" si="106"/>
        <v>7.43</v>
      </c>
      <c r="AP742">
        <f t="shared" si="114"/>
        <v>7.37</v>
      </c>
      <c r="AW742">
        <v>2.65</v>
      </c>
      <c r="AX742">
        <f t="shared" si="109"/>
        <v>2.4499999999999997</v>
      </c>
    </row>
    <row r="743" spans="1:50" x14ac:dyDescent="0.2">
      <c r="A743">
        <v>1927.75</v>
      </c>
      <c r="B743" s="1">
        <v>1927</v>
      </c>
      <c r="C743" s="1">
        <v>10</v>
      </c>
      <c r="D743" s="1" t="s">
        <v>11</v>
      </c>
      <c r="E743" s="21">
        <v>6.2</v>
      </c>
      <c r="F743" s="1">
        <f t="shared" si="119"/>
        <v>5.59</v>
      </c>
      <c r="G743" s="1">
        <f t="shared" si="108"/>
        <v>5.56</v>
      </c>
      <c r="H743" s="21">
        <v>6.7</v>
      </c>
      <c r="I743" s="1">
        <f t="shared" si="120"/>
        <v>6.22</v>
      </c>
      <c r="J743" s="1">
        <f t="shared" si="110"/>
        <v>6.24</v>
      </c>
      <c r="K743" s="21">
        <v>5.8</v>
      </c>
      <c r="L743">
        <f t="shared" si="124"/>
        <v>4.74</v>
      </c>
      <c r="M743">
        <f t="shared" si="112"/>
        <v>4.8099999999999996</v>
      </c>
      <c r="N743" s="21">
        <v>5.8</v>
      </c>
      <c r="O743">
        <f t="shared" si="125"/>
        <v>5.07</v>
      </c>
      <c r="P743">
        <f t="shared" si="115"/>
        <v>4.7300000000000004</v>
      </c>
      <c r="T743" s="21">
        <v>5.5</v>
      </c>
      <c r="U743" s="1">
        <f t="shared" si="117"/>
        <v>5.16</v>
      </c>
      <c r="V743" s="1">
        <f t="shared" si="121"/>
        <v>4.99</v>
      </c>
      <c r="X743" t="s">
        <v>11</v>
      </c>
      <c r="Y743" s="21">
        <v>5.7</v>
      </c>
      <c r="Z743" s="1">
        <f t="shared" si="105"/>
        <v>5.23</v>
      </c>
      <c r="AA743" s="1">
        <f t="shared" si="116"/>
        <v>4.83</v>
      </c>
      <c r="AE743" s="21">
        <v>5.0999999999999996</v>
      </c>
      <c r="AF743">
        <f t="shared" si="122"/>
        <v>5.33</v>
      </c>
      <c r="AG743">
        <f t="shared" si="111"/>
        <v>5.29</v>
      </c>
      <c r="AH743" s="21">
        <v>5.3</v>
      </c>
      <c r="AI743">
        <f t="shared" si="123"/>
        <v>4.43</v>
      </c>
      <c r="AJ743">
        <f t="shared" si="113"/>
        <v>4.66</v>
      </c>
      <c r="AK743" s="21">
        <v>8.4</v>
      </c>
      <c r="AL743">
        <f t="shared" si="118"/>
        <v>8.1199999999999992</v>
      </c>
      <c r="AM743">
        <f t="shared" si="107"/>
        <v>7.99</v>
      </c>
      <c r="AN743" s="21">
        <v>7.8</v>
      </c>
      <c r="AO743">
        <f t="shared" si="106"/>
        <v>7.42</v>
      </c>
      <c r="AP743">
        <f t="shared" si="114"/>
        <v>7.37</v>
      </c>
      <c r="AW743">
        <v>2.81</v>
      </c>
      <c r="AX743">
        <f t="shared" si="109"/>
        <v>2.35</v>
      </c>
    </row>
    <row r="744" spans="1:50" x14ac:dyDescent="0.2">
      <c r="A744">
        <v>1927.83</v>
      </c>
      <c r="B744" s="1">
        <v>1927</v>
      </c>
      <c r="C744" s="1">
        <v>11</v>
      </c>
      <c r="D744" s="1" t="s">
        <v>12</v>
      </c>
      <c r="E744" s="21">
        <v>3.7</v>
      </c>
      <c r="F744" s="1">
        <f t="shared" si="119"/>
        <v>5.63</v>
      </c>
      <c r="G744" s="1">
        <f t="shared" si="108"/>
        <v>5.56</v>
      </c>
      <c r="H744" s="21">
        <v>3.9</v>
      </c>
      <c r="I744" s="1">
        <f t="shared" si="120"/>
        <v>6.29</v>
      </c>
      <c r="J744" s="1">
        <f t="shared" si="110"/>
        <v>6.23</v>
      </c>
      <c r="K744" s="21">
        <v>3.2</v>
      </c>
      <c r="L744">
        <f t="shared" si="124"/>
        <v>4.79</v>
      </c>
      <c r="M744">
        <f t="shared" si="112"/>
        <v>4.8099999999999996</v>
      </c>
      <c r="N744" s="21">
        <v>5.0999999999999996</v>
      </c>
      <c r="O744">
        <f t="shared" si="125"/>
        <v>5.16</v>
      </c>
      <c r="P744">
        <f t="shared" si="115"/>
        <v>4.74</v>
      </c>
      <c r="T744" s="21">
        <v>4.7</v>
      </c>
      <c r="U744" s="1">
        <f t="shared" si="117"/>
        <v>5.28</v>
      </c>
      <c r="V744" s="1">
        <f t="shared" si="121"/>
        <v>4.99</v>
      </c>
      <c r="X744" t="s">
        <v>12</v>
      </c>
      <c r="Y744" s="21">
        <v>4.3</v>
      </c>
      <c r="Z744" s="1">
        <f t="shared" ref="Z744:Z807" si="126">ROUND(AVERAGE(Y738:Y749),2)</f>
        <v>5.43</v>
      </c>
      <c r="AA744" s="1">
        <f t="shared" si="116"/>
        <v>4.8499999999999996</v>
      </c>
      <c r="AE744" s="21">
        <v>3.9</v>
      </c>
      <c r="AF744">
        <f t="shared" si="122"/>
        <v>5.49</v>
      </c>
      <c r="AG744">
        <f t="shared" si="111"/>
        <v>5.33</v>
      </c>
      <c r="AH744" s="21">
        <v>3.6</v>
      </c>
      <c r="AI744">
        <f t="shared" si="123"/>
        <v>4.54</v>
      </c>
      <c r="AJ744">
        <f t="shared" si="113"/>
        <v>4.68</v>
      </c>
      <c r="AK744" s="21">
        <v>6.7</v>
      </c>
      <c r="AL744">
        <f t="shared" si="118"/>
        <v>8.18</v>
      </c>
      <c r="AM744">
        <f t="shared" si="107"/>
        <v>8</v>
      </c>
      <c r="AN744" s="21">
        <v>5.6</v>
      </c>
      <c r="AO744">
        <f t="shared" ref="AO744:AO807" si="127">ROUND(AVERAGE(AN738:AN749),2)</f>
        <v>7.52</v>
      </c>
      <c r="AP744">
        <f t="shared" si="114"/>
        <v>7.4</v>
      </c>
      <c r="AW744">
        <v>2.84</v>
      </c>
      <c r="AX744">
        <f t="shared" si="109"/>
        <v>2.4400000000000004</v>
      </c>
    </row>
    <row r="745" spans="1:50" x14ac:dyDescent="0.2">
      <c r="A745">
        <v>1927.92</v>
      </c>
      <c r="B745" s="1">
        <v>1927</v>
      </c>
      <c r="C745" s="1">
        <v>12</v>
      </c>
      <c r="D745" s="1" t="s">
        <v>13</v>
      </c>
      <c r="E745" s="21">
        <v>3</v>
      </c>
      <c r="F745" s="1">
        <f t="shared" si="119"/>
        <v>5.72</v>
      </c>
      <c r="G745" s="1">
        <f t="shared" si="108"/>
        <v>5.57</v>
      </c>
      <c r="H745" s="21">
        <v>3.6</v>
      </c>
      <c r="I745" s="1">
        <f t="shared" si="120"/>
        <v>6.42</v>
      </c>
      <c r="J745" s="1">
        <f t="shared" si="110"/>
        <v>6.25</v>
      </c>
      <c r="K745" s="21">
        <v>2.2000000000000002</v>
      </c>
      <c r="L745">
        <f t="shared" si="124"/>
        <v>4.83</v>
      </c>
      <c r="M745">
        <f t="shared" si="112"/>
        <v>4.82</v>
      </c>
      <c r="N745" s="21">
        <v>3.6</v>
      </c>
      <c r="O745">
        <f t="shared" si="125"/>
        <v>5.12</v>
      </c>
      <c r="P745">
        <f t="shared" si="115"/>
        <v>4.74</v>
      </c>
      <c r="T745" s="21">
        <v>3.3</v>
      </c>
      <c r="U745" s="1">
        <f t="shared" si="117"/>
        <v>5.33</v>
      </c>
      <c r="V745" s="1">
        <f t="shared" si="121"/>
        <v>4.9800000000000004</v>
      </c>
      <c r="X745" t="s">
        <v>13</v>
      </c>
      <c r="Y745" s="21">
        <v>3.6</v>
      </c>
      <c r="Z745" s="1">
        <f t="shared" si="126"/>
        <v>5.5</v>
      </c>
      <c r="AA745" s="1">
        <f t="shared" si="116"/>
        <v>4.87</v>
      </c>
      <c r="AE745" s="21">
        <v>3.4</v>
      </c>
      <c r="AF745">
        <f t="shared" si="122"/>
        <v>5.6</v>
      </c>
      <c r="AG745">
        <f t="shared" si="111"/>
        <v>5.34</v>
      </c>
      <c r="AH745" s="21">
        <v>3.2</v>
      </c>
      <c r="AI745">
        <f t="shared" si="123"/>
        <v>4.7300000000000004</v>
      </c>
      <c r="AJ745">
        <f t="shared" si="113"/>
        <v>4.7</v>
      </c>
      <c r="AK745" s="21">
        <v>6.2</v>
      </c>
      <c r="AL745">
        <f t="shared" si="118"/>
        <v>8.26</v>
      </c>
      <c r="AM745">
        <f t="shared" ref="AM745:AM808" si="128">ROUND(AVERAGE(AK715:AK774),2)</f>
        <v>8.02</v>
      </c>
      <c r="AN745" s="21">
        <v>5.2</v>
      </c>
      <c r="AO745">
        <f t="shared" si="127"/>
        <v>7.6</v>
      </c>
      <c r="AP745">
        <f t="shared" si="114"/>
        <v>7.43</v>
      </c>
      <c r="AW745">
        <v>2.99</v>
      </c>
      <c r="AX745">
        <f t="shared" si="109"/>
        <v>2.34</v>
      </c>
    </row>
    <row r="746" spans="1:50" x14ac:dyDescent="0.2">
      <c r="A746">
        <v>1928</v>
      </c>
      <c r="B746" s="1">
        <v>1928</v>
      </c>
      <c r="C746" s="1">
        <v>1</v>
      </c>
      <c r="D746" s="18" t="s">
        <v>2</v>
      </c>
      <c r="E746" s="21">
        <v>1.6</v>
      </c>
      <c r="F746" s="1">
        <f t="shared" si="119"/>
        <v>5.73</v>
      </c>
      <c r="G746" s="1">
        <f t="shared" ref="G746:G809" si="129">ROUND(AVERAGE(E716:E775),2)</f>
        <v>5.56</v>
      </c>
      <c r="H746" s="21">
        <v>1.9</v>
      </c>
      <c r="I746" s="1">
        <f t="shared" si="120"/>
        <v>6.51</v>
      </c>
      <c r="J746" s="1">
        <f t="shared" si="110"/>
        <v>6.28</v>
      </c>
      <c r="K746" s="21">
        <v>0.9</v>
      </c>
      <c r="L746">
        <f t="shared" si="124"/>
        <v>4.88</v>
      </c>
      <c r="M746">
        <f t="shared" si="112"/>
        <v>4.8099999999999996</v>
      </c>
      <c r="N746" s="21">
        <v>1.8</v>
      </c>
      <c r="O746">
        <f t="shared" si="125"/>
        <v>5.08</v>
      </c>
      <c r="P746">
        <f t="shared" si="115"/>
        <v>4.74</v>
      </c>
      <c r="T746" s="21">
        <v>2.6</v>
      </c>
      <c r="U746" s="1">
        <f t="shared" si="117"/>
        <v>5.15</v>
      </c>
      <c r="V746" s="1">
        <f t="shared" si="121"/>
        <v>4.9800000000000004</v>
      </c>
      <c r="W746" s="17">
        <v>1928</v>
      </c>
      <c r="X746" t="s">
        <v>2</v>
      </c>
      <c r="Y746" s="21">
        <v>2.7</v>
      </c>
      <c r="Z746" s="1">
        <f t="shared" si="126"/>
        <v>5.48</v>
      </c>
      <c r="AA746" s="1">
        <f t="shared" si="116"/>
        <v>4.87</v>
      </c>
      <c r="AE746" s="21">
        <v>1.1000000000000001</v>
      </c>
      <c r="AF746">
        <f t="shared" si="122"/>
        <v>5.44</v>
      </c>
      <c r="AG746">
        <f t="shared" si="111"/>
        <v>5.27</v>
      </c>
      <c r="AH746" s="21">
        <v>1.9</v>
      </c>
      <c r="AI746">
        <f t="shared" si="123"/>
        <v>4.79</v>
      </c>
      <c r="AJ746">
        <f t="shared" si="113"/>
        <v>4.72</v>
      </c>
      <c r="AK746" s="21">
        <v>6.1</v>
      </c>
      <c r="AL746">
        <f t="shared" si="118"/>
        <v>8.31</v>
      </c>
      <c r="AM746">
        <f t="shared" si="128"/>
        <v>8.01</v>
      </c>
      <c r="AN746" s="21">
        <v>4.0999999999999996</v>
      </c>
      <c r="AO746">
        <f t="shared" si="127"/>
        <v>7.63</v>
      </c>
      <c r="AP746">
        <f t="shared" si="114"/>
        <v>7.43</v>
      </c>
      <c r="AW746">
        <v>3.14</v>
      </c>
      <c r="AX746">
        <f t="shared" si="109"/>
        <v>2.0100000000000002</v>
      </c>
    </row>
    <row r="747" spans="1:50" x14ac:dyDescent="0.2">
      <c r="A747">
        <v>1928.08</v>
      </c>
      <c r="B747" s="1">
        <v>1928</v>
      </c>
      <c r="C747" s="1">
        <v>2</v>
      </c>
      <c r="D747" s="1" t="s">
        <v>3</v>
      </c>
      <c r="E747" s="21">
        <v>0.8</v>
      </c>
      <c r="F747" s="1">
        <f t="shared" si="119"/>
        <v>5.69</v>
      </c>
      <c r="G747" s="1">
        <f t="shared" si="129"/>
        <v>5.57</v>
      </c>
      <c r="H747" s="21">
        <v>1.2</v>
      </c>
      <c r="I747" s="1">
        <f t="shared" si="120"/>
        <v>6.48</v>
      </c>
      <c r="J747" s="1">
        <f t="shared" si="110"/>
        <v>6.3</v>
      </c>
      <c r="K747" s="21">
        <v>0.1</v>
      </c>
      <c r="L747">
        <f t="shared" si="124"/>
        <v>4.84</v>
      </c>
      <c r="M747">
        <f t="shared" si="112"/>
        <v>4.82</v>
      </c>
      <c r="N747" s="21">
        <v>2</v>
      </c>
      <c r="O747">
        <f t="shared" si="125"/>
        <v>4.9800000000000004</v>
      </c>
      <c r="P747">
        <f t="shared" si="115"/>
        <v>4.74</v>
      </c>
      <c r="T747" s="21">
        <v>2.2000000000000002</v>
      </c>
      <c r="U747" s="1">
        <f t="shared" si="117"/>
        <v>5</v>
      </c>
      <c r="V747" s="1">
        <f t="shared" si="121"/>
        <v>4.99</v>
      </c>
      <c r="X747" t="s">
        <v>3</v>
      </c>
      <c r="Y747" s="21">
        <v>2.1</v>
      </c>
      <c r="Z747" s="1">
        <f t="shared" si="126"/>
        <v>5.24</v>
      </c>
      <c r="AA747" s="1">
        <f t="shared" si="116"/>
        <v>4.8499999999999996</v>
      </c>
      <c r="AE747" s="21">
        <v>1</v>
      </c>
      <c r="AF747">
        <f t="shared" si="122"/>
        <v>5.28</v>
      </c>
      <c r="AG747">
        <f t="shared" si="111"/>
        <v>5.22</v>
      </c>
      <c r="AH747" s="21">
        <v>1.7</v>
      </c>
      <c r="AI747">
        <f t="shared" si="123"/>
        <v>4.83</v>
      </c>
      <c r="AJ747">
        <f t="shared" si="113"/>
        <v>4.74</v>
      </c>
      <c r="AK747" s="21">
        <v>6.2</v>
      </c>
      <c r="AL747">
        <f t="shared" si="118"/>
        <v>8.32</v>
      </c>
      <c r="AM747">
        <f t="shared" si="128"/>
        <v>8.0299999999999994</v>
      </c>
      <c r="AN747" s="21">
        <v>4.4000000000000004</v>
      </c>
      <c r="AO747">
        <f t="shared" si="127"/>
        <v>7.64</v>
      </c>
      <c r="AP747">
        <f t="shared" si="114"/>
        <v>7.43</v>
      </c>
      <c r="AW747">
        <v>3.02</v>
      </c>
      <c r="AX747">
        <f t="shared" si="109"/>
        <v>1.98</v>
      </c>
    </row>
    <row r="748" spans="1:50" x14ac:dyDescent="0.2">
      <c r="A748">
        <v>1928.17</v>
      </c>
      <c r="B748" s="1">
        <v>1928</v>
      </c>
      <c r="C748" s="1">
        <v>3</v>
      </c>
      <c r="D748" s="1" t="s">
        <v>4</v>
      </c>
      <c r="E748" s="21">
        <v>2.2999999999999998</v>
      </c>
      <c r="F748" s="1">
        <f t="shared" si="119"/>
        <v>5.77</v>
      </c>
      <c r="G748" s="1">
        <f t="shared" si="129"/>
        <v>5.56</v>
      </c>
      <c r="H748" s="21">
        <v>3.6</v>
      </c>
      <c r="I748" s="1">
        <f t="shared" si="120"/>
        <v>6.59</v>
      </c>
      <c r="J748" s="1">
        <f t="shared" si="110"/>
        <v>6.3</v>
      </c>
      <c r="K748" s="21">
        <v>0.9</v>
      </c>
      <c r="L748">
        <f t="shared" si="124"/>
        <v>4.8899999999999997</v>
      </c>
      <c r="M748">
        <f t="shared" si="112"/>
        <v>4.8</v>
      </c>
      <c r="N748" s="21">
        <v>2.5</v>
      </c>
      <c r="O748">
        <f t="shared" si="125"/>
        <v>4.88</v>
      </c>
      <c r="P748">
        <f t="shared" si="115"/>
        <v>4.72</v>
      </c>
      <c r="T748" s="21">
        <v>3</v>
      </c>
      <c r="U748" s="1">
        <f t="shared" si="117"/>
        <v>4.97</v>
      </c>
      <c r="V748" s="1">
        <f t="shared" si="121"/>
        <v>4.99</v>
      </c>
      <c r="X748" t="s">
        <v>4</v>
      </c>
      <c r="Y748" s="21">
        <v>2.4</v>
      </c>
      <c r="Z748" s="1">
        <f t="shared" si="126"/>
        <v>5.13</v>
      </c>
      <c r="AA748" s="1">
        <f t="shared" si="116"/>
        <v>4.83</v>
      </c>
      <c r="AE748" s="21">
        <v>3.1</v>
      </c>
      <c r="AF748">
        <f t="shared" si="122"/>
        <v>5.33</v>
      </c>
      <c r="AG748">
        <f t="shared" si="111"/>
        <v>5.21</v>
      </c>
      <c r="AH748" s="21">
        <v>2.5</v>
      </c>
      <c r="AI748">
        <f t="shared" si="123"/>
        <v>4.82</v>
      </c>
      <c r="AJ748">
        <f t="shared" si="113"/>
        <v>4.74</v>
      </c>
      <c r="AK748" s="21">
        <v>6.9</v>
      </c>
      <c r="AL748">
        <f t="shared" si="118"/>
        <v>8.3000000000000007</v>
      </c>
      <c r="AM748">
        <f t="shared" si="128"/>
        <v>8.0399999999999991</v>
      </c>
      <c r="AN748" s="21">
        <v>5.7</v>
      </c>
      <c r="AO748">
        <f t="shared" si="127"/>
        <v>7.58</v>
      </c>
      <c r="AP748">
        <f t="shared" si="114"/>
        <v>7.44</v>
      </c>
      <c r="AW748">
        <v>2.98</v>
      </c>
      <c r="AX748">
        <f t="shared" si="109"/>
        <v>1.9899999999999998</v>
      </c>
    </row>
    <row r="749" spans="1:50" x14ac:dyDescent="0.2">
      <c r="A749">
        <v>1928.25</v>
      </c>
      <c r="B749" s="1">
        <v>1928</v>
      </c>
      <c r="C749" s="1">
        <v>4</v>
      </c>
      <c r="D749" s="1" t="s">
        <v>5</v>
      </c>
      <c r="E749" s="21">
        <v>3.9</v>
      </c>
      <c r="F749" s="1">
        <f t="shared" si="119"/>
        <v>5.92</v>
      </c>
      <c r="G749" s="1">
        <f t="shared" si="129"/>
        <v>5.56</v>
      </c>
      <c r="H749" s="21">
        <v>5.2</v>
      </c>
      <c r="I749" s="1">
        <f t="shared" si="120"/>
        <v>6.68</v>
      </c>
      <c r="J749" s="1">
        <f t="shared" si="110"/>
        <v>6.31</v>
      </c>
      <c r="K749" s="21">
        <v>3.1</v>
      </c>
      <c r="L749">
        <f t="shared" si="124"/>
        <v>5.03</v>
      </c>
      <c r="M749">
        <f t="shared" si="112"/>
        <v>4.79</v>
      </c>
      <c r="N749" s="21">
        <v>3.5</v>
      </c>
      <c r="O749">
        <f t="shared" si="125"/>
        <v>4.9800000000000004</v>
      </c>
      <c r="P749">
        <f t="shared" si="115"/>
        <v>4.72</v>
      </c>
      <c r="T749" s="21">
        <v>4.2</v>
      </c>
      <c r="U749" s="1">
        <f t="shared" si="117"/>
        <v>5.08</v>
      </c>
      <c r="V749" s="1">
        <f t="shared" si="121"/>
        <v>4.99</v>
      </c>
      <c r="X749" t="s">
        <v>5</v>
      </c>
      <c r="Y749" s="21">
        <v>4.0999999999999996</v>
      </c>
      <c r="Z749" s="1">
        <f t="shared" si="126"/>
        <v>5.16</v>
      </c>
      <c r="AA749" s="1">
        <f t="shared" si="116"/>
        <v>4.82</v>
      </c>
      <c r="AE749" s="21">
        <v>5.0999999999999996</v>
      </c>
      <c r="AF749">
        <f t="shared" si="122"/>
        <v>5.32</v>
      </c>
      <c r="AG749">
        <f t="shared" si="111"/>
        <v>5.24</v>
      </c>
      <c r="AH749" s="21">
        <v>3.7</v>
      </c>
      <c r="AI749">
        <f t="shared" si="123"/>
        <v>4.87</v>
      </c>
      <c r="AJ749">
        <f t="shared" si="113"/>
        <v>4.75</v>
      </c>
      <c r="AK749" s="21">
        <v>7.6</v>
      </c>
      <c r="AL749">
        <f t="shared" si="118"/>
        <v>8.2799999999999994</v>
      </c>
      <c r="AM749">
        <f t="shared" si="128"/>
        <v>8.06</v>
      </c>
      <c r="AN749" s="21">
        <v>7.5</v>
      </c>
      <c r="AO749">
        <f t="shared" si="127"/>
        <v>7.67</v>
      </c>
      <c r="AP749">
        <f t="shared" si="114"/>
        <v>7.46</v>
      </c>
      <c r="AW749">
        <v>3.32</v>
      </c>
      <c r="AX749">
        <f t="shared" ref="AX749:AX812" si="130">U749-AW749</f>
        <v>1.7600000000000002</v>
      </c>
    </row>
    <row r="750" spans="1:50" x14ac:dyDescent="0.2">
      <c r="A750">
        <v>1928.33</v>
      </c>
      <c r="B750" s="1">
        <v>1928</v>
      </c>
      <c r="C750" s="1">
        <v>5</v>
      </c>
      <c r="D750" s="1" t="s">
        <v>6</v>
      </c>
      <c r="E750" s="21">
        <v>7</v>
      </c>
      <c r="F750" s="1">
        <f t="shared" si="119"/>
        <v>6.08</v>
      </c>
      <c r="G750" s="1">
        <f t="shared" si="129"/>
        <v>5.56</v>
      </c>
      <c r="H750" s="21">
        <v>8.3000000000000007</v>
      </c>
      <c r="I750" s="1">
        <f t="shared" si="120"/>
        <v>6.83</v>
      </c>
      <c r="J750" s="1">
        <f t="shared" ref="J750:J813" si="131">ROUND(AVERAGE(H720:H779),2)</f>
        <v>6.31</v>
      </c>
      <c r="K750" s="21">
        <v>5.6</v>
      </c>
      <c r="L750">
        <f t="shared" si="124"/>
        <v>5.17</v>
      </c>
      <c r="M750">
        <f t="shared" si="112"/>
        <v>4.79</v>
      </c>
      <c r="N750" s="21">
        <v>4.0999999999999996</v>
      </c>
      <c r="O750">
        <f t="shared" si="125"/>
        <v>5.17</v>
      </c>
      <c r="P750">
        <f t="shared" si="115"/>
        <v>4.72</v>
      </c>
      <c r="T750" s="21">
        <v>5.8</v>
      </c>
      <c r="U750" s="1">
        <f t="shared" si="117"/>
        <v>5.24</v>
      </c>
      <c r="V750" s="1">
        <f t="shared" si="121"/>
        <v>5</v>
      </c>
      <c r="X750" t="s">
        <v>6</v>
      </c>
      <c r="Y750" s="21">
        <v>5.3</v>
      </c>
      <c r="Z750" s="1">
        <f t="shared" si="126"/>
        <v>5.27</v>
      </c>
      <c r="AA750" s="1">
        <f t="shared" si="116"/>
        <v>4.82</v>
      </c>
      <c r="AE750" s="21">
        <v>6.3</v>
      </c>
      <c r="AF750">
        <f t="shared" si="122"/>
        <v>5.38</v>
      </c>
      <c r="AG750">
        <f t="shared" si="111"/>
        <v>5.24</v>
      </c>
      <c r="AH750" s="21">
        <v>6</v>
      </c>
      <c r="AI750">
        <f t="shared" si="123"/>
        <v>4.9800000000000004</v>
      </c>
      <c r="AJ750">
        <f t="shared" si="113"/>
        <v>4.7699999999999996</v>
      </c>
      <c r="AK750" s="21">
        <v>8.6999999999999993</v>
      </c>
      <c r="AL750">
        <f t="shared" si="118"/>
        <v>8.2799999999999994</v>
      </c>
      <c r="AM750">
        <f t="shared" si="128"/>
        <v>8.07</v>
      </c>
      <c r="AN750" s="21">
        <v>8.9</v>
      </c>
      <c r="AO750">
        <f t="shared" si="127"/>
        <v>7.72</v>
      </c>
      <c r="AP750">
        <f t="shared" si="114"/>
        <v>7.47</v>
      </c>
      <c r="AW750">
        <v>3.42</v>
      </c>
      <c r="AX750">
        <f t="shared" si="130"/>
        <v>1.8200000000000003</v>
      </c>
    </row>
    <row r="751" spans="1:50" x14ac:dyDescent="0.2">
      <c r="A751">
        <v>1928.42</v>
      </c>
      <c r="B751" s="1">
        <v>1928</v>
      </c>
      <c r="C751" s="1">
        <v>6</v>
      </c>
      <c r="D751" s="1" t="s">
        <v>7</v>
      </c>
      <c r="E751" s="21">
        <v>9.3000000000000007</v>
      </c>
      <c r="F751" s="1">
        <f t="shared" si="119"/>
        <v>6.14</v>
      </c>
      <c r="G751" s="1">
        <f t="shared" si="129"/>
        <v>5.52</v>
      </c>
      <c r="H751" s="21">
        <v>10.8</v>
      </c>
      <c r="I751" s="1">
        <f t="shared" si="120"/>
        <v>6.92</v>
      </c>
      <c r="J751" s="1">
        <f t="shared" si="131"/>
        <v>6.27</v>
      </c>
      <c r="K751" s="21">
        <v>8.1999999999999993</v>
      </c>
      <c r="L751">
        <f t="shared" si="124"/>
        <v>5.27</v>
      </c>
      <c r="M751">
        <f t="shared" si="112"/>
        <v>4.76</v>
      </c>
      <c r="N751" s="21">
        <v>6.2</v>
      </c>
      <c r="O751">
        <f t="shared" si="125"/>
        <v>5.2</v>
      </c>
      <c r="P751">
        <f t="shared" si="115"/>
        <v>4.7</v>
      </c>
      <c r="T751" s="21">
        <v>4.9000000000000004</v>
      </c>
      <c r="U751" s="1">
        <f t="shared" si="117"/>
        <v>5.27</v>
      </c>
      <c r="V751" s="1">
        <f t="shared" si="121"/>
        <v>5</v>
      </c>
      <c r="X751" t="s">
        <v>7</v>
      </c>
      <c r="Y751" s="21">
        <v>6.5</v>
      </c>
      <c r="Z751" s="1">
        <f t="shared" si="126"/>
        <v>5.36</v>
      </c>
      <c r="AA751" s="1">
        <f t="shared" si="116"/>
        <v>4.75</v>
      </c>
      <c r="AE751" s="21">
        <v>6.8</v>
      </c>
      <c r="AF751">
        <f t="shared" si="122"/>
        <v>5.38</v>
      </c>
      <c r="AG751">
        <f t="shared" si="111"/>
        <v>5.21</v>
      </c>
      <c r="AH751" s="21">
        <v>6.3</v>
      </c>
      <c r="AI751">
        <f t="shared" si="123"/>
        <v>5.0199999999999996</v>
      </c>
      <c r="AJ751">
        <f t="shared" si="113"/>
        <v>4.75</v>
      </c>
      <c r="AK751" s="21">
        <v>10.1</v>
      </c>
      <c r="AL751">
        <f t="shared" si="118"/>
        <v>8.32</v>
      </c>
      <c r="AM751">
        <f t="shared" si="128"/>
        <v>8.06</v>
      </c>
      <c r="AN751" s="21">
        <v>10.1</v>
      </c>
      <c r="AO751">
        <f t="shared" si="127"/>
        <v>7.76</v>
      </c>
      <c r="AP751">
        <f t="shared" si="114"/>
        <v>7.48</v>
      </c>
      <c r="AW751">
        <v>3.23</v>
      </c>
      <c r="AX751">
        <f t="shared" si="130"/>
        <v>2.0399999999999996</v>
      </c>
    </row>
    <row r="752" spans="1:50" x14ac:dyDescent="0.2">
      <c r="A752">
        <v>1928.5</v>
      </c>
      <c r="B752" s="1">
        <v>1928</v>
      </c>
      <c r="C752" s="1">
        <v>7</v>
      </c>
      <c r="D752" s="1" t="s">
        <v>8</v>
      </c>
      <c r="E752" s="21">
        <v>10.9</v>
      </c>
      <c r="F752" s="1">
        <f t="shared" si="119"/>
        <v>6.1</v>
      </c>
      <c r="G752" s="1">
        <f t="shared" si="129"/>
        <v>5.54</v>
      </c>
      <c r="H752" s="21">
        <v>11.9</v>
      </c>
      <c r="I752" s="1">
        <f t="shared" si="120"/>
        <v>6.85</v>
      </c>
      <c r="J752" s="1">
        <f t="shared" si="131"/>
        <v>6.28</v>
      </c>
      <c r="K752" s="21">
        <v>9.8000000000000007</v>
      </c>
      <c r="L752">
        <f t="shared" si="124"/>
        <v>5.29</v>
      </c>
      <c r="M752">
        <f t="shared" si="112"/>
        <v>4.7699999999999996</v>
      </c>
      <c r="N752" s="21">
        <v>7.7</v>
      </c>
      <c r="O752">
        <f t="shared" si="125"/>
        <v>5.2</v>
      </c>
      <c r="P752">
        <f t="shared" si="115"/>
        <v>4.6900000000000004</v>
      </c>
      <c r="T752" s="21">
        <v>6.9</v>
      </c>
      <c r="U752" s="1">
        <f t="shared" si="117"/>
        <v>5.29</v>
      </c>
      <c r="V752" s="1">
        <f t="shared" si="121"/>
        <v>5.01</v>
      </c>
      <c r="X752" t="s">
        <v>8</v>
      </c>
      <c r="Y752" s="21">
        <v>8.3000000000000007</v>
      </c>
      <c r="Z752" s="1">
        <f t="shared" si="126"/>
        <v>5.36</v>
      </c>
      <c r="AA752" s="1">
        <f t="shared" si="116"/>
        <v>4.76</v>
      </c>
      <c r="AE752" s="21">
        <v>10</v>
      </c>
      <c r="AF752">
        <f t="shared" si="122"/>
        <v>5.28</v>
      </c>
      <c r="AG752">
        <f t="shared" si="111"/>
        <v>5.21</v>
      </c>
      <c r="AH752" s="21">
        <v>7.9</v>
      </c>
      <c r="AI752">
        <f t="shared" si="123"/>
        <v>4.9800000000000004</v>
      </c>
      <c r="AJ752">
        <f t="shared" si="113"/>
        <v>4.7699999999999996</v>
      </c>
      <c r="AK752" s="21">
        <v>10.9</v>
      </c>
      <c r="AL752">
        <f t="shared" si="118"/>
        <v>8.33</v>
      </c>
      <c r="AM752">
        <f t="shared" si="128"/>
        <v>8.08</v>
      </c>
      <c r="AN752" s="21">
        <v>11</v>
      </c>
      <c r="AO752">
        <f t="shared" si="127"/>
        <v>7.78</v>
      </c>
      <c r="AP752">
        <f t="shared" si="114"/>
        <v>7.52</v>
      </c>
      <c r="AW752">
        <v>3.03</v>
      </c>
      <c r="AX752">
        <f t="shared" si="130"/>
        <v>2.2600000000000002</v>
      </c>
    </row>
    <row r="753" spans="1:50" x14ac:dyDescent="0.2">
      <c r="A753">
        <v>1928.58</v>
      </c>
      <c r="B753" s="1">
        <v>1928</v>
      </c>
      <c r="C753" s="1">
        <v>8</v>
      </c>
      <c r="D753" s="1" t="s">
        <v>9</v>
      </c>
      <c r="E753" s="21">
        <v>11.6</v>
      </c>
      <c r="F753" s="1">
        <f t="shared" si="119"/>
        <v>6.23</v>
      </c>
      <c r="G753" s="1">
        <f t="shared" si="129"/>
        <v>5.54</v>
      </c>
      <c r="H753" s="21">
        <v>12.4</v>
      </c>
      <c r="I753" s="1">
        <f t="shared" si="120"/>
        <v>6.96</v>
      </c>
      <c r="J753" s="1">
        <f t="shared" si="131"/>
        <v>6.28</v>
      </c>
      <c r="K753" s="21">
        <v>10.6</v>
      </c>
      <c r="L753">
        <f t="shared" si="124"/>
        <v>5.45</v>
      </c>
      <c r="M753">
        <f t="shared" si="112"/>
        <v>4.7699999999999996</v>
      </c>
      <c r="N753" s="21">
        <v>8.4</v>
      </c>
      <c r="O753">
        <f t="shared" si="125"/>
        <v>5.28</v>
      </c>
      <c r="P753">
        <f t="shared" si="115"/>
        <v>4.6900000000000004</v>
      </c>
      <c r="T753" s="21">
        <v>9.4</v>
      </c>
      <c r="U753" s="1">
        <f t="shared" si="117"/>
        <v>5.38</v>
      </c>
      <c r="V753" s="1">
        <f t="shared" si="121"/>
        <v>5.01</v>
      </c>
      <c r="X753" t="s">
        <v>9</v>
      </c>
      <c r="Y753" s="21">
        <v>8.6</v>
      </c>
      <c r="Z753" s="1">
        <f t="shared" si="126"/>
        <v>5.44</v>
      </c>
      <c r="AA753" s="1">
        <f t="shared" si="116"/>
        <v>4.72</v>
      </c>
      <c r="AE753" s="21">
        <v>10.6</v>
      </c>
      <c r="AF753">
        <f t="shared" si="122"/>
        <v>5.44</v>
      </c>
      <c r="AG753">
        <f t="shared" si="111"/>
        <v>5.21</v>
      </c>
      <c r="AH753" s="21">
        <v>8.1</v>
      </c>
      <c r="AI753">
        <f t="shared" si="123"/>
        <v>5.08</v>
      </c>
      <c r="AJ753">
        <f t="shared" si="113"/>
        <v>4.7699999999999996</v>
      </c>
      <c r="AK753" s="21">
        <v>11.3</v>
      </c>
      <c r="AL753">
        <f t="shared" si="118"/>
        <v>8.36</v>
      </c>
      <c r="AM753">
        <f t="shared" si="128"/>
        <v>8.08</v>
      </c>
      <c r="AN753" s="21">
        <v>10.9</v>
      </c>
      <c r="AO753">
        <f t="shared" si="127"/>
        <v>7.9</v>
      </c>
      <c r="AP753">
        <f t="shared" si="114"/>
        <v>7.53</v>
      </c>
      <c r="AW753">
        <v>2.99</v>
      </c>
      <c r="AX753">
        <f t="shared" si="130"/>
        <v>2.3899999999999997</v>
      </c>
    </row>
    <row r="754" spans="1:50" x14ac:dyDescent="0.2">
      <c r="A754">
        <v>1928.67</v>
      </c>
      <c r="B754" s="1">
        <v>1928</v>
      </c>
      <c r="C754" s="1">
        <v>9</v>
      </c>
      <c r="D754" s="1" t="s">
        <v>10</v>
      </c>
      <c r="E754" s="21">
        <v>10.7</v>
      </c>
      <c r="F754" s="1">
        <f t="shared" si="119"/>
        <v>6.41</v>
      </c>
      <c r="G754" s="1">
        <f t="shared" si="129"/>
        <v>5.51</v>
      </c>
      <c r="H754" s="21">
        <v>10.6</v>
      </c>
      <c r="I754" s="1">
        <f t="shared" si="120"/>
        <v>7.11</v>
      </c>
      <c r="J754" s="1">
        <f t="shared" si="131"/>
        <v>6.25</v>
      </c>
      <c r="K754" s="21">
        <v>9.9</v>
      </c>
      <c r="L754">
        <f t="shared" si="124"/>
        <v>5.6</v>
      </c>
      <c r="M754">
        <f t="shared" si="112"/>
        <v>4.76</v>
      </c>
      <c r="N754" s="21">
        <v>9</v>
      </c>
      <c r="O754">
        <f t="shared" si="125"/>
        <v>5.33</v>
      </c>
      <c r="P754">
        <f t="shared" si="115"/>
        <v>4.68</v>
      </c>
      <c r="T754" s="21">
        <v>8.5</v>
      </c>
      <c r="U754" s="1">
        <f t="shared" si="117"/>
        <v>5.45</v>
      </c>
      <c r="V754" s="1">
        <f t="shared" si="121"/>
        <v>4.99</v>
      </c>
      <c r="X754" t="s">
        <v>10</v>
      </c>
      <c r="Y754" s="21">
        <v>8.3000000000000007</v>
      </c>
      <c r="Z754" s="1">
        <f t="shared" si="126"/>
        <v>5.54</v>
      </c>
      <c r="AA754" s="1">
        <f t="shared" si="116"/>
        <v>4.7</v>
      </c>
      <c r="AE754" s="21">
        <v>7.4</v>
      </c>
      <c r="AF754">
        <f t="shared" si="122"/>
        <v>5.67</v>
      </c>
      <c r="AG754">
        <f t="shared" si="111"/>
        <v>5.16</v>
      </c>
      <c r="AH754" s="21">
        <v>8.1999999999999993</v>
      </c>
      <c r="AI754">
        <f t="shared" si="123"/>
        <v>5.23</v>
      </c>
      <c r="AJ754">
        <f t="shared" si="113"/>
        <v>4.7300000000000004</v>
      </c>
      <c r="AK754" s="21">
        <v>10.3</v>
      </c>
      <c r="AL754">
        <f t="shared" si="118"/>
        <v>8.4</v>
      </c>
      <c r="AM754">
        <f t="shared" si="128"/>
        <v>8.0500000000000007</v>
      </c>
      <c r="AN754" s="21">
        <v>10.8</v>
      </c>
      <c r="AO754">
        <f t="shared" si="127"/>
        <v>8.0299999999999994</v>
      </c>
      <c r="AP754">
        <f t="shared" si="114"/>
        <v>7.52</v>
      </c>
      <c r="AW754">
        <v>3.15</v>
      </c>
      <c r="AX754">
        <f t="shared" si="130"/>
        <v>2.3000000000000003</v>
      </c>
    </row>
    <row r="755" spans="1:50" x14ac:dyDescent="0.2">
      <c r="A755">
        <v>1928.75</v>
      </c>
      <c r="B755" s="1">
        <v>1928</v>
      </c>
      <c r="C755" s="1">
        <v>10</v>
      </c>
      <c r="D755" s="1" t="s">
        <v>11</v>
      </c>
      <c r="E755" s="21">
        <v>8.1999999999999993</v>
      </c>
      <c r="F755" s="1">
        <f t="shared" si="119"/>
        <v>6.63</v>
      </c>
      <c r="G755" s="1">
        <f t="shared" si="129"/>
        <v>5.51</v>
      </c>
      <c r="H755" s="21">
        <v>8.5</v>
      </c>
      <c r="I755" s="1">
        <f t="shared" si="120"/>
        <v>7.2</v>
      </c>
      <c r="J755" s="1">
        <f t="shared" si="131"/>
        <v>6.23</v>
      </c>
      <c r="K755" s="21">
        <v>7.5</v>
      </c>
      <c r="L755">
        <f t="shared" si="124"/>
        <v>5.8</v>
      </c>
      <c r="M755">
        <f t="shared" si="112"/>
        <v>4.75</v>
      </c>
      <c r="N755" s="21">
        <v>8.1</v>
      </c>
      <c r="O755">
        <f t="shared" si="125"/>
        <v>5.42</v>
      </c>
      <c r="P755">
        <f t="shared" si="115"/>
        <v>4.68</v>
      </c>
      <c r="T755" s="21">
        <v>7.4</v>
      </c>
      <c r="U755" s="1">
        <f t="shared" si="117"/>
        <v>5.54</v>
      </c>
      <c r="V755" s="1">
        <f t="shared" si="121"/>
        <v>4.96</v>
      </c>
      <c r="X755" t="s">
        <v>11</v>
      </c>
      <c r="Y755" s="21">
        <v>7</v>
      </c>
      <c r="Z755" s="1">
        <f t="shared" si="126"/>
        <v>5.63</v>
      </c>
      <c r="AA755" s="1">
        <f t="shared" si="116"/>
        <v>4.7</v>
      </c>
      <c r="AE755" s="21">
        <v>5.9</v>
      </c>
      <c r="AF755">
        <f t="shared" si="122"/>
        <v>5.85</v>
      </c>
      <c r="AG755">
        <f t="shared" ref="AG755:AG818" si="132">ROUND(AVERAGE(AE725:AE784),2)</f>
        <v>5.13</v>
      </c>
      <c r="AH755" s="21">
        <v>6.6</v>
      </c>
      <c r="AI755">
        <f t="shared" si="123"/>
        <v>5.42</v>
      </c>
      <c r="AJ755">
        <f t="shared" si="113"/>
        <v>4.71</v>
      </c>
      <c r="AK755" s="21">
        <v>8.4</v>
      </c>
      <c r="AL755">
        <f t="shared" si="118"/>
        <v>8.4600000000000009</v>
      </c>
      <c r="AM755">
        <f t="shared" si="128"/>
        <v>8.0399999999999991</v>
      </c>
      <c r="AN755" s="21">
        <v>8.4</v>
      </c>
      <c r="AO755">
        <f t="shared" si="127"/>
        <v>8.1199999999999992</v>
      </c>
      <c r="AP755">
        <f t="shared" si="114"/>
        <v>7.54</v>
      </c>
      <c r="AW755">
        <v>3.37</v>
      </c>
      <c r="AX755">
        <f t="shared" si="130"/>
        <v>2.17</v>
      </c>
    </row>
    <row r="756" spans="1:50" x14ac:dyDescent="0.2">
      <c r="A756">
        <v>1928.83</v>
      </c>
      <c r="B756" s="1">
        <v>1928</v>
      </c>
      <c r="C756" s="1">
        <v>11</v>
      </c>
      <c r="D756" s="1" t="s">
        <v>12</v>
      </c>
      <c r="E756" s="21">
        <v>4.4000000000000004</v>
      </c>
      <c r="F756" s="1">
        <f t="shared" si="119"/>
        <v>6.74</v>
      </c>
      <c r="G756" s="1">
        <f t="shared" si="129"/>
        <v>5.5</v>
      </c>
      <c r="H756" s="21">
        <v>5</v>
      </c>
      <c r="I756" s="1">
        <f t="shared" si="120"/>
        <v>7.27</v>
      </c>
      <c r="J756" s="1">
        <f t="shared" si="131"/>
        <v>6.21</v>
      </c>
      <c r="K756" s="21">
        <v>4.4000000000000004</v>
      </c>
      <c r="L756">
        <f t="shared" si="124"/>
        <v>5.87</v>
      </c>
      <c r="M756">
        <f t="shared" si="112"/>
        <v>4.74</v>
      </c>
      <c r="N756" s="21">
        <v>5.5</v>
      </c>
      <c r="O756">
        <f t="shared" si="125"/>
        <v>5.5</v>
      </c>
      <c r="P756">
        <f t="shared" si="115"/>
        <v>4.66</v>
      </c>
      <c r="T756" s="21">
        <v>5</v>
      </c>
      <c r="U756" s="1">
        <f t="shared" si="117"/>
        <v>5.55</v>
      </c>
      <c r="V756" s="1">
        <f t="shared" si="121"/>
        <v>4.95</v>
      </c>
      <c r="X756" t="s">
        <v>12</v>
      </c>
      <c r="Y756" s="21">
        <v>5.4</v>
      </c>
      <c r="Z756" s="1">
        <f t="shared" si="126"/>
        <v>5.57</v>
      </c>
      <c r="AA756" s="1">
        <f t="shared" si="116"/>
        <v>4.6900000000000004</v>
      </c>
      <c r="AE756" s="21">
        <v>3.8</v>
      </c>
      <c r="AF756">
        <f t="shared" si="122"/>
        <v>5.88</v>
      </c>
      <c r="AG756">
        <f t="shared" si="132"/>
        <v>5.0999999999999996</v>
      </c>
      <c r="AH756" s="21">
        <v>4.0999999999999996</v>
      </c>
      <c r="AI756">
        <f t="shared" si="123"/>
        <v>5.5</v>
      </c>
      <c r="AJ756">
        <f t="shared" si="113"/>
        <v>4.6900000000000004</v>
      </c>
      <c r="AK756" s="21">
        <v>7.1</v>
      </c>
      <c r="AL756">
        <f t="shared" si="118"/>
        <v>8.4700000000000006</v>
      </c>
      <c r="AM756">
        <f t="shared" si="128"/>
        <v>8.0299999999999994</v>
      </c>
      <c r="AN756" s="21">
        <v>6.1</v>
      </c>
      <c r="AO756">
        <f t="shared" si="127"/>
        <v>8.09</v>
      </c>
      <c r="AP756">
        <f t="shared" si="114"/>
        <v>7.54</v>
      </c>
      <c r="AW756">
        <v>3.42</v>
      </c>
      <c r="AX756">
        <f t="shared" si="130"/>
        <v>2.13</v>
      </c>
    </row>
    <row r="757" spans="1:50" x14ac:dyDescent="0.2">
      <c r="A757">
        <v>1928.92</v>
      </c>
      <c r="B757" s="1">
        <v>1928</v>
      </c>
      <c r="C757" s="1">
        <v>12</v>
      </c>
      <c r="D757" s="1" t="s">
        <v>13</v>
      </c>
      <c r="E757" s="21">
        <v>2.5</v>
      </c>
      <c r="F757" s="1">
        <f t="shared" si="119"/>
        <v>6.64</v>
      </c>
      <c r="G757" s="1">
        <f t="shared" si="129"/>
        <v>5.5</v>
      </c>
      <c r="H757" s="21">
        <v>2.8</v>
      </c>
      <c r="I757" s="1">
        <f t="shared" si="120"/>
        <v>7.15</v>
      </c>
      <c r="J757" s="1">
        <f t="shared" si="131"/>
        <v>6.21</v>
      </c>
      <c r="K757" s="21">
        <v>2.5</v>
      </c>
      <c r="L757">
        <f t="shared" si="124"/>
        <v>5.83</v>
      </c>
      <c r="M757">
        <f t="shared" si="112"/>
        <v>4.75</v>
      </c>
      <c r="N757" s="21">
        <v>3.6</v>
      </c>
      <c r="O757">
        <f t="shared" si="125"/>
        <v>5.55</v>
      </c>
      <c r="P757">
        <f t="shared" si="115"/>
        <v>4.6500000000000004</v>
      </c>
      <c r="T757" s="21">
        <v>3.6</v>
      </c>
      <c r="U757" s="1">
        <f t="shared" si="117"/>
        <v>5.49</v>
      </c>
      <c r="V757" s="1">
        <f t="shared" si="121"/>
        <v>4.96</v>
      </c>
      <c r="X757" t="s">
        <v>13</v>
      </c>
      <c r="Y757" s="21">
        <v>3.6</v>
      </c>
      <c r="Z757" s="1">
        <f t="shared" si="126"/>
        <v>5.48</v>
      </c>
      <c r="AA757" s="1">
        <f t="shared" si="116"/>
        <v>4.68</v>
      </c>
      <c r="AE757" s="21">
        <v>2.2000000000000002</v>
      </c>
      <c r="AF757">
        <f t="shared" si="122"/>
        <v>5.9</v>
      </c>
      <c r="AG757">
        <f t="shared" si="132"/>
        <v>5.07</v>
      </c>
      <c r="AH757" s="21">
        <v>2.7</v>
      </c>
      <c r="AI757">
        <f t="shared" si="123"/>
        <v>5.41</v>
      </c>
      <c r="AJ757">
        <f t="shared" si="113"/>
        <v>4.66</v>
      </c>
      <c r="AK757" s="21">
        <v>6.4</v>
      </c>
      <c r="AL757">
        <f t="shared" si="118"/>
        <v>8.43</v>
      </c>
      <c r="AM757">
        <f t="shared" si="128"/>
        <v>8.0299999999999994</v>
      </c>
      <c r="AN757" s="21">
        <v>5.5</v>
      </c>
      <c r="AO757">
        <f t="shared" si="127"/>
        <v>8.0299999999999994</v>
      </c>
      <c r="AP757">
        <f t="shared" si="114"/>
        <v>7.55</v>
      </c>
      <c r="AW757">
        <v>3.37</v>
      </c>
      <c r="AX757">
        <f t="shared" si="130"/>
        <v>2.12</v>
      </c>
    </row>
    <row r="758" spans="1:50" x14ac:dyDescent="0.2">
      <c r="A758">
        <v>1929</v>
      </c>
      <c r="B758" s="1">
        <v>1929</v>
      </c>
      <c r="C758" s="1">
        <v>1</v>
      </c>
      <c r="D758" s="18" t="s">
        <v>2</v>
      </c>
      <c r="E758" s="21">
        <v>3.2</v>
      </c>
      <c r="F758" s="1">
        <f t="shared" si="119"/>
        <v>6.61</v>
      </c>
      <c r="G758" s="1">
        <f t="shared" si="129"/>
        <v>5.49</v>
      </c>
      <c r="H758" s="21">
        <v>3.2</v>
      </c>
      <c r="I758" s="1">
        <f t="shared" si="120"/>
        <v>7.09</v>
      </c>
      <c r="J758" s="1">
        <f t="shared" si="131"/>
        <v>6.21</v>
      </c>
      <c r="K758" s="21">
        <v>2.8</v>
      </c>
      <c r="L758">
        <f t="shared" si="124"/>
        <v>5.8</v>
      </c>
      <c r="M758">
        <f t="shared" si="112"/>
        <v>4.75</v>
      </c>
      <c r="N758" s="21">
        <v>2.7</v>
      </c>
      <c r="O758">
        <f t="shared" si="125"/>
        <v>5.59</v>
      </c>
      <c r="P758">
        <f t="shared" si="115"/>
        <v>4.6500000000000004</v>
      </c>
      <c r="T758" s="21">
        <v>3.7</v>
      </c>
      <c r="U758" s="1">
        <f t="shared" si="117"/>
        <v>5.69</v>
      </c>
      <c r="V758" s="1">
        <f t="shared" si="121"/>
        <v>4.96</v>
      </c>
      <c r="W758" s="17">
        <v>1929</v>
      </c>
      <c r="X758" t="s">
        <v>2</v>
      </c>
      <c r="Y758" s="21">
        <v>3.7</v>
      </c>
      <c r="Z758" s="1">
        <f t="shared" si="126"/>
        <v>5.48</v>
      </c>
      <c r="AA758" s="1">
        <f t="shared" si="116"/>
        <v>4.68</v>
      </c>
      <c r="AE758" s="21">
        <v>3.1</v>
      </c>
      <c r="AF758">
        <f t="shared" si="122"/>
        <v>6.1</v>
      </c>
      <c r="AG758">
        <f t="shared" si="132"/>
        <v>5.0599999999999996</v>
      </c>
      <c r="AH758" s="21">
        <v>3.1</v>
      </c>
      <c r="AI758">
        <f t="shared" si="123"/>
        <v>5.43</v>
      </c>
      <c r="AJ758">
        <f t="shared" si="113"/>
        <v>4.6500000000000004</v>
      </c>
      <c r="AK758" s="21">
        <v>6.4</v>
      </c>
      <c r="AL758">
        <f t="shared" si="118"/>
        <v>8.41</v>
      </c>
      <c r="AM758">
        <f t="shared" si="128"/>
        <v>8.02</v>
      </c>
      <c r="AN758" s="21">
        <v>5.5</v>
      </c>
      <c r="AO758">
        <f t="shared" si="127"/>
        <v>8</v>
      </c>
      <c r="AP758">
        <f t="shared" si="114"/>
        <v>7.54</v>
      </c>
      <c r="AW758">
        <v>3.56</v>
      </c>
      <c r="AX758">
        <f t="shared" si="130"/>
        <v>2.1300000000000003</v>
      </c>
    </row>
    <row r="759" spans="1:50" x14ac:dyDescent="0.2">
      <c r="A759">
        <v>1929.08</v>
      </c>
      <c r="B759" s="1">
        <v>1929</v>
      </c>
      <c r="C759" s="1">
        <v>2</v>
      </c>
      <c r="D759" s="1" t="s">
        <v>3</v>
      </c>
      <c r="E759" s="21">
        <v>2.9</v>
      </c>
      <c r="F759" s="1">
        <f t="shared" si="119"/>
        <v>6.65</v>
      </c>
      <c r="G759" s="1">
        <f t="shared" si="129"/>
        <v>5.47</v>
      </c>
      <c r="H759" s="21">
        <v>3</v>
      </c>
      <c r="I759" s="1">
        <f t="shared" si="120"/>
        <v>7.09</v>
      </c>
      <c r="J759" s="1">
        <f t="shared" si="131"/>
        <v>6.21</v>
      </c>
      <c r="K759" s="21">
        <v>1.9</v>
      </c>
      <c r="L759">
        <f t="shared" si="124"/>
        <v>5.86</v>
      </c>
      <c r="M759">
        <f t="shared" si="112"/>
        <v>4.75</v>
      </c>
      <c r="N759" s="21">
        <v>2.7</v>
      </c>
      <c r="O759">
        <f t="shared" si="125"/>
        <v>5.69</v>
      </c>
      <c r="P759">
        <f t="shared" si="115"/>
        <v>4.6500000000000004</v>
      </c>
      <c r="T759" s="21">
        <v>3</v>
      </c>
      <c r="U759" s="1">
        <f t="shared" si="117"/>
        <v>5.81</v>
      </c>
      <c r="V759" s="1">
        <f t="shared" si="121"/>
        <v>4.97</v>
      </c>
      <c r="X759" t="s">
        <v>3</v>
      </c>
      <c r="Y759" s="21">
        <v>3.3</v>
      </c>
      <c r="Z759" s="1">
        <f t="shared" si="126"/>
        <v>5.56</v>
      </c>
      <c r="AA759" s="1">
        <f t="shared" si="116"/>
        <v>4.6399999999999997</v>
      </c>
      <c r="AE759" s="21">
        <v>3.7</v>
      </c>
      <c r="AF759">
        <f t="shared" si="122"/>
        <v>6.23</v>
      </c>
      <c r="AG759">
        <f t="shared" si="132"/>
        <v>4.97</v>
      </c>
      <c r="AH759" s="21">
        <v>3.5</v>
      </c>
      <c r="AI759">
        <f t="shared" si="123"/>
        <v>5.47</v>
      </c>
      <c r="AJ759">
        <f t="shared" si="113"/>
        <v>4.62</v>
      </c>
      <c r="AK759" s="21">
        <v>6.7</v>
      </c>
      <c r="AL759">
        <f t="shared" si="118"/>
        <v>8.4</v>
      </c>
      <c r="AM759">
        <f t="shared" si="128"/>
        <v>8.01</v>
      </c>
      <c r="AN759" s="21">
        <v>5.9</v>
      </c>
      <c r="AO759">
        <f t="shared" si="127"/>
        <v>8</v>
      </c>
      <c r="AP759">
        <f t="shared" si="114"/>
        <v>7.54</v>
      </c>
      <c r="AW759">
        <v>3.74</v>
      </c>
      <c r="AX759">
        <f t="shared" si="130"/>
        <v>2.0699999999999994</v>
      </c>
    </row>
    <row r="760" spans="1:50" x14ac:dyDescent="0.2">
      <c r="A760">
        <v>1929.17</v>
      </c>
      <c r="B760" s="1">
        <v>1929</v>
      </c>
      <c r="C760" s="1">
        <v>3</v>
      </c>
      <c r="D760" s="1" t="s">
        <v>4</v>
      </c>
      <c r="E760" s="21">
        <v>4.9000000000000004</v>
      </c>
      <c r="F760" s="1">
        <f t="shared" si="119"/>
        <v>6.6</v>
      </c>
      <c r="G760" s="1">
        <f t="shared" si="129"/>
        <v>5.48</v>
      </c>
      <c r="H760" s="21">
        <v>4.7</v>
      </c>
      <c r="I760" s="1">
        <f t="shared" si="120"/>
        <v>6.97</v>
      </c>
      <c r="J760" s="1">
        <f t="shared" si="131"/>
        <v>6.23</v>
      </c>
      <c r="K760" s="21">
        <v>3.3</v>
      </c>
      <c r="L760">
        <f t="shared" si="124"/>
        <v>5.84</v>
      </c>
      <c r="M760">
        <f t="shared" si="112"/>
        <v>4.7699999999999996</v>
      </c>
      <c r="N760" s="21">
        <v>3.5</v>
      </c>
      <c r="O760">
        <f t="shared" si="125"/>
        <v>5.47</v>
      </c>
      <c r="P760">
        <f t="shared" si="115"/>
        <v>4.66</v>
      </c>
      <c r="T760" s="21">
        <v>4.0999999999999996</v>
      </c>
      <c r="U760" s="1">
        <f t="shared" si="117"/>
        <v>5.68</v>
      </c>
      <c r="V760" s="1">
        <f t="shared" si="121"/>
        <v>5</v>
      </c>
      <c r="X760" t="s">
        <v>4</v>
      </c>
      <c r="Y760" s="21">
        <v>3.5</v>
      </c>
      <c r="Z760" s="1">
        <f t="shared" si="126"/>
        <v>5.58</v>
      </c>
      <c r="AA760" s="1">
        <f t="shared" si="116"/>
        <v>4.66</v>
      </c>
      <c r="AE760" s="21">
        <v>5.3</v>
      </c>
      <c r="AF760">
        <f t="shared" si="122"/>
        <v>6.14</v>
      </c>
      <c r="AG760">
        <f t="shared" si="132"/>
        <v>4.99</v>
      </c>
      <c r="AH760" s="21">
        <v>4.8</v>
      </c>
      <c r="AI760">
        <f t="shared" si="123"/>
        <v>5.56</v>
      </c>
      <c r="AJ760">
        <f t="shared" si="113"/>
        <v>4.62</v>
      </c>
      <c r="AK760" s="21">
        <v>7.6</v>
      </c>
      <c r="AL760">
        <f t="shared" si="118"/>
        <v>8.3800000000000008</v>
      </c>
      <c r="AM760">
        <f t="shared" si="128"/>
        <v>8.0299999999999994</v>
      </c>
      <c r="AN760" s="21">
        <v>6.8</v>
      </c>
      <c r="AO760">
        <f t="shared" si="127"/>
        <v>8.01</v>
      </c>
      <c r="AP760">
        <f t="shared" si="114"/>
        <v>7.54</v>
      </c>
      <c r="AW760">
        <v>4.0599999999999996</v>
      </c>
      <c r="AX760">
        <f t="shared" si="130"/>
        <v>1.62</v>
      </c>
    </row>
    <row r="761" spans="1:50" x14ac:dyDescent="0.2">
      <c r="A761">
        <v>1929.25</v>
      </c>
      <c r="B761" s="1">
        <v>1929</v>
      </c>
      <c r="C761" s="1">
        <v>4</v>
      </c>
      <c r="D761" s="1" t="s">
        <v>5</v>
      </c>
      <c r="E761" s="21">
        <v>5.3</v>
      </c>
      <c r="F761" s="1">
        <f t="shared" si="119"/>
        <v>6.48</v>
      </c>
      <c r="G761" s="1">
        <f t="shared" si="129"/>
        <v>5.51</v>
      </c>
      <c r="H761" s="21">
        <v>6</v>
      </c>
      <c r="I761" s="1">
        <f t="shared" si="120"/>
        <v>6.78</v>
      </c>
      <c r="J761" s="1">
        <f t="shared" si="131"/>
        <v>6.26</v>
      </c>
      <c r="K761" s="21">
        <v>3.9</v>
      </c>
      <c r="L761">
        <f t="shared" si="124"/>
        <v>5.73</v>
      </c>
      <c r="M761">
        <f t="shared" si="112"/>
        <v>4.8099999999999996</v>
      </c>
      <c r="N761" s="21">
        <v>4.5</v>
      </c>
      <c r="O761">
        <f t="shared" si="125"/>
        <v>5.24</v>
      </c>
      <c r="P761">
        <f t="shared" si="115"/>
        <v>4.6900000000000004</v>
      </c>
      <c r="T761" s="21">
        <v>4.3</v>
      </c>
      <c r="U761" s="1">
        <f t="shared" si="117"/>
        <v>5.52</v>
      </c>
      <c r="V761" s="1">
        <f t="shared" si="121"/>
        <v>5.03</v>
      </c>
      <c r="X761" t="s">
        <v>5</v>
      </c>
      <c r="Y761" s="21">
        <v>3.3</v>
      </c>
      <c r="Z761" s="1">
        <f t="shared" si="126"/>
        <v>5.48</v>
      </c>
      <c r="AA761" s="1">
        <f t="shared" si="116"/>
        <v>4.6900000000000004</v>
      </c>
      <c r="AE761" s="21">
        <v>5.5</v>
      </c>
      <c r="AF761">
        <f t="shared" si="122"/>
        <v>6.18</v>
      </c>
      <c r="AG761">
        <f t="shared" si="132"/>
        <v>5.01</v>
      </c>
      <c r="AH761" s="21">
        <v>4.7</v>
      </c>
      <c r="AI761">
        <f t="shared" si="123"/>
        <v>5.55</v>
      </c>
      <c r="AJ761">
        <f t="shared" si="113"/>
        <v>4.6500000000000004</v>
      </c>
      <c r="AK761" s="21">
        <v>7.7</v>
      </c>
      <c r="AL761">
        <f t="shared" si="118"/>
        <v>8.34</v>
      </c>
      <c r="AM761">
        <f t="shared" si="128"/>
        <v>8.0399999999999991</v>
      </c>
      <c r="AN761" s="21">
        <v>7.2</v>
      </c>
      <c r="AO761">
        <f t="shared" si="127"/>
        <v>7.92</v>
      </c>
      <c r="AP761">
        <f t="shared" si="114"/>
        <v>7.56</v>
      </c>
      <c r="AW761">
        <v>3.94</v>
      </c>
      <c r="AX761">
        <f t="shared" si="130"/>
        <v>1.5799999999999996</v>
      </c>
    </row>
    <row r="762" spans="1:50" x14ac:dyDescent="0.2">
      <c r="A762">
        <v>1929.33</v>
      </c>
      <c r="B762" s="1">
        <v>1929</v>
      </c>
      <c r="C762" s="1">
        <v>5</v>
      </c>
      <c r="D762" s="1" t="s">
        <v>6</v>
      </c>
      <c r="E762" s="21">
        <v>5.8</v>
      </c>
      <c r="F762" s="1">
        <f t="shared" si="119"/>
        <v>6.25</v>
      </c>
      <c r="G762" s="1">
        <f t="shared" si="129"/>
        <v>5.55</v>
      </c>
      <c r="H762" s="21">
        <v>6.9</v>
      </c>
      <c r="I762" s="1">
        <f t="shared" si="120"/>
        <v>6.52</v>
      </c>
      <c r="J762" s="1">
        <f t="shared" si="131"/>
        <v>6.3</v>
      </c>
      <c r="K762" s="21">
        <v>5.2</v>
      </c>
      <c r="L762">
        <f t="shared" si="124"/>
        <v>5.53</v>
      </c>
      <c r="M762">
        <f t="shared" ref="M762:M825" si="133">ROUND(AVERAGE(K732:K791),2)</f>
        <v>4.8600000000000003</v>
      </c>
      <c r="N762" s="21">
        <v>4.7</v>
      </c>
      <c r="O762">
        <f t="shared" si="125"/>
        <v>5.03</v>
      </c>
      <c r="P762">
        <f t="shared" si="115"/>
        <v>4.75</v>
      </c>
      <c r="T762" s="21">
        <v>5.0999999999999996</v>
      </c>
      <c r="U762" s="1">
        <f t="shared" si="117"/>
        <v>5.33</v>
      </c>
      <c r="V762" s="1">
        <f t="shared" si="121"/>
        <v>5.0599999999999996</v>
      </c>
      <c r="X762" t="s">
        <v>6</v>
      </c>
      <c r="Y762" s="21">
        <v>4.2</v>
      </c>
      <c r="Z762" s="1">
        <f t="shared" si="126"/>
        <v>5.28</v>
      </c>
      <c r="AA762" s="1">
        <f t="shared" si="116"/>
        <v>4.71</v>
      </c>
      <c r="AE762" s="21">
        <v>6.5</v>
      </c>
      <c r="AF762">
        <f t="shared" si="122"/>
        <v>6.16</v>
      </c>
      <c r="AG762">
        <f t="shared" si="132"/>
        <v>5.03</v>
      </c>
      <c r="AH762" s="21">
        <v>4.9000000000000004</v>
      </c>
      <c r="AI762">
        <f t="shared" si="123"/>
        <v>5.46</v>
      </c>
      <c r="AJ762">
        <f t="shared" si="113"/>
        <v>4.6900000000000004</v>
      </c>
      <c r="AK762" s="21">
        <v>8.1999999999999993</v>
      </c>
      <c r="AL762">
        <f t="shared" si="118"/>
        <v>8.24</v>
      </c>
      <c r="AM762">
        <f t="shared" si="128"/>
        <v>8.06</v>
      </c>
      <c r="AN762" s="21">
        <v>8.1999999999999993</v>
      </c>
      <c r="AO762">
        <f t="shared" si="127"/>
        <v>7.8</v>
      </c>
      <c r="AP762">
        <f t="shared" si="114"/>
        <v>7.59</v>
      </c>
      <c r="AW762">
        <v>3.77</v>
      </c>
      <c r="AX762">
        <f t="shared" si="130"/>
        <v>1.56</v>
      </c>
    </row>
    <row r="763" spans="1:50" x14ac:dyDescent="0.2">
      <c r="A763">
        <v>1929.42</v>
      </c>
      <c r="B763" s="1">
        <v>1929</v>
      </c>
      <c r="C763" s="1">
        <v>6</v>
      </c>
      <c r="D763" s="1" t="s">
        <v>7</v>
      </c>
      <c r="E763" s="21">
        <v>8.9</v>
      </c>
      <c r="F763" s="1">
        <f t="shared" si="119"/>
        <v>6.12</v>
      </c>
      <c r="G763" s="1">
        <f t="shared" si="129"/>
        <v>5.6</v>
      </c>
      <c r="H763" s="21">
        <v>10.1</v>
      </c>
      <c r="I763" s="1">
        <f t="shared" si="120"/>
        <v>6.44</v>
      </c>
      <c r="J763" s="1">
        <f t="shared" si="131"/>
        <v>6.36</v>
      </c>
      <c r="K763" s="21">
        <v>7.8</v>
      </c>
      <c r="L763">
        <f t="shared" si="124"/>
        <v>5.41</v>
      </c>
      <c r="M763">
        <f t="shared" si="133"/>
        <v>4.8899999999999997</v>
      </c>
      <c r="N763" s="21">
        <v>6.7</v>
      </c>
      <c r="O763">
        <f t="shared" si="125"/>
        <v>4.93</v>
      </c>
      <c r="P763">
        <f t="shared" si="115"/>
        <v>4.7699999999999996</v>
      </c>
      <c r="T763" s="21">
        <v>7.3</v>
      </c>
      <c r="U763" s="1">
        <f t="shared" si="117"/>
        <v>5.3</v>
      </c>
      <c r="V763" s="1">
        <f t="shared" si="121"/>
        <v>5.0999999999999996</v>
      </c>
      <c r="X763" t="s">
        <v>7</v>
      </c>
      <c r="Y763" s="21">
        <v>6.5</v>
      </c>
      <c r="Z763" s="1">
        <f t="shared" si="126"/>
        <v>5.13</v>
      </c>
      <c r="AA763" s="1">
        <f t="shared" si="116"/>
        <v>4.7300000000000004</v>
      </c>
      <c r="AE763" s="21">
        <v>9.1999999999999993</v>
      </c>
      <c r="AF763">
        <f t="shared" si="122"/>
        <v>6.1</v>
      </c>
      <c r="AG763">
        <f t="shared" si="132"/>
        <v>5.05</v>
      </c>
      <c r="AH763" s="21">
        <v>6.5</v>
      </c>
      <c r="AI763">
        <f t="shared" si="123"/>
        <v>5.44</v>
      </c>
      <c r="AJ763">
        <f t="shared" si="113"/>
        <v>4.72</v>
      </c>
      <c r="AK763" s="21">
        <v>9.9</v>
      </c>
      <c r="AL763">
        <f t="shared" si="118"/>
        <v>8.18</v>
      </c>
      <c r="AM763">
        <f t="shared" si="128"/>
        <v>8.07</v>
      </c>
      <c r="AN763" s="21">
        <v>9.6999999999999993</v>
      </c>
      <c r="AO763">
        <f t="shared" si="127"/>
        <v>7.73</v>
      </c>
      <c r="AP763">
        <f t="shared" si="114"/>
        <v>7.62</v>
      </c>
      <c r="AW763">
        <v>3.87</v>
      </c>
      <c r="AX763">
        <f t="shared" si="130"/>
        <v>1.4299999999999997</v>
      </c>
    </row>
    <row r="764" spans="1:50" x14ac:dyDescent="0.2">
      <c r="A764">
        <v>1929.5</v>
      </c>
      <c r="B764" s="1">
        <v>1929</v>
      </c>
      <c r="C764" s="1">
        <v>7</v>
      </c>
      <c r="D764" s="1" t="s">
        <v>8</v>
      </c>
      <c r="E764" s="21">
        <v>11.4</v>
      </c>
      <c r="F764" s="1">
        <f t="shared" si="119"/>
        <v>6.09</v>
      </c>
      <c r="G764" s="1">
        <f t="shared" si="129"/>
        <v>5.61</v>
      </c>
      <c r="H764" s="21">
        <v>11.9</v>
      </c>
      <c r="I764" s="1">
        <f t="shared" si="120"/>
        <v>6.51</v>
      </c>
      <c r="J764" s="1">
        <f t="shared" si="131"/>
        <v>6.38</v>
      </c>
      <c r="K764" s="21">
        <v>10.5</v>
      </c>
      <c r="L764">
        <f t="shared" si="124"/>
        <v>5.36</v>
      </c>
      <c r="M764">
        <f t="shared" si="133"/>
        <v>4.91</v>
      </c>
      <c r="N764" s="21">
        <v>8.9</v>
      </c>
      <c r="O764">
        <f t="shared" si="125"/>
        <v>4.91</v>
      </c>
      <c r="P764">
        <f t="shared" ref="P764:P827" si="134">ROUND(AVERAGE(N734:N793),2)</f>
        <v>4.79</v>
      </c>
      <c r="T764" s="21">
        <v>8.3000000000000007</v>
      </c>
      <c r="U764" s="1">
        <f t="shared" si="117"/>
        <v>5.23</v>
      </c>
      <c r="V764" s="1">
        <f t="shared" si="121"/>
        <v>5.13</v>
      </c>
      <c r="X764" t="s">
        <v>8</v>
      </c>
      <c r="Y764" s="21">
        <v>9.3000000000000007</v>
      </c>
      <c r="Z764" s="1">
        <f t="shared" si="126"/>
        <v>5.12</v>
      </c>
      <c r="AA764" s="1">
        <f t="shared" si="116"/>
        <v>4.7300000000000004</v>
      </c>
      <c r="AE764" s="21">
        <v>11.5</v>
      </c>
      <c r="AF764">
        <f t="shared" si="122"/>
        <v>6.18</v>
      </c>
      <c r="AG764">
        <f t="shared" si="132"/>
        <v>5.08</v>
      </c>
      <c r="AH764" s="21">
        <v>8.4</v>
      </c>
      <c r="AI764">
        <f t="shared" si="123"/>
        <v>5.52</v>
      </c>
      <c r="AJ764">
        <f t="shared" si="113"/>
        <v>4.76</v>
      </c>
      <c r="AK764" s="21">
        <v>10.8</v>
      </c>
      <c r="AL764">
        <f t="shared" si="118"/>
        <v>8.18</v>
      </c>
      <c r="AM764">
        <f t="shared" si="128"/>
        <v>8.08</v>
      </c>
      <c r="AN764" s="21">
        <v>11</v>
      </c>
      <c r="AO764">
        <f t="shared" si="127"/>
        <v>7.68</v>
      </c>
      <c r="AP764">
        <f t="shared" si="114"/>
        <v>7.64</v>
      </c>
      <c r="AW764">
        <v>4.05</v>
      </c>
      <c r="AX764">
        <f t="shared" si="130"/>
        <v>1.1800000000000006</v>
      </c>
    </row>
    <row r="765" spans="1:50" x14ac:dyDescent="0.2">
      <c r="A765">
        <v>1929.58</v>
      </c>
      <c r="B765" s="1">
        <v>1929</v>
      </c>
      <c r="C765" s="1">
        <v>8</v>
      </c>
      <c r="D765" s="1" t="s">
        <v>9</v>
      </c>
      <c r="E765" s="21">
        <v>11</v>
      </c>
      <c r="F765" s="1">
        <f t="shared" si="119"/>
        <v>5.83</v>
      </c>
      <c r="G765" s="1">
        <f t="shared" si="129"/>
        <v>5.63</v>
      </c>
      <c r="H765" s="21">
        <v>10.9</v>
      </c>
      <c r="I765" s="1">
        <f t="shared" si="120"/>
        <v>6.35</v>
      </c>
      <c r="J765" s="1">
        <f t="shared" si="131"/>
        <v>6.39</v>
      </c>
      <c r="K765" s="21">
        <v>10.4</v>
      </c>
      <c r="L765">
        <f t="shared" si="124"/>
        <v>5.08</v>
      </c>
      <c r="M765">
        <f t="shared" si="133"/>
        <v>4.93</v>
      </c>
      <c r="N765" s="21">
        <v>5.7</v>
      </c>
      <c r="O765">
        <f t="shared" si="125"/>
        <v>4.68</v>
      </c>
      <c r="P765">
        <f t="shared" si="134"/>
        <v>4.8099999999999996</v>
      </c>
      <c r="T765" s="21">
        <v>7.9</v>
      </c>
      <c r="U765" s="1">
        <f t="shared" si="117"/>
        <v>5.1100000000000003</v>
      </c>
      <c r="V765" s="1">
        <f t="shared" si="121"/>
        <v>5.15</v>
      </c>
      <c r="X765" t="s">
        <v>9</v>
      </c>
      <c r="Y765" s="21">
        <v>8.9</v>
      </c>
      <c r="Z765" s="1">
        <f t="shared" si="126"/>
        <v>4.96</v>
      </c>
      <c r="AA765" s="1">
        <f t="shared" si="116"/>
        <v>4.72</v>
      </c>
      <c r="AE765" s="21">
        <v>9.6</v>
      </c>
      <c r="AF765">
        <f t="shared" si="122"/>
        <v>6.07</v>
      </c>
      <c r="AG765">
        <f t="shared" si="132"/>
        <v>5.0999999999999996</v>
      </c>
      <c r="AH765" s="21">
        <v>9.1999999999999993</v>
      </c>
      <c r="AI765">
        <f t="shared" si="123"/>
        <v>5.45</v>
      </c>
      <c r="AJ765">
        <f t="shared" si="113"/>
        <v>4.78</v>
      </c>
      <c r="AK765" s="21">
        <v>11</v>
      </c>
      <c r="AL765">
        <f t="shared" si="118"/>
        <v>8.15</v>
      </c>
      <c r="AM765">
        <f t="shared" si="128"/>
        <v>8.08</v>
      </c>
      <c r="AN765" s="21">
        <v>11</v>
      </c>
      <c r="AO765">
        <f t="shared" si="127"/>
        <v>7.6</v>
      </c>
      <c r="AP765">
        <f t="shared" si="114"/>
        <v>7.65</v>
      </c>
      <c r="AW765">
        <v>3.95</v>
      </c>
      <c r="AX765">
        <f t="shared" si="130"/>
        <v>1.1600000000000001</v>
      </c>
    </row>
    <row r="766" spans="1:50" x14ac:dyDescent="0.2">
      <c r="A766">
        <v>1929.67</v>
      </c>
      <c r="B766" s="1">
        <v>1929</v>
      </c>
      <c r="C766" s="1">
        <v>9</v>
      </c>
      <c r="D766" s="1" t="s">
        <v>10</v>
      </c>
      <c r="E766" s="21">
        <v>9.1999999999999993</v>
      </c>
      <c r="F766" s="1">
        <f t="shared" si="119"/>
        <v>5.72</v>
      </c>
      <c r="G766" s="1">
        <f t="shared" si="129"/>
        <v>5.66</v>
      </c>
      <c r="H766" s="21">
        <v>8.3000000000000007</v>
      </c>
      <c r="I766" s="1">
        <f t="shared" si="120"/>
        <v>6.24</v>
      </c>
      <c r="J766" s="1">
        <f t="shared" si="131"/>
        <v>6.42</v>
      </c>
      <c r="K766" s="21">
        <v>8.5</v>
      </c>
      <c r="L766">
        <f t="shared" si="124"/>
        <v>4.9400000000000004</v>
      </c>
      <c r="M766">
        <f t="shared" si="133"/>
        <v>4.96</v>
      </c>
      <c r="N766" s="21">
        <v>6.3</v>
      </c>
      <c r="O766">
        <f t="shared" si="125"/>
        <v>4.5599999999999996</v>
      </c>
      <c r="P766">
        <f t="shared" si="134"/>
        <v>4.8</v>
      </c>
      <c r="T766" s="21">
        <v>6.5</v>
      </c>
      <c r="U766" s="1">
        <f t="shared" si="117"/>
        <v>5</v>
      </c>
      <c r="V766" s="1">
        <f t="shared" si="121"/>
        <v>5.17</v>
      </c>
      <c r="X766" t="s">
        <v>10</v>
      </c>
      <c r="Y766" s="21">
        <v>7.1</v>
      </c>
      <c r="Z766" s="1">
        <f t="shared" si="126"/>
        <v>4.78</v>
      </c>
      <c r="AA766" s="1">
        <f t="shared" si="116"/>
        <v>4.72</v>
      </c>
      <c r="AE766" s="21">
        <v>7.8</v>
      </c>
      <c r="AF766">
        <f t="shared" si="122"/>
        <v>5.92</v>
      </c>
      <c r="AG766">
        <f t="shared" si="132"/>
        <v>5.13</v>
      </c>
      <c r="AH766" s="21">
        <v>8.1</v>
      </c>
      <c r="AI766">
        <f t="shared" si="123"/>
        <v>5.37</v>
      </c>
      <c r="AJ766">
        <f t="shared" si="113"/>
        <v>4.8</v>
      </c>
      <c r="AK766" s="21">
        <v>9.9</v>
      </c>
      <c r="AL766">
        <f t="shared" si="118"/>
        <v>8.11</v>
      </c>
      <c r="AM766">
        <f t="shared" si="128"/>
        <v>8.08</v>
      </c>
      <c r="AN766" s="21">
        <v>9.6999999999999993</v>
      </c>
      <c r="AO766">
        <f t="shared" si="127"/>
        <v>7.58</v>
      </c>
      <c r="AP766">
        <f t="shared" si="114"/>
        <v>7.66</v>
      </c>
      <c r="AW766">
        <v>3.69</v>
      </c>
      <c r="AX766">
        <f t="shared" si="130"/>
        <v>1.31</v>
      </c>
    </row>
    <row r="767" spans="1:50" x14ac:dyDescent="0.2">
      <c r="A767">
        <v>1929.75</v>
      </c>
      <c r="B767" s="1">
        <v>1929</v>
      </c>
      <c r="C767" s="1">
        <v>10</v>
      </c>
      <c r="D767" s="1" t="s">
        <v>11</v>
      </c>
      <c r="E767" s="21">
        <v>5.5</v>
      </c>
      <c r="F767" s="1">
        <f t="shared" si="119"/>
        <v>5.37</v>
      </c>
      <c r="G767" s="1">
        <f t="shared" si="129"/>
        <v>5.66</v>
      </c>
      <c r="H767" s="21">
        <v>5.4</v>
      </c>
      <c r="I767" s="1">
        <f t="shared" si="120"/>
        <v>5.98</v>
      </c>
      <c r="J767" s="1">
        <f t="shared" si="131"/>
        <v>6.44</v>
      </c>
      <c r="K767" s="21">
        <v>5.0999999999999996</v>
      </c>
      <c r="L767">
        <f t="shared" si="124"/>
        <v>4.67</v>
      </c>
      <c r="M767">
        <f t="shared" si="133"/>
        <v>4.96</v>
      </c>
      <c r="N767" s="21">
        <v>5.6</v>
      </c>
      <c r="O767">
        <f t="shared" si="125"/>
        <v>4.37</v>
      </c>
      <c r="P767">
        <f t="shared" si="134"/>
        <v>4.8</v>
      </c>
      <c r="T767" s="21">
        <v>5.0999999999999996</v>
      </c>
      <c r="U767" s="1">
        <f t="shared" si="117"/>
        <v>4.74</v>
      </c>
      <c r="V767" s="1">
        <f t="shared" si="121"/>
        <v>5.16</v>
      </c>
      <c r="X767" t="s">
        <v>11</v>
      </c>
      <c r="Y767" s="21">
        <v>4.5</v>
      </c>
      <c r="Z767" s="1">
        <f t="shared" si="126"/>
        <v>4.53</v>
      </c>
      <c r="AA767" s="1">
        <f t="shared" si="116"/>
        <v>4.72</v>
      </c>
      <c r="AE767" s="21">
        <v>5.7</v>
      </c>
      <c r="AF767">
        <f t="shared" si="122"/>
        <v>5.57</v>
      </c>
      <c r="AG767">
        <f t="shared" si="132"/>
        <v>5.13</v>
      </c>
      <c r="AH767" s="21">
        <v>5.5</v>
      </c>
      <c r="AI767">
        <f t="shared" si="123"/>
        <v>5.0999999999999996</v>
      </c>
      <c r="AJ767">
        <f t="shared" ref="AJ767:AJ830" si="135">ROUND(AVERAGE(AH737:AH796),2)</f>
        <v>4.82</v>
      </c>
      <c r="AK767" s="21">
        <v>7.2</v>
      </c>
      <c r="AL767">
        <f t="shared" si="118"/>
        <v>7.93</v>
      </c>
      <c r="AM767">
        <f t="shared" si="128"/>
        <v>8.08</v>
      </c>
      <c r="AN767" s="21">
        <v>7</v>
      </c>
      <c r="AO767">
        <f t="shared" si="127"/>
        <v>7.38</v>
      </c>
      <c r="AP767">
        <f t="shared" ref="AP767:AP830" si="136">ROUND(AVERAGE(AN737:AN796),2)</f>
        <v>7.65</v>
      </c>
      <c r="AW767">
        <v>3.34</v>
      </c>
      <c r="AX767">
        <f t="shared" si="130"/>
        <v>1.4000000000000004</v>
      </c>
    </row>
    <row r="768" spans="1:50" x14ac:dyDescent="0.2">
      <c r="A768">
        <v>1929.83</v>
      </c>
      <c r="B768" s="1">
        <v>1929</v>
      </c>
      <c r="C768" s="1">
        <v>11</v>
      </c>
      <c r="D768" s="1" t="s">
        <v>12</v>
      </c>
      <c r="E768" s="21">
        <v>2.8</v>
      </c>
      <c r="F768" s="1">
        <f t="shared" si="119"/>
        <v>5.12</v>
      </c>
      <c r="G768" s="1">
        <f t="shared" si="129"/>
        <v>5.63</v>
      </c>
      <c r="H768" s="21">
        <v>4.0999999999999996</v>
      </c>
      <c r="I768" s="1">
        <f t="shared" si="120"/>
        <v>5.73</v>
      </c>
      <c r="J768" s="1">
        <f t="shared" si="131"/>
        <v>6.42</v>
      </c>
      <c r="K768" s="21">
        <v>3</v>
      </c>
      <c r="L768">
        <f t="shared" si="124"/>
        <v>4.5</v>
      </c>
      <c r="M768">
        <f t="shared" si="133"/>
        <v>4.9400000000000004</v>
      </c>
      <c r="N768" s="21">
        <v>4.3</v>
      </c>
      <c r="O768">
        <f t="shared" si="125"/>
        <v>4.2</v>
      </c>
      <c r="P768">
        <f t="shared" si="134"/>
        <v>4.78</v>
      </c>
      <c r="T768" s="21">
        <v>4.7</v>
      </c>
      <c r="U768" s="1">
        <f t="shared" si="117"/>
        <v>4.57</v>
      </c>
      <c r="V768" s="1">
        <f t="shared" si="121"/>
        <v>5.14</v>
      </c>
      <c r="X768" t="s">
        <v>12</v>
      </c>
      <c r="Y768" s="21">
        <v>3.6</v>
      </c>
      <c r="Z768" s="1">
        <f t="shared" si="126"/>
        <v>4.41</v>
      </c>
      <c r="AA768" s="1">
        <f t="shared" ref="AA768:AA831" si="137">ROUND(AVERAGE(Y738:Y797),2)</f>
        <v>4.71</v>
      </c>
      <c r="AE768" s="21">
        <v>3.1</v>
      </c>
      <c r="AF768">
        <f t="shared" si="122"/>
        <v>5.41</v>
      </c>
      <c r="AG768">
        <f t="shared" si="132"/>
        <v>5.12</v>
      </c>
      <c r="AH768" s="21">
        <v>3.9</v>
      </c>
      <c r="AI768">
        <f t="shared" si="123"/>
        <v>4.93</v>
      </c>
      <c r="AJ768">
        <f t="shared" si="135"/>
        <v>4.8099999999999996</v>
      </c>
      <c r="AK768" s="21">
        <v>6.3</v>
      </c>
      <c r="AL768">
        <f t="shared" si="118"/>
        <v>7.91</v>
      </c>
      <c r="AM768">
        <f t="shared" si="128"/>
        <v>8.07</v>
      </c>
      <c r="AN768" s="21">
        <v>5.2</v>
      </c>
      <c r="AO768">
        <f t="shared" si="127"/>
        <v>7.35</v>
      </c>
      <c r="AP768">
        <f t="shared" si="136"/>
        <v>7.64</v>
      </c>
      <c r="AW768">
        <v>3.25</v>
      </c>
      <c r="AX768">
        <f t="shared" si="130"/>
        <v>1.3200000000000003</v>
      </c>
    </row>
    <row r="769" spans="1:50" x14ac:dyDescent="0.2">
      <c r="A769">
        <v>1929.92</v>
      </c>
      <c r="B769" s="1">
        <v>1929</v>
      </c>
      <c r="C769" s="1">
        <v>12</v>
      </c>
      <c r="D769" s="1" t="s">
        <v>13</v>
      </c>
      <c r="E769" s="21">
        <v>2.2000000000000002</v>
      </c>
      <c r="F769" s="1">
        <f t="shared" si="119"/>
        <v>5.12</v>
      </c>
      <c r="G769" s="1">
        <f t="shared" si="129"/>
        <v>5.62</v>
      </c>
      <c r="H769" s="21">
        <v>3.6</v>
      </c>
      <c r="I769" s="1">
        <f t="shared" si="120"/>
        <v>5.73</v>
      </c>
      <c r="J769" s="1">
        <f t="shared" si="131"/>
        <v>6.42</v>
      </c>
      <c r="K769" s="21">
        <v>1.9</v>
      </c>
      <c r="L769">
        <f t="shared" si="124"/>
        <v>4.45</v>
      </c>
      <c r="M769">
        <f t="shared" si="133"/>
        <v>4.9400000000000004</v>
      </c>
      <c r="N769" s="21">
        <v>3.3</v>
      </c>
      <c r="O769">
        <f t="shared" si="125"/>
        <v>4.08</v>
      </c>
      <c r="P769">
        <f t="shared" si="134"/>
        <v>4.75</v>
      </c>
      <c r="T769" s="21">
        <v>2.8</v>
      </c>
      <c r="U769" s="1">
        <f t="shared" ref="U769:U810" si="138">ROUND(AVERAGE(T763:T774),2)</f>
        <v>4.47</v>
      </c>
      <c r="V769" s="1">
        <f t="shared" si="121"/>
        <v>5.13</v>
      </c>
      <c r="X769" t="s">
        <v>13</v>
      </c>
      <c r="Y769" s="21">
        <v>3.5</v>
      </c>
      <c r="Z769" s="1">
        <f t="shared" si="126"/>
        <v>4.37</v>
      </c>
      <c r="AA769" s="1">
        <f t="shared" si="137"/>
        <v>4.71</v>
      </c>
      <c r="AE769" s="21">
        <v>3.2</v>
      </c>
      <c r="AF769">
        <f t="shared" si="122"/>
        <v>5.33</v>
      </c>
      <c r="AG769">
        <f t="shared" si="132"/>
        <v>5.13</v>
      </c>
      <c r="AH769" s="21">
        <v>3.6</v>
      </c>
      <c r="AI769">
        <f t="shared" si="123"/>
        <v>4.92</v>
      </c>
      <c r="AJ769">
        <f t="shared" si="135"/>
        <v>4.82</v>
      </c>
      <c r="AK769" s="21">
        <v>6.4</v>
      </c>
      <c r="AL769">
        <f t="shared" si="118"/>
        <v>7.98</v>
      </c>
      <c r="AM769">
        <f t="shared" si="128"/>
        <v>8.08</v>
      </c>
      <c r="AN769" s="21">
        <v>5</v>
      </c>
      <c r="AO769">
        <f t="shared" si="127"/>
        <v>7.4</v>
      </c>
      <c r="AP769">
        <f t="shared" si="136"/>
        <v>7.66</v>
      </c>
      <c r="AW769">
        <v>3.31</v>
      </c>
      <c r="AX769">
        <f t="shared" si="130"/>
        <v>1.1599999999999997</v>
      </c>
    </row>
    <row r="770" spans="1:50" x14ac:dyDescent="0.2">
      <c r="A770">
        <v>1930</v>
      </c>
      <c r="B770" s="1">
        <v>1930</v>
      </c>
      <c r="C770" s="1">
        <v>1</v>
      </c>
      <c r="D770" s="18" t="s">
        <v>2</v>
      </c>
      <c r="E770" s="21">
        <v>0</v>
      </c>
      <c r="F770" s="1">
        <f t="shared" si="119"/>
        <v>5.0199999999999996</v>
      </c>
      <c r="G770" s="1">
        <f t="shared" si="129"/>
        <v>5.62</v>
      </c>
      <c r="H770" s="21">
        <v>1.3</v>
      </c>
      <c r="I770" s="1">
        <f t="shared" si="120"/>
        <v>5.79</v>
      </c>
      <c r="J770" s="1">
        <f t="shared" si="131"/>
        <v>6.43</v>
      </c>
      <c r="K770" s="21">
        <v>-0.5</v>
      </c>
      <c r="L770">
        <f t="shared" si="124"/>
        <v>4.38</v>
      </c>
      <c r="M770">
        <f t="shared" si="133"/>
        <v>4.95</v>
      </c>
      <c r="N770" s="21">
        <v>0</v>
      </c>
      <c r="O770">
        <f t="shared" si="125"/>
        <v>3.97</v>
      </c>
      <c r="P770">
        <f t="shared" si="134"/>
        <v>4.74</v>
      </c>
      <c r="T770" s="21">
        <v>2.2000000000000002</v>
      </c>
      <c r="U770" s="1">
        <f t="shared" si="138"/>
        <v>4.41</v>
      </c>
      <c r="V770" s="1">
        <f t="shared" si="121"/>
        <v>5.12</v>
      </c>
      <c r="W770" s="17">
        <v>1930</v>
      </c>
      <c r="X770" t="s">
        <v>2</v>
      </c>
      <c r="Y770" s="21">
        <v>1.8</v>
      </c>
      <c r="Z770" s="1">
        <f t="shared" si="126"/>
        <v>4.3600000000000003</v>
      </c>
      <c r="AA770" s="1">
        <f t="shared" si="137"/>
        <v>4.7</v>
      </c>
      <c r="AE770" s="21">
        <v>1.7</v>
      </c>
      <c r="AF770">
        <f t="shared" si="122"/>
        <v>5.14</v>
      </c>
      <c r="AG770">
        <f t="shared" si="132"/>
        <v>5.14</v>
      </c>
      <c r="AH770" s="21">
        <v>2.2999999999999998</v>
      </c>
      <c r="AI770">
        <f t="shared" si="123"/>
        <v>4.93</v>
      </c>
      <c r="AJ770">
        <f t="shared" si="135"/>
        <v>4.84</v>
      </c>
      <c r="AK770" s="21">
        <v>6.1</v>
      </c>
      <c r="AL770">
        <f t="shared" si="118"/>
        <v>7.91</v>
      </c>
      <c r="AM770">
        <f t="shared" si="128"/>
        <v>8.09</v>
      </c>
      <c r="AN770" s="21">
        <v>4.5</v>
      </c>
      <c r="AO770">
        <f t="shared" si="127"/>
        <v>7.38</v>
      </c>
      <c r="AP770">
        <f t="shared" si="136"/>
        <v>7.67</v>
      </c>
      <c r="AW770">
        <v>3.01</v>
      </c>
      <c r="AX770">
        <f t="shared" si="130"/>
        <v>1.4000000000000004</v>
      </c>
    </row>
    <row r="771" spans="1:50" x14ac:dyDescent="0.2">
      <c r="A771">
        <v>1930.08</v>
      </c>
      <c r="B771" s="1">
        <v>1930</v>
      </c>
      <c r="C771" s="1">
        <v>2</v>
      </c>
      <c r="D771" s="1" t="s">
        <v>3</v>
      </c>
      <c r="E771" s="21">
        <v>1.6</v>
      </c>
      <c r="F771" s="1">
        <f t="shared" si="119"/>
        <v>4.96</v>
      </c>
      <c r="G771" s="1">
        <f t="shared" si="129"/>
        <v>5.59</v>
      </c>
      <c r="H771" s="21">
        <v>1.7</v>
      </c>
      <c r="I771" s="1">
        <f t="shared" si="120"/>
        <v>5.81</v>
      </c>
      <c r="J771" s="1">
        <f t="shared" si="131"/>
        <v>6.42</v>
      </c>
      <c r="K771" s="21">
        <v>0.2</v>
      </c>
      <c r="L771">
        <f t="shared" si="124"/>
        <v>4.29</v>
      </c>
      <c r="M771">
        <f t="shared" si="133"/>
        <v>4.92</v>
      </c>
      <c r="N771" s="21">
        <v>1.2</v>
      </c>
      <c r="O771">
        <f t="shared" si="125"/>
        <v>3.89</v>
      </c>
      <c r="P771">
        <f t="shared" si="134"/>
        <v>4.59</v>
      </c>
      <c r="T771" s="21">
        <v>1.7</v>
      </c>
      <c r="U771" s="1">
        <f t="shared" si="138"/>
        <v>4.43</v>
      </c>
      <c r="V771" s="1">
        <f t="shared" si="121"/>
        <v>5.09</v>
      </c>
      <c r="X771" t="s">
        <v>3</v>
      </c>
      <c r="Y771" s="21">
        <v>1.2</v>
      </c>
      <c r="Z771" s="1">
        <f t="shared" si="126"/>
        <v>4.21</v>
      </c>
      <c r="AA771" s="1">
        <f t="shared" si="137"/>
        <v>4.62</v>
      </c>
      <c r="AE771" s="21">
        <v>1.9</v>
      </c>
      <c r="AF771">
        <f t="shared" si="122"/>
        <v>4.91</v>
      </c>
      <c r="AG771">
        <f t="shared" si="132"/>
        <v>5.07</v>
      </c>
      <c r="AH771" s="21">
        <v>2.5</v>
      </c>
      <c r="AI771">
        <f t="shared" si="123"/>
        <v>4.9000000000000004</v>
      </c>
      <c r="AJ771">
        <f t="shared" si="135"/>
        <v>4.84</v>
      </c>
      <c r="AK771" s="21">
        <v>6.2</v>
      </c>
      <c r="AL771">
        <f t="shared" si="118"/>
        <v>7.91</v>
      </c>
      <c r="AM771">
        <f t="shared" si="128"/>
        <v>8.11</v>
      </c>
      <c r="AN771" s="21">
        <v>5.6</v>
      </c>
      <c r="AO771">
        <f t="shared" si="127"/>
        <v>7.35</v>
      </c>
      <c r="AP771">
        <f t="shared" si="136"/>
        <v>7.69</v>
      </c>
      <c r="AW771">
        <v>2.92</v>
      </c>
      <c r="AX771">
        <f t="shared" si="130"/>
        <v>1.5099999999999998</v>
      </c>
    </row>
    <row r="772" spans="1:50" x14ac:dyDescent="0.2">
      <c r="A772">
        <v>1930.17</v>
      </c>
      <c r="B772" s="1">
        <v>1930</v>
      </c>
      <c r="C772" s="1">
        <v>3</v>
      </c>
      <c r="D772" s="1" t="s">
        <v>4</v>
      </c>
      <c r="E772" s="21">
        <v>0.7</v>
      </c>
      <c r="F772" s="1">
        <f t="shared" si="119"/>
        <v>4.88</v>
      </c>
      <c r="G772" s="1">
        <f t="shared" si="129"/>
        <v>5.6</v>
      </c>
      <c r="H772" s="21">
        <v>1.6</v>
      </c>
      <c r="I772" s="1">
        <f t="shared" si="120"/>
        <v>5.86</v>
      </c>
      <c r="J772" s="1">
        <f t="shared" si="131"/>
        <v>6.44</v>
      </c>
      <c r="K772" s="21">
        <v>0</v>
      </c>
      <c r="L772">
        <f t="shared" si="124"/>
        <v>4.1900000000000004</v>
      </c>
      <c r="M772">
        <f t="shared" si="133"/>
        <v>4.93</v>
      </c>
      <c r="N772" s="21">
        <v>1.2</v>
      </c>
      <c r="O772">
        <f t="shared" si="125"/>
        <v>4.12</v>
      </c>
      <c r="P772">
        <f t="shared" si="134"/>
        <v>4.5999999999999996</v>
      </c>
      <c r="T772" s="21">
        <v>1</v>
      </c>
      <c r="U772" s="1">
        <f t="shared" si="138"/>
        <v>4.51</v>
      </c>
      <c r="V772" s="1">
        <f t="shared" si="121"/>
        <v>5.0599999999999996</v>
      </c>
      <c r="X772" t="s">
        <v>4</v>
      </c>
      <c r="Y772" s="21">
        <v>0.4</v>
      </c>
      <c r="Z772" s="1">
        <f t="shared" si="126"/>
        <v>4.0599999999999996</v>
      </c>
      <c r="AA772" s="1">
        <f t="shared" si="137"/>
        <v>4.5999999999999996</v>
      </c>
      <c r="AE772" s="21">
        <v>1.1000000000000001</v>
      </c>
      <c r="AF772">
        <f t="shared" si="122"/>
        <v>4.76</v>
      </c>
      <c r="AG772">
        <f t="shared" si="132"/>
        <v>5.04</v>
      </c>
      <c r="AH772" s="21">
        <v>1.6</v>
      </c>
      <c r="AI772">
        <f t="shared" si="123"/>
        <v>4.79</v>
      </c>
      <c r="AJ772">
        <f t="shared" si="135"/>
        <v>4.83</v>
      </c>
      <c r="AK772" s="21">
        <v>5.5</v>
      </c>
      <c r="AL772">
        <f t="shared" si="118"/>
        <v>7.93</v>
      </c>
      <c r="AM772">
        <f t="shared" si="128"/>
        <v>8.11</v>
      </c>
      <c r="AN772" s="21">
        <v>4.4000000000000004</v>
      </c>
      <c r="AO772">
        <f t="shared" si="127"/>
        <v>7.38</v>
      </c>
      <c r="AP772">
        <f t="shared" si="136"/>
        <v>7.68</v>
      </c>
      <c r="AW772">
        <v>2.25</v>
      </c>
      <c r="AX772">
        <f t="shared" si="130"/>
        <v>2.2599999999999998</v>
      </c>
    </row>
    <row r="773" spans="1:50" x14ac:dyDescent="0.2">
      <c r="A773">
        <v>1930.25</v>
      </c>
      <c r="B773" s="1">
        <v>1930</v>
      </c>
      <c r="C773" s="1">
        <v>4</v>
      </c>
      <c r="D773" s="1" t="s">
        <v>5</v>
      </c>
      <c r="E773" s="21">
        <v>2.2999999999999998</v>
      </c>
      <c r="F773" s="1">
        <f t="shared" si="119"/>
        <v>4.9000000000000004</v>
      </c>
      <c r="G773" s="1">
        <f t="shared" si="129"/>
        <v>5.61</v>
      </c>
      <c r="H773" s="21">
        <v>2.9</v>
      </c>
      <c r="I773" s="1">
        <f t="shared" si="120"/>
        <v>6.02</v>
      </c>
      <c r="J773" s="1">
        <f t="shared" si="131"/>
        <v>6.44</v>
      </c>
      <c r="K773" s="21">
        <v>1.9</v>
      </c>
      <c r="L773">
        <f t="shared" si="124"/>
        <v>4.24</v>
      </c>
      <c r="M773">
        <f t="shared" si="133"/>
        <v>4.93</v>
      </c>
      <c r="N773" s="21">
        <v>2.5</v>
      </c>
      <c r="O773">
        <f t="shared" si="125"/>
        <v>4.24</v>
      </c>
      <c r="P773">
        <f t="shared" si="134"/>
        <v>4.5999999999999996</v>
      </c>
      <c r="T773" s="21">
        <v>2.2000000000000002</v>
      </c>
      <c r="U773" s="1">
        <f t="shared" si="138"/>
        <v>4.57</v>
      </c>
      <c r="V773" s="1">
        <f t="shared" si="121"/>
        <v>5.0599999999999996</v>
      </c>
      <c r="X773" t="s">
        <v>5</v>
      </c>
      <c r="Y773" s="21">
        <v>1.9</v>
      </c>
      <c r="Z773" s="1">
        <f t="shared" si="126"/>
        <v>4.0199999999999996</v>
      </c>
      <c r="AA773" s="1">
        <f t="shared" si="137"/>
        <v>4.5599999999999996</v>
      </c>
      <c r="AE773" s="21">
        <v>3.6</v>
      </c>
      <c r="AF773">
        <f t="shared" si="122"/>
        <v>4.72</v>
      </c>
      <c r="AG773">
        <f t="shared" si="132"/>
        <v>5.01</v>
      </c>
      <c r="AH773" s="21">
        <v>2.7</v>
      </c>
      <c r="AI773">
        <f t="shared" si="123"/>
        <v>4.7699999999999996</v>
      </c>
      <c r="AJ773">
        <f t="shared" si="135"/>
        <v>4.8</v>
      </c>
      <c r="AK773" s="21">
        <v>7.4</v>
      </c>
      <c r="AL773">
        <f t="shared" si="118"/>
        <v>7.98</v>
      </c>
      <c r="AM773">
        <f t="shared" si="128"/>
        <v>8.09</v>
      </c>
      <c r="AN773" s="21">
        <v>6.9</v>
      </c>
      <c r="AO773">
        <f t="shared" si="127"/>
        <v>7.43</v>
      </c>
      <c r="AP773">
        <f t="shared" si="136"/>
        <v>7.68</v>
      </c>
      <c r="AW773">
        <v>2.3199999999999998</v>
      </c>
      <c r="AX773">
        <f t="shared" si="130"/>
        <v>2.2500000000000004</v>
      </c>
    </row>
    <row r="774" spans="1:50" x14ac:dyDescent="0.2">
      <c r="A774">
        <v>1930.33</v>
      </c>
      <c r="B774" s="1">
        <v>1930</v>
      </c>
      <c r="C774" s="1">
        <v>5</v>
      </c>
      <c r="D774" s="1" t="s">
        <v>6</v>
      </c>
      <c r="E774" s="21">
        <v>5.8</v>
      </c>
      <c r="F774" s="1">
        <f t="shared" si="119"/>
        <v>4.97</v>
      </c>
      <c r="G774" s="1">
        <f t="shared" si="129"/>
        <v>5.61</v>
      </c>
      <c r="H774" s="21">
        <v>7</v>
      </c>
      <c r="I774" s="1">
        <f t="shared" si="120"/>
        <v>6.18</v>
      </c>
      <c r="J774" s="1">
        <f t="shared" si="131"/>
        <v>6.45</v>
      </c>
      <c r="K774" s="21">
        <v>4.5999999999999996</v>
      </c>
      <c r="L774">
        <f t="shared" si="124"/>
        <v>4.28</v>
      </c>
      <c r="M774">
        <f t="shared" si="133"/>
        <v>4.93</v>
      </c>
      <c r="N774" s="21">
        <v>3.2</v>
      </c>
      <c r="O774">
        <f t="shared" si="125"/>
        <v>4.3</v>
      </c>
      <c r="P774">
        <f t="shared" si="134"/>
        <v>4.6100000000000003</v>
      </c>
      <c r="T774" s="21">
        <v>3.9</v>
      </c>
      <c r="U774" s="1">
        <f t="shared" si="138"/>
        <v>4.5999999999999996</v>
      </c>
      <c r="V774" s="1">
        <f t="shared" si="121"/>
        <v>5.07</v>
      </c>
      <c r="X774" t="s">
        <v>6</v>
      </c>
      <c r="Y774" s="21">
        <v>3.7</v>
      </c>
      <c r="Z774" s="1">
        <f t="shared" si="126"/>
        <v>4.1100000000000003</v>
      </c>
      <c r="AA774" s="1">
        <f t="shared" si="137"/>
        <v>4.54</v>
      </c>
      <c r="AE774" s="21">
        <v>5.5</v>
      </c>
      <c r="AF774">
        <f t="shared" si="122"/>
        <v>4.66</v>
      </c>
      <c r="AG774">
        <f t="shared" si="132"/>
        <v>5</v>
      </c>
      <c r="AH774" s="21">
        <v>4.7</v>
      </c>
      <c r="AI774">
        <f t="shared" si="123"/>
        <v>4.83</v>
      </c>
      <c r="AJ774">
        <f t="shared" si="135"/>
        <v>4.78</v>
      </c>
      <c r="AK774" s="21">
        <v>9</v>
      </c>
      <c r="AL774">
        <f t="shared" si="118"/>
        <v>8.08</v>
      </c>
      <c r="AM774">
        <f t="shared" si="128"/>
        <v>8.08</v>
      </c>
      <c r="AN774" s="21">
        <v>8.8000000000000007</v>
      </c>
      <c r="AO774">
        <f t="shared" si="127"/>
        <v>7.49</v>
      </c>
      <c r="AP774">
        <f t="shared" si="136"/>
        <v>7.68</v>
      </c>
      <c r="AW774">
        <v>2.39</v>
      </c>
      <c r="AX774">
        <f t="shared" si="130"/>
        <v>2.2099999999999995</v>
      </c>
    </row>
    <row r="775" spans="1:50" x14ac:dyDescent="0.2">
      <c r="A775">
        <v>1930.42</v>
      </c>
      <c r="B775" s="1">
        <v>1930</v>
      </c>
      <c r="C775" s="1">
        <v>6</v>
      </c>
      <c r="D775" s="1" t="s">
        <v>7</v>
      </c>
      <c r="E775" s="21">
        <v>7.7</v>
      </c>
      <c r="F775" s="1">
        <f t="shared" si="119"/>
        <v>4.9000000000000004</v>
      </c>
      <c r="G775" s="1">
        <f t="shared" si="129"/>
        <v>5.62</v>
      </c>
      <c r="H775" s="21">
        <v>10.8</v>
      </c>
      <c r="I775" s="1">
        <f t="shared" si="120"/>
        <v>6.04</v>
      </c>
      <c r="J775" s="1">
        <f t="shared" si="131"/>
        <v>6.46</v>
      </c>
      <c r="K775" s="21">
        <v>7</v>
      </c>
      <c r="L775">
        <f t="shared" si="124"/>
        <v>4.2300000000000004</v>
      </c>
      <c r="M775">
        <f t="shared" si="133"/>
        <v>4.95</v>
      </c>
      <c r="N775" s="21">
        <v>5.4</v>
      </c>
      <c r="O775">
        <f t="shared" si="125"/>
        <v>4.21</v>
      </c>
      <c r="P775">
        <f t="shared" si="134"/>
        <v>4.59</v>
      </c>
      <c r="T775" s="21">
        <v>6.6</v>
      </c>
      <c r="U775" s="1">
        <f t="shared" si="138"/>
        <v>4.5599999999999996</v>
      </c>
      <c r="V775" s="1">
        <f t="shared" si="121"/>
        <v>5.0599999999999996</v>
      </c>
      <c r="X775" t="s">
        <v>7</v>
      </c>
      <c r="Y775" s="21">
        <v>6.4</v>
      </c>
      <c r="Z775" s="1">
        <f t="shared" si="126"/>
        <v>3.8</v>
      </c>
      <c r="AA775" s="1">
        <f t="shared" si="137"/>
        <v>4.53</v>
      </c>
      <c r="AE775" s="21">
        <v>7</v>
      </c>
      <c r="AF775">
        <f t="shared" si="122"/>
        <v>4.53</v>
      </c>
      <c r="AG775">
        <f t="shared" si="132"/>
        <v>4.9800000000000004</v>
      </c>
      <c r="AH775" s="21">
        <v>6.7</v>
      </c>
      <c r="AI775">
        <f t="shared" si="123"/>
        <v>4.7300000000000004</v>
      </c>
      <c r="AJ775">
        <f t="shared" si="135"/>
        <v>4.78</v>
      </c>
      <c r="AK775" s="21">
        <v>9.1</v>
      </c>
      <c r="AL775">
        <f t="shared" si="118"/>
        <v>8.06</v>
      </c>
      <c r="AM775">
        <f t="shared" si="128"/>
        <v>8.07</v>
      </c>
      <c r="AN775" s="21">
        <v>9.4</v>
      </c>
      <c r="AO775">
        <f t="shared" si="127"/>
        <v>7.53</v>
      </c>
      <c r="AP775">
        <f t="shared" si="136"/>
        <v>7.69</v>
      </c>
      <c r="AW775">
        <v>2.54</v>
      </c>
      <c r="AX775">
        <f t="shared" si="130"/>
        <v>2.0199999999999996</v>
      </c>
    </row>
    <row r="776" spans="1:50" x14ac:dyDescent="0.2">
      <c r="A776">
        <v>1930.5</v>
      </c>
      <c r="B776" s="1">
        <v>1930</v>
      </c>
      <c r="C776" s="1">
        <v>7</v>
      </c>
      <c r="D776" s="1" t="s">
        <v>8</v>
      </c>
      <c r="E776" s="21">
        <v>10.7</v>
      </c>
      <c r="F776" s="1">
        <f t="shared" si="119"/>
        <v>4.91</v>
      </c>
      <c r="G776" s="1">
        <f t="shared" si="129"/>
        <v>5.61</v>
      </c>
      <c r="H776" s="21">
        <v>12.1</v>
      </c>
      <c r="I776" s="1">
        <f t="shared" si="120"/>
        <v>5.98</v>
      </c>
      <c r="J776" s="1">
        <f t="shared" si="131"/>
        <v>6.46</v>
      </c>
      <c r="K776" s="21">
        <v>9.4</v>
      </c>
      <c r="L776">
        <f t="shared" si="124"/>
        <v>4.26</v>
      </c>
      <c r="M776">
        <f t="shared" si="133"/>
        <v>4.95</v>
      </c>
      <c r="N776" s="21">
        <v>8</v>
      </c>
      <c r="O776">
        <f t="shared" si="125"/>
        <v>4.1100000000000003</v>
      </c>
      <c r="P776">
        <f t="shared" si="134"/>
        <v>4.59</v>
      </c>
      <c r="T776" s="21">
        <v>8.6</v>
      </c>
      <c r="U776" s="1">
        <f t="shared" si="138"/>
        <v>4.63</v>
      </c>
      <c r="V776" s="1">
        <f t="shared" si="121"/>
        <v>5.05</v>
      </c>
      <c r="X776" t="s">
        <v>8</v>
      </c>
      <c r="Y776" s="21">
        <v>7.5</v>
      </c>
      <c r="Z776" s="1">
        <f t="shared" si="126"/>
        <v>3.78</v>
      </c>
      <c r="AA776" s="1">
        <f t="shared" si="137"/>
        <v>4.5</v>
      </c>
      <c r="AE776" s="21">
        <v>8.6999999999999993</v>
      </c>
      <c r="AF776">
        <f t="shared" si="122"/>
        <v>4.42</v>
      </c>
      <c r="AG776">
        <f t="shared" si="132"/>
        <v>4.96</v>
      </c>
      <c r="AH776" s="21">
        <v>8</v>
      </c>
      <c r="AI776">
        <f t="shared" si="123"/>
        <v>4.67</v>
      </c>
      <c r="AJ776">
        <f t="shared" si="135"/>
        <v>4.78</v>
      </c>
      <c r="AK776" s="21">
        <v>10.8</v>
      </c>
      <c r="AL776">
        <f t="shared" si="118"/>
        <v>8.0299999999999994</v>
      </c>
      <c r="AM776">
        <f t="shared" si="128"/>
        <v>8.08</v>
      </c>
      <c r="AN776" s="21">
        <v>10.7</v>
      </c>
      <c r="AO776">
        <f t="shared" si="127"/>
        <v>7.63</v>
      </c>
      <c r="AP776">
        <f t="shared" si="136"/>
        <v>7.69</v>
      </c>
      <c r="AW776">
        <v>2.34</v>
      </c>
      <c r="AX776">
        <f t="shared" si="130"/>
        <v>2.29</v>
      </c>
    </row>
    <row r="777" spans="1:50" x14ac:dyDescent="0.2">
      <c r="A777">
        <v>1930.58</v>
      </c>
      <c r="B777" s="1">
        <v>1930</v>
      </c>
      <c r="C777" s="1">
        <v>8</v>
      </c>
      <c r="D777" s="1" t="s">
        <v>9</v>
      </c>
      <c r="E777" s="21">
        <v>10</v>
      </c>
      <c r="F777" s="1">
        <f t="shared" si="119"/>
        <v>4.97</v>
      </c>
      <c r="G777" s="1">
        <f t="shared" si="129"/>
        <v>5.63</v>
      </c>
      <c r="H777" s="21">
        <v>11.5</v>
      </c>
      <c r="I777" s="1">
        <f t="shared" si="120"/>
        <v>6</v>
      </c>
      <c r="J777" s="1">
        <f t="shared" si="131"/>
        <v>6.48</v>
      </c>
      <c r="K777" s="21">
        <v>9.1999999999999993</v>
      </c>
      <c r="L777">
        <f t="shared" si="124"/>
        <v>4.37</v>
      </c>
      <c r="M777">
        <f t="shared" si="133"/>
        <v>4.97</v>
      </c>
      <c r="N777" s="21">
        <v>8.4</v>
      </c>
      <c r="O777">
        <f t="shared" si="125"/>
        <v>4.26</v>
      </c>
      <c r="P777">
        <f t="shared" si="134"/>
        <v>4.5999999999999996</v>
      </c>
      <c r="T777" s="21">
        <v>8.8000000000000007</v>
      </c>
      <c r="U777" s="1">
        <f t="shared" si="138"/>
        <v>4.6500000000000004</v>
      </c>
      <c r="V777" s="1">
        <f t="shared" si="121"/>
        <v>5.05</v>
      </c>
      <c r="X777" t="s">
        <v>9</v>
      </c>
      <c r="Y777" s="21">
        <v>7.1</v>
      </c>
      <c r="Z777" s="1">
        <f t="shared" si="126"/>
        <v>3.66</v>
      </c>
      <c r="AA777" s="1">
        <f t="shared" si="137"/>
        <v>4.4800000000000004</v>
      </c>
      <c r="AE777" s="21">
        <v>7.8</v>
      </c>
      <c r="AF777">
        <f t="shared" si="122"/>
        <v>4.43</v>
      </c>
      <c r="AG777">
        <f t="shared" si="132"/>
        <v>5</v>
      </c>
      <c r="AH777" s="21">
        <v>7.9</v>
      </c>
      <c r="AI777">
        <f t="shared" si="123"/>
        <v>4.62</v>
      </c>
      <c r="AJ777">
        <f t="shared" si="135"/>
        <v>4.8099999999999996</v>
      </c>
      <c r="AK777" s="21">
        <v>11.3</v>
      </c>
      <c r="AL777">
        <f t="shared" si="118"/>
        <v>8.01</v>
      </c>
      <c r="AM777">
        <f t="shared" si="128"/>
        <v>8.08</v>
      </c>
      <c r="AN777" s="21">
        <v>11.3</v>
      </c>
      <c r="AO777">
        <f t="shared" si="127"/>
        <v>7.65</v>
      </c>
      <c r="AP777">
        <f t="shared" si="136"/>
        <v>7.71</v>
      </c>
      <c r="AW777">
        <v>2.46</v>
      </c>
      <c r="AX777">
        <f t="shared" si="130"/>
        <v>2.1900000000000004</v>
      </c>
    </row>
    <row r="778" spans="1:50" x14ac:dyDescent="0.2">
      <c r="A778">
        <v>1930.67</v>
      </c>
      <c r="B778" s="1">
        <v>1930</v>
      </c>
      <c r="C778" s="1">
        <v>9</v>
      </c>
      <c r="D778" s="1" t="s">
        <v>10</v>
      </c>
      <c r="E778" s="21">
        <v>9.5</v>
      </c>
      <c r="F778" s="1">
        <f t="shared" si="119"/>
        <v>4.83</v>
      </c>
      <c r="G778" s="1">
        <f t="shared" si="129"/>
        <v>5.61</v>
      </c>
      <c r="H778" s="21">
        <v>10.199999999999999</v>
      </c>
      <c r="I778" s="1">
        <f t="shared" si="120"/>
        <v>5.88</v>
      </c>
      <c r="J778" s="1">
        <f t="shared" si="131"/>
        <v>6.49</v>
      </c>
      <c r="K778" s="21">
        <v>9.1</v>
      </c>
      <c r="L778">
        <f t="shared" si="124"/>
        <v>4.34</v>
      </c>
      <c r="M778">
        <f t="shared" si="133"/>
        <v>4.97</v>
      </c>
      <c r="N778" s="21">
        <v>7.8</v>
      </c>
      <c r="O778">
        <f t="shared" si="125"/>
        <v>4.2699999999999996</v>
      </c>
      <c r="P778">
        <f t="shared" si="134"/>
        <v>4.59</v>
      </c>
      <c r="T778" s="21">
        <v>7.2</v>
      </c>
      <c r="U778" s="1">
        <f t="shared" si="138"/>
        <v>4.63</v>
      </c>
      <c r="V778" s="1">
        <f t="shared" si="121"/>
        <v>5.0599999999999996</v>
      </c>
      <c r="X778" t="s">
        <v>10</v>
      </c>
      <c r="Y778" s="21">
        <v>6.6</v>
      </c>
      <c r="Z778" s="1">
        <f t="shared" si="126"/>
        <v>3.63</v>
      </c>
      <c r="AA778" s="1">
        <f t="shared" si="137"/>
        <v>4.4400000000000004</v>
      </c>
      <c r="AE778" s="21">
        <v>7.3</v>
      </c>
      <c r="AF778">
        <f t="shared" si="122"/>
        <v>4.2300000000000004</v>
      </c>
      <c r="AG778">
        <f t="shared" si="132"/>
        <v>5</v>
      </c>
      <c r="AH778" s="21">
        <v>7.8</v>
      </c>
      <c r="AI778">
        <f t="shared" si="123"/>
        <v>4.45</v>
      </c>
      <c r="AJ778">
        <f t="shared" si="135"/>
        <v>4.79</v>
      </c>
      <c r="AK778" s="21">
        <v>10.4</v>
      </c>
      <c r="AL778">
        <f t="shared" si="118"/>
        <v>7.89</v>
      </c>
      <c r="AM778">
        <f t="shared" si="128"/>
        <v>8.07</v>
      </c>
      <c r="AN778" s="21">
        <v>10.3</v>
      </c>
      <c r="AO778">
        <f t="shared" si="127"/>
        <v>7.52</v>
      </c>
      <c r="AP778">
        <f t="shared" si="136"/>
        <v>7.71</v>
      </c>
      <c r="AW778">
        <v>2.71</v>
      </c>
      <c r="AX778">
        <f t="shared" si="130"/>
        <v>1.92</v>
      </c>
    </row>
    <row r="779" spans="1:50" x14ac:dyDescent="0.2">
      <c r="A779">
        <v>1930.75</v>
      </c>
      <c r="B779" s="1">
        <v>1930</v>
      </c>
      <c r="C779" s="1">
        <v>10</v>
      </c>
      <c r="D779" s="1" t="s">
        <v>11</v>
      </c>
      <c r="E779" s="21">
        <v>6.3</v>
      </c>
      <c r="F779" s="1">
        <f t="shared" si="119"/>
        <v>4.7699999999999996</v>
      </c>
      <c r="G779" s="1">
        <f t="shared" si="129"/>
        <v>5.59</v>
      </c>
      <c r="H779" s="21">
        <v>7.3</v>
      </c>
      <c r="I779" s="1">
        <f t="shared" si="120"/>
        <v>5.85</v>
      </c>
      <c r="J779" s="1">
        <f t="shared" si="131"/>
        <v>6.47</v>
      </c>
      <c r="K779" s="21">
        <v>5.6</v>
      </c>
      <c r="L779">
        <f t="shared" si="124"/>
        <v>4.32</v>
      </c>
      <c r="M779">
        <f t="shared" si="133"/>
        <v>4.96</v>
      </c>
      <c r="N779" s="21">
        <v>6.3</v>
      </c>
      <c r="O779">
        <f t="shared" si="125"/>
        <v>4.3</v>
      </c>
      <c r="P779">
        <f t="shared" si="134"/>
        <v>4.59</v>
      </c>
      <c r="T779" s="21">
        <v>5.5</v>
      </c>
      <c r="U779" s="1">
        <f t="shared" si="138"/>
        <v>4.63</v>
      </c>
      <c r="V779" s="1">
        <f t="shared" si="121"/>
        <v>5.04</v>
      </c>
      <c r="X779" t="s">
        <v>11</v>
      </c>
      <c r="Y779" s="21">
        <v>5.6</v>
      </c>
      <c r="Z779" s="1">
        <f t="shared" si="126"/>
        <v>3.66</v>
      </c>
      <c r="AA779" s="1">
        <f t="shared" si="137"/>
        <v>4.42</v>
      </c>
      <c r="AE779" s="21">
        <v>5</v>
      </c>
      <c r="AF779">
        <f t="shared" si="122"/>
        <v>4.1399999999999997</v>
      </c>
      <c r="AG779">
        <f t="shared" si="132"/>
        <v>4.97</v>
      </c>
      <c r="AH779" s="21">
        <v>6.3</v>
      </c>
      <c r="AI779">
        <f t="shared" si="123"/>
        <v>4.34</v>
      </c>
      <c r="AJ779">
        <f t="shared" si="135"/>
        <v>4.78</v>
      </c>
      <c r="AK779" s="21">
        <v>8.4</v>
      </c>
      <c r="AL779">
        <f t="shared" si="118"/>
        <v>7.93</v>
      </c>
      <c r="AM779">
        <f t="shared" si="128"/>
        <v>8.06</v>
      </c>
      <c r="AN779" s="21">
        <v>7.8</v>
      </c>
      <c r="AO779">
        <f t="shared" si="127"/>
        <v>7.62</v>
      </c>
      <c r="AP779">
        <f t="shared" si="136"/>
        <v>7.7</v>
      </c>
      <c r="AW779">
        <v>2.8</v>
      </c>
      <c r="AX779">
        <f t="shared" si="130"/>
        <v>1.83</v>
      </c>
    </row>
    <row r="780" spans="1:50" x14ac:dyDescent="0.2">
      <c r="A780">
        <v>1930.83</v>
      </c>
      <c r="B780" s="1">
        <v>1930</v>
      </c>
      <c r="C780" s="1">
        <v>11</v>
      </c>
      <c r="D780" s="1" t="s">
        <v>12</v>
      </c>
      <c r="E780" s="21">
        <v>2</v>
      </c>
      <c r="F780" s="1">
        <f t="shared" si="119"/>
        <v>4.8499999999999996</v>
      </c>
      <c r="G780" s="1">
        <f t="shared" si="129"/>
        <v>5.56</v>
      </c>
      <c r="H780" s="21">
        <v>2.5</v>
      </c>
      <c r="I780" s="1">
        <f t="shared" si="120"/>
        <v>5.93</v>
      </c>
      <c r="J780" s="1">
        <f t="shared" si="131"/>
        <v>6.44</v>
      </c>
      <c r="K780" s="21">
        <v>2.4</v>
      </c>
      <c r="L780">
        <f t="shared" si="124"/>
        <v>4.33</v>
      </c>
      <c r="M780">
        <f t="shared" si="133"/>
        <v>4.9400000000000004</v>
      </c>
      <c r="N780" s="21">
        <v>3.2</v>
      </c>
      <c r="O780">
        <f t="shared" si="125"/>
        <v>4.24</v>
      </c>
      <c r="P780">
        <f t="shared" si="134"/>
        <v>4.57</v>
      </c>
      <c r="T780" s="21">
        <v>4.2</v>
      </c>
      <c r="U780" s="1">
        <f t="shared" si="138"/>
        <v>4.7</v>
      </c>
      <c r="V780" s="1">
        <f t="shared" si="121"/>
        <v>5.01</v>
      </c>
      <c r="X780" t="s">
        <v>12</v>
      </c>
      <c r="Y780" s="21">
        <v>-0.1</v>
      </c>
      <c r="Z780" s="1">
        <f t="shared" si="126"/>
        <v>3.64</v>
      </c>
      <c r="AA780" s="1">
        <f t="shared" si="137"/>
        <v>4.38</v>
      </c>
      <c r="AE780" s="21">
        <v>1.5</v>
      </c>
      <c r="AF780">
        <f t="shared" si="122"/>
        <v>4.0599999999999996</v>
      </c>
      <c r="AG780">
        <f t="shared" si="132"/>
        <v>4.93</v>
      </c>
      <c r="AH780" s="21">
        <v>2.6</v>
      </c>
      <c r="AI780">
        <f t="shared" si="123"/>
        <v>4.2699999999999996</v>
      </c>
      <c r="AJ780">
        <f t="shared" si="135"/>
        <v>4.76</v>
      </c>
      <c r="AK780" s="21">
        <v>6.1</v>
      </c>
      <c r="AL780">
        <f t="shared" si="118"/>
        <v>7.89</v>
      </c>
      <c r="AM780">
        <f t="shared" si="128"/>
        <v>8.06</v>
      </c>
      <c r="AN780" s="21">
        <v>5.6</v>
      </c>
      <c r="AO780">
        <f t="shared" si="127"/>
        <v>7.56</v>
      </c>
      <c r="AP780">
        <f t="shared" si="136"/>
        <v>7.68</v>
      </c>
      <c r="AW780">
        <v>2.6</v>
      </c>
      <c r="AX780">
        <f t="shared" si="130"/>
        <v>2.1</v>
      </c>
    </row>
    <row r="781" spans="1:50" x14ac:dyDescent="0.2">
      <c r="A781">
        <v>1930.92</v>
      </c>
      <c r="B781" s="1">
        <v>1930</v>
      </c>
      <c r="C781" s="1">
        <v>12</v>
      </c>
      <c r="D781" s="1" t="s">
        <v>13</v>
      </c>
      <c r="E781" s="21">
        <v>2.2999999999999998</v>
      </c>
      <c r="F781" s="1">
        <f t="shared" si="119"/>
        <v>4.88</v>
      </c>
      <c r="G781" s="1">
        <f t="shared" si="129"/>
        <v>5.54</v>
      </c>
      <c r="H781" s="21">
        <v>2.8</v>
      </c>
      <c r="I781" s="1">
        <f t="shared" si="120"/>
        <v>5.96</v>
      </c>
      <c r="J781" s="1">
        <f t="shared" si="131"/>
        <v>6.41</v>
      </c>
      <c r="K781" s="21">
        <v>2.2000000000000002</v>
      </c>
      <c r="L781">
        <f t="shared" si="124"/>
        <v>4.33</v>
      </c>
      <c r="M781">
        <f t="shared" si="133"/>
        <v>4.93</v>
      </c>
      <c r="N781" s="21">
        <v>2.1</v>
      </c>
      <c r="O781">
        <f t="shared" si="125"/>
        <v>4.3</v>
      </c>
      <c r="P781">
        <f t="shared" si="134"/>
        <v>4.58</v>
      </c>
      <c r="T781" s="21">
        <v>3.6</v>
      </c>
      <c r="U781" s="1">
        <f t="shared" si="138"/>
        <v>4.8099999999999996</v>
      </c>
      <c r="V781" s="1">
        <f t="shared" si="121"/>
        <v>5</v>
      </c>
      <c r="X781" t="s">
        <v>13</v>
      </c>
      <c r="Y781" s="21">
        <v>3.3</v>
      </c>
      <c r="Z781" s="1">
        <f t="shared" si="126"/>
        <v>3.6</v>
      </c>
      <c r="AA781" s="1">
        <f t="shared" si="137"/>
        <v>4.3899999999999997</v>
      </c>
      <c r="AE781" s="21">
        <v>1.9</v>
      </c>
      <c r="AF781">
        <f t="shared" si="122"/>
        <v>3.93</v>
      </c>
      <c r="AG781">
        <f t="shared" si="132"/>
        <v>4.92</v>
      </c>
      <c r="AH781" s="21">
        <v>2.9</v>
      </c>
      <c r="AI781">
        <f t="shared" si="123"/>
        <v>4.0999999999999996</v>
      </c>
      <c r="AJ781">
        <f t="shared" si="135"/>
        <v>4.7300000000000004</v>
      </c>
      <c r="AK781" s="21">
        <v>6.1</v>
      </c>
      <c r="AL781">
        <f t="shared" si="118"/>
        <v>7.83</v>
      </c>
      <c r="AM781">
        <f t="shared" si="128"/>
        <v>8.06</v>
      </c>
      <c r="AN781" s="21">
        <v>6.2</v>
      </c>
      <c r="AO781">
        <f t="shared" si="127"/>
        <v>7.52</v>
      </c>
      <c r="AP781">
        <f t="shared" si="136"/>
        <v>7.68</v>
      </c>
      <c r="AW781">
        <v>2.62</v>
      </c>
      <c r="AX781">
        <f t="shared" si="130"/>
        <v>2.1899999999999995</v>
      </c>
    </row>
    <row r="782" spans="1:50" x14ac:dyDescent="0.2">
      <c r="A782">
        <v>1931</v>
      </c>
      <c r="B782" s="1">
        <v>1931</v>
      </c>
      <c r="C782" s="1">
        <v>1</v>
      </c>
      <c r="D782" s="18" t="s">
        <v>2</v>
      </c>
      <c r="E782" s="21">
        <v>0.7</v>
      </c>
      <c r="F782" s="1">
        <f t="shared" si="119"/>
        <v>4.9400000000000004</v>
      </c>
      <c r="G782" s="1">
        <f t="shared" si="129"/>
        <v>5.54</v>
      </c>
      <c r="H782" s="21">
        <v>1.6</v>
      </c>
      <c r="I782" s="1">
        <f t="shared" si="120"/>
        <v>5.91</v>
      </c>
      <c r="J782" s="1">
        <f t="shared" si="131"/>
        <v>6.4</v>
      </c>
      <c r="K782" s="21">
        <v>0.8</v>
      </c>
      <c r="L782">
        <f t="shared" si="124"/>
        <v>4.42</v>
      </c>
      <c r="M782">
        <f t="shared" si="133"/>
        <v>4.93</v>
      </c>
      <c r="N782" s="21">
        <v>1.8</v>
      </c>
      <c r="O782">
        <f t="shared" si="125"/>
        <v>4.32</v>
      </c>
      <c r="P782">
        <f t="shared" si="134"/>
        <v>4.59</v>
      </c>
      <c r="T782" s="21">
        <v>2.5</v>
      </c>
      <c r="U782" s="1">
        <f t="shared" si="138"/>
        <v>4.8600000000000003</v>
      </c>
      <c r="V782" s="1">
        <f t="shared" si="121"/>
        <v>5.03</v>
      </c>
      <c r="W782" s="17">
        <v>1931</v>
      </c>
      <c r="X782" t="s">
        <v>2</v>
      </c>
      <c r="Y782" s="21">
        <v>0.3</v>
      </c>
      <c r="Z782" s="1">
        <f t="shared" si="126"/>
        <v>3.53</v>
      </c>
      <c r="AA782" s="1">
        <f t="shared" si="137"/>
        <v>4.43</v>
      </c>
      <c r="AE782" s="21">
        <v>1.8</v>
      </c>
      <c r="AF782">
        <f t="shared" si="122"/>
        <v>3.87</v>
      </c>
      <c r="AG782">
        <f t="shared" si="132"/>
        <v>4.95</v>
      </c>
      <c r="AH782" s="21">
        <v>1.7</v>
      </c>
      <c r="AI782">
        <f t="shared" si="123"/>
        <v>3.96</v>
      </c>
      <c r="AJ782">
        <f t="shared" si="135"/>
        <v>4.74</v>
      </c>
      <c r="AK782" s="21">
        <v>5.8</v>
      </c>
      <c r="AL782">
        <f t="shared" si="118"/>
        <v>7.8</v>
      </c>
      <c r="AM782">
        <f t="shared" si="128"/>
        <v>8.06</v>
      </c>
      <c r="AN782" s="21">
        <v>4.8</v>
      </c>
      <c r="AO782">
        <f t="shared" si="127"/>
        <v>7.52</v>
      </c>
      <c r="AP782">
        <f t="shared" si="136"/>
        <v>7.67</v>
      </c>
      <c r="AW782">
        <v>2.63</v>
      </c>
      <c r="AX782">
        <f t="shared" si="130"/>
        <v>2.2300000000000004</v>
      </c>
    </row>
    <row r="783" spans="1:50" x14ac:dyDescent="0.2">
      <c r="A783">
        <v>1931.08</v>
      </c>
      <c r="B783" s="1">
        <v>1931</v>
      </c>
      <c r="C783" s="1">
        <v>2</v>
      </c>
      <c r="D783" s="1" t="s">
        <v>3</v>
      </c>
      <c r="E783" s="21">
        <v>-0.1</v>
      </c>
      <c r="F783" s="1">
        <f t="shared" si="119"/>
        <v>4.87</v>
      </c>
      <c r="G783" s="1">
        <f t="shared" si="129"/>
        <v>5.54</v>
      </c>
      <c r="H783" s="21">
        <v>0.3</v>
      </c>
      <c r="I783" s="1">
        <f t="shared" si="120"/>
        <v>5.9</v>
      </c>
      <c r="J783" s="1">
        <f t="shared" si="131"/>
        <v>6.41</v>
      </c>
      <c r="K783" s="21">
        <v>-0.1</v>
      </c>
      <c r="L783">
        <f t="shared" si="124"/>
        <v>4.43</v>
      </c>
      <c r="M783">
        <f t="shared" si="133"/>
        <v>4.9400000000000004</v>
      </c>
      <c r="N783" s="21">
        <v>1.3</v>
      </c>
      <c r="O783">
        <f t="shared" si="125"/>
        <v>4.3</v>
      </c>
      <c r="P783">
        <f t="shared" si="134"/>
        <v>4.63</v>
      </c>
      <c r="T783" s="21">
        <v>1.4</v>
      </c>
      <c r="U783" s="1">
        <f t="shared" si="138"/>
        <v>4.88</v>
      </c>
      <c r="V783" s="1">
        <f t="shared" si="121"/>
        <v>5.08</v>
      </c>
      <c r="X783" t="s">
        <v>3</v>
      </c>
      <c r="Y783" s="21">
        <v>0.9</v>
      </c>
      <c r="Z783" s="1">
        <f t="shared" si="126"/>
        <v>3.58</v>
      </c>
      <c r="AA783" s="1">
        <f t="shared" si="137"/>
        <v>4.49</v>
      </c>
      <c r="AE783" s="21">
        <v>-0.5</v>
      </c>
      <c r="AF783">
        <f t="shared" si="122"/>
        <v>3.88</v>
      </c>
      <c r="AG783">
        <f t="shared" si="132"/>
        <v>4.9400000000000004</v>
      </c>
      <c r="AH783" s="21">
        <v>0.5</v>
      </c>
      <c r="AI783">
        <f t="shared" si="123"/>
        <v>3.91</v>
      </c>
      <c r="AJ783">
        <f t="shared" si="135"/>
        <v>4.75</v>
      </c>
      <c r="AK783" s="21">
        <v>4.8</v>
      </c>
      <c r="AL783">
        <f t="shared" si="118"/>
        <v>7.77</v>
      </c>
      <c r="AM783">
        <f t="shared" si="128"/>
        <v>8.08</v>
      </c>
      <c r="AN783" s="21">
        <v>4</v>
      </c>
      <c r="AO783">
        <f t="shared" si="127"/>
        <v>7.55</v>
      </c>
      <c r="AP783">
        <f t="shared" si="136"/>
        <v>7.68</v>
      </c>
      <c r="AW783">
        <v>2.2599999999999998</v>
      </c>
      <c r="AX783">
        <f t="shared" si="130"/>
        <v>2.62</v>
      </c>
    </row>
    <row r="784" spans="1:50" x14ac:dyDescent="0.2">
      <c r="A784">
        <v>1931.17</v>
      </c>
      <c r="B784" s="1">
        <v>1931</v>
      </c>
      <c r="C784" s="1">
        <v>3</v>
      </c>
      <c r="D784" s="1" t="s">
        <v>4</v>
      </c>
      <c r="E784" s="21">
        <v>0</v>
      </c>
      <c r="F784" s="1">
        <f t="shared" si="119"/>
        <v>4.97</v>
      </c>
      <c r="G784" s="1">
        <f t="shared" si="129"/>
        <v>5.54</v>
      </c>
      <c r="H784" s="21">
        <v>1.2</v>
      </c>
      <c r="I784" s="1">
        <f t="shared" si="120"/>
        <v>5.99</v>
      </c>
      <c r="J784" s="1">
        <f t="shared" si="131"/>
        <v>6.4</v>
      </c>
      <c r="K784" s="21">
        <v>-0.3</v>
      </c>
      <c r="L784">
        <f t="shared" si="124"/>
        <v>4.5599999999999996</v>
      </c>
      <c r="M784">
        <f t="shared" si="133"/>
        <v>4.95</v>
      </c>
      <c r="N784" s="21">
        <v>1.6</v>
      </c>
      <c r="O784">
        <f t="shared" si="125"/>
        <v>4.37</v>
      </c>
      <c r="P784">
        <f t="shared" si="134"/>
        <v>4.6500000000000004</v>
      </c>
      <c r="T784" s="21">
        <v>1</v>
      </c>
      <c r="U784" s="1">
        <f t="shared" si="138"/>
        <v>5.0199999999999996</v>
      </c>
      <c r="V784" s="1">
        <f t="shared" si="121"/>
        <v>5.0999999999999996</v>
      </c>
      <c r="X784" t="s">
        <v>4</v>
      </c>
      <c r="Y784" s="21">
        <v>0.7</v>
      </c>
      <c r="Z784" s="1">
        <f t="shared" si="126"/>
        <v>3.86</v>
      </c>
      <c r="AA784" s="1">
        <f t="shared" si="137"/>
        <v>4.54</v>
      </c>
      <c r="AE784" s="21">
        <v>0.1</v>
      </c>
      <c r="AF784">
        <f t="shared" si="122"/>
        <v>3.98</v>
      </c>
      <c r="AG784">
        <f t="shared" si="132"/>
        <v>4.91</v>
      </c>
      <c r="AH784" s="21">
        <v>0.3</v>
      </c>
      <c r="AI784">
        <f t="shared" si="123"/>
        <v>3.94</v>
      </c>
      <c r="AJ784">
        <f t="shared" si="135"/>
        <v>4.7699999999999996</v>
      </c>
      <c r="AK784" s="21">
        <v>6</v>
      </c>
      <c r="AL784">
        <f t="shared" si="118"/>
        <v>7.77</v>
      </c>
      <c r="AM784">
        <f t="shared" si="128"/>
        <v>8.08</v>
      </c>
      <c r="AN784" s="21">
        <v>5.6</v>
      </c>
      <c r="AO784">
        <f t="shared" si="127"/>
        <v>7.52</v>
      </c>
      <c r="AP784">
        <f t="shared" si="136"/>
        <v>7.68</v>
      </c>
      <c r="AW784">
        <v>2.48</v>
      </c>
      <c r="AX784">
        <f t="shared" si="130"/>
        <v>2.5399999999999996</v>
      </c>
    </row>
    <row r="785" spans="1:50" x14ac:dyDescent="0.2">
      <c r="A785">
        <v>1931.25</v>
      </c>
      <c r="B785" s="1">
        <v>1931</v>
      </c>
      <c r="C785" s="1">
        <v>4</v>
      </c>
      <c r="D785" s="1" t="s">
        <v>5</v>
      </c>
      <c r="E785" s="21">
        <v>3.3</v>
      </c>
      <c r="F785" s="1">
        <f t="shared" si="119"/>
        <v>5.05</v>
      </c>
      <c r="G785" s="1">
        <f t="shared" si="129"/>
        <v>5.53</v>
      </c>
      <c r="H785" s="21">
        <v>3.9</v>
      </c>
      <c r="I785" s="1">
        <f t="shared" si="120"/>
        <v>6.07</v>
      </c>
      <c r="J785" s="1">
        <f t="shared" si="131"/>
        <v>6.4</v>
      </c>
      <c r="K785" s="21">
        <v>2</v>
      </c>
      <c r="L785">
        <f t="shared" si="124"/>
        <v>4.63</v>
      </c>
      <c r="M785">
        <f t="shared" si="133"/>
        <v>4.9400000000000004</v>
      </c>
      <c r="N785" s="21">
        <v>1.8</v>
      </c>
      <c r="O785">
        <f t="shared" si="125"/>
        <v>4.46</v>
      </c>
      <c r="P785">
        <f t="shared" si="134"/>
        <v>4.6399999999999997</v>
      </c>
      <c r="T785" s="21">
        <v>3.1</v>
      </c>
      <c r="U785" s="1">
        <f t="shared" si="138"/>
        <v>5.17</v>
      </c>
      <c r="V785" s="1">
        <f t="shared" si="121"/>
        <v>5.0999999999999996</v>
      </c>
      <c r="X785" t="s">
        <v>5</v>
      </c>
      <c r="Y785" s="21">
        <v>1.7</v>
      </c>
      <c r="Z785" s="1">
        <f t="shared" si="126"/>
        <v>4.03</v>
      </c>
      <c r="AA785" s="1">
        <f t="shared" si="137"/>
        <v>4.55</v>
      </c>
      <c r="AE785" s="21">
        <v>2.6</v>
      </c>
      <c r="AF785">
        <f t="shared" si="122"/>
        <v>3.94</v>
      </c>
      <c r="AG785">
        <f t="shared" si="132"/>
        <v>4.91</v>
      </c>
      <c r="AH785" s="21">
        <v>1.8</v>
      </c>
      <c r="AI785">
        <f t="shared" si="123"/>
        <v>3.98</v>
      </c>
      <c r="AJ785">
        <f t="shared" si="135"/>
        <v>4.7699999999999996</v>
      </c>
      <c r="AK785" s="21">
        <v>6.9</v>
      </c>
      <c r="AL785">
        <f t="shared" si="118"/>
        <v>7.74</v>
      </c>
      <c r="AM785">
        <f t="shared" si="128"/>
        <v>8.08</v>
      </c>
      <c r="AN785" s="21">
        <v>6.2</v>
      </c>
      <c r="AO785">
        <f t="shared" si="127"/>
        <v>7.5</v>
      </c>
      <c r="AP785">
        <f t="shared" si="136"/>
        <v>7.67</v>
      </c>
      <c r="AW785">
        <v>2.38</v>
      </c>
      <c r="AX785">
        <f t="shared" si="130"/>
        <v>2.79</v>
      </c>
    </row>
    <row r="786" spans="1:50" x14ac:dyDescent="0.2">
      <c r="A786">
        <v>1931.33</v>
      </c>
      <c r="B786" s="1">
        <v>1931</v>
      </c>
      <c r="C786" s="1">
        <v>5</v>
      </c>
      <c r="D786" s="1" t="s">
        <v>6</v>
      </c>
      <c r="E786" s="21">
        <v>6.2</v>
      </c>
      <c r="F786" s="1">
        <f t="shared" si="119"/>
        <v>5.17</v>
      </c>
      <c r="G786" s="1">
        <f t="shared" si="129"/>
        <v>5.51</v>
      </c>
      <c r="H786" s="21">
        <v>7.3</v>
      </c>
      <c r="I786" s="1">
        <f t="shared" si="120"/>
        <v>6.12</v>
      </c>
      <c r="J786" s="1">
        <f t="shared" si="131"/>
        <v>6.37</v>
      </c>
      <c r="K786" s="21">
        <v>4.7</v>
      </c>
      <c r="L786">
        <f t="shared" si="124"/>
        <v>4.78</v>
      </c>
      <c r="M786">
        <f t="shared" si="133"/>
        <v>4.92</v>
      </c>
      <c r="N786" s="21">
        <v>3.9</v>
      </c>
      <c r="O786">
        <f t="shared" si="125"/>
        <v>4.63</v>
      </c>
      <c r="P786">
        <f t="shared" si="134"/>
        <v>4.6100000000000003</v>
      </c>
      <c r="T786" s="21">
        <v>5.2</v>
      </c>
      <c r="U786" s="1">
        <f t="shared" si="138"/>
        <v>5.33</v>
      </c>
      <c r="V786" s="1">
        <f t="shared" si="121"/>
        <v>5.07</v>
      </c>
      <c r="X786" t="s">
        <v>6</v>
      </c>
      <c r="Y786" s="21">
        <v>3.2</v>
      </c>
      <c r="Z786" s="1">
        <f t="shared" si="126"/>
        <v>4.03</v>
      </c>
      <c r="AA786" s="1">
        <f t="shared" si="137"/>
        <v>4.51</v>
      </c>
      <c r="AE786" s="21">
        <v>4</v>
      </c>
      <c r="AF786">
        <f t="shared" si="122"/>
        <v>3.99</v>
      </c>
      <c r="AG786">
        <f t="shared" si="132"/>
        <v>4.91</v>
      </c>
      <c r="AH786" s="21">
        <v>2.7</v>
      </c>
      <c r="AI786">
        <f t="shared" si="123"/>
        <v>4.01</v>
      </c>
      <c r="AJ786">
        <f t="shared" si="135"/>
        <v>4.76</v>
      </c>
      <c r="AK786" s="21">
        <v>8.1999999999999993</v>
      </c>
      <c r="AL786">
        <f t="shared" ref="AL786:AL849" si="139">ROUND(AVERAGE(AK780:AK791),2)</f>
        <v>7.69</v>
      </c>
      <c r="AM786">
        <f t="shared" si="128"/>
        <v>8.08</v>
      </c>
      <c r="AN786" s="21">
        <v>8.3000000000000007</v>
      </c>
      <c r="AO786">
        <f t="shared" si="127"/>
        <v>7.53</v>
      </c>
      <c r="AP786">
        <f t="shared" si="136"/>
        <v>7.65</v>
      </c>
      <c r="AW786">
        <v>2.31</v>
      </c>
      <c r="AX786">
        <f t="shared" si="130"/>
        <v>3.02</v>
      </c>
    </row>
    <row r="787" spans="1:50" x14ac:dyDescent="0.2">
      <c r="A787">
        <v>1931.42</v>
      </c>
      <c r="B787" s="1">
        <v>1931</v>
      </c>
      <c r="C787" s="1">
        <v>6</v>
      </c>
      <c r="D787" s="1" t="s">
        <v>7</v>
      </c>
      <c r="E787" s="21">
        <v>8.4</v>
      </c>
      <c r="F787" s="1">
        <f t="shared" ref="F787:F850" si="140">ROUND(AVERAGE(E781:E792),2)</f>
        <v>5.41</v>
      </c>
      <c r="G787" s="1">
        <f t="shared" si="129"/>
        <v>5.52</v>
      </c>
      <c r="H787" s="21">
        <v>10.199999999999999</v>
      </c>
      <c r="I787" s="1">
        <f t="shared" si="120"/>
        <v>6.38</v>
      </c>
      <c r="J787" s="1">
        <f t="shared" si="131"/>
        <v>6.38</v>
      </c>
      <c r="K787" s="21">
        <v>8</v>
      </c>
      <c r="L787">
        <f t="shared" si="124"/>
        <v>4.9400000000000004</v>
      </c>
      <c r="M787">
        <f t="shared" si="133"/>
        <v>4.93</v>
      </c>
      <c r="N787" s="21">
        <v>5.6</v>
      </c>
      <c r="O787">
        <f t="shared" si="125"/>
        <v>4.8</v>
      </c>
      <c r="P787">
        <f t="shared" si="134"/>
        <v>4.5999999999999996</v>
      </c>
      <c r="T787" s="21">
        <v>7.2</v>
      </c>
      <c r="U787" s="1">
        <f t="shared" si="138"/>
        <v>5.5</v>
      </c>
      <c r="X787" t="s">
        <v>7</v>
      </c>
      <c r="Y787" s="21">
        <v>5.6</v>
      </c>
      <c r="Z787" s="1">
        <f t="shared" si="126"/>
        <v>4.4800000000000004</v>
      </c>
      <c r="AA787" s="1">
        <f t="shared" si="137"/>
        <v>4.47</v>
      </c>
      <c r="AE787" s="21">
        <v>6.2</v>
      </c>
      <c r="AF787">
        <f t="shared" si="122"/>
        <v>4.2</v>
      </c>
      <c r="AG787">
        <f t="shared" si="132"/>
        <v>4.91</v>
      </c>
      <c r="AH787" s="21">
        <v>5</v>
      </c>
      <c r="AI787">
        <f t="shared" si="123"/>
        <v>4.28</v>
      </c>
      <c r="AJ787">
        <f t="shared" si="135"/>
        <v>4.7699999999999996</v>
      </c>
      <c r="AK787" s="21">
        <v>8.8000000000000007</v>
      </c>
      <c r="AL787">
        <f t="shared" si="139"/>
        <v>7.76</v>
      </c>
      <c r="AM787">
        <f t="shared" si="128"/>
        <v>8.08</v>
      </c>
      <c r="AN787" s="21">
        <v>9.4</v>
      </c>
      <c r="AO787">
        <f t="shared" si="127"/>
        <v>7.63</v>
      </c>
      <c r="AP787">
        <f t="shared" si="136"/>
        <v>7.67</v>
      </c>
      <c r="AW787">
        <v>2.13</v>
      </c>
      <c r="AX787">
        <f t="shared" si="130"/>
        <v>3.37</v>
      </c>
    </row>
    <row r="788" spans="1:50" x14ac:dyDescent="0.2">
      <c r="A788">
        <v>1931.5</v>
      </c>
      <c r="B788" s="1">
        <v>1931</v>
      </c>
      <c r="C788" s="1">
        <v>7</v>
      </c>
      <c r="D788" s="1" t="s">
        <v>8</v>
      </c>
      <c r="E788" s="21">
        <v>9.8000000000000007</v>
      </c>
      <c r="F788" s="1">
        <f t="shared" si="140"/>
        <v>5.46</v>
      </c>
      <c r="G788" s="1">
        <f t="shared" si="129"/>
        <v>5.57</v>
      </c>
      <c r="H788" s="21">
        <v>12</v>
      </c>
      <c r="I788" s="1">
        <f t="shared" si="120"/>
        <v>6.4</v>
      </c>
      <c r="J788" s="1">
        <f t="shared" si="131"/>
        <v>6.43</v>
      </c>
      <c r="K788" s="21">
        <v>9.6</v>
      </c>
      <c r="L788">
        <f t="shared" si="124"/>
        <v>4.95</v>
      </c>
      <c r="M788">
        <f t="shared" si="133"/>
        <v>4.96</v>
      </c>
      <c r="N788" s="21">
        <v>7.8</v>
      </c>
      <c r="O788">
        <f t="shared" si="125"/>
        <v>4.88</v>
      </c>
      <c r="P788">
        <f t="shared" si="134"/>
        <v>4.63</v>
      </c>
      <c r="T788" s="21">
        <v>8.8000000000000007</v>
      </c>
      <c r="U788" s="1">
        <f t="shared" si="138"/>
        <v>5.53</v>
      </c>
      <c r="X788" t="s">
        <v>8</v>
      </c>
      <c r="Y788" s="21">
        <v>8</v>
      </c>
      <c r="Z788" s="1">
        <f t="shared" si="126"/>
        <v>4.4000000000000004</v>
      </c>
      <c r="AA788" s="1">
        <f t="shared" si="137"/>
        <v>4.49</v>
      </c>
      <c r="AE788" s="21">
        <v>8.8000000000000007</v>
      </c>
      <c r="AF788">
        <f t="shared" si="122"/>
        <v>4.3499999999999996</v>
      </c>
      <c r="AG788">
        <f t="shared" si="132"/>
        <v>4.9400000000000004</v>
      </c>
      <c r="AH788" s="21">
        <v>7.4</v>
      </c>
      <c r="AI788">
        <f t="shared" si="123"/>
        <v>4.37</v>
      </c>
      <c r="AJ788">
        <f t="shared" si="135"/>
        <v>4.79</v>
      </c>
      <c r="AK788" s="21">
        <v>10.4</v>
      </c>
      <c r="AL788">
        <f t="shared" si="139"/>
        <v>7.78</v>
      </c>
      <c r="AM788">
        <f t="shared" si="128"/>
        <v>8.1</v>
      </c>
      <c r="AN788" s="21">
        <v>11.1</v>
      </c>
      <c r="AO788">
        <f t="shared" si="127"/>
        <v>7.59</v>
      </c>
      <c r="AP788">
        <f t="shared" si="136"/>
        <v>7.69</v>
      </c>
      <c r="AW788">
        <v>2.1</v>
      </c>
      <c r="AX788">
        <f t="shared" si="130"/>
        <v>3.43</v>
      </c>
    </row>
    <row r="789" spans="1:50" x14ac:dyDescent="0.2">
      <c r="A789">
        <v>1931.58</v>
      </c>
      <c r="B789" s="1">
        <v>1931</v>
      </c>
      <c r="C789" s="1">
        <v>8</v>
      </c>
      <c r="D789" s="1" t="s">
        <v>9</v>
      </c>
      <c r="E789" s="21">
        <v>11.2</v>
      </c>
      <c r="F789" s="1">
        <f t="shared" si="140"/>
        <v>5.48</v>
      </c>
      <c r="G789" s="1">
        <f t="shared" si="129"/>
        <v>5.56</v>
      </c>
      <c r="H789" s="21">
        <v>12.6</v>
      </c>
      <c r="I789" s="1">
        <f t="shared" ref="I789:I852" si="141">ROUND(AVERAGE(H783:H794),2)</f>
        <v>6.41</v>
      </c>
      <c r="J789" s="1">
        <f t="shared" si="131"/>
        <v>6.43</v>
      </c>
      <c r="K789" s="21">
        <v>10.7</v>
      </c>
      <c r="L789">
        <f t="shared" si="124"/>
        <v>4.92</v>
      </c>
      <c r="M789">
        <f t="shared" si="133"/>
        <v>4.9400000000000004</v>
      </c>
      <c r="N789" s="21">
        <v>9.1999999999999993</v>
      </c>
      <c r="O789">
        <f t="shared" si="125"/>
        <v>4.88</v>
      </c>
      <c r="P789">
        <f t="shared" si="134"/>
        <v>4.6500000000000004</v>
      </c>
      <c r="T789" s="21">
        <v>10.5</v>
      </c>
      <c r="U789" s="1">
        <f t="shared" si="138"/>
        <v>5.53</v>
      </c>
      <c r="X789" t="s">
        <v>9</v>
      </c>
      <c r="Y789" s="21">
        <v>10.5</v>
      </c>
      <c r="Z789" s="1">
        <f t="shared" si="126"/>
        <v>4.45</v>
      </c>
      <c r="AA789" s="1">
        <f t="shared" si="137"/>
        <v>4.47</v>
      </c>
      <c r="AE789" s="21">
        <v>9</v>
      </c>
      <c r="AF789">
        <f t="shared" si="122"/>
        <v>4.34</v>
      </c>
      <c r="AG789">
        <f t="shared" si="132"/>
        <v>4.9400000000000004</v>
      </c>
      <c r="AH789" s="21">
        <v>8.3000000000000007</v>
      </c>
      <c r="AI789">
        <f t="shared" si="123"/>
        <v>4.3899999999999997</v>
      </c>
      <c r="AJ789">
        <f t="shared" si="135"/>
        <v>4.78</v>
      </c>
      <c r="AK789" s="21">
        <v>11.3</v>
      </c>
      <c r="AL789">
        <f t="shared" si="139"/>
        <v>7.77</v>
      </c>
      <c r="AM789">
        <f t="shared" si="128"/>
        <v>8.1</v>
      </c>
      <c r="AN789" s="21">
        <v>10.9</v>
      </c>
      <c r="AO789">
        <f t="shared" si="127"/>
        <v>7.57</v>
      </c>
      <c r="AP789">
        <f t="shared" si="136"/>
        <v>7.69</v>
      </c>
      <c r="AW789">
        <v>2.23</v>
      </c>
      <c r="AX789">
        <f t="shared" si="130"/>
        <v>3.3000000000000003</v>
      </c>
    </row>
    <row r="790" spans="1:50" x14ac:dyDescent="0.2">
      <c r="A790">
        <v>1931.67</v>
      </c>
      <c r="B790" s="1">
        <v>1931</v>
      </c>
      <c r="C790" s="1">
        <v>9</v>
      </c>
      <c r="D790" s="1" t="s">
        <v>10</v>
      </c>
      <c r="E790" s="21">
        <v>10.5</v>
      </c>
      <c r="F790" s="1">
        <f t="shared" si="140"/>
        <v>5.74</v>
      </c>
      <c r="G790" s="1">
        <f t="shared" si="129"/>
        <v>5.56</v>
      </c>
      <c r="H790" s="21">
        <v>11.1</v>
      </c>
      <c r="I790" s="1">
        <f t="shared" si="141"/>
        <v>6.69</v>
      </c>
      <c r="J790" s="1">
        <f t="shared" si="131"/>
        <v>6.44</v>
      </c>
      <c r="K790" s="21">
        <v>9.9</v>
      </c>
      <c r="L790">
        <f t="shared" si="124"/>
        <v>5.12</v>
      </c>
      <c r="M790">
        <f t="shared" si="133"/>
        <v>4.93</v>
      </c>
      <c r="N790" s="21">
        <v>8.9</v>
      </c>
      <c r="O790">
        <f t="shared" si="125"/>
        <v>4.88</v>
      </c>
      <c r="P790">
        <f t="shared" si="134"/>
        <v>4.6500000000000004</v>
      </c>
      <c r="T790" s="21">
        <v>9</v>
      </c>
      <c r="U790" s="1">
        <f t="shared" si="138"/>
        <v>5.65</v>
      </c>
      <c r="X790" t="s">
        <v>10</v>
      </c>
      <c r="Y790" s="21">
        <v>8.6</v>
      </c>
      <c r="Z790" s="1">
        <f t="shared" si="126"/>
        <v>4.49</v>
      </c>
      <c r="AA790" s="1">
        <f t="shared" si="137"/>
        <v>4.43</v>
      </c>
      <c r="AE790" s="21">
        <v>6.9</v>
      </c>
      <c r="AF790">
        <f t="shared" si="122"/>
        <v>4.59</v>
      </c>
      <c r="AG790">
        <f t="shared" si="132"/>
        <v>4.92</v>
      </c>
      <c r="AH790" s="21">
        <v>8.3000000000000007</v>
      </c>
      <c r="AI790">
        <f t="shared" si="123"/>
        <v>4.63</v>
      </c>
      <c r="AJ790">
        <f t="shared" si="135"/>
        <v>4.7699999999999996</v>
      </c>
      <c r="AK790" s="21">
        <v>10.1</v>
      </c>
      <c r="AL790">
        <f t="shared" si="139"/>
        <v>7.91</v>
      </c>
      <c r="AM790">
        <f t="shared" si="128"/>
        <v>8.09</v>
      </c>
      <c r="AN790" s="21">
        <v>10.1</v>
      </c>
      <c r="AO790">
        <f t="shared" si="127"/>
        <v>7.73</v>
      </c>
      <c r="AP790">
        <f t="shared" si="136"/>
        <v>7.69</v>
      </c>
      <c r="AW790">
        <v>2.2599999999999998</v>
      </c>
      <c r="AX790">
        <f t="shared" si="130"/>
        <v>3.3900000000000006</v>
      </c>
    </row>
    <row r="791" spans="1:50" x14ac:dyDescent="0.2">
      <c r="A791">
        <v>1931.75</v>
      </c>
      <c r="B791" s="1">
        <v>1931</v>
      </c>
      <c r="C791" s="1">
        <v>10</v>
      </c>
      <c r="D791" s="1" t="s">
        <v>11</v>
      </c>
      <c r="E791" s="21">
        <v>7.7</v>
      </c>
      <c r="F791" s="1">
        <f t="shared" si="140"/>
        <v>5.96</v>
      </c>
      <c r="G791" s="1">
        <f t="shared" si="129"/>
        <v>5.5</v>
      </c>
      <c r="H791" s="21">
        <v>7.9</v>
      </c>
      <c r="I791" s="1">
        <f t="shared" si="141"/>
        <v>6.93</v>
      </c>
      <c r="J791" s="1">
        <f t="shared" si="131"/>
        <v>6.41</v>
      </c>
      <c r="K791" s="21">
        <v>7.5</v>
      </c>
      <c r="L791">
        <f t="shared" si="124"/>
        <v>5.29</v>
      </c>
      <c r="M791">
        <f t="shared" si="133"/>
        <v>4.88</v>
      </c>
      <c r="N791" s="21">
        <v>8.3000000000000007</v>
      </c>
      <c r="O791">
        <f t="shared" si="125"/>
        <v>4.83</v>
      </c>
      <c r="P791">
        <f t="shared" si="134"/>
        <v>4.6399999999999997</v>
      </c>
      <c r="T791" s="21">
        <v>7.5</v>
      </c>
      <c r="U791" s="1">
        <f t="shared" si="138"/>
        <v>5.71</v>
      </c>
      <c r="X791" t="s">
        <v>11</v>
      </c>
      <c r="Y791" s="21">
        <v>5.6</v>
      </c>
      <c r="Z791" s="1">
        <f t="shared" si="126"/>
        <v>4.54</v>
      </c>
      <c r="AA791" s="1">
        <f t="shared" si="137"/>
        <v>4.38</v>
      </c>
      <c r="AE791" s="21">
        <v>5.6</v>
      </c>
      <c r="AF791">
        <f t="shared" si="122"/>
        <v>4.7699999999999996</v>
      </c>
      <c r="AG791">
        <f t="shared" si="132"/>
        <v>4.87</v>
      </c>
      <c r="AH791" s="21">
        <v>6.6</v>
      </c>
      <c r="AI791">
        <f t="shared" si="123"/>
        <v>4.8</v>
      </c>
      <c r="AJ791">
        <f t="shared" si="135"/>
        <v>4.7300000000000004</v>
      </c>
      <c r="AK791" s="21">
        <v>7.8</v>
      </c>
      <c r="AL791">
        <f t="shared" si="139"/>
        <v>7.95</v>
      </c>
      <c r="AM791">
        <f t="shared" si="128"/>
        <v>8.06</v>
      </c>
      <c r="AN791" s="21">
        <v>8.1999999999999993</v>
      </c>
      <c r="AO791">
        <f t="shared" si="127"/>
        <v>7.73</v>
      </c>
      <c r="AP791">
        <f t="shared" si="136"/>
        <v>7.66</v>
      </c>
      <c r="AW791">
        <v>2.38</v>
      </c>
      <c r="AX791">
        <f t="shared" si="130"/>
        <v>3.33</v>
      </c>
    </row>
    <row r="792" spans="1:50" x14ac:dyDescent="0.2">
      <c r="A792">
        <v>1931.83</v>
      </c>
      <c r="B792" s="1">
        <v>1931</v>
      </c>
      <c r="C792" s="1">
        <v>11</v>
      </c>
      <c r="D792" s="1" t="s">
        <v>12</v>
      </c>
      <c r="E792" s="21">
        <v>4.9000000000000004</v>
      </c>
      <c r="F792" s="1">
        <f t="shared" si="140"/>
        <v>5.81</v>
      </c>
      <c r="G792" s="1">
        <f t="shared" si="129"/>
        <v>5.46</v>
      </c>
      <c r="H792" s="21">
        <v>5.6</v>
      </c>
      <c r="I792" s="1">
        <f t="shared" si="141"/>
        <v>6.86</v>
      </c>
      <c r="J792" s="1">
        <f t="shared" si="131"/>
        <v>6.38</v>
      </c>
      <c r="K792" s="21">
        <v>4.3</v>
      </c>
      <c r="L792">
        <f t="shared" si="124"/>
        <v>5.23</v>
      </c>
      <c r="M792">
        <f t="shared" si="133"/>
        <v>4.8499999999999996</v>
      </c>
      <c r="N792" s="21">
        <v>5.3</v>
      </c>
      <c r="O792">
        <f t="shared" si="125"/>
        <v>4.78</v>
      </c>
      <c r="P792">
        <f t="shared" si="134"/>
        <v>4.6100000000000003</v>
      </c>
      <c r="T792" s="21">
        <v>6.2</v>
      </c>
      <c r="U792" s="1">
        <f t="shared" si="138"/>
        <v>5.63</v>
      </c>
      <c r="X792" t="s">
        <v>12</v>
      </c>
      <c r="Y792" s="21">
        <v>5.3</v>
      </c>
      <c r="Z792" s="1">
        <f t="shared" si="126"/>
        <v>4.5</v>
      </c>
      <c r="AA792" s="1">
        <f t="shared" si="137"/>
        <v>4.3600000000000003</v>
      </c>
      <c r="AE792" s="21">
        <v>4</v>
      </c>
      <c r="AF792">
        <f t="shared" si="122"/>
        <v>4.74</v>
      </c>
      <c r="AG792">
        <f t="shared" si="132"/>
        <v>4.84</v>
      </c>
      <c r="AH792" s="21">
        <v>5.9</v>
      </c>
      <c r="AI792">
        <f t="shared" si="123"/>
        <v>4.82</v>
      </c>
      <c r="AJ792">
        <f t="shared" si="135"/>
        <v>4.7</v>
      </c>
      <c r="AK792" s="21">
        <v>6.9</v>
      </c>
      <c r="AL792">
        <f t="shared" si="139"/>
        <v>7.89</v>
      </c>
      <c r="AM792">
        <f t="shared" si="128"/>
        <v>8.06</v>
      </c>
      <c r="AN792" s="21">
        <v>6.8</v>
      </c>
      <c r="AO792">
        <f t="shared" si="127"/>
        <v>7.67</v>
      </c>
      <c r="AP792">
        <f t="shared" si="136"/>
        <v>7.65</v>
      </c>
      <c r="AW792">
        <v>2.78</v>
      </c>
      <c r="AX792">
        <f t="shared" si="130"/>
        <v>2.85</v>
      </c>
    </row>
    <row r="793" spans="1:50" x14ac:dyDescent="0.2">
      <c r="A793">
        <v>1931.92</v>
      </c>
      <c r="B793" s="1">
        <v>1931</v>
      </c>
      <c r="C793" s="1">
        <v>12</v>
      </c>
      <c r="D793" s="1" t="s">
        <v>13</v>
      </c>
      <c r="E793" s="21">
        <v>2.9</v>
      </c>
      <c r="F793" s="1">
        <f t="shared" si="140"/>
        <v>5.73</v>
      </c>
      <c r="G793" s="1">
        <f t="shared" si="129"/>
        <v>5.44</v>
      </c>
      <c r="H793" s="21">
        <v>3.1</v>
      </c>
      <c r="I793" s="1">
        <f t="shared" si="141"/>
        <v>6.86</v>
      </c>
      <c r="J793" s="1">
        <f t="shared" si="131"/>
        <v>6.37</v>
      </c>
      <c r="K793" s="21">
        <v>2.2999999999999998</v>
      </c>
      <c r="L793">
        <f t="shared" si="124"/>
        <v>5.26</v>
      </c>
      <c r="M793">
        <f t="shared" si="133"/>
        <v>4.83</v>
      </c>
      <c r="N793" s="21">
        <v>3</v>
      </c>
      <c r="O793">
        <f t="shared" si="125"/>
        <v>4.71</v>
      </c>
      <c r="P793">
        <f t="shared" si="134"/>
        <v>4.57</v>
      </c>
      <c r="T793" s="21">
        <v>4</v>
      </c>
      <c r="U793" s="1">
        <f t="shared" si="138"/>
        <v>5.55</v>
      </c>
      <c r="X793" t="s">
        <v>13</v>
      </c>
      <c r="Y793" s="21">
        <v>2.4</v>
      </c>
      <c r="Z793" s="1">
        <f t="shared" si="126"/>
        <v>4.58</v>
      </c>
      <c r="AA793" s="1">
        <f t="shared" si="137"/>
        <v>4.3600000000000003</v>
      </c>
      <c r="AE793" s="21">
        <v>3.7</v>
      </c>
      <c r="AF793">
        <f t="shared" si="122"/>
        <v>4.8899999999999997</v>
      </c>
      <c r="AG793">
        <f t="shared" si="132"/>
        <v>4.8099999999999996</v>
      </c>
      <c r="AH793" s="21">
        <v>3.9</v>
      </c>
      <c r="AI793">
        <f t="shared" si="123"/>
        <v>4.95</v>
      </c>
      <c r="AJ793">
        <f t="shared" si="135"/>
        <v>4.7</v>
      </c>
      <c r="AK793" s="21">
        <v>6.4</v>
      </c>
      <c r="AL793">
        <f t="shared" si="139"/>
        <v>7.93</v>
      </c>
      <c r="AM793">
        <f t="shared" si="128"/>
        <v>8.06</v>
      </c>
      <c r="AN793" s="21">
        <v>5.7</v>
      </c>
      <c r="AO793">
        <f t="shared" si="127"/>
        <v>7.73</v>
      </c>
      <c r="AP793">
        <f t="shared" si="136"/>
        <v>7.62</v>
      </c>
      <c r="AW793">
        <v>2.62</v>
      </c>
      <c r="AX793">
        <f t="shared" si="130"/>
        <v>2.9299999999999997</v>
      </c>
    </row>
    <row r="794" spans="1:50" x14ac:dyDescent="0.2">
      <c r="A794">
        <v>1932</v>
      </c>
      <c r="B794" s="1">
        <v>1932</v>
      </c>
      <c r="C794" s="1">
        <v>1</v>
      </c>
      <c r="D794" s="18" t="s">
        <v>2</v>
      </c>
      <c r="E794" s="21">
        <v>1</v>
      </c>
      <c r="F794" s="1">
        <f t="shared" si="140"/>
        <v>5.78</v>
      </c>
      <c r="G794" s="1">
        <f t="shared" si="129"/>
        <v>5.44</v>
      </c>
      <c r="H794" s="21">
        <v>1.7</v>
      </c>
      <c r="I794" s="1">
        <f t="shared" si="141"/>
        <v>6.87</v>
      </c>
      <c r="J794" s="1">
        <f t="shared" si="131"/>
        <v>6.37</v>
      </c>
      <c r="K794" s="21">
        <v>0.4</v>
      </c>
      <c r="L794">
        <f t="shared" si="124"/>
        <v>5.28</v>
      </c>
      <c r="M794">
        <f t="shared" si="133"/>
        <v>4.83</v>
      </c>
      <c r="N794" s="21">
        <v>1.9</v>
      </c>
      <c r="O794">
        <f t="shared" si="125"/>
        <v>4.75</v>
      </c>
      <c r="P794">
        <f t="shared" si="134"/>
        <v>4.59</v>
      </c>
      <c r="T794" s="21">
        <v>2.5</v>
      </c>
      <c r="U794" s="1">
        <f t="shared" si="138"/>
        <v>5.48</v>
      </c>
      <c r="W794" s="17">
        <v>1932</v>
      </c>
      <c r="X794" t="s">
        <v>2</v>
      </c>
      <c r="Y794" s="21">
        <v>0.9</v>
      </c>
      <c r="Z794" s="1">
        <f t="shared" si="126"/>
        <v>4.6500000000000004</v>
      </c>
      <c r="AA794" s="1">
        <f t="shared" si="137"/>
        <v>4.4000000000000004</v>
      </c>
      <c r="AE794" s="21">
        <v>1.7</v>
      </c>
      <c r="AF794">
        <f t="shared" si="122"/>
        <v>5.15</v>
      </c>
      <c r="AG794">
        <f t="shared" si="132"/>
        <v>4.8099999999999996</v>
      </c>
      <c r="AH794" s="21">
        <v>2</v>
      </c>
      <c r="AI794">
        <f t="shared" si="123"/>
        <v>5.1100000000000003</v>
      </c>
      <c r="AJ794">
        <f t="shared" si="135"/>
        <v>4.7</v>
      </c>
      <c r="AK794" s="21">
        <v>5.6</v>
      </c>
      <c r="AL794">
        <f t="shared" si="139"/>
        <v>8.0399999999999991</v>
      </c>
      <c r="AM794">
        <f t="shared" si="128"/>
        <v>8.0500000000000007</v>
      </c>
      <c r="AN794" s="21">
        <v>4.5</v>
      </c>
      <c r="AO794">
        <f t="shared" si="127"/>
        <v>7.83</v>
      </c>
      <c r="AP794">
        <f t="shared" si="136"/>
        <v>7.62</v>
      </c>
      <c r="AW794">
        <v>2.7</v>
      </c>
      <c r="AX794">
        <f t="shared" si="130"/>
        <v>2.7800000000000002</v>
      </c>
    </row>
    <row r="795" spans="1:50" x14ac:dyDescent="0.2">
      <c r="A795">
        <v>1932.08</v>
      </c>
      <c r="B795" s="1">
        <v>1932</v>
      </c>
      <c r="C795" s="1">
        <v>2</v>
      </c>
      <c r="D795" s="1" t="s">
        <v>3</v>
      </c>
      <c r="E795" s="21">
        <v>3</v>
      </c>
      <c r="F795" s="1">
        <f t="shared" si="140"/>
        <v>5.8</v>
      </c>
      <c r="G795" s="1">
        <f t="shared" si="129"/>
        <v>5.42</v>
      </c>
      <c r="H795" s="21">
        <v>3.7</v>
      </c>
      <c r="I795" s="1">
        <f t="shared" si="141"/>
        <v>6.83</v>
      </c>
      <c r="J795" s="1">
        <f t="shared" si="131"/>
        <v>6.37</v>
      </c>
      <c r="K795" s="21">
        <v>2.2999999999999998</v>
      </c>
      <c r="L795">
        <f t="shared" si="124"/>
        <v>5.19</v>
      </c>
      <c r="M795">
        <f t="shared" si="133"/>
        <v>4.8099999999999996</v>
      </c>
      <c r="N795" s="21">
        <v>1.3</v>
      </c>
      <c r="O795">
        <f t="shared" si="125"/>
        <v>4.0999999999999996</v>
      </c>
      <c r="P795">
        <f t="shared" si="134"/>
        <v>4.58</v>
      </c>
      <c r="T795" s="21">
        <v>2.8</v>
      </c>
      <c r="U795" s="1">
        <f t="shared" si="138"/>
        <v>5.34</v>
      </c>
      <c r="X795" t="s">
        <v>3</v>
      </c>
      <c r="Y795" s="21">
        <v>1.4</v>
      </c>
      <c r="Z795" s="1">
        <f t="shared" si="126"/>
        <v>4.49</v>
      </c>
      <c r="AA795" s="1">
        <f t="shared" si="137"/>
        <v>4.42</v>
      </c>
      <c r="AE795" s="21">
        <v>2.5</v>
      </c>
      <c r="AF795">
        <f t="shared" si="122"/>
        <v>5.03</v>
      </c>
      <c r="AG795">
        <f t="shared" si="132"/>
        <v>4.78</v>
      </c>
      <c r="AH795" s="21">
        <v>3.3</v>
      </c>
      <c r="AI795">
        <f t="shared" si="123"/>
        <v>5.07</v>
      </c>
      <c r="AJ795">
        <f t="shared" si="135"/>
        <v>4.7</v>
      </c>
      <c r="AK795" s="21">
        <v>6.5</v>
      </c>
      <c r="AL795">
        <f t="shared" si="139"/>
        <v>8.14</v>
      </c>
      <c r="AM795">
        <f t="shared" si="128"/>
        <v>8.06</v>
      </c>
      <c r="AN795" s="21">
        <v>6</v>
      </c>
      <c r="AO795">
        <f t="shared" si="127"/>
        <v>7.89</v>
      </c>
      <c r="AP795">
        <f t="shared" si="136"/>
        <v>7.62</v>
      </c>
      <c r="AW795">
        <v>3.28</v>
      </c>
      <c r="AX795">
        <f t="shared" si="130"/>
        <v>2.06</v>
      </c>
    </row>
    <row r="796" spans="1:50" x14ac:dyDescent="0.2">
      <c r="A796">
        <v>1932.17</v>
      </c>
      <c r="B796" s="1">
        <v>1932</v>
      </c>
      <c r="C796" s="1">
        <v>3</v>
      </c>
      <c r="D796" s="1" t="s">
        <v>4</v>
      </c>
      <c r="E796" s="21">
        <v>2.6</v>
      </c>
      <c r="F796" s="1">
        <f t="shared" si="140"/>
        <v>5.78</v>
      </c>
      <c r="G796" s="1">
        <f t="shared" si="129"/>
        <v>5.41</v>
      </c>
      <c r="H796" s="21">
        <v>4.0999999999999996</v>
      </c>
      <c r="I796" s="1">
        <f t="shared" si="141"/>
        <v>6.8</v>
      </c>
      <c r="J796" s="1">
        <f t="shared" si="131"/>
        <v>6.39</v>
      </c>
      <c r="K796" s="21">
        <v>1.8</v>
      </c>
      <c r="L796">
        <f t="shared" si="124"/>
        <v>5.15</v>
      </c>
      <c r="M796">
        <f t="shared" si="133"/>
        <v>4.79</v>
      </c>
      <c r="N796" s="21">
        <v>1</v>
      </c>
      <c r="O796">
        <f t="shared" si="125"/>
        <v>4.17</v>
      </c>
      <c r="P796">
        <f t="shared" si="134"/>
        <v>4.62</v>
      </c>
      <c r="T796" s="21">
        <v>1.7</v>
      </c>
      <c r="U796" s="1">
        <f t="shared" si="138"/>
        <v>5.12</v>
      </c>
      <c r="X796" t="s">
        <v>4</v>
      </c>
      <c r="Y796" s="21">
        <v>1.3</v>
      </c>
      <c r="Z796" s="1">
        <f t="shared" si="126"/>
        <v>4.3600000000000003</v>
      </c>
      <c r="AA796" s="1">
        <f t="shared" si="137"/>
        <v>4.4400000000000004</v>
      </c>
      <c r="AE796" s="21">
        <v>2.2000000000000002</v>
      </c>
      <c r="AF796">
        <f t="shared" ref="AF796:AF859" si="142">ROUND(AVERAGE(AE790:AE801),2)</f>
        <v>5.01</v>
      </c>
      <c r="AG796">
        <f t="shared" si="132"/>
        <v>4.76</v>
      </c>
      <c r="AH796" s="21">
        <v>2.4</v>
      </c>
      <c r="AI796">
        <f t="shared" si="123"/>
        <v>5.04</v>
      </c>
      <c r="AJ796">
        <f t="shared" si="135"/>
        <v>4.68</v>
      </c>
      <c r="AK796" s="21">
        <v>6.5</v>
      </c>
      <c r="AL796">
        <f t="shared" si="139"/>
        <v>8.15</v>
      </c>
      <c r="AM796">
        <f t="shared" si="128"/>
        <v>8.07</v>
      </c>
      <c r="AN796" s="21">
        <v>5.5</v>
      </c>
      <c r="AO796">
        <f t="shared" si="127"/>
        <v>7.93</v>
      </c>
      <c r="AP796">
        <f t="shared" si="136"/>
        <v>7.63</v>
      </c>
      <c r="AW796">
        <v>3.38</v>
      </c>
      <c r="AX796">
        <f t="shared" si="130"/>
        <v>1.7400000000000002</v>
      </c>
    </row>
    <row r="797" spans="1:50" x14ac:dyDescent="0.2">
      <c r="A797">
        <v>1932.25</v>
      </c>
      <c r="B797" s="1">
        <v>1932</v>
      </c>
      <c r="C797" s="1">
        <v>4</v>
      </c>
      <c r="D797" s="1" t="s">
        <v>5</v>
      </c>
      <c r="E797" s="21">
        <v>1.5</v>
      </c>
      <c r="F797" s="1">
        <f t="shared" si="140"/>
        <v>5.68</v>
      </c>
      <c r="G797" s="1">
        <f t="shared" si="129"/>
        <v>5.41</v>
      </c>
      <c r="H797" s="21">
        <v>3</v>
      </c>
      <c r="I797" s="1">
        <f t="shared" si="141"/>
        <v>6.68</v>
      </c>
      <c r="J797" s="1">
        <f t="shared" si="131"/>
        <v>6.43</v>
      </c>
      <c r="K797" s="21">
        <v>1.2</v>
      </c>
      <c r="L797">
        <f t="shared" si="124"/>
        <v>5.04</v>
      </c>
      <c r="M797">
        <f t="shared" si="133"/>
        <v>4.78</v>
      </c>
      <c r="N797" s="21">
        <v>1.1000000000000001</v>
      </c>
      <c r="O797">
        <f t="shared" si="125"/>
        <v>4.0999999999999996</v>
      </c>
      <c r="P797">
        <f t="shared" si="134"/>
        <v>4.63</v>
      </c>
      <c r="T797" s="21">
        <v>2.1</v>
      </c>
      <c r="U797" s="1">
        <f t="shared" si="138"/>
        <v>4.95</v>
      </c>
      <c r="X797" t="s">
        <v>5</v>
      </c>
      <c r="Y797" s="21">
        <v>1.2</v>
      </c>
      <c r="Z797" s="1">
        <f t="shared" si="126"/>
        <v>4.13</v>
      </c>
      <c r="AA797" s="1">
        <f t="shared" si="137"/>
        <v>4.47</v>
      </c>
      <c r="AE797" s="21">
        <v>2.2999999999999998</v>
      </c>
      <c r="AF797">
        <f t="shared" si="142"/>
        <v>4.8899999999999997</v>
      </c>
      <c r="AG797">
        <f t="shared" si="132"/>
        <v>4.75</v>
      </c>
      <c r="AH797" s="21">
        <v>2</v>
      </c>
      <c r="AI797">
        <f t="shared" si="123"/>
        <v>4.83</v>
      </c>
      <c r="AJ797">
        <f t="shared" si="135"/>
        <v>4.68</v>
      </c>
      <c r="AK797" s="21">
        <v>6.2</v>
      </c>
      <c r="AL797">
        <f t="shared" si="139"/>
        <v>8.11</v>
      </c>
      <c r="AM797">
        <f t="shared" si="128"/>
        <v>8.08</v>
      </c>
      <c r="AN797" s="21">
        <v>5.5</v>
      </c>
      <c r="AO797">
        <f t="shared" si="127"/>
        <v>7.88</v>
      </c>
      <c r="AP797">
        <f t="shared" si="136"/>
        <v>7.64</v>
      </c>
      <c r="AW797">
        <v>3.02</v>
      </c>
      <c r="AX797">
        <f t="shared" si="130"/>
        <v>1.9300000000000002</v>
      </c>
    </row>
    <row r="798" spans="1:50" x14ac:dyDescent="0.2">
      <c r="A798">
        <v>1932.33</v>
      </c>
      <c r="B798" s="1">
        <v>1932</v>
      </c>
      <c r="C798" s="1">
        <v>5</v>
      </c>
      <c r="D798" s="1" t="s">
        <v>6</v>
      </c>
      <c r="E798" s="21">
        <v>5.3</v>
      </c>
      <c r="F798" s="1">
        <f t="shared" si="140"/>
        <v>5.59</v>
      </c>
      <c r="G798" s="1">
        <f t="shared" si="129"/>
        <v>5.42</v>
      </c>
      <c r="H798" s="21">
        <v>7.3</v>
      </c>
      <c r="I798" s="1">
        <f t="shared" si="141"/>
        <v>6.62</v>
      </c>
      <c r="J798" s="1">
        <f t="shared" si="131"/>
        <v>6.46</v>
      </c>
      <c r="K798" s="21">
        <v>5.0999999999999996</v>
      </c>
      <c r="L798">
        <f t="shared" si="124"/>
        <v>4.91</v>
      </c>
      <c r="M798">
        <f t="shared" si="133"/>
        <v>4.78</v>
      </c>
      <c r="N798" s="21">
        <v>3.1</v>
      </c>
      <c r="O798">
        <f t="shared" si="125"/>
        <v>3.91</v>
      </c>
      <c r="P798">
        <f t="shared" si="134"/>
        <v>4.6100000000000003</v>
      </c>
      <c r="T798" s="21">
        <v>4.3</v>
      </c>
      <c r="U798" s="1">
        <f t="shared" si="138"/>
        <v>4.83</v>
      </c>
      <c r="X798" t="s">
        <v>6</v>
      </c>
      <c r="Y798" s="21">
        <v>4.2</v>
      </c>
      <c r="Z798" s="1">
        <f t="shared" si="126"/>
        <v>4.04</v>
      </c>
      <c r="AA798" s="1">
        <f t="shared" si="137"/>
        <v>4.47</v>
      </c>
      <c r="AE798" s="21">
        <v>5.8</v>
      </c>
      <c r="AF798">
        <f t="shared" si="142"/>
        <v>4.78</v>
      </c>
      <c r="AG798">
        <f t="shared" si="132"/>
        <v>4.75</v>
      </c>
      <c r="AH798" s="21">
        <v>4.3</v>
      </c>
      <c r="AI798">
        <f t="shared" si="123"/>
        <v>4.63</v>
      </c>
      <c r="AJ798">
        <f t="shared" si="135"/>
        <v>4.68</v>
      </c>
      <c r="AK798" s="21">
        <v>8.6</v>
      </c>
      <c r="AL798">
        <f t="shared" si="139"/>
        <v>8.1</v>
      </c>
      <c r="AM798">
        <f t="shared" si="128"/>
        <v>8.09</v>
      </c>
      <c r="AN798" s="21">
        <v>9</v>
      </c>
      <c r="AO798">
        <f t="shared" si="127"/>
        <v>7.83</v>
      </c>
      <c r="AP798">
        <f t="shared" si="136"/>
        <v>7.66</v>
      </c>
      <c r="AW798">
        <v>3.05</v>
      </c>
      <c r="AX798">
        <f t="shared" si="130"/>
        <v>1.7800000000000002</v>
      </c>
    </row>
    <row r="799" spans="1:50" x14ac:dyDescent="0.2">
      <c r="A799">
        <v>1932.42</v>
      </c>
      <c r="B799" s="1">
        <v>1932</v>
      </c>
      <c r="C799" s="1">
        <v>6</v>
      </c>
      <c r="D799" s="1" t="s">
        <v>7</v>
      </c>
      <c r="E799" s="21">
        <v>9</v>
      </c>
      <c r="F799" s="1">
        <f t="shared" si="140"/>
        <v>5.52</v>
      </c>
      <c r="G799" s="1">
        <f t="shared" si="129"/>
        <v>5.44</v>
      </c>
      <c r="H799" s="21">
        <v>10.3</v>
      </c>
      <c r="I799" s="1">
        <f t="shared" si="141"/>
        <v>6.54</v>
      </c>
      <c r="J799" s="1">
        <f t="shared" si="131"/>
        <v>6.47</v>
      </c>
      <c r="K799" s="21">
        <v>8.1999999999999993</v>
      </c>
      <c r="L799">
        <f t="shared" si="124"/>
        <v>4.8899999999999997</v>
      </c>
      <c r="M799">
        <f t="shared" si="133"/>
        <v>4.79</v>
      </c>
      <c r="N799" s="21">
        <v>6.1</v>
      </c>
      <c r="O799">
        <f t="shared" si="125"/>
        <v>3.83</v>
      </c>
      <c r="P799">
        <f t="shared" si="134"/>
        <v>4.59</v>
      </c>
      <c r="T799" s="21">
        <v>6.4</v>
      </c>
      <c r="U799" s="1">
        <f t="shared" si="138"/>
        <v>4.6900000000000004</v>
      </c>
      <c r="X799" t="s">
        <v>7</v>
      </c>
      <c r="Y799" s="21">
        <v>6.4</v>
      </c>
      <c r="Z799" s="1">
        <f t="shared" si="126"/>
        <v>3.88</v>
      </c>
      <c r="AA799" s="1">
        <f t="shared" si="137"/>
        <v>4.47</v>
      </c>
      <c r="AE799" s="21">
        <v>9.3000000000000007</v>
      </c>
      <c r="AF799">
        <f t="shared" si="142"/>
        <v>4.6900000000000004</v>
      </c>
      <c r="AG799">
        <f t="shared" si="132"/>
        <v>4.75</v>
      </c>
      <c r="AH799" s="21">
        <v>6.9</v>
      </c>
      <c r="AI799">
        <f t="shared" si="123"/>
        <v>4.45</v>
      </c>
      <c r="AJ799">
        <f t="shared" si="135"/>
        <v>4.67</v>
      </c>
      <c r="AK799" s="21">
        <v>10.199999999999999</v>
      </c>
      <c r="AL799">
        <f t="shared" si="139"/>
        <v>8.06</v>
      </c>
      <c r="AM799">
        <f t="shared" si="128"/>
        <v>8.1</v>
      </c>
      <c r="AN799" s="21">
        <v>10.6</v>
      </c>
      <c r="AO799">
        <f t="shared" si="127"/>
        <v>7.78</v>
      </c>
      <c r="AP799">
        <f t="shared" si="136"/>
        <v>7.68</v>
      </c>
      <c r="AW799">
        <v>3.22</v>
      </c>
      <c r="AX799">
        <f t="shared" si="130"/>
        <v>1.4700000000000002</v>
      </c>
    </row>
    <row r="800" spans="1:50" x14ac:dyDescent="0.2">
      <c r="A800">
        <v>1932.5</v>
      </c>
      <c r="B800" s="1">
        <v>1932</v>
      </c>
      <c r="C800" s="1">
        <v>7</v>
      </c>
      <c r="D800" s="1" t="s">
        <v>8</v>
      </c>
      <c r="E800" s="21">
        <v>10</v>
      </c>
      <c r="F800" s="1">
        <f t="shared" si="140"/>
        <v>5.5</v>
      </c>
      <c r="G800" s="1">
        <f t="shared" si="129"/>
        <v>5.44</v>
      </c>
      <c r="H800" s="21">
        <v>11.5</v>
      </c>
      <c r="I800" s="1">
        <f t="shared" si="141"/>
        <v>6.55</v>
      </c>
      <c r="J800" s="1">
        <f t="shared" si="131"/>
        <v>6.48</v>
      </c>
      <c r="K800" s="21">
        <v>8.6</v>
      </c>
      <c r="L800">
        <f t="shared" si="124"/>
        <v>4.91</v>
      </c>
      <c r="M800">
        <f t="shared" si="133"/>
        <v>4.8</v>
      </c>
      <c r="N800" s="21">
        <v>0</v>
      </c>
      <c r="O800">
        <f t="shared" si="125"/>
        <v>3.86</v>
      </c>
      <c r="P800">
        <f t="shared" si="134"/>
        <v>4.5999999999999996</v>
      </c>
      <c r="T800" s="21">
        <v>7.1</v>
      </c>
      <c r="U800" s="1">
        <f t="shared" si="138"/>
        <v>4.57</v>
      </c>
      <c r="X800" t="s">
        <v>8</v>
      </c>
      <c r="Y800" s="21">
        <v>6.1</v>
      </c>
      <c r="Z800" s="1">
        <f t="shared" si="126"/>
        <v>3.83</v>
      </c>
      <c r="AA800" s="1">
        <f t="shared" si="137"/>
        <v>4.46</v>
      </c>
      <c r="AE800" s="21">
        <v>7.4</v>
      </c>
      <c r="AF800">
        <f t="shared" si="142"/>
        <v>4.59</v>
      </c>
      <c r="AG800">
        <f t="shared" si="132"/>
        <v>4.75</v>
      </c>
      <c r="AH800" s="21">
        <v>6.9</v>
      </c>
      <c r="AI800">
        <f t="shared" si="123"/>
        <v>4.3600000000000003</v>
      </c>
      <c r="AJ800">
        <f t="shared" si="135"/>
        <v>4.66</v>
      </c>
      <c r="AK800" s="21">
        <v>11.6</v>
      </c>
      <c r="AL800">
        <f t="shared" si="139"/>
        <v>8.08</v>
      </c>
      <c r="AM800">
        <f t="shared" si="128"/>
        <v>8.1</v>
      </c>
      <c r="AN800" s="21">
        <v>11.9</v>
      </c>
      <c r="AO800">
        <f t="shared" si="127"/>
        <v>7.76</v>
      </c>
      <c r="AP800">
        <f t="shared" si="136"/>
        <v>7.69</v>
      </c>
      <c r="AW800">
        <v>3.16</v>
      </c>
      <c r="AX800">
        <f t="shared" si="130"/>
        <v>1.4100000000000001</v>
      </c>
    </row>
    <row r="801" spans="1:50" x14ac:dyDescent="0.2">
      <c r="A801">
        <v>1932.58</v>
      </c>
      <c r="B801" s="1">
        <v>1932</v>
      </c>
      <c r="C801" s="1">
        <v>8</v>
      </c>
      <c r="D801" s="1" t="s">
        <v>9</v>
      </c>
      <c r="E801" s="21">
        <v>11</v>
      </c>
      <c r="F801" s="1">
        <f t="shared" si="140"/>
        <v>5.63</v>
      </c>
      <c r="G801" s="1">
        <f t="shared" si="129"/>
        <v>5.49</v>
      </c>
      <c r="H801" s="21">
        <v>12.3</v>
      </c>
      <c r="I801" s="1">
        <f t="shared" si="141"/>
        <v>6.68</v>
      </c>
      <c r="J801" s="1">
        <f t="shared" si="131"/>
        <v>6.52</v>
      </c>
      <c r="K801" s="21">
        <v>10.199999999999999</v>
      </c>
      <c r="L801">
        <f t="shared" si="124"/>
        <v>5.0199999999999996</v>
      </c>
      <c r="M801">
        <f t="shared" si="133"/>
        <v>4.84</v>
      </c>
      <c r="N801" s="21">
        <v>10</v>
      </c>
      <c r="O801">
        <f t="shared" si="125"/>
        <v>3.9</v>
      </c>
      <c r="P801">
        <f t="shared" si="134"/>
        <v>4.63</v>
      </c>
      <c r="T801" s="21">
        <v>7.8</v>
      </c>
      <c r="U801" s="1">
        <f t="shared" si="138"/>
        <v>4.58</v>
      </c>
      <c r="X801" t="s">
        <v>9</v>
      </c>
      <c r="Y801" s="21">
        <v>8.9</v>
      </c>
      <c r="Z801" s="1">
        <f t="shared" si="126"/>
        <v>3.89</v>
      </c>
      <c r="AA801" s="1">
        <f t="shared" si="137"/>
        <v>4.4800000000000004</v>
      </c>
      <c r="AE801" s="21">
        <v>8.6999999999999993</v>
      </c>
      <c r="AF801">
        <f t="shared" si="142"/>
        <v>4.7</v>
      </c>
      <c r="AG801">
        <f t="shared" si="132"/>
        <v>4.76</v>
      </c>
      <c r="AH801" s="21">
        <v>8</v>
      </c>
      <c r="AI801">
        <f t="shared" si="123"/>
        <v>4.49</v>
      </c>
      <c r="AJ801">
        <f t="shared" si="135"/>
        <v>4.67</v>
      </c>
      <c r="AK801" s="21">
        <v>11.4</v>
      </c>
      <c r="AL801">
        <f t="shared" si="139"/>
        <v>8.1300000000000008</v>
      </c>
      <c r="AM801">
        <f t="shared" si="128"/>
        <v>8.11</v>
      </c>
      <c r="AN801" s="21">
        <v>11.4</v>
      </c>
      <c r="AO801">
        <f t="shared" si="127"/>
        <v>7.83</v>
      </c>
      <c r="AP801">
        <f t="shared" si="136"/>
        <v>7.71</v>
      </c>
      <c r="AW801">
        <v>3.13</v>
      </c>
      <c r="AX801">
        <f t="shared" si="130"/>
        <v>1.4500000000000002</v>
      </c>
    </row>
    <row r="802" spans="1:50" x14ac:dyDescent="0.2">
      <c r="A802">
        <v>1932.67</v>
      </c>
      <c r="B802" s="1">
        <v>1932</v>
      </c>
      <c r="C802" s="1">
        <v>9</v>
      </c>
      <c r="D802" s="1" t="s">
        <v>10</v>
      </c>
      <c r="E802" s="21">
        <v>9.3000000000000007</v>
      </c>
      <c r="F802" s="1">
        <f t="shared" si="140"/>
        <v>5.37</v>
      </c>
      <c r="G802" s="1">
        <f t="shared" si="129"/>
        <v>5.46</v>
      </c>
      <c r="H802" s="21">
        <v>9.6999999999999993</v>
      </c>
      <c r="I802" s="1">
        <f t="shared" si="141"/>
        <v>6.52</v>
      </c>
      <c r="J802" s="1">
        <f t="shared" si="131"/>
        <v>6.52</v>
      </c>
      <c r="K802" s="21">
        <v>8.6</v>
      </c>
      <c r="L802">
        <f t="shared" si="124"/>
        <v>4.83</v>
      </c>
      <c r="M802">
        <f t="shared" si="133"/>
        <v>4.83</v>
      </c>
      <c r="N802" s="21">
        <v>8.1</v>
      </c>
      <c r="O802">
        <f t="shared" si="125"/>
        <v>3.92</v>
      </c>
      <c r="P802">
        <f t="shared" si="134"/>
        <v>4.62</v>
      </c>
      <c r="T802" s="21">
        <v>7</v>
      </c>
      <c r="U802" s="1">
        <f t="shared" si="138"/>
        <v>4.55</v>
      </c>
      <c r="X802" t="s">
        <v>10</v>
      </c>
      <c r="Y802" s="21">
        <v>5.9</v>
      </c>
      <c r="Z802" s="1">
        <f t="shared" si="126"/>
        <v>3.73</v>
      </c>
      <c r="AA802" s="1">
        <f t="shared" si="137"/>
        <v>4.45</v>
      </c>
      <c r="AE802" s="21">
        <v>5.5</v>
      </c>
      <c r="AF802">
        <f t="shared" si="142"/>
        <v>4.58</v>
      </c>
      <c r="AG802">
        <f t="shared" si="132"/>
        <v>4.75</v>
      </c>
      <c r="AH802" s="21">
        <v>5.7</v>
      </c>
      <c r="AI802">
        <f t="shared" ref="AI802:AI865" si="143">ROUND(AVERAGE(AH796:AH807),2)</f>
        <v>4.29</v>
      </c>
      <c r="AJ802">
        <f t="shared" si="135"/>
        <v>4.63</v>
      </c>
      <c r="AK802" s="21">
        <v>9.6</v>
      </c>
      <c r="AL802">
        <f t="shared" si="139"/>
        <v>8.02</v>
      </c>
      <c r="AM802">
        <f t="shared" si="128"/>
        <v>8.1</v>
      </c>
      <c r="AN802" s="21">
        <v>9.5</v>
      </c>
      <c r="AO802">
        <f t="shared" si="127"/>
        <v>7.68</v>
      </c>
      <c r="AP802">
        <f t="shared" si="136"/>
        <v>7.67</v>
      </c>
      <c r="AW802">
        <v>2.87</v>
      </c>
      <c r="AX802">
        <f t="shared" si="130"/>
        <v>1.6799999999999997</v>
      </c>
    </row>
    <row r="803" spans="1:50" x14ac:dyDescent="0.2">
      <c r="A803">
        <v>1932.75</v>
      </c>
      <c r="B803" s="1">
        <v>1932</v>
      </c>
      <c r="C803" s="1">
        <v>10</v>
      </c>
      <c r="D803" s="1" t="s">
        <v>11</v>
      </c>
      <c r="E803" s="21">
        <v>6.6</v>
      </c>
      <c r="F803" s="1">
        <f t="shared" si="140"/>
        <v>5.22</v>
      </c>
      <c r="G803" s="1">
        <f t="shared" si="129"/>
        <v>5.46</v>
      </c>
      <c r="H803" s="21">
        <v>7.1</v>
      </c>
      <c r="I803" s="1">
        <f t="shared" si="141"/>
        <v>6.36</v>
      </c>
      <c r="J803" s="1">
        <f t="shared" si="131"/>
        <v>6.55</v>
      </c>
      <c r="K803" s="21">
        <v>5.9</v>
      </c>
      <c r="L803">
        <f t="shared" ref="L803:L866" si="144">ROUND(AVERAGE(K797:K808),2)</f>
        <v>4.71</v>
      </c>
      <c r="M803">
        <f t="shared" si="133"/>
        <v>4.84</v>
      </c>
      <c r="N803" s="21">
        <v>6</v>
      </c>
      <c r="O803">
        <f t="shared" si="125"/>
        <v>4.03</v>
      </c>
      <c r="P803">
        <f t="shared" si="134"/>
        <v>4.5999999999999996</v>
      </c>
      <c r="T803" s="21">
        <v>6</v>
      </c>
      <c r="U803" s="1">
        <f t="shared" si="138"/>
        <v>4.58</v>
      </c>
      <c r="X803" t="s">
        <v>11</v>
      </c>
      <c r="Y803" s="21">
        <v>4.5</v>
      </c>
      <c r="Z803" s="1">
        <f t="shared" si="126"/>
        <v>3.75</v>
      </c>
      <c r="AA803" s="1">
        <f t="shared" si="137"/>
        <v>4.46</v>
      </c>
      <c r="AE803" s="21">
        <v>4.3</v>
      </c>
      <c r="AF803">
        <f t="shared" si="142"/>
        <v>4.5199999999999996</v>
      </c>
      <c r="AG803">
        <f t="shared" si="132"/>
        <v>4.76</v>
      </c>
      <c r="AH803" s="21">
        <v>4.3</v>
      </c>
      <c r="AI803">
        <f t="shared" si="143"/>
        <v>4.2300000000000004</v>
      </c>
      <c r="AJ803">
        <f t="shared" si="135"/>
        <v>4.63</v>
      </c>
      <c r="AK803" s="21">
        <v>7.7</v>
      </c>
      <c r="AL803">
        <f t="shared" si="139"/>
        <v>8.0299999999999994</v>
      </c>
      <c r="AM803">
        <f t="shared" si="128"/>
        <v>8.1199999999999992</v>
      </c>
      <c r="AN803" s="21">
        <v>7.6</v>
      </c>
      <c r="AO803">
        <f t="shared" si="127"/>
        <v>7.64</v>
      </c>
      <c r="AP803">
        <f t="shared" si="136"/>
        <v>7.7</v>
      </c>
      <c r="AW803">
        <v>2.8</v>
      </c>
      <c r="AX803">
        <f t="shared" si="130"/>
        <v>1.7800000000000002</v>
      </c>
    </row>
    <row r="804" spans="1:50" x14ac:dyDescent="0.2">
      <c r="A804">
        <v>1932.83</v>
      </c>
      <c r="B804" s="1">
        <v>1932</v>
      </c>
      <c r="C804" s="1">
        <v>11</v>
      </c>
      <c r="D804" s="1" t="s">
        <v>12</v>
      </c>
      <c r="E804" s="21">
        <v>4</v>
      </c>
      <c r="F804" s="1">
        <f t="shared" si="140"/>
        <v>5.29</v>
      </c>
      <c r="G804" s="1">
        <f t="shared" si="129"/>
        <v>5.46</v>
      </c>
      <c r="H804" s="21">
        <v>4.7</v>
      </c>
      <c r="I804" s="1">
        <f t="shared" si="141"/>
        <v>6.42</v>
      </c>
      <c r="J804" s="1">
        <f t="shared" si="131"/>
        <v>6.57</v>
      </c>
      <c r="K804" s="21">
        <v>4.0999999999999996</v>
      </c>
      <c r="L804">
        <f t="shared" si="144"/>
        <v>4.78</v>
      </c>
      <c r="M804">
        <f t="shared" si="133"/>
        <v>4.83</v>
      </c>
      <c r="N804" s="21">
        <v>4.3</v>
      </c>
      <c r="O804">
        <f t="shared" si="125"/>
        <v>4.1399999999999997</v>
      </c>
      <c r="P804">
        <f t="shared" si="134"/>
        <v>4.59</v>
      </c>
      <c r="T804" s="21">
        <v>4.5999999999999996</v>
      </c>
      <c r="U804" s="1">
        <f t="shared" si="138"/>
        <v>4.6100000000000003</v>
      </c>
      <c r="X804" t="s">
        <v>12</v>
      </c>
      <c r="Y804" s="21">
        <v>3.4</v>
      </c>
      <c r="Z804" s="1">
        <f t="shared" si="126"/>
        <v>3.79</v>
      </c>
      <c r="AA804" s="1">
        <f t="shared" si="137"/>
        <v>4.45</v>
      </c>
      <c r="AE804" s="21">
        <v>2.9</v>
      </c>
      <c r="AF804">
        <f t="shared" si="142"/>
        <v>4.5599999999999996</v>
      </c>
      <c r="AG804">
        <f t="shared" si="132"/>
        <v>4.74</v>
      </c>
      <c r="AH804" s="21">
        <v>3.7</v>
      </c>
      <c r="AI804">
        <f t="shared" si="143"/>
        <v>4.2699999999999996</v>
      </c>
      <c r="AJ804">
        <f t="shared" si="135"/>
        <v>4.63</v>
      </c>
      <c r="AK804" s="21">
        <v>6.4</v>
      </c>
      <c r="AL804">
        <f t="shared" si="139"/>
        <v>8.1199999999999992</v>
      </c>
      <c r="AM804">
        <f t="shared" si="128"/>
        <v>8.1199999999999992</v>
      </c>
      <c r="AN804" s="21">
        <v>6.2</v>
      </c>
      <c r="AO804">
        <f t="shared" si="127"/>
        <v>7.73</v>
      </c>
      <c r="AP804">
        <f t="shared" si="136"/>
        <v>7.69</v>
      </c>
      <c r="AW804">
        <v>2.62</v>
      </c>
      <c r="AX804">
        <f t="shared" si="130"/>
        <v>1.9900000000000002</v>
      </c>
    </row>
    <row r="805" spans="1:50" x14ac:dyDescent="0.2">
      <c r="A805">
        <v>1932.92</v>
      </c>
      <c r="B805" s="1">
        <v>1932</v>
      </c>
      <c r="C805" s="1">
        <v>12</v>
      </c>
      <c r="D805" s="1" t="s">
        <v>13</v>
      </c>
      <c r="E805" s="21">
        <v>2.7</v>
      </c>
      <c r="F805" s="1">
        <f t="shared" si="140"/>
        <v>5.34</v>
      </c>
      <c r="G805" s="1">
        <f t="shared" si="129"/>
        <v>5.47</v>
      </c>
      <c r="H805" s="21">
        <v>3.2</v>
      </c>
      <c r="I805" s="1">
        <f t="shared" si="141"/>
        <v>6.34</v>
      </c>
      <c r="J805" s="1">
        <f t="shared" si="131"/>
        <v>6.59</v>
      </c>
      <c r="K805" s="21">
        <v>2.5</v>
      </c>
      <c r="L805">
        <f t="shared" si="144"/>
        <v>4.78</v>
      </c>
      <c r="M805">
        <f t="shared" si="133"/>
        <v>4.8499999999999996</v>
      </c>
      <c r="N805" s="21">
        <v>3.4</v>
      </c>
      <c r="O805">
        <f t="shared" ref="O805:O868" si="145">ROUND(AVERAGE(N799:N810),2)</f>
        <v>4.28</v>
      </c>
      <c r="P805">
        <f t="shared" si="134"/>
        <v>4.62</v>
      </c>
      <c r="T805" s="21">
        <v>2.5</v>
      </c>
      <c r="U805" s="1">
        <f t="shared" si="138"/>
        <v>4.66</v>
      </c>
      <c r="X805" t="s">
        <v>13</v>
      </c>
      <c r="Y805" s="21">
        <v>1.8</v>
      </c>
      <c r="Z805" s="1">
        <f t="shared" si="126"/>
        <v>3.91</v>
      </c>
      <c r="AA805" s="1">
        <f t="shared" si="137"/>
        <v>4.4800000000000004</v>
      </c>
      <c r="AE805" s="21">
        <v>2.5</v>
      </c>
      <c r="AF805">
        <f t="shared" si="142"/>
        <v>4.57</v>
      </c>
      <c r="AG805">
        <f t="shared" si="132"/>
        <v>4.74</v>
      </c>
      <c r="AH805" s="21">
        <v>2.8</v>
      </c>
      <c r="AI805">
        <f t="shared" si="143"/>
        <v>4.25</v>
      </c>
      <c r="AJ805">
        <f t="shared" si="135"/>
        <v>4.62</v>
      </c>
      <c r="AK805" s="21">
        <v>6.7</v>
      </c>
      <c r="AL805">
        <f t="shared" si="139"/>
        <v>8.16</v>
      </c>
      <c r="AM805">
        <f t="shared" si="128"/>
        <v>8.11</v>
      </c>
      <c r="AN805" s="21">
        <v>5.4</v>
      </c>
      <c r="AO805">
        <f t="shared" si="127"/>
        <v>7.73</v>
      </c>
      <c r="AP805">
        <f t="shared" si="136"/>
        <v>7.69</v>
      </c>
      <c r="AW805">
        <v>2.77</v>
      </c>
      <c r="AX805">
        <f t="shared" si="130"/>
        <v>1.8900000000000001</v>
      </c>
    </row>
    <row r="806" spans="1:50" x14ac:dyDescent="0.2">
      <c r="A806">
        <v>1933</v>
      </c>
      <c r="B806" s="1">
        <v>1933</v>
      </c>
      <c r="C806" s="1">
        <v>1</v>
      </c>
      <c r="D806" s="18" t="s">
        <v>2</v>
      </c>
      <c r="E806" s="21">
        <v>2.6</v>
      </c>
      <c r="F806" s="1">
        <f t="shared" si="140"/>
        <v>5.35</v>
      </c>
      <c r="G806" s="1">
        <f t="shared" si="129"/>
        <v>5.49</v>
      </c>
      <c r="H806" s="21">
        <v>3.2</v>
      </c>
      <c r="I806" s="1">
        <f t="shared" si="141"/>
        <v>6.33</v>
      </c>
      <c r="J806" s="1">
        <f t="shared" si="131"/>
        <v>6.58</v>
      </c>
      <c r="K806" s="21">
        <v>1.7</v>
      </c>
      <c r="L806">
        <f t="shared" si="144"/>
        <v>4.76</v>
      </c>
      <c r="M806">
        <f t="shared" si="133"/>
        <v>4.8600000000000003</v>
      </c>
      <c r="N806" s="21">
        <v>2.4</v>
      </c>
      <c r="O806">
        <f t="shared" si="145"/>
        <v>4.34</v>
      </c>
      <c r="P806">
        <f t="shared" si="134"/>
        <v>4.6500000000000004</v>
      </c>
      <c r="T806" s="21">
        <v>2.7</v>
      </c>
      <c r="U806" s="1">
        <f t="shared" si="138"/>
        <v>4.71</v>
      </c>
      <c r="W806" s="17">
        <v>1933</v>
      </c>
      <c r="X806" t="s">
        <v>2</v>
      </c>
      <c r="Y806" s="21">
        <v>1.6</v>
      </c>
      <c r="Z806" s="1">
        <f t="shared" si="126"/>
        <v>4.12</v>
      </c>
      <c r="AA806" s="1">
        <f t="shared" si="137"/>
        <v>4.4800000000000004</v>
      </c>
      <c r="AE806" s="21">
        <v>3</v>
      </c>
      <c r="AF806">
        <f t="shared" si="142"/>
        <v>4.49</v>
      </c>
      <c r="AG806">
        <f t="shared" si="132"/>
        <v>4.7300000000000004</v>
      </c>
      <c r="AH806" s="21">
        <v>3.6</v>
      </c>
      <c r="AI806">
        <f t="shared" si="143"/>
        <v>4.29</v>
      </c>
      <c r="AJ806">
        <f t="shared" si="135"/>
        <v>4.6100000000000003</v>
      </c>
      <c r="AK806" s="21">
        <v>6.2</v>
      </c>
      <c r="AL806">
        <f t="shared" si="139"/>
        <v>8.16</v>
      </c>
      <c r="AM806">
        <f t="shared" si="128"/>
        <v>8.1300000000000008</v>
      </c>
      <c r="AN806" s="21">
        <v>5.3</v>
      </c>
      <c r="AO806">
        <f t="shared" si="127"/>
        <v>7.63</v>
      </c>
      <c r="AP806">
        <f t="shared" si="136"/>
        <v>7.69</v>
      </c>
      <c r="AW806">
        <v>3</v>
      </c>
      <c r="AX806">
        <f t="shared" si="130"/>
        <v>1.71</v>
      </c>
    </row>
    <row r="807" spans="1:50" x14ac:dyDescent="0.2">
      <c r="A807">
        <v>1933.08</v>
      </c>
      <c r="B807" s="1">
        <v>1933</v>
      </c>
      <c r="C807" s="1">
        <v>2</v>
      </c>
      <c r="D807" s="1" t="s">
        <v>3</v>
      </c>
      <c r="E807" s="21">
        <v>-0.2</v>
      </c>
      <c r="F807" s="1">
        <f t="shared" si="140"/>
        <v>5.44</v>
      </c>
      <c r="G807" s="1">
        <f t="shared" si="129"/>
        <v>5.48</v>
      </c>
      <c r="H807" s="21">
        <v>1.8</v>
      </c>
      <c r="I807" s="1">
        <f t="shared" si="141"/>
        <v>6.42</v>
      </c>
      <c r="J807" s="1">
        <f t="shared" si="131"/>
        <v>6.56</v>
      </c>
      <c r="K807" s="21">
        <v>0</v>
      </c>
      <c r="L807">
        <f t="shared" si="144"/>
        <v>4.93</v>
      </c>
      <c r="M807">
        <f t="shared" si="133"/>
        <v>4.8600000000000003</v>
      </c>
      <c r="N807" s="21">
        <v>1.5</v>
      </c>
      <c r="O807">
        <f t="shared" si="145"/>
        <v>5.15</v>
      </c>
      <c r="P807">
        <f t="shared" si="134"/>
        <v>4.66</v>
      </c>
      <c r="T807" s="21">
        <v>2.4</v>
      </c>
      <c r="U807" s="1">
        <f t="shared" si="138"/>
        <v>4.9400000000000004</v>
      </c>
      <c r="X807" t="s">
        <v>3</v>
      </c>
      <c r="Y807" s="21">
        <v>-0.5</v>
      </c>
      <c r="Z807" s="1">
        <f t="shared" si="126"/>
        <v>4.63</v>
      </c>
      <c r="AA807" s="1">
        <f t="shared" si="137"/>
        <v>4.49</v>
      </c>
      <c r="AE807" s="21">
        <v>1</v>
      </c>
      <c r="AF807">
        <f t="shared" si="142"/>
        <v>4.6500000000000004</v>
      </c>
      <c r="AG807">
        <f t="shared" si="132"/>
        <v>4.7300000000000004</v>
      </c>
      <c r="AH807" s="21">
        <v>0.9</v>
      </c>
      <c r="AI807">
        <f t="shared" si="143"/>
        <v>4.41</v>
      </c>
      <c r="AJ807">
        <f t="shared" si="135"/>
        <v>4.59</v>
      </c>
      <c r="AK807" s="21">
        <v>5.0999999999999996</v>
      </c>
      <c r="AL807">
        <f t="shared" si="139"/>
        <v>8.17</v>
      </c>
      <c r="AM807">
        <f t="shared" si="128"/>
        <v>8.1300000000000008</v>
      </c>
      <c r="AN807" s="21">
        <v>4.2</v>
      </c>
      <c r="AO807">
        <f t="shared" si="127"/>
        <v>7.61</v>
      </c>
      <c r="AP807">
        <f t="shared" si="136"/>
        <v>7.69</v>
      </c>
      <c r="AW807">
        <v>2.48</v>
      </c>
      <c r="AX807">
        <f t="shared" si="130"/>
        <v>2.4600000000000004</v>
      </c>
    </row>
    <row r="808" spans="1:50" x14ac:dyDescent="0.2">
      <c r="A808">
        <v>1933.17</v>
      </c>
      <c r="B808" s="1">
        <v>1933</v>
      </c>
      <c r="C808" s="1">
        <v>3</v>
      </c>
      <c r="D808" s="1" t="s">
        <v>4</v>
      </c>
      <c r="E808" s="21">
        <v>0.8</v>
      </c>
      <c r="F808" s="1">
        <f t="shared" si="140"/>
        <v>5.48</v>
      </c>
      <c r="G808" s="1">
        <f t="shared" si="129"/>
        <v>5.49</v>
      </c>
      <c r="H808" s="21">
        <v>2.2000000000000002</v>
      </c>
      <c r="I808" s="1">
        <f t="shared" si="141"/>
        <v>6.39</v>
      </c>
      <c r="J808" s="1">
        <f t="shared" si="131"/>
        <v>6.56</v>
      </c>
      <c r="K808" s="21">
        <v>0.4</v>
      </c>
      <c r="L808">
        <f t="shared" si="144"/>
        <v>4.9800000000000004</v>
      </c>
      <c r="M808">
        <f t="shared" si="133"/>
        <v>4.8600000000000003</v>
      </c>
      <c r="N808" s="21">
        <v>2.2999999999999998</v>
      </c>
      <c r="O808">
        <f t="shared" si="145"/>
        <v>5.14</v>
      </c>
      <c r="P808">
        <f t="shared" si="134"/>
        <v>4.67</v>
      </c>
      <c r="T808" s="21">
        <v>2.1</v>
      </c>
      <c r="U808" s="1">
        <f t="shared" si="138"/>
        <v>5.18</v>
      </c>
      <c r="X808" t="s">
        <v>4</v>
      </c>
      <c r="Y808" s="21">
        <v>1.5</v>
      </c>
      <c r="Z808" s="1">
        <f t="shared" ref="Z808:Z871" si="146">ROUND(AVERAGE(Y802:Y813),2)</f>
        <v>4.83</v>
      </c>
      <c r="AA808" s="1">
        <f t="shared" si="137"/>
        <v>4.53</v>
      </c>
      <c r="AE808" s="21">
        <v>1.5</v>
      </c>
      <c r="AF808">
        <f t="shared" si="142"/>
        <v>4.6399999999999997</v>
      </c>
      <c r="AG808">
        <f t="shared" si="132"/>
        <v>4.72</v>
      </c>
      <c r="AH808" s="21">
        <v>1.7</v>
      </c>
      <c r="AI808">
        <f t="shared" si="143"/>
        <v>4.49</v>
      </c>
      <c r="AJ808">
        <f t="shared" si="135"/>
        <v>4.6100000000000003</v>
      </c>
      <c r="AK808" s="21">
        <v>6.7</v>
      </c>
      <c r="AL808">
        <f t="shared" si="139"/>
        <v>8.19</v>
      </c>
      <c r="AM808">
        <f t="shared" si="128"/>
        <v>8.1199999999999992</v>
      </c>
      <c r="AN808" s="21">
        <v>5.0999999999999996</v>
      </c>
      <c r="AO808">
        <f t="shared" ref="AO808:AO871" si="147">ROUND(AVERAGE(AN802:AN813),2)</f>
        <v>7.58</v>
      </c>
      <c r="AP808">
        <f t="shared" si="136"/>
        <v>7.68</v>
      </c>
      <c r="AW808">
        <v>2.4900000000000002</v>
      </c>
      <c r="AX808">
        <f t="shared" si="130"/>
        <v>2.6899999999999995</v>
      </c>
    </row>
    <row r="809" spans="1:50" x14ac:dyDescent="0.2">
      <c r="A809">
        <v>1933.25</v>
      </c>
      <c r="B809" s="1">
        <v>1933</v>
      </c>
      <c r="C809" s="1">
        <v>4</v>
      </c>
      <c r="D809" s="1" t="s">
        <v>5</v>
      </c>
      <c r="E809" s="21">
        <v>2.4</v>
      </c>
      <c r="F809" s="1">
        <f t="shared" si="140"/>
        <v>5.54</v>
      </c>
      <c r="G809" s="1">
        <f t="shared" si="129"/>
        <v>5.47</v>
      </c>
      <c r="H809" s="21">
        <v>3.7</v>
      </c>
      <c r="I809" s="1">
        <f t="shared" si="141"/>
        <v>6.44</v>
      </c>
      <c r="J809" s="1">
        <f t="shared" si="131"/>
        <v>6.55</v>
      </c>
      <c r="K809" s="21">
        <v>2</v>
      </c>
      <c r="L809">
        <f t="shared" si="144"/>
        <v>5.07</v>
      </c>
      <c r="M809">
        <f t="shared" si="133"/>
        <v>4.8499999999999996</v>
      </c>
      <c r="N809" s="21">
        <v>2.5</v>
      </c>
      <c r="O809">
        <f t="shared" si="145"/>
        <v>5.18</v>
      </c>
      <c r="P809">
        <f t="shared" si="134"/>
        <v>4.67</v>
      </c>
      <c r="T809" s="21">
        <v>2.4</v>
      </c>
      <c r="U809" s="1">
        <f t="shared" si="138"/>
        <v>5.32</v>
      </c>
      <c r="X809" t="s">
        <v>5</v>
      </c>
      <c r="Y809" s="21">
        <v>1.7</v>
      </c>
      <c r="Z809" s="1">
        <f t="shared" si="146"/>
        <v>5.08</v>
      </c>
      <c r="AA809" s="1">
        <f t="shared" si="137"/>
        <v>4.54</v>
      </c>
      <c r="AE809" s="21">
        <v>2.8</v>
      </c>
      <c r="AF809">
        <f t="shared" si="142"/>
        <v>4.8099999999999996</v>
      </c>
      <c r="AG809">
        <f t="shared" si="132"/>
        <v>4.72</v>
      </c>
      <c r="AH809" s="21">
        <v>2.4</v>
      </c>
      <c r="AI809">
        <f t="shared" si="143"/>
        <v>4.7300000000000004</v>
      </c>
      <c r="AJ809">
        <f t="shared" si="135"/>
        <v>4.6100000000000003</v>
      </c>
      <c r="AK809" s="21">
        <v>7.2</v>
      </c>
      <c r="AL809">
        <f t="shared" si="139"/>
        <v>8.25</v>
      </c>
      <c r="AM809">
        <f t="shared" ref="AM809:AM872" si="148">ROUND(AVERAGE(AK779:AK838),2)</f>
        <v>8.1199999999999992</v>
      </c>
      <c r="AN809" s="21">
        <v>6.5</v>
      </c>
      <c r="AO809">
        <f t="shared" si="147"/>
        <v>7.62</v>
      </c>
      <c r="AP809">
        <f t="shared" si="136"/>
        <v>7.68</v>
      </c>
      <c r="AW809">
        <v>2.7</v>
      </c>
      <c r="AX809">
        <f t="shared" si="130"/>
        <v>2.62</v>
      </c>
    </row>
    <row r="810" spans="1:50" x14ac:dyDescent="0.2">
      <c r="A810">
        <v>1933.33</v>
      </c>
      <c r="B810" s="1">
        <v>1933</v>
      </c>
      <c r="C810" s="1">
        <v>5</v>
      </c>
      <c r="D810" s="1" t="s">
        <v>6</v>
      </c>
      <c r="E810" s="21">
        <v>5.9</v>
      </c>
      <c r="F810" s="1">
        <f t="shared" si="140"/>
        <v>5.56</v>
      </c>
      <c r="G810" s="1">
        <f t="shared" ref="G810:G873" si="149">ROUND(AVERAGE(E780:E839),2)</f>
        <v>5.47</v>
      </c>
      <c r="H810" s="21">
        <v>6.4</v>
      </c>
      <c r="I810" s="1">
        <f t="shared" si="141"/>
        <v>6.43</v>
      </c>
      <c r="J810" s="1">
        <f t="shared" si="131"/>
        <v>6.55</v>
      </c>
      <c r="K810" s="21">
        <v>5.2</v>
      </c>
      <c r="L810">
        <f t="shared" si="144"/>
        <v>5.09</v>
      </c>
      <c r="M810">
        <f t="shared" si="133"/>
        <v>4.8499999999999996</v>
      </c>
      <c r="N810" s="21">
        <v>4.8</v>
      </c>
      <c r="O810">
        <f t="shared" si="145"/>
        <v>5.18</v>
      </c>
      <c r="P810">
        <f t="shared" si="134"/>
        <v>4.6500000000000004</v>
      </c>
      <c r="T810" s="21">
        <v>4.9000000000000004</v>
      </c>
      <c r="U810" s="1">
        <f t="shared" si="138"/>
        <v>5.28</v>
      </c>
      <c r="X810" t="s">
        <v>6</v>
      </c>
      <c r="Y810" s="21">
        <v>5.6</v>
      </c>
      <c r="Z810" s="1">
        <f t="shared" si="146"/>
        <v>5.09</v>
      </c>
      <c r="AA810" s="1">
        <f t="shared" si="137"/>
        <v>4.5199999999999996</v>
      </c>
      <c r="AE810" s="21">
        <v>5.9</v>
      </c>
      <c r="AF810">
        <f t="shared" si="142"/>
        <v>4.9400000000000004</v>
      </c>
      <c r="AG810">
        <f t="shared" si="132"/>
        <v>4.74</v>
      </c>
      <c r="AH810" s="21">
        <v>4.0999999999999996</v>
      </c>
      <c r="AI810">
        <f t="shared" si="143"/>
        <v>4.87</v>
      </c>
      <c r="AJ810">
        <f t="shared" si="135"/>
        <v>4.5999999999999996</v>
      </c>
      <c r="AK810" s="21">
        <v>9.1</v>
      </c>
      <c r="AL810">
        <f t="shared" si="139"/>
        <v>8.3000000000000007</v>
      </c>
      <c r="AM810">
        <f t="shared" si="148"/>
        <v>8.1300000000000008</v>
      </c>
      <c r="AN810" s="21">
        <v>9</v>
      </c>
      <c r="AO810">
        <f t="shared" si="147"/>
        <v>7.6</v>
      </c>
      <c r="AP810">
        <f t="shared" si="136"/>
        <v>7.68</v>
      </c>
      <c r="AW810">
        <v>2.82</v>
      </c>
      <c r="AX810">
        <f t="shared" si="130"/>
        <v>2.4600000000000004</v>
      </c>
    </row>
    <row r="811" spans="1:50" x14ac:dyDescent="0.2">
      <c r="A811">
        <v>1933.42</v>
      </c>
      <c r="B811" s="1">
        <v>1933</v>
      </c>
      <c r="C811" s="1">
        <v>6</v>
      </c>
      <c r="D811" s="1" t="s">
        <v>7</v>
      </c>
      <c r="E811" s="21">
        <v>9.1</v>
      </c>
      <c r="F811" s="1">
        <f t="shared" si="140"/>
        <v>5.67</v>
      </c>
      <c r="G811" s="1">
        <f t="shared" si="149"/>
        <v>5.5</v>
      </c>
      <c r="H811" s="21">
        <v>10.1</v>
      </c>
      <c r="I811" s="1">
        <f t="shared" si="141"/>
        <v>6.51</v>
      </c>
      <c r="J811" s="1">
        <f t="shared" si="131"/>
        <v>6.58</v>
      </c>
      <c r="K811" s="21">
        <v>7.9</v>
      </c>
      <c r="L811">
        <f t="shared" si="144"/>
        <v>5.16</v>
      </c>
      <c r="M811">
        <f t="shared" si="133"/>
        <v>4.87</v>
      </c>
      <c r="N811" s="21">
        <v>6.8</v>
      </c>
      <c r="O811">
        <f t="shared" si="145"/>
        <v>5.23</v>
      </c>
      <c r="P811">
        <f t="shared" si="134"/>
        <v>4.66</v>
      </c>
      <c r="T811" s="21">
        <v>7</v>
      </c>
      <c r="X811" t="s">
        <v>7</v>
      </c>
      <c r="Y811" s="21">
        <v>8.9</v>
      </c>
      <c r="Z811" s="1">
        <f t="shared" si="146"/>
        <v>5.08</v>
      </c>
      <c r="AA811" s="1">
        <f t="shared" si="137"/>
        <v>4.59</v>
      </c>
      <c r="AE811" s="21">
        <v>8.4</v>
      </c>
      <c r="AF811">
        <f t="shared" si="142"/>
        <v>5.01</v>
      </c>
      <c r="AG811">
        <f t="shared" si="132"/>
        <v>4.79</v>
      </c>
      <c r="AH811" s="21">
        <v>7.4</v>
      </c>
      <c r="AI811">
        <f t="shared" si="143"/>
        <v>4.9400000000000004</v>
      </c>
      <c r="AJ811">
        <f t="shared" si="135"/>
        <v>4.63</v>
      </c>
      <c r="AK811" s="21">
        <v>10.199999999999999</v>
      </c>
      <c r="AL811">
        <f t="shared" si="139"/>
        <v>8.35</v>
      </c>
      <c r="AM811">
        <f t="shared" si="148"/>
        <v>8.14</v>
      </c>
      <c r="AN811" s="21">
        <v>9.4</v>
      </c>
      <c r="AO811">
        <f t="shared" si="147"/>
        <v>7.67</v>
      </c>
      <c r="AP811">
        <f t="shared" si="136"/>
        <v>7.7</v>
      </c>
      <c r="AW811">
        <v>2.9</v>
      </c>
      <c r="AX811">
        <f t="shared" si="130"/>
        <v>-2.9</v>
      </c>
    </row>
    <row r="812" spans="1:50" x14ac:dyDescent="0.2">
      <c r="A812">
        <v>1933.5</v>
      </c>
      <c r="B812" s="1">
        <v>1933</v>
      </c>
      <c r="C812" s="1">
        <v>7</v>
      </c>
      <c r="D812" s="1" t="s">
        <v>8</v>
      </c>
      <c r="E812" s="21">
        <v>11.1</v>
      </c>
      <c r="F812" s="1">
        <f t="shared" si="140"/>
        <v>5.88</v>
      </c>
      <c r="G812" s="1">
        <f t="shared" si="149"/>
        <v>5.49</v>
      </c>
      <c r="H812" s="21">
        <v>12.6</v>
      </c>
      <c r="I812" s="1">
        <f t="shared" si="141"/>
        <v>6.71</v>
      </c>
      <c r="J812" s="1">
        <f t="shared" si="131"/>
        <v>6.57</v>
      </c>
      <c r="K812" s="21">
        <v>10.6</v>
      </c>
      <c r="L812">
        <f t="shared" si="144"/>
        <v>5.32</v>
      </c>
      <c r="M812">
        <f t="shared" si="133"/>
        <v>4.87</v>
      </c>
      <c r="N812" s="21">
        <v>9.6999999999999993</v>
      </c>
      <c r="O812">
        <f t="shared" si="145"/>
        <v>5.4</v>
      </c>
      <c r="P812">
        <f t="shared" si="134"/>
        <v>4.67</v>
      </c>
      <c r="T812" s="21">
        <v>9.9</v>
      </c>
      <c r="X812" t="s">
        <v>8</v>
      </c>
      <c r="Y812" s="21">
        <v>12.3</v>
      </c>
      <c r="Z812" s="1">
        <f t="shared" si="146"/>
        <v>5.32</v>
      </c>
      <c r="AA812" s="1">
        <f t="shared" si="137"/>
        <v>4.59</v>
      </c>
      <c r="AE812" s="21">
        <v>9.3000000000000007</v>
      </c>
      <c r="AF812">
        <f t="shared" si="142"/>
        <v>5.18</v>
      </c>
      <c r="AG812">
        <f t="shared" si="132"/>
        <v>4.8099999999999996</v>
      </c>
      <c r="AH812" s="21">
        <v>8.3000000000000007</v>
      </c>
      <c r="AI812">
        <f t="shared" si="143"/>
        <v>5.04</v>
      </c>
      <c r="AJ812">
        <f t="shared" si="135"/>
        <v>4.63</v>
      </c>
      <c r="AK812" s="21">
        <v>11.7</v>
      </c>
      <c r="AL812">
        <f t="shared" si="139"/>
        <v>8.4</v>
      </c>
      <c r="AM812">
        <f t="shared" si="148"/>
        <v>8.15</v>
      </c>
      <c r="AN812" s="21">
        <v>11.7</v>
      </c>
      <c r="AO812">
        <f t="shared" si="147"/>
        <v>7.79</v>
      </c>
      <c r="AP812">
        <f t="shared" si="136"/>
        <v>7.68</v>
      </c>
      <c r="AW812">
        <v>3.19</v>
      </c>
      <c r="AX812">
        <f t="shared" si="130"/>
        <v>-3.19</v>
      </c>
    </row>
    <row r="813" spans="1:50" x14ac:dyDescent="0.2">
      <c r="A813">
        <v>1933.58</v>
      </c>
      <c r="B813" s="1">
        <v>1933</v>
      </c>
      <c r="C813" s="1">
        <v>8</v>
      </c>
      <c r="D813" s="1" t="s">
        <v>9</v>
      </c>
      <c r="E813" s="21">
        <v>11.5</v>
      </c>
      <c r="F813" s="1">
        <f t="shared" si="140"/>
        <v>5.89</v>
      </c>
      <c r="G813" s="1">
        <f t="shared" si="149"/>
        <v>5.47</v>
      </c>
      <c r="H813" s="21">
        <v>12</v>
      </c>
      <c r="I813" s="1">
        <f t="shared" si="141"/>
        <v>6.71</v>
      </c>
      <c r="J813" s="1">
        <f t="shared" si="131"/>
        <v>6.53</v>
      </c>
      <c r="K813" s="21">
        <v>10.9</v>
      </c>
      <c r="L813">
        <f t="shared" si="144"/>
        <v>5.3</v>
      </c>
      <c r="M813">
        <f t="shared" si="133"/>
        <v>4.8600000000000003</v>
      </c>
      <c r="N813" s="21">
        <v>9.9</v>
      </c>
      <c r="O813">
        <f t="shared" si="145"/>
        <v>5.52</v>
      </c>
      <c r="P813">
        <f t="shared" si="134"/>
        <v>4.66</v>
      </c>
      <c r="T813" s="21">
        <v>10.6</v>
      </c>
      <c r="X813" t="s">
        <v>9</v>
      </c>
      <c r="Y813" s="21">
        <v>11.3</v>
      </c>
      <c r="Z813" s="1">
        <f t="shared" si="146"/>
        <v>5.38</v>
      </c>
      <c r="AA813" s="1">
        <f t="shared" si="137"/>
        <v>4.58</v>
      </c>
      <c r="AE813" s="21">
        <v>8.6</v>
      </c>
      <c r="AF813">
        <f t="shared" si="142"/>
        <v>5.16</v>
      </c>
      <c r="AG813">
        <f t="shared" si="132"/>
        <v>4.78</v>
      </c>
      <c r="AH813" s="21">
        <v>9</v>
      </c>
      <c r="AI813">
        <f t="shared" si="143"/>
        <v>4.97</v>
      </c>
      <c r="AJ813">
        <f t="shared" si="135"/>
        <v>4.6100000000000003</v>
      </c>
      <c r="AK813" s="21">
        <v>11.7</v>
      </c>
      <c r="AL813">
        <f t="shared" si="139"/>
        <v>8.43</v>
      </c>
      <c r="AM813">
        <f t="shared" si="148"/>
        <v>8.14</v>
      </c>
      <c r="AN813" s="21">
        <v>11.1</v>
      </c>
      <c r="AO813">
        <f t="shared" si="147"/>
        <v>7.8</v>
      </c>
      <c r="AP813">
        <f t="shared" si="136"/>
        <v>7.66</v>
      </c>
      <c r="AW813">
        <v>3.19</v>
      </c>
      <c r="AX813">
        <f t="shared" ref="AX813:AX876" si="150">U813-AW813</f>
        <v>-3.19</v>
      </c>
    </row>
    <row r="814" spans="1:50" x14ac:dyDescent="0.2">
      <c r="A814">
        <v>1933.67</v>
      </c>
      <c r="B814" s="1">
        <v>1933</v>
      </c>
      <c r="C814" s="1">
        <v>9</v>
      </c>
      <c r="D814" s="1" t="s">
        <v>10</v>
      </c>
      <c r="E814" s="21">
        <v>10</v>
      </c>
      <c r="F814" s="1">
        <f t="shared" si="140"/>
        <v>6.17</v>
      </c>
      <c r="G814" s="1">
        <f t="shared" si="149"/>
        <v>5.44</v>
      </c>
      <c r="H814" s="21">
        <v>10.3</v>
      </c>
      <c r="I814" s="1">
        <f t="shared" si="141"/>
        <v>6.87</v>
      </c>
      <c r="J814" s="1">
        <f t="shared" ref="J814:J877" si="151">ROUND(AVERAGE(H784:H843),2)</f>
        <v>6.53</v>
      </c>
      <c r="K814" s="21">
        <v>9.6</v>
      </c>
      <c r="L814">
        <f t="shared" si="144"/>
        <v>5.41</v>
      </c>
      <c r="M814">
        <f t="shared" si="133"/>
        <v>4.8600000000000003</v>
      </c>
      <c r="N814" s="21">
        <v>8.5</v>
      </c>
      <c r="O814">
        <f t="shared" si="145"/>
        <v>5.63</v>
      </c>
      <c r="P814">
        <f t="shared" si="134"/>
        <v>4.6500000000000004</v>
      </c>
      <c r="T814" s="21">
        <v>8.6999999999999993</v>
      </c>
      <c r="X814" t="s">
        <v>10</v>
      </c>
      <c r="Y814" s="21">
        <v>8.8000000000000007</v>
      </c>
      <c r="Z814" s="1">
        <f t="shared" si="146"/>
        <v>5.51</v>
      </c>
      <c r="AA814" s="1">
        <f t="shared" si="137"/>
        <v>4.57</v>
      </c>
      <c r="AE814" s="21">
        <v>7.5</v>
      </c>
      <c r="AF814">
        <f t="shared" si="142"/>
        <v>5.31</v>
      </c>
      <c r="AG814">
        <f t="shared" si="132"/>
        <v>4.8</v>
      </c>
      <c r="AH814" s="21">
        <v>8.5</v>
      </c>
      <c r="AI814">
        <f t="shared" si="143"/>
        <v>5.12</v>
      </c>
      <c r="AJ814">
        <f t="shared" si="135"/>
        <v>4.6100000000000003</v>
      </c>
      <c r="AK814" s="21">
        <v>10.3</v>
      </c>
      <c r="AL814">
        <f t="shared" si="139"/>
        <v>8.5</v>
      </c>
      <c r="AM814">
        <f t="shared" si="148"/>
        <v>8.16</v>
      </c>
      <c r="AN814" s="21">
        <v>9.9</v>
      </c>
      <c r="AO814">
        <f t="shared" si="147"/>
        <v>7.94</v>
      </c>
      <c r="AP814">
        <f t="shared" si="136"/>
        <v>7.67</v>
      </c>
      <c r="AW814">
        <v>3.49</v>
      </c>
      <c r="AX814">
        <f t="shared" si="150"/>
        <v>-3.49</v>
      </c>
    </row>
    <row r="815" spans="1:50" x14ac:dyDescent="0.2">
      <c r="A815">
        <v>1933.75</v>
      </c>
      <c r="B815" s="1">
        <v>1933</v>
      </c>
      <c r="C815" s="1">
        <v>10</v>
      </c>
      <c r="D815" s="1" t="s">
        <v>11</v>
      </c>
      <c r="E815" s="21">
        <v>6.8</v>
      </c>
      <c r="F815" s="1">
        <f t="shared" si="140"/>
        <v>6.19</v>
      </c>
      <c r="G815" s="1">
        <f t="shared" si="149"/>
        <v>5.43</v>
      </c>
      <c r="H815" s="21">
        <v>7</v>
      </c>
      <c r="I815" s="1">
        <f t="shared" si="141"/>
        <v>6.92</v>
      </c>
      <c r="J815" s="1">
        <f t="shared" si="151"/>
        <v>6.53</v>
      </c>
      <c r="K815" s="21">
        <v>6.2</v>
      </c>
      <c r="L815">
        <f t="shared" si="144"/>
        <v>5.43</v>
      </c>
      <c r="M815">
        <f t="shared" si="133"/>
        <v>4.8600000000000003</v>
      </c>
      <c r="N815" s="21">
        <v>6.1</v>
      </c>
      <c r="O815">
        <f t="shared" si="145"/>
        <v>5.65</v>
      </c>
      <c r="P815">
        <f t="shared" si="134"/>
        <v>4.63</v>
      </c>
      <c r="T815" s="21">
        <v>5.6</v>
      </c>
      <c r="X815" t="s">
        <v>11</v>
      </c>
      <c r="Y815" s="21">
        <v>4.7</v>
      </c>
      <c r="Z815" s="1">
        <f t="shared" si="146"/>
        <v>5.44</v>
      </c>
      <c r="AA815" s="1">
        <f t="shared" si="137"/>
        <v>4.5599999999999996</v>
      </c>
      <c r="AE815" s="21">
        <v>5.9</v>
      </c>
      <c r="AF815">
        <f t="shared" si="142"/>
        <v>5.35</v>
      </c>
      <c r="AG815">
        <f t="shared" si="132"/>
        <v>4.83</v>
      </c>
      <c r="AH815" s="21">
        <v>6</v>
      </c>
      <c r="AI815">
        <f t="shared" si="143"/>
        <v>5.16</v>
      </c>
      <c r="AJ815">
        <f t="shared" si="135"/>
        <v>4.63</v>
      </c>
      <c r="AK815" s="21">
        <v>8.3000000000000007</v>
      </c>
      <c r="AL815">
        <f t="shared" si="139"/>
        <v>8.4700000000000006</v>
      </c>
      <c r="AM815">
        <f t="shared" si="148"/>
        <v>8.17</v>
      </c>
      <c r="AN815" s="21">
        <v>7.4</v>
      </c>
      <c r="AO815">
        <f t="shared" si="147"/>
        <v>7.94</v>
      </c>
      <c r="AP815">
        <f t="shared" si="136"/>
        <v>7.66</v>
      </c>
      <c r="AW815">
        <v>3.45</v>
      </c>
      <c r="AX815">
        <f t="shared" si="150"/>
        <v>-3.45</v>
      </c>
    </row>
    <row r="816" spans="1:50" x14ac:dyDescent="0.2">
      <c r="A816">
        <v>1933.83</v>
      </c>
      <c r="B816" s="1">
        <v>1933</v>
      </c>
      <c r="C816" s="1">
        <v>11</v>
      </c>
      <c r="D816" s="1" t="s">
        <v>12</v>
      </c>
      <c r="E816" s="21">
        <v>5.3</v>
      </c>
      <c r="F816" s="1">
        <f t="shared" si="140"/>
        <v>6.22</v>
      </c>
      <c r="G816" s="1">
        <f t="shared" si="149"/>
        <v>5.42</v>
      </c>
      <c r="H816" s="21">
        <v>5.6</v>
      </c>
      <c r="I816" s="1">
        <f t="shared" si="141"/>
        <v>6.97</v>
      </c>
      <c r="J816" s="1">
        <f t="shared" si="151"/>
        <v>6.55</v>
      </c>
      <c r="K816" s="21">
        <v>4.9000000000000004</v>
      </c>
      <c r="L816">
        <f t="shared" si="144"/>
        <v>5.42</v>
      </c>
      <c r="M816">
        <f t="shared" si="133"/>
        <v>4.87</v>
      </c>
      <c r="N816" s="21">
        <v>4.9000000000000004</v>
      </c>
      <c r="O816">
        <f t="shared" si="145"/>
        <v>5.68</v>
      </c>
      <c r="P816">
        <f t="shared" si="134"/>
        <v>4.6399999999999997</v>
      </c>
      <c r="T816" s="21" t="s">
        <v>113</v>
      </c>
      <c r="X816" t="s">
        <v>12</v>
      </c>
      <c r="Y816" s="21">
        <v>3.3</v>
      </c>
      <c r="Z816" s="1">
        <f t="shared" si="146"/>
        <v>5.46</v>
      </c>
      <c r="AA816" s="1">
        <f t="shared" si="137"/>
        <v>4.5599999999999996</v>
      </c>
      <c r="AE816" s="21">
        <v>3.7</v>
      </c>
      <c r="AF816">
        <f t="shared" si="142"/>
        <v>5.42</v>
      </c>
      <c r="AG816">
        <f t="shared" si="132"/>
        <v>4.8499999999999996</v>
      </c>
      <c r="AH816" s="21">
        <v>4.5999999999999996</v>
      </c>
      <c r="AI816">
        <f t="shared" si="143"/>
        <v>5.23</v>
      </c>
      <c r="AJ816">
        <f t="shared" si="135"/>
        <v>4.6500000000000004</v>
      </c>
      <c r="AK816" s="21">
        <v>7</v>
      </c>
      <c r="AL816">
        <f t="shared" si="139"/>
        <v>8.49</v>
      </c>
      <c r="AM816">
        <f t="shared" si="148"/>
        <v>8.19</v>
      </c>
      <c r="AN816" s="21">
        <v>7</v>
      </c>
      <c r="AO816">
        <f t="shared" si="147"/>
        <v>7.93</v>
      </c>
      <c r="AP816">
        <f t="shared" si="136"/>
        <v>7.67</v>
      </c>
      <c r="AW816">
        <v>3.62</v>
      </c>
      <c r="AX816">
        <f t="shared" si="150"/>
        <v>-3.62</v>
      </c>
    </row>
    <row r="817" spans="1:50" x14ac:dyDescent="0.2">
      <c r="A817">
        <v>1933.92</v>
      </c>
      <c r="B817" s="1">
        <v>1933</v>
      </c>
      <c r="C817" s="1">
        <v>12</v>
      </c>
      <c r="D817" s="1" t="s">
        <v>13</v>
      </c>
      <c r="E817" s="21">
        <v>5.2</v>
      </c>
      <c r="F817" s="1">
        <f t="shared" si="140"/>
        <v>6.12</v>
      </c>
      <c r="G817" s="1">
        <f t="shared" si="149"/>
        <v>5.42</v>
      </c>
      <c r="H817" s="21">
        <v>5.6</v>
      </c>
      <c r="I817" s="1">
        <f t="shared" si="141"/>
        <v>6.95</v>
      </c>
      <c r="J817" s="1">
        <f t="shared" si="151"/>
        <v>6.55</v>
      </c>
      <c r="K817" s="21">
        <v>4.4000000000000004</v>
      </c>
      <c r="L817">
        <f t="shared" si="144"/>
        <v>5.33</v>
      </c>
      <c r="M817">
        <f t="shared" si="133"/>
        <v>4.88</v>
      </c>
      <c r="N817" s="21">
        <v>5.4</v>
      </c>
      <c r="O817">
        <f t="shared" si="145"/>
        <v>5.49</v>
      </c>
      <c r="P817">
        <f t="shared" si="134"/>
        <v>4.6500000000000004</v>
      </c>
      <c r="T817" s="21" t="s">
        <v>113</v>
      </c>
      <c r="X817" t="s">
        <v>13</v>
      </c>
      <c r="Y817" s="21">
        <v>4.5999999999999996</v>
      </c>
      <c r="Z817" s="1">
        <f t="shared" si="146"/>
        <v>5.32</v>
      </c>
      <c r="AA817" s="1">
        <f t="shared" si="137"/>
        <v>4.5999999999999996</v>
      </c>
      <c r="AE817" s="21">
        <v>4.5</v>
      </c>
      <c r="AF817">
        <f t="shared" si="142"/>
        <v>5.33</v>
      </c>
      <c r="AG817">
        <f t="shared" si="132"/>
        <v>4.9000000000000004</v>
      </c>
      <c r="AH817" s="21">
        <v>4</v>
      </c>
      <c r="AI817">
        <f t="shared" si="143"/>
        <v>5.29</v>
      </c>
      <c r="AJ817">
        <f t="shared" si="135"/>
        <v>4.7</v>
      </c>
      <c r="AK817" s="21">
        <v>7.3</v>
      </c>
      <c r="AL817">
        <f t="shared" si="139"/>
        <v>8.4</v>
      </c>
      <c r="AM817">
        <f t="shared" si="148"/>
        <v>8.19</v>
      </c>
      <c r="AN817" s="21">
        <v>6.9</v>
      </c>
      <c r="AO817">
        <f t="shared" si="147"/>
        <v>7.75</v>
      </c>
      <c r="AP817">
        <f t="shared" si="136"/>
        <v>7.67</v>
      </c>
      <c r="AW817">
        <v>3.83</v>
      </c>
      <c r="AX817">
        <f t="shared" si="150"/>
        <v>-3.83</v>
      </c>
    </row>
    <row r="818" spans="1:50" x14ac:dyDescent="0.2">
      <c r="A818">
        <v>1934</v>
      </c>
      <c r="B818" s="1">
        <v>1934</v>
      </c>
      <c r="C818" s="1">
        <v>1</v>
      </c>
      <c r="D818" s="18" t="s">
        <v>2</v>
      </c>
      <c r="E818" s="21">
        <v>2.8</v>
      </c>
      <c r="F818" s="1">
        <f t="shared" si="140"/>
        <v>6.08</v>
      </c>
      <c r="G818" s="1">
        <f t="shared" si="149"/>
        <v>5.43</v>
      </c>
      <c r="H818" s="21">
        <v>3.2</v>
      </c>
      <c r="I818" s="1">
        <f t="shared" si="141"/>
        <v>6.94</v>
      </c>
      <c r="J818" s="1">
        <f t="shared" si="151"/>
        <v>6.56</v>
      </c>
      <c r="K818" s="21">
        <v>1.5</v>
      </c>
      <c r="L818">
        <f t="shared" si="144"/>
        <v>5.29</v>
      </c>
      <c r="M818">
        <f t="shared" si="133"/>
        <v>4.88</v>
      </c>
      <c r="N818" s="21">
        <v>3.8</v>
      </c>
      <c r="O818">
        <f t="shared" si="145"/>
        <v>5.57</v>
      </c>
      <c r="P818">
        <f t="shared" si="134"/>
        <v>4.6900000000000004</v>
      </c>
      <c r="T818" s="21">
        <v>2.8</v>
      </c>
      <c r="W818" s="17">
        <v>1934</v>
      </c>
      <c r="X818" t="s">
        <v>2</v>
      </c>
      <c r="Y818" s="21">
        <v>2.4</v>
      </c>
      <c r="Z818" s="1">
        <f t="shared" si="146"/>
        <v>5.35</v>
      </c>
      <c r="AA818" s="1">
        <f t="shared" si="137"/>
        <v>4.67</v>
      </c>
      <c r="AE818" s="21">
        <v>2.8</v>
      </c>
      <c r="AF818">
        <f t="shared" si="142"/>
        <v>5.38</v>
      </c>
      <c r="AG818">
        <f t="shared" si="132"/>
        <v>4.93</v>
      </c>
      <c r="AH818" s="21">
        <v>2.7</v>
      </c>
      <c r="AI818">
        <f t="shared" si="143"/>
        <v>5.22</v>
      </c>
      <c r="AJ818">
        <f t="shared" si="135"/>
        <v>4.7300000000000004</v>
      </c>
      <c r="AK818" s="21">
        <v>6.5</v>
      </c>
      <c r="AL818">
        <f t="shared" si="139"/>
        <v>8.36</v>
      </c>
      <c r="AM818">
        <f t="shared" si="148"/>
        <v>8.2100000000000009</v>
      </c>
      <c r="AN818" s="21">
        <v>5.4</v>
      </c>
      <c r="AO818">
        <f t="shared" si="147"/>
        <v>7.76</v>
      </c>
      <c r="AP818">
        <f t="shared" si="136"/>
        <v>7.67</v>
      </c>
      <c r="AW818">
        <v>3.67</v>
      </c>
      <c r="AX818">
        <f t="shared" si="150"/>
        <v>-3.67</v>
      </c>
    </row>
    <row r="819" spans="1:50" x14ac:dyDescent="0.2">
      <c r="A819">
        <v>1934.08</v>
      </c>
      <c r="B819" s="1">
        <v>1934</v>
      </c>
      <c r="C819" s="1">
        <v>2</v>
      </c>
      <c r="D819" s="1" t="s">
        <v>3</v>
      </c>
      <c r="E819" s="21">
        <v>3.1</v>
      </c>
      <c r="F819" s="1">
        <f t="shared" si="140"/>
        <v>6.04</v>
      </c>
      <c r="G819" s="1">
        <f t="shared" si="149"/>
        <v>5.44</v>
      </c>
      <c r="H819" s="21">
        <v>3.7</v>
      </c>
      <c r="I819" s="1">
        <f t="shared" si="141"/>
        <v>6.92</v>
      </c>
      <c r="J819" s="1">
        <f t="shared" si="151"/>
        <v>6.57</v>
      </c>
      <c r="K819" s="21">
        <v>1.3</v>
      </c>
      <c r="L819">
        <f t="shared" si="144"/>
        <v>5.22</v>
      </c>
      <c r="M819">
        <f t="shared" si="133"/>
        <v>4.9000000000000004</v>
      </c>
      <c r="N819" s="21">
        <v>2.8</v>
      </c>
      <c r="O819">
        <f t="shared" si="145"/>
        <v>5.46</v>
      </c>
      <c r="P819">
        <f t="shared" si="134"/>
        <v>4.7300000000000004</v>
      </c>
      <c r="T819" s="21">
        <v>3.9</v>
      </c>
      <c r="X819" t="s">
        <v>3</v>
      </c>
      <c r="Y819" s="21">
        <v>1</v>
      </c>
      <c r="Z819" s="1">
        <f t="shared" si="146"/>
        <v>5.19</v>
      </c>
      <c r="AA819" s="1">
        <f t="shared" si="137"/>
        <v>4.66</v>
      </c>
      <c r="AE819" s="21">
        <v>2.8</v>
      </c>
      <c r="AF819">
        <f t="shared" si="142"/>
        <v>5.42</v>
      </c>
      <c r="AG819">
        <f t="shared" ref="AG819:AG882" si="152">ROUND(AVERAGE(AE789:AE848),2)</f>
        <v>4.92</v>
      </c>
      <c r="AH819" s="21">
        <v>2.7</v>
      </c>
      <c r="AI819">
        <f t="shared" si="143"/>
        <v>5.22</v>
      </c>
      <c r="AJ819">
        <f t="shared" si="135"/>
        <v>4.74</v>
      </c>
      <c r="AK819" s="21">
        <v>6</v>
      </c>
      <c r="AL819">
        <f t="shared" si="139"/>
        <v>8.31</v>
      </c>
      <c r="AM819">
        <f t="shared" si="148"/>
        <v>8.23</v>
      </c>
      <c r="AN819" s="21">
        <v>5.9</v>
      </c>
      <c r="AO819">
        <f t="shared" si="147"/>
        <v>7.69</v>
      </c>
      <c r="AP819">
        <f t="shared" si="136"/>
        <v>7.68</v>
      </c>
      <c r="AW819">
        <v>3.9</v>
      </c>
      <c r="AX819">
        <f t="shared" si="150"/>
        <v>-3.9</v>
      </c>
    </row>
    <row r="820" spans="1:50" x14ac:dyDescent="0.2">
      <c r="A820">
        <v>1934.17</v>
      </c>
      <c r="B820" s="1">
        <v>1934</v>
      </c>
      <c r="C820" s="1">
        <v>3</v>
      </c>
      <c r="D820" s="1" t="s">
        <v>4</v>
      </c>
      <c r="E820" s="21">
        <v>1.1000000000000001</v>
      </c>
      <c r="F820" s="1">
        <f t="shared" si="140"/>
        <v>5.93</v>
      </c>
      <c r="G820" s="1">
        <f t="shared" si="149"/>
        <v>5.44</v>
      </c>
      <c r="H820" s="21">
        <v>2.8</v>
      </c>
      <c r="I820" s="1">
        <f t="shared" si="141"/>
        <v>6.89</v>
      </c>
      <c r="J820" s="1">
        <f t="shared" si="151"/>
        <v>6.56</v>
      </c>
      <c r="K820" s="21">
        <v>0.6</v>
      </c>
      <c r="L820">
        <f t="shared" si="144"/>
        <v>5.07</v>
      </c>
      <c r="M820">
        <f t="shared" si="133"/>
        <v>4.8899999999999997</v>
      </c>
      <c r="N820" s="21">
        <v>2.6</v>
      </c>
      <c r="O820">
        <f t="shared" si="145"/>
        <v>5.32</v>
      </c>
      <c r="P820">
        <f t="shared" si="134"/>
        <v>4.7300000000000004</v>
      </c>
      <c r="T820" s="21">
        <v>2.7</v>
      </c>
      <c r="X820" t="s">
        <v>4</v>
      </c>
      <c r="Y820" s="21">
        <v>0.7</v>
      </c>
      <c r="Z820" s="1">
        <f t="shared" si="146"/>
        <v>5.0999999999999996</v>
      </c>
      <c r="AA820" s="1">
        <f t="shared" si="137"/>
        <v>4.66</v>
      </c>
      <c r="AE820" s="21">
        <v>2</v>
      </c>
      <c r="AF820">
        <f t="shared" si="142"/>
        <v>5.4</v>
      </c>
      <c r="AG820">
        <f t="shared" si="152"/>
        <v>4.91</v>
      </c>
      <c r="AH820" s="21">
        <v>2.2000000000000002</v>
      </c>
      <c r="AI820">
        <f t="shared" si="143"/>
        <v>5.14</v>
      </c>
      <c r="AJ820">
        <f t="shared" si="135"/>
        <v>4.74</v>
      </c>
      <c r="AK820" s="21">
        <v>6.3</v>
      </c>
      <c r="AL820">
        <f t="shared" si="139"/>
        <v>8.31</v>
      </c>
      <c r="AM820">
        <f t="shared" si="148"/>
        <v>8.24</v>
      </c>
      <c r="AN820" s="21">
        <v>5.0999999999999996</v>
      </c>
      <c r="AO820">
        <f t="shared" si="147"/>
        <v>7.75</v>
      </c>
      <c r="AP820">
        <f t="shared" si="136"/>
        <v>7.67</v>
      </c>
      <c r="AW820">
        <v>3.8</v>
      </c>
      <c r="AX820">
        <f t="shared" si="150"/>
        <v>-3.8</v>
      </c>
    </row>
    <row r="821" spans="1:50" x14ac:dyDescent="0.2">
      <c r="A821">
        <v>1934.25</v>
      </c>
      <c r="B821" s="1">
        <v>1934</v>
      </c>
      <c r="C821" s="1">
        <v>4</v>
      </c>
      <c r="D821" s="1" t="s">
        <v>5</v>
      </c>
      <c r="E821" s="21">
        <v>2.7</v>
      </c>
      <c r="F821" s="1">
        <f t="shared" si="140"/>
        <v>5.85</v>
      </c>
      <c r="G821" s="1">
        <f t="shared" si="149"/>
        <v>5.42</v>
      </c>
      <c r="H821" s="21">
        <v>4.3</v>
      </c>
      <c r="I821" s="1">
        <f t="shared" si="141"/>
        <v>6.92</v>
      </c>
      <c r="J821" s="1">
        <f t="shared" si="151"/>
        <v>6.54</v>
      </c>
      <c r="K821" s="21">
        <v>1.9</v>
      </c>
      <c r="L821">
        <f t="shared" si="144"/>
        <v>4.93</v>
      </c>
      <c r="M821">
        <f t="shared" si="133"/>
        <v>4.87</v>
      </c>
      <c r="N821" s="21">
        <v>2.9</v>
      </c>
      <c r="O821">
        <f t="shared" si="145"/>
        <v>5.19</v>
      </c>
      <c r="P821">
        <f t="shared" si="134"/>
        <v>4.71</v>
      </c>
      <c r="T821" s="21">
        <v>3.7</v>
      </c>
      <c r="X821" t="s">
        <v>5</v>
      </c>
      <c r="Y821" s="21">
        <v>1.9</v>
      </c>
      <c r="Z821" s="1">
        <f t="shared" si="146"/>
        <v>5.09</v>
      </c>
      <c r="AA821" s="1">
        <f t="shared" si="137"/>
        <v>4.6500000000000004</v>
      </c>
      <c r="AE821" s="21">
        <v>3.6</v>
      </c>
      <c r="AF821">
        <f t="shared" si="142"/>
        <v>5.38</v>
      </c>
      <c r="AG821">
        <f t="shared" si="152"/>
        <v>4.9000000000000004</v>
      </c>
      <c r="AH821" s="21">
        <v>3.3</v>
      </c>
      <c r="AI821">
        <f t="shared" si="143"/>
        <v>5.0999999999999996</v>
      </c>
      <c r="AJ821">
        <f t="shared" si="135"/>
        <v>4.74</v>
      </c>
      <c r="AK821" s="21">
        <v>7.5</v>
      </c>
      <c r="AL821">
        <f t="shared" si="139"/>
        <v>8.33</v>
      </c>
      <c r="AM821">
        <f t="shared" si="148"/>
        <v>8.24</v>
      </c>
      <c r="AN821" s="21">
        <v>6.3</v>
      </c>
      <c r="AO821">
        <f t="shared" si="147"/>
        <v>7.78</v>
      </c>
      <c r="AP821">
        <f t="shared" si="136"/>
        <v>7.67</v>
      </c>
      <c r="AW821">
        <v>3.87</v>
      </c>
      <c r="AX821">
        <f t="shared" si="150"/>
        <v>-3.87</v>
      </c>
    </row>
    <row r="822" spans="1:50" x14ac:dyDescent="0.2">
      <c r="A822">
        <v>1934.33</v>
      </c>
      <c r="B822" s="1">
        <v>1934</v>
      </c>
      <c r="C822" s="1">
        <v>5</v>
      </c>
      <c r="D822" s="1" t="s">
        <v>6</v>
      </c>
      <c r="E822" s="21">
        <v>4.7</v>
      </c>
      <c r="F822" s="1">
        <f t="shared" si="140"/>
        <v>5.83</v>
      </c>
      <c r="G822" s="1">
        <f t="shared" si="149"/>
        <v>5.43</v>
      </c>
      <c r="H822" s="21">
        <v>6.2</v>
      </c>
      <c r="I822" s="1">
        <f t="shared" si="141"/>
        <v>6.98</v>
      </c>
      <c r="J822" s="1">
        <f t="shared" si="151"/>
        <v>6.55</v>
      </c>
      <c r="K822" s="21">
        <v>4.0999999999999996</v>
      </c>
      <c r="L822">
        <f t="shared" si="144"/>
        <v>4.84</v>
      </c>
      <c r="M822">
        <f t="shared" si="133"/>
        <v>4.87</v>
      </c>
      <c r="N822" s="21">
        <v>2.5</v>
      </c>
      <c r="O822">
        <f t="shared" si="145"/>
        <v>5.03</v>
      </c>
      <c r="P822">
        <f t="shared" si="134"/>
        <v>4.6900000000000004</v>
      </c>
      <c r="T822" s="21">
        <v>4.0999999999999996</v>
      </c>
      <c r="X822" t="s">
        <v>6</v>
      </c>
      <c r="Y822" s="21">
        <v>3.9</v>
      </c>
      <c r="Z822" s="1">
        <f t="shared" si="146"/>
        <v>5.0999999999999996</v>
      </c>
      <c r="AA822" s="1">
        <f t="shared" si="137"/>
        <v>4.6500000000000004</v>
      </c>
      <c r="AE822" s="21">
        <v>4.8</v>
      </c>
      <c r="AF822">
        <f t="shared" si="142"/>
        <v>5.35</v>
      </c>
      <c r="AG822">
        <f t="shared" si="152"/>
        <v>4.9000000000000004</v>
      </c>
      <c r="AH822" s="21">
        <v>4.8</v>
      </c>
      <c r="AI822">
        <f t="shared" si="143"/>
        <v>5.05</v>
      </c>
      <c r="AJ822">
        <f t="shared" si="135"/>
        <v>4.75</v>
      </c>
      <c r="AK822" s="21">
        <v>8</v>
      </c>
      <c r="AL822">
        <f t="shared" si="139"/>
        <v>8.2799999999999994</v>
      </c>
      <c r="AM822">
        <f t="shared" si="148"/>
        <v>8.27</v>
      </c>
      <c r="AN822" s="21">
        <v>6.9</v>
      </c>
      <c r="AO822">
        <f t="shared" si="147"/>
        <v>7.83</v>
      </c>
      <c r="AP822">
        <f t="shared" si="136"/>
        <v>7.68</v>
      </c>
      <c r="AW822">
        <v>3.7</v>
      </c>
      <c r="AX822">
        <f t="shared" si="150"/>
        <v>-3.7</v>
      </c>
    </row>
    <row r="823" spans="1:50" x14ac:dyDescent="0.2">
      <c r="A823">
        <v>1934.42</v>
      </c>
      <c r="B823" s="1">
        <v>1934</v>
      </c>
      <c r="C823" s="1">
        <v>6</v>
      </c>
      <c r="D823" s="1" t="s">
        <v>7</v>
      </c>
      <c r="E823" s="21">
        <v>8.6999999999999993</v>
      </c>
      <c r="F823" s="1">
        <f t="shared" si="140"/>
        <v>5.69</v>
      </c>
      <c r="G823" s="1">
        <f t="shared" si="149"/>
        <v>5.42</v>
      </c>
      <c r="H823" s="21">
        <v>10</v>
      </c>
      <c r="I823" s="1">
        <f t="shared" si="141"/>
        <v>6.89</v>
      </c>
      <c r="J823" s="1">
        <f t="shared" si="151"/>
        <v>6.55</v>
      </c>
      <c r="K823" s="21">
        <v>7.5</v>
      </c>
      <c r="L823">
        <f t="shared" si="144"/>
        <v>4.71</v>
      </c>
      <c r="M823">
        <f t="shared" si="133"/>
        <v>4.87</v>
      </c>
      <c r="N823" s="21">
        <v>7.7</v>
      </c>
      <c r="O823">
        <f t="shared" si="145"/>
        <v>4.8600000000000003</v>
      </c>
      <c r="P823">
        <f t="shared" si="134"/>
        <v>4.68</v>
      </c>
      <c r="T823" s="21">
        <v>7</v>
      </c>
      <c r="X823" t="s">
        <v>7</v>
      </c>
      <c r="Y823" s="21">
        <v>9.3000000000000007</v>
      </c>
      <c r="Z823" s="1">
        <f t="shared" si="146"/>
        <v>5.1100000000000003</v>
      </c>
      <c r="AA823" s="1">
        <f t="shared" si="137"/>
        <v>4.62</v>
      </c>
      <c r="AE823" s="21">
        <v>9</v>
      </c>
      <c r="AF823">
        <f t="shared" si="142"/>
        <v>5.32</v>
      </c>
      <c r="AG823">
        <f t="shared" si="152"/>
        <v>4.91</v>
      </c>
      <c r="AH823" s="21">
        <v>6.5</v>
      </c>
      <c r="AI823">
        <f t="shared" si="143"/>
        <v>4.95</v>
      </c>
      <c r="AJ823">
        <f t="shared" si="135"/>
        <v>4.71</v>
      </c>
      <c r="AK823" s="21">
        <v>9.6999999999999993</v>
      </c>
      <c r="AL823">
        <f t="shared" si="139"/>
        <v>8.25</v>
      </c>
      <c r="AM823">
        <f t="shared" si="148"/>
        <v>8.27</v>
      </c>
      <c r="AN823" s="21">
        <v>9.5</v>
      </c>
      <c r="AO823">
        <f t="shared" si="147"/>
        <v>7.79</v>
      </c>
      <c r="AP823">
        <f t="shared" si="136"/>
        <v>7.67</v>
      </c>
      <c r="AW823">
        <v>3.7</v>
      </c>
      <c r="AX823">
        <f t="shared" si="150"/>
        <v>-3.7</v>
      </c>
    </row>
    <row r="824" spans="1:50" x14ac:dyDescent="0.2">
      <c r="A824">
        <v>1934.5</v>
      </c>
      <c r="B824" s="1">
        <v>1934</v>
      </c>
      <c r="C824" s="1">
        <v>7</v>
      </c>
      <c r="D824" s="1" t="s">
        <v>8</v>
      </c>
      <c r="E824" s="21">
        <v>10.6</v>
      </c>
      <c r="F824" s="1">
        <f t="shared" si="140"/>
        <v>5.46</v>
      </c>
      <c r="G824" s="1">
        <f t="shared" si="149"/>
        <v>5.39</v>
      </c>
      <c r="H824" s="21">
        <v>12.3</v>
      </c>
      <c r="I824" s="1">
        <f t="shared" si="141"/>
        <v>6.76</v>
      </c>
      <c r="J824" s="1">
        <f t="shared" si="151"/>
        <v>6.54</v>
      </c>
      <c r="K824" s="21">
        <v>9.6999999999999993</v>
      </c>
      <c r="L824">
        <f t="shared" si="144"/>
        <v>4.54</v>
      </c>
      <c r="M824">
        <f t="shared" si="133"/>
        <v>4.8499999999999996</v>
      </c>
      <c r="N824" s="21">
        <v>8.4</v>
      </c>
      <c r="O824">
        <f t="shared" si="145"/>
        <v>4.78</v>
      </c>
      <c r="P824">
        <f t="shared" si="134"/>
        <v>4.67</v>
      </c>
      <c r="T824" s="21">
        <v>9.8000000000000007</v>
      </c>
      <c r="X824" t="s">
        <v>8</v>
      </c>
      <c r="Y824" s="21">
        <v>10.4</v>
      </c>
      <c r="Z824" s="1">
        <f t="shared" si="146"/>
        <v>4.96</v>
      </c>
      <c r="AA824" s="1">
        <f t="shared" si="137"/>
        <v>4.59</v>
      </c>
      <c r="AE824" s="21">
        <v>9.8000000000000007</v>
      </c>
      <c r="AF824">
        <f t="shared" si="142"/>
        <v>5.2</v>
      </c>
      <c r="AG824">
        <f t="shared" si="152"/>
        <v>4.88</v>
      </c>
      <c r="AH824" s="21">
        <v>8.3000000000000007</v>
      </c>
      <c r="AI824">
        <f t="shared" si="143"/>
        <v>4.88</v>
      </c>
      <c r="AJ824">
        <f t="shared" si="135"/>
        <v>4.68</v>
      </c>
      <c r="AK824" s="21">
        <v>11.1</v>
      </c>
      <c r="AL824">
        <f t="shared" si="139"/>
        <v>8.2100000000000009</v>
      </c>
      <c r="AM824">
        <f t="shared" si="148"/>
        <v>8.26</v>
      </c>
      <c r="AN824" s="21">
        <v>10.9</v>
      </c>
      <c r="AO824">
        <f t="shared" si="147"/>
        <v>7.68</v>
      </c>
      <c r="AP824">
        <f t="shared" si="136"/>
        <v>7.67</v>
      </c>
      <c r="AW824">
        <v>3.62</v>
      </c>
      <c r="AX824">
        <f t="shared" si="150"/>
        <v>-3.62</v>
      </c>
    </row>
    <row r="825" spans="1:50" x14ac:dyDescent="0.2">
      <c r="A825">
        <v>1934.58</v>
      </c>
      <c r="B825" s="1">
        <v>1934</v>
      </c>
      <c r="C825" s="1">
        <v>8</v>
      </c>
      <c r="D825" s="1" t="s">
        <v>9</v>
      </c>
      <c r="E825" s="21">
        <v>10.199999999999999</v>
      </c>
      <c r="F825" s="1">
        <f t="shared" si="140"/>
        <v>5.47</v>
      </c>
      <c r="G825" s="1">
        <f t="shared" si="149"/>
        <v>5.38</v>
      </c>
      <c r="H825" s="21">
        <v>11.7</v>
      </c>
      <c r="I825" s="1">
        <f t="shared" si="141"/>
        <v>6.79</v>
      </c>
      <c r="J825" s="1">
        <f t="shared" si="151"/>
        <v>6.54</v>
      </c>
      <c r="K825" s="21">
        <v>9.1</v>
      </c>
      <c r="L825">
        <f t="shared" si="144"/>
        <v>4.59</v>
      </c>
      <c r="M825">
        <f t="shared" si="133"/>
        <v>4.8499999999999996</v>
      </c>
      <c r="N825" s="21">
        <v>8.1999999999999993</v>
      </c>
      <c r="O825">
        <f t="shared" si="145"/>
        <v>4.59</v>
      </c>
      <c r="P825">
        <f t="shared" si="134"/>
        <v>4.66</v>
      </c>
      <c r="T825" s="21">
        <v>9.1999999999999993</v>
      </c>
      <c r="X825" t="s">
        <v>9</v>
      </c>
      <c r="Y825" s="21">
        <v>10.199999999999999</v>
      </c>
      <c r="Z825" s="1">
        <f t="shared" si="146"/>
        <v>5</v>
      </c>
      <c r="AA825" s="1">
        <f t="shared" si="137"/>
        <v>4.62</v>
      </c>
      <c r="AE825" s="21">
        <v>8.4</v>
      </c>
      <c r="AF825">
        <f t="shared" si="142"/>
        <v>5.19</v>
      </c>
      <c r="AG825">
        <f t="shared" si="152"/>
        <v>4.87</v>
      </c>
      <c r="AH825" s="21">
        <v>8.1</v>
      </c>
      <c r="AI825">
        <f t="shared" si="143"/>
        <v>4.88</v>
      </c>
      <c r="AJ825">
        <f t="shared" si="135"/>
        <v>4.6900000000000004</v>
      </c>
      <c r="AK825" s="21">
        <v>11.7</v>
      </c>
      <c r="AL825">
        <f t="shared" si="139"/>
        <v>8.23</v>
      </c>
      <c r="AM825">
        <f t="shared" si="148"/>
        <v>8.27</v>
      </c>
      <c r="AN825" s="21">
        <v>11.8</v>
      </c>
      <c r="AO825">
        <f t="shared" si="147"/>
        <v>7.69</v>
      </c>
      <c r="AP825">
        <f t="shared" si="136"/>
        <v>7.67</v>
      </c>
      <c r="AW825">
        <v>3.6</v>
      </c>
      <c r="AX825">
        <f t="shared" si="150"/>
        <v>-3.6</v>
      </c>
    </row>
    <row r="826" spans="1:50" x14ac:dyDescent="0.2">
      <c r="A826">
        <v>1934.67</v>
      </c>
      <c r="B826" s="1">
        <v>1934</v>
      </c>
      <c r="C826" s="1">
        <v>9</v>
      </c>
      <c r="D826" s="1" t="s">
        <v>10</v>
      </c>
      <c r="E826" s="21">
        <v>9</v>
      </c>
      <c r="F826" s="1">
        <f t="shared" si="140"/>
        <v>5.21</v>
      </c>
      <c r="G826" s="1">
        <f t="shared" si="149"/>
        <v>5.34</v>
      </c>
      <c r="H826" s="21">
        <v>10.6</v>
      </c>
      <c r="I826" s="1">
        <f t="shared" si="141"/>
        <v>6.65</v>
      </c>
      <c r="J826" s="1">
        <f t="shared" si="151"/>
        <v>6.51</v>
      </c>
      <c r="K826" s="21">
        <v>7.9</v>
      </c>
      <c r="L826">
        <f t="shared" si="144"/>
        <v>4.4400000000000004</v>
      </c>
      <c r="M826">
        <f t="shared" ref="M826:M889" si="153">ROUND(AVERAGE(K796:K855),2)</f>
        <v>4.82</v>
      </c>
      <c r="N826" s="21">
        <v>7</v>
      </c>
      <c r="O826">
        <f t="shared" si="145"/>
        <v>4.42</v>
      </c>
      <c r="P826">
        <f t="shared" si="134"/>
        <v>4.66</v>
      </c>
      <c r="T826" s="21">
        <v>7</v>
      </c>
      <c r="X826" t="s">
        <v>10</v>
      </c>
      <c r="Y826" s="21">
        <v>8.6999999999999993</v>
      </c>
      <c r="Z826" s="1">
        <f t="shared" si="146"/>
        <v>4.88</v>
      </c>
      <c r="AA826" s="1">
        <f t="shared" si="137"/>
        <v>4.6100000000000003</v>
      </c>
      <c r="AE826" s="21">
        <v>7.3</v>
      </c>
      <c r="AF826">
        <f t="shared" si="142"/>
        <v>5.03</v>
      </c>
      <c r="AG826">
        <f t="shared" si="152"/>
        <v>4.8600000000000003</v>
      </c>
      <c r="AH826" s="21">
        <v>8</v>
      </c>
      <c r="AI826">
        <f t="shared" si="143"/>
        <v>4.68</v>
      </c>
      <c r="AJ826">
        <f t="shared" si="135"/>
        <v>4.66</v>
      </c>
      <c r="AK826" s="21">
        <v>10.5</v>
      </c>
      <c r="AL826">
        <f t="shared" si="139"/>
        <v>8.18</v>
      </c>
      <c r="AM826">
        <f t="shared" si="148"/>
        <v>8.25</v>
      </c>
      <c r="AN826" s="21">
        <v>10.3</v>
      </c>
      <c r="AO826">
        <f t="shared" si="147"/>
        <v>7.49</v>
      </c>
      <c r="AP826">
        <f t="shared" si="136"/>
        <v>7.65</v>
      </c>
      <c r="AW826">
        <v>3.42</v>
      </c>
      <c r="AX826">
        <f t="shared" si="150"/>
        <v>-3.42</v>
      </c>
    </row>
    <row r="827" spans="1:50" x14ac:dyDescent="0.2">
      <c r="A827">
        <v>1934.75</v>
      </c>
      <c r="B827" s="1">
        <v>1934</v>
      </c>
      <c r="C827" s="1">
        <v>10</v>
      </c>
      <c r="D827" s="1" t="s">
        <v>11</v>
      </c>
      <c r="E827" s="21">
        <v>6.6</v>
      </c>
      <c r="F827" s="1">
        <f t="shared" si="140"/>
        <v>5.18</v>
      </c>
      <c r="G827" s="1">
        <f t="shared" si="149"/>
        <v>5.28</v>
      </c>
      <c r="H827" s="21">
        <v>7.7</v>
      </c>
      <c r="I827" s="1">
        <f t="shared" si="141"/>
        <v>6.67</v>
      </c>
      <c r="J827" s="1">
        <f t="shared" si="151"/>
        <v>6.45</v>
      </c>
      <c r="K827" s="21">
        <v>5.2</v>
      </c>
      <c r="L827">
        <f t="shared" si="144"/>
        <v>4.4400000000000004</v>
      </c>
      <c r="M827">
        <f t="shared" si="153"/>
        <v>4.78</v>
      </c>
      <c r="N827" s="21">
        <v>4.0999999999999996</v>
      </c>
      <c r="O827">
        <f t="shared" si="145"/>
        <v>4.2</v>
      </c>
      <c r="P827">
        <f t="shared" si="134"/>
        <v>4.6500000000000004</v>
      </c>
      <c r="T827" s="21">
        <v>6.5</v>
      </c>
      <c r="X827" t="s">
        <v>11</v>
      </c>
      <c r="Y827" s="21">
        <v>4.8</v>
      </c>
      <c r="Z827" s="1">
        <f t="shared" si="146"/>
        <v>4.9000000000000004</v>
      </c>
      <c r="AA827" s="1">
        <f t="shared" si="137"/>
        <v>4.58</v>
      </c>
      <c r="AE827" s="21">
        <v>5.5</v>
      </c>
      <c r="AF827">
        <f t="shared" si="142"/>
        <v>5.0199999999999996</v>
      </c>
      <c r="AG827">
        <f t="shared" si="152"/>
        <v>4.8499999999999996</v>
      </c>
      <c r="AH827" s="21">
        <v>5.4</v>
      </c>
      <c r="AI827">
        <f t="shared" si="143"/>
        <v>4.63</v>
      </c>
      <c r="AJ827">
        <f t="shared" si="135"/>
        <v>4.6399999999999997</v>
      </c>
      <c r="AK827" s="21">
        <v>7.8</v>
      </c>
      <c r="AL827">
        <f t="shared" si="139"/>
        <v>8.23</v>
      </c>
      <c r="AM827">
        <f t="shared" si="148"/>
        <v>8.25</v>
      </c>
      <c r="AN827" s="21">
        <v>7.9</v>
      </c>
      <c r="AO827">
        <f t="shared" si="147"/>
        <v>7.58</v>
      </c>
      <c r="AP827">
        <f t="shared" si="136"/>
        <v>7.64</v>
      </c>
      <c r="AW827">
        <v>3.49</v>
      </c>
      <c r="AX827">
        <f t="shared" si="150"/>
        <v>-3.49</v>
      </c>
    </row>
    <row r="828" spans="1:50" x14ac:dyDescent="0.2">
      <c r="A828">
        <v>1934.83</v>
      </c>
      <c r="B828" s="1">
        <v>1934</v>
      </c>
      <c r="C828" s="1">
        <v>11</v>
      </c>
      <c r="D828" s="1" t="s">
        <v>12</v>
      </c>
      <c r="E828" s="21">
        <v>3.6</v>
      </c>
      <c r="F828" s="1">
        <f t="shared" si="140"/>
        <v>5.13</v>
      </c>
      <c r="G828" s="1">
        <f t="shared" si="149"/>
        <v>5.29</v>
      </c>
      <c r="H828" s="21">
        <v>4.5999999999999996</v>
      </c>
      <c r="I828" s="1">
        <f t="shared" si="141"/>
        <v>6.66</v>
      </c>
      <c r="J828" s="1">
        <f t="shared" si="151"/>
        <v>6.45</v>
      </c>
      <c r="K828" s="21">
        <v>3.3</v>
      </c>
      <c r="L828">
        <f t="shared" si="144"/>
        <v>4.43</v>
      </c>
      <c r="M828">
        <f t="shared" si="153"/>
        <v>4.8</v>
      </c>
      <c r="N828" s="21">
        <v>2.9</v>
      </c>
      <c r="O828">
        <f t="shared" si="145"/>
        <v>4.09</v>
      </c>
      <c r="P828">
        <f t="shared" ref="P828:P891" si="154">ROUND(AVERAGE(N798:N857),2)</f>
        <v>4.67</v>
      </c>
      <c r="T828" s="21" t="s">
        <v>113</v>
      </c>
      <c r="X828" t="s">
        <v>12</v>
      </c>
      <c r="Y828" s="21">
        <v>3.4</v>
      </c>
      <c r="Z828" s="1">
        <f t="shared" si="146"/>
        <v>4.8499999999999996</v>
      </c>
      <c r="AA828" s="1">
        <f t="shared" si="137"/>
        <v>4.5999999999999996</v>
      </c>
      <c r="AE828" s="21">
        <v>3.3</v>
      </c>
      <c r="AF828">
        <f t="shared" si="142"/>
        <v>4.93</v>
      </c>
      <c r="AG828">
        <f t="shared" si="152"/>
        <v>4.87</v>
      </c>
      <c r="AH828" s="21">
        <v>3.4</v>
      </c>
      <c r="AI828">
        <f t="shared" si="143"/>
        <v>4.54</v>
      </c>
      <c r="AJ828">
        <f t="shared" si="135"/>
        <v>4.6500000000000004</v>
      </c>
      <c r="AK828" s="21">
        <v>6.6</v>
      </c>
      <c r="AL828">
        <f t="shared" si="139"/>
        <v>8.19</v>
      </c>
      <c r="AM828">
        <f t="shared" si="148"/>
        <v>8.27</v>
      </c>
      <c r="AN828" s="21">
        <v>6.6</v>
      </c>
      <c r="AO828">
        <f t="shared" si="147"/>
        <v>7.57</v>
      </c>
      <c r="AP828">
        <f t="shared" si="136"/>
        <v>7.66</v>
      </c>
      <c r="AW828">
        <v>3.32</v>
      </c>
      <c r="AX828">
        <f t="shared" si="150"/>
        <v>-3.32</v>
      </c>
    </row>
    <row r="829" spans="1:50" x14ac:dyDescent="0.2">
      <c r="A829">
        <v>1934.92</v>
      </c>
      <c r="B829" s="1">
        <v>1934</v>
      </c>
      <c r="C829" s="1">
        <v>12</v>
      </c>
      <c r="D829" s="1" t="s">
        <v>13</v>
      </c>
      <c r="E829" s="21">
        <v>2.4</v>
      </c>
      <c r="F829" s="1">
        <f t="shared" si="140"/>
        <v>5.28</v>
      </c>
      <c r="G829" s="1">
        <f t="shared" si="149"/>
        <v>5.29</v>
      </c>
      <c r="H829" s="21">
        <v>4</v>
      </c>
      <c r="I829" s="1">
        <f t="shared" si="141"/>
        <v>6.82</v>
      </c>
      <c r="J829" s="1">
        <f t="shared" si="151"/>
        <v>6.44</v>
      </c>
      <c r="K829" s="21">
        <v>2.4</v>
      </c>
      <c r="L829">
        <f t="shared" si="144"/>
        <v>4.54</v>
      </c>
      <c r="M829">
        <f t="shared" si="153"/>
        <v>4.78</v>
      </c>
      <c r="N829" s="21">
        <v>4.4000000000000004</v>
      </c>
      <c r="O829">
        <f t="shared" si="145"/>
        <v>4.29</v>
      </c>
      <c r="P829">
        <f t="shared" si="154"/>
        <v>4.6900000000000004</v>
      </c>
      <c r="T829" s="21" t="s">
        <v>113</v>
      </c>
      <c r="X829" t="s">
        <v>13</v>
      </c>
      <c r="Y829" s="21">
        <v>2.8</v>
      </c>
      <c r="Z829" s="1">
        <f t="shared" si="146"/>
        <v>4.99</v>
      </c>
      <c r="AA829" s="1">
        <f t="shared" si="137"/>
        <v>4.5999999999999996</v>
      </c>
      <c r="AE829" s="21">
        <v>3.1</v>
      </c>
      <c r="AF829">
        <f t="shared" si="142"/>
        <v>4.9800000000000004</v>
      </c>
      <c r="AG829">
        <f t="shared" si="152"/>
        <v>4.8600000000000003</v>
      </c>
      <c r="AH829" s="21">
        <v>3.2</v>
      </c>
      <c r="AI829">
        <f t="shared" si="143"/>
        <v>4.53</v>
      </c>
      <c r="AJ829">
        <f t="shared" si="135"/>
        <v>4.6500000000000004</v>
      </c>
      <c r="AK829" s="21">
        <v>6.8</v>
      </c>
      <c r="AL829">
        <f t="shared" si="139"/>
        <v>8.26</v>
      </c>
      <c r="AM829">
        <f t="shared" si="148"/>
        <v>8.27</v>
      </c>
      <c r="AN829" s="21">
        <v>5.5</v>
      </c>
      <c r="AO829">
        <f t="shared" si="147"/>
        <v>7.74</v>
      </c>
      <c r="AP829">
        <f t="shared" si="136"/>
        <v>7.64</v>
      </c>
      <c r="AW829">
        <v>3.2</v>
      </c>
      <c r="AX829">
        <f t="shared" si="150"/>
        <v>-3.2</v>
      </c>
    </row>
    <row r="830" spans="1:50" x14ac:dyDescent="0.2">
      <c r="A830">
        <v>1935</v>
      </c>
      <c r="B830" s="1">
        <v>1935</v>
      </c>
      <c r="C830" s="1">
        <v>1</v>
      </c>
      <c r="D830" s="18" t="s">
        <v>2</v>
      </c>
      <c r="E830" s="21">
        <v>2.9</v>
      </c>
      <c r="F830" s="1">
        <f t="shared" si="140"/>
        <v>5.27</v>
      </c>
      <c r="G830" s="1">
        <f t="shared" si="149"/>
        <v>5.28</v>
      </c>
      <c r="H830" s="21">
        <v>3.6</v>
      </c>
      <c r="I830" s="1">
        <f t="shared" si="141"/>
        <v>6.84</v>
      </c>
      <c r="J830" s="1">
        <f t="shared" si="151"/>
        <v>6.43</v>
      </c>
      <c r="K830" s="21">
        <v>2.1</v>
      </c>
      <c r="L830">
        <f t="shared" si="144"/>
        <v>4.53</v>
      </c>
      <c r="M830">
        <f t="shared" si="153"/>
        <v>4.7699999999999996</v>
      </c>
      <c r="N830" s="21">
        <v>1.6</v>
      </c>
      <c r="O830">
        <f t="shared" si="145"/>
        <v>4.25</v>
      </c>
      <c r="P830">
        <f t="shared" si="154"/>
        <v>4.6900000000000004</v>
      </c>
      <c r="T830" s="21">
        <v>2.5</v>
      </c>
      <c r="W830" s="17">
        <v>1935</v>
      </c>
      <c r="X830" t="s">
        <v>2</v>
      </c>
      <c r="Y830" s="21">
        <v>2.9</v>
      </c>
      <c r="Z830" s="1">
        <f t="shared" si="146"/>
        <v>4.7300000000000004</v>
      </c>
      <c r="AA830" s="1">
        <f t="shared" si="137"/>
        <v>4.63</v>
      </c>
      <c r="AE830" s="21">
        <v>2.7</v>
      </c>
      <c r="AF830">
        <f t="shared" si="142"/>
        <v>4.78</v>
      </c>
      <c r="AG830">
        <f t="shared" si="152"/>
        <v>4.79</v>
      </c>
      <c r="AH830" s="21">
        <v>2.6</v>
      </c>
      <c r="AI830">
        <f t="shared" si="143"/>
        <v>4.46</v>
      </c>
      <c r="AJ830">
        <f t="shared" si="135"/>
        <v>4.6500000000000004</v>
      </c>
      <c r="AK830" s="21">
        <v>6.8</v>
      </c>
      <c r="AL830">
        <f t="shared" si="139"/>
        <v>8.27</v>
      </c>
      <c r="AM830">
        <f t="shared" si="148"/>
        <v>8.26</v>
      </c>
      <c r="AN830" s="21">
        <v>5.6</v>
      </c>
      <c r="AO830">
        <f t="shared" si="147"/>
        <v>7.74</v>
      </c>
      <c r="AP830">
        <f t="shared" si="136"/>
        <v>7.61</v>
      </c>
      <c r="AW830">
        <v>3.27</v>
      </c>
      <c r="AX830">
        <f t="shared" si="150"/>
        <v>-3.27</v>
      </c>
    </row>
    <row r="831" spans="1:50" x14ac:dyDescent="0.2">
      <c r="A831">
        <v>1935.08</v>
      </c>
      <c r="B831" s="1">
        <v>1935</v>
      </c>
      <c r="C831" s="1">
        <v>2</v>
      </c>
      <c r="D831" s="1" t="s">
        <v>3</v>
      </c>
      <c r="E831" s="21">
        <v>0</v>
      </c>
      <c r="F831" s="1">
        <f t="shared" si="140"/>
        <v>5.23</v>
      </c>
      <c r="G831" s="1">
        <f t="shared" si="149"/>
        <v>5.27</v>
      </c>
      <c r="H831" s="21">
        <v>2</v>
      </c>
      <c r="I831" s="1">
        <f t="shared" si="141"/>
        <v>6.73</v>
      </c>
      <c r="J831" s="1">
        <f t="shared" si="151"/>
        <v>6.42</v>
      </c>
      <c r="K831" s="21">
        <v>-0.5</v>
      </c>
      <c r="L831">
        <f t="shared" si="144"/>
        <v>4.51</v>
      </c>
      <c r="M831">
        <f t="shared" si="153"/>
        <v>4.78</v>
      </c>
      <c r="N831" s="21">
        <v>0.7</v>
      </c>
      <c r="O831">
        <f t="shared" si="145"/>
        <v>4.29</v>
      </c>
      <c r="P831">
        <f t="shared" si="154"/>
        <v>4.8099999999999996</v>
      </c>
      <c r="T831" s="21">
        <v>2</v>
      </c>
      <c r="X831" t="s">
        <v>3</v>
      </c>
      <c r="Y831" s="21">
        <v>-0.5</v>
      </c>
      <c r="Z831" s="1">
        <f t="shared" si="146"/>
        <v>4.55</v>
      </c>
      <c r="AA831" s="1">
        <f t="shared" si="137"/>
        <v>4.68</v>
      </c>
      <c r="AE831" s="21">
        <v>0.9</v>
      </c>
      <c r="AF831">
        <f t="shared" si="142"/>
        <v>4.6500000000000004</v>
      </c>
      <c r="AG831">
        <f t="shared" si="152"/>
        <v>4.82</v>
      </c>
      <c r="AH831" s="21">
        <v>0.4</v>
      </c>
      <c r="AI831">
        <f t="shared" si="143"/>
        <v>4.37</v>
      </c>
      <c r="AJ831">
        <f t="shared" ref="AJ831:AJ894" si="155">ROUND(AVERAGE(AH801:AH860),2)</f>
        <v>4.67</v>
      </c>
      <c r="AK831" s="21">
        <v>5.4</v>
      </c>
      <c r="AL831">
        <f t="shared" si="139"/>
        <v>8.24</v>
      </c>
      <c r="AM831">
        <f t="shared" si="148"/>
        <v>8.25</v>
      </c>
      <c r="AN831" s="21">
        <v>3.5</v>
      </c>
      <c r="AO831">
        <f t="shared" si="147"/>
        <v>7.72</v>
      </c>
      <c r="AP831">
        <f t="shared" ref="AP831:AP894" si="156">ROUND(AVERAGE(AN801:AN860),2)</f>
        <v>7.59</v>
      </c>
      <c r="AW831">
        <v>2.9</v>
      </c>
      <c r="AX831">
        <f t="shared" si="150"/>
        <v>-2.9</v>
      </c>
    </row>
    <row r="832" spans="1:50" x14ac:dyDescent="0.2">
      <c r="A832">
        <v>1935.17</v>
      </c>
      <c r="B832" s="1">
        <v>1935</v>
      </c>
      <c r="C832" s="1">
        <v>3</v>
      </c>
      <c r="D832" s="1" t="s">
        <v>4</v>
      </c>
      <c r="E832" s="21">
        <v>0.7</v>
      </c>
      <c r="F832" s="1">
        <f t="shared" si="140"/>
        <v>5.27</v>
      </c>
      <c r="G832" s="1">
        <f t="shared" si="149"/>
        <v>5.27</v>
      </c>
      <c r="H832" s="21">
        <v>3</v>
      </c>
      <c r="I832" s="1">
        <f t="shared" si="141"/>
        <v>6.72</v>
      </c>
      <c r="J832" s="1">
        <f t="shared" si="151"/>
        <v>6.41</v>
      </c>
      <c r="K832" s="21">
        <v>0.6</v>
      </c>
      <c r="L832">
        <f t="shared" si="144"/>
        <v>4.5599999999999996</v>
      </c>
      <c r="M832">
        <f t="shared" si="153"/>
        <v>4.7699999999999996</v>
      </c>
      <c r="N832" s="21">
        <v>0</v>
      </c>
      <c r="O832">
        <f t="shared" si="145"/>
        <v>4.3600000000000003</v>
      </c>
      <c r="P832">
        <f t="shared" si="154"/>
        <v>4.78</v>
      </c>
      <c r="T832" s="21">
        <v>2.7</v>
      </c>
      <c r="X832" t="s">
        <v>4</v>
      </c>
      <c r="Y832" s="21">
        <v>1</v>
      </c>
      <c r="Z832" s="1">
        <f t="shared" si="146"/>
        <v>4.51</v>
      </c>
      <c r="AA832" s="1">
        <f t="shared" ref="AA832:AA895" si="157">ROUND(AVERAGE(Y802:Y861),2)</f>
        <v>4.7</v>
      </c>
      <c r="AE832" s="21">
        <v>1.8</v>
      </c>
      <c r="AF832">
        <f t="shared" si="142"/>
        <v>4.59</v>
      </c>
      <c r="AG832">
        <f t="shared" si="152"/>
        <v>4.83</v>
      </c>
      <c r="AH832" s="21">
        <v>1.6</v>
      </c>
      <c r="AI832">
        <f t="shared" si="143"/>
        <v>4.41</v>
      </c>
      <c r="AJ832">
        <f t="shared" si="155"/>
        <v>4.68</v>
      </c>
      <c r="AK832" s="21">
        <v>6.8</v>
      </c>
      <c r="AL832">
        <f t="shared" si="139"/>
        <v>8.18</v>
      </c>
      <c r="AM832">
        <f t="shared" si="148"/>
        <v>8.23</v>
      </c>
      <c r="AN832" s="21">
        <v>6.1</v>
      </c>
      <c r="AO832">
        <f t="shared" si="147"/>
        <v>7.63</v>
      </c>
      <c r="AP832">
        <f t="shared" si="156"/>
        <v>7.57</v>
      </c>
      <c r="AW832">
        <v>3.05</v>
      </c>
      <c r="AX832">
        <f t="shared" si="150"/>
        <v>-3.05</v>
      </c>
    </row>
    <row r="833" spans="1:50" x14ac:dyDescent="0.2">
      <c r="A833">
        <v>1935.25</v>
      </c>
      <c r="B833" s="1">
        <v>1935</v>
      </c>
      <c r="C833" s="1">
        <v>4</v>
      </c>
      <c r="D833" s="1" t="s">
        <v>5</v>
      </c>
      <c r="E833" s="21">
        <v>2.1</v>
      </c>
      <c r="F833" s="1">
        <f t="shared" si="140"/>
        <v>5.24</v>
      </c>
      <c r="G833" s="1">
        <f t="shared" si="149"/>
        <v>5.26</v>
      </c>
      <c r="H833" s="21">
        <v>4.2</v>
      </c>
      <c r="I833" s="1">
        <f t="shared" si="141"/>
        <v>6.66</v>
      </c>
      <c r="J833" s="1">
        <f t="shared" si="151"/>
        <v>6.4</v>
      </c>
      <c r="K833" s="21">
        <v>1.7</v>
      </c>
      <c r="L833">
        <f t="shared" si="144"/>
        <v>4.58</v>
      </c>
      <c r="M833">
        <f t="shared" si="153"/>
        <v>4.76</v>
      </c>
      <c r="N833" s="21">
        <v>1.6</v>
      </c>
      <c r="O833">
        <f t="shared" si="145"/>
        <v>4.4000000000000004</v>
      </c>
      <c r="P833">
        <f t="shared" si="154"/>
        <v>4.7699999999999996</v>
      </c>
      <c r="T833" s="21">
        <v>3.1</v>
      </c>
      <c r="X833" t="s">
        <v>5</v>
      </c>
      <c r="Y833" s="21">
        <v>1.3</v>
      </c>
      <c r="Z833" s="1">
        <f t="shared" si="146"/>
        <v>4.3899999999999997</v>
      </c>
      <c r="AA833" s="1">
        <f t="shared" si="157"/>
        <v>4.72</v>
      </c>
      <c r="AE833" s="21">
        <v>2.5</v>
      </c>
      <c r="AF833">
        <f t="shared" si="142"/>
        <v>4.5599999999999996</v>
      </c>
      <c r="AG833">
        <f t="shared" si="152"/>
        <v>4.8600000000000003</v>
      </c>
      <c r="AH833" s="21">
        <v>2.2000000000000002</v>
      </c>
      <c r="AI833">
        <f t="shared" si="143"/>
        <v>4.3899999999999997</v>
      </c>
      <c r="AJ833">
        <f t="shared" si="155"/>
        <v>4.71</v>
      </c>
      <c r="AK833" s="21">
        <v>7.1</v>
      </c>
      <c r="AL833">
        <f t="shared" si="139"/>
        <v>8.19</v>
      </c>
      <c r="AM833">
        <f t="shared" si="148"/>
        <v>8.24</v>
      </c>
      <c r="AN833" s="21">
        <v>6.2</v>
      </c>
      <c r="AO833">
        <f t="shared" si="147"/>
        <v>7.61</v>
      </c>
      <c r="AP833">
        <f t="shared" si="156"/>
        <v>7.56</v>
      </c>
      <c r="AW833">
        <v>2.94</v>
      </c>
      <c r="AX833">
        <f t="shared" si="150"/>
        <v>-2.94</v>
      </c>
    </row>
    <row r="834" spans="1:50" x14ac:dyDescent="0.2">
      <c r="A834">
        <v>1935.33</v>
      </c>
      <c r="B834" s="1">
        <v>1935</v>
      </c>
      <c r="C834" s="1">
        <v>5</v>
      </c>
      <c r="D834" s="1" t="s">
        <v>6</v>
      </c>
      <c r="E834" s="21">
        <v>6.5</v>
      </c>
      <c r="F834" s="1">
        <f t="shared" si="140"/>
        <v>5.21</v>
      </c>
      <c r="G834" s="1">
        <f t="shared" si="149"/>
        <v>5.25</v>
      </c>
      <c r="H834" s="21">
        <v>8.1</v>
      </c>
      <c r="I834" s="1">
        <f t="shared" si="141"/>
        <v>6.58</v>
      </c>
      <c r="J834" s="1">
        <f t="shared" si="151"/>
        <v>6.4</v>
      </c>
      <c r="K834" s="21">
        <v>5.5</v>
      </c>
      <c r="L834">
        <f t="shared" si="144"/>
        <v>4.5999999999999996</v>
      </c>
      <c r="M834">
        <f t="shared" si="153"/>
        <v>4.75</v>
      </c>
      <c r="N834" s="21">
        <v>4.9000000000000004</v>
      </c>
      <c r="O834">
        <f t="shared" si="145"/>
        <v>4.5</v>
      </c>
      <c r="P834">
        <f t="shared" si="154"/>
        <v>4.76</v>
      </c>
      <c r="T834" s="21">
        <v>5.0999999999999996</v>
      </c>
      <c r="X834" t="s">
        <v>6</v>
      </c>
      <c r="Y834" s="21">
        <v>5.6</v>
      </c>
      <c r="Z834" s="1">
        <f t="shared" si="146"/>
        <v>4.3499999999999996</v>
      </c>
      <c r="AA834" s="1">
        <f t="shared" si="157"/>
        <v>4.72</v>
      </c>
      <c r="AE834" s="21">
        <v>5.5</v>
      </c>
      <c r="AF834">
        <f t="shared" si="142"/>
        <v>4.62</v>
      </c>
      <c r="AG834">
        <f t="shared" si="152"/>
        <v>4.87</v>
      </c>
      <c r="AH834" s="21">
        <v>4.5999999999999996</v>
      </c>
      <c r="AI834">
        <f t="shared" si="143"/>
        <v>4.43</v>
      </c>
      <c r="AJ834">
        <f t="shared" si="155"/>
        <v>4.75</v>
      </c>
      <c r="AK834" s="21">
        <v>8.8000000000000007</v>
      </c>
      <c r="AL834">
        <f t="shared" si="139"/>
        <v>8.25</v>
      </c>
      <c r="AM834">
        <f t="shared" si="148"/>
        <v>8.24</v>
      </c>
      <c r="AN834" s="21">
        <v>9</v>
      </c>
      <c r="AO834">
        <f t="shared" si="147"/>
        <v>7.62</v>
      </c>
      <c r="AP834">
        <f t="shared" si="156"/>
        <v>7.56</v>
      </c>
      <c r="AW834">
        <v>3.15</v>
      </c>
      <c r="AX834">
        <f t="shared" si="150"/>
        <v>-3.15</v>
      </c>
    </row>
    <row r="835" spans="1:50" x14ac:dyDescent="0.2">
      <c r="A835">
        <v>1935.42</v>
      </c>
      <c r="B835" s="1">
        <v>1935</v>
      </c>
      <c r="C835" s="1">
        <v>6</v>
      </c>
      <c r="D835" s="1" t="s">
        <v>7</v>
      </c>
      <c r="E835" s="21">
        <v>8.6</v>
      </c>
      <c r="F835" s="1">
        <f t="shared" si="140"/>
        <v>5.22</v>
      </c>
      <c r="G835" s="1">
        <f t="shared" si="149"/>
        <v>5.25</v>
      </c>
      <c r="H835" s="21">
        <v>10.3</v>
      </c>
      <c r="I835" s="1">
        <f t="shared" si="141"/>
        <v>6.58</v>
      </c>
      <c r="J835" s="1">
        <f t="shared" si="151"/>
        <v>6.4</v>
      </c>
      <c r="K835" s="21">
        <v>7.4</v>
      </c>
      <c r="L835">
        <f t="shared" si="144"/>
        <v>4.6500000000000004</v>
      </c>
      <c r="M835">
        <f t="shared" si="153"/>
        <v>4.74</v>
      </c>
      <c r="N835" s="21">
        <v>7.2</v>
      </c>
      <c r="O835">
        <f t="shared" si="145"/>
        <v>4.5999999999999996</v>
      </c>
      <c r="P835">
        <f t="shared" si="154"/>
        <v>4.75</v>
      </c>
      <c r="T835" s="21">
        <v>8</v>
      </c>
      <c r="X835" t="s">
        <v>7</v>
      </c>
      <c r="Y835" s="21">
        <v>6.1</v>
      </c>
      <c r="Z835" s="1">
        <f t="shared" si="146"/>
        <v>4.42</v>
      </c>
      <c r="AA835" s="1">
        <f t="shared" si="157"/>
        <v>4.72</v>
      </c>
      <c r="AE835" s="21">
        <v>6.6</v>
      </c>
      <c r="AF835">
        <f t="shared" si="142"/>
        <v>4.71</v>
      </c>
      <c r="AG835">
        <f t="shared" si="152"/>
        <v>4.8899999999999997</v>
      </c>
      <c r="AH835" s="21">
        <v>5.7</v>
      </c>
      <c r="AI835">
        <f t="shared" si="143"/>
        <v>4.53</v>
      </c>
      <c r="AJ835">
        <f t="shared" si="155"/>
        <v>4.76</v>
      </c>
      <c r="AK835" s="21">
        <v>9.8000000000000007</v>
      </c>
      <c r="AL835">
        <f t="shared" si="139"/>
        <v>8.3000000000000007</v>
      </c>
      <c r="AM835">
        <f t="shared" si="148"/>
        <v>8.24</v>
      </c>
      <c r="AN835" s="21">
        <v>9.5</v>
      </c>
      <c r="AO835">
        <f t="shared" si="147"/>
        <v>7.62</v>
      </c>
      <c r="AP835">
        <f t="shared" si="156"/>
        <v>7.56</v>
      </c>
      <c r="AW835">
        <v>2.99</v>
      </c>
      <c r="AX835">
        <f t="shared" si="150"/>
        <v>-2.99</v>
      </c>
    </row>
    <row r="836" spans="1:50" x14ac:dyDescent="0.2">
      <c r="A836">
        <v>1935.5</v>
      </c>
      <c r="B836" s="1">
        <v>1935</v>
      </c>
      <c r="C836" s="1">
        <v>7</v>
      </c>
      <c r="D836" s="1" t="s">
        <v>8</v>
      </c>
      <c r="E836" s="21">
        <v>10.1</v>
      </c>
      <c r="F836" s="1">
        <f t="shared" si="140"/>
        <v>5.15</v>
      </c>
      <c r="G836" s="1">
        <f t="shared" si="149"/>
        <v>5.25</v>
      </c>
      <c r="H836" s="21">
        <v>10.9</v>
      </c>
      <c r="I836" s="1">
        <f t="shared" si="141"/>
        <v>6.43</v>
      </c>
      <c r="J836" s="1">
        <f t="shared" si="151"/>
        <v>6.4</v>
      </c>
      <c r="K836" s="21">
        <v>9.4</v>
      </c>
      <c r="L836">
        <f t="shared" si="144"/>
        <v>4.62</v>
      </c>
      <c r="M836">
        <f t="shared" si="153"/>
        <v>4.74</v>
      </c>
      <c r="N836" s="21">
        <v>8.9</v>
      </c>
      <c r="O836">
        <f t="shared" si="145"/>
        <v>4.46</v>
      </c>
      <c r="P836">
        <f t="shared" si="154"/>
        <v>4.7300000000000004</v>
      </c>
      <c r="T836" s="21">
        <v>8.8000000000000007</v>
      </c>
      <c r="U836" s="1">
        <f t="shared" ref="U836:U856" si="158">ROUND(AVERAGE(T830:T841),2)</f>
        <v>5.36</v>
      </c>
      <c r="X836" t="s">
        <v>8</v>
      </c>
      <c r="Y836" s="21">
        <v>8.3000000000000007</v>
      </c>
      <c r="Z836" s="1">
        <f t="shared" si="146"/>
        <v>4.42</v>
      </c>
      <c r="AA836" s="1">
        <f t="shared" si="157"/>
        <v>4.74</v>
      </c>
      <c r="AE836" s="21">
        <v>8.1999999999999993</v>
      </c>
      <c r="AF836">
        <f t="shared" si="142"/>
        <v>4.72</v>
      </c>
      <c r="AG836">
        <f t="shared" si="152"/>
        <v>4.9000000000000004</v>
      </c>
      <c r="AH836" s="21">
        <v>7.2</v>
      </c>
      <c r="AI836">
        <f t="shared" si="143"/>
        <v>4.5</v>
      </c>
      <c r="AJ836">
        <f t="shared" si="155"/>
        <v>4.7699999999999996</v>
      </c>
      <c r="AK836" s="21">
        <v>10.8</v>
      </c>
      <c r="AL836">
        <f t="shared" si="139"/>
        <v>8.25</v>
      </c>
      <c r="AM836">
        <f t="shared" si="148"/>
        <v>8.24</v>
      </c>
      <c r="AN836" s="21">
        <v>10.6</v>
      </c>
      <c r="AO836">
        <f t="shared" si="147"/>
        <v>7.56</v>
      </c>
      <c r="AP836">
        <f t="shared" si="156"/>
        <v>7.54</v>
      </c>
      <c r="AW836">
        <v>2.96</v>
      </c>
      <c r="AX836">
        <f t="shared" si="150"/>
        <v>2.4000000000000004</v>
      </c>
    </row>
    <row r="837" spans="1:50" x14ac:dyDescent="0.2">
      <c r="A837">
        <v>1935.58</v>
      </c>
      <c r="B837" s="1">
        <v>1935</v>
      </c>
      <c r="C837" s="1">
        <v>8</v>
      </c>
      <c r="D837" s="1" t="s">
        <v>9</v>
      </c>
      <c r="E837" s="21">
        <v>10.7</v>
      </c>
      <c r="F837" s="1">
        <f t="shared" si="140"/>
        <v>4.8499999999999996</v>
      </c>
      <c r="G837" s="1">
        <f t="shared" si="149"/>
        <v>5.24</v>
      </c>
      <c r="H837" s="21">
        <v>11.6</v>
      </c>
      <c r="I837" s="1">
        <f t="shared" si="141"/>
        <v>6.08</v>
      </c>
      <c r="J837" s="1">
        <f t="shared" si="151"/>
        <v>6.41</v>
      </c>
      <c r="K837" s="21">
        <v>9.6999999999999993</v>
      </c>
      <c r="L837">
        <f t="shared" si="144"/>
        <v>4.4800000000000004</v>
      </c>
      <c r="M837">
        <f t="shared" si="153"/>
        <v>4.74</v>
      </c>
      <c r="N837" s="21">
        <v>9</v>
      </c>
      <c r="O837">
        <f t="shared" si="145"/>
        <v>4.42</v>
      </c>
      <c r="P837">
        <f t="shared" si="154"/>
        <v>4.71</v>
      </c>
      <c r="T837" s="21">
        <v>9.1999999999999993</v>
      </c>
      <c r="U837" s="1">
        <f t="shared" si="158"/>
        <v>5.33</v>
      </c>
      <c r="X837" t="s">
        <v>9</v>
      </c>
      <c r="Y837" s="21">
        <v>9.6999999999999993</v>
      </c>
      <c r="Z837" s="1">
        <f t="shared" si="146"/>
        <v>4.18</v>
      </c>
      <c r="AA837" s="1">
        <f t="shared" si="157"/>
        <v>4.74</v>
      </c>
      <c r="AE837" s="21">
        <v>7.7</v>
      </c>
      <c r="AF837">
        <f t="shared" si="142"/>
        <v>4.53</v>
      </c>
      <c r="AG837">
        <f t="shared" si="152"/>
        <v>4.88</v>
      </c>
      <c r="AH837" s="21">
        <v>8.6</v>
      </c>
      <c r="AI837">
        <f t="shared" si="143"/>
        <v>4.33</v>
      </c>
      <c r="AJ837">
        <f t="shared" si="155"/>
        <v>4.74</v>
      </c>
      <c r="AK837" s="21">
        <v>11</v>
      </c>
      <c r="AL837">
        <f t="shared" si="139"/>
        <v>8.16</v>
      </c>
      <c r="AM837">
        <f t="shared" si="148"/>
        <v>8.24</v>
      </c>
      <c r="AN837" s="21">
        <v>10.8</v>
      </c>
      <c r="AO837">
        <f t="shared" si="147"/>
        <v>7.41</v>
      </c>
      <c r="AP837">
        <f t="shared" si="156"/>
        <v>7.53</v>
      </c>
      <c r="AW837">
        <v>2.87</v>
      </c>
      <c r="AX837">
        <f t="shared" si="150"/>
        <v>2.46</v>
      </c>
    </row>
    <row r="838" spans="1:50" x14ac:dyDescent="0.2">
      <c r="A838">
        <v>1935.67</v>
      </c>
      <c r="B838" s="1">
        <v>1935</v>
      </c>
      <c r="C838" s="1">
        <v>9</v>
      </c>
      <c r="D838" s="1" t="s">
        <v>10</v>
      </c>
      <c r="E838" s="21">
        <v>8.6999999999999993</v>
      </c>
      <c r="F838" s="1">
        <f t="shared" si="140"/>
        <v>4.7300000000000004</v>
      </c>
      <c r="G838" s="1">
        <f t="shared" si="149"/>
        <v>5.27</v>
      </c>
      <c r="H838" s="21">
        <v>9.9</v>
      </c>
      <c r="I838" s="1">
        <f t="shared" si="141"/>
        <v>5.92</v>
      </c>
      <c r="J838" s="1">
        <f t="shared" si="151"/>
        <v>6.41</v>
      </c>
      <c r="K838" s="21">
        <v>8.1</v>
      </c>
      <c r="L838">
        <f t="shared" si="144"/>
        <v>4.51</v>
      </c>
      <c r="M838">
        <f t="shared" si="153"/>
        <v>4.74</v>
      </c>
      <c r="N838" s="21">
        <v>7.5</v>
      </c>
      <c r="O838">
        <f t="shared" si="145"/>
        <v>4.41</v>
      </c>
      <c r="P838">
        <f t="shared" si="154"/>
        <v>4.71</v>
      </c>
      <c r="T838" s="21">
        <v>7.9</v>
      </c>
      <c r="U838" s="1">
        <f t="shared" si="158"/>
        <v>5.32</v>
      </c>
      <c r="X838" t="s">
        <v>10</v>
      </c>
      <c r="Y838" s="21">
        <v>7.3</v>
      </c>
      <c r="Z838" s="1">
        <f t="shared" si="146"/>
        <v>4.2300000000000004</v>
      </c>
      <c r="AA838" s="1">
        <f t="shared" si="157"/>
        <v>4.76</v>
      </c>
      <c r="AE838" s="21">
        <v>6.9</v>
      </c>
      <c r="AF838">
        <f t="shared" si="142"/>
        <v>4.5</v>
      </c>
      <c r="AG838">
        <f t="shared" si="152"/>
        <v>4.8899999999999997</v>
      </c>
      <c r="AH838" s="21">
        <v>7.8</v>
      </c>
      <c r="AI838">
        <f t="shared" si="143"/>
        <v>4.3499999999999996</v>
      </c>
      <c r="AJ838">
        <f t="shared" si="155"/>
        <v>4.76</v>
      </c>
      <c r="AK838" s="21">
        <v>10.6</v>
      </c>
      <c r="AL838">
        <f t="shared" si="139"/>
        <v>8.19</v>
      </c>
      <c r="AM838">
        <f t="shared" si="148"/>
        <v>8.25</v>
      </c>
      <c r="AN838" s="21">
        <v>10</v>
      </c>
      <c r="AO838">
        <f t="shared" si="147"/>
        <v>7.49</v>
      </c>
      <c r="AP838">
        <f t="shared" si="156"/>
        <v>7.55</v>
      </c>
      <c r="AW838">
        <v>2.86</v>
      </c>
      <c r="AX838">
        <f t="shared" si="150"/>
        <v>2.4600000000000004</v>
      </c>
    </row>
    <row r="839" spans="1:50" x14ac:dyDescent="0.2">
      <c r="A839">
        <v>1935.75</v>
      </c>
      <c r="B839" s="1">
        <v>1935</v>
      </c>
      <c r="C839" s="1">
        <v>10</v>
      </c>
      <c r="D839" s="1" t="s">
        <v>11</v>
      </c>
      <c r="E839" s="21">
        <v>6.2</v>
      </c>
      <c r="F839" s="1">
        <f t="shared" si="140"/>
        <v>4.59</v>
      </c>
      <c r="G839" s="1">
        <f t="shared" si="149"/>
        <v>5.29</v>
      </c>
      <c r="H839" s="21">
        <v>6.8</v>
      </c>
      <c r="I839" s="1">
        <f t="shared" si="141"/>
        <v>5.78</v>
      </c>
      <c r="J839" s="1">
        <f t="shared" si="151"/>
        <v>6.43</v>
      </c>
      <c r="K839" s="21">
        <v>5.5</v>
      </c>
      <c r="L839">
        <f t="shared" si="144"/>
        <v>4.45</v>
      </c>
      <c r="M839">
        <f t="shared" si="153"/>
        <v>4.75</v>
      </c>
      <c r="N839" s="21">
        <v>5.3</v>
      </c>
      <c r="O839">
        <f t="shared" si="145"/>
        <v>4.46</v>
      </c>
      <c r="P839">
        <f t="shared" si="154"/>
        <v>4.68</v>
      </c>
      <c r="T839" s="21">
        <v>6</v>
      </c>
      <c r="U839" s="1">
        <f t="shared" si="158"/>
        <v>5.22</v>
      </c>
      <c r="X839" t="s">
        <v>11</v>
      </c>
      <c r="Y839" s="21">
        <v>4.3</v>
      </c>
      <c r="Z839" s="1">
        <f t="shared" si="146"/>
        <v>4.18</v>
      </c>
      <c r="AA839" s="1">
        <f t="shared" si="157"/>
        <v>4.75</v>
      </c>
      <c r="AE839" s="21">
        <v>6.2</v>
      </c>
      <c r="AF839">
        <f t="shared" si="142"/>
        <v>4.49</v>
      </c>
      <c r="AG839">
        <f t="shared" si="152"/>
        <v>4.91</v>
      </c>
      <c r="AH839" s="21">
        <v>5.8</v>
      </c>
      <c r="AI839">
        <f t="shared" si="143"/>
        <v>4.33</v>
      </c>
      <c r="AJ839">
        <f t="shared" si="155"/>
        <v>4.7699999999999996</v>
      </c>
      <c r="AK839" s="21">
        <v>8.5</v>
      </c>
      <c r="AL839">
        <f t="shared" si="139"/>
        <v>8.19</v>
      </c>
      <c r="AM839">
        <f t="shared" si="148"/>
        <v>8.25</v>
      </c>
      <c r="AN839" s="21">
        <v>8</v>
      </c>
      <c r="AO839">
        <f t="shared" si="147"/>
        <v>7.41</v>
      </c>
      <c r="AP839">
        <f t="shared" si="156"/>
        <v>7.56</v>
      </c>
      <c r="AW839">
        <v>2.84</v>
      </c>
      <c r="AX839">
        <f t="shared" si="150"/>
        <v>2.38</v>
      </c>
    </row>
    <row r="840" spans="1:50" x14ac:dyDescent="0.2">
      <c r="A840">
        <v>1935.83</v>
      </c>
      <c r="B840" s="1">
        <v>1935</v>
      </c>
      <c r="C840" s="1">
        <v>11</v>
      </c>
      <c r="D840" s="1" t="s">
        <v>12</v>
      </c>
      <c r="E840" s="21">
        <v>3.7</v>
      </c>
      <c r="F840" s="1">
        <f t="shared" si="140"/>
        <v>4.6399999999999997</v>
      </c>
      <c r="G840" s="1">
        <f t="shared" si="149"/>
        <v>5.3</v>
      </c>
      <c r="H840" s="21">
        <v>4.5999999999999996</v>
      </c>
      <c r="I840" s="1">
        <f t="shared" si="141"/>
        <v>5.84</v>
      </c>
      <c r="J840" s="1">
        <f t="shared" si="151"/>
        <v>6.46</v>
      </c>
      <c r="K840" s="21">
        <v>3.9</v>
      </c>
      <c r="L840">
        <f t="shared" si="144"/>
        <v>4.49</v>
      </c>
      <c r="M840">
        <f t="shared" si="153"/>
        <v>4.76</v>
      </c>
      <c r="N840" s="21">
        <v>4.0999999999999996</v>
      </c>
      <c r="O840">
        <f t="shared" si="145"/>
        <v>4.49</v>
      </c>
      <c r="P840">
        <f t="shared" si="154"/>
        <v>4.68</v>
      </c>
      <c r="T840" s="21">
        <v>5</v>
      </c>
      <c r="U840" s="1">
        <f t="shared" si="158"/>
        <v>5.13</v>
      </c>
      <c r="X840" t="s">
        <v>12</v>
      </c>
      <c r="Y840" s="21">
        <v>4.2</v>
      </c>
      <c r="Z840" s="1">
        <f t="shared" si="146"/>
        <v>4.2</v>
      </c>
      <c r="AA840" s="1">
        <f t="shared" si="157"/>
        <v>4.74</v>
      </c>
      <c r="AE840" s="21">
        <v>4.4000000000000004</v>
      </c>
      <c r="AF840">
        <f t="shared" si="142"/>
        <v>4.6100000000000003</v>
      </c>
      <c r="AG840">
        <f t="shared" si="152"/>
        <v>4.92</v>
      </c>
      <c r="AH840" s="21">
        <v>4.5999999999999996</v>
      </c>
      <c r="AI840">
        <f t="shared" si="143"/>
        <v>4.3899999999999997</v>
      </c>
      <c r="AJ840">
        <f t="shared" si="155"/>
        <v>4.8</v>
      </c>
      <c r="AK840" s="21">
        <v>7.2</v>
      </c>
      <c r="AL840">
        <f t="shared" si="139"/>
        <v>8.24</v>
      </c>
      <c r="AM840">
        <f t="shared" si="148"/>
        <v>8.24</v>
      </c>
      <c r="AN840" s="21">
        <v>6.6</v>
      </c>
      <c r="AO840">
        <f t="shared" si="147"/>
        <v>7.45</v>
      </c>
      <c r="AP840">
        <f t="shared" si="156"/>
        <v>7.56</v>
      </c>
      <c r="AW840">
        <v>2.98</v>
      </c>
      <c r="AX840">
        <f t="shared" si="150"/>
        <v>2.15</v>
      </c>
    </row>
    <row r="841" spans="1:50" x14ac:dyDescent="0.2">
      <c r="A841">
        <v>1935.92</v>
      </c>
      <c r="B841" s="1">
        <v>1935</v>
      </c>
      <c r="C841" s="1">
        <v>12</v>
      </c>
      <c r="D841" s="1" t="s">
        <v>13</v>
      </c>
      <c r="E841" s="21">
        <v>1.6</v>
      </c>
      <c r="F841" s="1">
        <f t="shared" si="140"/>
        <v>4.62</v>
      </c>
      <c r="G841" s="1">
        <f t="shared" si="149"/>
        <v>5.29</v>
      </c>
      <c r="H841" s="21">
        <v>2.2000000000000002</v>
      </c>
      <c r="I841" s="1">
        <f t="shared" si="141"/>
        <v>5.8</v>
      </c>
      <c r="J841" s="1">
        <f t="shared" si="151"/>
        <v>6.46</v>
      </c>
      <c r="K841" s="21">
        <v>2</v>
      </c>
      <c r="L841">
        <f t="shared" si="144"/>
        <v>4.49</v>
      </c>
      <c r="M841">
        <f t="shared" si="153"/>
        <v>4.75</v>
      </c>
      <c r="N841" s="21">
        <v>2.7</v>
      </c>
      <c r="O841">
        <f t="shared" si="145"/>
        <v>4.4800000000000004</v>
      </c>
      <c r="P841">
        <f t="shared" si="154"/>
        <v>4.6500000000000004</v>
      </c>
      <c r="T841" s="21">
        <v>4</v>
      </c>
      <c r="U841" s="1">
        <f t="shared" si="158"/>
        <v>5.17</v>
      </c>
      <c r="X841" t="s">
        <v>13</v>
      </c>
      <c r="Y841" s="21">
        <v>2.8</v>
      </c>
      <c r="Z841" s="1">
        <f t="shared" si="146"/>
        <v>4.21</v>
      </c>
      <c r="AA841" s="1">
        <f t="shared" si="157"/>
        <v>4.72</v>
      </c>
      <c r="AE841" s="21">
        <v>3.2</v>
      </c>
      <c r="AF841">
        <f t="shared" si="142"/>
        <v>4.7300000000000004</v>
      </c>
      <c r="AG841">
        <f t="shared" si="152"/>
        <v>4.91</v>
      </c>
      <c r="AH841" s="21">
        <v>2.9</v>
      </c>
      <c r="AI841">
        <f t="shared" si="143"/>
        <v>4.49</v>
      </c>
      <c r="AJ841">
        <f t="shared" si="155"/>
        <v>4.8</v>
      </c>
      <c r="AK841" s="21">
        <v>6.2</v>
      </c>
      <c r="AL841">
        <f t="shared" si="139"/>
        <v>8.23</v>
      </c>
      <c r="AM841">
        <f t="shared" si="148"/>
        <v>8.2200000000000006</v>
      </c>
      <c r="AN841" s="21">
        <v>4.8</v>
      </c>
      <c r="AO841">
        <f t="shared" si="147"/>
        <v>7.39</v>
      </c>
      <c r="AP841">
        <f t="shared" si="156"/>
        <v>7.52</v>
      </c>
      <c r="AW841">
        <v>2.78</v>
      </c>
      <c r="AX841">
        <f t="shared" si="150"/>
        <v>2.39</v>
      </c>
    </row>
    <row r="842" spans="1:50" x14ac:dyDescent="0.2">
      <c r="A842">
        <v>1936</v>
      </c>
      <c r="B842" s="1">
        <v>1936</v>
      </c>
      <c r="C842" s="1">
        <v>1</v>
      </c>
      <c r="D842" s="18" t="s">
        <v>2</v>
      </c>
      <c r="E842" s="21">
        <v>-0.7</v>
      </c>
      <c r="F842" s="1">
        <f t="shared" si="140"/>
        <v>4.6399999999999997</v>
      </c>
      <c r="G842" s="1">
        <f t="shared" si="149"/>
        <v>5.25</v>
      </c>
      <c r="H842" s="21">
        <v>-0.6</v>
      </c>
      <c r="I842" s="1">
        <f t="shared" si="141"/>
        <v>5.8</v>
      </c>
      <c r="J842" s="1">
        <f t="shared" si="151"/>
        <v>6.45</v>
      </c>
      <c r="K842" s="21">
        <v>0.5</v>
      </c>
      <c r="L842">
        <f t="shared" si="144"/>
        <v>4.5599999999999996</v>
      </c>
      <c r="M842">
        <f t="shared" si="153"/>
        <v>4.7300000000000004</v>
      </c>
      <c r="N842" s="21">
        <v>1.1000000000000001</v>
      </c>
      <c r="O842">
        <f t="shared" si="145"/>
        <v>4.55</v>
      </c>
      <c r="P842">
        <f t="shared" si="154"/>
        <v>4.6100000000000003</v>
      </c>
      <c r="T842" s="21">
        <v>2.2000000000000002</v>
      </c>
      <c r="U842" s="1">
        <f t="shared" si="158"/>
        <v>5.24</v>
      </c>
      <c r="W842" s="17">
        <v>1936</v>
      </c>
      <c r="X842" t="s">
        <v>2</v>
      </c>
      <c r="Y842" s="21">
        <v>0.1</v>
      </c>
      <c r="Z842" s="1">
        <f t="shared" si="146"/>
        <v>4.49</v>
      </c>
      <c r="AA842" s="1">
        <f t="shared" si="157"/>
        <v>4.66</v>
      </c>
      <c r="AE842" s="21">
        <v>0.4</v>
      </c>
      <c r="AF842">
        <f t="shared" si="142"/>
        <v>4.83</v>
      </c>
      <c r="AG842">
        <f t="shared" si="152"/>
        <v>4.88</v>
      </c>
      <c r="AH842" s="21">
        <v>0.6</v>
      </c>
      <c r="AI842">
        <f t="shared" si="143"/>
        <v>4.58</v>
      </c>
      <c r="AJ842">
        <f t="shared" si="155"/>
        <v>4.78</v>
      </c>
      <c r="AK842" s="21">
        <v>5.7</v>
      </c>
      <c r="AL842">
        <f t="shared" si="139"/>
        <v>8.2200000000000006</v>
      </c>
      <c r="AM842">
        <f t="shared" si="148"/>
        <v>8.2100000000000009</v>
      </c>
      <c r="AN842" s="21">
        <v>3.8</v>
      </c>
      <c r="AO842">
        <f t="shared" si="147"/>
        <v>7.39</v>
      </c>
      <c r="AP842">
        <f t="shared" si="156"/>
        <v>7.51</v>
      </c>
      <c r="AW842">
        <v>2.44</v>
      </c>
      <c r="AX842">
        <f t="shared" si="150"/>
        <v>2.8000000000000003</v>
      </c>
    </row>
    <row r="843" spans="1:50" x14ac:dyDescent="0.2">
      <c r="A843">
        <v>1936.08</v>
      </c>
      <c r="B843" s="1">
        <v>1936</v>
      </c>
      <c r="C843" s="1">
        <v>2</v>
      </c>
      <c r="D843" s="1" t="s">
        <v>3</v>
      </c>
      <c r="E843" s="21">
        <v>-1.5</v>
      </c>
      <c r="F843" s="1">
        <f t="shared" si="140"/>
        <v>4.71</v>
      </c>
      <c r="G843" s="1">
        <f t="shared" si="149"/>
        <v>5.22</v>
      </c>
      <c r="H843" s="21">
        <v>0</v>
      </c>
      <c r="I843" s="1">
        <f t="shared" si="141"/>
        <v>5.94</v>
      </c>
      <c r="J843" s="1">
        <f t="shared" si="151"/>
        <v>6.42</v>
      </c>
      <c r="K843" s="21">
        <v>-0.2</v>
      </c>
      <c r="L843">
        <f t="shared" si="144"/>
        <v>4.6500000000000004</v>
      </c>
      <c r="M843">
        <f t="shared" si="153"/>
        <v>4.6900000000000004</v>
      </c>
      <c r="N843" s="21">
        <v>0.6</v>
      </c>
      <c r="O843">
        <f t="shared" si="145"/>
        <v>4.63</v>
      </c>
      <c r="P843">
        <f t="shared" si="154"/>
        <v>4.57</v>
      </c>
      <c r="T843" s="21">
        <v>1.8</v>
      </c>
      <c r="U843" s="1">
        <f t="shared" si="158"/>
        <v>5.28</v>
      </c>
      <c r="X843" t="s">
        <v>3</v>
      </c>
      <c r="Y843" s="21">
        <v>0</v>
      </c>
      <c r="Z843" s="1">
        <f t="shared" si="146"/>
        <v>4.42</v>
      </c>
      <c r="AA843" s="1">
        <f t="shared" si="157"/>
        <v>4.58</v>
      </c>
      <c r="AE843" s="21">
        <v>0.6</v>
      </c>
      <c r="AF843">
        <f t="shared" si="142"/>
        <v>4.8600000000000003</v>
      </c>
      <c r="AG843">
        <f t="shared" si="152"/>
        <v>4.8499999999999996</v>
      </c>
      <c r="AH843" s="21">
        <v>0.6</v>
      </c>
      <c r="AI843">
        <f t="shared" si="143"/>
        <v>4.63</v>
      </c>
      <c r="AJ843">
        <f t="shared" si="155"/>
        <v>4.7699999999999996</v>
      </c>
      <c r="AK843" s="21">
        <v>5.8</v>
      </c>
      <c r="AL843">
        <f t="shared" si="139"/>
        <v>8.31</v>
      </c>
      <c r="AM843">
        <f t="shared" si="148"/>
        <v>8.1999999999999993</v>
      </c>
      <c r="AN843" s="21">
        <v>4.5</v>
      </c>
      <c r="AO843">
        <f t="shared" si="147"/>
        <v>7.47</v>
      </c>
      <c r="AP843">
        <f t="shared" si="156"/>
        <v>7.5</v>
      </c>
      <c r="AW843">
        <v>2.58</v>
      </c>
      <c r="AX843">
        <f t="shared" si="150"/>
        <v>2.7</v>
      </c>
    </row>
    <row r="844" spans="1:50" x14ac:dyDescent="0.2">
      <c r="A844">
        <v>1936.17</v>
      </c>
      <c r="B844" s="1">
        <v>1936</v>
      </c>
      <c r="C844" s="1">
        <v>3</v>
      </c>
      <c r="D844" s="1" t="s">
        <v>4</v>
      </c>
      <c r="E844" s="21">
        <v>-0.9</v>
      </c>
      <c r="F844" s="1">
        <f t="shared" si="140"/>
        <v>4.7300000000000004</v>
      </c>
      <c r="G844" s="1">
        <f t="shared" si="149"/>
        <v>5.2</v>
      </c>
      <c r="H844" s="21">
        <v>1.4</v>
      </c>
      <c r="I844" s="1">
        <f t="shared" si="141"/>
        <v>5.98</v>
      </c>
      <c r="J844" s="1">
        <f t="shared" si="151"/>
        <v>6.4</v>
      </c>
      <c r="K844" s="21">
        <v>-0.1</v>
      </c>
      <c r="L844">
        <f t="shared" si="144"/>
        <v>4.7</v>
      </c>
      <c r="M844">
        <f t="shared" si="153"/>
        <v>4.67</v>
      </c>
      <c r="N844" s="21">
        <v>0.6</v>
      </c>
      <c r="O844">
        <f t="shared" si="145"/>
        <v>4.66</v>
      </c>
      <c r="P844">
        <f t="shared" si="154"/>
        <v>4.54</v>
      </c>
      <c r="T844" s="21">
        <v>1.5</v>
      </c>
      <c r="U844" s="1">
        <f t="shared" si="158"/>
        <v>5.31</v>
      </c>
      <c r="X844" t="s">
        <v>4</v>
      </c>
      <c r="Y844" s="21">
        <v>0.5</v>
      </c>
      <c r="Z844" s="1">
        <f t="shared" si="146"/>
        <v>4.5199999999999996</v>
      </c>
      <c r="AA844" s="1">
        <f t="shared" si="157"/>
        <v>4.55</v>
      </c>
      <c r="AE844" s="21">
        <v>1.7</v>
      </c>
      <c r="AF844">
        <f t="shared" si="142"/>
        <v>4.88</v>
      </c>
      <c r="AG844">
        <f t="shared" si="152"/>
        <v>4.8600000000000003</v>
      </c>
      <c r="AH844" s="21">
        <v>1.4</v>
      </c>
      <c r="AI844">
        <f t="shared" si="143"/>
        <v>4.63</v>
      </c>
      <c r="AJ844">
        <f t="shared" si="155"/>
        <v>4.75</v>
      </c>
      <c r="AK844" s="21">
        <v>6.8</v>
      </c>
      <c r="AL844">
        <f t="shared" si="139"/>
        <v>8.36</v>
      </c>
      <c r="AM844">
        <f t="shared" si="148"/>
        <v>8.18</v>
      </c>
      <c r="AN844" s="21">
        <v>5.0999999999999996</v>
      </c>
      <c r="AO844">
        <f t="shared" si="147"/>
        <v>7.46</v>
      </c>
      <c r="AP844">
        <f t="shared" si="156"/>
        <v>7.49</v>
      </c>
      <c r="AW844">
        <v>2.42</v>
      </c>
      <c r="AX844">
        <f t="shared" si="150"/>
        <v>2.8899999999999997</v>
      </c>
    </row>
    <row r="845" spans="1:50" x14ac:dyDescent="0.2">
      <c r="A845">
        <v>1936.25</v>
      </c>
      <c r="B845" s="1">
        <v>1936</v>
      </c>
      <c r="C845" s="1">
        <v>4</v>
      </c>
      <c r="D845" s="1" t="s">
        <v>5</v>
      </c>
      <c r="E845" s="21">
        <v>2.7</v>
      </c>
      <c r="F845" s="1">
        <f t="shared" si="140"/>
        <v>4.8</v>
      </c>
      <c r="G845" s="1">
        <f t="shared" si="149"/>
        <v>5.19</v>
      </c>
      <c r="H845" s="21">
        <v>4.9000000000000004</v>
      </c>
      <c r="I845" s="1">
        <f t="shared" si="141"/>
        <v>6</v>
      </c>
      <c r="J845" s="1">
        <f t="shared" si="151"/>
        <v>6.4</v>
      </c>
      <c r="K845" s="21">
        <v>2.2000000000000002</v>
      </c>
      <c r="L845">
        <f t="shared" si="144"/>
        <v>4.76</v>
      </c>
      <c r="M845">
        <f t="shared" si="153"/>
        <v>4.66</v>
      </c>
      <c r="N845" s="21">
        <v>2</v>
      </c>
      <c r="O845">
        <f t="shared" si="145"/>
        <v>4.6900000000000004</v>
      </c>
      <c r="P845">
        <f t="shared" si="154"/>
        <v>4.54</v>
      </c>
      <c r="T845" s="21">
        <v>2.1</v>
      </c>
      <c r="U845" s="1">
        <f t="shared" si="158"/>
        <v>5.3</v>
      </c>
      <c r="X845" t="s">
        <v>5</v>
      </c>
      <c r="Y845" s="21">
        <v>1.5</v>
      </c>
      <c r="Z845" s="1">
        <f t="shared" si="146"/>
        <v>4.58</v>
      </c>
      <c r="AA845" s="1">
        <f t="shared" si="157"/>
        <v>4.54</v>
      </c>
      <c r="AE845" s="21">
        <v>3.9</v>
      </c>
      <c r="AF845">
        <f t="shared" si="142"/>
        <v>4.88</v>
      </c>
      <c r="AG845">
        <f t="shared" si="152"/>
        <v>4.84</v>
      </c>
      <c r="AH845" s="21">
        <v>2.9</v>
      </c>
      <c r="AI845">
        <f t="shared" si="143"/>
        <v>4.68</v>
      </c>
      <c r="AJ845">
        <f t="shared" si="155"/>
        <v>4.7300000000000004</v>
      </c>
      <c r="AK845" s="21">
        <v>7.7</v>
      </c>
      <c r="AL845">
        <f t="shared" si="139"/>
        <v>8.34</v>
      </c>
      <c r="AM845">
        <f t="shared" si="148"/>
        <v>8.17</v>
      </c>
      <c r="AN845" s="21">
        <v>6.7</v>
      </c>
      <c r="AO845">
        <f t="shared" si="147"/>
        <v>7.46</v>
      </c>
      <c r="AP845">
        <f t="shared" si="156"/>
        <v>7.48</v>
      </c>
      <c r="AW845">
        <v>2.5299999999999998</v>
      </c>
      <c r="AX845">
        <f t="shared" si="150"/>
        <v>2.77</v>
      </c>
    </row>
    <row r="846" spans="1:50" x14ac:dyDescent="0.2">
      <c r="A846">
        <v>1936.33</v>
      </c>
      <c r="B846" s="1">
        <v>1936</v>
      </c>
      <c r="C846" s="1">
        <v>5</v>
      </c>
      <c r="D846" s="1" t="s">
        <v>6</v>
      </c>
      <c r="E846" s="21">
        <v>6.2</v>
      </c>
      <c r="F846" s="1">
        <f t="shared" si="140"/>
        <v>4.9400000000000004</v>
      </c>
      <c r="G846" s="1">
        <f t="shared" si="149"/>
        <v>5.19</v>
      </c>
      <c r="H846" s="21">
        <v>7.6</v>
      </c>
      <c r="I846" s="1">
        <f t="shared" si="141"/>
        <v>6.15</v>
      </c>
      <c r="J846" s="1">
        <f t="shared" si="151"/>
        <v>6.42</v>
      </c>
      <c r="K846" s="21">
        <v>5.5</v>
      </c>
      <c r="L846">
        <f t="shared" si="144"/>
        <v>4.92</v>
      </c>
      <c r="M846">
        <f t="shared" si="153"/>
        <v>4.67</v>
      </c>
      <c r="N846" s="21">
        <v>4.7</v>
      </c>
      <c r="O846">
        <f t="shared" si="145"/>
        <v>4.8499999999999996</v>
      </c>
      <c r="P846">
        <f t="shared" si="154"/>
        <v>4.54</v>
      </c>
      <c r="T846" s="21">
        <v>5.5</v>
      </c>
      <c r="U846" s="1">
        <f t="shared" si="158"/>
        <v>5.36</v>
      </c>
      <c r="X846" t="s">
        <v>6</v>
      </c>
      <c r="Y846" s="21">
        <v>5.7</v>
      </c>
      <c r="Z846" s="1">
        <f t="shared" si="146"/>
        <v>4.6399999999999997</v>
      </c>
      <c r="AA846" s="1">
        <f t="shared" si="157"/>
        <v>4.55</v>
      </c>
      <c r="AE846" s="21">
        <v>6.9</v>
      </c>
      <c r="AF846">
        <f t="shared" si="142"/>
        <v>4.8099999999999996</v>
      </c>
      <c r="AG846">
        <f t="shared" si="152"/>
        <v>4.84</v>
      </c>
      <c r="AH846" s="21">
        <v>5.8</v>
      </c>
      <c r="AI846">
        <f t="shared" si="143"/>
        <v>4.75</v>
      </c>
      <c r="AJ846">
        <f t="shared" si="155"/>
        <v>4.7300000000000004</v>
      </c>
      <c r="AK846" s="21">
        <v>8.6</v>
      </c>
      <c r="AL846">
        <f t="shared" si="139"/>
        <v>8.4</v>
      </c>
      <c r="AM846">
        <f t="shared" si="148"/>
        <v>8.17</v>
      </c>
      <c r="AN846" s="21">
        <v>8.3000000000000007</v>
      </c>
      <c r="AO846">
        <f t="shared" si="147"/>
        <v>7.52</v>
      </c>
      <c r="AP846">
        <f t="shared" si="156"/>
        <v>7.48</v>
      </c>
      <c r="AW846">
        <v>2.56</v>
      </c>
      <c r="AX846">
        <f t="shared" si="150"/>
        <v>2.8000000000000003</v>
      </c>
    </row>
    <row r="847" spans="1:50" x14ac:dyDescent="0.2">
      <c r="A847">
        <v>1936.42</v>
      </c>
      <c r="B847" s="1">
        <v>1936</v>
      </c>
      <c r="C847" s="1">
        <v>6</v>
      </c>
      <c r="D847" s="1" t="s">
        <v>7</v>
      </c>
      <c r="E847" s="21">
        <v>8.9</v>
      </c>
      <c r="F847" s="1">
        <f t="shared" si="140"/>
        <v>5.0199999999999996</v>
      </c>
      <c r="G847" s="1">
        <f t="shared" si="149"/>
        <v>5.16</v>
      </c>
      <c r="H847" s="21">
        <v>10.3</v>
      </c>
      <c r="I847" s="1">
        <f t="shared" si="141"/>
        <v>6.23</v>
      </c>
      <c r="J847" s="1">
        <f t="shared" si="151"/>
        <v>6.4</v>
      </c>
      <c r="K847" s="21">
        <v>8.1999999999999993</v>
      </c>
      <c r="L847">
        <f t="shared" si="144"/>
        <v>4.92</v>
      </c>
      <c r="M847">
        <f t="shared" si="153"/>
        <v>4.6399999999999997</v>
      </c>
      <c r="N847" s="21">
        <v>8.1</v>
      </c>
      <c r="O847">
        <f t="shared" si="145"/>
        <v>4.8899999999999997</v>
      </c>
      <c r="P847">
        <f t="shared" si="154"/>
        <v>4.5199999999999996</v>
      </c>
      <c r="T847" s="21">
        <v>8.9</v>
      </c>
      <c r="U847" s="1">
        <f t="shared" si="158"/>
        <v>5.39</v>
      </c>
      <c r="X847" t="s">
        <v>7</v>
      </c>
      <c r="Y847" s="21">
        <v>9.5</v>
      </c>
      <c r="Z847" s="1">
        <f t="shared" si="146"/>
        <v>4.59</v>
      </c>
      <c r="AA847" s="1">
        <f t="shared" si="157"/>
        <v>4.5599999999999996</v>
      </c>
      <c r="AE847" s="21">
        <v>7.8</v>
      </c>
      <c r="AF847">
        <f t="shared" si="142"/>
        <v>4.84</v>
      </c>
      <c r="AG847">
        <f t="shared" si="152"/>
        <v>4.8499999999999996</v>
      </c>
      <c r="AH847" s="21">
        <v>6.8</v>
      </c>
      <c r="AI847">
        <f t="shared" si="143"/>
        <v>4.7</v>
      </c>
      <c r="AJ847">
        <f t="shared" si="155"/>
        <v>4.72</v>
      </c>
      <c r="AK847" s="21">
        <v>9.6999999999999993</v>
      </c>
      <c r="AL847">
        <f t="shared" si="139"/>
        <v>8.4</v>
      </c>
      <c r="AM847">
        <f t="shared" si="148"/>
        <v>8.17</v>
      </c>
      <c r="AN847" s="21">
        <v>9.5</v>
      </c>
      <c r="AO847">
        <f t="shared" si="147"/>
        <v>7.51</v>
      </c>
      <c r="AP847">
        <f t="shared" si="156"/>
        <v>7.46</v>
      </c>
      <c r="AW847">
        <v>2.72</v>
      </c>
      <c r="AX847">
        <f t="shared" si="150"/>
        <v>2.6699999999999995</v>
      </c>
    </row>
    <row r="848" spans="1:50" x14ac:dyDescent="0.2">
      <c r="A848">
        <v>1936.5</v>
      </c>
      <c r="B848" s="1">
        <v>1936</v>
      </c>
      <c r="C848" s="1">
        <v>7</v>
      </c>
      <c r="D848" s="1" t="s">
        <v>8</v>
      </c>
      <c r="E848" s="21">
        <v>10.9</v>
      </c>
      <c r="F848" s="1">
        <f t="shared" si="140"/>
        <v>4.9400000000000004</v>
      </c>
      <c r="G848" s="1">
        <f t="shared" si="149"/>
        <v>5.1100000000000003</v>
      </c>
      <c r="H848" s="21">
        <v>12.6</v>
      </c>
      <c r="I848" s="1">
        <f t="shared" si="141"/>
        <v>6.24</v>
      </c>
      <c r="J848" s="1">
        <f t="shared" si="151"/>
        <v>6.37</v>
      </c>
      <c r="K848" s="21">
        <v>10.5</v>
      </c>
      <c r="L848">
        <f t="shared" si="144"/>
        <v>4.8499999999999996</v>
      </c>
      <c r="M848">
        <f t="shared" si="153"/>
        <v>4.6100000000000003</v>
      </c>
      <c r="N848" s="21">
        <v>9.8000000000000007</v>
      </c>
      <c r="O848">
        <f t="shared" si="145"/>
        <v>4.84</v>
      </c>
      <c r="P848">
        <f t="shared" si="154"/>
        <v>4.4800000000000004</v>
      </c>
      <c r="T848" s="21">
        <v>9.3000000000000007</v>
      </c>
      <c r="U848" s="1">
        <f t="shared" si="158"/>
        <v>5.39</v>
      </c>
      <c r="X848" t="s">
        <v>8</v>
      </c>
      <c r="Y848" s="21">
        <v>7.4</v>
      </c>
      <c r="Z848" s="1">
        <f t="shared" si="146"/>
        <v>4.4400000000000004</v>
      </c>
      <c r="AA848" s="1">
        <f t="shared" si="157"/>
        <v>4.53</v>
      </c>
      <c r="AE848" s="21">
        <v>8.6</v>
      </c>
      <c r="AF848">
        <f t="shared" si="142"/>
        <v>4.7</v>
      </c>
      <c r="AG848">
        <f t="shared" si="152"/>
        <v>4.82</v>
      </c>
      <c r="AH848" s="21">
        <v>7.8</v>
      </c>
      <c r="AI848">
        <f t="shared" si="143"/>
        <v>4.6100000000000003</v>
      </c>
      <c r="AJ848">
        <f t="shared" si="155"/>
        <v>4.71</v>
      </c>
      <c r="AK848" s="21">
        <v>11.9</v>
      </c>
      <c r="AL848">
        <f t="shared" si="139"/>
        <v>8.33</v>
      </c>
      <c r="AM848">
        <f t="shared" si="148"/>
        <v>8.16</v>
      </c>
      <c r="AN848" s="21">
        <v>11.5</v>
      </c>
      <c r="AO848">
        <f t="shared" si="147"/>
        <v>7.56</v>
      </c>
      <c r="AP848">
        <f t="shared" si="156"/>
        <v>7.44</v>
      </c>
      <c r="AW848">
        <v>2.71</v>
      </c>
      <c r="AX848">
        <f t="shared" si="150"/>
        <v>2.6799999999999997</v>
      </c>
    </row>
    <row r="849" spans="1:50" x14ac:dyDescent="0.2">
      <c r="A849">
        <v>1936.58</v>
      </c>
      <c r="B849" s="1">
        <v>1936</v>
      </c>
      <c r="C849" s="1">
        <v>8</v>
      </c>
      <c r="D849" s="1" t="s">
        <v>9</v>
      </c>
      <c r="E849" s="21">
        <v>11</v>
      </c>
      <c r="F849" s="1">
        <f t="shared" si="140"/>
        <v>5.07</v>
      </c>
      <c r="G849" s="1">
        <f t="shared" si="149"/>
        <v>5.07</v>
      </c>
      <c r="H849" s="21">
        <v>12</v>
      </c>
      <c r="I849" s="1">
        <f t="shared" si="141"/>
        <v>6.45</v>
      </c>
      <c r="J849" s="1">
        <f t="shared" si="151"/>
        <v>6.34</v>
      </c>
      <c r="K849" s="21">
        <v>10.3</v>
      </c>
      <c r="L849">
        <f t="shared" si="144"/>
        <v>4.87</v>
      </c>
      <c r="M849">
        <f t="shared" si="153"/>
        <v>4.59</v>
      </c>
      <c r="N849" s="21">
        <v>9.4</v>
      </c>
      <c r="O849">
        <f t="shared" si="145"/>
        <v>4.8600000000000003</v>
      </c>
      <c r="P849">
        <f t="shared" si="154"/>
        <v>4.43</v>
      </c>
      <c r="T849" s="21">
        <v>9.5</v>
      </c>
      <c r="U849" s="1">
        <f t="shared" si="158"/>
        <v>5.48</v>
      </c>
      <c r="X849" t="s">
        <v>9</v>
      </c>
      <c r="Y849" s="21">
        <v>10.9</v>
      </c>
      <c r="Z849" s="1">
        <f t="shared" si="146"/>
        <v>4.63</v>
      </c>
      <c r="AA849" s="1">
        <f t="shared" si="157"/>
        <v>4.49</v>
      </c>
      <c r="AE849" s="21">
        <v>8</v>
      </c>
      <c r="AF849">
        <f t="shared" si="142"/>
        <v>4.7699999999999996</v>
      </c>
      <c r="AG849">
        <f t="shared" si="152"/>
        <v>4.8</v>
      </c>
      <c r="AH849" s="21">
        <v>8.6</v>
      </c>
      <c r="AI849">
        <f t="shared" si="143"/>
        <v>4.7699999999999996</v>
      </c>
      <c r="AJ849">
        <f t="shared" si="155"/>
        <v>4.6900000000000004</v>
      </c>
      <c r="AK849" s="21">
        <v>11.6</v>
      </c>
      <c r="AL849">
        <f t="shared" si="139"/>
        <v>8.3800000000000008</v>
      </c>
      <c r="AM849">
        <f t="shared" si="148"/>
        <v>8.14</v>
      </c>
      <c r="AN849" s="21">
        <v>10.7</v>
      </c>
      <c r="AO849">
        <f t="shared" si="147"/>
        <v>7.62</v>
      </c>
      <c r="AP849">
        <f t="shared" si="156"/>
        <v>7.41</v>
      </c>
      <c r="AW849">
        <v>2.8</v>
      </c>
      <c r="AX849">
        <f t="shared" si="150"/>
        <v>2.6800000000000006</v>
      </c>
    </row>
    <row r="850" spans="1:50" x14ac:dyDescent="0.2">
      <c r="A850">
        <v>1936.67</v>
      </c>
      <c r="B850" s="1">
        <v>1936</v>
      </c>
      <c r="C850" s="1">
        <v>9</v>
      </c>
      <c r="D850" s="1" t="s">
        <v>10</v>
      </c>
      <c r="E850" s="21">
        <v>9.5</v>
      </c>
      <c r="F850" s="1">
        <f t="shared" si="140"/>
        <v>5.22</v>
      </c>
      <c r="G850" s="1">
        <f t="shared" si="149"/>
        <v>5.0199999999999996</v>
      </c>
      <c r="H850" s="21">
        <v>10.199999999999999</v>
      </c>
      <c r="I850" s="1">
        <f t="shared" si="141"/>
        <v>6.58</v>
      </c>
      <c r="J850" s="1">
        <f t="shared" si="151"/>
        <v>6.3</v>
      </c>
      <c r="K850" s="21">
        <v>8.8000000000000007</v>
      </c>
      <c r="L850">
        <f t="shared" si="144"/>
        <v>4.92</v>
      </c>
      <c r="M850">
        <f t="shared" si="153"/>
        <v>4.5599999999999996</v>
      </c>
      <c r="N850" s="21">
        <v>7.9</v>
      </c>
      <c r="O850">
        <f t="shared" si="145"/>
        <v>4.92</v>
      </c>
      <c r="P850">
        <f t="shared" si="154"/>
        <v>4.4000000000000004</v>
      </c>
      <c r="T850" s="21">
        <v>7.8</v>
      </c>
      <c r="U850" s="1">
        <f t="shared" si="158"/>
        <v>5.52</v>
      </c>
      <c r="X850" t="s">
        <v>10</v>
      </c>
      <c r="Y850" s="21">
        <v>8</v>
      </c>
      <c r="Z850" s="1">
        <f t="shared" si="146"/>
        <v>4.72</v>
      </c>
      <c r="AA850" s="1">
        <f t="shared" si="157"/>
        <v>4.49</v>
      </c>
      <c r="AE850" s="21">
        <v>6.8</v>
      </c>
      <c r="AF850">
        <f t="shared" si="142"/>
        <v>4.9000000000000004</v>
      </c>
      <c r="AG850">
        <f t="shared" si="152"/>
        <v>4.78</v>
      </c>
      <c r="AH850" s="21">
        <v>8.3000000000000007</v>
      </c>
      <c r="AI850">
        <f t="shared" si="143"/>
        <v>4.87</v>
      </c>
      <c r="AJ850">
        <f t="shared" si="155"/>
        <v>4.68</v>
      </c>
      <c r="AK850" s="21">
        <v>10.4</v>
      </c>
      <c r="AL850">
        <f t="shared" ref="AL850:AL913" si="159">ROUND(AVERAGE(AK844:AK855),2)</f>
        <v>8.3699999999999992</v>
      </c>
      <c r="AM850">
        <f t="shared" si="148"/>
        <v>8.15</v>
      </c>
      <c r="AN850" s="21">
        <v>10</v>
      </c>
      <c r="AO850">
        <f t="shared" si="147"/>
        <v>7.66</v>
      </c>
      <c r="AP850">
        <f t="shared" si="156"/>
        <v>7.39</v>
      </c>
      <c r="AW850">
        <v>2.9</v>
      </c>
      <c r="AX850">
        <f t="shared" si="150"/>
        <v>2.6199999999999997</v>
      </c>
    </row>
    <row r="851" spans="1:50" x14ac:dyDescent="0.2">
      <c r="A851">
        <v>1936.75</v>
      </c>
      <c r="B851" s="1">
        <v>1936</v>
      </c>
      <c r="C851" s="1">
        <v>10</v>
      </c>
      <c r="D851" s="1" t="s">
        <v>11</v>
      </c>
      <c r="E851" s="21">
        <v>7.9</v>
      </c>
      <c r="F851" s="1">
        <f t="shared" ref="F851:F914" si="160">ROUND(AVERAGE(E845:E856),2)</f>
        <v>5.23</v>
      </c>
      <c r="G851" s="1">
        <f t="shared" si="149"/>
        <v>5.0199999999999996</v>
      </c>
      <c r="H851" s="21">
        <v>8.6</v>
      </c>
      <c r="I851" s="1">
        <f t="shared" si="141"/>
        <v>6.5</v>
      </c>
      <c r="J851" s="1">
        <f t="shared" si="151"/>
        <v>6.3</v>
      </c>
      <c r="K851" s="21">
        <v>7.4</v>
      </c>
      <c r="L851">
        <f t="shared" si="144"/>
        <v>4.8899999999999997</v>
      </c>
      <c r="M851">
        <f t="shared" si="153"/>
        <v>4.57</v>
      </c>
      <c r="N851" s="21">
        <v>7.2</v>
      </c>
      <c r="O851">
        <f t="shared" si="145"/>
        <v>4.92</v>
      </c>
      <c r="P851">
        <f t="shared" si="154"/>
        <v>4.38</v>
      </c>
      <c r="T851" s="21">
        <v>6.7</v>
      </c>
      <c r="U851" s="1">
        <f t="shared" si="158"/>
        <v>5.56</v>
      </c>
      <c r="X851" t="s">
        <v>11</v>
      </c>
      <c r="Y851" s="21">
        <v>5.0999999999999996</v>
      </c>
      <c r="Z851" s="1">
        <f t="shared" si="146"/>
        <v>4.6399999999999997</v>
      </c>
      <c r="AA851" s="1">
        <f t="shared" si="157"/>
        <v>4.5199999999999996</v>
      </c>
      <c r="AE851" s="21">
        <v>5.4</v>
      </c>
      <c r="AF851">
        <f t="shared" si="142"/>
        <v>4.8499999999999996</v>
      </c>
      <c r="AG851">
        <f t="shared" si="152"/>
        <v>4.8</v>
      </c>
      <c r="AH851" s="21">
        <v>6.7</v>
      </c>
      <c r="AI851">
        <f t="shared" si="143"/>
        <v>4.82</v>
      </c>
      <c r="AJ851">
        <f t="shared" si="155"/>
        <v>4.6900000000000004</v>
      </c>
      <c r="AK851" s="21">
        <v>9.1999999999999993</v>
      </c>
      <c r="AL851">
        <f t="shared" si="159"/>
        <v>8.31</v>
      </c>
      <c r="AM851">
        <f t="shared" si="148"/>
        <v>8.16</v>
      </c>
      <c r="AN851" s="21">
        <v>8.6999999999999993</v>
      </c>
      <c r="AO851">
        <f t="shared" si="147"/>
        <v>7.61</v>
      </c>
      <c r="AP851">
        <f t="shared" si="156"/>
        <v>7.39</v>
      </c>
      <c r="AW851">
        <v>3.07</v>
      </c>
      <c r="AX851">
        <f t="shared" si="150"/>
        <v>2.4899999999999998</v>
      </c>
    </row>
    <row r="852" spans="1:50" x14ac:dyDescent="0.2">
      <c r="A852">
        <v>1936.83</v>
      </c>
      <c r="B852" s="1">
        <v>1936</v>
      </c>
      <c r="C852" s="1">
        <v>11</v>
      </c>
      <c r="D852" s="1" t="s">
        <v>12</v>
      </c>
      <c r="E852" s="21">
        <v>4.5999999999999996</v>
      </c>
      <c r="F852" s="1">
        <f t="shared" si="160"/>
        <v>5.18</v>
      </c>
      <c r="G852" s="1">
        <f t="shared" si="149"/>
        <v>5.0199999999999996</v>
      </c>
      <c r="H852" s="21">
        <v>5.6</v>
      </c>
      <c r="I852" s="1">
        <f t="shared" si="141"/>
        <v>6.35</v>
      </c>
      <c r="J852" s="1">
        <f t="shared" si="151"/>
        <v>6.32</v>
      </c>
      <c r="K852" s="21">
        <v>3.9</v>
      </c>
      <c r="L852">
        <f t="shared" si="144"/>
        <v>4.88</v>
      </c>
      <c r="M852">
        <f t="shared" si="153"/>
        <v>4.58</v>
      </c>
      <c r="N852" s="21">
        <v>4.5999999999999996</v>
      </c>
      <c r="O852">
        <f t="shared" si="145"/>
        <v>4.95</v>
      </c>
      <c r="P852">
        <f t="shared" si="154"/>
        <v>4.3600000000000003</v>
      </c>
      <c r="T852" s="21">
        <v>5.4</v>
      </c>
      <c r="U852" s="1">
        <f t="shared" si="158"/>
        <v>5.61</v>
      </c>
      <c r="X852" t="s">
        <v>12</v>
      </c>
      <c r="Y852" s="21">
        <v>3.6</v>
      </c>
      <c r="Z852" s="1">
        <f t="shared" si="146"/>
        <v>4.6900000000000004</v>
      </c>
      <c r="AA852" s="1">
        <f t="shared" si="157"/>
        <v>4.53</v>
      </c>
      <c r="AE852" s="21">
        <v>4.8</v>
      </c>
      <c r="AF852">
        <f t="shared" si="142"/>
        <v>4.84</v>
      </c>
      <c r="AG852">
        <f t="shared" si="152"/>
        <v>4.82</v>
      </c>
      <c r="AH852" s="21">
        <v>4</v>
      </c>
      <c r="AI852">
        <f t="shared" si="143"/>
        <v>4.82</v>
      </c>
      <c r="AJ852">
        <f t="shared" si="155"/>
        <v>4.6900000000000004</v>
      </c>
      <c r="AK852" s="21">
        <v>7.2</v>
      </c>
      <c r="AL852">
        <f t="shared" si="159"/>
        <v>8.32</v>
      </c>
      <c r="AM852">
        <f t="shared" si="148"/>
        <v>8.17</v>
      </c>
      <c r="AN852" s="21">
        <v>6.5</v>
      </c>
      <c r="AO852">
        <f t="shared" si="147"/>
        <v>7.61</v>
      </c>
      <c r="AP852">
        <f t="shared" si="156"/>
        <v>7.4</v>
      </c>
      <c r="AW852">
        <v>2.98</v>
      </c>
      <c r="AX852">
        <f t="shared" si="150"/>
        <v>2.6300000000000003</v>
      </c>
    </row>
    <row r="853" spans="1:50" x14ac:dyDescent="0.2">
      <c r="A853">
        <v>1936.92</v>
      </c>
      <c r="B853" s="1">
        <v>1936</v>
      </c>
      <c r="C853" s="1">
        <v>12</v>
      </c>
      <c r="D853" s="1" t="s">
        <v>13</v>
      </c>
      <c r="E853" s="21">
        <v>0.7</v>
      </c>
      <c r="F853" s="1">
        <f t="shared" si="160"/>
        <v>5.09</v>
      </c>
      <c r="G853" s="1">
        <f t="shared" si="149"/>
        <v>5.05</v>
      </c>
      <c r="H853" s="21">
        <v>2.2999999999999998</v>
      </c>
      <c r="I853" s="1">
        <f t="shared" ref="I853:I916" si="161">ROUND(AVERAGE(H847:H858),2)</f>
        <v>6.28</v>
      </c>
      <c r="J853" s="1">
        <f t="shared" si="151"/>
        <v>6.36</v>
      </c>
      <c r="K853" s="21">
        <v>1.2</v>
      </c>
      <c r="L853">
        <f t="shared" si="144"/>
        <v>4.7699999999999996</v>
      </c>
      <c r="M853">
        <f t="shared" si="153"/>
        <v>4.6100000000000003</v>
      </c>
      <c r="N853" s="21">
        <v>2.1</v>
      </c>
      <c r="O853">
        <f t="shared" si="145"/>
        <v>4.92</v>
      </c>
      <c r="P853">
        <f t="shared" si="154"/>
        <v>4.4000000000000004</v>
      </c>
      <c r="T853" s="21">
        <v>4</v>
      </c>
      <c r="U853" s="1">
        <f t="shared" si="158"/>
        <v>5.48</v>
      </c>
      <c r="X853" t="s">
        <v>13</v>
      </c>
      <c r="Y853" s="21">
        <v>1</v>
      </c>
      <c r="Z853" s="1">
        <f t="shared" si="146"/>
        <v>4.55</v>
      </c>
      <c r="AA853" s="1">
        <f t="shared" si="157"/>
        <v>4.57</v>
      </c>
      <c r="AE853" s="21">
        <v>1.5</v>
      </c>
      <c r="AF853">
        <f t="shared" si="142"/>
        <v>4.68</v>
      </c>
      <c r="AG853">
        <f t="shared" si="152"/>
        <v>4.84</v>
      </c>
      <c r="AH853" s="21">
        <v>1.8</v>
      </c>
      <c r="AI853">
        <f t="shared" si="143"/>
        <v>4.71</v>
      </c>
      <c r="AJ853">
        <f t="shared" si="155"/>
        <v>4.71</v>
      </c>
      <c r="AK853" s="21">
        <v>5.4</v>
      </c>
      <c r="AL853">
        <f t="shared" si="159"/>
        <v>8.3000000000000007</v>
      </c>
      <c r="AM853">
        <f t="shared" si="148"/>
        <v>8.19</v>
      </c>
      <c r="AN853" s="21">
        <v>5.4</v>
      </c>
      <c r="AO853">
        <f t="shared" si="147"/>
        <v>7.59</v>
      </c>
      <c r="AP853">
        <f t="shared" si="156"/>
        <v>7.42</v>
      </c>
      <c r="AW853">
        <v>2.79</v>
      </c>
      <c r="AX853">
        <f t="shared" si="150"/>
        <v>2.6900000000000004</v>
      </c>
    </row>
    <row r="854" spans="1:50" x14ac:dyDescent="0.2">
      <c r="A854">
        <v>1937</v>
      </c>
      <c r="B854" s="1">
        <v>1937</v>
      </c>
      <c r="C854" s="1">
        <v>1</v>
      </c>
      <c r="D854" s="18" t="s">
        <v>2</v>
      </c>
      <c r="E854" s="21">
        <v>0.8</v>
      </c>
      <c r="F854" s="1">
        <f t="shared" si="160"/>
        <v>5.04</v>
      </c>
      <c r="G854" s="1">
        <f t="shared" si="149"/>
        <v>5.05</v>
      </c>
      <c r="H854" s="21">
        <v>1.9</v>
      </c>
      <c r="I854" s="1">
        <f t="shared" si="161"/>
        <v>6.23</v>
      </c>
      <c r="J854" s="1">
        <f t="shared" si="151"/>
        <v>6.37</v>
      </c>
      <c r="K854" s="21">
        <v>0.7</v>
      </c>
      <c r="L854">
        <f t="shared" si="144"/>
        <v>4.7</v>
      </c>
      <c r="M854">
        <f t="shared" si="153"/>
        <v>4.62</v>
      </c>
      <c r="N854" s="21">
        <v>1.3</v>
      </c>
      <c r="O854">
        <f t="shared" si="145"/>
        <v>4.7300000000000004</v>
      </c>
      <c r="P854">
        <f t="shared" si="154"/>
        <v>4.4000000000000004</v>
      </c>
      <c r="T854" s="21">
        <v>3.2</v>
      </c>
      <c r="U854" s="1">
        <f t="shared" si="158"/>
        <v>5.36</v>
      </c>
      <c r="W854" s="17">
        <v>1937</v>
      </c>
      <c r="X854" t="s">
        <v>2</v>
      </c>
      <c r="Y854" s="21">
        <v>2.2999999999999998</v>
      </c>
      <c r="Z854" s="1">
        <f t="shared" si="146"/>
        <v>4.4800000000000004</v>
      </c>
      <c r="AA854" s="1">
        <f t="shared" si="157"/>
        <v>4.57</v>
      </c>
      <c r="AE854" s="21">
        <v>1.2</v>
      </c>
      <c r="AF854">
        <f t="shared" si="142"/>
        <v>4.49</v>
      </c>
      <c r="AG854">
        <f t="shared" si="152"/>
        <v>4.82</v>
      </c>
      <c r="AH854" s="21">
        <v>2.5</v>
      </c>
      <c r="AI854">
        <f t="shared" si="143"/>
        <v>4.71</v>
      </c>
      <c r="AJ854">
        <f t="shared" si="155"/>
        <v>4.72</v>
      </c>
      <c r="AK854" s="21">
        <v>6.2</v>
      </c>
      <c r="AL854">
        <f t="shared" si="159"/>
        <v>8.31</v>
      </c>
      <c r="AM854">
        <f t="shared" si="148"/>
        <v>8.1999999999999993</v>
      </c>
      <c r="AN854" s="21">
        <v>4.5</v>
      </c>
      <c r="AO854">
        <f t="shared" si="147"/>
        <v>7.54</v>
      </c>
      <c r="AP854">
        <f t="shared" si="156"/>
        <v>7.43</v>
      </c>
      <c r="AW854">
        <v>3.15</v>
      </c>
      <c r="AX854">
        <f t="shared" si="150"/>
        <v>2.2100000000000004</v>
      </c>
    </row>
    <row r="855" spans="1:50" x14ac:dyDescent="0.2">
      <c r="A855">
        <v>1937.08</v>
      </c>
      <c r="B855" s="1">
        <v>1937</v>
      </c>
      <c r="C855" s="1">
        <v>2</v>
      </c>
      <c r="D855" s="1" t="s">
        <v>3</v>
      </c>
      <c r="E855" s="21">
        <v>0.3</v>
      </c>
      <c r="F855" s="1">
        <f t="shared" si="160"/>
        <v>4.95</v>
      </c>
      <c r="G855" s="1">
        <f t="shared" si="149"/>
        <v>5.04</v>
      </c>
      <c r="H855" s="21">
        <v>1.5</v>
      </c>
      <c r="I855" s="1">
        <f t="shared" si="161"/>
        <v>6.11</v>
      </c>
      <c r="J855" s="1">
        <f t="shared" si="151"/>
        <v>6.38</v>
      </c>
      <c r="K855" s="21">
        <v>0.4</v>
      </c>
      <c r="L855">
        <f t="shared" si="144"/>
        <v>4.58</v>
      </c>
      <c r="M855">
        <f t="shared" si="153"/>
        <v>4.6399999999999997</v>
      </c>
      <c r="N855" s="21">
        <v>1.3</v>
      </c>
      <c r="O855">
        <f t="shared" si="145"/>
        <v>4.53</v>
      </c>
      <c r="P855">
        <f t="shared" si="154"/>
        <v>4.43</v>
      </c>
      <c r="T855" s="21">
        <v>2.2999999999999998</v>
      </c>
      <c r="U855" s="1">
        <f t="shared" si="158"/>
        <v>5.28</v>
      </c>
      <c r="X855" t="s">
        <v>3</v>
      </c>
      <c r="Y855" s="21">
        <v>1.1000000000000001</v>
      </c>
      <c r="Z855" s="1">
        <f t="shared" si="146"/>
        <v>4.62</v>
      </c>
      <c r="AA855" s="1">
        <f t="shared" si="157"/>
        <v>4.5599999999999996</v>
      </c>
      <c r="AE855" s="21">
        <v>2.2000000000000002</v>
      </c>
      <c r="AF855">
        <f t="shared" si="142"/>
        <v>4.53</v>
      </c>
      <c r="AG855">
        <f t="shared" si="152"/>
        <v>4.8</v>
      </c>
      <c r="AH855" s="21">
        <v>1.8</v>
      </c>
      <c r="AI855">
        <f t="shared" si="143"/>
        <v>4.71</v>
      </c>
      <c r="AJ855">
        <f t="shared" si="155"/>
        <v>4.72</v>
      </c>
      <c r="AK855" s="21">
        <v>5.7</v>
      </c>
      <c r="AL855">
        <f t="shared" si="159"/>
        <v>8.2100000000000009</v>
      </c>
      <c r="AM855">
        <f t="shared" si="148"/>
        <v>8.2100000000000009</v>
      </c>
      <c r="AN855" s="21">
        <v>5</v>
      </c>
      <c r="AO855">
        <f t="shared" si="147"/>
        <v>7.45</v>
      </c>
      <c r="AP855">
        <f t="shared" si="156"/>
        <v>7.44</v>
      </c>
      <c r="AW855">
        <v>3.25</v>
      </c>
      <c r="AX855">
        <f t="shared" si="150"/>
        <v>2.0300000000000002</v>
      </c>
    </row>
    <row r="856" spans="1:50" x14ac:dyDescent="0.2">
      <c r="A856">
        <v>1937.17</v>
      </c>
      <c r="B856" s="1">
        <v>1937</v>
      </c>
      <c r="C856" s="1">
        <v>3</v>
      </c>
      <c r="D856" s="1" t="s">
        <v>4</v>
      </c>
      <c r="E856" s="21">
        <v>-0.7</v>
      </c>
      <c r="F856" s="1">
        <f t="shared" si="160"/>
        <v>4.91</v>
      </c>
      <c r="G856" s="1">
        <f t="shared" si="149"/>
        <v>5.07</v>
      </c>
      <c r="H856" s="21">
        <v>0.5</v>
      </c>
      <c r="I856" s="1">
        <f t="shared" si="161"/>
        <v>6.05</v>
      </c>
      <c r="J856" s="1">
        <f t="shared" si="151"/>
        <v>6.41</v>
      </c>
      <c r="K856" s="21">
        <v>-0.4</v>
      </c>
      <c r="L856">
        <f t="shared" si="144"/>
        <v>4.53</v>
      </c>
      <c r="M856">
        <f t="shared" si="153"/>
        <v>4.68</v>
      </c>
      <c r="N856" s="21">
        <v>0.6</v>
      </c>
      <c r="O856">
        <f t="shared" si="145"/>
        <v>4.43</v>
      </c>
      <c r="P856">
        <f t="shared" si="154"/>
        <v>4.47</v>
      </c>
      <c r="T856" s="21">
        <v>2</v>
      </c>
      <c r="U856" s="1">
        <f t="shared" si="158"/>
        <v>5.21</v>
      </c>
      <c r="X856" t="s">
        <v>4</v>
      </c>
      <c r="Y856" s="21">
        <v>-0.4</v>
      </c>
      <c r="Z856" s="1">
        <f t="shared" si="146"/>
        <v>4.53</v>
      </c>
      <c r="AA856" s="1">
        <f t="shared" si="157"/>
        <v>4.57</v>
      </c>
      <c r="AE856" s="21">
        <v>1.1000000000000001</v>
      </c>
      <c r="AF856">
        <f t="shared" si="142"/>
        <v>4.62</v>
      </c>
      <c r="AG856">
        <f t="shared" si="152"/>
        <v>4.8</v>
      </c>
      <c r="AH856" s="21">
        <v>0.8</v>
      </c>
      <c r="AI856">
        <f t="shared" si="143"/>
        <v>4.7300000000000004</v>
      </c>
      <c r="AJ856">
        <f t="shared" si="155"/>
        <v>4.7300000000000004</v>
      </c>
      <c r="AK856" s="21">
        <v>6.1</v>
      </c>
      <c r="AL856">
        <f t="shared" si="159"/>
        <v>8.1300000000000008</v>
      </c>
      <c r="AM856">
        <f t="shared" si="148"/>
        <v>8.2100000000000009</v>
      </c>
      <c r="AN856" s="21">
        <v>4.5</v>
      </c>
      <c r="AO856">
        <f t="shared" si="147"/>
        <v>7.42</v>
      </c>
      <c r="AP856">
        <f t="shared" si="156"/>
        <v>7.44</v>
      </c>
      <c r="AW856">
        <v>3.14</v>
      </c>
      <c r="AX856">
        <f t="shared" si="150"/>
        <v>2.0699999999999998</v>
      </c>
    </row>
    <row r="857" spans="1:50" x14ac:dyDescent="0.2">
      <c r="A857">
        <v>1937.25</v>
      </c>
      <c r="B857" s="1">
        <v>1937</v>
      </c>
      <c r="C857" s="1">
        <v>4</v>
      </c>
      <c r="D857" s="1" t="s">
        <v>5</v>
      </c>
      <c r="E857" s="21">
        <v>2.1</v>
      </c>
      <c r="F857" s="1">
        <f t="shared" si="160"/>
        <v>4.8600000000000003</v>
      </c>
      <c r="G857" s="1">
        <f t="shared" si="149"/>
        <v>5.0999999999999996</v>
      </c>
      <c r="H857" s="21">
        <v>3.1</v>
      </c>
      <c r="I857" s="1">
        <f t="shared" si="161"/>
        <v>5.98</v>
      </c>
      <c r="J857" s="1">
        <f t="shared" si="151"/>
        <v>6.42</v>
      </c>
      <c r="K857" s="21">
        <v>2.1</v>
      </c>
      <c r="L857">
        <f t="shared" si="144"/>
        <v>4.4800000000000004</v>
      </c>
      <c r="M857">
        <f t="shared" si="153"/>
        <v>4.7300000000000004</v>
      </c>
      <c r="N857" s="21">
        <v>2.4</v>
      </c>
      <c r="O857">
        <f t="shared" si="145"/>
        <v>4.38</v>
      </c>
      <c r="P857">
        <f t="shared" si="154"/>
        <v>4.5199999999999996</v>
      </c>
      <c r="T857" s="21">
        <v>2.7</v>
      </c>
      <c r="X857" t="s">
        <v>5</v>
      </c>
      <c r="Y857" s="21">
        <v>2.1</v>
      </c>
      <c r="Z857" s="1">
        <f t="shared" si="146"/>
        <v>4.4400000000000004</v>
      </c>
      <c r="AA857" s="1">
        <f t="shared" si="157"/>
        <v>4.59</v>
      </c>
      <c r="AE857" s="21">
        <v>3.8</v>
      </c>
      <c r="AF857">
        <f t="shared" si="142"/>
        <v>4.66</v>
      </c>
      <c r="AG857">
        <f t="shared" si="152"/>
        <v>4.83</v>
      </c>
      <c r="AH857" s="21">
        <v>2.9</v>
      </c>
      <c r="AI857">
        <f t="shared" si="143"/>
        <v>4.68</v>
      </c>
      <c r="AJ857">
        <f t="shared" si="155"/>
        <v>4.75</v>
      </c>
      <c r="AK857" s="21">
        <v>7.8</v>
      </c>
      <c r="AL857">
        <f t="shared" si="159"/>
        <v>8.08</v>
      </c>
      <c r="AM857">
        <f t="shared" si="148"/>
        <v>8.2200000000000006</v>
      </c>
      <c r="AN857" s="21">
        <v>6.7</v>
      </c>
      <c r="AO857">
        <f t="shared" si="147"/>
        <v>7.35</v>
      </c>
      <c r="AP857">
        <f t="shared" si="156"/>
        <v>7.44</v>
      </c>
      <c r="AW857">
        <v>3.22</v>
      </c>
      <c r="AX857">
        <f t="shared" si="150"/>
        <v>-3.22</v>
      </c>
    </row>
    <row r="858" spans="1:50" x14ac:dyDescent="0.2">
      <c r="A858">
        <v>1937.33</v>
      </c>
      <c r="B858" s="1">
        <v>1937</v>
      </c>
      <c r="C858" s="1">
        <v>5</v>
      </c>
      <c r="D858" s="1" t="s">
        <v>6</v>
      </c>
      <c r="E858" s="21">
        <v>5.0999999999999996</v>
      </c>
      <c r="F858" s="1">
        <f t="shared" si="160"/>
        <v>4.7300000000000004</v>
      </c>
      <c r="G858" s="1">
        <f t="shared" si="149"/>
        <v>5.14</v>
      </c>
      <c r="H858" s="21">
        <v>6.7</v>
      </c>
      <c r="I858" s="1">
        <f t="shared" si="161"/>
        <v>5.84</v>
      </c>
      <c r="J858" s="1">
        <f t="shared" si="151"/>
        <v>6.46</v>
      </c>
      <c r="K858" s="21">
        <v>4.0999999999999996</v>
      </c>
      <c r="L858">
        <f t="shared" si="144"/>
        <v>4.3099999999999996</v>
      </c>
      <c r="M858">
        <f t="shared" si="153"/>
        <v>4.79</v>
      </c>
      <c r="N858" s="21">
        <v>4.3</v>
      </c>
      <c r="O858">
        <f t="shared" si="145"/>
        <v>4.25</v>
      </c>
      <c r="P858">
        <f t="shared" si="154"/>
        <v>4.58</v>
      </c>
      <c r="T858" s="21">
        <v>4</v>
      </c>
      <c r="X858" t="s">
        <v>6</v>
      </c>
      <c r="Y858" s="21">
        <v>4</v>
      </c>
      <c r="Z858" s="1">
        <f t="shared" si="146"/>
        <v>4.41</v>
      </c>
      <c r="AA858" s="1">
        <f t="shared" si="157"/>
        <v>4.63</v>
      </c>
      <c r="AE858" s="21">
        <v>5</v>
      </c>
      <c r="AF858">
        <f t="shared" si="142"/>
        <v>4.6399999999999997</v>
      </c>
      <c r="AG858">
        <f t="shared" si="152"/>
        <v>4.8600000000000003</v>
      </c>
      <c r="AH858" s="21">
        <v>4.5</v>
      </c>
      <c r="AI858">
        <f t="shared" si="143"/>
        <v>4.66</v>
      </c>
      <c r="AJ858">
        <f t="shared" si="155"/>
        <v>4.78</v>
      </c>
      <c r="AK858" s="21">
        <v>8.4</v>
      </c>
      <c r="AL858">
        <f t="shared" si="159"/>
        <v>7.97</v>
      </c>
      <c r="AM858">
        <f t="shared" si="148"/>
        <v>8.25</v>
      </c>
      <c r="AN858" s="21">
        <v>8.1</v>
      </c>
      <c r="AO858">
        <f t="shared" si="147"/>
        <v>7.23</v>
      </c>
      <c r="AP858">
        <f t="shared" si="156"/>
        <v>7.47</v>
      </c>
      <c r="AW858">
        <v>3.05</v>
      </c>
      <c r="AX858">
        <f t="shared" si="150"/>
        <v>-3.05</v>
      </c>
    </row>
    <row r="859" spans="1:50" x14ac:dyDescent="0.2">
      <c r="A859">
        <v>1937.42</v>
      </c>
      <c r="B859" s="1">
        <v>1937</v>
      </c>
      <c r="C859" s="1">
        <v>6</v>
      </c>
      <c r="D859" s="1" t="s">
        <v>7</v>
      </c>
      <c r="E859" s="21">
        <v>8.3000000000000007</v>
      </c>
      <c r="F859" s="1">
        <f t="shared" si="160"/>
        <v>4.66</v>
      </c>
      <c r="G859" s="1">
        <f t="shared" si="149"/>
        <v>5.15</v>
      </c>
      <c r="H859" s="21">
        <v>9.8000000000000007</v>
      </c>
      <c r="I859" s="1">
        <f t="shared" si="161"/>
        <v>5.78</v>
      </c>
      <c r="J859" s="1">
        <f t="shared" si="151"/>
        <v>6.47</v>
      </c>
      <c r="K859" s="21">
        <v>7.4</v>
      </c>
      <c r="L859">
        <f t="shared" si="144"/>
        <v>4.28</v>
      </c>
      <c r="M859">
        <f t="shared" si="153"/>
        <v>4.82</v>
      </c>
      <c r="N859" s="21">
        <v>5.8</v>
      </c>
      <c r="O859">
        <f t="shared" si="145"/>
        <v>4.18</v>
      </c>
      <c r="P859">
        <f t="shared" si="154"/>
        <v>4.62</v>
      </c>
      <c r="T859" s="21">
        <v>7.4</v>
      </c>
      <c r="X859" t="s">
        <v>7</v>
      </c>
      <c r="Y859" s="21">
        <v>8.6</v>
      </c>
      <c r="Z859" s="1">
        <f t="shared" si="146"/>
        <v>4.3899999999999997</v>
      </c>
      <c r="AA859" s="1">
        <f t="shared" si="157"/>
        <v>4.6399999999999997</v>
      </c>
      <c r="AE859" s="21">
        <v>5.5</v>
      </c>
      <c r="AF859">
        <f t="shared" si="142"/>
        <v>4.58</v>
      </c>
      <c r="AG859">
        <f t="shared" si="152"/>
        <v>4.88</v>
      </c>
      <c r="AH859" s="21">
        <v>6.8</v>
      </c>
      <c r="AI859">
        <f t="shared" si="143"/>
        <v>4.66</v>
      </c>
      <c r="AJ859">
        <f t="shared" si="155"/>
        <v>4.8</v>
      </c>
      <c r="AK859" s="21">
        <v>9.8000000000000007</v>
      </c>
      <c r="AL859">
        <f t="shared" si="159"/>
        <v>7.92</v>
      </c>
      <c r="AM859">
        <f t="shared" si="148"/>
        <v>8.26</v>
      </c>
      <c r="AN859" s="21">
        <v>8.9</v>
      </c>
      <c r="AO859">
        <f t="shared" si="147"/>
        <v>7.2</v>
      </c>
      <c r="AP859">
        <f t="shared" si="156"/>
        <v>7.46</v>
      </c>
      <c r="AW859">
        <v>3</v>
      </c>
      <c r="AX859">
        <f t="shared" si="150"/>
        <v>-3</v>
      </c>
    </row>
    <row r="860" spans="1:50" x14ac:dyDescent="0.2">
      <c r="A860">
        <v>1937.5</v>
      </c>
      <c r="B860" s="1">
        <v>1937</v>
      </c>
      <c r="C860" s="1">
        <v>7</v>
      </c>
      <c r="D860" s="1" t="s">
        <v>8</v>
      </c>
      <c r="E860" s="21">
        <v>9.8000000000000007</v>
      </c>
      <c r="F860" s="1">
        <f t="shared" si="160"/>
        <v>4.82</v>
      </c>
      <c r="G860" s="1">
        <f t="shared" si="149"/>
        <v>5.15</v>
      </c>
      <c r="H860" s="21">
        <v>11.1</v>
      </c>
      <c r="I860" s="1">
        <f t="shared" si="161"/>
        <v>5.88</v>
      </c>
      <c r="J860" s="1">
        <f t="shared" si="151"/>
        <v>6.46</v>
      </c>
      <c r="K860" s="21">
        <v>9.1</v>
      </c>
      <c r="L860">
        <f t="shared" si="144"/>
        <v>4.38</v>
      </c>
      <c r="M860">
        <f t="shared" si="153"/>
        <v>4.8099999999999996</v>
      </c>
      <c r="N860" s="21">
        <v>7.5</v>
      </c>
      <c r="O860">
        <f t="shared" si="145"/>
        <v>4.16</v>
      </c>
      <c r="P860">
        <f t="shared" si="154"/>
        <v>4.5999999999999996</v>
      </c>
      <c r="T860" s="21">
        <v>8.4</v>
      </c>
      <c r="X860" t="s">
        <v>8</v>
      </c>
      <c r="Y860" s="21">
        <v>9.1</v>
      </c>
      <c r="Z860" s="1">
        <f t="shared" si="146"/>
        <v>4.57</v>
      </c>
      <c r="AA860" s="1">
        <f t="shared" si="157"/>
        <v>4.63</v>
      </c>
      <c r="AE860" s="21">
        <v>9</v>
      </c>
      <c r="AF860">
        <f t="shared" ref="AF860:AF923" si="162">ROUND(AVERAGE(AE854:AE865),2)</f>
        <v>4.71</v>
      </c>
      <c r="AG860">
        <f t="shared" si="152"/>
        <v>4.87</v>
      </c>
      <c r="AH860" s="21">
        <v>7.8</v>
      </c>
      <c r="AI860">
        <f t="shared" si="143"/>
        <v>4.79</v>
      </c>
      <c r="AJ860">
        <f t="shared" si="155"/>
        <v>4.8</v>
      </c>
      <c r="AK860" s="21">
        <v>10.7</v>
      </c>
      <c r="AL860">
        <f t="shared" si="159"/>
        <v>8</v>
      </c>
      <c r="AM860">
        <f t="shared" si="148"/>
        <v>8.26</v>
      </c>
      <c r="AN860" s="21">
        <v>10.4</v>
      </c>
      <c r="AO860">
        <f t="shared" si="147"/>
        <v>7.11</v>
      </c>
      <c r="AP860">
        <f t="shared" si="156"/>
        <v>7.46</v>
      </c>
      <c r="AW860">
        <v>2.95</v>
      </c>
      <c r="AX860">
        <f t="shared" si="150"/>
        <v>-2.95</v>
      </c>
    </row>
    <row r="861" spans="1:50" x14ac:dyDescent="0.2">
      <c r="A861">
        <v>1937.58</v>
      </c>
      <c r="B861" s="1">
        <v>1937</v>
      </c>
      <c r="C861" s="1">
        <v>8</v>
      </c>
      <c r="D861" s="1" t="s">
        <v>9</v>
      </c>
      <c r="E861" s="21">
        <v>10.5</v>
      </c>
      <c r="F861" s="1">
        <f t="shared" si="160"/>
        <v>4.93</v>
      </c>
      <c r="G861" s="1">
        <f t="shared" si="149"/>
        <v>5.12</v>
      </c>
      <c r="H861" s="21">
        <v>11.3</v>
      </c>
      <c r="I861" s="1">
        <f t="shared" si="161"/>
        <v>6</v>
      </c>
      <c r="J861" s="1">
        <f t="shared" si="151"/>
        <v>6.45</v>
      </c>
      <c r="K861" s="21">
        <v>9.6</v>
      </c>
      <c r="L861">
        <f t="shared" si="144"/>
        <v>4.43</v>
      </c>
      <c r="M861">
        <f t="shared" si="153"/>
        <v>4.8099999999999996</v>
      </c>
      <c r="N861" s="21">
        <v>8.1</v>
      </c>
      <c r="O861">
        <f t="shared" si="145"/>
        <v>4.18</v>
      </c>
      <c r="P861">
        <f t="shared" si="154"/>
        <v>4.5999999999999996</v>
      </c>
      <c r="T861" s="21">
        <v>8.6</v>
      </c>
      <c r="X861" t="s">
        <v>9</v>
      </c>
      <c r="Y861" s="21">
        <v>9.9</v>
      </c>
      <c r="Z861" s="1">
        <f t="shared" si="146"/>
        <v>4.51</v>
      </c>
      <c r="AA861" s="1">
        <f t="shared" si="157"/>
        <v>4.6100000000000003</v>
      </c>
      <c r="AE861" s="21">
        <v>9.1</v>
      </c>
      <c r="AF861">
        <f t="shared" si="162"/>
        <v>4.76</v>
      </c>
      <c r="AG861">
        <f t="shared" si="152"/>
        <v>4.8600000000000003</v>
      </c>
      <c r="AH861" s="21">
        <v>8.9</v>
      </c>
      <c r="AI861">
        <f t="shared" si="143"/>
        <v>4.78</v>
      </c>
      <c r="AJ861">
        <f t="shared" si="155"/>
        <v>4.8</v>
      </c>
      <c r="AK861" s="21">
        <v>10.6</v>
      </c>
      <c r="AL861">
        <f t="shared" si="159"/>
        <v>7.98</v>
      </c>
      <c r="AM861">
        <f t="shared" si="148"/>
        <v>8.25</v>
      </c>
      <c r="AN861" s="21">
        <v>10.3</v>
      </c>
      <c r="AO861">
        <f t="shared" si="147"/>
        <v>7.15</v>
      </c>
      <c r="AP861">
        <f t="shared" si="156"/>
        <v>7.45</v>
      </c>
      <c r="AW861">
        <v>2.93</v>
      </c>
      <c r="AX861">
        <f t="shared" si="150"/>
        <v>-2.93</v>
      </c>
    </row>
    <row r="862" spans="1:50" x14ac:dyDescent="0.2">
      <c r="A862">
        <v>1937.67</v>
      </c>
      <c r="B862" s="1">
        <v>1937</v>
      </c>
      <c r="C862" s="1">
        <v>9</v>
      </c>
      <c r="D862" s="1" t="s">
        <v>10</v>
      </c>
      <c r="E862" s="21">
        <v>8.9</v>
      </c>
      <c r="F862" s="1">
        <f t="shared" si="160"/>
        <v>5.03</v>
      </c>
      <c r="G862" s="1">
        <f t="shared" si="149"/>
        <v>5.13</v>
      </c>
      <c r="H862" s="21">
        <v>9.4</v>
      </c>
      <c r="I862" s="1">
        <f t="shared" si="161"/>
        <v>6.03</v>
      </c>
      <c r="J862" s="1">
        <f t="shared" si="151"/>
        <v>6.47</v>
      </c>
      <c r="K862" s="21">
        <v>8.3000000000000007</v>
      </c>
      <c r="L862">
        <f t="shared" si="144"/>
        <v>4.4400000000000004</v>
      </c>
      <c r="M862">
        <f t="shared" si="153"/>
        <v>4.82</v>
      </c>
      <c r="N862" s="21">
        <v>7.4</v>
      </c>
      <c r="O862">
        <f t="shared" si="145"/>
        <v>4.16</v>
      </c>
      <c r="P862">
        <f t="shared" si="154"/>
        <v>4.62</v>
      </c>
      <c r="T862" s="21">
        <v>7.5</v>
      </c>
      <c r="X862" t="s">
        <v>10</v>
      </c>
      <c r="Y862" s="21">
        <v>6.9</v>
      </c>
      <c r="Z862" s="1">
        <f t="shared" si="146"/>
        <v>4.46</v>
      </c>
      <c r="AA862" s="1">
        <f t="shared" si="157"/>
        <v>4.66</v>
      </c>
      <c r="AE862" s="21">
        <v>7.3</v>
      </c>
      <c r="AF862">
        <f t="shared" si="162"/>
        <v>4.68</v>
      </c>
      <c r="AG862">
        <f t="shared" si="152"/>
        <v>4.8899999999999997</v>
      </c>
      <c r="AH862" s="21">
        <v>7.6</v>
      </c>
      <c r="AI862">
        <f t="shared" si="143"/>
        <v>4.78</v>
      </c>
      <c r="AJ862">
        <f t="shared" si="155"/>
        <v>4.8499999999999996</v>
      </c>
      <c r="AK862" s="21">
        <v>9.8000000000000007</v>
      </c>
      <c r="AL862">
        <f t="shared" si="159"/>
        <v>8.0299999999999994</v>
      </c>
      <c r="AM862">
        <f t="shared" si="148"/>
        <v>8.27</v>
      </c>
      <c r="AN862" s="21">
        <v>9.1999999999999993</v>
      </c>
      <c r="AO862">
        <f t="shared" si="147"/>
        <v>7.16</v>
      </c>
      <c r="AP862">
        <f t="shared" si="156"/>
        <v>7.48</v>
      </c>
      <c r="AW862">
        <v>2.8</v>
      </c>
      <c r="AX862">
        <f t="shared" si="150"/>
        <v>-2.8</v>
      </c>
    </row>
    <row r="863" spans="1:50" x14ac:dyDescent="0.2">
      <c r="A863">
        <v>1937.75</v>
      </c>
      <c r="B863" s="1">
        <v>1937</v>
      </c>
      <c r="C863" s="1">
        <v>10</v>
      </c>
      <c r="D863" s="1" t="s">
        <v>11</v>
      </c>
      <c r="E863" s="21">
        <v>6.3</v>
      </c>
      <c r="F863" s="1">
        <f t="shared" si="160"/>
        <v>5.23</v>
      </c>
      <c r="G863" s="1">
        <f t="shared" si="149"/>
        <v>5.1100000000000003</v>
      </c>
      <c r="H863" s="21">
        <v>6.9</v>
      </c>
      <c r="I863" s="1">
        <f t="shared" si="161"/>
        <v>6.3</v>
      </c>
      <c r="J863" s="1">
        <f t="shared" si="151"/>
        <v>6.45</v>
      </c>
      <c r="K863" s="21">
        <v>5.3</v>
      </c>
      <c r="L863">
        <f t="shared" si="144"/>
        <v>4.55</v>
      </c>
      <c r="M863">
        <f t="shared" si="153"/>
        <v>4.8099999999999996</v>
      </c>
      <c r="N863" s="21">
        <v>5.6</v>
      </c>
      <c r="O863">
        <f t="shared" si="145"/>
        <v>4.18</v>
      </c>
      <c r="P863">
        <f t="shared" si="154"/>
        <v>4.6399999999999997</v>
      </c>
      <c r="T863" s="21" t="s">
        <v>113</v>
      </c>
      <c r="X863" t="s">
        <v>11</v>
      </c>
      <c r="Y863" s="21">
        <v>4.7</v>
      </c>
      <c r="Z863" s="1">
        <f t="shared" si="146"/>
        <v>4.58</v>
      </c>
      <c r="AA863" s="1">
        <f t="shared" si="157"/>
        <v>4.6399999999999997</v>
      </c>
      <c r="AE863" s="21">
        <v>5.2</v>
      </c>
      <c r="AF863">
        <f t="shared" si="162"/>
        <v>4.82</v>
      </c>
      <c r="AG863">
        <f t="shared" si="152"/>
        <v>4.91</v>
      </c>
      <c r="AH863" s="21">
        <v>6.5</v>
      </c>
      <c r="AI863">
        <f t="shared" si="143"/>
        <v>4.91</v>
      </c>
      <c r="AJ863">
        <f t="shared" si="155"/>
        <v>4.8600000000000003</v>
      </c>
      <c r="AK863" s="21">
        <v>7.9</v>
      </c>
      <c r="AL863">
        <f t="shared" si="159"/>
        <v>8.0500000000000007</v>
      </c>
      <c r="AM863">
        <f t="shared" si="148"/>
        <v>8.26</v>
      </c>
      <c r="AN863" s="21">
        <v>7.3</v>
      </c>
      <c r="AO863">
        <f t="shared" si="147"/>
        <v>7.26</v>
      </c>
      <c r="AP863">
        <f t="shared" si="156"/>
        <v>7.46</v>
      </c>
      <c r="AW863">
        <v>2.72</v>
      </c>
      <c r="AX863">
        <f t="shared" si="150"/>
        <v>-2.72</v>
      </c>
    </row>
    <row r="864" spans="1:50" x14ac:dyDescent="0.2">
      <c r="A864">
        <v>1937.83</v>
      </c>
      <c r="B864" s="1">
        <v>1937</v>
      </c>
      <c r="C864" s="1">
        <v>11</v>
      </c>
      <c r="D864" s="1" t="s">
        <v>12</v>
      </c>
      <c r="E864" s="21">
        <v>3.8</v>
      </c>
      <c r="F864" s="1">
        <f t="shared" si="160"/>
        <v>5.33</v>
      </c>
      <c r="G864" s="1">
        <f t="shared" si="149"/>
        <v>5.09</v>
      </c>
      <c r="H864" s="21">
        <v>4.8</v>
      </c>
      <c r="I864" s="1">
        <f t="shared" si="161"/>
        <v>6.46</v>
      </c>
      <c r="J864" s="1">
        <f t="shared" si="151"/>
        <v>6.43</v>
      </c>
      <c r="K864" s="21">
        <v>3.5</v>
      </c>
      <c r="L864">
        <f t="shared" si="144"/>
        <v>4.5599999999999996</v>
      </c>
      <c r="M864">
        <f t="shared" si="153"/>
        <v>4.8</v>
      </c>
      <c r="N864" s="21">
        <v>3.7</v>
      </c>
      <c r="O864">
        <f t="shared" si="145"/>
        <v>4.17</v>
      </c>
      <c r="P864">
        <f t="shared" si="154"/>
        <v>4.6399999999999997</v>
      </c>
      <c r="T864" s="21" t="s">
        <v>113</v>
      </c>
      <c r="X864" t="s">
        <v>12</v>
      </c>
      <c r="Y864" s="21">
        <v>3.4</v>
      </c>
      <c r="Z864" s="1">
        <f t="shared" si="146"/>
        <v>4.49</v>
      </c>
      <c r="AA864" s="1">
        <f t="shared" si="157"/>
        <v>4.6399999999999997</v>
      </c>
      <c r="AE864" s="21">
        <v>4.0999999999999996</v>
      </c>
      <c r="AF864">
        <f t="shared" si="162"/>
        <v>4.8099999999999996</v>
      </c>
      <c r="AG864">
        <f t="shared" si="152"/>
        <v>4.93</v>
      </c>
      <c r="AH864" s="21">
        <v>4</v>
      </c>
      <c r="AI864">
        <f t="shared" si="143"/>
        <v>4.99</v>
      </c>
      <c r="AJ864">
        <f t="shared" si="155"/>
        <v>4.8600000000000003</v>
      </c>
      <c r="AK864" s="21">
        <v>6.6</v>
      </c>
      <c r="AL864">
        <f t="shared" si="159"/>
        <v>7.96</v>
      </c>
      <c r="AM864">
        <f t="shared" si="148"/>
        <v>8.27</v>
      </c>
      <c r="AN864" s="21">
        <v>6.1</v>
      </c>
      <c r="AO864">
        <f t="shared" si="147"/>
        <v>7.27</v>
      </c>
      <c r="AP864">
        <f t="shared" si="156"/>
        <v>7.45</v>
      </c>
      <c r="AW864">
        <v>2.75</v>
      </c>
      <c r="AX864">
        <f t="shared" si="150"/>
        <v>-2.75</v>
      </c>
    </row>
    <row r="865" spans="1:50" x14ac:dyDescent="0.2">
      <c r="A865">
        <v>1937.92</v>
      </c>
      <c r="B865" s="1">
        <v>1937</v>
      </c>
      <c r="C865" s="1">
        <v>12</v>
      </c>
      <c r="D865" s="1" t="s">
        <v>13</v>
      </c>
      <c r="E865" s="21">
        <v>2.6</v>
      </c>
      <c r="F865" s="1">
        <f t="shared" si="160"/>
        <v>5.33</v>
      </c>
      <c r="G865" s="1">
        <f t="shared" si="149"/>
        <v>5.0599999999999996</v>
      </c>
      <c r="H865" s="21">
        <v>3.5</v>
      </c>
      <c r="I865" s="1">
        <f t="shared" si="161"/>
        <v>6.46</v>
      </c>
      <c r="J865" s="1">
        <f t="shared" si="151"/>
        <v>6.4</v>
      </c>
      <c r="K865" s="21">
        <v>2.4</v>
      </c>
      <c r="L865">
        <f t="shared" si="144"/>
        <v>4.62</v>
      </c>
      <c r="M865">
        <f t="shared" si="153"/>
        <v>4.7699999999999996</v>
      </c>
      <c r="N865" s="21">
        <v>1.9</v>
      </c>
      <c r="O865">
        <f t="shared" si="145"/>
        <v>4.0599999999999996</v>
      </c>
      <c r="P865">
        <f t="shared" si="154"/>
        <v>4.62</v>
      </c>
      <c r="T865" s="21">
        <v>4.2</v>
      </c>
      <c r="X865" t="s">
        <v>13</v>
      </c>
      <c r="Y865" s="21">
        <v>3.1</v>
      </c>
      <c r="Z865" s="1">
        <f t="shared" si="146"/>
        <v>4.51</v>
      </c>
      <c r="AA865" s="1">
        <f t="shared" si="157"/>
        <v>4.6100000000000003</v>
      </c>
      <c r="AE865" s="21">
        <v>3</v>
      </c>
      <c r="AF865">
        <f t="shared" si="162"/>
        <v>4.84</v>
      </c>
      <c r="AG865">
        <f t="shared" si="152"/>
        <v>4.95</v>
      </c>
      <c r="AH865" s="21">
        <v>3.4</v>
      </c>
      <c r="AI865">
        <f t="shared" si="143"/>
        <v>5</v>
      </c>
      <c r="AJ865">
        <f t="shared" si="155"/>
        <v>4.8600000000000003</v>
      </c>
      <c r="AK865" s="21">
        <v>6.4</v>
      </c>
      <c r="AL865">
        <f t="shared" si="159"/>
        <v>7.92</v>
      </c>
      <c r="AM865">
        <f t="shared" si="148"/>
        <v>8.27</v>
      </c>
      <c r="AN865" s="21">
        <v>4.3</v>
      </c>
      <c r="AO865">
        <f t="shared" si="147"/>
        <v>7.13</v>
      </c>
      <c r="AP865">
        <f t="shared" si="156"/>
        <v>7.43</v>
      </c>
      <c r="AW865">
        <v>3.1</v>
      </c>
      <c r="AX865">
        <f t="shared" si="150"/>
        <v>-3.1</v>
      </c>
    </row>
    <row r="866" spans="1:50" x14ac:dyDescent="0.2">
      <c r="A866">
        <v>1938</v>
      </c>
      <c r="B866" s="1">
        <v>1938</v>
      </c>
      <c r="C866" s="1">
        <v>1</v>
      </c>
      <c r="D866" s="18" t="s">
        <v>2</v>
      </c>
      <c r="E866" s="21">
        <v>2.1</v>
      </c>
      <c r="F866" s="1">
        <f t="shared" si="160"/>
        <v>5.23</v>
      </c>
      <c r="G866" s="1">
        <f t="shared" si="149"/>
        <v>5.05</v>
      </c>
      <c r="H866" s="21">
        <v>3.4</v>
      </c>
      <c r="I866" s="1">
        <f t="shared" si="161"/>
        <v>6.42</v>
      </c>
      <c r="J866" s="1">
        <f t="shared" si="151"/>
        <v>6.39</v>
      </c>
      <c r="K866" s="21">
        <v>1.4</v>
      </c>
      <c r="L866">
        <f t="shared" si="144"/>
        <v>4.55</v>
      </c>
      <c r="M866">
        <f t="shared" si="153"/>
        <v>4.7699999999999996</v>
      </c>
      <c r="N866" s="21">
        <v>1.5</v>
      </c>
      <c r="O866">
        <f t="shared" si="145"/>
        <v>3.98</v>
      </c>
      <c r="P866">
        <f t="shared" si="154"/>
        <v>4.6100000000000003</v>
      </c>
      <c r="T866" s="21" t="s">
        <v>113</v>
      </c>
      <c r="W866" s="17">
        <v>1938</v>
      </c>
      <c r="X866" t="s">
        <v>2</v>
      </c>
      <c r="Y866" s="21">
        <v>1.6</v>
      </c>
      <c r="Z866" s="1">
        <f t="shared" si="146"/>
        <v>4.25</v>
      </c>
      <c r="AA866" s="1">
        <f t="shared" si="157"/>
        <v>4.6399999999999997</v>
      </c>
      <c r="AE866" s="21">
        <v>1.8</v>
      </c>
      <c r="AF866">
        <f t="shared" si="162"/>
        <v>4.93</v>
      </c>
      <c r="AG866">
        <f t="shared" si="152"/>
        <v>4.97</v>
      </c>
      <c r="AH866" s="21">
        <v>2.2999999999999998</v>
      </c>
      <c r="AI866">
        <f t="shared" ref="AI866:AI929" si="163">ROUND(AVERAGE(AH860:AH871),2)</f>
        <v>4.9400000000000004</v>
      </c>
      <c r="AJ866">
        <f t="shared" si="155"/>
        <v>4.87</v>
      </c>
      <c r="AK866" s="21">
        <v>6</v>
      </c>
      <c r="AL866">
        <f t="shared" si="159"/>
        <v>7.91</v>
      </c>
      <c r="AM866">
        <f t="shared" si="148"/>
        <v>8.27</v>
      </c>
      <c r="AN866" s="21">
        <v>5</v>
      </c>
      <c r="AO866">
        <f t="shared" si="147"/>
        <v>7.13</v>
      </c>
      <c r="AP866">
        <f t="shared" si="156"/>
        <v>7.44</v>
      </c>
      <c r="AW866">
        <v>2.89</v>
      </c>
      <c r="AX866">
        <f t="shared" si="150"/>
        <v>-2.89</v>
      </c>
    </row>
    <row r="867" spans="1:50" x14ac:dyDescent="0.2">
      <c r="A867">
        <v>1938.08</v>
      </c>
      <c r="B867" s="1">
        <v>1938</v>
      </c>
      <c r="C867" s="1">
        <v>2</v>
      </c>
      <c r="D867" s="1" t="s">
        <v>3</v>
      </c>
      <c r="E867" s="21">
        <v>1.5</v>
      </c>
      <c r="F867" s="1">
        <f t="shared" si="160"/>
        <v>5.18</v>
      </c>
      <c r="G867" s="1">
        <f t="shared" si="149"/>
        <v>5.04</v>
      </c>
      <c r="H867" s="21">
        <v>1.8</v>
      </c>
      <c r="I867" s="1">
        <f t="shared" si="161"/>
        <v>6.39</v>
      </c>
      <c r="J867" s="1">
        <f t="shared" si="151"/>
        <v>6.4</v>
      </c>
      <c r="K867" s="21">
        <v>0.5</v>
      </c>
      <c r="L867">
        <f t="shared" ref="L867:L930" si="164">ROUND(AVERAGE(K861:K872),2)</f>
        <v>4.47</v>
      </c>
      <c r="M867">
        <f t="shared" si="153"/>
        <v>4.7699999999999996</v>
      </c>
      <c r="N867" s="21">
        <v>1.1000000000000001</v>
      </c>
      <c r="O867">
        <f t="shared" si="145"/>
        <v>3.94</v>
      </c>
      <c r="P867">
        <f t="shared" si="154"/>
        <v>4.6100000000000003</v>
      </c>
      <c r="T867" s="21">
        <v>2.6</v>
      </c>
      <c r="X867" t="s">
        <v>3</v>
      </c>
      <c r="Y867" s="21">
        <v>0.5</v>
      </c>
      <c r="Z867" s="1">
        <f t="shared" si="146"/>
        <v>4.1100000000000003</v>
      </c>
      <c r="AA867" s="1">
        <f t="shared" si="157"/>
        <v>4.6399999999999997</v>
      </c>
      <c r="AE867" s="21">
        <v>1.3</v>
      </c>
      <c r="AF867">
        <f t="shared" si="162"/>
        <v>4.79</v>
      </c>
      <c r="AG867">
        <f t="shared" si="152"/>
        <v>4.9800000000000004</v>
      </c>
      <c r="AH867" s="21">
        <v>1.8</v>
      </c>
      <c r="AI867">
        <f t="shared" si="163"/>
        <v>4.9000000000000004</v>
      </c>
      <c r="AJ867">
        <f t="shared" si="155"/>
        <v>4.88</v>
      </c>
      <c r="AK867" s="21">
        <v>6.2</v>
      </c>
      <c r="AL867">
        <f t="shared" si="159"/>
        <v>7.92</v>
      </c>
      <c r="AM867">
        <f t="shared" si="148"/>
        <v>8.27</v>
      </c>
      <c r="AN867" s="21">
        <v>5.0999999999999996</v>
      </c>
      <c r="AO867">
        <f t="shared" si="147"/>
        <v>7.15</v>
      </c>
      <c r="AP867">
        <f t="shared" si="156"/>
        <v>7.43</v>
      </c>
      <c r="AW867">
        <v>3.08</v>
      </c>
      <c r="AX867">
        <f t="shared" si="150"/>
        <v>-3.08</v>
      </c>
    </row>
    <row r="868" spans="1:50" x14ac:dyDescent="0.2">
      <c r="A868">
        <v>1938.17</v>
      </c>
      <c r="B868" s="1">
        <v>1938</v>
      </c>
      <c r="C868" s="1">
        <v>3</v>
      </c>
      <c r="D868" s="1" t="s">
        <v>4</v>
      </c>
      <c r="E868" s="21">
        <v>1.8</v>
      </c>
      <c r="F868" s="1">
        <f t="shared" si="160"/>
        <v>5.15</v>
      </c>
      <c r="G868" s="1">
        <f t="shared" si="149"/>
        <v>5.03</v>
      </c>
      <c r="H868" s="21">
        <v>3.8</v>
      </c>
      <c r="I868" s="1">
        <f t="shared" si="161"/>
        <v>6.38</v>
      </c>
      <c r="J868" s="1">
        <f t="shared" si="151"/>
        <v>6.39</v>
      </c>
      <c r="K868" s="21">
        <v>0.9</v>
      </c>
      <c r="L868">
        <f t="shared" si="164"/>
        <v>4.4800000000000004</v>
      </c>
      <c r="M868">
        <f t="shared" si="153"/>
        <v>4.76</v>
      </c>
      <c r="N868" s="21">
        <v>0.9</v>
      </c>
      <c r="O868">
        <f t="shared" si="145"/>
        <v>3.96</v>
      </c>
      <c r="P868">
        <f t="shared" si="154"/>
        <v>4.6100000000000003</v>
      </c>
      <c r="T868" s="21">
        <v>2.6</v>
      </c>
      <c r="X868" t="s">
        <v>4</v>
      </c>
      <c r="Y868" s="21">
        <v>1</v>
      </c>
      <c r="Z868" s="1">
        <f t="shared" si="146"/>
        <v>4.1100000000000003</v>
      </c>
      <c r="AA868" s="1">
        <f t="shared" si="157"/>
        <v>4.62</v>
      </c>
      <c r="AE868" s="21">
        <v>2.7</v>
      </c>
      <c r="AF868">
        <f t="shared" si="162"/>
        <v>4.78</v>
      </c>
      <c r="AG868">
        <f t="shared" si="152"/>
        <v>5.01</v>
      </c>
      <c r="AH868" s="21">
        <v>2.4</v>
      </c>
      <c r="AI868">
        <f t="shared" si="163"/>
        <v>4.83</v>
      </c>
      <c r="AJ868">
        <f t="shared" si="155"/>
        <v>4.87</v>
      </c>
      <c r="AK868" s="21">
        <v>6.4</v>
      </c>
      <c r="AL868">
        <f t="shared" si="159"/>
        <v>7.9</v>
      </c>
      <c r="AM868">
        <f t="shared" si="148"/>
        <v>8.27</v>
      </c>
      <c r="AN868" s="21">
        <v>5.7</v>
      </c>
      <c r="AO868">
        <f t="shared" si="147"/>
        <v>7.18</v>
      </c>
      <c r="AP868">
        <f t="shared" si="156"/>
        <v>7.42</v>
      </c>
      <c r="AW868">
        <v>3.23</v>
      </c>
      <c r="AX868">
        <f t="shared" si="150"/>
        <v>-3.23</v>
      </c>
    </row>
    <row r="869" spans="1:50" x14ac:dyDescent="0.2">
      <c r="A869">
        <v>1938.25</v>
      </c>
      <c r="B869" s="1">
        <v>1938</v>
      </c>
      <c r="C869" s="1">
        <v>4</v>
      </c>
      <c r="D869" s="1" t="s">
        <v>5</v>
      </c>
      <c r="E869" s="21">
        <v>3.3</v>
      </c>
      <c r="F869" s="1">
        <f t="shared" si="160"/>
        <v>5.18</v>
      </c>
      <c r="G869" s="1">
        <f t="shared" si="149"/>
        <v>5.0199999999999996</v>
      </c>
      <c r="H869" s="21">
        <v>5</v>
      </c>
      <c r="I869" s="1">
        <f t="shared" si="161"/>
        <v>6.45</v>
      </c>
      <c r="J869" s="1">
        <f t="shared" si="151"/>
        <v>6.38</v>
      </c>
      <c r="K869" s="21">
        <v>2.2000000000000002</v>
      </c>
      <c r="L869">
        <f t="shared" si="164"/>
        <v>4.55</v>
      </c>
      <c r="M869">
        <f t="shared" si="153"/>
        <v>4.76</v>
      </c>
      <c r="N869" s="21">
        <v>2.2000000000000002</v>
      </c>
      <c r="O869">
        <f t="shared" ref="O869:O932" si="165">ROUND(AVERAGE(N863:N874),2)</f>
        <v>4.0199999999999996</v>
      </c>
      <c r="P869">
        <f t="shared" si="154"/>
        <v>4.6100000000000003</v>
      </c>
      <c r="T869" s="21">
        <v>6.2</v>
      </c>
      <c r="X869" t="s">
        <v>5</v>
      </c>
      <c r="Y869" s="21">
        <v>1.1000000000000001</v>
      </c>
      <c r="Z869" s="1">
        <f t="shared" si="146"/>
        <v>4.2</v>
      </c>
      <c r="AA869" s="1">
        <f t="shared" si="157"/>
        <v>4.5999999999999996</v>
      </c>
      <c r="AE869" s="21">
        <v>3.7</v>
      </c>
      <c r="AF869">
        <f t="shared" si="162"/>
        <v>4.74</v>
      </c>
      <c r="AG869">
        <f t="shared" si="152"/>
        <v>5.01</v>
      </c>
      <c r="AH869" s="21">
        <v>3.9</v>
      </c>
      <c r="AI869">
        <f t="shared" si="163"/>
        <v>4.8099999999999996</v>
      </c>
      <c r="AJ869">
        <f t="shared" si="155"/>
        <v>4.8600000000000003</v>
      </c>
      <c r="AK869" s="21">
        <v>6.7</v>
      </c>
      <c r="AL869">
        <f t="shared" si="159"/>
        <v>7.92</v>
      </c>
      <c r="AM869">
        <f t="shared" si="148"/>
        <v>8.24</v>
      </c>
      <c r="AN869" s="21">
        <v>6.8</v>
      </c>
      <c r="AO869">
        <f t="shared" si="147"/>
        <v>7.18</v>
      </c>
      <c r="AP869">
        <f t="shared" si="156"/>
        <v>7.4</v>
      </c>
      <c r="AW869">
        <v>3.41</v>
      </c>
      <c r="AX869">
        <f t="shared" si="150"/>
        <v>-3.41</v>
      </c>
    </row>
    <row r="870" spans="1:50" x14ac:dyDescent="0.2">
      <c r="A870">
        <v>1938.33</v>
      </c>
      <c r="B870" s="1">
        <v>1938</v>
      </c>
      <c r="C870" s="1">
        <v>5</v>
      </c>
      <c r="D870" s="1" t="s">
        <v>6</v>
      </c>
      <c r="E870" s="21">
        <v>5</v>
      </c>
      <c r="F870" s="1">
        <f t="shared" si="160"/>
        <v>5.22</v>
      </c>
      <c r="G870" s="1">
        <f t="shared" si="149"/>
        <v>5.0199999999999996</v>
      </c>
      <c r="H870" s="21">
        <v>6.7</v>
      </c>
      <c r="I870" s="1">
        <f t="shared" si="161"/>
        <v>6.54</v>
      </c>
      <c r="J870" s="1">
        <f t="shared" si="151"/>
        <v>6.39</v>
      </c>
      <c r="K870" s="21">
        <v>4.8</v>
      </c>
      <c r="L870">
        <f t="shared" si="164"/>
        <v>4.66</v>
      </c>
      <c r="M870">
        <f t="shared" si="153"/>
        <v>4.7699999999999996</v>
      </c>
      <c r="N870" s="21">
        <v>3</v>
      </c>
      <c r="O870">
        <f t="shared" si="165"/>
        <v>4.0599999999999996</v>
      </c>
      <c r="P870">
        <f t="shared" si="154"/>
        <v>4.62</v>
      </c>
      <c r="T870" s="21">
        <v>2</v>
      </c>
      <c r="X870" t="s">
        <v>6</v>
      </c>
      <c r="Y870" s="21">
        <v>4.2</v>
      </c>
      <c r="Z870" s="1">
        <f t="shared" si="146"/>
        <v>4.26</v>
      </c>
      <c r="AA870" s="1">
        <f t="shared" si="157"/>
        <v>4.63</v>
      </c>
      <c r="AE870" s="21">
        <v>5.4</v>
      </c>
      <c r="AF870">
        <f t="shared" si="162"/>
        <v>4.76</v>
      </c>
      <c r="AG870">
        <f t="shared" si="152"/>
        <v>5</v>
      </c>
      <c r="AH870" s="21">
        <v>4.5999999999999996</v>
      </c>
      <c r="AI870">
        <f t="shared" si="163"/>
        <v>4.74</v>
      </c>
      <c r="AJ870">
        <f t="shared" si="155"/>
        <v>4.87</v>
      </c>
      <c r="AK870" s="21">
        <v>7.9</v>
      </c>
      <c r="AL870">
        <f t="shared" si="159"/>
        <v>7.96</v>
      </c>
      <c r="AM870">
        <f t="shared" si="148"/>
        <v>8.23</v>
      </c>
      <c r="AN870" s="21">
        <v>6.4</v>
      </c>
      <c r="AO870">
        <f t="shared" si="147"/>
        <v>7.2</v>
      </c>
      <c r="AP870">
        <f t="shared" si="156"/>
        <v>7.39</v>
      </c>
      <c r="AW870">
        <v>3.26</v>
      </c>
      <c r="AX870">
        <f t="shared" si="150"/>
        <v>-3.26</v>
      </c>
    </row>
    <row r="871" spans="1:50" x14ac:dyDescent="0.2">
      <c r="A871">
        <v>1938.42</v>
      </c>
      <c r="B871" s="1">
        <v>1938</v>
      </c>
      <c r="C871" s="1">
        <v>6</v>
      </c>
      <c r="D871" s="1" t="s">
        <v>7</v>
      </c>
      <c r="E871" s="21">
        <v>7.1</v>
      </c>
      <c r="F871" s="1">
        <f t="shared" si="160"/>
        <v>5.19</v>
      </c>
      <c r="G871" s="1">
        <f t="shared" si="149"/>
        <v>5.0199999999999996</v>
      </c>
      <c r="H871" s="21">
        <v>9.3000000000000007</v>
      </c>
      <c r="I871" s="1">
        <f t="shared" si="161"/>
        <v>6.53</v>
      </c>
      <c r="J871" s="1">
        <f t="shared" si="151"/>
        <v>6.4</v>
      </c>
      <c r="K871" s="21">
        <v>6.6</v>
      </c>
      <c r="L871">
        <f t="shared" si="164"/>
        <v>4.66</v>
      </c>
      <c r="M871">
        <f t="shared" si="153"/>
        <v>4.76</v>
      </c>
      <c r="N871" s="21">
        <v>4.8</v>
      </c>
      <c r="O871">
        <f t="shared" si="165"/>
        <v>4.08</v>
      </c>
      <c r="P871">
        <f t="shared" si="154"/>
        <v>4.5999999999999996</v>
      </c>
      <c r="T871" s="21">
        <v>6.5</v>
      </c>
      <c r="X871" t="s">
        <v>7</v>
      </c>
      <c r="Y871" s="21">
        <v>5.5</v>
      </c>
      <c r="Z871" s="1">
        <f t="shared" si="146"/>
        <v>4.28</v>
      </c>
      <c r="AA871" s="1">
        <f t="shared" si="157"/>
        <v>4.6100000000000003</v>
      </c>
      <c r="AE871" s="21">
        <v>6.6</v>
      </c>
      <c r="AF871">
        <f t="shared" si="162"/>
        <v>4.8099999999999996</v>
      </c>
      <c r="AG871">
        <f t="shared" si="152"/>
        <v>4.99</v>
      </c>
      <c r="AH871" s="21">
        <v>6.1</v>
      </c>
      <c r="AI871">
        <f t="shared" si="163"/>
        <v>4.75</v>
      </c>
      <c r="AJ871">
        <f t="shared" si="155"/>
        <v>4.8600000000000003</v>
      </c>
      <c r="AK871" s="21">
        <v>9.6999999999999993</v>
      </c>
      <c r="AL871">
        <f t="shared" si="159"/>
        <v>7.97</v>
      </c>
      <c r="AM871">
        <f t="shared" si="148"/>
        <v>8.23</v>
      </c>
      <c r="AN871" s="21">
        <v>9</v>
      </c>
      <c r="AO871">
        <f t="shared" si="147"/>
        <v>7.18</v>
      </c>
      <c r="AP871">
        <f t="shared" si="156"/>
        <v>7.38</v>
      </c>
      <c r="AW871">
        <v>2.96</v>
      </c>
      <c r="AX871">
        <f t="shared" si="150"/>
        <v>-2.96</v>
      </c>
    </row>
    <row r="872" spans="1:50" x14ac:dyDescent="0.2">
      <c r="A872">
        <v>1938.5</v>
      </c>
      <c r="B872" s="1">
        <v>1938</v>
      </c>
      <c r="C872" s="1">
        <v>7</v>
      </c>
      <c r="D872" s="1" t="s">
        <v>8</v>
      </c>
      <c r="E872" s="21">
        <v>9.1999999999999993</v>
      </c>
      <c r="F872" s="1">
        <f t="shared" si="160"/>
        <v>5.18</v>
      </c>
      <c r="G872" s="1">
        <f t="shared" si="149"/>
        <v>5.03</v>
      </c>
      <c r="H872" s="21">
        <v>10.8</v>
      </c>
      <c r="I872" s="1">
        <f t="shared" si="161"/>
        <v>6.54</v>
      </c>
      <c r="J872" s="1">
        <f t="shared" si="151"/>
        <v>6.43</v>
      </c>
      <c r="K872" s="21">
        <v>8.1</v>
      </c>
      <c r="L872">
        <f t="shared" si="164"/>
        <v>4.6500000000000004</v>
      </c>
      <c r="M872">
        <f t="shared" si="153"/>
        <v>4.7699999999999996</v>
      </c>
      <c r="N872" s="21">
        <v>7.1</v>
      </c>
      <c r="O872">
        <f t="shared" si="165"/>
        <v>4.17</v>
      </c>
      <c r="P872">
        <f t="shared" si="154"/>
        <v>4.5999999999999996</v>
      </c>
      <c r="T872" s="21">
        <v>7</v>
      </c>
      <c r="X872" t="s">
        <v>8</v>
      </c>
      <c r="Y872" s="21">
        <v>7.4</v>
      </c>
      <c r="Z872" s="1">
        <f t="shared" ref="Z872:Z905" si="166">ROUND(AVERAGE(Y866:Y877),2)</f>
        <v>4.26</v>
      </c>
      <c r="AA872" s="1">
        <f t="shared" si="157"/>
        <v>4.6100000000000003</v>
      </c>
      <c r="AE872" s="21">
        <v>7.3</v>
      </c>
      <c r="AF872">
        <f t="shared" si="162"/>
        <v>4.79</v>
      </c>
      <c r="AG872">
        <f t="shared" si="152"/>
        <v>4.9800000000000004</v>
      </c>
      <c r="AH872" s="21">
        <v>7.3</v>
      </c>
      <c r="AI872">
        <f t="shared" si="163"/>
        <v>4.78</v>
      </c>
      <c r="AJ872">
        <f t="shared" si="155"/>
        <v>4.88</v>
      </c>
      <c r="AK872" s="21">
        <v>10.8</v>
      </c>
      <c r="AL872">
        <f t="shared" si="159"/>
        <v>8.01</v>
      </c>
      <c r="AM872">
        <f t="shared" si="148"/>
        <v>8.25</v>
      </c>
      <c r="AN872" s="21">
        <v>10.6</v>
      </c>
      <c r="AO872">
        <f t="shared" ref="AO872:AO935" si="167">ROUND(AVERAGE(AN866:AN877),2)</f>
        <v>7.31</v>
      </c>
      <c r="AP872">
        <f t="shared" si="156"/>
        <v>7.39</v>
      </c>
      <c r="AW872">
        <v>2.81</v>
      </c>
      <c r="AX872">
        <f t="shared" si="150"/>
        <v>-2.81</v>
      </c>
    </row>
    <row r="873" spans="1:50" x14ac:dyDescent="0.2">
      <c r="A873">
        <v>1938.58</v>
      </c>
      <c r="B873" s="1">
        <v>1938</v>
      </c>
      <c r="C873" s="1">
        <v>8</v>
      </c>
      <c r="D873" s="1" t="s">
        <v>9</v>
      </c>
      <c r="E873" s="21">
        <v>10.199999999999999</v>
      </c>
      <c r="F873" s="1">
        <f t="shared" si="160"/>
        <v>5.03</v>
      </c>
      <c r="G873" s="1">
        <f t="shared" si="149"/>
        <v>5.08</v>
      </c>
      <c r="H873" s="21">
        <v>11.2</v>
      </c>
      <c r="I873" s="1">
        <f t="shared" si="161"/>
        <v>6.35</v>
      </c>
      <c r="J873" s="1">
        <f t="shared" si="151"/>
        <v>6.5</v>
      </c>
      <c r="K873" s="21">
        <v>9.6999999999999993</v>
      </c>
      <c r="L873">
        <f t="shared" si="164"/>
        <v>4.55</v>
      </c>
      <c r="M873">
        <f t="shared" si="153"/>
        <v>4.8</v>
      </c>
      <c r="N873" s="21">
        <v>8.3000000000000007</v>
      </c>
      <c r="O873">
        <f t="shared" si="165"/>
        <v>4.1100000000000003</v>
      </c>
      <c r="P873">
        <f t="shared" si="154"/>
        <v>4.6100000000000003</v>
      </c>
      <c r="T873" s="21">
        <v>8.9</v>
      </c>
      <c r="X873" t="s">
        <v>9</v>
      </c>
      <c r="Y873" s="21">
        <v>9.9</v>
      </c>
      <c r="Z873" s="1">
        <f t="shared" si="166"/>
        <v>4.13</v>
      </c>
      <c r="AA873" s="1">
        <f t="shared" si="157"/>
        <v>4.5999999999999996</v>
      </c>
      <c r="AE873" s="21">
        <v>9</v>
      </c>
      <c r="AF873">
        <f t="shared" si="162"/>
        <v>4.76</v>
      </c>
      <c r="AG873">
        <f t="shared" si="152"/>
        <v>5</v>
      </c>
      <c r="AH873" s="21">
        <v>8</v>
      </c>
      <c r="AI873">
        <f t="shared" si="163"/>
        <v>4.71</v>
      </c>
      <c r="AJ873">
        <f t="shared" si="155"/>
        <v>4.9000000000000004</v>
      </c>
      <c r="AK873" s="21">
        <v>10.4</v>
      </c>
      <c r="AL873">
        <f t="shared" si="159"/>
        <v>7.97</v>
      </c>
      <c r="AM873">
        <f t="shared" ref="AM873:AM936" si="168">ROUND(AVERAGE(AK843:AK902),2)</f>
        <v>8.26</v>
      </c>
      <c r="AN873" s="21">
        <v>10.6</v>
      </c>
      <c r="AO873">
        <f t="shared" si="167"/>
        <v>7.17</v>
      </c>
      <c r="AP873">
        <f t="shared" si="156"/>
        <v>7.41</v>
      </c>
      <c r="AW873">
        <v>2.78</v>
      </c>
      <c r="AX873">
        <f t="shared" si="150"/>
        <v>-2.78</v>
      </c>
    </row>
    <row r="874" spans="1:50" x14ac:dyDescent="0.2">
      <c r="A874">
        <v>1938.67</v>
      </c>
      <c r="B874" s="1">
        <v>1938</v>
      </c>
      <c r="C874" s="1">
        <v>9</v>
      </c>
      <c r="D874" s="1" t="s">
        <v>10</v>
      </c>
      <c r="E874" s="21">
        <v>9.3000000000000007</v>
      </c>
      <c r="F874" s="1">
        <f t="shared" si="160"/>
        <v>4.92</v>
      </c>
      <c r="G874" s="1">
        <f t="shared" ref="G874:G937" si="169">ROUND(AVERAGE(E844:E903),2)</f>
        <v>5.1100000000000003</v>
      </c>
      <c r="H874" s="21">
        <v>10.199999999999999</v>
      </c>
      <c r="I874" s="1">
        <f t="shared" si="161"/>
        <v>6.32</v>
      </c>
      <c r="J874" s="1">
        <f t="shared" si="151"/>
        <v>6.54</v>
      </c>
      <c r="K874" s="21">
        <v>9.1999999999999993</v>
      </c>
      <c r="L874">
        <f t="shared" si="164"/>
        <v>4.49</v>
      </c>
      <c r="M874">
        <f t="shared" si="153"/>
        <v>4.8</v>
      </c>
      <c r="N874" s="21">
        <v>8.1</v>
      </c>
      <c r="O874">
        <f t="shared" si="165"/>
        <v>4.0999999999999996</v>
      </c>
      <c r="P874">
        <f t="shared" si="154"/>
        <v>4.6100000000000003</v>
      </c>
      <c r="T874" s="21">
        <v>8.6999999999999993</v>
      </c>
      <c r="X874" t="s">
        <v>10</v>
      </c>
      <c r="Y874" s="21">
        <v>8</v>
      </c>
      <c r="Z874" s="1">
        <f t="shared" si="166"/>
        <v>4.1900000000000004</v>
      </c>
      <c r="AA874" s="1">
        <f t="shared" si="157"/>
        <v>4.59</v>
      </c>
      <c r="AE874" s="21">
        <v>6.8</v>
      </c>
      <c r="AF874">
        <f t="shared" si="162"/>
        <v>4.7699999999999996</v>
      </c>
      <c r="AG874">
        <f t="shared" si="152"/>
        <v>5</v>
      </c>
      <c r="AH874" s="21">
        <v>7.4</v>
      </c>
      <c r="AI874">
        <f t="shared" si="163"/>
        <v>4.72</v>
      </c>
      <c r="AJ874">
        <f t="shared" si="155"/>
        <v>4.91</v>
      </c>
      <c r="AK874" s="21">
        <v>10</v>
      </c>
      <c r="AL874">
        <f t="shared" si="159"/>
        <v>7.99</v>
      </c>
      <c r="AM874">
        <f t="shared" si="168"/>
        <v>8.26</v>
      </c>
      <c r="AN874" s="21">
        <v>9.3000000000000007</v>
      </c>
      <c r="AO874">
        <f t="shared" si="167"/>
        <v>7.13</v>
      </c>
      <c r="AP874">
        <f t="shared" si="156"/>
        <v>7.41</v>
      </c>
      <c r="AW874">
        <v>2.93</v>
      </c>
      <c r="AX874">
        <f t="shared" si="150"/>
        <v>-2.93</v>
      </c>
    </row>
    <row r="875" spans="1:50" x14ac:dyDescent="0.2">
      <c r="A875">
        <v>1938.75</v>
      </c>
      <c r="B875" s="1">
        <v>1938</v>
      </c>
      <c r="C875" s="1">
        <v>10</v>
      </c>
      <c r="D875" s="1" t="s">
        <v>11</v>
      </c>
      <c r="E875" s="21">
        <v>6.7</v>
      </c>
      <c r="F875" s="1">
        <f t="shared" si="160"/>
        <v>4.87</v>
      </c>
      <c r="G875" s="1">
        <f t="shared" si="169"/>
        <v>5.14</v>
      </c>
      <c r="H875" s="21">
        <v>8</v>
      </c>
      <c r="I875" s="1">
        <f t="shared" si="161"/>
        <v>6.27</v>
      </c>
      <c r="J875" s="1">
        <f t="shared" si="151"/>
        <v>6.55</v>
      </c>
      <c r="K875" s="21">
        <v>6.6</v>
      </c>
      <c r="L875">
        <f t="shared" si="164"/>
        <v>4.51</v>
      </c>
      <c r="M875">
        <f t="shared" si="153"/>
        <v>4.82</v>
      </c>
      <c r="N875" s="21">
        <v>6.1</v>
      </c>
      <c r="O875">
        <f t="shared" si="165"/>
        <v>4.12</v>
      </c>
      <c r="P875">
        <f t="shared" si="154"/>
        <v>4.62</v>
      </c>
      <c r="T875" s="21" t="s">
        <v>113</v>
      </c>
      <c r="X875" t="s">
        <v>11</v>
      </c>
      <c r="Y875" s="21">
        <v>5.4</v>
      </c>
      <c r="Z875" s="1">
        <f t="shared" si="166"/>
        <v>4.28</v>
      </c>
      <c r="AA875" s="1">
        <f t="shared" si="157"/>
        <v>4.57</v>
      </c>
      <c r="AE875" s="21">
        <v>5.4</v>
      </c>
      <c r="AF875">
        <f t="shared" si="162"/>
        <v>4.8099999999999996</v>
      </c>
      <c r="AG875">
        <f t="shared" si="152"/>
        <v>5</v>
      </c>
      <c r="AH875" s="21">
        <v>5.7</v>
      </c>
      <c r="AI875">
        <f t="shared" si="163"/>
        <v>4.75</v>
      </c>
      <c r="AJ875">
        <f t="shared" si="155"/>
        <v>4.91</v>
      </c>
      <c r="AK875" s="21">
        <v>8.4</v>
      </c>
      <c r="AL875">
        <f t="shared" si="159"/>
        <v>8.0299999999999994</v>
      </c>
      <c r="AM875">
        <f t="shared" si="168"/>
        <v>8.25</v>
      </c>
      <c r="AN875" s="21">
        <v>7.5</v>
      </c>
      <c r="AO875">
        <f t="shared" si="167"/>
        <v>7.12</v>
      </c>
      <c r="AP875">
        <f t="shared" si="156"/>
        <v>7.42</v>
      </c>
      <c r="AW875">
        <v>2.98</v>
      </c>
      <c r="AX875">
        <f t="shared" si="150"/>
        <v>-2.98</v>
      </c>
    </row>
    <row r="876" spans="1:50" x14ac:dyDescent="0.2">
      <c r="A876">
        <v>1938.83</v>
      </c>
      <c r="B876" s="1">
        <v>1938</v>
      </c>
      <c r="C876" s="1">
        <v>11</v>
      </c>
      <c r="D876" s="1" t="s">
        <v>12</v>
      </c>
      <c r="E876" s="21">
        <v>3.5</v>
      </c>
      <c r="F876" s="1">
        <f t="shared" si="160"/>
        <v>4.83</v>
      </c>
      <c r="G876" s="1">
        <f t="shared" si="169"/>
        <v>5.14</v>
      </c>
      <c r="H876" s="21">
        <v>4.7</v>
      </c>
      <c r="I876" s="1">
        <f t="shared" si="161"/>
        <v>6.3</v>
      </c>
      <c r="J876" s="1">
        <f t="shared" si="151"/>
        <v>6.55</v>
      </c>
      <c r="K876" s="21">
        <v>3.5</v>
      </c>
      <c r="L876">
        <f t="shared" si="164"/>
        <v>4.53</v>
      </c>
      <c r="M876">
        <f t="shared" si="153"/>
        <v>4.83</v>
      </c>
      <c r="N876" s="21">
        <v>4</v>
      </c>
      <c r="O876">
        <f t="shared" si="165"/>
        <v>4.08</v>
      </c>
      <c r="P876">
        <f t="shared" si="154"/>
        <v>4.6100000000000003</v>
      </c>
      <c r="T876" s="21" t="s">
        <v>113</v>
      </c>
      <c r="X876" t="s">
        <v>12</v>
      </c>
      <c r="Y876" s="21">
        <v>3.7</v>
      </c>
      <c r="Z876" s="1">
        <f t="shared" si="166"/>
        <v>4.4000000000000004</v>
      </c>
      <c r="AA876" s="1">
        <f t="shared" si="157"/>
        <v>4.59</v>
      </c>
      <c r="AE876" s="21">
        <v>4.7</v>
      </c>
      <c r="AF876">
        <f t="shared" si="162"/>
        <v>4.9000000000000004</v>
      </c>
      <c r="AG876">
        <f t="shared" si="152"/>
        <v>4.9800000000000004</v>
      </c>
      <c r="AH876" s="21">
        <v>4.0999999999999996</v>
      </c>
      <c r="AI876">
        <f t="shared" si="163"/>
        <v>4.7300000000000004</v>
      </c>
      <c r="AJ876">
        <f t="shared" si="155"/>
        <v>4.91</v>
      </c>
      <c r="AK876" s="21">
        <v>6.7</v>
      </c>
      <c r="AL876">
        <f t="shared" si="159"/>
        <v>8.1300000000000008</v>
      </c>
      <c r="AM876">
        <f t="shared" si="168"/>
        <v>8.26</v>
      </c>
      <c r="AN876" s="21">
        <v>5.9</v>
      </c>
      <c r="AO876">
        <f t="shared" si="167"/>
        <v>7.1</v>
      </c>
      <c r="AP876">
        <f t="shared" si="156"/>
        <v>7.42</v>
      </c>
      <c r="AW876">
        <v>2.94</v>
      </c>
      <c r="AX876">
        <f t="shared" si="150"/>
        <v>-2.94</v>
      </c>
    </row>
    <row r="877" spans="1:50" x14ac:dyDescent="0.2">
      <c r="A877">
        <v>1938.92</v>
      </c>
      <c r="B877" s="1">
        <v>1938</v>
      </c>
      <c r="C877" s="1">
        <v>12</v>
      </c>
      <c r="D877" s="1" t="s">
        <v>13</v>
      </c>
      <c r="E877" s="21">
        <v>2.4</v>
      </c>
      <c r="F877" s="1">
        <f t="shared" si="160"/>
        <v>4.93</v>
      </c>
      <c r="G877" s="1">
        <f t="shared" si="169"/>
        <v>5.14</v>
      </c>
      <c r="H877" s="21">
        <v>3.6</v>
      </c>
      <c r="I877" s="1">
        <f t="shared" si="161"/>
        <v>6.43</v>
      </c>
      <c r="J877" s="1">
        <f t="shared" si="151"/>
        <v>6.57</v>
      </c>
      <c r="K877" s="21">
        <v>2.2999999999999998</v>
      </c>
      <c r="L877">
        <f t="shared" si="164"/>
        <v>4.62</v>
      </c>
      <c r="M877">
        <f t="shared" si="153"/>
        <v>4.83</v>
      </c>
      <c r="N877" s="21">
        <v>2.9</v>
      </c>
      <c r="O877">
        <f t="shared" si="165"/>
        <v>4.26</v>
      </c>
      <c r="P877">
        <f t="shared" si="154"/>
        <v>4.5999999999999996</v>
      </c>
      <c r="T877" s="21" t="s">
        <v>113</v>
      </c>
      <c r="X877" t="s">
        <v>13</v>
      </c>
      <c r="Y877" s="21">
        <v>2.8</v>
      </c>
      <c r="Z877" s="1">
        <f t="shared" si="166"/>
        <v>4.58</v>
      </c>
      <c r="AA877" s="1">
        <f t="shared" si="157"/>
        <v>4.62</v>
      </c>
      <c r="AE877" s="21">
        <v>2.8</v>
      </c>
      <c r="AF877">
        <f t="shared" si="162"/>
        <v>4.9800000000000004</v>
      </c>
      <c r="AG877">
        <f t="shared" si="152"/>
        <v>4.93</v>
      </c>
      <c r="AH877" s="21">
        <v>3.8</v>
      </c>
      <c r="AI877">
        <f t="shared" si="163"/>
        <v>4.8</v>
      </c>
      <c r="AJ877">
        <f t="shared" si="155"/>
        <v>4.88</v>
      </c>
      <c r="AK877" s="21">
        <v>6.9</v>
      </c>
      <c r="AL877">
        <f t="shared" si="159"/>
        <v>8.23</v>
      </c>
      <c r="AM877">
        <f t="shared" si="168"/>
        <v>8.27</v>
      </c>
      <c r="AN877" s="21">
        <v>5.8</v>
      </c>
      <c r="AO877">
        <f t="shared" si="167"/>
        <v>7.26</v>
      </c>
      <c r="AP877">
        <f t="shared" si="156"/>
        <v>7.43</v>
      </c>
      <c r="AW877">
        <v>2.94</v>
      </c>
      <c r="AX877">
        <f t="shared" ref="AX877:AX940" si="170">U877-AW877</f>
        <v>-2.94</v>
      </c>
    </row>
    <row r="878" spans="1:50" x14ac:dyDescent="0.2">
      <c r="A878">
        <v>1939</v>
      </c>
      <c r="B878" s="1">
        <v>1939</v>
      </c>
      <c r="C878" s="1">
        <v>1</v>
      </c>
      <c r="D878" s="18" t="s">
        <v>2</v>
      </c>
      <c r="E878" s="21">
        <v>0.3</v>
      </c>
      <c r="F878" s="1">
        <f t="shared" si="160"/>
        <v>5.07</v>
      </c>
      <c r="G878" s="1">
        <f t="shared" si="169"/>
        <v>5.15</v>
      </c>
      <c r="H878" s="21">
        <v>1.1000000000000001</v>
      </c>
      <c r="I878" s="1">
        <f t="shared" si="161"/>
        <v>6.54</v>
      </c>
      <c r="J878" s="1">
        <f t="shared" ref="J878:J941" si="171">ROUND(AVERAGE(H848:H907),2)</f>
        <v>6.59</v>
      </c>
      <c r="K878" s="21">
        <v>0.2</v>
      </c>
      <c r="L878">
        <f t="shared" si="164"/>
        <v>4.78</v>
      </c>
      <c r="M878">
        <f t="shared" si="153"/>
        <v>4.83</v>
      </c>
      <c r="N878" s="21">
        <v>0.8</v>
      </c>
      <c r="O878">
        <f t="shared" si="165"/>
        <v>4.51</v>
      </c>
      <c r="P878">
        <f t="shared" si="154"/>
        <v>4.5999999999999996</v>
      </c>
      <c r="T878" s="21" t="s">
        <v>113</v>
      </c>
      <c r="W878" s="17">
        <v>1939</v>
      </c>
      <c r="X878" t="s">
        <v>2</v>
      </c>
      <c r="Y878" s="21">
        <v>0</v>
      </c>
      <c r="Z878" s="1">
        <f t="shared" si="166"/>
        <v>4.93</v>
      </c>
      <c r="AA878" s="1">
        <f t="shared" si="157"/>
        <v>4.63</v>
      </c>
      <c r="AE878" s="21">
        <v>1.4</v>
      </c>
      <c r="AF878">
        <f t="shared" si="162"/>
        <v>5.0599999999999996</v>
      </c>
      <c r="AG878">
        <f t="shared" si="152"/>
        <v>4.96</v>
      </c>
      <c r="AH878" s="21">
        <v>1.4</v>
      </c>
      <c r="AI878">
        <f t="shared" si="163"/>
        <v>4.9000000000000004</v>
      </c>
      <c r="AJ878">
        <f t="shared" si="155"/>
        <v>4.8899999999999997</v>
      </c>
      <c r="AK878" s="21">
        <v>5.5</v>
      </c>
      <c r="AL878">
        <f t="shared" si="159"/>
        <v>8.2799999999999994</v>
      </c>
      <c r="AM878">
        <f t="shared" si="168"/>
        <v>8.2899999999999991</v>
      </c>
      <c r="AN878" s="21">
        <v>3.3</v>
      </c>
      <c r="AO878">
        <f t="shared" si="167"/>
        <v>7.32</v>
      </c>
      <c r="AP878">
        <f t="shared" si="156"/>
        <v>7.45</v>
      </c>
      <c r="AW878">
        <v>3</v>
      </c>
      <c r="AX878">
        <f t="shared" si="170"/>
        <v>-3</v>
      </c>
    </row>
    <row r="879" spans="1:50" x14ac:dyDescent="0.2">
      <c r="A879">
        <v>1939.08</v>
      </c>
      <c r="B879" s="1">
        <v>1939</v>
      </c>
      <c r="C879" s="1">
        <v>2</v>
      </c>
      <c r="D879" s="1" t="s">
        <v>3</v>
      </c>
      <c r="E879" s="21">
        <v>0.2</v>
      </c>
      <c r="F879" s="1">
        <f t="shared" si="160"/>
        <v>5.14</v>
      </c>
      <c r="G879" s="1">
        <f t="shared" si="169"/>
        <v>5.14</v>
      </c>
      <c r="H879" s="21">
        <v>1.4</v>
      </c>
      <c r="I879" s="1">
        <f t="shared" si="161"/>
        <v>6.74</v>
      </c>
      <c r="J879" s="1">
        <f t="shared" si="171"/>
        <v>6.59</v>
      </c>
      <c r="K879" s="21">
        <v>-0.2</v>
      </c>
      <c r="L879">
        <f t="shared" si="164"/>
        <v>5.01</v>
      </c>
      <c r="M879">
        <f t="shared" si="153"/>
        <v>4.83</v>
      </c>
      <c r="N879" s="21">
        <v>1</v>
      </c>
      <c r="O879">
        <f t="shared" si="165"/>
        <v>4.78</v>
      </c>
      <c r="P879">
        <f t="shared" si="154"/>
        <v>4.58</v>
      </c>
      <c r="T879" s="21" t="s">
        <v>113</v>
      </c>
      <c r="X879" t="s">
        <v>3</v>
      </c>
      <c r="Y879" s="21">
        <v>1.3</v>
      </c>
      <c r="Z879" s="1">
        <f t="shared" si="166"/>
        <v>5.0999999999999996</v>
      </c>
      <c r="AA879" s="1">
        <f t="shared" si="157"/>
        <v>4.68</v>
      </c>
      <c r="AE879" s="21">
        <v>1.4</v>
      </c>
      <c r="AF879">
        <f t="shared" si="162"/>
        <v>5.18</v>
      </c>
      <c r="AG879">
        <f t="shared" si="152"/>
        <v>4.99</v>
      </c>
      <c r="AH879" s="21">
        <v>1.9</v>
      </c>
      <c r="AI879">
        <f t="shared" si="163"/>
        <v>4.9800000000000004</v>
      </c>
      <c r="AJ879">
        <f t="shared" si="155"/>
        <v>4.88</v>
      </c>
      <c r="AK879" s="21">
        <v>6.5</v>
      </c>
      <c r="AL879">
        <f t="shared" si="159"/>
        <v>8.3699999999999992</v>
      </c>
      <c r="AM879">
        <f t="shared" si="168"/>
        <v>8.27</v>
      </c>
      <c r="AN879" s="21">
        <v>4.7</v>
      </c>
      <c r="AO879">
        <f t="shared" si="167"/>
        <v>7.39</v>
      </c>
      <c r="AP879">
        <f t="shared" si="156"/>
        <v>7.44</v>
      </c>
      <c r="AW879">
        <v>2.9</v>
      </c>
      <c r="AX879">
        <f t="shared" si="170"/>
        <v>-2.9</v>
      </c>
    </row>
    <row r="880" spans="1:50" x14ac:dyDescent="0.2">
      <c r="A880">
        <v>1939.17</v>
      </c>
      <c r="B880" s="1">
        <v>1939</v>
      </c>
      <c r="C880" s="1">
        <v>3</v>
      </c>
      <c r="D880" s="1" t="s">
        <v>4</v>
      </c>
      <c r="E880" s="21">
        <v>1.2</v>
      </c>
      <c r="F880" s="1">
        <f t="shared" si="160"/>
        <v>5.27</v>
      </c>
      <c r="G880" s="1">
        <f t="shared" si="169"/>
        <v>5.13</v>
      </c>
      <c r="H880" s="21">
        <v>3.2</v>
      </c>
      <c r="I880" s="1">
        <f t="shared" si="161"/>
        <v>6.9</v>
      </c>
      <c r="J880" s="1">
        <f t="shared" si="171"/>
        <v>6.58</v>
      </c>
      <c r="K880" s="21">
        <v>1.1000000000000001</v>
      </c>
      <c r="L880">
        <f t="shared" si="164"/>
        <v>5.15</v>
      </c>
      <c r="M880">
        <f t="shared" si="153"/>
        <v>4.83</v>
      </c>
      <c r="N880" s="21">
        <v>1.1000000000000001</v>
      </c>
      <c r="O880">
        <f t="shared" si="165"/>
        <v>4.96</v>
      </c>
      <c r="P880">
        <f t="shared" si="154"/>
        <v>4.58</v>
      </c>
      <c r="T880" s="21" t="s">
        <v>113</v>
      </c>
      <c r="X880" t="s">
        <v>4</v>
      </c>
      <c r="Y880" s="21">
        <v>2.1</v>
      </c>
      <c r="Z880" s="1">
        <f t="shared" si="166"/>
        <v>5.17</v>
      </c>
      <c r="AA880" s="1">
        <f t="shared" si="157"/>
        <v>4.67</v>
      </c>
      <c r="AE880" s="21">
        <v>3.2</v>
      </c>
      <c r="AF880">
        <f t="shared" si="162"/>
        <v>5.12</v>
      </c>
      <c r="AG880">
        <f t="shared" si="152"/>
        <v>4.97</v>
      </c>
      <c r="AH880" s="21">
        <v>2.8</v>
      </c>
      <c r="AI880">
        <f t="shared" si="163"/>
        <v>5.07</v>
      </c>
      <c r="AJ880">
        <f t="shared" si="155"/>
        <v>4.8600000000000003</v>
      </c>
      <c r="AK880" s="21">
        <v>6.9</v>
      </c>
      <c r="AL880">
        <f t="shared" si="159"/>
        <v>8.48</v>
      </c>
      <c r="AM880">
        <f t="shared" si="168"/>
        <v>8.2799999999999994</v>
      </c>
      <c r="AN880" s="21">
        <v>5.5</v>
      </c>
      <c r="AO880">
        <f t="shared" si="167"/>
        <v>7.5</v>
      </c>
      <c r="AP880">
        <f t="shared" si="156"/>
        <v>7.45</v>
      </c>
      <c r="AW880">
        <v>3.08</v>
      </c>
      <c r="AX880">
        <f t="shared" si="170"/>
        <v>-3.08</v>
      </c>
    </row>
    <row r="881" spans="1:50" x14ac:dyDescent="0.2">
      <c r="A881">
        <v>1939.25</v>
      </c>
      <c r="B881" s="1">
        <v>1939</v>
      </c>
      <c r="C881" s="1">
        <v>4</v>
      </c>
      <c r="D881" s="1" t="s">
        <v>5</v>
      </c>
      <c r="E881" s="21">
        <v>2.8</v>
      </c>
      <c r="F881" s="1">
        <f t="shared" si="160"/>
        <v>5.42</v>
      </c>
      <c r="G881" s="1">
        <f t="shared" si="169"/>
        <v>5.14</v>
      </c>
      <c r="H881" s="21">
        <v>5.4</v>
      </c>
      <c r="I881" s="1">
        <f t="shared" si="161"/>
        <v>7.03</v>
      </c>
      <c r="J881" s="1">
        <f t="shared" si="171"/>
        <v>6.61</v>
      </c>
      <c r="K881" s="21">
        <v>2.4</v>
      </c>
      <c r="L881">
        <f t="shared" si="164"/>
        <v>5.28</v>
      </c>
      <c r="M881">
        <f t="shared" si="153"/>
        <v>4.8499999999999996</v>
      </c>
      <c r="N881" s="21">
        <v>1.7</v>
      </c>
      <c r="O881">
        <f t="shared" si="165"/>
        <v>5.0999999999999996</v>
      </c>
      <c r="P881">
        <f t="shared" si="154"/>
        <v>4.5999999999999996</v>
      </c>
      <c r="T881" s="21">
        <v>2.4</v>
      </c>
      <c r="X881" t="s">
        <v>5</v>
      </c>
      <c r="Y881" s="21">
        <v>2.5</v>
      </c>
      <c r="Z881" s="1">
        <f t="shared" si="166"/>
        <v>5.34</v>
      </c>
      <c r="AA881" s="1">
        <f t="shared" si="157"/>
        <v>4.68</v>
      </c>
      <c r="AE881" s="21">
        <v>4.8</v>
      </c>
      <c r="AF881">
        <f t="shared" si="162"/>
        <v>5.3</v>
      </c>
      <c r="AG881">
        <f t="shared" si="152"/>
        <v>4.99</v>
      </c>
      <c r="AH881" s="21">
        <v>3.6</v>
      </c>
      <c r="AI881">
        <f t="shared" si="163"/>
        <v>5.18</v>
      </c>
      <c r="AJ881">
        <f t="shared" si="155"/>
        <v>4.8499999999999996</v>
      </c>
      <c r="AK881" s="21">
        <v>7.9</v>
      </c>
      <c r="AL881">
        <f t="shared" si="159"/>
        <v>8.57</v>
      </c>
      <c r="AM881">
        <f t="shared" si="168"/>
        <v>8.3000000000000007</v>
      </c>
      <c r="AN881" s="21">
        <v>6.6</v>
      </c>
      <c r="AO881">
        <f t="shared" si="167"/>
        <v>7.62</v>
      </c>
      <c r="AP881">
        <f t="shared" si="156"/>
        <v>7.46</v>
      </c>
      <c r="AW881">
        <v>2.85</v>
      </c>
      <c r="AX881">
        <f t="shared" si="170"/>
        <v>-2.85</v>
      </c>
    </row>
    <row r="882" spans="1:50" x14ac:dyDescent="0.2">
      <c r="A882">
        <v>1939.33</v>
      </c>
      <c r="B882" s="1">
        <v>1939</v>
      </c>
      <c r="C882" s="1">
        <v>5</v>
      </c>
      <c r="D882" s="1" t="s">
        <v>6</v>
      </c>
      <c r="E882" s="21">
        <v>6.3</v>
      </c>
      <c r="F882" s="1">
        <f t="shared" si="160"/>
        <v>5.59</v>
      </c>
      <c r="G882" s="1">
        <f t="shared" si="169"/>
        <v>5.15</v>
      </c>
      <c r="H882" s="21">
        <v>8.1999999999999993</v>
      </c>
      <c r="I882" s="1">
        <f t="shared" si="161"/>
        <v>7.16</v>
      </c>
      <c r="J882" s="1">
        <f t="shared" si="171"/>
        <v>6.64</v>
      </c>
      <c r="K882" s="21">
        <v>5.9</v>
      </c>
      <c r="L882">
        <f t="shared" si="164"/>
        <v>5.47</v>
      </c>
      <c r="M882">
        <f t="shared" si="153"/>
        <v>4.8600000000000003</v>
      </c>
      <c r="N882" s="21">
        <v>5.2</v>
      </c>
      <c r="O882">
        <f t="shared" si="165"/>
        <v>5.24</v>
      </c>
      <c r="P882">
        <f t="shared" si="154"/>
        <v>4.6100000000000003</v>
      </c>
      <c r="T882" s="21">
        <v>4.8</v>
      </c>
      <c r="X882" t="s">
        <v>6</v>
      </c>
      <c r="Y882" s="21">
        <v>6.4</v>
      </c>
      <c r="Z882" s="1">
        <f t="shared" si="166"/>
        <v>5.47</v>
      </c>
      <c r="AA882" s="1">
        <f t="shared" si="157"/>
        <v>4.7</v>
      </c>
      <c r="AE882" s="21">
        <v>6.3</v>
      </c>
      <c r="AF882">
        <f t="shared" si="162"/>
        <v>5.46</v>
      </c>
      <c r="AG882">
        <f t="shared" si="152"/>
        <v>5.01</v>
      </c>
      <c r="AH882" s="21">
        <v>5.5</v>
      </c>
      <c r="AI882">
        <f t="shared" si="163"/>
        <v>5.32</v>
      </c>
      <c r="AJ882">
        <f t="shared" si="155"/>
        <v>4.8499999999999996</v>
      </c>
      <c r="AK882" s="21">
        <v>9</v>
      </c>
      <c r="AL882">
        <f t="shared" si="159"/>
        <v>8.66</v>
      </c>
      <c r="AM882">
        <f t="shared" si="168"/>
        <v>8.31</v>
      </c>
      <c r="AN882" s="21">
        <v>8.3000000000000007</v>
      </c>
      <c r="AO882">
        <f t="shared" si="167"/>
        <v>7.76</v>
      </c>
      <c r="AP882">
        <f t="shared" si="156"/>
        <v>7.46</v>
      </c>
      <c r="AW882">
        <v>3.2</v>
      </c>
      <c r="AX882">
        <f t="shared" si="170"/>
        <v>-3.2</v>
      </c>
    </row>
    <row r="883" spans="1:50" x14ac:dyDescent="0.2">
      <c r="A883">
        <v>1939.42</v>
      </c>
      <c r="B883" s="1">
        <v>1939</v>
      </c>
      <c r="C883" s="1">
        <v>6</v>
      </c>
      <c r="D883" s="1" t="s">
        <v>7</v>
      </c>
      <c r="E883" s="21">
        <v>8.6999999999999993</v>
      </c>
      <c r="F883" s="1">
        <f t="shared" si="160"/>
        <v>5.65</v>
      </c>
      <c r="G883" s="1">
        <f t="shared" si="169"/>
        <v>5.17</v>
      </c>
      <c r="H883" s="21">
        <v>10.7</v>
      </c>
      <c r="I883" s="1">
        <f t="shared" si="161"/>
        <v>7.23</v>
      </c>
      <c r="J883" s="1">
        <f t="shared" si="171"/>
        <v>6.67</v>
      </c>
      <c r="K883" s="21">
        <v>8.5</v>
      </c>
      <c r="L883">
        <f t="shared" si="164"/>
        <v>5.58</v>
      </c>
      <c r="M883">
        <f t="shared" si="153"/>
        <v>4.9000000000000004</v>
      </c>
      <c r="N883" s="21">
        <v>7.8</v>
      </c>
      <c r="O883">
        <f t="shared" si="165"/>
        <v>5.37</v>
      </c>
      <c r="P883">
        <f t="shared" si="154"/>
        <v>4.62</v>
      </c>
      <c r="T883" s="21">
        <v>7.9</v>
      </c>
      <c r="X883" t="s">
        <v>7</v>
      </c>
      <c r="Y883" s="21">
        <v>9.6</v>
      </c>
      <c r="Z883" s="1">
        <f t="shared" si="166"/>
        <v>5.5</v>
      </c>
      <c r="AA883" s="1">
        <f t="shared" si="157"/>
        <v>4.7300000000000004</v>
      </c>
      <c r="AE883" s="21">
        <v>7.6</v>
      </c>
      <c r="AF883">
        <f t="shared" si="162"/>
        <v>5.43</v>
      </c>
      <c r="AG883">
        <f t="shared" ref="AG883:AG946" si="172">ROUND(AVERAGE(AE853:AE912),2)</f>
        <v>5.0199999999999996</v>
      </c>
      <c r="AH883" s="21">
        <v>7.3</v>
      </c>
      <c r="AI883">
        <f t="shared" si="163"/>
        <v>5.34</v>
      </c>
      <c r="AJ883">
        <f t="shared" si="155"/>
        <v>4.87</v>
      </c>
      <c r="AK883" s="21">
        <v>10.4</v>
      </c>
      <c r="AL883">
        <f t="shared" si="159"/>
        <v>8.69</v>
      </c>
      <c r="AM883">
        <f t="shared" si="168"/>
        <v>8.33</v>
      </c>
      <c r="AN883" s="21">
        <v>9.6999999999999993</v>
      </c>
      <c r="AO883">
        <f t="shared" si="167"/>
        <v>7.77</v>
      </c>
      <c r="AP883">
        <f t="shared" si="156"/>
        <v>7.47</v>
      </c>
      <c r="AW883">
        <v>3.58</v>
      </c>
      <c r="AX883">
        <f t="shared" si="170"/>
        <v>-3.58</v>
      </c>
    </row>
    <row r="884" spans="1:50" x14ac:dyDescent="0.2">
      <c r="A884">
        <v>1939.5</v>
      </c>
      <c r="B884" s="1">
        <v>1939</v>
      </c>
      <c r="C884" s="1">
        <v>7</v>
      </c>
      <c r="D884" s="1" t="s">
        <v>8</v>
      </c>
      <c r="E884" s="21">
        <v>10.1</v>
      </c>
      <c r="F884" s="1">
        <f t="shared" si="160"/>
        <v>5.66</v>
      </c>
      <c r="G884" s="1">
        <f t="shared" si="169"/>
        <v>5.21</v>
      </c>
      <c r="H884" s="21">
        <v>13.2</v>
      </c>
      <c r="I884" s="1">
        <f t="shared" si="161"/>
        <v>7.22</v>
      </c>
      <c r="J884" s="1">
        <f t="shared" si="171"/>
        <v>6.73</v>
      </c>
      <c r="K884" s="21">
        <v>10.9</v>
      </c>
      <c r="L884">
        <f t="shared" si="164"/>
        <v>5.55</v>
      </c>
      <c r="M884">
        <f t="shared" si="153"/>
        <v>4.93</v>
      </c>
      <c r="N884" s="21">
        <v>10.3</v>
      </c>
      <c r="O884">
        <f t="shared" si="165"/>
        <v>5.37</v>
      </c>
      <c r="P884">
        <f t="shared" si="154"/>
        <v>4.66</v>
      </c>
      <c r="T884" s="21">
        <v>8.8000000000000007</v>
      </c>
      <c r="X884" t="s">
        <v>8</v>
      </c>
      <c r="Y884" s="21">
        <v>9.5</v>
      </c>
      <c r="Z884" s="1">
        <f t="shared" si="166"/>
        <v>5.47</v>
      </c>
      <c r="AA884" s="1">
        <f t="shared" si="157"/>
        <v>4.78</v>
      </c>
      <c r="AE884" s="21">
        <v>8.6999999999999993</v>
      </c>
      <c r="AF884">
        <f t="shared" si="162"/>
        <v>5.42</v>
      </c>
      <c r="AG884">
        <f t="shared" si="172"/>
        <v>5.08</v>
      </c>
      <c r="AH884" s="21">
        <v>8.3000000000000007</v>
      </c>
      <c r="AI884">
        <f t="shared" si="163"/>
        <v>5.29</v>
      </c>
      <c r="AJ884">
        <f t="shared" si="155"/>
        <v>4.91</v>
      </c>
      <c r="AK884" s="21">
        <v>11.8</v>
      </c>
      <c r="AL884">
        <f t="shared" si="159"/>
        <v>8.68</v>
      </c>
      <c r="AM884">
        <f t="shared" si="168"/>
        <v>8.3699999999999992</v>
      </c>
      <c r="AN884" s="21">
        <v>11.5</v>
      </c>
      <c r="AO884">
        <f t="shared" si="167"/>
        <v>7.75</v>
      </c>
      <c r="AP884">
        <f t="shared" si="156"/>
        <v>7.49</v>
      </c>
      <c r="AW884">
        <v>3.81</v>
      </c>
      <c r="AX884">
        <f t="shared" si="170"/>
        <v>-3.81</v>
      </c>
    </row>
    <row r="885" spans="1:50" x14ac:dyDescent="0.2">
      <c r="A885">
        <v>1939.58</v>
      </c>
      <c r="B885" s="1">
        <v>1939</v>
      </c>
      <c r="C885" s="1">
        <v>8</v>
      </c>
      <c r="D885" s="1" t="s">
        <v>9</v>
      </c>
      <c r="E885" s="21">
        <v>11.7</v>
      </c>
      <c r="F885" s="1">
        <f t="shared" si="160"/>
        <v>5.73</v>
      </c>
      <c r="G885" s="1">
        <f t="shared" si="169"/>
        <v>5.25</v>
      </c>
      <c r="H885" s="21">
        <v>13.1</v>
      </c>
      <c r="I885" s="1">
        <f t="shared" si="161"/>
        <v>7.37</v>
      </c>
      <c r="J885" s="1">
        <f t="shared" si="171"/>
        <v>6.78</v>
      </c>
      <c r="K885" s="21">
        <v>11.4</v>
      </c>
      <c r="L885">
        <f t="shared" si="164"/>
        <v>5.69</v>
      </c>
      <c r="M885">
        <f t="shared" si="153"/>
        <v>4.96</v>
      </c>
      <c r="N885" s="21">
        <v>10.5</v>
      </c>
      <c r="O885">
        <f t="shared" si="165"/>
        <v>5.43</v>
      </c>
      <c r="P885">
        <f t="shared" si="154"/>
        <v>4.6900000000000004</v>
      </c>
      <c r="T885" s="21">
        <v>10.5</v>
      </c>
      <c r="X885" t="s">
        <v>9</v>
      </c>
      <c r="Y885" s="21">
        <v>10.7</v>
      </c>
      <c r="Z885" s="1">
        <f t="shared" si="166"/>
        <v>5.59</v>
      </c>
      <c r="AA885" s="1">
        <f t="shared" si="157"/>
        <v>4.79</v>
      </c>
      <c r="AE885" s="21">
        <v>8.3000000000000007</v>
      </c>
      <c r="AF885">
        <f t="shared" si="162"/>
        <v>5.48</v>
      </c>
      <c r="AG885">
        <f t="shared" si="172"/>
        <v>5.12</v>
      </c>
      <c r="AH885" s="21">
        <v>9</v>
      </c>
      <c r="AI885">
        <f t="shared" si="163"/>
        <v>5.42</v>
      </c>
      <c r="AJ885">
        <f t="shared" si="155"/>
        <v>4.93</v>
      </c>
      <c r="AK885" s="21">
        <v>11.7</v>
      </c>
      <c r="AL885">
        <f t="shared" si="159"/>
        <v>8.7799999999999994</v>
      </c>
      <c r="AM885">
        <f t="shared" si="168"/>
        <v>8.3800000000000008</v>
      </c>
      <c r="AN885" s="21">
        <v>11.9</v>
      </c>
      <c r="AO885">
        <f t="shared" si="167"/>
        <v>7.93</v>
      </c>
      <c r="AP885">
        <f t="shared" si="156"/>
        <v>7.51</v>
      </c>
      <c r="AW885">
        <v>4.01</v>
      </c>
      <c r="AX885">
        <f t="shared" si="170"/>
        <v>-4.01</v>
      </c>
    </row>
    <row r="886" spans="1:50" x14ac:dyDescent="0.2">
      <c r="A886">
        <v>1939.67</v>
      </c>
      <c r="B886" s="1">
        <v>1939</v>
      </c>
      <c r="C886" s="1">
        <v>9</v>
      </c>
      <c r="D886" s="1" t="s">
        <v>10</v>
      </c>
      <c r="E886" s="21">
        <v>11.1</v>
      </c>
      <c r="F886" s="1">
        <f t="shared" si="160"/>
        <v>5.76</v>
      </c>
      <c r="G886" s="1">
        <f t="shared" si="169"/>
        <v>5.28</v>
      </c>
      <c r="H886" s="21">
        <v>11.7</v>
      </c>
      <c r="I886" s="1">
        <f t="shared" si="161"/>
        <v>7.51</v>
      </c>
      <c r="J886" s="1">
        <f t="shared" si="171"/>
        <v>6.83</v>
      </c>
      <c r="K886" s="21">
        <v>10.8</v>
      </c>
      <c r="L886">
        <f t="shared" si="164"/>
        <v>5.76</v>
      </c>
      <c r="M886">
        <f t="shared" si="153"/>
        <v>4.9800000000000004</v>
      </c>
      <c r="N886" s="21">
        <v>9.8000000000000007</v>
      </c>
      <c r="O886">
        <f t="shared" si="165"/>
        <v>5.51</v>
      </c>
      <c r="P886">
        <f t="shared" si="154"/>
        <v>4.71</v>
      </c>
      <c r="T886" s="21" t="s">
        <v>113</v>
      </c>
      <c r="X886" t="s">
        <v>10</v>
      </c>
      <c r="Y886" s="21">
        <v>10.1</v>
      </c>
      <c r="Z886" s="1">
        <f t="shared" si="166"/>
        <v>5.72</v>
      </c>
      <c r="AA886" s="1">
        <f t="shared" si="157"/>
        <v>4.8</v>
      </c>
      <c r="AE886" s="21">
        <v>9</v>
      </c>
      <c r="AF886">
        <f t="shared" si="162"/>
        <v>5.61</v>
      </c>
      <c r="AG886">
        <f t="shared" si="172"/>
        <v>5.14</v>
      </c>
      <c r="AH886" s="21">
        <v>8.8000000000000007</v>
      </c>
      <c r="AI886">
        <f t="shared" si="163"/>
        <v>5.53</v>
      </c>
      <c r="AJ886">
        <f t="shared" si="155"/>
        <v>4.9400000000000004</v>
      </c>
      <c r="AK886" s="21">
        <v>11.1</v>
      </c>
      <c r="AL886">
        <f t="shared" si="159"/>
        <v>8.7899999999999991</v>
      </c>
      <c r="AM886">
        <f t="shared" si="168"/>
        <v>8.39</v>
      </c>
      <c r="AN886" s="21">
        <v>10.7</v>
      </c>
      <c r="AO886">
        <f t="shared" si="167"/>
        <v>7.97</v>
      </c>
      <c r="AP886">
        <f t="shared" si="156"/>
        <v>7.52</v>
      </c>
      <c r="AW886">
        <v>4.13</v>
      </c>
      <c r="AX886">
        <f t="shared" si="170"/>
        <v>-4.13</v>
      </c>
    </row>
    <row r="887" spans="1:50" x14ac:dyDescent="0.2">
      <c r="A887">
        <v>1939.75</v>
      </c>
      <c r="B887" s="1">
        <v>1939</v>
      </c>
      <c r="C887" s="1">
        <v>10</v>
      </c>
      <c r="D887" s="1" t="s">
        <v>11</v>
      </c>
      <c r="E887" s="21">
        <v>8.8000000000000007</v>
      </c>
      <c r="F887" s="1">
        <f t="shared" si="160"/>
        <v>5.63</v>
      </c>
      <c r="G887" s="1">
        <f t="shared" si="169"/>
        <v>5.32</v>
      </c>
      <c r="H887" s="21">
        <v>9.6</v>
      </c>
      <c r="I887" s="1">
        <f t="shared" si="161"/>
        <v>7.41</v>
      </c>
      <c r="J887" s="1">
        <f t="shared" si="171"/>
        <v>6.89</v>
      </c>
      <c r="K887" s="21">
        <v>8.8000000000000007</v>
      </c>
      <c r="L887">
        <f t="shared" si="164"/>
        <v>5.63</v>
      </c>
      <c r="M887">
        <f t="shared" si="153"/>
        <v>5.0199999999999996</v>
      </c>
      <c r="N887" s="21">
        <v>7.8</v>
      </c>
      <c r="O887">
        <f t="shared" si="165"/>
        <v>5.52</v>
      </c>
      <c r="P887">
        <f t="shared" si="154"/>
        <v>4.7300000000000004</v>
      </c>
      <c r="T887" s="21" t="s">
        <v>113</v>
      </c>
      <c r="X887" t="s">
        <v>11</v>
      </c>
      <c r="Y887" s="21">
        <v>6.9</v>
      </c>
      <c r="Z887" s="1">
        <f t="shared" si="166"/>
        <v>5.5</v>
      </c>
      <c r="AA887" s="1">
        <f t="shared" si="157"/>
        <v>4.8499999999999996</v>
      </c>
      <c r="AE887" s="21">
        <v>7.3</v>
      </c>
      <c r="AF887">
        <f t="shared" si="162"/>
        <v>5.58</v>
      </c>
      <c r="AG887">
        <f t="shared" si="172"/>
        <v>5.17</v>
      </c>
      <c r="AH887" s="21">
        <v>7.3</v>
      </c>
      <c r="AI887">
        <f t="shared" si="163"/>
        <v>5.47</v>
      </c>
      <c r="AJ887">
        <f t="shared" si="155"/>
        <v>4.9800000000000004</v>
      </c>
      <c r="AK887" s="21">
        <v>9.5</v>
      </c>
      <c r="AL887">
        <f t="shared" si="159"/>
        <v>8.73</v>
      </c>
      <c r="AM887">
        <f t="shared" si="168"/>
        <v>8.4</v>
      </c>
      <c r="AN887" s="21">
        <v>9.1999999999999993</v>
      </c>
      <c r="AO887">
        <f t="shared" si="167"/>
        <v>7.93</v>
      </c>
      <c r="AP887">
        <f t="shared" si="156"/>
        <v>7.54</v>
      </c>
      <c r="AW887">
        <v>4.34</v>
      </c>
      <c r="AX887">
        <f t="shared" si="170"/>
        <v>-4.34</v>
      </c>
    </row>
    <row r="888" spans="1:50" x14ac:dyDescent="0.2">
      <c r="A888">
        <v>1939.83</v>
      </c>
      <c r="B888" s="1">
        <v>1939</v>
      </c>
      <c r="C888" s="1">
        <v>11</v>
      </c>
      <c r="D888" s="1" t="s">
        <v>12</v>
      </c>
      <c r="E888" s="21">
        <v>4.2</v>
      </c>
      <c r="F888" s="1">
        <f t="shared" si="160"/>
        <v>5.47</v>
      </c>
      <c r="G888" s="1">
        <f t="shared" si="169"/>
        <v>5.32</v>
      </c>
      <c r="H888" s="21">
        <v>5.6</v>
      </c>
      <c r="I888" s="1">
        <f t="shared" si="161"/>
        <v>7.21</v>
      </c>
      <c r="J888" s="1">
        <f t="shared" si="171"/>
        <v>6.91</v>
      </c>
      <c r="K888" s="21">
        <v>4.8</v>
      </c>
      <c r="L888">
        <f t="shared" si="164"/>
        <v>5.53</v>
      </c>
      <c r="M888">
        <f t="shared" si="153"/>
        <v>5.01</v>
      </c>
      <c r="N888" s="21">
        <v>5.5</v>
      </c>
      <c r="O888">
        <f t="shared" si="165"/>
        <v>5.53</v>
      </c>
      <c r="P888">
        <f t="shared" si="154"/>
        <v>4.72</v>
      </c>
      <c r="T888" s="21">
        <v>4.9000000000000004</v>
      </c>
      <c r="X888" t="s">
        <v>12</v>
      </c>
      <c r="Y888" s="21">
        <v>4.0999999999999996</v>
      </c>
      <c r="Z888" s="1">
        <f t="shared" si="166"/>
        <v>5.43</v>
      </c>
      <c r="AA888" s="1">
        <f t="shared" si="157"/>
        <v>4.84</v>
      </c>
      <c r="AE888" s="21">
        <v>4.4000000000000004</v>
      </c>
      <c r="AF888">
        <f t="shared" si="162"/>
        <v>5.47</v>
      </c>
      <c r="AG888">
        <f t="shared" si="172"/>
        <v>5.17</v>
      </c>
      <c r="AH888" s="21">
        <v>4.4000000000000004</v>
      </c>
      <c r="AI888">
        <f t="shared" si="163"/>
        <v>5.38</v>
      </c>
      <c r="AJ888">
        <f t="shared" si="155"/>
        <v>4.9800000000000004</v>
      </c>
      <c r="AK888" s="21">
        <v>7.1</v>
      </c>
      <c r="AL888">
        <f t="shared" si="159"/>
        <v>8.69</v>
      </c>
      <c r="AM888">
        <f t="shared" si="168"/>
        <v>8.39</v>
      </c>
      <c r="AN888" s="21">
        <v>6</v>
      </c>
      <c r="AO888">
        <f t="shared" si="167"/>
        <v>7.83</v>
      </c>
      <c r="AP888">
        <f t="shared" si="156"/>
        <v>7.53</v>
      </c>
      <c r="AW888">
        <v>4.2</v>
      </c>
      <c r="AX888">
        <f t="shared" si="170"/>
        <v>-4.2</v>
      </c>
    </row>
    <row r="889" spans="1:50" x14ac:dyDescent="0.2">
      <c r="A889">
        <v>1939.92</v>
      </c>
      <c r="B889" s="1">
        <v>1939</v>
      </c>
      <c r="C889" s="1">
        <v>12</v>
      </c>
      <c r="D889" s="1" t="s">
        <v>13</v>
      </c>
      <c r="E889" s="21">
        <v>2.5</v>
      </c>
      <c r="F889" s="1">
        <f t="shared" si="160"/>
        <v>5.33</v>
      </c>
      <c r="G889" s="1">
        <f t="shared" si="169"/>
        <v>5.33</v>
      </c>
      <c r="H889" s="21">
        <v>3.4</v>
      </c>
      <c r="I889" s="1">
        <f t="shared" si="161"/>
        <v>7.04</v>
      </c>
      <c r="J889" s="1">
        <f t="shared" si="171"/>
        <v>6.91</v>
      </c>
      <c r="K889" s="21">
        <v>2</v>
      </c>
      <c r="L889">
        <f t="shared" si="164"/>
        <v>5.37</v>
      </c>
      <c r="M889">
        <f t="shared" si="153"/>
        <v>5.03</v>
      </c>
      <c r="N889" s="21">
        <v>2.9</v>
      </c>
      <c r="O889">
        <f t="shared" si="165"/>
        <v>5.4</v>
      </c>
      <c r="P889">
        <f t="shared" si="154"/>
        <v>4.72</v>
      </c>
      <c r="T889" s="21">
        <v>3.5</v>
      </c>
      <c r="X889" t="s">
        <v>13</v>
      </c>
      <c r="Y889" s="21">
        <v>2.4</v>
      </c>
      <c r="Z889" s="1">
        <f t="shared" si="166"/>
        <v>5.19</v>
      </c>
      <c r="AA889" s="1">
        <f t="shared" si="157"/>
        <v>4.8499999999999996</v>
      </c>
      <c r="AE889" s="21">
        <v>2.6</v>
      </c>
      <c r="AF889">
        <f t="shared" si="162"/>
        <v>5.52</v>
      </c>
      <c r="AG889">
        <f t="shared" si="172"/>
        <v>5.2</v>
      </c>
      <c r="AH889" s="21">
        <v>3.2</v>
      </c>
      <c r="AI889">
        <f t="shared" si="163"/>
        <v>5.3</v>
      </c>
      <c r="AJ889">
        <f t="shared" si="155"/>
        <v>4.9800000000000004</v>
      </c>
      <c r="AK889" s="21">
        <v>6.8</v>
      </c>
      <c r="AL889">
        <f t="shared" si="159"/>
        <v>8.67</v>
      </c>
      <c r="AM889">
        <f t="shared" si="168"/>
        <v>8.39</v>
      </c>
      <c r="AN889" s="21">
        <v>5.6</v>
      </c>
      <c r="AO889">
        <f t="shared" si="167"/>
        <v>7.79</v>
      </c>
      <c r="AP889">
        <f t="shared" si="156"/>
        <v>7.53</v>
      </c>
      <c r="AW889">
        <v>4</v>
      </c>
      <c r="AX889">
        <f t="shared" si="170"/>
        <v>-4</v>
      </c>
    </row>
    <row r="890" spans="1:50" x14ac:dyDescent="0.2">
      <c r="A890">
        <v>1940</v>
      </c>
      <c r="B890" s="1">
        <v>1940</v>
      </c>
      <c r="C890" s="1">
        <v>1</v>
      </c>
      <c r="D890" s="18" t="s">
        <v>2</v>
      </c>
      <c r="E890" s="21">
        <v>1.2</v>
      </c>
      <c r="F890" s="1">
        <f t="shared" si="160"/>
        <v>5.28</v>
      </c>
      <c r="G890" s="1">
        <f t="shared" si="169"/>
        <v>5.32</v>
      </c>
      <c r="H890" s="21">
        <v>2.9</v>
      </c>
      <c r="I890" s="1">
        <f t="shared" si="161"/>
        <v>6.96</v>
      </c>
      <c r="J890" s="1">
        <f t="shared" si="171"/>
        <v>6.91</v>
      </c>
      <c r="K890" s="21">
        <v>1.9</v>
      </c>
      <c r="L890">
        <f t="shared" si="164"/>
        <v>5.26</v>
      </c>
      <c r="M890">
        <f t="shared" ref="M890:M953" si="173">ROUND(AVERAGE(K860:K919),2)</f>
        <v>5.04</v>
      </c>
      <c r="N890" s="21">
        <v>1.6</v>
      </c>
      <c r="O890">
        <f t="shared" si="165"/>
        <v>5.3</v>
      </c>
      <c r="P890">
        <f t="shared" si="154"/>
        <v>4.74</v>
      </c>
      <c r="T890" s="21">
        <v>3.7</v>
      </c>
      <c r="W890" s="17">
        <v>1940</v>
      </c>
      <c r="X890" t="s">
        <v>2</v>
      </c>
      <c r="Y890" s="21">
        <v>1.5</v>
      </c>
      <c r="Z890" s="1">
        <f t="shared" si="166"/>
        <v>5.08</v>
      </c>
      <c r="AA890" s="1">
        <f t="shared" si="157"/>
        <v>4.8099999999999996</v>
      </c>
      <c r="AE890" s="21">
        <v>2.2000000000000002</v>
      </c>
      <c r="AF890">
        <f t="shared" si="162"/>
        <v>5.53</v>
      </c>
      <c r="AG890">
        <f t="shared" si="172"/>
        <v>5.23</v>
      </c>
      <c r="AH890" s="21">
        <v>2.9</v>
      </c>
      <c r="AI890">
        <f t="shared" si="163"/>
        <v>5.2</v>
      </c>
      <c r="AJ890">
        <f t="shared" si="155"/>
        <v>4.96</v>
      </c>
      <c r="AK890" s="21">
        <v>6.6</v>
      </c>
      <c r="AL890">
        <f t="shared" si="159"/>
        <v>8.6199999999999992</v>
      </c>
      <c r="AM890">
        <f t="shared" si="168"/>
        <v>8.4</v>
      </c>
      <c r="AN890" s="21">
        <v>5.4</v>
      </c>
      <c r="AO890">
        <f t="shared" si="167"/>
        <v>7.8</v>
      </c>
      <c r="AP890">
        <f t="shared" si="156"/>
        <v>7.55</v>
      </c>
      <c r="AW890">
        <v>4.0999999999999996</v>
      </c>
      <c r="AX890">
        <f t="shared" si="170"/>
        <v>-4.0999999999999996</v>
      </c>
    </row>
    <row r="891" spans="1:50" x14ac:dyDescent="0.2">
      <c r="A891">
        <v>1940.08</v>
      </c>
      <c r="B891" s="1">
        <v>1940</v>
      </c>
      <c r="C891" s="1">
        <v>2</v>
      </c>
      <c r="D891" s="1" t="s">
        <v>3</v>
      </c>
      <c r="E891" s="21">
        <v>0.5</v>
      </c>
      <c r="F891" s="1">
        <f t="shared" si="160"/>
        <v>5.22</v>
      </c>
      <c r="G891" s="1">
        <f t="shared" si="169"/>
        <v>5.32</v>
      </c>
      <c r="H891" s="21">
        <v>3.1</v>
      </c>
      <c r="I891" s="1">
        <f t="shared" si="161"/>
        <v>6.79</v>
      </c>
      <c r="J891" s="1">
        <f t="shared" si="171"/>
        <v>6.93</v>
      </c>
      <c r="K891" s="21">
        <v>0.6</v>
      </c>
      <c r="L891">
        <f t="shared" si="164"/>
        <v>5.13</v>
      </c>
      <c r="M891">
        <f t="shared" si="173"/>
        <v>5.05</v>
      </c>
      <c r="N891" s="21">
        <v>1.9</v>
      </c>
      <c r="O891">
        <f t="shared" si="165"/>
        <v>5.18</v>
      </c>
      <c r="P891">
        <f t="shared" si="154"/>
        <v>4.74</v>
      </c>
      <c r="T891" s="21">
        <v>3.9</v>
      </c>
      <c r="X891" t="s">
        <v>3</v>
      </c>
      <c r="Y891" s="21">
        <v>2.8</v>
      </c>
      <c r="Z891" s="1">
        <f t="shared" si="166"/>
        <v>4.97</v>
      </c>
      <c r="AA891" s="1">
        <f t="shared" si="157"/>
        <v>4.8</v>
      </c>
      <c r="AE891" s="21">
        <v>2.9</v>
      </c>
      <c r="AF891">
        <f t="shared" si="162"/>
        <v>5.53</v>
      </c>
      <c r="AG891">
        <f t="shared" si="172"/>
        <v>5.24</v>
      </c>
      <c r="AH891" s="21">
        <v>3.3</v>
      </c>
      <c r="AI891">
        <f t="shared" si="163"/>
        <v>5.16</v>
      </c>
      <c r="AJ891">
        <f t="shared" si="155"/>
        <v>4.95</v>
      </c>
      <c r="AK891" s="21">
        <v>6.7</v>
      </c>
      <c r="AL891">
        <f t="shared" si="159"/>
        <v>8.5399999999999991</v>
      </c>
      <c r="AM891">
        <f t="shared" si="168"/>
        <v>8.4</v>
      </c>
      <c r="AN891" s="21">
        <v>5.2</v>
      </c>
      <c r="AO891">
        <f t="shared" si="167"/>
        <v>7.7</v>
      </c>
      <c r="AP891">
        <f t="shared" si="156"/>
        <v>7.55</v>
      </c>
      <c r="AW891">
        <v>4.07</v>
      </c>
      <c r="AX891">
        <f t="shared" si="170"/>
        <v>-4.07</v>
      </c>
    </row>
    <row r="892" spans="1:50" x14ac:dyDescent="0.2">
      <c r="A892">
        <v>1940.17</v>
      </c>
      <c r="B892" s="1">
        <v>1940</v>
      </c>
      <c r="C892" s="1">
        <v>3</v>
      </c>
      <c r="D892" s="1" t="s">
        <v>4</v>
      </c>
      <c r="E892" s="21">
        <v>-0.4</v>
      </c>
      <c r="F892" s="1">
        <f t="shared" si="160"/>
        <v>5.08</v>
      </c>
      <c r="G892" s="1">
        <f t="shared" si="169"/>
        <v>5.32</v>
      </c>
      <c r="H892" s="21">
        <v>2</v>
      </c>
      <c r="I892" s="1">
        <f t="shared" si="161"/>
        <v>6.66</v>
      </c>
      <c r="J892" s="1">
        <f t="shared" si="171"/>
        <v>6.94</v>
      </c>
      <c r="K892" s="21">
        <v>-0.5</v>
      </c>
      <c r="L892">
        <f t="shared" si="164"/>
        <v>4.97</v>
      </c>
      <c r="M892">
        <f t="shared" si="173"/>
        <v>5.05</v>
      </c>
      <c r="N892" s="21">
        <v>1.2</v>
      </c>
      <c r="O892">
        <f t="shared" si="165"/>
        <v>5.0599999999999996</v>
      </c>
      <c r="P892">
        <f t="shared" ref="P892:P955" si="174">ROUND(AVERAGE(N862:N921),2)</f>
        <v>4.76</v>
      </c>
      <c r="T892" s="21">
        <v>3.2</v>
      </c>
      <c r="X892" t="s">
        <v>4</v>
      </c>
      <c r="Y892" s="21">
        <v>-0.5</v>
      </c>
      <c r="Z892" s="1">
        <f t="shared" si="166"/>
        <v>4.7699999999999996</v>
      </c>
      <c r="AA892" s="1">
        <f t="shared" si="157"/>
        <v>4.79</v>
      </c>
      <c r="AE892" s="21">
        <v>2.9</v>
      </c>
      <c r="AF892">
        <f t="shared" si="162"/>
        <v>5.65</v>
      </c>
      <c r="AG892">
        <f t="shared" si="172"/>
        <v>5.24</v>
      </c>
      <c r="AH892" s="21">
        <v>2</v>
      </c>
      <c r="AI892">
        <f t="shared" si="163"/>
        <v>5.1100000000000003</v>
      </c>
      <c r="AJ892">
        <f t="shared" si="155"/>
        <v>4.9400000000000004</v>
      </c>
      <c r="AK892" s="21">
        <v>6.2</v>
      </c>
      <c r="AL892">
        <f t="shared" si="159"/>
        <v>8.4700000000000006</v>
      </c>
      <c r="AM892">
        <f t="shared" si="168"/>
        <v>8.41</v>
      </c>
      <c r="AN892" s="21">
        <v>5</v>
      </c>
      <c r="AO892">
        <f t="shared" si="167"/>
        <v>7.53</v>
      </c>
      <c r="AP892">
        <f t="shared" si="156"/>
        <v>7.57</v>
      </c>
      <c r="AW892">
        <v>3.76</v>
      </c>
      <c r="AX892">
        <f t="shared" si="170"/>
        <v>-3.76</v>
      </c>
    </row>
    <row r="893" spans="1:50" x14ac:dyDescent="0.2">
      <c r="A893">
        <v>1940.25</v>
      </c>
      <c r="B893" s="1">
        <v>1940</v>
      </c>
      <c r="C893" s="1">
        <v>4</v>
      </c>
      <c r="D893" s="1" t="s">
        <v>5</v>
      </c>
      <c r="E893" s="21">
        <v>0.9</v>
      </c>
      <c r="F893" s="1">
        <f t="shared" si="160"/>
        <v>4.83</v>
      </c>
      <c r="G893" s="1">
        <f t="shared" si="169"/>
        <v>5.31</v>
      </c>
      <c r="H893" s="21">
        <v>3</v>
      </c>
      <c r="I893" s="1">
        <f t="shared" si="161"/>
        <v>6.42</v>
      </c>
      <c r="J893" s="1">
        <f t="shared" si="171"/>
        <v>6.95</v>
      </c>
      <c r="K893" s="21">
        <v>1.3</v>
      </c>
      <c r="L893">
        <f t="shared" si="164"/>
        <v>4.7300000000000004</v>
      </c>
      <c r="M893">
        <f t="shared" si="173"/>
        <v>5.05</v>
      </c>
      <c r="N893" s="21">
        <v>1.9</v>
      </c>
      <c r="O893">
        <f t="shared" si="165"/>
        <v>4.8499999999999996</v>
      </c>
      <c r="P893">
        <f t="shared" si="174"/>
        <v>4.75</v>
      </c>
      <c r="T893" s="21">
        <v>2.8</v>
      </c>
      <c r="X893" t="s">
        <v>5</v>
      </c>
      <c r="Y893" s="21">
        <v>1.7</v>
      </c>
      <c r="Z893" s="1">
        <f t="shared" si="166"/>
        <v>4.45</v>
      </c>
      <c r="AA893" s="1">
        <f t="shared" si="157"/>
        <v>4.76</v>
      </c>
      <c r="AE893" s="21">
        <v>3.4</v>
      </c>
      <c r="AF893">
        <f t="shared" si="162"/>
        <v>5.45</v>
      </c>
      <c r="AG893">
        <f t="shared" si="172"/>
        <v>5.25</v>
      </c>
      <c r="AH893" s="21">
        <v>2.6</v>
      </c>
      <c r="AI893">
        <f t="shared" si="163"/>
        <v>4.9800000000000004</v>
      </c>
      <c r="AJ893">
        <f t="shared" si="155"/>
        <v>4.93</v>
      </c>
      <c r="AK893" s="21">
        <v>7.4</v>
      </c>
      <c r="AL893">
        <f t="shared" si="159"/>
        <v>8.32</v>
      </c>
      <c r="AM893">
        <f t="shared" si="168"/>
        <v>8.4</v>
      </c>
      <c r="AN893" s="21">
        <v>5.5</v>
      </c>
      <c r="AO893">
        <f t="shared" si="167"/>
        <v>7.37</v>
      </c>
      <c r="AP893">
        <f t="shared" si="156"/>
        <v>7.59</v>
      </c>
      <c r="AW893">
        <v>3.69</v>
      </c>
      <c r="AX893">
        <f t="shared" si="170"/>
        <v>-3.69</v>
      </c>
    </row>
    <row r="894" spans="1:50" x14ac:dyDescent="0.2">
      <c r="A894">
        <v>1940.33</v>
      </c>
      <c r="B894" s="1">
        <v>1940</v>
      </c>
      <c r="C894" s="1">
        <v>5</v>
      </c>
      <c r="D894" s="1" t="s">
        <v>6</v>
      </c>
      <c r="E894" s="21">
        <v>4.7</v>
      </c>
      <c r="F894" s="1">
        <f t="shared" si="160"/>
        <v>4.62</v>
      </c>
      <c r="G894" s="1">
        <f t="shared" si="169"/>
        <v>5.29</v>
      </c>
      <c r="H894" s="21">
        <v>6.2</v>
      </c>
      <c r="I894" s="1">
        <f t="shared" si="161"/>
        <v>6.26</v>
      </c>
      <c r="J894" s="1">
        <f t="shared" si="171"/>
        <v>6.94</v>
      </c>
      <c r="K894" s="21">
        <v>3.9</v>
      </c>
      <c r="L894">
        <f t="shared" si="164"/>
        <v>4.51</v>
      </c>
      <c r="M894">
        <f t="shared" si="173"/>
        <v>5.0199999999999996</v>
      </c>
      <c r="N894" s="21">
        <v>3.6</v>
      </c>
      <c r="O894">
        <f t="shared" si="165"/>
        <v>4.68</v>
      </c>
      <c r="P894">
        <f t="shared" si="174"/>
        <v>4.7300000000000004</v>
      </c>
      <c r="T894" s="21">
        <v>4.5</v>
      </c>
      <c r="U894" s="1">
        <f>ROUND(AVERAGE(T888:T899),2)</f>
        <v>5.5</v>
      </c>
      <c r="X894" t="s">
        <v>6</v>
      </c>
      <c r="Y894" s="21">
        <v>3.5</v>
      </c>
      <c r="Z894" s="1">
        <f t="shared" si="166"/>
        <v>4.38</v>
      </c>
      <c r="AA894" s="1">
        <f t="shared" si="157"/>
        <v>4.76</v>
      </c>
      <c r="AE894" s="21">
        <v>6.9</v>
      </c>
      <c r="AF894">
        <f t="shared" si="162"/>
        <v>5.33</v>
      </c>
      <c r="AG894">
        <f t="shared" si="172"/>
        <v>5.26</v>
      </c>
      <c r="AH894" s="21">
        <v>4.5</v>
      </c>
      <c r="AI894">
        <f t="shared" si="163"/>
        <v>4.88</v>
      </c>
      <c r="AJ894">
        <f t="shared" si="155"/>
        <v>4.91</v>
      </c>
      <c r="AK894" s="21">
        <v>8.6999999999999993</v>
      </c>
      <c r="AL894">
        <f t="shared" si="159"/>
        <v>8.18</v>
      </c>
      <c r="AM894">
        <f t="shared" si="168"/>
        <v>8.41</v>
      </c>
      <c r="AN894" s="21">
        <v>7.8</v>
      </c>
      <c r="AO894">
        <f t="shared" si="167"/>
        <v>7.23</v>
      </c>
      <c r="AP894">
        <f t="shared" si="156"/>
        <v>7.57</v>
      </c>
      <c r="AW894">
        <v>3.5</v>
      </c>
      <c r="AX894">
        <f t="shared" si="170"/>
        <v>2</v>
      </c>
    </row>
    <row r="895" spans="1:50" x14ac:dyDescent="0.2">
      <c r="A895">
        <v>1940.42</v>
      </c>
      <c r="B895" s="1">
        <v>1940</v>
      </c>
      <c r="C895" s="1">
        <v>6</v>
      </c>
      <c r="D895" s="1" t="s">
        <v>7</v>
      </c>
      <c r="E895" s="21">
        <v>8.1</v>
      </c>
      <c r="F895" s="1">
        <f t="shared" si="160"/>
        <v>4.5599999999999996</v>
      </c>
      <c r="G895" s="1">
        <f t="shared" si="169"/>
        <v>5.29</v>
      </c>
      <c r="H895" s="21">
        <v>9.6999999999999993</v>
      </c>
      <c r="I895" s="1">
        <f t="shared" si="161"/>
        <v>6.22</v>
      </c>
      <c r="J895" s="1">
        <f t="shared" si="171"/>
        <v>6.94</v>
      </c>
      <c r="K895" s="21">
        <v>7.2</v>
      </c>
      <c r="L895">
        <f t="shared" si="164"/>
        <v>4.3899999999999997</v>
      </c>
      <c r="M895">
        <f t="shared" si="173"/>
        <v>5.03</v>
      </c>
      <c r="N895" s="21">
        <v>6.6</v>
      </c>
      <c r="O895">
        <f t="shared" si="165"/>
        <v>4.49</v>
      </c>
      <c r="P895">
        <f t="shared" si="174"/>
        <v>4.7300000000000004</v>
      </c>
      <c r="T895" s="21">
        <v>7.4</v>
      </c>
      <c r="U895" s="1">
        <f>ROUND(AVERAGE(T889:T900),2)</f>
        <v>5.49</v>
      </c>
      <c r="X895" t="s">
        <v>7</v>
      </c>
      <c r="Y895" s="21">
        <v>8.1999999999999993</v>
      </c>
      <c r="Z895" s="1">
        <f t="shared" si="166"/>
        <v>4.26</v>
      </c>
      <c r="AA895" s="1">
        <f t="shared" si="157"/>
        <v>4.75</v>
      </c>
      <c r="AE895" s="21">
        <v>7.7</v>
      </c>
      <c r="AF895">
        <f t="shared" si="162"/>
        <v>5.28</v>
      </c>
      <c r="AG895">
        <f t="shared" si="172"/>
        <v>5.25</v>
      </c>
      <c r="AH895" s="21">
        <v>6.1</v>
      </c>
      <c r="AI895">
        <f t="shared" si="163"/>
        <v>4.87</v>
      </c>
      <c r="AJ895">
        <f t="shared" ref="AJ895:AJ958" si="175">ROUND(AVERAGE(AH865:AH924),2)</f>
        <v>4.9000000000000004</v>
      </c>
      <c r="AK895" s="21">
        <v>9.8000000000000007</v>
      </c>
      <c r="AL895">
        <f t="shared" si="159"/>
        <v>8.18</v>
      </c>
      <c r="AM895">
        <f t="shared" si="168"/>
        <v>8.42</v>
      </c>
      <c r="AN895" s="21">
        <v>9.8000000000000007</v>
      </c>
      <c r="AO895">
        <f t="shared" si="167"/>
        <v>7.23</v>
      </c>
      <c r="AP895">
        <f t="shared" ref="AP895:AP958" si="176">ROUND(AVERAGE(AN865:AN924),2)</f>
        <v>7.58</v>
      </c>
      <c r="AW895">
        <v>3.44</v>
      </c>
      <c r="AX895">
        <f t="shared" si="170"/>
        <v>2.0500000000000003</v>
      </c>
    </row>
    <row r="896" spans="1:50" x14ac:dyDescent="0.2">
      <c r="A896">
        <v>1940.5</v>
      </c>
      <c r="B896" s="1">
        <v>1940</v>
      </c>
      <c r="C896" s="1">
        <v>7</v>
      </c>
      <c r="D896" s="1" t="s">
        <v>8</v>
      </c>
      <c r="E896" s="21">
        <v>9.3000000000000007</v>
      </c>
      <c r="F896" s="1">
        <f t="shared" si="160"/>
        <v>4.53</v>
      </c>
      <c r="G896" s="1">
        <f t="shared" si="169"/>
        <v>5.29</v>
      </c>
      <c r="H896" s="21">
        <v>11.2</v>
      </c>
      <c r="I896" s="1">
        <f t="shared" si="161"/>
        <v>6.26</v>
      </c>
      <c r="J896" s="1">
        <f t="shared" si="171"/>
        <v>6.95</v>
      </c>
      <c r="K896" s="21">
        <v>9.3000000000000007</v>
      </c>
      <c r="L896">
        <f t="shared" si="164"/>
        <v>4.43</v>
      </c>
      <c r="M896">
        <f t="shared" si="173"/>
        <v>5.0199999999999996</v>
      </c>
      <c r="N896" s="21">
        <v>8.9</v>
      </c>
      <c r="O896">
        <f t="shared" si="165"/>
        <v>4.4800000000000004</v>
      </c>
      <c r="P896">
        <f t="shared" si="174"/>
        <v>4.7300000000000004</v>
      </c>
      <c r="T896" s="21">
        <v>9.9</v>
      </c>
      <c r="U896" s="1">
        <f>ROUND(AVERAGE(T890:T901),2)</f>
        <v>5.59</v>
      </c>
      <c r="X896" t="s">
        <v>8</v>
      </c>
      <c r="Y896" s="21">
        <v>8.1999999999999993</v>
      </c>
      <c r="Z896" s="1">
        <f t="shared" si="166"/>
        <v>4.33</v>
      </c>
      <c r="AA896" s="1">
        <f t="shared" ref="AA896:AA915" si="177">ROUND(AVERAGE(Y866:Y925),2)</f>
        <v>4.7300000000000004</v>
      </c>
      <c r="AE896" s="21">
        <v>8.6999999999999993</v>
      </c>
      <c r="AF896">
        <f t="shared" si="162"/>
        <v>5.28</v>
      </c>
      <c r="AG896">
        <f t="shared" si="172"/>
        <v>5.24</v>
      </c>
      <c r="AH896" s="21">
        <v>7.8</v>
      </c>
      <c r="AI896">
        <f t="shared" si="163"/>
        <v>4.91</v>
      </c>
      <c r="AJ896">
        <f t="shared" si="175"/>
        <v>4.8899999999999997</v>
      </c>
      <c r="AK896" s="21">
        <v>10.9</v>
      </c>
      <c r="AL896">
        <f t="shared" si="159"/>
        <v>8.2200000000000006</v>
      </c>
      <c r="AM896">
        <f t="shared" si="168"/>
        <v>8.43</v>
      </c>
      <c r="AN896" s="21">
        <v>10.3</v>
      </c>
      <c r="AO896">
        <f t="shared" si="167"/>
        <v>7.23</v>
      </c>
      <c r="AP896">
        <f t="shared" si="176"/>
        <v>7.6</v>
      </c>
      <c r="AW896">
        <v>3.3</v>
      </c>
      <c r="AX896">
        <f t="shared" si="170"/>
        <v>2.29</v>
      </c>
    </row>
    <row r="897" spans="1:50" x14ac:dyDescent="0.2">
      <c r="A897">
        <v>1940.58</v>
      </c>
      <c r="B897" s="1">
        <v>1940</v>
      </c>
      <c r="C897" s="1">
        <v>8</v>
      </c>
      <c r="D897" s="1" t="s">
        <v>9</v>
      </c>
      <c r="E897" s="21">
        <v>10.1</v>
      </c>
      <c r="F897" s="1">
        <f t="shared" si="160"/>
        <v>4.6399999999999997</v>
      </c>
      <c r="G897" s="1">
        <f t="shared" si="169"/>
        <v>5.26</v>
      </c>
      <c r="H897" s="21">
        <v>11.5</v>
      </c>
      <c r="I897" s="1">
        <f t="shared" si="161"/>
        <v>6.34</v>
      </c>
      <c r="J897" s="1">
        <f t="shared" si="171"/>
        <v>6.93</v>
      </c>
      <c r="K897" s="21">
        <v>9.5</v>
      </c>
      <c r="L897">
        <f t="shared" si="164"/>
        <v>4.4400000000000004</v>
      </c>
      <c r="M897">
        <f t="shared" si="173"/>
        <v>4.99</v>
      </c>
      <c r="N897" s="21">
        <v>9</v>
      </c>
      <c r="O897">
        <f t="shared" si="165"/>
        <v>4.45</v>
      </c>
      <c r="P897">
        <f t="shared" si="174"/>
        <v>4.7300000000000004</v>
      </c>
      <c r="T897" s="21">
        <v>8.8000000000000007</v>
      </c>
      <c r="X897" t="s">
        <v>9</v>
      </c>
      <c r="Y897" s="21">
        <v>8.3000000000000007</v>
      </c>
      <c r="Z897" s="1">
        <f t="shared" si="166"/>
        <v>4.17</v>
      </c>
      <c r="AA897" s="1">
        <f t="shared" si="177"/>
        <v>4.72</v>
      </c>
      <c r="AE897" s="21">
        <v>9.8000000000000007</v>
      </c>
      <c r="AF897">
        <f t="shared" si="162"/>
        <v>5.22</v>
      </c>
      <c r="AG897">
        <f t="shared" si="172"/>
        <v>5.23</v>
      </c>
      <c r="AH897" s="21">
        <v>8.4</v>
      </c>
      <c r="AI897">
        <f t="shared" si="163"/>
        <v>4.83</v>
      </c>
      <c r="AJ897">
        <f t="shared" si="175"/>
        <v>4.88</v>
      </c>
      <c r="AK897" s="21">
        <v>10.8</v>
      </c>
      <c r="AL897">
        <f t="shared" si="159"/>
        <v>8.18</v>
      </c>
      <c r="AM897">
        <f t="shared" si="168"/>
        <v>8.44</v>
      </c>
      <c r="AN897" s="21">
        <v>9.8000000000000007</v>
      </c>
      <c r="AO897">
        <f t="shared" si="167"/>
        <v>7.21</v>
      </c>
      <c r="AP897">
        <f t="shared" si="176"/>
        <v>7.59</v>
      </c>
      <c r="AW897">
        <v>3.07</v>
      </c>
      <c r="AX897">
        <f t="shared" si="170"/>
        <v>-3.07</v>
      </c>
    </row>
    <row r="898" spans="1:50" x14ac:dyDescent="0.2">
      <c r="A898">
        <v>1940.67</v>
      </c>
      <c r="B898" s="1">
        <v>1940</v>
      </c>
      <c r="C898" s="1">
        <v>9</v>
      </c>
      <c r="D898" s="1" t="s">
        <v>10</v>
      </c>
      <c r="E898" s="21">
        <v>8</v>
      </c>
      <c r="F898" s="1">
        <f t="shared" si="160"/>
        <v>4.63</v>
      </c>
      <c r="G898" s="1">
        <f t="shared" si="169"/>
        <v>5.23</v>
      </c>
      <c r="H898" s="21">
        <v>8.8000000000000007</v>
      </c>
      <c r="I898" s="1">
        <f t="shared" si="161"/>
        <v>6.26</v>
      </c>
      <c r="J898" s="1">
        <f t="shared" si="171"/>
        <v>6.93</v>
      </c>
      <c r="K898" s="21">
        <v>8</v>
      </c>
      <c r="L898">
        <f t="shared" si="164"/>
        <v>4.41</v>
      </c>
      <c r="M898">
        <f t="shared" si="173"/>
        <v>4.97</v>
      </c>
      <c r="N898" s="21">
        <v>7.3</v>
      </c>
      <c r="O898">
        <f t="shared" si="165"/>
        <v>4.38</v>
      </c>
      <c r="P898">
        <f t="shared" si="174"/>
        <v>4.72</v>
      </c>
      <c r="T898" s="21">
        <v>7.8</v>
      </c>
      <c r="X898" t="s">
        <v>10</v>
      </c>
      <c r="Y898" s="21">
        <v>6.3</v>
      </c>
      <c r="Z898" s="1">
        <f t="shared" si="166"/>
        <v>3.88</v>
      </c>
      <c r="AA898" s="1">
        <f t="shared" si="177"/>
        <v>4.7</v>
      </c>
      <c r="AE898" s="21">
        <v>6.6</v>
      </c>
      <c r="AF898">
        <f t="shared" si="162"/>
        <v>5.04</v>
      </c>
      <c r="AG898">
        <f t="shared" si="172"/>
        <v>5.23</v>
      </c>
      <c r="AH898" s="21">
        <v>7.2</v>
      </c>
      <c r="AI898">
        <f t="shared" si="163"/>
        <v>4.6500000000000004</v>
      </c>
      <c r="AJ898">
        <f t="shared" si="175"/>
        <v>4.8600000000000003</v>
      </c>
      <c r="AK898" s="21">
        <v>9.3000000000000007</v>
      </c>
      <c r="AL898">
        <f t="shared" si="159"/>
        <v>8.1</v>
      </c>
      <c r="AM898">
        <f t="shared" si="168"/>
        <v>8.44</v>
      </c>
      <c r="AN898" s="21">
        <v>8.8000000000000007</v>
      </c>
      <c r="AO898">
        <f t="shared" si="167"/>
        <v>7.13</v>
      </c>
      <c r="AP898">
        <f t="shared" si="176"/>
        <v>7.59</v>
      </c>
      <c r="AW898">
        <v>2.77</v>
      </c>
      <c r="AX898">
        <f t="shared" si="170"/>
        <v>-2.77</v>
      </c>
    </row>
    <row r="899" spans="1:50" x14ac:dyDescent="0.2">
      <c r="A899">
        <v>1940.75</v>
      </c>
      <c r="B899" s="1">
        <v>1940</v>
      </c>
      <c r="C899" s="1">
        <v>10</v>
      </c>
      <c r="D899" s="1" t="s">
        <v>11</v>
      </c>
      <c r="E899" s="21">
        <v>6.3</v>
      </c>
      <c r="F899" s="1">
        <f t="shared" si="160"/>
        <v>4.7300000000000004</v>
      </c>
      <c r="G899" s="1">
        <f t="shared" si="169"/>
        <v>5.22</v>
      </c>
      <c r="H899" s="21">
        <v>7.7</v>
      </c>
      <c r="I899" s="1">
        <f t="shared" si="161"/>
        <v>6.26</v>
      </c>
      <c r="J899" s="1">
        <f t="shared" si="171"/>
        <v>6.92</v>
      </c>
      <c r="K899" s="21">
        <v>6.1</v>
      </c>
      <c r="L899">
        <f t="shared" si="164"/>
        <v>4.53</v>
      </c>
      <c r="M899">
        <f t="shared" si="173"/>
        <v>4.96</v>
      </c>
      <c r="N899" s="21">
        <v>5.8</v>
      </c>
      <c r="O899">
        <f t="shared" si="165"/>
        <v>4.34</v>
      </c>
      <c r="P899">
        <f t="shared" si="174"/>
        <v>4.72</v>
      </c>
      <c r="T899" s="21">
        <v>5.6</v>
      </c>
      <c r="X899" t="s">
        <v>11</v>
      </c>
      <c r="Y899" s="21">
        <v>6.1</v>
      </c>
      <c r="Z899" s="1">
        <f t="shared" si="166"/>
        <v>3.87</v>
      </c>
      <c r="AA899" s="1">
        <f t="shared" si="177"/>
        <v>4.68</v>
      </c>
      <c r="AE899" s="21">
        <v>5.8</v>
      </c>
      <c r="AF899">
        <f t="shared" si="162"/>
        <v>4.93</v>
      </c>
      <c r="AG899">
        <f t="shared" si="172"/>
        <v>5.22</v>
      </c>
      <c r="AH899" s="21">
        <v>6.2</v>
      </c>
      <c r="AI899">
        <f t="shared" si="163"/>
        <v>4.5999999999999996</v>
      </c>
      <c r="AJ899">
        <f t="shared" si="175"/>
        <v>4.8499999999999996</v>
      </c>
      <c r="AK899" s="21">
        <v>7.9</v>
      </c>
      <c r="AL899">
        <f t="shared" si="159"/>
        <v>8.14</v>
      </c>
      <c r="AM899">
        <f t="shared" si="168"/>
        <v>8.44</v>
      </c>
      <c r="AN899" s="21">
        <v>7.5</v>
      </c>
      <c r="AO899">
        <f t="shared" si="167"/>
        <v>7.18</v>
      </c>
      <c r="AP899">
        <f t="shared" si="176"/>
        <v>7.58</v>
      </c>
      <c r="AW899">
        <v>2.62</v>
      </c>
      <c r="AX899">
        <f t="shared" si="170"/>
        <v>-2.62</v>
      </c>
    </row>
    <row r="900" spans="1:50" x14ac:dyDescent="0.2">
      <c r="A900">
        <v>1940.83</v>
      </c>
      <c r="B900" s="1">
        <v>1940</v>
      </c>
      <c r="C900" s="1">
        <v>11</v>
      </c>
      <c r="D900" s="1" t="s">
        <v>12</v>
      </c>
      <c r="E900" s="21">
        <v>3.5</v>
      </c>
      <c r="F900" s="1">
        <f t="shared" si="160"/>
        <v>4.8899999999999997</v>
      </c>
      <c r="G900" s="1">
        <f t="shared" si="169"/>
        <v>5.2</v>
      </c>
      <c r="H900" s="21">
        <v>5.0999999999999996</v>
      </c>
      <c r="I900" s="1">
        <f t="shared" si="161"/>
        <v>6.45</v>
      </c>
      <c r="J900" s="1">
        <f t="shared" si="171"/>
        <v>6.92</v>
      </c>
      <c r="K900" s="21">
        <v>3.4</v>
      </c>
      <c r="L900">
        <f t="shared" si="164"/>
        <v>4.6399999999999997</v>
      </c>
      <c r="M900">
        <f t="shared" si="173"/>
        <v>4.9400000000000004</v>
      </c>
      <c r="N900" s="21">
        <v>3.2</v>
      </c>
      <c r="O900">
        <f t="shared" si="165"/>
        <v>4.33</v>
      </c>
      <c r="P900">
        <f t="shared" si="174"/>
        <v>4.7</v>
      </c>
      <c r="T900" s="21">
        <v>4.8</v>
      </c>
      <c r="X900" t="s">
        <v>12</v>
      </c>
      <c r="Y900" s="21">
        <v>2.6</v>
      </c>
      <c r="Z900" s="1">
        <f t="shared" si="166"/>
        <v>3.93</v>
      </c>
      <c r="AA900" s="1">
        <f t="shared" si="177"/>
        <v>4.6900000000000004</v>
      </c>
      <c r="AE900" s="21">
        <v>3.9</v>
      </c>
      <c r="AF900">
        <f t="shared" si="162"/>
        <v>4.8600000000000003</v>
      </c>
      <c r="AG900">
        <f t="shared" si="172"/>
        <v>5.2</v>
      </c>
      <c r="AH900" s="21">
        <v>4.2</v>
      </c>
      <c r="AI900">
        <f t="shared" si="163"/>
        <v>4.6100000000000003</v>
      </c>
      <c r="AJ900">
        <f t="shared" si="175"/>
        <v>4.82</v>
      </c>
      <c r="AK900" s="21">
        <v>7</v>
      </c>
      <c r="AL900">
        <f t="shared" si="159"/>
        <v>8.18</v>
      </c>
      <c r="AM900">
        <f t="shared" si="168"/>
        <v>8.4499999999999993</v>
      </c>
      <c r="AN900" s="21">
        <v>6</v>
      </c>
      <c r="AO900">
        <f t="shared" si="167"/>
        <v>7.3</v>
      </c>
      <c r="AP900">
        <f t="shared" si="176"/>
        <v>7.56</v>
      </c>
      <c r="AW900">
        <v>2.65</v>
      </c>
      <c r="AX900">
        <f t="shared" si="170"/>
        <v>-2.65</v>
      </c>
    </row>
    <row r="901" spans="1:50" x14ac:dyDescent="0.2">
      <c r="A901">
        <v>1940.92</v>
      </c>
      <c r="B901" s="1">
        <v>1940</v>
      </c>
      <c r="C901" s="1">
        <v>12</v>
      </c>
      <c r="D901" s="1" t="s">
        <v>13</v>
      </c>
      <c r="E901" s="21">
        <v>2.2000000000000002</v>
      </c>
      <c r="F901" s="1">
        <f t="shared" si="160"/>
        <v>5.03</v>
      </c>
      <c r="G901" s="1">
        <f t="shared" si="169"/>
        <v>5.18</v>
      </c>
      <c r="H901" s="21">
        <v>3.9</v>
      </c>
      <c r="I901" s="1">
        <f t="shared" si="161"/>
        <v>6.65</v>
      </c>
      <c r="J901" s="1">
        <f t="shared" si="171"/>
        <v>6.91</v>
      </c>
      <c r="K901" s="21">
        <v>2.4</v>
      </c>
      <c r="L901">
        <f t="shared" si="164"/>
        <v>4.7699999999999996</v>
      </c>
      <c r="M901">
        <f t="shared" si="173"/>
        <v>4.91</v>
      </c>
      <c r="N901" s="21">
        <v>2.7</v>
      </c>
      <c r="O901">
        <f t="shared" si="165"/>
        <v>4.38</v>
      </c>
      <c r="P901">
        <f t="shared" si="174"/>
        <v>4.7</v>
      </c>
      <c r="T901" s="21">
        <v>4.7</v>
      </c>
      <c r="X901" t="s">
        <v>13</v>
      </c>
      <c r="Y901" s="21">
        <v>3.2</v>
      </c>
      <c r="Z901" s="1">
        <f t="shared" si="166"/>
        <v>4.28</v>
      </c>
      <c r="AA901" s="1">
        <f t="shared" si="177"/>
        <v>4.7</v>
      </c>
      <c r="AE901" s="21">
        <v>2.5</v>
      </c>
      <c r="AF901">
        <f t="shared" si="162"/>
        <v>4.6399999999999997</v>
      </c>
      <c r="AG901">
        <f t="shared" si="172"/>
        <v>5.18</v>
      </c>
      <c r="AH901" s="21">
        <v>3.7</v>
      </c>
      <c r="AI901">
        <f t="shared" si="163"/>
        <v>4.5999999999999996</v>
      </c>
      <c r="AJ901">
        <f t="shared" si="175"/>
        <v>4.8</v>
      </c>
      <c r="AK901" s="21">
        <v>7.3</v>
      </c>
      <c r="AL901">
        <f t="shared" si="159"/>
        <v>8.2200000000000006</v>
      </c>
      <c r="AM901">
        <f t="shared" si="168"/>
        <v>8.4600000000000009</v>
      </c>
      <c r="AN901" s="21">
        <v>5.6</v>
      </c>
      <c r="AO901">
        <f t="shared" si="167"/>
        <v>7.38</v>
      </c>
      <c r="AP901">
        <f t="shared" si="176"/>
        <v>7.58</v>
      </c>
      <c r="AW901">
        <v>2.82</v>
      </c>
      <c r="AX901">
        <f t="shared" si="170"/>
        <v>-2.82</v>
      </c>
    </row>
    <row r="902" spans="1:50" x14ac:dyDescent="0.2">
      <c r="A902">
        <v>1941</v>
      </c>
      <c r="B902" s="1">
        <v>1941</v>
      </c>
      <c r="C902" s="1">
        <v>1</v>
      </c>
      <c r="D902" s="18" t="s">
        <v>2</v>
      </c>
      <c r="E902" s="21">
        <v>2.5</v>
      </c>
      <c r="F902" s="1">
        <f t="shared" si="160"/>
        <v>5.1100000000000003</v>
      </c>
      <c r="G902" s="1">
        <f t="shared" si="169"/>
        <v>5.18</v>
      </c>
      <c r="H902" s="21">
        <v>3.9</v>
      </c>
      <c r="I902" s="1">
        <f t="shared" si="161"/>
        <v>6.81</v>
      </c>
      <c r="J902" s="1">
        <f t="shared" si="171"/>
        <v>6.91</v>
      </c>
      <c r="K902" s="21">
        <v>2.1</v>
      </c>
      <c r="L902">
        <f t="shared" si="164"/>
        <v>4.88</v>
      </c>
      <c r="M902">
        <f t="shared" si="173"/>
        <v>4.91</v>
      </c>
      <c r="N902" s="21">
        <v>1.3</v>
      </c>
      <c r="O902">
        <f t="shared" si="165"/>
        <v>4.4800000000000004</v>
      </c>
      <c r="P902">
        <f t="shared" si="174"/>
        <v>4.7</v>
      </c>
      <c r="T902" s="21" t="s">
        <v>113</v>
      </c>
      <c r="W902" s="17">
        <v>1941</v>
      </c>
      <c r="X902" t="s">
        <v>2</v>
      </c>
      <c r="Y902" s="21">
        <v>-0.4</v>
      </c>
      <c r="Z902" s="1">
        <f t="shared" si="166"/>
        <v>4.41</v>
      </c>
      <c r="AA902" s="1">
        <f t="shared" si="177"/>
        <v>4.72</v>
      </c>
      <c r="AE902" s="21">
        <v>1.5</v>
      </c>
      <c r="AF902">
        <f t="shared" si="162"/>
        <v>4.78</v>
      </c>
      <c r="AG902">
        <f t="shared" si="172"/>
        <v>5.18</v>
      </c>
      <c r="AH902" s="21">
        <v>2</v>
      </c>
      <c r="AI902">
        <f t="shared" si="163"/>
        <v>4.68</v>
      </c>
      <c r="AJ902">
        <f t="shared" si="175"/>
        <v>4.78</v>
      </c>
      <c r="AK902" s="21">
        <v>6.2</v>
      </c>
      <c r="AL902">
        <f t="shared" si="159"/>
        <v>8.31</v>
      </c>
      <c r="AM902">
        <f t="shared" si="168"/>
        <v>8.4600000000000009</v>
      </c>
      <c r="AN902" s="21">
        <v>5.2</v>
      </c>
      <c r="AO902">
        <f t="shared" si="167"/>
        <v>7.44</v>
      </c>
      <c r="AP902">
        <f t="shared" si="176"/>
        <v>7.59</v>
      </c>
      <c r="AW902">
        <v>2.75</v>
      </c>
      <c r="AX902">
        <f t="shared" si="170"/>
        <v>-2.75</v>
      </c>
    </row>
    <row r="903" spans="1:50" x14ac:dyDescent="0.2">
      <c r="A903">
        <v>1941.08</v>
      </c>
      <c r="B903" s="1">
        <v>1941</v>
      </c>
      <c r="C903" s="1">
        <v>2</v>
      </c>
      <c r="D903" s="1" t="s">
        <v>3</v>
      </c>
      <c r="E903" s="21">
        <v>0.4</v>
      </c>
      <c r="F903" s="1">
        <f t="shared" si="160"/>
        <v>5.21</v>
      </c>
      <c r="G903" s="1">
        <f t="shared" si="169"/>
        <v>5.19</v>
      </c>
      <c r="H903" s="21">
        <v>2.1</v>
      </c>
      <c r="I903" s="1">
        <f t="shared" si="161"/>
        <v>6.89</v>
      </c>
      <c r="J903" s="1">
        <f t="shared" si="171"/>
        <v>6.93</v>
      </c>
      <c r="K903" s="21">
        <v>0.2</v>
      </c>
      <c r="L903">
        <f t="shared" si="164"/>
        <v>4.9400000000000004</v>
      </c>
      <c r="M903">
        <f t="shared" si="173"/>
        <v>4.93</v>
      </c>
      <c r="N903" s="21">
        <v>1</v>
      </c>
      <c r="O903">
        <f t="shared" si="165"/>
        <v>4.4800000000000004</v>
      </c>
      <c r="P903">
        <f t="shared" si="174"/>
        <v>4.74</v>
      </c>
      <c r="T903" s="21" t="s">
        <v>113</v>
      </c>
      <c r="X903" t="s">
        <v>3</v>
      </c>
      <c r="Y903" s="21">
        <v>-0.7</v>
      </c>
      <c r="Z903" s="1">
        <f t="shared" si="166"/>
        <v>4.5999999999999996</v>
      </c>
      <c r="AA903" s="1">
        <f t="shared" si="177"/>
        <v>4.78</v>
      </c>
      <c r="AE903" s="21">
        <v>0.8</v>
      </c>
      <c r="AF903">
        <f t="shared" si="162"/>
        <v>4.92</v>
      </c>
      <c r="AG903">
        <f t="shared" si="172"/>
        <v>5.25</v>
      </c>
      <c r="AH903" s="21">
        <v>1.1000000000000001</v>
      </c>
      <c r="AI903">
        <f t="shared" si="163"/>
        <v>4.6500000000000004</v>
      </c>
      <c r="AJ903">
        <f t="shared" si="175"/>
        <v>4.7699999999999996</v>
      </c>
      <c r="AK903" s="21">
        <v>5.7</v>
      </c>
      <c r="AL903">
        <f t="shared" si="159"/>
        <v>8.32</v>
      </c>
      <c r="AM903">
        <f t="shared" si="168"/>
        <v>8.4700000000000006</v>
      </c>
      <c r="AN903" s="21">
        <v>4.2</v>
      </c>
      <c r="AO903">
        <f t="shared" si="167"/>
        <v>7.53</v>
      </c>
      <c r="AP903">
        <f t="shared" si="176"/>
        <v>7.59</v>
      </c>
      <c r="AW903">
        <v>2.57</v>
      </c>
      <c r="AX903">
        <f t="shared" si="170"/>
        <v>-2.57</v>
      </c>
    </row>
    <row r="904" spans="1:50" x14ac:dyDescent="0.2">
      <c r="A904">
        <v>1941.17</v>
      </c>
      <c r="B904" s="1">
        <v>1941</v>
      </c>
      <c r="C904" s="1">
        <v>3</v>
      </c>
      <c r="D904" s="1" t="s">
        <v>4</v>
      </c>
      <c r="E904" s="21">
        <v>0.8</v>
      </c>
      <c r="F904" s="1">
        <f t="shared" si="160"/>
        <v>5.26</v>
      </c>
      <c r="G904" s="1">
        <f t="shared" si="169"/>
        <v>5.17</v>
      </c>
      <c r="H904" s="21">
        <v>2</v>
      </c>
      <c r="I904" s="1">
        <f t="shared" si="161"/>
        <v>6.92</v>
      </c>
      <c r="J904" s="1">
        <f t="shared" si="171"/>
        <v>6.92</v>
      </c>
      <c r="K904" s="21">
        <v>1</v>
      </c>
      <c r="L904">
        <f t="shared" si="164"/>
        <v>5.03</v>
      </c>
      <c r="M904">
        <f t="shared" si="173"/>
        <v>4.91</v>
      </c>
      <c r="N904" s="21">
        <v>0.8</v>
      </c>
      <c r="O904">
        <f t="shared" si="165"/>
        <v>4.49</v>
      </c>
      <c r="P904">
        <f t="shared" si="174"/>
        <v>4.7300000000000004</v>
      </c>
      <c r="T904" s="21" t="s">
        <v>113</v>
      </c>
      <c r="X904" t="s">
        <v>4</v>
      </c>
      <c r="Y904" s="21">
        <v>-0.6</v>
      </c>
      <c r="Z904" s="1">
        <f t="shared" si="166"/>
        <v>4.76</v>
      </c>
      <c r="AA904" s="1">
        <f t="shared" si="177"/>
        <v>4.75</v>
      </c>
      <c r="AE904" s="21">
        <v>1.5</v>
      </c>
      <c r="AF904">
        <f t="shared" si="162"/>
        <v>4.7</v>
      </c>
      <c r="AG904">
        <f t="shared" si="172"/>
        <v>5.23</v>
      </c>
      <c r="AH904" s="21">
        <v>1.4</v>
      </c>
      <c r="AI904">
        <f t="shared" si="163"/>
        <v>4.5599999999999996</v>
      </c>
      <c r="AJ904">
        <f t="shared" si="175"/>
        <v>4.75</v>
      </c>
      <c r="AK904" s="21">
        <v>6.7</v>
      </c>
      <c r="AL904">
        <f t="shared" si="159"/>
        <v>8.43</v>
      </c>
      <c r="AM904">
        <f t="shared" si="168"/>
        <v>8.4700000000000006</v>
      </c>
      <c r="AN904" s="21">
        <v>5.6</v>
      </c>
      <c r="AO904">
        <f t="shared" si="167"/>
        <v>7.61</v>
      </c>
      <c r="AP904">
        <f t="shared" si="176"/>
        <v>7.59</v>
      </c>
      <c r="AW904">
        <v>2.7</v>
      </c>
      <c r="AX904">
        <f t="shared" si="170"/>
        <v>-2.7</v>
      </c>
    </row>
    <row r="905" spans="1:50" x14ac:dyDescent="0.2">
      <c r="A905">
        <v>1941.25</v>
      </c>
      <c r="B905" s="1">
        <v>1941</v>
      </c>
      <c r="C905" s="1">
        <v>4</v>
      </c>
      <c r="D905" s="1" t="s">
        <v>5</v>
      </c>
      <c r="E905" s="21">
        <v>2.8</v>
      </c>
      <c r="F905" s="1">
        <f t="shared" si="160"/>
        <v>5.43</v>
      </c>
      <c r="G905" s="1">
        <f t="shared" si="169"/>
        <v>5.15</v>
      </c>
      <c r="H905" s="21">
        <v>5.3</v>
      </c>
      <c r="I905" s="1">
        <f t="shared" si="161"/>
        <v>7.19</v>
      </c>
      <c r="J905" s="1">
        <f t="shared" si="171"/>
        <v>6.92</v>
      </c>
      <c r="K905" s="21">
        <v>2.6</v>
      </c>
      <c r="L905">
        <f t="shared" si="164"/>
        <v>5.21</v>
      </c>
      <c r="M905">
        <f t="shared" si="173"/>
        <v>4.8899999999999997</v>
      </c>
      <c r="N905" s="21">
        <v>1.7</v>
      </c>
      <c r="O905">
        <f t="shared" si="165"/>
        <v>4.6500000000000004</v>
      </c>
      <c r="P905">
        <f t="shared" si="174"/>
        <v>4.6900000000000004</v>
      </c>
      <c r="T905" s="21">
        <v>2.8</v>
      </c>
      <c r="X905" t="s">
        <v>5</v>
      </c>
      <c r="Y905" s="21">
        <v>2.4</v>
      </c>
      <c r="Z905" s="1">
        <f t="shared" si="166"/>
        <v>4.9400000000000004</v>
      </c>
      <c r="AA905" s="1">
        <f t="shared" si="177"/>
        <v>4.7300000000000004</v>
      </c>
      <c r="AE905" s="21">
        <v>2.6</v>
      </c>
      <c r="AF905">
        <f t="shared" si="162"/>
        <v>4.8</v>
      </c>
      <c r="AG905">
        <f t="shared" si="172"/>
        <v>5.23</v>
      </c>
      <c r="AH905" s="21">
        <v>2.7</v>
      </c>
      <c r="AI905">
        <f t="shared" si="163"/>
        <v>4.62</v>
      </c>
      <c r="AJ905">
        <f t="shared" si="175"/>
        <v>4.74</v>
      </c>
      <c r="AK905" s="21">
        <v>7.9</v>
      </c>
      <c r="AL905">
        <f t="shared" si="159"/>
        <v>8.6300000000000008</v>
      </c>
      <c r="AM905">
        <f t="shared" si="168"/>
        <v>8.48</v>
      </c>
      <c r="AN905" s="21">
        <v>7</v>
      </c>
      <c r="AO905">
        <f t="shared" si="167"/>
        <v>7.78</v>
      </c>
      <c r="AP905">
        <f t="shared" si="176"/>
        <v>7.59</v>
      </c>
      <c r="AW905">
        <v>2.84</v>
      </c>
      <c r="AX905">
        <f t="shared" si="170"/>
        <v>-2.84</v>
      </c>
    </row>
    <row r="906" spans="1:50" x14ac:dyDescent="0.2">
      <c r="A906">
        <v>1941.33</v>
      </c>
      <c r="B906" s="1">
        <v>1941</v>
      </c>
      <c r="C906" s="1">
        <v>5</v>
      </c>
      <c r="D906" s="1" t="s">
        <v>6</v>
      </c>
      <c r="E906" s="21">
        <v>6.3</v>
      </c>
      <c r="F906" s="1">
        <f t="shared" si="160"/>
        <v>5.6</v>
      </c>
      <c r="G906" s="1">
        <f t="shared" si="169"/>
        <v>5.13</v>
      </c>
      <c r="H906" s="21">
        <v>8.6</v>
      </c>
      <c r="I906" s="1">
        <f t="shared" si="161"/>
        <v>7.38</v>
      </c>
      <c r="J906" s="1">
        <f t="shared" si="171"/>
        <v>6.91</v>
      </c>
      <c r="K906" s="21">
        <v>5.4</v>
      </c>
      <c r="L906">
        <f t="shared" si="164"/>
        <v>5.37</v>
      </c>
      <c r="M906">
        <f t="shared" si="173"/>
        <v>4.87</v>
      </c>
      <c r="N906" s="21">
        <v>4.3</v>
      </c>
      <c r="O906">
        <f t="shared" si="165"/>
        <v>4.8099999999999996</v>
      </c>
      <c r="P906">
        <f t="shared" si="174"/>
        <v>4.66</v>
      </c>
      <c r="T906" s="21">
        <v>5.6</v>
      </c>
      <c r="X906" t="s">
        <v>6</v>
      </c>
      <c r="Y906" s="21">
        <v>7.8</v>
      </c>
      <c r="Z906" s="1">
        <f t="shared" ref="Z906:Z938" si="178">ROUND(AVERAGE(Y900:Y911),2)</f>
        <v>4.96</v>
      </c>
      <c r="AA906" s="1">
        <f t="shared" si="177"/>
        <v>4.71</v>
      </c>
      <c r="AE906" s="21">
        <v>4.3</v>
      </c>
      <c r="AF906">
        <f t="shared" si="162"/>
        <v>4.87</v>
      </c>
      <c r="AG906">
        <f t="shared" si="172"/>
        <v>5.23</v>
      </c>
      <c r="AH906" s="21">
        <v>4.4000000000000004</v>
      </c>
      <c r="AI906">
        <f t="shared" si="163"/>
        <v>4.63</v>
      </c>
      <c r="AJ906">
        <f t="shared" si="175"/>
        <v>4.7300000000000004</v>
      </c>
      <c r="AK906" s="21">
        <v>9.1</v>
      </c>
      <c r="AL906">
        <f t="shared" si="159"/>
        <v>8.7899999999999991</v>
      </c>
      <c r="AM906">
        <f t="shared" si="168"/>
        <v>8.4600000000000009</v>
      </c>
      <c r="AN906" s="21">
        <v>8.8000000000000007</v>
      </c>
      <c r="AO906">
        <f t="shared" si="167"/>
        <v>7.88</v>
      </c>
      <c r="AP906">
        <f t="shared" si="176"/>
        <v>7.6</v>
      </c>
      <c r="AW906">
        <v>2.96</v>
      </c>
      <c r="AX906">
        <f t="shared" si="170"/>
        <v>-2.96</v>
      </c>
    </row>
    <row r="907" spans="1:50" x14ac:dyDescent="0.2">
      <c r="A907">
        <v>1941.42</v>
      </c>
      <c r="B907" s="1">
        <v>1941</v>
      </c>
      <c r="C907" s="1">
        <v>6</v>
      </c>
      <c r="D907" s="1" t="s">
        <v>7</v>
      </c>
      <c r="E907" s="21">
        <v>9.1</v>
      </c>
      <c r="F907" s="1">
        <f t="shared" si="160"/>
        <v>5.79</v>
      </c>
      <c r="G907" s="1">
        <f t="shared" si="169"/>
        <v>5.14</v>
      </c>
      <c r="H907" s="21">
        <v>11.6</v>
      </c>
      <c r="I907" s="1">
        <f t="shared" si="161"/>
        <v>7.59</v>
      </c>
      <c r="J907" s="1">
        <f t="shared" si="171"/>
        <v>6.92</v>
      </c>
      <c r="K907" s="21">
        <v>8.5</v>
      </c>
      <c r="L907">
        <f t="shared" si="164"/>
        <v>5.58</v>
      </c>
      <c r="M907">
        <f t="shared" si="173"/>
        <v>4.88</v>
      </c>
      <c r="N907" s="21">
        <v>7.7</v>
      </c>
      <c r="O907">
        <f t="shared" si="165"/>
        <v>5</v>
      </c>
      <c r="P907">
        <f t="shared" si="174"/>
        <v>4.6500000000000004</v>
      </c>
      <c r="T907" s="21">
        <v>7.6</v>
      </c>
      <c r="X907" t="s">
        <v>7</v>
      </c>
      <c r="Y907" s="21">
        <v>9.6999999999999993</v>
      </c>
      <c r="Z907" s="1">
        <f t="shared" si="178"/>
        <v>5.22</v>
      </c>
      <c r="AA907" s="1">
        <f t="shared" si="177"/>
        <v>4.71</v>
      </c>
      <c r="AE907" s="21">
        <v>9.3000000000000007</v>
      </c>
      <c r="AF907">
        <f t="shared" si="162"/>
        <v>5</v>
      </c>
      <c r="AG907">
        <f t="shared" si="172"/>
        <v>5.22</v>
      </c>
      <c r="AH907" s="21">
        <v>7</v>
      </c>
      <c r="AI907">
        <f t="shared" si="163"/>
        <v>4.72</v>
      </c>
      <c r="AJ907">
        <f t="shared" si="175"/>
        <v>4.71</v>
      </c>
      <c r="AK907" s="21">
        <v>10.9</v>
      </c>
      <c r="AL907">
        <f t="shared" si="159"/>
        <v>8.91</v>
      </c>
      <c r="AM907">
        <f t="shared" si="168"/>
        <v>8.4700000000000006</v>
      </c>
      <c r="AN907" s="21">
        <v>10.5</v>
      </c>
      <c r="AO907">
        <f t="shared" si="167"/>
        <v>7.96</v>
      </c>
      <c r="AP907">
        <f t="shared" si="176"/>
        <v>7.61</v>
      </c>
      <c r="AW907">
        <v>3.01</v>
      </c>
      <c r="AX907">
        <f t="shared" si="170"/>
        <v>-3.01</v>
      </c>
    </row>
    <row r="908" spans="1:50" x14ac:dyDescent="0.2">
      <c r="A908">
        <v>1941.5</v>
      </c>
      <c r="B908" s="1">
        <v>1941</v>
      </c>
      <c r="C908" s="1">
        <v>7</v>
      </c>
      <c r="D908" s="1" t="s">
        <v>8</v>
      </c>
      <c r="E908" s="21">
        <v>10.5</v>
      </c>
      <c r="F908" s="1">
        <f t="shared" si="160"/>
        <v>5.88</v>
      </c>
      <c r="G908" s="1">
        <f t="shared" si="169"/>
        <v>5.15</v>
      </c>
      <c r="H908" s="21">
        <v>12.2</v>
      </c>
      <c r="I908" s="1">
        <f t="shared" si="161"/>
        <v>7.76</v>
      </c>
      <c r="J908" s="1">
        <f t="shared" si="171"/>
        <v>6.93</v>
      </c>
      <c r="K908" s="21">
        <v>10.1</v>
      </c>
      <c r="L908">
        <f t="shared" si="164"/>
        <v>5.65</v>
      </c>
      <c r="M908">
        <f t="shared" si="173"/>
        <v>4.8899999999999997</v>
      </c>
      <c r="N908" s="21">
        <v>8.9</v>
      </c>
      <c r="O908">
        <f t="shared" si="165"/>
        <v>5.14</v>
      </c>
      <c r="P908">
        <f t="shared" si="174"/>
        <v>4.6500000000000004</v>
      </c>
      <c r="T908" s="21">
        <v>8.9</v>
      </c>
      <c r="X908" t="s">
        <v>8</v>
      </c>
      <c r="Y908" s="21">
        <v>10.5</v>
      </c>
      <c r="Z908" s="1">
        <f t="shared" si="178"/>
        <v>5.26</v>
      </c>
      <c r="AA908" s="1">
        <f t="shared" si="177"/>
        <v>4.6900000000000004</v>
      </c>
      <c r="AE908" s="21">
        <v>10.4</v>
      </c>
      <c r="AF908">
        <f t="shared" si="162"/>
        <v>5.19</v>
      </c>
      <c r="AG908">
        <f t="shared" si="172"/>
        <v>5.23</v>
      </c>
      <c r="AH908" s="21">
        <v>7.5</v>
      </c>
      <c r="AI908">
        <f t="shared" si="163"/>
        <v>4.76</v>
      </c>
      <c r="AJ908">
        <f t="shared" si="175"/>
        <v>4.7</v>
      </c>
      <c r="AK908" s="21">
        <v>11</v>
      </c>
      <c r="AL908">
        <f t="shared" si="159"/>
        <v>8.92</v>
      </c>
      <c r="AM908">
        <f t="shared" si="168"/>
        <v>8.4600000000000009</v>
      </c>
      <c r="AN908" s="21">
        <v>11.3</v>
      </c>
      <c r="AO908">
        <f t="shared" si="167"/>
        <v>8.0299999999999994</v>
      </c>
      <c r="AP908">
        <f t="shared" si="176"/>
        <v>7.62</v>
      </c>
      <c r="AW908">
        <v>3.19</v>
      </c>
      <c r="AX908">
        <f t="shared" si="170"/>
        <v>-3.19</v>
      </c>
    </row>
    <row r="909" spans="1:50" x14ac:dyDescent="0.2">
      <c r="A909">
        <v>1941.58</v>
      </c>
      <c r="B909" s="1">
        <v>1941</v>
      </c>
      <c r="C909" s="1">
        <v>8</v>
      </c>
      <c r="D909" s="1" t="s">
        <v>9</v>
      </c>
      <c r="E909" s="21">
        <v>10.7</v>
      </c>
      <c r="F909" s="1">
        <f t="shared" si="160"/>
        <v>5.92</v>
      </c>
      <c r="G909" s="1">
        <f t="shared" si="169"/>
        <v>5.15</v>
      </c>
      <c r="H909" s="21">
        <v>11.8</v>
      </c>
      <c r="I909" s="1">
        <f t="shared" si="161"/>
        <v>7.83</v>
      </c>
      <c r="J909" s="1">
        <f t="shared" si="171"/>
        <v>6.95</v>
      </c>
      <c r="K909" s="21">
        <v>10.5</v>
      </c>
      <c r="L909">
        <f t="shared" si="164"/>
        <v>5.69</v>
      </c>
      <c r="M909">
        <f t="shared" si="173"/>
        <v>4.8899999999999997</v>
      </c>
      <c r="N909" s="21">
        <v>9.1999999999999993</v>
      </c>
      <c r="O909">
        <f t="shared" si="165"/>
        <v>5.27</v>
      </c>
      <c r="P909">
        <f t="shared" si="174"/>
        <v>4.6399999999999997</v>
      </c>
      <c r="T909" s="21">
        <v>7.2</v>
      </c>
      <c r="X909" t="s">
        <v>9</v>
      </c>
      <c r="Y909" s="21">
        <v>10.199999999999999</v>
      </c>
      <c r="Z909" s="1">
        <f t="shared" si="178"/>
        <v>5.56</v>
      </c>
      <c r="AA909" s="1">
        <f t="shared" si="177"/>
        <v>4.7</v>
      </c>
      <c r="AE909" s="21">
        <v>7.2</v>
      </c>
      <c r="AF909">
        <f t="shared" si="162"/>
        <v>5.39</v>
      </c>
      <c r="AG909">
        <f t="shared" si="172"/>
        <v>5.23</v>
      </c>
      <c r="AH909" s="21">
        <v>7.3</v>
      </c>
      <c r="AI909">
        <f t="shared" si="163"/>
        <v>4.8899999999999997</v>
      </c>
      <c r="AJ909">
        <f t="shared" si="175"/>
        <v>4.6900000000000004</v>
      </c>
      <c r="AK909" s="21">
        <v>12.1</v>
      </c>
      <c r="AL909">
        <f t="shared" si="159"/>
        <v>8.98</v>
      </c>
      <c r="AM909">
        <f t="shared" si="168"/>
        <v>8.4700000000000006</v>
      </c>
      <c r="AN909" s="21">
        <v>10.8</v>
      </c>
      <c r="AO909">
        <f t="shared" si="167"/>
        <v>8.08</v>
      </c>
      <c r="AP909">
        <f t="shared" si="176"/>
        <v>7.63</v>
      </c>
      <c r="AW909">
        <v>3.19</v>
      </c>
      <c r="AX909">
        <f t="shared" si="170"/>
        <v>-3.19</v>
      </c>
    </row>
    <row r="910" spans="1:50" x14ac:dyDescent="0.2">
      <c r="A910">
        <v>1941.67</v>
      </c>
      <c r="B910" s="1">
        <v>1941</v>
      </c>
      <c r="C910" s="1">
        <v>9</v>
      </c>
      <c r="D910" s="1" t="s">
        <v>10</v>
      </c>
      <c r="E910" s="21">
        <v>10.1</v>
      </c>
      <c r="F910" s="1">
        <f t="shared" si="160"/>
        <v>6.08</v>
      </c>
      <c r="G910" s="1">
        <f t="shared" si="169"/>
        <v>5.15</v>
      </c>
      <c r="H910" s="21">
        <v>12.1</v>
      </c>
      <c r="I910" s="1">
        <f t="shared" si="161"/>
        <v>8.0299999999999994</v>
      </c>
      <c r="J910" s="1">
        <f t="shared" si="171"/>
        <v>6.97</v>
      </c>
      <c r="K910" s="21">
        <v>10.199999999999999</v>
      </c>
      <c r="L910">
        <f t="shared" si="164"/>
        <v>5.82</v>
      </c>
      <c r="M910">
        <f t="shared" si="173"/>
        <v>4.8899999999999997</v>
      </c>
      <c r="N910" s="21">
        <v>9.1999999999999993</v>
      </c>
      <c r="O910">
        <f t="shared" si="165"/>
        <v>5.4</v>
      </c>
      <c r="P910">
        <f t="shared" si="174"/>
        <v>4.63</v>
      </c>
      <c r="T910" s="21" t="s">
        <v>113</v>
      </c>
      <c r="X910" t="s">
        <v>10</v>
      </c>
      <c r="Y910" s="21">
        <v>8.5</v>
      </c>
      <c r="Z910" s="1">
        <f t="shared" si="178"/>
        <v>5.78</v>
      </c>
      <c r="AA910" s="1">
        <f t="shared" si="177"/>
        <v>4.6900000000000004</v>
      </c>
      <c r="AE910" s="21">
        <v>7.8</v>
      </c>
      <c r="AF910">
        <f t="shared" si="162"/>
        <v>5.61</v>
      </c>
      <c r="AG910">
        <f t="shared" si="172"/>
        <v>5.22</v>
      </c>
      <c r="AH910" s="21">
        <v>7.9</v>
      </c>
      <c r="AI910">
        <f t="shared" si="163"/>
        <v>5.04</v>
      </c>
      <c r="AJ910">
        <f t="shared" si="175"/>
        <v>4.67</v>
      </c>
      <c r="AK910" s="21">
        <v>11.8</v>
      </c>
      <c r="AL910">
        <f t="shared" si="159"/>
        <v>9.02</v>
      </c>
      <c r="AM910">
        <f t="shared" si="168"/>
        <v>8.4600000000000009</v>
      </c>
      <c r="AN910" s="21">
        <v>10.9</v>
      </c>
      <c r="AO910">
        <f t="shared" si="167"/>
        <v>8.2100000000000009</v>
      </c>
      <c r="AP910">
        <f t="shared" si="176"/>
        <v>7.63</v>
      </c>
      <c r="AW910">
        <v>3.53</v>
      </c>
      <c r="AX910">
        <f t="shared" si="170"/>
        <v>-3.53</v>
      </c>
    </row>
    <row r="911" spans="1:50" x14ac:dyDescent="0.2">
      <c r="A911">
        <v>1941.75</v>
      </c>
      <c r="B911" s="1">
        <v>1941</v>
      </c>
      <c r="C911" s="1">
        <v>10</v>
      </c>
      <c r="D911" s="1" t="s">
        <v>11</v>
      </c>
      <c r="E911" s="21">
        <v>8.3000000000000007</v>
      </c>
      <c r="F911" s="1">
        <f t="shared" si="160"/>
        <v>6.16</v>
      </c>
      <c r="G911" s="1">
        <f t="shared" si="169"/>
        <v>5.15</v>
      </c>
      <c r="H911" s="21">
        <v>9.9</v>
      </c>
      <c r="I911" s="1">
        <f t="shared" si="161"/>
        <v>8.2200000000000006</v>
      </c>
      <c r="J911" s="1">
        <f t="shared" si="171"/>
        <v>6.95</v>
      </c>
      <c r="K911" s="21">
        <v>8</v>
      </c>
      <c r="L911">
        <f t="shared" si="164"/>
        <v>5.88</v>
      </c>
      <c r="M911">
        <f t="shared" si="173"/>
        <v>4.88</v>
      </c>
      <c r="N911" s="21">
        <v>7.7</v>
      </c>
      <c r="O911">
        <f t="shared" si="165"/>
        <v>5.48</v>
      </c>
      <c r="P911">
        <f t="shared" si="174"/>
        <v>4.63</v>
      </c>
      <c r="T911" s="21">
        <v>7.7</v>
      </c>
      <c r="X911" t="s">
        <v>11</v>
      </c>
      <c r="Y911" s="21">
        <v>6.3</v>
      </c>
      <c r="Z911" s="1">
        <f t="shared" si="178"/>
        <v>6</v>
      </c>
      <c r="AA911" s="1">
        <f t="shared" si="177"/>
        <v>4.6500000000000004</v>
      </c>
      <c r="AE911" s="21">
        <v>6.6</v>
      </c>
      <c r="AF911">
        <f t="shared" si="162"/>
        <v>5.72</v>
      </c>
      <c r="AG911">
        <f t="shared" si="172"/>
        <v>5.17</v>
      </c>
      <c r="AH911" s="21">
        <v>6.4</v>
      </c>
      <c r="AI911">
        <f t="shared" si="163"/>
        <v>5.16</v>
      </c>
      <c r="AJ911">
        <f t="shared" si="175"/>
        <v>4.6399999999999997</v>
      </c>
      <c r="AK911" s="21">
        <v>9.8000000000000007</v>
      </c>
      <c r="AL911">
        <f t="shared" si="159"/>
        <v>9.0299999999999994</v>
      </c>
      <c r="AM911">
        <f t="shared" si="168"/>
        <v>8.4499999999999993</v>
      </c>
      <c r="AN911" s="21">
        <v>8.6</v>
      </c>
      <c r="AO911">
        <f t="shared" si="167"/>
        <v>8.24</v>
      </c>
      <c r="AP911">
        <f t="shared" si="176"/>
        <v>7.62</v>
      </c>
      <c r="AW911">
        <v>3.61</v>
      </c>
      <c r="AX911">
        <f t="shared" si="170"/>
        <v>-3.61</v>
      </c>
    </row>
    <row r="912" spans="1:50" x14ac:dyDescent="0.2">
      <c r="A912">
        <v>1941.83</v>
      </c>
      <c r="B912" s="1">
        <v>1941</v>
      </c>
      <c r="C912" s="1">
        <v>11</v>
      </c>
      <c r="D912" s="1" t="s">
        <v>12</v>
      </c>
      <c r="E912" s="21">
        <v>5.8</v>
      </c>
      <c r="F912" s="1">
        <f t="shared" si="160"/>
        <v>6.09</v>
      </c>
      <c r="G912" s="1">
        <f t="shared" si="169"/>
        <v>5.13</v>
      </c>
      <c r="H912" s="21">
        <v>7.7</v>
      </c>
      <c r="I912" s="1">
        <f t="shared" si="161"/>
        <v>8.11</v>
      </c>
      <c r="J912" s="1">
        <f t="shared" si="171"/>
        <v>6.93</v>
      </c>
      <c r="K912" s="21">
        <v>6</v>
      </c>
      <c r="L912">
        <f t="shared" si="164"/>
        <v>5.8</v>
      </c>
      <c r="M912">
        <f t="shared" si="173"/>
        <v>4.8600000000000003</v>
      </c>
      <c r="N912" s="21">
        <v>5.5</v>
      </c>
      <c r="O912">
        <f t="shared" si="165"/>
        <v>5.48</v>
      </c>
      <c r="P912">
        <f t="shared" si="174"/>
        <v>4.62</v>
      </c>
      <c r="T912" s="21" t="s">
        <v>113</v>
      </c>
      <c r="X912" t="s">
        <v>12</v>
      </c>
      <c r="Y912" s="21">
        <v>5.7</v>
      </c>
      <c r="Z912" s="1">
        <f t="shared" si="178"/>
        <v>5.96</v>
      </c>
      <c r="AA912" s="1">
        <f t="shared" si="177"/>
        <v>4.6100000000000003</v>
      </c>
      <c r="AE912" s="21">
        <v>5.5</v>
      </c>
      <c r="AF912">
        <f t="shared" si="162"/>
        <v>5.83</v>
      </c>
      <c r="AG912">
        <f t="shared" si="172"/>
        <v>5.12</v>
      </c>
      <c r="AH912" s="21">
        <v>5.2</v>
      </c>
      <c r="AI912">
        <f t="shared" si="163"/>
        <v>5.18</v>
      </c>
      <c r="AJ912">
        <f t="shared" si="175"/>
        <v>4.5999999999999996</v>
      </c>
      <c r="AK912" s="21">
        <v>8.4</v>
      </c>
      <c r="AL912">
        <f t="shared" si="159"/>
        <v>8.98</v>
      </c>
      <c r="AM912">
        <f t="shared" si="168"/>
        <v>8.43</v>
      </c>
      <c r="AN912" s="21">
        <v>7</v>
      </c>
      <c r="AO912">
        <f t="shared" si="167"/>
        <v>8.15</v>
      </c>
      <c r="AP912">
        <f t="shared" si="176"/>
        <v>7.61</v>
      </c>
      <c r="AW912">
        <v>3.92</v>
      </c>
      <c r="AX912">
        <f t="shared" si="170"/>
        <v>-3.92</v>
      </c>
    </row>
    <row r="913" spans="1:50" x14ac:dyDescent="0.2">
      <c r="A913">
        <v>1941.92</v>
      </c>
      <c r="B913" s="1">
        <v>1941</v>
      </c>
      <c r="C913" s="1">
        <v>12</v>
      </c>
      <c r="D913" s="1" t="s">
        <v>13</v>
      </c>
      <c r="E913" s="21">
        <v>3.3</v>
      </c>
      <c r="F913" s="1">
        <f t="shared" si="160"/>
        <v>6.03</v>
      </c>
      <c r="G913" s="1">
        <f t="shared" si="169"/>
        <v>5.0999999999999996</v>
      </c>
      <c r="H913" s="21">
        <v>5.9</v>
      </c>
      <c r="I913" s="1">
        <f t="shared" si="161"/>
        <v>7.95</v>
      </c>
      <c r="J913" s="1">
        <f t="shared" si="171"/>
        <v>6.91</v>
      </c>
      <c r="K913" s="21">
        <v>3.2</v>
      </c>
      <c r="L913">
        <f t="shared" si="164"/>
        <v>5.76</v>
      </c>
      <c r="M913">
        <f t="shared" si="173"/>
        <v>4.83</v>
      </c>
      <c r="N913" s="21">
        <v>4.4000000000000004</v>
      </c>
      <c r="O913">
        <f t="shared" si="165"/>
        <v>5.48</v>
      </c>
      <c r="P913">
        <f t="shared" si="174"/>
        <v>4.59</v>
      </c>
      <c r="T913" s="21" t="s">
        <v>113</v>
      </c>
      <c r="X913" t="s">
        <v>13</v>
      </c>
      <c r="Y913" s="21">
        <v>3.7</v>
      </c>
      <c r="Z913" s="1">
        <f t="shared" si="178"/>
        <v>5.68</v>
      </c>
      <c r="AA913" s="1">
        <f t="shared" si="177"/>
        <v>4.5599999999999996</v>
      </c>
      <c r="AE913" s="21">
        <v>4.8</v>
      </c>
      <c r="AF913">
        <f t="shared" si="162"/>
        <v>6.01</v>
      </c>
      <c r="AG913">
        <f t="shared" si="172"/>
        <v>5.09</v>
      </c>
      <c r="AH913" s="21">
        <v>4.2</v>
      </c>
      <c r="AI913">
        <f t="shared" si="163"/>
        <v>5.18</v>
      </c>
      <c r="AJ913">
        <f t="shared" si="175"/>
        <v>4.5599999999999996</v>
      </c>
      <c r="AK913" s="21">
        <v>7.4</v>
      </c>
      <c r="AL913">
        <f t="shared" si="159"/>
        <v>8.93</v>
      </c>
      <c r="AM913">
        <f t="shared" si="168"/>
        <v>8.43</v>
      </c>
      <c r="AN913" s="21">
        <v>6.5</v>
      </c>
      <c r="AO913">
        <f t="shared" si="167"/>
        <v>8.11</v>
      </c>
      <c r="AP913">
        <f t="shared" si="176"/>
        <v>7.6</v>
      </c>
      <c r="AW913">
        <v>4.05</v>
      </c>
      <c r="AX913">
        <f t="shared" si="170"/>
        <v>-4.05</v>
      </c>
    </row>
    <row r="914" spans="1:50" x14ac:dyDescent="0.2">
      <c r="A914">
        <v>1942</v>
      </c>
      <c r="B914" s="1">
        <v>1942</v>
      </c>
      <c r="C914" s="1">
        <v>1</v>
      </c>
      <c r="D914" s="18" t="s">
        <v>2</v>
      </c>
      <c r="E914" s="21">
        <v>2.9</v>
      </c>
      <c r="F914" s="1">
        <f t="shared" si="160"/>
        <v>5.9</v>
      </c>
      <c r="G914" s="1">
        <f t="shared" si="169"/>
        <v>5.08</v>
      </c>
      <c r="H914" s="21">
        <v>4.8</v>
      </c>
      <c r="I914" s="1">
        <f t="shared" si="161"/>
        <v>7.83</v>
      </c>
      <c r="J914" s="1">
        <f t="shared" si="171"/>
        <v>6.9</v>
      </c>
      <c r="K914" s="21">
        <v>2.6</v>
      </c>
      <c r="L914">
        <f t="shared" si="164"/>
        <v>5.74</v>
      </c>
      <c r="M914">
        <f t="shared" si="173"/>
        <v>4.8099999999999996</v>
      </c>
      <c r="N914" s="21">
        <v>2.8</v>
      </c>
      <c r="O914">
        <f t="shared" si="165"/>
        <v>5.42</v>
      </c>
      <c r="P914">
        <f t="shared" si="174"/>
        <v>4.55</v>
      </c>
      <c r="T914" s="21" t="s">
        <v>113</v>
      </c>
      <c r="W914" s="17">
        <v>1942</v>
      </c>
      <c r="X914" t="s">
        <v>2</v>
      </c>
      <c r="Y914" s="21">
        <v>3.2</v>
      </c>
      <c r="Z914" s="1">
        <f t="shared" si="178"/>
        <v>5.38</v>
      </c>
      <c r="AA914" s="1">
        <f t="shared" si="177"/>
        <v>4.49</v>
      </c>
      <c r="AE914" s="21">
        <v>3.9</v>
      </c>
      <c r="AF914">
        <f t="shared" si="162"/>
        <v>5.86</v>
      </c>
      <c r="AG914">
        <f t="shared" si="172"/>
        <v>5.0599999999999996</v>
      </c>
      <c r="AH914" s="21">
        <v>3.6</v>
      </c>
      <c r="AI914">
        <f t="shared" si="163"/>
        <v>5.09</v>
      </c>
      <c r="AJ914">
        <f t="shared" si="175"/>
        <v>4.5199999999999996</v>
      </c>
      <c r="AK914" s="21">
        <v>7</v>
      </c>
      <c r="AL914">
        <f t="shared" ref="AL914:AL977" si="179">ROUND(AVERAGE(AK908:AK919),2)</f>
        <v>8.8800000000000008</v>
      </c>
      <c r="AM914">
        <f t="shared" si="168"/>
        <v>8.42</v>
      </c>
      <c r="AN914" s="21">
        <v>5.7</v>
      </c>
      <c r="AO914">
        <f t="shared" si="167"/>
        <v>8.0299999999999994</v>
      </c>
      <c r="AP914">
        <f t="shared" si="176"/>
        <v>7.61</v>
      </c>
      <c r="AW914">
        <v>4.2300000000000004</v>
      </c>
      <c r="AX914">
        <f t="shared" si="170"/>
        <v>-4.2300000000000004</v>
      </c>
    </row>
    <row r="915" spans="1:50" x14ac:dyDescent="0.2">
      <c r="A915">
        <v>1942.08</v>
      </c>
      <c r="B915" s="1">
        <v>1942</v>
      </c>
      <c r="C915" s="1">
        <v>2</v>
      </c>
      <c r="D915" s="1" t="s">
        <v>3</v>
      </c>
      <c r="E915" s="21">
        <v>2.4</v>
      </c>
      <c r="F915" s="1">
        <f t="shared" ref="F915:F978" si="180">ROUND(AVERAGE(E909:E920),2)</f>
        <v>5.83</v>
      </c>
      <c r="G915" s="1">
        <f t="shared" si="169"/>
        <v>5.08</v>
      </c>
      <c r="H915" s="21">
        <v>4.4000000000000004</v>
      </c>
      <c r="I915" s="1">
        <f t="shared" si="161"/>
        <v>7.81</v>
      </c>
      <c r="J915" s="1">
        <f t="shared" si="171"/>
        <v>6.92</v>
      </c>
      <c r="K915" s="21">
        <v>1.7</v>
      </c>
      <c r="L915">
        <f t="shared" si="164"/>
        <v>5.68</v>
      </c>
      <c r="M915">
        <f t="shared" si="173"/>
        <v>4.79</v>
      </c>
      <c r="N915" s="21">
        <v>2.6</v>
      </c>
      <c r="O915">
        <f t="shared" si="165"/>
        <v>5.33</v>
      </c>
      <c r="P915">
        <f t="shared" si="174"/>
        <v>4.53</v>
      </c>
      <c r="T915" s="21" t="s">
        <v>113</v>
      </c>
      <c r="X915" t="s">
        <v>3</v>
      </c>
      <c r="Y915" s="21">
        <v>1.9</v>
      </c>
      <c r="Z915" s="1">
        <f t="shared" si="178"/>
        <v>5.23</v>
      </c>
      <c r="AA915" s="1">
        <f t="shared" si="177"/>
        <v>4.5</v>
      </c>
      <c r="AE915" s="21">
        <v>3.4</v>
      </c>
      <c r="AF915">
        <f t="shared" si="162"/>
        <v>5.78</v>
      </c>
      <c r="AG915">
        <f t="shared" si="172"/>
        <v>5.0599999999999996</v>
      </c>
      <c r="AH915" s="21">
        <v>2.9</v>
      </c>
      <c r="AI915">
        <f t="shared" si="163"/>
        <v>5.08</v>
      </c>
      <c r="AJ915">
        <f t="shared" si="175"/>
        <v>4.49</v>
      </c>
      <c r="AK915" s="21">
        <v>6.1</v>
      </c>
      <c r="AL915">
        <f t="shared" si="179"/>
        <v>8.83</v>
      </c>
      <c r="AM915">
        <f t="shared" si="168"/>
        <v>8.41</v>
      </c>
      <c r="AN915" s="21">
        <v>5.8</v>
      </c>
      <c r="AO915">
        <f t="shared" si="167"/>
        <v>7.99</v>
      </c>
      <c r="AP915">
        <f t="shared" si="176"/>
        <v>7.62</v>
      </c>
      <c r="AW915">
        <v>4.41</v>
      </c>
      <c r="AX915">
        <f t="shared" si="170"/>
        <v>-4.41</v>
      </c>
    </row>
    <row r="916" spans="1:50" x14ac:dyDescent="0.2">
      <c r="A916">
        <v>1942.17</v>
      </c>
      <c r="B916" s="1">
        <v>1942</v>
      </c>
      <c r="C916" s="1">
        <v>3</v>
      </c>
      <c r="D916" s="1" t="s">
        <v>4</v>
      </c>
      <c r="E916" s="21">
        <v>1.7</v>
      </c>
      <c r="F916" s="1">
        <f t="shared" si="180"/>
        <v>5.82</v>
      </c>
      <c r="G916" s="1">
        <f t="shared" si="169"/>
        <v>5.07</v>
      </c>
      <c r="H916" s="21">
        <v>4.3</v>
      </c>
      <c r="I916" s="1">
        <f t="shared" si="161"/>
        <v>7.85</v>
      </c>
      <c r="J916" s="1">
        <f t="shared" si="171"/>
        <v>6.91</v>
      </c>
      <c r="K916" s="21">
        <v>1.8</v>
      </c>
      <c r="L916">
        <f t="shared" si="164"/>
        <v>5.64</v>
      </c>
      <c r="M916">
        <f t="shared" si="173"/>
        <v>4.78</v>
      </c>
      <c r="N916" s="21">
        <v>1.8</v>
      </c>
      <c r="O916">
        <f t="shared" si="165"/>
        <v>5.34</v>
      </c>
      <c r="P916">
        <f t="shared" si="174"/>
        <v>4.5199999999999996</v>
      </c>
      <c r="T916" s="21" t="s">
        <v>113</v>
      </c>
      <c r="X916" t="s">
        <v>4</v>
      </c>
      <c r="Y916" s="21">
        <v>2.1</v>
      </c>
      <c r="Z916" s="1">
        <f t="shared" si="178"/>
        <v>5.17</v>
      </c>
      <c r="AE916" s="21">
        <v>2.8</v>
      </c>
      <c r="AF916">
        <f t="shared" si="162"/>
        <v>5.97</v>
      </c>
      <c r="AG916">
        <f t="shared" si="172"/>
        <v>5.05</v>
      </c>
      <c r="AH916" s="21">
        <v>2.8</v>
      </c>
      <c r="AI916">
        <f t="shared" si="163"/>
        <v>5.13</v>
      </c>
      <c r="AJ916">
        <f t="shared" si="175"/>
        <v>4.46</v>
      </c>
      <c r="AK916" s="21">
        <v>6.9</v>
      </c>
      <c r="AL916">
        <f t="shared" si="179"/>
        <v>8.7799999999999994</v>
      </c>
      <c r="AM916">
        <f t="shared" si="168"/>
        <v>8.42</v>
      </c>
      <c r="AN916" s="21">
        <v>6</v>
      </c>
      <c r="AO916">
        <f t="shared" si="167"/>
        <v>8.0299999999999994</v>
      </c>
      <c r="AP916">
        <f t="shared" si="176"/>
        <v>7.62</v>
      </c>
      <c r="AW916">
        <v>4.53</v>
      </c>
      <c r="AX916">
        <f t="shared" si="170"/>
        <v>-4.53</v>
      </c>
    </row>
    <row r="917" spans="1:50" x14ac:dyDescent="0.2">
      <c r="A917">
        <v>1942.25</v>
      </c>
      <c r="B917" s="1">
        <v>1942</v>
      </c>
      <c r="C917" s="1">
        <v>4</v>
      </c>
      <c r="D917" s="1" t="s">
        <v>5</v>
      </c>
      <c r="E917" s="21">
        <v>2</v>
      </c>
      <c r="F917" s="1">
        <f t="shared" si="180"/>
        <v>5.69</v>
      </c>
      <c r="G917" s="1">
        <f t="shared" si="169"/>
        <v>5.05</v>
      </c>
      <c r="H917" s="21">
        <v>4</v>
      </c>
      <c r="I917" s="1">
        <f t="shared" ref="I917:I980" si="181">ROUND(AVERAGE(H911:H922),2)</f>
        <v>7.68</v>
      </c>
      <c r="J917" s="1">
        <f t="shared" si="171"/>
        <v>6.89</v>
      </c>
      <c r="K917" s="21">
        <v>1.6</v>
      </c>
      <c r="L917">
        <f t="shared" si="164"/>
        <v>5.48</v>
      </c>
      <c r="M917">
        <f t="shared" si="173"/>
        <v>4.75</v>
      </c>
      <c r="N917" s="21">
        <v>1.7</v>
      </c>
      <c r="O917">
        <f t="shared" si="165"/>
        <v>5.14</v>
      </c>
      <c r="P917">
        <f t="shared" si="174"/>
        <v>4.5</v>
      </c>
      <c r="T917" s="21" t="s">
        <v>113</v>
      </c>
      <c r="X917" t="s">
        <v>5</v>
      </c>
      <c r="Y917" s="21">
        <v>1.9</v>
      </c>
      <c r="Z917" s="1">
        <f t="shared" si="178"/>
        <v>4.88</v>
      </c>
      <c r="AE917" s="21">
        <v>4</v>
      </c>
      <c r="AF917">
        <f t="shared" si="162"/>
        <v>5.95</v>
      </c>
      <c r="AG917">
        <f t="shared" si="172"/>
        <v>5.01</v>
      </c>
      <c r="AH917" s="21">
        <v>3</v>
      </c>
      <c r="AI917">
        <f t="shared" si="163"/>
        <v>5.08</v>
      </c>
      <c r="AJ917">
        <f t="shared" si="175"/>
        <v>4.43</v>
      </c>
      <c r="AK917" s="21">
        <v>7.2</v>
      </c>
      <c r="AL917">
        <f t="shared" si="179"/>
        <v>8.58</v>
      </c>
      <c r="AM917">
        <f t="shared" si="168"/>
        <v>8.41</v>
      </c>
      <c r="AN917" s="21">
        <v>5.9</v>
      </c>
      <c r="AO917">
        <f t="shared" si="167"/>
        <v>7.98</v>
      </c>
      <c r="AP917">
        <f t="shared" si="176"/>
        <v>7.6</v>
      </c>
      <c r="AW917">
        <v>4.5</v>
      </c>
      <c r="AX917">
        <f t="shared" si="170"/>
        <v>-4.5</v>
      </c>
    </row>
    <row r="918" spans="1:50" x14ac:dyDescent="0.2">
      <c r="A918">
        <v>1942.33</v>
      </c>
      <c r="B918" s="1">
        <v>1942</v>
      </c>
      <c r="C918" s="1">
        <v>5</v>
      </c>
      <c r="D918" s="1" t="s">
        <v>6</v>
      </c>
      <c r="E918" s="21">
        <v>5.5</v>
      </c>
      <c r="F918" s="1">
        <f t="shared" si="180"/>
        <v>5.41</v>
      </c>
      <c r="G918" s="1">
        <f t="shared" si="169"/>
        <v>5</v>
      </c>
      <c r="H918" s="21">
        <v>6.7</v>
      </c>
      <c r="I918" s="1">
        <f t="shared" si="181"/>
        <v>7.35</v>
      </c>
      <c r="J918" s="1">
        <f t="shared" si="171"/>
        <v>6.87</v>
      </c>
      <c r="K918" s="21">
        <v>4.9000000000000004</v>
      </c>
      <c r="L918">
        <f t="shared" si="164"/>
        <v>5.09</v>
      </c>
      <c r="M918">
        <f t="shared" si="173"/>
        <v>4.71</v>
      </c>
      <c r="N918" s="21">
        <v>4.3</v>
      </c>
      <c r="O918">
        <f t="shared" si="165"/>
        <v>4.8499999999999996</v>
      </c>
      <c r="P918">
        <f t="shared" si="174"/>
        <v>4.47</v>
      </c>
      <c r="T918" s="21">
        <v>4.5999999999999996</v>
      </c>
      <c r="X918" t="s">
        <v>6</v>
      </c>
      <c r="Y918" s="21">
        <v>4.4000000000000004</v>
      </c>
      <c r="Z918" s="1">
        <f t="shared" si="178"/>
        <v>4.72</v>
      </c>
      <c r="AE918" s="21">
        <v>6.4</v>
      </c>
      <c r="AF918">
        <f t="shared" si="162"/>
        <v>5.87</v>
      </c>
      <c r="AG918">
        <f t="shared" si="172"/>
        <v>4.9800000000000004</v>
      </c>
      <c r="AH918" s="21">
        <v>4.4000000000000004</v>
      </c>
      <c r="AI918">
        <f t="shared" si="163"/>
        <v>4.96</v>
      </c>
      <c r="AJ918">
        <f t="shared" si="175"/>
        <v>4.3899999999999997</v>
      </c>
      <c r="AK918" s="21">
        <v>8.6</v>
      </c>
      <c r="AL918">
        <f t="shared" si="179"/>
        <v>8.44</v>
      </c>
      <c r="AM918">
        <f t="shared" si="168"/>
        <v>8.39</v>
      </c>
      <c r="AN918" s="21">
        <v>8.3000000000000007</v>
      </c>
      <c r="AO918">
        <f t="shared" si="167"/>
        <v>7.78</v>
      </c>
      <c r="AP918">
        <f t="shared" si="176"/>
        <v>7.57</v>
      </c>
      <c r="AW918">
        <v>4.4000000000000004</v>
      </c>
      <c r="AX918">
        <f t="shared" si="170"/>
        <v>-4.4000000000000004</v>
      </c>
    </row>
    <row r="919" spans="1:50" x14ac:dyDescent="0.2">
      <c r="A919">
        <v>1942.42</v>
      </c>
      <c r="B919" s="1">
        <v>1942</v>
      </c>
      <c r="C919" s="1">
        <v>6</v>
      </c>
      <c r="D919" s="1" t="s">
        <v>7</v>
      </c>
      <c r="E919" s="21">
        <v>7.6</v>
      </c>
      <c r="F919" s="1">
        <f t="shared" si="180"/>
        <v>5.27</v>
      </c>
      <c r="G919" s="1">
        <f t="shared" si="169"/>
        <v>4.99</v>
      </c>
      <c r="H919" s="21">
        <v>10.1</v>
      </c>
      <c r="I919" s="1">
        <f t="shared" si="181"/>
        <v>7.13</v>
      </c>
      <c r="J919" s="1">
        <f t="shared" si="171"/>
        <v>6.86</v>
      </c>
      <c r="K919" s="21">
        <v>8.3000000000000007</v>
      </c>
      <c r="L919">
        <f t="shared" si="164"/>
        <v>4.93</v>
      </c>
      <c r="M919">
        <f t="shared" si="173"/>
        <v>4.6900000000000004</v>
      </c>
      <c r="N919" s="21">
        <v>6.9</v>
      </c>
      <c r="O919">
        <f t="shared" si="165"/>
        <v>4.71</v>
      </c>
      <c r="P919">
        <f t="shared" si="174"/>
        <v>4.4400000000000004</v>
      </c>
      <c r="T919" s="21" t="s">
        <v>113</v>
      </c>
      <c r="X919" t="s">
        <v>7</v>
      </c>
      <c r="Y919" s="21">
        <v>6.1</v>
      </c>
      <c r="Z919" s="1">
        <f t="shared" si="178"/>
        <v>4.4800000000000004</v>
      </c>
      <c r="AE919" s="21">
        <v>7.5</v>
      </c>
      <c r="AF919">
        <f t="shared" si="162"/>
        <v>5.73</v>
      </c>
      <c r="AG919">
        <f t="shared" si="172"/>
        <v>4.97</v>
      </c>
      <c r="AH919" s="21">
        <v>5.9</v>
      </c>
      <c r="AI919">
        <f t="shared" si="163"/>
        <v>4.84</v>
      </c>
      <c r="AJ919">
        <f t="shared" si="175"/>
        <v>4.37</v>
      </c>
      <c r="AK919" s="21">
        <v>10.199999999999999</v>
      </c>
      <c r="AL919">
        <f t="shared" si="179"/>
        <v>8.35</v>
      </c>
      <c r="AM919">
        <f t="shared" si="168"/>
        <v>8.39</v>
      </c>
      <c r="AN919" s="21">
        <v>9.6</v>
      </c>
      <c r="AO919">
        <f t="shared" si="167"/>
        <v>7.75</v>
      </c>
      <c r="AP919">
        <f t="shared" si="176"/>
        <v>7.56</v>
      </c>
      <c r="AW919">
        <v>4.2300000000000004</v>
      </c>
      <c r="AX919">
        <f t="shared" si="170"/>
        <v>-4.2300000000000004</v>
      </c>
    </row>
    <row r="920" spans="1:50" x14ac:dyDescent="0.2">
      <c r="A920">
        <v>1942.5</v>
      </c>
      <c r="B920" s="1">
        <v>1942</v>
      </c>
      <c r="C920" s="1">
        <v>7</v>
      </c>
      <c r="D920" s="1" t="s">
        <v>8</v>
      </c>
      <c r="E920" s="21">
        <v>9.6999999999999993</v>
      </c>
      <c r="F920" s="1">
        <f t="shared" si="180"/>
        <v>5.2</v>
      </c>
      <c r="G920" s="1">
        <f t="shared" si="169"/>
        <v>4.97</v>
      </c>
      <c r="H920" s="21">
        <v>12</v>
      </c>
      <c r="I920" s="1">
        <f t="shared" si="181"/>
        <v>6.99</v>
      </c>
      <c r="J920" s="1">
        <f t="shared" si="171"/>
        <v>6.84</v>
      </c>
      <c r="K920" s="21">
        <v>9.4</v>
      </c>
      <c r="L920">
        <f t="shared" si="164"/>
        <v>4.8099999999999996</v>
      </c>
      <c r="M920">
        <f t="shared" si="173"/>
        <v>4.68</v>
      </c>
      <c r="N920" s="21">
        <v>7.8</v>
      </c>
      <c r="O920">
        <f t="shared" si="165"/>
        <v>4.5199999999999996</v>
      </c>
      <c r="P920">
        <f t="shared" si="174"/>
        <v>4.42</v>
      </c>
      <c r="T920" s="21" t="s">
        <v>113</v>
      </c>
      <c r="X920" t="s">
        <v>8</v>
      </c>
      <c r="Y920" s="21">
        <v>8.8000000000000007</v>
      </c>
      <c r="Z920" s="1">
        <f t="shared" si="178"/>
        <v>4.3499999999999996</v>
      </c>
      <c r="AE920" s="21">
        <v>9.5</v>
      </c>
      <c r="AF920">
        <f t="shared" si="162"/>
        <v>5.53</v>
      </c>
      <c r="AG920">
        <f t="shared" si="172"/>
        <v>4.97</v>
      </c>
      <c r="AH920" s="21">
        <v>7.3</v>
      </c>
      <c r="AI920">
        <f t="shared" si="163"/>
        <v>4.72</v>
      </c>
      <c r="AJ920">
        <f t="shared" si="175"/>
        <v>4.3600000000000003</v>
      </c>
      <c r="AK920" s="21">
        <v>10.5</v>
      </c>
      <c r="AL920">
        <f t="shared" si="179"/>
        <v>8.3000000000000007</v>
      </c>
      <c r="AM920">
        <f t="shared" si="168"/>
        <v>8.3800000000000008</v>
      </c>
      <c r="AN920" s="21">
        <v>10.8</v>
      </c>
      <c r="AO920">
        <f t="shared" si="167"/>
        <v>7.66</v>
      </c>
      <c r="AP920">
        <f t="shared" si="176"/>
        <v>7.55</v>
      </c>
      <c r="AW920">
        <v>4.0599999999999996</v>
      </c>
      <c r="AX920">
        <f t="shared" si="170"/>
        <v>-4.0599999999999996</v>
      </c>
    </row>
    <row r="921" spans="1:50" x14ac:dyDescent="0.2">
      <c r="A921">
        <v>1942.58</v>
      </c>
      <c r="B921" s="1">
        <v>1942</v>
      </c>
      <c r="C921" s="1">
        <v>8</v>
      </c>
      <c r="D921" s="1" t="s">
        <v>9</v>
      </c>
      <c r="E921" s="21">
        <v>10.5</v>
      </c>
      <c r="F921" s="1">
        <f t="shared" si="180"/>
        <v>4.9800000000000004</v>
      </c>
      <c r="G921" s="1">
        <f t="shared" si="169"/>
        <v>4.95</v>
      </c>
      <c r="H921" s="21">
        <v>12.3</v>
      </c>
      <c r="I921" s="1">
        <f t="shared" si="181"/>
        <v>6.77</v>
      </c>
      <c r="J921" s="1">
        <f t="shared" si="171"/>
        <v>6.8</v>
      </c>
      <c r="K921" s="21">
        <v>10</v>
      </c>
      <c r="L921">
        <f t="shared" si="164"/>
        <v>4.59</v>
      </c>
      <c r="M921">
        <f t="shared" si="173"/>
        <v>4.6500000000000004</v>
      </c>
      <c r="N921" s="21">
        <v>9.4</v>
      </c>
      <c r="O921">
        <f t="shared" si="165"/>
        <v>4.3899999999999997</v>
      </c>
      <c r="P921">
        <f t="shared" si="174"/>
        <v>4.41</v>
      </c>
      <c r="T921" s="21" t="s">
        <v>113</v>
      </c>
      <c r="X921" t="s">
        <v>9</v>
      </c>
      <c r="Y921" s="21">
        <v>9.4</v>
      </c>
      <c r="Z921" s="1">
        <f t="shared" si="178"/>
        <v>4.18</v>
      </c>
      <c r="AE921" s="21">
        <v>9.4</v>
      </c>
      <c r="AF921">
        <f t="shared" si="162"/>
        <v>5.3</v>
      </c>
      <c r="AG921">
        <f t="shared" si="172"/>
        <v>4.9400000000000004</v>
      </c>
      <c r="AH921" s="21">
        <v>7.9</v>
      </c>
      <c r="AI921">
        <f t="shared" si="163"/>
        <v>4.5599999999999996</v>
      </c>
      <c r="AJ921">
        <f t="shared" si="175"/>
        <v>4.32</v>
      </c>
      <c r="AK921" s="21">
        <v>11.4</v>
      </c>
      <c r="AL921">
        <f t="shared" si="179"/>
        <v>8.27</v>
      </c>
      <c r="AM921">
        <f t="shared" si="168"/>
        <v>8.36</v>
      </c>
      <c r="AN921" s="21">
        <v>11.3</v>
      </c>
      <c r="AO921">
        <f t="shared" si="167"/>
        <v>7.56</v>
      </c>
      <c r="AP921">
        <f t="shared" si="176"/>
        <v>7.53</v>
      </c>
      <c r="AW921">
        <v>4.13</v>
      </c>
      <c r="AX921">
        <f t="shared" si="170"/>
        <v>-4.13</v>
      </c>
    </row>
    <row r="922" spans="1:50" x14ac:dyDescent="0.2">
      <c r="A922">
        <v>1942.67</v>
      </c>
      <c r="B922" s="1">
        <v>1942</v>
      </c>
      <c r="C922" s="1">
        <v>9</v>
      </c>
      <c r="D922" s="1" t="s">
        <v>10</v>
      </c>
      <c r="E922" s="21">
        <v>8.6</v>
      </c>
      <c r="F922" s="1">
        <f t="shared" si="180"/>
        <v>4.75</v>
      </c>
      <c r="G922" s="1">
        <f t="shared" si="169"/>
        <v>4.9400000000000004</v>
      </c>
      <c r="H922" s="21">
        <v>10</v>
      </c>
      <c r="I922" s="1">
        <f t="shared" si="181"/>
        <v>6.53</v>
      </c>
      <c r="J922" s="1">
        <f t="shared" si="171"/>
        <v>6.78</v>
      </c>
      <c r="K922" s="21">
        <v>8.3000000000000007</v>
      </c>
      <c r="L922">
        <f t="shared" si="164"/>
        <v>4.3899999999999997</v>
      </c>
      <c r="M922">
        <f t="shared" si="173"/>
        <v>4.63</v>
      </c>
      <c r="N922" s="21">
        <v>6.8</v>
      </c>
      <c r="O922">
        <f t="shared" si="165"/>
        <v>4.21</v>
      </c>
      <c r="P922">
        <f t="shared" si="174"/>
        <v>4.38</v>
      </c>
      <c r="T922" s="21">
        <v>7.1</v>
      </c>
      <c r="X922" t="s">
        <v>10</v>
      </c>
      <c r="Y922" s="21">
        <v>5</v>
      </c>
      <c r="Z922" s="1">
        <f t="shared" si="178"/>
        <v>3.96</v>
      </c>
      <c r="AE922" s="21">
        <v>7.6</v>
      </c>
      <c r="AF922">
        <f t="shared" si="162"/>
        <v>5.14</v>
      </c>
      <c r="AG922">
        <f t="shared" si="172"/>
        <v>4.91</v>
      </c>
      <c r="AH922" s="21">
        <v>7.4</v>
      </c>
      <c r="AI922">
        <f t="shared" si="163"/>
        <v>4.38</v>
      </c>
      <c r="AJ922">
        <f t="shared" si="175"/>
        <v>4.29</v>
      </c>
      <c r="AK922" s="21">
        <v>9.4</v>
      </c>
      <c r="AL922">
        <f t="shared" si="179"/>
        <v>8.3000000000000007</v>
      </c>
      <c r="AM922">
        <f t="shared" si="168"/>
        <v>8.35</v>
      </c>
      <c r="AN922" s="21">
        <v>10.199999999999999</v>
      </c>
      <c r="AO922">
        <f t="shared" si="167"/>
        <v>7.5</v>
      </c>
      <c r="AP922">
        <f t="shared" si="176"/>
        <v>7.52</v>
      </c>
      <c r="AW922">
        <v>3.79</v>
      </c>
      <c r="AX922">
        <f t="shared" si="170"/>
        <v>-3.79</v>
      </c>
    </row>
    <row r="923" spans="1:50" x14ac:dyDescent="0.2">
      <c r="A923">
        <v>1942.75</v>
      </c>
      <c r="B923" s="1">
        <v>1942</v>
      </c>
      <c r="C923" s="1">
        <v>10</v>
      </c>
      <c r="D923" s="1" t="s">
        <v>11</v>
      </c>
      <c r="E923" s="21">
        <v>4.9000000000000004</v>
      </c>
      <c r="F923" s="1">
        <f t="shared" si="180"/>
        <v>4.6900000000000004</v>
      </c>
      <c r="G923" s="1">
        <f t="shared" si="169"/>
        <v>4.9800000000000004</v>
      </c>
      <c r="H923" s="21">
        <v>6</v>
      </c>
      <c r="I923" s="1">
        <f t="shared" si="181"/>
        <v>6.46</v>
      </c>
      <c r="J923" s="1">
        <f t="shared" si="171"/>
        <v>6.8</v>
      </c>
      <c r="K923" s="21">
        <v>3.3</v>
      </c>
      <c r="L923">
        <f t="shared" si="164"/>
        <v>4.2300000000000004</v>
      </c>
      <c r="M923">
        <f t="shared" si="173"/>
        <v>4.6500000000000004</v>
      </c>
      <c r="N923" s="21">
        <v>4.2</v>
      </c>
      <c r="O923">
        <f t="shared" si="165"/>
        <v>4.12</v>
      </c>
      <c r="P923">
        <f t="shared" si="174"/>
        <v>4.3899999999999997</v>
      </c>
      <c r="T923" s="21">
        <v>5</v>
      </c>
      <c r="X923" t="s">
        <v>11</v>
      </c>
      <c r="Y923" s="21">
        <v>4.4000000000000004</v>
      </c>
      <c r="Z923" s="1">
        <f t="shared" si="178"/>
        <v>3.73</v>
      </c>
      <c r="AE923" s="21">
        <v>5.6</v>
      </c>
      <c r="AF923">
        <f t="shared" si="162"/>
        <v>5.05</v>
      </c>
      <c r="AG923">
        <f t="shared" si="172"/>
        <v>4.9000000000000004</v>
      </c>
      <c r="AH923" s="21">
        <v>4.9000000000000004</v>
      </c>
      <c r="AI923">
        <f t="shared" si="163"/>
        <v>4.2699999999999996</v>
      </c>
      <c r="AJ923">
        <f t="shared" si="175"/>
        <v>4.3</v>
      </c>
      <c r="AK923" s="21">
        <v>8.1999999999999993</v>
      </c>
      <c r="AL923">
        <f t="shared" si="179"/>
        <v>8.2799999999999994</v>
      </c>
      <c r="AM923">
        <f t="shared" si="168"/>
        <v>8.36</v>
      </c>
      <c r="AN923" s="21">
        <v>6.2</v>
      </c>
      <c r="AO923">
        <f t="shared" si="167"/>
        <v>7.43</v>
      </c>
      <c r="AP923">
        <f t="shared" si="176"/>
        <v>7.53</v>
      </c>
      <c r="AW923">
        <v>3.47</v>
      </c>
      <c r="AX923">
        <f t="shared" si="170"/>
        <v>-3.47</v>
      </c>
    </row>
    <row r="924" spans="1:50" x14ac:dyDescent="0.2">
      <c r="A924">
        <v>1942.83</v>
      </c>
      <c r="B924" s="1">
        <v>1942</v>
      </c>
      <c r="C924" s="1">
        <v>11</v>
      </c>
      <c r="D924" s="1" t="s">
        <v>12</v>
      </c>
      <c r="E924" s="21">
        <v>4.0999999999999996</v>
      </c>
      <c r="F924" s="1">
        <f t="shared" si="180"/>
        <v>4.71</v>
      </c>
      <c r="G924" s="1">
        <f t="shared" si="169"/>
        <v>5.03</v>
      </c>
      <c r="H924" s="21">
        <v>5.0999999999999996</v>
      </c>
      <c r="I924" s="1">
        <f t="shared" si="181"/>
        <v>6.55</v>
      </c>
      <c r="J924" s="1">
        <f t="shared" si="171"/>
        <v>6.83</v>
      </c>
      <c r="K924" s="21">
        <v>4.0999999999999996</v>
      </c>
      <c r="L924">
        <f t="shared" si="164"/>
        <v>4.18</v>
      </c>
      <c r="M924">
        <f t="shared" si="173"/>
        <v>4.66</v>
      </c>
      <c r="N924" s="21">
        <v>3.8</v>
      </c>
      <c r="O924">
        <f t="shared" si="165"/>
        <v>4.08</v>
      </c>
      <c r="P924">
        <f t="shared" si="174"/>
        <v>4.4000000000000004</v>
      </c>
      <c r="T924" s="21">
        <v>4.3</v>
      </c>
      <c r="X924" t="s">
        <v>12</v>
      </c>
      <c r="Y924" s="21">
        <v>2.8</v>
      </c>
      <c r="Z924" s="1">
        <f t="shared" si="178"/>
        <v>3.72</v>
      </c>
      <c r="AE924" s="21">
        <v>3.9</v>
      </c>
      <c r="AF924">
        <f t="shared" ref="AF924:AF987" si="182">ROUND(AVERAGE(AE918:AE929),2)</f>
        <v>4.93</v>
      </c>
      <c r="AG924">
        <f t="shared" si="172"/>
        <v>4.8899999999999997</v>
      </c>
      <c r="AH924" s="21">
        <v>3.8</v>
      </c>
      <c r="AI924">
        <f t="shared" si="163"/>
        <v>4.18</v>
      </c>
      <c r="AJ924">
        <f t="shared" si="175"/>
        <v>4.3099999999999996</v>
      </c>
      <c r="AK924" s="21">
        <v>7.3</v>
      </c>
      <c r="AL924">
        <f t="shared" si="179"/>
        <v>8.2799999999999994</v>
      </c>
      <c r="AM924">
        <f t="shared" si="168"/>
        <v>8.36</v>
      </c>
      <c r="AN924" s="21">
        <v>6.7</v>
      </c>
      <c r="AO924">
        <f t="shared" si="167"/>
        <v>7.43</v>
      </c>
      <c r="AP924">
        <f t="shared" si="176"/>
        <v>7.54</v>
      </c>
      <c r="AW924">
        <v>3.33</v>
      </c>
      <c r="AX924">
        <f t="shared" si="170"/>
        <v>-3.33</v>
      </c>
    </row>
    <row r="925" spans="1:50" x14ac:dyDescent="0.2">
      <c r="A925">
        <v>1942.92</v>
      </c>
      <c r="B925" s="1">
        <v>1942</v>
      </c>
      <c r="C925" s="1">
        <v>12</v>
      </c>
      <c r="D925" s="1" t="s">
        <v>13</v>
      </c>
      <c r="E925" s="21">
        <v>2.5</v>
      </c>
      <c r="F925" s="1">
        <f t="shared" si="180"/>
        <v>4.57</v>
      </c>
      <c r="G925" s="1">
        <f t="shared" si="169"/>
        <v>5.03</v>
      </c>
      <c r="H925" s="21">
        <v>4.2</v>
      </c>
      <c r="I925" s="1">
        <f t="shared" si="181"/>
        <v>6.49</v>
      </c>
      <c r="J925" s="1">
        <f t="shared" si="171"/>
        <v>6.85</v>
      </c>
      <c r="K925" s="21">
        <v>1.7</v>
      </c>
      <c r="L925">
        <f t="shared" si="164"/>
        <v>4.0199999999999996</v>
      </c>
      <c r="M925">
        <f t="shared" si="173"/>
        <v>4.67</v>
      </c>
      <c r="N925" s="21">
        <v>2.1</v>
      </c>
      <c r="O925">
        <f t="shared" si="165"/>
        <v>3.95</v>
      </c>
      <c r="P925">
        <f t="shared" si="174"/>
        <v>4.42</v>
      </c>
      <c r="T925" s="21">
        <v>4.2</v>
      </c>
      <c r="X925" t="s">
        <v>13</v>
      </c>
      <c r="Y925" s="21">
        <v>2.2000000000000002</v>
      </c>
      <c r="Z925" s="1">
        <f t="shared" si="178"/>
        <v>3.77</v>
      </c>
      <c r="AE925" s="21">
        <v>2.4</v>
      </c>
      <c r="AF925">
        <f t="shared" si="182"/>
        <v>4.76</v>
      </c>
      <c r="AG925">
        <f t="shared" si="172"/>
        <v>4.8499999999999996</v>
      </c>
      <c r="AH925" s="21">
        <v>2.7</v>
      </c>
      <c r="AI925">
        <f t="shared" si="163"/>
        <v>4.09</v>
      </c>
      <c r="AJ925">
        <f t="shared" si="175"/>
        <v>4.3</v>
      </c>
      <c r="AK925" s="21">
        <v>6.8</v>
      </c>
      <c r="AL925">
        <f t="shared" si="179"/>
        <v>8.23</v>
      </c>
      <c r="AM925">
        <f t="shared" si="168"/>
        <v>8.3699999999999992</v>
      </c>
      <c r="AN925" s="21">
        <v>5.4</v>
      </c>
      <c r="AO925">
        <f t="shared" si="167"/>
        <v>7.34</v>
      </c>
      <c r="AP925">
        <f t="shared" si="176"/>
        <v>7.53</v>
      </c>
      <c r="AW925">
        <v>3.08</v>
      </c>
      <c r="AX925">
        <f t="shared" si="170"/>
        <v>-3.08</v>
      </c>
    </row>
    <row r="926" spans="1:50" x14ac:dyDescent="0.2">
      <c r="A926">
        <v>1943</v>
      </c>
      <c r="B926" s="1">
        <v>1943</v>
      </c>
      <c r="C926" s="1">
        <v>1</v>
      </c>
      <c r="D926" s="18" t="s">
        <v>2</v>
      </c>
      <c r="E926" s="21">
        <v>0.2</v>
      </c>
      <c r="F926" s="1">
        <f t="shared" si="180"/>
        <v>4.53</v>
      </c>
      <c r="G926" s="1">
        <f t="shared" si="169"/>
        <v>5.03</v>
      </c>
      <c r="H926" s="21">
        <v>2.1</v>
      </c>
      <c r="I926" s="1">
        <f t="shared" si="181"/>
        <v>6.43</v>
      </c>
      <c r="J926" s="1">
        <f t="shared" si="171"/>
        <v>6.84</v>
      </c>
      <c r="K926" s="21">
        <v>0</v>
      </c>
      <c r="L926">
        <f t="shared" si="164"/>
        <v>3.92</v>
      </c>
      <c r="M926">
        <f t="shared" si="173"/>
        <v>4.68</v>
      </c>
      <c r="N926" s="21">
        <v>1.3</v>
      </c>
      <c r="O926">
        <f t="shared" si="165"/>
        <v>3.82</v>
      </c>
      <c r="P926">
        <f t="shared" si="174"/>
        <v>4.42</v>
      </c>
      <c r="T926" s="21">
        <v>1.2</v>
      </c>
      <c r="W926" s="17">
        <v>1943</v>
      </c>
      <c r="X926" t="s">
        <v>2</v>
      </c>
      <c r="Y926" s="21">
        <v>1.1000000000000001</v>
      </c>
      <c r="Z926" s="1">
        <f t="shared" si="178"/>
        <v>3.82</v>
      </c>
      <c r="AE926" s="21">
        <v>1.1000000000000001</v>
      </c>
      <c r="AF926">
        <f t="shared" si="182"/>
        <v>4.7</v>
      </c>
      <c r="AG926">
        <f t="shared" si="172"/>
        <v>4.82</v>
      </c>
      <c r="AH926" s="21">
        <v>1.7</v>
      </c>
      <c r="AI926">
        <f t="shared" si="163"/>
        <v>4.04</v>
      </c>
      <c r="AJ926">
        <f t="shared" si="175"/>
        <v>4.29</v>
      </c>
      <c r="AK926" s="21">
        <v>6.6</v>
      </c>
      <c r="AL926">
        <f t="shared" si="179"/>
        <v>8.2200000000000006</v>
      </c>
      <c r="AM926">
        <f t="shared" si="168"/>
        <v>8.3699999999999992</v>
      </c>
      <c r="AN926" s="21">
        <v>4.5</v>
      </c>
      <c r="AO926">
        <f t="shared" si="167"/>
        <v>7.33</v>
      </c>
      <c r="AP926">
        <f t="shared" si="176"/>
        <v>7.52</v>
      </c>
      <c r="AW926">
        <v>2.83</v>
      </c>
      <c r="AX926">
        <f t="shared" si="170"/>
        <v>-2.83</v>
      </c>
    </row>
    <row r="927" spans="1:50" x14ac:dyDescent="0.2">
      <c r="A927">
        <v>1943.08</v>
      </c>
      <c r="B927" s="1">
        <v>1943</v>
      </c>
      <c r="C927" s="1">
        <v>2</v>
      </c>
      <c r="D927" s="1" t="s">
        <v>3</v>
      </c>
      <c r="E927" s="21">
        <v>-0.3</v>
      </c>
      <c r="F927" s="1">
        <f t="shared" si="180"/>
        <v>4.5599999999999996</v>
      </c>
      <c r="G927" s="1">
        <f t="shared" si="169"/>
        <v>5.05</v>
      </c>
      <c r="H927" s="21">
        <v>1.5</v>
      </c>
      <c r="I927" s="1">
        <f t="shared" si="181"/>
        <v>6.4</v>
      </c>
      <c r="J927" s="1">
        <f t="shared" si="171"/>
        <v>6.85</v>
      </c>
      <c r="K927" s="21">
        <v>-0.7</v>
      </c>
      <c r="L927">
        <f t="shared" si="164"/>
        <v>3.91</v>
      </c>
      <c r="M927">
        <f t="shared" si="173"/>
        <v>4.6900000000000004</v>
      </c>
      <c r="N927" s="21">
        <v>0.4</v>
      </c>
      <c r="O927">
        <f t="shared" si="165"/>
        <v>3.93</v>
      </c>
      <c r="P927">
        <f t="shared" si="174"/>
        <v>4.42</v>
      </c>
      <c r="T927" s="21">
        <v>1.5</v>
      </c>
      <c r="X927" t="s">
        <v>3</v>
      </c>
      <c r="Y927" s="21">
        <v>-0.7</v>
      </c>
      <c r="Z927" s="1">
        <f t="shared" si="178"/>
        <v>4.01</v>
      </c>
      <c r="AE927" s="21">
        <v>1.5</v>
      </c>
      <c r="AF927">
        <f t="shared" si="182"/>
        <v>4.83</v>
      </c>
      <c r="AG927">
        <f t="shared" si="172"/>
        <v>4.83</v>
      </c>
      <c r="AH927" s="21">
        <v>0.7</v>
      </c>
      <c r="AI927">
        <f t="shared" si="163"/>
        <v>3.98</v>
      </c>
      <c r="AJ927">
        <f t="shared" si="175"/>
        <v>4.28</v>
      </c>
      <c r="AK927" s="21">
        <v>6.5</v>
      </c>
      <c r="AL927">
        <f t="shared" si="179"/>
        <v>8.2799999999999994</v>
      </c>
      <c r="AM927">
        <f t="shared" si="168"/>
        <v>8.3800000000000008</v>
      </c>
      <c r="AN927" s="21">
        <v>5.0999999999999996</v>
      </c>
      <c r="AO927">
        <f t="shared" si="167"/>
        <v>7.33</v>
      </c>
      <c r="AP927">
        <f t="shared" si="176"/>
        <v>7.52</v>
      </c>
      <c r="AW927">
        <v>2.5499999999999998</v>
      </c>
      <c r="AX927">
        <f t="shared" si="170"/>
        <v>-2.5499999999999998</v>
      </c>
    </row>
    <row r="928" spans="1:50" x14ac:dyDescent="0.2">
      <c r="A928">
        <v>1943.17</v>
      </c>
      <c r="B928" s="1">
        <v>1943</v>
      </c>
      <c r="C928" s="1">
        <v>3</v>
      </c>
      <c r="D928" s="1" t="s">
        <v>4</v>
      </c>
      <c r="E928" s="21">
        <v>1</v>
      </c>
      <c r="F928" s="1">
        <f t="shared" si="180"/>
        <v>4.42</v>
      </c>
      <c r="G928" s="1">
        <f t="shared" si="169"/>
        <v>5.07</v>
      </c>
      <c r="H928" s="21">
        <v>3.5</v>
      </c>
      <c r="I928" s="1">
        <f t="shared" si="181"/>
        <v>6.29</v>
      </c>
      <c r="J928" s="1">
        <f t="shared" si="171"/>
        <v>6.87</v>
      </c>
      <c r="K928" s="21">
        <v>-0.1</v>
      </c>
      <c r="L928">
        <f t="shared" si="164"/>
        <v>3.78</v>
      </c>
      <c r="M928">
        <f t="shared" si="173"/>
        <v>4.71</v>
      </c>
      <c r="N928" s="21">
        <v>0.7</v>
      </c>
      <c r="O928">
        <f t="shared" si="165"/>
        <v>3.78</v>
      </c>
      <c r="P928">
        <f t="shared" si="174"/>
        <v>4.43</v>
      </c>
      <c r="T928" s="21">
        <v>1.1000000000000001</v>
      </c>
      <c r="U928" s="1">
        <f t="shared" ref="U928:U991" si="183">ROUND(AVERAGE(T922:T933),2)</f>
        <v>3.96</v>
      </c>
      <c r="X928" t="s">
        <v>4</v>
      </c>
      <c r="Y928" s="21">
        <v>-0.7</v>
      </c>
      <c r="Z928" s="1">
        <f t="shared" si="178"/>
        <v>3.9</v>
      </c>
      <c r="AE928" s="21">
        <v>1.7</v>
      </c>
      <c r="AF928">
        <f t="shared" si="182"/>
        <v>4.6900000000000004</v>
      </c>
      <c r="AG928">
        <f t="shared" si="172"/>
        <v>4.82</v>
      </c>
      <c r="AH928" s="21">
        <v>1.5</v>
      </c>
      <c r="AI928">
        <f t="shared" si="163"/>
        <v>3.9</v>
      </c>
      <c r="AJ928">
        <f t="shared" si="175"/>
        <v>4.28</v>
      </c>
      <c r="AK928" s="21">
        <v>6.6</v>
      </c>
      <c r="AL928">
        <f t="shared" si="179"/>
        <v>8.2200000000000006</v>
      </c>
      <c r="AM928">
        <f t="shared" si="168"/>
        <v>8.3800000000000008</v>
      </c>
      <c r="AN928" s="21">
        <v>5.0999999999999996</v>
      </c>
      <c r="AO928">
        <f t="shared" si="167"/>
        <v>7.26</v>
      </c>
      <c r="AP928">
        <f t="shared" si="176"/>
        <v>7.53</v>
      </c>
      <c r="AW928">
        <v>2.44</v>
      </c>
      <c r="AX928">
        <f t="shared" si="170"/>
        <v>1.52</v>
      </c>
    </row>
    <row r="929" spans="1:50" x14ac:dyDescent="0.2">
      <c r="A929">
        <v>1943.25</v>
      </c>
      <c r="B929" s="1">
        <v>1943</v>
      </c>
      <c r="C929" s="1">
        <v>4</v>
      </c>
      <c r="D929" s="1" t="s">
        <v>5</v>
      </c>
      <c r="E929" s="21">
        <v>2.2000000000000002</v>
      </c>
      <c r="F929" s="1">
        <f t="shared" si="180"/>
        <v>4.37</v>
      </c>
      <c r="G929" s="1">
        <f t="shared" si="169"/>
        <v>5.09</v>
      </c>
      <c r="H929" s="21">
        <v>5.0999999999999996</v>
      </c>
      <c r="I929" s="1">
        <f t="shared" si="181"/>
        <v>6.3</v>
      </c>
      <c r="J929" s="1">
        <f t="shared" si="171"/>
        <v>6.89</v>
      </c>
      <c r="K929" s="21">
        <v>0.9</v>
      </c>
      <c r="L929">
        <f t="shared" si="164"/>
        <v>3.72</v>
      </c>
      <c r="M929">
        <f t="shared" si="173"/>
        <v>4.71</v>
      </c>
      <c r="N929" s="21">
        <v>1.3</v>
      </c>
      <c r="O929">
        <f t="shared" si="165"/>
        <v>3.72</v>
      </c>
      <c r="P929">
        <f t="shared" si="174"/>
        <v>4.45</v>
      </c>
      <c r="T929" s="21">
        <v>1.7</v>
      </c>
      <c r="U929" s="1">
        <f t="shared" si="183"/>
        <v>3.97</v>
      </c>
      <c r="X929" t="s">
        <v>5</v>
      </c>
      <c r="Y929" s="21">
        <v>1.8</v>
      </c>
      <c r="Z929" s="1">
        <f t="shared" si="178"/>
        <v>4.0599999999999996</v>
      </c>
      <c r="AE929" s="21">
        <v>2.6</v>
      </c>
      <c r="AF929">
        <f t="shared" si="182"/>
        <v>4.6399999999999997</v>
      </c>
      <c r="AG929">
        <f t="shared" si="172"/>
        <v>4.8499999999999996</v>
      </c>
      <c r="AH929" s="21">
        <v>2</v>
      </c>
      <c r="AI929">
        <f t="shared" si="163"/>
        <v>3.85</v>
      </c>
      <c r="AJ929">
        <f t="shared" si="175"/>
        <v>4.28</v>
      </c>
      <c r="AK929" s="21">
        <v>7.3</v>
      </c>
      <c r="AL929">
        <f t="shared" si="179"/>
        <v>8.2799999999999994</v>
      </c>
      <c r="AM929">
        <f t="shared" si="168"/>
        <v>8.41</v>
      </c>
      <c r="AN929" s="21">
        <v>6</v>
      </c>
      <c r="AO929">
        <f t="shared" si="167"/>
        <v>7.22</v>
      </c>
      <c r="AP929">
        <f t="shared" si="176"/>
        <v>7.56</v>
      </c>
      <c r="AW929">
        <v>2.2799999999999998</v>
      </c>
      <c r="AX929">
        <f t="shared" si="170"/>
        <v>1.6900000000000004</v>
      </c>
    </row>
    <row r="930" spans="1:50" x14ac:dyDescent="0.2">
      <c r="A930">
        <v>1943.33</v>
      </c>
      <c r="B930" s="1">
        <v>1943</v>
      </c>
      <c r="C930" s="1">
        <v>5</v>
      </c>
      <c r="D930" s="1" t="s">
        <v>6</v>
      </c>
      <c r="E930" s="21">
        <v>3.8</v>
      </c>
      <c r="F930" s="1">
        <f t="shared" si="180"/>
        <v>4.43</v>
      </c>
      <c r="G930" s="1">
        <f t="shared" si="169"/>
        <v>5.1100000000000003</v>
      </c>
      <c r="H930" s="21">
        <v>6</v>
      </c>
      <c r="I930" s="1">
        <f t="shared" si="181"/>
        <v>6.41</v>
      </c>
      <c r="J930" s="1">
        <f t="shared" si="171"/>
        <v>6.91</v>
      </c>
      <c r="K930" s="21">
        <v>3</v>
      </c>
      <c r="L930">
        <f t="shared" si="164"/>
        <v>3.9</v>
      </c>
      <c r="M930">
        <f t="shared" si="173"/>
        <v>4.7300000000000004</v>
      </c>
      <c r="N930" s="21">
        <v>2.7</v>
      </c>
      <c r="O930">
        <f t="shared" si="165"/>
        <v>3.72</v>
      </c>
      <c r="P930">
        <f t="shared" si="174"/>
        <v>4.46</v>
      </c>
      <c r="T930" s="21">
        <v>2.4</v>
      </c>
      <c r="U930" s="1">
        <f t="shared" si="183"/>
        <v>4.01</v>
      </c>
      <c r="X930" t="s">
        <v>6</v>
      </c>
      <c r="Y930" s="21">
        <v>5</v>
      </c>
      <c r="Z930" s="1">
        <f t="shared" si="178"/>
        <v>4.04</v>
      </c>
      <c r="AE930" s="21">
        <v>4.3</v>
      </c>
      <c r="AF930">
        <f t="shared" si="182"/>
        <v>4.6100000000000003</v>
      </c>
      <c r="AG930">
        <f t="shared" si="172"/>
        <v>4.8600000000000003</v>
      </c>
      <c r="AH930" s="21">
        <v>3.3</v>
      </c>
      <c r="AI930">
        <f t="shared" ref="AI930:AI993" si="184">ROUND(AVERAGE(AH924:AH935),2)</f>
        <v>3.87</v>
      </c>
      <c r="AJ930">
        <f t="shared" si="175"/>
        <v>4.29</v>
      </c>
      <c r="AK930" s="21">
        <v>8</v>
      </c>
      <c r="AL930">
        <f t="shared" si="179"/>
        <v>8.24</v>
      </c>
      <c r="AM930">
        <f t="shared" si="168"/>
        <v>8.44</v>
      </c>
      <c r="AN930" s="21">
        <v>7.2</v>
      </c>
      <c r="AO930">
        <f t="shared" si="167"/>
        <v>7.37</v>
      </c>
      <c r="AP930">
        <f t="shared" si="176"/>
        <v>7.59</v>
      </c>
      <c r="AW930">
        <v>2.06</v>
      </c>
      <c r="AX930">
        <f t="shared" si="170"/>
        <v>1.9499999999999997</v>
      </c>
    </row>
    <row r="931" spans="1:50" x14ac:dyDescent="0.2">
      <c r="A931">
        <v>1943.42</v>
      </c>
      <c r="B931" s="1">
        <v>1943</v>
      </c>
      <c r="C931" s="1">
        <v>6</v>
      </c>
      <c r="D931" s="1" t="s">
        <v>7</v>
      </c>
      <c r="E931" s="21">
        <v>7.1</v>
      </c>
      <c r="F931" s="1">
        <f t="shared" si="180"/>
        <v>4.42</v>
      </c>
      <c r="G931" s="1">
        <f t="shared" si="169"/>
        <v>5.16</v>
      </c>
      <c r="H931" s="21">
        <v>9.4</v>
      </c>
      <c r="I931" s="1">
        <f t="shared" si="181"/>
        <v>6.41</v>
      </c>
      <c r="J931" s="1">
        <f t="shared" si="171"/>
        <v>6.96</v>
      </c>
      <c r="K931" s="21">
        <v>7.1</v>
      </c>
      <c r="L931">
        <f t="shared" ref="L931:L994" si="185">ROUND(AVERAGE(K925:K936),2)</f>
        <v>3.91</v>
      </c>
      <c r="M931">
        <f t="shared" si="173"/>
        <v>4.7699999999999996</v>
      </c>
      <c r="N931" s="21">
        <v>5.3</v>
      </c>
      <c r="O931">
        <f t="shared" si="165"/>
        <v>3.66</v>
      </c>
      <c r="P931">
        <f t="shared" si="174"/>
        <v>4.5</v>
      </c>
      <c r="T931" s="21">
        <v>5.2</v>
      </c>
      <c r="U931" s="1">
        <f t="shared" si="183"/>
        <v>4.04</v>
      </c>
      <c r="X931" t="s">
        <v>7</v>
      </c>
      <c r="Y931" s="21">
        <v>6.7</v>
      </c>
      <c r="Z931" s="1">
        <f t="shared" si="178"/>
        <v>4.08</v>
      </c>
      <c r="AE931" s="21">
        <v>6.8</v>
      </c>
      <c r="AF931">
        <f t="shared" si="182"/>
        <v>4.63</v>
      </c>
      <c r="AG931">
        <f t="shared" si="172"/>
        <v>4.8899999999999997</v>
      </c>
      <c r="AH931" s="21">
        <v>5.3</v>
      </c>
      <c r="AI931">
        <f t="shared" si="184"/>
        <v>3.8</v>
      </c>
      <c r="AJ931">
        <f t="shared" si="175"/>
        <v>4.3099999999999996</v>
      </c>
      <c r="AK931" s="21">
        <v>10</v>
      </c>
      <c r="AL931">
        <f t="shared" si="179"/>
        <v>8.2100000000000009</v>
      </c>
      <c r="AM931">
        <f t="shared" si="168"/>
        <v>8.4600000000000009</v>
      </c>
      <c r="AN931" s="21">
        <v>9.5</v>
      </c>
      <c r="AO931">
        <f t="shared" si="167"/>
        <v>7.36</v>
      </c>
      <c r="AP931">
        <f t="shared" si="176"/>
        <v>7.63</v>
      </c>
      <c r="AW931">
        <v>1.97</v>
      </c>
      <c r="AX931">
        <f t="shared" si="170"/>
        <v>2.0700000000000003</v>
      </c>
    </row>
    <row r="932" spans="1:50" x14ac:dyDescent="0.2">
      <c r="A932">
        <v>1943.5</v>
      </c>
      <c r="B932" s="1">
        <v>1943</v>
      </c>
      <c r="C932" s="1">
        <v>7</v>
      </c>
      <c r="D932" s="1" t="s">
        <v>8</v>
      </c>
      <c r="E932" s="21">
        <v>10.1</v>
      </c>
      <c r="F932" s="1">
        <f t="shared" si="180"/>
        <v>4.4800000000000004</v>
      </c>
      <c r="G932" s="1">
        <f t="shared" si="169"/>
        <v>5.17</v>
      </c>
      <c r="H932" s="21">
        <v>11.6</v>
      </c>
      <c r="I932" s="1">
        <f t="shared" si="181"/>
        <v>6.43</v>
      </c>
      <c r="J932" s="1">
        <f t="shared" si="171"/>
        <v>6.97</v>
      </c>
      <c r="K932" s="21">
        <v>9.3000000000000007</v>
      </c>
      <c r="L932">
        <f t="shared" si="185"/>
        <v>3.99</v>
      </c>
      <c r="M932">
        <f t="shared" si="173"/>
        <v>4.75</v>
      </c>
      <c r="N932" s="21">
        <v>9.1</v>
      </c>
      <c r="O932">
        <f t="shared" si="165"/>
        <v>3.74</v>
      </c>
      <c r="P932">
        <f t="shared" si="174"/>
        <v>4.51</v>
      </c>
      <c r="T932" s="21">
        <v>6.2</v>
      </c>
      <c r="U932" s="1">
        <f t="shared" si="183"/>
        <v>4.1100000000000003</v>
      </c>
      <c r="X932" t="s">
        <v>8</v>
      </c>
      <c r="Y932" s="21">
        <v>11.1</v>
      </c>
      <c r="Z932" s="1">
        <f t="shared" si="178"/>
        <v>4.07</v>
      </c>
      <c r="AE932" s="21">
        <v>11.1</v>
      </c>
      <c r="AF932">
        <f t="shared" si="182"/>
        <v>4.75</v>
      </c>
      <c r="AG932">
        <f t="shared" si="172"/>
        <v>4.92</v>
      </c>
      <c r="AH932" s="21">
        <v>6.6</v>
      </c>
      <c r="AI932">
        <f t="shared" si="184"/>
        <v>3.81</v>
      </c>
      <c r="AJ932">
        <f t="shared" si="175"/>
        <v>4.3</v>
      </c>
      <c r="AK932" s="21">
        <v>11.2</v>
      </c>
      <c r="AL932">
        <f t="shared" si="179"/>
        <v>8.18</v>
      </c>
      <c r="AM932">
        <f t="shared" si="168"/>
        <v>8.4600000000000009</v>
      </c>
      <c r="AN932" s="21">
        <v>10.7</v>
      </c>
      <c r="AO932">
        <f t="shared" si="167"/>
        <v>7.41</v>
      </c>
      <c r="AP932">
        <f t="shared" si="176"/>
        <v>7.65</v>
      </c>
      <c r="AW932">
        <v>2.02</v>
      </c>
      <c r="AX932">
        <f t="shared" si="170"/>
        <v>2.0900000000000003</v>
      </c>
    </row>
    <row r="933" spans="1:50" x14ac:dyDescent="0.2">
      <c r="A933">
        <v>1943.58</v>
      </c>
      <c r="B933" s="1">
        <v>1943</v>
      </c>
      <c r="C933" s="1">
        <v>8</v>
      </c>
      <c r="D933" s="1" t="s">
        <v>9</v>
      </c>
      <c r="E933" s="21">
        <v>8.8000000000000007</v>
      </c>
      <c r="F933" s="1">
        <f t="shared" si="180"/>
        <v>4.4800000000000004</v>
      </c>
      <c r="G933" s="1">
        <f t="shared" si="169"/>
        <v>5.17</v>
      </c>
      <c r="H933" s="21">
        <v>11</v>
      </c>
      <c r="I933" s="1">
        <f t="shared" si="181"/>
        <v>6.43</v>
      </c>
      <c r="J933" s="1">
        <f t="shared" si="171"/>
        <v>6.98</v>
      </c>
      <c r="K933" s="21">
        <v>8.5</v>
      </c>
      <c r="L933">
        <f t="shared" si="185"/>
        <v>4.01</v>
      </c>
      <c r="M933">
        <f t="shared" si="173"/>
        <v>4.76</v>
      </c>
      <c r="N933" s="21">
        <v>7.7</v>
      </c>
      <c r="O933">
        <f t="shared" ref="O933:O996" si="186">ROUND(AVERAGE(N927:N938),2)</f>
        <v>3.64</v>
      </c>
      <c r="P933">
        <f t="shared" si="174"/>
        <v>4.54</v>
      </c>
      <c r="T933" s="21">
        <v>7.6</v>
      </c>
      <c r="U933" s="1">
        <f t="shared" si="183"/>
        <v>4.12</v>
      </c>
      <c r="X933" t="s">
        <v>9</v>
      </c>
      <c r="Y933" s="21">
        <v>8.1</v>
      </c>
      <c r="Z933" s="1">
        <f t="shared" si="178"/>
        <v>4.0199999999999996</v>
      </c>
      <c r="AE933" s="21">
        <v>7.7</v>
      </c>
      <c r="AF933">
        <f t="shared" si="182"/>
        <v>4.74</v>
      </c>
      <c r="AG933">
        <f t="shared" si="172"/>
        <v>4.96</v>
      </c>
      <c r="AH933" s="21">
        <v>6.9</v>
      </c>
      <c r="AI933">
        <f t="shared" si="184"/>
        <v>3.73</v>
      </c>
      <c r="AJ933">
        <f t="shared" si="175"/>
        <v>4.32</v>
      </c>
      <c r="AK933" s="21">
        <v>10.7</v>
      </c>
      <c r="AL933">
        <f t="shared" si="179"/>
        <v>8.1300000000000008</v>
      </c>
      <c r="AM933">
        <f t="shared" si="168"/>
        <v>8.4700000000000006</v>
      </c>
      <c r="AN933" s="21">
        <v>10.5</v>
      </c>
      <c r="AO933">
        <f t="shared" si="167"/>
        <v>7.4</v>
      </c>
      <c r="AP933">
        <f t="shared" si="176"/>
        <v>7.67</v>
      </c>
      <c r="AW933">
        <v>1.69</v>
      </c>
      <c r="AX933">
        <f t="shared" si="170"/>
        <v>2.4300000000000002</v>
      </c>
    </row>
    <row r="934" spans="1:50" x14ac:dyDescent="0.2">
      <c r="A934">
        <v>1943.67</v>
      </c>
      <c r="B934" s="1">
        <v>1943</v>
      </c>
      <c r="C934" s="1">
        <v>9</v>
      </c>
      <c r="D934" s="1" t="s">
        <v>10</v>
      </c>
      <c r="E934" s="21">
        <v>8</v>
      </c>
      <c r="F934" s="1">
        <f t="shared" si="180"/>
        <v>4.54</v>
      </c>
      <c r="G934" s="1">
        <f t="shared" si="169"/>
        <v>5.2</v>
      </c>
      <c r="H934" s="21">
        <v>10.1</v>
      </c>
      <c r="I934" s="1">
        <f t="shared" si="181"/>
        <v>6.52</v>
      </c>
      <c r="J934" s="1">
        <f t="shared" si="171"/>
        <v>7</v>
      </c>
      <c r="K934" s="21">
        <v>7.5</v>
      </c>
      <c r="L934">
        <f t="shared" si="185"/>
        <v>4.0599999999999996</v>
      </c>
      <c r="M934">
        <f t="shared" si="173"/>
        <v>4.7699999999999996</v>
      </c>
      <c r="N934" s="21">
        <v>6</v>
      </c>
      <c r="O934">
        <f t="shared" si="186"/>
        <v>3.65</v>
      </c>
      <c r="P934">
        <f t="shared" si="174"/>
        <v>4.5599999999999996</v>
      </c>
      <c r="T934" s="21">
        <v>7.2</v>
      </c>
      <c r="U934" s="1">
        <f t="shared" si="183"/>
        <v>4.17</v>
      </c>
      <c r="X934" t="s">
        <v>10</v>
      </c>
      <c r="Y934" s="21">
        <v>6.9</v>
      </c>
      <c r="Z934" s="1">
        <f t="shared" si="178"/>
        <v>4.13</v>
      </c>
      <c r="AE934" s="21">
        <v>7</v>
      </c>
      <c r="AF934">
        <f t="shared" si="182"/>
        <v>4.68</v>
      </c>
      <c r="AG934">
        <f t="shared" si="172"/>
        <v>4.99</v>
      </c>
      <c r="AH934" s="21">
        <v>6.8</v>
      </c>
      <c r="AI934">
        <f t="shared" si="184"/>
        <v>3.73</v>
      </c>
      <c r="AJ934">
        <f t="shared" si="175"/>
        <v>4.33</v>
      </c>
      <c r="AK934" s="21">
        <v>10.199999999999999</v>
      </c>
      <c r="AL934">
        <f t="shared" si="179"/>
        <v>8.11</v>
      </c>
      <c r="AM934">
        <f t="shared" si="168"/>
        <v>8.48</v>
      </c>
      <c r="AN934" s="21">
        <v>9.6999999999999993</v>
      </c>
      <c r="AO934">
        <f t="shared" si="167"/>
        <v>7.35</v>
      </c>
      <c r="AP934">
        <f t="shared" si="176"/>
        <v>7.69</v>
      </c>
      <c r="AW934">
        <v>1.74</v>
      </c>
      <c r="AX934">
        <f t="shared" si="170"/>
        <v>2.4299999999999997</v>
      </c>
    </row>
    <row r="935" spans="1:50" x14ac:dyDescent="0.2">
      <c r="A935">
        <v>1943.75</v>
      </c>
      <c r="B935" s="1">
        <v>1943</v>
      </c>
      <c r="C935" s="1">
        <v>10</v>
      </c>
      <c r="D935" s="1" t="s">
        <v>11</v>
      </c>
      <c r="E935" s="21">
        <v>5.7</v>
      </c>
      <c r="F935" s="1">
        <f t="shared" si="180"/>
        <v>4.54</v>
      </c>
      <c r="G935" s="1">
        <f t="shared" si="169"/>
        <v>5.21</v>
      </c>
      <c r="H935" s="21">
        <v>7.3</v>
      </c>
      <c r="I935" s="1">
        <f t="shared" si="181"/>
        <v>6.43</v>
      </c>
      <c r="J935" s="1">
        <f t="shared" si="171"/>
        <v>7.03</v>
      </c>
      <c r="K935" s="21">
        <v>5.5</v>
      </c>
      <c r="L935">
        <f t="shared" si="185"/>
        <v>4.13</v>
      </c>
      <c r="M935">
        <f t="shared" si="173"/>
        <v>4.7699999999999996</v>
      </c>
      <c r="N935" s="21">
        <v>4.2</v>
      </c>
      <c r="O935">
        <f t="shared" si="186"/>
        <v>3.67</v>
      </c>
      <c r="P935">
        <f t="shared" si="174"/>
        <v>4.58</v>
      </c>
      <c r="T935" s="21">
        <v>5.5</v>
      </c>
      <c r="U935" s="1">
        <f t="shared" si="183"/>
        <v>4.1900000000000004</v>
      </c>
      <c r="X935" t="s">
        <v>11</v>
      </c>
      <c r="Y935" s="21">
        <v>4.2</v>
      </c>
      <c r="Z935" s="1">
        <f t="shared" si="178"/>
        <v>4.16</v>
      </c>
      <c r="AE935" s="21">
        <v>5.2</v>
      </c>
      <c r="AF935">
        <f t="shared" si="182"/>
        <v>4.58</v>
      </c>
      <c r="AG935">
        <f t="shared" si="172"/>
        <v>5</v>
      </c>
      <c r="AH935" s="21">
        <v>5.0999999999999996</v>
      </c>
      <c r="AI935">
        <f t="shared" si="184"/>
        <v>3.68</v>
      </c>
      <c r="AJ935">
        <f t="shared" si="175"/>
        <v>4.3499999999999996</v>
      </c>
      <c r="AK935" s="21">
        <v>7.7</v>
      </c>
      <c r="AL935">
        <f t="shared" si="179"/>
        <v>8.0500000000000007</v>
      </c>
      <c r="AM935">
        <f t="shared" si="168"/>
        <v>8.48</v>
      </c>
      <c r="AN935" s="21">
        <v>8</v>
      </c>
      <c r="AO935">
        <f t="shared" si="167"/>
        <v>7.33</v>
      </c>
      <c r="AP935">
        <f t="shared" si="176"/>
        <v>7.69</v>
      </c>
      <c r="AW935">
        <v>1.89</v>
      </c>
      <c r="AX935">
        <f t="shared" si="170"/>
        <v>2.3000000000000007</v>
      </c>
    </row>
    <row r="936" spans="1:50" x14ac:dyDescent="0.2">
      <c r="A936">
        <v>1943.83</v>
      </c>
      <c r="B936" s="1">
        <v>1943</v>
      </c>
      <c r="C936" s="1">
        <v>11</v>
      </c>
      <c r="D936" s="1" t="s">
        <v>12</v>
      </c>
      <c r="E936" s="21">
        <v>3.9</v>
      </c>
      <c r="F936" s="1">
        <f t="shared" si="180"/>
        <v>4.51</v>
      </c>
      <c r="G936" s="1">
        <f t="shared" si="169"/>
        <v>5.22</v>
      </c>
      <c r="H936" s="21">
        <v>5.0999999999999996</v>
      </c>
      <c r="I936" s="1">
        <f t="shared" si="181"/>
        <v>6.34</v>
      </c>
      <c r="J936" s="1">
        <f t="shared" si="171"/>
        <v>7.02</v>
      </c>
      <c r="K936" s="21">
        <v>4.2</v>
      </c>
      <c r="L936">
        <f t="shared" si="185"/>
        <v>4.17</v>
      </c>
      <c r="M936">
        <f t="shared" si="173"/>
        <v>4.76</v>
      </c>
      <c r="N936" s="21">
        <v>3.1</v>
      </c>
      <c r="O936">
        <f t="shared" si="186"/>
        <v>3.68</v>
      </c>
      <c r="P936">
        <f t="shared" si="174"/>
        <v>4.59</v>
      </c>
      <c r="T936" s="21">
        <v>4.7</v>
      </c>
      <c r="U936" s="1">
        <f t="shared" si="183"/>
        <v>4.18</v>
      </c>
      <c r="X936" t="s">
        <v>12</v>
      </c>
      <c r="Y936" s="21">
        <v>3.3</v>
      </c>
      <c r="Z936" s="1">
        <f t="shared" si="178"/>
        <v>4.0199999999999996</v>
      </c>
      <c r="AE936" s="21">
        <v>4.2</v>
      </c>
      <c r="AF936">
        <f t="shared" si="182"/>
        <v>4.5</v>
      </c>
      <c r="AG936">
        <f t="shared" si="172"/>
        <v>5.0199999999999996</v>
      </c>
      <c r="AH936" s="21">
        <v>3</v>
      </c>
      <c r="AI936">
        <f t="shared" si="184"/>
        <v>3.63</v>
      </c>
      <c r="AJ936">
        <f t="shared" si="175"/>
        <v>4.3600000000000003</v>
      </c>
      <c r="AK936" s="21">
        <v>6.9</v>
      </c>
      <c r="AL936">
        <f t="shared" si="179"/>
        <v>8.0299999999999994</v>
      </c>
      <c r="AM936">
        <f t="shared" si="168"/>
        <v>8.4600000000000009</v>
      </c>
      <c r="AN936" s="21">
        <v>6.6</v>
      </c>
      <c r="AO936">
        <f t="shared" ref="AO936:AO999" si="187">ROUND(AVERAGE(AN930:AN941),2)</f>
        <v>7.33</v>
      </c>
      <c r="AP936">
        <f t="shared" si="176"/>
        <v>7.69</v>
      </c>
      <c r="AW936">
        <v>1.82</v>
      </c>
      <c r="AX936">
        <f t="shared" si="170"/>
        <v>2.3599999999999994</v>
      </c>
    </row>
    <row r="937" spans="1:50" x14ac:dyDescent="0.2">
      <c r="A937">
        <v>1943.92</v>
      </c>
      <c r="B937" s="1">
        <v>1943</v>
      </c>
      <c r="C937" s="1">
        <v>12</v>
      </c>
      <c r="D937" s="1" t="s">
        <v>13</v>
      </c>
      <c r="E937" s="21">
        <v>3.2</v>
      </c>
      <c r="F937" s="1">
        <f t="shared" si="180"/>
        <v>4.5599999999999996</v>
      </c>
      <c r="G937" s="1">
        <f t="shared" si="169"/>
        <v>5.22</v>
      </c>
      <c r="H937" s="21">
        <v>4.4000000000000004</v>
      </c>
      <c r="I937" s="1">
        <f t="shared" si="181"/>
        <v>6.43</v>
      </c>
      <c r="J937" s="1">
        <f t="shared" si="171"/>
        <v>6.99</v>
      </c>
      <c r="K937" s="21">
        <v>2.7</v>
      </c>
      <c r="L937">
        <f t="shared" si="185"/>
        <v>4.24</v>
      </c>
      <c r="M937">
        <f t="shared" si="173"/>
        <v>4.76</v>
      </c>
      <c r="N937" s="21">
        <v>3.1</v>
      </c>
      <c r="O937">
        <f t="shared" si="186"/>
        <v>3.75</v>
      </c>
      <c r="P937">
        <f t="shared" si="174"/>
        <v>4.6100000000000003</v>
      </c>
      <c r="T937" s="21">
        <v>5</v>
      </c>
      <c r="U937" s="1">
        <f t="shared" si="183"/>
        <v>4.22</v>
      </c>
      <c r="X937" t="s">
        <v>13</v>
      </c>
      <c r="Y937" s="21">
        <v>2</v>
      </c>
      <c r="Z937" s="1">
        <f t="shared" si="178"/>
        <v>3.88</v>
      </c>
      <c r="AE937" s="21">
        <v>3.8</v>
      </c>
      <c r="AF937">
        <f t="shared" si="182"/>
        <v>4.51</v>
      </c>
      <c r="AG937">
        <f t="shared" si="172"/>
        <v>5.05</v>
      </c>
      <c r="AH937" s="21">
        <v>2.8</v>
      </c>
      <c r="AI937">
        <f t="shared" si="184"/>
        <v>3.64</v>
      </c>
      <c r="AJ937">
        <f t="shared" si="175"/>
        <v>4.37</v>
      </c>
      <c r="AK937" s="21">
        <v>6.5</v>
      </c>
      <c r="AL937">
        <f t="shared" si="179"/>
        <v>8.08</v>
      </c>
      <c r="AM937">
        <f t="shared" ref="AM937:AM1000" si="188">ROUND(AVERAGE(AK907:AK966),2)</f>
        <v>8.4499999999999993</v>
      </c>
      <c r="AN937" s="21">
        <v>6</v>
      </c>
      <c r="AO937">
        <f t="shared" si="187"/>
        <v>7.39</v>
      </c>
      <c r="AP937">
        <f t="shared" si="176"/>
        <v>7.68</v>
      </c>
      <c r="AW937">
        <v>1.99</v>
      </c>
      <c r="AX937">
        <f t="shared" si="170"/>
        <v>2.2299999999999995</v>
      </c>
    </row>
    <row r="938" spans="1:50" x14ac:dyDescent="0.2">
      <c r="A938">
        <v>1944</v>
      </c>
      <c r="B938" s="1">
        <v>1944</v>
      </c>
      <c r="C938" s="1">
        <v>1</v>
      </c>
      <c r="D938" s="18" t="s">
        <v>2</v>
      </c>
      <c r="E938" s="21">
        <v>0.3</v>
      </c>
      <c r="F938" s="1">
        <f t="shared" si="180"/>
        <v>4.57</v>
      </c>
      <c r="G938" s="1">
        <f t="shared" ref="G938:G1001" si="189">ROUND(AVERAGE(E908:E967),2)</f>
        <v>5.2</v>
      </c>
      <c r="H938" s="21">
        <v>2.2000000000000002</v>
      </c>
      <c r="I938" s="1">
        <f t="shared" si="181"/>
        <v>6.46</v>
      </c>
      <c r="J938" s="1">
        <f t="shared" si="171"/>
        <v>6.97</v>
      </c>
      <c r="K938" s="21">
        <v>0.2</v>
      </c>
      <c r="L938">
        <f t="shared" si="185"/>
        <v>4.2300000000000004</v>
      </c>
      <c r="M938">
        <f t="shared" si="173"/>
        <v>4.7300000000000004</v>
      </c>
      <c r="N938" s="21">
        <v>0.1</v>
      </c>
      <c r="O938">
        <f t="shared" si="186"/>
        <v>3.76</v>
      </c>
      <c r="P938">
        <f t="shared" si="174"/>
        <v>4.58</v>
      </c>
      <c r="T938" s="21">
        <v>1.3</v>
      </c>
      <c r="U938" s="1">
        <f t="shared" si="183"/>
        <v>4.18</v>
      </c>
      <c r="W938" s="17">
        <v>1944</v>
      </c>
      <c r="X938" t="s">
        <v>2</v>
      </c>
      <c r="Y938" s="21">
        <v>0.5</v>
      </c>
      <c r="Z938" s="1">
        <f t="shared" si="178"/>
        <v>3.79</v>
      </c>
      <c r="AE938" s="21">
        <v>1</v>
      </c>
      <c r="AF938">
        <f t="shared" si="182"/>
        <v>4.43</v>
      </c>
      <c r="AG938">
        <f t="shared" si="172"/>
        <v>5.0199999999999996</v>
      </c>
      <c r="AH938" s="21">
        <v>0.7</v>
      </c>
      <c r="AI938">
        <f t="shared" si="184"/>
        <v>3.6</v>
      </c>
      <c r="AJ938">
        <f t="shared" si="175"/>
        <v>4.3499999999999996</v>
      </c>
      <c r="AK938" s="21">
        <v>5.9</v>
      </c>
      <c r="AL938">
        <f t="shared" si="179"/>
        <v>8.09</v>
      </c>
      <c r="AM938">
        <f t="shared" si="188"/>
        <v>8.44</v>
      </c>
      <c r="AN938" s="21">
        <v>4.4000000000000004</v>
      </c>
      <c r="AO938">
        <f t="shared" si="187"/>
        <v>7.43</v>
      </c>
      <c r="AP938">
        <f t="shared" si="176"/>
        <v>7.68</v>
      </c>
      <c r="AW938">
        <v>1.86</v>
      </c>
      <c r="AX938">
        <f t="shared" si="170"/>
        <v>2.3199999999999994</v>
      </c>
    </row>
    <row r="939" spans="1:50" x14ac:dyDescent="0.2">
      <c r="A939">
        <v>1944.08</v>
      </c>
      <c r="B939" s="1">
        <v>1944</v>
      </c>
      <c r="C939" s="1">
        <v>2</v>
      </c>
      <c r="D939" s="1" t="s">
        <v>3</v>
      </c>
      <c r="E939" s="21">
        <v>0.4</v>
      </c>
      <c r="F939" s="1">
        <f t="shared" si="180"/>
        <v>4.59</v>
      </c>
      <c r="G939" s="1">
        <f t="shared" si="189"/>
        <v>5.19</v>
      </c>
      <c r="H939" s="21">
        <v>2.5</v>
      </c>
      <c r="I939" s="1">
        <f t="shared" si="181"/>
        <v>6.68</v>
      </c>
      <c r="J939" s="1">
        <f t="shared" si="171"/>
        <v>6.97</v>
      </c>
      <c r="K939" s="21">
        <v>-0.1</v>
      </c>
      <c r="L939">
        <f t="shared" si="185"/>
        <v>4.3</v>
      </c>
      <c r="M939">
        <f t="shared" si="173"/>
        <v>4.72</v>
      </c>
      <c r="N939" s="21">
        <v>0.5</v>
      </c>
      <c r="O939">
        <f t="shared" si="186"/>
        <v>3.74</v>
      </c>
      <c r="P939">
        <f t="shared" si="174"/>
        <v>4.5599999999999996</v>
      </c>
      <c r="T939" s="21">
        <v>2.1</v>
      </c>
      <c r="U939" s="1">
        <f t="shared" si="183"/>
        <v>4.3</v>
      </c>
      <c r="X939" t="s">
        <v>3</v>
      </c>
      <c r="Y939" s="21">
        <v>0.7</v>
      </c>
      <c r="Z939" s="1">
        <f>ROUND(AVERAGE(Y933:Y944),2)</f>
        <v>3.68</v>
      </c>
      <c r="AE939" s="21">
        <v>0.7</v>
      </c>
      <c r="AF939">
        <f t="shared" si="182"/>
        <v>4.2300000000000004</v>
      </c>
      <c r="AG939">
        <f t="shared" si="172"/>
        <v>5.01</v>
      </c>
      <c r="AH939" s="21">
        <v>0.8</v>
      </c>
      <c r="AI939">
        <f t="shared" si="184"/>
        <v>3.56</v>
      </c>
      <c r="AJ939">
        <f t="shared" si="175"/>
        <v>4.3600000000000003</v>
      </c>
      <c r="AK939" s="21">
        <v>6.3</v>
      </c>
      <c r="AL939">
        <f t="shared" si="179"/>
        <v>8.07</v>
      </c>
      <c r="AM939">
        <f t="shared" si="188"/>
        <v>8.4499999999999993</v>
      </c>
      <c r="AN939" s="21">
        <v>4.5</v>
      </c>
      <c r="AO939">
        <f t="shared" si="187"/>
        <v>7.54</v>
      </c>
      <c r="AP939">
        <f t="shared" si="176"/>
        <v>7.66</v>
      </c>
      <c r="AW939">
        <v>2.12</v>
      </c>
      <c r="AX939">
        <f t="shared" si="170"/>
        <v>2.1799999999999997</v>
      </c>
    </row>
    <row r="940" spans="1:50" x14ac:dyDescent="0.2">
      <c r="A940">
        <v>1944.17</v>
      </c>
      <c r="B940" s="1">
        <v>1944</v>
      </c>
      <c r="C940" s="1">
        <v>3</v>
      </c>
      <c r="D940" s="1" t="s">
        <v>4</v>
      </c>
      <c r="E940" s="21">
        <v>1</v>
      </c>
      <c r="F940" s="1">
        <f t="shared" si="180"/>
        <v>4.78</v>
      </c>
      <c r="G940" s="1">
        <f t="shared" si="189"/>
        <v>5.18</v>
      </c>
      <c r="H940" s="21">
        <v>2.4</v>
      </c>
      <c r="I940" s="1">
        <f t="shared" si="181"/>
        <v>6.83</v>
      </c>
      <c r="J940" s="1">
        <f t="shared" si="171"/>
        <v>6.96</v>
      </c>
      <c r="K940" s="21">
        <v>0.7</v>
      </c>
      <c r="L940">
        <f t="shared" si="185"/>
        <v>4.4800000000000004</v>
      </c>
      <c r="M940">
        <f t="shared" si="173"/>
        <v>4.71</v>
      </c>
      <c r="N940" s="21">
        <v>0.9</v>
      </c>
      <c r="O940">
        <f t="shared" si="186"/>
        <v>3.91</v>
      </c>
      <c r="P940">
        <f t="shared" si="174"/>
        <v>4.5599999999999996</v>
      </c>
      <c r="T940" s="21">
        <v>1.4</v>
      </c>
      <c r="U940" s="1">
        <f t="shared" si="183"/>
        <v>4.38</v>
      </c>
      <c r="X940" t="s">
        <v>4</v>
      </c>
      <c r="Y940" s="21">
        <v>-0.4</v>
      </c>
      <c r="AE940" s="21">
        <v>0.5</v>
      </c>
      <c r="AF940">
        <f t="shared" si="182"/>
        <v>4.25</v>
      </c>
      <c r="AG940">
        <f t="shared" si="172"/>
        <v>5.0599999999999996</v>
      </c>
      <c r="AH940" s="21">
        <v>0.9</v>
      </c>
      <c r="AI940">
        <f t="shared" si="184"/>
        <v>3.61</v>
      </c>
      <c r="AJ940">
        <f t="shared" si="175"/>
        <v>4.38</v>
      </c>
      <c r="AK940" s="21">
        <v>5.9</v>
      </c>
      <c r="AL940">
        <f t="shared" si="179"/>
        <v>8.23</v>
      </c>
      <c r="AM940">
        <f t="shared" si="188"/>
        <v>8.4499999999999993</v>
      </c>
      <c r="AN940" s="21">
        <v>4.8</v>
      </c>
      <c r="AO940">
        <f t="shared" si="187"/>
        <v>7.66</v>
      </c>
      <c r="AP940">
        <f t="shared" si="176"/>
        <v>7.69</v>
      </c>
      <c r="AW940">
        <v>2.14</v>
      </c>
      <c r="AX940">
        <f t="shared" si="170"/>
        <v>2.2399999999999998</v>
      </c>
    </row>
    <row r="941" spans="1:50" x14ac:dyDescent="0.2">
      <c r="A941">
        <v>1944.25</v>
      </c>
      <c r="B941" s="1">
        <v>1944</v>
      </c>
      <c r="C941" s="1">
        <v>4</v>
      </c>
      <c r="D941" s="1" t="s">
        <v>5</v>
      </c>
      <c r="E941" s="21">
        <v>1.8</v>
      </c>
      <c r="F941" s="1">
        <f t="shared" si="180"/>
        <v>4.91</v>
      </c>
      <c r="G941" s="1">
        <f t="shared" si="189"/>
        <v>5.17</v>
      </c>
      <c r="H941" s="21">
        <v>4.0999999999999996</v>
      </c>
      <c r="I941" s="1">
        <f t="shared" si="181"/>
        <v>6.88</v>
      </c>
      <c r="J941" s="1">
        <f t="shared" si="171"/>
        <v>6.93</v>
      </c>
      <c r="K941" s="21">
        <v>1.4</v>
      </c>
      <c r="L941">
        <f t="shared" si="185"/>
        <v>4.62</v>
      </c>
      <c r="M941">
        <f t="shared" si="173"/>
        <v>4.6900000000000004</v>
      </c>
      <c r="N941" s="21">
        <v>1.5</v>
      </c>
      <c r="O941">
        <f t="shared" si="186"/>
        <v>4.12</v>
      </c>
      <c r="P941">
        <f t="shared" si="174"/>
        <v>4.54</v>
      </c>
      <c r="T941" s="21">
        <v>1.5</v>
      </c>
      <c r="U941" s="1">
        <f t="shared" si="183"/>
        <v>4.4800000000000004</v>
      </c>
      <c r="X941" t="s">
        <v>5</v>
      </c>
      <c r="Y941" s="21">
        <v>0.1</v>
      </c>
      <c r="AE941" s="21">
        <v>1.7</v>
      </c>
      <c r="AF941">
        <f t="shared" si="182"/>
        <v>4.21</v>
      </c>
      <c r="AG941">
        <f t="shared" si="172"/>
        <v>5.0599999999999996</v>
      </c>
      <c r="AH941" s="21">
        <v>1.4</v>
      </c>
      <c r="AI941">
        <f t="shared" si="184"/>
        <v>3.63</v>
      </c>
      <c r="AJ941">
        <f t="shared" si="175"/>
        <v>4.37</v>
      </c>
      <c r="AK941" s="21">
        <v>7</v>
      </c>
      <c r="AL941">
        <f t="shared" si="179"/>
        <v>8.23</v>
      </c>
      <c r="AM941">
        <f t="shared" si="188"/>
        <v>8.43</v>
      </c>
      <c r="AN941" s="21">
        <v>6</v>
      </c>
      <c r="AO941">
        <f t="shared" si="187"/>
        <v>7.65</v>
      </c>
      <c r="AP941">
        <f t="shared" si="176"/>
        <v>7.68</v>
      </c>
      <c r="AW941">
        <v>2.11</v>
      </c>
      <c r="AX941">
        <f t="shared" ref="AX941:AX1004" si="190">U941-AW941</f>
        <v>2.3700000000000006</v>
      </c>
    </row>
    <row r="942" spans="1:50" x14ac:dyDescent="0.2">
      <c r="A942">
        <v>1944.33</v>
      </c>
      <c r="B942" s="1">
        <v>1944</v>
      </c>
      <c r="C942" s="1">
        <v>5</v>
      </c>
      <c r="D942" s="1" t="s">
        <v>6</v>
      </c>
      <c r="E942" s="21">
        <v>4.4000000000000004</v>
      </c>
      <c r="F942" s="1">
        <f t="shared" si="180"/>
        <v>4.9400000000000004</v>
      </c>
      <c r="G942" s="1">
        <f t="shared" si="189"/>
        <v>5.16</v>
      </c>
      <c r="H942" s="21">
        <v>7.1</v>
      </c>
      <c r="I942" s="1">
        <f t="shared" si="181"/>
        <v>6.94</v>
      </c>
      <c r="J942" s="1">
        <f t="shared" ref="J942:J1005" si="191">ROUND(AVERAGE(H912:H971),2)</f>
        <v>6.91</v>
      </c>
      <c r="K942" s="21">
        <v>3.9</v>
      </c>
      <c r="L942">
        <f t="shared" si="185"/>
        <v>4.67</v>
      </c>
      <c r="M942">
        <f t="shared" si="173"/>
        <v>4.68</v>
      </c>
      <c r="N942" s="21">
        <v>3.5</v>
      </c>
      <c r="O942">
        <f t="shared" si="186"/>
        <v>4.28</v>
      </c>
      <c r="P942">
        <f t="shared" si="174"/>
        <v>4.53</v>
      </c>
      <c r="T942" s="21">
        <v>2.9</v>
      </c>
      <c r="U942" s="1">
        <f t="shared" si="183"/>
        <v>4.59</v>
      </c>
      <c r="X942" t="s">
        <v>6</v>
      </c>
      <c r="Y942" s="21">
        <v>3.3</v>
      </c>
      <c r="AE942" s="21">
        <v>4.4000000000000004</v>
      </c>
      <c r="AF942">
        <f t="shared" si="182"/>
        <v>4.24</v>
      </c>
      <c r="AG942">
        <f t="shared" si="172"/>
        <v>5.0599999999999996</v>
      </c>
      <c r="AH942" s="21">
        <v>3.4</v>
      </c>
      <c r="AI942">
        <f t="shared" si="184"/>
        <v>3.63</v>
      </c>
      <c r="AJ942">
        <f t="shared" si="175"/>
        <v>4.37</v>
      </c>
      <c r="AK942" s="21">
        <v>8.6999999999999993</v>
      </c>
      <c r="AL942">
        <f t="shared" si="179"/>
        <v>8.31</v>
      </c>
      <c r="AM942">
        <f t="shared" si="188"/>
        <v>8.42</v>
      </c>
      <c r="AN942" s="21">
        <v>8</v>
      </c>
      <c r="AO942">
        <f t="shared" si="187"/>
        <v>7.58</v>
      </c>
      <c r="AP942">
        <f t="shared" si="176"/>
        <v>7.69</v>
      </c>
      <c r="AW942">
        <v>2.23</v>
      </c>
      <c r="AX942">
        <f t="shared" si="190"/>
        <v>2.36</v>
      </c>
    </row>
    <row r="943" spans="1:50" x14ac:dyDescent="0.2">
      <c r="A943">
        <v>1944.42</v>
      </c>
      <c r="B943" s="1">
        <v>1944</v>
      </c>
      <c r="C943" s="1">
        <v>6</v>
      </c>
      <c r="D943" s="1" t="s">
        <v>7</v>
      </c>
      <c r="E943" s="21">
        <v>7.2</v>
      </c>
      <c r="F943" s="1">
        <f t="shared" si="180"/>
        <v>4.93</v>
      </c>
      <c r="G943" s="1">
        <f t="shared" si="189"/>
        <v>5.15</v>
      </c>
      <c r="H943" s="21">
        <v>9.6999999999999993</v>
      </c>
      <c r="I943" s="1">
        <f t="shared" si="181"/>
        <v>6.93</v>
      </c>
      <c r="J943" s="1">
        <f t="shared" si="191"/>
        <v>6.88</v>
      </c>
      <c r="K943" s="21">
        <v>7</v>
      </c>
      <c r="L943">
        <f t="shared" si="185"/>
        <v>4.62</v>
      </c>
      <c r="M943">
        <f t="shared" si="173"/>
        <v>4.66</v>
      </c>
      <c r="N943" s="21">
        <v>5.4</v>
      </c>
      <c r="O943">
        <f t="shared" si="186"/>
        <v>4.3499999999999996</v>
      </c>
      <c r="P943">
        <f t="shared" si="174"/>
        <v>4.53</v>
      </c>
      <c r="T943" s="21">
        <v>4.8</v>
      </c>
      <c r="U943" s="1">
        <f t="shared" si="183"/>
        <v>4.6100000000000003</v>
      </c>
      <c r="X943" t="s">
        <v>7</v>
      </c>
      <c r="Y943" s="21">
        <v>5.7</v>
      </c>
      <c r="AE943" s="21">
        <v>5.8</v>
      </c>
      <c r="AF943">
        <f t="shared" si="182"/>
        <v>4.2</v>
      </c>
      <c r="AG943">
        <f t="shared" si="172"/>
        <v>5.0599999999999996</v>
      </c>
      <c r="AH943" s="21">
        <v>4.8</v>
      </c>
      <c r="AI943">
        <f t="shared" si="184"/>
        <v>3.64</v>
      </c>
      <c r="AJ943">
        <f t="shared" si="175"/>
        <v>4.3499999999999996</v>
      </c>
      <c r="AK943" s="21">
        <v>10.1</v>
      </c>
      <c r="AL943">
        <f t="shared" si="179"/>
        <v>8.2799999999999994</v>
      </c>
      <c r="AM943">
        <f t="shared" si="188"/>
        <v>8.41</v>
      </c>
      <c r="AN943" s="21">
        <v>10</v>
      </c>
      <c r="AO943">
        <f t="shared" si="187"/>
        <v>7.49</v>
      </c>
      <c r="AP943">
        <f t="shared" si="176"/>
        <v>7.67</v>
      </c>
      <c r="AW943">
        <v>2.27</v>
      </c>
      <c r="AX943">
        <f t="shared" si="190"/>
        <v>2.3400000000000003</v>
      </c>
    </row>
    <row r="944" spans="1:50" x14ac:dyDescent="0.2">
      <c r="A944">
        <v>1944.5</v>
      </c>
      <c r="B944" s="1">
        <v>1944</v>
      </c>
      <c r="C944" s="1">
        <v>7</v>
      </c>
      <c r="D944" s="1" t="s">
        <v>8</v>
      </c>
      <c r="E944" s="21">
        <v>10.4</v>
      </c>
      <c r="F944" s="1">
        <f t="shared" si="180"/>
        <v>4.78</v>
      </c>
      <c r="G944" s="1">
        <f t="shared" si="189"/>
        <v>5.16</v>
      </c>
      <c r="H944" s="21">
        <v>14.3</v>
      </c>
      <c r="I944" s="1">
        <f t="shared" si="181"/>
        <v>6.75</v>
      </c>
      <c r="J944" s="1">
        <f t="shared" si="191"/>
        <v>6.86</v>
      </c>
      <c r="K944" s="21">
        <v>10.1</v>
      </c>
      <c r="L944">
        <f t="shared" si="185"/>
        <v>4.53</v>
      </c>
      <c r="M944">
        <f t="shared" si="173"/>
        <v>4.66</v>
      </c>
      <c r="N944" s="21">
        <v>8.9</v>
      </c>
      <c r="O944">
        <f t="shared" si="186"/>
        <v>4.2300000000000004</v>
      </c>
      <c r="P944">
        <f t="shared" si="174"/>
        <v>4.51</v>
      </c>
      <c r="T944" s="21">
        <v>7.6</v>
      </c>
      <c r="U944" s="1">
        <f t="shared" si="183"/>
        <v>4.45</v>
      </c>
      <c r="X944" t="s">
        <v>8</v>
      </c>
      <c r="Y944" s="21">
        <v>9.8000000000000007</v>
      </c>
      <c r="AE944" s="21">
        <v>8.6999999999999993</v>
      </c>
      <c r="AF944">
        <f t="shared" si="182"/>
        <v>4.08</v>
      </c>
      <c r="AG944">
        <f t="shared" si="172"/>
        <v>5.04</v>
      </c>
      <c r="AH944" s="21">
        <v>6.1</v>
      </c>
      <c r="AI944">
        <f t="shared" si="184"/>
        <v>3.63</v>
      </c>
      <c r="AJ944">
        <f t="shared" si="175"/>
        <v>4.3499999999999996</v>
      </c>
      <c r="AK944" s="21">
        <v>10.9</v>
      </c>
      <c r="AL944">
        <f t="shared" si="179"/>
        <v>8.2899999999999991</v>
      </c>
      <c r="AM944">
        <f t="shared" si="188"/>
        <v>8.4</v>
      </c>
      <c r="AN944" s="21">
        <v>12</v>
      </c>
      <c r="AO944">
        <f t="shared" si="187"/>
        <v>7.43</v>
      </c>
      <c r="AP944">
        <f t="shared" si="176"/>
        <v>7.68</v>
      </c>
      <c r="AW944">
        <v>2.2400000000000002</v>
      </c>
      <c r="AX944">
        <f t="shared" si="190"/>
        <v>2.21</v>
      </c>
    </row>
    <row r="945" spans="1:50" x14ac:dyDescent="0.2">
      <c r="A945">
        <v>1944.58</v>
      </c>
      <c r="B945" s="1">
        <v>1944</v>
      </c>
      <c r="C945" s="1">
        <v>8</v>
      </c>
      <c r="D945" s="1" t="s">
        <v>9</v>
      </c>
      <c r="E945" s="21">
        <v>11.1</v>
      </c>
      <c r="F945" s="1">
        <f t="shared" si="180"/>
        <v>4.72</v>
      </c>
      <c r="G945" s="1">
        <f t="shared" si="189"/>
        <v>5.16</v>
      </c>
      <c r="H945" s="21">
        <v>12.8</v>
      </c>
      <c r="I945" s="1">
        <f t="shared" si="181"/>
        <v>6.63</v>
      </c>
      <c r="J945" s="1">
        <f t="shared" si="191"/>
        <v>6.84</v>
      </c>
      <c r="K945" s="21">
        <v>10.7</v>
      </c>
      <c r="L945">
        <f t="shared" si="185"/>
        <v>4.49</v>
      </c>
      <c r="M945">
        <f t="shared" si="173"/>
        <v>4.67</v>
      </c>
      <c r="N945" s="21">
        <v>9.6999999999999993</v>
      </c>
      <c r="O945">
        <f t="shared" si="186"/>
        <v>4.28</v>
      </c>
      <c r="P945">
        <f t="shared" si="174"/>
        <v>4.51</v>
      </c>
      <c r="T945" s="21">
        <v>8.6</v>
      </c>
      <c r="U945" s="1">
        <f t="shared" si="183"/>
        <v>4.4800000000000004</v>
      </c>
      <c r="X945" t="s">
        <v>9</v>
      </c>
      <c r="Y945" s="21" t="s">
        <v>113</v>
      </c>
      <c r="AE945" s="21">
        <v>8</v>
      </c>
      <c r="AF945">
        <f t="shared" si="182"/>
        <v>4.05</v>
      </c>
      <c r="AG945">
        <f t="shared" si="172"/>
        <v>5.03</v>
      </c>
      <c r="AH945" s="21">
        <v>7.5</v>
      </c>
      <c r="AI945">
        <f t="shared" si="184"/>
        <v>3.6</v>
      </c>
      <c r="AJ945">
        <f t="shared" si="175"/>
        <v>4.3600000000000003</v>
      </c>
      <c r="AK945" s="21">
        <v>12.7</v>
      </c>
      <c r="AL945">
        <f t="shared" si="179"/>
        <v>8.23</v>
      </c>
      <c r="AM945">
        <f t="shared" si="188"/>
        <v>8.41</v>
      </c>
      <c r="AN945" s="21">
        <v>11.9</v>
      </c>
      <c r="AO945">
        <f t="shared" si="187"/>
        <v>7.41</v>
      </c>
      <c r="AP945">
        <f t="shared" si="176"/>
        <v>7.7</v>
      </c>
      <c r="AW945">
        <v>2.5499999999999998</v>
      </c>
      <c r="AX945">
        <f t="shared" si="190"/>
        <v>1.9300000000000006</v>
      </c>
    </row>
    <row r="946" spans="1:50" x14ac:dyDescent="0.2">
      <c r="A946">
        <v>1944.67</v>
      </c>
      <c r="B946" s="1">
        <v>1944</v>
      </c>
      <c r="C946" s="1">
        <v>9</v>
      </c>
      <c r="D946" s="1" t="s">
        <v>10</v>
      </c>
      <c r="E946" s="21">
        <v>9.5</v>
      </c>
      <c r="F946" s="1">
        <f t="shared" si="180"/>
        <v>4.68</v>
      </c>
      <c r="G946" s="1">
        <f t="shared" si="189"/>
        <v>5.13</v>
      </c>
      <c r="H946" s="21">
        <v>10.6</v>
      </c>
      <c r="I946" s="1">
        <f t="shared" si="181"/>
        <v>6.56</v>
      </c>
      <c r="J946" s="1">
        <f t="shared" si="191"/>
        <v>6.81</v>
      </c>
      <c r="K946" s="21">
        <v>9.1</v>
      </c>
      <c r="L946">
        <f t="shared" si="185"/>
        <v>4.47</v>
      </c>
      <c r="M946">
        <f t="shared" si="173"/>
        <v>4.66</v>
      </c>
      <c r="N946" s="21">
        <v>8.5</v>
      </c>
      <c r="O946">
        <f t="shared" si="186"/>
        <v>4.28</v>
      </c>
      <c r="P946">
        <f t="shared" si="174"/>
        <v>4.5</v>
      </c>
      <c r="T946" s="21">
        <v>8.4</v>
      </c>
      <c r="U946" s="1">
        <f t="shared" si="183"/>
        <v>4.4400000000000004</v>
      </c>
      <c r="X946" t="s">
        <v>10</v>
      </c>
      <c r="Y946" s="21" t="s">
        <v>113</v>
      </c>
      <c r="AE946" s="21">
        <v>6.5</v>
      </c>
      <c r="AF946">
        <f t="shared" si="182"/>
        <v>4.08</v>
      </c>
      <c r="AG946">
        <f t="shared" si="172"/>
        <v>5.03</v>
      </c>
      <c r="AH946" s="21">
        <v>7</v>
      </c>
      <c r="AI946">
        <f t="shared" si="184"/>
        <v>3.67</v>
      </c>
      <c r="AJ946">
        <f t="shared" si="175"/>
        <v>4.34</v>
      </c>
      <c r="AK946" s="21">
        <v>10.199999999999999</v>
      </c>
      <c r="AL946">
        <f t="shared" si="179"/>
        <v>8.24</v>
      </c>
      <c r="AM946">
        <f t="shared" si="188"/>
        <v>8.41</v>
      </c>
      <c r="AN946" s="21">
        <v>9.6</v>
      </c>
      <c r="AO946">
        <f t="shared" si="187"/>
        <v>7.41</v>
      </c>
      <c r="AP946">
        <f t="shared" si="176"/>
        <v>7.69</v>
      </c>
      <c r="AW946">
        <v>2.66</v>
      </c>
      <c r="AX946">
        <f t="shared" si="190"/>
        <v>1.7800000000000002</v>
      </c>
    </row>
    <row r="947" spans="1:50" x14ac:dyDescent="0.2">
      <c r="A947">
        <v>1944.75</v>
      </c>
      <c r="B947" s="1">
        <v>1944</v>
      </c>
      <c r="C947" s="1">
        <v>10</v>
      </c>
      <c r="D947" s="1" t="s">
        <v>11</v>
      </c>
      <c r="E947" s="21">
        <v>6.1</v>
      </c>
      <c r="F947" s="1">
        <f t="shared" si="180"/>
        <v>4.78</v>
      </c>
      <c r="G947" s="1">
        <f t="shared" si="189"/>
        <v>5.0999999999999996</v>
      </c>
      <c r="H947" s="21">
        <v>8.1</v>
      </c>
      <c r="I947" s="1">
        <f t="shared" si="181"/>
        <v>6.63</v>
      </c>
      <c r="J947" s="1">
        <f t="shared" si="191"/>
        <v>6.75</v>
      </c>
      <c r="K947" s="21">
        <v>6.1</v>
      </c>
      <c r="L947">
        <f t="shared" si="185"/>
        <v>4.46</v>
      </c>
      <c r="M947">
        <f t="shared" si="173"/>
        <v>4.62</v>
      </c>
      <c r="N947" s="21">
        <v>6.1</v>
      </c>
      <c r="O947">
        <f t="shared" si="186"/>
        <v>4.3499999999999996</v>
      </c>
      <c r="P947">
        <f t="shared" si="174"/>
        <v>4.5</v>
      </c>
      <c r="T947" s="21">
        <v>6.8</v>
      </c>
      <c r="U947" s="1">
        <f t="shared" si="183"/>
        <v>4.4800000000000004</v>
      </c>
      <c r="X947" t="s">
        <v>11</v>
      </c>
      <c r="Y947" s="21">
        <v>4.7</v>
      </c>
      <c r="AE947" s="21">
        <v>5.6</v>
      </c>
      <c r="AF947">
        <f t="shared" si="182"/>
        <v>4.22</v>
      </c>
      <c r="AG947">
        <f t="shared" ref="AG947:AG1010" si="192">ROUND(AVERAGE(AE917:AE976),2)</f>
        <v>4.99</v>
      </c>
      <c r="AH947" s="21">
        <v>5.0999999999999996</v>
      </c>
      <c r="AI947">
        <f t="shared" si="184"/>
        <v>3.8</v>
      </c>
      <c r="AJ947">
        <f t="shared" si="175"/>
        <v>4.3</v>
      </c>
      <c r="AK947" s="21">
        <v>8.6</v>
      </c>
      <c r="AL947">
        <f t="shared" si="179"/>
        <v>8.31</v>
      </c>
      <c r="AM947">
        <f t="shared" si="188"/>
        <v>8.4</v>
      </c>
      <c r="AN947" s="21">
        <v>7.2</v>
      </c>
      <c r="AO947">
        <f t="shared" si="187"/>
        <v>7.47</v>
      </c>
      <c r="AP947">
        <f t="shared" si="176"/>
        <v>7.67</v>
      </c>
      <c r="AW947">
        <v>2.69</v>
      </c>
      <c r="AX947">
        <f t="shared" si="190"/>
        <v>1.7900000000000005</v>
      </c>
    </row>
    <row r="948" spans="1:50" x14ac:dyDescent="0.2">
      <c r="A948">
        <v>1944.83</v>
      </c>
      <c r="B948" s="1">
        <v>1944</v>
      </c>
      <c r="C948" s="1">
        <v>11</v>
      </c>
      <c r="D948" s="1" t="s">
        <v>12</v>
      </c>
      <c r="E948" s="21">
        <v>3.7</v>
      </c>
      <c r="F948" s="1">
        <f t="shared" si="180"/>
        <v>4.93</v>
      </c>
      <c r="G948" s="1">
        <f t="shared" si="189"/>
        <v>5.08</v>
      </c>
      <c r="H948" s="21">
        <v>5</v>
      </c>
      <c r="I948" s="1">
        <f t="shared" si="181"/>
        <v>6.7</v>
      </c>
      <c r="J948" s="1">
        <f t="shared" si="191"/>
        <v>6.74</v>
      </c>
      <c r="K948" s="21">
        <v>3.6</v>
      </c>
      <c r="L948">
        <f t="shared" si="185"/>
        <v>4.53</v>
      </c>
      <c r="M948">
        <f t="shared" si="173"/>
        <v>4.5999999999999996</v>
      </c>
      <c r="N948" s="21">
        <v>4</v>
      </c>
      <c r="O948">
        <f t="shared" si="186"/>
        <v>4.43</v>
      </c>
      <c r="P948">
        <f t="shared" si="174"/>
        <v>4.51</v>
      </c>
      <c r="T948" s="21">
        <v>4.9000000000000004</v>
      </c>
      <c r="U948" s="1">
        <f t="shared" si="183"/>
        <v>4.54</v>
      </c>
      <c r="X948" t="s">
        <v>12</v>
      </c>
      <c r="Y948" s="21">
        <v>3.7</v>
      </c>
      <c r="AE948" s="21">
        <v>3.7</v>
      </c>
      <c r="AF948">
        <f t="shared" si="182"/>
        <v>4.33</v>
      </c>
      <c r="AG948">
        <f t="shared" si="192"/>
        <v>4.96</v>
      </c>
      <c r="AH948" s="21">
        <v>3.2</v>
      </c>
      <c r="AI948">
        <f t="shared" si="184"/>
        <v>3.93</v>
      </c>
      <c r="AJ948">
        <f t="shared" si="175"/>
        <v>4.29</v>
      </c>
      <c r="AK948" s="21">
        <v>6.6</v>
      </c>
      <c r="AL948">
        <f t="shared" si="179"/>
        <v>8.35</v>
      </c>
      <c r="AM948">
        <f t="shared" si="188"/>
        <v>8.4</v>
      </c>
      <c r="AN948" s="21">
        <v>5.5</v>
      </c>
      <c r="AO948">
        <f t="shared" si="187"/>
        <v>7.48</v>
      </c>
      <c r="AP948">
        <f t="shared" si="176"/>
        <v>7.68</v>
      </c>
      <c r="AW948">
        <v>2.63</v>
      </c>
      <c r="AX948">
        <f t="shared" si="190"/>
        <v>1.9100000000000001</v>
      </c>
    </row>
    <row r="949" spans="1:50" x14ac:dyDescent="0.2">
      <c r="A949">
        <v>1944.92</v>
      </c>
      <c r="B949" s="1">
        <v>1944</v>
      </c>
      <c r="C949" s="1">
        <v>12</v>
      </c>
      <c r="D949" s="1" t="s">
        <v>13</v>
      </c>
      <c r="E949" s="21">
        <v>1.4</v>
      </c>
      <c r="F949" s="1">
        <f t="shared" si="180"/>
        <v>4.99</v>
      </c>
      <c r="G949" s="1">
        <f t="shared" si="189"/>
        <v>5.07</v>
      </c>
      <c r="H949" s="21">
        <v>2.2000000000000002</v>
      </c>
      <c r="I949" s="1">
        <f t="shared" si="181"/>
        <v>6.7</v>
      </c>
      <c r="J949" s="1">
        <f t="shared" si="191"/>
        <v>6.74</v>
      </c>
      <c r="K949" s="21">
        <v>1.6</v>
      </c>
      <c r="L949">
        <f t="shared" si="185"/>
        <v>4.57</v>
      </c>
      <c r="M949">
        <f t="shared" si="173"/>
        <v>4.59</v>
      </c>
      <c r="N949" s="21">
        <v>1.7</v>
      </c>
      <c r="O949">
        <f t="shared" si="186"/>
        <v>4.53</v>
      </c>
      <c r="P949">
        <f t="shared" si="174"/>
        <v>4.51</v>
      </c>
      <c r="T949" s="21">
        <v>3.1</v>
      </c>
      <c r="U949" s="1">
        <f t="shared" si="183"/>
        <v>4.63</v>
      </c>
      <c r="X949" t="s">
        <v>13</v>
      </c>
      <c r="Y949" s="21">
        <v>1.9</v>
      </c>
      <c r="AE949" s="21">
        <v>2.4</v>
      </c>
      <c r="AF949">
        <f t="shared" si="182"/>
        <v>4.33</v>
      </c>
      <c r="AG949">
        <f t="shared" si="192"/>
        <v>4.97</v>
      </c>
      <c r="AH949" s="21">
        <v>2.6</v>
      </c>
      <c r="AI949">
        <f t="shared" si="184"/>
        <v>3.97</v>
      </c>
      <c r="AJ949">
        <f t="shared" si="175"/>
        <v>4.3</v>
      </c>
      <c r="AK949" s="21">
        <v>6.6</v>
      </c>
      <c r="AL949">
        <f t="shared" si="179"/>
        <v>8.3800000000000008</v>
      </c>
      <c r="AM949">
        <f t="shared" si="188"/>
        <v>8.4</v>
      </c>
      <c r="AN949" s="21">
        <v>5.2</v>
      </c>
      <c r="AO949">
        <f t="shared" si="187"/>
        <v>7.44</v>
      </c>
      <c r="AP949">
        <f t="shared" si="176"/>
        <v>7.71</v>
      </c>
      <c r="AW949">
        <v>2.42</v>
      </c>
      <c r="AX949">
        <f t="shared" si="190"/>
        <v>2.21</v>
      </c>
    </row>
    <row r="950" spans="1:50" x14ac:dyDescent="0.2">
      <c r="A950">
        <v>1945</v>
      </c>
      <c r="B950" s="1">
        <v>1945</v>
      </c>
      <c r="C950" s="1">
        <v>1</v>
      </c>
      <c r="D950" s="18" t="s">
        <v>2</v>
      </c>
      <c r="E950" s="21">
        <v>-0.4</v>
      </c>
      <c r="F950" s="1">
        <f t="shared" si="180"/>
        <v>5.05</v>
      </c>
      <c r="G950" s="1">
        <f t="shared" si="189"/>
        <v>5.08</v>
      </c>
      <c r="H950" s="21">
        <v>0.8</v>
      </c>
      <c r="I950" s="1">
        <f t="shared" si="181"/>
        <v>6.68</v>
      </c>
      <c r="J950" s="1">
        <f t="shared" si="191"/>
        <v>6.74</v>
      </c>
      <c r="K950" s="21">
        <v>-0.2</v>
      </c>
      <c r="L950">
        <f t="shared" si="185"/>
        <v>4.62</v>
      </c>
      <c r="M950">
        <f t="shared" si="173"/>
        <v>4.58</v>
      </c>
      <c r="N950" s="21">
        <v>0.6</v>
      </c>
      <c r="O950">
        <f t="shared" si="186"/>
        <v>4.63</v>
      </c>
      <c r="P950">
        <f t="shared" si="174"/>
        <v>4.5</v>
      </c>
      <c r="T950" s="21">
        <v>1.7</v>
      </c>
      <c r="U950" s="1">
        <f t="shared" si="183"/>
        <v>4.6900000000000004</v>
      </c>
      <c r="W950" s="17">
        <v>1945</v>
      </c>
      <c r="X950" t="s">
        <v>2</v>
      </c>
      <c r="Y950" s="21">
        <v>1</v>
      </c>
      <c r="AE950" s="21">
        <v>0.6</v>
      </c>
      <c r="AF950">
        <f t="shared" si="182"/>
        <v>4.3600000000000003</v>
      </c>
      <c r="AG950">
        <f t="shared" si="192"/>
        <v>4.9800000000000004</v>
      </c>
      <c r="AH950" s="21">
        <v>0.4</v>
      </c>
      <c r="AI950">
        <f t="shared" si="184"/>
        <v>4.0199999999999996</v>
      </c>
      <c r="AJ950">
        <f t="shared" si="175"/>
        <v>4.29</v>
      </c>
      <c r="AK950" s="21">
        <v>5.2</v>
      </c>
      <c r="AL950">
        <f t="shared" si="179"/>
        <v>8.36</v>
      </c>
      <c r="AM950">
        <f t="shared" si="188"/>
        <v>8.4</v>
      </c>
      <c r="AN950" s="21">
        <v>4.2</v>
      </c>
      <c r="AO950">
        <f t="shared" si="187"/>
        <v>7.36</v>
      </c>
      <c r="AP950">
        <f t="shared" si="176"/>
        <v>7.73</v>
      </c>
      <c r="AW950">
        <v>2.4500000000000002</v>
      </c>
      <c r="AX950">
        <f t="shared" si="190"/>
        <v>2.2400000000000002</v>
      </c>
    </row>
    <row r="951" spans="1:50" x14ac:dyDescent="0.2">
      <c r="A951">
        <v>1945.08</v>
      </c>
      <c r="B951" s="1">
        <v>1945</v>
      </c>
      <c r="C951" s="1">
        <v>2</v>
      </c>
      <c r="D951" s="1" t="s">
        <v>3</v>
      </c>
      <c r="E951" s="21">
        <v>0</v>
      </c>
      <c r="F951" s="1">
        <f t="shared" si="180"/>
        <v>5.0599999999999996</v>
      </c>
      <c r="G951" s="1">
        <f t="shared" si="189"/>
        <v>5.08</v>
      </c>
      <c r="H951" s="21">
        <v>1.6</v>
      </c>
      <c r="I951" s="1">
        <f t="shared" si="181"/>
        <v>6.48</v>
      </c>
      <c r="J951" s="1">
        <f t="shared" si="191"/>
        <v>6.73</v>
      </c>
      <c r="K951" s="21">
        <v>-0.4</v>
      </c>
      <c r="L951">
        <f t="shared" si="185"/>
        <v>4.59</v>
      </c>
      <c r="M951">
        <f t="shared" si="173"/>
        <v>4.58</v>
      </c>
      <c r="N951" s="21">
        <v>0.6</v>
      </c>
      <c r="O951">
        <f t="shared" si="186"/>
        <v>4.6100000000000003</v>
      </c>
      <c r="P951">
        <f t="shared" si="174"/>
        <v>4.5199999999999996</v>
      </c>
      <c r="T951" s="21">
        <v>1.6</v>
      </c>
      <c r="U951" s="1">
        <f t="shared" si="183"/>
        <v>4.83</v>
      </c>
      <c r="X951" t="s">
        <v>3</v>
      </c>
      <c r="Y951" s="21">
        <v>1.2</v>
      </c>
      <c r="AE951" s="21">
        <v>1.1000000000000001</v>
      </c>
      <c r="AF951">
        <f t="shared" si="182"/>
        <v>4.3899999999999997</v>
      </c>
      <c r="AG951">
        <f t="shared" si="192"/>
        <v>4.99</v>
      </c>
      <c r="AH951" s="21">
        <v>1.6</v>
      </c>
      <c r="AI951">
        <f t="shared" si="184"/>
        <v>4.13</v>
      </c>
      <c r="AJ951">
        <f t="shared" si="175"/>
        <v>4.29</v>
      </c>
      <c r="AK951" s="21">
        <v>6.4</v>
      </c>
      <c r="AL951">
        <f t="shared" si="179"/>
        <v>8.41</v>
      </c>
      <c r="AM951">
        <f t="shared" si="188"/>
        <v>8.39</v>
      </c>
      <c r="AN951" s="21">
        <v>4.5</v>
      </c>
      <c r="AO951">
        <f t="shared" si="187"/>
        <v>7.2</v>
      </c>
      <c r="AP951">
        <f t="shared" si="176"/>
        <v>7.73</v>
      </c>
      <c r="AW951">
        <v>2.4700000000000002</v>
      </c>
      <c r="AX951">
        <f t="shared" si="190"/>
        <v>2.36</v>
      </c>
    </row>
    <row r="952" spans="1:50" x14ac:dyDescent="0.2">
      <c r="A952">
        <v>1945.17</v>
      </c>
      <c r="B952" s="1">
        <v>1945</v>
      </c>
      <c r="C952" s="1">
        <v>3</v>
      </c>
      <c r="D952" s="1" t="s">
        <v>4</v>
      </c>
      <c r="E952" s="21">
        <v>2.1</v>
      </c>
      <c r="F952" s="1">
        <f t="shared" si="180"/>
        <v>5.08</v>
      </c>
      <c r="G952" s="1">
        <f t="shared" si="189"/>
        <v>5.09</v>
      </c>
      <c r="H952" s="21">
        <v>3.2</v>
      </c>
      <c r="I952" s="1">
        <f t="shared" si="181"/>
        <v>6.44</v>
      </c>
      <c r="J952" s="1">
        <f t="shared" si="191"/>
        <v>6.72</v>
      </c>
      <c r="K952" s="21">
        <v>0.6</v>
      </c>
      <c r="L952">
        <f t="shared" si="185"/>
        <v>4.5999999999999996</v>
      </c>
      <c r="M952">
        <f t="shared" si="173"/>
        <v>4.5999999999999996</v>
      </c>
      <c r="N952" s="21">
        <v>1.7</v>
      </c>
      <c r="O952">
        <f t="shared" si="186"/>
        <v>4.63</v>
      </c>
      <c r="P952">
        <f t="shared" si="174"/>
        <v>4.53</v>
      </c>
      <c r="T952" s="21">
        <v>1.8</v>
      </c>
      <c r="U952" s="1">
        <f t="shared" si="183"/>
        <v>4.91</v>
      </c>
      <c r="X952" t="s">
        <v>4</v>
      </c>
      <c r="Y952" s="21">
        <v>1.7</v>
      </c>
      <c r="AE952" s="21">
        <v>2.1</v>
      </c>
      <c r="AF952">
        <f t="shared" si="182"/>
        <v>4.5</v>
      </c>
      <c r="AG952">
        <f t="shared" si="192"/>
        <v>5.01</v>
      </c>
      <c r="AH952" s="21">
        <v>2.5</v>
      </c>
      <c r="AI952">
        <f t="shared" si="184"/>
        <v>4.18</v>
      </c>
      <c r="AJ952">
        <f t="shared" si="175"/>
        <v>4.32</v>
      </c>
      <c r="AK952" s="21">
        <v>6.7</v>
      </c>
      <c r="AL952">
        <f t="shared" si="179"/>
        <v>8.23</v>
      </c>
      <c r="AM952">
        <f t="shared" si="188"/>
        <v>8.39</v>
      </c>
      <c r="AN952" s="21">
        <v>5.5</v>
      </c>
      <c r="AO952">
        <f t="shared" si="187"/>
        <v>7.1</v>
      </c>
      <c r="AP952">
        <f t="shared" si="176"/>
        <v>7.73</v>
      </c>
      <c r="AW952">
        <v>2.69</v>
      </c>
      <c r="AX952">
        <f t="shared" si="190"/>
        <v>2.2200000000000002</v>
      </c>
    </row>
    <row r="953" spans="1:50" x14ac:dyDescent="0.2">
      <c r="A953">
        <v>1945.25</v>
      </c>
      <c r="B953" s="1">
        <v>1945</v>
      </c>
      <c r="C953" s="1">
        <v>4</v>
      </c>
      <c r="D953" s="1" t="s">
        <v>5</v>
      </c>
      <c r="E953" s="21">
        <v>3.6</v>
      </c>
      <c r="F953" s="1">
        <f t="shared" si="180"/>
        <v>5.0599999999999996</v>
      </c>
      <c r="G953" s="1">
        <f t="shared" si="189"/>
        <v>5.0999999999999996</v>
      </c>
      <c r="H953" s="21">
        <v>5</v>
      </c>
      <c r="I953" s="1">
        <f t="shared" si="181"/>
        <v>6.43</v>
      </c>
      <c r="J953" s="1">
        <f t="shared" si="191"/>
        <v>6.73</v>
      </c>
      <c r="K953" s="21">
        <v>2.2999999999999998</v>
      </c>
      <c r="L953">
        <f t="shared" si="185"/>
        <v>4.53</v>
      </c>
      <c r="M953">
        <f t="shared" si="173"/>
        <v>4.6100000000000003</v>
      </c>
      <c r="N953" s="21">
        <v>2.4</v>
      </c>
      <c r="O953">
        <f t="shared" si="186"/>
        <v>4.62</v>
      </c>
      <c r="P953">
        <f t="shared" si="174"/>
        <v>4.58</v>
      </c>
      <c r="T953" s="21">
        <v>2.2999999999999998</v>
      </c>
      <c r="U953" s="1">
        <f t="shared" si="183"/>
        <v>4.88</v>
      </c>
      <c r="X953" t="s">
        <v>5</v>
      </c>
      <c r="Y953" s="21">
        <v>2.6</v>
      </c>
      <c r="AE953" s="21">
        <v>3</v>
      </c>
      <c r="AF953">
        <f t="shared" si="182"/>
        <v>4.63</v>
      </c>
      <c r="AG953">
        <f t="shared" si="192"/>
        <v>5.0199999999999996</v>
      </c>
      <c r="AH953" s="21">
        <v>3</v>
      </c>
      <c r="AI953">
        <f t="shared" si="184"/>
        <v>4.24</v>
      </c>
      <c r="AJ953">
        <f t="shared" si="175"/>
        <v>4.32</v>
      </c>
      <c r="AK953" s="21">
        <v>7.5</v>
      </c>
      <c r="AL953">
        <f t="shared" si="179"/>
        <v>8.3000000000000007</v>
      </c>
      <c r="AM953">
        <f t="shared" si="188"/>
        <v>8.41</v>
      </c>
      <c r="AN953" s="21">
        <v>6.2</v>
      </c>
      <c r="AO953">
        <f t="shared" si="187"/>
        <v>7.19</v>
      </c>
      <c r="AP953">
        <f t="shared" si="176"/>
        <v>7.71</v>
      </c>
      <c r="AW953">
        <v>2.86</v>
      </c>
      <c r="AX953">
        <f t="shared" si="190"/>
        <v>2.02</v>
      </c>
    </row>
    <row r="954" spans="1:50" x14ac:dyDescent="0.2">
      <c r="A954">
        <v>1945.33</v>
      </c>
      <c r="B954" s="1">
        <v>1945</v>
      </c>
      <c r="C954" s="1">
        <v>5</v>
      </c>
      <c r="D954" s="1" t="s">
        <v>6</v>
      </c>
      <c r="E954" s="21">
        <v>5.2</v>
      </c>
      <c r="F954" s="1">
        <f t="shared" si="180"/>
        <v>5.17</v>
      </c>
      <c r="G954" s="1">
        <f t="shared" si="189"/>
        <v>5.13</v>
      </c>
      <c r="H954" s="21">
        <v>7.1</v>
      </c>
      <c r="I954" s="1">
        <f t="shared" si="181"/>
        <v>6.48</v>
      </c>
      <c r="J954" s="1">
        <f t="shared" si="191"/>
        <v>6.76</v>
      </c>
      <c r="K954" s="21">
        <v>4.3</v>
      </c>
      <c r="L954">
        <f t="shared" si="185"/>
        <v>4.62</v>
      </c>
      <c r="M954">
        <f t="shared" ref="M954:M1017" si="193">ROUND(AVERAGE(K924:K983),2)</f>
        <v>4.67</v>
      </c>
      <c r="N954" s="21">
        <v>4.7</v>
      </c>
      <c r="O954">
        <f t="shared" si="186"/>
        <v>4.67</v>
      </c>
      <c r="P954">
        <f t="shared" si="174"/>
        <v>4.62</v>
      </c>
      <c r="T954" s="21">
        <v>3.9</v>
      </c>
      <c r="U954" s="1">
        <f t="shared" si="183"/>
        <v>4.8099999999999996</v>
      </c>
      <c r="X954" t="s">
        <v>6</v>
      </c>
      <c r="Y954" s="21">
        <v>4.2</v>
      </c>
      <c r="AE954" s="21">
        <v>4.5</v>
      </c>
      <c r="AF954">
        <f t="shared" si="182"/>
        <v>4.7300000000000004</v>
      </c>
      <c r="AG954">
        <f t="shared" si="192"/>
        <v>5.03</v>
      </c>
      <c r="AH954" s="21">
        <v>3.8</v>
      </c>
      <c r="AI954">
        <f t="shared" si="184"/>
        <v>4.37</v>
      </c>
      <c r="AJ954">
        <f t="shared" si="175"/>
        <v>4.3499999999999996</v>
      </c>
      <c r="AK954" s="21">
        <v>9.1</v>
      </c>
      <c r="AL954">
        <f t="shared" si="179"/>
        <v>8.39</v>
      </c>
      <c r="AM954">
        <f t="shared" si="188"/>
        <v>8.43</v>
      </c>
      <c r="AN954" s="21">
        <v>7.5</v>
      </c>
      <c r="AO954">
        <f t="shared" si="187"/>
        <v>7.35</v>
      </c>
      <c r="AP954">
        <f t="shared" si="176"/>
        <v>7.74</v>
      </c>
      <c r="AW954">
        <v>2.9</v>
      </c>
      <c r="AX954">
        <f t="shared" si="190"/>
        <v>1.9099999999999997</v>
      </c>
    </row>
    <row r="955" spans="1:50" x14ac:dyDescent="0.2">
      <c r="A955">
        <v>1945.42</v>
      </c>
      <c r="B955" s="1">
        <v>1945</v>
      </c>
      <c r="C955" s="1">
        <v>6</v>
      </c>
      <c r="D955" s="1" t="s">
        <v>7</v>
      </c>
      <c r="E955" s="21">
        <v>7.9</v>
      </c>
      <c r="F955" s="1">
        <f t="shared" si="180"/>
        <v>5.39</v>
      </c>
      <c r="G955" s="1">
        <f t="shared" si="189"/>
        <v>5.1100000000000003</v>
      </c>
      <c r="H955" s="21">
        <v>9.4</v>
      </c>
      <c r="I955" s="1">
        <f t="shared" si="181"/>
        <v>6.73</v>
      </c>
      <c r="J955" s="1">
        <f t="shared" si="191"/>
        <v>6.76</v>
      </c>
      <c r="K955" s="21">
        <v>7.6</v>
      </c>
      <c r="L955">
        <f t="shared" si="185"/>
        <v>4.78</v>
      </c>
      <c r="M955">
        <f t="shared" si="193"/>
        <v>4.67</v>
      </c>
      <c r="N955" s="21">
        <v>6.6</v>
      </c>
      <c r="O955">
        <f t="shared" si="186"/>
        <v>4.79</v>
      </c>
      <c r="P955">
        <f t="shared" si="174"/>
        <v>4.5999999999999996</v>
      </c>
      <c r="T955" s="21">
        <v>5.6</v>
      </c>
      <c r="U955" s="1">
        <f t="shared" si="183"/>
        <v>4.78</v>
      </c>
      <c r="X955" t="s">
        <v>7</v>
      </c>
      <c r="Y955" s="21">
        <v>7.4</v>
      </c>
      <c r="AE955" s="21">
        <v>6.1</v>
      </c>
      <c r="AF955">
        <f t="shared" si="182"/>
        <v>4.9000000000000004</v>
      </c>
      <c r="AG955">
        <f t="shared" si="192"/>
        <v>5.03</v>
      </c>
      <c r="AH955" s="21">
        <v>5.4</v>
      </c>
      <c r="AI955">
        <f t="shared" si="184"/>
        <v>4.54</v>
      </c>
      <c r="AJ955">
        <f t="shared" si="175"/>
        <v>4.3499999999999996</v>
      </c>
      <c r="AK955" s="21">
        <v>9.8000000000000007</v>
      </c>
      <c r="AL955">
        <f t="shared" si="179"/>
        <v>8.56</v>
      </c>
      <c r="AM955">
        <f t="shared" si="188"/>
        <v>8.41</v>
      </c>
      <c r="AN955" s="21">
        <v>9</v>
      </c>
      <c r="AO955">
        <f t="shared" si="187"/>
        <v>7.61</v>
      </c>
      <c r="AP955">
        <f t="shared" si="176"/>
        <v>7.7</v>
      </c>
      <c r="AW955">
        <v>2.93</v>
      </c>
      <c r="AX955">
        <f t="shared" si="190"/>
        <v>1.85</v>
      </c>
    </row>
    <row r="956" spans="1:50" x14ac:dyDescent="0.2">
      <c r="A956">
        <v>1945.5</v>
      </c>
      <c r="B956" s="1">
        <v>1945</v>
      </c>
      <c r="C956" s="1">
        <v>7</v>
      </c>
      <c r="D956" s="1" t="s">
        <v>8</v>
      </c>
      <c r="E956" s="21">
        <v>10.5</v>
      </c>
      <c r="F956" s="1">
        <f t="shared" si="180"/>
        <v>5.52</v>
      </c>
      <c r="G956" s="1">
        <f t="shared" si="189"/>
        <v>5.0999999999999996</v>
      </c>
      <c r="H956" s="21">
        <v>12</v>
      </c>
      <c r="I956" s="1">
        <f t="shared" si="181"/>
        <v>6.92</v>
      </c>
      <c r="J956" s="1">
        <f t="shared" si="191"/>
        <v>6.75</v>
      </c>
      <c r="K956" s="21">
        <v>9.8000000000000007</v>
      </c>
      <c r="L956">
        <f t="shared" si="185"/>
        <v>4.79</v>
      </c>
      <c r="M956">
        <f t="shared" si="193"/>
        <v>4.67</v>
      </c>
      <c r="N956" s="21">
        <v>8.6999999999999993</v>
      </c>
      <c r="O956">
        <f t="shared" si="186"/>
        <v>4.91</v>
      </c>
      <c r="P956">
        <f t="shared" ref="P956:P1019" si="194">ROUND(AVERAGE(N926:N985),2)</f>
        <v>4.5999999999999996</v>
      </c>
      <c r="T956" s="21">
        <v>9.1999999999999993</v>
      </c>
      <c r="U956" s="1">
        <f t="shared" si="183"/>
        <v>4.87</v>
      </c>
      <c r="X956" t="s">
        <v>8</v>
      </c>
      <c r="Y956" s="21">
        <v>9.3000000000000007</v>
      </c>
      <c r="AE956" s="21">
        <v>9.1</v>
      </c>
      <c r="AF956">
        <f t="shared" si="182"/>
        <v>5.03</v>
      </c>
      <c r="AG956">
        <f t="shared" si="192"/>
        <v>5.03</v>
      </c>
      <c r="AH956" s="21">
        <v>7.5</v>
      </c>
      <c r="AI956">
        <f t="shared" si="184"/>
        <v>4.58</v>
      </c>
      <c r="AJ956">
        <f t="shared" si="175"/>
        <v>4.3499999999999996</v>
      </c>
      <c r="AK956" s="21">
        <v>11.5</v>
      </c>
      <c r="AL956">
        <f t="shared" si="179"/>
        <v>8.59</v>
      </c>
      <c r="AM956">
        <f t="shared" si="188"/>
        <v>8.39</v>
      </c>
      <c r="AN956" s="21">
        <v>10.1</v>
      </c>
      <c r="AO956">
        <f t="shared" si="187"/>
        <v>7.72</v>
      </c>
      <c r="AP956">
        <f t="shared" si="176"/>
        <v>7.69</v>
      </c>
      <c r="AW956">
        <v>3.01</v>
      </c>
      <c r="AX956">
        <f t="shared" si="190"/>
        <v>1.8600000000000003</v>
      </c>
    </row>
    <row r="957" spans="1:50" x14ac:dyDescent="0.2">
      <c r="A957">
        <v>1945.58</v>
      </c>
      <c r="B957" s="1">
        <v>1945</v>
      </c>
      <c r="C957" s="1">
        <v>8</v>
      </c>
      <c r="D957" s="1" t="s">
        <v>9</v>
      </c>
      <c r="E957" s="21">
        <v>11.3</v>
      </c>
      <c r="F957" s="1">
        <f t="shared" si="180"/>
        <v>5.78</v>
      </c>
      <c r="G957" s="1">
        <f t="shared" si="189"/>
        <v>5.09</v>
      </c>
      <c r="H957" s="21">
        <v>12.3</v>
      </c>
      <c r="I957" s="1">
        <f t="shared" si="181"/>
        <v>7.21</v>
      </c>
      <c r="J957" s="1">
        <f t="shared" si="191"/>
        <v>6.76</v>
      </c>
      <c r="K957" s="21">
        <v>10.8</v>
      </c>
      <c r="L957">
        <f t="shared" si="185"/>
        <v>4.99</v>
      </c>
      <c r="M957">
        <f t="shared" si="193"/>
        <v>4.68</v>
      </c>
      <c r="N957" s="21">
        <v>10</v>
      </c>
      <c r="O957">
        <f t="shared" si="186"/>
        <v>5.0999999999999996</v>
      </c>
      <c r="P957">
        <f t="shared" si="194"/>
        <v>4.5999999999999996</v>
      </c>
      <c r="T957" s="21">
        <v>9.6</v>
      </c>
      <c r="U957" s="1">
        <f t="shared" si="183"/>
        <v>5.03</v>
      </c>
      <c r="X957" t="s">
        <v>9</v>
      </c>
      <c r="Y957" s="21">
        <v>10.8</v>
      </c>
      <c r="AE957" s="21">
        <v>9.3000000000000007</v>
      </c>
      <c r="AF957">
        <f t="shared" si="182"/>
        <v>5.29</v>
      </c>
      <c r="AG957">
        <f t="shared" si="192"/>
        <v>5.05</v>
      </c>
      <c r="AH957" s="21">
        <v>8.1</v>
      </c>
      <c r="AI957">
        <f t="shared" si="184"/>
        <v>4.8099999999999996</v>
      </c>
      <c r="AJ957">
        <f t="shared" si="175"/>
        <v>4.3499999999999996</v>
      </c>
      <c r="AK957" s="21">
        <v>10.6</v>
      </c>
      <c r="AL957">
        <f t="shared" si="179"/>
        <v>8.76</v>
      </c>
      <c r="AM957">
        <f t="shared" si="188"/>
        <v>8.3800000000000008</v>
      </c>
      <c r="AN957" s="21">
        <v>10.7</v>
      </c>
      <c r="AO957">
        <f t="shared" si="187"/>
        <v>7.89</v>
      </c>
      <c r="AP957">
        <f t="shared" si="176"/>
        <v>7.7</v>
      </c>
      <c r="AW957">
        <v>3.06</v>
      </c>
      <c r="AX957">
        <f t="shared" si="190"/>
        <v>1.9700000000000002</v>
      </c>
    </row>
    <row r="958" spans="1:50" x14ac:dyDescent="0.2">
      <c r="A958">
        <v>1945.67</v>
      </c>
      <c r="B958" s="1">
        <v>1945</v>
      </c>
      <c r="C958" s="1">
        <v>9</v>
      </c>
      <c r="D958" s="1" t="s">
        <v>10</v>
      </c>
      <c r="E958" s="21">
        <v>9.3000000000000007</v>
      </c>
      <c r="F958" s="1">
        <f t="shared" si="180"/>
        <v>5.93</v>
      </c>
      <c r="G958" s="1">
        <f t="shared" si="189"/>
        <v>5.12</v>
      </c>
      <c r="H958" s="21">
        <v>10.4</v>
      </c>
      <c r="I958" s="1">
        <f t="shared" si="181"/>
        <v>7.36</v>
      </c>
      <c r="J958" s="1">
        <f t="shared" si="191"/>
        <v>6.77</v>
      </c>
      <c r="K958" s="21">
        <v>8.3000000000000007</v>
      </c>
      <c r="L958">
        <f t="shared" si="185"/>
        <v>5.12</v>
      </c>
      <c r="M958">
        <f t="shared" si="193"/>
        <v>4.72</v>
      </c>
      <c r="N958" s="21">
        <v>8.3000000000000007</v>
      </c>
      <c r="O958">
        <f t="shared" si="186"/>
        <v>5.27</v>
      </c>
      <c r="P958">
        <f t="shared" si="194"/>
        <v>4.6100000000000003</v>
      </c>
      <c r="T958" s="21">
        <v>8</v>
      </c>
      <c r="U958" s="1">
        <f t="shared" si="183"/>
        <v>5.1100000000000003</v>
      </c>
      <c r="V958" s="1">
        <f t="shared" ref="V958:V1021" si="195">ROUND(AVERAGE(T928:T987),2)</f>
        <v>4.75</v>
      </c>
      <c r="X958" t="s">
        <v>10</v>
      </c>
      <c r="Y958" s="21" t="s">
        <v>113</v>
      </c>
      <c r="AE958" s="21">
        <v>8</v>
      </c>
      <c r="AF958">
        <f t="shared" si="182"/>
        <v>5.44</v>
      </c>
      <c r="AG958">
        <f t="shared" si="192"/>
        <v>5.08</v>
      </c>
      <c r="AH958" s="21">
        <v>7.7</v>
      </c>
      <c r="AI958">
        <f t="shared" si="184"/>
        <v>4.83</v>
      </c>
      <c r="AJ958">
        <f t="shared" si="175"/>
        <v>4.3899999999999997</v>
      </c>
      <c r="AK958" s="21">
        <v>11</v>
      </c>
      <c r="AL958">
        <f t="shared" si="179"/>
        <v>8.74</v>
      </c>
      <c r="AM958">
        <f t="shared" si="188"/>
        <v>8.3800000000000008</v>
      </c>
      <c r="AN958" s="21">
        <v>10.7</v>
      </c>
      <c r="AO958">
        <f t="shared" si="187"/>
        <v>7.98</v>
      </c>
      <c r="AP958">
        <f t="shared" si="176"/>
        <v>7.71</v>
      </c>
      <c r="AW958">
        <v>3.1</v>
      </c>
      <c r="AX958">
        <f t="shared" si="190"/>
        <v>2.0100000000000002</v>
      </c>
    </row>
    <row r="959" spans="1:50" x14ac:dyDescent="0.2">
      <c r="A959">
        <v>1945.75</v>
      </c>
      <c r="B959" s="1">
        <v>1945</v>
      </c>
      <c r="C959" s="1">
        <v>10</v>
      </c>
      <c r="D959" s="1" t="s">
        <v>11</v>
      </c>
      <c r="E959" s="21">
        <v>7.4</v>
      </c>
      <c r="F959" s="1">
        <f t="shared" si="180"/>
        <v>5.9</v>
      </c>
      <c r="G959" s="1">
        <f t="shared" si="189"/>
        <v>5.16</v>
      </c>
      <c r="H959" s="21">
        <v>8.6999999999999993</v>
      </c>
      <c r="I959" s="1">
        <f t="shared" si="181"/>
        <v>7.4</v>
      </c>
      <c r="J959" s="1">
        <f t="shared" si="191"/>
        <v>6.79</v>
      </c>
      <c r="K959" s="21">
        <v>7.1</v>
      </c>
      <c r="L959">
        <f t="shared" si="185"/>
        <v>5.16</v>
      </c>
      <c r="M959">
        <f t="shared" si="193"/>
        <v>4.75</v>
      </c>
      <c r="N959" s="21">
        <v>6.7</v>
      </c>
      <c r="O959">
        <f t="shared" si="186"/>
        <v>5.27</v>
      </c>
      <c r="P959">
        <f t="shared" si="194"/>
        <v>4.6399999999999997</v>
      </c>
      <c r="T959" s="21">
        <v>6</v>
      </c>
      <c r="U959" s="1">
        <f t="shared" si="183"/>
        <v>5.18</v>
      </c>
      <c r="V959" s="1">
        <f t="shared" si="195"/>
        <v>4.78</v>
      </c>
      <c r="X959" t="s">
        <v>11</v>
      </c>
      <c r="Y959" s="21">
        <v>5.6</v>
      </c>
      <c r="AE959" s="21">
        <v>6.8</v>
      </c>
      <c r="AF959">
        <f t="shared" si="182"/>
        <v>5.46</v>
      </c>
      <c r="AG959">
        <f t="shared" si="192"/>
        <v>5.1100000000000003</v>
      </c>
      <c r="AH959" s="21">
        <v>6.6</v>
      </c>
      <c r="AI959">
        <f t="shared" si="184"/>
        <v>4.84</v>
      </c>
      <c r="AJ959">
        <f t="shared" ref="AJ959:AJ969" si="196">ROUND(AVERAGE(AH929:AH988),2)</f>
        <v>4.4400000000000004</v>
      </c>
      <c r="AK959" s="21">
        <v>9.6999999999999993</v>
      </c>
      <c r="AL959">
        <f t="shared" si="179"/>
        <v>8.73</v>
      </c>
      <c r="AM959">
        <f t="shared" si="188"/>
        <v>8.39</v>
      </c>
      <c r="AN959" s="21">
        <v>9.1</v>
      </c>
      <c r="AO959">
        <f t="shared" si="187"/>
        <v>8.01</v>
      </c>
      <c r="AP959">
        <f t="shared" ref="AP959:AP1022" si="197">ROUND(AVERAGE(AN929:AN988),2)</f>
        <v>7.73</v>
      </c>
      <c r="AW959">
        <v>3.21</v>
      </c>
      <c r="AX959">
        <f t="shared" si="190"/>
        <v>1.9699999999999998</v>
      </c>
    </row>
    <row r="960" spans="1:50" x14ac:dyDescent="0.2">
      <c r="A960">
        <v>1945.83</v>
      </c>
      <c r="B960" s="1">
        <v>1945</v>
      </c>
      <c r="C960" s="1">
        <v>11</v>
      </c>
      <c r="D960" s="1" t="s">
        <v>12</v>
      </c>
      <c r="E960" s="21">
        <v>6.4</v>
      </c>
      <c r="F960" s="1">
        <f t="shared" si="180"/>
        <v>5.88</v>
      </c>
      <c r="G960" s="1">
        <f t="shared" si="189"/>
        <v>5.17</v>
      </c>
      <c r="H960" s="21">
        <v>8</v>
      </c>
      <c r="I960" s="1">
        <f t="shared" si="181"/>
        <v>7.38</v>
      </c>
      <c r="J960" s="1">
        <f t="shared" si="191"/>
        <v>6.78</v>
      </c>
      <c r="K960" s="21">
        <v>5.6</v>
      </c>
      <c r="L960">
        <f t="shared" si="185"/>
        <v>5.14</v>
      </c>
      <c r="M960">
        <f t="shared" si="193"/>
        <v>4.76</v>
      </c>
      <c r="N960" s="21">
        <v>5.5</v>
      </c>
      <c r="O960">
        <f t="shared" si="186"/>
        <v>5.27</v>
      </c>
      <c r="P960">
        <f t="shared" si="194"/>
        <v>4.66</v>
      </c>
      <c r="T960" s="21">
        <v>4.5</v>
      </c>
      <c r="U960" s="1">
        <f t="shared" si="183"/>
        <v>5.25</v>
      </c>
      <c r="V960" s="1">
        <f t="shared" si="195"/>
        <v>4.79</v>
      </c>
      <c r="X960" t="s">
        <v>12</v>
      </c>
      <c r="Y960" s="21">
        <v>4.5</v>
      </c>
      <c r="AE960" s="21">
        <v>5.8</v>
      </c>
      <c r="AF960">
        <f t="shared" si="182"/>
        <v>5.5</v>
      </c>
      <c r="AG960">
        <f t="shared" si="192"/>
        <v>5.14</v>
      </c>
      <c r="AH960" s="21">
        <v>5.3</v>
      </c>
      <c r="AI960">
        <f t="shared" si="184"/>
        <v>4.84</v>
      </c>
      <c r="AJ960">
        <f t="shared" si="196"/>
        <v>4.4400000000000004</v>
      </c>
      <c r="AK960" s="21">
        <v>8.6</v>
      </c>
      <c r="AL960">
        <f t="shared" si="179"/>
        <v>8.68</v>
      </c>
      <c r="AM960">
        <f t="shared" si="188"/>
        <v>8.39</v>
      </c>
      <c r="AN960" s="21">
        <v>8.6</v>
      </c>
      <c r="AO960">
        <f t="shared" si="187"/>
        <v>8.0299999999999994</v>
      </c>
      <c r="AP960">
        <f t="shared" si="197"/>
        <v>7.72</v>
      </c>
      <c r="AW960">
        <v>3.41</v>
      </c>
      <c r="AX960">
        <f t="shared" si="190"/>
        <v>1.8399999999999999</v>
      </c>
    </row>
    <row r="961" spans="1:50" x14ac:dyDescent="0.2">
      <c r="A961">
        <v>1945.92</v>
      </c>
      <c r="B961" s="1">
        <v>1945</v>
      </c>
      <c r="C961" s="1">
        <v>12</v>
      </c>
      <c r="D961" s="1" t="s">
        <v>13</v>
      </c>
      <c r="E961" s="21">
        <v>2.9</v>
      </c>
      <c r="F961" s="1">
        <f t="shared" si="180"/>
        <v>5.95</v>
      </c>
      <c r="G961" s="1">
        <f t="shared" si="189"/>
        <v>5.16</v>
      </c>
      <c r="H961" s="21">
        <v>4.5</v>
      </c>
      <c r="I961" s="1">
        <f t="shared" si="181"/>
        <v>7.39</v>
      </c>
      <c r="J961" s="1">
        <f t="shared" si="191"/>
        <v>6.79</v>
      </c>
      <c r="K961" s="21">
        <v>1.7</v>
      </c>
      <c r="L961">
        <f t="shared" si="185"/>
        <v>5.19</v>
      </c>
      <c r="M961">
        <f t="shared" si="193"/>
        <v>4.7699999999999996</v>
      </c>
      <c r="N961" s="21">
        <v>3.1</v>
      </c>
      <c r="O961">
        <f t="shared" si="186"/>
        <v>5.32</v>
      </c>
      <c r="P961">
        <f t="shared" si="194"/>
        <v>4.68</v>
      </c>
      <c r="T961" s="21">
        <v>4.2</v>
      </c>
      <c r="U961" s="1">
        <f t="shared" si="183"/>
        <v>5.33</v>
      </c>
      <c r="V961" s="1">
        <f t="shared" si="195"/>
        <v>4.8099999999999996</v>
      </c>
      <c r="X961" t="s">
        <v>13</v>
      </c>
      <c r="Y961" s="21">
        <v>2.2000000000000002</v>
      </c>
      <c r="AE961" s="21">
        <v>4</v>
      </c>
      <c r="AF961">
        <f t="shared" si="182"/>
        <v>5.66</v>
      </c>
      <c r="AG961">
        <f t="shared" si="192"/>
        <v>5.14</v>
      </c>
      <c r="AH961" s="21">
        <v>3</v>
      </c>
      <c r="AI961">
        <f t="shared" si="184"/>
        <v>4.9400000000000004</v>
      </c>
      <c r="AJ961">
        <f t="shared" si="196"/>
        <v>4.45</v>
      </c>
      <c r="AK961" s="21">
        <v>7</v>
      </c>
      <c r="AL961">
        <f t="shared" si="179"/>
        <v>8.61</v>
      </c>
      <c r="AM961">
        <f t="shared" si="188"/>
        <v>8.39</v>
      </c>
      <c r="AN961" s="21">
        <v>6.5</v>
      </c>
      <c r="AO961">
        <f t="shared" si="187"/>
        <v>8.1</v>
      </c>
      <c r="AP961">
        <f t="shared" si="197"/>
        <v>7.72</v>
      </c>
      <c r="AW961">
        <v>3.42</v>
      </c>
      <c r="AX961">
        <f t="shared" si="190"/>
        <v>1.9100000000000001</v>
      </c>
    </row>
    <row r="962" spans="1:50" x14ac:dyDescent="0.2">
      <c r="A962">
        <v>1946</v>
      </c>
      <c r="B962" s="1">
        <v>1946</v>
      </c>
      <c r="C962" s="1">
        <v>1</v>
      </c>
      <c r="D962" s="18" t="s">
        <v>2</v>
      </c>
      <c r="E962" s="21">
        <v>2.7</v>
      </c>
      <c r="F962" s="1">
        <f t="shared" si="180"/>
        <v>5.93</v>
      </c>
      <c r="G962" s="1">
        <f t="shared" si="189"/>
        <v>5.16</v>
      </c>
      <c r="H962" s="21">
        <v>4.3</v>
      </c>
      <c r="I962" s="1">
        <f t="shared" si="181"/>
        <v>7.46</v>
      </c>
      <c r="J962" s="1">
        <f t="shared" si="191"/>
        <v>6.79</v>
      </c>
      <c r="K962" s="21">
        <v>2.2000000000000002</v>
      </c>
      <c r="L962">
        <f t="shared" si="185"/>
        <v>5.13</v>
      </c>
      <c r="M962">
        <f t="shared" si="193"/>
        <v>4.7699999999999996</v>
      </c>
      <c r="N962" s="21">
        <v>2.9</v>
      </c>
      <c r="O962">
        <f t="shared" si="186"/>
        <v>5.27</v>
      </c>
      <c r="P962">
        <f t="shared" si="194"/>
        <v>4.71</v>
      </c>
      <c r="T962" s="21">
        <v>3.6</v>
      </c>
      <c r="U962" s="1">
        <f t="shared" si="183"/>
        <v>5.37</v>
      </c>
      <c r="V962" s="1">
        <f t="shared" si="195"/>
        <v>4.82</v>
      </c>
      <c r="W962" s="17">
        <v>1946</v>
      </c>
      <c r="X962" t="s">
        <v>2</v>
      </c>
      <c r="Y962" s="21">
        <v>2.5</v>
      </c>
      <c r="AE962" s="21">
        <v>3.7</v>
      </c>
      <c r="AF962">
        <f t="shared" si="182"/>
        <v>5.73</v>
      </c>
      <c r="AG962">
        <f t="shared" si="192"/>
        <v>5.13</v>
      </c>
      <c r="AH962" s="21">
        <v>3.2</v>
      </c>
      <c r="AI962">
        <f t="shared" si="184"/>
        <v>5</v>
      </c>
      <c r="AJ962">
        <f t="shared" si="196"/>
        <v>4.4400000000000004</v>
      </c>
      <c r="AK962" s="21">
        <v>7.2</v>
      </c>
      <c r="AL962">
        <f t="shared" si="179"/>
        <v>8.64</v>
      </c>
      <c r="AM962">
        <f t="shared" si="188"/>
        <v>8.39</v>
      </c>
      <c r="AN962" s="21">
        <v>6.3</v>
      </c>
      <c r="AO962">
        <f t="shared" si="187"/>
        <v>8.23</v>
      </c>
      <c r="AP962">
        <f t="shared" si="197"/>
        <v>7.72</v>
      </c>
      <c r="AW962">
        <v>3.88</v>
      </c>
      <c r="AX962">
        <f t="shared" si="190"/>
        <v>1.4900000000000002</v>
      </c>
    </row>
    <row r="963" spans="1:50" x14ac:dyDescent="0.2">
      <c r="A963">
        <v>1946.08</v>
      </c>
      <c r="B963" s="1">
        <v>1946</v>
      </c>
      <c r="C963" s="1">
        <v>2</v>
      </c>
      <c r="D963" s="1" t="s">
        <v>3</v>
      </c>
      <c r="E963" s="21">
        <v>1.9</v>
      </c>
      <c r="F963" s="1">
        <f t="shared" si="180"/>
        <v>5.9</v>
      </c>
      <c r="G963" s="1">
        <f t="shared" si="189"/>
        <v>5.14</v>
      </c>
      <c r="H963" s="21">
        <v>3.4</v>
      </c>
      <c r="I963" s="1">
        <f t="shared" si="181"/>
        <v>7.45</v>
      </c>
      <c r="J963" s="1">
        <f t="shared" si="191"/>
        <v>6.78</v>
      </c>
      <c r="K963" s="21">
        <v>1.1000000000000001</v>
      </c>
      <c r="L963">
        <f t="shared" si="185"/>
        <v>5.13</v>
      </c>
      <c r="M963">
        <f t="shared" si="193"/>
        <v>4.7699999999999996</v>
      </c>
      <c r="N963" s="21">
        <v>2.6</v>
      </c>
      <c r="O963">
        <f t="shared" si="186"/>
        <v>5.21</v>
      </c>
      <c r="P963">
        <f t="shared" si="194"/>
        <v>4.6900000000000004</v>
      </c>
      <c r="T963" s="21">
        <v>2.6</v>
      </c>
      <c r="U963" s="1">
        <f t="shared" si="183"/>
        <v>5.24</v>
      </c>
      <c r="V963" s="1">
        <f t="shared" si="195"/>
        <v>4.83</v>
      </c>
      <c r="X963" t="s">
        <v>3</v>
      </c>
      <c r="Y963" s="21">
        <v>1.1000000000000001</v>
      </c>
      <c r="AE963" s="21">
        <v>2.9</v>
      </c>
      <c r="AF963">
        <f t="shared" si="182"/>
        <v>5.83</v>
      </c>
      <c r="AG963">
        <f t="shared" si="192"/>
        <v>5.09</v>
      </c>
      <c r="AH963" s="21">
        <v>1.9</v>
      </c>
      <c r="AI963">
        <f t="shared" si="184"/>
        <v>5.04</v>
      </c>
      <c r="AJ963">
        <f t="shared" si="196"/>
        <v>4.46</v>
      </c>
      <c r="AK963" s="21">
        <v>6.2</v>
      </c>
      <c r="AL963">
        <f t="shared" si="179"/>
        <v>8.64</v>
      </c>
      <c r="AM963">
        <f t="shared" si="188"/>
        <v>8.3800000000000008</v>
      </c>
      <c r="AN963" s="21">
        <v>5.6</v>
      </c>
      <c r="AO963">
        <f t="shared" si="187"/>
        <v>8.26</v>
      </c>
      <c r="AP963">
        <f t="shared" si="197"/>
        <v>7.71</v>
      </c>
      <c r="AW963">
        <v>3.84</v>
      </c>
      <c r="AX963">
        <f t="shared" si="190"/>
        <v>1.4000000000000004</v>
      </c>
    </row>
    <row r="964" spans="1:50" x14ac:dyDescent="0.2">
      <c r="A964">
        <v>1946.17</v>
      </c>
      <c r="B964" s="1">
        <v>1946</v>
      </c>
      <c r="C964" s="1">
        <v>3</v>
      </c>
      <c r="D964" s="1" t="s">
        <v>4</v>
      </c>
      <c r="E964" s="21">
        <v>1.7</v>
      </c>
      <c r="F964" s="1">
        <f t="shared" si="180"/>
        <v>5.82</v>
      </c>
      <c r="G964" s="1">
        <f t="shared" si="189"/>
        <v>5.18</v>
      </c>
      <c r="H964" s="21">
        <v>3.7</v>
      </c>
      <c r="I964" s="1">
        <f t="shared" si="181"/>
        <v>7.38</v>
      </c>
      <c r="J964" s="1">
        <f t="shared" si="191"/>
        <v>6.8</v>
      </c>
      <c r="K964" s="21">
        <v>1.1000000000000001</v>
      </c>
      <c r="L964">
        <f t="shared" si="185"/>
        <v>5.04</v>
      </c>
      <c r="M964">
        <f t="shared" si="193"/>
        <v>4.79</v>
      </c>
      <c r="N964" s="21">
        <v>1.7</v>
      </c>
      <c r="O964">
        <f t="shared" si="186"/>
        <v>5.12</v>
      </c>
      <c r="P964">
        <f t="shared" si="194"/>
        <v>4.74</v>
      </c>
      <c r="T964" s="21">
        <v>2.6</v>
      </c>
      <c r="U964" s="1">
        <f t="shared" si="183"/>
        <v>5.13</v>
      </c>
      <c r="V964" s="1">
        <f t="shared" si="195"/>
        <v>4.84</v>
      </c>
      <c r="X964" t="s">
        <v>4</v>
      </c>
      <c r="Y964" s="21">
        <v>0.9</v>
      </c>
      <c r="AE964" s="21">
        <v>2.2999999999999998</v>
      </c>
      <c r="AF964">
        <f t="shared" si="182"/>
        <v>5.9</v>
      </c>
      <c r="AG964">
        <f t="shared" si="192"/>
        <v>5.15</v>
      </c>
      <c r="AH964" s="21">
        <v>2.6</v>
      </c>
      <c r="AI964">
        <f t="shared" si="184"/>
        <v>5.07</v>
      </c>
      <c r="AJ964">
        <f t="shared" si="196"/>
        <v>4.47</v>
      </c>
      <c r="AK964" s="21">
        <v>6.6</v>
      </c>
      <c r="AL964">
        <f t="shared" si="179"/>
        <v>8.7799999999999994</v>
      </c>
      <c r="AM964">
        <f t="shared" si="188"/>
        <v>8.39</v>
      </c>
      <c r="AN964" s="21">
        <v>5.8</v>
      </c>
      <c r="AO964">
        <f t="shared" si="187"/>
        <v>8.41</v>
      </c>
      <c r="AP964">
        <f t="shared" si="197"/>
        <v>7.73</v>
      </c>
      <c r="AW964">
        <v>3.74</v>
      </c>
      <c r="AX964">
        <f t="shared" si="190"/>
        <v>1.3899999999999997</v>
      </c>
    </row>
    <row r="965" spans="1:50" x14ac:dyDescent="0.2">
      <c r="A965">
        <v>1946.25</v>
      </c>
      <c r="B965" s="1">
        <v>1946</v>
      </c>
      <c r="C965" s="1">
        <v>4</v>
      </c>
      <c r="D965" s="1" t="s">
        <v>5</v>
      </c>
      <c r="E965" s="21">
        <v>3.3</v>
      </c>
      <c r="F965" s="1">
        <f t="shared" si="180"/>
        <v>5.81</v>
      </c>
      <c r="G965" s="1">
        <f t="shared" si="189"/>
        <v>5.17</v>
      </c>
      <c r="H965" s="21">
        <v>4.7</v>
      </c>
      <c r="I965" s="1">
        <f t="shared" si="181"/>
        <v>7.38</v>
      </c>
      <c r="J965" s="1">
        <f t="shared" si="191"/>
        <v>6.79</v>
      </c>
      <c r="K965" s="21">
        <v>2.1</v>
      </c>
      <c r="L965">
        <f t="shared" si="185"/>
        <v>5.08</v>
      </c>
      <c r="M965">
        <f t="shared" si="193"/>
        <v>4.79</v>
      </c>
      <c r="N965" s="21">
        <v>2.4</v>
      </c>
      <c r="O965">
        <f t="shared" si="186"/>
        <v>5.1100000000000003</v>
      </c>
      <c r="P965">
        <f t="shared" si="194"/>
        <v>4.75</v>
      </c>
      <c r="T965" s="21">
        <v>3.2</v>
      </c>
      <c r="U965" s="1">
        <f t="shared" si="183"/>
        <v>5.08</v>
      </c>
      <c r="V965" s="1">
        <f t="shared" si="195"/>
        <v>4.8600000000000003</v>
      </c>
      <c r="X965" t="s">
        <v>5</v>
      </c>
      <c r="Y965" s="21">
        <v>2.2000000000000002</v>
      </c>
      <c r="AE965" s="21">
        <v>3.5</v>
      </c>
      <c r="AF965">
        <f t="shared" si="182"/>
        <v>5.88</v>
      </c>
      <c r="AG965">
        <f t="shared" si="192"/>
        <v>5.16</v>
      </c>
      <c r="AH965" s="21">
        <v>3</v>
      </c>
      <c r="AI965">
        <f t="shared" si="184"/>
        <v>5.04</v>
      </c>
      <c r="AJ965">
        <f t="shared" si="196"/>
        <v>4.47</v>
      </c>
      <c r="AK965" s="21">
        <v>6.9</v>
      </c>
      <c r="AL965">
        <f t="shared" si="179"/>
        <v>8.76</v>
      </c>
      <c r="AM965">
        <f t="shared" si="188"/>
        <v>8.39</v>
      </c>
      <c r="AN965" s="21">
        <v>6.5</v>
      </c>
      <c r="AO965">
        <f t="shared" si="187"/>
        <v>8.3699999999999992</v>
      </c>
      <c r="AP965">
        <f t="shared" si="197"/>
        <v>7.72</v>
      </c>
      <c r="AW965">
        <v>3.73</v>
      </c>
      <c r="AX965">
        <f t="shared" si="190"/>
        <v>1.35</v>
      </c>
    </row>
    <row r="966" spans="1:50" x14ac:dyDescent="0.2">
      <c r="A966">
        <v>1946.33</v>
      </c>
      <c r="B966" s="1">
        <v>1946</v>
      </c>
      <c r="C966" s="1">
        <v>5</v>
      </c>
      <c r="D966" s="1" t="s">
        <v>6</v>
      </c>
      <c r="E966" s="21">
        <v>6.1</v>
      </c>
      <c r="F966" s="1">
        <f t="shared" si="180"/>
        <v>5.84</v>
      </c>
      <c r="G966" s="1">
        <f t="shared" si="189"/>
        <v>5.16</v>
      </c>
      <c r="H966" s="21">
        <v>7.3</v>
      </c>
      <c r="I966" s="1">
        <f t="shared" si="181"/>
        <v>7.38</v>
      </c>
      <c r="J966" s="1">
        <f t="shared" si="191"/>
        <v>6.79</v>
      </c>
      <c r="K966" s="21">
        <v>4.9000000000000004</v>
      </c>
      <c r="L966">
        <f t="shared" si="185"/>
        <v>5.0999999999999996</v>
      </c>
      <c r="M966">
        <f t="shared" si="193"/>
        <v>4.79</v>
      </c>
      <c r="N966" s="21">
        <v>5.3</v>
      </c>
      <c r="O966">
        <f t="shared" si="186"/>
        <v>5.15</v>
      </c>
      <c r="P966">
        <f t="shared" si="194"/>
        <v>4.74</v>
      </c>
      <c r="T966" s="21">
        <v>4.8</v>
      </c>
      <c r="U966" s="1">
        <f t="shared" si="183"/>
        <v>5.2</v>
      </c>
      <c r="V966" s="1">
        <f t="shared" si="195"/>
        <v>4.8600000000000003</v>
      </c>
      <c r="X966" t="s">
        <v>6</v>
      </c>
      <c r="Y966" s="21">
        <v>6.1</v>
      </c>
      <c r="AE966" s="21">
        <v>6.4</v>
      </c>
      <c r="AF966">
        <f t="shared" si="182"/>
        <v>5.86</v>
      </c>
      <c r="AG966">
        <f t="shared" si="192"/>
        <v>5.17</v>
      </c>
      <c r="AH966" s="21">
        <v>5</v>
      </c>
      <c r="AI966">
        <f t="shared" si="184"/>
        <v>5.01</v>
      </c>
      <c r="AJ966">
        <f t="shared" si="196"/>
        <v>4.47</v>
      </c>
      <c r="AK966" s="21">
        <v>8.1999999999999993</v>
      </c>
      <c r="AL966">
        <f t="shared" si="179"/>
        <v>8.73</v>
      </c>
      <c r="AM966">
        <f t="shared" si="188"/>
        <v>8.3800000000000008</v>
      </c>
      <c r="AN966" s="21">
        <v>8.3000000000000007</v>
      </c>
      <c r="AO966">
        <f t="shared" si="187"/>
        <v>8.3699999999999992</v>
      </c>
      <c r="AP966">
        <f t="shared" si="197"/>
        <v>7.71</v>
      </c>
      <c r="AW966">
        <v>3.85</v>
      </c>
      <c r="AX966">
        <f t="shared" si="190"/>
        <v>1.35</v>
      </c>
    </row>
    <row r="967" spans="1:50" x14ac:dyDescent="0.2">
      <c r="A967">
        <v>1946.42</v>
      </c>
      <c r="B967" s="1">
        <v>1946</v>
      </c>
      <c r="C967" s="1">
        <v>6</v>
      </c>
      <c r="D967" s="1" t="s">
        <v>7</v>
      </c>
      <c r="E967" s="21">
        <v>7.7</v>
      </c>
      <c r="F967" s="1">
        <f t="shared" si="180"/>
        <v>5.77</v>
      </c>
      <c r="G967" s="1">
        <f t="shared" si="189"/>
        <v>5.15</v>
      </c>
      <c r="H967" s="21">
        <v>10.199999999999999</v>
      </c>
      <c r="I967" s="1">
        <f t="shared" si="181"/>
        <v>7.22</v>
      </c>
      <c r="J967" s="1">
        <f t="shared" si="191"/>
        <v>6.79</v>
      </c>
      <c r="K967" s="21">
        <v>6.8</v>
      </c>
      <c r="L967">
        <f t="shared" si="185"/>
        <v>5.0599999999999996</v>
      </c>
      <c r="M967">
        <f t="shared" si="193"/>
        <v>4.78</v>
      </c>
      <c r="N967" s="21">
        <v>6</v>
      </c>
      <c r="O967">
        <f t="shared" si="186"/>
        <v>5.13</v>
      </c>
      <c r="P967">
        <f t="shared" si="194"/>
        <v>4.7699999999999996</v>
      </c>
      <c r="T967" s="21">
        <v>6.1</v>
      </c>
      <c r="U967" s="1">
        <f t="shared" si="183"/>
        <v>5.15</v>
      </c>
      <c r="V967" s="1">
        <f t="shared" si="195"/>
        <v>4.8600000000000003</v>
      </c>
      <c r="X967" t="s">
        <v>7</v>
      </c>
      <c r="Y967" s="21">
        <v>5.6</v>
      </c>
      <c r="AE967" s="21">
        <v>7</v>
      </c>
      <c r="AF967">
        <f t="shared" si="182"/>
        <v>5.81</v>
      </c>
      <c r="AG967">
        <f t="shared" si="192"/>
        <v>5.16</v>
      </c>
      <c r="AH967" s="21">
        <v>6.1</v>
      </c>
      <c r="AI967">
        <f t="shared" si="184"/>
        <v>4.93</v>
      </c>
      <c r="AJ967">
        <f t="shared" si="196"/>
        <v>4.4800000000000004</v>
      </c>
      <c r="AK967" s="21">
        <v>10.199999999999999</v>
      </c>
      <c r="AL967">
        <f t="shared" si="179"/>
        <v>8.6300000000000008</v>
      </c>
      <c r="AM967">
        <f t="shared" si="188"/>
        <v>8.3800000000000008</v>
      </c>
      <c r="AN967" s="21">
        <v>10.6</v>
      </c>
      <c r="AO967">
        <f t="shared" si="187"/>
        <v>8.16</v>
      </c>
      <c r="AP967">
        <f t="shared" si="197"/>
        <v>7.7</v>
      </c>
      <c r="AW967">
        <v>3.73</v>
      </c>
      <c r="AX967">
        <f t="shared" si="190"/>
        <v>1.4200000000000004</v>
      </c>
    </row>
    <row r="968" spans="1:50" x14ac:dyDescent="0.2">
      <c r="A968">
        <v>1946.5</v>
      </c>
      <c r="B968" s="1">
        <v>1946</v>
      </c>
      <c r="C968" s="1">
        <v>7</v>
      </c>
      <c r="D968" s="1" t="s">
        <v>8</v>
      </c>
      <c r="E968" s="21">
        <v>10.1</v>
      </c>
      <c r="F968" s="1">
        <f t="shared" si="180"/>
        <v>5.83</v>
      </c>
      <c r="G968" s="1">
        <f t="shared" si="189"/>
        <v>5.13</v>
      </c>
      <c r="H968" s="21">
        <v>11.9</v>
      </c>
      <c r="I968" s="1">
        <f t="shared" si="181"/>
        <v>7.19</v>
      </c>
      <c r="J968" s="1">
        <f t="shared" si="191"/>
        <v>6.78</v>
      </c>
      <c r="K968" s="21">
        <v>9.8000000000000007</v>
      </c>
      <c r="L968">
        <f t="shared" si="185"/>
        <v>5.18</v>
      </c>
      <c r="M968">
        <f t="shared" si="193"/>
        <v>4.76</v>
      </c>
      <c r="N968" s="21">
        <v>8</v>
      </c>
      <c r="O968">
        <f t="shared" si="186"/>
        <v>5.14</v>
      </c>
      <c r="P968">
        <f t="shared" si="194"/>
        <v>4.76</v>
      </c>
      <c r="T968" s="21">
        <v>7.7</v>
      </c>
      <c r="U968" s="1">
        <f t="shared" si="183"/>
        <v>5.0999999999999996</v>
      </c>
      <c r="V968" s="1">
        <f t="shared" si="195"/>
        <v>4.82</v>
      </c>
      <c r="X968" t="s">
        <v>8</v>
      </c>
      <c r="Y968" s="21">
        <v>10.9</v>
      </c>
      <c r="AE968" s="21">
        <v>10.199999999999999</v>
      </c>
      <c r="AF968">
        <f t="shared" si="182"/>
        <v>5.78</v>
      </c>
      <c r="AG968">
        <f t="shared" si="192"/>
        <v>5.15</v>
      </c>
      <c r="AH968" s="21">
        <v>8</v>
      </c>
      <c r="AI968">
        <f t="shared" si="184"/>
        <v>5.0199999999999996</v>
      </c>
      <c r="AJ968">
        <f t="shared" si="196"/>
        <v>4.49</v>
      </c>
      <c r="AK968" s="21">
        <v>11.5</v>
      </c>
      <c r="AL968">
        <f t="shared" si="179"/>
        <v>8.65</v>
      </c>
      <c r="AM968">
        <f t="shared" si="188"/>
        <v>8.3800000000000008</v>
      </c>
      <c r="AN968" s="21">
        <v>10.4</v>
      </c>
      <c r="AO968">
        <f t="shared" si="187"/>
        <v>8.19</v>
      </c>
      <c r="AP968">
        <f t="shared" si="197"/>
        <v>7.7</v>
      </c>
      <c r="AW968">
        <v>3.64</v>
      </c>
      <c r="AX968">
        <f t="shared" si="190"/>
        <v>1.4599999999999995</v>
      </c>
    </row>
    <row r="969" spans="1:50" x14ac:dyDescent="0.2">
      <c r="A969">
        <v>1946.58</v>
      </c>
      <c r="B969" s="1">
        <v>1946</v>
      </c>
      <c r="C969" s="1">
        <v>8</v>
      </c>
      <c r="D969" s="1" t="s">
        <v>9</v>
      </c>
      <c r="E969" s="21">
        <v>10.3</v>
      </c>
      <c r="F969" s="1">
        <f t="shared" si="180"/>
        <v>5.84</v>
      </c>
      <c r="G969" s="1">
        <f t="shared" si="189"/>
        <v>5.12</v>
      </c>
      <c r="H969" s="21">
        <v>11.4</v>
      </c>
      <c r="I969" s="1">
        <f t="shared" si="181"/>
        <v>7.16</v>
      </c>
      <c r="J969" s="1">
        <f t="shared" si="191"/>
        <v>6.76</v>
      </c>
      <c r="K969" s="21">
        <v>9.8000000000000007</v>
      </c>
      <c r="L969">
        <f t="shared" si="185"/>
        <v>5.25</v>
      </c>
      <c r="M969">
        <f t="shared" si="193"/>
        <v>4.75</v>
      </c>
      <c r="N969" s="21">
        <v>8.9</v>
      </c>
      <c r="O969">
        <f t="shared" si="186"/>
        <v>5.15</v>
      </c>
      <c r="P969">
        <f t="shared" si="194"/>
        <v>4.7699999999999996</v>
      </c>
      <c r="T969" s="21">
        <v>8.1999999999999993</v>
      </c>
      <c r="U969" s="1">
        <f t="shared" si="183"/>
        <v>5.13</v>
      </c>
      <c r="V969" s="1">
        <f t="shared" si="195"/>
        <v>4.83</v>
      </c>
      <c r="X969" t="s">
        <v>9</v>
      </c>
      <c r="Y969" s="21" t="s">
        <v>113</v>
      </c>
      <c r="AE969" s="21">
        <v>10.199999999999999</v>
      </c>
      <c r="AF969">
        <f t="shared" si="182"/>
        <v>5.78</v>
      </c>
      <c r="AG969">
        <f t="shared" si="192"/>
        <v>5.15</v>
      </c>
      <c r="AH969" s="21">
        <v>8.4</v>
      </c>
      <c r="AI969">
        <f t="shared" si="184"/>
        <v>5.08</v>
      </c>
      <c r="AJ969">
        <f t="shared" si="196"/>
        <v>4.5</v>
      </c>
      <c r="AK969" s="21">
        <v>12.3</v>
      </c>
      <c r="AL969">
        <f t="shared" si="179"/>
        <v>8.66</v>
      </c>
      <c r="AM969">
        <f t="shared" si="188"/>
        <v>8.34</v>
      </c>
      <c r="AN969" s="21">
        <v>12.5</v>
      </c>
      <c r="AO969">
        <f t="shared" si="187"/>
        <v>8.23</v>
      </c>
      <c r="AP969">
        <f t="shared" si="197"/>
        <v>7.69</v>
      </c>
      <c r="AW969">
        <v>3.52</v>
      </c>
      <c r="AX969">
        <f t="shared" si="190"/>
        <v>1.6099999999999999</v>
      </c>
    </row>
    <row r="970" spans="1:50" x14ac:dyDescent="0.2">
      <c r="A970">
        <v>1946.67</v>
      </c>
      <c r="B970" s="1">
        <v>1946</v>
      </c>
      <c r="C970" s="1">
        <v>9</v>
      </c>
      <c r="D970" s="1" t="s">
        <v>10</v>
      </c>
      <c r="E970" s="21">
        <v>9.1999999999999993</v>
      </c>
      <c r="F970" s="1">
        <f t="shared" si="180"/>
        <v>5.74</v>
      </c>
      <c r="G970" s="1">
        <f t="shared" si="189"/>
        <v>5.12</v>
      </c>
      <c r="H970" s="21">
        <v>10.4</v>
      </c>
      <c r="I970" s="1">
        <f t="shared" si="181"/>
        <v>7.07</v>
      </c>
      <c r="J970" s="1">
        <f t="shared" si="191"/>
        <v>6.75</v>
      </c>
      <c r="K970" s="21">
        <v>8.6999999999999993</v>
      </c>
      <c r="L970">
        <f t="shared" si="185"/>
        <v>5.26</v>
      </c>
      <c r="M970">
        <f t="shared" si="193"/>
        <v>4.75</v>
      </c>
      <c r="N970" s="21">
        <v>8.1999999999999993</v>
      </c>
      <c r="O970">
        <f t="shared" si="186"/>
        <v>5.0999999999999996</v>
      </c>
      <c r="P970">
        <f t="shared" si="194"/>
        <v>4.7699999999999996</v>
      </c>
      <c r="T970" s="21">
        <v>7.5</v>
      </c>
      <c r="U970" s="1">
        <f t="shared" si="183"/>
        <v>5.12</v>
      </c>
      <c r="V970" s="1">
        <f t="shared" si="195"/>
        <v>4.8099999999999996</v>
      </c>
      <c r="X970" t="s">
        <v>10</v>
      </c>
      <c r="Y970" s="21" t="s">
        <v>113</v>
      </c>
      <c r="AE970" s="21">
        <v>7.8</v>
      </c>
      <c r="AF970">
        <f t="shared" si="182"/>
        <v>5.8</v>
      </c>
      <c r="AG970">
        <f t="shared" si="192"/>
        <v>5.16</v>
      </c>
      <c r="AH970" s="21">
        <v>7.4</v>
      </c>
      <c r="AI970">
        <f t="shared" si="184"/>
        <v>5.07</v>
      </c>
      <c r="AK970" s="21">
        <v>10.7</v>
      </c>
      <c r="AL970">
        <f t="shared" si="179"/>
        <v>8.65</v>
      </c>
      <c r="AM970">
        <f t="shared" si="188"/>
        <v>8.33</v>
      </c>
      <c r="AN970" s="21">
        <v>10.199999999999999</v>
      </c>
      <c r="AO970">
        <f t="shared" si="187"/>
        <v>8.1999999999999993</v>
      </c>
      <c r="AP970">
        <f t="shared" si="197"/>
        <v>7.69</v>
      </c>
      <c r="AW970">
        <v>3.44</v>
      </c>
      <c r="AX970">
        <f t="shared" si="190"/>
        <v>1.6800000000000002</v>
      </c>
    </row>
    <row r="971" spans="1:50" x14ac:dyDescent="0.2">
      <c r="A971">
        <v>1946.75</v>
      </c>
      <c r="B971" s="1">
        <v>1946</v>
      </c>
      <c r="C971" s="1">
        <v>10</v>
      </c>
      <c r="D971" s="1" t="s">
        <v>11</v>
      </c>
      <c r="E971" s="21">
        <v>7.8</v>
      </c>
      <c r="F971" s="1">
        <f t="shared" si="180"/>
        <v>5.58</v>
      </c>
      <c r="G971" s="1">
        <f t="shared" si="189"/>
        <v>5.1100000000000003</v>
      </c>
      <c r="H971" s="21">
        <v>8.8000000000000007</v>
      </c>
      <c r="I971" s="1">
        <f t="shared" si="181"/>
        <v>6.85</v>
      </c>
      <c r="J971" s="1">
        <f t="shared" si="191"/>
        <v>6.77</v>
      </c>
      <c r="K971" s="21">
        <v>7.4</v>
      </c>
      <c r="L971">
        <f t="shared" si="185"/>
        <v>5.14</v>
      </c>
      <c r="M971">
        <f t="shared" si="193"/>
        <v>4.72</v>
      </c>
      <c r="N971" s="21">
        <v>7.2</v>
      </c>
      <c r="O971">
        <f t="shared" si="186"/>
        <v>5.08</v>
      </c>
      <c r="P971">
        <f t="shared" si="194"/>
        <v>4.75</v>
      </c>
      <c r="T971" s="21">
        <v>7.4</v>
      </c>
      <c r="U971" s="1">
        <f t="shared" si="183"/>
        <v>5.04</v>
      </c>
      <c r="V971" s="1">
        <f t="shared" si="195"/>
        <v>4.8</v>
      </c>
      <c r="X971" t="s">
        <v>11</v>
      </c>
      <c r="Y971" s="21" t="s">
        <v>113</v>
      </c>
      <c r="AE971" s="21">
        <v>6.5</v>
      </c>
      <c r="AF971">
        <f t="shared" si="182"/>
        <v>5.63</v>
      </c>
      <c r="AG971">
        <f t="shared" si="192"/>
        <v>5.18</v>
      </c>
      <c r="AH971" s="21">
        <v>6.2</v>
      </c>
      <c r="AI971">
        <f t="shared" si="184"/>
        <v>4.92</v>
      </c>
      <c r="AK971" s="21">
        <v>9.4</v>
      </c>
      <c r="AL971">
        <f t="shared" si="179"/>
        <v>8.6199999999999992</v>
      </c>
      <c r="AM971">
        <f t="shared" si="188"/>
        <v>8.33</v>
      </c>
      <c r="AN971" s="21">
        <v>9.1</v>
      </c>
      <c r="AO971">
        <f t="shared" si="187"/>
        <v>8.14</v>
      </c>
      <c r="AP971">
        <f t="shared" si="197"/>
        <v>7.69</v>
      </c>
      <c r="AW971">
        <v>3.59</v>
      </c>
      <c r="AX971">
        <f t="shared" si="190"/>
        <v>1.4500000000000002</v>
      </c>
    </row>
    <row r="972" spans="1:50" x14ac:dyDescent="0.2">
      <c r="A972">
        <v>1946.83</v>
      </c>
      <c r="B972" s="1">
        <v>1946</v>
      </c>
      <c r="C972" s="1">
        <v>11</v>
      </c>
      <c r="D972" s="1" t="s">
        <v>12</v>
      </c>
      <c r="E972" s="21">
        <v>5.5</v>
      </c>
      <c r="F972" s="1">
        <f t="shared" si="180"/>
        <v>5.39</v>
      </c>
      <c r="G972" s="1">
        <f t="shared" si="189"/>
        <v>5.09</v>
      </c>
      <c r="H972" s="21">
        <v>6</v>
      </c>
      <c r="I972" s="1">
        <f t="shared" si="181"/>
        <v>6.73</v>
      </c>
      <c r="J972" s="1">
        <f t="shared" si="191"/>
        <v>6.76</v>
      </c>
      <c r="K972" s="21">
        <v>5.0999999999999996</v>
      </c>
      <c r="L972">
        <f t="shared" si="185"/>
        <v>5</v>
      </c>
      <c r="M972">
        <f t="shared" si="193"/>
        <v>4.6900000000000004</v>
      </c>
      <c r="N972" s="21">
        <v>5.2</v>
      </c>
      <c r="O972">
        <f t="shared" si="186"/>
        <v>5.09</v>
      </c>
      <c r="P972">
        <f t="shared" si="194"/>
        <v>4.7300000000000004</v>
      </c>
      <c r="T972" s="21">
        <v>3.9</v>
      </c>
      <c r="U972" s="1">
        <f t="shared" si="183"/>
        <v>4.99</v>
      </c>
      <c r="V972" s="1">
        <f t="shared" si="195"/>
        <v>4.7699999999999996</v>
      </c>
      <c r="X972" t="s">
        <v>12</v>
      </c>
      <c r="Y972" s="21" t="s">
        <v>113</v>
      </c>
      <c r="AE972" s="21">
        <v>5.2</v>
      </c>
      <c r="AF972">
        <f t="shared" si="182"/>
        <v>5.56</v>
      </c>
      <c r="AG972">
        <f t="shared" si="192"/>
        <v>5.19</v>
      </c>
      <c r="AH972" s="21">
        <v>4.4000000000000004</v>
      </c>
      <c r="AI972">
        <f t="shared" si="184"/>
        <v>4.8600000000000003</v>
      </c>
      <c r="AK972" s="21">
        <v>7.4</v>
      </c>
      <c r="AL972">
        <f t="shared" si="179"/>
        <v>8.65</v>
      </c>
      <c r="AM972">
        <f t="shared" si="188"/>
        <v>8.33</v>
      </c>
      <c r="AN972" s="21">
        <v>6.1</v>
      </c>
      <c r="AO972">
        <f t="shared" si="187"/>
        <v>8.14</v>
      </c>
      <c r="AP972">
        <f t="shared" si="197"/>
        <v>7.67</v>
      </c>
      <c r="AW972">
        <v>3.41</v>
      </c>
      <c r="AX972">
        <f t="shared" si="190"/>
        <v>1.58</v>
      </c>
    </row>
    <row r="973" spans="1:50" x14ac:dyDescent="0.2">
      <c r="A973">
        <v>1946.92</v>
      </c>
      <c r="B973" s="1">
        <v>1946</v>
      </c>
      <c r="C973" s="1">
        <v>12</v>
      </c>
      <c r="D973" s="1" t="s">
        <v>13</v>
      </c>
      <c r="E973" s="21">
        <v>3.7</v>
      </c>
      <c r="F973" s="1">
        <f t="shared" si="180"/>
        <v>5.29</v>
      </c>
      <c r="G973" s="1">
        <f t="shared" si="189"/>
        <v>5.0599999999999996</v>
      </c>
      <c r="H973" s="21">
        <v>4.2</v>
      </c>
      <c r="I973" s="1">
        <f t="shared" si="181"/>
        <v>6.7</v>
      </c>
      <c r="J973" s="1">
        <f t="shared" si="191"/>
        <v>6.72</v>
      </c>
      <c r="K973" s="21">
        <v>3.2</v>
      </c>
      <c r="L973">
        <f t="shared" si="185"/>
        <v>4.91</v>
      </c>
      <c r="M973">
        <f t="shared" si="193"/>
        <v>4.66</v>
      </c>
      <c r="N973" s="21">
        <v>3.3</v>
      </c>
      <c r="O973">
        <f t="shared" si="186"/>
        <v>4.9800000000000004</v>
      </c>
      <c r="P973">
        <f t="shared" si="194"/>
        <v>4.71</v>
      </c>
      <c r="T973" s="21">
        <v>3.6</v>
      </c>
      <c r="U973" s="1">
        <f t="shared" si="183"/>
        <v>4.9000000000000004</v>
      </c>
      <c r="V973" s="1">
        <f t="shared" si="195"/>
        <v>4.74</v>
      </c>
      <c r="X973" t="s">
        <v>13</v>
      </c>
      <c r="Y973" s="21" t="s">
        <v>113</v>
      </c>
      <c r="AE973" s="21">
        <v>3.7</v>
      </c>
      <c r="AF973">
        <f t="shared" si="182"/>
        <v>5.59</v>
      </c>
      <c r="AG973">
        <f t="shared" si="192"/>
        <v>5.18</v>
      </c>
      <c r="AH973" s="21">
        <v>4</v>
      </c>
      <c r="AI973">
        <f t="shared" si="184"/>
        <v>4.84</v>
      </c>
      <c r="AK973" s="21">
        <v>7.2</v>
      </c>
      <c r="AL973">
        <f t="shared" si="179"/>
        <v>8.6999999999999993</v>
      </c>
      <c r="AM973">
        <f t="shared" si="188"/>
        <v>8.3000000000000007</v>
      </c>
      <c r="AN973" s="21">
        <v>6.9</v>
      </c>
      <c r="AO973">
        <f t="shared" si="187"/>
        <v>8.2799999999999994</v>
      </c>
      <c r="AP973">
        <f t="shared" si="197"/>
        <v>7.64</v>
      </c>
      <c r="AW973">
        <v>3.7</v>
      </c>
      <c r="AX973">
        <f t="shared" si="190"/>
        <v>1.2000000000000002</v>
      </c>
    </row>
    <row r="974" spans="1:50" x14ac:dyDescent="0.2">
      <c r="A974">
        <v>1947</v>
      </c>
      <c r="B974" s="1">
        <v>1947</v>
      </c>
      <c r="C974" s="1">
        <v>1</v>
      </c>
      <c r="D974" s="18" t="s">
        <v>2</v>
      </c>
      <c r="E974" s="21">
        <v>2.8</v>
      </c>
      <c r="F974" s="1">
        <f t="shared" si="180"/>
        <v>5.32</v>
      </c>
      <c r="G974" s="1">
        <f t="shared" si="189"/>
        <v>5.04</v>
      </c>
      <c r="H974" s="21">
        <v>3.9</v>
      </c>
      <c r="I974" s="1">
        <f t="shared" si="181"/>
        <v>6.66</v>
      </c>
      <c r="J974" s="1">
        <f t="shared" si="191"/>
        <v>6.7</v>
      </c>
      <c r="K974" s="21">
        <v>3</v>
      </c>
      <c r="L974">
        <f t="shared" si="185"/>
        <v>5</v>
      </c>
      <c r="M974">
        <f t="shared" si="193"/>
        <v>4.6500000000000004</v>
      </c>
      <c r="N974" s="21">
        <v>3</v>
      </c>
      <c r="O974">
        <f t="shared" si="186"/>
        <v>5.05</v>
      </c>
      <c r="P974">
        <f t="shared" si="194"/>
        <v>4.68</v>
      </c>
      <c r="T974" s="21">
        <v>4</v>
      </c>
      <c r="U974" s="1">
        <f t="shared" si="183"/>
        <v>4.91</v>
      </c>
      <c r="V974" s="1">
        <f t="shared" si="195"/>
        <v>4.72</v>
      </c>
      <c r="W974" s="17">
        <v>1947</v>
      </c>
      <c r="X974" t="s">
        <v>2</v>
      </c>
      <c r="Y974" s="21" t="s">
        <v>113</v>
      </c>
      <c r="AE974" s="21">
        <v>3.7</v>
      </c>
      <c r="AF974">
        <f t="shared" si="182"/>
        <v>5.68</v>
      </c>
      <c r="AG974">
        <f t="shared" si="192"/>
        <v>5.2</v>
      </c>
      <c r="AH974" s="21">
        <v>4</v>
      </c>
      <c r="AI974">
        <f t="shared" si="184"/>
        <v>4.79</v>
      </c>
      <c r="AK974" s="21">
        <v>7.3</v>
      </c>
      <c r="AL974">
        <f t="shared" si="179"/>
        <v>8.68</v>
      </c>
      <c r="AM974">
        <f t="shared" si="188"/>
        <v>8.2899999999999991</v>
      </c>
      <c r="AN974" s="21">
        <v>6.7</v>
      </c>
      <c r="AO974">
        <f t="shared" si="187"/>
        <v>8.3000000000000007</v>
      </c>
      <c r="AP974">
        <f t="shared" si="197"/>
        <v>7.62</v>
      </c>
      <c r="AW974">
        <v>3.74</v>
      </c>
      <c r="AX974">
        <f t="shared" si="190"/>
        <v>1.17</v>
      </c>
    </row>
    <row r="975" spans="1:50" x14ac:dyDescent="0.2">
      <c r="A975">
        <v>1947.08</v>
      </c>
      <c r="B975" s="1">
        <v>1947</v>
      </c>
      <c r="C975" s="1">
        <v>2</v>
      </c>
      <c r="D975" s="1" t="s">
        <v>3</v>
      </c>
      <c r="E975" s="21">
        <v>0.7</v>
      </c>
      <c r="F975" s="1">
        <f t="shared" si="180"/>
        <v>5.31</v>
      </c>
      <c r="G975" s="1">
        <f t="shared" si="189"/>
        <v>5.0199999999999996</v>
      </c>
      <c r="H975" s="21">
        <v>2.2999999999999998</v>
      </c>
      <c r="I975" s="1">
        <f t="shared" si="181"/>
        <v>6.61</v>
      </c>
      <c r="J975" s="1">
        <f t="shared" si="191"/>
        <v>6.66</v>
      </c>
      <c r="K975" s="21">
        <v>1.2</v>
      </c>
      <c r="L975">
        <f t="shared" si="185"/>
        <v>4.9800000000000004</v>
      </c>
      <c r="M975">
        <f t="shared" si="193"/>
        <v>4.63</v>
      </c>
      <c r="N975" s="21">
        <v>2</v>
      </c>
      <c r="O975">
        <f t="shared" si="186"/>
        <v>5.09</v>
      </c>
      <c r="P975">
        <f t="shared" si="194"/>
        <v>4.68</v>
      </c>
      <c r="T975" s="21">
        <v>2.4</v>
      </c>
      <c r="U975" s="1">
        <f t="shared" si="183"/>
        <v>4.9400000000000004</v>
      </c>
      <c r="V975" s="1">
        <f t="shared" si="195"/>
        <v>4.7</v>
      </c>
      <c r="X975" t="s">
        <v>3</v>
      </c>
      <c r="Y975" s="21">
        <v>0.7</v>
      </c>
      <c r="AE975" s="21">
        <v>3.1</v>
      </c>
      <c r="AF975">
        <f t="shared" si="182"/>
        <v>5.66</v>
      </c>
      <c r="AG975">
        <f t="shared" si="192"/>
        <v>5.22</v>
      </c>
      <c r="AH975" s="21">
        <v>1.7</v>
      </c>
      <c r="AI975">
        <f t="shared" si="184"/>
        <v>4.75</v>
      </c>
      <c r="AK975" s="21">
        <v>6.1</v>
      </c>
      <c r="AL975">
        <f t="shared" si="179"/>
        <v>8.58</v>
      </c>
      <c r="AM975">
        <f t="shared" si="188"/>
        <v>8.2799999999999994</v>
      </c>
      <c r="AN975" s="21">
        <v>5.3</v>
      </c>
      <c r="AO975">
        <f t="shared" si="187"/>
        <v>8.32</v>
      </c>
      <c r="AP975">
        <f t="shared" si="197"/>
        <v>7.59</v>
      </c>
      <c r="AW975">
        <v>3.71</v>
      </c>
      <c r="AX975">
        <f t="shared" si="190"/>
        <v>1.2300000000000004</v>
      </c>
    </row>
    <row r="976" spans="1:50" x14ac:dyDescent="0.2">
      <c r="A976">
        <v>1947.17</v>
      </c>
      <c r="B976" s="1">
        <v>1947</v>
      </c>
      <c r="C976" s="1">
        <v>3</v>
      </c>
      <c r="D976" s="1" t="s">
        <v>4</v>
      </c>
      <c r="E976" s="21">
        <v>-0.2</v>
      </c>
      <c r="F976" s="1">
        <f t="shared" si="180"/>
        <v>5.35</v>
      </c>
      <c r="G976" s="1">
        <f t="shared" si="189"/>
        <v>4.99</v>
      </c>
      <c r="H976" s="21">
        <v>1.1000000000000001</v>
      </c>
      <c r="I976" s="1">
        <f t="shared" si="181"/>
        <v>6.63</v>
      </c>
      <c r="J976" s="1">
        <f t="shared" si="191"/>
        <v>6.63</v>
      </c>
      <c r="K976" s="21">
        <v>-0.3</v>
      </c>
      <c r="L976">
        <f t="shared" si="185"/>
        <v>5.07</v>
      </c>
      <c r="M976">
        <f t="shared" si="193"/>
        <v>4.6100000000000003</v>
      </c>
      <c r="N976" s="21">
        <v>1.5</v>
      </c>
      <c r="O976">
        <f t="shared" si="186"/>
        <v>5.23</v>
      </c>
      <c r="P976">
        <f t="shared" si="194"/>
        <v>4.67</v>
      </c>
      <c r="T976" s="21">
        <v>1.7</v>
      </c>
      <c r="U976" s="1">
        <f t="shared" si="183"/>
        <v>5.03</v>
      </c>
      <c r="V976" s="1">
        <f t="shared" si="195"/>
        <v>4.68</v>
      </c>
      <c r="X976" t="s">
        <v>4</v>
      </c>
      <c r="Y976" s="21" t="s">
        <v>113</v>
      </c>
      <c r="AE976" s="21">
        <v>0.2</v>
      </c>
      <c r="AF976">
        <f t="shared" si="182"/>
        <v>5.73</v>
      </c>
      <c r="AG976">
        <f t="shared" si="192"/>
        <v>5.23</v>
      </c>
      <c r="AH976" s="21">
        <v>0.8</v>
      </c>
      <c r="AI976">
        <f t="shared" si="184"/>
        <v>4.83</v>
      </c>
      <c r="AK976" s="21">
        <v>6.2</v>
      </c>
      <c r="AL976">
        <f t="shared" si="179"/>
        <v>8.48</v>
      </c>
      <c r="AM976">
        <f t="shared" si="188"/>
        <v>8.25</v>
      </c>
      <c r="AN976" s="21">
        <v>5.0999999999999996</v>
      </c>
      <c r="AO976">
        <f t="shared" si="187"/>
        <v>8.23</v>
      </c>
      <c r="AP976">
        <f t="shared" si="197"/>
        <v>7.56</v>
      </c>
      <c r="AW976">
        <v>3.35</v>
      </c>
      <c r="AX976">
        <f t="shared" si="190"/>
        <v>1.6800000000000002</v>
      </c>
    </row>
    <row r="977" spans="1:50" x14ac:dyDescent="0.2">
      <c r="A977">
        <v>1947.25</v>
      </c>
      <c r="B977" s="1">
        <v>1947</v>
      </c>
      <c r="C977" s="1">
        <v>4</v>
      </c>
      <c r="D977" s="1" t="s">
        <v>5</v>
      </c>
      <c r="E977" s="21">
        <v>1</v>
      </c>
      <c r="F977" s="1">
        <f t="shared" si="180"/>
        <v>5.37</v>
      </c>
      <c r="G977" s="1">
        <f t="shared" si="189"/>
        <v>4.99</v>
      </c>
      <c r="H977" s="21">
        <v>3.2</v>
      </c>
      <c r="I977" s="1">
        <f t="shared" si="181"/>
        <v>6.65</v>
      </c>
      <c r="J977" s="1">
        <f t="shared" si="191"/>
        <v>6.63</v>
      </c>
      <c r="K977" s="21">
        <v>0.4</v>
      </c>
      <c r="L977">
        <f t="shared" si="185"/>
        <v>5.08</v>
      </c>
      <c r="M977">
        <f t="shared" si="193"/>
        <v>4.59</v>
      </c>
      <c r="N977" s="21">
        <v>2.5</v>
      </c>
      <c r="O977">
        <f t="shared" si="186"/>
        <v>5.32</v>
      </c>
      <c r="P977">
        <f t="shared" si="194"/>
        <v>4.6500000000000004</v>
      </c>
      <c r="T977" s="21">
        <v>2.6</v>
      </c>
      <c r="U977" s="1">
        <f t="shared" si="183"/>
        <v>5.14</v>
      </c>
      <c r="V977" s="1">
        <f t="shared" si="195"/>
        <v>4.6900000000000004</v>
      </c>
      <c r="X977" t="s">
        <v>5</v>
      </c>
      <c r="Y977" s="21" t="s">
        <v>113</v>
      </c>
      <c r="AE977" s="21">
        <v>2.7</v>
      </c>
      <c r="AF977">
        <f t="shared" si="182"/>
        <v>5.73</v>
      </c>
      <c r="AG977">
        <f t="shared" si="192"/>
        <v>5.23</v>
      </c>
      <c r="AH977" s="21">
        <v>2.2999999999999998</v>
      </c>
      <c r="AI977">
        <f t="shared" si="184"/>
        <v>4.8600000000000003</v>
      </c>
      <c r="AK977" s="21">
        <v>7.3</v>
      </c>
      <c r="AL977">
        <f t="shared" si="179"/>
        <v>8.4700000000000006</v>
      </c>
      <c r="AM977">
        <f t="shared" si="188"/>
        <v>8.25</v>
      </c>
      <c r="AN977" s="21">
        <v>6.5</v>
      </c>
      <c r="AO977">
        <f t="shared" si="187"/>
        <v>8.14</v>
      </c>
      <c r="AP977">
        <f t="shared" si="197"/>
        <v>7.57</v>
      </c>
      <c r="AW977">
        <v>3.19</v>
      </c>
      <c r="AX977">
        <f t="shared" si="190"/>
        <v>1.9499999999999997</v>
      </c>
    </row>
    <row r="978" spans="1:50" x14ac:dyDescent="0.2">
      <c r="A978">
        <v>1947.33</v>
      </c>
      <c r="B978" s="1">
        <v>1947</v>
      </c>
      <c r="C978" s="1">
        <v>5</v>
      </c>
      <c r="D978" s="1" t="s">
        <v>6</v>
      </c>
      <c r="E978" s="21">
        <v>4.9000000000000004</v>
      </c>
      <c r="F978" s="1">
        <f t="shared" si="180"/>
        <v>5.25</v>
      </c>
      <c r="G978" s="1">
        <f t="shared" si="189"/>
        <v>5</v>
      </c>
      <c r="H978" s="21">
        <v>7</v>
      </c>
      <c r="I978" s="1">
        <f t="shared" si="181"/>
        <v>6.61</v>
      </c>
      <c r="J978" s="1">
        <f t="shared" si="191"/>
        <v>6.62</v>
      </c>
      <c r="K978" s="21">
        <v>3.8</v>
      </c>
      <c r="L978">
        <f t="shared" si="185"/>
        <v>5.08</v>
      </c>
      <c r="M978">
        <f t="shared" si="193"/>
        <v>4.59</v>
      </c>
      <c r="N978" s="21">
        <v>4</v>
      </c>
      <c r="O978">
        <f t="shared" si="186"/>
        <v>5.27</v>
      </c>
      <c r="P978">
        <f t="shared" si="194"/>
        <v>4.6399999999999997</v>
      </c>
      <c r="T978" s="21">
        <v>3.7</v>
      </c>
      <c r="U978" s="1">
        <f t="shared" si="183"/>
        <v>5.08</v>
      </c>
      <c r="V978" s="1">
        <f t="shared" si="195"/>
        <v>4.6900000000000004</v>
      </c>
      <c r="X978" t="s">
        <v>6</v>
      </c>
      <c r="Y978" s="21">
        <v>5.0999999999999996</v>
      </c>
      <c r="AE978" s="21">
        <v>6.8</v>
      </c>
      <c r="AF978">
        <f t="shared" si="182"/>
        <v>5.7</v>
      </c>
      <c r="AG978">
        <f t="shared" si="192"/>
        <v>5.22</v>
      </c>
      <c r="AH978" s="21">
        <v>4.8</v>
      </c>
      <c r="AI978">
        <f t="shared" si="184"/>
        <v>4.87</v>
      </c>
      <c r="AK978" s="21">
        <v>8.8000000000000007</v>
      </c>
      <c r="AL978">
        <f t="shared" ref="AL978:AL1041" si="198">ROUND(AVERAGE(AK972:AK983),2)</f>
        <v>8.4499999999999993</v>
      </c>
      <c r="AM978">
        <f t="shared" si="188"/>
        <v>8.25</v>
      </c>
      <c r="AN978" s="21">
        <v>9.9</v>
      </c>
      <c r="AO978">
        <f t="shared" si="187"/>
        <v>8.01</v>
      </c>
      <c r="AP978">
        <f t="shared" si="197"/>
        <v>7.58</v>
      </c>
      <c r="AW978">
        <v>3.17</v>
      </c>
      <c r="AX978">
        <f t="shared" si="190"/>
        <v>1.9100000000000001</v>
      </c>
    </row>
    <row r="979" spans="1:50" x14ac:dyDescent="0.2">
      <c r="A979">
        <v>1947.42</v>
      </c>
      <c r="B979" s="1">
        <v>1947</v>
      </c>
      <c r="C979" s="1">
        <v>6</v>
      </c>
      <c r="D979" s="1" t="s">
        <v>7</v>
      </c>
      <c r="E979" s="21">
        <v>8</v>
      </c>
      <c r="F979" s="1">
        <f t="shared" ref="F979:F1042" si="199">ROUND(AVERAGE(E973:E984),2)</f>
        <v>5.07</v>
      </c>
      <c r="G979" s="1">
        <f t="shared" si="189"/>
        <v>5</v>
      </c>
      <c r="H979" s="21">
        <v>9.6999999999999993</v>
      </c>
      <c r="I979" s="1">
        <f t="shared" si="181"/>
        <v>6.53</v>
      </c>
      <c r="J979" s="1">
        <f t="shared" si="191"/>
        <v>6.61</v>
      </c>
      <c r="K979" s="21">
        <v>7.9</v>
      </c>
      <c r="L979">
        <f t="shared" si="185"/>
        <v>4.96</v>
      </c>
      <c r="M979">
        <f t="shared" si="193"/>
        <v>4.5999999999999996</v>
      </c>
      <c r="N979" s="21">
        <v>6.8</v>
      </c>
      <c r="O979">
        <f t="shared" si="186"/>
        <v>5.08</v>
      </c>
      <c r="P979">
        <f t="shared" si="194"/>
        <v>4.63</v>
      </c>
      <c r="T979" s="21">
        <v>6.2</v>
      </c>
      <c r="U979" s="1">
        <f t="shared" si="183"/>
        <v>5.13</v>
      </c>
      <c r="V979" s="1">
        <f t="shared" si="195"/>
        <v>4.6900000000000004</v>
      </c>
      <c r="X979" t="s">
        <v>7</v>
      </c>
      <c r="Y979" s="21">
        <v>7.4</v>
      </c>
      <c r="AE979" s="21">
        <v>8.1</v>
      </c>
      <c r="AF979">
        <f t="shared" si="182"/>
        <v>5.58</v>
      </c>
      <c r="AG979">
        <f t="shared" si="192"/>
        <v>5.23</v>
      </c>
      <c r="AH979" s="21">
        <v>5.5</v>
      </c>
      <c r="AI979">
        <f t="shared" si="184"/>
        <v>4.83</v>
      </c>
      <c r="AK979" s="21">
        <v>10</v>
      </c>
      <c r="AL979">
        <f t="shared" si="198"/>
        <v>8.34</v>
      </c>
      <c r="AM979">
        <f t="shared" si="188"/>
        <v>8.26</v>
      </c>
      <c r="AN979" s="21">
        <v>10.9</v>
      </c>
      <c r="AO979">
        <f t="shared" si="187"/>
        <v>7.88</v>
      </c>
      <c r="AP979">
        <f t="shared" si="197"/>
        <v>7.6</v>
      </c>
      <c r="AW979">
        <v>3.32</v>
      </c>
      <c r="AX979">
        <f t="shared" si="190"/>
        <v>1.81</v>
      </c>
    </row>
    <row r="980" spans="1:50" x14ac:dyDescent="0.2">
      <c r="A980">
        <v>1947.5</v>
      </c>
      <c r="B980" s="1">
        <v>1947</v>
      </c>
      <c r="C980" s="1">
        <v>7</v>
      </c>
      <c r="D980" s="1" t="s">
        <v>8</v>
      </c>
      <c r="E980" s="21">
        <v>10</v>
      </c>
      <c r="F980" s="1">
        <f t="shared" si="199"/>
        <v>4.88</v>
      </c>
      <c r="G980" s="1">
        <f t="shared" si="189"/>
        <v>5</v>
      </c>
      <c r="H980" s="21">
        <v>11.3</v>
      </c>
      <c r="I980" s="1">
        <f t="shared" si="181"/>
        <v>6.48</v>
      </c>
      <c r="J980" s="1">
        <f t="shared" si="191"/>
        <v>6.62</v>
      </c>
      <c r="K980" s="21">
        <v>9.6</v>
      </c>
      <c r="L980">
        <f t="shared" si="185"/>
        <v>4.83</v>
      </c>
      <c r="M980">
        <f t="shared" si="193"/>
        <v>4.59</v>
      </c>
      <c r="N980" s="21">
        <v>8.5</v>
      </c>
      <c r="O980">
        <f t="shared" si="186"/>
        <v>4.9800000000000004</v>
      </c>
      <c r="P980">
        <f t="shared" si="194"/>
        <v>4.63</v>
      </c>
      <c r="T980" s="21">
        <v>8.1</v>
      </c>
      <c r="U980" s="1">
        <f t="shared" si="183"/>
        <v>5.0599999999999996</v>
      </c>
      <c r="V980" s="1">
        <f t="shared" si="195"/>
        <v>4.6900000000000004</v>
      </c>
      <c r="X980" t="s">
        <v>8</v>
      </c>
      <c r="Y980" s="21" t="s">
        <v>113</v>
      </c>
      <c r="AE980" s="21">
        <v>9.9</v>
      </c>
      <c r="AF980">
        <f t="shared" si="182"/>
        <v>5.5</v>
      </c>
      <c r="AG980">
        <f t="shared" si="192"/>
        <v>5.23</v>
      </c>
      <c r="AH980" s="21">
        <v>7.5</v>
      </c>
      <c r="AI980">
        <f t="shared" si="184"/>
        <v>4.7</v>
      </c>
      <c r="AK980" s="21">
        <v>10.199999999999999</v>
      </c>
      <c r="AL980">
        <f t="shared" si="198"/>
        <v>8.2200000000000006</v>
      </c>
      <c r="AM980">
        <f t="shared" si="188"/>
        <v>8.25</v>
      </c>
      <c r="AN980" s="21">
        <v>10.6</v>
      </c>
      <c r="AO980">
        <f t="shared" si="187"/>
        <v>7.72</v>
      </c>
      <c r="AP980">
        <f t="shared" si="197"/>
        <v>7.61</v>
      </c>
      <c r="AW980">
        <v>3.4</v>
      </c>
      <c r="AX980">
        <f t="shared" si="190"/>
        <v>1.6599999999999997</v>
      </c>
    </row>
    <row r="981" spans="1:50" x14ac:dyDescent="0.2">
      <c r="A981">
        <v>1947.58</v>
      </c>
      <c r="B981" s="1">
        <v>1947</v>
      </c>
      <c r="C981" s="1">
        <v>8</v>
      </c>
      <c r="D981" s="1" t="s">
        <v>9</v>
      </c>
      <c r="E981" s="21">
        <v>10.8</v>
      </c>
      <c r="F981" s="1">
        <f t="shared" si="199"/>
        <v>4.63</v>
      </c>
      <c r="G981" s="1">
        <f t="shared" si="189"/>
        <v>5.04</v>
      </c>
      <c r="H981" s="21">
        <v>11.7</v>
      </c>
      <c r="I981" s="1">
        <f t="shared" ref="I981:I1044" si="200">ROUND(AVERAGE(H975:H986),2)</f>
        <v>6.34</v>
      </c>
      <c r="J981" s="1">
        <f t="shared" si="191"/>
        <v>6.65</v>
      </c>
      <c r="K981" s="21">
        <v>10.8</v>
      </c>
      <c r="L981">
        <f t="shared" si="185"/>
        <v>4.67</v>
      </c>
      <c r="M981">
        <f t="shared" si="193"/>
        <v>4.63</v>
      </c>
      <c r="N981" s="21">
        <v>10.5</v>
      </c>
      <c r="O981">
        <f t="shared" si="186"/>
        <v>4.83</v>
      </c>
      <c r="P981">
        <f t="shared" si="194"/>
        <v>4.66</v>
      </c>
      <c r="T981" s="21">
        <v>9.3000000000000007</v>
      </c>
      <c r="U981" s="1">
        <f t="shared" si="183"/>
        <v>4.8899999999999997</v>
      </c>
      <c r="V981" s="1">
        <f t="shared" si="195"/>
        <v>4.71</v>
      </c>
      <c r="X981" t="s">
        <v>9</v>
      </c>
      <c r="Y981" s="21" t="s">
        <v>113</v>
      </c>
      <c r="AE981" s="21">
        <v>11</v>
      </c>
      <c r="AF981">
        <f t="shared" si="182"/>
        <v>5.37</v>
      </c>
      <c r="AG981">
        <f t="shared" si="192"/>
        <v>5.26</v>
      </c>
      <c r="AH981" s="21">
        <v>9.3000000000000007</v>
      </c>
      <c r="AI981">
        <f t="shared" si="184"/>
        <v>4.54</v>
      </c>
      <c r="AK981" s="21">
        <v>11.1</v>
      </c>
      <c r="AL981">
        <f t="shared" si="198"/>
        <v>8.1</v>
      </c>
      <c r="AM981">
        <f t="shared" si="188"/>
        <v>8.27</v>
      </c>
      <c r="AN981" s="21">
        <v>11.5</v>
      </c>
      <c r="AO981">
        <f t="shared" si="187"/>
        <v>7.57</v>
      </c>
      <c r="AP981">
        <f t="shared" si="197"/>
        <v>7.63</v>
      </c>
      <c r="AW981">
        <v>3.62</v>
      </c>
      <c r="AX981">
        <f t="shared" si="190"/>
        <v>1.2699999999999996</v>
      </c>
    </row>
    <row r="982" spans="1:50" x14ac:dyDescent="0.2">
      <c r="A982">
        <v>1947.67</v>
      </c>
      <c r="B982" s="1">
        <v>1947</v>
      </c>
      <c r="C982" s="1">
        <v>9</v>
      </c>
      <c r="D982" s="1" t="s">
        <v>10</v>
      </c>
      <c r="E982" s="21">
        <v>9.4</v>
      </c>
      <c r="F982" s="1">
        <f t="shared" si="199"/>
        <v>4.72</v>
      </c>
      <c r="G982" s="1">
        <f t="shared" si="189"/>
        <v>5.05</v>
      </c>
      <c r="H982" s="21">
        <v>10.6</v>
      </c>
      <c r="I982" s="1">
        <f t="shared" si="200"/>
        <v>6.35</v>
      </c>
      <c r="J982" s="1">
        <f t="shared" si="191"/>
        <v>6.66</v>
      </c>
      <c r="K982" s="21">
        <v>8.9</v>
      </c>
      <c r="L982">
        <f t="shared" si="185"/>
        <v>4.68</v>
      </c>
      <c r="M982">
        <f t="shared" si="193"/>
        <v>4.6500000000000004</v>
      </c>
      <c r="N982" s="21">
        <v>9.3000000000000007</v>
      </c>
      <c r="O982">
        <f t="shared" si="186"/>
        <v>4.7300000000000004</v>
      </c>
      <c r="P982">
        <f t="shared" si="194"/>
        <v>4.68</v>
      </c>
      <c r="T982" s="21">
        <v>8.8000000000000007</v>
      </c>
      <c r="U982" s="1">
        <f t="shared" si="183"/>
        <v>4.8899999999999997</v>
      </c>
      <c r="V982" s="1">
        <f t="shared" si="195"/>
        <v>4.72</v>
      </c>
      <c r="X982" t="s">
        <v>10</v>
      </c>
      <c r="Y982" s="21">
        <v>7.4</v>
      </c>
      <c r="AE982" s="21">
        <v>7.9</v>
      </c>
      <c r="AF982">
        <f t="shared" si="182"/>
        <v>5.38</v>
      </c>
      <c r="AG982">
        <f t="shared" si="192"/>
        <v>5.28</v>
      </c>
      <c r="AH982" s="21">
        <v>7.8</v>
      </c>
      <c r="AI982">
        <f t="shared" si="184"/>
        <v>4.6399999999999997</v>
      </c>
      <c r="AK982" s="21">
        <v>10.6</v>
      </c>
      <c r="AL982">
        <f t="shared" si="198"/>
        <v>8.15</v>
      </c>
      <c r="AM982">
        <f t="shared" si="188"/>
        <v>8.26</v>
      </c>
      <c r="AN982" s="21">
        <v>9.1</v>
      </c>
      <c r="AO982">
        <f t="shared" si="187"/>
        <v>7.6</v>
      </c>
      <c r="AP982">
        <f t="shared" si="197"/>
        <v>7.65</v>
      </c>
      <c r="AW982">
        <v>3.65</v>
      </c>
      <c r="AX982">
        <f t="shared" si="190"/>
        <v>1.2399999999999998</v>
      </c>
    </row>
    <row r="983" spans="1:50" x14ac:dyDescent="0.2">
      <c r="A983">
        <v>1947.75</v>
      </c>
      <c r="B983" s="1">
        <v>1947</v>
      </c>
      <c r="C983" s="1">
        <v>10</v>
      </c>
      <c r="D983" s="1" t="s">
        <v>11</v>
      </c>
      <c r="E983" s="21">
        <v>6.4</v>
      </c>
      <c r="F983" s="1">
        <f t="shared" si="199"/>
        <v>5.01</v>
      </c>
      <c r="G983" s="1">
        <f t="shared" si="189"/>
        <v>5.03</v>
      </c>
      <c r="H983" s="21">
        <v>8.3000000000000007</v>
      </c>
      <c r="I983" s="1">
        <f t="shared" si="200"/>
        <v>6.66</v>
      </c>
      <c r="J983" s="1">
        <f t="shared" si="191"/>
        <v>6.64</v>
      </c>
      <c r="K983" s="21">
        <v>7.4</v>
      </c>
      <c r="L983">
        <f t="shared" si="185"/>
        <v>4.8600000000000003</v>
      </c>
      <c r="M983">
        <f t="shared" si="193"/>
        <v>4.6500000000000004</v>
      </c>
      <c r="N983" s="21">
        <v>6.6</v>
      </c>
      <c r="O983">
        <f t="shared" si="186"/>
        <v>4.82</v>
      </c>
      <c r="P983">
        <f t="shared" si="194"/>
        <v>4.68</v>
      </c>
      <c r="T983" s="21">
        <v>6.7</v>
      </c>
      <c r="U983" s="1">
        <f t="shared" si="183"/>
        <v>5.03</v>
      </c>
      <c r="V983" s="1">
        <f t="shared" si="195"/>
        <v>4.72</v>
      </c>
      <c r="X983" t="s">
        <v>11</v>
      </c>
      <c r="Y983" s="21">
        <v>6.4</v>
      </c>
      <c r="AE983" s="21">
        <v>6.1</v>
      </c>
      <c r="AF983">
        <f t="shared" si="182"/>
        <v>5.69</v>
      </c>
      <c r="AG983">
        <f t="shared" si="192"/>
        <v>5.29</v>
      </c>
      <c r="AH983" s="21">
        <v>6.3</v>
      </c>
      <c r="AI983">
        <f t="shared" si="184"/>
        <v>4.93</v>
      </c>
      <c r="AK983" s="21">
        <v>9.1999999999999993</v>
      </c>
      <c r="AL983">
        <f t="shared" si="198"/>
        <v>8.2200000000000006</v>
      </c>
      <c r="AM983">
        <f t="shared" si="188"/>
        <v>8.26</v>
      </c>
      <c r="AN983" s="21">
        <v>7.5</v>
      </c>
      <c r="AO983">
        <f t="shared" si="187"/>
        <v>7.73</v>
      </c>
      <c r="AP983">
        <f t="shared" si="197"/>
        <v>7.64</v>
      </c>
      <c r="AW983">
        <v>3.51</v>
      </c>
      <c r="AX983">
        <f t="shared" si="190"/>
        <v>1.5200000000000005</v>
      </c>
    </row>
    <row r="984" spans="1:50" x14ac:dyDescent="0.2">
      <c r="A984">
        <v>1947.83</v>
      </c>
      <c r="B984" s="1">
        <v>1947</v>
      </c>
      <c r="C984" s="1">
        <v>11</v>
      </c>
      <c r="D984" s="1" t="s">
        <v>12</v>
      </c>
      <c r="E984" s="21">
        <v>3.3</v>
      </c>
      <c r="F984" s="1">
        <f t="shared" si="199"/>
        <v>5.13</v>
      </c>
      <c r="G984" s="1">
        <f t="shared" si="189"/>
        <v>5.01</v>
      </c>
      <c r="H984" s="21">
        <v>5.0999999999999996</v>
      </c>
      <c r="I984" s="1">
        <f t="shared" si="200"/>
        <v>6.78</v>
      </c>
      <c r="J984" s="1">
        <f t="shared" si="191"/>
        <v>6.62</v>
      </c>
      <c r="K984" s="21">
        <v>3.6</v>
      </c>
      <c r="L984">
        <f t="shared" si="185"/>
        <v>4.9800000000000004</v>
      </c>
      <c r="M984">
        <f t="shared" si="193"/>
        <v>4.6399999999999997</v>
      </c>
      <c r="N984" s="21">
        <v>3</v>
      </c>
      <c r="O984">
        <f t="shared" si="186"/>
        <v>4.8499999999999996</v>
      </c>
      <c r="P984">
        <f t="shared" si="194"/>
        <v>4.67</v>
      </c>
      <c r="T984" s="21">
        <v>4.5</v>
      </c>
      <c r="U984" s="1">
        <f t="shared" si="183"/>
        <v>4.9800000000000004</v>
      </c>
      <c r="V984" s="1">
        <f t="shared" si="195"/>
        <v>4.7300000000000004</v>
      </c>
      <c r="X984" t="s">
        <v>12</v>
      </c>
      <c r="Y984" s="21" t="s">
        <v>113</v>
      </c>
      <c r="AE984" s="21">
        <v>3.8</v>
      </c>
      <c r="AF984">
        <f t="shared" si="182"/>
        <v>5.81</v>
      </c>
      <c r="AG984">
        <f t="shared" si="192"/>
        <v>5.3</v>
      </c>
      <c r="AH984" s="21">
        <v>3.9</v>
      </c>
      <c r="AI984">
        <f t="shared" si="184"/>
        <v>4.92</v>
      </c>
      <c r="AK984" s="21">
        <v>6.1</v>
      </c>
      <c r="AL984">
        <f t="shared" si="198"/>
        <v>8.23</v>
      </c>
      <c r="AM984">
        <f t="shared" si="188"/>
        <v>8.25</v>
      </c>
      <c r="AN984" s="21">
        <v>4.5</v>
      </c>
      <c r="AO984">
        <f t="shared" si="187"/>
        <v>7.63</v>
      </c>
      <c r="AP984">
        <f t="shared" si="197"/>
        <v>7.63</v>
      </c>
      <c r="AW984">
        <v>3.4</v>
      </c>
      <c r="AX984">
        <f t="shared" si="190"/>
        <v>1.5800000000000005</v>
      </c>
    </row>
    <row r="985" spans="1:50" x14ac:dyDescent="0.2">
      <c r="A985">
        <v>1947.92</v>
      </c>
      <c r="B985" s="1">
        <v>1947</v>
      </c>
      <c r="C985" s="1">
        <v>12</v>
      </c>
      <c r="D985" s="1" t="s">
        <v>13</v>
      </c>
      <c r="E985" s="21">
        <v>1.4</v>
      </c>
      <c r="F985" s="1">
        <f t="shared" si="199"/>
        <v>5</v>
      </c>
      <c r="G985" s="1">
        <f t="shared" si="189"/>
        <v>5.01</v>
      </c>
      <c r="H985" s="21">
        <v>3.5</v>
      </c>
      <c r="I985" s="1">
        <f t="shared" si="200"/>
        <v>6.74</v>
      </c>
      <c r="J985" s="1">
        <f t="shared" si="191"/>
        <v>6.63</v>
      </c>
      <c r="K985" s="21">
        <v>1.7</v>
      </c>
      <c r="L985">
        <f t="shared" si="185"/>
        <v>4.9400000000000004</v>
      </c>
      <c r="M985">
        <f t="shared" si="193"/>
        <v>4.6399999999999997</v>
      </c>
      <c r="N985" s="21">
        <v>2</v>
      </c>
      <c r="O985">
        <f t="shared" si="186"/>
        <v>4.83</v>
      </c>
      <c r="P985">
        <f t="shared" si="194"/>
        <v>4.68</v>
      </c>
      <c r="T985" s="21">
        <v>2.7</v>
      </c>
      <c r="U985" s="1">
        <f t="shared" si="183"/>
        <v>4.9800000000000004</v>
      </c>
      <c r="V985" s="1">
        <f t="shared" si="195"/>
        <v>4.74</v>
      </c>
      <c r="X985" t="s">
        <v>13</v>
      </c>
      <c r="Y985" s="21">
        <v>2.1</v>
      </c>
      <c r="AE985" s="21">
        <v>2.7</v>
      </c>
      <c r="AF985">
        <f t="shared" si="182"/>
        <v>5.61</v>
      </c>
      <c r="AG985">
        <f t="shared" si="192"/>
        <v>5.31</v>
      </c>
      <c r="AH985" s="21">
        <v>2.5</v>
      </c>
      <c r="AI985">
        <f t="shared" si="184"/>
        <v>4.83</v>
      </c>
      <c r="AK985" s="21">
        <v>5.7</v>
      </c>
      <c r="AL985">
        <f t="shared" si="198"/>
        <v>8.19</v>
      </c>
      <c r="AM985">
        <f t="shared" si="188"/>
        <v>8.25</v>
      </c>
      <c r="AN985" s="21">
        <v>5</v>
      </c>
      <c r="AO985">
        <f t="shared" si="187"/>
        <v>7.4</v>
      </c>
      <c r="AP985">
        <f t="shared" si="197"/>
        <v>7.63</v>
      </c>
      <c r="AW985">
        <v>3.11</v>
      </c>
      <c r="AX985">
        <f t="shared" si="190"/>
        <v>1.8700000000000006</v>
      </c>
    </row>
    <row r="986" spans="1:50" x14ac:dyDescent="0.2">
      <c r="A986">
        <v>1948</v>
      </c>
      <c r="B986" s="1">
        <v>1948</v>
      </c>
      <c r="C986" s="1">
        <v>1</v>
      </c>
      <c r="D986" s="18" t="s">
        <v>2</v>
      </c>
      <c r="E986" s="21">
        <v>-0.2</v>
      </c>
      <c r="F986" s="1">
        <f t="shared" si="199"/>
        <v>4.93</v>
      </c>
      <c r="G986" s="1">
        <f t="shared" si="189"/>
        <v>5.0199999999999996</v>
      </c>
      <c r="H986" s="21">
        <v>2.2999999999999998</v>
      </c>
      <c r="I986" s="1">
        <f t="shared" si="200"/>
        <v>6.72</v>
      </c>
      <c r="J986" s="1">
        <f t="shared" si="191"/>
        <v>6.63</v>
      </c>
      <c r="K986" s="21">
        <v>1</v>
      </c>
      <c r="L986">
        <f t="shared" si="185"/>
        <v>4.8899999999999997</v>
      </c>
      <c r="M986">
        <f t="shared" si="193"/>
        <v>4.6399999999999997</v>
      </c>
      <c r="N986" s="21">
        <v>1.2</v>
      </c>
      <c r="O986">
        <f t="shared" si="186"/>
        <v>4.83</v>
      </c>
      <c r="P986">
        <f t="shared" si="194"/>
        <v>4.7</v>
      </c>
      <c r="T986" s="21">
        <v>2</v>
      </c>
      <c r="U986" s="1">
        <f t="shared" si="183"/>
        <v>4.95</v>
      </c>
      <c r="V986" s="1">
        <f t="shared" si="195"/>
        <v>4.75</v>
      </c>
      <c r="W986" s="17">
        <v>1948</v>
      </c>
      <c r="X986" t="s">
        <v>2</v>
      </c>
      <c r="Y986" s="21">
        <v>1.4</v>
      </c>
      <c r="AE986" s="21">
        <v>2.1</v>
      </c>
      <c r="AF986">
        <f t="shared" si="182"/>
        <v>5.43</v>
      </c>
      <c r="AG986">
        <f t="shared" si="192"/>
        <v>5.34</v>
      </c>
      <c r="AH986" s="21">
        <v>2.1</v>
      </c>
      <c r="AI986">
        <f t="shared" si="184"/>
        <v>4.8099999999999996</v>
      </c>
      <c r="AK986" s="21">
        <v>5.9</v>
      </c>
      <c r="AL986">
        <f t="shared" si="198"/>
        <v>8.15</v>
      </c>
      <c r="AM986">
        <f t="shared" si="188"/>
        <v>8.25</v>
      </c>
      <c r="AN986" s="21">
        <v>4.9000000000000004</v>
      </c>
      <c r="AO986">
        <f t="shared" si="187"/>
        <v>7.26</v>
      </c>
      <c r="AP986">
        <f t="shared" si="197"/>
        <v>7.62</v>
      </c>
      <c r="AW986">
        <v>2.87</v>
      </c>
      <c r="AX986">
        <f t="shared" si="190"/>
        <v>2.08</v>
      </c>
    </row>
    <row r="987" spans="1:50" x14ac:dyDescent="0.2">
      <c r="A987">
        <v>1948.08</v>
      </c>
      <c r="B987" s="1">
        <v>1948</v>
      </c>
      <c r="C987" s="1">
        <v>2</v>
      </c>
      <c r="D987" s="1" t="s">
        <v>3</v>
      </c>
      <c r="E987" s="21">
        <v>1.8</v>
      </c>
      <c r="F987" s="1">
        <f t="shared" si="199"/>
        <v>4.83</v>
      </c>
      <c r="G987" s="1">
        <f t="shared" si="189"/>
        <v>5.0199999999999996</v>
      </c>
      <c r="H987" s="21">
        <v>2.4</v>
      </c>
      <c r="I987" s="1">
        <f t="shared" si="200"/>
        <v>6.69</v>
      </c>
      <c r="J987" s="1">
        <f t="shared" si="191"/>
        <v>6.63</v>
      </c>
      <c r="K987" s="21">
        <v>1.3</v>
      </c>
      <c r="L987">
        <f t="shared" si="185"/>
        <v>4.8600000000000003</v>
      </c>
      <c r="M987">
        <f t="shared" si="193"/>
        <v>4.63</v>
      </c>
      <c r="N987" s="21">
        <v>0.9</v>
      </c>
      <c r="O987">
        <f t="shared" si="186"/>
        <v>4.8</v>
      </c>
      <c r="P987">
        <f t="shared" si="194"/>
        <v>4.7</v>
      </c>
      <c r="T987" s="21">
        <v>2.4</v>
      </c>
      <c r="U987" s="1">
        <f t="shared" si="183"/>
        <v>4.83</v>
      </c>
      <c r="V987" s="1">
        <f t="shared" si="195"/>
        <v>4.71</v>
      </c>
      <c r="X987" t="s">
        <v>3</v>
      </c>
      <c r="Y987" s="21">
        <v>1.3</v>
      </c>
      <c r="AE987" s="21">
        <v>3.2</v>
      </c>
      <c r="AF987">
        <f t="shared" si="182"/>
        <v>5.33</v>
      </c>
      <c r="AG987">
        <f t="shared" si="192"/>
        <v>5.33</v>
      </c>
      <c r="AH987" s="21">
        <v>2.9</v>
      </c>
      <c r="AI987">
        <f t="shared" si="184"/>
        <v>4.79</v>
      </c>
      <c r="AK987" s="21">
        <v>6.7</v>
      </c>
      <c r="AL987">
        <f t="shared" si="198"/>
        <v>8.18</v>
      </c>
      <c r="AM987">
        <f t="shared" si="188"/>
        <v>8.24</v>
      </c>
      <c r="AN987" s="21">
        <v>5.7</v>
      </c>
      <c r="AO987">
        <f t="shared" si="187"/>
        <v>7.24</v>
      </c>
      <c r="AP987">
        <f t="shared" si="197"/>
        <v>7.64</v>
      </c>
      <c r="AW987">
        <v>3.15</v>
      </c>
      <c r="AX987">
        <f t="shared" si="190"/>
        <v>1.6800000000000002</v>
      </c>
    </row>
    <row r="988" spans="1:50" x14ac:dyDescent="0.2">
      <c r="A988">
        <v>1948.17</v>
      </c>
      <c r="B988" s="1">
        <v>1948</v>
      </c>
      <c r="C988" s="1">
        <v>3</v>
      </c>
      <c r="D988" s="1" t="s">
        <v>4</v>
      </c>
      <c r="E988" s="21">
        <v>3.3</v>
      </c>
      <c r="F988" s="1">
        <f t="shared" si="199"/>
        <v>4.8499999999999996</v>
      </c>
      <c r="G988" s="1">
        <f t="shared" si="189"/>
        <v>5.0199999999999996</v>
      </c>
      <c r="H988" s="21">
        <v>4.8</v>
      </c>
      <c r="I988" s="1">
        <f t="shared" si="200"/>
        <v>6.73</v>
      </c>
      <c r="J988" s="1">
        <f t="shared" si="191"/>
        <v>6.63</v>
      </c>
      <c r="K988" s="21">
        <v>1.9</v>
      </c>
      <c r="L988">
        <f t="shared" si="185"/>
        <v>4.7699999999999996</v>
      </c>
      <c r="M988">
        <f t="shared" si="193"/>
        <v>4.62</v>
      </c>
      <c r="N988" s="21">
        <v>2.5</v>
      </c>
      <c r="O988">
        <f t="shared" si="186"/>
        <v>4.8099999999999996</v>
      </c>
      <c r="P988">
        <f t="shared" si="194"/>
        <v>4.68</v>
      </c>
      <c r="T988" s="21">
        <v>3.3</v>
      </c>
      <c r="U988" s="1">
        <f t="shared" si="183"/>
        <v>4.7699999999999996</v>
      </c>
      <c r="V988" s="1">
        <f t="shared" si="195"/>
        <v>4.71</v>
      </c>
      <c r="X988" t="s">
        <v>4</v>
      </c>
      <c r="Y988" s="21">
        <v>1.4</v>
      </c>
      <c r="AE988" s="21">
        <v>4</v>
      </c>
      <c r="AF988">
        <f t="shared" ref="AF988:AF1051" si="201">ROUND(AVERAGE(AE982:AE993),2)</f>
        <v>5.35</v>
      </c>
      <c r="AG988">
        <f t="shared" si="192"/>
        <v>5.34</v>
      </c>
      <c r="AH988" s="21">
        <v>4.3</v>
      </c>
      <c r="AI988">
        <f t="shared" si="184"/>
        <v>4.68</v>
      </c>
      <c r="AK988" s="21">
        <v>7</v>
      </c>
      <c r="AL988">
        <f t="shared" si="198"/>
        <v>8.2100000000000009</v>
      </c>
      <c r="AM988">
        <f t="shared" si="188"/>
        <v>8.25</v>
      </c>
      <c r="AN988" s="21">
        <v>6.6</v>
      </c>
      <c r="AO988">
        <f t="shared" si="187"/>
        <v>7.23</v>
      </c>
      <c r="AP988">
        <f t="shared" si="197"/>
        <v>7.65</v>
      </c>
      <c r="AW988">
        <v>3.64</v>
      </c>
      <c r="AX988">
        <f t="shared" si="190"/>
        <v>1.1299999999999994</v>
      </c>
    </row>
    <row r="989" spans="1:50" x14ac:dyDescent="0.2">
      <c r="A989">
        <v>1948.25</v>
      </c>
      <c r="B989" s="1">
        <v>1948</v>
      </c>
      <c r="C989" s="1">
        <v>4</v>
      </c>
      <c r="D989" s="1" t="s">
        <v>5</v>
      </c>
      <c r="E989" s="21">
        <v>2.5</v>
      </c>
      <c r="F989" s="1">
        <f t="shared" si="199"/>
        <v>4.6900000000000004</v>
      </c>
      <c r="G989" s="1">
        <f t="shared" si="189"/>
        <v>5.01</v>
      </c>
      <c r="H989" s="21">
        <v>4.5999999999999996</v>
      </c>
      <c r="I989" s="1">
        <f t="shared" si="200"/>
        <v>6.61</v>
      </c>
      <c r="J989" s="1">
        <f t="shared" si="191"/>
        <v>6.62</v>
      </c>
      <c r="K989" s="21">
        <v>1.8</v>
      </c>
      <c r="L989">
        <f t="shared" si="185"/>
        <v>4.6500000000000004</v>
      </c>
      <c r="M989">
        <f t="shared" si="193"/>
        <v>4.5999999999999996</v>
      </c>
      <c r="N989" s="21">
        <v>2.9</v>
      </c>
      <c r="O989">
        <f t="shared" si="186"/>
        <v>4.58</v>
      </c>
      <c r="P989">
        <f t="shared" si="194"/>
        <v>4.6500000000000004</v>
      </c>
      <c r="T989" s="21">
        <v>2.1</v>
      </c>
      <c r="U989" s="1">
        <f t="shared" si="183"/>
        <v>4.6900000000000004</v>
      </c>
      <c r="V989" s="1">
        <f t="shared" si="195"/>
        <v>4.68</v>
      </c>
      <c r="X989" t="s">
        <v>5</v>
      </c>
      <c r="Y989" s="21">
        <v>2.4</v>
      </c>
      <c r="AE989" s="21">
        <v>4.0999999999999996</v>
      </c>
      <c r="AF989">
        <f t="shared" si="201"/>
        <v>5.33</v>
      </c>
      <c r="AG989">
        <f t="shared" si="192"/>
        <v>5.33</v>
      </c>
      <c r="AH989" s="21">
        <v>2.1</v>
      </c>
      <c r="AI989">
        <f t="shared" si="184"/>
        <v>4.5999999999999996</v>
      </c>
      <c r="AK989" s="21">
        <v>7.4</v>
      </c>
      <c r="AL989">
        <f t="shared" si="198"/>
        <v>8.17</v>
      </c>
      <c r="AM989">
        <f t="shared" si="188"/>
        <v>8.23</v>
      </c>
      <c r="AN989" s="21">
        <v>5.3</v>
      </c>
      <c r="AO989">
        <f t="shared" si="187"/>
        <v>7.25</v>
      </c>
      <c r="AP989">
        <f t="shared" si="197"/>
        <v>7.64</v>
      </c>
      <c r="AW989">
        <v>3.66</v>
      </c>
      <c r="AX989">
        <f t="shared" si="190"/>
        <v>1.0300000000000002</v>
      </c>
    </row>
    <row r="990" spans="1:50" x14ac:dyDescent="0.2">
      <c r="A990">
        <v>1948.33</v>
      </c>
      <c r="B990" s="1">
        <v>1948</v>
      </c>
      <c r="C990" s="1">
        <v>5</v>
      </c>
      <c r="D990" s="1" t="s">
        <v>6</v>
      </c>
      <c r="E990" s="21">
        <v>3.3</v>
      </c>
      <c r="F990" s="1">
        <f t="shared" si="199"/>
        <v>4.62</v>
      </c>
      <c r="G990" s="1">
        <f t="shared" si="189"/>
        <v>4.97</v>
      </c>
      <c r="H990" s="21">
        <v>6.6</v>
      </c>
      <c r="I990" s="1">
        <f t="shared" si="200"/>
        <v>6.53</v>
      </c>
      <c r="J990" s="1">
        <f t="shared" si="191"/>
        <v>6.58</v>
      </c>
      <c r="K990" s="21">
        <v>3.4</v>
      </c>
      <c r="L990">
        <f t="shared" si="185"/>
        <v>4.4800000000000004</v>
      </c>
      <c r="M990">
        <f t="shared" si="193"/>
        <v>4.57</v>
      </c>
      <c r="N990" s="21">
        <v>3.8</v>
      </c>
      <c r="O990">
        <f t="shared" si="186"/>
        <v>4.34</v>
      </c>
      <c r="P990">
        <f t="shared" si="194"/>
        <v>4.62</v>
      </c>
      <c r="T990" s="21">
        <v>3.6</v>
      </c>
      <c r="U990" s="1">
        <f t="shared" si="183"/>
        <v>4.63</v>
      </c>
      <c r="V990" s="1">
        <f t="shared" si="195"/>
        <v>4.67</v>
      </c>
      <c r="X990" t="s">
        <v>6</v>
      </c>
      <c r="Y990" s="21">
        <v>3.5</v>
      </c>
      <c r="AE990" s="21">
        <v>4.4000000000000004</v>
      </c>
      <c r="AF990">
        <f t="shared" si="201"/>
        <v>5.3</v>
      </c>
      <c r="AG990">
        <f t="shared" si="192"/>
        <v>5.31</v>
      </c>
      <c r="AH990" s="21">
        <v>3.8</v>
      </c>
      <c r="AI990">
        <f t="shared" si="184"/>
        <v>4.49</v>
      </c>
      <c r="AK990" s="21">
        <v>8.4</v>
      </c>
      <c r="AL990">
        <f t="shared" si="198"/>
        <v>8.0299999999999994</v>
      </c>
      <c r="AM990">
        <f t="shared" si="188"/>
        <v>8.1999999999999993</v>
      </c>
      <c r="AN990" s="21">
        <v>7.2</v>
      </c>
      <c r="AO990">
        <f t="shared" si="187"/>
        <v>7.24</v>
      </c>
      <c r="AP990">
        <f t="shared" si="197"/>
        <v>7.62</v>
      </c>
      <c r="AW990">
        <v>3.45</v>
      </c>
      <c r="AX990">
        <f t="shared" si="190"/>
        <v>1.1799999999999997</v>
      </c>
    </row>
    <row r="991" spans="1:50" x14ac:dyDescent="0.2">
      <c r="A991">
        <v>1948.42</v>
      </c>
      <c r="B991" s="1">
        <v>1948</v>
      </c>
      <c r="C991" s="1">
        <v>6</v>
      </c>
      <c r="D991" s="1" t="s">
        <v>7</v>
      </c>
      <c r="E991" s="21">
        <v>7.1</v>
      </c>
      <c r="F991" s="1">
        <f t="shared" si="199"/>
        <v>4.6100000000000003</v>
      </c>
      <c r="G991" s="1">
        <f t="shared" si="189"/>
        <v>4.92</v>
      </c>
      <c r="H991" s="21">
        <v>9.4</v>
      </c>
      <c r="I991" s="1">
        <f t="shared" si="200"/>
        <v>6.52</v>
      </c>
      <c r="J991" s="1">
        <f t="shared" si="191"/>
        <v>6.53</v>
      </c>
      <c r="K991" s="21">
        <v>7.3</v>
      </c>
      <c r="L991">
        <f t="shared" si="185"/>
        <v>4.4800000000000004</v>
      </c>
      <c r="M991">
        <f t="shared" si="193"/>
        <v>4.54</v>
      </c>
      <c r="N991" s="21">
        <v>6.7</v>
      </c>
      <c r="O991">
        <f t="shared" si="186"/>
        <v>4.49</v>
      </c>
      <c r="P991">
        <f t="shared" si="194"/>
        <v>4.59</v>
      </c>
      <c r="T991" s="21">
        <v>5.9</v>
      </c>
      <c r="U991" s="1">
        <f t="shared" si="183"/>
        <v>4.6100000000000003</v>
      </c>
      <c r="V991" s="1">
        <f t="shared" si="195"/>
        <v>4.66</v>
      </c>
      <c r="X991" t="s">
        <v>7</v>
      </c>
      <c r="Y991" s="21">
        <v>6.6</v>
      </c>
      <c r="AE991" s="21">
        <v>6</v>
      </c>
      <c r="AF991">
        <f t="shared" si="201"/>
        <v>5.31</v>
      </c>
      <c r="AG991">
        <f t="shared" si="192"/>
        <v>5.28</v>
      </c>
      <c r="AH991" s="21">
        <v>5.2</v>
      </c>
      <c r="AI991">
        <f t="shared" si="184"/>
        <v>4.46</v>
      </c>
      <c r="AK991" s="21">
        <v>9.5</v>
      </c>
      <c r="AL991">
        <f t="shared" si="198"/>
        <v>8.08</v>
      </c>
      <c r="AM991">
        <f t="shared" si="188"/>
        <v>8.17</v>
      </c>
      <c r="AN991" s="21">
        <v>9.1999999999999993</v>
      </c>
      <c r="AO991">
        <f t="shared" si="187"/>
        <v>7.38</v>
      </c>
      <c r="AP991">
        <f t="shared" si="197"/>
        <v>7.59</v>
      </c>
      <c r="AW991">
        <v>3.38</v>
      </c>
      <c r="AX991">
        <f t="shared" si="190"/>
        <v>1.2300000000000004</v>
      </c>
    </row>
    <row r="992" spans="1:50" x14ac:dyDescent="0.2">
      <c r="A992">
        <v>1948.5</v>
      </c>
      <c r="B992" s="1">
        <v>1948</v>
      </c>
      <c r="C992" s="1">
        <v>7</v>
      </c>
      <c r="D992" s="1" t="s">
        <v>8</v>
      </c>
      <c r="E992" s="21">
        <v>8.9</v>
      </c>
      <c r="F992" s="1">
        <f t="shared" si="199"/>
        <v>4.6399999999999997</v>
      </c>
      <c r="G992" s="1">
        <f t="shared" si="189"/>
        <v>4.88</v>
      </c>
      <c r="H992" s="21">
        <v>11</v>
      </c>
      <c r="I992" s="1">
        <f t="shared" si="200"/>
        <v>6.56</v>
      </c>
      <c r="J992" s="1">
        <f t="shared" si="191"/>
        <v>6.49</v>
      </c>
      <c r="K992" s="21">
        <v>9.1999999999999993</v>
      </c>
      <c r="L992">
        <f t="shared" si="185"/>
        <v>4.4400000000000004</v>
      </c>
      <c r="M992">
        <f t="shared" si="193"/>
        <v>4.54</v>
      </c>
      <c r="N992" s="21">
        <v>8.1999999999999993</v>
      </c>
      <c r="O992">
        <f t="shared" si="186"/>
        <v>4.54</v>
      </c>
      <c r="P992">
        <f t="shared" si="194"/>
        <v>4.57</v>
      </c>
      <c r="T992" s="21">
        <v>6.7</v>
      </c>
      <c r="U992" s="1">
        <f t="shared" ref="U992:U1055" si="202">ROUND(AVERAGE(T986:T997),2)</f>
        <v>4.63</v>
      </c>
      <c r="V992" s="1">
        <f t="shared" si="195"/>
        <v>4.6100000000000003</v>
      </c>
      <c r="X992" t="s">
        <v>8</v>
      </c>
      <c r="Y992" s="21">
        <v>7.1</v>
      </c>
      <c r="AE992" s="21">
        <v>8.6</v>
      </c>
      <c r="AF992">
        <f t="shared" si="201"/>
        <v>5.33</v>
      </c>
      <c r="AG992">
        <f t="shared" si="192"/>
        <v>5.23</v>
      </c>
      <c r="AH992" s="21">
        <v>7.3</v>
      </c>
      <c r="AI992">
        <f t="shared" si="184"/>
        <v>4.53</v>
      </c>
      <c r="AK992" s="21">
        <v>10.6</v>
      </c>
      <c r="AL992">
        <f t="shared" si="198"/>
        <v>8.1300000000000008</v>
      </c>
      <c r="AM992">
        <f t="shared" si="188"/>
        <v>8.15</v>
      </c>
      <c r="AN992" s="21">
        <v>10.4</v>
      </c>
      <c r="AO992">
        <f t="shared" si="187"/>
        <v>7.43</v>
      </c>
      <c r="AP992">
        <f t="shared" si="197"/>
        <v>7.57</v>
      </c>
      <c r="AW992">
        <v>3.27</v>
      </c>
      <c r="AX992">
        <f t="shared" si="190"/>
        <v>1.3599999999999999</v>
      </c>
    </row>
    <row r="993" spans="1:50" x14ac:dyDescent="0.2">
      <c r="A993">
        <v>1948.58</v>
      </c>
      <c r="B993" s="1">
        <v>1948</v>
      </c>
      <c r="C993" s="1">
        <v>8</v>
      </c>
      <c r="D993" s="1" t="s">
        <v>9</v>
      </c>
      <c r="E993" s="21">
        <v>11</v>
      </c>
      <c r="F993" s="1">
        <f t="shared" si="199"/>
        <v>4.62</v>
      </c>
      <c r="G993" s="1">
        <f t="shared" si="189"/>
        <v>4.82</v>
      </c>
      <c r="H993" s="21">
        <v>12.1</v>
      </c>
      <c r="I993" s="1">
        <f t="shared" si="200"/>
        <v>6.47</v>
      </c>
      <c r="J993" s="1">
        <f t="shared" si="191"/>
        <v>6.45</v>
      </c>
      <c r="K993" s="21">
        <v>9.6999999999999993</v>
      </c>
      <c r="L993">
        <f t="shared" si="185"/>
        <v>4.33</v>
      </c>
      <c r="M993">
        <f t="shared" si="193"/>
        <v>4.5</v>
      </c>
      <c r="N993" s="21">
        <v>10.6</v>
      </c>
      <c r="O993">
        <f t="shared" si="186"/>
        <v>4.5</v>
      </c>
      <c r="P993">
        <f t="shared" si="194"/>
        <v>4.55</v>
      </c>
      <c r="T993" s="21">
        <v>8.5</v>
      </c>
      <c r="U993" s="1">
        <f t="shared" si="202"/>
        <v>4.59</v>
      </c>
      <c r="V993" s="1">
        <f t="shared" si="195"/>
        <v>4.58</v>
      </c>
      <c r="X993" t="s">
        <v>9</v>
      </c>
      <c r="Y993" s="21">
        <v>10.6</v>
      </c>
      <c r="AE993" s="21">
        <v>11.3</v>
      </c>
      <c r="AF993">
        <f t="shared" si="201"/>
        <v>5.23</v>
      </c>
      <c r="AG993">
        <f t="shared" si="192"/>
        <v>5.18</v>
      </c>
      <c r="AH993" s="21">
        <v>7.9</v>
      </c>
      <c r="AI993">
        <f t="shared" si="184"/>
        <v>4.47</v>
      </c>
      <c r="AK993" s="21">
        <v>11.4</v>
      </c>
      <c r="AL993">
        <f t="shared" si="198"/>
        <v>7.94</v>
      </c>
      <c r="AM993">
        <f t="shared" si="188"/>
        <v>8.1199999999999992</v>
      </c>
      <c r="AN993" s="21">
        <v>11.4</v>
      </c>
      <c r="AO993">
        <f t="shared" si="187"/>
        <v>7.37</v>
      </c>
      <c r="AP993">
        <f t="shared" si="197"/>
        <v>7.54</v>
      </c>
      <c r="AW993">
        <v>3.12</v>
      </c>
      <c r="AX993">
        <f t="shared" si="190"/>
        <v>1.4699999999999998</v>
      </c>
    </row>
    <row r="994" spans="1:50" x14ac:dyDescent="0.2">
      <c r="A994">
        <v>1948.67</v>
      </c>
      <c r="B994" s="1">
        <v>1948</v>
      </c>
      <c r="C994" s="1">
        <v>9</v>
      </c>
      <c r="D994" s="1" t="s">
        <v>10</v>
      </c>
      <c r="E994" s="21">
        <v>7.5</v>
      </c>
      <c r="F994" s="1">
        <f t="shared" si="199"/>
        <v>4.51</v>
      </c>
      <c r="G994" s="1">
        <f t="shared" si="189"/>
        <v>4.79</v>
      </c>
      <c r="H994" s="21">
        <v>9.1999999999999993</v>
      </c>
      <c r="I994" s="1">
        <f t="shared" si="200"/>
        <v>6.43</v>
      </c>
      <c r="J994" s="1">
        <f t="shared" si="191"/>
        <v>6.42</v>
      </c>
      <c r="K994" s="21">
        <v>7.5</v>
      </c>
      <c r="L994">
        <f t="shared" si="185"/>
        <v>4.21</v>
      </c>
      <c r="M994">
        <f t="shared" si="193"/>
        <v>4.4800000000000004</v>
      </c>
      <c r="N994" s="21">
        <v>6.6</v>
      </c>
      <c r="O994">
        <f t="shared" si="186"/>
        <v>4.4400000000000004</v>
      </c>
      <c r="P994">
        <f t="shared" si="194"/>
        <v>4.5199999999999996</v>
      </c>
      <c r="T994" s="21">
        <v>7.9</v>
      </c>
      <c r="U994" s="1">
        <f t="shared" si="202"/>
        <v>4.4800000000000004</v>
      </c>
      <c r="V994" s="1">
        <f t="shared" si="195"/>
        <v>4.5599999999999996</v>
      </c>
      <c r="X994" t="s">
        <v>10</v>
      </c>
      <c r="Y994" s="21">
        <v>7</v>
      </c>
      <c r="AE994" s="21">
        <v>7.6</v>
      </c>
      <c r="AF994">
        <f t="shared" si="201"/>
        <v>5.08</v>
      </c>
      <c r="AG994">
        <f t="shared" si="192"/>
        <v>5.16</v>
      </c>
      <c r="AH994" s="21">
        <v>6.9</v>
      </c>
      <c r="AI994">
        <f>ROUND(AVERAGE(AH988:AH999),2)</f>
        <v>4.3899999999999997</v>
      </c>
      <c r="AK994" s="21">
        <v>10.1</v>
      </c>
      <c r="AL994">
        <f t="shared" si="198"/>
        <v>7.86</v>
      </c>
      <c r="AM994">
        <f t="shared" si="188"/>
        <v>8.11</v>
      </c>
      <c r="AN994" s="21">
        <v>9.3000000000000007</v>
      </c>
      <c r="AO994">
        <f t="shared" si="187"/>
        <v>7.28</v>
      </c>
      <c r="AP994">
        <f t="shared" si="197"/>
        <v>7.53</v>
      </c>
      <c r="AW994">
        <v>2.93</v>
      </c>
      <c r="AX994">
        <f t="shared" si="190"/>
        <v>1.5500000000000003</v>
      </c>
    </row>
    <row r="995" spans="1:50" x14ac:dyDescent="0.2">
      <c r="A995">
        <v>1948.75</v>
      </c>
      <c r="B995" s="1">
        <v>1948</v>
      </c>
      <c r="C995" s="1">
        <v>10</v>
      </c>
      <c r="D995" s="1" t="s">
        <v>11</v>
      </c>
      <c r="E995" s="21">
        <v>5.5</v>
      </c>
      <c r="F995" s="1">
        <f t="shared" si="199"/>
        <v>4.28</v>
      </c>
      <c r="G995" s="1">
        <f t="shared" si="189"/>
        <v>4.75</v>
      </c>
      <c r="H995" s="21">
        <v>7.3</v>
      </c>
      <c r="I995" s="1">
        <f t="shared" si="200"/>
        <v>6.3</v>
      </c>
      <c r="J995" s="1">
        <f t="shared" si="191"/>
        <v>6.37</v>
      </c>
      <c r="K995" s="21">
        <v>5.3</v>
      </c>
      <c r="L995">
        <f t="shared" ref="L995:L1058" si="203">ROUND(AVERAGE(K989:K1000),2)</f>
        <v>4</v>
      </c>
      <c r="M995">
        <f t="shared" si="193"/>
        <v>4.45</v>
      </c>
      <c r="N995" s="21">
        <v>3.7</v>
      </c>
      <c r="O995">
        <f t="shared" si="186"/>
        <v>4.25</v>
      </c>
      <c r="P995">
        <f t="shared" si="194"/>
        <v>4.5</v>
      </c>
      <c r="T995" s="21">
        <v>5.9</v>
      </c>
      <c r="U995" s="1">
        <f t="shared" si="202"/>
        <v>4.26</v>
      </c>
      <c r="V995" s="1">
        <f t="shared" si="195"/>
        <v>4.55</v>
      </c>
      <c r="X995" t="s">
        <v>11</v>
      </c>
      <c r="Y995" s="21" t="s">
        <v>113</v>
      </c>
      <c r="AE995" s="21">
        <v>5.8</v>
      </c>
      <c r="AF995">
        <f t="shared" si="201"/>
        <v>4.93</v>
      </c>
      <c r="AG995">
        <f t="shared" si="192"/>
        <v>5.14</v>
      </c>
      <c r="AH995" s="21">
        <v>5</v>
      </c>
      <c r="AK995" s="21">
        <v>7.5</v>
      </c>
      <c r="AL995">
        <f t="shared" si="198"/>
        <v>7.79</v>
      </c>
      <c r="AM995">
        <f t="shared" si="188"/>
        <v>8.1</v>
      </c>
      <c r="AN995" s="21">
        <v>7.4</v>
      </c>
      <c r="AO995">
        <f t="shared" si="187"/>
        <v>7.09</v>
      </c>
      <c r="AP995">
        <f t="shared" si="197"/>
        <v>7.51</v>
      </c>
      <c r="AW995">
        <v>2.72</v>
      </c>
      <c r="AX995">
        <f t="shared" si="190"/>
        <v>1.5399999999999996</v>
      </c>
    </row>
    <row r="996" spans="1:50" x14ac:dyDescent="0.2">
      <c r="A996">
        <v>1948.83</v>
      </c>
      <c r="B996" s="1">
        <v>1948</v>
      </c>
      <c r="C996" s="1">
        <v>11</v>
      </c>
      <c r="D996" s="1" t="s">
        <v>12</v>
      </c>
      <c r="E996" s="21">
        <v>3.2</v>
      </c>
      <c r="F996" s="1">
        <f t="shared" si="199"/>
        <v>4.1399999999999997</v>
      </c>
      <c r="G996" s="1">
        <f t="shared" si="189"/>
        <v>4.6900000000000004</v>
      </c>
      <c r="H996" s="21">
        <v>5</v>
      </c>
      <c r="I996" s="1">
        <f t="shared" si="200"/>
        <v>6.2</v>
      </c>
      <c r="J996" s="1">
        <f t="shared" si="191"/>
        <v>6.31</v>
      </c>
      <c r="K996" s="21">
        <v>3.7</v>
      </c>
      <c r="L996">
        <f t="shared" si="203"/>
        <v>3.82</v>
      </c>
      <c r="M996">
        <f t="shared" si="193"/>
        <v>4.41</v>
      </c>
      <c r="N996" s="21">
        <v>4.8</v>
      </c>
      <c r="O996">
        <f t="shared" si="186"/>
        <v>4.01</v>
      </c>
      <c r="P996">
        <f t="shared" si="194"/>
        <v>4.5</v>
      </c>
      <c r="T996" s="21">
        <v>4.3</v>
      </c>
      <c r="U996" s="1">
        <f t="shared" si="202"/>
        <v>4.08</v>
      </c>
      <c r="V996" s="1">
        <f t="shared" si="195"/>
        <v>4.51</v>
      </c>
      <c r="X996" t="s">
        <v>12</v>
      </c>
      <c r="Y996" s="21" t="s">
        <v>113</v>
      </c>
      <c r="AE996" s="21">
        <v>3.9</v>
      </c>
      <c r="AF996">
        <f t="shared" si="201"/>
        <v>4.76</v>
      </c>
      <c r="AG996">
        <f t="shared" si="192"/>
        <v>5.09</v>
      </c>
      <c r="AH996" s="21">
        <v>3.5</v>
      </c>
      <c r="AK996" s="21">
        <v>6.7</v>
      </c>
      <c r="AL996">
        <f t="shared" si="198"/>
        <v>7.72</v>
      </c>
      <c r="AM996">
        <f t="shared" si="188"/>
        <v>8.1</v>
      </c>
      <c r="AN996" s="21">
        <v>6.2</v>
      </c>
      <c r="AO996">
        <f t="shared" si="187"/>
        <v>7.05</v>
      </c>
      <c r="AP996">
        <f t="shared" si="197"/>
        <v>7.49</v>
      </c>
      <c r="AW996">
        <v>2.89</v>
      </c>
      <c r="AX996">
        <f t="shared" si="190"/>
        <v>1.19</v>
      </c>
    </row>
    <row r="997" spans="1:50" x14ac:dyDescent="0.2">
      <c r="A997">
        <v>1948.92</v>
      </c>
      <c r="B997" s="1">
        <v>1948</v>
      </c>
      <c r="C997" s="1">
        <v>12</v>
      </c>
      <c r="D997" s="1" t="s">
        <v>13</v>
      </c>
      <c r="E997" s="21">
        <v>1.8</v>
      </c>
      <c r="F997" s="1">
        <f t="shared" si="199"/>
        <v>4.0599999999999996</v>
      </c>
      <c r="G997" s="1">
        <f t="shared" si="189"/>
        <v>4.67</v>
      </c>
      <c r="H997" s="21">
        <v>4</v>
      </c>
      <c r="I997" s="1">
        <f t="shared" si="200"/>
        <v>6.08</v>
      </c>
      <c r="J997" s="1">
        <f t="shared" si="191"/>
        <v>6.28</v>
      </c>
      <c r="K997" s="21">
        <v>1.2</v>
      </c>
      <c r="L997">
        <f t="shared" si="203"/>
        <v>3.71</v>
      </c>
      <c r="M997">
        <f t="shared" si="193"/>
        <v>4.4000000000000004</v>
      </c>
      <c r="N997" s="21">
        <v>2.6</v>
      </c>
      <c r="O997">
        <f t="shared" ref="O997:O1060" si="204">ROUND(AVERAGE(N991:N1002),2)</f>
        <v>3.89</v>
      </c>
      <c r="P997">
        <f t="shared" si="194"/>
        <v>4.5</v>
      </c>
      <c r="T997" s="21">
        <v>3</v>
      </c>
      <c r="U997" s="1">
        <f t="shared" si="202"/>
        <v>3.89</v>
      </c>
      <c r="V997" s="1">
        <f t="shared" si="195"/>
        <v>4.5</v>
      </c>
      <c r="X997" t="s">
        <v>13</v>
      </c>
      <c r="Y997" s="21">
        <v>1.4</v>
      </c>
      <c r="AE997" s="21">
        <v>3</v>
      </c>
      <c r="AF997">
        <f t="shared" si="201"/>
        <v>4.6900000000000004</v>
      </c>
      <c r="AG997">
        <f t="shared" si="192"/>
        <v>5.08</v>
      </c>
      <c r="AH997" s="21">
        <v>3.4</v>
      </c>
      <c r="AK997" s="21">
        <v>6.4</v>
      </c>
      <c r="AL997">
        <f t="shared" si="198"/>
        <v>7.63</v>
      </c>
      <c r="AM997">
        <f t="shared" si="188"/>
        <v>8.1</v>
      </c>
      <c r="AN997" s="21">
        <v>5.5</v>
      </c>
      <c r="AO997">
        <f t="shared" si="187"/>
        <v>6.96</v>
      </c>
      <c r="AP997">
        <f t="shared" si="197"/>
        <v>7.48</v>
      </c>
      <c r="AW997">
        <v>2.87</v>
      </c>
      <c r="AX997">
        <f t="shared" si="190"/>
        <v>1.02</v>
      </c>
    </row>
    <row r="998" spans="1:50" x14ac:dyDescent="0.2">
      <c r="A998">
        <v>1949</v>
      </c>
      <c r="B998" s="1">
        <v>1949</v>
      </c>
      <c r="C998" s="1">
        <v>1</v>
      </c>
      <c r="D998" s="18" t="s">
        <v>2</v>
      </c>
      <c r="E998" s="21">
        <v>-0.5</v>
      </c>
      <c r="F998" s="1">
        <f t="shared" si="199"/>
        <v>3.95</v>
      </c>
      <c r="G998" s="1">
        <f t="shared" si="189"/>
        <v>4.68</v>
      </c>
      <c r="H998" s="21">
        <v>1.2</v>
      </c>
      <c r="I998" s="1">
        <f t="shared" si="200"/>
        <v>5.97</v>
      </c>
      <c r="J998" s="1">
        <f t="shared" si="191"/>
        <v>6.29</v>
      </c>
      <c r="K998" s="21">
        <v>-0.4</v>
      </c>
      <c r="L998">
        <f t="shared" si="203"/>
        <v>3.61</v>
      </c>
      <c r="M998">
        <f t="shared" si="193"/>
        <v>4.4000000000000004</v>
      </c>
      <c r="N998" s="21">
        <v>0.7</v>
      </c>
      <c r="O998">
        <f t="shared" si="204"/>
        <v>3.65</v>
      </c>
      <c r="P998">
        <f t="shared" si="194"/>
        <v>4.5199999999999996</v>
      </c>
      <c r="T998" s="21">
        <v>1.5</v>
      </c>
      <c r="U998" s="1">
        <f t="shared" si="202"/>
        <v>3.69</v>
      </c>
      <c r="V998" s="1">
        <f t="shared" si="195"/>
        <v>4.47</v>
      </c>
      <c r="W998" s="17">
        <v>1949</v>
      </c>
      <c r="X998" t="s">
        <v>2</v>
      </c>
      <c r="Y998" s="21" t="s">
        <v>113</v>
      </c>
      <c r="AE998" s="21">
        <v>0.9</v>
      </c>
      <c r="AF998">
        <f t="shared" si="201"/>
        <v>4.78</v>
      </c>
      <c r="AG998">
        <f t="shared" si="192"/>
        <v>5.09</v>
      </c>
      <c r="AH998" s="21">
        <v>1.3</v>
      </c>
      <c r="AK998" s="21">
        <v>3.6</v>
      </c>
      <c r="AL998">
        <f t="shared" si="198"/>
        <v>7.63</v>
      </c>
      <c r="AM998">
        <f t="shared" si="188"/>
        <v>8.09</v>
      </c>
      <c r="AN998" s="21">
        <v>4.2</v>
      </c>
      <c r="AO998">
        <f t="shared" si="187"/>
        <v>6.96</v>
      </c>
      <c r="AP998">
        <f t="shared" si="197"/>
        <v>7.47</v>
      </c>
      <c r="AW998">
        <v>2.6</v>
      </c>
      <c r="AX998">
        <f t="shared" si="190"/>
        <v>1.0899999999999999</v>
      </c>
    </row>
    <row r="999" spans="1:50" x14ac:dyDescent="0.2">
      <c r="A999">
        <v>1949.08</v>
      </c>
      <c r="B999" s="1">
        <v>1949</v>
      </c>
      <c r="C999" s="1">
        <v>2</v>
      </c>
      <c r="D999" s="1" t="s">
        <v>3</v>
      </c>
      <c r="E999" s="21">
        <v>0.5</v>
      </c>
      <c r="F999" s="1">
        <f t="shared" si="199"/>
        <v>4.0199999999999996</v>
      </c>
      <c r="G999" s="1">
        <f t="shared" si="189"/>
        <v>4.6900000000000004</v>
      </c>
      <c r="H999" s="21">
        <v>2</v>
      </c>
      <c r="I999" s="1">
        <f t="shared" si="200"/>
        <v>6.05</v>
      </c>
      <c r="J999" s="1">
        <f t="shared" si="191"/>
        <v>6.29</v>
      </c>
      <c r="K999" s="21">
        <v>-0.1</v>
      </c>
      <c r="L999">
        <f t="shared" si="203"/>
        <v>3.58</v>
      </c>
      <c r="M999">
        <f t="shared" si="193"/>
        <v>4.4000000000000004</v>
      </c>
      <c r="N999" s="21">
        <v>0.2</v>
      </c>
      <c r="O999">
        <f t="shared" si="204"/>
        <v>3.71</v>
      </c>
      <c r="P999">
        <f t="shared" si="194"/>
        <v>4.54</v>
      </c>
      <c r="T999" s="21">
        <v>1</v>
      </c>
      <c r="U999" s="1">
        <f t="shared" si="202"/>
        <v>3.65</v>
      </c>
      <c r="V999" s="1">
        <f t="shared" si="195"/>
        <v>4.46</v>
      </c>
      <c r="X999" t="s">
        <v>3</v>
      </c>
      <c r="Y999" s="21" t="s">
        <v>113</v>
      </c>
      <c r="AE999" s="21">
        <v>1.3</v>
      </c>
      <c r="AF999">
        <f t="shared" si="201"/>
        <v>4.91</v>
      </c>
      <c r="AG999">
        <f t="shared" si="192"/>
        <v>5.08</v>
      </c>
      <c r="AH999" s="21">
        <v>2</v>
      </c>
      <c r="AK999" s="21">
        <v>5.7</v>
      </c>
      <c r="AL999">
        <f t="shared" si="198"/>
        <v>7.58</v>
      </c>
      <c r="AM999">
        <f t="shared" si="188"/>
        <v>8.07</v>
      </c>
      <c r="AN999" s="21">
        <v>4.5999999999999996</v>
      </c>
      <c r="AO999">
        <f t="shared" si="187"/>
        <v>6.91</v>
      </c>
      <c r="AP999">
        <f t="shared" si="197"/>
        <v>7.46</v>
      </c>
      <c r="AW999">
        <v>2.41</v>
      </c>
      <c r="AX999">
        <f t="shared" si="190"/>
        <v>1.2399999999999998</v>
      </c>
    </row>
    <row r="1000" spans="1:50" x14ac:dyDescent="0.2">
      <c r="A1000">
        <v>1949.17</v>
      </c>
      <c r="B1000" s="1">
        <v>1949</v>
      </c>
      <c r="C1000" s="1">
        <v>3</v>
      </c>
      <c r="D1000" s="1" t="s">
        <v>4</v>
      </c>
      <c r="E1000" s="21">
        <v>0.6</v>
      </c>
      <c r="F1000" s="1">
        <f t="shared" si="199"/>
        <v>3.88</v>
      </c>
      <c r="G1000" s="1">
        <f t="shared" si="189"/>
        <v>4.7</v>
      </c>
      <c r="H1000" s="21">
        <v>3.2</v>
      </c>
      <c r="I1000" s="1">
        <f t="shared" si="200"/>
        <v>5.98</v>
      </c>
      <c r="J1000" s="1">
        <f t="shared" si="191"/>
        <v>6.28</v>
      </c>
      <c r="K1000" s="21">
        <v>-0.6</v>
      </c>
      <c r="L1000">
        <f t="shared" si="203"/>
        <v>3.58</v>
      </c>
      <c r="M1000">
        <f t="shared" si="193"/>
        <v>4.3899999999999997</v>
      </c>
      <c r="N1000" s="21">
        <v>0.2</v>
      </c>
      <c r="O1000">
        <f t="shared" si="204"/>
        <v>3.58</v>
      </c>
      <c r="P1000">
        <f t="shared" si="194"/>
        <v>4.54</v>
      </c>
      <c r="T1000" s="21">
        <v>0.7</v>
      </c>
      <c r="U1000" s="1">
        <f t="shared" si="202"/>
        <v>3.58</v>
      </c>
      <c r="V1000" s="1">
        <f t="shared" si="195"/>
        <v>4.46</v>
      </c>
      <c r="X1000" t="s">
        <v>4</v>
      </c>
      <c r="Y1000" s="21" t="s">
        <v>113</v>
      </c>
      <c r="AE1000" s="21">
        <v>2.2000000000000002</v>
      </c>
      <c r="AF1000">
        <f t="shared" si="201"/>
        <v>4.6500000000000004</v>
      </c>
      <c r="AG1000">
        <f t="shared" si="192"/>
        <v>5.07</v>
      </c>
      <c r="AH1000" s="21" t="s">
        <v>113</v>
      </c>
      <c r="AK1000" s="21">
        <v>6.2</v>
      </c>
      <c r="AL1000">
        <f t="shared" si="198"/>
        <v>7.53</v>
      </c>
      <c r="AM1000">
        <f t="shared" si="188"/>
        <v>8.0500000000000007</v>
      </c>
      <c r="AN1000" s="21">
        <v>4.4000000000000004</v>
      </c>
      <c r="AO1000">
        <f t="shared" ref="AO1000:AO1063" si="205">ROUND(AVERAGE(AN994:AN1005),2)</f>
        <v>6.83</v>
      </c>
      <c r="AP1000">
        <f t="shared" si="197"/>
        <v>7.44</v>
      </c>
      <c r="AW1000">
        <v>2.11</v>
      </c>
      <c r="AX1000">
        <f t="shared" si="190"/>
        <v>1.4700000000000002</v>
      </c>
    </row>
    <row r="1001" spans="1:50" x14ac:dyDescent="0.2">
      <c r="A1001">
        <v>1949.25</v>
      </c>
      <c r="B1001" s="1">
        <v>1949</v>
      </c>
      <c r="C1001" s="1">
        <v>4</v>
      </c>
      <c r="D1001" s="1" t="s">
        <v>5</v>
      </c>
      <c r="E1001" s="21">
        <v>0.8</v>
      </c>
      <c r="F1001" s="1">
        <f t="shared" si="199"/>
        <v>4.03</v>
      </c>
      <c r="G1001" s="1">
        <f t="shared" si="189"/>
        <v>4.6900000000000004</v>
      </c>
      <c r="H1001" s="21">
        <v>3.4</v>
      </c>
      <c r="I1001" s="1">
        <f t="shared" si="200"/>
        <v>6.08</v>
      </c>
      <c r="J1001" s="1">
        <f t="shared" si="191"/>
        <v>6.27</v>
      </c>
      <c r="K1001" s="21">
        <v>-0.4</v>
      </c>
      <c r="L1001">
        <f t="shared" si="203"/>
        <v>3.63</v>
      </c>
      <c r="M1001">
        <f t="shared" si="193"/>
        <v>4.37</v>
      </c>
      <c r="N1001" s="21">
        <v>0</v>
      </c>
      <c r="O1001">
        <f t="shared" si="204"/>
        <v>3.63</v>
      </c>
      <c r="P1001">
        <f t="shared" si="194"/>
        <v>4.53</v>
      </c>
      <c r="T1001" s="21">
        <v>-0.1</v>
      </c>
      <c r="U1001" s="1">
        <f t="shared" si="202"/>
        <v>3.68</v>
      </c>
      <c r="V1001" s="1">
        <f t="shared" si="195"/>
        <v>4.45</v>
      </c>
      <c r="X1001" t="s">
        <v>5</v>
      </c>
      <c r="Y1001" s="21" t="s">
        <v>113</v>
      </c>
      <c r="AE1001" s="21">
        <v>2.1</v>
      </c>
      <c r="AF1001">
        <f t="shared" si="201"/>
        <v>4.58</v>
      </c>
      <c r="AG1001">
        <f t="shared" si="192"/>
        <v>5.07</v>
      </c>
      <c r="AH1001" s="21">
        <v>1.3</v>
      </c>
      <c r="AK1001" s="21">
        <v>6.5</v>
      </c>
      <c r="AL1001">
        <f t="shared" si="198"/>
        <v>7.55</v>
      </c>
      <c r="AM1001">
        <f t="shared" ref="AM1001:AM1064" si="206">ROUND(AVERAGE(AK971:AK1030),2)</f>
        <v>8.0399999999999991</v>
      </c>
      <c r="AN1001" s="21">
        <v>4.8</v>
      </c>
      <c r="AO1001">
        <f t="shared" si="205"/>
        <v>6.88</v>
      </c>
      <c r="AP1001">
        <f t="shared" si="197"/>
        <v>7.42</v>
      </c>
      <c r="AW1001">
        <v>1.92</v>
      </c>
      <c r="AX1001">
        <f t="shared" si="190"/>
        <v>1.7600000000000002</v>
      </c>
    </row>
    <row r="1002" spans="1:50" x14ac:dyDescent="0.2">
      <c r="A1002">
        <v>1949.33</v>
      </c>
      <c r="B1002" s="1">
        <v>1949</v>
      </c>
      <c r="C1002" s="1">
        <v>5</v>
      </c>
      <c r="D1002" s="1" t="s">
        <v>6</v>
      </c>
      <c r="E1002" s="21">
        <v>2.2999999999999998</v>
      </c>
      <c r="F1002" s="1">
        <f t="shared" si="199"/>
        <v>4.13</v>
      </c>
      <c r="G1002" s="1">
        <f t="shared" ref="G1002:G1065" si="207">ROUND(AVERAGE(E972:E1031),2)</f>
        <v>4.67</v>
      </c>
      <c r="H1002" s="21">
        <v>5.0999999999999996</v>
      </c>
      <c r="I1002" s="1">
        <f t="shared" si="200"/>
        <v>6.1</v>
      </c>
      <c r="J1002" s="1">
        <f t="shared" si="191"/>
        <v>6.26</v>
      </c>
      <c r="K1002" s="21">
        <v>2.1</v>
      </c>
      <c r="L1002">
        <f t="shared" si="203"/>
        <v>3.68</v>
      </c>
      <c r="M1002">
        <f t="shared" si="193"/>
        <v>4.3499999999999996</v>
      </c>
      <c r="N1002" s="21">
        <v>2.4</v>
      </c>
      <c r="O1002">
        <f t="shared" si="204"/>
        <v>3.78</v>
      </c>
      <c r="P1002">
        <f t="shared" si="194"/>
        <v>4.5</v>
      </c>
      <c r="T1002" s="21">
        <v>1.4</v>
      </c>
      <c r="U1002" s="1">
        <f t="shared" si="202"/>
        <v>3.71</v>
      </c>
      <c r="V1002" s="1">
        <f t="shared" si="195"/>
        <v>4.43</v>
      </c>
      <c r="X1002" t="s">
        <v>6</v>
      </c>
      <c r="Y1002" s="21" t="s">
        <v>113</v>
      </c>
      <c r="AE1002" s="21">
        <v>3.6</v>
      </c>
      <c r="AF1002">
        <f t="shared" si="201"/>
        <v>4.51</v>
      </c>
      <c r="AG1002">
        <f t="shared" si="192"/>
        <v>5.07</v>
      </c>
      <c r="AH1002" s="21">
        <v>2.7</v>
      </c>
      <c r="AK1002" s="21">
        <v>7.4</v>
      </c>
      <c r="AL1002">
        <f t="shared" si="198"/>
        <v>7.64</v>
      </c>
      <c r="AM1002">
        <f t="shared" si="206"/>
        <v>8.0299999999999994</v>
      </c>
      <c r="AN1002" s="21">
        <v>6.1</v>
      </c>
      <c r="AO1002">
        <f t="shared" si="205"/>
        <v>6.93</v>
      </c>
      <c r="AP1002">
        <f t="shared" si="197"/>
        <v>7.41</v>
      </c>
      <c r="AW1002">
        <v>1.75</v>
      </c>
      <c r="AX1002">
        <f t="shared" si="190"/>
        <v>1.96</v>
      </c>
    </row>
    <row r="1003" spans="1:50" x14ac:dyDescent="0.2">
      <c r="A1003">
        <v>1949.42</v>
      </c>
      <c r="B1003" s="1">
        <v>1949</v>
      </c>
      <c r="C1003" s="1">
        <v>6</v>
      </c>
      <c r="D1003" s="1" t="s">
        <v>7</v>
      </c>
      <c r="E1003" s="21">
        <v>5.8</v>
      </c>
      <c r="F1003" s="1">
        <f t="shared" si="199"/>
        <v>4.18</v>
      </c>
      <c r="G1003" s="1">
        <f t="shared" si="207"/>
        <v>4.6500000000000004</v>
      </c>
      <c r="H1003" s="21">
        <v>8.1</v>
      </c>
      <c r="I1003" s="1">
        <f t="shared" si="200"/>
        <v>6.05</v>
      </c>
      <c r="J1003" s="1">
        <f t="shared" si="191"/>
        <v>6.25</v>
      </c>
      <c r="K1003" s="21">
        <v>6.1</v>
      </c>
      <c r="L1003">
        <f t="shared" si="203"/>
        <v>3.7</v>
      </c>
      <c r="M1003">
        <f t="shared" si="193"/>
        <v>4.33</v>
      </c>
      <c r="N1003" s="21">
        <v>3.8</v>
      </c>
      <c r="O1003">
        <f t="shared" si="204"/>
        <v>3.65</v>
      </c>
      <c r="P1003">
        <f t="shared" si="194"/>
        <v>4.47</v>
      </c>
      <c r="T1003" s="21">
        <v>3.5</v>
      </c>
      <c r="U1003" s="1">
        <f t="shared" si="202"/>
        <v>3.77</v>
      </c>
      <c r="V1003" s="1">
        <f t="shared" si="195"/>
        <v>4.43</v>
      </c>
      <c r="X1003" t="s">
        <v>7</v>
      </c>
      <c r="Y1003" s="21">
        <v>6.8</v>
      </c>
      <c r="AE1003" s="21">
        <v>7.1</v>
      </c>
      <c r="AF1003">
        <f t="shared" si="201"/>
        <v>4.53</v>
      </c>
      <c r="AG1003">
        <f t="shared" si="192"/>
        <v>5.05</v>
      </c>
      <c r="AH1003" s="21">
        <v>5.2</v>
      </c>
      <c r="AK1003" s="21">
        <v>9.4</v>
      </c>
      <c r="AL1003">
        <f t="shared" si="198"/>
        <v>7.71</v>
      </c>
      <c r="AM1003">
        <f t="shared" si="206"/>
        <v>8.0299999999999994</v>
      </c>
      <c r="AN1003" s="21">
        <v>9.1999999999999993</v>
      </c>
      <c r="AO1003">
        <f t="shared" si="205"/>
        <v>6.98</v>
      </c>
      <c r="AP1003">
        <f t="shared" si="197"/>
        <v>7.41</v>
      </c>
      <c r="AW1003">
        <v>1.87</v>
      </c>
      <c r="AX1003">
        <f t="shared" si="190"/>
        <v>1.9</v>
      </c>
    </row>
    <row r="1004" spans="1:50" x14ac:dyDescent="0.2">
      <c r="A1004">
        <v>1949.5</v>
      </c>
      <c r="B1004" s="1">
        <v>1949</v>
      </c>
      <c r="C1004" s="1">
        <v>7</v>
      </c>
      <c r="D1004" s="1" t="s">
        <v>8</v>
      </c>
      <c r="E1004" s="21">
        <v>9.6999999999999993</v>
      </c>
      <c r="F1004" s="1">
        <f t="shared" si="199"/>
        <v>4.1399999999999997</v>
      </c>
      <c r="G1004" s="1">
        <f t="shared" si="207"/>
        <v>4.6100000000000003</v>
      </c>
      <c r="H1004" s="21">
        <v>12</v>
      </c>
      <c r="I1004" s="1">
        <f t="shared" si="200"/>
        <v>5.93</v>
      </c>
      <c r="J1004" s="1">
        <f t="shared" si="191"/>
        <v>6.22</v>
      </c>
      <c r="K1004" s="21">
        <v>8.9</v>
      </c>
      <c r="L1004">
        <f t="shared" si="203"/>
        <v>3.71</v>
      </c>
      <c r="M1004">
        <f t="shared" si="193"/>
        <v>4.29</v>
      </c>
      <c r="N1004" s="21">
        <v>8.9</v>
      </c>
      <c r="O1004">
        <f t="shared" si="204"/>
        <v>3.58</v>
      </c>
      <c r="P1004">
        <f t="shared" si="194"/>
        <v>4.4400000000000004</v>
      </c>
      <c r="T1004" s="21">
        <v>6.2</v>
      </c>
      <c r="U1004" s="1">
        <f t="shared" si="202"/>
        <v>3.78</v>
      </c>
      <c r="V1004" s="1">
        <f t="shared" si="195"/>
        <v>4.41</v>
      </c>
      <c r="X1004" t="s">
        <v>8</v>
      </c>
      <c r="Y1004" s="21">
        <v>9.6999999999999993</v>
      </c>
      <c r="AE1004" s="21">
        <v>10.1</v>
      </c>
      <c r="AF1004">
        <f t="shared" si="201"/>
        <v>4.4800000000000004</v>
      </c>
      <c r="AG1004">
        <f t="shared" si="192"/>
        <v>5.0199999999999996</v>
      </c>
      <c r="AH1004" s="21">
        <v>6</v>
      </c>
      <c r="AK1004" s="21">
        <v>10</v>
      </c>
      <c r="AL1004">
        <f t="shared" si="198"/>
        <v>7.66</v>
      </c>
      <c r="AM1004">
        <f t="shared" si="206"/>
        <v>8.01</v>
      </c>
      <c r="AN1004" s="21">
        <v>9.8000000000000007</v>
      </c>
      <c r="AO1004">
        <f t="shared" si="205"/>
        <v>6.98</v>
      </c>
      <c r="AP1004">
        <f t="shared" si="197"/>
        <v>7.38</v>
      </c>
      <c r="AW1004">
        <v>1.95</v>
      </c>
      <c r="AX1004">
        <f t="shared" si="190"/>
        <v>1.8299999999999998</v>
      </c>
    </row>
    <row r="1005" spans="1:50" x14ac:dyDescent="0.2">
      <c r="A1005">
        <v>1949.58</v>
      </c>
      <c r="B1005" s="1">
        <v>1949</v>
      </c>
      <c r="C1005" s="1">
        <v>8</v>
      </c>
      <c r="D1005" s="1" t="s">
        <v>9</v>
      </c>
      <c r="E1005" s="21">
        <v>9.3000000000000007</v>
      </c>
      <c r="F1005" s="1">
        <f t="shared" si="199"/>
        <v>4.33</v>
      </c>
      <c r="G1005" s="1">
        <f t="shared" si="207"/>
        <v>4.5599999999999996</v>
      </c>
      <c r="H1005" s="21">
        <v>11.2</v>
      </c>
      <c r="I1005" s="1">
        <f t="shared" si="200"/>
        <v>6.05</v>
      </c>
      <c r="J1005" s="1">
        <f t="shared" si="191"/>
        <v>6.18</v>
      </c>
      <c r="K1005" s="21">
        <v>9.6999999999999993</v>
      </c>
      <c r="L1005">
        <f t="shared" si="203"/>
        <v>3.89</v>
      </c>
      <c r="M1005">
        <f t="shared" si="193"/>
        <v>4.24</v>
      </c>
      <c r="N1005" s="21">
        <v>9</v>
      </c>
      <c r="O1005">
        <f t="shared" si="204"/>
        <v>3.73</v>
      </c>
      <c r="P1005">
        <f t="shared" si="194"/>
        <v>4.4000000000000004</v>
      </c>
      <c r="T1005" s="21">
        <v>7.6</v>
      </c>
      <c r="U1005" s="1">
        <f t="shared" si="202"/>
        <v>3.88</v>
      </c>
      <c r="V1005" s="1">
        <f t="shared" si="195"/>
        <v>4.37</v>
      </c>
      <c r="X1005" t="s">
        <v>9</v>
      </c>
      <c r="Y1005" s="21">
        <v>8.8000000000000007</v>
      </c>
      <c r="AE1005" s="21">
        <v>8.1999999999999993</v>
      </c>
      <c r="AF1005">
        <f t="shared" si="201"/>
        <v>4.5999999999999996</v>
      </c>
      <c r="AG1005">
        <f t="shared" si="192"/>
        <v>4.9800000000000004</v>
      </c>
      <c r="AH1005" s="21">
        <v>7.3</v>
      </c>
      <c r="AK1005" s="21">
        <v>10.9</v>
      </c>
      <c r="AL1005">
        <f t="shared" si="198"/>
        <v>7.88</v>
      </c>
      <c r="AM1005">
        <f t="shared" si="206"/>
        <v>7.96</v>
      </c>
      <c r="AN1005" s="21">
        <v>10.5</v>
      </c>
      <c r="AO1005">
        <f t="shared" si="205"/>
        <v>7.1</v>
      </c>
      <c r="AP1005">
        <f t="shared" si="197"/>
        <v>7.35</v>
      </c>
      <c r="AW1005">
        <v>1.85</v>
      </c>
      <c r="AX1005">
        <f t="shared" ref="AX1005:AX1068" si="208">U1005-AW1005</f>
        <v>2.0299999999999998</v>
      </c>
    </row>
    <row r="1006" spans="1:50" x14ac:dyDescent="0.2">
      <c r="A1006">
        <v>1949.67</v>
      </c>
      <c r="B1006" s="1">
        <v>1949</v>
      </c>
      <c r="C1006" s="1">
        <v>9</v>
      </c>
      <c r="D1006" s="1" t="s">
        <v>10</v>
      </c>
      <c r="E1006" s="21">
        <v>9.4</v>
      </c>
      <c r="F1006" s="1">
        <f t="shared" si="199"/>
        <v>4.3600000000000003</v>
      </c>
      <c r="G1006" s="1">
        <f t="shared" si="207"/>
        <v>4.54</v>
      </c>
      <c r="H1006" s="21">
        <v>10.4</v>
      </c>
      <c r="I1006" s="1">
        <f t="shared" si="200"/>
        <v>6.07</v>
      </c>
      <c r="J1006" s="1">
        <f t="shared" ref="J1006:J1069" si="209">ROUND(AVERAGE(H976:H1035),2)</f>
        <v>6.16</v>
      </c>
      <c r="K1006" s="21">
        <v>8</v>
      </c>
      <c r="L1006">
        <f t="shared" si="203"/>
        <v>3.98</v>
      </c>
      <c r="M1006">
        <f t="shared" si="193"/>
        <v>4.22</v>
      </c>
      <c r="N1006" s="21">
        <v>7.2</v>
      </c>
      <c r="O1006">
        <f t="shared" si="204"/>
        <v>3.84</v>
      </c>
      <c r="P1006">
        <f t="shared" si="194"/>
        <v>4.3899999999999997</v>
      </c>
      <c r="T1006" s="21">
        <v>9.1</v>
      </c>
      <c r="U1006" s="1">
        <f t="shared" si="202"/>
        <v>3.98</v>
      </c>
      <c r="V1006" s="1">
        <f t="shared" si="195"/>
        <v>4.3499999999999996</v>
      </c>
      <c r="X1006" t="s">
        <v>10</v>
      </c>
      <c r="Y1006" s="21">
        <v>9.3000000000000007</v>
      </c>
      <c r="AE1006" s="21">
        <v>6.7</v>
      </c>
      <c r="AF1006">
        <f t="shared" si="201"/>
        <v>4.6900000000000004</v>
      </c>
      <c r="AG1006">
        <f t="shared" si="192"/>
        <v>4.9400000000000004</v>
      </c>
      <c r="AH1006" s="21">
        <v>6.8</v>
      </c>
      <c r="AK1006" s="21">
        <v>10.3</v>
      </c>
      <c r="AL1006">
        <f t="shared" si="198"/>
        <v>7.9</v>
      </c>
      <c r="AM1006">
        <f t="shared" si="206"/>
        <v>7.95</v>
      </c>
      <c r="AN1006" s="21">
        <v>9.9</v>
      </c>
      <c r="AO1006">
        <f t="shared" si="205"/>
        <v>7.19</v>
      </c>
      <c r="AP1006">
        <f t="shared" si="197"/>
        <v>7.34</v>
      </c>
      <c r="AW1006">
        <v>2.0699999999999998</v>
      </c>
      <c r="AX1006">
        <f t="shared" si="208"/>
        <v>1.9100000000000001</v>
      </c>
    </row>
    <row r="1007" spans="1:50" x14ac:dyDescent="0.2">
      <c r="A1007">
        <v>1949.75</v>
      </c>
      <c r="B1007" s="1">
        <v>1949</v>
      </c>
      <c r="C1007" s="1">
        <v>10</v>
      </c>
      <c r="D1007" s="1" t="s">
        <v>11</v>
      </c>
      <c r="E1007" s="21">
        <v>6.6</v>
      </c>
      <c r="F1007" s="1">
        <f t="shared" si="199"/>
        <v>4.38</v>
      </c>
      <c r="G1007" s="1">
        <f t="shared" si="207"/>
        <v>4.5599999999999996</v>
      </c>
      <c r="H1007" s="21">
        <v>7.6</v>
      </c>
      <c r="I1007" s="1">
        <f t="shared" si="200"/>
        <v>6.01</v>
      </c>
      <c r="J1007" s="1">
        <f t="shared" si="209"/>
        <v>6.17</v>
      </c>
      <c r="K1007" s="21">
        <v>6</v>
      </c>
      <c r="L1007">
        <f t="shared" si="203"/>
        <v>4.08</v>
      </c>
      <c r="M1007">
        <f t="shared" si="193"/>
        <v>4.2300000000000004</v>
      </c>
      <c r="N1007" s="21">
        <v>5.6</v>
      </c>
      <c r="O1007">
        <f t="shared" si="204"/>
        <v>3.98</v>
      </c>
      <c r="P1007">
        <f t="shared" si="194"/>
        <v>4.37</v>
      </c>
      <c r="T1007" s="21">
        <v>6.3</v>
      </c>
      <c r="U1007" s="1">
        <f t="shared" si="202"/>
        <v>4.1100000000000003</v>
      </c>
      <c r="V1007" s="1">
        <f t="shared" si="195"/>
        <v>4.34</v>
      </c>
      <c r="X1007" t="s">
        <v>11</v>
      </c>
      <c r="Y1007" s="21">
        <v>5.6</v>
      </c>
      <c r="AE1007" s="21">
        <v>5</v>
      </c>
      <c r="AF1007">
        <f t="shared" si="201"/>
        <v>4.75</v>
      </c>
      <c r="AG1007">
        <f t="shared" si="192"/>
        <v>4.96</v>
      </c>
      <c r="AH1007" s="21" t="s">
        <v>113</v>
      </c>
      <c r="AK1007" s="21">
        <v>8.6</v>
      </c>
      <c r="AL1007">
        <f t="shared" si="198"/>
        <v>7.94</v>
      </c>
      <c r="AM1007">
        <f t="shared" si="206"/>
        <v>7.95</v>
      </c>
      <c r="AN1007" s="21">
        <v>8</v>
      </c>
      <c r="AO1007">
        <f t="shared" si="205"/>
        <v>7.24</v>
      </c>
      <c r="AP1007">
        <f t="shared" si="197"/>
        <v>7.34</v>
      </c>
      <c r="AW1007">
        <v>2.1</v>
      </c>
      <c r="AX1007">
        <f t="shared" si="208"/>
        <v>2.0100000000000002</v>
      </c>
    </row>
    <row r="1008" spans="1:50" x14ac:dyDescent="0.2">
      <c r="A1008">
        <v>1949.83</v>
      </c>
      <c r="B1008" s="1">
        <v>1949</v>
      </c>
      <c r="C1008" s="1">
        <v>11</v>
      </c>
      <c r="D1008" s="1" t="s">
        <v>12</v>
      </c>
      <c r="E1008" s="21">
        <v>3.9</v>
      </c>
      <c r="F1008" s="1">
        <f t="shared" si="199"/>
        <v>4.5</v>
      </c>
      <c r="G1008" s="1">
        <f t="shared" si="207"/>
        <v>4.58</v>
      </c>
      <c r="H1008" s="21">
        <v>4.4000000000000004</v>
      </c>
      <c r="I1008" s="1">
        <f t="shared" si="200"/>
        <v>6.03</v>
      </c>
      <c r="J1008" s="1">
        <f t="shared" si="209"/>
        <v>6.18</v>
      </c>
      <c r="K1008" s="21">
        <v>3.9</v>
      </c>
      <c r="L1008">
        <f t="shared" si="203"/>
        <v>4.25</v>
      </c>
      <c r="M1008">
        <f t="shared" si="193"/>
        <v>4.24</v>
      </c>
      <c r="N1008" s="21">
        <v>3.2</v>
      </c>
      <c r="O1008">
        <f t="shared" si="204"/>
        <v>4.12</v>
      </c>
      <c r="P1008">
        <f t="shared" si="194"/>
        <v>4.3499999999999996</v>
      </c>
      <c r="T1008" s="21">
        <v>5</v>
      </c>
      <c r="U1008" s="1">
        <f t="shared" si="202"/>
        <v>4.33</v>
      </c>
      <c r="V1008" s="1">
        <f t="shared" si="195"/>
        <v>4.32</v>
      </c>
      <c r="X1008" t="s">
        <v>12</v>
      </c>
      <c r="Y1008" s="21" t="s">
        <v>113</v>
      </c>
      <c r="AE1008" s="21">
        <v>4.0999999999999996</v>
      </c>
      <c r="AF1008">
        <f t="shared" si="201"/>
        <v>4.8499999999999996</v>
      </c>
      <c r="AG1008">
        <f t="shared" si="192"/>
        <v>4.96</v>
      </c>
      <c r="AH1008" s="21" t="s">
        <v>113</v>
      </c>
      <c r="AK1008" s="21">
        <v>7.5</v>
      </c>
      <c r="AL1008">
        <f t="shared" si="198"/>
        <v>7.98</v>
      </c>
      <c r="AM1008">
        <f t="shared" si="206"/>
        <v>7.93</v>
      </c>
      <c r="AN1008" s="21">
        <v>6.8</v>
      </c>
      <c r="AO1008">
        <f t="shared" si="205"/>
        <v>7.32</v>
      </c>
      <c r="AP1008">
        <f t="shared" si="197"/>
        <v>7.33</v>
      </c>
      <c r="AW1008">
        <v>2.16</v>
      </c>
      <c r="AX1008">
        <f t="shared" si="208"/>
        <v>2.17</v>
      </c>
    </row>
    <row r="1009" spans="1:50" x14ac:dyDescent="0.2">
      <c r="A1009">
        <v>1949.92</v>
      </c>
      <c r="B1009" s="1">
        <v>1949</v>
      </c>
      <c r="C1009" s="1">
        <v>12</v>
      </c>
      <c r="D1009" s="1" t="s">
        <v>13</v>
      </c>
      <c r="E1009" s="21">
        <v>1.3</v>
      </c>
      <c r="F1009" s="1">
        <f t="shared" si="199"/>
        <v>4.7300000000000004</v>
      </c>
      <c r="G1009" s="1">
        <f t="shared" si="207"/>
        <v>4.57</v>
      </c>
      <c r="H1009" s="21">
        <v>2.6</v>
      </c>
      <c r="I1009" s="1">
        <f t="shared" si="200"/>
        <v>6.23</v>
      </c>
      <c r="J1009" s="1">
        <f t="shared" si="209"/>
        <v>6.17</v>
      </c>
      <c r="K1009" s="21">
        <v>1.3</v>
      </c>
      <c r="L1009">
        <f t="shared" si="203"/>
        <v>4.45</v>
      </c>
      <c r="M1009">
        <f t="shared" si="193"/>
        <v>4.24</v>
      </c>
      <c r="N1009" s="21">
        <v>1.8</v>
      </c>
      <c r="O1009">
        <f t="shared" si="204"/>
        <v>4.3499999999999996</v>
      </c>
      <c r="P1009">
        <f t="shared" si="194"/>
        <v>4.34</v>
      </c>
      <c r="T1009" s="21">
        <v>3.2</v>
      </c>
      <c r="U1009" s="1">
        <f t="shared" si="202"/>
        <v>4.5999999999999996</v>
      </c>
      <c r="V1009" s="1">
        <f t="shared" si="195"/>
        <v>4.3</v>
      </c>
      <c r="X1009" t="s">
        <v>13</v>
      </c>
      <c r="Y1009" s="21">
        <v>3.2</v>
      </c>
      <c r="AE1009" s="21">
        <v>2.4</v>
      </c>
      <c r="AF1009">
        <f t="shared" si="201"/>
        <v>5</v>
      </c>
      <c r="AG1009">
        <f t="shared" si="192"/>
        <v>4.92</v>
      </c>
      <c r="AH1009" s="21" t="s">
        <v>113</v>
      </c>
      <c r="AK1009" s="21">
        <v>5.8</v>
      </c>
      <c r="AL1009">
        <f t="shared" si="198"/>
        <v>8.1199999999999992</v>
      </c>
      <c r="AM1009">
        <f t="shared" si="206"/>
        <v>7.91</v>
      </c>
      <c r="AN1009" s="21">
        <v>5.5</v>
      </c>
      <c r="AO1009">
        <f t="shared" si="205"/>
        <v>7.39</v>
      </c>
      <c r="AP1009">
        <f t="shared" si="197"/>
        <v>7.28</v>
      </c>
      <c r="AW1009">
        <v>2.19</v>
      </c>
      <c r="AX1009">
        <f t="shared" si="208"/>
        <v>2.4099999999999997</v>
      </c>
    </row>
    <row r="1010" spans="1:50" x14ac:dyDescent="0.2">
      <c r="A1010">
        <v>1950</v>
      </c>
      <c r="B1010" s="1">
        <v>1950</v>
      </c>
      <c r="C1010" s="1">
        <v>1</v>
      </c>
      <c r="D1010" s="18" t="s">
        <v>2</v>
      </c>
      <c r="E1010" s="21">
        <v>1.7</v>
      </c>
      <c r="F1010" s="1">
        <f t="shared" si="199"/>
        <v>4.99</v>
      </c>
      <c r="G1010" s="1">
        <f t="shared" si="207"/>
        <v>4.5599999999999996</v>
      </c>
      <c r="H1010" s="21">
        <v>2.6</v>
      </c>
      <c r="I1010" s="1">
        <f t="shared" si="200"/>
        <v>6.37</v>
      </c>
      <c r="J1010" s="1">
        <f t="shared" si="209"/>
        <v>6.16</v>
      </c>
      <c r="K1010" s="21">
        <v>1.8</v>
      </c>
      <c r="L1010">
        <f t="shared" si="203"/>
        <v>4.5599999999999996</v>
      </c>
      <c r="M1010">
        <f t="shared" si="193"/>
        <v>4.21</v>
      </c>
      <c r="N1010" s="21">
        <v>2.4</v>
      </c>
      <c r="O1010">
        <f t="shared" si="204"/>
        <v>4.68</v>
      </c>
      <c r="P1010">
        <f t="shared" si="194"/>
        <v>4.3499999999999996</v>
      </c>
      <c r="T1010" s="21">
        <v>2.7</v>
      </c>
      <c r="U1010" s="1">
        <f t="shared" si="202"/>
        <v>4.83</v>
      </c>
      <c r="V1010" s="1">
        <f t="shared" si="195"/>
        <v>4.2699999999999996</v>
      </c>
      <c r="W1010" s="17">
        <v>1950</v>
      </c>
      <c r="X1010" t="s">
        <v>2</v>
      </c>
      <c r="Y1010" s="21">
        <v>2.6</v>
      </c>
      <c r="AE1010" s="21">
        <v>2.4</v>
      </c>
      <c r="AF1010">
        <f t="shared" si="201"/>
        <v>5.0599999999999996</v>
      </c>
      <c r="AG1010">
        <f t="shared" si="192"/>
        <v>4.8899999999999997</v>
      </c>
      <c r="AH1010" s="21"/>
      <c r="AK1010" s="21">
        <v>6.3</v>
      </c>
      <c r="AL1010">
        <f t="shared" si="198"/>
        <v>8.16</v>
      </c>
      <c r="AM1010">
        <f t="shared" si="206"/>
        <v>7.88</v>
      </c>
      <c r="AN1010" s="21">
        <v>5.6</v>
      </c>
      <c r="AO1010">
        <f t="shared" si="205"/>
        <v>7.35</v>
      </c>
      <c r="AP1010">
        <f t="shared" si="197"/>
        <v>7.24</v>
      </c>
      <c r="AW1010">
        <v>2.65</v>
      </c>
      <c r="AX1010">
        <f t="shared" si="208"/>
        <v>2.1800000000000002</v>
      </c>
    </row>
    <row r="1011" spans="1:50" x14ac:dyDescent="0.2">
      <c r="A1011">
        <v>1950.08</v>
      </c>
      <c r="B1011" s="1">
        <v>1950</v>
      </c>
      <c r="C1011" s="1">
        <v>2</v>
      </c>
      <c r="D1011" s="1" t="s">
        <v>3</v>
      </c>
      <c r="E1011" s="21">
        <v>0.9</v>
      </c>
      <c r="F1011" s="1">
        <f t="shared" si="199"/>
        <v>5.05</v>
      </c>
      <c r="G1011" s="1">
        <f t="shared" si="207"/>
        <v>4.55</v>
      </c>
      <c r="H1011" s="21">
        <v>2.2000000000000002</v>
      </c>
      <c r="I1011" s="1">
        <f t="shared" si="200"/>
        <v>6.35</v>
      </c>
      <c r="J1011" s="1">
        <f t="shared" si="209"/>
        <v>6.14</v>
      </c>
      <c r="K1011" s="21">
        <v>1</v>
      </c>
      <c r="L1011">
        <f t="shared" si="203"/>
        <v>4.59</v>
      </c>
      <c r="M1011">
        <f t="shared" si="193"/>
        <v>4.1900000000000004</v>
      </c>
      <c r="N1011" s="21">
        <v>1.6</v>
      </c>
      <c r="O1011">
        <f t="shared" si="204"/>
        <v>4.7</v>
      </c>
      <c r="P1011">
        <f t="shared" si="194"/>
        <v>4.3600000000000003</v>
      </c>
      <c r="T1011" s="21">
        <v>2.2000000000000002</v>
      </c>
      <c r="U1011" s="1">
        <f t="shared" si="202"/>
        <v>4.9000000000000004</v>
      </c>
      <c r="V1011" s="1">
        <f t="shared" si="195"/>
        <v>4.24</v>
      </c>
      <c r="X1011" t="s">
        <v>3</v>
      </c>
      <c r="Y1011" s="21">
        <v>1.5</v>
      </c>
      <c r="AE1011" s="21">
        <v>2.4</v>
      </c>
      <c r="AF1011">
        <f t="shared" si="201"/>
        <v>4.93</v>
      </c>
      <c r="AG1011">
        <f t="shared" ref="AG1011:AG1074" si="210">ROUND(AVERAGE(AE981:AE1040),2)</f>
        <v>4.87</v>
      </c>
      <c r="AH1011" s="21"/>
      <c r="AK1011" s="21">
        <v>5.9</v>
      </c>
      <c r="AL1011">
        <f t="shared" si="198"/>
        <v>8.1999999999999993</v>
      </c>
      <c r="AM1011">
        <f t="shared" si="206"/>
        <v>7.87</v>
      </c>
      <c r="AN1011" s="21">
        <v>5.7</v>
      </c>
      <c r="AO1011">
        <f t="shared" si="205"/>
        <v>7.48</v>
      </c>
      <c r="AP1011">
        <f t="shared" si="197"/>
        <v>7.23</v>
      </c>
      <c r="AW1011">
        <v>2.61</v>
      </c>
      <c r="AX1011">
        <f t="shared" si="208"/>
        <v>2.2900000000000005</v>
      </c>
    </row>
    <row r="1012" spans="1:50" x14ac:dyDescent="0.2">
      <c r="A1012">
        <v>1950.17</v>
      </c>
      <c r="B1012" s="1">
        <v>1950</v>
      </c>
      <c r="C1012" s="1">
        <v>3</v>
      </c>
      <c r="D1012" s="1" t="s">
        <v>4</v>
      </c>
      <c r="E1012" s="21">
        <v>0.9</v>
      </c>
      <c r="F1012" s="1">
        <f t="shared" si="199"/>
        <v>5.2</v>
      </c>
      <c r="G1012" s="1">
        <f t="shared" si="207"/>
        <v>4.54</v>
      </c>
      <c r="H1012" s="21">
        <v>2.5</v>
      </c>
      <c r="I1012" s="1">
        <f t="shared" si="200"/>
        <v>6.43</v>
      </c>
      <c r="J1012" s="1">
        <f t="shared" si="209"/>
        <v>6.14</v>
      </c>
      <c r="K1012" s="21">
        <v>0.6</v>
      </c>
      <c r="L1012">
        <f t="shared" si="203"/>
        <v>4.63</v>
      </c>
      <c r="M1012">
        <f t="shared" si="193"/>
        <v>4.18</v>
      </c>
      <c r="N1012" s="21">
        <v>1.8</v>
      </c>
      <c r="O1012">
        <f t="shared" si="204"/>
        <v>4.68</v>
      </c>
      <c r="P1012">
        <f t="shared" si="194"/>
        <v>4.32</v>
      </c>
      <c r="T1012" s="21">
        <v>2.2000000000000002</v>
      </c>
      <c r="U1012" s="1">
        <f t="shared" si="202"/>
        <v>5.03</v>
      </c>
      <c r="V1012" s="1">
        <f t="shared" si="195"/>
        <v>4.2300000000000004</v>
      </c>
      <c r="X1012" t="s">
        <v>4</v>
      </c>
      <c r="Y1012" s="21">
        <v>0.9</v>
      </c>
      <c r="AE1012" s="21">
        <v>2.9</v>
      </c>
      <c r="AF1012">
        <f t="shared" si="201"/>
        <v>5.08</v>
      </c>
      <c r="AG1012">
        <f t="shared" si="210"/>
        <v>4.83</v>
      </c>
      <c r="AH1012" s="21"/>
      <c r="AK1012" s="21">
        <v>6.7</v>
      </c>
      <c r="AL1012">
        <f t="shared" si="198"/>
        <v>8.24</v>
      </c>
      <c r="AM1012">
        <f t="shared" si="206"/>
        <v>7.85</v>
      </c>
      <c r="AN1012" s="21">
        <v>5</v>
      </c>
      <c r="AO1012">
        <f t="shared" si="205"/>
        <v>7.55</v>
      </c>
      <c r="AP1012">
        <f t="shared" si="197"/>
        <v>7.2</v>
      </c>
      <c r="AW1012">
        <v>2.71</v>
      </c>
      <c r="AX1012">
        <f t="shared" si="208"/>
        <v>2.3200000000000003</v>
      </c>
    </row>
    <row r="1013" spans="1:50" x14ac:dyDescent="0.2">
      <c r="A1013">
        <v>1950.25</v>
      </c>
      <c r="B1013" s="1">
        <v>1950</v>
      </c>
      <c r="C1013" s="1">
        <v>4</v>
      </c>
      <c r="D1013" s="1" t="s">
        <v>5</v>
      </c>
      <c r="E1013" s="21">
        <v>2.2000000000000002</v>
      </c>
      <c r="F1013" s="1">
        <f t="shared" si="199"/>
        <v>5.13</v>
      </c>
      <c r="G1013" s="1">
        <f t="shared" si="207"/>
        <v>4.53</v>
      </c>
      <c r="H1013" s="21">
        <v>3.6</v>
      </c>
      <c r="I1013" s="1">
        <f t="shared" si="200"/>
        <v>6.4</v>
      </c>
      <c r="J1013" s="1">
        <f t="shared" si="209"/>
        <v>6.11</v>
      </c>
      <c r="K1013" s="21">
        <v>1.6</v>
      </c>
      <c r="L1013">
        <f t="shared" si="203"/>
        <v>4.58</v>
      </c>
      <c r="M1013">
        <f t="shared" si="193"/>
        <v>4.16</v>
      </c>
      <c r="N1013" s="21">
        <v>1.7</v>
      </c>
      <c r="O1013">
        <f t="shared" si="204"/>
        <v>4.59</v>
      </c>
      <c r="P1013">
        <f t="shared" si="194"/>
        <v>4.2699999999999996</v>
      </c>
      <c r="T1013" s="21">
        <v>2.5</v>
      </c>
      <c r="U1013" s="1">
        <f t="shared" si="202"/>
        <v>4.82</v>
      </c>
      <c r="V1013" s="1">
        <f t="shared" si="195"/>
        <v>4.2</v>
      </c>
      <c r="X1013" t="s">
        <v>5</v>
      </c>
      <c r="Y1013" s="21">
        <v>1.7</v>
      </c>
      <c r="AE1013" s="21">
        <v>3.3</v>
      </c>
      <c r="AF1013">
        <f t="shared" si="201"/>
        <v>5.12</v>
      </c>
      <c r="AG1013">
        <f t="shared" si="210"/>
        <v>4.82</v>
      </c>
      <c r="AH1013" s="21"/>
      <c r="AK1013" s="21">
        <v>6.9</v>
      </c>
      <c r="AL1013">
        <f t="shared" si="198"/>
        <v>8.18</v>
      </c>
      <c r="AM1013">
        <f t="shared" si="206"/>
        <v>7.81</v>
      </c>
      <c r="AN1013" s="21">
        <v>5.7</v>
      </c>
      <c r="AO1013">
        <f t="shared" si="205"/>
        <v>7.54</v>
      </c>
      <c r="AP1013">
        <f t="shared" si="197"/>
        <v>7.2</v>
      </c>
      <c r="AW1013">
        <v>2.85</v>
      </c>
      <c r="AX1013">
        <f t="shared" si="208"/>
        <v>1.9700000000000002</v>
      </c>
    </row>
    <row r="1014" spans="1:50" x14ac:dyDescent="0.2">
      <c r="A1014">
        <v>1950.33</v>
      </c>
      <c r="B1014" s="1">
        <v>1950</v>
      </c>
      <c r="C1014" s="1">
        <v>5</v>
      </c>
      <c r="D1014" s="1" t="s">
        <v>6</v>
      </c>
      <c r="E1014" s="21">
        <v>5</v>
      </c>
      <c r="F1014" s="1">
        <f t="shared" si="199"/>
        <v>5.0199999999999996</v>
      </c>
      <c r="G1014" s="1">
        <f t="shared" si="207"/>
        <v>4.53</v>
      </c>
      <c r="H1014" s="21">
        <v>7.5</v>
      </c>
      <c r="I1014" s="1">
        <f t="shared" si="200"/>
        <v>6.3</v>
      </c>
      <c r="J1014" s="1">
        <f t="shared" si="209"/>
        <v>6.09</v>
      </c>
      <c r="K1014" s="21">
        <v>4.5</v>
      </c>
      <c r="L1014">
        <f t="shared" si="203"/>
        <v>4.5199999999999996</v>
      </c>
      <c r="M1014">
        <f t="shared" si="193"/>
        <v>4.13</v>
      </c>
      <c r="N1014" s="21">
        <v>5.2</v>
      </c>
      <c r="O1014">
        <f t="shared" si="204"/>
        <v>4.5599999999999996</v>
      </c>
      <c r="P1014">
        <f t="shared" si="194"/>
        <v>4.24</v>
      </c>
      <c r="T1014" s="21">
        <v>4.7</v>
      </c>
      <c r="U1014" s="1">
        <f t="shared" si="202"/>
        <v>4.7300000000000004</v>
      </c>
      <c r="V1014" s="1">
        <f t="shared" si="195"/>
        <v>4.17</v>
      </c>
      <c r="X1014" t="s">
        <v>6</v>
      </c>
      <c r="Y1014" s="21">
        <v>5.4</v>
      </c>
      <c r="AE1014" s="21">
        <v>5.4</v>
      </c>
      <c r="AF1014">
        <f t="shared" si="201"/>
        <v>5.16</v>
      </c>
      <c r="AG1014">
        <f t="shared" si="210"/>
        <v>4.8099999999999996</v>
      </c>
      <c r="AH1014" s="21"/>
      <c r="AK1014" s="21">
        <v>9.1</v>
      </c>
      <c r="AL1014">
        <f t="shared" si="198"/>
        <v>8.17</v>
      </c>
      <c r="AM1014">
        <f t="shared" si="206"/>
        <v>7.79</v>
      </c>
      <c r="AN1014" s="21">
        <v>7</v>
      </c>
      <c r="AO1014">
        <f t="shared" si="205"/>
        <v>7.57</v>
      </c>
      <c r="AP1014">
        <f t="shared" si="197"/>
        <v>7.2</v>
      </c>
      <c r="AW1014">
        <v>3.21</v>
      </c>
      <c r="AX1014">
        <f t="shared" si="208"/>
        <v>1.5200000000000005</v>
      </c>
    </row>
    <row r="1015" spans="1:50" x14ac:dyDescent="0.2">
      <c r="A1015">
        <v>1950.42</v>
      </c>
      <c r="B1015" s="1">
        <v>1950</v>
      </c>
      <c r="C1015" s="1">
        <v>6</v>
      </c>
      <c r="D1015" s="1" t="s">
        <v>7</v>
      </c>
      <c r="E1015" s="21">
        <v>9</v>
      </c>
      <c r="F1015" s="1">
        <f t="shared" si="199"/>
        <v>4.99</v>
      </c>
      <c r="G1015" s="1">
        <f t="shared" si="207"/>
        <v>4.55</v>
      </c>
      <c r="H1015" s="21">
        <v>9.8000000000000007</v>
      </c>
      <c r="I1015" s="1">
        <f t="shared" si="200"/>
        <v>6.35</v>
      </c>
      <c r="J1015" s="1">
        <f t="shared" si="209"/>
        <v>6.09</v>
      </c>
      <c r="K1015" s="21">
        <v>7.4</v>
      </c>
      <c r="L1015">
        <f t="shared" si="203"/>
        <v>4.5</v>
      </c>
      <c r="M1015">
        <f t="shared" si="193"/>
        <v>4.1399999999999997</v>
      </c>
      <c r="N1015" s="21">
        <v>7.8</v>
      </c>
      <c r="O1015">
        <f t="shared" si="204"/>
        <v>4.58</v>
      </c>
      <c r="P1015">
        <f t="shared" si="194"/>
        <v>4.26</v>
      </c>
      <c r="T1015" s="21">
        <v>6.2</v>
      </c>
      <c r="U1015" s="1">
        <f t="shared" si="202"/>
        <v>4.63</v>
      </c>
      <c r="V1015" s="1">
        <f t="shared" si="195"/>
        <v>4.16</v>
      </c>
      <c r="X1015" t="s">
        <v>7</v>
      </c>
      <c r="Y1015" s="21" t="s">
        <v>113</v>
      </c>
      <c r="AE1015" s="21">
        <v>7.8</v>
      </c>
      <c r="AF1015">
        <f t="shared" si="201"/>
        <v>5.18</v>
      </c>
      <c r="AG1015">
        <f t="shared" si="210"/>
        <v>4.8099999999999996</v>
      </c>
      <c r="AH1015" s="21"/>
      <c r="AK1015" s="21">
        <v>9.9</v>
      </c>
      <c r="AL1015">
        <f t="shared" si="198"/>
        <v>8.11</v>
      </c>
      <c r="AM1015">
        <f t="shared" si="206"/>
        <v>7.8</v>
      </c>
      <c r="AN1015" s="21">
        <v>8.6999999999999993</v>
      </c>
      <c r="AO1015">
        <f t="shared" si="205"/>
        <v>7.53</v>
      </c>
      <c r="AP1015">
        <f t="shared" si="197"/>
        <v>7.24</v>
      </c>
      <c r="AW1015">
        <v>3.15</v>
      </c>
      <c r="AX1015">
        <f t="shared" si="208"/>
        <v>1.48</v>
      </c>
    </row>
    <row r="1016" spans="1:50" x14ac:dyDescent="0.2">
      <c r="A1016">
        <v>1950.5</v>
      </c>
      <c r="B1016" s="1">
        <v>1950</v>
      </c>
      <c r="C1016" s="1">
        <v>7</v>
      </c>
      <c r="D1016" s="1" t="s">
        <v>8</v>
      </c>
      <c r="E1016" s="21">
        <v>10.4</v>
      </c>
      <c r="F1016" s="1">
        <f t="shared" si="199"/>
        <v>4.92</v>
      </c>
      <c r="G1016" s="1">
        <f t="shared" si="207"/>
        <v>4.58</v>
      </c>
      <c r="H1016" s="21">
        <v>11.8</v>
      </c>
      <c r="I1016" s="1">
        <f t="shared" si="200"/>
        <v>6.28</v>
      </c>
      <c r="J1016" s="1">
        <f t="shared" si="209"/>
        <v>6.08</v>
      </c>
      <c r="K1016" s="21">
        <v>9.3000000000000007</v>
      </c>
      <c r="L1016">
        <f t="shared" si="203"/>
        <v>4.5199999999999996</v>
      </c>
      <c r="M1016">
        <f t="shared" si="193"/>
        <v>4.16</v>
      </c>
      <c r="N1016" s="21">
        <v>9.1</v>
      </c>
      <c r="O1016">
        <f t="shared" si="204"/>
        <v>4.63</v>
      </c>
      <c r="P1016">
        <f t="shared" si="194"/>
        <v>4.29</v>
      </c>
      <c r="T1016" s="21">
        <v>7.1</v>
      </c>
      <c r="U1016" s="1">
        <f t="shared" si="202"/>
        <v>4.49</v>
      </c>
      <c r="V1016" s="1">
        <f t="shared" si="195"/>
        <v>4.17</v>
      </c>
      <c r="X1016" t="s">
        <v>8</v>
      </c>
      <c r="Y1016" s="21" t="s">
        <v>113</v>
      </c>
      <c r="AE1016" s="21">
        <v>8.6</v>
      </c>
      <c r="AF1016">
        <f t="shared" si="201"/>
        <v>5.04</v>
      </c>
      <c r="AG1016">
        <f t="shared" si="210"/>
        <v>4.8099999999999996</v>
      </c>
      <c r="AH1016" s="21"/>
      <c r="AK1016" s="21">
        <v>10.5</v>
      </c>
      <c r="AL1016">
        <f t="shared" si="198"/>
        <v>8.08</v>
      </c>
      <c r="AM1016">
        <f t="shared" si="206"/>
        <v>7.81</v>
      </c>
      <c r="AN1016" s="21">
        <v>11.4</v>
      </c>
      <c r="AO1016">
        <f t="shared" si="205"/>
        <v>7.51</v>
      </c>
      <c r="AP1016">
        <f t="shared" si="197"/>
        <v>7.25</v>
      </c>
      <c r="AW1016">
        <v>3.15</v>
      </c>
      <c r="AX1016">
        <f t="shared" si="208"/>
        <v>1.3400000000000003</v>
      </c>
    </row>
    <row r="1017" spans="1:50" x14ac:dyDescent="0.2">
      <c r="A1017">
        <v>1950.58</v>
      </c>
      <c r="B1017" s="1">
        <v>1950</v>
      </c>
      <c r="C1017" s="1">
        <v>8</v>
      </c>
      <c r="D1017" s="1" t="s">
        <v>9</v>
      </c>
      <c r="E1017" s="21">
        <v>11.1</v>
      </c>
      <c r="F1017" s="1">
        <f t="shared" si="199"/>
        <v>4.71</v>
      </c>
      <c r="G1017" s="1">
        <f t="shared" si="207"/>
        <v>4.5999999999999996</v>
      </c>
      <c r="H1017" s="21">
        <v>12.2</v>
      </c>
      <c r="I1017" s="1">
        <f t="shared" si="200"/>
        <v>6.21</v>
      </c>
      <c r="J1017" s="1">
        <f t="shared" si="209"/>
        <v>6.08</v>
      </c>
      <c r="K1017" s="21">
        <v>10.1</v>
      </c>
      <c r="L1017">
        <f t="shared" si="203"/>
        <v>4.3499999999999996</v>
      </c>
      <c r="M1017">
        <f t="shared" si="193"/>
        <v>4.17</v>
      </c>
      <c r="N1017" s="21">
        <v>8.6999999999999993</v>
      </c>
      <c r="O1017">
        <f t="shared" si="204"/>
        <v>4.5599999999999996</v>
      </c>
      <c r="P1017">
        <f t="shared" si="194"/>
        <v>4.3099999999999996</v>
      </c>
      <c r="T1017" s="21">
        <v>9.1</v>
      </c>
      <c r="U1017" s="1">
        <f t="shared" si="202"/>
        <v>4.3899999999999997</v>
      </c>
      <c r="V1017" s="1">
        <f t="shared" si="195"/>
        <v>4.18</v>
      </c>
      <c r="X1017" t="s">
        <v>9</v>
      </c>
      <c r="Y1017" s="21">
        <v>8.8000000000000007</v>
      </c>
      <c r="AE1017" s="21">
        <v>9.9</v>
      </c>
      <c r="AF1017">
        <f t="shared" si="201"/>
        <v>4.93</v>
      </c>
      <c r="AG1017">
        <f t="shared" si="210"/>
        <v>4.8099999999999996</v>
      </c>
      <c r="AH1017" s="21"/>
      <c r="AK1017" s="21">
        <v>11.4</v>
      </c>
      <c r="AL1017">
        <f t="shared" si="198"/>
        <v>8.01</v>
      </c>
      <c r="AM1017">
        <f t="shared" si="206"/>
        <v>7.82</v>
      </c>
      <c r="AN1017" s="21">
        <v>11.3</v>
      </c>
      <c r="AO1017">
        <f t="shared" si="205"/>
        <v>7.45</v>
      </c>
      <c r="AP1017">
        <f t="shared" si="197"/>
        <v>7.26</v>
      </c>
      <c r="AW1017">
        <v>3.24</v>
      </c>
      <c r="AX1017">
        <f t="shared" si="208"/>
        <v>1.1499999999999995</v>
      </c>
    </row>
    <row r="1018" spans="1:50" x14ac:dyDescent="0.2">
      <c r="A1018">
        <v>1950.67</v>
      </c>
      <c r="B1018" s="1">
        <v>1950</v>
      </c>
      <c r="C1018" s="1">
        <v>9</v>
      </c>
      <c r="D1018" s="1" t="s">
        <v>10</v>
      </c>
      <c r="E1018" s="21">
        <v>8.6</v>
      </c>
      <c r="F1018" s="1">
        <f t="shared" si="199"/>
        <v>4.6100000000000003</v>
      </c>
      <c r="G1018" s="1">
        <f t="shared" si="207"/>
        <v>4.59</v>
      </c>
      <c r="H1018" s="21">
        <v>10</v>
      </c>
      <c r="I1018" s="1">
        <f t="shared" si="200"/>
        <v>6.17</v>
      </c>
      <c r="J1018" s="1">
        <f t="shared" si="209"/>
        <v>6.07</v>
      </c>
      <c r="K1018" s="21">
        <v>7.4</v>
      </c>
      <c r="L1018">
        <f t="shared" si="203"/>
        <v>4.28</v>
      </c>
      <c r="M1018">
        <f t="shared" ref="M1018:M1081" si="211">ROUND(AVERAGE(K988:K1047),2)</f>
        <v>4.17</v>
      </c>
      <c r="N1018" s="21">
        <v>6.2</v>
      </c>
      <c r="O1018">
        <f t="shared" si="204"/>
        <v>4.4800000000000004</v>
      </c>
      <c r="P1018">
        <f t="shared" si="194"/>
        <v>4.32</v>
      </c>
      <c r="T1018" s="21">
        <v>6.6</v>
      </c>
      <c r="U1018" s="1">
        <f t="shared" si="202"/>
        <v>4.3499999999999996</v>
      </c>
      <c r="V1018" s="1">
        <f t="shared" si="195"/>
        <v>4.1900000000000004</v>
      </c>
      <c r="X1018" t="s">
        <v>10</v>
      </c>
      <c r="Y1018" s="21">
        <v>6.9</v>
      </c>
      <c r="AE1018" s="21">
        <v>7.2</v>
      </c>
      <c r="AF1018">
        <f t="shared" si="201"/>
        <v>4.87</v>
      </c>
      <c r="AG1018">
        <f t="shared" si="210"/>
        <v>4.79</v>
      </c>
      <c r="AH1018" s="21"/>
      <c r="AK1018" s="21">
        <v>9.6</v>
      </c>
      <c r="AL1018">
        <f t="shared" si="198"/>
        <v>7.98</v>
      </c>
      <c r="AM1018">
        <f t="shared" si="206"/>
        <v>7.81</v>
      </c>
      <c r="AN1018" s="21">
        <v>9.8000000000000007</v>
      </c>
      <c r="AO1018">
        <f t="shared" si="205"/>
        <v>7.4</v>
      </c>
      <c r="AP1018">
        <f t="shared" si="197"/>
        <v>7.24</v>
      </c>
      <c r="AW1018">
        <v>3.07</v>
      </c>
      <c r="AX1018">
        <f t="shared" si="208"/>
        <v>1.2799999999999998</v>
      </c>
    </row>
    <row r="1019" spans="1:50" x14ac:dyDescent="0.2">
      <c r="A1019">
        <v>1950.75</v>
      </c>
      <c r="B1019" s="1">
        <v>1950</v>
      </c>
      <c r="C1019" s="1">
        <v>10</v>
      </c>
      <c r="D1019" s="1" t="s">
        <v>11</v>
      </c>
      <c r="E1019" s="21">
        <v>5.2</v>
      </c>
      <c r="F1019" s="1">
        <f t="shared" si="199"/>
        <v>4.4800000000000004</v>
      </c>
      <c r="G1019" s="1">
        <f t="shared" si="207"/>
        <v>4.57</v>
      </c>
      <c r="H1019" s="21">
        <v>6.4</v>
      </c>
      <c r="I1019" s="1">
        <f t="shared" si="200"/>
        <v>6.02</v>
      </c>
      <c r="J1019" s="1">
        <f t="shared" si="209"/>
        <v>6.06</v>
      </c>
      <c r="K1019" s="21">
        <v>5.3</v>
      </c>
      <c r="L1019">
        <f t="shared" si="203"/>
        <v>4.17</v>
      </c>
      <c r="M1019">
        <f t="shared" si="211"/>
        <v>4.16</v>
      </c>
      <c r="N1019" s="21">
        <v>5.2</v>
      </c>
      <c r="O1019">
        <f t="shared" si="204"/>
        <v>4.3899999999999997</v>
      </c>
      <c r="P1019">
        <f t="shared" si="194"/>
        <v>4.3</v>
      </c>
      <c r="T1019" s="21">
        <v>5.3</v>
      </c>
      <c r="U1019" s="1">
        <f t="shared" si="202"/>
        <v>4.3099999999999996</v>
      </c>
      <c r="V1019" s="1">
        <f t="shared" si="195"/>
        <v>4.1900000000000004</v>
      </c>
      <c r="X1019" t="s">
        <v>11</v>
      </c>
      <c r="Y1019" s="21">
        <v>4.5999999999999996</v>
      </c>
      <c r="AE1019" s="21">
        <v>5.5</v>
      </c>
      <c r="AF1019">
        <f t="shared" si="201"/>
        <v>4.68</v>
      </c>
      <c r="AG1019">
        <f t="shared" si="210"/>
        <v>4.78</v>
      </c>
      <c r="AH1019" s="21"/>
      <c r="AK1019" s="21">
        <v>8.4</v>
      </c>
      <c r="AL1019">
        <f t="shared" si="198"/>
        <v>7.91</v>
      </c>
      <c r="AM1019">
        <f t="shared" si="206"/>
        <v>7.8</v>
      </c>
      <c r="AN1019" s="21">
        <v>8.3000000000000007</v>
      </c>
      <c r="AO1019">
        <f t="shared" si="205"/>
        <v>7.37</v>
      </c>
      <c r="AP1019">
        <f t="shared" si="197"/>
        <v>7.22</v>
      </c>
      <c r="AW1019">
        <v>3.07</v>
      </c>
      <c r="AX1019">
        <f t="shared" si="208"/>
        <v>1.2399999999999998</v>
      </c>
    </row>
    <row r="1020" spans="1:50" x14ac:dyDescent="0.2">
      <c r="A1020">
        <v>1950.83</v>
      </c>
      <c r="B1020" s="1">
        <v>1950</v>
      </c>
      <c r="C1020" s="1">
        <v>11</v>
      </c>
      <c r="D1020" s="1" t="s">
        <v>12</v>
      </c>
      <c r="E1020" s="21">
        <v>3.6</v>
      </c>
      <c r="F1020" s="1">
        <f t="shared" si="199"/>
        <v>4.28</v>
      </c>
      <c r="G1020" s="1">
        <f t="shared" si="207"/>
        <v>4.55</v>
      </c>
      <c r="H1020" s="21">
        <v>5</v>
      </c>
      <c r="I1020" s="1">
        <f t="shared" si="200"/>
        <v>5.83</v>
      </c>
      <c r="J1020" s="1">
        <f t="shared" si="209"/>
        <v>6.02</v>
      </c>
      <c r="K1020" s="21">
        <v>3.7</v>
      </c>
      <c r="L1020">
        <f t="shared" si="203"/>
        <v>4.0199999999999996</v>
      </c>
      <c r="M1020">
        <f t="shared" si="211"/>
        <v>4.1399999999999997</v>
      </c>
      <c r="N1020" s="21">
        <v>3.5</v>
      </c>
      <c r="O1020">
        <f t="shared" si="204"/>
        <v>4.41</v>
      </c>
      <c r="P1020">
        <f t="shared" ref="P1020:P1083" si="212">ROUND(AVERAGE(N990:N1049),2)</f>
        <v>4.29</v>
      </c>
      <c r="T1020" s="21">
        <v>3.8</v>
      </c>
      <c r="U1020" s="1">
        <f t="shared" si="202"/>
        <v>4.16</v>
      </c>
      <c r="V1020" s="1">
        <f t="shared" si="195"/>
        <v>4.1900000000000004</v>
      </c>
      <c r="X1020" t="s">
        <v>12</v>
      </c>
      <c r="Y1020" s="21">
        <v>2.8</v>
      </c>
      <c r="AE1020" s="21">
        <v>4.3</v>
      </c>
      <c r="AF1020">
        <f t="shared" si="201"/>
        <v>4.49</v>
      </c>
      <c r="AG1020">
        <f t="shared" si="210"/>
        <v>4.75</v>
      </c>
      <c r="AH1020" s="21"/>
      <c r="AK1020" s="21">
        <v>6.8</v>
      </c>
      <c r="AL1020">
        <f t="shared" si="198"/>
        <v>7.91</v>
      </c>
      <c r="AM1020">
        <f t="shared" si="206"/>
        <v>7.78</v>
      </c>
      <c r="AN1020" s="21">
        <v>6.4</v>
      </c>
      <c r="AO1020">
        <f t="shared" si="205"/>
        <v>7.32</v>
      </c>
      <c r="AP1020">
        <f t="shared" si="197"/>
        <v>7.21</v>
      </c>
      <c r="AW1020">
        <v>2.98</v>
      </c>
      <c r="AX1020">
        <f t="shared" si="208"/>
        <v>1.1800000000000002</v>
      </c>
    </row>
    <row r="1021" spans="1:50" x14ac:dyDescent="0.2">
      <c r="A1021">
        <v>1950.92</v>
      </c>
      <c r="B1021" s="1">
        <v>1950</v>
      </c>
      <c r="C1021" s="1">
        <v>12</v>
      </c>
      <c r="D1021" s="1" t="s">
        <v>13</v>
      </c>
      <c r="E1021" s="21">
        <v>0.4</v>
      </c>
      <c r="F1021" s="1">
        <f t="shared" si="199"/>
        <v>4.26</v>
      </c>
      <c r="G1021" s="1">
        <f t="shared" si="207"/>
        <v>4.57</v>
      </c>
      <c r="H1021" s="21">
        <v>1.8</v>
      </c>
      <c r="I1021" s="1">
        <f t="shared" si="200"/>
        <v>5.63</v>
      </c>
      <c r="J1021" s="1">
        <f t="shared" si="209"/>
        <v>6.02</v>
      </c>
      <c r="K1021" s="21">
        <v>1.5</v>
      </c>
      <c r="L1021">
        <f t="shared" si="203"/>
        <v>3.98</v>
      </c>
      <c r="M1021">
        <f t="shared" si="211"/>
        <v>4.16</v>
      </c>
      <c r="N1021" s="21">
        <v>2.2999999999999998</v>
      </c>
      <c r="O1021">
        <f t="shared" si="204"/>
        <v>4.45</v>
      </c>
      <c r="P1021">
        <f t="shared" si="212"/>
        <v>4.28</v>
      </c>
      <c r="T1021" s="21">
        <v>1.5</v>
      </c>
      <c r="U1021" s="1">
        <f t="shared" si="202"/>
        <v>4.12</v>
      </c>
      <c r="V1021" s="1">
        <f t="shared" si="195"/>
        <v>4.18</v>
      </c>
      <c r="X1021" t="s">
        <v>13</v>
      </c>
      <c r="Y1021" s="21" t="s">
        <v>113</v>
      </c>
      <c r="AE1021" s="21">
        <v>0.8</v>
      </c>
      <c r="AF1021">
        <f t="shared" si="201"/>
        <v>4.51</v>
      </c>
      <c r="AG1021">
        <f t="shared" si="210"/>
        <v>4.7699999999999996</v>
      </c>
      <c r="AH1021" s="21"/>
      <c r="AK1021" s="21">
        <v>5.4</v>
      </c>
      <c r="AL1021">
        <f t="shared" si="198"/>
        <v>7.87</v>
      </c>
      <c r="AM1021">
        <f t="shared" si="206"/>
        <v>7.78</v>
      </c>
      <c r="AN1021" s="21">
        <v>5.2</v>
      </c>
      <c r="AO1021">
        <f t="shared" si="205"/>
        <v>7.36</v>
      </c>
      <c r="AP1021">
        <f t="shared" si="197"/>
        <v>7.21</v>
      </c>
      <c r="AW1021">
        <v>2.86</v>
      </c>
      <c r="AX1021">
        <f t="shared" si="208"/>
        <v>1.2600000000000002</v>
      </c>
    </row>
    <row r="1022" spans="1:50" x14ac:dyDescent="0.2">
      <c r="A1022">
        <v>1951</v>
      </c>
      <c r="B1022" s="1">
        <v>1951</v>
      </c>
      <c r="C1022" s="1">
        <v>1</v>
      </c>
      <c r="D1022" s="18" t="s">
        <v>2</v>
      </c>
      <c r="E1022" s="21">
        <v>-0.8</v>
      </c>
      <c r="F1022" s="1">
        <f t="shared" si="199"/>
        <v>4.22</v>
      </c>
      <c r="G1022" s="1">
        <f t="shared" si="207"/>
        <v>4.59</v>
      </c>
      <c r="H1022" s="21">
        <v>1.7</v>
      </c>
      <c r="I1022" s="1">
        <f t="shared" si="200"/>
        <v>5.72</v>
      </c>
      <c r="J1022" s="1">
        <f t="shared" si="209"/>
        <v>6.03</v>
      </c>
      <c r="K1022" s="21">
        <v>-0.2</v>
      </c>
      <c r="L1022">
        <f t="shared" si="203"/>
        <v>3.94</v>
      </c>
      <c r="M1022">
        <f t="shared" si="211"/>
        <v>4.17</v>
      </c>
      <c r="N1022" s="21">
        <v>1.6</v>
      </c>
      <c r="O1022">
        <f t="shared" si="204"/>
        <v>4.3899999999999997</v>
      </c>
      <c r="P1022">
        <f t="shared" si="212"/>
        <v>4.28</v>
      </c>
      <c r="T1022" s="21">
        <v>1.5</v>
      </c>
      <c r="U1022" s="1">
        <f t="shared" si="202"/>
        <v>3.97</v>
      </c>
      <c r="V1022" s="1">
        <f t="shared" ref="V1022:V1077" si="213">ROUND(AVERAGE(T992:T1051),2)</f>
        <v>4.2300000000000004</v>
      </c>
      <c r="W1022" s="17">
        <v>1951</v>
      </c>
      <c r="X1022" t="s">
        <v>2</v>
      </c>
      <c r="Y1022" s="21">
        <v>0.9</v>
      </c>
      <c r="AE1022" s="21">
        <v>1</v>
      </c>
      <c r="AF1022">
        <f t="shared" si="201"/>
        <v>4.4800000000000004</v>
      </c>
      <c r="AG1022">
        <f t="shared" si="210"/>
        <v>4.82</v>
      </c>
      <c r="AK1022" s="21">
        <v>5.5</v>
      </c>
      <c r="AL1022">
        <f t="shared" si="198"/>
        <v>7.83</v>
      </c>
      <c r="AM1022">
        <f t="shared" si="206"/>
        <v>7.78</v>
      </c>
      <c r="AN1022" s="21">
        <v>4.9000000000000004</v>
      </c>
      <c r="AO1022">
        <f t="shared" si="205"/>
        <v>7.47</v>
      </c>
      <c r="AP1022">
        <f t="shared" si="197"/>
        <v>7.22</v>
      </c>
      <c r="AW1022">
        <v>2.54</v>
      </c>
      <c r="AX1022">
        <f t="shared" si="208"/>
        <v>1.4300000000000002</v>
      </c>
    </row>
    <row r="1023" spans="1:50" x14ac:dyDescent="0.2">
      <c r="A1023">
        <v>1951.08</v>
      </c>
      <c r="B1023" s="1">
        <v>1951</v>
      </c>
      <c r="C1023" s="1">
        <v>2</v>
      </c>
      <c r="D1023" s="1" t="s">
        <v>3</v>
      </c>
      <c r="E1023" s="21">
        <v>-0.3</v>
      </c>
      <c r="F1023" s="1">
        <f t="shared" si="199"/>
        <v>4.25</v>
      </c>
      <c r="G1023" s="1">
        <f t="shared" si="207"/>
        <v>4.62</v>
      </c>
      <c r="H1023" s="21">
        <v>1.7</v>
      </c>
      <c r="I1023" s="1">
        <f t="shared" si="200"/>
        <v>5.73</v>
      </c>
      <c r="J1023" s="1">
        <f t="shared" si="209"/>
        <v>6.05</v>
      </c>
      <c r="K1023" s="21">
        <v>0.1</v>
      </c>
      <c r="L1023">
        <f t="shared" si="203"/>
        <v>3.97</v>
      </c>
      <c r="M1023">
        <f t="shared" si="211"/>
        <v>4.18</v>
      </c>
      <c r="N1023" s="21">
        <v>0.7</v>
      </c>
      <c r="O1023">
        <f t="shared" si="204"/>
        <v>4.38</v>
      </c>
      <c r="P1023">
        <f t="shared" si="212"/>
        <v>4.29</v>
      </c>
      <c r="T1023" s="21">
        <v>1.7</v>
      </c>
      <c r="U1023" s="1">
        <f t="shared" si="202"/>
        <v>3.96</v>
      </c>
      <c r="V1023" s="1">
        <f t="shared" si="213"/>
        <v>4.26</v>
      </c>
      <c r="X1023" t="s">
        <v>3</v>
      </c>
      <c r="Y1023" s="21">
        <v>1.9</v>
      </c>
      <c r="AE1023" s="21">
        <v>1.7</v>
      </c>
      <c r="AF1023">
        <f t="shared" si="201"/>
        <v>4.58</v>
      </c>
      <c r="AG1023">
        <f t="shared" si="210"/>
        <v>4.84</v>
      </c>
      <c r="AK1023" s="21">
        <v>5.5</v>
      </c>
      <c r="AL1023">
        <f t="shared" si="198"/>
        <v>7.8</v>
      </c>
      <c r="AM1023">
        <f t="shared" si="206"/>
        <v>7.78</v>
      </c>
      <c r="AN1023" s="21">
        <v>5.0999999999999996</v>
      </c>
      <c r="AO1023">
        <f t="shared" si="205"/>
        <v>7.37</v>
      </c>
      <c r="AP1023">
        <f t="shared" ref="AP1023:AP1086" si="214">ROUND(AVERAGE(AN993:AN1052),2)</f>
        <v>7.23</v>
      </c>
      <c r="AW1023">
        <v>2.6</v>
      </c>
      <c r="AX1023">
        <f t="shared" si="208"/>
        <v>1.3599999999999999</v>
      </c>
    </row>
    <row r="1024" spans="1:50" x14ac:dyDescent="0.2">
      <c r="A1024">
        <v>1951.17</v>
      </c>
      <c r="B1024" s="1">
        <v>1951</v>
      </c>
      <c r="C1024" s="1">
        <v>3</v>
      </c>
      <c r="D1024" s="1" t="s">
        <v>4</v>
      </c>
      <c r="E1024" s="21">
        <v>-0.7</v>
      </c>
      <c r="F1024" s="1">
        <f t="shared" si="199"/>
        <v>4.21</v>
      </c>
      <c r="G1024" s="1">
        <f t="shared" si="207"/>
        <v>4.6100000000000003</v>
      </c>
      <c r="H1024" s="21">
        <v>0.7</v>
      </c>
      <c r="I1024" s="1">
        <f t="shared" si="200"/>
        <v>5.63</v>
      </c>
      <c r="J1024" s="1">
        <f t="shared" si="209"/>
        <v>6.04</v>
      </c>
      <c r="K1024" s="21">
        <v>-0.7</v>
      </c>
      <c r="L1024">
        <f t="shared" si="203"/>
        <v>3.93</v>
      </c>
      <c r="M1024">
        <f t="shared" si="211"/>
        <v>4.18</v>
      </c>
      <c r="N1024" s="21">
        <v>0.7</v>
      </c>
      <c r="O1024">
        <f t="shared" si="204"/>
        <v>4.43</v>
      </c>
      <c r="P1024">
        <f t="shared" si="212"/>
        <v>4.2699999999999996</v>
      </c>
      <c r="T1024" s="21">
        <v>1.7</v>
      </c>
      <c r="U1024" s="1">
        <f t="shared" si="202"/>
        <v>3.88</v>
      </c>
      <c r="V1024" s="1">
        <f t="shared" si="213"/>
        <v>4.29</v>
      </c>
      <c r="X1024" t="s">
        <v>4</v>
      </c>
      <c r="Y1024" s="21">
        <v>0.4</v>
      </c>
      <c r="AE1024" s="21">
        <v>0.7</v>
      </c>
      <c r="AF1024">
        <f t="shared" si="201"/>
        <v>4.55</v>
      </c>
      <c r="AG1024">
        <f t="shared" si="210"/>
        <v>4.8099999999999996</v>
      </c>
      <c r="AK1024" s="21">
        <v>5.9</v>
      </c>
      <c r="AL1024">
        <f t="shared" si="198"/>
        <v>7.78</v>
      </c>
      <c r="AM1024">
        <f t="shared" si="206"/>
        <v>7.78</v>
      </c>
      <c r="AN1024" s="21">
        <v>4.5999999999999996</v>
      </c>
      <c r="AO1024">
        <f t="shared" si="205"/>
        <v>7.34</v>
      </c>
      <c r="AP1024">
        <f t="shared" si="214"/>
        <v>7.23</v>
      </c>
      <c r="AW1024">
        <v>2.2999999999999998</v>
      </c>
      <c r="AX1024">
        <f t="shared" si="208"/>
        <v>1.58</v>
      </c>
    </row>
    <row r="1025" spans="1:50" x14ac:dyDescent="0.2">
      <c r="A1025">
        <v>1951.25</v>
      </c>
      <c r="B1025" s="1">
        <v>1951</v>
      </c>
      <c r="C1025" s="1">
        <v>4</v>
      </c>
      <c r="D1025" s="1" t="s">
        <v>5</v>
      </c>
      <c r="E1025" s="21">
        <v>-0.2</v>
      </c>
      <c r="F1025" s="1">
        <f t="shared" si="199"/>
        <v>4.22</v>
      </c>
      <c r="G1025" s="1">
        <f t="shared" si="207"/>
        <v>4.6500000000000004</v>
      </c>
      <c r="H1025" s="21">
        <v>1.4</v>
      </c>
      <c r="I1025" s="1">
        <f t="shared" si="200"/>
        <v>5.63</v>
      </c>
      <c r="J1025" s="1">
        <f t="shared" si="209"/>
        <v>6.08</v>
      </c>
      <c r="K1025" s="21">
        <v>-0.2</v>
      </c>
      <c r="L1025">
        <f t="shared" si="203"/>
        <v>3.93</v>
      </c>
      <c r="M1025">
        <f t="shared" si="211"/>
        <v>4.22</v>
      </c>
      <c r="N1025" s="21">
        <v>1.9</v>
      </c>
      <c r="O1025">
        <f t="shared" si="204"/>
        <v>4.55</v>
      </c>
      <c r="P1025">
        <f t="shared" si="212"/>
        <v>4.3</v>
      </c>
      <c r="T1025" s="21">
        <v>0.7</v>
      </c>
      <c r="U1025" s="1">
        <f t="shared" si="202"/>
        <v>3.93</v>
      </c>
      <c r="V1025" s="1">
        <f t="shared" si="213"/>
        <v>4.3</v>
      </c>
      <c r="X1025" t="s">
        <v>5</v>
      </c>
      <c r="Y1025" s="21">
        <v>0.9</v>
      </c>
      <c r="AE1025" s="21">
        <v>1</v>
      </c>
      <c r="AF1025">
        <f t="shared" si="201"/>
        <v>4.58</v>
      </c>
      <c r="AG1025">
        <f t="shared" si="210"/>
        <v>4.82</v>
      </c>
      <c r="AK1025" s="21">
        <v>6.9</v>
      </c>
      <c r="AL1025">
        <f t="shared" si="198"/>
        <v>7.83</v>
      </c>
      <c r="AM1025">
        <f t="shared" si="206"/>
        <v>7.79</v>
      </c>
      <c r="AN1025" s="21">
        <v>5.0999999999999996</v>
      </c>
      <c r="AO1025">
        <f t="shared" si="205"/>
        <v>7.27</v>
      </c>
      <c r="AP1025">
        <f t="shared" si="214"/>
        <v>7.26</v>
      </c>
      <c r="AW1025">
        <v>2.19</v>
      </c>
      <c r="AX1025">
        <f t="shared" si="208"/>
        <v>1.7400000000000002</v>
      </c>
    </row>
    <row r="1026" spans="1:50" x14ac:dyDescent="0.2">
      <c r="A1026">
        <v>1951.33</v>
      </c>
      <c r="B1026" s="1">
        <v>1951</v>
      </c>
      <c r="C1026" s="1">
        <v>5</v>
      </c>
      <c r="D1026" s="1" t="s">
        <v>6</v>
      </c>
      <c r="E1026" s="21">
        <v>4.8</v>
      </c>
      <c r="F1026" s="1">
        <f t="shared" si="199"/>
        <v>4.33</v>
      </c>
      <c r="G1026" s="1">
        <f t="shared" si="207"/>
        <v>4.68</v>
      </c>
      <c r="H1026" s="21">
        <v>5.0999999999999996</v>
      </c>
      <c r="I1026" s="1">
        <f t="shared" si="200"/>
        <v>5.76</v>
      </c>
      <c r="J1026" s="1">
        <f t="shared" si="209"/>
        <v>6.09</v>
      </c>
      <c r="K1026" s="21">
        <v>4</v>
      </c>
      <c r="L1026">
        <f t="shared" si="203"/>
        <v>3.99</v>
      </c>
      <c r="M1026">
        <f t="shared" si="211"/>
        <v>4.22</v>
      </c>
      <c r="N1026" s="21">
        <v>5.7</v>
      </c>
      <c r="O1026">
        <f t="shared" si="204"/>
        <v>4.55</v>
      </c>
      <c r="P1026">
        <f t="shared" si="212"/>
        <v>4.32</v>
      </c>
      <c r="T1026" s="21">
        <v>4.2</v>
      </c>
      <c r="U1026" s="1">
        <f t="shared" si="202"/>
        <v>3.98</v>
      </c>
      <c r="V1026" s="1">
        <f t="shared" si="213"/>
        <v>4.29</v>
      </c>
      <c r="X1026" t="s">
        <v>6</v>
      </c>
      <c r="Y1026" s="21">
        <v>3.2</v>
      </c>
      <c r="AE1026" s="21">
        <v>5.6</v>
      </c>
      <c r="AF1026">
        <f t="shared" si="201"/>
        <v>4.67</v>
      </c>
      <c r="AG1026">
        <f t="shared" si="210"/>
        <v>4.83</v>
      </c>
      <c r="AK1026" s="21">
        <v>8.6</v>
      </c>
      <c r="AL1026">
        <f t="shared" si="198"/>
        <v>7.88</v>
      </c>
      <c r="AM1026">
        <f t="shared" si="206"/>
        <v>7.81</v>
      </c>
      <c r="AN1026" s="21">
        <v>7.5</v>
      </c>
      <c r="AO1026">
        <f t="shared" si="205"/>
        <v>7.3</v>
      </c>
      <c r="AP1026">
        <f t="shared" si="214"/>
        <v>7.27</v>
      </c>
      <c r="AW1026">
        <v>2.15</v>
      </c>
      <c r="AX1026">
        <f t="shared" si="208"/>
        <v>1.83</v>
      </c>
    </row>
    <row r="1027" spans="1:50" x14ac:dyDescent="0.2">
      <c r="A1027">
        <v>1951.42</v>
      </c>
      <c r="B1027" s="1">
        <v>1951</v>
      </c>
      <c r="C1027" s="1">
        <v>6</v>
      </c>
      <c r="D1027" s="1" t="s">
        <v>7</v>
      </c>
      <c r="E1027" s="21">
        <v>8.5</v>
      </c>
      <c r="F1027" s="1">
        <f t="shared" si="199"/>
        <v>4.38</v>
      </c>
      <c r="G1027" s="1">
        <f t="shared" si="207"/>
        <v>4.7</v>
      </c>
      <c r="H1027" s="21">
        <v>10.8</v>
      </c>
      <c r="I1027" s="1">
        <f t="shared" si="200"/>
        <v>5.79</v>
      </c>
      <c r="J1027" s="1">
        <f t="shared" si="209"/>
        <v>6.09</v>
      </c>
      <c r="K1027" s="21">
        <v>7</v>
      </c>
      <c r="L1027">
        <f t="shared" si="203"/>
        <v>4.01</v>
      </c>
      <c r="M1027">
        <f t="shared" si="211"/>
        <v>4.2300000000000004</v>
      </c>
      <c r="N1027" s="21">
        <v>7.1</v>
      </c>
      <c r="O1027">
        <f t="shared" si="204"/>
        <v>4.53</v>
      </c>
      <c r="P1027">
        <f t="shared" si="212"/>
        <v>4.3099999999999996</v>
      </c>
      <c r="T1027" s="21">
        <v>4.4000000000000004</v>
      </c>
      <c r="U1027" s="1">
        <f t="shared" si="202"/>
        <v>3.99</v>
      </c>
      <c r="V1027" s="1">
        <f t="shared" si="213"/>
        <v>4.3</v>
      </c>
      <c r="X1027" t="s">
        <v>7</v>
      </c>
      <c r="Y1027" s="21">
        <v>6.9</v>
      </c>
      <c r="AE1027" s="21">
        <v>7.4</v>
      </c>
      <c r="AF1027">
        <f t="shared" si="201"/>
        <v>4.67</v>
      </c>
      <c r="AG1027">
        <f t="shared" si="210"/>
        <v>4.8499999999999996</v>
      </c>
      <c r="AK1027" s="21">
        <v>9.5</v>
      </c>
      <c r="AL1027">
        <f t="shared" si="198"/>
        <v>7.89</v>
      </c>
      <c r="AM1027">
        <f t="shared" si="206"/>
        <v>7.82</v>
      </c>
      <c r="AN1027" s="21">
        <v>10</v>
      </c>
      <c r="AO1027">
        <f t="shared" si="205"/>
        <v>7.29</v>
      </c>
      <c r="AP1027">
        <f t="shared" si="214"/>
        <v>7.27</v>
      </c>
      <c r="AW1027">
        <v>2.06</v>
      </c>
      <c r="AX1027">
        <f t="shared" si="208"/>
        <v>1.9300000000000002</v>
      </c>
    </row>
    <row r="1028" spans="1:50" x14ac:dyDescent="0.2">
      <c r="A1028">
        <v>1951.5</v>
      </c>
      <c r="B1028" s="1">
        <v>1951</v>
      </c>
      <c r="C1028" s="1">
        <v>7</v>
      </c>
      <c r="D1028" s="1" t="s">
        <v>8</v>
      </c>
      <c r="E1028" s="21">
        <v>10.8</v>
      </c>
      <c r="F1028" s="1">
        <f t="shared" si="199"/>
        <v>4.45</v>
      </c>
      <c r="G1028" s="1">
        <f t="shared" si="207"/>
        <v>4.72</v>
      </c>
      <c r="H1028" s="21">
        <v>12</v>
      </c>
      <c r="I1028" s="1">
        <f t="shared" si="200"/>
        <v>5.87</v>
      </c>
      <c r="J1028" s="1">
        <f t="shared" si="209"/>
        <v>6.11</v>
      </c>
      <c r="K1028" s="21">
        <v>9.6</v>
      </c>
      <c r="L1028">
        <f t="shared" si="203"/>
        <v>3.95</v>
      </c>
      <c r="M1028">
        <f t="shared" si="211"/>
        <v>4.25</v>
      </c>
      <c r="N1028" s="21">
        <v>9</v>
      </c>
      <c r="O1028">
        <f t="shared" si="204"/>
        <v>4.49</v>
      </c>
      <c r="P1028">
        <f t="shared" si="212"/>
        <v>4.32</v>
      </c>
      <c r="T1028" s="21">
        <v>7</v>
      </c>
      <c r="U1028" s="1">
        <f t="shared" si="202"/>
        <v>4.08</v>
      </c>
      <c r="V1028" s="1">
        <f t="shared" si="213"/>
        <v>4.33</v>
      </c>
      <c r="X1028" t="s">
        <v>8</v>
      </c>
      <c r="Y1028" s="21">
        <v>9.4</v>
      </c>
      <c r="Z1028" s="1">
        <f>ROUND(AVERAGE(Y1022:Y1033),2)</f>
        <v>4.3899999999999997</v>
      </c>
      <c r="AE1028" s="21">
        <v>9.8000000000000007</v>
      </c>
      <c r="AF1028">
        <f t="shared" si="201"/>
        <v>4.7300000000000004</v>
      </c>
      <c r="AG1028">
        <f t="shared" si="210"/>
        <v>4.88</v>
      </c>
      <c r="AK1028" s="21">
        <v>10.1</v>
      </c>
      <c r="AL1028">
        <f t="shared" si="198"/>
        <v>7.97</v>
      </c>
      <c r="AM1028">
        <f t="shared" si="206"/>
        <v>7.82</v>
      </c>
      <c r="AN1028" s="21">
        <v>10.199999999999999</v>
      </c>
      <c r="AO1028">
        <f t="shared" si="205"/>
        <v>7.28</v>
      </c>
      <c r="AP1028">
        <f t="shared" si="214"/>
        <v>7.28</v>
      </c>
      <c r="AW1028">
        <v>2.0299999999999998</v>
      </c>
      <c r="AX1028">
        <f t="shared" si="208"/>
        <v>2.0500000000000003</v>
      </c>
    </row>
    <row r="1029" spans="1:50" x14ac:dyDescent="0.2">
      <c r="A1029">
        <v>1951.58</v>
      </c>
      <c r="B1029" s="1">
        <v>1951</v>
      </c>
      <c r="C1029" s="1">
        <v>8</v>
      </c>
      <c r="D1029" s="1" t="s">
        <v>9</v>
      </c>
      <c r="E1029" s="21">
        <v>10.6</v>
      </c>
      <c r="F1029" s="1">
        <f t="shared" si="199"/>
        <v>4.51</v>
      </c>
      <c r="G1029" s="1">
        <f t="shared" si="207"/>
        <v>4.7699999999999996</v>
      </c>
      <c r="H1029" s="21">
        <v>10.9</v>
      </c>
      <c r="I1029" s="1">
        <f t="shared" si="200"/>
        <v>5.85</v>
      </c>
      <c r="J1029" s="1">
        <f t="shared" si="209"/>
        <v>6.15</v>
      </c>
      <c r="K1029" s="21">
        <v>9.6</v>
      </c>
      <c r="L1029">
        <f t="shared" si="203"/>
        <v>3.98</v>
      </c>
      <c r="M1029">
        <f t="shared" si="211"/>
        <v>4.29</v>
      </c>
      <c r="N1029" s="21">
        <v>9.3000000000000007</v>
      </c>
      <c r="O1029">
        <f t="shared" si="204"/>
        <v>4.3899999999999997</v>
      </c>
      <c r="P1029">
        <f t="shared" si="212"/>
        <v>4.3600000000000003</v>
      </c>
      <c r="T1029" s="21">
        <v>8.1999999999999993</v>
      </c>
      <c r="U1029" s="1">
        <f t="shared" si="202"/>
        <v>4.08</v>
      </c>
      <c r="V1029" s="1">
        <f t="shared" si="213"/>
        <v>4.3499999999999996</v>
      </c>
      <c r="X1029" t="s">
        <v>9</v>
      </c>
      <c r="Y1029" s="21">
        <v>9.5</v>
      </c>
      <c r="Z1029" s="1">
        <f>ROUND(AVERAGE(Y1023:Y1034),2)</f>
        <v>4.47</v>
      </c>
      <c r="AE1029" s="21">
        <v>9.6</v>
      </c>
      <c r="AF1029">
        <f t="shared" si="201"/>
        <v>4.75</v>
      </c>
      <c r="AG1029">
        <f t="shared" si="210"/>
        <v>4.9400000000000004</v>
      </c>
      <c r="AK1029" s="21">
        <v>11.1</v>
      </c>
      <c r="AL1029">
        <f t="shared" si="198"/>
        <v>7.87</v>
      </c>
      <c r="AM1029">
        <f t="shared" si="206"/>
        <v>7.86</v>
      </c>
      <c r="AN1029" s="21">
        <v>11</v>
      </c>
      <c r="AO1029">
        <f t="shared" si="205"/>
        <v>7.24</v>
      </c>
      <c r="AP1029">
        <f t="shared" si="214"/>
        <v>7.31</v>
      </c>
      <c r="AW1029">
        <v>1.96</v>
      </c>
      <c r="AX1029">
        <f t="shared" si="208"/>
        <v>2.12</v>
      </c>
    </row>
    <row r="1030" spans="1:50" x14ac:dyDescent="0.2">
      <c r="A1030">
        <v>1951.67</v>
      </c>
      <c r="B1030" s="1">
        <v>1951</v>
      </c>
      <c r="C1030" s="1">
        <v>9</v>
      </c>
      <c r="D1030" s="1" t="s">
        <v>10</v>
      </c>
      <c r="E1030" s="21">
        <v>8.6999999999999993</v>
      </c>
      <c r="F1030" s="1">
        <f t="shared" si="199"/>
        <v>4.51</v>
      </c>
      <c r="G1030" s="1">
        <f t="shared" si="207"/>
        <v>4.79</v>
      </c>
      <c r="H1030" s="21">
        <v>10.1</v>
      </c>
      <c r="I1030" s="1">
        <f t="shared" si="200"/>
        <v>5.78</v>
      </c>
      <c r="J1030" s="1">
        <f t="shared" si="209"/>
        <v>6.16</v>
      </c>
      <c r="K1030" s="21">
        <v>7.5</v>
      </c>
      <c r="L1030">
        <f t="shared" si="203"/>
        <v>3.98</v>
      </c>
      <c r="M1030">
        <f t="shared" si="211"/>
        <v>4.3</v>
      </c>
      <c r="N1030" s="21">
        <v>7.6</v>
      </c>
      <c r="O1030">
        <f t="shared" si="204"/>
        <v>4.43</v>
      </c>
      <c r="P1030">
        <f t="shared" si="212"/>
        <v>4.3899999999999997</v>
      </c>
      <c r="T1030" s="21">
        <v>7.1</v>
      </c>
      <c r="U1030" s="1">
        <f t="shared" si="202"/>
        <v>4.03</v>
      </c>
      <c r="V1030" s="1">
        <f t="shared" si="213"/>
        <v>4.38</v>
      </c>
      <c r="X1030" t="s">
        <v>10</v>
      </c>
      <c r="Y1030" s="21">
        <v>8</v>
      </c>
      <c r="Z1030" s="1">
        <f>ROUND(AVERAGE(Y1024:Y1035),2)</f>
        <v>4.43</v>
      </c>
      <c r="AE1030" s="21">
        <v>7.5</v>
      </c>
      <c r="AF1030">
        <f t="shared" si="201"/>
        <v>4.6900000000000004</v>
      </c>
      <c r="AG1030">
        <f t="shared" si="210"/>
        <v>4.97</v>
      </c>
      <c r="AK1030" s="21">
        <v>10.3</v>
      </c>
      <c r="AL1030">
        <f t="shared" si="198"/>
        <v>7.88</v>
      </c>
      <c r="AM1030">
        <f t="shared" si="206"/>
        <v>7.87</v>
      </c>
      <c r="AN1030" s="21">
        <v>8.9</v>
      </c>
      <c r="AO1030">
        <f t="shared" si="205"/>
        <v>7.23</v>
      </c>
      <c r="AP1030">
        <f t="shared" si="214"/>
        <v>7.32</v>
      </c>
      <c r="AW1030">
        <v>2.02</v>
      </c>
      <c r="AX1030">
        <f t="shared" si="208"/>
        <v>2.0100000000000002</v>
      </c>
    </row>
    <row r="1031" spans="1:50" x14ac:dyDescent="0.2">
      <c r="A1031">
        <v>1951.75</v>
      </c>
      <c r="B1031" s="1">
        <v>1951</v>
      </c>
      <c r="C1031" s="1">
        <v>10</v>
      </c>
      <c r="D1031" s="1" t="s">
        <v>11</v>
      </c>
      <c r="E1031" s="21">
        <v>6.6</v>
      </c>
      <c r="F1031" s="1">
        <f t="shared" si="199"/>
        <v>4.63</v>
      </c>
      <c r="G1031" s="1">
        <f t="shared" si="207"/>
        <v>4.79</v>
      </c>
      <c r="H1031" s="21">
        <v>7.9</v>
      </c>
      <c r="I1031" s="1">
        <f t="shared" si="200"/>
        <v>5.87</v>
      </c>
      <c r="J1031" s="1">
        <f t="shared" si="209"/>
        <v>6.14</v>
      </c>
      <c r="K1031" s="21">
        <v>6</v>
      </c>
      <c r="L1031">
        <f t="shared" si="203"/>
        <v>4.0599999999999996</v>
      </c>
      <c r="M1031">
        <f t="shared" si="211"/>
        <v>4.33</v>
      </c>
      <c r="N1031" s="21">
        <v>5.2</v>
      </c>
      <c r="O1031">
        <f t="shared" si="204"/>
        <v>4.43</v>
      </c>
      <c r="P1031">
        <f t="shared" si="212"/>
        <v>4.4000000000000004</v>
      </c>
      <c r="T1031" s="21">
        <v>6</v>
      </c>
      <c r="U1031" s="1">
        <f t="shared" si="202"/>
        <v>3.98</v>
      </c>
      <c r="V1031" s="1">
        <f t="shared" si="213"/>
        <v>4.3899999999999997</v>
      </c>
      <c r="X1031" t="s">
        <v>11</v>
      </c>
      <c r="Y1031" s="21">
        <v>5.8</v>
      </c>
      <c r="Z1031" s="1">
        <f t="shared" ref="Z1031:Z1094" si="215">ROUND(AVERAGE(Y1025:Y1036),2)</f>
        <v>4.49</v>
      </c>
      <c r="AE1031" s="21">
        <v>6.6</v>
      </c>
      <c r="AF1031">
        <f t="shared" si="201"/>
        <v>4.75</v>
      </c>
      <c r="AG1031">
        <f t="shared" si="210"/>
        <v>4.99</v>
      </c>
      <c r="AK1031" s="21">
        <v>9</v>
      </c>
      <c r="AL1031">
        <f t="shared" si="198"/>
        <v>7.87</v>
      </c>
      <c r="AM1031">
        <f t="shared" si="206"/>
        <v>7.88</v>
      </c>
      <c r="AN1031" s="21">
        <v>8.6999999999999993</v>
      </c>
      <c r="AO1031">
        <f t="shared" si="205"/>
        <v>7.28</v>
      </c>
      <c r="AP1031">
        <f t="shared" si="214"/>
        <v>7.33</v>
      </c>
      <c r="AW1031">
        <v>2.09</v>
      </c>
      <c r="AX1031">
        <f t="shared" si="208"/>
        <v>1.8900000000000001</v>
      </c>
    </row>
    <row r="1032" spans="1:50" x14ac:dyDescent="0.2">
      <c r="A1032">
        <v>1951.83</v>
      </c>
      <c r="B1032" s="1">
        <v>1951</v>
      </c>
      <c r="C1032" s="1">
        <v>11</v>
      </c>
      <c r="D1032" s="1" t="s">
        <v>12</v>
      </c>
      <c r="E1032" s="21">
        <v>4.0999999999999996</v>
      </c>
      <c r="F1032" s="1">
        <f t="shared" si="199"/>
        <v>4.83</v>
      </c>
      <c r="G1032" s="1">
        <f t="shared" si="207"/>
        <v>4.83</v>
      </c>
      <c r="H1032" s="21">
        <v>5.4</v>
      </c>
      <c r="I1032" s="1">
        <f t="shared" si="200"/>
        <v>6.08</v>
      </c>
      <c r="J1032" s="1">
        <f t="shared" si="209"/>
        <v>6.15</v>
      </c>
      <c r="K1032" s="21">
        <v>3.9</v>
      </c>
      <c r="L1032">
        <f t="shared" si="203"/>
        <v>4.1399999999999997</v>
      </c>
      <c r="M1032">
        <f t="shared" si="211"/>
        <v>4.37</v>
      </c>
      <c r="N1032" s="21">
        <v>3.3</v>
      </c>
      <c r="O1032">
        <f t="shared" si="204"/>
        <v>4.3499999999999996</v>
      </c>
      <c r="P1032">
        <f t="shared" si="212"/>
        <v>4.4400000000000004</v>
      </c>
      <c r="T1032" s="21">
        <v>3.9</v>
      </c>
      <c r="U1032" s="1">
        <f t="shared" si="202"/>
        <v>4.04</v>
      </c>
      <c r="V1032" s="1">
        <f t="shared" si="213"/>
        <v>4.45</v>
      </c>
      <c r="X1032" t="s">
        <v>12</v>
      </c>
      <c r="Y1032" s="21">
        <v>4.0999999999999996</v>
      </c>
      <c r="Z1032" s="1">
        <f t="shared" si="215"/>
        <v>4.63</v>
      </c>
      <c r="AE1032" s="21">
        <v>4.3</v>
      </c>
      <c r="AF1032">
        <f t="shared" si="201"/>
        <v>4.91</v>
      </c>
      <c r="AG1032">
        <f t="shared" si="210"/>
        <v>5.04</v>
      </c>
      <c r="AK1032" s="21">
        <v>6.9</v>
      </c>
      <c r="AL1032">
        <f t="shared" si="198"/>
        <v>7.83</v>
      </c>
      <c r="AM1032">
        <f t="shared" si="206"/>
        <v>7.89</v>
      </c>
      <c r="AN1032" s="21">
        <v>6.3</v>
      </c>
      <c r="AO1032">
        <f t="shared" si="205"/>
        <v>7.33</v>
      </c>
      <c r="AP1032">
        <f t="shared" si="214"/>
        <v>7.35</v>
      </c>
      <c r="AW1032">
        <v>2.06</v>
      </c>
      <c r="AX1032">
        <f t="shared" si="208"/>
        <v>1.98</v>
      </c>
    </row>
    <row r="1033" spans="1:50" x14ac:dyDescent="0.2">
      <c r="A1033">
        <v>1951.92</v>
      </c>
      <c r="B1033" s="1">
        <v>1951</v>
      </c>
      <c r="C1033" s="1">
        <v>12</v>
      </c>
      <c r="D1033" s="1" t="s">
        <v>13</v>
      </c>
      <c r="E1033" s="21">
        <v>1.3</v>
      </c>
      <c r="F1033" s="1">
        <f t="shared" si="199"/>
        <v>4.8</v>
      </c>
      <c r="G1033" s="1">
        <f t="shared" si="207"/>
        <v>4.88</v>
      </c>
      <c r="H1033" s="21">
        <v>2.7</v>
      </c>
      <c r="I1033" s="1">
        <f t="shared" si="200"/>
        <v>6.15</v>
      </c>
      <c r="J1033" s="1">
        <f t="shared" si="209"/>
        <v>6.18</v>
      </c>
      <c r="K1033" s="21">
        <v>0.8</v>
      </c>
      <c r="L1033">
        <f t="shared" si="203"/>
        <v>4.1100000000000003</v>
      </c>
      <c r="M1033">
        <f t="shared" si="211"/>
        <v>4.42</v>
      </c>
      <c r="N1033" s="21">
        <v>1.8</v>
      </c>
      <c r="O1033">
        <f t="shared" si="204"/>
        <v>4.1900000000000004</v>
      </c>
      <c r="P1033">
        <f t="shared" si="212"/>
        <v>4.47</v>
      </c>
      <c r="T1033" s="21">
        <v>2.5</v>
      </c>
      <c r="U1033" s="1">
        <f t="shared" si="202"/>
        <v>3.91</v>
      </c>
      <c r="V1033" s="1">
        <f t="shared" si="213"/>
        <v>4.5</v>
      </c>
      <c r="X1033" t="s">
        <v>13</v>
      </c>
      <c r="Y1033" s="21">
        <v>1.7</v>
      </c>
      <c r="Z1033" s="1">
        <f t="shared" si="215"/>
        <v>4.6399999999999997</v>
      </c>
      <c r="AE1033" s="21">
        <v>1.6</v>
      </c>
      <c r="AF1033">
        <f t="shared" si="201"/>
        <v>4.79</v>
      </c>
      <c r="AG1033">
        <f t="shared" si="210"/>
        <v>5.09</v>
      </c>
      <c r="AK1033" s="21">
        <v>6.3</v>
      </c>
      <c r="AL1033">
        <f t="shared" si="198"/>
        <v>7.73</v>
      </c>
      <c r="AM1033">
        <f t="shared" si="206"/>
        <v>7.91</v>
      </c>
      <c r="AN1033" s="21">
        <v>5.0999999999999996</v>
      </c>
      <c r="AO1033">
        <f t="shared" si="205"/>
        <v>7.3</v>
      </c>
      <c r="AP1033">
        <f t="shared" si="214"/>
        <v>7.38</v>
      </c>
      <c r="AW1033">
        <v>2.15</v>
      </c>
      <c r="AX1033">
        <f t="shared" si="208"/>
        <v>1.7600000000000002</v>
      </c>
    </row>
    <row r="1034" spans="1:50" x14ac:dyDescent="0.2">
      <c r="A1034">
        <v>1952</v>
      </c>
      <c r="B1034" s="1">
        <v>1952</v>
      </c>
      <c r="C1034" s="1">
        <v>1</v>
      </c>
      <c r="D1034" s="18" t="s">
        <v>2</v>
      </c>
      <c r="E1034" s="21">
        <v>-0.1</v>
      </c>
      <c r="F1034" s="1">
        <f t="shared" si="199"/>
        <v>4.71</v>
      </c>
      <c r="G1034" s="1">
        <f t="shared" si="207"/>
        <v>4.93</v>
      </c>
      <c r="H1034" s="21">
        <v>1.5</v>
      </c>
      <c r="I1034" s="1">
        <f t="shared" si="200"/>
        <v>6.01</v>
      </c>
      <c r="J1034" s="1">
        <f t="shared" si="209"/>
        <v>6.22</v>
      </c>
      <c r="K1034" s="21">
        <v>0.1</v>
      </c>
      <c r="L1034">
        <f t="shared" si="203"/>
        <v>4.05</v>
      </c>
      <c r="M1034">
        <f t="shared" si="211"/>
        <v>4.45</v>
      </c>
      <c r="N1034" s="21">
        <v>0.4</v>
      </c>
      <c r="O1034">
        <f t="shared" si="204"/>
        <v>4.18</v>
      </c>
      <c r="P1034">
        <f t="shared" si="212"/>
        <v>4.5199999999999996</v>
      </c>
      <c r="T1034" s="21">
        <v>1.5</v>
      </c>
      <c r="U1034" s="1">
        <f t="shared" si="202"/>
        <v>3.91</v>
      </c>
      <c r="V1034" s="1">
        <f t="shared" si="213"/>
        <v>4.54</v>
      </c>
      <c r="W1034" s="17">
        <v>1952</v>
      </c>
      <c r="X1034" t="s">
        <v>2</v>
      </c>
      <c r="Y1034" s="21">
        <v>1.8</v>
      </c>
      <c r="Z1034" s="1">
        <f t="shared" si="215"/>
        <v>4.5</v>
      </c>
      <c r="AB1034" s="21">
        <v>0.7</v>
      </c>
      <c r="AE1034" s="21">
        <v>1.2</v>
      </c>
      <c r="AF1034">
        <f t="shared" si="201"/>
        <v>4.72</v>
      </c>
      <c r="AG1034">
        <f t="shared" si="210"/>
        <v>5.13</v>
      </c>
      <c r="AK1034" s="21">
        <v>4.3</v>
      </c>
      <c r="AL1034">
        <f t="shared" si="198"/>
        <v>7.64</v>
      </c>
      <c r="AM1034">
        <f t="shared" si="206"/>
        <v>7.92</v>
      </c>
      <c r="AN1034" s="21">
        <v>4.4000000000000004</v>
      </c>
      <c r="AO1034">
        <f t="shared" si="205"/>
        <v>7.18</v>
      </c>
      <c r="AP1034">
        <f t="shared" si="214"/>
        <v>7.4</v>
      </c>
      <c r="AW1034">
        <v>2.1</v>
      </c>
      <c r="AX1034">
        <f t="shared" si="208"/>
        <v>1.81</v>
      </c>
    </row>
    <row r="1035" spans="1:50" x14ac:dyDescent="0.2">
      <c r="A1035">
        <v>1952.08</v>
      </c>
      <c r="B1035" s="1">
        <v>1952</v>
      </c>
      <c r="C1035" s="1">
        <v>2</v>
      </c>
      <c r="D1035" s="1" t="s">
        <v>3</v>
      </c>
      <c r="E1035" s="21">
        <v>-0.3</v>
      </c>
      <c r="F1035" s="1">
        <f t="shared" si="199"/>
        <v>4.5999999999999996</v>
      </c>
      <c r="G1035" s="1">
        <f t="shared" si="207"/>
        <v>4.92</v>
      </c>
      <c r="H1035" s="21">
        <v>0.9</v>
      </c>
      <c r="I1035" s="1">
        <f t="shared" si="200"/>
        <v>5.85</v>
      </c>
      <c r="J1035" s="1">
        <f t="shared" si="209"/>
        <v>6.2</v>
      </c>
      <c r="K1035" s="21">
        <v>0.1</v>
      </c>
      <c r="L1035">
        <f t="shared" si="203"/>
        <v>3.97</v>
      </c>
      <c r="M1035">
        <f t="shared" si="211"/>
        <v>4.45</v>
      </c>
      <c r="N1035" s="21">
        <v>1.1000000000000001</v>
      </c>
      <c r="O1035">
        <f t="shared" si="204"/>
        <v>4.22</v>
      </c>
      <c r="P1035">
        <f t="shared" si="212"/>
        <v>4.49</v>
      </c>
      <c r="T1035" s="21">
        <v>1.1000000000000001</v>
      </c>
      <c r="U1035" s="1">
        <f t="shared" si="202"/>
        <v>3.87</v>
      </c>
      <c r="V1035" s="1">
        <f t="shared" si="213"/>
        <v>4.5599999999999996</v>
      </c>
      <c r="X1035" t="s">
        <v>3</v>
      </c>
      <c r="Y1035" s="21">
        <v>1.4</v>
      </c>
      <c r="Z1035" s="1">
        <f t="shared" si="215"/>
        <v>4.43</v>
      </c>
      <c r="AB1035" s="21">
        <v>0.6</v>
      </c>
      <c r="AE1035" s="21">
        <v>1</v>
      </c>
      <c r="AF1035">
        <f t="shared" si="201"/>
        <v>4.62</v>
      </c>
      <c r="AG1035">
        <f t="shared" si="210"/>
        <v>5.12</v>
      </c>
      <c r="AK1035" s="21">
        <v>5.6</v>
      </c>
      <c r="AL1035">
        <f t="shared" si="198"/>
        <v>7.58</v>
      </c>
      <c r="AM1035">
        <f t="shared" si="206"/>
        <v>7.94</v>
      </c>
      <c r="AN1035" s="21">
        <v>5</v>
      </c>
      <c r="AO1035">
        <f t="shared" si="205"/>
        <v>7.15</v>
      </c>
      <c r="AP1035">
        <f t="shared" si="214"/>
        <v>7.41</v>
      </c>
      <c r="AW1035">
        <v>2.06</v>
      </c>
      <c r="AX1035">
        <f t="shared" si="208"/>
        <v>1.81</v>
      </c>
    </row>
    <row r="1036" spans="1:50" x14ac:dyDescent="0.2">
      <c r="A1036">
        <v>1952.17</v>
      </c>
      <c r="B1036" s="1">
        <v>1952</v>
      </c>
      <c r="C1036" s="1">
        <v>3</v>
      </c>
      <c r="D1036" s="1" t="s">
        <v>4</v>
      </c>
      <c r="E1036" s="21">
        <v>0.8</v>
      </c>
      <c r="F1036" s="1">
        <f t="shared" si="199"/>
        <v>4.58</v>
      </c>
      <c r="G1036" s="1">
        <f t="shared" si="207"/>
        <v>4.92</v>
      </c>
      <c r="H1036" s="21">
        <v>1.7</v>
      </c>
      <c r="I1036" s="1">
        <f t="shared" si="200"/>
        <v>5.93</v>
      </c>
      <c r="J1036" s="1">
        <f t="shared" si="209"/>
        <v>6.19</v>
      </c>
      <c r="K1036" s="21">
        <v>0.3</v>
      </c>
      <c r="L1036">
        <f t="shared" si="203"/>
        <v>3.98</v>
      </c>
      <c r="M1036">
        <f t="shared" si="211"/>
        <v>4.4400000000000004</v>
      </c>
      <c r="N1036" s="21">
        <v>0.8</v>
      </c>
      <c r="O1036">
        <f t="shared" si="204"/>
        <v>4.12</v>
      </c>
      <c r="P1036">
        <f t="shared" si="212"/>
        <v>4.47</v>
      </c>
      <c r="T1036" s="21">
        <v>1.2</v>
      </c>
      <c r="U1036" s="1">
        <f t="shared" si="202"/>
        <v>3.92</v>
      </c>
      <c r="V1036" s="1">
        <f t="shared" si="213"/>
        <v>4.57</v>
      </c>
      <c r="X1036" t="s">
        <v>4</v>
      </c>
      <c r="Y1036" s="21">
        <v>1.2</v>
      </c>
      <c r="Z1036" s="1">
        <f t="shared" si="215"/>
        <v>4.37</v>
      </c>
      <c r="AB1036" s="21">
        <v>0.2</v>
      </c>
      <c r="AE1036" s="21">
        <v>1.4</v>
      </c>
      <c r="AF1036">
        <f t="shared" si="201"/>
        <v>4.5199999999999996</v>
      </c>
      <c r="AG1036">
        <f t="shared" si="210"/>
        <v>5.16</v>
      </c>
      <c r="AK1036" s="21">
        <v>5.8</v>
      </c>
      <c r="AL1036">
        <f t="shared" si="198"/>
        <v>7.5</v>
      </c>
      <c r="AM1036">
        <f t="shared" si="206"/>
        <v>7.93</v>
      </c>
      <c r="AN1036" s="21">
        <v>5.2</v>
      </c>
      <c r="AO1036">
        <f t="shared" si="205"/>
        <v>7.06</v>
      </c>
      <c r="AP1036">
        <f t="shared" si="214"/>
        <v>7.42</v>
      </c>
      <c r="AW1036">
        <v>2.3199999999999998</v>
      </c>
      <c r="AX1036">
        <f t="shared" si="208"/>
        <v>1.6</v>
      </c>
    </row>
    <row r="1037" spans="1:50" x14ac:dyDescent="0.2">
      <c r="A1037">
        <v>1952.25</v>
      </c>
      <c r="B1037" s="1">
        <v>1952</v>
      </c>
      <c r="C1037" s="1">
        <v>4</v>
      </c>
      <c r="D1037" s="1" t="s">
        <v>5</v>
      </c>
      <c r="E1037" s="21">
        <v>2.2000000000000002</v>
      </c>
      <c r="F1037" s="1">
        <f t="shared" si="199"/>
        <v>4.59</v>
      </c>
      <c r="G1037" s="1">
        <f t="shared" si="207"/>
        <v>4.9000000000000004</v>
      </c>
      <c r="H1037" s="21">
        <v>3.9</v>
      </c>
      <c r="I1037" s="1">
        <f t="shared" si="200"/>
        <v>5.85</v>
      </c>
      <c r="J1037" s="1">
        <f t="shared" si="209"/>
        <v>6.18</v>
      </c>
      <c r="K1037" s="21">
        <v>0.8</v>
      </c>
      <c r="L1037">
        <f t="shared" si="203"/>
        <v>4</v>
      </c>
      <c r="M1037">
        <f t="shared" si="211"/>
        <v>4.42</v>
      </c>
      <c r="N1037" s="21">
        <v>0.9</v>
      </c>
      <c r="O1037">
        <f t="shared" si="204"/>
        <v>4.01</v>
      </c>
      <c r="P1037">
        <f t="shared" si="212"/>
        <v>4.46</v>
      </c>
      <c r="T1037" s="21">
        <v>1.4</v>
      </c>
      <c r="U1037" s="1">
        <f t="shared" si="202"/>
        <v>3.88</v>
      </c>
      <c r="V1037" s="1">
        <f t="shared" si="213"/>
        <v>4.53</v>
      </c>
      <c r="X1037" t="s">
        <v>5</v>
      </c>
      <c r="Y1037" s="21">
        <v>2.6</v>
      </c>
      <c r="Z1037" s="1">
        <f t="shared" si="215"/>
        <v>4.33</v>
      </c>
      <c r="AB1037" s="21">
        <v>1.4</v>
      </c>
      <c r="AE1037" s="21">
        <v>2.9</v>
      </c>
      <c r="AF1037">
        <f t="shared" si="201"/>
        <v>4.5</v>
      </c>
      <c r="AG1037">
        <f t="shared" si="210"/>
        <v>5.18</v>
      </c>
      <c r="AK1037" s="21">
        <v>6.5</v>
      </c>
      <c r="AL1037">
        <f t="shared" si="198"/>
        <v>7.33</v>
      </c>
      <c r="AM1037">
        <f t="shared" si="206"/>
        <v>7.93</v>
      </c>
      <c r="AN1037" s="21">
        <v>5.6</v>
      </c>
      <c r="AO1037">
        <f t="shared" si="205"/>
        <v>7.03</v>
      </c>
      <c r="AP1037">
        <f t="shared" si="214"/>
        <v>7.43</v>
      </c>
      <c r="AW1037">
        <v>2.57</v>
      </c>
      <c r="AX1037">
        <f t="shared" si="208"/>
        <v>1.31</v>
      </c>
    </row>
    <row r="1038" spans="1:50" x14ac:dyDescent="0.2">
      <c r="A1038">
        <v>1952.33</v>
      </c>
      <c r="B1038" s="1">
        <v>1952</v>
      </c>
      <c r="C1038" s="1">
        <v>5</v>
      </c>
      <c r="D1038" s="1" t="s">
        <v>6</v>
      </c>
      <c r="E1038" s="21">
        <v>4.4000000000000004</v>
      </c>
      <c r="F1038" s="1">
        <f t="shared" si="199"/>
        <v>4.57</v>
      </c>
      <c r="G1038" s="1">
        <f t="shared" si="207"/>
        <v>4.88</v>
      </c>
      <c r="H1038" s="21">
        <v>6</v>
      </c>
      <c r="I1038" s="1">
        <f t="shared" si="200"/>
        <v>5.74</v>
      </c>
      <c r="J1038" s="1">
        <f t="shared" si="209"/>
        <v>6.16</v>
      </c>
      <c r="K1038" s="21">
        <v>3.6</v>
      </c>
      <c r="L1038">
        <f t="shared" si="203"/>
        <v>3.99</v>
      </c>
      <c r="M1038">
        <f t="shared" si="211"/>
        <v>4.41</v>
      </c>
      <c r="N1038" s="21">
        <v>3.8</v>
      </c>
      <c r="O1038">
        <f t="shared" si="204"/>
        <v>3.97</v>
      </c>
      <c r="P1038">
        <f t="shared" si="212"/>
        <v>4.45</v>
      </c>
      <c r="T1038" s="21">
        <v>2.6</v>
      </c>
      <c r="U1038" s="1">
        <f t="shared" si="202"/>
        <v>3.81</v>
      </c>
      <c r="V1038" s="1">
        <f t="shared" si="213"/>
        <v>4.5199999999999996</v>
      </c>
      <c r="X1038" t="s">
        <v>6</v>
      </c>
      <c r="Y1038" s="21">
        <v>3.3</v>
      </c>
      <c r="Z1038" s="1">
        <f t="shared" si="215"/>
        <v>4.22</v>
      </c>
      <c r="AB1038" s="21">
        <v>2.4</v>
      </c>
      <c r="AE1038" s="21">
        <v>4.2</v>
      </c>
      <c r="AF1038">
        <f t="shared" si="201"/>
        <v>4.43</v>
      </c>
      <c r="AG1038">
        <f t="shared" si="210"/>
        <v>5.18</v>
      </c>
      <c r="AK1038" s="21">
        <v>7.4</v>
      </c>
      <c r="AL1038">
        <f t="shared" si="198"/>
        <v>7.23</v>
      </c>
      <c r="AM1038">
        <f t="shared" si="206"/>
        <v>7.92</v>
      </c>
      <c r="AN1038" s="21">
        <v>7.2</v>
      </c>
      <c r="AO1038">
        <f t="shared" si="205"/>
        <v>6.97</v>
      </c>
      <c r="AP1038">
        <f t="shared" si="214"/>
        <v>7.44</v>
      </c>
      <c r="AW1038">
        <v>2.4500000000000002</v>
      </c>
      <c r="AX1038">
        <f t="shared" si="208"/>
        <v>1.3599999999999999</v>
      </c>
    </row>
    <row r="1039" spans="1:50" x14ac:dyDescent="0.2">
      <c r="A1039">
        <v>1952.42</v>
      </c>
      <c r="B1039" s="1">
        <v>1952</v>
      </c>
      <c r="C1039" s="1">
        <v>6</v>
      </c>
      <c r="D1039" s="1" t="s">
        <v>7</v>
      </c>
      <c r="E1039" s="21">
        <v>7.4</v>
      </c>
      <c r="F1039" s="1">
        <f t="shared" si="199"/>
        <v>4.6100000000000003</v>
      </c>
      <c r="G1039" s="1">
        <f t="shared" si="207"/>
        <v>4.87</v>
      </c>
      <c r="H1039" s="21">
        <v>9.1</v>
      </c>
      <c r="I1039" s="1">
        <f t="shared" si="200"/>
        <v>5.72</v>
      </c>
      <c r="J1039" s="1">
        <f t="shared" si="209"/>
        <v>6.15</v>
      </c>
      <c r="K1039" s="21">
        <v>6.3</v>
      </c>
      <c r="L1039">
        <f t="shared" si="203"/>
        <v>4.03</v>
      </c>
      <c r="M1039">
        <f t="shared" si="211"/>
        <v>4.3899999999999997</v>
      </c>
      <c r="N1039" s="21">
        <v>6.9</v>
      </c>
      <c r="O1039">
        <f t="shared" si="204"/>
        <v>4.0599999999999996</v>
      </c>
      <c r="P1039">
        <f t="shared" si="212"/>
        <v>4.47</v>
      </c>
      <c r="T1039" s="21">
        <v>4.4000000000000004</v>
      </c>
      <c r="U1039" s="1">
        <f t="shared" si="202"/>
        <v>3.81</v>
      </c>
      <c r="V1039" s="1">
        <f t="shared" si="213"/>
        <v>4.5</v>
      </c>
      <c r="X1039" t="s">
        <v>7</v>
      </c>
      <c r="Y1039" s="21">
        <v>5.2</v>
      </c>
      <c r="Z1039" s="1">
        <f t="shared" si="215"/>
        <v>4.18</v>
      </c>
      <c r="AB1039" s="21">
        <v>3.3</v>
      </c>
      <c r="AE1039" s="21">
        <v>6.5</v>
      </c>
      <c r="AF1039">
        <f t="shared" si="201"/>
        <v>4.3899999999999997</v>
      </c>
      <c r="AG1039">
        <f t="shared" si="210"/>
        <v>5.18</v>
      </c>
      <c r="AK1039" s="21">
        <v>8.4</v>
      </c>
      <c r="AL1039">
        <f t="shared" si="198"/>
        <v>7.23</v>
      </c>
      <c r="AM1039">
        <f t="shared" si="206"/>
        <v>7.91</v>
      </c>
      <c r="AN1039" s="21">
        <v>8.6</v>
      </c>
      <c r="AO1039">
        <f t="shared" si="205"/>
        <v>6.99</v>
      </c>
      <c r="AP1039">
        <f t="shared" si="214"/>
        <v>7.42</v>
      </c>
      <c r="AW1039">
        <v>2.29</v>
      </c>
      <c r="AX1039">
        <f t="shared" si="208"/>
        <v>1.52</v>
      </c>
    </row>
    <row r="1040" spans="1:50" x14ac:dyDescent="0.2">
      <c r="A1040">
        <v>1952.5</v>
      </c>
      <c r="B1040" s="1">
        <v>1952</v>
      </c>
      <c r="C1040" s="1">
        <v>7</v>
      </c>
      <c r="D1040" s="1" t="s">
        <v>8</v>
      </c>
      <c r="E1040" s="21">
        <v>9.5</v>
      </c>
      <c r="F1040" s="1">
        <f t="shared" si="199"/>
        <v>4.7300000000000004</v>
      </c>
      <c r="G1040" s="1">
        <f t="shared" si="207"/>
        <v>4.88</v>
      </c>
      <c r="H1040" s="21">
        <v>10.1</v>
      </c>
      <c r="I1040" s="1">
        <f t="shared" si="200"/>
        <v>5.76</v>
      </c>
      <c r="J1040" s="1">
        <f t="shared" si="209"/>
        <v>6.16</v>
      </c>
      <c r="K1040" s="21">
        <v>8.6</v>
      </c>
      <c r="L1040">
        <f t="shared" si="203"/>
        <v>4.17</v>
      </c>
      <c r="M1040">
        <f t="shared" si="211"/>
        <v>4.41</v>
      </c>
      <c r="N1040" s="21">
        <v>9.5</v>
      </c>
      <c r="O1040">
        <f t="shared" si="204"/>
        <v>4.2300000000000004</v>
      </c>
      <c r="P1040">
        <f t="shared" si="212"/>
        <v>4.49</v>
      </c>
      <c r="T1040" s="21">
        <v>6.5</v>
      </c>
      <c r="U1040" s="1">
        <f t="shared" si="202"/>
        <v>3.85</v>
      </c>
      <c r="V1040" s="1">
        <f t="shared" si="213"/>
        <v>4.51</v>
      </c>
      <c r="X1040" t="s">
        <v>8</v>
      </c>
      <c r="Y1040" s="21">
        <v>8.6</v>
      </c>
      <c r="Z1040" s="1">
        <f t="shared" si="215"/>
        <v>4.25</v>
      </c>
      <c r="AB1040" s="21">
        <v>6.2</v>
      </c>
      <c r="AC1040">
        <f t="shared" ref="AC1040:AC1103" si="216">ROUND(AVERAGE(AB1034:AB1045),2)</f>
        <v>3.39</v>
      </c>
      <c r="AE1040" s="21">
        <v>8.6</v>
      </c>
      <c r="AF1040">
        <f t="shared" si="201"/>
        <v>4.47</v>
      </c>
      <c r="AG1040">
        <f t="shared" si="210"/>
        <v>5.18</v>
      </c>
      <c r="AK1040" s="21">
        <v>9.4</v>
      </c>
      <c r="AL1040">
        <f t="shared" si="198"/>
        <v>7.23</v>
      </c>
      <c r="AM1040">
        <f t="shared" si="206"/>
        <v>7.92</v>
      </c>
      <c r="AN1040" s="21">
        <v>9.8000000000000007</v>
      </c>
      <c r="AO1040">
        <f t="shared" si="205"/>
        <v>7.04</v>
      </c>
      <c r="AP1040">
        <f t="shared" si="214"/>
        <v>7.43</v>
      </c>
      <c r="AW1040">
        <v>2.27</v>
      </c>
      <c r="AX1040">
        <f t="shared" si="208"/>
        <v>1.58</v>
      </c>
    </row>
    <row r="1041" spans="1:50" x14ac:dyDescent="0.2">
      <c r="A1041">
        <v>1952.58</v>
      </c>
      <c r="B1041" s="1">
        <v>1952</v>
      </c>
      <c r="C1041" s="1">
        <v>8</v>
      </c>
      <c r="D1041" s="1" t="s">
        <v>9</v>
      </c>
      <c r="E1041" s="21">
        <v>10.3</v>
      </c>
      <c r="F1041" s="1">
        <f t="shared" si="199"/>
        <v>4.8499999999999996</v>
      </c>
      <c r="G1041" s="1">
        <f t="shared" si="207"/>
        <v>4.8499999999999996</v>
      </c>
      <c r="H1041" s="21">
        <v>11.9</v>
      </c>
      <c r="I1041" s="1">
        <f t="shared" si="200"/>
        <v>5.82</v>
      </c>
      <c r="J1041" s="1">
        <f t="shared" si="209"/>
        <v>6.14</v>
      </c>
      <c r="K1041" s="21">
        <v>9.8000000000000007</v>
      </c>
      <c r="L1041">
        <f t="shared" si="203"/>
        <v>4.3</v>
      </c>
      <c r="M1041">
        <f t="shared" si="211"/>
        <v>4.3899999999999997</v>
      </c>
      <c r="N1041" s="21">
        <v>8.1</v>
      </c>
      <c r="O1041">
        <f t="shared" si="204"/>
        <v>4.3600000000000003</v>
      </c>
      <c r="P1041">
        <f t="shared" si="212"/>
        <v>4.47</v>
      </c>
      <c r="T1041" s="21">
        <v>8.8000000000000007</v>
      </c>
      <c r="U1041" s="1">
        <f t="shared" si="202"/>
        <v>3.98</v>
      </c>
      <c r="V1041" s="1">
        <f t="shared" si="213"/>
        <v>4.5</v>
      </c>
      <c r="X1041" t="s">
        <v>9</v>
      </c>
      <c r="Y1041" s="21">
        <v>8.6999999999999993</v>
      </c>
      <c r="Z1041" s="1">
        <f t="shared" si="215"/>
        <v>4.24</v>
      </c>
      <c r="AB1041" s="21">
        <v>8.1</v>
      </c>
      <c r="AC1041">
        <f t="shared" si="216"/>
        <v>3.49</v>
      </c>
      <c r="AE1041" s="21">
        <v>8.4</v>
      </c>
      <c r="AF1041">
        <f t="shared" si="201"/>
        <v>4.55</v>
      </c>
      <c r="AG1041">
        <f t="shared" si="210"/>
        <v>5.15</v>
      </c>
      <c r="AK1041" s="21">
        <v>10.1</v>
      </c>
      <c r="AL1041">
        <f t="shared" si="198"/>
        <v>7.38</v>
      </c>
      <c r="AM1041">
        <f t="shared" si="206"/>
        <v>7.91</v>
      </c>
      <c r="AN1041" s="21">
        <v>9.9</v>
      </c>
      <c r="AO1041">
        <f t="shared" si="205"/>
        <v>7.12</v>
      </c>
      <c r="AP1041">
        <f t="shared" si="214"/>
        <v>7.44</v>
      </c>
      <c r="AW1041">
        <v>2.21</v>
      </c>
      <c r="AX1041">
        <f t="shared" si="208"/>
        <v>1.77</v>
      </c>
    </row>
    <row r="1042" spans="1:50" x14ac:dyDescent="0.2">
      <c r="A1042">
        <v>1952.67</v>
      </c>
      <c r="B1042" s="1">
        <v>1952</v>
      </c>
      <c r="C1042" s="1">
        <v>9</v>
      </c>
      <c r="D1042" s="1" t="s">
        <v>10</v>
      </c>
      <c r="E1042" s="21">
        <v>8.9</v>
      </c>
      <c r="F1042" s="1">
        <f t="shared" si="199"/>
        <v>4.9800000000000004</v>
      </c>
      <c r="G1042" s="1">
        <f t="shared" si="207"/>
        <v>4.83</v>
      </c>
      <c r="H1042" s="21">
        <v>9.1</v>
      </c>
      <c r="I1042" s="1">
        <f t="shared" si="200"/>
        <v>5.91</v>
      </c>
      <c r="J1042" s="1">
        <f t="shared" si="209"/>
        <v>6.11</v>
      </c>
      <c r="K1042" s="21">
        <v>7.7</v>
      </c>
      <c r="L1042">
        <f t="shared" si="203"/>
        <v>4.38</v>
      </c>
      <c r="M1042">
        <f t="shared" si="211"/>
        <v>4.3499999999999996</v>
      </c>
      <c r="N1042" s="21">
        <v>6.3</v>
      </c>
      <c r="O1042">
        <f t="shared" si="204"/>
        <v>4.41</v>
      </c>
      <c r="P1042">
        <f t="shared" si="212"/>
        <v>4.4800000000000004</v>
      </c>
      <c r="T1042" s="21">
        <v>6.7</v>
      </c>
      <c r="U1042" s="1">
        <f t="shared" si="202"/>
        <v>4.09</v>
      </c>
      <c r="V1042" s="1">
        <f t="shared" si="213"/>
        <v>4.49</v>
      </c>
      <c r="X1042" t="s">
        <v>10</v>
      </c>
      <c r="Y1042" s="21">
        <v>7.5</v>
      </c>
      <c r="Z1042" s="1">
        <f t="shared" si="215"/>
        <v>4.26</v>
      </c>
      <c r="AB1042" s="21">
        <v>6.3</v>
      </c>
      <c r="AC1042">
        <f t="shared" si="216"/>
        <v>3.55</v>
      </c>
      <c r="AE1042" s="21">
        <v>7.3</v>
      </c>
      <c r="AF1042">
        <f t="shared" si="201"/>
        <v>4.63</v>
      </c>
      <c r="AG1042">
        <f t="shared" si="210"/>
        <v>5.12</v>
      </c>
      <c r="AK1042" s="21">
        <v>8.3000000000000007</v>
      </c>
      <c r="AL1042">
        <f t="shared" ref="AL1042:AL1105" si="217">ROUND(AVERAGE(AK1036:AK1047),2)</f>
        <v>7.43</v>
      </c>
      <c r="AM1042">
        <f t="shared" si="206"/>
        <v>7.9</v>
      </c>
      <c r="AN1042" s="21">
        <v>8.6</v>
      </c>
      <c r="AO1042">
        <f t="shared" si="205"/>
        <v>7.12</v>
      </c>
      <c r="AP1042">
        <f t="shared" si="214"/>
        <v>7.42</v>
      </c>
      <c r="AW1042">
        <v>2.1800000000000002</v>
      </c>
      <c r="AX1042">
        <f t="shared" si="208"/>
        <v>1.9099999999999997</v>
      </c>
    </row>
    <row r="1043" spans="1:50" x14ac:dyDescent="0.2">
      <c r="A1043">
        <v>1952.75</v>
      </c>
      <c r="B1043" s="1">
        <v>1952</v>
      </c>
      <c r="C1043" s="1">
        <v>10</v>
      </c>
      <c r="D1043" s="1" t="s">
        <v>11</v>
      </c>
      <c r="E1043" s="21">
        <v>6.3</v>
      </c>
      <c r="F1043" s="1">
        <f t="shared" ref="F1043:F1106" si="218">ROUND(AVERAGE(E1037:E1048),2)</f>
        <v>5.08</v>
      </c>
      <c r="G1043" s="1">
        <f t="shared" si="207"/>
        <v>4.83</v>
      </c>
      <c r="H1043" s="21">
        <v>6.6</v>
      </c>
      <c r="I1043" s="1">
        <f t="shared" si="200"/>
        <v>6.09</v>
      </c>
      <c r="J1043" s="1">
        <f t="shared" si="209"/>
        <v>6.11</v>
      </c>
      <c r="K1043" s="21">
        <v>5.9</v>
      </c>
      <c r="L1043">
        <f t="shared" si="203"/>
        <v>4.47</v>
      </c>
      <c r="M1043">
        <f t="shared" si="211"/>
        <v>4.34</v>
      </c>
      <c r="N1043" s="21">
        <v>4.7</v>
      </c>
      <c r="O1043">
        <f t="shared" si="204"/>
        <v>4.46</v>
      </c>
      <c r="P1043">
        <f t="shared" si="212"/>
        <v>4.47</v>
      </c>
      <c r="T1043" s="21">
        <v>5.0999999999999996</v>
      </c>
      <c r="U1043" s="1">
        <f t="shared" si="202"/>
        <v>4.2699999999999996</v>
      </c>
      <c r="V1043" s="1">
        <f t="shared" si="213"/>
        <v>4.49</v>
      </c>
      <c r="X1043" t="s">
        <v>11</v>
      </c>
      <c r="Y1043" s="21">
        <v>4.5</v>
      </c>
      <c r="Z1043" s="1">
        <f t="shared" si="215"/>
        <v>4.33</v>
      </c>
      <c r="AB1043" s="21">
        <v>5.2</v>
      </c>
      <c r="AC1043">
        <f t="shared" si="216"/>
        <v>3.68</v>
      </c>
      <c r="AE1043" s="21">
        <v>5.7</v>
      </c>
      <c r="AF1043">
        <f t="shared" si="201"/>
        <v>4.78</v>
      </c>
      <c r="AG1043">
        <f t="shared" si="210"/>
        <v>5.08</v>
      </c>
      <c r="AK1043" s="21">
        <v>7.7</v>
      </c>
      <c r="AL1043">
        <f t="shared" si="217"/>
        <v>7.48</v>
      </c>
      <c r="AM1043">
        <f t="shared" si="206"/>
        <v>7.88</v>
      </c>
      <c r="AN1043" s="21">
        <v>7.9</v>
      </c>
      <c r="AO1043">
        <f t="shared" si="205"/>
        <v>7.11</v>
      </c>
      <c r="AP1043">
        <f t="shared" si="214"/>
        <v>7.43</v>
      </c>
      <c r="AW1043">
        <v>2.2599999999999998</v>
      </c>
      <c r="AX1043">
        <f t="shared" si="208"/>
        <v>2.0099999999999998</v>
      </c>
    </row>
    <row r="1044" spans="1:50" x14ac:dyDescent="0.2">
      <c r="A1044">
        <v>1952.83</v>
      </c>
      <c r="B1044" s="1">
        <v>1952</v>
      </c>
      <c r="C1044" s="1">
        <v>11</v>
      </c>
      <c r="D1044" s="1" t="s">
        <v>12</v>
      </c>
      <c r="E1044" s="21">
        <v>4.5999999999999996</v>
      </c>
      <c r="F1044" s="1">
        <f t="shared" si="218"/>
        <v>4.99</v>
      </c>
      <c r="G1044" s="1">
        <f t="shared" si="207"/>
        <v>4.8499999999999996</v>
      </c>
      <c r="H1044" s="21">
        <v>5.0999999999999996</v>
      </c>
      <c r="I1044" s="1">
        <f t="shared" si="200"/>
        <v>5.98</v>
      </c>
      <c r="J1044" s="1">
        <f t="shared" si="209"/>
        <v>6.12</v>
      </c>
      <c r="K1044" s="21">
        <v>4.3</v>
      </c>
      <c r="L1044">
        <f t="shared" si="203"/>
        <v>4.49</v>
      </c>
      <c r="M1044">
        <f t="shared" si="211"/>
        <v>4.3499999999999996</v>
      </c>
      <c r="N1044" s="21">
        <v>4.4000000000000004</v>
      </c>
      <c r="O1044">
        <f t="shared" si="204"/>
        <v>4.55</v>
      </c>
      <c r="P1044">
        <f t="shared" si="212"/>
        <v>4.4800000000000004</v>
      </c>
      <c r="T1044" s="21">
        <v>3.9</v>
      </c>
      <c r="U1044" s="1">
        <f t="shared" si="202"/>
        <v>4.33</v>
      </c>
      <c r="V1044" s="1">
        <f t="shared" si="213"/>
        <v>4.5</v>
      </c>
      <c r="X1044" t="s">
        <v>12</v>
      </c>
      <c r="Y1044" s="21">
        <v>3.6</v>
      </c>
      <c r="Z1044" s="1">
        <f t="shared" si="215"/>
        <v>4.22</v>
      </c>
      <c r="AB1044" s="21">
        <v>4</v>
      </c>
      <c r="AC1044">
        <f t="shared" si="216"/>
        <v>3.63</v>
      </c>
      <c r="AE1044" s="21">
        <v>3.9</v>
      </c>
      <c r="AF1044">
        <f t="shared" si="201"/>
        <v>4.7300000000000004</v>
      </c>
      <c r="AG1044">
        <f t="shared" si="210"/>
        <v>5.08</v>
      </c>
      <c r="AK1044" s="21">
        <v>6.9</v>
      </c>
      <c r="AL1044">
        <f t="shared" si="217"/>
        <v>7.47</v>
      </c>
      <c r="AM1044">
        <f t="shared" si="206"/>
        <v>7.9</v>
      </c>
      <c r="AN1044" s="21">
        <v>6.6</v>
      </c>
      <c r="AO1044">
        <f t="shared" si="205"/>
        <v>7.03</v>
      </c>
      <c r="AP1044">
        <f t="shared" si="214"/>
        <v>7.44</v>
      </c>
      <c r="AW1044">
        <v>2.37</v>
      </c>
      <c r="AX1044">
        <f t="shared" si="208"/>
        <v>1.96</v>
      </c>
    </row>
    <row r="1045" spans="1:50" x14ac:dyDescent="0.2">
      <c r="A1045">
        <v>1952.92</v>
      </c>
      <c r="B1045" s="1">
        <v>1952</v>
      </c>
      <c r="C1045" s="1">
        <v>12</v>
      </c>
      <c r="D1045" s="1" t="s">
        <v>13</v>
      </c>
      <c r="E1045" s="21">
        <v>2.7</v>
      </c>
      <c r="F1045" s="1">
        <f t="shared" si="218"/>
        <v>4.99</v>
      </c>
      <c r="G1045" s="1">
        <f t="shared" si="207"/>
        <v>4.8499999999999996</v>
      </c>
      <c r="H1045" s="21">
        <v>3.2</v>
      </c>
      <c r="I1045" s="1">
        <f t="shared" ref="I1045:I1108" si="219">ROUND(AVERAGE(H1039:H1050),2)</f>
        <v>6.01</v>
      </c>
      <c r="J1045" s="1">
        <f t="shared" si="209"/>
        <v>6.11</v>
      </c>
      <c r="K1045" s="21">
        <v>2.5</v>
      </c>
      <c r="L1045">
        <f t="shared" si="203"/>
        <v>4.55</v>
      </c>
      <c r="M1045">
        <f t="shared" si="211"/>
        <v>4.3499999999999996</v>
      </c>
      <c r="N1045" s="21">
        <v>3.8</v>
      </c>
      <c r="O1045">
        <f t="shared" si="204"/>
        <v>4.53</v>
      </c>
      <c r="P1045">
        <f t="shared" si="212"/>
        <v>4.4400000000000004</v>
      </c>
      <c r="T1045" s="21">
        <v>3</v>
      </c>
      <c r="U1045" s="1">
        <f t="shared" si="202"/>
        <v>4.3899999999999997</v>
      </c>
      <c r="V1045" s="1">
        <f t="shared" si="213"/>
        <v>4.5</v>
      </c>
      <c r="X1045" t="s">
        <v>13</v>
      </c>
      <c r="Y1045" s="21">
        <v>2.6</v>
      </c>
      <c r="Z1045" s="1">
        <f t="shared" si="215"/>
        <v>4.32</v>
      </c>
      <c r="AB1045" s="21">
        <v>2.2999999999999998</v>
      </c>
      <c r="AC1045">
        <f t="shared" si="216"/>
        <v>3.67</v>
      </c>
      <c r="AE1045" s="21">
        <v>2.5</v>
      </c>
      <c r="AF1045">
        <f t="shared" si="201"/>
        <v>4.8499999999999996</v>
      </c>
      <c r="AG1045">
        <f t="shared" si="210"/>
        <v>5.07</v>
      </c>
      <c r="AK1045" s="21">
        <v>6.3</v>
      </c>
      <c r="AL1045">
        <f t="shared" si="217"/>
        <v>7.53</v>
      </c>
      <c r="AM1045">
        <f t="shared" si="206"/>
        <v>7.89</v>
      </c>
      <c r="AN1045" s="21">
        <v>5.7</v>
      </c>
      <c r="AO1045">
        <f t="shared" si="205"/>
        <v>7.04</v>
      </c>
      <c r="AP1045">
        <f t="shared" si="214"/>
        <v>7.45</v>
      </c>
      <c r="AW1045">
        <v>2.46</v>
      </c>
      <c r="AX1045">
        <f t="shared" si="208"/>
        <v>1.9299999999999997</v>
      </c>
    </row>
    <row r="1046" spans="1:50" x14ac:dyDescent="0.2">
      <c r="A1046">
        <v>1953</v>
      </c>
      <c r="B1046" s="1">
        <v>1953</v>
      </c>
      <c r="C1046" s="1">
        <v>1</v>
      </c>
      <c r="D1046" s="18" t="s">
        <v>2</v>
      </c>
      <c r="E1046" s="21">
        <v>1.4</v>
      </c>
      <c r="F1046" s="1">
        <f t="shared" si="218"/>
        <v>5.09</v>
      </c>
      <c r="G1046" s="1">
        <f t="shared" si="207"/>
        <v>4.84</v>
      </c>
      <c r="H1046" s="21">
        <v>2.2000000000000002</v>
      </c>
      <c r="I1046" s="1">
        <f t="shared" si="219"/>
        <v>6.08</v>
      </c>
      <c r="J1046" s="1">
        <f t="shared" si="209"/>
        <v>6.11</v>
      </c>
      <c r="K1046" s="21">
        <v>1.7</v>
      </c>
      <c r="L1046">
        <f t="shared" si="203"/>
        <v>4.68</v>
      </c>
      <c r="M1046">
        <f t="shared" si="211"/>
        <v>4.3499999999999996</v>
      </c>
      <c r="N1046" s="21">
        <v>2</v>
      </c>
      <c r="O1046">
        <f t="shared" si="204"/>
        <v>4.4800000000000004</v>
      </c>
      <c r="P1046">
        <f t="shared" si="212"/>
        <v>4.42</v>
      </c>
      <c r="T1046" s="21">
        <v>3</v>
      </c>
      <c r="U1046" s="1">
        <f t="shared" si="202"/>
        <v>4.7699999999999996</v>
      </c>
      <c r="V1046" s="1">
        <f t="shared" si="213"/>
        <v>4.5199999999999996</v>
      </c>
      <c r="W1046" s="17">
        <v>1953</v>
      </c>
      <c r="X1046" t="s">
        <v>2</v>
      </c>
      <c r="Y1046" s="21">
        <v>1.7</v>
      </c>
      <c r="Z1046" s="1">
        <f t="shared" si="215"/>
        <v>4.68</v>
      </c>
      <c r="AB1046" s="21">
        <v>1.9</v>
      </c>
      <c r="AC1046">
        <f t="shared" si="216"/>
        <v>3.92</v>
      </c>
      <c r="AE1046" s="21">
        <v>2.2000000000000002</v>
      </c>
      <c r="AF1046">
        <f t="shared" si="201"/>
        <v>5.08</v>
      </c>
      <c r="AG1046">
        <f t="shared" si="210"/>
        <v>5.07</v>
      </c>
      <c r="AK1046" s="21">
        <v>6.1</v>
      </c>
      <c r="AL1046">
        <f t="shared" si="217"/>
        <v>7.63</v>
      </c>
      <c r="AM1046">
        <f t="shared" si="206"/>
        <v>7.89</v>
      </c>
      <c r="AN1046" s="21">
        <v>5.3</v>
      </c>
      <c r="AO1046">
        <f t="shared" si="205"/>
        <v>7.12</v>
      </c>
      <c r="AP1046">
        <f t="shared" si="214"/>
        <v>7.5</v>
      </c>
      <c r="AW1046">
        <v>2.59</v>
      </c>
      <c r="AX1046">
        <f t="shared" si="208"/>
        <v>2.1799999999999997</v>
      </c>
    </row>
    <row r="1047" spans="1:50" x14ac:dyDescent="0.2">
      <c r="A1047">
        <v>1953.08</v>
      </c>
      <c r="B1047" s="1">
        <v>1953</v>
      </c>
      <c r="C1047" s="1">
        <v>2</v>
      </c>
      <c r="D1047" s="1" t="s">
        <v>3</v>
      </c>
      <c r="E1047" s="21">
        <v>1.2</v>
      </c>
      <c r="F1047" s="1">
        <f t="shared" si="218"/>
        <v>5.18</v>
      </c>
      <c r="G1047" s="1">
        <f t="shared" si="207"/>
        <v>4.83</v>
      </c>
      <c r="H1047" s="21">
        <v>2</v>
      </c>
      <c r="I1047" s="1">
        <f t="shared" si="219"/>
        <v>6.25</v>
      </c>
      <c r="J1047" s="1">
        <f t="shared" si="209"/>
        <v>6.09</v>
      </c>
      <c r="K1047" s="21">
        <v>1.1000000000000001</v>
      </c>
      <c r="L1047">
        <f t="shared" si="203"/>
        <v>4.78</v>
      </c>
      <c r="M1047">
        <f t="shared" si="211"/>
        <v>4.3499999999999996</v>
      </c>
      <c r="N1047" s="21">
        <v>1.7</v>
      </c>
      <c r="O1047">
        <f t="shared" si="204"/>
        <v>4.42</v>
      </c>
      <c r="P1047">
        <f t="shared" si="212"/>
        <v>4.42</v>
      </c>
      <c r="T1047" s="21">
        <v>2.5</v>
      </c>
      <c r="U1047" s="1">
        <f t="shared" si="202"/>
        <v>4.9400000000000004</v>
      </c>
      <c r="V1047" s="1">
        <f t="shared" si="213"/>
        <v>4.59</v>
      </c>
      <c r="X1047" t="s">
        <v>3</v>
      </c>
      <c r="Y1047" s="21">
        <v>1.6</v>
      </c>
      <c r="Z1047" s="1">
        <f t="shared" si="215"/>
        <v>4.8099999999999996</v>
      </c>
      <c r="AB1047" s="21">
        <v>1.3</v>
      </c>
      <c r="AC1047">
        <f t="shared" si="216"/>
        <v>4.1399999999999997</v>
      </c>
      <c r="AE1047" s="21">
        <v>2</v>
      </c>
      <c r="AF1047">
        <f t="shared" si="201"/>
        <v>5.18</v>
      </c>
      <c r="AG1047">
        <f t="shared" si="210"/>
        <v>5.08</v>
      </c>
      <c r="AK1047" s="21">
        <v>6.2</v>
      </c>
      <c r="AL1047">
        <f t="shared" si="217"/>
        <v>7.74</v>
      </c>
      <c r="AM1047">
        <f t="shared" si="206"/>
        <v>7.89</v>
      </c>
      <c r="AN1047" s="21">
        <v>5</v>
      </c>
      <c r="AO1047">
        <f t="shared" si="205"/>
        <v>7.23</v>
      </c>
      <c r="AP1047">
        <f t="shared" si="214"/>
        <v>7.49</v>
      </c>
      <c r="AW1047">
        <v>2.74</v>
      </c>
      <c r="AX1047">
        <f t="shared" si="208"/>
        <v>2.2000000000000002</v>
      </c>
    </row>
    <row r="1048" spans="1:50" x14ac:dyDescent="0.2">
      <c r="A1048">
        <v>1953.17</v>
      </c>
      <c r="B1048" s="1">
        <v>1953</v>
      </c>
      <c r="C1048" s="1">
        <v>3</v>
      </c>
      <c r="D1048" s="1" t="s">
        <v>4</v>
      </c>
      <c r="E1048" s="21">
        <v>2.1</v>
      </c>
      <c r="F1048" s="1">
        <f t="shared" si="218"/>
        <v>5.21</v>
      </c>
      <c r="G1048" s="1">
        <f t="shared" si="207"/>
        <v>4.82</v>
      </c>
      <c r="H1048" s="21">
        <v>3.9</v>
      </c>
      <c r="I1048" s="1">
        <f t="shared" si="219"/>
        <v>6.25</v>
      </c>
      <c r="J1048" s="1">
        <f t="shared" si="209"/>
        <v>6.07</v>
      </c>
      <c r="K1048" s="21">
        <v>1.3</v>
      </c>
      <c r="L1048">
        <f t="shared" si="203"/>
        <v>4.8</v>
      </c>
      <c r="M1048">
        <f t="shared" si="211"/>
        <v>4.3499999999999996</v>
      </c>
      <c r="N1048" s="21">
        <v>1.4</v>
      </c>
      <c r="O1048">
        <f t="shared" si="204"/>
        <v>4.54</v>
      </c>
      <c r="P1048">
        <f t="shared" si="212"/>
        <v>4.42</v>
      </c>
      <c r="T1048" s="21">
        <v>3.3</v>
      </c>
      <c r="U1048" s="1">
        <f t="shared" si="202"/>
        <v>5.03</v>
      </c>
      <c r="V1048" s="1">
        <f t="shared" si="213"/>
        <v>4.62</v>
      </c>
      <c r="X1048" t="s">
        <v>4</v>
      </c>
      <c r="Y1048" s="21">
        <v>2.1</v>
      </c>
      <c r="Z1048" s="1">
        <f t="shared" si="215"/>
        <v>4.9400000000000004</v>
      </c>
      <c r="AB1048" s="21">
        <v>1.8</v>
      </c>
      <c r="AC1048">
        <f t="shared" si="216"/>
        <v>4.24</v>
      </c>
      <c r="AE1048" s="21">
        <v>3.2</v>
      </c>
      <c r="AF1048">
        <f t="shared" si="201"/>
        <v>5.25</v>
      </c>
      <c r="AG1048">
        <f t="shared" si="210"/>
        <v>5.07</v>
      </c>
      <c r="AK1048" s="21">
        <v>6.5</v>
      </c>
      <c r="AL1048">
        <f t="shared" si="217"/>
        <v>7.84</v>
      </c>
      <c r="AM1048">
        <f t="shared" si="206"/>
        <v>7.87</v>
      </c>
      <c r="AN1048" s="21">
        <v>5.0999999999999996</v>
      </c>
      <c r="AO1048">
        <f t="shared" si="205"/>
        <v>7.38</v>
      </c>
      <c r="AP1048">
        <f t="shared" si="214"/>
        <v>7.48</v>
      </c>
      <c r="AW1048">
        <v>2.86</v>
      </c>
      <c r="AX1048">
        <f t="shared" si="208"/>
        <v>2.1700000000000004</v>
      </c>
    </row>
    <row r="1049" spans="1:50" x14ac:dyDescent="0.2">
      <c r="A1049">
        <v>1953.25</v>
      </c>
      <c r="B1049" s="1">
        <v>1953</v>
      </c>
      <c r="C1049" s="1">
        <v>4</v>
      </c>
      <c r="D1049" s="1" t="s">
        <v>5</v>
      </c>
      <c r="E1049" s="21">
        <v>1.1000000000000001</v>
      </c>
      <c r="F1049" s="1">
        <f t="shared" si="218"/>
        <v>5.28</v>
      </c>
      <c r="G1049" s="1">
        <f t="shared" si="207"/>
        <v>4.82</v>
      </c>
      <c r="H1049" s="21">
        <v>2.6</v>
      </c>
      <c r="I1049" s="1">
        <f t="shared" si="219"/>
        <v>6.43</v>
      </c>
      <c r="J1049" s="1">
        <f t="shared" si="209"/>
        <v>6.06</v>
      </c>
      <c r="K1049" s="21">
        <v>1.1000000000000001</v>
      </c>
      <c r="L1049">
        <f t="shared" si="203"/>
        <v>4.9400000000000004</v>
      </c>
      <c r="M1049">
        <f t="shared" si="211"/>
        <v>4.37</v>
      </c>
      <c r="N1049" s="21">
        <v>2</v>
      </c>
      <c r="O1049">
        <f t="shared" si="204"/>
        <v>4.7</v>
      </c>
      <c r="P1049">
        <f t="shared" si="212"/>
        <v>4.45</v>
      </c>
      <c r="T1049" s="21">
        <v>2.2000000000000002</v>
      </c>
      <c r="U1049" s="1">
        <f t="shared" si="202"/>
        <v>5.18</v>
      </c>
      <c r="V1049" s="1">
        <f t="shared" si="213"/>
        <v>4.6500000000000004</v>
      </c>
      <c r="X1049" t="s">
        <v>5</v>
      </c>
      <c r="Y1049" s="21">
        <v>1.2</v>
      </c>
      <c r="Z1049" s="1">
        <f t="shared" si="215"/>
        <v>5.05</v>
      </c>
      <c r="AB1049" s="21">
        <v>0.7</v>
      </c>
      <c r="AC1049">
        <f t="shared" si="216"/>
        <v>4.3899999999999997</v>
      </c>
      <c r="AE1049" s="21">
        <v>2.2999999999999998</v>
      </c>
      <c r="AF1049">
        <f t="shared" si="201"/>
        <v>5.33</v>
      </c>
      <c r="AG1049">
        <f t="shared" si="210"/>
        <v>5.08</v>
      </c>
      <c r="AK1049" s="21">
        <v>6.3</v>
      </c>
      <c r="AL1049">
        <f t="shared" si="217"/>
        <v>8.0500000000000007</v>
      </c>
      <c r="AM1049">
        <f t="shared" si="206"/>
        <v>7.87</v>
      </c>
      <c r="AN1049" s="21">
        <v>4.7</v>
      </c>
      <c r="AO1049">
        <f t="shared" si="205"/>
        <v>7.56</v>
      </c>
      <c r="AP1049">
        <f t="shared" si="214"/>
        <v>7.47</v>
      </c>
      <c r="AW1049">
        <v>2.58</v>
      </c>
      <c r="AX1049">
        <f t="shared" si="208"/>
        <v>2.5999999999999996</v>
      </c>
    </row>
    <row r="1050" spans="1:50" x14ac:dyDescent="0.2">
      <c r="A1050">
        <v>1953.33</v>
      </c>
      <c r="B1050" s="1">
        <v>1953</v>
      </c>
      <c r="C1050" s="1">
        <v>5</v>
      </c>
      <c r="D1050" s="1" t="s">
        <v>6</v>
      </c>
      <c r="E1050" s="21">
        <v>4.4000000000000004</v>
      </c>
      <c r="F1050" s="1">
        <f t="shared" si="218"/>
        <v>5.33</v>
      </c>
      <c r="G1050" s="1">
        <f t="shared" si="207"/>
        <v>4.84</v>
      </c>
      <c r="H1050" s="21">
        <v>6.3</v>
      </c>
      <c r="I1050" s="1">
        <f t="shared" si="219"/>
        <v>6.54</v>
      </c>
      <c r="J1050" s="1">
        <f t="shared" si="209"/>
        <v>6.08</v>
      </c>
      <c r="K1050" s="21">
        <v>4.3</v>
      </c>
      <c r="L1050">
        <f t="shared" si="203"/>
        <v>4.93</v>
      </c>
      <c r="M1050">
        <f t="shared" si="211"/>
        <v>4.37</v>
      </c>
      <c r="N1050" s="21">
        <v>3.6</v>
      </c>
      <c r="O1050">
        <f t="shared" si="204"/>
        <v>4.75</v>
      </c>
      <c r="P1050">
        <f t="shared" si="212"/>
        <v>4.47</v>
      </c>
      <c r="T1050" s="21">
        <v>3.3</v>
      </c>
      <c r="U1050" s="1">
        <f t="shared" si="202"/>
        <v>5.21</v>
      </c>
      <c r="V1050" s="1">
        <f t="shared" si="213"/>
        <v>4.63</v>
      </c>
      <c r="X1050" t="s">
        <v>6</v>
      </c>
      <c r="Y1050" s="21">
        <v>4.5</v>
      </c>
      <c r="Z1050" s="1">
        <f t="shared" si="215"/>
        <v>5.13</v>
      </c>
      <c r="AB1050" s="21">
        <v>2.9</v>
      </c>
      <c r="AC1050">
        <f t="shared" si="216"/>
        <v>4.42</v>
      </c>
      <c r="AE1050" s="21">
        <v>5.6</v>
      </c>
      <c r="AF1050">
        <f t="shared" si="201"/>
        <v>5.38</v>
      </c>
      <c r="AG1050">
        <f t="shared" si="210"/>
        <v>5.09</v>
      </c>
      <c r="AK1050" s="21">
        <v>8.1</v>
      </c>
      <c r="AL1050">
        <f t="shared" si="217"/>
        <v>8.1300000000000008</v>
      </c>
      <c r="AM1050">
        <f t="shared" si="206"/>
        <v>7.86</v>
      </c>
      <c r="AN1050" s="21">
        <v>7.3</v>
      </c>
      <c r="AO1050">
        <f t="shared" si="205"/>
        <v>7.56</v>
      </c>
      <c r="AP1050">
        <f t="shared" si="214"/>
        <v>7.44</v>
      </c>
      <c r="AW1050">
        <v>2.71</v>
      </c>
      <c r="AX1050">
        <f t="shared" si="208"/>
        <v>2.5</v>
      </c>
    </row>
    <row r="1051" spans="1:50" x14ac:dyDescent="0.2">
      <c r="A1051">
        <v>1953.42</v>
      </c>
      <c r="B1051" s="1">
        <v>1953</v>
      </c>
      <c r="C1051" s="1">
        <v>6</v>
      </c>
      <c r="D1051" s="1" t="s">
        <v>7</v>
      </c>
      <c r="E1051" s="21">
        <v>8.6</v>
      </c>
      <c r="F1051" s="1">
        <f t="shared" si="218"/>
        <v>5.33</v>
      </c>
      <c r="G1051" s="1">
        <f t="shared" si="207"/>
        <v>4.8499999999999996</v>
      </c>
      <c r="H1051" s="21">
        <v>9.9</v>
      </c>
      <c r="I1051" s="1">
        <f t="shared" si="219"/>
        <v>6.56</v>
      </c>
      <c r="J1051" s="1">
        <f t="shared" si="209"/>
        <v>6.09</v>
      </c>
      <c r="K1051" s="21">
        <v>7.9</v>
      </c>
      <c r="L1051">
        <f t="shared" si="203"/>
        <v>4.9000000000000004</v>
      </c>
      <c r="M1051">
        <f t="shared" si="211"/>
        <v>4.38</v>
      </c>
      <c r="N1051" s="21">
        <v>6.2</v>
      </c>
      <c r="O1051">
        <f t="shared" si="204"/>
        <v>4.7300000000000004</v>
      </c>
      <c r="P1051">
        <f t="shared" si="212"/>
        <v>4.47</v>
      </c>
      <c r="T1051" s="21">
        <v>8.9</v>
      </c>
      <c r="U1051" s="1">
        <f t="shared" si="202"/>
        <v>5.32</v>
      </c>
      <c r="V1051" s="1">
        <f t="shared" si="213"/>
        <v>4.6500000000000004</v>
      </c>
      <c r="X1051" t="s">
        <v>7</v>
      </c>
      <c r="Y1051" s="21">
        <v>9.5</v>
      </c>
      <c r="Z1051" s="1">
        <f t="shared" si="215"/>
        <v>5.18</v>
      </c>
      <c r="AA1051" s="1">
        <f t="shared" ref="AA1051:AA1117" si="220">ROUND(AVERAGE(Y1021:Y1080),2)</f>
        <v>4.7300000000000004</v>
      </c>
      <c r="AB1051" s="21">
        <v>6.3</v>
      </c>
      <c r="AC1051">
        <f t="shared" si="216"/>
        <v>4.42</v>
      </c>
      <c r="AE1051" s="21">
        <v>9.1999999999999993</v>
      </c>
      <c r="AF1051">
        <f t="shared" si="201"/>
        <v>5.48</v>
      </c>
      <c r="AG1051">
        <f t="shared" si="210"/>
        <v>5.09</v>
      </c>
      <c r="AK1051" s="21">
        <v>9.6999999999999993</v>
      </c>
      <c r="AL1051">
        <f t="shared" si="217"/>
        <v>8.15</v>
      </c>
      <c r="AM1051">
        <f t="shared" si="206"/>
        <v>7.86</v>
      </c>
      <c r="AN1051" s="21">
        <v>9.5</v>
      </c>
      <c r="AO1051">
        <f t="shared" si="205"/>
        <v>7.57</v>
      </c>
      <c r="AP1051">
        <f t="shared" si="214"/>
        <v>7.45</v>
      </c>
      <c r="AW1051">
        <v>3.15</v>
      </c>
      <c r="AX1051">
        <f t="shared" si="208"/>
        <v>2.1700000000000004</v>
      </c>
    </row>
    <row r="1052" spans="1:50" x14ac:dyDescent="0.2">
      <c r="A1052">
        <v>1953.5</v>
      </c>
      <c r="B1052" s="1">
        <v>1953</v>
      </c>
      <c r="C1052" s="1">
        <v>7</v>
      </c>
      <c r="D1052" s="1" t="s">
        <v>8</v>
      </c>
      <c r="E1052" s="21">
        <v>10.5</v>
      </c>
      <c r="F1052" s="1">
        <f t="shared" si="218"/>
        <v>5.38</v>
      </c>
      <c r="G1052" s="1">
        <f t="shared" si="207"/>
        <v>4.8899999999999997</v>
      </c>
      <c r="H1052" s="21">
        <v>12.2</v>
      </c>
      <c r="I1052" s="1">
        <f t="shared" si="219"/>
        <v>6.68</v>
      </c>
      <c r="J1052" s="1">
        <f t="shared" si="209"/>
        <v>6.1</v>
      </c>
      <c r="K1052" s="21">
        <v>9.6999999999999993</v>
      </c>
      <c r="L1052">
        <f t="shared" si="203"/>
        <v>4.91</v>
      </c>
      <c r="M1052">
        <f t="shared" si="211"/>
        <v>4.37</v>
      </c>
      <c r="N1052" s="21">
        <v>8.8000000000000007</v>
      </c>
      <c r="O1052">
        <f t="shared" si="204"/>
        <v>4.66</v>
      </c>
      <c r="P1052">
        <f t="shared" si="212"/>
        <v>4.4800000000000004</v>
      </c>
      <c r="T1052" s="21">
        <v>8.6</v>
      </c>
      <c r="U1052" s="1">
        <f t="shared" si="202"/>
        <v>5.45</v>
      </c>
      <c r="V1052" s="1">
        <f t="shared" si="213"/>
        <v>4.67</v>
      </c>
      <c r="X1052" t="s">
        <v>8</v>
      </c>
      <c r="Y1052" s="21">
        <v>10.199999999999999</v>
      </c>
      <c r="Z1052" s="1">
        <f t="shared" si="215"/>
        <v>5.27</v>
      </c>
      <c r="AA1052" s="1">
        <f t="shared" si="220"/>
        <v>4.68</v>
      </c>
      <c r="AB1052" s="21">
        <v>8.9</v>
      </c>
      <c r="AC1052">
        <f t="shared" si="216"/>
        <v>4.5199999999999996</v>
      </c>
      <c r="AE1052" s="21">
        <v>9.9</v>
      </c>
      <c r="AF1052">
        <f t="shared" ref="AF1052:AF1115" si="221">ROUND(AVERAGE(AE1046:AE1057),2)</f>
        <v>5.68</v>
      </c>
      <c r="AG1052">
        <f t="shared" si="210"/>
        <v>5.12</v>
      </c>
      <c r="AK1052" s="21">
        <v>10.7</v>
      </c>
      <c r="AL1052">
        <f t="shared" si="217"/>
        <v>8.18</v>
      </c>
      <c r="AM1052">
        <f t="shared" si="206"/>
        <v>7.86</v>
      </c>
      <c r="AN1052" s="21">
        <v>11.2</v>
      </c>
      <c r="AO1052">
        <f t="shared" si="205"/>
        <v>7.6</v>
      </c>
      <c r="AP1052">
        <f t="shared" si="214"/>
        <v>7.44</v>
      </c>
      <c r="AW1052">
        <v>3.26</v>
      </c>
      <c r="AX1052">
        <f t="shared" si="208"/>
        <v>2.1900000000000004</v>
      </c>
    </row>
    <row r="1053" spans="1:50" x14ac:dyDescent="0.2">
      <c r="A1053">
        <v>1953.58</v>
      </c>
      <c r="B1053" s="1">
        <v>1953</v>
      </c>
      <c r="C1053" s="1">
        <v>8</v>
      </c>
      <c r="D1053" s="1" t="s">
        <v>9</v>
      </c>
      <c r="E1053" s="21">
        <v>10.7</v>
      </c>
      <c r="F1053" s="1">
        <f t="shared" si="218"/>
        <v>5.48</v>
      </c>
      <c r="G1053" s="1">
        <f t="shared" si="207"/>
        <v>4.8899999999999997</v>
      </c>
      <c r="H1053" s="21">
        <v>11.9</v>
      </c>
      <c r="I1053" s="1">
        <f t="shared" si="219"/>
        <v>6.83</v>
      </c>
      <c r="J1053" s="1">
        <f t="shared" si="209"/>
        <v>6.07</v>
      </c>
      <c r="K1053" s="21">
        <v>10.1</v>
      </c>
      <c r="L1053">
        <f t="shared" si="203"/>
        <v>4.93</v>
      </c>
      <c r="M1053">
        <f t="shared" si="211"/>
        <v>4.3600000000000003</v>
      </c>
      <c r="N1053" s="21">
        <v>9.6</v>
      </c>
      <c r="O1053">
        <f t="shared" si="204"/>
        <v>4.74</v>
      </c>
      <c r="P1053">
        <f t="shared" si="212"/>
        <v>4.49</v>
      </c>
      <c r="T1053" s="21">
        <v>9.8000000000000007</v>
      </c>
      <c r="U1053" s="1">
        <f t="shared" si="202"/>
        <v>5.44</v>
      </c>
      <c r="V1053" s="1">
        <f t="shared" si="213"/>
        <v>4.67</v>
      </c>
      <c r="X1053" t="s">
        <v>9</v>
      </c>
      <c r="Y1053" s="21">
        <v>10.3</v>
      </c>
      <c r="Z1053" s="1">
        <f t="shared" si="215"/>
        <v>5.32</v>
      </c>
      <c r="AA1053" s="1">
        <f t="shared" si="220"/>
        <v>4.67</v>
      </c>
      <c r="AB1053" s="21">
        <v>9.3000000000000007</v>
      </c>
      <c r="AC1053">
        <f t="shared" si="216"/>
        <v>4.53</v>
      </c>
      <c r="AE1053" s="21">
        <v>9.1999999999999993</v>
      </c>
      <c r="AF1053">
        <f t="shared" si="221"/>
        <v>5.85</v>
      </c>
      <c r="AG1053">
        <f t="shared" si="210"/>
        <v>5.1100000000000003</v>
      </c>
      <c r="AK1053" s="21">
        <v>11.3</v>
      </c>
      <c r="AL1053">
        <f t="shared" si="217"/>
        <v>8.18</v>
      </c>
      <c r="AM1053">
        <f t="shared" si="206"/>
        <v>7.85</v>
      </c>
      <c r="AN1053" s="21">
        <v>11.7</v>
      </c>
      <c r="AO1053">
        <f t="shared" si="205"/>
        <v>7.64</v>
      </c>
      <c r="AP1053">
        <f t="shared" si="214"/>
        <v>7.44</v>
      </c>
      <c r="AW1053">
        <v>3.46</v>
      </c>
      <c r="AX1053">
        <f t="shared" si="208"/>
        <v>1.9800000000000004</v>
      </c>
    </row>
    <row r="1054" spans="1:50" x14ac:dyDescent="0.2">
      <c r="A1054">
        <v>1953.67</v>
      </c>
      <c r="B1054" s="1">
        <v>1953</v>
      </c>
      <c r="C1054" s="1">
        <v>9</v>
      </c>
      <c r="D1054" s="1" t="s">
        <v>10</v>
      </c>
      <c r="E1054" s="21">
        <v>9.8000000000000007</v>
      </c>
      <c r="F1054" s="1">
        <f t="shared" si="218"/>
        <v>5.5</v>
      </c>
      <c r="G1054" s="1">
        <f t="shared" si="207"/>
        <v>4.92</v>
      </c>
      <c r="H1054" s="21">
        <v>11.2</v>
      </c>
      <c r="I1054" s="1">
        <f t="shared" si="219"/>
        <v>6.85</v>
      </c>
      <c r="J1054" s="1">
        <f t="shared" si="209"/>
        <v>6.08</v>
      </c>
      <c r="K1054" s="21">
        <v>9.4</v>
      </c>
      <c r="L1054">
        <f t="shared" si="203"/>
        <v>4.8899999999999997</v>
      </c>
      <c r="M1054">
        <f t="shared" si="211"/>
        <v>4.38</v>
      </c>
      <c r="N1054" s="21">
        <v>8.1999999999999993</v>
      </c>
      <c r="O1054">
        <f t="shared" si="204"/>
        <v>4.7699999999999996</v>
      </c>
      <c r="P1054">
        <f t="shared" si="212"/>
        <v>4.49</v>
      </c>
      <c r="T1054" s="21">
        <v>8.6</v>
      </c>
      <c r="U1054" s="1">
        <f t="shared" si="202"/>
        <v>5.43</v>
      </c>
      <c r="V1054" s="1">
        <f t="shared" si="213"/>
        <v>4.66</v>
      </c>
      <c r="X1054" t="s">
        <v>10</v>
      </c>
      <c r="Y1054" s="21">
        <v>8.8000000000000007</v>
      </c>
      <c r="Z1054" s="1">
        <f t="shared" si="215"/>
        <v>5.33</v>
      </c>
      <c r="AA1054" s="1">
        <f t="shared" si="220"/>
        <v>4.66</v>
      </c>
      <c r="AB1054" s="21">
        <v>8.1</v>
      </c>
      <c r="AC1054">
        <f t="shared" si="216"/>
        <v>4.53</v>
      </c>
      <c r="AE1054" s="21">
        <v>8.3000000000000007</v>
      </c>
      <c r="AF1054">
        <f t="shared" si="221"/>
        <v>5.98</v>
      </c>
      <c r="AG1054">
        <f t="shared" si="210"/>
        <v>5.1100000000000003</v>
      </c>
      <c r="AK1054" s="21">
        <v>10.8</v>
      </c>
      <c r="AL1054">
        <f t="shared" si="217"/>
        <v>8.19</v>
      </c>
      <c r="AM1054">
        <f t="shared" si="206"/>
        <v>7.87</v>
      </c>
      <c r="AN1054" s="21">
        <v>10.7</v>
      </c>
      <c r="AO1054">
        <f t="shared" si="205"/>
        <v>7.63</v>
      </c>
      <c r="AP1054">
        <f t="shared" si="214"/>
        <v>7.46</v>
      </c>
      <c r="AW1054">
        <v>3.65</v>
      </c>
      <c r="AX1054">
        <f t="shared" si="208"/>
        <v>1.7799999999999998</v>
      </c>
    </row>
    <row r="1055" spans="1:50" x14ac:dyDescent="0.2">
      <c r="A1055">
        <v>1953.75</v>
      </c>
      <c r="B1055" s="1">
        <v>1953</v>
      </c>
      <c r="C1055" s="1">
        <v>10</v>
      </c>
      <c r="D1055" s="1" t="s">
        <v>11</v>
      </c>
      <c r="E1055" s="21">
        <v>6.9</v>
      </c>
      <c r="F1055" s="1">
        <f t="shared" si="218"/>
        <v>5.39</v>
      </c>
      <c r="G1055" s="1">
        <f t="shared" si="207"/>
        <v>4.97</v>
      </c>
      <c r="H1055" s="21">
        <v>8</v>
      </c>
      <c r="I1055" s="1">
        <f t="shared" si="219"/>
        <v>6.71</v>
      </c>
      <c r="J1055" s="1">
        <f t="shared" si="209"/>
        <v>6.13</v>
      </c>
      <c r="K1055" s="21">
        <v>5.8</v>
      </c>
      <c r="L1055">
        <f t="shared" si="203"/>
        <v>4.8499999999999996</v>
      </c>
      <c r="M1055">
        <f t="shared" si="211"/>
        <v>4.41</v>
      </c>
      <c r="N1055" s="21">
        <v>5.3</v>
      </c>
      <c r="O1055">
        <f t="shared" si="204"/>
        <v>4.74</v>
      </c>
      <c r="P1055">
        <f t="shared" si="212"/>
        <v>4.5199999999999996</v>
      </c>
      <c r="T1055" s="21">
        <v>5.4</v>
      </c>
      <c r="U1055" s="1">
        <f t="shared" si="202"/>
        <v>5.3</v>
      </c>
      <c r="V1055" s="1">
        <f t="shared" si="213"/>
        <v>4.6500000000000004</v>
      </c>
      <c r="X1055" t="s">
        <v>11</v>
      </c>
      <c r="Y1055" s="21">
        <v>5.5</v>
      </c>
      <c r="Z1055" s="1">
        <f t="shared" si="215"/>
        <v>5.29</v>
      </c>
      <c r="AA1055" s="1">
        <f t="shared" si="220"/>
        <v>4.68</v>
      </c>
      <c r="AB1055" s="21">
        <v>5.5</v>
      </c>
      <c r="AC1055">
        <f t="shared" si="216"/>
        <v>4.45</v>
      </c>
      <c r="AE1055" s="21">
        <v>6.3</v>
      </c>
      <c r="AF1055">
        <f t="shared" si="221"/>
        <v>5.98</v>
      </c>
      <c r="AG1055">
        <f t="shared" si="210"/>
        <v>5.13</v>
      </c>
      <c r="AK1055" s="21">
        <v>8.6999999999999993</v>
      </c>
      <c r="AL1055">
        <f t="shared" si="217"/>
        <v>8.19</v>
      </c>
      <c r="AM1055">
        <f t="shared" si="206"/>
        <v>7.89</v>
      </c>
      <c r="AN1055" s="21">
        <v>7.9</v>
      </c>
      <c r="AO1055">
        <f t="shared" si="205"/>
        <v>7.66</v>
      </c>
      <c r="AP1055">
        <f t="shared" si="214"/>
        <v>7.52</v>
      </c>
      <c r="AW1055">
        <v>3.58</v>
      </c>
      <c r="AX1055">
        <f t="shared" si="208"/>
        <v>1.7199999999999998</v>
      </c>
    </row>
    <row r="1056" spans="1:50" x14ac:dyDescent="0.2">
      <c r="A1056">
        <v>1953.83</v>
      </c>
      <c r="B1056" s="1">
        <v>1953</v>
      </c>
      <c r="C1056" s="1">
        <v>11</v>
      </c>
      <c r="D1056" s="1" t="s">
        <v>12</v>
      </c>
      <c r="E1056" s="21">
        <v>4.5</v>
      </c>
      <c r="F1056" s="1">
        <f t="shared" si="218"/>
        <v>5.57</v>
      </c>
      <c r="G1056" s="1">
        <f t="shared" si="207"/>
        <v>5.03</v>
      </c>
      <c r="H1056" s="21">
        <v>5.3</v>
      </c>
      <c r="I1056" s="1">
        <f t="shared" si="219"/>
        <v>6.83</v>
      </c>
      <c r="J1056" s="1">
        <f t="shared" si="209"/>
        <v>6.19</v>
      </c>
      <c r="K1056" s="21">
        <v>3.9</v>
      </c>
      <c r="L1056">
        <f t="shared" si="203"/>
        <v>4.96</v>
      </c>
      <c r="M1056">
        <f t="shared" si="211"/>
        <v>4.46</v>
      </c>
      <c r="N1056" s="21">
        <v>4.0999999999999996</v>
      </c>
      <c r="O1056">
        <f t="shared" si="204"/>
        <v>4.78</v>
      </c>
      <c r="P1056">
        <f t="shared" si="212"/>
        <v>4.54</v>
      </c>
      <c r="T1056" s="21">
        <v>5.2</v>
      </c>
      <c r="U1056" s="1">
        <f t="shared" ref="U1056:U1101" si="222">ROUND(AVERAGE(T1050:T1061),2)</f>
        <v>5.38</v>
      </c>
      <c r="V1056" s="1">
        <f t="shared" si="213"/>
        <v>4.68</v>
      </c>
      <c r="X1056" t="s">
        <v>12</v>
      </c>
      <c r="Y1056" s="21">
        <v>4.2</v>
      </c>
      <c r="Z1056" s="1">
        <f t="shared" si="215"/>
        <v>5.49</v>
      </c>
      <c r="AA1056" s="1">
        <f t="shared" si="220"/>
        <v>4.6900000000000004</v>
      </c>
      <c r="AB1056" s="21">
        <v>4</v>
      </c>
      <c r="AC1056">
        <f t="shared" si="216"/>
        <v>4.57</v>
      </c>
      <c r="AE1056" s="21">
        <v>5</v>
      </c>
      <c r="AF1056">
        <f t="shared" si="221"/>
        <v>6.19</v>
      </c>
      <c r="AG1056">
        <f t="shared" si="210"/>
        <v>5.17</v>
      </c>
      <c r="AK1056" s="21">
        <v>7.1</v>
      </c>
      <c r="AL1056">
        <f t="shared" si="217"/>
        <v>8.2799999999999994</v>
      </c>
      <c r="AM1056">
        <f t="shared" si="206"/>
        <v>7.9</v>
      </c>
      <c r="AN1056" s="21">
        <v>6.7</v>
      </c>
      <c r="AO1056">
        <f t="shared" si="205"/>
        <v>7.78</v>
      </c>
      <c r="AP1056">
        <f t="shared" si="214"/>
        <v>7.54</v>
      </c>
      <c r="AW1056">
        <v>3.61</v>
      </c>
      <c r="AX1056">
        <f t="shared" si="208"/>
        <v>1.77</v>
      </c>
    </row>
    <row r="1057" spans="1:50" x14ac:dyDescent="0.2">
      <c r="A1057">
        <v>1953.92</v>
      </c>
      <c r="B1057" s="1">
        <v>1953</v>
      </c>
      <c r="C1057" s="1">
        <v>12</v>
      </c>
      <c r="D1057" s="1" t="s">
        <v>13</v>
      </c>
      <c r="E1057" s="21">
        <v>3.3</v>
      </c>
      <c r="F1057" s="1">
        <f t="shared" si="218"/>
        <v>5.63</v>
      </c>
      <c r="G1057" s="1">
        <f t="shared" si="207"/>
        <v>5.03</v>
      </c>
      <c r="H1057" s="21">
        <v>4.7</v>
      </c>
      <c r="I1057" s="1">
        <f t="shared" si="219"/>
        <v>6.88</v>
      </c>
      <c r="J1057" s="1">
        <f t="shared" si="209"/>
        <v>6.23</v>
      </c>
      <c r="K1057" s="21">
        <v>2.6</v>
      </c>
      <c r="L1057">
        <f t="shared" si="203"/>
        <v>4.99</v>
      </c>
      <c r="M1057">
        <f t="shared" si="211"/>
        <v>4.47</v>
      </c>
      <c r="N1057" s="21">
        <v>3</v>
      </c>
      <c r="O1057">
        <f t="shared" si="204"/>
        <v>4.8</v>
      </c>
      <c r="P1057">
        <f t="shared" si="212"/>
        <v>4.51</v>
      </c>
      <c r="T1057" s="21">
        <v>4.5999999999999996</v>
      </c>
      <c r="U1057" s="1">
        <f t="shared" si="222"/>
        <v>5.49</v>
      </c>
      <c r="V1057" s="1">
        <f t="shared" si="213"/>
        <v>4.7</v>
      </c>
      <c r="X1057" t="s">
        <v>13</v>
      </c>
      <c r="Y1057" s="21">
        <v>3.6</v>
      </c>
      <c r="Z1057" s="1">
        <f t="shared" si="215"/>
        <v>5.67</v>
      </c>
      <c r="AA1057" s="1">
        <f t="shared" si="220"/>
        <v>4.7</v>
      </c>
      <c r="AB1057" s="21">
        <v>3.5</v>
      </c>
      <c r="AC1057">
        <f t="shared" si="216"/>
        <v>4.59</v>
      </c>
      <c r="AE1057" s="21">
        <v>4.9000000000000004</v>
      </c>
      <c r="AF1057">
        <f t="shared" si="221"/>
        <v>6.29</v>
      </c>
      <c r="AG1057">
        <f t="shared" si="210"/>
        <v>5.16</v>
      </c>
      <c r="AK1057" s="21">
        <v>6.6</v>
      </c>
      <c r="AL1057">
        <f t="shared" si="217"/>
        <v>8.3000000000000007</v>
      </c>
      <c r="AM1057">
        <f t="shared" si="206"/>
        <v>7.89</v>
      </c>
      <c r="AN1057" s="21">
        <v>6.1</v>
      </c>
      <c r="AO1057">
        <f t="shared" si="205"/>
        <v>7.83</v>
      </c>
      <c r="AP1057">
        <f t="shared" si="214"/>
        <v>7.55</v>
      </c>
      <c r="AW1057">
        <v>3.87</v>
      </c>
      <c r="AX1057">
        <f t="shared" si="208"/>
        <v>1.62</v>
      </c>
    </row>
    <row r="1058" spans="1:50" x14ac:dyDescent="0.2">
      <c r="A1058">
        <v>1954</v>
      </c>
      <c r="B1058" s="1">
        <v>1954</v>
      </c>
      <c r="C1058" s="1">
        <v>1</v>
      </c>
      <c r="D1058" s="18" t="s">
        <v>2</v>
      </c>
      <c r="E1058" s="21">
        <v>2.6</v>
      </c>
      <c r="F1058" s="1">
        <f t="shared" si="218"/>
        <v>5.63</v>
      </c>
      <c r="G1058" s="1">
        <f t="shared" si="207"/>
        <v>5.0199999999999996</v>
      </c>
      <c r="H1058" s="21">
        <v>3.9</v>
      </c>
      <c r="I1058" s="1">
        <f t="shared" si="219"/>
        <v>6.93</v>
      </c>
      <c r="J1058" s="1">
        <f t="shared" si="209"/>
        <v>6.19</v>
      </c>
      <c r="K1058" s="21">
        <v>2</v>
      </c>
      <c r="L1058">
        <f t="shared" si="203"/>
        <v>5</v>
      </c>
      <c r="M1058">
        <f t="shared" si="211"/>
        <v>4.47</v>
      </c>
      <c r="N1058" s="21">
        <v>3</v>
      </c>
      <c r="O1058">
        <f t="shared" si="204"/>
        <v>4.88</v>
      </c>
      <c r="P1058">
        <f t="shared" si="212"/>
        <v>4.5</v>
      </c>
      <c r="T1058" s="21">
        <v>2.9</v>
      </c>
      <c r="U1058" s="1">
        <f t="shared" si="222"/>
        <v>5.25</v>
      </c>
      <c r="V1058" s="1">
        <f t="shared" si="213"/>
        <v>4.7300000000000004</v>
      </c>
      <c r="W1058" s="17">
        <v>1954</v>
      </c>
      <c r="X1058" t="s">
        <v>2</v>
      </c>
      <c r="Y1058" s="21">
        <v>2.2999999999999998</v>
      </c>
      <c r="Z1058" s="1">
        <f t="shared" si="215"/>
        <v>5.57</v>
      </c>
      <c r="AA1058" s="1">
        <f t="shared" si="220"/>
        <v>4.7</v>
      </c>
      <c r="AB1058" s="21">
        <v>2.1</v>
      </c>
      <c r="AC1058">
        <f t="shared" si="216"/>
        <v>4.58</v>
      </c>
      <c r="AE1058" s="21">
        <v>4.3</v>
      </c>
      <c r="AF1058">
        <f t="shared" si="221"/>
        <v>6.32</v>
      </c>
      <c r="AG1058">
        <f t="shared" si="210"/>
        <v>5.16</v>
      </c>
      <c r="AK1058" s="21">
        <v>6.1</v>
      </c>
      <c r="AL1058">
        <f t="shared" si="217"/>
        <v>8.33</v>
      </c>
      <c r="AM1058">
        <f t="shared" si="206"/>
        <v>7.88</v>
      </c>
      <c r="AN1058" s="21">
        <v>5.8</v>
      </c>
      <c r="AO1058">
        <f t="shared" si="205"/>
        <v>7.86</v>
      </c>
      <c r="AP1058">
        <f t="shared" si="214"/>
        <v>7.56</v>
      </c>
      <c r="AW1058">
        <v>4.03</v>
      </c>
      <c r="AX1058">
        <f t="shared" si="208"/>
        <v>1.2199999999999998</v>
      </c>
    </row>
    <row r="1059" spans="1:50" x14ac:dyDescent="0.2">
      <c r="A1059">
        <v>1954.08</v>
      </c>
      <c r="B1059" s="1">
        <v>1954</v>
      </c>
      <c r="C1059" s="1">
        <v>2</v>
      </c>
      <c r="D1059" s="1" t="s">
        <v>3</v>
      </c>
      <c r="E1059" s="21">
        <v>1.5</v>
      </c>
      <c r="F1059" s="1">
        <f t="shared" si="218"/>
        <v>5.53</v>
      </c>
      <c r="G1059" s="1">
        <f t="shared" si="207"/>
        <v>5</v>
      </c>
      <c r="H1059" s="21">
        <v>2.2999999999999998</v>
      </c>
      <c r="I1059" s="1">
        <f t="shared" si="219"/>
        <v>6.81</v>
      </c>
      <c r="J1059" s="1">
        <f t="shared" si="209"/>
        <v>6.17</v>
      </c>
      <c r="K1059" s="21">
        <v>0.6</v>
      </c>
      <c r="L1059">
        <f t="shared" ref="L1059:L1122" si="223">ROUND(AVERAGE(K1053:K1064),2)</f>
        <v>4.93</v>
      </c>
      <c r="M1059">
        <f t="shared" si="211"/>
        <v>4.46</v>
      </c>
      <c r="N1059" s="21">
        <v>2</v>
      </c>
      <c r="O1059">
        <f t="shared" si="204"/>
        <v>4.7300000000000004</v>
      </c>
      <c r="P1059">
        <f t="shared" si="212"/>
        <v>4.5</v>
      </c>
      <c r="T1059" s="21">
        <v>2.4</v>
      </c>
      <c r="U1059" s="1">
        <f t="shared" si="222"/>
        <v>5.15</v>
      </c>
      <c r="V1059" s="1">
        <f t="shared" si="213"/>
        <v>4.74</v>
      </c>
      <c r="X1059" t="s">
        <v>3</v>
      </c>
      <c r="Y1059" s="21">
        <v>1.7</v>
      </c>
      <c r="Z1059" s="1">
        <f t="shared" si="215"/>
        <v>5.53</v>
      </c>
      <c r="AA1059" s="1">
        <f t="shared" si="220"/>
        <v>4.6900000000000004</v>
      </c>
      <c r="AB1059" s="21">
        <v>1.3</v>
      </c>
      <c r="AC1059">
        <f t="shared" si="216"/>
        <v>4.4800000000000004</v>
      </c>
      <c r="AE1059" s="21">
        <v>3.5</v>
      </c>
      <c r="AF1059">
        <f t="shared" si="221"/>
        <v>6.31</v>
      </c>
      <c r="AG1059">
        <f t="shared" si="210"/>
        <v>5.14</v>
      </c>
      <c r="AK1059" s="21">
        <v>6.4</v>
      </c>
      <c r="AL1059">
        <f t="shared" si="217"/>
        <v>8.35</v>
      </c>
      <c r="AM1059">
        <f t="shared" si="206"/>
        <v>7.89</v>
      </c>
      <c r="AN1059" s="21">
        <v>4.9000000000000004</v>
      </c>
      <c r="AO1059">
        <f t="shared" si="205"/>
        <v>7.82</v>
      </c>
      <c r="AP1059">
        <f t="shared" si="214"/>
        <v>7.56</v>
      </c>
      <c r="AW1059">
        <v>3.98</v>
      </c>
      <c r="AX1059">
        <f t="shared" si="208"/>
        <v>1.1700000000000004</v>
      </c>
    </row>
    <row r="1060" spans="1:50" x14ac:dyDescent="0.2">
      <c r="A1060">
        <v>1954.17</v>
      </c>
      <c r="B1060" s="1">
        <v>1954</v>
      </c>
      <c r="C1060" s="1">
        <v>3</v>
      </c>
      <c r="D1060" s="1" t="s">
        <v>4</v>
      </c>
      <c r="E1060" s="21">
        <v>0.8</v>
      </c>
      <c r="F1060" s="1">
        <f t="shared" si="218"/>
        <v>5.43</v>
      </c>
      <c r="G1060" s="1">
        <f t="shared" si="207"/>
        <v>4.99</v>
      </c>
      <c r="H1060" s="21">
        <v>2.2000000000000002</v>
      </c>
      <c r="I1060" s="1">
        <f t="shared" si="219"/>
        <v>6.71</v>
      </c>
      <c r="J1060" s="1">
        <f t="shared" si="209"/>
        <v>6.17</v>
      </c>
      <c r="K1060" s="21">
        <v>0.8</v>
      </c>
      <c r="L1060">
        <f t="shared" si="223"/>
        <v>4.8499999999999996</v>
      </c>
      <c r="M1060">
        <f t="shared" si="211"/>
        <v>4.46</v>
      </c>
      <c r="N1060" s="21">
        <v>1.1000000000000001</v>
      </c>
      <c r="O1060">
        <f t="shared" si="204"/>
        <v>4.5999999999999996</v>
      </c>
      <c r="P1060">
        <f t="shared" si="212"/>
        <v>4.47</v>
      </c>
      <c r="T1060" s="21">
        <v>1.7</v>
      </c>
      <c r="U1060" s="1">
        <f t="shared" si="222"/>
        <v>5.0199999999999996</v>
      </c>
      <c r="V1060" s="1">
        <f t="shared" si="213"/>
        <v>4.7300000000000004</v>
      </c>
      <c r="X1060" t="s">
        <v>4</v>
      </c>
      <c r="Y1060" s="21">
        <v>1.7</v>
      </c>
      <c r="Z1060" s="1">
        <f t="shared" si="215"/>
        <v>5.49</v>
      </c>
      <c r="AA1060" s="1">
        <f t="shared" si="220"/>
        <v>4.66</v>
      </c>
      <c r="AB1060" s="21">
        <v>0.8</v>
      </c>
      <c r="AC1060">
        <f t="shared" si="216"/>
        <v>4.3899999999999997</v>
      </c>
      <c r="AE1060" s="21">
        <v>3.2</v>
      </c>
      <c r="AF1060">
        <f t="shared" si="221"/>
        <v>6.43</v>
      </c>
      <c r="AG1060">
        <f t="shared" si="210"/>
        <v>5.13</v>
      </c>
      <c r="AK1060" s="21">
        <v>6.5</v>
      </c>
      <c r="AL1060">
        <f t="shared" si="217"/>
        <v>8.31</v>
      </c>
      <c r="AM1060">
        <f t="shared" si="206"/>
        <v>7.89</v>
      </c>
      <c r="AN1060" s="21">
        <v>5.4</v>
      </c>
      <c r="AO1060">
        <f t="shared" si="205"/>
        <v>7.76</v>
      </c>
      <c r="AP1060">
        <f t="shared" si="214"/>
        <v>7.55</v>
      </c>
      <c r="AW1060">
        <v>3.84</v>
      </c>
      <c r="AX1060">
        <f t="shared" si="208"/>
        <v>1.1799999999999997</v>
      </c>
    </row>
    <row r="1061" spans="1:50" x14ac:dyDescent="0.2">
      <c r="A1061">
        <v>1954.25</v>
      </c>
      <c r="B1061" s="1">
        <v>1954</v>
      </c>
      <c r="C1061" s="1">
        <v>4</v>
      </c>
      <c r="D1061" s="1" t="s">
        <v>5</v>
      </c>
      <c r="E1061" s="21">
        <v>3.2</v>
      </c>
      <c r="F1061" s="1">
        <f t="shared" si="218"/>
        <v>5.29</v>
      </c>
      <c r="G1061" s="1">
        <f t="shared" si="207"/>
        <v>5</v>
      </c>
      <c r="H1061" s="21">
        <v>4.0999999999999996</v>
      </c>
      <c r="I1061" s="1">
        <f t="shared" si="219"/>
        <v>6.57</v>
      </c>
      <c r="J1061" s="1">
        <f t="shared" si="209"/>
        <v>6.17</v>
      </c>
      <c r="K1061" s="21">
        <v>2.4</v>
      </c>
      <c r="L1061">
        <f t="shared" si="223"/>
        <v>4.67</v>
      </c>
      <c r="M1061">
        <f t="shared" si="211"/>
        <v>4.4800000000000004</v>
      </c>
      <c r="N1061" s="21">
        <v>2.4</v>
      </c>
      <c r="O1061">
        <f t="shared" ref="O1061:O1124" si="224">ROUND(AVERAGE(N1055:N1066),2)</f>
        <v>4.46</v>
      </c>
      <c r="P1061">
        <f t="shared" si="212"/>
        <v>4.46</v>
      </c>
      <c r="T1061" s="21">
        <v>3.1</v>
      </c>
      <c r="U1061" s="1">
        <f t="shared" si="222"/>
        <v>4.84</v>
      </c>
      <c r="V1061" s="1">
        <f t="shared" si="213"/>
        <v>4.71</v>
      </c>
      <c r="X1061" t="s">
        <v>5</v>
      </c>
      <c r="Y1061" s="21">
        <v>3.6</v>
      </c>
      <c r="Z1061" s="1">
        <f t="shared" si="215"/>
        <v>5.35</v>
      </c>
      <c r="AA1061" s="1">
        <f t="shared" si="220"/>
        <v>4.6500000000000004</v>
      </c>
      <c r="AB1061" s="21">
        <v>2.1</v>
      </c>
      <c r="AC1061">
        <f t="shared" si="216"/>
        <v>4.2699999999999996</v>
      </c>
      <c r="AE1061" s="21">
        <v>4.9000000000000004</v>
      </c>
      <c r="AF1061">
        <f t="shared" si="221"/>
        <v>6.38</v>
      </c>
      <c r="AG1061">
        <f t="shared" si="210"/>
        <v>5.14</v>
      </c>
      <c r="AK1061" s="21">
        <v>7.3</v>
      </c>
      <c r="AL1061">
        <f t="shared" si="217"/>
        <v>8.24</v>
      </c>
      <c r="AM1061">
        <f t="shared" si="206"/>
        <v>7.88</v>
      </c>
      <c r="AN1061" s="21">
        <v>6.1</v>
      </c>
      <c r="AO1061">
        <f t="shared" si="205"/>
        <v>7.74</v>
      </c>
      <c r="AP1061">
        <f t="shared" si="214"/>
        <v>7.57</v>
      </c>
      <c r="AW1061">
        <v>4.2699999999999996</v>
      </c>
      <c r="AX1061">
        <f t="shared" si="208"/>
        <v>0.57000000000000028</v>
      </c>
    </row>
    <row r="1062" spans="1:50" x14ac:dyDescent="0.2">
      <c r="A1062">
        <v>1954.33</v>
      </c>
      <c r="B1062" s="1">
        <v>1954</v>
      </c>
      <c r="C1062" s="1">
        <v>5</v>
      </c>
      <c r="D1062" s="1" t="s">
        <v>6</v>
      </c>
      <c r="E1062" s="21">
        <v>5.2</v>
      </c>
      <c r="F1062" s="1">
        <f t="shared" si="218"/>
        <v>5.15</v>
      </c>
      <c r="G1062" s="1">
        <f t="shared" si="207"/>
        <v>4.99</v>
      </c>
      <c r="H1062" s="21">
        <v>6.9</v>
      </c>
      <c r="I1062" s="1">
        <f t="shared" si="219"/>
        <v>6.44</v>
      </c>
      <c r="J1062" s="1">
        <f t="shared" si="209"/>
        <v>6.16</v>
      </c>
      <c r="K1062" s="21">
        <v>4.7</v>
      </c>
      <c r="L1062">
        <f t="shared" si="223"/>
        <v>4.59</v>
      </c>
      <c r="M1062">
        <f t="shared" si="211"/>
        <v>4.49</v>
      </c>
      <c r="N1062" s="21">
        <v>3.9</v>
      </c>
      <c r="O1062">
        <f t="shared" si="224"/>
        <v>4.42</v>
      </c>
      <c r="P1062">
        <f t="shared" si="212"/>
        <v>4.4400000000000004</v>
      </c>
      <c r="T1062" s="21">
        <v>4.7</v>
      </c>
      <c r="U1062" s="1">
        <f t="shared" si="222"/>
        <v>4.8499999999999996</v>
      </c>
      <c r="V1062" s="1">
        <f t="shared" si="213"/>
        <v>4.7</v>
      </c>
      <c r="X1062" t="s">
        <v>6</v>
      </c>
      <c r="Y1062" s="21">
        <v>6.6</v>
      </c>
      <c r="Z1062" s="1">
        <f t="shared" si="215"/>
        <v>5.31</v>
      </c>
      <c r="AA1062" s="1">
        <f t="shared" si="220"/>
        <v>4.6399999999999997</v>
      </c>
      <c r="AB1062" s="21">
        <v>3.2</v>
      </c>
      <c r="AC1062">
        <f t="shared" si="216"/>
        <v>4.18</v>
      </c>
      <c r="AE1062" s="21">
        <v>6.8</v>
      </c>
      <c r="AF1062">
        <f t="shared" si="221"/>
        <v>6.28</v>
      </c>
      <c r="AG1062">
        <f t="shared" si="210"/>
        <v>5.13</v>
      </c>
      <c r="AK1062" s="21">
        <v>8.4</v>
      </c>
      <c r="AL1062">
        <f t="shared" si="217"/>
        <v>8.18</v>
      </c>
      <c r="AM1062">
        <f t="shared" si="206"/>
        <v>7.87</v>
      </c>
      <c r="AN1062" s="21">
        <v>7.9</v>
      </c>
      <c r="AO1062">
        <f t="shared" si="205"/>
        <v>7.81</v>
      </c>
      <c r="AP1062">
        <f t="shared" si="214"/>
        <v>7.56</v>
      </c>
      <c r="AW1062">
        <v>4.32</v>
      </c>
      <c r="AX1062">
        <f t="shared" si="208"/>
        <v>0.52999999999999936</v>
      </c>
    </row>
    <row r="1063" spans="1:50" x14ac:dyDescent="0.2">
      <c r="A1063">
        <v>1954.42</v>
      </c>
      <c r="B1063" s="1">
        <v>1954</v>
      </c>
      <c r="C1063" s="1">
        <v>6</v>
      </c>
      <c r="D1063" s="1" t="s">
        <v>7</v>
      </c>
      <c r="E1063" s="21">
        <v>8.6</v>
      </c>
      <c r="F1063" s="1">
        <f t="shared" si="218"/>
        <v>5.05</v>
      </c>
      <c r="G1063" s="1">
        <f t="shared" si="207"/>
        <v>5.03</v>
      </c>
      <c r="H1063" s="21">
        <v>10.5</v>
      </c>
      <c r="I1063" s="1">
        <f t="shared" si="219"/>
        <v>6.35</v>
      </c>
      <c r="J1063" s="1">
        <f t="shared" si="209"/>
        <v>6.18</v>
      </c>
      <c r="K1063" s="21">
        <v>8</v>
      </c>
      <c r="L1063">
        <f t="shared" si="223"/>
        <v>4.53</v>
      </c>
      <c r="M1063">
        <f t="shared" si="211"/>
        <v>4.51</v>
      </c>
      <c r="N1063" s="21">
        <v>7.1</v>
      </c>
      <c r="O1063">
        <f t="shared" si="224"/>
        <v>4.43</v>
      </c>
      <c r="P1063">
        <f t="shared" si="212"/>
        <v>4.46</v>
      </c>
      <c r="T1063" s="21">
        <v>6</v>
      </c>
      <c r="U1063" s="1">
        <f t="shared" si="222"/>
        <v>4.7699999999999996</v>
      </c>
      <c r="V1063" s="1">
        <f t="shared" si="213"/>
        <v>4.71</v>
      </c>
      <c r="X1063" t="s">
        <v>7</v>
      </c>
      <c r="Y1063" s="21">
        <v>8.3000000000000007</v>
      </c>
      <c r="Z1063" s="1">
        <f t="shared" si="215"/>
        <v>5.28</v>
      </c>
      <c r="AA1063" s="1">
        <f t="shared" si="220"/>
        <v>4.63</v>
      </c>
      <c r="AB1063" s="21">
        <v>6.2</v>
      </c>
      <c r="AC1063">
        <f t="shared" si="216"/>
        <v>4.13</v>
      </c>
      <c r="AD1063">
        <f t="shared" ref="AD1063:AD1126" si="225">ROUND(AVERAGE(AB1033:AB1092),2)</f>
        <v>4.03</v>
      </c>
      <c r="AE1063" s="21">
        <v>9.5</v>
      </c>
      <c r="AF1063">
        <f t="shared" si="221"/>
        <v>6.18</v>
      </c>
      <c r="AG1063">
        <f t="shared" si="210"/>
        <v>5.14</v>
      </c>
      <c r="AK1063" s="21">
        <v>10.1</v>
      </c>
      <c r="AL1063">
        <f t="shared" si="217"/>
        <v>8.18</v>
      </c>
      <c r="AM1063">
        <f t="shared" si="206"/>
        <v>7.89</v>
      </c>
      <c r="AN1063" s="21">
        <v>9.9</v>
      </c>
      <c r="AO1063">
        <f t="shared" si="205"/>
        <v>7.7</v>
      </c>
      <c r="AP1063">
        <f t="shared" si="214"/>
        <v>7.59</v>
      </c>
      <c r="AW1063">
        <v>4.12</v>
      </c>
      <c r="AX1063">
        <f t="shared" si="208"/>
        <v>0.64999999999999947</v>
      </c>
    </row>
    <row r="1064" spans="1:50" x14ac:dyDescent="0.2">
      <c r="A1064">
        <v>1954.5</v>
      </c>
      <c r="B1064" s="1">
        <v>1954</v>
      </c>
      <c r="C1064" s="1">
        <v>7</v>
      </c>
      <c r="D1064" s="1" t="s">
        <v>8</v>
      </c>
      <c r="E1064" s="21">
        <v>9.3000000000000007</v>
      </c>
      <c r="F1064" s="1">
        <f t="shared" si="218"/>
        <v>4.93</v>
      </c>
      <c r="G1064" s="1">
        <f t="shared" si="207"/>
        <v>5.0599999999999996</v>
      </c>
      <c r="H1064" s="21">
        <v>10.7</v>
      </c>
      <c r="I1064" s="1">
        <f t="shared" si="219"/>
        <v>6.21</v>
      </c>
      <c r="J1064" s="1">
        <f t="shared" si="209"/>
        <v>6.2</v>
      </c>
      <c r="K1064" s="21">
        <v>8.8000000000000007</v>
      </c>
      <c r="L1064">
        <f t="shared" si="223"/>
        <v>4.49</v>
      </c>
      <c r="M1064">
        <f t="shared" si="211"/>
        <v>4.55</v>
      </c>
      <c r="N1064" s="21">
        <v>7.1</v>
      </c>
      <c r="O1064">
        <f t="shared" si="224"/>
        <v>4.45</v>
      </c>
      <c r="P1064">
        <f t="shared" si="212"/>
        <v>4.5</v>
      </c>
      <c r="T1064" s="21">
        <v>7.4</v>
      </c>
      <c r="U1064" s="1">
        <f t="shared" si="222"/>
        <v>4.67</v>
      </c>
      <c r="V1064" s="1">
        <f t="shared" si="213"/>
        <v>4.7300000000000004</v>
      </c>
      <c r="X1064" t="s">
        <v>8</v>
      </c>
      <c r="Y1064" s="21">
        <v>9.6999999999999993</v>
      </c>
      <c r="Z1064" s="1">
        <f t="shared" si="215"/>
        <v>5.0999999999999996</v>
      </c>
      <c r="AA1064" s="1">
        <f t="shared" si="220"/>
        <v>4.6500000000000004</v>
      </c>
      <c r="AB1064" s="21">
        <v>7.7</v>
      </c>
      <c r="AC1064">
        <f t="shared" si="216"/>
        <v>4.03</v>
      </c>
      <c r="AD1064">
        <f t="shared" si="225"/>
        <v>4.01</v>
      </c>
      <c r="AE1064" s="21">
        <v>9.8000000000000007</v>
      </c>
      <c r="AF1064">
        <f t="shared" si="221"/>
        <v>5.96</v>
      </c>
      <c r="AG1064">
        <f t="shared" si="210"/>
        <v>5.16</v>
      </c>
      <c r="AK1064" s="21">
        <v>10.9</v>
      </c>
      <c r="AL1064">
        <f t="shared" si="217"/>
        <v>8.14</v>
      </c>
      <c r="AM1064">
        <f t="shared" si="206"/>
        <v>7.9</v>
      </c>
      <c r="AN1064" s="21">
        <v>10.7</v>
      </c>
      <c r="AO1064">
        <f t="shared" ref="AO1064:AO1127" si="226">ROUND(AVERAGE(AN1058:AN1069),2)</f>
        <v>7.73</v>
      </c>
      <c r="AP1064">
        <f t="shared" si="214"/>
        <v>7.6</v>
      </c>
      <c r="AW1064">
        <v>3.98</v>
      </c>
      <c r="AX1064">
        <f t="shared" si="208"/>
        <v>0.69</v>
      </c>
    </row>
    <row r="1065" spans="1:50" x14ac:dyDescent="0.2">
      <c r="A1065">
        <v>1954.58</v>
      </c>
      <c r="B1065" s="1">
        <v>1954</v>
      </c>
      <c r="C1065" s="1">
        <v>8</v>
      </c>
      <c r="D1065" s="1" t="s">
        <v>9</v>
      </c>
      <c r="E1065" s="21">
        <v>9.4</v>
      </c>
      <c r="F1065" s="1">
        <f t="shared" si="218"/>
        <v>4.7300000000000004</v>
      </c>
      <c r="G1065" s="1">
        <f t="shared" si="207"/>
        <v>5.0999999999999996</v>
      </c>
      <c r="H1065" s="21">
        <v>10.7</v>
      </c>
      <c r="I1065" s="1">
        <f t="shared" si="219"/>
        <v>6.02</v>
      </c>
      <c r="J1065" s="1">
        <f t="shared" si="209"/>
        <v>6.22</v>
      </c>
      <c r="K1065" s="21">
        <v>9.1999999999999993</v>
      </c>
      <c r="L1065">
        <f t="shared" si="223"/>
        <v>4.37</v>
      </c>
      <c r="M1065">
        <f t="shared" si="211"/>
        <v>4.58</v>
      </c>
      <c r="N1065" s="21">
        <v>8</v>
      </c>
      <c r="O1065">
        <f t="shared" si="224"/>
        <v>4.32</v>
      </c>
      <c r="P1065">
        <f t="shared" si="212"/>
        <v>4.55</v>
      </c>
      <c r="T1065" s="21">
        <v>8.1999999999999993</v>
      </c>
      <c r="U1065" s="1">
        <f t="shared" si="222"/>
        <v>4.63</v>
      </c>
      <c r="V1065" s="1">
        <f t="shared" si="213"/>
        <v>4.7699999999999996</v>
      </c>
      <c r="X1065" t="s">
        <v>9</v>
      </c>
      <c r="Y1065" s="21">
        <v>9.9</v>
      </c>
      <c r="Z1065" s="1">
        <f t="shared" si="215"/>
        <v>4.92</v>
      </c>
      <c r="AA1065" s="1">
        <f t="shared" si="220"/>
        <v>4.66</v>
      </c>
      <c r="AB1065" s="21">
        <v>8.1999999999999993</v>
      </c>
      <c r="AC1065">
        <f t="shared" si="216"/>
        <v>3.93</v>
      </c>
      <c r="AD1065">
        <f t="shared" si="225"/>
        <v>4.03</v>
      </c>
      <c r="AE1065" s="21">
        <v>10.6</v>
      </c>
      <c r="AF1065">
        <f t="shared" si="221"/>
        <v>5.68</v>
      </c>
      <c r="AG1065">
        <f t="shared" si="210"/>
        <v>5.18</v>
      </c>
      <c r="AK1065" s="21">
        <v>10.8</v>
      </c>
      <c r="AL1065">
        <f t="shared" si="217"/>
        <v>8.1</v>
      </c>
      <c r="AM1065">
        <f t="shared" ref="AM1065:AM1128" si="227">ROUND(AVERAGE(AK1035:AK1094),2)</f>
        <v>7.94</v>
      </c>
      <c r="AN1065" s="21">
        <v>11</v>
      </c>
      <c r="AO1065">
        <f t="shared" si="226"/>
        <v>7.73</v>
      </c>
      <c r="AP1065">
        <f t="shared" si="214"/>
        <v>7.66</v>
      </c>
      <c r="AW1065">
        <v>3.86</v>
      </c>
      <c r="AX1065">
        <f t="shared" si="208"/>
        <v>0.77</v>
      </c>
    </row>
    <row r="1066" spans="1:50" x14ac:dyDescent="0.2">
      <c r="A1066">
        <v>1954.67</v>
      </c>
      <c r="B1066" s="1">
        <v>1954</v>
      </c>
      <c r="C1066" s="1">
        <v>9</v>
      </c>
      <c r="D1066" s="1" t="s">
        <v>10</v>
      </c>
      <c r="E1066" s="21">
        <v>8.1999999999999993</v>
      </c>
      <c r="F1066" s="1">
        <f t="shared" si="218"/>
        <v>4.55</v>
      </c>
      <c r="G1066" s="1">
        <f t="shared" ref="G1066:G1129" si="228">ROUND(AVERAGE(E1036:E1095),2)</f>
        <v>5.12</v>
      </c>
      <c r="H1066" s="21">
        <v>9.5</v>
      </c>
      <c r="I1066" s="1">
        <f t="shared" si="219"/>
        <v>5.86</v>
      </c>
      <c r="J1066" s="1">
        <f t="shared" si="209"/>
        <v>6.24</v>
      </c>
      <c r="K1066" s="21">
        <v>7.2</v>
      </c>
      <c r="L1066">
        <f t="shared" si="223"/>
        <v>4.2300000000000004</v>
      </c>
      <c r="M1066">
        <f t="shared" si="211"/>
        <v>4.59</v>
      </c>
      <c r="N1066" s="21">
        <v>6.5</v>
      </c>
      <c r="O1066">
        <f t="shared" si="224"/>
        <v>4.32</v>
      </c>
      <c r="P1066">
        <f t="shared" si="212"/>
        <v>4.5599999999999996</v>
      </c>
      <c r="T1066" s="21">
        <v>6.5</v>
      </c>
      <c r="U1066" s="1">
        <f t="shared" si="222"/>
        <v>4.57</v>
      </c>
      <c r="V1066" s="1">
        <f t="shared" si="213"/>
        <v>4.79</v>
      </c>
      <c r="X1066" t="s">
        <v>10</v>
      </c>
      <c r="Y1066" s="21">
        <v>7.1</v>
      </c>
      <c r="Z1066" s="1">
        <f t="shared" si="215"/>
        <v>4.72</v>
      </c>
      <c r="AA1066" s="1">
        <f t="shared" si="220"/>
        <v>4.6500000000000004</v>
      </c>
      <c r="AB1066" s="21">
        <v>6.6</v>
      </c>
      <c r="AC1066">
        <f t="shared" si="216"/>
        <v>3.81</v>
      </c>
      <c r="AD1066">
        <f t="shared" si="225"/>
        <v>4.04</v>
      </c>
      <c r="AE1066" s="21">
        <v>7.8</v>
      </c>
      <c r="AF1066">
        <f t="shared" si="221"/>
        <v>5.41</v>
      </c>
      <c r="AG1066">
        <f t="shared" si="210"/>
        <v>5.19</v>
      </c>
      <c r="AK1066" s="21">
        <v>10</v>
      </c>
      <c r="AL1066">
        <f t="shared" si="217"/>
        <v>8.01</v>
      </c>
      <c r="AM1066">
        <f t="shared" si="227"/>
        <v>7.95</v>
      </c>
      <c r="AN1066" s="21">
        <v>10.5</v>
      </c>
      <c r="AO1066">
        <f t="shared" si="226"/>
        <v>7.72</v>
      </c>
      <c r="AP1066">
        <f t="shared" si="214"/>
        <v>7.65</v>
      </c>
      <c r="AW1066">
        <v>3.56</v>
      </c>
      <c r="AX1066">
        <f t="shared" si="208"/>
        <v>1.0100000000000002</v>
      </c>
    </row>
    <row r="1067" spans="1:50" x14ac:dyDescent="0.2">
      <c r="A1067">
        <v>1954.75</v>
      </c>
      <c r="B1067" s="1">
        <v>1954</v>
      </c>
      <c r="C1067" s="1">
        <v>10</v>
      </c>
      <c r="D1067" s="1" t="s">
        <v>11</v>
      </c>
      <c r="E1067" s="21">
        <v>5.2</v>
      </c>
      <c r="F1067" s="1">
        <f t="shared" si="218"/>
        <v>4.5599999999999996</v>
      </c>
      <c r="G1067" s="1">
        <f t="shared" si="228"/>
        <v>5.0999999999999996</v>
      </c>
      <c r="H1067" s="21">
        <v>6.5</v>
      </c>
      <c r="I1067" s="1">
        <f t="shared" si="219"/>
        <v>5.84</v>
      </c>
      <c r="J1067" s="1">
        <f t="shared" si="209"/>
        <v>6.23</v>
      </c>
      <c r="K1067" s="21">
        <v>4.9000000000000004</v>
      </c>
      <c r="L1067">
        <f t="shared" si="223"/>
        <v>4.16</v>
      </c>
      <c r="M1067">
        <f t="shared" si="211"/>
        <v>4.59</v>
      </c>
      <c r="N1067" s="21">
        <v>4.8</v>
      </c>
      <c r="O1067">
        <f t="shared" si="224"/>
        <v>4.33</v>
      </c>
      <c r="P1067">
        <f t="shared" si="212"/>
        <v>4.58</v>
      </c>
      <c r="T1067" s="21">
        <v>5.5</v>
      </c>
      <c r="U1067" s="1">
        <f t="shared" si="222"/>
        <v>4.57</v>
      </c>
      <c r="V1067" s="1">
        <f t="shared" si="213"/>
        <v>4.8</v>
      </c>
      <c r="X1067" t="s">
        <v>11</v>
      </c>
      <c r="Y1067" s="21">
        <v>5</v>
      </c>
      <c r="Z1067" s="1">
        <f t="shared" si="215"/>
        <v>4.62</v>
      </c>
      <c r="AA1067" s="1">
        <f t="shared" si="220"/>
        <v>4.6500000000000004</v>
      </c>
      <c r="AB1067" s="21">
        <v>4.4000000000000004</v>
      </c>
      <c r="AC1067">
        <f t="shared" si="216"/>
        <v>3.77</v>
      </c>
      <c r="AD1067">
        <f t="shared" si="225"/>
        <v>4.05</v>
      </c>
      <c r="AE1067" s="21">
        <v>5.0999999999999996</v>
      </c>
      <c r="AF1067">
        <f t="shared" si="221"/>
        <v>5.22</v>
      </c>
      <c r="AG1067">
        <f t="shared" si="210"/>
        <v>5.19</v>
      </c>
      <c r="AK1067" s="21">
        <v>8</v>
      </c>
      <c r="AL1067">
        <f t="shared" si="217"/>
        <v>7.96</v>
      </c>
      <c r="AM1067">
        <f t="shared" si="227"/>
        <v>7.96</v>
      </c>
      <c r="AN1067" s="21">
        <v>8.6999999999999993</v>
      </c>
      <c r="AO1067">
        <f t="shared" si="226"/>
        <v>7.74</v>
      </c>
      <c r="AP1067">
        <f t="shared" si="214"/>
        <v>7.63</v>
      </c>
      <c r="AW1067">
        <v>3.43</v>
      </c>
      <c r="AX1067">
        <f t="shared" si="208"/>
        <v>1.1400000000000001</v>
      </c>
    </row>
    <row r="1068" spans="1:50" x14ac:dyDescent="0.2">
      <c r="A1068">
        <v>1954.83</v>
      </c>
      <c r="B1068" s="1">
        <v>1954</v>
      </c>
      <c r="C1068" s="1">
        <v>11</v>
      </c>
      <c r="D1068" s="1" t="s">
        <v>12</v>
      </c>
      <c r="E1068" s="21">
        <v>3.3</v>
      </c>
      <c r="F1068" s="1">
        <f t="shared" si="218"/>
        <v>4.58</v>
      </c>
      <c r="G1068" s="1">
        <f t="shared" si="228"/>
        <v>5.12</v>
      </c>
      <c r="H1068" s="21">
        <v>4.2</v>
      </c>
      <c r="I1068" s="1">
        <f t="shared" si="219"/>
        <v>5.86</v>
      </c>
      <c r="J1068" s="1">
        <f t="shared" si="209"/>
        <v>6.24</v>
      </c>
      <c r="K1068" s="21">
        <v>3.2</v>
      </c>
      <c r="L1068">
        <f t="shared" si="223"/>
        <v>4.16</v>
      </c>
      <c r="M1068">
        <f t="shared" si="211"/>
        <v>4.6100000000000003</v>
      </c>
      <c r="N1068" s="21">
        <v>4.2</v>
      </c>
      <c r="O1068">
        <f t="shared" si="224"/>
        <v>4.33</v>
      </c>
      <c r="P1068">
        <f t="shared" si="212"/>
        <v>4.62</v>
      </c>
      <c r="T1068" s="21">
        <v>4.2</v>
      </c>
      <c r="U1068" s="1">
        <f t="shared" si="222"/>
        <v>4.58</v>
      </c>
      <c r="V1068" s="1">
        <f t="shared" si="213"/>
        <v>4.82</v>
      </c>
      <c r="X1068" t="s">
        <v>12</v>
      </c>
      <c r="Y1068" s="21">
        <v>3.9</v>
      </c>
      <c r="Z1068" s="1">
        <f t="shared" si="215"/>
        <v>4.55</v>
      </c>
      <c r="AA1068" s="1">
        <f t="shared" si="220"/>
        <v>4.66</v>
      </c>
      <c r="AB1068" s="21">
        <v>3.4</v>
      </c>
      <c r="AC1068">
        <f t="shared" si="216"/>
        <v>3.73</v>
      </c>
      <c r="AD1068">
        <f t="shared" si="225"/>
        <v>4.07</v>
      </c>
      <c r="AE1068" s="21">
        <v>3.7</v>
      </c>
      <c r="AF1068">
        <f t="shared" si="221"/>
        <v>5.08</v>
      </c>
      <c r="AG1068">
        <f t="shared" si="210"/>
        <v>5.2</v>
      </c>
      <c r="AK1068" s="21">
        <v>7</v>
      </c>
      <c r="AL1068">
        <f t="shared" si="217"/>
        <v>8</v>
      </c>
      <c r="AM1068">
        <f t="shared" si="227"/>
        <v>7.98</v>
      </c>
      <c r="AN1068" s="21">
        <v>5.4</v>
      </c>
      <c r="AO1068">
        <f t="shared" si="226"/>
        <v>7.75</v>
      </c>
      <c r="AP1068">
        <f t="shared" si="214"/>
        <v>7.66</v>
      </c>
      <c r="AW1068">
        <v>3.48</v>
      </c>
      <c r="AX1068">
        <f t="shared" si="208"/>
        <v>1.1000000000000001</v>
      </c>
    </row>
    <row r="1069" spans="1:50" x14ac:dyDescent="0.2">
      <c r="A1069">
        <v>1954.92</v>
      </c>
      <c r="B1069" s="1">
        <v>1954</v>
      </c>
      <c r="C1069" s="1">
        <v>12</v>
      </c>
      <c r="D1069" s="1" t="s">
        <v>13</v>
      </c>
      <c r="E1069" s="21">
        <v>1.9</v>
      </c>
      <c r="F1069" s="1">
        <f t="shared" si="218"/>
        <v>4.57</v>
      </c>
      <c r="G1069" s="1">
        <f t="shared" si="228"/>
        <v>5.14</v>
      </c>
      <c r="H1069" s="21">
        <v>3</v>
      </c>
      <c r="I1069" s="1">
        <f t="shared" si="219"/>
        <v>5.85</v>
      </c>
      <c r="J1069" s="1">
        <f t="shared" si="209"/>
        <v>6.26</v>
      </c>
      <c r="K1069" s="21">
        <v>2.1</v>
      </c>
      <c r="L1069">
        <f t="shared" si="223"/>
        <v>4.0999999999999996</v>
      </c>
      <c r="M1069">
        <f t="shared" si="211"/>
        <v>4.63</v>
      </c>
      <c r="N1069" s="21">
        <v>3.3</v>
      </c>
      <c r="O1069">
        <f t="shared" si="224"/>
        <v>4.2300000000000004</v>
      </c>
      <c r="P1069">
        <f t="shared" si="212"/>
        <v>4.63</v>
      </c>
      <c r="T1069" s="21">
        <v>3.4</v>
      </c>
      <c r="U1069" s="1">
        <f t="shared" si="222"/>
        <v>4.58</v>
      </c>
      <c r="V1069" s="1">
        <f t="shared" si="213"/>
        <v>4.83</v>
      </c>
      <c r="X1069" t="s">
        <v>13</v>
      </c>
      <c r="Y1069" s="21">
        <v>1.4</v>
      </c>
      <c r="Z1069" s="1">
        <f t="shared" si="215"/>
        <v>4.38</v>
      </c>
      <c r="AA1069" s="1">
        <f t="shared" si="220"/>
        <v>4.66</v>
      </c>
      <c r="AB1069" s="21">
        <v>2.2999999999999998</v>
      </c>
      <c r="AC1069">
        <f t="shared" si="216"/>
        <v>3.68</v>
      </c>
      <c r="AD1069">
        <f t="shared" si="225"/>
        <v>4.09</v>
      </c>
      <c r="AE1069" s="21">
        <v>2.2999999999999998</v>
      </c>
      <c r="AF1069">
        <f t="shared" si="221"/>
        <v>4.8899999999999997</v>
      </c>
      <c r="AG1069">
        <f t="shared" si="210"/>
        <v>5.21</v>
      </c>
      <c r="AK1069" s="21">
        <v>6.2</v>
      </c>
      <c r="AL1069">
        <f t="shared" si="217"/>
        <v>8.0299999999999994</v>
      </c>
      <c r="AM1069">
        <f t="shared" si="227"/>
        <v>7.99</v>
      </c>
      <c r="AN1069" s="21">
        <v>6.5</v>
      </c>
      <c r="AO1069">
        <f t="shared" si="226"/>
        <v>7.72</v>
      </c>
      <c r="AP1069">
        <f t="shared" si="214"/>
        <v>7.67</v>
      </c>
      <c r="AW1069">
        <v>3.19</v>
      </c>
      <c r="AX1069">
        <f t="shared" ref="AX1069:AX1132" si="229">U1069-AW1069</f>
        <v>1.3900000000000001</v>
      </c>
    </row>
    <row r="1070" spans="1:50" x14ac:dyDescent="0.2">
      <c r="A1070">
        <v>1955</v>
      </c>
      <c r="B1070" s="1">
        <v>1955</v>
      </c>
      <c r="C1070" s="1">
        <v>1</v>
      </c>
      <c r="D1070" s="18" t="s">
        <v>2</v>
      </c>
      <c r="E1070" s="21">
        <v>0.1</v>
      </c>
      <c r="F1070" s="1">
        <f t="shared" si="218"/>
        <v>4.54</v>
      </c>
      <c r="G1070" s="1">
        <f t="shared" si="228"/>
        <v>5.16</v>
      </c>
      <c r="H1070" s="21">
        <v>1.6</v>
      </c>
      <c r="I1070" s="1">
        <f t="shared" si="219"/>
        <v>5.82</v>
      </c>
      <c r="J1070" s="1">
        <f t="shared" ref="J1070:J1133" si="230">ROUND(AVERAGE(H1040:H1099),2)</f>
        <v>6.28</v>
      </c>
      <c r="K1070" s="21">
        <v>0.5</v>
      </c>
      <c r="L1070">
        <f t="shared" si="223"/>
        <v>4.08</v>
      </c>
      <c r="M1070">
        <f t="shared" si="211"/>
        <v>4.6500000000000004</v>
      </c>
      <c r="N1070" s="21">
        <v>1.4</v>
      </c>
      <c r="O1070">
        <f t="shared" si="224"/>
        <v>4.17</v>
      </c>
      <c r="P1070">
        <f t="shared" si="212"/>
        <v>4.6399999999999997</v>
      </c>
      <c r="Q1070" s="21">
        <v>1.3</v>
      </c>
      <c r="T1070" s="21">
        <v>2.5</v>
      </c>
      <c r="U1070" s="1">
        <f t="shared" si="222"/>
        <v>4.72</v>
      </c>
      <c r="V1070" s="1">
        <f t="shared" si="213"/>
        <v>4.8600000000000003</v>
      </c>
      <c r="W1070" s="17">
        <v>1955</v>
      </c>
      <c r="X1070" t="s">
        <v>2</v>
      </c>
      <c r="Y1070" s="21">
        <v>0.1</v>
      </c>
      <c r="Z1070" s="1">
        <f t="shared" si="215"/>
        <v>4.38</v>
      </c>
      <c r="AA1070" s="1">
        <f t="shared" si="220"/>
        <v>4.6900000000000004</v>
      </c>
      <c r="AB1070" s="21">
        <v>0.9</v>
      </c>
      <c r="AC1070">
        <f t="shared" si="216"/>
        <v>3.65</v>
      </c>
      <c r="AD1070">
        <f t="shared" si="225"/>
        <v>4.13</v>
      </c>
      <c r="AE1070" s="21">
        <v>1</v>
      </c>
      <c r="AF1070">
        <f t="shared" si="221"/>
        <v>4.76</v>
      </c>
      <c r="AG1070">
        <f t="shared" si="210"/>
        <v>5.23</v>
      </c>
      <c r="AK1070" s="21">
        <v>5.6</v>
      </c>
      <c r="AL1070">
        <f t="shared" si="217"/>
        <v>8.01</v>
      </c>
      <c r="AM1070">
        <f t="shared" si="227"/>
        <v>8.02</v>
      </c>
      <c r="AN1070" s="21">
        <v>5.8</v>
      </c>
      <c r="AO1070">
        <f t="shared" si="226"/>
        <v>7.86</v>
      </c>
      <c r="AP1070">
        <f t="shared" si="214"/>
        <v>7.67</v>
      </c>
      <c r="AW1070">
        <v>2.9</v>
      </c>
      <c r="AX1070">
        <f t="shared" si="229"/>
        <v>1.8199999999999998</v>
      </c>
    </row>
    <row r="1071" spans="1:50" x14ac:dyDescent="0.2">
      <c r="A1071">
        <v>1955.08</v>
      </c>
      <c r="B1071" s="1">
        <v>1955</v>
      </c>
      <c r="C1071" s="1">
        <v>2</v>
      </c>
      <c r="D1071" s="1" t="s">
        <v>3</v>
      </c>
      <c r="E1071" s="21">
        <v>-0.6</v>
      </c>
      <c r="F1071" s="1">
        <f t="shared" si="218"/>
        <v>4.6100000000000003</v>
      </c>
      <c r="G1071" s="1">
        <f t="shared" si="228"/>
        <v>5.19</v>
      </c>
      <c r="H1071" s="21">
        <v>0.4</v>
      </c>
      <c r="I1071" s="1">
        <f t="shared" si="219"/>
        <v>5.83</v>
      </c>
      <c r="J1071" s="1">
        <f t="shared" si="230"/>
        <v>6.32</v>
      </c>
      <c r="K1071" s="21">
        <v>-1</v>
      </c>
      <c r="L1071">
        <f t="shared" si="223"/>
        <v>4.12</v>
      </c>
      <c r="M1071">
        <f t="shared" si="211"/>
        <v>4.68</v>
      </c>
      <c r="N1071" s="21">
        <v>2</v>
      </c>
      <c r="O1071">
        <f t="shared" si="224"/>
        <v>4.33</v>
      </c>
      <c r="P1071">
        <f t="shared" si="212"/>
        <v>4.6500000000000004</v>
      </c>
      <c r="Q1071" s="21">
        <v>-0.8</v>
      </c>
      <c r="T1071" s="21">
        <v>1.6</v>
      </c>
      <c r="U1071" s="1">
        <f t="shared" si="222"/>
        <v>5.03</v>
      </c>
      <c r="V1071" s="1">
        <f t="shared" si="213"/>
        <v>4.8899999999999997</v>
      </c>
      <c r="X1071" t="s">
        <v>3</v>
      </c>
      <c r="Y1071" s="21">
        <v>-0.7</v>
      </c>
      <c r="Z1071" s="1">
        <f t="shared" si="215"/>
        <v>4.5</v>
      </c>
      <c r="AA1071" s="1">
        <f t="shared" si="220"/>
        <v>4.68</v>
      </c>
      <c r="AB1071" s="21">
        <v>-0.1</v>
      </c>
      <c r="AC1071">
        <f t="shared" si="216"/>
        <v>3.69</v>
      </c>
      <c r="AD1071">
        <f t="shared" si="225"/>
        <v>4.17</v>
      </c>
      <c r="AE1071" s="21">
        <v>0.2</v>
      </c>
      <c r="AF1071">
        <f t="shared" si="221"/>
        <v>4.7300000000000004</v>
      </c>
      <c r="AG1071">
        <f t="shared" si="210"/>
        <v>5.24</v>
      </c>
      <c r="AK1071" s="21">
        <v>5.3</v>
      </c>
      <c r="AL1071">
        <f t="shared" si="217"/>
        <v>7.98</v>
      </c>
      <c r="AM1071">
        <f t="shared" si="227"/>
        <v>8.06</v>
      </c>
      <c r="AN1071" s="21">
        <v>4.7</v>
      </c>
      <c r="AO1071">
        <f t="shared" si="226"/>
        <v>7.9</v>
      </c>
      <c r="AP1071">
        <f t="shared" si="214"/>
        <v>7.69</v>
      </c>
      <c r="AW1071">
        <v>2.74</v>
      </c>
      <c r="AX1071">
        <f t="shared" si="229"/>
        <v>2.29</v>
      </c>
    </row>
    <row r="1072" spans="1:50" x14ac:dyDescent="0.2">
      <c r="A1072">
        <v>1955.17</v>
      </c>
      <c r="B1072" s="1">
        <v>1955</v>
      </c>
      <c r="C1072" s="1">
        <v>3</v>
      </c>
      <c r="D1072" s="1" t="s">
        <v>4</v>
      </c>
      <c r="E1072" s="21">
        <v>0.9</v>
      </c>
      <c r="F1072" s="1">
        <f t="shared" si="218"/>
        <v>4.68</v>
      </c>
      <c r="G1072" s="1">
        <f t="shared" si="228"/>
        <v>5.21</v>
      </c>
      <c r="H1072" s="21">
        <v>2</v>
      </c>
      <c r="I1072" s="1">
        <f t="shared" si="219"/>
        <v>5.82</v>
      </c>
      <c r="J1072" s="1">
        <f t="shared" si="230"/>
        <v>6.33</v>
      </c>
      <c r="K1072" s="21">
        <v>-0.1</v>
      </c>
      <c r="L1072">
        <f t="shared" si="223"/>
        <v>4.21</v>
      </c>
      <c r="M1072">
        <f t="shared" si="211"/>
        <v>4.7</v>
      </c>
      <c r="N1072" s="21">
        <v>1.3</v>
      </c>
      <c r="O1072">
        <f t="shared" si="224"/>
        <v>4.3899999999999997</v>
      </c>
      <c r="P1072">
        <f t="shared" si="212"/>
        <v>4.7</v>
      </c>
      <c r="Q1072" s="21">
        <v>0.1</v>
      </c>
      <c r="T1072" s="21">
        <v>1.7</v>
      </c>
      <c r="U1072" s="1">
        <f t="shared" si="222"/>
        <v>5.26</v>
      </c>
      <c r="V1072" s="1">
        <f t="shared" si="213"/>
        <v>4.8899999999999997</v>
      </c>
      <c r="X1072" t="s">
        <v>4</v>
      </c>
      <c r="Y1072" s="21">
        <v>0.5</v>
      </c>
      <c r="Z1072" s="1">
        <f t="shared" si="215"/>
        <v>4.4800000000000004</v>
      </c>
      <c r="AA1072" s="1">
        <f t="shared" si="220"/>
        <v>4.6900000000000004</v>
      </c>
      <c r="AB1072" s="21">
        <v>0.3</v>
      </c>
      <c r="AC1072">
        <f t="shared" si="216"/>
        <v>3.79</v>
      </c>
      <c r="AD1072">
        <f t="shared" si="225"/>
        <v>4.18</v>
      </c>
      <c r="AE1072" s="21">
        <v>0.9</v>
      </c>
      <c r="AF1072">
        <f t="shared" si="221"/>
        <v>4.63</v>
      </c>
      <c r="AG1072">
        <f t="shared" si="210"/>
        <v>5.25</v>
      </c>
      <c r="AK1072" s="21">
        <v>5.9</v>
      </c>
      <c r="AL1072">
        <f t="shared" si="217"/>
        <v>7.94</v>
      </c>
      <c r="AM1072">
        <f t="shared" si="227"/>
        <v>8.08</v>
      </c>
      <c r="AN1072" s="21">
        <v>5.7</v>
      </c>
      <c r="AO1072">
        <f t="shared" si="226"/>
        <v>7.83</v>
      </c>
      <c r="AP1072">
        <f t="shared" si="214"/>
        <v>7.71</v>
      </c>
      <c r="AW1072">
        <v>2.79</v>
      </c>
      <c r="AX1072">
        <f t="shared" si="229"/>
        <v>2.4699999999999998</v>
      </c>
    </row>
    <row r="1073" spans="1:50" x14ac:dyDescent="0.2">
      <c r="A1073">
        <v>1955.25</v>
      </c>
      <c r="B1073" s="1">
        <v>1955</v>
      </c>
      <c r="C1073" s="1">
        <v>4</v>
      </c>
      <c r="D1073" s="1" t="s">
        <v>5</v>
      </c>
      <c r="E1073" s="21">
        <v>3.4</v>
      </c>
      <c r="F1073" s="1">
        <f t="shared" si="218"/>
        <v>4.7300000000000004</v>
      </c>
      <c r="G1073" s="1">
        <f t="shared" si="228"/>
        <v>5.21</v>
      </c>
      <c r="H1073" s="21">
        <v>4.3</v>
      </c>
      <c r="I1073" s="1">
        <f t="shared" si="219"/>
        <v>5.83</v>
      </c>
      <c r="J1073" s="1">
        <f t="shared" si="230"/>
        <v>6.32</v>
      </c>
      <c r="K1073" s="21">
        <v>2.4</v>
      </c>
      <c r="L1073">
        <f t="shared" si="223"/>
        <v>4.3</v>
      </c>
      <c r="M1073">
        <f t="shared" si="211"/>
        <v>4.72</v>
      </c>
      <c r="N1073" s="21">
        <v>2.4</v>
      </c>
      <c r="O1073">
        <f t="shared" si="224"/>
        <v>4.51</v>
      </c>
      <c r="P1073">
        <f t="shared" si="212"/>
        <v>4.7300000000000004</v>
      </c>
      <c r="Q1073" s="21">
        <v>3</v>
      </c>
      <c r="T1073" s="21">
        <v>3.2</v>
      </c>
      <c r="U1073" s="1">
        <f t="shared" si="222"/>
        <v>5.39</v>
      </c>
      <c r="V1073" s="1">
        <f t="shared" si="213"/>
        <v>4.92</v>
      </c>
      <c r="X1073" t="s">
        <v>5</v>
      </c>
      <c r="Y1073" s="21">
        <v>2.8</v>
      </c>
      <c r="Z1073" s="1">
        <f t="shared" si="215"/>
        <v>4.43</v>
      </c>
      <c r="AA1073" s="1">
        <f t="shared" si="220"/>
        <v>4.68</v>
      </c>
      <c r="AB1073" s="21">
        <v>1.6</v>
      </c>
      <c r="AC1073">
        <f t="shared" si="216"/>
        <v>3.93</v>
      </c>
      <c r="AD1073">
        <f t="shared" si="225"/>
        <v>4.2</v>
      </c>
      <c r="AE1073" s="21">
        <v>3.2</v>
      </c>
      <c r="AF1073">
        <f t="shared" si="221"/>
        <v>4.6100000000000003</v>
      </c>
      <c r="AG1073">
        <f t="shared" si="210"/>
        <v>5.26</v>
      </c>
      <c r="AK1073" s="21">
        <v>7.8</v>
      </c>
      <c r="AL1073">
        <f t="shared" si="217"/>
        <v>7.88</v>
      </c>
      <c r="AM1073">
        <f t="shared" si="227"/>
        <v>8.1</v>
      </c>
      <c r="AN1073" s="21">
        <v>6.2</v>
      </c>
      <c r="AO1073">
        <f t="shared" si="226"/>
        <v>7.77</v>
      </c>
      <c r="AP1073">
        <f t="shared" si="214"/>
        <v>7.7</v>
      </c>
      <c r="AW1073">
        <v>2.79</v>
      </c>
      <c r="AX1073">
        <f t="shared" si="229"/>
        <v>2.5999999999999996</v>
      </c>
    </row>
    <row r="1074" spans="1:50" x14ac:dyDescent="0.2">
      <c r="A1074">
        <v>1955.33</v>
      </c>
      <c r="B1074" s="1">
        <v>1955</v>
      </c>
      <c r="C1074" s="1">
        <v>5</v>
      </c>
      <c r="D1074" s="1" t="s">
        <v>6</v>
      </c>
      <c r="E1074" s="21">
        <v>5.0999999999999996</v>
      </c>
      <c r="F1074" s="1">
        <f t="shared" si="218"/>
        <v>4.79</v>
      </c>
      <c r="G1074" s="1">
        <f t="shared" si="228"/>
        <v>5.22</v>
      </c>
      <c r="H1074" s="21">
        <v>6.8</v>
      </c>
      <c r="I1074" s="1">
        <f t="shared" si="219"/>
        <v>5.91</v>
      </c>
      <c r="J1074" s="1">
        <f t="shared" si="230"/>
        <v>6.35</v>
      </c>
      <c r="K1074" s="21">
        <v>4</v>
      </c>
      <c r="L1074">
        <f t="shared" si="223"/>
        <v>4.33</v>
      </c>
      <c r="M1074">
        <f t="shared" si="211"/>
        <v>4.7300000000000004</v>
      </c>
      <c r="N1074" s="21">
        <v>2.6</v>
      </c>
      <c r="O1074">
        <f t="shared" si="224"/>
        <v>4.6399999999999997</v>
      </c>
      <c r="P1074">
        <f t="shared" si="212"/>
        <v>4.7300000000000004</v>
      </c>
      <c r="Q1074" s="21">
        <v>4.4000000000000004</v>
      </c>
      <c r="T1074" s="21">
        <v>4.7</v>
      </c>
      <c r="U1074" s="1">
        <f t="shared" si="222"/>
        <v>5.3</v>
      </c>
      <c r="V1074" s="1">
        <f t="shared" si="213"/>
        <v>4.92</v>
      </c>
      <c r="X1074" t="s">
        <v>6</v>
      </c>
      <c r="Y1074" s="21">
        <v>4.5</v>
      </c>
      <c r="Z1074" s="1">
        <f t="shared" si="215"/>
        <v>4.37</v>
      </c>
      <c r="AA1074" s="1">
        <f t="shared" si="220"/>
        <v>4.7</v>
      </c>
      <c r="AB1074" s="21">
        <v>2.6</v>
      </c>
      <c r="AC1074">
        <f t="shared" si="216"/>
        <v>4.0199999999999996</v>
      </c>
      <c r="AD1074">
        <f t="shared" si="225"/>
        <v>4.22</v>
      </c>
      <c r="AE1074" s="21">
        <v>4.5999999999999996</v>
      </c>
      <c r="AF1074">
        <f t="shared" si="221"/>
        <v>4.6900000000000004</v>
      </c>
      <c r="AG1074">
        <f t="shared" si="210"/>
        <v>5.26</v>
      </c>
      <c r="AK1074" s="21">
        <v>8.8000000000000007</v>
      </c>
      <c r="AL1074">
        <f t="shared" si="217"/>
        <v>7.86</v>
      </c>
      <c r="AM1074">
        <f t="shared" si="227"/>
        <v>8.1199999999999992</v>
      </c>
      <c r="AN1074" s="21">
        <v>7.5</v>
      </c>
      <c r="AO1074">
        <f t="shared" si="226"/>
        <v>7.58</v>
      </c>
      <c r="AP1074">
        <f t="shared" si="214"/>
        <v>7.68</v>
      </c>
      <c r="AW1074">
        <v>2.63</v>
      </c>
      <c r="AX1074">
        <f t="shared" si="229"/>
        <v>2.67</v>
      </c>
    </row>
    <row r="1075" spans="1:50" x14ac:dyDescent="0.2">
      <c r="A1075">
        <v>1955.42</v>
      </c>
      <c r="B1075" s="1">
        <v>1955</v>
      </c>
      <c r="C1075" s="1">
        <v>6</v>
      </c>
      <c r="D1075" s="1" t="s">
        <v>7</v>
      </c>
      <c r="E1075" s="21">
        <v>8.3000000000000007</v>
      </c>
      <c r="F1075" s="1">
        <f t="shared" si="218"/>
        <v>4.87</v>
      </c>
      <c r="G1075" s="1">
        <f t="shared" si="228"/>
        <v>5.21</v>
      </c>
      <c r="H1075" s="21">
        <v>10.1</v>
      </c>
      <c r="I1075" s="1">
        <f t="shared" si="219"/>
        <v>6.01</v>
      </c>
      <c r="J1075" s="1">
        <f t="shared" si="230"/>
        <v>6.35</v>
      </c>
      <c r="K1075" s="21">
        <v>7.7</v>
      </c>
      <c r="L1075">
        <f t="shared" si="223"/>
        <v>4.41</v>
      </c>
      <c r="M1075">
        <f t="shared" si="211"/>
        <v>4.74</v>
      </c>
      <c r="N1075" s="21">
        <v>6.4</v>
      </c>
      <c r="O1075">
        <f t="shared" si="224"/>
        <v>4.63</v>
      </c>
      <c r="P1075">
        <f t="shared" si="212"/>
        <v>4.72</v>
      </c>
      <c r="Q1075" s="21">
        <v>7.3</v>
      </c>
      <c r="T1075" s="21">
        <v>7.7</v>
      </c>
      <c r="U1075" s="1">
        <f t="shared" si="222"/>
        <v>5.38</v>
      </c>
      <c r="V1075" s="1">
        <f t="shared" si="213"/>
        <v>4.9400000000000004</v>
      </c>
      <c r="X1075" t="s">
        <v>7</v>
      </c>
      <c r="Y1075" s="21">
        <v>8.3000000000000007</v>
      </c>
      <c r="Z1075" s="1">
        <f t="shared" si="215"/>
        <v>4.3600000000000003</v>
      </c>
      <c r="AA1075" s="1">
        <f t="shared" si="220"/>
        <v>4.71</v>
      </c>
      <c r="AB1075" s="21">
        <v>5.9</v>
      </c>
      <c r="AC1075">
        <f t="shared" si="216"/>
        <v>4.08</v>
      </c>
      <c r="AD1075">
        <f t="shared" si="225"/>
        <v>4.21</v>
      </c>
      <c r="AE1075" s="21">
        <v>7.9</v>
      </c>
      <c r="AF1075">
        <f t="shared" si="221"/>
        <v>4.76</v>
      </c>
      <c r="AG1075">
        <f t="shared" ref="AG1075:AG1138" si="231">ROUND(AVERAGE(AE1045:AE1104),2)</f>
        <v>5.26</v>
      </c>
      <c r="AK1075" s="21">
        <v>9.8000000000000007</v>
      </c>
      <c r="AL1075">
        <f t="shared" si="217"/>
        <v>7.86</v>
      </c>
      <c r="AM1075">
        <f t="shared" si="227"/>
        <v>8.1199999999999992</v>
      </c>
      <c r="AN1075" s="21">
        <v>11.6</v>
      </c>
      <c r="AO1075">
        <f t="shared" si="226"/>
        <v>7.68</v>
      </c>
      <c r="AP1075">
        <f t="shared" si="214"/>
        <v>7.67</v>
      </c>
      <c r="AW1075">
        <v>2.68</v>
      </c>
      <c r="AX1075">
        <f t="shared" si="229"/>
        <v>2.6999999999999997</v>
      </c>
    </row>
    <row r="1076" spans="1:50" x14ac:dyDescent="0.2">
      <c r="A1076">
        <v>1955.5</v>
      </c>
      <c r="B1076" s="1">
        <v>1955</v>
      </c>
      <c r="C1076" s="1">
        <v>7</v>
      </c>
      <c r="D1076" s="1" t="s">
        <v>8</v>
      </c>
      <c r="E1076" s="21">
        <v>10.1</v>
      </c>
      <c r="F1076" s="1">
        <f t="shared" si="218"/>
        <v>4.9800000000000004</v>
      </c>
      <c r="G1076" s="1">
        <f t="shared" si="228"/>
        <v>5.21</v>
      </c>
      <c r="H1076" s="21">
        <v>10.8</v>
      </c>
      <c r="I1076" s="1">
        <f t="shared" si="219"/>
        <v>5.96</v>
      </c>
      <c r="J1076" s="1">
        <f t="shared" si="230"/>
        <v>6.35</v>
      </c>
      <c r="K1076" s="21">
        <v>9.3000000000000007</v>
      </c>
      <c r="L1076">
        <f t="shared" si="223"/>
        <v>4.33</v>
      </c>
      <c r="M1076">
        <f t="shared" si="211"/>
        <v>4.74</v>
      </c>
      <c r="N1076" s="21">
        <v>9</v>
      </c>
      <c r="O1076">
        <f t="shared" si="224"/>
        <v>4.59</v>
      </c>
      <c r="P1076">
        <f t="shared" si="212"/>
        <v>4.7</v>
      </c>
      <c r="Q1076" s="21">
        <v>9.4</v>
      </c>
      <c r="R1076">
        <f t="shared" ref="R1076:R1139" si="232">ROUND(AVERAGE(Q1070:Q1081),2)</f>
        <v>4.54</v>
      </c>
      <c r="T1076" s="21">
        <v>11.1</v>
      </c>
      <c r="U1076" s="1">
        <f t="shared" si="222"/>
        <v>5.33</v>
      </c>
      <c r="V1076" s="1">
        <f t="shared" si="213"/>
        <v>4.93</v>
      </c>
      <c r="X1076" t="s">
        <v>8</v>
      </c>
      <c r="Y1076" s="21">
        <v>11.2</v>
      </c>
      <c r="Z1076" s="1">
        <f t="shared" si="215"/>
        <v>4.37</v>
      </c>
      <c r="AA1076" s="1">
        <f t="shared" si="220"/>
        <v>4.71</v>
      </c>
      <c r="AB1076" s="21">
        <v>8.1999999999999993</v>
      </c>
      <c r="AC1076">
        <f t="shared" si="216"/>
        <v>4.0199999999999996</v>
      </c>
      <c r="AD1076">
        <f t="shared" si="225"/>
        <v>4.22</v>
      </c>
      <c r="AE1076" s="21">
        <v>9.4</v>
      </c>
      <c r="AF1076">
        <f t="shared" si="221"/>
        <v>4.74</v>
      </c>
      <c r="AG1076">
        <f t="shared" si="231"/>
        <v>5.27</v>
      </c>
      <c r="AK1076" s="21">
        <v>10.6</v>
      </c>
      <c r="AL1076">
        <f t="shared" si="217"/>
        <v>7.78</v>
      </c>
      <c r="AM1076">
        <f t="shared" si="227"/>
        <v>8.1199999999999992</v>
      </c>
      <c r="AN1076" s="21">
        <v>11.2</v>
      </c>
      <c r="AO1076">
        <f t="shared" si="226"/>
        <v>7.54</v>
      </c>
      <c r="AP1076">
        <f t="shared" si="214"/>
        <v>7.66</v>
      </c>
      <c r="AW1076">
        <v>2.93</v>
      </c>
      <c r="AX1076">
        <f t="shared" si="229"/>
        <v>2.4</v>
      </c>
    </row>
    <row r="1077" spans="1:50" x14ac:dyDescent="0.2">
      <c r="A1077">
        <v>1955.58</v>
      </c>
      <c r="B1077" s="1">
        <v>1955</v>
      </c>
      <c r="C1077" s="1">
        <v>8</v>
      </c>
      <c r="D1077" s="1" t="s">
        <v>9</v>
      </c>
      <c r="E1077" s="21">
        <v>10.3</v>
      </c>
      <c r="F1077" s="1">
        <f t="shared" si="218"/>
        <v>4.9000000000000004</v>
      </c>
      <c r="G1077" s="1">
        <f t="shared" si="228"/>
        <v>5.19</v>
      </c>
      <c r="H1077" s="21">
        <v>10.6</v>
      </c>
      <c r="I1077" s="1">
        <f t="shared" si="219"/>
        <v>5.86</v>
      </c>
      <c r="J1077" s="1">
        <f t="shared" si="230"/>
        <v>6.33</v>
      </c>
      <c r="K1077" s="21">
        <v>10.3</v>
      </c>
      <c r="L1077">
        <f t="shared" si="223"/>
        <v>4.24</v>
      </c>
      <c r="M1077">
        <f t="shared" si="211"/>
        <v>4.7300000000000004</v>
      </c>
      <c r="N1077" s="21">
        <v>8.8000000000000007</v>
      </c>
      <c r="O1077">
        <f t="shared" si="224"/>
        <v>4.62</v>
      </c>
      <c r="P1077">
        <f t="shared" si="212"/>
        <v>4.68</v>
      </c>
      <c r="Q1077" s="21">
        <v>9.8000000000000007</v>
      </c>
      <c r="R1077">
        <f t="shared" si="232"/>
        <v>4.5</v>
      </c>
      <c r="T1077" s="21">
        <v>11</v>
      </c>
      <c r="U1077" s="1">
        <f t="shared" si="222"/>
        <v>5.21</v>
      </c>
      <c r="V1077" s="1">
        <f t="shared" si="213"/>
        <v>4.8899999999999997</v>
      </c>
      <c r="X1077" t="s">
        <v>9</v>
      </c>
      <c r="Y1077" s="21">
        <v>9.6</v>
      </c>
      <c r="Z1077" s="1">
        <f t="shared" si="215"/>
        <v>4.4000000000000004</v>
      </c>
      <c r="AA1077" s="1">
        <f t="shared" si="220"/>
        <v>4.7</v>
      </c>
      <c r="AB1077" s="21">
        <v>9.4</v>
      </c>
      <c r="AC1077">
        <f t="shared" si="216"/>
        <v>3.96</v>
      </c>
      <c r="AD1077">
        <f t="shared" si="225"/>
        <v>4.21</v>
      </c>
      <c r="AE1077" s="21">
        <v>9.4</v>
      </c>
      <c r="AF1077">
        <f t="shared" si="221"/>
        <v>4.72</v>
      </c>
      <c r="AG1077">
        <f t="shared" si="231"/>
        <v>5.25</v>
      </c>
      <c r="AK1077" s="21">
        <v>10.3</v>
      </c>
      <c r="AL1077">
        <f t="shared" si="217"/>
        <v>7.72</v>
      </c>
      <c r="AM1077">
        <f t="shared" si="227"/>
        <v>8.11</v>
      </c>
      <c r="AN1077" s="21">
        <v>10.199999999999999</v>
      </c>
      <c r="AO1077">
        <f t="shared" si="226"/>
        <v>7.44</v>
      </c>
      <c r="AP1077">
        <f t="shared" si="214"/>
        <v>7.64</v>
      </c>
      <c r="AW1077">
        <v>3.08</v>
      </c>
      <c r="AX1077">
        <f t="shared" si="229"/>
        <v>2.13</v>
      </c>
    </row>
    <row r="1078" spans="1:50" x14ac:dyDescent="0.2">
      <c r="A1078">
        <v>1955.67</v>
      </c>
      <c r="B1078" s="1">
        <v>1955</v>
      </c>
      <c r="C1078" s="1">
        <v>9</v>
      </c>
      <c r="D1078" s="1" t="s">
        <v>10</v>
      </c>
      <c r="E1078" s="21">
        <v>8.8000000000000007</v>
      </c>
      <c r="F1078" s="1">
        <f t="shared" si="218"/>
        <v>5.07</v>
      </c>
      <c r="G1078" s="1">
        <f t="shared" si="228"/>
        <v>5.15</v>
      </c>
      <c r="H1078" s="21">
        <v>9.6999999999999993</v>
      </c>
      <c r="I1078" s="1">
        <f t="shared" si="219"/>
        <v>5.98</v>
      </c>
      <c r="J1078" s="1">
        <f t="shared" si="230"/>
        <v>6.31</v>
      </c>
      <c r="K1078" s="21">
        <v>8.3000000000000007</v>
      </c>
      <c r="L1078">
        <f t="shared" si="223"/>
        <v>4.41</v>
      </c>
      <c r="M1078">
        <f t="shared" si="211"/>
        <v>4.71</v>
      </c>
      <c r="N1078" s="21">
        <v>7.9</v>
      </c>
      <c r="O1078">
        <f t="shared" si="224"/>
        <v>4.55</v>
      </c>
      <c r="P1078">
        <f t="shared" si="212"/>
        <v>4.67</v>
      </c>
      <c r="Q1078" s="21">
        <v>8.4</v>
      </c>
      <c r="R1078">
        <f t="shared" si="232"/>
        <v>4.67</v>
      </c>
      <c r="T1078" s="21">
        <v>8.1</v>
      </c>
      <c r="U1078" s="1">
        <f t="shared" si="222"/>
        <v>5.18</v>
      </c>
      <c r="X1078" t="s">
        <v>10</v>
      </c>
      <c r="Y1078" s="21">
        <v>6.5</v>
      </c>
      <c r="Z1078" s="1">
        <f t="shared" si="215"/>
        <v>4.55</v>
      </c>
      <c r="AA1078" s="1">
        <f t="shared" si="220"/>
        <v>4.6900000000000004</v>
      </c>
      <c r="AB1078" s="21">
        <v>8.1999999999999993</v>
      </c>
      <c r="AC1078">
        <f t="shared" si="216"/>
        <v>4.08</v>
      </c>
      <c r="AD1078">
        <f t="shared" si="225"/>
        <v>4.2</v>
      </c>
      <c r="AE1078" s="21">
        <v>7.6</v>
      </c>
      <c r="AF1078">
        <f t="shared" si="221"/>
        <v>4.82</v>
      </c>
      <c r="AG1078">
        <f t="shared" si="231"/>
        <v>5.22</v>
      </c>
      <c r="AK1078" s="21">
        <v>9.1999999999999993</v>
      </c>
      <c r="AL1078">
        <f t="shared" si="217"/>
        <v>7.83</v>
      </c>
      <c r="AM1078">
        <f t="shared" si="227"/>
        <v>8.1</v>
      </c>
      <c r="AN1078" s="21">
        <v>9.6999999999999993</v>
      </c>
      <c r="AO1078">
        <f t="shared" si="226"/>
        <v>7.62</v>
      </c>
      <c r="AP1078">
        <f t="shared" si="214"/>
        <v>7.62</v>
      </c>
      <c r="AW1078">
        <v>3.29</v>
      </c>
      <c r="AX1078">
        <f t="shared" si="229"/>
        <v>1.8899999999999997</v>
      </c>
    </row>
    <row r="1079" spans="1:50" x14ac:dyDescent="0.2">
      <c r="A1079">
        <v>1955.75</v>
      </c>
      <c r="B1079" s="1">
        <v>1955</v>
      </c>
      <c r="C1079" s="1">
        <v>10</v>
      </c>
      <c r="D1079" s="1" t="s">
        <v>11</v>
      </c>
      <c r="E1079" s="21">
        <v>5.9</v>
      </c>
      <c r="F1079" s="1">
        <f t="shared" si="218"/>
        <v>5.18</v>
      </c>
      <c r="G1079" s="1">
        <f t="shared" si="228"/>
        <v>5.12</v>
      </c>
      <c r="H1079" s="21">
        <v>7.4</v>
      </c>
      <c r="I1079" s="1">
        <f t="shared" si="219"/>
        <v>6.13</v>
      </c>
      <c r="J1079" s="1">
        <f t="shared" si="230"/>
        <v>6.27</v>
      </c>
      <c r="K1079" s="21">
        <v>5.3</v>
      </c>
      <c r="L1079">
        <f t="shared" si="223"/>
        <v>4.53</v>
      </c>
      <c r="M1079">
        <f t="shared" si="211"/>
        <v>4.68</v>
      </c>
      <c r="N1079" s="21">
        <v>6.4</v>
      </c>
      <c r="O1079">
        <f t="shared" si="224"/>
        <v>4.63</v>
      </c>
      <c r="P1079">
        <f t="shared" si="212"/>
        <v>4.66</v>
      </c>
      <c r="Q1079" s="21">
        <v>5.0999999999999996</v>
      </c>
      <c r="R1079">
        <f t="shared" si="232"/>
        <v>4.8</v>
      </c>
      <c r="T1079" s="21">
        <v>4.4000000000000004</v>
      </c>
      <c r="U1079" s="1">
        <f t="shared" si="222"/>
        <v>5.15</v>
      </c>
      <c r="X1079" t="s">
        <v>11</v>
      </c>
      <c r="Y1079" s="21">
        <v>4.3</v>
      </c>
      <c r="Z1079" s="1">
        <f t="shared" si="215"/>
        <v>4.6399999999999997</v>
      </c>
      <c r="AA1079" s="1">
        <f t="shared" si="220"/>
        <v>4.66</v>
      </c>
      <c r="AB1079" s="21">
        <v>5.5</v>
      </c>
      <c r="AC1079">
        <f t="shared" si="216"/>
        <v>4.17</v>
      </c>
      <c r="AD1079">
        <f t="shared" si="225"/>
        <v>4.17</v>
      </c>
      <c r="AE1079" s="21">
        <v>6.1</v>
      </c>
      <c r="AF1079">
        <f t="shared" si="221"/>
        <v>4.93</v>
      </c>
      <c r="AG1079">
        <f t="shared" si="231"/>
        <v>5.18</v>
      </c>
      <c r="AK1079" s="21">
        <v>7.8</v>
      </c>
      <c r="AL1079">
        <f t="shared" si="217"/>
        <v>7.93</v>
      </c>
      <c r="AM1079">
        <f t="shared" si="227"/>
        <v>8.09</v>
      </c>
      <c r="AN1079" s="21">
        <v>6.4</v>
      </c>
      <c r="AO1079">
        <f t="shared" si="226"/>
        <v>7.8</v>
      </c>
      <c r="AP1079">
        <f t="shared" si="214"/>
        <v>7.61</v>
      </c>
      <c r="AR1079" s="1"/>
      <c r="AW1079">
        <v>3.31</v>
      </c>
      <c r="AX1079">
        <f t="shared" si="229"/>
        <v>1.8400000000000003</v>
      </c>
    </row>
    <row r="1080" spans="1:50" x14ac:dyDescent="0.2">
      <c r="A1080">
        <v>1955.83</v>
      </c>
      <c r="B1080" s="1">
        <v>1955</v>
      </c>
      <c r="C1080" s="1">
        <v>11</v>
      </c>
      <c r="D1080" s="1" t="s">
        <v>12</v>
      </c>
      <c r="E1080" s="21">
        <v>4.2</v>
      </c>
      <c r="F1080" s="1">
        <f t="shared" si="218"/>
        <v>5.16</v>
      </c>
      <c r="G1080" s="1">
        <f t="shared" si="228"/>
        <v>5.15</v>
      </c>
      <c r="H1080" s="21">
        <v>5.4</v>
      </c>
      <c r="I1080" s="1">
        <f t="shared" si="219"/>
        <v>6.21</v>
      </c>
      <c r="J1080" s="1">
        <f t="shared" si="230"/>
        <v>6.3</v>
      </c>
      <c r="K1080" s="21">
        <v>4.0999999999999996</v>
      </c>
      <c r="L1080">
        <f t="shared" si="223"/>
        <v>4.5599999999999996</v>
      </c>
      <c r="M1080">
        <f t="shared" si="211"/>
        <v>4.7</v>
      </c>
      <c r="N1080" s="21">
        <v>4</v>
      </c>
      <c r="O1080">
        <f t="shared" si="224"/>
        <v>4.68</v>
      </c>
      <c r="P1080">
        <f t="shared" si="212"/>
        <v>4.67</v>
      </c>
      <c r="Q1080" s="21">
        <v>4.0999999999999996</v>
      </c>
      <c r="R1080">
        <f t="shared" si="232"/>
        <v>4.78</v>
      </c>
      <c r="T1080" s="21">
        <v>5.0999999999999996</v>
      </c>
      <c r="U1080" s="1">
        <f t="shared" si="222"/>
        <v>5.09</v>
      </c>
      <c r="X1080" t="s">
        <v>12</v>
      </c>
      <c r="Y1080" s="21">
        <v>3.8</v>
      </c>
      <c r="Z1080" s="1">
        <f t="shared" si="215"/>
        <v>4.58</v>
      </c>
      <c r="AA1080" s="1">
        <f t="shared" si="220"/>
        <v>4.68</v>
      </c>
      <c r="AB1080" s="21">
        <v>4.0999999999999996</v>
      </c>
      <c r="AC1080">
        <f t="shared" si="216"/>
        <v>4.18</v>
      </c>
      <c r="AD1080">
        <f t="shared" si="225"/>
        <v>4.1900000000000004</v>
      </c>
      <c r="AE1080" s="21">
        <v>4.5</v>
      </c>
      <c r="AF1080">
        <f t="shared" si="221"/>
        <v>4.93</v>
      </c>
      <c r="AG1080">
        <f t="shared" si="231"/>
        <v>5.19</v>
      </c>
      <c r="AK1080" s="21">
        <v>7</v>
      </c>
      <c r="AL1080">
        <f t="shared" si="217"/>
        <v>7.9</v>
      </c>
      <c r="AM1080">
        <f t="shared" si="227"/>
        <v>8.1199999999999992</v>
      </c>
      <c r="AN1080" s="21">
        <v>6.7</v>
      </c>
      <c r="AO1080">
        <f t="shared" si="226"/>
        <v>7.81</v>
      </c>
      <c r="AP1080">
        <f t="shared" si="214"/>
        <v>7.64</v>
      </c>
      <c r="AW1080">
        <v>3.23</v>
      </c>
      <c r="AX1080">
        <f t="shared" si="229"/>
        <v>1.8599999999999999</v>
      </c>
    </row>
    <row r="1081" spans="1:50" x14ac:dyDescent="0.2">
      <c r="A1081">
        <v>1955.92</v>
      </c>
      <c r="B1081" s="1">
        <v>1955</v>
      </c>
      <c r="C1081" s="1">
        <v>12</v>
      </c>
      <c r="D1081" s="1" t="s">
        <v>13</v>
      </c>
      <c r="E1081" s="21">
        <v>3.2</v>
      </c>
      <c r="F1081" s="1">
        <f t="shared" si="218"/>
        <v>5.18</v>
      </c>
      <c r="G1081" s="1">
        <f t="shared" si="228"/>
        <v>5.15</v>
      </c>
      <c r="H1081" s="21">
        <v>2.4</v>
      </c>
      <c r="I1081" s="1">
        <f t="shared" si="219"/>
        <v>6.24</v>
      </c>
      <c r="J1081" s="1">
        <f t="shared" si="230"/>
        <v>6.31</v>
      </c>
      <c r="K1081" s="21">
        <v>1.1000000000000001</v>
      </c>
      <c r="L1081">
        <f t="shared" si="223"/>
        <v>4.6100000000000003</v>
      </c>
      <c r="M1081">
        <f t="shared" si="211"/>
        <v>4.6900000000000004</v>
      </c>
      <c r="N1081" s="21">
        <v>2.9</v>
      </c>
      <c r="O1081">
        <f t="shared" si="224"/>
        <v>4.8099999999999996</v>
      </c>
      <c r="P1081">
        <f t="shared" si="212"/>
        <v>4.67</v>
      </c>
      <c r="Q1081" s="21">
        <v>2.4</v>
      </c>
      <c r="R1081">
        <f t="shared" si="232"/>
        <v>4.82</v>
      </c>
      <c r="T1081" s="21">
        <v>2.8</v>
      </c>
      <c r="U1081" s="1">
        <f t="shared" si="222"/>
        <v>5.1100000000000003</v>
      </c>
      <c r="X1081" t="s">
        <v>13</v>
      </c>
      <c r="Y1081" s="21">
        <v>1.5</v>
      </c>
      <c r="Z1081" s="1">
        <f t="shared" si="215"/>
        <v>4.51</v>
      </c>
      <c r="AA1081" s="1">
        <f t="shared" si="220"/>
        <v>4.66</v>
      </c>
      <c r="AB1081" s="21">
        <v>1.6</v>
      </c>
      <c r="AC1081">
        <f t="shared" si="216"/>
        <v>4.24</v>
      </c>
      <c r="AD1081">
        <f t="shared" si="225"/>
        <v>4.1900000000000004</v>
      </c>
      <c r="AE1081" s="21">
        <v>2.1</v>
      </c>
      <c r="AF1081">
        <f t="shared" si="221"/>
        <v>4.96</v>
      </c>
      <c r="AG1081">
        <f t="shared" si="231"/>
        <v>5.17</v>
      </c>
      <c r="AK1081" s="21">
        <v>5.3</v>
      </c>
      <c r="AL1081">
        <f t="shared" si="217"/>
        <v>7.85</v>
      </c>
      <c r="AM1081">
        <f t="shared" si="227"/>
        <v>8.1199999999999992</v>
      </c>
      <c r="AN1081" s="21">
        <v>4.8</v>
      </c>
      <c r="AO1081">
        <f t="shared" si="226"/>
        <v>7.86</v>
      </c>
      <c r="AP1081">
        <f t="shared" si="214"/>
        <v>7.63</v>
      </c>
      <c r="AW1081">
        <v>3.02</v>
      </c>
      <c r="AX1081">
        <f t="shared" si="229"/>
        <v>2.0900000000000003</v>
      </c>
    </row>
    <row r="1082" spans="1:50" x14ac:dyDescent="0.2">
      <c r="A1082">
        <v>1956</v>
      </c>
      <c r="B1082" s="1">
        <v>1956</v>
      </c>
      <c r="C1082" s="1">
        <v>1</v>
      </c>
      <c r="D1082" s="18" t="s">
        <v>2</v>
      </c>
      <c r="E1082" s="21">
        <v>-0.8</v>
      </c>
      <c r="F1082" s="1">
        <f t="shared" si="218"/>
        <v>5.12</v>
      </c>
      <c r="G1082" s="1">
        <f t="shared" si="228"/>
        <v>5.14</v>
      </c>
      <c r="H1082" s="21">
        <v>0.4</v>
      </c>
      <c r="I1082" s="1">
        <f t="shared" si="219"/>
        <v>6.12</v>
      </c>
      <c r="J1082" s="1">
        <f t="shared" si="230"/>
        <v>6.31</v>
      </c>
      <c r="K1082" s="21">
        <v>-0.5</v>
      </c>
      <c r="L1082">
        <f t="shared" si="223"/>
        <v>4.53</v>
      </c>
      <c r="M1082">
        <f t="shared" ref="M1082:M1145" si="233">ROUND(AVERAGE(K1052:K1111),2)</f>
        <v>4.68</v>
      </c>
      <c r="N1082" s="21">
        <v>1.7</v>
      </c>
      <c r="O1082">
        <f t="shared" si="224"/>
        <v>4.82</v>
      </c>
      <c r="P1082">
        <f t="shared" si="212"/>
        <v>4.68</v>
      </c>
      <c r="Q1082" s="21">
        <v>0.8</v>
      </c>
      <c r="R1082">
        <f t="shared" si="232"/>
        <v>4.75</v>
      </c>
      <c r="T1082" s="21">
        <v>1.1000000000000001</v>
      </c>
      <c r="U1082" s="1">
        <f t="shared" si="222"/>
        <v>4.99</v>
      </c>
      <c r="W1082" s="17">
        <v>1956</v>
      </c>
      <c r="X1082" t="s">
        <v>2</v>
      </c>
      <c r="Y1082" s="21">
        <v>0.5</v>
      </c>
      <c r="Z1082" s="1">
        <f t="shared" si="215"/>
        <v>4.38</v>
      </c>
      <c r="AA1082" s="1">
        <f t="shared" si="220"/>
        <v>4.59</v>
      </c>
      <c r="AB1082" s="21">
        <v>0.2</v>
      </c>
      <c r="AC1082">
        <f t="shared" si="216"/>
        <v>4.2300000000000004</v>
      </c>
      <c r="AD1082">
        <f t="shared" si="225"/>
        <v>4.18</v>
      </c>
      <c r="AE1082" s="21">
        <v>0.7</v>
      </c>
      <c r="AF1082">
        <f t="shared" si="221"/>
        <v>4.91</v>
      </c>
      <c r="AG1082">
        <f t="shared" si="231"/>
        <v>5.15</v>
      </c>
      <c r="AK1082" s="21">
        <v>4.8</v>
      </c>
      <c r="AL1082">
        <f t="shared" si="217"/>
        <v>7.79</v>
      </c>
      <c r="AM1082">
        <f t="shared" si="227"/>
        <v>8.1199999999999992</v>
      </c>
      <c r="AN1082" s="21">
        <v>4.5999999999999996</v>
      </c>
      <c r="AO1082">
        <f t="shared" si="226"/>
        <v>7.76</v>
      </c>
      <c r="AP1082">
        <f t="shared" si="214"/>
        <v>7.62</v>
      </c>
      <c r="AW1082">
        <v>2.94</v>
      </c>
      <c r="AX1082">
        <f t="shared" si="229"/>
        <v>2.0500000000000003</v>
      </c>
    </row>
    <row r="1083" spans="1:50" x14ac:dyDescent="0.2">
      <c r="A1083">
        <v>1956.08</v>
      </c>
      <c r="B1083" s="1">
        <v>1956</v>
      </c>
      <c r="C1083" s="1">
        <v>2</v>
      </c>
      <c r="D1083" s="1" t="s">
        <v>3</v>
      </c>
      <c r="E1083" s="21">
        <v>1.4</v>
      </c>
      <c r="F1083" s="1">
        <f t="shared" si="218"/>
        <v>5.09</v>
      </c>
      <c r="G1083" s="1">
        <f t="shared" si="228"/>
        <v>5.14</v>
      </c>
      <c r="H1083" s="21">
        <v>1.8</v>
      </c>
      <c r="I1083" s="1">
        <f t="shared" si="219"/>
        <v>6.1</v>
      </c>
      <c r="J1083" s="1">
        <f t="shared" si="230"/>
        <v>6.29</v>
      </c>
      <c r="K1083" s="21">
        <v>1</v>
      </c>
      <c r="L1083">
        <f t="shared" si="223"/>
        <v>4.5</v>
      </c>
      <c r="M1083">
        <f t="shared" si="233"/>
        <v>4.67</v>
      </c>
      <c r="N1083" s="21">
        <v>1.2</v>
      </c>
      <c r="O1083">
        <f t="shared" si="224"/>
        <v>4.78</v>
      </c>
      <c r="P1083">
        <f t="shared" si="212"/>
        <v>4.6900000000000004</v>
      </c>
      <c r="Q1083" s="21">
        <v>1.2</v>
      </c>
      <c r="R1083">
        <f t="shared" si="232"/>
        <v>4.66</v>
      </c>
      <c r="T1083" s="21">
        <v>1.3</v>
      </c>
      <c r="U1083" s="1">
        <f t="shared" si="222"/>
        <v>4.7300000000000004</v>
      </c>
      <c r="X1083" t="s">
        <v>3</v>
      </c>
      <c r="Y1083" s="21">
        <v>1.1000000000000001</v>
      </c>
      <c r="Z1083" s="1">
        <f t="shared" si="215"/>
        <v>4.1900000000000004</v>
      </c>
      <c r="AA1083" s="1">
        <f t="shared" si="220"/>
        <v>4.55</v>
      </c>
      <c r="AB1083" s="21">
        <v>1.3</v>
      </c>
      <c r="AC1083">
        <f t="shared" si="216"/>
        <v>4.26</v>
      </c>
      <c r="AD1083">
        <f t="shared" si="225"/>
        <v>4.17</v>
      </c>
      <c r="AE1083" s="21">
        <v>1.4</v>
      </c>
      <c r="AF1083">
        <f t="shared" si="221"/>
        <v>4.88</v>
      </c>
      <c r="AG1083">
        <f t="shared" si="231"/>
        <v>5.16</v>
      </c>
      <c r="AK1083" s="21">
        <v>6.6</v>
      </c>
      <c r="AL1083">
        <f t="shared" si="217"/>
        <v>7.77</v>
      </c>
      <c r="AM1083">
        <f t="shared" si="227"/>
        <v>8.1199999999999992</v>
      </c>
      <c r="AN1083" s="21">
        <v>6.8</v>
      </c>
      <c r="AO1083">
        <f t="shared" si="226"/>
        <v>7.68</v>
      </c>
      <c r="AP1083">
        <f t="shared" si="214"/>
        <v>7.61</v>
      </c>
      <c r="AW1083">
        <v>3.23</v>
      </c>
      <c r="AX1083">
        <f t="shared" si="229"/>
        <v>1.5000000000000004</v>
      </c>
    </row>
    <row r="1084" spans="1:50" x14ac:dyDescent="0.2">
      <c r="A1084">
        <v>1956.17</v>
      </c>
      <c r="B1084" s="1">
        <v>1956</v>
      </c>
      <c r="C1084" s="1">
        <v>3</v>
      </c>
      <c r="D1084" s="1" t="s">
        <v>4</v>
      </c>
      <c r="E1084" s="21">
        <v>2.2999999999999998</v>
      </c>
      <c r="F1084" s="1">
        <f t="shared" si="218"/>
        <v>5.05</v>
      </c>
      <c r="G1084" s="1">
        <f t="shared" si="228"/>
        <v>5.1100000000000003</v>
      </c>
      <c r="H1084" s="21">
        <v>3.9</v>
      </c>
      <c r="I1084" s="1">
        <f t="shared" si="219"/>
        <v>6.16</v>
      </c>
      <c r="J1084" s="1">
        <f t="shared" si="230"/>
        <v>6.26</v>
      </c>
      <c r="K1084" s="21">
        <v>1.4</v>
      </c>
      <c r="L1084">
        <f t="shared" si="223"/>
        <v>4.46</v>
      </c>
      <c r="M1084">
        <f t="shared" si="233"/>
        <v>4.6399999999999997</v>
      </c>
      <c r="N1084" s="21">
        <v>2.2000000000000002</v>
      </c>
      <c r="O1084">
        <f t="shared" si="224"/>
        <v>4.71</v>
      </c>
      <c r="P1084">
        <f t="shared" ref="P1084:P1147" si="234">ROUND(AVERAGE(N1054:N1113),2)</f>
        <v>4.6500000000000004</v>
      </c>
      <c r="Q1084" s="21">
        <v>1.7</v>
      </c>
      <c r="R1084">
        <f t="shared" si="232"/>
        <v>4.47</v>
      </c>
      <c r="T1084" s="21">
        <v>1.3</v>
      </c>
      <c r="U1084" s="1">
        <f t="shared" si="222"/>
        <v>4.42</v>
      </c>
      <c r="X1084" t="s">
        <v>4</v>
      </c>
      <c r="Y1084" s="21">
        <v>1.6</v>
      </c>
      <c r="Z1084" s="1">
        <f t="shared" si="215"/>
        <v>4.04</v>
      </c>
      <c r="AA1084" s="1">
        <f t="shared" si="220"/>
        <v>4.5199999999999996</v>
      </c>
      <c r="AB1084" s="21">
        <v>1.4</v>
      </c>
      <c r="AC1084">
        <f t="shared" si="216"/>
        <v>4.17</v>
      </c>
      <c r="AD1084">
        <f t="shared" si="225"/>
        <v>4.1500000000000004</v>
      </c>
      <c r="AE1084" s="21">
        <v>2.2999999999999998</v>
      </c>
      <c r="AF1084">
        <f t="shared" si="221"/>
        <v>4.8099999999999996</v>
      </c>
      <c r="AG1084">
        <f t="shared" si="231"/>
        <v>5.15</v>
      </c>
      <c r="AK1084" s="21">
        <v>7.2</v>
      </c>
      <c r="AL1084">
        <f t="shared" si="217"/>
        <v>7.83</v>
      </c>
      <c r="AM1084">
        <f t="shared" si="227"/>
        <v>8.1199999999999992</v>
      </c>
      <c r="AN1084" s="21">
        <v>7.9</v>
      </c>
      <c r="AO1084">
        <f t="shared" si="226"/>
        <v>7.73</v>
      </c>
      <c r="AP1084">
        <f t="shared" si="214"/>
        <v>7.6</v>
      </c>
      <c r="AW1084">
        <v>3.4</v>
      </c>
      <c r="AX1084">
        <f t="shared" si="229"/>
        <v>1.02</v>
      </c>
    </row>
    <row r="1085" spans="1:50" x14ac:dyDescent="0.2">
      <c r="A1085">
        <v>1956.25</v>
      </c>
      <c r="B1085" s="1">
        <v>1956</v>
      </c>
      <c r="C1085" s="1">
        <v>4</v>
      </c>
      <c r="D1085" s="1" t="s">
        <v>5</v>
      </c>
      <c r="E1085" s="21">
        <v>3.1</v>
      </c>
      <c r="F1085" s="1">
        <f t="shared" si="218"/>
        <v>5.08</v>
      </c>
      <c r="G1085" s="1">
        <f t="shared" si="228"/>
        <v>5.1100000000000003</v>
      </c>
      <c r="H1085" s="21">
        <v>5.2</v>
      </c>
      <c r="I1085" s="1">
        <f t="shared" si="219"/>
        <v>6.18</v>
      </c>
      <c r="J1085" s="1">
        <f t="shared" si="230"/>
        <v>6.26</v>
      </c>
      <c r="K1085" s="21">
        <v>2.7</v>
      </c>
      <c r="L1085">
        <f t="shared" si="223"/>
        <v>4.5</v>
      </c>
      <c r="M1085">
        <f t="shared" si="233"/>
        <v>4.63</v>
      </c>
      <c r="N1085" s="21">
        <v>3</v>
      </c>
      <c r="O1085">
        <f t="shared" si="224"/>
        <v>4.63</v>
      </c>
      <c r="P1085">
        <f t="shared" si="234"/>
        <v>4.66</v>
      </c>
      <c r="Q1085" s="21">
        <v>2.8</v>
      </c>
      <c r="R1085">
        <f t="shared" si="232"/>
        <v>4.3899999999999997</v>
      </c>
      <c r="T1085" s="21">
        <v>2.5</v>
      </c>
      <c r="U1085" s="1">
        <f t="shared" si="222"/>
        <v>4.2300000000000004</v>
      </c>
      <c r="X1085" t="s">
        <v>5</v>
      </c>
      <c r="Y1085" s="21">
        <v>2</v>
      </c>
      <c r="Z1085" s="1">
        <f t="shared" si="215"/>
        <v>4.09</v>
      </c>
      <c r="AA1085" s="1">
        <f t="shared" si="220"/>
        <v>4.5</v>
      </c>
      <c r="AB1085" s="21">
        <v>1.7</v>
      </c>
      <c r="AC1085">
        <f t="shared" si="216"/>
        <v>4.07</v>
      </c>
      <c r="AD1085">
        <f t="shared" si="225"/>
        <v>4.1500000000000004</v>
      </c>
      <c r="AE1085" s="21">
        <v>3.1</v>
      </c>
      <c r="AF1085">
        <f t="shared" si="221"/>
        <v>4.8600000000000003</v>
      </c>
      <c r="AG1085">
        <f t="shared" si="231"/>
        <v>5.16</v>
      </c>
      <c r="AK1085" s="21">
        <v>7.4</v>
      </c>
      <c r="AL1085">
        <f t="shared" si="217"/>
        <v>7.92</v>
      </c>
      <c r="AM1085">
        <f t="shared" si="227"/>
        <v>8.1300000000000008</v>
      </c>
      <c r="AN1085" s="21">
        <v>6.3</v>
      </c>
      <c r="AO1085">
        <f t="shared" si="226"/>
        <v>7.73</v>
      </c>
      <c r="AP1085">
        <f t="shared" si="214"/>
        <v>7.59</v>
      </c>
      <c r="AW1085">
        <v>3.23</v>
      </c>
      <c r="AX1085">
        <f t="shared" si="229"/>
        <v>1.0000000000000004</v>
      </c>
    </row>
    <row r="1086" spans="1:50" x14ac:dyDescent="0.2">
      <c r="A1086">
        <v>1956.33</v>
      </c>
      <c r="B1086" s="1">
        <v>1956</v>
      </c>
      <c r="C1086" s="1">
        <v>5</v>
      </c>
      <c r="D1086" s="1" t="s">
        <v>6</v>
      </c>
      <c r="E1086" s="21">
        <v>5.3</v>
      </c>
      <c r="F1086" s="1">
        <f t="shared" si="218"/>
        <v>5.12</v>
      </c>
      <c r="G1086" s="1">
        <f t="shared" si="228"/>
        <v>5.13</v>
      </c>
      <c r="H1086" s="21">
        <v>7.2</v>
      </c>
      <c r="I1086" s="1">
        <f t="shared" si="219"/>
        <v>6.16</v>
      </c>
      <c r="J1086" s="1">
        <f t="shared" si="230"/>
        <v>6.29</v>
      </c>
      <c r="K1086" s="21">
        <v>4.5999999999999996</v>
      </c>
      <c r="L1086">
        <f t="shared" si="223"/>
        <v>4.58</v>
      </c>
      <c r="M1086">
        <f t="shared" si="233"/>
        <v>4.6500000000000004</v>
      </c>
      <c r="N1086" s="21">
        <v>4.2</v>
      </c>
      <c r="O1086">
        <f t="shared" si="224"/>
        <v>4.41</v>
      </c>
      <c r="P1086">
        <f t="shared" si="234"/>
        <v>4.6900000000000004</v>
      </c>
      <c r="Q1086" s="21">
        <v>4.8</v>
      </c>
      <c r="R1086">
        <f t="shared" si="232"/>
        <v>4.38</v>
      </c>
      <c r="T1086" s="21">
        <v>4.9000000000000004</v>
      </c>
      <c r="U1086" s="1">
        <f t="shared" si="222"/>
        <v>4.3099999999999996</v>
      </c>
      <c r="X1086" t="s">
        <v>6</v>
      </c>
      <c r="Y1086" s="21">
        <v>3.7</v>
      </c>
      <c r="Z1086" s="1">
        <f t="shared" si="215"/>
        <v>4.1500000000000004</v>
      </c>
      <c r="AA1086" s="1">
        <f t="shared" si="220"/>
        <v>4.51</v>
      </c>
      <c r="AB1086" s="21">
        <v>3.4</v>
      </c>
      <c r="AC1086">
        <f t="shared" si="216"/>
        <v>4</v>
      </c>
      <c r="AD1086">
        <f t="shared" si="225"/>
        <v>4.16</v>
      </c>
      <c r="AE1086" s="21">
        <v>5</v>
      </c>
      <c r="AF1086">
        <f t="shared" si="221"/>
        <v>4.84</v>
      </c>
      <c r="AG1086">
        <f t="shared" si="231"/>
        <v>5.16</v>
      </c>
      <c r="AK1086" s="21">
        <v>8.1999999999999993</v>
      </c>
      <c r="AL1086">
        <f t="shared" si="217"/>
        <v>7.97</v>
      </c>
      <c r="AM1086">
        <f t="shared" si="227"/>
        <v>8.15</v>
      </c>
      <c r="AN1086" s="21">
        <v>8.1</v>
      </c>
      <c r="AO1086">
        <f t="shared" si="226"/>
        <v>7.87</v>
      </c>
      <c r="AP1086">
        <f t="shared" si="214"/>
        <v>7.61</v>
      </c>
      <c r="AW1086">
        <v>3.29</v>
      </c>
      <c r="AX1086">
        <f t="shared" si="229"/>
        <v>1.0199999999999996</v>
      </c>
    </row>
    <row r="1087" spans="1:50" x14ac:dyDescent="0.2">
      <c r="A1087">
        <v>1956.42</v>
      </c>
      <c r="B1087" s="1">
        <v>1956</v>
      </c>
      <c r="C1087" s="1">
        <v>6</v>
      </c>
      <c r="D1087" s="1" t="s">
        <v>7</v>
      </c>
      <c r="E1087" s="21">
        <v>7.6</v>
      </c>
      <c r="F1087" s="1">
        <f t="shared" si="218"/>
        <v>5.3</v>
      </c>
      <c r="G1087" s="1">
        <f t="shared" si="228"/>
        <v>5.15</v>
      </c>
      <c r="H1087" s="21">
        <v>8.6</v>
      </c>
      <c r="I1087" s="1">
        <f t="shared" si="219"/>
        <v>6.24</v>
      </c>
      <c r="J1087" s="1">
        <f t="shared" si="230"/>
        <v>6.32</v>
      </c>
      <c r="K1087" s="21">
        <v>6.7</v>
      </c>
      <c r="L1087">
        <f t="shared" si="223"/>
        <v>4.68</v>
      </c>
      <c r="M1087">
        <f t="shared" si="233"/>
        <v>4.68</v>
      </c>
      <c r="N1087" s="21">
        <v>6.5</v>
      </c>
      <c r="O1087">
        <f t="shared" si="224"/>
        <v>4.4800000000000004</v>
      </c>
      <c r="P1087">
        <f t="shared" si="234"/>
        <v>4.71</v>
      </c>
      <c r="Q1087" s="21">
        <v>6.5</v>
      </c>
      <c r="R1087">
        <f t="shared" si="232"/>
        <v>4.41</v>
      </c>
      <c r="T1087" s="21">
        <v>6.3</v>
      </c>
      <c r="U1087" s="1">
        <f t="shared" si="222"/>
        <v>4.28</v>
      </c>
      <c r="X1087" t="s">
        <v>7</v>
      </c>
      <c r="Y1087" s="21">
        <v>6.8</v>
      </c>
      <c r="Z1087" s="1">
        <f t="shared" si="215"/>
        <v>4.16</v>
      </c>
      <c r="AA1087" s="1">
        <f t="shared" si="220"/>
        <v>4.51</v>
      </c>
      <c r="AB1087" s="21">
        <v>5.8</v>
      </c>
      <c r="AC1087">
        <f t="shared" si="216"/>
        <v>4.01</v>
      </c>
      <c r="AD1087">
        <f t="shared" si="225"/>
        <v>4.18</v>
      </c>
      <c r="AE1087" s="21">
        <v>7.3</v>
      </c>
      <c r="AF1087">
        <f t="shared" si="221"/>
        <v>4.88</v>
      </c>
      <c r="AG1087">
        <f t="shared" si="231"/>
        <v>5.16</v>
      </c>
      <c r="AK1087" s="21">
        <v>9.1</v>
      </c>
      <c r="AL1087">
        <f t="shared" si="217"/>
        <v>8.0399999999999991</v>
      </c>
      <c r="AM1087">
        <f t="shared" si="227"/>
        <v>8.17</v>
      </c>
      <c r="AN1087" s="21">
        <v>10.4</v>
      </c>
      <c r="AO1087">
        <f t="shared" si="226"/>
        <v>8.01</v>
      </c>
      <c r="AP1087">
        <f t="shared" ref="AP1087:AP1112" si="235">ROUND(AVERAGE(AN1057:AN1116),2)</f>
        <v>7.6</v>
      </c>
      <c r="AW1087">
        <v>3.17</v>
      </c>
      <c r="AX1087">
        <f t="shared" si="229"/>
        <v>1.1100000000000003</v>
      </c>
    </row>
    <row r="1088" spans="1:50" x14ac:dyDescent="0.2">
      <c r="A1088">
        <v>1956.5</v>
      </c>
      <c r="B1088" s="1">
        <v>1956</v>
      </c>
      <c r="C1088" s="1">
        <v>7</v>
      </c>
      <c r="D1088" s="1" t="s">
        <v>8</v>
      </c>
      <c r="E1088" s="21">
        <v>9.8000000000000007</v>
      </c>
      <c r="F1088" s="1">
        <f t="shared" si="218"/>
        <v>5.29</v>
      </c>
      <c r="G1088" s="1">
        <f t="shared" si="228"/>
        <v>5.14</v>
      </c>
      <c r="H1088" s="21">
        <v>10.6</v>
      </c>
      <c r="I1088" s="1">
        <f t="shared" si="219"/>
        <v>6.38</v>
      </c>
      <c r="J1088" s="1">
        <f t="shared" si="230"/>
        <v>6.32</v>
      </c>
      <c r="K1088" s="21">
        <v>9</v>
      </c>
      <c r="L1088">
        <f t="shared" si="223"/>
        <v>4.8499999999999996</v>
      </c>
      <c r="M1088">
        <f t="shared" si="233"/>
        <v>4.68</v>
      </c>
      <c r="N1088" s="21">
        <v>8.6</v>
      </c>
      <c r="O1088">
        <f t="shared" si="224"/>
        <v>4.58</v>
      </c>
      <c r="P1088">
        <f t="shared" si="234"/>
        <v>4.71</v>
      </c>
      <c r="Q1088" s="21">
        <v>8.3000000000000007</v>
      </c>
      <c r="R1088">
        <f t="shared" si="232"/>
        <v>4.38</v>
      </c>
      <c r="T1088" s="21">
        <v>7.9</v>
      </c>
      <c r="U1088" s="1">
        <f t="shared" si="222"/>
        <v>4.38</v>
      </c>
      <c r="X1088" t="s">
        <v>8</v>
      </c>
      <c r="Y1088" s="21">
        <v>8.9</v>
      </c>
      <c r="Z1088" s="1">
        <f t="shared" si="215"/>
        <v>4.26</v>
      </c>
      <c r="AA1088" s="1">
        <f t="shared" si="220"/>
        <v>4.49</v>
      </c>
      <c r="AB1088" s="21">
        <v>8.5</v>
      </c>
      <c r="AC1088">
        <f t="shared" si="216"/>
        <v>4.08</v>
      </c>
      <c r="AD1088">
        <f t="shared" si="225"/>
        <v>4.17</v>
      </c>
      <c r="AE1088" s="21">
        <v>9.1</v>
      </c>
      <c r="AF1088">
        <f t="shared" si="221"/>
        <v>4.96</v>
      </c>
      <c r="AG1088">
        <f t="shared" si="231"/>
        <v>5.12</v>
      </c>
      <c r="AK1088" s="21">
        <v>10.3</v>
      </c>
      <c r="AL1088">
        <f t="shared" si="217"/>
        <v>8.18</v>
      </c>
      <c r="AM1088">
        <f t="shared" si="227"/>
        <v>8.17</v>
      </c>
      <c r="AN1088" s="21">
        <v>10.199999999999999</v>
      </c>
      <c r="AO1088">
        <f t="shared" si="226"/>
        <v>8.08</v>
      </c>
      <c r="AP1088">
        <f t="shared" si="235"/>
        <v>7.6</v>
      </c>
      <c r="AW1088">
        <v>2.92</v>
      </c>
      <c r="AX1088">
        <f t="shared" si="229"/>
        <v>1.46</v>
      </c>
    </row>
    <row r="1089" spans="1:50" x14ac:dyDescent="0.2">
      <c r="A1089">
        <v>1956.58</v>
      </c>
      <c r="B1089" s="1">
        <v>1956</v>
      </c>
      <c r="C1089" s="1">
        <v>8</v>
      </c>
      <c r="D1089" s="1" t="s">
        <v>9</v>
      </c>
      <c r="E1089" s="21">
        <v>9.8000000000000007</v>
      </c>
      <c r="F1089" s="1">
        <f t="shared" si="218"/>
        <v>5.57</v>
      </c>
      <c r="G1089" s="1">
        <f t="shared" si="228"/>
        <v>5.09</v>
      </c>
      <c r="H1089" s="21">
        <v>11.3</v>
      </c>
      <c r="I1089" s="1">
        <f t="shared" si="219"/>
        <v>6.58</v>
      </c>
      <c r="J1089" s="1">
        <f t="shared" si="230"/>
        <v>6.26</v>
      </c>
      <c r="K1089" s="21">
        <v>9.8000000000000007</v>
      </c>
      <c r="L1089">
        <f t="shared" si="223"/>
        <v>5.08</v>
      </c>
      <c r="M1089">
        <f t="shared" si="233"/>
        <v>4.6500000000000004</v>
      </c>
      <c r="N1089" s="21">
        <v>7.9</v>
      </c>
      <c r="O1089">
        <f t="shared" si="224"/>
        <v>4.6900000000000004</v>
      </c>
      <c r="P1089">
        <f t="shared" si="234"/>
        <v>4.6900000000000004</v>
      </c>
      <c r="Q1089" s="21">
        <v>7.5</v>
      </c>
      <c r="R1089">
        <f t="shared" si="232"/>
        <v>4.51</v>
      </c>
      <c r="T1089" s="21">
        <v>7.3</v>
      </c>
      <c r="U1089" s="1">
        <f t="shared" si="222"/>
        <v>4.58</v>
      </c>
      <c r="X1089" t="s">
        <v>9</v>
      </c>
      <c r="Y1089" s="21">
        <v>7.8</v>
      </c>
      <c r="Z1089" s="1">
        <f t="shared" si="215"/>
        <v>4.42</v>
      </c>
      <c r="AA1089" s="1">
        <f t="shared" si="220"/>
        <v>4.47</v>
      </c>
      <c r="AB1089" s="21">
        <v>8.3000000000000007</v>
      </c>
      <c r="AC1089">
        <f t="shared" si="216"/>
        <v>4.25</v>
      </c>
      <c r="AD1089">
        <f t="shared" si="225"/>
        <v>4.1500000000000004</v>
      </c>
      <c r="AE1089" s="21">
        <v>8.5</v>
      </c>
      <c r="AF1089">
        <f t="shared" si="221"/>
        <v>5.12</v>
      </c>
      <c r="AG1089">
        <f t="shared" si="231"/>
        <v>5.05</v>
      </c>
      <c r="AK1089" s="21">
        <v>11.1</v>
      </c>
      <c r="AL1089">
        <f t="shared" si="217"/>
        <v>8.34</v>
      </c>
      <c r="AM1089">
        <f t="shared" si="227"/>
        <v>8.16</v>
      </c>
      <c r="AN1089" s="21">
        <v>10.8</v>
      </c>
      <c r="AO1089">
        <f t="shared" si="226"/>
        <v>8.35</v>
      </c>
      <c r="AP1089">
        <f t="shared" si="235"/>
        <v>7.58</v>
      </c>
      <c r="AW1089">
        <v>2.61</v>
      </c>
      <c r="AX1089">
        <f t="shared" si="229"/>
        <v>1.9700000000000002</v>
      </c>
    </row>
    <row r="1090" spans="1:50" x14ac:dyDescent="0.2">
      <c r="A1090">
        <v>1956.67</v>
      </c>
      <c r="B1090" s="1">
        <v>1956</v>
      </c>
      <c r="C1090" s="1">
        <v>9</v>
      </c>
      <c r="D1090" s="1" t="s">
        <v>10</v>
      </c>
      <c r="E1090" s="21">
        <v>9.1</v>
      </c>
      <c r="F1090" s="1">
        <f t="shared" si="218"/>
        <v>5.48</v>
      </c>
      <c r="G1090" s="1">
        <f t="shared" si="228"/>
        <v>5.1100000000000003</v>
      </c>
      <c r="H1090" s="21">
        <v>10</v>
      </c>
      <c r="I1090" s="1">
        <f t="shared" si="219"/>
        <v>6.59</v>
      </c>
      <c r="J1090" s="1">
        <f t="shared" si="230"/>
        <v>6.26</v>
      </c>
      <c r="K1090" s="21">
        <v>8.8000000000000007</v>
      </c>
      <c r="L1090">
        <f t="shared" si="223"/>
        <v>5.0199999999999996</v>
      </c>
      <c r="M1090">
        <f t="shared" si="233"/>
        <v>4.6500000000000004</v>
      </c>
      <c r="N1090" s="21">
        <v>6.9</v>
      </c>
      <c r="O1090">
        <f t="shared" si="224"/>
        <v>4.74</v>
      </c>
      <c r="P1090">
        <f t="shared" si="234"/>
        <v>4.68</v>
      </c>
      <c r="Q1090" s="21">
        <v>7.5</v>
      </c>
      <c r="R1090">
        <f t="shared" si="232"/>
        <v>4.58</v>
      </c>
      <c r="T1090" s="21">
        <v>5.9</v>
      </c>
      <c r="U1090" s="1">
        <f t="shared" si="222"/>
        <v>4.68</v>
      </c>
      <c r="X1090" t="s">
        <v>10</v>
      </c>
      <c r="Y1090" s="21">
        <v>7.1</v>
      </c>
      <c r="Z1090" s="1">
        <f t="shared" si="215"/>
        <v>4.42</v>
      </c>
      <c r="AA1090" s="1">
        <f t="shared" si="220"/>
        <v>4.47</v>
      </c>
      <c r="AB1090" s="21">
        <v>7</v>
      </c>
      <c r="AC1090">
        <f t="shared" si="216"/>
        <v>4.22</v>
      </c>
      <c r="AD1090">
        <f t="shared" si="225"/>
        <v>4.16</v>
      </c>
      <c r="AE1090" s="21">
        <v>8.1999999999999993</v>
      </c>
      <c r="AF1090">
        <f t="shared" si="221"/>
        <v>5.1100000000000003</v>
      </c>
      <c r="AG1090">
        <f t="shared" si="231"/>
        <v>5.0199999999999996</v>
      </c>
      <c r="AK1090" s="21">
        <v>10.199999999999999</v>
      </c>
      <c r="AL1090">
        <f t="shared" si="217"/>
        <v>8.2799999999999994</v>
      </c>
      <c r="AM1090">
        <f t="shared" si="227"/>
        <v>8.16</v>
      </c>
      <c r="AN1090" s="21">
        <v>9.6999999999999993</v>
      </c>
      <c r="AO1090">
        <f t="shared" si="226"/>
        <v>8.14</v>
      </c>
      <c r="AP1090">
        <f t="shared" si="235"/>
        <v>7.6</v>
      </c>
      <c r="AW1090">
        <v>2.56</v>
      </c>
      <c r="AX1090">
        <f t="shared" si="229"/>
        <v>2.1199999999999997</v>
      </c>
    </row>
    <row r="1091" spans="1:50" x14ac:dyDescent="0.2">
      <c r="A1091">
        <v>1956.75</v>
      </c>
      <c r="B1091" s="1">
        <v>1956</v>
      </c>
      <c r="C1091" s="1">
        <v>10</v>
      </c>
      <c r="D1091" s="1" t="s">
        <v>11</v>
      </c>
      <c r="E1091" s="21">
        <v>6.4</v>
      </c>
      <c r="F1091" s="1">
        <f t="shared" si="218"/>
        <v>5.29</v>
      </c>
      <c r="G1091" s="1">
        <f t="shared" si="228"/>
        <v>5.13</v>
      </c>
      <c r="H1091" s="21">
        <v>7.1</v>
      </c>
      <c r="I1091" s="1">
        <f t="shared" si="219"/>
        <v>6.38</v>
      </c>
      <c r="J1091" s="1">
        <f t="shared" si="230"/>
        <v>6.28</v>
      </c>
      <c r="K1091" s="21">
        <v>6.3</v>
      </c>
      <c r="L1091">
        <f t="shared" si="223"/>
        <v>4.93</v>
      </c>
      <c r="M1091">
        <f t="shared" si="233"/>
        <v>4.67</v>
      </c>
      <c r="N1091" s="21">
        <v>3.8</v>
      </c>
      <c r="O1091">
        <f t="shared" si="224"/>
        <v>4.7300000000000004</v>
      </c>
      <c r="P1091">
        <f t="shared" si="234"/>
        <v>4.6900000000000004</v>
      </c>
      <c r="Q1091" s="21">
        <v>4.9000000000000004</v>
      </c>
      <c r="R1091">
        <f t="shared" si="232"/>
        <v>4.59</v>
      </c>
      <c r="T1091" s="21">
        <v>5.3</v>
      </c>
      <c r="U1091" s="1">
        <f t="shared" si="222"/>
        <v>4.71</v>
      </c>
      <c r="X1091" t="s">
        <v>11</v>
      </c>
      <c r="Y1091" s="21">
        <v>5</v>
      </c>
      <c r="Z1091" s="1">
        <f t="shared" si="215"/>
        <v>4.38</v>
      </c>
      <c r="AA1091" s="1">
        <f t="shared" si="220"/>
        <v>4.47</v>
      </c>
      <c r="AB1091" s="21">
        <v>4.7</v>
      </c>
      <c r="AC1091">
        <f t="shared" si="216"/>
        <v>4.18</v>
      </c>
      <c r="AD1091">
        <f t="shared" si="225"/>
        <v>4.1900000000000004</v>
      </c>
      <c r="AE1091" s="21">
        <v>5.9</v>
      </c>
      <c r="AF1091">
        <f t="shared" si="221"/>
        <v>5.0199999999999996</v>
      </c>
      <c r="AG1091">
        <f t="shared" si="231"/>
        <v>5.0199999999999996</v>
      </c>
      <c r="AK1091" s="21">
        <v>8.4</v>
      </c>
      <c r="AL1091">
        <f t="shared" si="217"/>
        <v>8.23</v>
      </c>
      <c r="AM1091">
        <f t="shared" si="227"/>
        <v>8.17</v>
      </c>
      <c r="AN1091" s="21">
        <v>8.1</v>
      </c>
      <c r="AO1091">
        <f t="shared" si="226"/>
        <v>7.83</v>
      </c>
      <c r="AP1091">
        <f t="shared" si="235"/>
        <v>7.61</v>
      </c>
      <c r="AW1091">
        <v>2.6</v>
      </c>
      <c r="AX1091">
        <f t="shared" si="229"/>
        <v>2.11</v>
      </c>
    </row>
    <row r="1092" spans="1:50" x14ac:dyDescent="0.2">
      <c r="A1092">
        <v>1956.83</v>
      </c>
      <c r="B1092" s="1">
        <v>1956</v>
      </c>
      <c r="C1092" s="1">
        <v>11</v>
      </c>
      <c r="D1092" s="1" t="s">
        <v>12</v>
      </c>
      <c r="E1092" s="21">
        <v>6.4</v>
      </c>
      <c r="F1092" s="1">
        <f t="shared" si="218"/>
        <v>5.31</v>
      </c>
      <c r="G1092" s="1">
        <f t="shared" si="228"/>
        <v>5.12</v>
      </c>
      <c r="H1092" s="21">
        <v>6.4</v>
      </c>
      <c r="I1092" s="1">
        <f t="shared" si="219"/>
        <v>6.33</v>
      </c>
      <c r="J1092" s="1">
        <f t="shared" si="230"/>
        <v>6.29</v>
      </c>
      <c r="K1092" s="21">
        <v>5.3</v>
      </c>
      <c r="L1092">
        <f t="shared" si="223"/>
        <v>4.8899999999999997</v>
      </c>
      <c r="M1092">
        <f t="shared" si="233"/>
        <v>4.66</v>
      </c>
      <c r="N1092" s="21">
        <v>4.9000000000000004</v>
      </c>
      <c r="O1092">
        <f t="shared" si="224"/>
        <v>4.74</v>
      </c>
      <c r="P1092">
        <f t="shared" si="234"/>
        <v>4.6900000000000004</v>
      </c>
      <c r="Q1092" s="21">
        <v>4.5</v>
      </c>
      <c r="R1092">
        <f t="shared" si="232"/>
        <v>4.68</v>
      </c>
      <c r="T1092" s="21">
        <v>4.8</v>
      </c>
      <c r="U1092" s="1">
        <f t="shared" si="222"/>
        <v>4.72</v>
      </c>
      <c r="X1092" t="s">
        <v>12</v>
      </c>
      <c r="Y1092" s="21">
        <v>3.9</v>
      </c>
      <c r="Z1092" s="1">
        <f t="shared" si="215"/>
        <v>4.4400000000000004</v>
      </c>
      <c r="AA1092" s="1">
        <f t="shared" si="220"/>
        <v>4.4400000000000004</v>
      </c>
      <c r="AB1092" s="21">
        <v>4.2</v>
      </c>
      <c r="AC1092">
        <f t="shared" si="216"/>
        <v>4.25</v>
      </c>
      <c r="AD1092">
        <f t="shared" si="225"/>
        <v>4.18</v>
      </c>
      <c r="AE1092" s="21">
        <v>4.9000000000000004</v>
      </c>
      <c r="AF1092">
        <f t="shared" si="221"/>
        <v>5.05</v>
      </c>
      <c r="AG1092">
        <f t="shared" si="231"/>
        <v>5</v>
      </c>
      <c r="AK1092" s="21">
        <v>7.9</v>
      </c>
      <c r="AL1092">
        <f t="shared" si="217"/>
        <v>8.27</v>
      </c>
      <c r="AM1092">
        <f t="shared" si="227"/>
        <v>8.16</v>
      </c>
      <c r="AN1092" s="21">
        <v>8.4</v>
      </c>
      <c r="AO1092">
        <f t="shared" si="226"/>
        <v>7.91</v>
      </c>
      <c r="AP1092">
        <f t="shared" si="235"/>
        <v>7.61</v>
      </c>
      <c r="AW1092">
        <v>2.76</v>
      </c>
      <c r="AX1092">
        <f t="shared" si="229"/>
        <v>1.96</v>
      </c>
    </row>
    <row r="1093" spans="1:50" x14ac:dyDescent="0.2">
      <c r="A1093">
        <v>1956.92</v>
      </c>
      <c r="B1093" s="1">
        <v>1956</v>
      </c>
      <c r="C1093" s="1">
        <v>12</v>
      </c>
      <c r="D1093" s="1" t="s">
        <v>13</v>
      </c>
      <c r="E1093" s="21">
        <v>3.1</v>
      </c>
      <c r="F1093" s="1">
        <f t="shared" si="218"/>
        <v>5.32</v>
      </c>
      <c r="G1093" s="1">
        <f t="shared" si="228"/>
        <v>5.12</v>
      </c>
      <c r="H1093" s="21">
        <v>4.0999999999999996</v>
      </c>
      <c r="I1093" s="1">
        <f t="shared" si="219"/>
        <v>6.31</v>
      </c>
      <c r="J1093" s="1">
        <f t="shared" si="230"/>
        <v>6.28</v>
      </c>
      <c r="K1093" s="21">
        <v>3.1</v>
      </c>
      <c r="L1093">
        <f t="shared" si="223"/>
        <v>4.88</v>
      </c>
      <c r="M1093">
        <f t="shared" si="233"/>
        <v>4.66</v>
      </c>
      <c r="N1093" s="21">
        <v>4</v>
      </c>
      <c r="O1093">
        <f t="shared" si="224"/>
        <v>4.7699999999999996</v>
      </c>
      <c r="P1093">
        <f t="shared" si="234"/>
        <v>4.7</v>
      </c>
      <c r="Q1093" s="21">
        <v>2.1</v>
      </c>
      <c r="R1093">
        <f t="shared" si="232"/>
        <v>4.68</v>
      </c>
      <c r="T1093" s="21">
        <v>3.9</v>
      </c>
      <c r="U1093" s="1">
        <f t="shared" si="222"/>
        <v>4.58</v>
      </c>
      <c r="X1093" t="s">
        <v>13</v>
      </c>
      <c r="Y1093" s="21">
        <v>2.7</v>
      </c>
      <c r="Z1093" s="1">
        <f t="shared" si="215"/>
        <v>4.45</v>
      </c>
      <c r="AA1093" s="1">
        <f t="shared" si="220"/>
        <v>4.4000000000000004</v>
      </c>
      <c r="AB1093" s="21">
        <v>2.4</v>
      </c>
      <c r="AC1093">
        <f t="shared" si="216"/>
        <v>4.26</v>
      </c>
      <c r="AD1093">
        <f t="shared" si="225"/>
        <v>4.2</v>
      </c>
      <c r="AE1093" s="21">
        <v>3.1</v>
      </c>
      <c r="AF1093">
        <f t="shared" si="221"/>
        <v>5.08</v>
      </c>
      <c r="AG1093">
        <f t="shared" si="231"/>
        <v>4.99</v>
      </c>
      <c r="AK1093" s="21">
        <v>6.9</v>
      </c>
      <c r="AL1093">
        <f t="shared" si="217"/>
        <v>8.26</v>
      </c>
      <c r="AM1093">
        <f t="shared" si="227"/>
        <v>8.16</v>
      </c>
      <c r="AN1093" s="21">
        <v>5.6</v>
      </c>
      <c r="AO1093">
        <f t="shared" si="226"/>
        <v>7.89</v>
      </c>
      <c r="AP1093">
        <f t="shared" si="235"/>
        <v>7.63</v>
      </c>
      <c r="AW1093">
        <v>3.11</v>
      </c>
      <c r="AX1093">
        <f t="shared" si="229"/>
        <v>1.4700000000000002</v>
      </c>
    </row>
    <row r="1094" spans="1:50" x14ac:dyDescent="0.2">
      <c r="A1094">
        <v>1957</v>
      </c>
      <c r="B1094" s="1">
        <v>1957</v>
      </c>
      <c r="C1094" s="1">
        <v>1</v>
      </c>
      <c r="D1094" s="18" t="s">
        <v>2</v>
      </c>
      <c r="E1094" s="21">
        <v>2.5</v>
      </c>
      <c r="F1094" s="1">
        <f t="shared" si="218"/>
        <v>5.42</v>
      </c>
      <c r="G1094" s="1">
        <f t="shared" si="228"/>
        <v>5.1100000000000003</v>
      </c>
      <c r="H1094" s="21">
        <v>2.8</v>
      </c>
      <c r="I1094" s="1">
        <f t="shared" si="219"/>
        <v>6.45</v>
      </c>
      <c r="J1094" s="1">
        <f t="shared" si="230"/>
        <v>6.25</v>
      </c>
      <c r="K1094" s="21">
        <v>2.2000000000000002</v>
      </c>
      <c r="L1094">
        <f t="shared" si="223"/>
        <v>4.97</v>
      </c>
      <c r="M1094">
        <f t="shared" si="233"/>
        <v>4.6399999999999997</v>
      </c>
      <c r="N1094" s="21">
        <v>3.1</v>
      </c>
      <c r="O1094">
        <f t="shared" si="224"/>
        <v>4.88</v>
      </c>
      <c r="P1094">
        <f t="shared" si="234"/>
        <v>4.67</v>
      </c>
      <c r="Q1094" s="21">
        <v>2.2999999999999998</v>
      </c>
      <c r="R1094">
        <f t="shared" si="232"/>
        <v>4.78</v>
      </c>
      <c r="T1094" s="21">
        <v>3.6</v>
      </c>
      <c r="U1094" s="1">
        <f t="shared" si="222"/>
        <v>4.5599999999999996</v>
      </c>
      <c r="W1094" s="17">
        <v>1957</v>
      </c>
      <c r="X1094" t="s">
        <v>2</v>
      </c>
      <c r="Y1094" s="21">
        <v>2.4</v>
      </c>
      <c r="Z1094" s="1">
        <f t="shared" si="215"/>
        <v>4.43</v>
      </c>
      <c r="AA1094" s="1">
        <f t="shared" si="220"/>
        <v>4.3499999999999996</v>
      </c>
      <c r="AB1094" s="21">
        <v>2.2999999999999998</v>
      </c>
      <c r="AC1094">
        <f t="shared" si="216"/>
        <v>4.28</v>
      </c>
      <c r="AD1094">
        <f t="shared" si="225"/>
        <v>4.1900000000000004</v>
      </c>
      <c r="AE1094" s="21">
        <v>2.6</v>
      </c>
      <c r="AF1094">
        <f t="shared" si="221"/>
        <v>5.0999999999999996</v>
      </c>
      <c r="AG1094">
        <f t="shared" si="231"/>
        <v>4.93</v>
      </c>
      <c r="AK1094" s="21">
        <v>6.8</v>
      </c>
      <c r="AL1094">
        <f t="shared" si="217"/>
        <v>8.33</v>
      </c>
      <c r="AM1094">
        <f t="shared" si="227"/>
        <v>8.14</v>
      </c>
      <c r="AN1094" s="21">
        <v>7.9</v>
      </c>
      <c r="AO1094">
        <f t="shared" si="226"/>
        <v>7.76</v>
      </c>
      <c r="AP1094">
        <f t="shared" si="235"/>
        <v>7.62</v>
      </c>
      <c r="AW1094">
        <v>3.53</v>
      </c>
      <c r="AX1094">
        <f t="shared" si="229"/>
        <v>1.0299999999999998</v>
      </c>
    </row>
    <row r="1095" spans="1:50" x14ac:dyDescent="0.2">
      <c r="A1095">
        <v>1957.08</v>
      </c>
      <c r="B1095" s="1">
        <v>1957</v>
      </c>
      <c r="C1095" s="1">
        <v>2</v>
      </c>
      <c r="D1095" s="1" t="s">
        <v>3</v>
      </c>
      <c r="E1095" s="21">
        <v>0.4</v>
      </c>
      <c r="F1095" s="1">
        <f t="shared" si="218"/>
        <v>5.55</v>
      </c>
      <c r="G1095" s="1">
        <f t="shared" si="228"/>
        <v>5.12</v>
      </c>
      <c r="H1095" s="21">
        <v>1.9</v>
      </c>
      <c r="I1095" s="1">
        <f t="shared" si="219"/>
        <v>6.6</v>
      </c>
      <c r="J1095" s="1">
        <f t="shared" si="230"/>
        <v>6.27</v>
      </c>
      <c r="K1095" s="21">
        <v>0.3</v>
      </c>
      <c r="L1095">
        <f t="shared" si="223"/>
        <v>5.08</v>
      </c>
      <c r="M1095">
        <f t="shared" si="233"/>
        <v>4.6500000000000004</v>
      </c>
      <c r="N1095" s="21">
        <v>1.8</v>
      </c>
      <c r="O1095">
        <f t="shared" si="224"/>
        <v>5</v>
      </c>
      <c r="P1095">
        <f t="shared" si="234"/>
        <v>4.6900000000000004</v>
      </c>
      <c r="Q1095" s="21">
        <v>2</v>
      </c>
      <c r="R1095">
        <f t="shared" si="232"/>
        <v>4.8899999999999997</v>
      </c>
      <c r="T1095" s="21">
        <v>2.5</v>
      </c>
      <c r="U1095" s="1">
        <f t="shared" si="222"/>
        <v>4.6100000000000003</v>
      </c>
      <c r="X1095" t="s">
        <v>3</v>
      </c>
      <c r="Y1095" s="21">
        <v>1.1000000000000001</v>
      </c>
      <c r="Z1095" s="1">
        <f t="shared" ref="Z1095:Z1158" si="236">ROUND(AVERAGE(Y1089:Y1100),2)</f>
        <v>4.3899999999999997</v>
      </c>
      <c r="AA1095" s="1">
        <f t="shared" si="220"/>
        <v>4.33</v>
      </c>
      <c r="AB1095" s="21">
        <v>0.9</v>
      </c>
      <c r="AC1095">
        <f t="shared" si="216"/>
        <v>4.28</v>
      </c>
      <c r="AD1095">
        <f t="shared" si="225"/>
        <v>4.2</v>
      </c>
      <c r="AE1095" s="21">
        <v>1.3</v>
      </c>
      <c r="AF1095">
        <f t="shared" si="221"/>
        <v>5.1100000000000003</v>
      </c>
      <c r="AG1095">
        <f t="shared" si="231"/>
        <v>4.92</v>
      </c>
      <c r="AK1095" s="21">
        <v>5.8</v>
      </c>
      <c r="AL1095">
        <f t="shared" si="217"/>
        <v>8.4499999999999993</v>
      </c>
      <c r="AM1095">
        <f t="shared" si="227"/>
        <v>8.14</v>
      </c>
      <c r="AN1095" s="21">
        <v>4.3</v>
      </c>
      <c r="AO1095">
        <f t="shared" si="226"/>
        <v>7.84</v>
      </c>
      <c r="AP1095">
        <f t="shared" si="235"/>
        <v>7.62</v>
      </c>
      <c r="AW1095">
        <v>3.21</v>
      </c>
      <c r="AX1095">
        <f t="shared" si="229"/>
        <v>1.4000000000000004</v>
      </c>
    </row>
    <row r="1096" spans="1:50" x14ac:dyDescent="0.2">
      <c r="A1096">
        <v>1957.17</v>
      </c>
      <c r="B1096" s="1">
        <v>1957</v>
      </c>
      <c r="C1096" s="1">
        <v>3</v>
      </c>
      <c r="D1096" s="1" t="s">
        <v>4</v>
      </c>
      <c r="E1096" s="21">
        <v>0</v>
      </c>
      <c r="F1096" s="1">
        <f t="shared" si="218"/>
        <v>5.7</v>
      </c>
      <c r="G1096" s="1">
        <f t="shared" si="228"/>
        <v>5.13</v>
      </c>
      <c r="H1096" s="21">
        <v>1.4</v>
      </c>
      <c r="I1096" s="1">
        <f t="shared" si="219"/>
        <v>6.7</v>
      </c>
      <c r="J1096" s="1">
        <f t="shared" si="230"/>
        <v>6.28</v>
      </c>
      <c r="K1096" s="21">
        <v>0.4</v>
      </c>
      <c r="L1096">
        <f t="shared" si="223"/>
        <v>5.17</v>
      </c>
      <c r="M1096">
        <f t="shared" si="233"/>
        <v>4.6500000000000004</v>
      </c>
      <c r="N1096" s="21">
        <v>2</v>
      </c>
      <c r="O1096">
        <f t="shared" si="224"/>
        <v>5.23</v>
      </c>
      <c r="P1096">
        <f t="shared" si="234"/>
        <v>4.6900000000000004</v>
      </c>
      <c r="Q1096" s="21">
        <v>1.9</v>
      </c>
      <c r="R1096">
        <f t="shared" si="232"/>
        <v>5.13</v>
      </c>
      <c r="T1096" s="21">
        <v>1.6</v>
      </c>
      <c r="U1096" s="1">
        <f t="shared" si="222"/>
        <v>4.7300000000000004</v>
      </c>
      <c r="X1096" t="s">
        <v>4</v>
      </c>
      <c r="Y1096" s="21">
        <v>1.2</v>
      </c>
      <c r="Z1096" s="1">
        <f t="shared" si="236"/>
        <v>4.49</v>
      </c>
      <c r="AA1096" s="1">
        <f t="shared" si="220"/>
        <v>4.32</v>
      </c>
      <c r="AB1096" s="21">
        <v>1</v>
      </c>
      <c r="AC1096">
        <f t="shared" si="216"/>
        <v>4.32</v>
      </c>
      <c r="AD1096">
        <f t="shared" si="225"/>
        <v>4.2</v>
      </c>
      <c r="AE1096" s="21">
        <v>1.2</v>
      </c>
      <c r="AF1096">
        <f t="shared" si="221"/>
        <v>5.15</v>
      </c>
      <c r="AG1096">
        <f t="shared" si="231"/>
        <v>4.88</v>
      </c>
      <c r="AK1096" s="21">
        <v>6.7</v>
      </c>
      <c r="AL1096">
        <f t="shared" si="217"/>
        <v>8.48</v>
      </c>
      <c r="AM1096">
        <f t="shared" si="227"/>
        <v>8.14</v>
      </c>
      <c r="AN1096" s="21">
        <v>4.2</v>
      </c>
      <c r="AO1096">
        <f t="shared" si="226"/>
        <v>7.83</v>
      </c>
      <c r="AP1096">
        <f t="shared" si="235"/>
        <v>7.61</v>
      </c>
      <c r="AW1096">
        <v>3.03</v>
      </c>
      <c r="AX1096">
        <f t="shared" si="229"/>
        <v>1.7000000000000006</v>
      </c>
    </row>
    <row r="1097" spans="1:50" x14ac:dyDescent="0.2">
      <c r="A1097">
        <v>1957.25</v>
      </c>
      <c r="B1097" s="1">
        <v>1957</v>
      </c>
      <c r="C1097" s="1">
        <v>4</v>
      </c>
      <c r="D1097" s="1" t="s">
        <v>5</v>
      </c>
      <c r="E1097" s="21">
        <v>3.3</v>
      </c>
      <c r="F1097" s="1">
        <f t="shared" si="218"/>
        <v>5.68</v>
      </c>
      <c r="G1097" s="1">
        <f t="shared" si="228"/>
        <v>5.15</v>
      </c>
      <c r="H1097" s="21">
        <v>4.5</v>
      </c>
      <c r="I1097" s="1">
        <f t="shared" si="219"/>
        <v>6.61</v>
      </c>
      <c r="J1097" s="1">
        <f t="shared" si="230"/>
        <v>6.28</v>
      </c>
      <c r="K1097" s="21">
        <v>2.2000000000000002</v>
      </c>
      <c r="L1097">
        <f t="shared" si="223"/>
        <v>5.18</v>
      </c>
      <c r="M1097">
        <f t="shared" si="233"/>
        <v>4.67</v>
      </c>
      <c r="N1097" s="21">
        <v>3.2</v>
      </c>
      <c r="O1097">
        <f t="shared" si="224"/>
        <v>5.33</v>
      </c>
      <c r="P1097">
        <f t="shared" si="234"/>
        <v>4.72</v>
      </c>
      <c r="Q1097" s="21">
        <v>3.8</v>
      </c>
      <c r="R1097">
        <f t="shared" si="232"/>
        <v>5.18</v>
      </c>
      <c r="T1097" s="21">
        <v>2.6</v>
      </c>
      <c r="U1097" s="1">
        <f t="shared" si="222"/>
        <v>4.93</v>
      </c>
      <c r="X1097" t="s">
        <v>5</v>
      </c>
      <c r="Y1097" s="21">
        <v>2.7</v>
      </c>
      <c r="Z1097" s="1">
        <f t="shared" si="236"/>
        <v>4.5</v>
      </c>
      <c r="AA1097" s="1">
        <f t="shared" si="220"/>
        <v>4.33</v>
      </c>
      <c r="AB1097" s="21">
        <v>2.5</v>
      </c>
      <c r="AC1097">
        <f t="shared" si="216"/>
        <v>4.37</v>
      </c>
      <c r="AD1097">
        <f t="shared" si="225"/>
        <v>4.22</v>
      </c>
      <c r="AE1097" s="21">
        <v>3.5</v>
      </c>
      <c r="AF1097">
        <f t="shared" si="221"/>
        <v>5.09</v>
      </c>
      <c r="AG1097">
        <f t="shared" si="231"/>
        <v>4.88</v>
      </c>
      <c r="AK1097" s="21">
        <v>7.8</v>
      </c>
      <c r="AL1097">
        <f t="shared" si="217"/>
        <v>8.43</v>
      </c>
      <c r="AM1097">
        <f t="shared" si="227"/>
        <v>8.14</v>
      </c>
      <c r="AN1097" s="21">
        <v>7.2</v>
      </c>
      <c r="AO1097">
        <f t="shared" si="226"/>
        <v>7.69</v>
      </c>
      <c r="AP1097">
        <f t="shared" si="235"/>
        <v>7.59</v>
      </c>
      <c r="AW1097">
        <v>3.26</v>
      </c>
      <c r="AX1097">
        <f t="shared" si="229"/>
        <v>1.67</v>
      </c>
    </row>
    <row r="1098" spans="1:50" x14ac:dyDescent="0.2">
      <c r="A1098">
        <v>1957.33</v>
      </c>
      <c r="B1098" s="1">
        <v>1957</v>
      </c>
      <c r="C1098" s="1">
        <v>5</v>
      </c>
      <c r="D1098" s="1" t="s">
        <v>6</v>
      </c>
      <c r="E1098" s="21">
        <v>5.4</v>
      </c>
      <c r="F1098" s="1">
        <f t="shared" si="218"/>
        <v>5.71</v>
      </c>
      <c r="G1098" s="1">
        <f t="shared" si="228"/>
        <v>5.2</v>
      </c>
      <c r="H1098" s="21">
        <v>7</v>
      </c>
      <c r="I1098" s="1">
        <f t="shared" si="219"/>
        <v>6.68</v>
      </c>
      <c r="J1098" s="1">
        <f t="shared" si="230"/>
        <v>6.32</v>
      </c>
      <c r="K1098" s="21">
        <v>4.4000000000000004</v>
      </c>
      <c r="L1098">
        <f t="shared" si="223"/>
        <v>5.23</v>
      </c>
      <c r="M1098">
        <f t="shared" si="233"/>
        <v>4.72</v>
      </c>
      <c r="N1098" s="21">
        <v>4.5</v>
      </c>
      <c r="O1098">
        <f t="shared" si="224"/>
        <v>5.43</v>
      </c>
      <c r="P1098">
        <f t="shared" si="234"/>
        <v>4.75</v>
      </c>
      <c r="Q1098" s="21">
        <v>4.9000000000000004</v>
      </c>
      <c r="R1098">
        <f t="shared" si="232"/>
        <v>5.23</v>
      </c>
      <c r="T1098" s="21">
        <v>3.3</v>
      </c>
      <c r="U1098" s="1">
        <f t="shared" si="222"/>
        <v>4.95</v>
      </c>
      <c r="X1098" t="s">
        <v>6</v>
      </c>
      <c r="Y1098" s="21">
        <v>3.8</v>
      </c>
      <c r="Z1098" s="1">
        <f t="shared" si="236"/>
        <v>4.55</v>
      </c>
      <c r="AA1098" s="1">
        <f t="shared" si="220"/>
        <v>4.3600000000000003</v>
      </c>
      <c r="AB1098" s="21">
        <v>3.5</v>
      </c>
      <c r="AC1098">
        <f t="shared" si="216"/>
        <v>4.47</v>
      </c>
      <c r="AD1098">
        <f t="shared" si="225"/>
        <v>4.26</v>
      </c>
      <c r="AE1098" s="21">
        <v>5.3</v>
      </c>
      <c r="AF1098">
        <f t="shared" si="221"/>
        <v>5.12</v>
      </c>
      <c r="AG1098">
        <f t="shared" si="231"/>
        <v>4.91</v>
      </c>
      <c r="AK1098" s="21">
        <v>8.1</v>
      </c>
      <c r="AL1098">
        <f t="shared" si="217"/>
        <v>8.4700000000000006</v>
      </c>
      <c r="AM1098">
        <f t="shared" si="227"/>
        <v>8.16</v>
      </c>
      <c r="AN1098" s="21">
        <v>7.9</v>
      </c>
      <c r="AO1098">
        <f t="shared" si="226"/>
        <v>7.61</v>
      </c>
      <c r="AP1098">
        <f t="shared" si="235"/>
        <v>7.59</v>
      </c>
      <c r="AW1098">
        <v>3.28</v>
      </c>
      <c r="AX1098">
        <f t="shared" si="229"/>
        <v>1.6700000000000004</v>
      </c>
    </row>
    <row r="1099" spans="1:50" x14ac:dyDescent="0.2">
      <c r="A1099">
        <v>1957.42</v>
      </c>
      <c r="B1099" s="1">
        <v>1957</v>
      </c>
      <c r="C1099" s="1">
        <v>6</v>
      </c>
      <c r="D1099" s="1" t="s">
        <v>7</v>
      </c>
      <c r="E1099" s="21">
        <v>8.8000000000000007</v>
      </c>
      <c r="F1099" s="1">
        <f t="shared" si="218"/>
        <v>5.52</v>
      </c>
      <c r="G1099" s="1">
        <f t="shared" si="228"/>
        <v>5.21</v>
      </c>
      <c r="H1099" s="21">
        <v>10.3</v>
      </c>
      <c r="I1099" s="1">
        <f t="shared" si="219"/>
        <v>6.57</v>
      </c>
      <c r="J1099" s="1">
        <f t="shared" si="230"/>
        <v>6.32</v>
      </c>
      <c r="K1099" s="21">
        <v>7.8</v>
      </c>
      <c r="L1099">
        <f t="shared" si="223"/>
        <v>5.16</v>
      </c>
      <c r="M1099">
        <f t="shared" si="233"/>
        <v>4.74</v>
      </c>
      <c r="N1099" s="21">
        <v>7.9</v>
      </c>
      <c r="O1099">
        <f t="shared" si="224"/>
        <v>5.35</v>
      </c>
      <c r="P1099">
        <f t="shared" si="234"/>
        <v>4.76</v>
      </c>
      <c r="Q1099" s="21">
        <v>7.6</v>
      </c>
      <c r="R1099">
        <f t="shared" si="232"/>
        <v>5.15</v>
      </c>
      <c r="T1099" s="21">
        <v>6</v>
      </c>
      <c r="U1099" s="1">
        <f t="shared" si="222"/>
        <v>4.9800000000000004</v>
      </c>
      <c r="X1099" t="s">
        <v>7</v>
      </c>
      <c r="Y1099" s="21">
        <v>6.5</v>
      </c>
      <c r="Z1099" s="1">
        <f t="shared" si="236"/>
        <v>4.54</v>
      </c>
      <c r="AA1099" s="1">
        <f t="shared" si="220"/>
        <v>4.37</v>
      </c>
      <c r="AB1099" s="21">
        <v>6</v>
      </c>
      <c r="AC1099">
        <f t="shared" si="216"/>
        <v>4.4400000000000004</v>
      </c>
      <c r="AD1099">
        <f t="shared" si="225"/>
        <v>4.2699999999999996</v>
      </c>
      <c r="AE1099" s="21">
        <v>7.6</v>
      </c>
      <c r="AF1099">
        <f t="shared" si="221"/>
        <v>5.03</v>
      </c>
      <c r="AG1099">
        <f t="shared" si="231"/>
        <v>4.91</v>
      </c>
      <c r="AK1099" s="21">
        <v>9.9</v>
      </c>
      <c r="AL1099">
        <f t="shared" si="217"/>
        <v>8.39</v>
      </c>
      <c r="AM1099">
        <f t="shared" si="227"/>
        <v>8.15</v>
      </c>
      <c r="AN1099" s="21">
        <v>8.8000000000000007</v>
      </c>
      <c r="AO1099">
        <f t="shared" si="226"/>
        <v>7.41</v>
      </c>
      <c r="AP1099">
        <f t="shared" si="235"/>
        <v>7.62</v>
      </c>
      <c r="AW1099">
        <v>3.39</v>
      </c>
      <c r="AX1099">
        <f t="shared" si="229"/>
        <v>1.5900000000000003</v>
      </c>
    </row>
    <row r="1100" spans="1:50" x14ac:dyDescent="0.2">
      <c r="A1100">
        <v>1957.5</v>
      </c>
      <c r="B1100" s="1">
        <v>1957</v>
      </c>
      <c r="C1100" s="1">
        <v>7</v>
      </c>
      <c r="D1100" s="1" t="s">
        <v>8</v>
      </c>
      <c r="E1100" s="21">
        <v>11.4</v>
      </c>
      <c r="F1100" s="1">
        <f t="shared" si="218"/>
        <v>5.49</v>
      </c>
      <c r="G1100" s="1">
        <f t="shared" si="228"/>
        <v>5.22</v>
      </c>
      <c r="H1100" s="21">
        <v>12.4</v>
      </c>
      <c r="I1100" s="1">
        <f t="shared" si="219"/>
        <v>6.51</v>
      </c>
      <c r="J1100" s="1">
        <f t="shared" si="230"/>
        <v>6.32</v>
      </c>
      <c r="K1100" s="21">
        <v>10.3</v>
      </c>
      <c r="L1100">
        <f t="shared" si="223"/>
        <v>5.13</v>
      </c>
      <c r="M1100">
        <f t="shared" si="233"/>
        <v>4.74</v>
      </c>
      <c r="N1100" s="21">
        <v>10</v>
      </c>
      <c r="O1100">
        <f t="shared" si="224"/>
        <v>5.23</v>
      </c>
      <c r="P1100">
        <f t="shared" si="234"/>
        <v>4.7699999999999996</v>
      </c>
      <c r="Q1100" s="21">
        <v>9.6999999999999993</v>
      </c>
      <c r="R1100">
        <f t="shared" si="232"/>
        <v>5.15</v>
      </c>
      <c r="S1100">
        <f t="shared" ref="S1100:S1163" si="237">ROUND(AVERAGE(Q1070:Q1129),2)</f>
        <v>4.74</v>
      </c>
      <c r="T1100" s="21">
        <v>8.5</v>
      </c>
      <c r="U1100" s="1">
        <f t="shared" si="222"/>
        <v>4.8099999999999996</v>
      </c>
      <c r="X1100" t="s">
        <v>8</v>
      </c>
      <c r="Y1100" s="21">
        <v>8.5</v>
      </c>
      <c r="Z1100" s="1">
        <f t="shared" si="236"/>
        <v>4.53</v>
      </c>
      <c r="AA1100" s="1">
        <f t="shared" si="220"/>
        <v>4.4000000000000004</v>
      </c>
      <c r="AB1100" s="21">
        <v>8.5</v>
      </c>
      <c r="AC1100">
        <f t="shared" si="216"/>
        <v>4.4800000000000004</v>
      </c>
      <c r="AD1100">
        <f t="shared" si="225"/>
        <v>4.29</v>
      </c>
      <c r="AE1100" s="21">
        <v>9.1999999999999993</v>
      </c>
      <c r="AF1100">
        <f t="shared" si="221"/>
        <v>5.03</v>
      </c>
      <c r="AG1100">
        <f t="shared" si="231"/>
        <v>4.9400000000000004</v>
      </c>
      <c r="AK1100" s="21">
        <v>11.8</v>
      </c>
      <c r="AL1100">
        <f t="shared" si="217"/>
        <v>8.32</v>
      </c>
      <c r="AM1100">
        <f t="shared" si="227"/>
        <v>8.16</v>
      </c>
      <c r="AN1100" s="21">
        <v>11.2</v>
      </c>
      <c r="AO1100">
        <f t="shared" si="226"/>
        <v>7.36</v>
      </c>
      <c r="AP1100">
        <f t="shared" si="235"/>
        <v>7.62</v>
      </c>
      <c r="AW1100">
        <v>3.46</v>
      </c>
      <c r="AX1100">
        <f t="shared" si="229"/>
        <v>1.3499999999999996</v>
      </c>
    </row>
    <row r="1101" spans="1:50" x14ac:dyDescent="0.2">
      <c r="A1101">
        <v>1957.58</v>
      </c>
      <c r="B1101" s="1">
        <v>1957</v>
      </c>
      <c r="C1101" s="1">
        <v>8</v>
      </c>
      <c r="D1101" s="1" t="s">
        <v>9</v>
      </c>
      <c r="E1101" s="21">
        <v>11.6</v>
      </c>
      <c r="F1101" s="1">
        <f t="shared" si="218"/>
        <v>5.28</v>
      </c>
      <c r="G1101" s="1">
        <f t="shared" si="228"/>
        <v>5.25</v>
      </c>
      <c r="H1101" s="21">
        <v>12.5</v>
      </c>
      <c r="I1101" s="1">
        <f t="shared" si="219"/>
        <v>6.38</v>
      </c>
      <c r="J1101" s="1">
        <f t="shared" si="230"/>
        <v>6.32</v>
      </c>
      <c r="K1101" s="21">
        <v>10.9</v>
      </c>
      <c r="L1101">
        <f t="shared" si="223"/>
        <v>5.01</v>
      </c>
      <c r="M1101">
        <f t="shared" si="233"/>
        <v>4.76</v>
      </c>
      <c r="N1101" s="21">
        <v>10.7</v>
      </c>
      <c r="O1101">
        <f t="shared" si="224"/>
        <v>5.05</v>
      </c>
      <c r="P1101">
        <f t="shared" si="234"/>
        <v>4.79</v>
      </c>
      <c r="Q1101" s="21">
        <v>10.3</v>
      </c>
      <c r="R1101">
        <f t="shared" si="232"/>
        <v>5.0599999999999996</v>
      </c>
      <c r="S1101">
        <f t="shared" si="237"/>
        <v>4.76</v>
      </c>
      <c r="T1101" s="21">
        <v>8.6999999999999993</v>
      </c>
      <c r="U1101" s="1">
        <f t="shared" si="222"/>
        <v>4.5999999999999996</v>
      </c>
      <c r="X1101" t="s">
        <v>9</v>
      </c>
      <c r="Y1101" s="21">
        <v>9</v>
      </c>
      <c r="Z1101" s="1">
        <f t="shared" si="236"/>
        <v>4.43</v>
      </c>
      <c r="AA1101" s="1">
        <f t="shared" si="220"/>
        <v>4.45</v>
      </c>
      <c r="AB1101" s="21">
        <v>8.8000000000000007</v>
      </c>
      <c r="AC1101">
        <f t="shared" si="216"/>
        <v>4.3899999999999997</v>
      </c>
      <c r="AD1101">
        <f t="shared" si="225"/>
        <v>4.32</v>
      </c>
      <c r="AE1101" s="21">
        <v>9</v>
      </c>
      <c r="AF1101">
        <f t="shared" si="221"/>
        <v>4.8899999999999997</v>
      </c>
      <c r="AG1101">
        <f t="shared" si="231"/>
        <v>4.96</v>
      </c>
      <c r="AK1101" s="21">
        <v>11.5</v>
      </c>
      <c r="AL1101">
        <f t="shared" si="217"/>
        <v>8.2100000000000009</v>
      </c>
      <c r="AM1101">
        <f t="shared" si="227"/>
        <v>8.18</v>
      </c>
      <c r="AN1101" s="21">
        <v>10.7</v>
      </c>
      <c r="AO1101">
        <f t="shared" si="226"/>
        <v>7.04</v>
      </c>
      <c r="AP1101">
        <f t="shared" si="235"/>
        <v>7.62</v>
      </c>
      <c r="AW1101">
        <v>3.69</v>
      </c>
      <c r="AX1101">
        <f t="shared" si="229"/>
        <v>0.9099999999999997</v>
      </c>
    </row>
    <row r="1102" spans="1:50" x14ac:dyDescent="0.2">
      <c r="A1102">
        <v>1957.67</v>
      </c>
      <c r="B1102" s="1">
        <v>1957</v>
      </c>
      <c r="C1102" s="1">
        <v>9</v>
      </c>
      <c r="D1102" s="1" t="s">
        <v>10</v>
      </c>
      <c r="E1102" s="21">
        <v>8.8000000000000007</v>
      </c>
      <c r="F1102" s="1">
        <f t="shared" si="218"/>
        <v>5.13</v>
      </c>
      <c r="G1102" s="1">
        <f t="shared" si="228"/>
        <v>5.27</v>
      </c>
      <c r="H1102" s="21">
        <v>8.9</v>
      </c>
      <c r="I1102" s="1">
        <f t="shared" si="219"/>
        <v>6.28</v>
      </c>
      <c r="J1102" s="1">
        <f t="shared" si="230"/>
        <v>6.33</v>
      </c>
      <c r="K1102" s="21">
        <v>8.9</v>
      </c>
      <c r="L1102">
        <f t="shared" si="223"/>
        <v>4.9800000000000004</v>
      </c>
      <c r="M1102">
        <f t="shared" si="233"/>
        <v>4.79</v>
      </c>
      <c r="N1102" s="21">
        <v>8.1</v>
      </c>
      <c r="O1102">
        <f t="shared" si="224"/>
        <v>4.9800000000000004</v>
      </c>
      <c r="P1102">
        <f t="shared" si="234"/>
        <v>4.78</v>
      </c>
      <c r="Q1102" s="21">
        <v>8.1999999999999993</v>
      </c>
      <c r="R1102">
        <f t="shared" si="232"/>
        <v>4.93</v>
      </c>
      <c r="S1102">
        <f t="shared" si="237"/>
        <v>4.8099999999999996</v>
      </c>
      <c r="T1102" s="21">
        <v>8.4</v>
      </c>
      <c r="X1102" t="s">
        <v>10</v>
      </c>
      <c r="Y1102" s="21">
        <v>7.2</v>
      </c>
      <c r="Z1102" s="1">
        <f t="shared" si="236"/>
        <v>4.43</v>
      </c>
      <c r="AA1102" s="1">
        <f t="shared" si="220"/>
        <v>4.49</v>
      </c>
      <c r="AB1102" s="21">
        <v>7.6</v>
      </c>
      <c r="AC1102">
        <f t="shared" si="216"/>
        <v>4.34</v>
      </c>
      <c r="AD1102">
        <f t="shared" si="225"/>
        <v>4.3499999999999996</v>
      </c>
      <c r="AE1102" s="21">
        <v>7.5</v>
      </c>
      <c r="AF1102">
        <f t="shared" si="221"/>
        <v>4.8</v>
      </c>
      <c r="AG1102">
        <f t="shared" si="231"/>
        <v>4.97</v>
      </c>
      <c r="AK1102" s="21">
        <v>9.5</v>
      </c>
      <c r="AL1102">
        <f t="shared" si="217"/>
        <v>8.2100000000000009</v>
      </c>
      <c r="AM1102">
        <f t="shared" si="227"/>
        <v>8.19</v>
      </c>
      <c r="AN1102" s="21">
        <v>8</v>
      </c>
      <c r="AO1102">
        <f t="shared" si="226"/>
        <v>6.98</v>
      </c>
      <c r="AP1102">
        <f t="shared" si="235"/>
        <v>7.62</v>
      </c>
      <c r="AW1102">
        <v>3.66</v>
      </c>
      <c r="AX1102">
        <f t="shared" si="229"/>
        <v>-3.66</v>
      </c>
    </row>
    <row r="1103" spans="1:50" x14ac:dyDescent="0.2">
      <c r="A1103">
        <v>1957.75</v>
      </c>
      <c r="B1103" s="1">
        <v>1957</v>
      </c>
      <c r="C1103" s="1">
        <v>10</v>
      </c>
      <c r="D1103" s="1" t="s">
        <v>11</v>
      </c>
      <c r="E1103" s="21">
        <v>6.8</v>
      </c>
      <c r="F1103" s="1">
        <f t="shared" si="218"/>
        <v>5.16</v>
      </c>
      <c r="G1103" s="1">
        <f t="shared" si="228"/>
        <v>5.26</v>
      </c>
      <c r="H1103" s="21">
        <v>7.9</v>
      </c>
      <c r="I1103" s="1">
        <f t="shared" si="219"/>
        <v>6.3</v>
      </c>
      <c r="J1103" s="1">
        <f t="shared" si="230"/>
        <v>6.33</v>
      </c>
      <c r="K1103" s="21">
        <v>6.9</v>
      </c>
      <c r="L1103">
        <f t="shared" si="223"/>
        <v>4.93</v>
      </c>
      <c r="M1103">
        <f t="shared" si="233"/>
        <v>4.8099999999999996</v>
      </c>
      <c r="N1103" s="21">
        <v>5</v>
      </c>
      <c r="O1103">
        <f t="shared" si="224"/>
        <v>4.8899999999999997</v>
      </c>
      <c r="P1103">
        <f t="shared" si="234"/>
        <v>4.78</v>
      </c>
      <c r="Q1103" s="21">
        <v>5.4</v>
      </c>
      <c r="R1103">
        <f t="shared" si="232"/>
        <v>4.82</v>
      </c>
      <c r="S1103">
        <f t="shared" si="237"/>
        <v>4.83</v>
      </c>
      <c r="T1103" s="21">
        <v>5.5</v>
      </c>
      <c r="X1103" t="s">
        <v>11</v>
      </c>
      <c r="Y1103" s="21">
        <v>5.6</v>
      </c>
      <c r="Z1103" s="1">
        <f t="shared" si="236"/>
        <v>4.38</v>
      </c>
      <c r="AA1103" s="1">
        <f t="shared" si="220"/>
        <v>4.51</v>
      </c>
      <c r="AB1103" s="21">
        <v>5.9</v>
      </c>
      <c r="AC1103">
        <f t="shared" si="216"/>
        <v>4.2699999999999996</v>
      </c>
      <c r="AD1103">
        <f t="shared" si="225"/>
        <v>4.38</v>
      </c>
      <c r="AE1103" s="21">
        <v>6.2</v>
      </c>
      <c r="AF1103">
        <f t="shared" si="221"/>
        <v>4.76</v>
      </c>
      <c r="AG1103">
        <f t="shared" si="231"/>
        <v>4.99</v>
      </c>
      <c r="AK1103" s="21">
        <v>8.9</v>
      </c>
      <c r="AL1103">
        <f t="shared" si="217"/>
        <v>8.14</v>
      </c>
      <c r="AM1103">
        <f t="shared" si="227"/>
        <v>8.2100000000000009</v>
      </c>
      <c r="AN1103" s="21">
        <v>7.1</v>
      </c>
      <c r="AO1103">
        <f t="shared" si="226"/>
        <v>7.03</v>
      </c>
      <c r="AP1103">
        <f t="shared" si="235"/>
        <v>7.63</v>
      </c>
      <c r="AW1103">
        <v>3.68</v>
      </c>
      <c r="AX1103">
        <f t="shared" si="229"/>
        <v>-3.68</v>
      </c>
    </row>
    <row r="1104" spans="1:50" x14ac:dyDescent="0.2">
      <c r="A1104">
        <v>1957.83</v>
      </c>
      <c r="B1104" s="1">
        <v>1957</v>
      </c>
      <c r="C1104" s="1">
        <v>11</v>
      </c>
      <c r="D1104" s="1" t="s">
        <v>12</v>
      </c>
      <c r="E1104" s="21">
        <v>4.0999999999999996</v>
      </c>
      <c r="F1104" s="1">
        <f t="shared" si="218"/>
        <v>5.12</v>
      </c>
      <c r="G1104" s="1">
        <f t="shared" si="228"/>
        <v>5.26</v>
      </c>
      <c r="H1104" s="21">
        <v>5.0999999999999996</v>
      </c>
      <c r="I1104" s="1">
        <f t="shared" si="219"/>
        <v>6.28</v>
      </c>
      <c r="J1104" s="1">
        <f t="shared" si="230"/>
        <v>6.34</v>
      </c>
      <c r="K1104" s="21">
        <v>4.5</v>
      </c>
      <c r="L1104">
        <f t="shared" si="223"/>
        <v>4.92</v>
      </c>
      <c r="M1104">
        <f t="shared" si="233"/>
        <v>4.82</v>
      </c>
      <c r="N1104" s="21">
        <v>3.9</v>
      </c>
      <c r="O1104">
        <f t="shared" si="224"/>
        <v>4.83</v>
      </c>
      <c r="P1104">
        <f t="shared" si="234"/>
        <v>4.79</v>
      </c>
      <c r="Q1104" s="21">
        <v>3.6</v>
      </c>
      <c r="R1104">
        <f t="shared" si="232"/>
        <v>4.6900000000000004</v>
      </c>
      <c r="S1104">
        <f t="shared" si="237"/>
        <v>4.83</v>
      </c>
      <c r="T1104" s="21">
        <v>5.0999999999999996</v>
      </c>
      <c r="X1104" t="s">
        <v>12</v>
      </c>
      <c r="Y1104" s="21">
        <v>3.8</v>
      </c>
      <c r="Z1104" s="1">
        <f t="shared" si="236"/>
        <v>4.34</v>
      </c>
      <c r="AA1104" s="1">
        <f t="shared" si="220"/>
        <v>4.5199999999999996</v>
      </c>
      <c r="AB1104" s="21">
        <v>3.9</v>
      </c>
      <c r="AC1104">
        <f t="shared" ref="AC1104:AC1167" si="238">ROUND(AVERAGE(AB1098:AB1109),2)</f>
        <v>4.22</v>
      </c>
      <c r="AD1104">
        <f t="shared" si="225"/>
        <v>4.4000000000000004</v>
      </c>
      <c r="AE1104" s="21">
        <v>3.9</v>
      </c>
      <c r="AF1104">
        <f t="shared" si="221"/>
        <v>4.72</v>
      </c>
      <c r="AG1104">
        <f t="shared" si="231"/>
        <v>5</v>
      </c>
      <c r="AK1104" s="21">
        <v>7</v>
      </c>
      <c r="AL1104">
        <f t="shared" si="217"/>
        <v>8.1300000000000008</v>
      </c>
      <c r="AM1104">
        <f t="shared" si="227"/>
        <v>8.1999999999999993</v>
      </c>
      <c r="AN1104" s="21">
        <v>6</v>
      </c>
      <c r="AO1104">
        <f t="shared" si="226"/>
        <v>6.96</v>
      </c>
      <c r="AP1104">
        <f t="shared" si="235"/>
        <v>7.64</v>
      </c>
      <c r="AW1104">
        <v>3.62</v>
      </c>
      <c r="AX1104">
        <f t="shared" si="229"/>
        <v>-3.62</v>
      </c>
    </row>
    <row r="1105" spans="1:50" x14ac:dyDescent="0.2">
      <c r="A1105">
        <v>1957.92</v>
      </c>
      <c r="B1105" s="1">
        <v>1957</v>
      </c>
      <c r="C1105" s="1">
        <v>12</v>
      </c>
      <c r="D1105" s="1" t="s">
        <v>13</v>
      </c>
      <c r="E1105" s="21">
        <v>2.8</v>
      </c>
      <c r="F1105" s="1">
        <f t="shared" si="218"/>
        <v>5.08</v>
      </c>
      <c r="G1105" s="1">
        <f t="shared" si="228"/>
        <v>5.27</v>
      </c>
      <c r="H1105" s="21">
        <v>3.4</v>
      </c>
      <c r="I1105" s="1">
        <f t="shared" si="219"/>
        <v>6.26</v>
      </c>
      <c r="J1105" s="1">
        <f t="shared" si="230"/>
        <v>6.34</v>
      </c>
      <c r="K1105" s="21">
        <v>2.8</v>
      </c>
      <c r="L1105">
        <f t="shared" si="223"/>
        <v>4.87</v>
      </c>
      <c r="M1105">
        <f t="shared" si="233"/>
        <v>4.84</v>
      </c>
      <c r="N1105" s="21">
        <v>2.6</v>
      </c>
      <c r="O1105">
        <f t="shared" si="224"/>
        <v>4.7300000000000004</v>
      </c>
      <c r="P1105">
        <f t="shared" si="234"/>
        <v>4.82</v>
      </c>
      <c r="Q1105" s="21">
        <v>2.1</v>
      </c>
      <c r="R1105">
        <f t="shared" si="232"/>
        <v>4.63</v>
      </c>
      <c r="S1105">
        <f t="shared" si="237"/>
        <v>4.8499999999999996</v>
      </c>
      <c r="T1105" s="21">
        <v>1.9</v>
      </c>
      <c r="X1105" t="s">
        <v>13</v>
      </c>
      <c r="Y1105" s="21">
        <v>2.6</v>
      </c>
      <c r="Z1105" s="1">
        <f t="shared" si="236"/>
        <v>4.28</v>
      </c>
      <c r="AA1105" s="1">
        <f t="shared" si="220"/>
        <v>4.53</v>
      </c>
      <c r="AB1105" s="21">
        <v>2.9</v>
      </c>
      <c r="AC1105">
        <f t="shared" si="238"/>
        <v>4.17</v>
      </c>
      <c r="AD1105">
        <f t="shared" si="225"/>
        <v>4.4400000000000004</v>
      </c>
      <c r="AE1105" s="21">
        <v>3.1</v>
      </c>
      <c r="AF1105">
        <f t="shared" si="221"/>
        <v>4.6399999999999997</v>
      </c>
      <c r="AG1105">
        <f t="shared" si="231"/>
        <v>5.03</v>
      </c>
      <c r="AK1105" s="21">
        <v>6</v>
      </c>
      <c r="AL1105">
        <f t="shared" si="217"/>
        <v>8.17</v>
      </c>
      <c r="AM1105">
        <f t="shared" si="227"/>
        <v>8.2100000000000009</v>
      </c>
      <c r="AN1105" s="21">
        <v>5</v>
      </c>
      <c r="AO1105">
        <f t="shared" si="226"/>
        <v>6.85</v>
      </c>
      <c r="AP1105">
        <f t="shared" si="235"/>
        <v>7.66</v>
      </c>
      <c r="AW1105">
        <v>3.44</v>
      </c>
      <c r="AX1105">
        <f t="shared" si="229"/>
        <v>-3.44</v>
      </c>
    </row>
    <row r="1106" spans="1:50" x14ac:dyDescent="0.2">
      <c r="A1106">
        <v>1958</v>
      </c>
      <c r="B1106" s="1">
        <v>1958</v>
      </c>
      <c r="C1106" s="1">
        <v>1</v>
      </c>
      <c r="D1106" s="18" t="s">
        <v>2</v>
      </c>
      <c r="E1106" s="21">
        <v>0</v>
      </c>
      <c r="F1106" s="1">
        <f t="shared" si="218"/>
        <v>5.01</v>
      </c>
      <c r="G1106" s="1">
        <f t="shared" si="228"/>
        <v>5.28</v>
      </c>
      <c r="H1106" s="21">
        <v>1.2</v>
      </c>
      <c r="I1106" s="1">
        <f t="shared" si="219"/>
        <v>6.21</v>
      </c>
      <c r="J1106" s="1">
        <f t="shared" si="230"/>
        <v>6.34</v>
      </c>
      <c r="K1106" s="21">
        <v>0.7</v>
      </c>
      <c r="L1106">
        <f t="shared" si="223"/>
        <v>4.8499999999999996</v>
      </c>
      <c r="M1106">
        <f t="shared" si="233"/>
        <v>4.83</v>
      </c>
      <c r="N1106" s="21">
        <v>0.9</v>
      </c>
      <c r="O1106">
        <f t="shared" si="224"/>
        <v>4.67</v>
      </c>
      <c r="P1106">
        <f t="shared" si="234"/>
        <v>4.82</v>
      </c>
      <c r="Q1106" s="21">
        <v>1.2</v>
      </c>
      <c r="R1106">
        <f t="shared" si="232"/>
        <v>4.62</v>
      </c>
      <c r="S1106">
        <f t="shared" si="237"/>
        <v>4.8499999999999996</v>
      </c>
      <c r="T1106" s="21">
        <v>1.1000000000000001</v>
      </c>
      <c r="W1106" s="17">
        <v>1958</v>
      </c>
      <c r="X1106" t="s">
        <v>2</v>
      </c>
      <c r="Y1106" s="21">
        <v>1.2</v>
      </c>
      <c r="Z1106" s="1">
        <f t="shared" si="236"/>
        <v>4.22</v>
      </c>
      <c r="AA1106" s="1">
        <f t="shared" si="220"/>
        <v>4.51</v>
      </c>
      <c r="AB1106" s="21">
        <v>1.2</v>
      </c>
      <c r="AC1106">
        <f t="shared" si="238"/>
        <v>4.1500000000000004</v>
      </c>
      <c r="AD1106">
        <f t="shared" si="225"/>
        <v>4.46</v>
      </c>
      <c r="AE1106" s="21">
        <v>0.9</v>
      </c>
      <c r="AF1106">
        <f t="shared" si="221"/>
        <v>4.68</v>
      </c>
      <c r="AG1106">
        <f t="shared" si="231"/>
        <v>5.04</v>
      </c>
      <c r="AK1106" s="21">
        <v>5.5</v>
      </c>
      <c r="AL1106">
        <f t="shared" ref="AL1106:AL1169" si="239">ROUND(AVERAGE(AK1100:AK1111),2)</f>
        <v>8.1300000000000008</v>
      </c>
      <c r="AM1106">
        <f t="shared" si="227"/>
        <v>8.2100000000000009</v>
      </c>
      <c r="AN1106" s="21">
        <v>4.0999999999999996</v>
      </c>
      <c r="AO1106">
        <f t="shared" si="226"/>
        <v>6.86</v>
      </c>
      <c r="AP1106">
        <f t="shared" si="235"/>
        <v>7.64</v>
      </c>
      <c r="AW1106">
        <v>3.17</v>
      </c>
      <c r="AX1106">
        <f t="shared" si="229"/>
        <v>-3.17</v>
      </c>
    </row>
    <row r="1107" spans="1:50" x14ac:dyDescent="0.2">
      <c r="A1107">
        <v>1958.08</v>
      </c>
      <c r="B1107" s="1">
        <v>1958</v>
      </c>
      <c r="C1107" s="1">
        <v>2</v>
      </c>
      <c r="D1107" s="1" t="s">
        <v>3</v>
      </c>
      <c r="E1107" s="21">
        <v>-1.4</v>
      </c>
      <c r="F1107" s="1">
        <f t="shared" ref="F1107:F1170" si="240">ROUND(AVERAGE(E1101:E1112),2)</f>
        <v>4.92</v>
      </c>
      <c r="G1107" s="1">
        <f t="shared" si="228"/>
        <v>5.29</v>
      </c>
      <c r="H1107" s="21">
        <v>0.8</v>
      </c>
      <c r="I1107" s="1">
        <f t="shared" si="219"/>
        <v>6.1</v>
      </c>
      <c r="J1107" s="1">
        <f t="shared" si="230"/>
        <v>6.37</v>
      </c>
      <c r="K1107" s="21">
        <v>-0.1</v>
      </c>
      <c r="L1107">
        <f t="shared" si="223"/>
        <v>4.75</v>
      </c>
      <c r="M1107">
        <f t="shared" si="233"/>
        <v>4.84</v>
      </c>
      <c r="N1107" s="21">
        <v>0.9</v>
      </c>
      <c r="O1107">
        <f t="shared" si="224"/>
        <v>4.59</v>
      </c>
      <c r="P1107">
        <f t="shared" si="234"/>
        <v>4.83</v>
      </c>
      <c r="Q1107" s="21">
        <v>0.5</v>
      </c>
      <c r="R1107">
        <f t="shared" si="232"/>
        <v>4.57</v>
      </c>
      <c r="S1107">
        <f t="shared" si="237"/>
        <v>4.8499999999999996</v>
      </c>
      <c r="T1107" s="21" t="s">
        <v>113</v>
      </c>
      <c r="X1107" t="s">
        <v>3</v>
      </c>
      <c r="Y1107" s="21">
        <v>1</v>
      </c>
      <c r="Z1107" s="1">
        <f t="shared" si="236"/>
        <v>4.16</v>
      </c>
      <c r="AA1107" s="1">
        <f t="shared" si="220"/>
        <v>4.47</v>
      </c>
      <c r="AB1107" s="21">
        <v>0.3</v>
      </c>
      <c r="AC1107">
        <f t="shared" si="238"/>
        <v>4.1399999999999997</v>
      </c>
      <c r="AD1107">
        <f t="shared" si="225"/>
        <v>4.47</v>
      </c>
      <c r="AE1107" s="21">
        <v>0.2</v>
      </c>
      <c r="AF1107">
        <f t="shared" si="221"/>
        <v>4.76</v>
      </c>
      <c r="AG1107">
        <f t="shared" si="231"/>
        <v>5.0199999999999996</v>
      </c>
      <c r="AK1107" s="21">
        <v>5.8</v>
      </c>
      <c r="AL1107">
        <f t="shared" si="239"/>
        <v>8.07</v>
      </c>
      <c r="AM1107">
        <f t="shared" si="227"/>
        <v>8.2100000000000009</v>
      </c>
      <c r="AN1107" s="21">
        <v>3.6</v>
      </c>
      <c r="AO1107">
        <f t="shared" si="226"/>
        <v>6.82</v>
      </c>
      <c r="AP1107">
        <f t="shared" si="235"/>
        <v>7.65</v>
      </c>
      <c r="AW1107">
        <v>3.14</v>
      </c>
      <c r="AX1107">
        <f t="shared" si="229"/>
        <v>-3.14</v>
      </c>
    </row>
    <row r="1108" spans="1:50" x14ac:dyDescent="0.2">
      <c r="A1108">
        <v>1958.17</v>
      </c>
      <c r="B1108" s="1">
        <v>1958</v>
      </c>
      <c r="C1108" s="1">
        <v>3</v>
      </c>
      <c r="D1108" s="1" t="s">
        <v>4</v>
      </c>
      <c r="E1108" s="21">
        <v>0.3</v>
      </c>
      <c r="F1108" s="1">
        <f t="shared" si="240"/>
        <v>4.7</v>
      </c>
      <c r="G1108" s="1">
        <f t="shared" si="228"/>
        <v>5.29</v>
      </c>
      <c r="H1108" s="21">
        <v>1.6</v>
      </c>
      <c r="I1108" s="1">
        <f t="shared" si="219"/>
        <v>5.93</v>
      </c>
      <c r="J1108" s="1">
        <f t="shared" si="230"/>
        <v>6.41</v>
      </c>
      <c r="K1108" s="21">
        <v>-0.1</v>
      </c>
      <c r="L1108">
        <f t="shared" si="223"/>
        <v>4.5199999999999996</v>
      </c>
      <c r="M1108">
        <f t="shared" si="233"/>
        <v>4.83</v>
      </c>
      <c r="N1108" s="21">
        <v>1</v>
      </c>
      <c r="O1108">
        <f t="shared" si="224"/>
        <v>4.33</v>
      </c>
      <c r="P1108">
        <f t="shared" si="234"/>
        <v>4.84</v>
      </c>
      <c r="Q1108" s="21">
        <v>0.5</v>
      </c>
      <c r="R1108">
        <f t="shared" si="232"/>
        <v>4.37</v>
      </c>
      <c r="S1108">
        <f t="shared" si="237"/>
        <v>4.84</v>
      </c>
      <c r="T1108" s="21" t="s">
        <v>113</v>
      </c>
      <c r="X1108" t="s">
        <v>4</v>
      </c>
      <c r="Y1108" s="21">
        <v>0.6</v>
      </c>
      <c r="Z1108" s="1">
        <f t="shared" si="236"/>
        <v>4.08</v>
      </c>
      <c r="AA1108" s="1">
        <f t="shared" si="220"/>
        <v>4.47</v>
      </c>
      <c r="AB1108" s="21">
        <v>0.1</v>
      </c>
      <c r="AC1108">
        <f t="shared" si="238"/>
        <v>4.08</v>
      </c>
      <c r="AD1108">
        <f t="shared" si="225"/>
        <v>4.47</v>
      </c>
      <c r="AE1108" s="21">
        <v>0.7</v>
      </c>
      <c r="AF1108">
        <f t="shared" si="221"/>
        <v>4.7300000000000004</v>
      </c>
      <c r="AG1108">
        <f t="shared" si="231"/>
        <v>5.0199999999999996</v>
      </c>
      <c r="AK1108" s="21">
        <v>5.9</v>
      </c>
      <c r="AL1108">
        <f t="shared" si="239"/>
        <v>8.0399999999999991</v>
      </c>
      <c r="AM1108">
        <f t="shared" si="227"/>
        <v>8.24</v>
      </c>
      <c r="AN1108" s="21">
        <v>4.7</v>
      </c>
      <c r="AO1108">
        <f t="shared" si="226"/>
        <v>6.84</v>
      </c>
      <c r="AP1108">
        <f t="shared" si="235"/>
        <v>7.69</v>
      </c>
      <c r="AW1108">
        <v>3.09</v>
      </c>
      <c r="AX1108">
        <f t="shared" si="229"/>
        <v>-3.09</v>
      </c>
    </row>
    <row r="1109" spans="1:50" x14ac:dyDescent="0.2">
      <c r="A1109">
        <v>1958.25</v>
      </c>
      <c r="B1109" s="1">
        <v>1958</v>
      </c>
      <c r="C1109" s="1">
        <v>4</v>
      </c>
      <c r="D1109" s="1" t="s">
        <v>5</v>
      </c>
      <c r="E1109" s="21">
        <v>2.8</v>
      </c>
      <c r="F1109" s="1">
        <f t="shared" si="240"/>
        <v>4.78</v>
      </c>
      <c r="G1109" s="1">
        <f t="shared" si="228"/>
        <v>5.31</v>
      </c>
      <c r="H1109" s="21">
        <v>4.3</v>
      </c>
      <c r="I1109" s="1">
        <f t="shared" ref="I1109:I1172" si="241">ROUND(AVERAGE(H1103:H1114),2)</f>
        <v>6.09</v>
      </c>
      <c r="J1109" s="1">
        <f t="shared" si="230"/>
        <v>6.41</v>
      </c>
      <c r="K1109" s="21">
        <v>2</v>
      </c>
      <c r="L1109">
        <f t="shared" si="223"/>
        <v>4.5</v>
      </c>
      <c r="M1109">
        <f t="shared" si="233"/>
        <v>4.8499999999999996</v>
      </c>
      <c r="N1109" s="21">
        <v>2.4</v>
      </c>
      <c r="O1109">
        <f t="shared" si="224"/>
        <v>4.37</v>
      </c>
      <c r="P1109">
        <f t="shared" si="234"/>
        <v>4.84</v>
      </c>
      <c r="Q1109" s="21">
        <v>2.2999999999999998</v>
      </c>
      <c r="R1109">
        <f t="shared" si="232"/>
        <v>4.3899999999999997</v>
      </c>
      <c r="S1109">
        <f t="shared" si="237"/>
        <v>4.8499999999999996</v>
      </c>
      <c r="T1109" s="21" t="s">
        <v>113</v>
      </c>
      <c r="X1109" t="s">
        <v>5</v>
      </c>
      <c r="Y1109" s="21">
        <v>2.2999999999999998</v>
      </c>
      <c r="Z1109" s="1">
        <f t="shared" si="236"/>
        <v>4.1500000000000004</v>
      </c>
      <c r="AA1109" s="1">
        <f t="shared" si="220"/>
        <v>4.5</v>
      </c>
      <c r="AB1109" s="21">
        <v>1.9</v>
      </c>
      <c r="AC1109">
        <f t="shared" si="238"/>
        <v>4.1100000000000003</v>
      </c>
      <c r="AD1109">
        <f t="shared" si="225"/>
        <v>4.46</v>
      </c>
      <c r="AE1109" s="21">
        <v>3</v>
      </c>
      <c r="AF1109">
        <f t="shared" si="221"/>
        <v>4.8600000000000003</v>
      </c>
      <c r="AG1109">
        <f t="shared" si="231"/>
        <v>5.03</v>
      </c>
      <c r="AK1109" s="21">
        <v>7.7</v>
      </c>
      <c r="AL1109">
        <f t="shared" si="239"/>
        <v>8.18</v>
      </c>
      <c r="AM1109">
        <f t="shared" si="227"/>
        <v>8.27</v>
      </c>
      <c r="AN1109" s="21">
        <v>6.4</v>
      </c>
      <c r="AO1109">
        <f t="shared" si="226"/>
        <v>7.03</v>
      </c>
      <c r="AP1109">
        <f t="shared" si="235"/>
        <v>7.71</v>
      </c>
      <c r="AW1109">
        <v>3.02</v>
      </c>
      <c r="AX1109">
        <f t="shared" si="229"/>
        <v>-3.02</v>
      </c>
    </row>
    <row r="1110" spans="1:50" x14ac:dyDescent="0.2">
      <c r="A1110">
        <v>1958.33</v>
      </c>
      <c r="B1110" s="1">
        <v>1958</v>
      </c>
      <c r="C1110" s="1">
        <v>5</v>
      </c>
      <c r="D1110" s="1" t="s">
        <v>6</v>
      </c>
      <c r="E1110" s="21">
        <v>4.9000000000000004</v>
      </c>
      <c r="F1110" s="1">
        <f t="shared" si="240"/>
        <v>4.87</v>
      </c>
      <c r="G1110" s="1">
        <f t="shared" si="228"/>
        <v>5.35</v>
      </c>
      <c r="H1110" s="21">
        <v>6.7</v>
      </c>
      <c r="I1110" s="1">
        <f t="shared" si="241"/>
        <v>6.24</v>
      </c>
      <c r="J1110" s="1">
        <f t="shared" si="230"/>
        <v>6.41</v>
      </c>
      <c r="K1110" s="21">
        <v>3.8</v>
      </c>
      <c r="L1110">
        <f t="shared" si="223"/>
        <v>4.53</v>
      </c>
      <c r="M1110">
        <f t="shared" si="233"/>
        <v>4.8899999999999997</v>
      </c>
      <c r="N1110" s="21">
        <v>3.3</v>
      </c>
      <c r="O1110">
        <f t="shared" si="224"/>
        <v>4.53</v>
      </c>
      <c r="P1110">
        <f t="shared" si="234"/>
        <v>4.8600000000000003</v>
      </c>
      <c r="Q1110" s="21">
        <v>4.0999999999999996</v>
      </c>
      <c r="R1110">
        <f t="shared" si="232"/>
        <v>4.47</v>
      </c>
      <c r="S1110">
        <f t="shared" si="237"/>
        <v>4.87</v>
      </c>
      <c r="T1110" s="21">
        <v>3</v>
      </c>
      <c r="X1110" t="s">
        <v>6</v>
      </c>
      <c r="Y1110" s="21">
        <v>3</v>
      </c>
      <c r="Z1110" s="1">
        <f t="shared" si="236"/>
        <v>4.18</v>
      </c>
      <c r="AA1110" s="1">
        <f t="shared" si="220"/>
        <v>4.54</v>
      </c>
      <c r="AB1110" s="21">
        <v>2.9</v>
      </c>
      <c r="AC1110">
        <f t="shared" si="238"/>
        <v>4.1500000000000004</v>
      </c>
      <c r="AD1110">
        <f t="shared" si="225"/>
        <v>4.47</v>
      </c>
      <c r="AE1110" s="21">
        <v>4.4000000000000004</v>
      </c>
      <c r="AF1110">
        <f t="shared" si="221"/>
        <v>4.8600000000000003</v>
      </c>
      <c r="AG1110">
        <f t="shared" si="231"/>
        <v>5.05</v>
      </c>
      <c r="AK1110" s="21">
        <v>8.5</v>
      </c>
      <c r="AL1110">
        <f t="shared" si="239"/>
        <v>8.26</v>
      </c>
      <c r="AM1110">
        <f t="shared" si="227"/>
        <v>8.2899999999999991</v>
      </c>
      <c r="AN1110" s="21">
        <v>6.6</v>
      </c>
      <c r="AO1110">
        <f t="shared" si="226"/>
        <v>7.17</v>
      </c>
      <c r="AP1110">
        <f t="shared" si="235"/>
        <v>7.74</v>
      </c>
      <c r="AW1110">
        <v>2.86</v>
      </c>
      <c r="AX1110">
        <f t="shared" si="229"/>
        <v>-2.86</v>
      </c>
    </row>
    <row r="1111" spans="1:50" x14ac:dyDescent="0.2">
      <c r="A1111">
        <v>1958.42</v>
      </c>
      <c r="B1111" s="1">
        <v>1958</v>
      </c>
      <c r="C1111" s="1">
        <v>6</v>
      </c>
      <c r="D1111" s="1" t="s">
        <v>7</v>
      </c>
      <c r="E1111" s="21">
        <v>8</v>
      </c>
      <c r="F1111" s="1">
        <f t="shared" si="240"/>
        <v>4.99</v>
      </c>
      <c r="G1111" s="1">
        <f t="shared" si="228"/>
        <v>5.37</v>
      </c>
      <c r="H1111" s="21">
        <v>9.6999999999999993</v>
      </c>
      <c r="I1111" s="1">
        <f t="shared" si="241"/>
        <v>6.43</v>
      </c>
      <c r="J1111" s="1">
        <f t="shared" si="230"/>
        <v>6.41</v>
      </c>
      <c r="K1111" s="21">
        <v>7.6</v>
      </c>
      <c r="L1111">
        <f t="shared" si="223"/>
        <v>4.59</v>
      </c>
      <c r="M1111">
        <f t="shared" si="233"/>
        <v>4.92</v>
      </c>
      <c r="N1111" s="21">
        <v>7.2</v>
      </c>
      <c r="O1111">
        <f t="shared" si="224"/>
        <v>4.6500000000000004</v>
      </c>
      <c r="P1111">
        <f t="shared" si="234"/>
        <v>4.9000000000000004</v>
      </c>
      <c r="Q1111" s="21">
        <v>7.5</v>
      </c>
      <c r="R1111">
        <f t="shared" si="232"/>
        <v>4.58</v>
      </c>
      <c r="S1111">
        <f t="shared" si="237"/>
        <v>4.8899999999999997</v>
      </c>
      <c r="T1111" s="21" t="s">
        <v>113</v>
      </c>
      <c r="X1111" t="s">
        <v>7</v>
      </c>
      <c r="Y1111" s="21">
        <v>5.8</v>
      </c>
      <c r="Z1111" s="1">
        <f t="shared" si="236"/>
        <v>4.1900000000000004</v>
      </c>
      <c r="AA1111" s="1">
        <f t="shared" si="220"/>
        <v>4.5599999999999996</v>
      </c>
      <c r="AB1111" s="21">
        <v>5.8</v>
      </c>
      <c r="AC1111">
        <f t="shared" si="238"/>
        <v>4.2300000000000004</v>
      </c>
      <c r="AD1111">
        <f t="shared" si="225"/>
        <v>4.5</v>
      </c>
      <c r="AE1111" s="21">
        <v>8.1</v>
      </c>
      <c r="AF1111">
        <f t="shared" si="221"/>
        <v>4.95</v>
      </c>
      <c r="AG1111">
        <f t="shared" si="231"/>
        <v>5.0599999999999996</v>
      </c>
      <c r="AK1111" s="21">
        <v>9.5</v>
      </c>
      <c r="AL1111">
        <f t="shared" si="239"/>
        <v>8.36</v>
      </c>
      <c r="AM1111">
        <f t="shared" si="227"/>
        <v>8.3000000000000007</v>
      </c>
      <c r="AN1111" s="21">
        <v>8.9</v>
      </c>
      <c r="AO1111">
        <f t="shared" si="226"/>
        <v>7.22</v>
      </c>
      <c r="AP1111">
        <f t="shared" si="235"/>
        <v>7.73</v>
      </c>
      <c r="AW1111">
        <v>2.83</v>
      </c>
      <c r="AX1111">
        <f t="shared" si="229"/>
        <v>-2.83</v>
      </c>
    </row>
    <row r="1112" spans="1:50" x14ac:dyDescent="0.2">
      <c r="A1112">
        <v>1958.5</v>
      </c>
      <c r="B1112" s="1">
        <v>1958</v>
      </c>
      <c r="C1112" s="1">
        <v>7</v>
      </c>
      <c r="D1112" s="1" t="s">
        <v>8</v>
      </c>
      <c r="E1112" s="21">
        <v>10.3</v>
      </c>
      <c r="F1112" s="1">
        <f t="shared" si="240"/>
        <v>4.99</v>
      </c>
      <c r="G1112" s="1">
        <f t="shared" si="228"/>
        <v>5.36</v>
      </c>
      <c r="H1112" s="21">
        <v>11.1</v>
      </c>
      <c r="I1112" s="1">
        <f t="shared" si="241"/>
        <v>6.53</v>
      </c>
      <c r="J1112" s="1">
        <f t="shared" si="230"/>
        <v>6.41</v>
      </c>
      <c r="K1112" s="21">
        <v>9.1</v>
      </c>
      <c r="L1112">
        <f t="shared" si="223"/>
        <v>4.59</v>
      </c>
      <c r="M1112">
        <f t="shared" si="233"/>
        <v>4.9800000000000004</v>
      </c>
      <c r="N1112" s="21">
        <v>9.1</v>
      </c>
      <c r="O1112">
        <f t="shared" si="224"/>
        <v>4.6900000000000004</v>
      </c>
      <c r="P1112">
        <f t="shared" si="234"/>
        <v>4.93</v>
      </c>
      <c r="Q1112" s="21">
        <v>9.1</v>
      </c>
      <c r="R1112">
        <f t="shared" si="232"/>
        <v>4.7</v>
      </c>
      <c r="S1112">
        <f t="shared" si="237"/>
        <v>4.91</v>
      </c>
      <c r="T1112" s="21" t="s">
        <v>113</v>
      </c>
      <c r="X1112" t="s">
        <v>8</v>
      </c>
      <c r="Y1112" s="21">
        <v>7.8</v>
      </c>
      <c r="Z1112" s="1">
        <f t="shared" si="236"/>
        <v>4.2</v>
      </c>
      <c r="AA1112" s="1">
        <f t="shared" si="220"/>
        <v>4.6100000000000003</v>
      </c>
      <c r="AB1112" s="21">
        <v>8.4</v>
      </c>
      <c r="AC1112">
        <f t="shared" si="238"/>
        <v>4.2300000000000004</v>
      </c>
      <c r="AD1112">
        <f t="shared" si="225"/>
        <v>4.54</v>
      </c>
      <c r="AE1112" s="21">
        <v>10.1</v>
      </c>
      <c r="AF1112">
        <f t="shared" si="221"/>
        <v>4.93</v>
      </c>
      <c r="AG1112">
        <f t="shared" si="231"/>
        <v>5.07</v>
      </c>
      <c r="AK1112" s="21">
        <v>11</v>
      </c>
      <c r="AL1112">
        <f t="shared" si="239"/>
        <v>8.43</v>
      </c>
      <c r="AM1112">
        <f t="shared" si="227"/>
        <v>8.31</v>
      </c>
      <c r="AN1112" s="21">
        <v>10.7</v>
      </c>
      <c r="AO1112">
        <f t="shared" si="226"/>
        <v>7.29</v>
      </c>
      <c r="AP1112">
        <f t="shared" si="235"/>
        <v>7.73</v>
      </c>
      <c r="AW1112">
        <v>2.78</v>
      </c>
      <c r="AX1112">
        <f t="shared" si="229"/>
        <v>-2.78</v>
      </c>
    </row>
    <row r="1113" spans="1:50" x14ac:dyDescent="0.2">
      <c r="A1113">
        <v>1958.58</v>
      </c>
      <c r="B1113" s="1">
        <v>1958</v>
      </c>
      <c r="C1113" s="1">
        <v>8</v>
      </c>
      <c r="D1113" s="1" t="s">
        <v>9</v>
      </c>
      <c r="E1113" s="21">
        <v>9</v>
      </c>
      <c r="F1113" s="1">
        <f t="shared" si="240"/>
        <v>4.99</v>
      </c>
      <c r="G1113" s="1">
        <f t="shared" si="228"/>
        <v>5.4</v>
      </c>
      <c r="H1113" s="21">
        <v>10.4</v>
      </c>
      <c r="I1113" s="1">
        <f t="shared" si="241"/>
        <v>6.48</v>
      </c>
      <c r="J1113" s="1">
        <f t="shared" si="230"/>
        <v>6.42</v>
      </c>
      <c r="K1113" s="21">
        <v>8.1</v>
      </c>
      <c r="L1113">
        <f t="shared" si="223"/>
        <v>4.53</v>
      </c>
      <c r="M1113">
        <f t="shared" si="233"/>
        <v>5.0199999999999996</v>
      </c>
      <c r="N1113" s="21">
        <v>7.6</v>
      </c>
      <c r="O1113">
        <f t="shared" si="224"/>
        <v>4.75</v>
      </c>
      <c r="P1113">
        <f t="shared" si="234"/>
        <v>4.95</v>
      </c>
      <c r="Q1113" s="21">
        <v>7.9</v>
      </c>
      <c r="R1113">
        <f t="shared" si="232"/>
        <v>4.76</v>
      </c>
      <c r="S1113">
        <f t="shared" si="237"/>
        <v>4.9400000000000004</v>
      </c>
      <c r="T1113" s="21" t="s">
        <v>113</v>
      </c>
      <c r="X1113" t="s">
        <v>9</v>
      </c>
      <c r="Y1113" s="21">
        <v>8.1</v>
      </c>
      <c r="Z1113" s="1">
        <f t="shared" si="236"/>
        <v>4.1900000000000004</v>
      </c>
      <c r="AA1113" s="1">
        <f t="shared" si="220"/>
        <v>4.66</v>
      </c>
      <c r="AB1113" s="21">
        <v>8</v>
      </c>
      <c r="AC1113">
        <f t="shared" si="238"/>
        <v>4.22</v>
      </c>
      <c r="AD1113">
        <f t="shared" si="225"/>
        <v>4.59</v>
      </c>
      <c r="AE1113" s="21">
        <v>8.6999999999999993</v>
      </c>
      <c r="AF1113">
        <f t="shared" si="221"/>
        <v>4.83</v>
      </c>
      <c r="AG1113">
        <f t="shared" si="231"/>
        <v>5.1100000000000003</v>
      </c>
      <c r="AK1113" s="21">
        <v>11.2</v>
      </c>
      <c r="AL1113">
        <f t="shared" si="239"/>
        <v>8.43</v>
      </c>
      <c r="AM1113">
        <f t="shared" si="227"/>
        <v>8.35</v>
      </c>
      <c r="AN1113" s="21">
        <v>11</v>
      </c>
      <c r="AO1113">
        <f t="shared" si="226"/>
        <v>7.33</v>
      </c>
      <c r="AW1113">
        <v>2.54</v>
      </c>
      <c r="AX1113">
        <f t="shared" si="229"/>
        <v>-2.54</v>
      </c>
    </row>
    <row r="1114" spans="1:50" x14ac:dyDescent="0.2">
      <c r="A1114">
        <v>1958.67</v>
      </c>
      <c r="B1114" s="1">
        <v>1958</v>
      </c>
      <c r="C1114" s="1">
        <v>9</v>
      </c>
      <c r="D1114" s="1" t="s">
        <v>10</v>
      </c>
      <c r="E1114" s="21">
        <v>9.6999999999999993</v>
      </c>
      <c r="F1114" s="1">
        <f t="shared" si="240"/>
        <v>5.29</v>
      </c>
      <c r="G1114" s="1">
        <f t="shared" si="228"/>
        <v>5.41</v>
      </c>
      <c r="H1114" s="21">
        <v>10.9</v>
      </c>
      <c r="I1114" s="1">
        <f t="shared" si="241"/>
        <v>6.57</v>
      </c>
      <c r="J1114" s="1">
        <f t="shared" si="230"/>
        <v>6.43</v>
      </c>
      <c r="K1114" s="21">
        <v>8.6999999999999993</v>
      </c>
      <c r="L1114">
        <f t="shared" si="223"/>
        <v>4.62</v>
      </c>
      <c r="M1114">
        <f t="shared" si="233"/>
        <v>5.04</v>
      </c>
      <c r="N1114" s="21">
        <v>8.5</v>
      </c>
      <c r="O1114">
        <f t="shared" si="224"/>
        <v>4.8</v>
      </c>
      <c r="P1114">
        <f t="shared" si="234"/>
        <v>4.9800000000000004</v>
      </c>
      <c r="Q1114" s="21">
        <v>8.5</v>
      </c>
      <c r="R1114">
        <f t="shared" si="232"/>
        <v>4.83</v>
      </c>
      <c r="S1114">
        <f t="shared" si="237"/>
        <v>4.96</v>
      </c>
      <c r="T1114" s="21" t="s">
        <v>113</v>
      </c>
      <c r="X1114" t="s">
        <v>10</v>
      </c>
      <c r="Y1114" s="21">
        <v>8</v>
      </c>
      <c r="Z1114" s="1">
        <f t="shared" si="236"/>
        <v>4.22</v>
      </c>
      <c r="AA1114" s="1">
        <f t="shared" si="220"/>
        <v>4.7</v>
      </c>
      <c r="AB1114" s="21">
        <v>8</v>
      </c>
      <c r="AC1114">
        <f t="shared" si="238"/>
        <v>4.3499999999999996</v>
      </c>
      <c r="AD1114">
        <f t="shared" si="225"/>
        <v>4.6100000000000003</v>
      </c>
      <c r="AE1114" s="21">
        <v>9</v>
      </c>
      <c r="AF1114">
        <f t="shared" si="221"/>
        <v>4.9800000000000004</v>
      </c>
      <c r="AG1114">
        <f t="shared" si="231"/>
        <v>5.13</v>
      </c>
      <c r="AK1114" s="21">
        <v>11.1</v>
      </c>
      <c r="AL1114">
        <f t="shared" si="239"/>
        <v>8.48</v>
      </c>
      <c r="AM1114">
        <f t="shared" si="227"/>
        <v>8.35</v>
      </c>
      <c r="AN1114" s="21">
        <v>10.199999999999999</v>
      </c>
      <c r="AO1114">
        <f t="shared" si="226"/>
        <v>7.53</v>
      </c>
      <c r="AW1114">
        <v>2.76</v>
      </c>
      <c r="AX1114">
        <f t="shared" si="229"/>
        <v>-2.76</v>
      </c>
    </row>
    <row r="1115" spans="1:50" x14ac:dyDescent="0.2">
      <c r="A1115">
        <v>1958.75</v>
      </c>
      <c r="B1115" s="1">
        <v>1958</v>
      </c>
      <c r="C1115" s="1">
        <v>10</v>
      </c>
      <c r="D1115" s="1" t="s">
        <v>11</v>
      </c>
      <c r="E1115" s="21">
        <v>7.9</v>
      </c>
      <c r="F1115" s="1">
        <f t="shared" si="240"/>
        <v>5.46</v>
      </c>
      <c r="G1115" s="1">
        <f t="shared" si="228"/>
        <v>5.41</v>
      </c>
      <c r="H1115" s="21">
        <v>9.6999999999999993</v>
      </c>
      <c r="I1115" s="1">
        <f t="shared" si="241"/>
        <v>6.74</v>
      </c>
      <c r="J1115" s="1">
        <f t="shared" si="230"/>
        <v>6.42</v>
      </c>
      <c r="K1115" s="21">
        <v>7.3</v>
      </c>
      <c r="L1115">
        <f t="shared" si="223"/>
        <v>4.7699999999999996</v>
      </c>
      <c r="M1115">
        <f t="shared" si="233"/>
        <v>5.03</v>
      </c>
      <c r="N1115" s="21">
        <v>6.9</v>
      </c>
      <c r="O1115">
        <f t="shared" si="224"/>
        <v>4.87</v>
      </c>
      <c r="P1115">
        <f t="shared" si="234"/>
        <v>4.97</v>
      </c>
      <c r="Q1115" s="21">
        <v>6.3</v>
      </c>
      <c r="R1115">
        <f t="shared" si="232"/>
        <v>4.93</v>
      </c>
      <c r="S1115">
        <f t="shared" si="237"/>
        <v>4.96</v>
      </c>
      <c r="T1115" s="21" t="s">
        <v>113</v>
      </c>
      <c r="X1115" t="s">
        <v>11</v>
      </c>
      <c r="Y1115" s="21">
        <v>5.9</v>
      </c>
      <c r="Z1115" s="1">
        <f t="shared" si="236"/>
        <v>4.33</v>
      </c>
      <c r="AA1115" s="1">
        <f t="shared" si="220"/>
        <v>4.72</v>
      </c>
      <c r="AB1115" s="21">
        <v>6.4</v>
      </c>
      <c r="AC1115">
        <f t="shared" si="238"/>
        <v>4.54</v>
      </c>
      <c r="AD1115">
        <f t="shared" si="225"/>
        <v>4.62</v>
      </c>
      <c r="AE1115" s="21">
        <v>6.2</v>
      </c>
      <c r="AF1115">
        <f t="shared" si="221"/>
        <v>5.18</v>
      </c>
      <c r="AG1115">
        <f t="shared" si="231"/>
        <v>5.14</v>
      </c>
      <c r="AK1115" s="21">
        <v>9.9</v>
      </c>
      <c r="AL1115">
        <f t="shared" si="239"/>
        <v>8.56</v>
      </c>
      <c r="AM1115">
        <f t="shared" si="227"/>
        <v>8.34</v>
      </c>
      <c r="AN1115" s="21">
        <v>8.8000000000000007</v>
      </c>
      <c r="AO1115">
        <f t="shared" si="226"/>
        <v>7.66</v>
      </c>
      <c r="AW1115">
        <v>2.89</v>
      </c>
      <c r="AX1115">
        <f t="shared" si="229"/>
        <v>-2.89</v>
      </c>
    </row>
    <row r="1116" spans="1:50" x14ac:dyDescent="0.2">
      <c r="A1116">
        <v>1958.83</v>
      </c>
      <c r="B1116" s="1">
        <v>1958</v>
      </c>
      <c r="C1116" s="1">
        <v>11</v>
      </c>
      <c r="D1116" s="1" t="s">
        <v>12</v>
      </c>
      <c r="E1116" s="21">
        <v>5.6</v>
      </c>
      <c r="F1116" s="1">
        <f t="shared" si="240"/>
        <v>5.46</v>
      </c>
      <c r="G1116" s="1">
        <f t="shared" si="228"/>
        <v>5.39</v>
      </c>
      <c r="H1116" s="21">
        <v>7.3</v>
      </c>
      <c r="I1116" s="1">
        <f t="shared" si="241"/>
        <v>6.78</v>
      </c>
      <c r="J1116" s="1">
        <f t="shared" si="230"/>
        <v>6.4</v>
      </c>
      <c r="K1116" s="21">
        <v>5.2</v>
      </c>
      <c r="L1116">
        <f t="shared" si="223"/>
        <v>4.78</v>
      </c>
      <c r="M1116">
        <f t="shared" si="233"/>
        <v>5.01</v>
      </c>
      <c r="N1116" s="21">
        <v>5.4</v>
      </c>
      <c r="O1116">
        <f t="shared" si="224"/>
        <v>4.87</v>
      </c>
      <c r="P1116">
        <f t="shared" si="234"/>
        <v>4.97</v>
      </c>
      <c r="Q1116" s="21">
        <v>5</v>
      </c>
      <c r="R1116">
        <f t="shared" si="232"/>
        <v>4.95</v>
      </c>
      <c r="S1116">
        <f t="shared" si="237"/>
        <v>4.95</v>
      </c>
      <c r="T1116" s="21" t="s">
        <v>113</v>
      </c>
      <c r="X1116" t="s">
        <v>12</v>
      </c>
      <c r="Y1116" s="21">
        <v>4</v>
      </c>
      <c r="Z1116" s="1">
        <f t="shared" si="236"/>
        <v>4.3099999999999996</v>
      </c>
      <c r="AA1116" s="1">
        <f t="shared" si="220"/>
        <v>4.72</v>
      </c>
      <c r="AB1116" s="21">
        <v>4.9000000000000004</v>
      </c>
      <c r="AC1116">
        <f t="shared" si="238"/>
        <v>4.55</v>
      </c>
      <c r="AD1116">
        <f t="shared" si="225"/>
        <v>4.62</v>
      </c>
      <c r="AE1116" s="21">
        <v>5</v>
      </c>
      <c r="AF1116">
        <f t="shared" ref="AF1116:AF1179" si="242">ROUND(AVERAGE(AE1110:AE1121),2)</f>
        <v>5.22</v>
      </c>
      <c r="AG1116">
        <f t="shared" si="231"/>
        <v>5.13</v>
      </c>
      <c r="AK1116" s="21">
        <v>8.1999999999999993</v>
      </c>
      <c r="AL1116">
        <f t="shared" si="239"/>
        <v>8.51</v>
      </c>
      <c r="AM1116">
        <f t="shared" si="227"/>
        <v>8.34</v>
      </c>
      <c r="AN1116" s="21">
        <v>6.6</v>
      </c>
      <c r="AO1116">
        <f t="shared" si="226"/>
        <v>7.62</v>
      </c>
      <c r="AW1116">
        <v>2.93</v>
      </c>
      <c r="AX1116">
        <f t="shared" si="229"/>
        <v>-2.93</v>
      </c>
    </row>
    <row r="1117" spans="1:50" x14ac:dyDescent="0.2">
      <c r="A1117">
        <v>1958.92</v>
      </c>
      <c r="B1117" s="1">
        <v>1958</v>
      </c>
      <c r="C1117" s="1">
        <v>12</v>
      </c>
      <c r="D1117" s="1" t="s">
        <v>13</v>
      </c>
      <c r="E1117" s="21">
        <v>2.8</v>
      </c>
      <c r="F1117" s="1">
        <f t="shared" si="240"/>
        <v>5.47</v>
      </c>
      <c r="G1117" s="1">
        <f t="shared" si="228"/>
        <v>5.4</v>
      </c>
      <c r="H1117" s="21">
        <v>4.7</v>
      </c>
      <c r="I1117" s="1">
        <f t="shared" si="241"/>
        <v>6.75</v>
      </c>
      <c r="J1117" s="1">
        <f t="shared" si="230"/>
        <v>6.41</v>
      </c>
      <c r="K1117" s="21">
        <v>2.8</v>
      </c>
      <c r="L1117">
        <f t="shared" si="223"/>
        <v>4.87</v>
      </c>
      <c r="M1117">
        <f t="shared" si="233"/>
        <v>5</v>
      </c>
      <c r="N1117" s="21">
        <v>3.1</v>
      </c>
      <c r="O1117">
        <f t="shared" si="224"/>
        <v>4.96</v>
      </c>
      <c r="P1117">
        <f t="shared" si="234"/>
        <v>4.99</v>
      </c>
      <c r="Q1117" s="21">
        <v>3.5</v>
      </c>
      <c r="R1117">
        <f t="shared" si="232"/>
        <v>5.05</v>
      </c>
      <c r="S1117">
        <f t="shared" si="237"/>
        <v>4.9800000000000004</v>
      </c>
      <c r="T1117" s="21" t="s">
        <v>113</v>
      </c>
      <c r="X1117" t="s">
        <v>13</v>
      </c>
      <c r="Y1117" s="21">
        <v>2.7</v>
      </c>
      <c r="Z1117" s="1">
        <f t="shared" si="236"/>
        <v>4.3899999999999997</v>
      </c>
      <c r="AA1117" s="1">
        <f t="shared" si="220"/>
        <v>4.74</v>
      </c>
      <c r="AB1117" s="21">
        <v>2.9</v>
      </c>
      <c r="AC1117">
        <f t="shared" si="238"/>
        <v>4.66</v>
      </c>
      <c r="AD1117">
        <f t="shared" si="225"/>
        <v>4.6399999999999997</v>
      </c>
      <c r="AE1117" s="21">
        <v>2.8</v>
      </c>
      <c r="AF1117">
        <f t="shared" si="242"/>
        <v>5.37</v>
      </c>
      <c r="AG1117">
        <f t="shared" si="231"/>
        <v>5.15</v>
      </c>
      <c r="AK1117" s="21">
        <v>6.8</v>
      </c>
      <c r="AL1117">
        <f t="shared" si="239"/>
        <v>8.48</v>
      </c>
      <c r="AM1117">
        <f t="shared" si="227"/>
        <v>8.35</v>
      </c>
      <c r="AN1117" s="21">
        <v>5.9</v>
      </c>
      <c r="AO1117">
        <f t="shared" si="226"/>
        <v>7.82</v>
      </c>
      <c r="AW1117">
        <v>2.92</v>
      </c>
      <c r="AX1117">
        <f t="shared" si="229"/>
        <v>-2.92</v>
      </c>
    </row>
    <row r="1118" spans="1:50" x14ac:dyDescent="0.2">
      <c r="A1118">
        <v>1959</v>
      </c>
      <c r="B1118" s="1">
        <v>1959</v>
      </c>
      <c r="C1118" s="1">
        <v>1</v>
      </c>
      <c r="D1118" s="18" t="s">
        <v>2</v>
      </c>
      <c r="E1118" s="21">
        <v>0</v>
      </c>
      <c r="F1118" s="1">
        <f t="shared" si="240"/>
        <v>5.45</v>
      </c>
      <c r="G1118" s="1">
        <f t="shared" si="228"/>
        <v>5.41</v>
      </c>
      <c r="H1118" s="21">
        <v>0.6</v>
      </c>
      <c r="I1118" s="1">
        <f t="shared" si="241"/>
        <v>6.66</v>
      </c>
      <c r="J1118" s="1">
        <f t="shared" si="230"/>
        <v>6.44</v>
      </c>
      <c r="K1118" s="21">
        <v>0</v>
      </c>
      <c r="L1118">
        <f t="shared" si="223"/>
        <v>4.78</v>
      </c>
      <c r="M1118">
        <f t="shared" si="233"/>
        <v>5</v>
      </c>
      <c r="N1118" s="21">
        <v>1.6</v>
      </c>
      <c r="O1118">
        <f t="shared" si="224"/>
        <v>4.82</v>
      </c>
      <c r="P1118">
        <f t="shared" si="234"/>
        <v>5</v>
      </c>
      <c r="Q1118" s="21">
        <v>1.9</v>
      </c>
      <c r="R1118">
        <f t="shared" si="232"/>
        <v>4.97</v>
      </c>
      <c r="S1118">
        <f t="shared" si="237"/>
        <v>4.9800000000000004</v>
      </c>
      <c r="T1118" s="21" t="s">
        <v>113</v>
      </c>
      <c r="W1118" s="17">
        <v>1959</v>
      </c>
      <c r="X1118" t="s">
        <v>2</v>
      </c>
      <c r="Y1118" s="21">
        <v>1.1000000000000001</v>
      </c>
      <c r="Z1118" s="1">
        <f t="shared" si="236"/>
        <v>4.37</v>
      </c>
      <c r="AA1118" s="1">
        <f t="shared" ref="AA1118:AA1181" si="243">ROUND(AVERAGE(Y1088:Y1147),2)</f>
        <v>4.7300000000000004</v>
      </c>
      <c r="AB1118" s="21">
        <v>1</v>
      </c>
      <c r="AC1118">
        <f t="shared" si="238"/>
        <v>4.63</v>
      </c>
      <c r="AD1118">
        <f t="shared" si="225"/>
        <v>4.6500000000000004</v>
      </c>
      <c r="AE1118" s="21">
        <v>-0.2</v>
      </c>
      <c r="AF1118">
        <f t="shared" si="242"/>
        <v>5.21</v>
      </c>
      <c r="AG1118">
        <f t="shared" si="231"/>
        <v>5.15</v>
      </c>
      <c r="AK1118" s="21">
        <v>5.6</v>
      </c>
      <c r="AL1118">
        <f t="shared" si="239"/>
        <v>8.4600000000000009</v>
      </c>
      <c r="AM1118">
        <f t="shared" si="227"/>
        <v>8.36</v>
      </c>
      <c r="AN1118" s="21">
        <v>4.5</v>
      </c>
      <c r="AO1118">
        <f t="shared" si="226"/>
        <v>7.84</v>
      </c>
      <c r="AW1118">
        <v>2.78</v>
      </c>
      <c r="AX1118">
        <f t="shared" si="229"/>
        <v>-2.78</v>
      </c>
    </row>
    <row r="1119" spans="1:50" x14ac:dyDescent="0.2">
      <c r="A1119">
        <v>1959.08</v>
      </c>
      <c r="B1119" s="1">
        <v>1959</v>
      </c>
      <c r="C1119" s="1">
        <v>2</v>
      </c>
      <c r="D1119" s="1" t="s">
        <v>3</v>
      </c>
      <c r="E1119" s="21">
        <v>2.2000000000000002</v>
      </c>
      <c r="F1119" s="1">
        <f t="shared" si="240"/>
        <v>5.44</v>
      </c>
      <c r="G1119" s="1">
        <f t="shared" si="228"/>
        <v>5.42</v>
      </c>
      <c r="H1119" s="21">
        <v>1.8</v>
      </c>
      <c r="I1119" s="1">
        <f t="shared" si="241"/>
        <v>6.73</v>
      </c>
      <c r="J1119" s="1">
        <f t="shared" si="230"/>
        <v>6.45</v>
      </c>
      <c r="K1119" s="21">
        <v>0.9</v>
      </c>
      <c r="L1119">
        <f t="shared" si="223"/>
        <v>4.79</v>
      </c>
      <c r="M1119">
        <f t="shared" si="233"/>
        <v>5</v>
      </c>
      <c r="N1119" s="21">
        <v>1.5</v>
      </c>
      <c r="O1119">
        <f t="shared" si="224"/>
        <v>4.76</v>
      </c>
      <c r="P1119">
        <f t="shared" si="234"/>
        <v>5.04</v>
      </c>
      <c r="Q1119" s="21">
        <v>1.3</v>
      </c>
      <c r="R1119">
        <f t="shared" si="232"/>
        <v>4.91</v>
      </c>
      <c r="S1119">
        <f t="shared" si="237"/>
        <v>5</v>
      </c>
      <c r="T1119" s="21" t="s">
        <v>113</v>
      </c>
      <c r="X1119" t="s">
        <v>3</v>
      </c>
      <c r="Y1119" s="21">
        <v>1.3</v>
      </c>
      <c r="Z1119" s="1">
        <f t="shared" si="236"/>
        <v>4.4000000000000004</v>
      </c>
      <c r="AA1119" s="1">
        <f t="shared" si="243"/>
        <v>4.7</v>
      </c>
      <c r="AB1119" s="21">
        <v>1.9</v>
      </c>
      <c r="AC1119">
        <f t="shared" si="238"/>
        <v>4.62</v>
      </c>
      <c r="AD1119">
        <f t="shared" si="225"/>
        <v>4.6500000000000004</v>
      </c>
      <c r="AE1119" s="21">
        <v>2</v>
      </c>
      <c r="AF1119">
        <f t="shared" si="242"/>
        <v>5.0999999999999996</v>
      </c>
      <c r="AG1119">
        <f t="shared" si="231"/>
        <v>5.16</v>
      </c>
      <c r="AK1119" s="21">
        <v>6.3</v>
      </c>
      <c r="AL1119">
        <f t="shared" si="239"/>
        <v>8.43</v>
      </c>
      <c r="AM1119">
        <f t="shared" si="227"/>
        <v>8.36</v>
      </c>
      <c r="AN1119" s="21">
        <v>6</v>
      </c>
      <c r="AO1119">
        <f t="shared" si="226"/>
        <v>7.88</v>
      </c>
      <c r="AW1119">
        <v>3.12</v>
      </c>
      <c r="AX1119">
        <f t="shared" si="229"/>
        <v>-3.12</v>
      </c>
    </row>
    <row r="1120" spans="1:50" x14ac:dyDescent="0.2">
      <c r="A1120">
        <v>1959.17</v>
      </c>
      <c r="B1120" s="1">
        <v>1959</v>
      </c>
      <c r="C1120" s="1">
        <v>3</v>
      </c>
      <c r="D1120" s="1" t="s">
        <v>4</v>
      </c>
      <c r="E1120" s="21">
        <v>2.2999999999999998</v>
      </c>
      <c r="F1120" s="1">
        <f t="shared" si="240"/>
        <v>5.53</v>
      </c>
      <c r="G1120" s="1">
        <f t="shared" si="228"/>
        <v>5.43</v>
      </c>
      <c r="H1120" s="21">
        <v>3.7</v>
      </c>
      <c r="I1120" s="1">
        <f t="shared" si="241"/>
        <v>6.78</v>
      </c>
      <c r="J1120" s="1">
        <f t="shared" si="230"/>
        <v>6.46</v>
      </c>
      <c r="K1120" s="21">
        <v>1.7</v>
      </c>
      <c r="L1120">
        <f t="shared" si="223"/>
        <v>4.88</v>
      </c>
      <c r="M1120">
        <f t="shared" si="233"/>
        <v>5.01</v>
      </c>
      <c r="N1120" s="21">
        <v>1.8</v>
      </c>
      <c r="O1120">
        <f t="shared" si="224"/>
        <v>4.7699999999999996</v>
      </c>
      <c r="P1120">
        <f t="shared" si="234"/>
        <v>5.07</v>
      </c>
      <c r="Q1120" s="21">
        <v>1.7</v>
      </c>
      <c r="R1120">
        <f t="shared" si="232"/>
        <v>4.96</v>
      </c>
      <c r="S1120">
        <f t="shared" si="237"/>
        <v>5.03</v>
      </c>
      <c r="T1120" s="21" t="s">
        <v>113</v>
      </c>
      <c r="X1120" t="s">
        <v>4</v>
      </c>
      <c r="Y1120" s="21">
        <v>2</v>
      </c>
      <c r="Z1120" s="1">
        <f t="shared" si="236"/>
        <v>4.5</v>
      </c>
      <c r="AA1120" s="1">
        <f t="shared" si="243"/>
        <v>4.7</v>
      </c>
      <c r="AB1120" s="21">
        <v>2.4</v>
      </c>
      <c r="AC1120">
        <f t="shared" si="238"/>
        <v>4.66</v>
      </c>
      <c r="AD1120">
        <f t="shared" si="225"/>
        <v>4.66</v>
      </c>
      <c r="AE1120" s="21">
        <v>3</v>
      </c>
      <c r="AF1120">
        <f t="shared" si="242"/>
        <v>5.08</v>
      </c>
      <c r="AG1120">
        <f t="shared" si="231"/>
        <v>5.17</v>
      </c>
      <c r="AK1120" s="21">
        <v>6.9</v>
      </c>
      <c r="AL1120">
        <f t="shared" si="239"/>
        <v>8.39</v>
      </c>
      <c r="AM1120">
        <f t="shared" si="227"/>
        <v>8.36</v>
      </c>
      <c r="AN1120" s="21">
        <v>6.3</v>
      </c>
      <c r="AO1120">
        <f t="shared" si="226"/>
        <v>7.83</v>
      </c>
      <c r="AW1120">
        <v>3.38</v>
      </c>
      <c r="AX1120">
        <f t="shared" si="229"/>
        <v>-3.38</v>
      </c>
    </row>
    <row r="1121" spans="1:50" x14ac:dyDescent="0.2">
      <c r="A1121">
        <v>1959.25</v>
      </c>
      <c r="B1121" s="1">
        <v>1959</v>
      </c>
      <c r="C1121" s="1">
        <v>4</v>
      </c>
      <c r="D1121" s="1" t="s">
        <v>5</v>
      </c>
      <c r="E1121" s="21">
        <v>2.8</v>
      </c>
      <c r="F1121" s="1">
        <f t="shared" si="240"/>
        <v>5.48</v>
      </c>
      <c r="G1121" s="1">
        <f t="shared" si="228"/>
        <v>5.44</v>
      </c>
      <c r="H1121" s="21">
        <v>4.7</v>
      </c>
      <c r="I1121" s="1">
        <f t="shared" si="241"/>
        <v>6.68</v>
      </c>
      <c r="J1121" s="1">
        <f t="shared" si="230"/>
        <v>6.46</v>
      </c>
      <c r="K1121" s="21">
        <v>2.1</v>
      </c>
      <c r="L1121">
        <f t="shared" si="223"/>
        <v>4.8600000000000003</v>
      </c>
      <c r="M1121">
        <f t="shared" si="233"/>
        <v>5.03</v>
      </c>
      <c r="N1121" s="21">
        <v>2.4</v>
      </c>
      <c r="O1121">
        <f t="shared" si="224"/>
        <v>4.75</v>
      </c>
      <c r="P1121">
        <f t="shared" si="234"/>
        <v>5.0999999999999996</v>
      </c>
      <c r="Q1121" s="21">
        <v>2.6</v>
      </c>
      <c r="R1121">
        <f t="shared" si="232"/>
        <v>4.9000000000000004</v>
      </c>
      <c r="S1121">
        <f t="shared" si="237"/>
        <v>5.04</v>
      </c>
      <c r="T1121" s="21" t="s">
        <v>113</v>
      </c>
      <c r="X1121" t="s">
        <v>5</v>
      </c>
      <c r="Y1121" s="21">
        <v>2</v>
      </c>
      <c r="Z1121" s="1">
        <f t="shared" si="236"/>
        <v>4.5</v>
      </c>
      <c r="AA1121" s="1">
        <f t="shared" si="243"/>
        <v>4.71</v>
      </c>
      <c r="AB1121" s="21">
        <v>2</v>
      </c>
      <c r="AC1121">
        <f t="shared" si="238"/>
        <v>4.6399999999999997</v>
      </c>
      <c r="AD1121">
        <f t="shared" si="225"/>
        <v>4.67</v>
      </c>
      <c r="AE1121" s="21">
        <v>3.5</v>
      </c>
      <c r="AF1121">
        <f t="shared" si="242"/>
        <v>4.99</v>
      </c>
      <c r="AG1121">
        <f t="shared" si="231"/>
        <v>5.17</v>
      </c>
      <c r="AK1121" s="21">
        <v>7.1</v>
      </c>
      <c r="AL1121">
        <f t="shared" si="239"/>
        <v>8.3000000000000007</v>
      </c>
      <c r="AM1121">
        <f t="shared" si="227"/>
        <v>8.35</v>
      </c>
      <c r="AN1121" s="21">
        <v>5.9</v>
      </c>
      <c r="AO1121">
        <f t="shared" si="226"/>
        <v>7.73</v>
      </c>
      <c r="AW1121">
        <v>3.17</v>
      </c>
      <c r="AX1121">
        <f t="shared" si="229"/>
        <v>-3.17</v>
      </c>
    </row>
    <row r="1122" spans="1:50" x14ac:dyDescent="0.2">
      <c r="A1122">
        <v>1959.33</v>
      </c>
      <c r="B1122" s="1">
        <v>1959</v>
      </c>
      <c r="C1122" s="1">
        <v>5</v>
      </c>
      <c r="D1122" s="1" t="s">
        <v>6</v>
      </c>
      <c r="E1122" s="21">
        <v>5</v>
      </c>
      <c r="F1122" s="1">
        <f t="shared" si="240"/>
        <v>5.52</v>
      </c>
      <c r="G1122" s="1">
        <f t="shared" si="228"/>
        <v>5.45</v>
      </c>
      <c r="H1122" s="21">
        <v>6.4</v>
      </c>
      <c r="I1122" s="1">
        <f t="shared" si="241"/>
        <v>6.59</v>
      </c>
      <c r="J1122" s="1">
        <f t="shared" si="230"/>
        <v>6.47</v>
      </c>
      <c r="K1122" s="21">
        <v>4.9000000000000004</v>
      </c>
      <c r="L1122">
        <f t="shared" si="223"/>
        <v>4.91</v>
      </c>
      <c r="M1122">
        <f t="shared" si="233"/>
        <v>5.05</v>
      </c>
      <c r="N1122" s="21">
        <v>4.4000000000000004</v>
      </c>
      <c r="O1122">
        <f t="shared" si="224"/>
        <v>4.74</v>
      </c>
      <c r="P1122">
        <f t="shared" si="234"/>
        <v>5.15</v>
      </c>
      <c r="Q1122" s="21">
        <v>5.3</v>
      </c>
      <c r="R1122">
        <f t="shared" si="232"/>
        <v>4.93</v>
      </c>
      <c r="S1122">
        <f t="shared" si="237"/>
        <v>5.07</v>
      </c>
      <c r="T1122" s="21" t="s">
        <v>113</v>
      </c>
      <c r="X1122" t="s">
        <v>6</v>
      </c>
      <c r="Y1122" s="21">
        <v>4</v>
      </c>
      <c r="Z1122" s="1">
        <f t="shared" si="236"/>
        <v>4.5599999999999996</v>
      </c>
      <c r="AA1122" s="1">
        <f t="shared" si="243"/>
        <v>4.7300000000000004</v>
      </c>
      <c r="AB1122" s="21">
        <v>4.2</v>
      </c>
      <c r="AC1122">
        <f t="shared" si="238"/>
        <v>4.66</v>
      </c>
      <c r="AD1122">
        <f t="shared" si="225"/>
        <v>4.7</v>
      </c>
      <c r="AE1122" s="21">
        <v>6.2</v>
      </c>
      <c r="AF1122">
        <f t="shared" si="242"/>
        <v>5.03</v>
      </c>
      <c r="AG1122">
        <f t="shared" si="231"/>
        <v>5.18</v>
      </c>
      <c r="AK1122" s="21">
        <v>8.1999999999999993</v>
      </c>
      <c r="AL1122">
        <f t="shared" si="239"/>
        <v>8.24</v>
      </c>
      <c r="AM1122">
        <f t="shared" si="227"/>
        <v>8.33</v>
      </c>
      <c r="AN1122" s="21">
        <v>9</v>
      </c>
      <c r="AO1122">
        <f t="shared" si="226"/>
        <v>7.73</v>
      </c>
      <c r="AW1122">
        <v>3.42</v>
      </c>
      <c r="AX1122">
        <f t="shared" si="229"/>
        <v>-3.42</v>
      </c>
    </row>
    <row r="1123" spans="1:50" x14ac:dyDescent="0.2">
      <c r="A1123">
        <v>1959.42</v>
      </c>
      <c r="B1123" s="1">
        <v>1959</v>
      </c>
      <c r="C1123" s="1">
        <v>6</v>
      </c>
      <c r="D1123" s="1" t="s">
        <v>7</v>
      </c>
      <c r="E1123" s="21">
        <v>7.8</v>
      </c>
      <c r="F1123" s="1">
        <f t="shared" si="240"/>
        <v>5.38</v>
      </c>
      <c r="G1123" s="1">
        <f t="shared" si="228"/>
        <v>5.42</v>
      </c>
      <c r="H1123" s="21">
        <v>8.6</v>
      </c>
      <c r="I1123" s="1">
        <f t="shared" si="241"/>
        <v>6.34</v>
      </c>
      <c r="J1123" s="1">
        <f t="shared" si="230"/>
        <v>6.43</v>
      </c>
      <c r="K1123" s="21">
        <v>6.6</v>
      </c>
      <c r="L1123">
        <f t="shared" ref="L1123:L1186" si="244">ROUND(AVERAGE(K1117:K1128),2)</f>
        <v>4.84</v>
      </c>
      <c r="M1123">
        <f t="shared" si="233"/>
        <v>5.04</v>
      </c>
      <c r="N1123" s="21">
        <v>5.5</v>
      </c>
      <c r="O1123">
        <f t="shared" si="224"/>
        <v>4.71</v>
      </c>
      <c r="P1123">
        <f t="shared" si="234"/>
        <v>5.14</v>
      </c>
      <c r="Q1123" s="21">
        <v>6.5</v>
      </c>
      <c r="R1123">
        <f t="shared" si="232"/>
        <v>4.92</v>
      </c>
      <c r="S1123">
        <f t="shared" si="237"/>
        <v>5.07</v>
      </c>
      <c r="T1123" s="21" t="s">
        <v>113</v>
      </c>
      <c r="X1123" t="s">
        <v>7</v>
      </c>
      <c r="Y1123" s="21">
        <v>5.5</v>
      </c>
      <c r="Z1123" s="1">
        <f t="shared" si="236"/>
        <v>4.58</v>
      </c>
      <c r="AA1123" s="1">
        <f t="shared" si="243"/>
        <v>4.75</v>
      </c>
      <c r="AB1123" s="21">
        <v>5.5</v>
      </c>
      <c r="AC1123">
        <f t="shared" si="238"/>
        <v>4.5999999999999996</v>
      </c>
      <c r="AD1123">
        <f t="shared" si="225"/>
        <v>4.71</v>
      </c>
      <c r="AE1123" s="21">
        <v>6.2</v>
      </c>
      <c r="AF1123">
        <f t="shared" si="242"/>
        <v>4.9400000000000004</v>
      </c>
      <c r="AG1123">
        <f t="shared" si="231"/>
        <v>5.17</v>
      </c>
      <c r="AK1123" s="21">
        <v>9.1999999999999993</v>
      </c>
      <c r="AL1123">
        <f t="shared" si="239"/>
        <v>8.1199999999999992</v>
      </c>
      <c r="AM1123">
        <f t="shared" si="227"/>
        <v>8.31</v>
      </c>
      <c r="AN1123" s="21">
        <v>9.1999999999999993</v>
      </c>
      <c r="AO1123">
        <f t="shared" si="226"/>
        <v>7.76</v>
      </c>
      <c r="AW1123">
        <v>3.39</v>
      </c>
      <c r="AX1123">
        <f t="shared" si="229"/>
        <v>-3.39</v>
      </c>
    </row>
    <row r="1124" spans="1:50" x14ac:dyDescent="0.2">
      <c r="A1124">
        <v>1959.5</v>
      </c>
      <c r="B1124" s="1">
        <v>1959</v>
      </c>
      <c r="C1124" s="1">
        <v>7</v>
      </c>
      <c r="D1124" s="1" t="s">
        <v>8</v>
      </c>
      <c r="E1124" s="21">
        <v>10.199999999999999</v>
      </c>
      <c r="F1124" s="1">
        <f t="shared" si="240"/>
        <v>5.35</v>
      </c>
      <c r="G1124" s="1">
        <f t="shared" si="228"/>
        <v>5.39</v>
      </c>
      <c r="H1124" s="21">
        <v>12</v>
      </c>
      <c r="I1124" s="1">
        <f t="shared" si="241"/>
        <v>6.21</v>
      </c>
      <c r="J1124" s="1">
        <f t="shared" si="230"/>
        <v>6.39</v>
      </c>
      <c r="K1124" s="21">
        <v>9.1999999999999993</v>
      </c>
      <c r="L1124">
        <f t="shared" si="244"/>
        <v>4.8099999999999996</v>
      </c>
      <c r="M1124">
        <f t="shared" si="233"/>
        <v>5.0199999999999996</v>
      </c>
      <c r="N1124" s="21">
        <v>8.4</v>
      </c>
      <c r="O1124">
        <f t="shared" si="224"/>
        <v>4.76</v>
      </c>
      <c r="P1124">
        <f t="shared" si="234"/>
        <v>5.13</v>
      </c>
      <c r="Q1124" s="21">
        <v>8.4</v>
      </c>
      <c r="R1124">
        <f t="shared" si="232"/>
        <v>4.93</v>
      </c>
      <c r="S1124">
        <f t="shared" si="237"/>
        <v>5.08</v>
      </c>
      <c r="T1124" s="21" t="s">
        <v>113</v>
      </c>
      <c r="X1124" t="s">
        <v>8</v>
      </c>
      <c r="Y1124" s="21">
        <v>8.1999999999999993</v>
      </c>
      <c r="Z1124" s="1">
        <f t="shared" si="236"/>
        <v>4.6500000000000004</v>
      </c>
      <c r="AA1124" s="1">
        <f t="shared" si="243"/>
        <v>4.74</v>
      </c>
      <c r="AB1124" s="21">
        <v>8.1999999999999993</v>
      </c>
      <c r="AC1124">
        <f t="shared" si="238"/>
        <v>4.63</v>
      </c>
      <c r="AD1124">
        <f t="shared" si="225"/>
        <v>4.71</v>
      </c>
      <c r="AE1124" s="21">
        <v>8.8000000000000007</v>
      </c>
      <c r="AF1124">
        <f t="shared" si="242"/>
        <v>5.0199999999999996</v>
      </c>
      <c r="AG1124">
        <f t="shared" si="231"/>
        <v>5.16</v>
      </c>
      <c r="AK1124" s="21">
        <v>10.6</v>
      </c>
      <c r="AL1124">
        <f t="shared" si="239"/>
        <v>8.11</v>
      </c>
      <c r="AM1124">
        <f t="shared" si="227"/>
        <v>8.2899999999999991</v>
      </c>
      <c r="AN1124" s="21">
        <v>11.2</v>
      </c>
      <c r="AO1124">
        <f t="shared" si="226"/>
        <v>7.82</v>
      </c>
      <c r="AW1124">
        <v>3.49</v>
      </c>
      <c r="AX1124">
        <f t="shared" si="229"/>
        <v>-3.49</v>
      </c>
    </row>
    <row r="1125" spans="1:50" x14ac:dyDescent="0.2">
      <c r="A1125">
        <v>1959.58</v>
      </c>
      <c r="B1125" s="1">
        <v>1959</v>
      </c>
      <c r="C1125" s="1">
        <v>8</v>
      </c>
      <c r="D1125" s="1" t="s">
        <v>9</v>
      </c>
      <c r="E1125" s="21">
        <v>10.1</v>
      </c>
      <c r="F1125" s="1">
        <f t="shared" si="240"/>
        <v>5.49</v>
      </c>
      <c r="G1125" s="1">
        <f t="shared" si="228"/>
        <v>5.36</v>
      </c>
      <c r="H1125" s="21">
        <v>11</v>
      </c>
      <c r="I1125" s="1">
        <f t="shared" si="241"/>
        <v>6.32</v>
      </c>
      <c r="J1125" s="1">
        <f t="shared" si="230"/>
        <v>6.36</v>
      </c>
      <c r="K1125" s="21">
        <v>9.1999999999999993</v>
      </c>
      <c r="L1125">
        <f t="shared" si="244"/>
        <v>4.95</v>
      </c>
      <c r="M1125">
        <f t="shared" si="233"/>
        <v>5</v>
      </c>
      <c r="N1125" s="21">
        <v>7.7</v>
      </c>
      <c r="O1125">
        <f t="shared" ref="O1125:O1188" si="245">ROUND(AVERAGE(N1119:N1130),2)</f>
        <v>4.83</v>
      </c>
      <c r="P1125">
        <f t="shared" si="234"/>
        <v>5.12</v>
      </c>
      <c r="Q1125" s="21">
        <v>8.5</v>
      </c>
      <c r="R1125">
        <f t="shared" si="232"/>
        <v>4.97</v>
      </c>
      <c r="S1125">
        <f t="shared" si="237"/>
        <v>5.07</v>
      </c>
      <c r="T1125" s="21" t="s">
        <v>113</v>
      </c>
      <c r="X1125" t="s">
        <v>9</v>
      </c>
      <c r="Y1125" s="21">
        <v>9.3000000000000007</v>
      </c>
      <c r="Z1125" s="1">
        <f t="shared" si="236"/>
        <v>4.79</v>
      </c>
      <c r="AA1125" s="1">
        <f t="shared" si="243"/>
        <v>4.72</v>
      </c>
      <c r="AB1125" s="21">
        <v>8.5</v>
      </c>
      <c r="AC1125">
        <f t="shared" si="238"/>
        <v>4.78</v>
      </c>
      <c r="AD1125">
        <f t="shared" si="225"/>
        <v>4.7</v>
      </c>
      <c r="AE1125" s="21">
        <v>8.5</v>
      </c>
      <c r="AF1125">
        <f t="shared" si="242"/>
        <v>5.25</v>
      </c>
      <c r="AG1125">
        <f t="shared" si="231"/>
        <v>5.16</v>
      </c>
      <c r="AK1125" s="21">
        <v>10.8</v>
      </c>
      <c r="AL1125">
        <f t="shared" si="239"/>
        <v>8.1999999999999993</v>
      </c>
      <c r="AM1125">
        <f t="shared" si="227"/>
        <v>8.27</v>
      </c>
      <c r="AN1125" s="21">
        <v>10.3</v>
      </c>
      <c r="AO1125">
        <f t="shared" si="226"/>
        <v>7.93</v>
      </c>
      <c r="AW1125">
        <v>3.58</v>
      </c>
      <c r="AX1125">
        <f t="shared" si="229"/>
        <v>-3.58</v>
      </c>
    </row>
    <row r="1126" spans="1:50" x14ac:dyDescent="0.2">
      <c r="A1126">
        <v>1959.67</v>
      </c>
      <c r="B1126" s="1">
        <v>1959</v>
      </c>
      <c r="C1126" s="1">
        <v>9</v>
      </c>
      <c r="D1126" s="1" t="s">
        <v>10</v>
      </c>
      <c r="E1126" s="21">
        <v>9.1</v>
      </c>
      <c r="F1126" s="1">
        <f t="shared" si="240"/>
        <v>5.35</v>
      </c>
      <c r="G1126" s="1">
        <f t="shared" si="228"/>
        <v>5.37</v>
      </c>
      <c r="H1126" s="21">
        <v>9.6999999999999993</v>
      </c>
      <c r="I1126" s="1">
        <f t="shared" si="241"/>
        <v>6.25</v>
      </c>
      <c r="J1126" s="1">
        <f t="shared" si="230"/>
        <v>6.34</v>
      </c>
      <c r="K1126" s="21">
        <v>8.4</v>
      </c>
      <c r="L1126">
        <f t="shared" si="244"/>
        <v>4.9400000000000004</v>
      </c>
      <c r="M1126">
        <f t="shared" si="233"/>
        <v>5.01</v>
      </c>
      <c r="N1126" s="21">
        <v>8.3000000000000007</v>
      </c>
      <c r="O1126">
        <f t="shared" si="245"/>
        <v>4.83</v>
      </c>
      <c r="P1126">
        <f t="shared" si="234"/>
        <v>5.0999999999999996</v>
      </c>
      <c r="Q1126" s="21">
        <v>7.8</v>
      </c>
      <c r="R1126">
        <f t="shared" si="232"/>
        <v>5.03</v>
      </c>
      <c r="S1126">
        <f t="shared" si="237"/>
        <v>5.0599999999999996</v>
      </c>
      <c r="T1126" s="21" t="s">
        <v>113</v>
      </c>
      <c r="X1126" t="s">
        <v>10</v>
      </c>
      <c r="Y1126" s="21">
        <v>8</v>
      </c>
      <c r="Z1126" s="1">
        <f t="shared" si="236"/>
        <v>4.83</v>
      </c>
      <c r="AA1126" s="1">
        <f t="shared" si="243"/>
        <v>4.71</v>
      </c>
      <c r="AB1126" s="21">
        <v>7.8</v>
      </c>
      <c r="AC1126">
        <f t="shared" si="238"/>
        <v>4.7699999999999996</v>
      </c>
      <c r="AD1126">
        <f t="shared" si="225"/>
        <v>4.7</v>
      </c>
      <c r="AE1126" s="21">
        <v>7.9</v>
      </c>
      <c r="AF1126">
        <f t="shared" si="242"/>
        <v>5.14</v>
      </c>
      <c r="AG1126">
        <f t="shared" si="231"/>
        <v>5.15</v>
      </c>
      <c r="AK1126" s="21">
        <v>10</v>
      </c>
      <c r="AL1126">
        <f t="shared" si="239"/>
        <v>8.16</v>
      </c>
      <c r="AM1126">
        <f t="shared" si="227"/>
        <v>8.27</v>
      </c>
      <c r="AN1126" s="21">
        <v>9.1</v>
      </c>
      <c r="AO1126">
        <f t="shared" si="226"/>
        <v>7.83</v>
      </c>
      <c r="AW1126">
        <v>3.54</v>
      </c>
      <c r="AX1126">
        <f t="shared" si="229"/>
        <v>-3.54</v>
      </c>
    </row>
    <row r="1127" spans="1:50" x14ac:dyDescent="0.2">
      <c r="A1127">
        <v>1959.75</v>
      </c>
      <c r="B1127" s="1">
        <v>1959</v>
      </c>
      <c r="C1127" s="1">
        <v>10</v>
      </c>
      <c r="D1127" s="1" t="s">
        <v>11</v>
      </c>
      <c r="E1127" s="21">
        <v>8.3000000000000007</v>
      </c>
      <c r="F1127" s="1">
        <f t="shared" si="240"/>
        <v>5.21</v>
      </c>
      <c r="G1127" s="1">
        <f t="shared" si="228"/>
        <v>5.38</v>
      </c>
      <c r="H1127" s="21">
        <v>8.6</v>
      </c>
      <c r="I1127" s="1">
        <f t="shared" si="241"/>
        <v>6.1</v>
      </c>
      <c r="J1127" s="1">
        <f t="shared" si="230"/>
        <v>6.32</v>
      </c>
      <c r="K1127" s="21">
        <v>7.9</v>
      </c>
      <c r="L1127">
        <f t="shared" si="244"/>
        <v>4.88</v>
      </c>
      <c r="M1127">
        <f t="shared" si="233"/>
        <v>5.01</v>
      </c>
      <c r="N1127" s="21">
        <v>6.8</v>
      </c>
      <c r="O1127">
        <f t="shared" si="245"/>
        <v>4.8099999999999996</v>
      </c>
      <c r="P1127">
        <f t="shared" si="234"/>
        <v>5.08</v>
      </c>
      <c r="Q1127" s="21">
        <v>6.7</v>
      </c>
      <c r="R1127">
        <f t="shared" si="232"/>
        <v>5.01</v>
      </c>
      <c r="S1127">
        <f t="shared" si="237"/>
        <v>5.05</v>
      </c>
      <c r="T1127" s="21" t="s">
        <v>113</v>
      </c>
      <c r="X1127" t="s">
        <v>11</v>
      </c>
      <c r="Y1127" s="21">
        <v>6.6</v>
      </c>
      <c r="Z1127" s="1">
        <f t="shared" si="236"/>
        <v>4.83</v>
      </c>
      <c r="AA1127" s="1">
        <f t="shared" si="243"/>
        <v>4.7</v>
      </c>
      <c r="AB1127" s="21">
        <v>6.6</v>
      </c>
      <c r="AC1127">
        <f t="shared" si="238"/>
        <v>4.74</v>
      </c>
      <c r="AD1127">
        <f t="shared" ref="AD1127:AD1190" si="246">ROUND(AVERAGE(AB1097:AB1156),2)</f>
        <v>4.68</v>
      </c>
      <c r="AE1127" s="21">
        <v>6.7</v>
      </c>
      <c r="AF1127">
        <f t="shared" si="242"/>
        <v>5.07</v>
      </c>
      <c r="AG1127">
        <f t="shared" si="231"/>
        <v>5.13</v>
      </c>
      <c r="AK1127" s="21">
        <v>9.1999999999999993</v>
      </c>
      <c r="AL1127">
        <f t="shared" si="239"/>
        <v>8.17</v>
      </c>
      <c r="AM1127">
        <f t="shared" si="227"/>
        <v>8.26</v>
      </c>
      <c r="AN1127" s="21">
        <v>8.8000000000000007</v>
      </c>
      <c r="AO1127">
        <f t="shared" si="226"/>
        <v>7.82</v>
      </c>
      <c r="AW1127">
        <v>3.67</v>
      </c>
      <c r="AX1127">
        <f t="shared" si="229"/>
        <v>-3.67</v>
      </c>
    </row>
    <row r="1128" spans="1:50" x14ac:dyDescent="0.2">
      <c r="A1128">
        <v>1959.83</v>
      </c>
      <c r="B1128" s="1">
        <v>1959</v>
      </c>
      <c r="C1128" s="1">
        <v>11</v>
      </c>
      <c r="D1128" s="1" t="s">
        <v>12</v>
      </c>
      <c r="E1128" s="21">
        <v>4</v>
      </c>
      <c r="F1128" s="1">
        <f t="shared" si="240"/>
        <v>5.26</v>
      </c>
      <c r="G1128" s="1">
        <f t="shared" si="228"/>
        <v>5.34</v>
      </c>
      <c r="H1128" s="21">
        <v>4.3</v>
      </c>
      <c r="I1128" s="1">
        <f t="shared" si="241"/>
        <v>6.09</v>
      </c>
      <c r="J1128" s="1">
        <f t="shared" si="230"/>
        <v>6.31</v>
      </c>
      <c r="K1128" s="21">
        <v>4.4000000000000004</v>
      </c>
      <c r="L1128">
        <f t="shared" si="244"/>
        <v>4.95</v>
      </c>
      <c r="M1128">
        <f t="shared" si="233"/>
        <v>5</v>
      </c>
      <c r="N1128" s="21">
        <v>5</v>
      </c>
      <c r="O1128">
        <f t="shared" si="245"/>
        <v>4.8600000000000003</v>
      </c>
      <c r="P1128">
        <f t="shared" si="234"/>
        <v>5.0599999999999996</v>
      </c>
      <c r="Q1128" s="21">
        <v>4.8</v>
      </c>
      <c r="R1128">
        <f t="shared" si="232"/>
        <v>5.0599999999999996</v>
      </c>
      <c r="S1128">
        <f t="shared" si="237"/>
        <v>5.03</v>
      </c>
      <c r="T1128" s="21" t="s">
        <v>113</v>
      </c>
      <c r="X1128" t="s">
        <v>12</v>
      </c>
      <c r="Y1128" s="21">
        <v>4.3</v>
      </c>
      <c r="Z1128" s="1">
        <f t="shared" si="236"/>
        <v>4.93</v>
      </c>
      <c r="AA1128" s="1">
        <f t="shared" si="243"/>
        <v>4.68</v>
      </c>
      <c r="AB1128" s="21">
        <v>4.2</v>
      </c>
      <c r="AC1128">
        <f t="shared" si="238"/>
        <v>4.8099999999999996</v>
      </c>
      <c r="AD1128">
        <f t="shared" si="246"/>
        <v>4.67</v>
      </c>
      <c r="AE1128" s="21">
        <v>3.9</v>
      </c>
      <c r="AF1128">
        <f t="shared" si="242"/>
        <v>5.0999999999999996</v>
      </c>
      <c r="AG1128">
        <f t="shared" si="231"/>
        <v>5.15</v>
      </c>
      <c r="AK1128" s="21">
        <v>6.7</v>
      </c>
      <c r="AL1128">
        <f t="shared" si="239"/>
        <v>8.1999999999999993</v>
      </c>
      <c r="AM1128">
        <f t="shared" si="227"/>
        <v>8.24</v>
      </c>
      <c r="AN1128" s="21">
        <v>6.9</v>
      </c>
      <c r="AO1128">
        <f t="shared" ref="AO1128:AO1136" si="247">ROUND(AVERAGE(AN1122:AN1133),2)</f>
        <v>7.88</v>
      </c>
      <c r="AW1128">
        <v>3.51</v>
      </c>
      <c r="AX1128">
        <f t="shared" si="229"/>
        <v>-3.51</v>
      </c>
    </row>
    <row r="1129" spans="1:50" x14ac:dyDescent="0.2">
      <c r="A1129">
        <v>1959.92</v>
      </c>
      <c r="B1129" s="1">
        <v>1959</v>
      </c>
      <c r="C1129" s="1">
        <v>12</v>
      </c>
      <c r="D1129" s="1" t="s">
        <v>13</v>
      </c>
      <c r="E1129" s="21">
        <v>2.4</v>
      </c>
      <c r="F1129" s="1">
        <f t="shared" si="240"/>
        <v>5.33</v>
      </c>
      <c r="G1129" s="1">
        <f t="shared" si="228"/>
        <v>5.35</v>
      </c>
      <c r="H1129" s="21">
        <v>3.1</v>
      </c>
      <c r="I1129" s="1">
        <f t="shared" si="241"/>
        <v>6.13</v>
      </c>
      <c r="J1129" s="1">
        <f t="shared" si="230"/>
        <v>6.32</v>
      </c>
      <c r="K1129" s="21">
        <v>2.4</v>
      </c>
      <c r="L1129">
        <f t="shared" si="244"/>
        <v>5</v>
      </c>
      <c r="M1129">
        <f t="shared" si="233"/>
        <v>5</v>
      </c>
      <c r="N1129" s="21">
        <v>3.7</v>
      </c>
      <c r="O1129">
        <f t="shared" si="245"/>
        <v>4.8499999999999996</v>
      </c>
      <c r="P1129">
        <f t="shared" si="234"/>
        <v>5.07</v>
      </c>
      <c r="Q1129" s="21">
        <v>3.6</v>
      </c>
      <c r="R1129">
        <f t="shared" si="232"/>
        <v>5.08</v>
      </c>
      <c r="S1129">
        <f t="shared" si="237"/>
        <v>5.0199999999999996</v>
      </c>
      <c r="T1129" s="21" t="s">
        <v>113</v>
      </c>
      <c r="X1129" t="s">
        <v>13</v>
      </c>
      <c r="Y1129" s="21">
        <v>3.5</v>
      </c>
      <c r="Z1129" s="1">
        <f t="shared" si="236"/>
        <v>5.0199999999999996</v>
      </c>
      <c r="AA1129" s="1">
        <f t="shared" si="243"/>
        <v>4.68</v>
      </c>
      <c r="AB1129" s="21">
        <v>3.3</v>
      </c>
      <c r="AC1129">
        <f t="shared" si="238"/>
        <v>4.8499999999999996</v>
      </c>
      <c r="AD1129">
        <f t="shared" si="246"/>
        <v>4.67</v>
      </c>
      <c r="AE1129" s="21">
        <v>3.7</v>
      </c>
      <c r="AF1129">
        <f t="shared" si="242"/>
        <v>5.1100000000000003</v>
      </c>
      <c r="AG1129">
        <f t="shared" si="231"/>
        <v>5.15</v>
      </c>
      <c r="AK1129" s="21">
        <v>6.7</v>
      </c>
      <c r="AL1129">
        <f t="shared" si="239"/>
        <v>8.27</v>
      </c>
      <c r="AM1129">
        <f t="shared" ref="AM1129:AM1151" si="248">ROUND(AVERAGE(AK1099:AK1158),2)</f>
        <v>8.24</v>
      </c>
      <c r="AN1129" s="21">
        <v>6.6</v>
      </c>
      <c r="AO1129">
        <f t="shared" si="247"/>
        <v>7.86</v>
      </c>
      <c r="AW1129">
        <v>3.64</v>
      </c>
      <c r="AX1129">
        <f t="shared" si="229"/>
        <v>-3.64</v>
      </c>
    </row>
    <row r="1130" spans="1:50" x14ac:dyDescent="0.2">
      <c r="A1130">
        <v>1960</v>
      </c>
      <c r="B1130" s="1">
        <v>1960</v>
      </c>
      <c r="C1130" s="1">
        <v>1</v>
      </c>
      <c r="D1130" s="18" t="s">
        <v>2</v>
      </c>
      <c r="E1130" s="21">
        <v>1.7</v>
      </c>
      <c r="F1130" s="1">
        <f t="shared" si="240"/>
        <v>5.39</v>
      </c>
      <c r="G1130" s="1">
        <f t="shared" ref="G1130:G1193" si="249">ROUND(AVERAGE(E1100:E1159),2)</f>
        <v>5.33</v>
      </c>
      <c r="H1130" s="21">
        <v>1.9</v>
      </c>
      <c r="I1130" s="1">
        <f t="shared" si="241"/>
        <v>6.28</v>
      </c>
      <c r="J1130" s="1">
        <f t="shared" si="230"/>
        <v>6.32</v>
      </c>
      <c r="K1130" s="21">
        <v>1.7</v>
      </c>
      <c r="L1130">
        <f t="shared" si="244"/>
        <v>5.04</v>
      </c>
      <c r="M1130">
        <f t="shared" si="233"/>
        <v>4.99</v>
      </c>
      <c r="N1130" s="21">
        <v>2.5</v>
      </c>
      <c r="O1130">
        <f t="shared" si="245"/>
        <v>4.93</v>
      </c>
      <c r="P1130">
        <f t="shared" si="234"/>
        <v>5.03</v>
      </c>
      <c r="Q1130" s="21">
        <v>2.4</v>
      </c>
      <c r="R1130">
        <f t="shared" si="232"/>
        <v>5.13</v>
      </c>
      <c r="S1130">
        <f t="shared" si="237"/>
        <v>5.01</v>
      </c>
      <c r="T1130" s="21" t="s">
        <v>113</v>
      </c>
      <c r="W1130" s="17">
        <v>1960</v>
      </c>
      <c r="X1130" t="s">
        <v>2</v>
      </c>
      <c r="Y1130" s="21">
        <v>2.8</v>
      </c>
      <c r="Z1130" s="1">
        <f t="shared" si="236"/>
        <v>5.15</v>
      </c>
      <c r="AA1130" s="1">
        <f t="shared" si="243"/>
        <v>4.67</v>
      </c>
      <c r="AB1130" s="21">
        <v>2.7</v>
      </c>
      <c r="AC1130">
        <f t="shared" si="238"/>
        <v>4.9800000000000004</v>
      </c>
      <c r="AD1130">
        <f t="shared" si="246"/>
        <v>4.67</v>
      </c>
      <c r="AE1130" s="21">
        <v>2.6</v>
      </c>
      <c r="AF1130">
        <f t="shared" si="242"/>
        <v>5.28</v>
      </c>
      <c r="AG1130">
        <f t="shared" si="231"/>
        <v>5.13</v>
      </c>
      <c r="AK1130" s="21">
        <v>6.7</v>
      </c>
      <c r="AL1130">
        <f t="shared" si="239"/>
        <v>8.33</v>
      </c>
      <c r="AM1130">
        <f t="shared" si="248"/>
        <v>8.24</v>
      </c>
      <c r="AN1130" s="21">
        <v>5.8</v>
      </c>
      <c r="AO1130">
        <f t="shared" si="247"/>
        <v>8</v>
      </c>
      <c r="AW1130">
        <v>3.97</v>
      </c>
      <c r="AX1130">
        <f t="shared" si="229"/>
        <v>-3.97</v>
      </c>
    </row>
    <row r="1131" spans="1:50" x14ac:dyDescent="0.2">
      <c r="A1131">
        <v>1960.08</v>
      </c>
      <c r="B1131" s="1">
        <v>1960</v>
      </c>
      <c r="C1131" s="1">
        <v>2</v>
      </c>
      <c r="D1131" s="1" t="s">
        <v>3</v>
      </c>
      <c r="E1131" s="21">
        <v>0.5</v>
      </c>
      <c r="F1131" s="1">
        <f t="shared" si="240"/>
        <v>5.43</v>
      </c>
      <c r="G1131" s="1">
        <f t="shared" si="249"/>
        <v>5.31</v>
      </c>
      <c r="H1131" s="21">
        <v>1</v>
      </c>
      <c r="I1131" s="1">
        <f t="shared" si="241"/>
        <v>6.3</v>
      </c>
      <c r="J1131" s="1">
        <f t="shared" si="230"/>
        <v>6.28</v>
      </c>
      <c r="K1131" s="21">
        <v>0.8</v>
      </c>
      <c r="L1131">
        <f t="shared" si="244"/>
        <v>5.09</v>
      </c>
      <c r="M1131">
        <f t="shared" si="233"/>
        <v>4.9800000000000004</v>
      </c>
      <c r="N1131" s="21">
        <v>1.5</v>
      </c>
      <c r="O1131">
        <f t="shared" si="245"/>
        <v>5.03</v>
      </c>
      <c r="P1131">
        <f t="shared" si="234"/>
        <v>4.99</v>
      </c>
      <c r="Q1131" s="21">
        <v>2.1</v>
      </c>
      <c r="R1131">
        <f t="shared" si="232"/>
        <v>5.23</v>
      </c>
      <c r="S1131">
        <f t="shared" si="237"/>
        <v>5</v>
      </c>
      <c r="T1131" s="21" t="s">
        <v>113</v>
      </c>
      <c r="X1131" t="s">
        <v>3</v>
      </c>
      <c r="Y1131" s="21">
        <v>1.8</v>
      </c>
      <c r="Z1131" s="1">
        <f t="shared" si="236"/>
        <v>5.19</v>
      </c>
      <c r="AA1131" s="1">
        <f t="shared" si="243"/>
        <v>4.67</v>
      </c>
      <c r="AB1131" s="21">
        <v>1.8</v>
      </c>
      <c r="AC1131">
        <f t="shared" si="238"/>
        <v>5.0599999999999996</v>
      </c>
      <c r="AD1131">
        <f t="shared" si="246"/>
        <v>4.66</v>
      </c>
      <c r="AE1131" s="21">
        <v>0.7</v>
      </c>
      <c r="AF1131">
        <f t="shared" si="242"/>
        <v>5.27</v>
      </c>
      <c r="AG1131">
        <f t="shared" si="231"/>
        <v>5.13</v>
      </c>
      <c r="AK1131" s="21">
        <v>5.8</v>
      </c>
      <c r="AL1131">
        <f t="shared" si="239"/>
        <v>8.36</v>
      </c>
      <c r="AM1131">
        <f t="shared" si="248"/>
        <v>8.23</v>
      </c>
      <c r="AN1131" s="21">
        <v>4.9000000000000004</v>
      </c>
      <c r="AO1131">
        <f t="shared" si="247"/>
        <v>8.0500000000000007</v>
      </c>
      <c r="AW1131">
        <v>3.66</v>
      </c>
      <c r="AX1131">
        <f t="shared" si="229"/>
        <v>-3.66</v>
      </c>
    </row>
    <row r="1132" spans="1:50" x14ac:dyDescent="0.2">
      <c r="A1132">
        <v>1960.17</v>
      </c>
      <c r="B1132" s="1">
        <v>1960</v>
      </c>
      <c r="C1132" s="1">
        <v>3</v>
      </c>
      <c r="D1132" s="1" t="s">
        <v>4</v>
      </c>
      <c r="E1132" s="21">
        <v>0.6</v>
      </c>
      <c r="F1132" s="1">
        <f t="shared" si="240"/>
        <v>5.47</v>
      </c>
      <c r="G1132" s="1">
        <f t="shared" si="249"/>
        <v>5.28</v>
      </c>
      <c r="H1132" s="21">
        <v>1.9</v>
      </c>
      <c r="I1132" s="1">
        <f t="shared" si="241"/>
        <v>6.47</v>
      </c>
      <c r="J1132" s="1">
        <f t="shared" si="230"/>
        <v>6.25</v>
      </c>
      <c r="K1132" s="21">
        <v>0.9</v>
      </c>
      <c r="L1132">
        <f t="shared" si="244"/>
        <v>5.14</v>
      </c>
      <c r="M1132">
        <f t="shared" si="233"/>
        <v>4.96</v>
      </c>
      <c r="N1132" s="21">
        <v>1.5</v>
      </c>
      <c r="O1132">
        <f t="shared" si="245"/>
        <v>5.18</v>
      </c>
      <c r="P1132">
        <f t="shared" si="234"/>
        <v>4.95</v>
      </c>
      <c r="Q1132" s="21">
        <v>1.4</v>
      </c>
      <c r="R1132">
        <f t="shared" si="232"/>
        <v>5.3</v>
      </c>
      <c r="S1132">
        <f t="shared" si="237"/>
        <v>4.96</v>
      </c>
      <c r="T1132" s="21" t="s">
        <v>113</v>
      </c>
      <c r="X1132" t="s">
        <v>4</v>
      </c>
      <c r="Y1132" s="21">
        <v>2</v>
      </c>
      <c r="Z1132" s="1">
        <f t="shared" si="236"/>
        <v>5.23</v>
      </c>
      <c r="AA1132" s="1">
        <f t="shared" si="243"/>
        <v>4.66</v>
      </c>
      <c r="AB1132" s="21">
        <v>2.1</v>
      </c>
      <c r="AC1132">
        <f t="shared" si="238"/>
        <v>5.12</v>
      </c>
      <c r="AD1132">
        <f t="shared" si="246"/>
        <v>4.66</v>
      </c>
      <c r="AE1132" s="21">
        <v>2.1</v>
      </c>
      <c r="AF1132">
        <f t="shared" si="242"/>
        <v>5.31</v>
      </c>
      <c r="AG1132">
        <f t="shared" si="231"/>
        <v>5.12</v>
      </c>
      <c r="AK1132" s="21">
        <v>7</v>
      </c>
      <c r="AL1132">
        <f t="shared" si="239"/>
        <v>8.4600000000000009</v>
      </c>
      <c r="AM1132">
        <f t="shared" si="248"/>
        <v>8.2100000000000009</v>
      </c>
      <c r="AN1132" s="21">
        <v>6.1</v>
      </c>
      <c r="AO1132">
        <f t="shared" si="247"/>
        <v>8.2100000000000009</v>
      </c>
      <c r="AW1132">
        <v>3.6</v>
      </c>
      <c r="AX1132">
        <f t="shared" si="229"/>
        <v>-3.6</v>
      </c>
    </row>
    <row r="1133" spans="1:50" x14ac:dyDescent="0.2">
      <c r="A1133">
        <v>1960.25</v>
      </c>
      <c r="B1133" s="1">
        <v>1960</v>
      </c>
      <c r="C1133" s="1">
        <v>4</v>
      </c>
      <c r="D1133" s="1" t="s">
        <v>5</v>
      </c>
      <c r="E1133" s="21">
        <v>3.4</v>
      </c>
      <c r="F1133" s="1">
        <f t="shared" si="240"/>
        <v>5.54</v>
      </c>
      <c r="G1133" s="1">
        <f t="shared" si="249"/>
        <v>5.28</v>
      </c>
      <c r="H1133" s="21">
        <v>4.5999999999999996</v>
      </c>
      <c r="I1133" s="1">
        <f t="shared" si="241"/>
        <v>6.47</v>
      </c>
      <c r="J1133" s="1">
        <f t="shared" si="230"/>
        <v>6.25</v>
      </c>
      <c r="K1133" s="21">
        <v>3</v>
      </c>
      <c r="L1133">
        <f t="shared" si="244"/>
        <v>5.23</v>
      </c>
      <c r="M1133">
        <f t="shared" si="233"/>
        <v>4.96</v>
      </c>
      <c r="N1133" s="21">
        <v>3</v>
      </c>
      <c r="O1133">
        <f t="shared" si="245"/>
        <v>5.14</v>
      </c>
      <c r="P1133">
        <f t="shared" si="234"/>
        <v>4.95</v>
      </c>
      <c r="Q1133" s="21">
        <v>3.2</v>
      </c>
      <c r="R1133">
        <f t="shared" si="232"/>
        <v>5.36</v>
      </c>
      <c r="S1133">
        <f t="shared" si="237"/>
        <v>4.96</v>
      </c>
      <c r="T1133" s="21" t="s">
        <v>113</v>
      </c>
      <c r="X1133" t="s">
        <v>5</v>
      </c>
      <c r="Y1133" s="21">
        <v>3.2</v>
      </c>
      <c r="Z1133" s="1">
        <f t="shared" si="236"/>
        <v>5.24</v>
      </c>
      <c r="AA1133" s="1">
        <f t="shared" si="243"/>
        <v>4.66</v>
      </c>
      <c r="AB1133" s="21">
        <v>2.8</v>
      </c>
      <c r="AC1133">
        <f t="shared" si="238"/>
        <v>5.12</v>
      </c>
      <c r="AD1133">
        <f t="shared" si="246"/>
        <v>4.6500000000000004</v>
      </c>
      <c r="AE1133" s="21">
        <v>3.9</v>
      </c>
      <c r="AF1133">
        <f t="shared" si="242"/>
        <v>5.37</v>
      </c>
      <c r="AG1133">
        <f t="shared" si="231"/>
        <v>5.12</v>
      </c>
      <c r="AK1133" s="21">
        <v>7.5</v>
      </c>
      <c r="AL1133">
        <f t="shared" si="239"/>
        <v>8.5399999999999991</v>
      </c>
      <c r="AM1133">
        <f t="shared" si="248"/>
        <v>8.2200000000000006</v>
      </c>
      <c r="AN1133" s="21">
        <v>6.7</v>
      </c>
      <c r="AO1133">
        <f t="shared" si="247"/>
        <v>8.3699999999999992</v>
      </c>
      <c r="AW1133">
        <v>3.82</v>
      </c>
      <c r="AX1133">
        <f t="shared" ref="AX1133:AX1196" si="250">U1133-AW1133</f>
        <v>-3.82</v>
      </c>
    </row>
    <row r="1134" spans="1:50" x14ac:dyDescent="0.2">
      <c r="A1134">
        <v>1960.33</v>
      </c>
      <c r="B1134" s="1">
        <v>1960</v>
      </c>
      <c r="C1134" s="1">
        <v>5</v>
      </c>
      <c r="D1134" s="1" t="s">
        <v>6</v>
      </c>
      <c r="E1134" s="21">
        <v>5.9</v>
      </c>
      <c r="F1134" s="1">
        <f t="shared" si="240"/>
        <v>5.53</v>
      </c>
      <c r="G1134" s="1">
        <f t="shared" si="249"/>
        <v>5.29</v>
      </c>
      <c r="H1134" s="21">
        <v>6.9</v>
      </c>
      <c r="I1134" s="1">
        <f t="shared" si="241"/>
        <v>6.4</v>
      </c>
      <c r="J1134" s="1">
        <f t="shared" ref="J1134:J1197" si="251">ROUND(AVERAGE(H1104:H1163),2)</f>
        <v>6.25</v>
      </c>
      <c r="K1134" s="21">
        <v>5.5</v>
      </c>
      <c r="L1134">
        <f t="shared" si="244"/>
        <v>5.2</v>
      </c>
      <c r="M1134">
        <f t="shared" si="233"/>
        <v>4.96</v>
      </c>
      <c r="N1134" s="21">
        <v>4.3</v>
      </c>
      <c r="O1134">
        <f t="shared" si="245"/>
        <v>5.18</v>
      </c>
      <c r="P1134">
        <f t="shared" si="234"/>
        <v>4.96</v>
      </c>
      <c r="Q1134" s="21">
        <v>5.5</v>
      </c>
      <c r="R1134">
        <f t="shared" si="232"/>
        <v>5.35</v>
      </c>
      <c r="S1134">
        <f t="shared" si="237"/>
        <v>4.97</v>
      </c>
      <c r="T1134" s="21" t="s">
        <v>113</v>
      </c>
      <c r="X1134" t="s">
        <v>6</v>
      </c>
      <c r="Y1134" s="21">
        <v>5</v>
      </c>
      <c r="Z1134" s="1">
        <f t="shared" si="236"/>
        <v>5.24</v>
      </c>
      <c r="AA1134" s="1">
        <f t="shared" si="243"/>
        <v>4.67</v>
      </c>
      <c r="AB1134" s="21">
        <v>4.7</v>
      </c>
      <c r="AC1134">
        <f t="shared" si="238"/>
        <v>5.08</v>
      </c>
      <c r="AD1134">
        <f t="shared" si="246"/>
        <v>4.6500000000000004</v>
      </c>
      <c r="AE1134" s="21">
        <v>6.3</v>
      </c>
      <c r="AF1134">
        <f t="shared" si="242"/>
        <v>5.38</v>
      </c>
      <c r="AG1134">
        <f t="shared" si="231"/>
        <v>5.1100000000000003</v>
      </c>
      <c r="AK1134" s="21">
        <v>9</v>
      </c>
      <c r="AL1134">
        <f t="shared" si="239"/>
        <v>8.5299999999999994</v>
      </c>
      <c r="AM1134">
        <f t="shared" si="248"/>
        <v>8.2100000000000009</v>
      </c>
      <c r="AN1134" s="21">
        <v>8.6999999999999993</v>
      </c>
      <c r="AO1134">
        <f t="shared" si="247"/>
        <v>8.33</v>
      </c>
      <c r="AW1134">
        <v>3.86</v>
      </c>
      <c r="AX1134">
        <f t="shared" si="250"/>
        <v>-3.86</v>
      </c>
    </row>
    <row r="1135" spans="1:50" x14ac:dyDescent="0.2">
      <c r="A1135">
        <v>1960.42</v>
      </c>
      <c r="B1135" s="1">
        <v>1960</v>
      </c>
      <c r="C1135" s="1">
        <v>6</v>
      </c>
      <c r="D1135" s="1" t="s">
        <v>7</v>
      </c>
      <c r="E1135" s="21">
        <v>8.5</v>
      </c>
      <c r="F1135" s="1">
        <f t="shared" si="240"/>
        <v>5.68</v>
      </c>
      <c r="G1135" s="1">
        <f t="shared" si="249"/>
        <v>5.29</v>
      </c>
      <c r="H1135" s="21">
        <v>10.4</v>
      </c>
      <c r="I1135" s="1">
        <f t="shared" si="241"/>
        <v>6.48</v>
      </c>
      <c r="J1135" s="1">
        <f t="shared" si="251"/>
        <v>6.22</v>
      </c>
      <c r="K1135" s="21">
        <v>7.1</v>
      </c>
      <c r="L1135">
        <f t="shared" si="244"/>
        <v>5.34</v>
      </c>
      <c r="M1135">
        <f t="shared" si="233"/>
        <v>4.95</v>
      </c>
      <c r="N1135" s="21">
        <v>6.5</v>
      </c>
      <c r="O1135">
        <f t="shared" si="245"/>
        <v>5.3</v>
      </c>
      <c r="P1135">
        <f t="shared" si="234"/>
        <v>4.96</v>
      </c>
      <c r="Q1135" s="21">
        <v>7.2</v>
      </c>
      <c r="R1135">
        <f t="shared" si="232"/>
        <v>5.39</v>
      </c>
      <c r="S1135">
        <f t="shared" si="237"/>
        <v>4.97</v>
      </c>
      <c r="T1135" s="21" t="s">
        <v>113</v>
      </c>
      <c r="X1135" t="s">
        <v>7</v>
      </c>
      <c r="Y1135" s="21">
        <v>7.1</v>
      </c>
      <c r="Z1135" s="1">
        <f t="shared" si="236"/>
        <v>5.33</v>
      </c>
      <c r="AA1135" s="1">
        <f t="shared" si="243"/>
        <v>4.68</v>
      </c>
      <c r="AB1135" s="21">
        <v>7.1</v>
      </c>
      <c r="AC1135">
        <f t="shared" si="238"/>
        <v>5.2</v>
      </c>
      <c r="AD1135">
        <f t="shared" si="246"/>
        <v>4.6399999999999997</v>
      </c>
      <c r="AE1135" s="21">
        <v>8.3000000000000007</v>
      </c>
      <c r="AF1135">
        <f t="shared" si="242"/>
        <v>5.48</v>
      </c>
      <c r="AG1135">
        <f t="shared" si="231"/>
        <v>5.1100000000000003</v>
      </c>
      <c r="AK1135" s="21">
        <v>10</v>
      </c>
      <c r="AL1135">
        <f t="shared" si="239"/>
        <v>8.61</v>
      </c>
      <c r="AM1135">
        <f t="shared" si="248"/>
        <v>8.19</v>
      </c>
      <c r="AN1135" s="21">
        <v>10.9</v>
      </c>
      <c r="AO1135">
        <f t="shared" si="247"/>
        <v>8.26</v>
      </c>
      <c r="AW1135">
        <v>4.01</v>
      </c>
      <c r="AX1135">
        <f t="shared" si="250"/>
        <v>-4.01</v>
      </c>
    </row>
    <row r="1136" spans="1:50" x14ac:dyDescent="0.2">
      <c r="A1136">
        <v>1960.5</v>
      </c>
      <c r="B1136" s="1">
        <v>1960</v>
      </c>
      <c r="C1136" s="1">
        <v>7</v>
      </c>
      <c r="D1136" s="1" t="s">
        <v>8</v>
      </c>
      <c r="E1136" s="21">
        <v>10.7</v>
      </c>
      <c r="F1136" s="1">
        <f t="shared" si="240"/>
        <v>5.68</v>
      </c>
      <c r="G1136" s="1">
        <f t="shared" si="249"/>
        <v>5.28</v>
      </c>
      <c r="H1136" s="21">
        <v>12.2</v>
      </c>
      <c r="I1136" s="1">
        <f t="shared" si="241"/>
        <v>6.4</v>
      </c>
      <c r="J1136" s="1">
        <f t="shared" si="251"/>
        <v>6.22</v>
      </c>
      <c r="K1136" s="21">
        <v>9.8000000000000007</v>
      </c>
      <c r="L1136">
        <f t="shared" si="244"/>
        <v>5.51</v>
      </c>
      <c r="M1136">
        <f t="shared" si="233"/>
        <v>4.9400000000000004</v>
      </c>
      <c r="N1136" s="21">
        <v>9.5</v>
      </c>
      <c r="O1136">
        <f t="shared" si="245"/>
        <v>5.39</v>
      </c>
      <c r="P1136">
        <f t="shared" si="234"/>
        <v>4.97</v>
      </c>
      <c r="Q1136" s="21">
        <v>9.5</v>
      </c>
      <c r="R1136">
        <f t="shared" si="232"/>
        <v>5.41</v>
      </c>
      <c r="S1136">
        <f t="shared" si="237"/>
        <v>4.96</v>
      </c>
      <c r="T1136" s="21" t="s">
        <v>113</v>
      </c>
      <c r="X1136" t="s">
        <v>8</v>
      </c>
      <c r="Y1136" s="21">
        <v>8.6999999999999993</v>
      </c>
      <c r="Z1136" s="1">
        <f t="shared" si="236"/>
        <v>5.42</v>
      </c>
      <c r="AA1136" s="1">
        <f t="shared" si="243"/>
        <v>4.6900000000000004</v>
      </c>
      <c r="AB1136" s="21">
        <v>9.1</v>
      </c>
      <c r="AC1136">
        <f t="shared" si="238"/>
        <v>5.26</v>
      </c>
      <c r="AD1136">
        <f t="shared" si="246"/>
        <v>4.62</v>
      </c>
      <c r="AE1136" s="21">
        <v>8.6</v>
      </c>
      <c r="AF1136">
        <f t="shared" si="242"/>
        <v>5.43</v>
      </c>
      <c r="AG1136">
        <f t="shared" si="231"/>
        <v>5.0999999999999996</v>
      </c>
      <c r="AK1136" s="21">
        <v>10.9</v>
      </c>
      <c r="AL1136">
        <f t="shared" si="239"/>
        <v>8.5399999999999991</v>
      </c>
      <c r="AM1136">
        <f t="shared" si="248"/>
        <v>8.19</v>
      </c>
      <c r="AN1136" s="21">
        <v>11.8</v>
      </c>
      <c r="AO1136">
        <f t="shared" si="247"/>
        <v>8.1199999999999992</v>
      </c>
      <c r="AW1136">
        <v>4.03</v>
      </c>
      <c r="AX1136">
        <f t="shared" si="250"/>
        <v>-4.03</v>
      </c>
    </row>
    <row r="1137" spans="1:50" x14ac:dyDescent="0.2">
      <c r="A1137">
        <v>1960.58</v>
      </c>
      <c r="B1137" s="1">
        <v>1960</v>
      </c>
      <c r="C1137" s="1">
        <v>8</v>
      </c>
      <c r="D1137" s="1" t="s">
        <v>9</v>
      </c>
      <c r="E1137" s="21">
        <v>10.5</v>
      </c>
      <c r="F1137" s="1">
        <f t="shared" si="240"/>
        <v>5.68</v>
      </c>
      <c r="G1137" s="1">
        <f t="shared" si="249"/>
        <v>5.31</v>
      </c>
      <c r="H1137" s="21">
        <v>13</v>
      </c>
      <c r="I1137" s="1">
        <f t="shared" si="241"/>
        <v>6.36</v>
      </c>
      <c r="J1137" s="1">
        <f t="shared" si="251"/>
        <v>6.23</v>
      </c>
      <c r="K1137" s="21">
        <v>9.8000000000000007</v>
      </c>
      <c r="L1137">
        <f t="shared" si="244"/>
        <v>5.54</v>
      </c>
      <c r="M1137">
        <f t="shared" si="233"/>
        <v>4.95</v>
      </c>
      <c r="N1137" s="21">
        <v>9.5</v>
      </c>
      <c r="O1137">
        <f t="shared" si="245"/>
        <v>5.42</v>
      </c>
      <c r="P1137">
        <f t="shared" si="234"/>
        <v>4.9800000000000004</v>
      </c>
      <c r="Q1137" s="21">
        <v>9.4</v>
      </c>
      <c r="R1137">
        <f t="shared" si="232"/>
        <v>5.4</v>
      </c>
      <c r="S1137">
        <f t="shared" si="237"/>
        <v>4.95</v>
      </c>
      <c r="T1137" s="21">
        <v>8.8000000000000007</v>
      </c>
      <c r="X1137" t="s">
        <v>9</v>
      </c>
      <c r="Y1137" s="21">
        <v>9.6999999999999993</v>
      </c>
      <c r="Z1137" s="1">
        <f t="shared" si="236"/>
        <v>5.48</v>
      </c>
      <c r="AA1137" s="1">
        <f t="shared" si="243"/>
        <v>4.68</v>
      </c>
      <c r="AB1137" s="21">
        <v>9.1999999999999993</v>
      </c>
      <c r="AC1137">
        <f t="shared" si="238"/>
        <v>5.31</v>
      </c>
      <c r="AD1137">
        <f t="shared" si="246"/>
        <v>4.62</v>
      </c>
      <c r="AE1137" s="21">
        <v>9</v>
      </c>
      <c r="AF1137">
        <f t="shared" si="242"/>
        <v>5.45</v>
      </c>
      <c r="AG1137">
        <f t="shared" si="231"/>
        <v>5.0999999999999996</v>
      </c>
      <c r="AK1137" s="21">
        <v>12</v>
      </c>
      <c r="AL1137">
        <f t="shared" si="239"/>
        <v>8.5399999999999991</v>
      </c>
      <c r="AM1137">
        <f t="shared" si="248"/>
        <v>8.19</v>
      </c>
      <c r="AN1137" s="21">
        <v>12.2</v>
      </c>
      <c r="AO1137" s="12"/>
      <c r="AW1137">
        <v>4.09</v>
      </c>
      <c r="AX1137">
        <f t="shared" si="250"/>
        <v>-4.09</v>
      </c>
    </row>
    <row r="1138" spans="1:50" x14ac:dyDescent="0.2">
      <c r="A1138">
        <v>1960.67</v>
      </c>
      <c r="B1138" s="1">
        <v>1960</v>
      </c>
      <c r="C1138" s="1">
        <v>9</v>
      </c>
      <c r="D1138" s="1" t="s">
        <v>10</v>
      </c>
      <c r="E1138" s="21">
        <v>10</v>
      </c>
      <c r="F1138" s="1">
        <f t="shared" si="240"/>
        <v>5.78</v>
      </c>
      <c r="G1138" s="1">
        <f t="shared" si="249"/>
        <v>5.35</v>
      </c>
      <c r="H1138" s="21">
        <v>9.6999999999999993</v>
      </c>
      <c r="I1138" s="1">
        <f t="shared" si="241"/>
        <v>6.45</v>
      </c>
      <c r="J1138" s="1">
        <f t="shared" si="251"/>
        <v>6.25</v>
      </c>
      <c r="K1138" s="21">
        <v>9.4</v>
      </c>
      <c r="L1138">
        <f t="shared" si="244"/>
        <v>5.63</v>
      </c>
      <c r="M1138">
        <f t="shared" si="233"/>
        <v>4.9800000000000004</v>
      </c>
      <c r="N1138" s="21">
        <v>7.9</v>
      </c>
      <c r="O1138">
        <f t="shared" si="245"/>
        <v>5.53</v>
      </c>
      <c r="P1138">
        <f t="shared" si="234"/>
        <v>5</v>
      </c>
      <c r="Q1138" s="21">
        <v>8.5</v>
      </c>
      <c r="R1138">
        <f t="shared" si="232"/>
        <v>5.42</v>
      </c>
      <c r="S1138">
        <f t="shared" si="237"/>
        <v>4.97</v>
      </c>
      <c r="T1138" s="21">
        <v>8.3000000000000007</v>
      </c>
      <c r="X1138" t="s">
        <v>10</v>
      </c>
      <c r="Y1138" s="21">
        <v>8.1999999999999993</v>
      </c>
      <c r="Z1138" s="1">
        <f t="shared" si="236"/>
        <v>5.61</v>
      </c>
      <c r="AA1138" s="1">
        <f t="shared" si="243"/>
        <v>4.68</v>
      </c>
      <c r="AB1138" s="21">
        <v>7.8</v>
      </c>
      <c r="AC1138">
        <f t="shared" si="238"/>
        <v>5.36</v>
      </c>
      <c r="AD1138">
        <f t="shared" si="246"/>
        <v>4.63</v>
      </c>
      <c r="AE1138" s="21">
        <v>8.6</v>
      </c>
      <c r="AF1138">
        <f t="shared" si="242"/>
        <v>5.6</v>
      </c>
      <c r="AG1138">
        <f t="shared" si="231"/>
        <v>5.12</v>
      </c>
      <c r="AK1138" s="21">
        <v>11</v>
      </c>
      <c r="AL1138">
        <f t="shared" si="239"/>
        <v>8.61</v>
      </c>
      <c r="AM1138">
        <f t="shared" si="248"/>
        <v>8.19</v>
      </c>
      <c r="AN1138" s="21">
        <v>11</v>
      </c>
      <c r="AO1138" s="12"/>
      <c r="AW1138">
        <v>4.0199999999999996</v>
      </c>
      <c r="AX1138">
        <f t="shared" si="250"/>
        <v>-4.0199999999999996</v>
      </c>
    </row>
    <row r="1139" spans="1:50" x14ac:dyDescent="0.2">
      <c r="A1139">
        <v>1960.75</v>
      </c>
      <c r="B1139" s="1">
        <v>1960</v>
      </c>
      <c r="C1139" s="1">
        <v>10</v>
      </c>
      <c r="D1139" s="1" t="s">
        <v>11</v>
      </c>
      <c r="E1139" s="21">
        <v>8.1999999999999993</v>
      </c>
      <c r="F1139" s="1">
        <f t="shared" si="240"/>
        <v>5.91</v>
      </c>
      <c r="G1139" s="1">
        <f t="shared" si="249"/>
        <v>5.39</v>
      </c>
      <c r="H1139" s="21">
        <v>7.8</v>
      </c>
      <c r="I1139" s="1">
        <f t="shared" si="241"/>
        <v>6.58</v>
      </c>
      <c r="J1139" s="1">
        <f t="shared" si="251"/>
        <v>6.3</v>
      </c>
      <c r="K1139" s="21">
        <v>7.6</v>
      </c>
      <c r="L1139">
        <f t="shared" si="244"/>
        <v>5.66</v>
      </c>
      <c r="M1139">
        <f t="shared" si="233"/>
        <v>5.01</v>
      </c>
      <c r="N1139" s="21">
        <v>7.3</v>
      </c>
      <c r="O1139">
        <f t="shared" si="245"/>
        <v>5.57</v>
      </c>
      <c r="P1139">
        <f t="shared" si="234"/>
        <v>5.03</v>
      </c>
      <c r="Q1139" s="21">
        <v>6.6</v>
      </c>
      <c r="R1139">
        <f t="shared" si="232"/>
        <v>5.47</v>
      </c>
      <c r="S1139">
        <f t="shared" si="237"/>
        <v>5</v>
      </c>
      <c r="T1139" s="21">
        <v>7.3</v>
      </c>
      <c r="X1139" t="s">
        <v>11</v>
      </c>
      <c r="Y1139" s="21">
        <v>6.6</v>
      </c>
      <c r="Z1139" s="1">
        <f t="shared" si="236"/>
        <v>5.68</v>
      </c>
      <c r="AA1139" s="1">
        <f t="shared" si="243"/>
        <v>4.7</v>
      </c>
      <c r="AB1139" s="21">
        <v>6.1</v>
      </c>
      <c r="AC1139">
        <f t="shared" si="238"/>
        <v>5.35</v>
      </c>
      <c r="AD1139">
        <f t="shared" si="246"/>
        <v>4.67</v>
      </c>
      <c r="AE1139" s="21">
        <v>6.8</v>
      </c>
      <c r="AF1139">
        <f t="shared" si="242"/>
        <v>5.68</v>
      </c>
      <c r="AG1139">
        <f t="shared" ref="AG1139:AG1202" si="252">ROUND(AVERAGE(AE1109:AE1168),2)</f>
        <v>5.16</v>
      </c>
      <c r="AK1139" s="21">
        <v>9.1</v>
      </c>
      <c r="AL1139">
        <f t="shared" si="239"/>
        <v>8.58</v>
      </c>
      <c r="AM1139">
        <f t="shared" si="248"/>
        <v>8.2100000000000009</v>
      </c>
      <c r="AN1139" s="21">
        <v>8.3000000000000007</v>
      </c>
      <c r="AO1139" s="12"/>
      <c r="AW1139">
        <v>3.85</v>
      </c>
      <c r="AX1139">
        <f t="shared" si="250"/>
        <v>-3.85</v>
      </c>
    </row>
    <row r="1140" spans="1:50" x14ac:dyDescent="0.2">
      <c r="A1140">
        <v>1960.83</v>
      </c>
      <c r="B1140" s="1">
        <v>1960</v>
      </c>
      <c r="C1140" s="1">
        <v>11</v>
      </c>
      <c r="D1140" s="1" t="s">
        <v>12</v>
      </c>
      <c r="E1140" s="21">
        <v>5.7</v>
      </c>
      <c r="F1140" s="1">
        <f t="shared" si="240"/>
        <v>5.78</v>
      </c>
      <c r="G1140" s="1">
        <f t="shared" si="249"/>
        <v>5.38</v>
      </c>
      <c r="H1140" s="21">
        <v>5.2</v>
      </c>
      <c r="I1140" s="1">
        <f t="shared" si="241"/>
        <v>6.52</v>
      </c>
      <c r="J1140" s="1">
        <f t="shared" si="251"/>
        <v>6.31</v>
      </c>
      <c r="K1140" s="21">
        <v>6.1</v>
      </c>
      <c r="L1140">
        <f t="shared" si="244"/>
        <v>5.52</v>
      </c>
      <c r="M1140">
        <f t="shared" si="233"/>
        <v>5.01</v>
      </c>
      <c r="N1140" s="21">
        <v>6.4</v>
      </c>
      <c r="O1140">
        <f t="shared" si="245"/>
        <v>5.56</v>
      </c>
      <c r="P1140">
        <f t="shared" si="234"/>
        <v>5.03</v>
      </c>
      <c r="Q1140" s="21">
        <v>5.3</v>
      </c>
      <c r="R1140">
        <f t="shared" ref="R1140:R1203" si="253">ROUND(AVERAGE(Q1134:Q1145),2)</f>
        <v>5.38</v>
      </c>
      <c r="S1140">
        <f t="shared" si="237"/>
        <v>5</v>
      </c>
      <c r="T1140" s="21">
        <v>6.6</v>
      </c>
      <c r="X1140" t="s">
        <v>12</v>
      </c>
      <c r="Y1140" s="21">
        <v>5.3</v>
      </c>
      <c r="Z1140" s="1">
        <f t="shared" si="236"/>
        <v>5.55</v>
      </c>
      <c r="AA1140" s="1">
        <f t="shared" si="243"/>
        <v>4.7</v>
      </c>
      <c r="AB1140" s="21">
        <v>5.7</v>
      </c>
      <c r="AC1140">
        <f t="shared" si="238"/>
        <v>5.25</v>
      </c>
      <c r="AD1140">
        <f t="shared" si="246"/>
        <v>4.67</v>
      </c>
      <c r="AE1140" s="21">
        <v>5.0999999999999996</v>
      </c>
      <c r="AF1140">
        <f t="shared" si="242"/>
        <v>5.58</v>
      </c>
      <c r="AG1140">
        <f t="shared" si="252"/>
        <v>5.16</v>
      </c>
      <c r="AK1140" s="21">
        <v>7.6</v>
      </c>
      <c r="AL1140">
        <f t="shared" si="239"/>
        <v>8.58</v>
      </c>
      <c r="AM1140">
        <f t="shared" si="248"/>
        <v>8.2100000000000009</v>
      </c>
      <c r="AN1140" s="21">
        <v>6.1</v>
      </c>
      <c r="AW1140">
        <v>4.03</v>
      </c>
      <c r="AX1140">
        <f t="shared" si="250"/>
        <v>-4.03</v>
      </c>
    </row>
    <row r="1141" spans="1:50" x14ac:dyDescent="0.2">
      <c r="A1141">
        <v>1960.92</v>
      </c>
      <c r="B1141" s="1">
        <v>1960</v>
      </c>
      <c r="C1141" s="1">
        <v>12</v>
      </c>
      <c r="D1141" s="1" t="s">
        <v>13</v>
      </c>
      <c r="E1141" s="21">
        <v>2.5</v>
      </c>
      <c r="F1141" s="1">
        <f t="shared" si="240"/>
        <v>5.78</v>
      </c>
      <c r="G1141" s="1">
        <f t="shared" si="249"/>
        <v>5.38</v>
      </c>
      <c r="H1141" s="21">
        <v>2.2000000000000002</v>
      </c>
      <c r="I1141" s="1">
        <f t="shared" si="241"/>
        <v>6.61</v>
      </c>
      <c r="J1141" s="1">
        <f t="shared" si="251"/>
        <v>6.31</v>
      </c>
      <c r="K1141" s="21">
        <v>4.4000000000000004</v>
      </c>
      <c r="L1141">
        <f t="shared" si="244"/>
        <v>5.39</v>
      </c>
      <c r="M1141">
        <f t="shared" si="233"/>
        <v>5.01</v>
      </c>
      <c r="N1141" s="21">
        <v>4.8</v>
      </c>
      <c r="O1141">
        <f t="shared" si="245"/>
        <v>5.63</v>
      </c>
      <c r="P1141">
        <f t="shared" si="234"/>
        <v>5.03</v>
      </c>
      <c r="Q1141" s="21">
        <v>3.8</v>
      </c>
      <c r="R1141">
        <f t="shared" si="253"/>
        <v>5.44</v>
      </c>
      <c r="S1141">
        <f t="shared" si="237"/>
        <v>4.99</v>
      </c>
      <c r="T1141" s="21">
        <v>5.0999999999999996</v>
      </c>
      <c r="X1141" t="s">
        <v>13</v>
      </c>
      <c r="Y1141" s="21">
        <v>4.5999999999999996</v>
      </c>
      <c r="Z1141" s="1">
        <f t="shared" si="236"/>
        <v>5.56</v>
      </c>
      <c r="AA1141" s="1">
        <f t="shared" si="243"/>
        <v>4.6900000000000004</v>
      </c>
      <c r="AB1141" s="21">
        <v>4</v>
      </c>
      <c r="AC1141">
        <f t="shared" si="238"/>
        <v>5.25</v>
      </c>
      <c r="AD1141">
        <f t="shared" si="246"/>
        <v>4.67</v>
      </c>
      <c r="AE1141" s="21">
        <v>3.2</v>
      </c>
      <c r="AF1141">
        <f t="shared" si="242"/>
        <v>5.56</v>
      </c>
      <c r="AG1141">
        <f t="shared" si="252"/>
        <v>5.16</v>
      </c>
      <c r="AK1141" s="21">
        <v>5.9</v>
      </c>
      <c r="AL1141">
        <f t="shared" si="239"/>
        <v>8.58</v>
      </c>
      <c r="AM1141">
        <f t="shared" si="248"/>
        <v>8.19</v>
      </c>
      <c r="AN1141" s="21">
        <v>4.9000000000000004</v>
      </c>
      <c r="AW1141">
        <v>3.99</v>
      </c>
      <c r="AX1141">
        <f t="shared" si="250"/>
        <v>-3.99</v>
      </c>
    </row>
    <row r="1142" spans="1:50" x14ac:dyDescent="0.2">
      <c r="A1142">
        <v>1961</v>
      </c>
      <c r="B1142" s="1">
        <v>1961</v>
      </c>
      <c r="C1142" s="1">
        <v>1</v>
      </c>
      <c r="D1142" s="18" t="s">
        <v>2</v>
      </c>
      <c r="E1142" s="21">
        <v>1.7</v>
      </c>
      <c r="F1142" s="1">
        <f t="shared" si="240"/>
        <v>5.78</v>
      </c>
      <c r="G1142" s="1">
        <f t="shared" si="249"/>
        <v>5.38</v>
      </c>
      <c r="H1142" s="21">
        <v>1.39</v>
      </c>
      <c r="I1142" s="1">
        <f t="shared" si="241"/>
        <v>6.61</v>
      </c>
      <c r="J1142" s="1">
        <f t="shared" si="251"/>
        <v>6.29</v>
      </c>
      <c r="K1142" s="21">
        <v>2.11</v>
      </c>
      <c r="L1142">
        <f t="shared" si="244"/>
        <v>5.37</v>
      </c>
      <c r="M1142">
        <f t="shared" si="233"/>
        <v>5.01</v>
      </c>
      <c r="N1142" s="21">
        <v>2.8</v>
      </c>
      <c r="O1142">
        <f t="shared" si="245"/>
        <v>5.69</v>
      </c>
      <c r="P1142">
        <f t="shared" si="234"/>
        <v>5.0199999999999996</v>
      </c>
      <c r="Q1142" s="21">
        <v>2.2999999999999998</v>
      </c>
      <c r="R1142">
        <f t="shared" si="253"/>
        <v>5.4</v>
      </c>
      <c r="S1142">
        <f t="shared" si="237"/>
        <v>4.97</v>
      </c>
      <c r="T1142" s="21">
        <v>4.2</v>
      </c>
      <c r="W1142" s="17">
        <v>1961</v>
      </c>
      <c r="X1142" t="s">
        <v>2</v>
      </c>
      <c r="Y1142" s="21">
        <v>3.52</v>
      </c>
      <c r="Z1142" s="1">
        <f t="shared" si="236"/>
        <v>5.48</v>
      </c>
      <c r="AA1142" s="1">
        <f t="shared" si="243"/>
        <v>4.6900000000000004</v>
      </c>
      <c r="AB1142" s="21">
        <v>3.26</v>
      </c>
      <c r="AC1142">
        <f t="shared" si="238"/>
        <v>5.19</v>
      </c>
      <c r="AD1142">
        <f t="shared" si="246"/>
        <v>4.6900000000000004</v>
      </c>
      <c r="AE1142" s="21">
        <v>2.76</v>
      </c>
      <c r="AF1142">
        <f t="shared" si="242"/>
        <v>5.5</v>
      </c>
      <c r="AG1142">
        <f t="shared" si="252"/>
        <v>5.18</v>
      </c>
      <c r="AK1142" s="21">
        <v>6.7</v>
      </c>
      <c r="AL1142">
        <f t="shared" si="239"/>
        <v>8.5399999999999991</v>
      </c>
      <c r="AM1142">
        <f t="shared" si="248"/>
        <v>8.19</v>
      </c>
      <c r="AN1142" s="21" t="s">
        <v>113</v>
      </c>
      <c r="AW1142">
        <v>4.04</v>
      </c>
      <c r="AX1142">
        <f t="shared" si="250"/>
        <v>-4.04</v>
      </c>
    </row>
    <row r="1143" spans="1:50" x14ac:dyDescent="0.2">
      <c r="A1143">
        <v>1961.08</v>
      </c>
      <c r="B1143" s="1">
        <v>1961</v>
      </c>
      <c r="C1143" s="1">
        <v>2</v>
      </c>
      <c r="D1143" s="1" t="s">
        <v>3</v>
      </c>
      <c r="E1143" s="21">
        <v>1.6</v>
      </c>
      <c r="F1143" s="1">
        <f t="shared" si="240"/>
        <v>5.75</v>
      </c>
      <c r="G1143" s="1">
        <f t="shared" si="249"/>
        <v>5.37</v>
      </c>
      <c r="H1143" s="21">
        <v>2.1</v>
      </c>
      <c r="I1143" s="1">
        <f t="shared" si="241"/>
        <v>6.54</v>
      </c>
      <c r="J1143" s="1">
        <f t="shared" si="251"/>
        <v>6.3</v>
      </c>
      <c r="K1143" s="21">
        <v>1.9</v>
      </c>
      <c r="L1143">
        <f t="shared" si="244"/>
        <v>5.29</v>
      </c>
      <c r="M1143">
        <f t="shared" si="233"/>
        <v>5.01</v>
      </c>
      <c r="N1143" s="21">
        <v>2.8</v>
      </c>
      <c r="O1143">
        <f t="shared" si="245"/>
        <v>5.81</v>
      </c>
      <c r="P1143">
        <f t="shared" si="234"/>
        <v>4.99</v>
      </c>
      <c r="Q1143" s="21">
        <v>2.2999999999999998</v>
      </c>
      <c r="R1143">
        <f t="shared" si="253"/>
        <v>5.38</v>
      </c>
      <c r="S1143">
        <f t="shared" si="237"/>
        <v>4.9400000000000004</v>
      </c>
      <c r="T1143" s="21">
        <v>3.4</v>
      </c>
      <c r="U1143" s="1">
        <f t="shared" ref="U1143:U1206" si="254">ROUND(AVERAGE(T1137:T1148),2)</f>
        <v>5.68</v>
      </c>
      <c r="X1143" t="s">
        <v>3</v>
      </c>
      <c r="Y1143" s="21">
        <v>3.41</v>
      </c>
      <c r="Z1143" s="1">
        <f t="shared" si="236"/>
        <v>5.37</v>
      </c>
      <c r="AA1143" s="1">
        <f t="shared" si="243"/>
        <v>4.71</v>
      </c>
      <c r="AB1143" s="21">
        <v>2.44</v>
      </c>
      <c r="AC1143">
        <f t="shared" si="238"/>
        <v>5.14</v>
      </c>
      <c r="AD1143">
        <f t="shared" si="246"/>
        <v>4.6900000000000004</v>
      </c>
      <c r="AE1143" s="21">
        <v>2.54</v>
      </c>
      <c r="AF1143">
        <f t="shared" si="242"/>
        <v>5.57</v>
      </c>
      <c r="AG1143">
        <f t="shared" si="252"/>
        <v>5.16</v>
      </c>
      <c r="AK1143" s="21">
        <v>6.6</v>
      </c>
      <c r="AL1143">
        <f t="shared" si="239"/>
        <v>8.48</v>
      </c>
      <c r="AM1143">
        <f t="shared" si="248"/>
        <v>8.19</v>
      </c>
      <c r="AN1143" s="21" t="s">
        <v>113</v>
      </c>
      <c r="AW1143">
        <v>4.25</v>
      </c>
      <c r="AX1143">
        <f t="shared" si="250"/>
        <v>1.4299999999999997</v>
      </c>
    </row>
    <row r="1144" spans="1:50" x14ac:dyDescent="0.2">
      <c r="A1144">
        <v>1961.17</v>
      </c>
      <c r="B1144" s="1">
        <v>1961</v>
      </c>
      <c r="C1144" s="1">
        <v>3</v>
      </c>
      <c r="D1144" s="1" t="s">
        <v>4</v>
      </c>
      <c r="E1144" s="21">
        <v>2.2000000000000002</v>
      </c>
      <c r="F1144" s="1">
        <f t="shared" si="240"/>
        <v>5.76</v>
      </c>
      <c r="G1144" s="1">
        <f t="shared" si="249"/>
        <v>5.38</v>
      </c>
      <c r="H1144" s="21">
        <v>3.51</v>
      </c>
      <c r="I1144" s="1">
        <f t="shared" si="241"/>
        <v>6.42</v>
      </c>
      <c r="J1144" s="1">
        <f t="shared" si="251"/>
        <v>6.3</v>
      </c>
      <c r="K1144" s="21">
        <v>1.1599999999999999</v>
      </c>
      <c r="L1144">
        <f t="shared" si="244"/>
        <v>5.33</v>
      </c>
      <c r="M1144">
        <f t="shared" si="233"/>
        <v>5.03</v>
      </c>
      <c r="N1144" s="21">
        <v>2</v>
      </c>
      <c r="O1144">
        <f t="shared" si="245"/>
        <v>5.84</v>
      </c>
      <c r="P1144">
        <f t="shared" si="234"/>
        <v>4.9800000000000004</v>
      </c>
      <c r="Q1144" s="21">
        <v>2</v>
      </c>
      <c r="R1144">
        <f t="shared" si="253"/>
        <v>5.41</v>
      </c>
      <c r="S1144">
        <f t="shared" si="237"/>
        <v>4.93</v>
      </c>
      <c r="T1144" s="21">
        <v>3.1</v>
      </c>
      <c r="U1144" s="1">
        <f t="shared" si="254"/>
        <v>5.72</v>
      </c>
      <c r="X1144" t="s">
        <v>4</v>
      </c>
      <c r="Y1144" s="21">
        <v>2.81</v>
      </c>
      <c r="Z1144" s="1">
        <f t="shared" si="236"/>
        <v>5.2</v>
      </c>
      <c r="AA1144" s="1">
        <f t="shared" si="243"/>
        <v>4.7</v>
      </c>
      <c r="AB1144" s="21">
        <v>1.96</v>
      </c>
      <c r="AC1144">
        <f t="shared" si="238"/>
        <v>5.1100000000000003</v>
      </c>
      <c r="AD1144">
        <f t="shared" si="246"/>
        <v>4.6900000000000004</v>
      </c>
      <c r="AE1144" s="21">
        <v>3.05</v>
      </c>
      <c r="AF1144">
        <f t="shared" si="242"/>
        <v>5.56</v>
      </c>
      <c r="AG1144">
        <f t="shared" si="252"/>
        <v>5.16</v>
      </c>
      <c r="AK1144" s="21">
        <v>6.7</v>
      </c>
      <c r="AL1144">
        <f t="shared" si="239"/>
        <v>8.41</v>
      </c>
      <c r="AM1144">
        <f t="shared" si="248"/>
        <v>8.17</v>
      </c>
      <c r="AN1144" s="21" t="s">
        <v>113</v>
      </c>
      <c r="AW1144">
        <v>4.04</v>
      </c>
      <c r="AX1144">
        <f t="shared" si="250"/>
        <v>1.6799999999999997</v>
      </c>
    </row>
    <row r="1145" spans="1:50" x14ac:dyDescent="0.2">
      <c r="A1145">
        <v>1961.25</v>
      </c>
      <c r="B1145" s="1">
        <v>1961</v>
      </c>
      <c r="C1145" s="1">
        <v>4</v>
      </c>
      <c r="D1145" s="1" t="s">
        <v>5</v>
      </c>
      <c r="E1145" s="21">
        <v>1.9</v>
      </c>
      <c r="F1145" s="1">
        <f t="shared" si="240"/>
        <v>5.71</v>
      </c>
      <c r="G1145" s="1">
        <f t="shared" si="249"/>
        <v>5.37</v>
      </c>
      <c r="H1145" s="21">
        <v>3.8</v>
      </c>
      <c r="I1145" s="1">
        <f t="shared" si="241"/>
        <v>6.47</v>
      </c>
      <c r="J1145" s="1">
        <f t="shared" si="251"/>
        <v>6.27</v>
      </c>
      <c r="K1145" s="21">
        <v>1.32</v>
      </c>
      <c r="L1145">
        <f t="shared" si="244"/>
        <v>5.37</v>
      </c>
      <c r="M1145">
        <f t="shared" si="233"/>
        <v>5.01</v>
      </c>
      <c r="N1145" s="21">
        <v>2.9</v>
      </c>
      <c r="O1145">
        <f t="shared" si="245"/>
        <v>5.9</v>
      </c>
      <c r="P1145">
        <f t="shared" si="234"/>
        <v>4.93</v>
      </c>
      <c r="Q1145" s="21">
        <v>2.2000000000000002</v>
      </c>
      <c r="R1145">
        <f t="shared" si="253"/>
        <v>5.38</v>
      </c>
      <c r="S1145">
        <f t="shared" si="237"/>
        <v>4.87</v>
      </c>
      <c r="T1145" s="21">
        <v>3</v>
      </c>
      <c r="U1145" s="1">
        <f t="shared" si="254"/>
        <v>5.7</v>
      </c>
      <c r="X1145" t="s">
        <v>5</v>
      </c>
      <c r="Y1145" s="21">
        <v>1.67</v>
      </c>
      <c r="Z1145" s="1">
        <f t="shared" si="236"/>
        <v>5.17</v>
      </c>
      <c r="AA1145" s="1">
        <f t="shared" si="243"/>
        <v>4.67</v>
      </c>
      <c r="AB1145" s="21">
        <v>1.69</v>
      </c>
      <c r="AC1145">
        <f t="shared" si="238"/>
        <v>5.14</v>
      </c>
      <c r="AD1145">
        <f t="shared" si="246"/>
        <v>4.66</v>
      </c>
      <c r="AE1145" s="21">
        <v>2.69</v>
      </c>
      <c r="AF1145">
        <f t="shared" si="242"/>
        <v>5.53</v>
      </c>
      <c r="AG1145">
        <f t="shared" si="252"/>
        <v>5.13</v>
      </c>
      <c r="AK1145" s="21">
        <v>7.5</v>
      </c>
      <c r="AL1145">
        <f t="shared" si="239"/>
        <v>8.31</v>
      </c>
      <c r="AM1145">
        <f t="shared" si="248"/>
        <v>8.15</v>
      </c>
      <c r="AN1145" s="21" t="s">
        <v>113</v>
      </c>
      <c r="AW1145">
        <v>3.77</v>
      </c>
      <c r="AX1145">
        <f t="shared" si="250"/>
        <v>1.9300000000000002</v>
      </c>
    </row>
    <row r="1146" spans="1:50" x14ac:dyDescent="0.2">
      <c r="A1146">
        <v>1961.33</v>
      </c>
      <c r="B1146" s="1">
        <v>1961</v>
      </c>
      <c r="C1146" s="1">
        <v>5</v>
      </c>
      <c r="D1146" s="1" t="s">
        <v>6</v>
      </c>
      <c r="E1146" s="21">
        <v>5.9</v>
      </c>
      <c r="F1146" s="1">
        <f t="shared" si="240"/>
        <v>5.63</v>
      </c>
      <c r="G1146" s="1">
        <f t="shared" si="249"/>
        <v>5.34</v>
      </c>
      <c r="H1146" s="21">
        <v>8.0500000000000007</v>
      </c>
      <c r="I1146" s="1">
        <f t="shared" si="241"/>
        <v>6.45</v>
      </c>
      <c r="J1146" s="1">
        <f t="shared" si="251"/>
        <v>6.22</v>
      </c>
      <c r="K1146" s="21">
        <v>4</v>
      </c>
      <c r="L1146">
        <f t="shared" si="244"/>
        <v>5.37</v>
      </c>
      <c r="M1146">
        <f t="shared" ref="M1146:M1209" si="255">ROUND(AVERAGE(K1116:K1175),2)</f>
        <v>4.9800000000000004</v>
      </c>
      <c r="N1146" s="21">
        <v>5.0999999999999996</v>
      </c>
      <c r="O1146">
        <f t="shared" si="245"/>
        <v>5.87</v>
      </c>
      <c r="P1146">
        <f t="shared" si="234"/>
        <v>4.87</v>
      </c>
      <c r="Q1146" s="21">
        <v>6.2</v>
      </c>
      <c r="R1146">
        <f t="shared" si="253"/>
        <v>5.38</v>
      </c>
      <c r="S1146">
        <f t="shared" si="237"/>
        <v>4.82</v>
      </c>
      <c r="T1146" s="21">
        <v>4.3</v>
      </c>
      <c r="U1146" s="1">
        <f t="shared" si="254"/>
        <v>5.66</v>
      </c>
      <c r="X1146" t="s">
        <v>6</v>
      </c>
      <c r="Y1146" s="21">
        <v>5.09</v>
      </c>
      <c r="Z1146" s="1">
        <f t="shared" si="236"/>
        <v>5.14</v>
      </c>
      <c r="AA1146" s="1">
        <f t="shared" si="243"/>
        <v>4.6399999999999997</v>
      </c>
      <c r="AB1146" s="21">
        <v>4.59</v>
      </c>
      <c r="AC1146">
        <f t="shared" si="238"/>
        <v>5.15</v>
      </c>
      <c r="AD1146">
        <f t="shared" si="246"/>
        <v>4.63</v>
      </c>
      <c r="AE1146" s="21">
        <v>6.07</v>
      </c>
      <c r="AF1146">
        <f t="shared" si="242"/>
        <v>5.52</v>
      </c>
      <c r="AG1146">
        <f t="shared" si="252"/>
        <v>5.12</v>
      </c>
      <c r="AK1146" s="21">
        <v>8.9</v>
      </c>
      <c r="AL1146">
        <f t="shared" si="239"/>
        <v>8.1300000000000008</v>
      </c>
      <c r="AM1146">
        <f t="shared" si="248"/>
        <v>8.1199999999999992</v>
      </c>
      <c r="AN1146" s="21" t="s">
        <v>113</v>
      </c>
      <c r="AW1146">
        <v>3.74</v>
      </c>
      <c r="AX1146">
        <f t="shared" si="250"/>
        <v>1.92</v>
      </c>
    </row>
    <row r="1147" spans="1:50" x14ac:dyDescent="0.2">
      <c r="A1147">
        <v>1961.42</v>
      </c>
      <c r="B1147" s="1">
        <v>1961</v>
      </c>
      <c r="C1147" s="1">
        <v>6</v>
      </c>
      <c r="D1147" s="1" t="s">
        <v>7</v>
      </c>
      <c r="E1147" s="21">
        <v>8.4</v>
      </c>
      <c r="F1147" s="1">
        <f t="shared" si="240"/>
        <v>5.53</v>
      </c>
      <c r="G1147" s="1">
        <f t="shared" si="249"/>
        <v>5.29</v>
      </c>
      <c r="H1147" s="21">
        <v>10.4</v>
      </c>
      <c r="I1147" s="1">
        <f t="shared" si="241"/>
        <v>6.35</v>
      </c>
      <c r="J1147" s="1">
        <f t="shared" si="251"/>
        <v>6.13</v>
      </c>
      <c r="K1147" s="21">
        <v>6.84</v>
      </c>
      <c r="L1147">
        <f t="shared" si="244"/>
        <v>5.25</v>
      </c>
      <c r="M1147">
        <f t="shared" si="255"/>
        <v>4.93</v>
      </c>
      <c r="N1147" s="21">
        <v>7.3</v>
      </c>
      <c r="O1147">
        <f t="shared" si="245"/>
        <v>5.69</v>
      </c>
      <c r="P1147">
        <f t="shared" si="234"/>
        <v>4.8099999999999996</v>
      </c>
      <c r="Q1147" s="21">
        <v>6.7</v>
      </c>
      <c r="R1147">
        <f t="shared" si="253"/>
        <v>5.3</v>
      </c>
      <c r="S1147">
        <f t="shared" si="237"/>
        <v>4.7699999999999996</v>
      </c>
      <c r="T1147" s="21">
        <v>5.7</v>
      </c>
      <c r="U1147" s="1">
        <f t="shared" si="254"/>
        <v>5.59</v>
      </c>
      <c r="X1147" t="s">
        <v>7</v>
      </c>
      <c r="Y1147" s="21">
        <v>6.16</v>
      </c>
      <c r="Z1147" s="1">
        <f t="shared" si="236"/>
        <v>5.0999999999999996</v>
      </c>
      <c r="AA1147" s="1">
        <f t="shared" si="243"/>
        <v>4.6100000000000003</v>
      </c>
      <c r="AB1147" s="21">
        <v>6.45</v>
      </c>
      <c r="AC1147">
        <f t="shared" si="238"/>
        <v>5.09</v>
      </c>
      <c r="AD1147">
        <f t="shared" si="246"/>
        <v>4.59</v>
      </c>
      <c r="AE1147" s="21">
        <v>7.56</v>
      </c>
      <c r="AF1147">
        <f t="shared" si="242"/>
        <v>5.47</v>
      </c>
      <c r="AG1147">
        <f t="shared" si="252"/>
        <v>5.0599999999999996</v>
      </c>
      <c r="AK1147" s="21">
        <v>9.6</v>
      </c>
      <c r="AL1147">
        <f t="shared" si="239"/>
        <v>8.07</v>
      </c>
      <c r="AM1147">
        <f t="shared" si="248"/>
        <v>8.08</v>
      </c>
      <c r="AN1147" s="21" t="s">
        <v>113</v>
      </c>
      <c r="AW1147">
        <v>3.59</v>
      </c>
      <c r="AX1147">
        <f t="shared" si="250"/>
        <v>2</v>
      </c>
    </row>
    <row r="1148" spans="1:50" x14ac:dyDescent="0.2">
      <c r="A1148">
        <v>1961.5</v>
      </c>
      <c r="B1148" s="1">
        <v>1961</v>
      </c>
      <c r="C1148" s="1">
        <v>7</v>
      </c>
      <c r="D1148" s="1" t="s">
        <v>8</v>
      </c>
      <c r="E1148" s="21">
        <v>10.4</v>
      </c>
      <c r="F1148" s="1">
        <f t="shared" si="240"/>
        <v>5.43</v>
      </c>
      <c r="G1148" s="1">
        <f t="shared" si="249"/>
        <v>5.29</v>
      </c>
      <c r="H1148" s="21">
        <v>11.34</v>
      </c>
      <c r="I1148" s="1">
        <f t="shared" si="241"/>
        <v>6.29</v>
      </c>
      <c r="J1148" s="1">
        <f t="shared" si="251"/>
        <v>6.1</v>
      </c>
      <c r="K1148" s="21">
        <v>8.8800000000000008</v>
      </c>
      <c r="L1148">
        <f t="shared" si="244"/>
        <v>5.05</v>
      </c>
      <c r="M1148">
        <f t="shared" si="255"/>
        <v>4.92</v>
      </c>
      <c r="N1148" s="21">
        <v>10.9</v>
      </c>
      <c r="O1148">
        <f t="shared" si="245"/>
        <v>5.58</v>
      </c>
      <c r="P1148">
        <f t="shared" ref="P1148:P1211" si="256">ROUND(AVERAGE(N1118:N1177),2)</f>
        <v>4.79</v>
      </c>
      <c r="Q1148" s="21">
        <v>9.3000000000000007</v>
      </c>
      <c r="R1148">
        <f t="shared" si="253"/>
        <v>5.23</v>
      </c>
      <c r="S1148">
        <f t="shared" si="237"/>
        <v>4.78</v>
      </c>
      <c r="T1148" s="21">
        <v>8.4</v>
      </c>
      <c r="U1148" s="1">
        <f t="shared" si="254"/>
        <v>5.48</v>
      </c>
      <c r="X1148" t="s">
        <v>8</v>
      </c>
      <c r="Y1148" s="21">
        <v>7.39</v>
      </c>
      <c r="Z1148" s="1">
        <f t="shared" si="236"/>
        <v>4.92</v>
      </c>
      <c r="AA1148" s="1">
        <f t="shared" si="243"/>
        <v>4.59</v>
      </c>
      <c r="AB1148" s="21">
        <v>8.49</v>
      </c>
      <c r="AC1148">
        <f t="shared" si="238"/>
        <v>4.92</v>
      </c>
      <c r="AD1148">
        <f t="shared" si="246"/>
        <v>4.5599999999999996</v>
      </c>
      <c r="AE1148" s="21">
        <v>9.41</v>
      </c>
      <c r="AF1148">
        <f t="shared" si="242"/>
        <v>5.39</v>
      </c>
      <c r="AG1148">
        <f t="shared" si="252"/>
        <v>5.05</v>
      </c>
      <c r="AK1148" s="21">
        <v>10.1</v>
      </c>
      <c r="AL1148">
        <f t="shared" si="239"/>
        <v>8.0299999999999994</v>
      </c>
      <c r="AM1148">
        <f t="shared" si="248"/>
        <v>8.08</v>
      </c>
      <c r="AN1148" s="21" t="s">
        <v>113</v>
      </c>
      <c r="AW1148">
        <v>3.54</v>
      </c>
      <c r="AX1148">
        <f t="shared" si="250"/>
        <v>1.9400000000000004</v>
      </c>
    </row>
    <row r="1149" spans="1:50" x14ac:dyDescent="0.2">
      <c r="A1149">
        <v>1961.58</v>
      </c>
      <c r="B1149" s="1">
        <v>1961</v>
      </c>
      <c r="C1149" s="1">
        <v>8</v>
      </c>
      <c r="D1149" s="1" t="s">
        <v>9</v>
      </c>
      <c r="E1149" s="21">
        <v>10.6</v>
      </c>
      <c r="F1149" s="1">
        <f t="shared" si="240"/>
        <v>5.36</v>
      </c>
      <c r="G1149" s="1">
        <f t="shared" si="249"/>
        <v>5.33</v>
      </c>
      <c r="H1149" s="21">
        <v>11.6</v>
      </c>
      <c r="I1149" s="1">
        <f t="shared" si="241"/>
        <v>6.27</v>
      </c>
      <c r="J1149" s="1">
        <f t="shared" si="251"/>
        <v>6.15</v>
      </c>
      <c r="K1149" s="21">
        <v>10.199999999999999</v>
      </c>
      <c r="L1149">
        <f t="shared" si="244"/>
        <v>4.96</v>
      </c>
      <c r="M1149">
        <f t="shared" si="255"/>
        <v>4.95</v>
      </c>
      <c r="N1149" s="21">
        <v>9.9</v>
      </c>
      <c r="O1149">
        <f t="shared" si="245"/>
        <v>5.55</v>
      </c>
      <c r="P1149">
        <f t="shared" si="256"/>
        <v>4.8</v>
      </c>
      <c r="Q1149" s="21">
        <v>9.6999999999999993</v>
      </c>
      <c r="R1149">
        <f t="shared" si="253"/>
        <v>5.16</v>
      </c>
      <c r="S1149">
        <f t="shared" si="237"/>
        <v>4.7699999999999996</v>
      </c>
      <c r="T1149" s="21">
        <v>9.1999999999999993</v>
      </c>
      <c r="U1149" s="1">
        <f t="shared" si="254"/>
        <v>5.35</v>
      </c>
      <c r="X1149" t="s">
        <v>9</v>
      </c>
      <c r="Y1149" s="21">
        <v>7.63</v>
      </c>
      <c r="Z1149" s="1">
        <f t="shared" si="236"/>
        <v>4.7</v>
      </c>
      <c r="AA1149" s="1">
        <f t="shared" si="243"/>
        <v>4.59</v>
      </c>
      <c r="AB1149" s="21">
        <v>8.89</v>
      </c>
      <c r="AC1149">
        <f t="shared" si="238"/>
        <v>4.82</v>
      </c>
      <c r="AD1149">
        <f t="shared" si="246"/>
        <v>4.57</v>
      </c>
      <c r="AE1149" s="21">
        <v>8.9600000000000009</v>
      </c>
      <c r="AF1149">
        <f t="shared" si="242"/>
        <v>5.36</v>
      </c>
      <c r="AG1149">
        <f t="shared" si="252"/>
        <v>5.08</v>
      </c>
      <c r="AK1149" s="21">
        <v>11.2</v>
      </c>
      <c r="AL1149">
        <f t="shared" si="239"/>
        <v>7.94</v>
      </c>
      <c r="AM1149">
        <f t="shared" si="248"/>
        <v>8.1</v>
      </c>
      <c r="AN1149" s="21" t="s">
        <v>113</v>
      </c>
      <c r="AW1149">
        <v>3.59</v>
      </c>
      <c r="AX1149">
        <f t="shared" si="250"/>
        <v>1.7599999999999998</v>
      </c>
    </row>
    <row r="1150" spans="1:50" x14ac:dyDescent="0.2">
      <c r="A1150">
        <v>1961.67</v>
      </c>
      <c r="B1150" s="1">
        <v>1961</v>
      </c>
      <c r="C1150" s="1">
        <v>9</v>
      </c>
      <c r="D1150" s="1" t="s">
        <v>10</v>
      </c>
      <c r="E1150" s="21">
        <v>9.4</v>
      </c>
      <c r="F1150" s="1">
        <f t="shared" si="240"/>
        <v>5.32</v>
      </c>
      <c r="G1150" s="1">
        <f t="shared" si="249"/>
        <v>5.33</v>
      </c>
      <c r="H1150" s="21">
        <v>10.3</v>
      </c>
      <c r="I1150" s="1">
        <f t="shared" si="241"/>
        <v>6.16</v>
      </c>
      <c r="J1150" s="1">
        <f t="shared" si="251"/>
        <v>6.19</v>
      </c>
      <c r="K1150" s="21">
        <v>9.9</v>
      </c>
      <c r="L1150">
        <f t="shared" si="244"/>
        <v>4.8600000000000003</v>
      </c>
      <c r="M1150">
        <f t="shared" si="255"/>
        <v>4.97</v>
      </c>
      <c r="N1150" s="21">
        <v>8.6</v>
      </c>
      <c r="O1150">
        <f t="shared" si="245"/>
        <v>5.37</v>
      </c>
      <c r="P1150">
        <f t="shared" si="256"/>
        <v>4.82</v>
      </c>
      <c r="Q1150" s="21">
        <v>8.1999999999999993</v>
      </c>
      <c r="R1150">
        <f t="shared" si="253"/>
        <v>5.1100000000000003</v>
      </c>
      <c r="S1150">
        <f t="shared" si="237"/>
        <v>4.7699999999999996</v>
      </c>
      <c r="T1150" s="21">
        <v>8.1</v>
      </c>
      <c r="U1150" s="1">
        <f t="shared" si="254"/>
        <v>5.19</v>
      </c>
      <c r="X1150" t="s">
        <v>10</v>
      </c>
      <c r="Y1150" s="21">
        <v>7.87</v>
      </c>
      <c r="Z1150" s="1">
        <f t="shared" si="236"/>
        <v>4.4800000000000004</v>
      </c>
      <c r="AA1150" s="1">
        <f t="shared" si="243"/>
        <v>4.5999999999999996</v>
      </c>
      <c r="AB1150" s="21">
        <v>8.0500000000000007</v>
      </c>
      <c r="AC1150">
        <f t="shared" si="238"/>
        <v>4.7</v>
      </c>
      <c r="AD1150">
        <f t="shared" si="246"/>
        <v>4.55</v>
      </c>
      <c r="AE1150" s="21">
        <v>8.1999999999999993</v>
      </c>
      <c r="AF1150">
        <f t="shared" si="242"/>
        <v>5.21</v>
      </c>
      <c r="AG1150">
        <f t="shared" si="252"/>
        <v>5.07</v>
      </c>
      <c r="AK1150" s="21">
        <v>9.8000000000000007</v>
      </c>
      <c r="AL1150">
        <f t="shared" si="239"/>
        <v>7.9</v>
      </c>
      <c r="AM1150">
        <f t="shared" si="248"/>
        <v>8.11</v>
      </c>
      <c r="AN1150" s="21" t="s">
        <v>113</v>
      </c>
      <c r="AW1150">
        <v>3.63</v>
      </c>
      <c r="AX1150">
        <f t="shared" si="250"/>
        <v>1.5600000000000005</v>
      </c>
    </row>
    <row r="1151" spans="1:50" x14ac:dyDescent="0.2">
      <c r="A1151">
        <v>1961.75</v>
      </c>
      <c r="B1151" s="1">
        <v>1961</v>
      </c>
      <c r="C1151" s="1">
        <v>10</v>
      </c>
      <c r="D1151" s="1" t="s">
        <v>11</v>
      </c>
      <c r="E1151" s="21">
        <v>7.3</v>
      </c>
      <c r="F1151" s="1">
        <f t="shared" si="240"/>
        <v>5.14</v>
      </c>
      <c r="G1151" s="1">
        <f t="shared" si="249"/>
        <v>5.36</v>
      </c>
      <c r="H1151" s="21">
        <v>7.5</v>
      </c>
      <c r="I1151" s="1">
        <f t="shared" si="241"/>
        <v>5.89</v>
      </c>
      <c r="J1151" s="1">
        <f t="shared" si="251"/>
        <v>6.23</v>
      </c>
      <c r="K1151" s="21">
        <v>7.65</v>
      </c>
      <c r="L1151">
        <f t="shared" si="244"/>
        <v>4.83</v>
      </c>
      <c r="M1151">
        <f t="shared" si="255"/>
        <v>4.99</v>
      </c>
      <c r="N1151" s="21">
        <v>6.9</v>
      </c>
      <c r="O1151">
        <f t="shared" si="245"/>
        <v>5.27</v>
      </c>
      <c r="P1151">
        <f t="shared" si="256"/>
        <v>4.83</v>
      </c>
      <c r="Q1151" s="21">
        <v>6.6</v>
      </c>
      <c r="R1151">
        <f t="shared" si="253"/>
        <v>5.04</v>
      </c>
      <c r="S1151">
        <f t="shared" si="237"/>
        <v>4.78</v>
      </c>
      <c r="T1151" s="21">
        <v>6.8</v>
      </c>
      <c r="U1151" s="1">
        <f t="shared" si="254"/>
        <v>5.08</v>
      </c>
      <c r="X1151" t="s">
        <v>11</v>
      </c>
      <c r="Y1151" s="21">
        <v>6.25</v>
      </c>
      <c r="Z1151" s="1">
        <f t="shared" si="236"/>
        <v>4.2699999999999996</v>
      </c>
      <c r="AA1151" s="1">
        <f t="shared" si="243"/>
        <v>4.6100000000000003</v>
      </c>
      <c r="AB1151" s="21">
        <v>6.3</v>
      </c>
      <c r="AC1151">
        <f t="shared" si="238"/>
        <v>4.5199999999999996</v>
      </c>
      <c r="AD1151">
        <f t="shared" si="246"/>
        <v>4.55</v>
      </c>
      <c r="AE1151" s="21">
        <v>6.69</v>
      </c>
      <c r="AF1151">
        <f t="shared" si="242"/>
        <v>4.99</v>
      </c>
      <c r="AG1151">
        <f t="shared" si="252"/>
        <v>5.07</v>
      </c>
      <c r="AK1151" s="21">
        <v>7</v>
      </c>
      <c r="AL1151">
        <f t="shared" si="239"/>
        <v>7.83</v>
      </c>
      <c r="AM1151">
        <f t="shared" si="248"/>
        <v>8.1199999999999992</v>
      </c>
      <c r="AN1151" s="21" t="s">
        <v>113</v>
      </c>
      <c r="AW1151">
        <v>3.66</v>
      </c>
      <c r="AX1151">
        <f t="shared" si="250"/>
        <v>1.42</v>
      </c>
    </row>
    <row r="1152" spans="1:50" x14ac:dyDescent="0.2">
      <c r="A1152">
        <v>1961.83</v>
      </c>
      <c r="B1152" s="1">
        <v>1961</v>
      </c>
      <c r="C1152" s="1">
        <v>11</v>
      </c>
      <c r="D1152" s="1" t="s">
        <v>12</v>
      </c>
      <c r="E1152" s="21">
        <v>4.4000000000000004</v>
      </c>
      <c r="F1152" s="1">
        <f t="shared" si="240"/>
        <v>5.0999999999999996</v>
      </c>
      <c r="G1152" s="1">
        <f t="shared" si="249"/>
        <v>5.4</v>
      </c>
      <c r="H1152" s="21">
        <v>4</v>
      </c>
      <c r="I1152" s="1">
        <f t="shared" si="241"/>
        <v>5.89</v>
      </c>
      <c r="J1152" s="1">
        <f t="shared" si="251"/>
        <v>6.26</v>
      </c>
      <c r="K1152" s="21">
        <v>4.59</v>
      </c>
      <c r="L1152">
        <f t="shared" si="244"/>
        <v>4.8600000000000003</v>
      </c>
      <c r="M1152">
        <f t="shared" si="255"/>
        <v>5.0199999999999996</v>
      </c>
      <c r="N1152" s="21">
        <v>4.3</v>
      </c>
      <c r="O1152">
        <f t="shared" si="245"/>
        <v>5.2</v>
      </c>
      <c r="P1152">
        <f t="shared" si="256"/>
        <v>4.8499999999999996</v>
      </c>
      <c r="Q1152" s="21">
        <v>4.3</v>
      </c>
      <c r="R1152">
        <f t="shared" si="253"/>
        <v>5.04</v>
      </c>
      <c r="S1152">
        <f t="shared" si="237"/>
        <v>4.79</v>
      </c>
      <c r="T1152" s="21">
        <v>5.8</v>
      </c>
      <c r="U1152" s="1">
        <f t="shared" si="254"/>
        <v>5.04</v>
      </c>
      <c r="X1152" t="s">
        <v>12</v>
      </c>
      <c r="Y1152" s="21">
        <v>4.7699999999999996</v>
      </c>
      <c r="Z1152" s="1">
        <f t="shared" si="236"/>
        <v>4.25</v>
      </c>
      <c r="AA1152" s="1">
        <f t="shared" si="243"/>
        <v>4.63</v>
      </c>
      <c r="AB1152" s="21">
        <v>4.99</v>
      </c>
      <c r="AC1152">
        <f t="shared" si="238"/>
        <v>4.5</v>
      </c>
      <c r="AD1152">
        <f t="shared" si="246"/>
        <v>4.5599999999999996</v>
      </c>
      <c r="AE1152" s="21">
        <v>4.5</v>
      </c>
      <c r="AF1152">
        <f t="shared" si="242"/>
        <v>5.12</v>
      </c>
      <c r="AG1152">
        <f t="shared" si="252"/>
        <v>5.07</v>
      </c>
      <c r="AK1152" s="21">
        <v>6.8</v>
      </c>
      <c r="AL1152">
        <f t="shared" si="239"/>
        <v>7.79</v>
      </c>
      <c r="AN1152" s="21" t="s">
        <v>113</v>
      </c>
      <c r="AW1152">
        <v>3.52</v>
      </c>
      <c r="AX1152">
        <f t="shared" si="250"/>
        <v>1.52</v>
      </c>
    </row>
    <row r="1153" spans="1:50" x14ac:dyDescent="0.2">
      <c r="A1153">
        <v>1961.92</v>
      </c>
      <c r="B1153" s="1">
        <v>1961</v>
      </c>
      <c r="C1153" s="1">
        <v>12</v>
      </c>
      <c r="D1153" s="1" t="s">
        <v>13</v>
      </c>
      <c r="E1153" s="21">
        <v>1.4</v>
      </c>
      <c r="F1153" s="1">
        <f t="shared" si="240"/>
        <v>5.07</v>
      </c>
      <c r="G1153" s="1">
        <f t="shared" si="249"/>
        <v>5.43</v>
      </c>
      <c r="H1153" s="21">
        <v>1.45</v>
      </c>
      <c r="I1153" s="1">
        <f t="shared" si="241"/>
        <v>5.85</v>
      </c>
      <c r="J1153" s="1">
        <f t="shared" si="251"/>
        <v>6.28</v>
      </c>
      <c r="K1153" s="21">
        <v>2.1</v>
      </c>
      <c r="L1153">
        <f t="shared" si="244"/>
        <v>4.8899999999999997</v>
      </c>
      <c r="M1153">
        <f t="shared" si="255"/>
        <v>5.04</v>
      </c>
      <c r="N1153" s="21">
        <v>3.5</v>
      </c>
      <c r="O1153">
        <f t="shared" si="245"/>
        <v>5.19</v>
      </c>
      <c r="P1153">
        <f t="shared" si="256"/>
        <v>4.87</v>
      </c>
      <c r="Q1153" s="21">
        <v>2.9</v>
      </c>
      <c r="R1153">
        <f t="shared" si="253"/>
        <v>4.92</v>
      </c>
      <c r="S1153">
        <f t="shared" si="237"/>
        <v>4.8</v>
      </c>
      <c r="T1153" s="21">
        <v>3.8</v>
      </c>
      <c r="U1153" s="1">
        <f t="shared" si="254"/>
        <v>5</v>
      </c>
      <c r="X1153" t="s">
        <v>13</v>
      </c>
      <c r="Y1153" s="21">
        <v>2.5</v>
      </c>
      <c r="Z1153" s="1">
        <f t="shared" si="236"/>
        <v>4.17</v>
      </c>
      <c r="AA1153" s="1">
        <f t="shared" si="243"/>
        <v>4.63</v>
      </c>
      <c r="AB1153" s="21">
        <v>1.96</v>
      </c>
      <c r="AC1153">
        <f t="shared" si="238"/>
        <v>4.43</v>
      </c>
      <c r="AD1153">
        <f t="shared" si="246"/>
        <v>4.57</v>
      </c>
      <c r="AE1153" s="21">
        <v>2.2599999999999998</v>
      </c>
      <c r="AF1153">
        <f t="shared" si="242"/>
        <v>5.05</v>
      </c>
      <c r="AG1153">
        <f t="shared" si="252"/>
        <v>5.0599999999999996</v>
      </c>
      <c r="AK1153" s="21">
        <v>5.5</v>
      </c>
      <c r="AL1153">
        <f t="shared" si="239"/>
        <v>7.73</v>
      </c>
      <c r="AN1153" s="21" t="s">
        <v>113</v>
      </c>
      <c r="AW1153">
        <v>3.34</v>
      </c>
      <c r="AX1153">
        <f t="shared" si="250"/>
        <v>1.6600000000000001</v>
      </c>
    </row>
    <row r="1154" spans="1:50" x14ac:dyDescent="0.2">
      <c r="A1154">
        <v>1962</v>
      </c>
      <c r="B1154" s="1">
        <v>1962</v>
      </c>
      <c r="C1154" s="1">
        <v>1</v>
      </c>
      <c r="D1154" s="18" t="s">
        <v>2</v>
      </c>
      <c r="E1154" s="21">
        <v>0.8</v>
      </c>
      <c r="F1154" s="1">
        <f t="shared" si="240"/>
        <v>5.0199999999999996</v>
      </c>
      <c r="G1154" s="1">
        <f t="shared" si="249"/>
        <v>5.46</v>
      </c>
      <c r="H1154" s="21">
        <v>1.18</v>
      </c>
      <c r="I1154" s="1">
        <f t="shared" si="241"/>
        <v>5.82</v>
      </c>
      <c r="J1154" s="1">
        <f t="shared" si="251"/>
        <v>6.3</v>
      </c>
      <c r="K1154" s="21">
        <v>0.97</v>
      </c>
      <c r="L1154">
        <f t="shared" si="244"/>
        <v>4.9000000000000004</v>
      </c>
      <c r="M1154">
        <f t="shared" si="255"/>
        <v>5.07</v>
      </c>
      <c r="N1154" s="21">
        <v>2.4</v>
      </c>
      <c r="O1154">
        <f t="shared" si="245"/>
        <v>5.0199999999999996</v>
      </c>
      <c r="P1154">
        <f t="shared" si="256"/>
        <v>4.91</v>
      </c>
      <c r="Q1154" s="21">
        <v>1.5</v>
      </c>
      <c r="R1154">
        <f t="shared" si="253"/>
        <v>4.92</v>
      </c>
      <c r="S1154">
        <f t="shared" si="237"/>
        <v>4.82</v>
      </c>
      <c r="T1154" s="21">
        <v>2.6</v>
      </c>
      <c r="U1154" s="1">
        <f t="shared" si="254"/>
        <v>5.03</v>
      </c>
      <c r="W1154" s="17">
        <v>1962</v>
      </c>
      <c r="X1154" t="s">
        <v>2</v>
      </c>
      <c r="Y1154" s="21">
        <v>0.83</v>
      </c>
      <c r="Z1154" s="1">
        <f t="shared" si="236"/>
        <v>4.1399999999999997</v>
      </c>
      <c r="AA1154" s="1">
        <f t="shared" si="243"/>
        <v>4.6399999999999997</v>
      </c>
      <c r="AB1154" s="21">
        <v>2.06</v>
      </c>
      <c r="AC1154">
        <f t="shared" si="238"/>
        <v>4.3899999999999997</v>
      </c>
      <c r="AD1154">
        <f t="shared" si="246"/>
        <v>4.59</v>
      </c>
      <c r="AE1154" s="21">
        <v>2.4</v>
      </c>
      <c r="AF1154">
        <f t="shared" si="242"/>
        <v>4.9800000000000004</v>
      </c>
      <c r="AG1154">
        <f t="shared" si="252"/>
        <v>5.08</v>
      </c>
      <c r="AK1154" s="21">
        <v>5.6</v>
      </c>
      <c r="AL1154">
        <f t="shared" si="239"/>
        <v>7.74</v>
      </c>
      <c r="AN1154" s="21" t="s">
        <v>113</v>
      </c>
      <c r="AW1154">
        <v>3.28</v>
      </c>
      <c r="AX1154">
        <f t="shared" si="250"/>
        <v>1.7500000000000004</v>
      </c>
    </row>
    <row r="1155" spans="1:50" x14ac:dyDescent="0.2">
      <c r="A1155">
        <v>1962.08</v>
      </c>
      <c r="B1155" s="1">
        <v>1962</v>
      </c>
      <c r="C1155" s="1">
        <v>2</v>
      </c>
      <c r="D1155" s="1" t="s">
        <v>3</v>
      </c>
      <c r="E1155" s="21">
        <v>1.1000000000000001</v>
      </c>
      <c r="F1155" s="1">
        <f t="shared" si="240"/>
        <v>4.99</v>
      </c>
      <c r="G1155" s="1">
        <f t="shared" si="249"/>
        <v>5.46</v>
      </c>
      <c r="H1155" s="21">
        <v>0.77</v>
      </c>
      <c r="I1155" s="1">
        <f t="shared" si="241"/>
        <v>5.75</v>
      </c>
      <c r="J1155" s="1">
        <f t="shared" si="251"/>
        <v>6.28</v>
      </c>
      <c r="K1155" s="21">
        <v>0.71</v>
      </c>
      <c r="L1155">
        <f t="shared" si="244"/>
        <v>4.97</v>
      </c>
      <c r="M1155">
        <f t="shared" si="255"/>
        <v>5.09</v>
      </c>
      <c r="N1155" s="21">
        <v>0.6</v>
      </c>
      <c r="O1155">
        <f t="shared" si="245"/>
        <v>4.7699999999999996</v>
      </c>
      <c r="P1155">
        <f t="shared" si="256"/>
        <v>4.93</v>
      </c>
      <c r="Q1155" s="21">
        <v>1.7</v>
      </c>
      <c r="R1155">
        <f t="shared" si="253"/>
        <v>4.8899999999999997</v>
      </c>
      <c r="S1155">
        <f t="shared" si="237"/>
        <v>4.8099999999999996</v>
      </c>
      <c r="T1155" s="21">
        <v>1.5</v>
      </c>
      <c r="U1155" s="1">
        <f t="shared" si="254"/>
        <v>4.95</v>
      </c>
      <c r="X1155" t="s">
        <v>3</v>
      </c>
      <c r="Y1155" s="21">
        <v>0.74</v>
      </c>
      <c r="Z1155" s="1">
        <f t="shared" si="236"/>
        <v>4.2</v>
      </c>
      <c r="AA1155" s="1">
        <f t="shared" si="243"/>
        <v>4.6500000000000004</v>
      </c>
      <c r="AB1155" s="21">
        <v>0.99</v>
      </c>
      <c r="AC1155">
        <f t="shared" si="238"/>
        <v>4.3600000000000003</v>
      </c>
      <c r="AD1155">
        <f t="shared" si="246"/>
        <v>4.5999999999999996</v>
      </c>
      <c r="AE1155" s="21">
        <v>0.7</v>
      </c>
      <c r="AF1155">
        <f t="shared" si="242"/>
        <v>4.97</v>
      </c>
      <c r="AG1155">
        <f t="shared" si="252"/>
        <v>5.08</v>
      </c>
      <c r="AK1155" s="21">
        <v>6.1</v>
      </c>
      <c r="AL1155">
        <f t="shared" si="239"/>
        <v>7.8</v>
      </c>
      <c r="AN1155" s="21" t="s">
        <v>113</v>
      </c>
      <c r="AW1155">
        <v>3.19</v>
      </c>
      <c r="AX1155">
        <f t="shared" si="250"/>
        <v>1.7600000000000002</v>
      </c>
    </row>
    <row r="1156" spans="1:50" x14ac:dyDescent="0.2">
      <c r="A1156">
        <v>1962.17</v>
      </c>
      <c r="B1156" s="1">
        <v>1962</v>
      </c>
      <c r="C1156" s="1">
        <v>3</v>
      </c>
      <c r="D1156" s="1" t="s">
        <v>4</v>
      </c>
      <c r="E1156" s="21">
        <v>0.1</v>
      </c>
      <c r="F1156" s="1">
        <f t="shared" si="240"/>
        <v>4.9400000000000004</v>
      </c>
      <c r="G1156" s="1">
        <f t="shared" si="249"/>
        <v>5.46</v>
      </c>
      <c r="H1156" s="21">
        <v>0.24</v>
      </c>
      <c r="I1156" s="1">
        <f t="shared" si="241"/>
        <v>5.64</v>
      </c>
      <c r="J1156" s="1">
        <f t="shared" si="251"/>
        <v>6.28</v>
      </c>
      <c r="K1156" s="21">
        <v>0.77</v>
      </c>
      <c r="L1156">
        <f t="shared" si="244"/>
        <v>4.95</v>
      </c>
      <c r="M1156">
        <f t="shared" si="255"/>
        <v>5.1100000000000003</v>
      </c>
      <c r="N1156" s="21">
        <v>0.8</v>
      </c>
      <c r="O1156">
        <f t="shared" si="245"/>
        <v>4.6500000000000004</v>
      </c>
      <c r="P1156">
        <f t="shared" si="256"/>
        <v>4.92</v>
      </c>
      <c r="Q1156" s="21">
        <v>1.2</v>
      </c>
      <c r="R1156">
        <f t="shared" si="253"/>
        <v>4.78</v>
      </c>
      <c r="S1156">
        <f t="shared" si="237"/>
        <v>4.8099999999999996</v>
      </c>
      <c r="T1156" s="21">
        <v>1.7</v>
      </c>
      <c r="U1156" s="1">
        <f t="shared" si="254"/>
        <v>4.8600000000000003</v>
      </c>
      <c r="X1156" t="s">
        <v>4</v>
      </c>
      <c r="Y1156" s="21">
        <v>0.35</v>
      </c>
      <c r="Z1156" s="1">
        <f t="shared" si="236"/>
        <v>4.3</v>
      </c>
      <c r="AA1156" s="1">
        <f t="shared" si="243"/>
        <v>4.63</v>
      </c>
      <c r="AB1156" s="21">
        <v>-0.17</v>
      </c>
      <c r="AC1156">
        <f t="shared" si="238"/>
        <v>4.32</v>
      </c>
      <c r="AD1156">
        <f t="shared" si="246"/>
        <v>4.6100000000000003</v>
      </c>
      <c r="AE1156" s="21">
        <v>0.4</v>
      </c>
      <c r="AF1156">
        <f t="shared" si="242"/>
        <v>4.93</v>
      </c>
      <c r="AG1156">
        <f t="shared" si="252"/>
        <v>5.07</v>
      </c>
      <c r="AK1156" s="21">
        <v>5.8</v>
      </c>
      <c r="AL1156">
        <f t="shared" si="239"/>
        <v>7.75</v>
      </c>
      <c r="AN1156" s="21" t="s">
        <v>113</v>
      </c>
      <c r="AW1156">
        <v>3.01</v>
      </c>
      <c r="AX1156">
        <f t="shared" si="250"/>
        <v>1.8500000000000005</v>
      </c>
    </row>
    <row r="1157" spans="1:50" x14ac:dyDescent="0.2">
      <c r="A1157">
        <v>1962.25</v>
      </c>
      <c r="B1157" s="1">
        <v>1962</v>
      </c>
      <c r="C1157" s="1">
        <v>4</v>
      </c>
      <c r="D1157" s="1" t="s">
        <v>5</v>
      </c>
      <c r="E1157" s="21">
        <v>1.4</v>
      </c>
      <c r="F1157" s="1">
        <f t="shared" si="240"/>
        <v>4.8899999999999997</v>
      </c>
      <c r="G1157" s="1">
        <f t="shared" si="249"/>
        <v>5.45</v>
      </c>
      <c r="H1157" s="21">
        <v>3.8</v>
      </c>
      <c r="I1157" s="1">
        <f t="shared" si="241"/>
        <v>5.54</v>
      </c>
      <c r="J1157" s="1">
        <f t="shared" si="251"/>
        <v>6.26</v>
      </c>
      <c r="K1157" s="21">
        <v>1.67</v>
      </c>
      <c r="L1157">
        <f t="shared" si="244"/>
        <v>4.8600000000000003</v>
      </c>
      <c r="M1157">
        <f t="shared" si="255"/>
        <v>5.0999999999999996</v>
      </c>
      <c r="N1157" s="21">
        <v>2.1</v>
      </c>
      <c r="O1157">
        <f t="shared" si="245"/>
        <v>4.59</v>
      </c>
      <c r="P1157">
        <f t="shared" si="256"/>
        <v>4.87</v>
      </c>
      <c r="Q1157" s="21">
        <v>2.2000000000000002</v>
      </c>
      <c r="R1157">
        <f t="shared" si="253"/>
        <v>4.74</v>
      </c>
      <c r="S1157">
        <f t="shared" si="237"/>
        <v>4.7699999999999996</v>
      </c>
      <c r="T1157" s="21">
        <v>2.6</v>
      </c>
      <c r="U1157" s="1">
        <f t="shared" si="254"/>
        <v>4.8499999999999996</v>
      </c>
      <c r="X1157" t="s">
        <v>5</v>
      </c>
      <c r="Y1157" s="21">
        <v>1.41</v>
      </c>
      <c r="Z1157" s="1">
        <f t="shared" si="236"/>
        <v>4.25</v>
      </c>
      <c r="AA1157" s="1">
        <f t="shared" si="243"/>
        <v>4.6100000000000003</v>
      </c>
      <c r="AB1157" s="21">
        <v>1.45</v>
      </c>
      <c r="AC1157">
        <f t="shared" si="238"/>
        <v>4.24</v>
      </c>
      <c r="AD1157">
        <f t="shared" si="246"/>
        <v>4.59</v>
      </c>
      <c r="AE1157" s="21">
        <v>4.2300000000000004</v>
      </c>
      <c r="AF1157">
        <f t="shared" si="242"/>
        <v>4.84</v>
      </c>
      <c r="AG1157">
        <f t="shared" si="252"/>
        <v>5.05</v>
      </c>
      <c r="AK1157" s="21">
        <v>7.1</v>
      </c>
      <c r="AL1157">
        <f t="shared" si="239"/>
        <v>7.78</v>
      </c>
      <c r="AN1157" s="21" t="s">
        <v>113</v>
      </c>
      <c r="AW1157">
        <v>3.31</v>
      </c>
      <c r="AX1157">
        <f t="shared" si="250"/>
        <v>1.5399999999999996</v>
      </c>
    </row>
    <row r="1158" spans="1:50" x14ac:dyDescent="0.2">
      <c r="A1158">
        <v>1962.33</v>
      </c>
      <c r="B1158" s="1">
        <v>1962</v>
      </c>
      <c r="C1158" s="1">
        <v>5</v>
      </c>
      <c r="D1158" s="1" t="s">
        <v>6</v>
      </c>
      <c r="E1158" s="21">
        <v>5.5</v>
      </c>
      <c r="F1158" s="1">
        <f t="shared" si="240"/>
        <v>4.88</v>
      </c>
      <c r="G1158" s="1">
        <f t="shared" si="249"/>
        <v>5.42</v>
      </c>
      <c r="H1158" s="21">
        <v>7.6</v>
      </c>
      <c r="I1158" s="1">
        <f t="shared" si="241"/>
        <v>5.57</v>
      </c>
      <c r="J1158" s="1">
        <f t="shared" si="251"/>
        <v>6.23</v>
      </c>
      <c r="K1158" s="21">
        <v>4.3499999999999996</v>
      </c>
      <c r="L1158">
        <f t="shared" si="244"/>
        <v>4.7699999999999996</v>
      </c>
      <c r="M1158">
        <f t="shared" si="255"/>
        <v>5.07</v>
      </c>
      <c r="N1158" s="21">
        <v>5</v>
      </c>
      <c r="O1158">
        <f t="shared" si="245"/>
        <v>4.5</v>
      </c>
      <c r="P1158">
        <f t="shared" si="256"/>
        <v>4.83</v>
      </c>
      <c r="Q1158" s="21">
        <v>4.7</v>
      </c>
      <c r="R1158">
        <f t="shared" si="253"/>
        <v>4.7300000000000004</v>
      </c>
      <c r="S1158">
        <f t="shared" si="237"/>
        <v>4.74</v>
      </c>
      <c r="T1158" s="21">
        <v>3.8</v>
      </c>
      <c r="U1158" s="1">
        <f t="shared" si="254"/>
        <v>4.78</v>
      </c>
      <c r="X1158" t="s">
        <v>6</v>
      </c>
      <c r="Y1158" s="21">
        <v>4.16</v>
      </c>
      <c r="Z1158" s="1">
        <f t="shared" si="236"/>
        <v>4.24</v>
      </c>
      <c r="AA1158" s="1">
        <f t="shared" si="243"/>
        <v>4.58</v>
      </c>
      <c r="AB1158" s="21">
        <v>3.75</v>
      </c>
      <c r="AC1158">
        <f t="shared" si="238"/>
        <v>4.2</v>
      </c>
      <c r="AD1158">
        <f t="shared" si="246"/>
        <v>4.57</v>
      </c>
      <c r="AE1158" s="21">
        <v>5.29</v>
      </c>
      <c r="AF1158">
        <f t="shared" si="242"/>
        <v>4.78</v>
      </c>
      <c r="AG1158">
        <f t="shared" si="252"/>
        <v>5.04</v>
      </c>
      <c r="AK1158" s="21">
        <v>8.1</v>
      </c>
      <c r="AL1158">
        <f t="shared" si="239"/>
        <v>7.87</v>
      </c>
      <c r="AN1158" s="21" t="s">
        <v>113</v>
      </c>
      <c r="AW1158">
        <v>3.23</v>
      </c>
      <c r="AX1158">
        <f t="shared" si="250"/>
        <v>1.5500000000000003</v>
      </c>
    </row>
    <row r="1159" spans="1:50" x14ac:dyDescent="0.2">
      <c r="A1159">
        <v>1962.42</v>
      </c>
      <c r="B1159" s="1">
        <v>1962</v>
      </c>
      <c r="C1159" s="1">
        <v>6</v>
      </c>
      <c r="D1159" s="1" t="s">
        <v>7</v>
      </c>
      <c r="E1159" s="21">
        <v>7.8</v>
      </c>
      <c r="F1159" s="1">
        <f t="shared" si="240"/>
        <v>4.8600000000000003</v>
      </c>
      <c r="G1159" s="1">
        <f t="shared" si="249"/>
        <v>5.44</v>
      </c>
      <c r="H1159" s="21">
        <v>10.050000000000001</v>
      </c>
      <c r="I1159" s="1">
        <f t="shared" si="241"/>
        <v>5.51</v>
      </c>
      <c r="J1159" s="1">
        <f t="shared" si="251"/>
        <v>6.25</v>
      </c>
      <c r="K1159" s="21">
        <v>6.98</v>
      </c>
      <c r="L1159">
        <f t="shared" si="244"/>
        <v>4.71</v>
      </c>
      <c r="M1159">
        <f t="shared" si="255"/>
        <v>5.07</v>
      </c>
      <c r="N1159" s="21">
        <v>5.2</v>
      </c>
      <c r="O1159">
        <f t="shared" si="245"/>
        <v>4.43</v>
      </c>
      <c r="P1159">
        <f t="shared" si="256"/>
        <v>4.79</v>
      </c>
      <c r="Q1159" s="21">
        <v>6.7</v>
      </c>
      <c r="R1159">
        <f t="shared" si="253"/>
        <v>4.63</v>
      </c>
      <c r="S1159">
        <f t="shared" si="237"/>
        <v>4.71</v>
      </c>
      <c r="T1159" s="21">
        <v>6</v>
      </c>
      <c r="U1159" s="1">
        <f t="shared" si="254"/>
        <v>4.71</v>
      </c>
      <c r="X1159" t="s">
        <v>7</v>
      </c>
      <c r="Y1159" s="21">
        <v>5.81</v>
      </c>
      <c r="Z1159" s="1">
        <f t="shared" ref="Z1159:Z1222" si="257">ROUND(AVERAGE(Y1153:Y1164),2)</f>
        <v>4.22</v>
      </c>
      <c r="AA1159" s="1">
        <f t="shared" si="243"/>
        <v>4.5599999999999996</v>
      </c>
      <c r="AB1159" s="21">
        <v>5.95</v>
      </c>
      <c r="AC1159">
        <f t="shared" si="238"/>
        <v>4.0599999999999996</v>
      </c>
      <c r="AD1159">
        <f t="shared" si="246"/>
        <v>4.55</v>
      </c>
      <c r="AE1159" s="21">
        <v>6.73</v>
      </c>
      <c r="AF1159">
        <f t="shared" si="242"/>
        <v>4.72</v>
      </c>
      <c r="AG1159">
        <f t="shared" si="252"/>
        <v>5.03</v>
      </c>
      <c r="AK1159" s="21">
        <v>9.8000000000000007</v>
      </c>
      <c r="AL1159">
        <f t="shared" si="239"/>
        <v>7.8</v>
      </c>
      <c r="AN1159" s="21" t="s">
        <v>113</v>
      </c>
      <c r="AW1159">
        <v>3.22</v>
      </c>
      <c r="AX1159">
        <f t="shared" si="250"/>
        <v>1.4899999999999998</v>
      </c>
    </row>
    <row r="1160" spans="1:50" x14ac:dyDescent="0.2">
      <c r="A1160">
        <v>1962.5</v>
      </c>
      <c r="B1160" s="1">
        <v>1962</v>
      </c>
      <c r="C1160" s="1">
        <v>7</v>
      </c>
      <c r="D1160" s="1" t="s">
        <v>8</v>
      </c>
      <c r="E1160" s="21">
        <v>10.1</v>
      </c>
      <c r="F1160" s="1">
        <f t="shared" si="240"/>
        <v>4.93</v>
      </c>
      <c r="G1160" s="1">
        <f t="shared" si="249"/>
        <v>5.43</v>
      </c>
      <c r="H1160" s="21">
        <v>10.5</v>
      </c>
      <c r="I1160" s="1">
        <f t="shared" si="241"/>
        <v>5.65</v>
      </c>
      <c r="J1160" s="1">
        <f t="shared" si="251"/>
        <v>6.22</v>
      </c>
      <c r="K1160" s="21">
        <v>9.77</v>
      </c>
      <c r="L1160">
        <f t="shared" si="244"/>
        <v>4.7300000000000004</v>
      </c>
      <c r="M1160">
        <f t="shared" si="255"/>
        <v>5.05</v>
      </c>
      <c r="N1160" s="21">
        <v>7.9</v>
      </c>
      <c r="O1160">
        <f t="shared" si="245"/>
        <v>4.4000000000000004</v>
      </c>
      <c r="P1160">
        <f t="shared" si="256"/>
        <v>4.76</v>
      </c>
      <c r="Q1160" s="21">
        <v>9</v>
      </c>
      <c r="R1160">
        <f t="shared" si="253"/>
        <v>4.5599999999999996</v>
      </c>
      <c r="S1160">
        <f t="shared" si="237"/>
        <v>4.67</v>
      </c>
      <c r="T1160" s="21">
        <v>7.5</v>
      </c>
      <c r="U1160" s="1">
        <f t="shared" si="254"/>
        <v>4.68</v>
      </c>
      <c r="X1160" t="s">
        <v>8</v>
      </c>
      <c r="Y1160" s="21">
        <v>8.1300000000000008</v>
      </c>
      <c r="Z1160" s="1">
        <f t="shared" si="257"/>
        <v>4.2699999999999996</v>
      </c>
      <c r="AA1160" s="1">
        <f t="shared" si="243"/>
        <v>4.5199999999999996</v>
      </c>
      <c r="AB1160" s="21">
        <v>8.06</v>
      </c>
      <c r="AC1160">
        <f t="shared" si="238"/>
        <v>4.07</v>
      </c>
      <c r="AD1160">
        <f t="shared" si="246"/>
        <v>4.51</v>
      </c>
      <c r="AE1160" s="21">
        <v>9.23</v>
      </c>
      <c r="AF1160">
        <f t="shared" si="242"/>
        <v>4.75</v>
      </c>
      <c r="AG1160">
        <f t="shared" si="252"/>
        <v>4.99</v>
      </c>
      <c r="AK1160" s="21">
        <v>10.8</v>
      </c>
      <c r="AL1160">
        <f t="shared" si="239"/>
        <v>7.83</v>
      </c>
      <c r="AN1160" s="21" t="s">
        <v>113</v>
      </c>
      <c r="AW1160">
        <v>3.23</v>
      </c>
      <c r="AX1160">
        <f t="shared" si="250"/>
        <v>1.4499999999999997</v>
      </c>
    </row>
    <row r="1161" spans="1:50" x14ac:dyDescent="0.2">
      <c r="A1161">
        <v>1962.58</v>
      </c>
      <c r="B1161" s="1">
        <v>1962</v>
      </c>
      <c r="C1161" s="1">
        <v>8</v>
      </c>
      <c r="D1161" s="1" t="s">
        <v>9</v>
      </c>
      <c r="E1161" s="21">
        <v>10</v>
      </c>
      <c r="F1161" s="1">
        <f t="shared" si="240"/>
        <v>5.0199999999999996</v>
      </c>
      <c r="G1161" s="1">
        <f t="shared" si="249"/>
        <v>5.41</v>
      </c>
      <c r="H1161" s="21">
        <v>10.24</v>
      </c>
      <c r="I1161" s="1">
        <f t="shared" si="241"/>
        <v>5.7</v>
      </c>
      <c r="J1161" s="1">
        <f t="shared" si="251"/>
        <v>6.2</v>
      </c>
      <c r="K1161" s="21">
        <v>9.93</v>
      </c>
      <c r="L1161">
        <f t="shared" si="244"/>
        <v>4.79</v>
      </c>
      <c r="M1161">
        <f t="shared" si="255"/>
        <v>5.03</v>
      </c>
      <c r="N1161" s="21">
        <v>8.5</v>
      </c>
      <c r="O1161">
        <f t="shared" si="245"/>
        <v>4.3499999999999996</v>
      </c>
      <c r="P1161">
        <f t="shared" si="256"/>
        <v>4.74</v>
      </c>
      <c r="Q1161" s="21">
        <v>8.4</v>
      </c>
      <c r="R1161">
        <f t="shared" si="253"/>
        <v>4.4800000000000004</v>
      </c>
      <c r="S1161">
        <f t="shared" si="237"/>
        <v>4.6399999999999997</v>
      </c>
      <c r="T1161" s="21">
        <v>8.1</v>
      </c>
      <c r="U1161" s="1">
        <f t="shared" si="254"/>
        <v>4.6500000000000004</v>
      </c>
      <c r="X1161" t="s">
        <v>9</v>
      </c>
      <c r="Y1161" s="21">
        <v>8.73</v>
      </c>
      <c r="Z1161" s="1">
        <f t="shared" si="257"/>
        <v>4.2699999999999996</v>
      </c>
      <c r="AA1161" s="1">
        <f t="shared" si="243"/>
        <v>4.49</v>
      </c>
      <c r="AB1161" s="21">
        <v>8.49</v>
      </c>
      <c r="AC1161">
        <f t="shared" si="238"/>
        <v>3.99</v>
      </c>
      <c r="AD1161">
        <f t="shared" si="246"/>
        <v>4.4800000000000004</v>
      </c>
      <c r="AE1161" s="21">
        <v>8.56</v>
      </c>
      <c r="AF1161">
        <f t="shared" si="242"/>
        <v>4.63</v>
      </c>
      <c r="AG1161">
        <f t="shared" si="252"/>
        <v>4.95</v>
      </c>
      <c r="AK1161" s="21">
        <v>10.6</v>
      </c>
      <c r="AL1161">
        <f t="shared" si="239"/>
        <v>7.83</v>
      </c>
      <c r="AN1161" s="21" t="s">
        <v>113</v>
      </c>
      <c r="AW1161">
        <v>3.1</v>
      </c>
      <c r="AX1161">
        <f t="shared" si="250"/>
        <v>1.5500000000000003</v>
      </c>
    </row>
    <row r="1162" spans="1:50" x14ac:dyDescent="0.2">
      <c r="A1162">
        <v>1962.67</v>
      </c>
      <c r="B1162" s="1">
        <v>1962</v>
      </c>
      <c r="C1162" s="1">
        <v>9</v>
      </c>
      <c r="D1162" s="1" t="s">
        <v>10</v>
      </c>
      <c r="E1162" s="21">
        <v>8.8000000000000007</v>
      </c>
      <c r="F1162" s="1">
        <f t="shared" si="240"/>
        <v>5.03</v>
      </c>
      <c r="G1162" s="1">
        <f t="shared" si="249"/>
        <v>5.44</v>
      </c>
      <c r="H1162" s="21">
        <v>9.15</v>
      </c>
      <c r="I1162" s="1">
        <f t="shared" si="241"/>
        <v>5.84</v>
      </c>
      <c r="J1162" s="1">
        <f t="shared" si="251"/>
        <v>6.23</v>
      </c>
      <c r="K1162" s="21">
        <v>8.8000000000000007</v>
      </c>
      <c r="L1162">
        <f t="shared" si="244"/>
        <v>4.83</v>
      </c>
      <c r="M1162">
        <f t="shared" si="255"/>
        <v>5.05</v>
      </c>
      <c r="N1162" s="21">
        <v>7.9</v>
      </c>
      <c r="O1162">
        <f t="shared" si="245"/>
        <v>4.4800000000000004</v>
      </c>
      <c r="P1162">
        <f t="shared" si="256"/>
        <v>4.75</v>
      </c>
      <c r="Q1162" s="21">
        <v>7.7</v>
      </c>
      <c r="R1162">
        <f t="shared" si="253"/>
        <v>4.46</v>
      </c>
      <c r="S1162">
        <f t="shared" si="237"/>
        <v>4.6399999999999997</v>
      </c>
      <c r="T1162" s="21">
        <v>8</v>
      </c>
      <c r="U1162" s="1">
        <f t="shared" si="254"/>
        <v>4.74</v>
      </c>
      <c r="X1162" t="s">
        <v>10</v>
      </c>
      <c r="Y1162" s="21">
        <v>7.34</v>
      </c>
      <c r="Z1162" s="1">
        <f t="shared" si="257"/>
        <v>4.2699999999999996</v>
      </c>
      <c r="AA1162" s="1">
        <f t="shared" si="243"/>
        <v>4.49</v>
      </c>
      <c r="AB1162" s="21">
        <v>7.02</v>
      </c>
      <c r="AC1162">
        <f t="shared" si="238"/>
        <v>3.99</v>
      </c>
      <c r="AD1162">
        <f t="shared" si="246"/>
        <v>4.4800000000000004</v>
      </c>
      <c r="AE1162" s="21">
        <v>7.04</v>
      </c>
      <c r="AF1162">
        <f t="shared" si="242"/>
        <v>4.66</v>
      </c>
      <c r="AG1162">
        <f t="shared" si="252"/>
        <v>4.96</v>
      </c>
      <c r="AK1162" s="21">
        <v>10.199999999999999</v>
      </c>
      <c r="AL1162">
        <f t="shared" si="239"/>
        <v>7.81</v>
      </c>
      <c r="AN1162" s="21" t="s">
        <v>113</v>
      </c>
      <c r="AW1162">
        <v>2.98</v>
      </c>
      <c r="AX1162">
        <f t="shared" si="250"/>
        <v>1.7600000000000002</v>
      </c>
    </row>
    <row r="1163" spans="1:50" x14ac:dyDescent="0.2">
      <c r="A1163">
        <v>1962.75</v>
      </c>
      <c r="B1163" s="1">
        <v>1962</v>
      </c>
      <c r="C1163" s="1">
        <v>10</v>
      </c>
      <c r="D1163" s="1" t="s">
        <v>11</v>
      </c>
      <c r="E1163" s="21">
        <v>7.1</v>
      </c>
      <c r="F1163" s="1">
        <f t="shared" si="240"/>
        <v>5.22</v>
      </c>
      <c r="G1163" s="1">
        <f t="shared" si="249"/>
        <v>5.49</v>
      </c>
      <c r="H1163" s="21">
        <v>7.8</v>
      </c>
      <c r="I1163" s="1">
        <f t="shared" si="241"/>
        <v>6.19</v>
      </c>
      <c r="J1163" s="1">
        <f t="shared" si="251"/>
        <v>6.23</v>
      </c>
      <c r="K1163" s="21">
        <v>6.57</v>
      </c>
      <c r="L1163">
        <f t="shared" si="244"/>
        <v>4.9400000000000004</v>
      </c>
      <c r="M1163">
        <f t="shared" si="255"/>
        <v>5.04</v>
      </c>
      <c r="N1163" s="21">
        <v>5.8</v>
      </c>
      <c r="O1163">
        <f t="shared" si="245"/>
        <v>4.6399999999999997</v>
      </c>
      <c r="P1163">
        <f t="shared" si="256"/>
        <v>4.72</v>
      </c>
      <c r="Q1163" s="21">
        <v>6.4</v>
      </c>
      <c r="R1163">
        <f t="shared" si="253"/>
        <v>4.53</v>
      </c>
      <c r="S1163">
        <f t="shared" si="237"/>
        <v>4.59</v>
      </c>
      <c r="T1163" s="21">
        <v>5.9</v>
      </c>
      <c r="U1163" s="1">
        <f t="shared" si="254"/>
        <v>4.83</v>
      </c>
      <c r="X1163" t="s">
        <v>11</v>
      </c>
      <c r="Y1163" s="21">
        <v>6.07</v>
      </c>
      <c r="Z1163" s="1">
        <f t="shared" si="257"/>
        <v>4.4000000000000004</v>
      </c>
      <c r="AA1163" s="1">
        <f t="shared" si="243"/>
        <v>4.45</v>
      </c>
      <c r="AB1163" s="21">
        <v>5.85</v>
      </c>
      <c r="AC1163">
        <f t="shared" si="238"/>
        <v>4.18</v>
      </c>
      <c r="AD1163">
        <f t="shared" si="246"/>
        <v>4.43</v>
      </c>
      <c r="AE1163" s="21">
        <v>6.02</v>
      </c>
      <c r="AF1163">
        <f t="shared" si="242"/>
        <v>4.87</v>
      </c>
      <c r="AG1163">
        <f t="shared" si="252"/>
        <v>4.92</v>
      </c>
      <c r="AK1163" s="21">
        <v>8</v>
      </c>
      <c r="AL1163">
        <f t="shared" si="239"/>
        <v>7.93</v>
      </c>
      <c r="AN1163" s="21" t="s">
        <v>113</v>
      </c>
      <c r="AW1163">
        <v>2.86</v>
      </c>
      <c r="AX1163">
        <f t="shared" si="250"/>
        <v>1.9700000000000002</v>
      </c>
    </row>
    <row r="1164" spans="1:50" x14ac:dyDescent="0.2">
      <c r="A1164">
        <v>1962.83</v>
      </c>
      <c r="B1164" s="1">
        <v>1962</v>
      </c>
      <c r="C1164" s="1">
        <v>11</v>
      </c>
      <c r="D1164" s="1" t="s">
        <v>12</v>
      </c>
      <c r="E1164" s="21">
        <v>4.2</v>
      </c>
      <c r="F1164" s="1">
        <f t="shared" si="240"/>
        <v>5.32</v>
      </c>
      <c r="G1164" s="1">
        <f t="shared" si="249"/>
        <v>5.5</v>
      </c>
      <c r="H1164" s="21">
        <v>3.33</v>
      </c>
      <c r="I1164" s="1">
        <f t="shared" si="241"/>
        <v>6.3</v>
      </c>
      <c r="J1164" s="1">
        <f t="shared" si="251"/>
        <v>6.24</v>
      </c>
      <c r="K1164" s="21">
        <v>3.94</v>
      </c>
      <c r="L1164">
        <f t="shared" si="244"/>
        <v>4.95</v>
      </c>
      <c r="M1164">
        <f t="shared" si="255"/>
        <v>5.0199999999999996</v>
      </c>
      <c r="N1164" s="21">
        <v>3.5</v>
      </c>
      <c r="O1164">
        <f t="shared" si="245"/>
        <v>4.68</v>
      </c>
      <c r="P1164">
        <f t="shared" si="256"/>
        <v>4.66</v>
      </c>
      <c r="Q1164" s="21">
        <v>3.2</v>
      </c>
      <c r="R1164">
        <f t="shared" si="253"/>
        <v>4.57</v>
      </c>
      <c r="S1164">
        <f t="shared" ref="S1164:S1227" si="258">ROUND(AVERAGE(Q1134:Q1193),2)</f>
        <v>4.54</v>
      </c>
      <c r="T1164" s="21">
        <v>5</v>
      </c>
      <c r="U1164" s="1">
        <f t="shared" si="254"/>
        <v>4.8600000000000003</v>
      </c>
      <c r="X1164" t="s">
        <v>12</v>
      </c>
      <c r="Y1164" s="21">
        <v>4.58</v>
      </c>
      <c r="Z1164" s="1">
        <f t="shared" si="257"/>
        <v>4.45</v>
      </c>
      <c r="AA1164" s="1">
        <f t="shared" si="243"/>
        <v>4.4000000000000004</v>
      </c>
      <c r="AB1164" s="21">
        <v>3.25</v>
      </c>
      <c r="AC1164">
        <f t="shared" si="238"/>
        <v>4.25</v>
      </c>
      <c r="AD1164">
        <f t="shared" si="246"/>
        <v>4.37</v>
      </c>
      <c r="AE1164" s="21">
        <v>3.76</v>
      </c>
      <c r="AF1164">
        <f t="shared" si="242"/>
        <v>4.8</v>
      </c>
      <c r="AG1164">
        <f t="shared" si="252"/>
        <v>4.88</v>
      </c>
      <c r="AK1164" s="21">
        <v>6</v>
      </c>
      <c r="AL1164">
        <f t="shared" si="239"/>
        <v>7.96</v>
      </c>
      <c r="AN1164" s="21" t="s">
        <v>113</v>
      </c>
      <c r="AW1164">
        <v>2.8</v>
      </c>
      <c r="AX1164">
        <f t="shared" si="250"/>
        <v>2.0600000000000005</v>
      </c>
    </row>
    <row r="1165" spans="1:50" x14ac:dyDescent="0.2">
      <c r="A1165">
        <v>1962.92</v>
      </c>
      <c r="B1165" s="1">
        <v>1962</v>
      </c>
      <c r="C1165" s="1">
        <v>12</v>
      </c>
      <c r="D1165" s="1" t="s">
        <v>13</v>
      </c>
      <c r="E1165" s="21">
        <v>2.2000000000000002</v>
      </c>
      <c r="F1165" s="1">
        <f t="shared" si="240"/>
        <v>5.25</v>
      </c>
      <c r="G1165" s="1">
        <f t="shared" si="249"/>
        <v>5.48</v>
      </c>
      <c r="H1165" s="21">
        <v>3.13</v>
      </c>
      <c r="I1165" s="1">
        <f t="shared" si="241"/>
        <v>6.19</v>
      </c>
      <c r="J1165" s="1">
        <f t="shared" si="251"/>
        <v>6.25</v>
      </c>
      <c r="K1165" s="21">
        <v>2.34</v>
      </c>
      <c r="L1165">
        <f t="shared" si="244"/>
        <v>4.92</v>
      </c>
      <c r="M1165">
        <f t="shared" si="255"/>
        <v>5.0199999999999996</v>
      </c>
      <c r="N1165" s="21">
        <v>3.1</v>
      </c>
      <c r="O1165">
        <f t="shared" si="245"/>
        <v>4.54</v>
      </c>
      <c r="P1165">
        <f t="shared" si="256"/>
        <v>4.5999999999999996</v>
      </c>
      <c r="Q1165" s="21">
        <v>2</v>
      </c>
      <c r="R1165">
        <f t="shared" si="253"/>
        <v>4.4400000000000004</v>
      </c>
      <c r="S1165">
        <f t="shared" si="258"/>
        <v>4.46</v>
      </c>
      <c r="T1165" s="21">
        <v>3.5</v>
      </c>
      <c r="U1165" s="1">
        <f t="shared" si="254"/>
        <v>4.8</v>
      </c>
      <c r="X1165" t="s">
        <v>13</v>
      </c>
      <c r="Y1165" s="21">
        <v>3.03</v>
      </c>
      <c r="Z1165" s="1">
        <f t="shared" si="257"/>
        <v>4.33</v>
      </c>
      <c r="AA1165" s="1">
        <f t="shared" si="243"/>
        <v>4.34</v>
      </c>
      <c r="AB1165" s="21">
        <v>2.08</v>
      </c>
      <c r="AC1165">
        <f t="shared" si="238"/>
        <v>4.18</v>
      </c>
      <c r="AD1165">
        <f t="shared" si="246"/>
        <v>4.3</v>
      </c>
      <c r="AE1165" s="21">
        <v>2.64</v>
      </c>
      <c r="AF1165">
        <f t="shared" si="242"/>
        <v>4.74</v>
      </c>
      <c r="AG1165">
        <f t="shared" si="252"/>
        <v>4.84</v>
      </c>
      <c r="AK1165" s="21">
        <v>5.8</v>
      </c>
      <c r="AL1165">
        <f t="shared" si="239"/>
        <v>7.91</v>
      </c>
      <c r="AN1165" s="21" t="s">
        <v>113</v>
      </c>
      <c r="AW1165">
        <v>2.95</v>
      </c>
      <c r="AX1165">
        <f t="shared" si="250"/>
        <v>1.8499999999999996</v>
      </c>
    </row>
    <row r="1166" spans="1:50" x14ac:dyDescent="0.2">
      <c r="A1166">
        <v>1963</v>
      </c>
      <c r="B1166" s="1">
        <v>1963</v>
      </c>
      <c r="C1166" s="1">
        <v>1</v>
      </c>
      <c r="D1166" s="18" t="s">
        <v>2</v>
      </c>
      <c r="E1166" s="21">
        <v>1.9</v>
      </c>
      <c r="F1166" s="1">
        <f t="shared" si="240"/>
        <v>5.27</v>
      </c>
      <c r="G1166" s="1">
        <f t="shared" si="249"/>
        <v>5.47</v>
      </c>
      <c r="H1166" s="21">
        <v>1.78</v>
      </c>
      <c r="I1166" s="1">
        <f t="shared" si="241"/>
        <v>6.09</v>
      </c>
      <c r="J1166" s="1">
        <f t="shared" si="251"/>
        <v>6.26</v>
      </c>
      <c r="K1166" s="21">
        <v>1.6</v>
      </c>
      <c r="L1166">
        <f t="shared" si="244"/>
        <v>4.9400000000000004</v>
      </c>
      <c r="M1166">
        <f t="shared" si="255"/>
        <v>5.03</v>
      </c>
      <c r="N1166" s="21">
        <v>1.8</v>
      </c>
      <c r="O1166">
        <f t="shared" si="245"/>
        <v>4.66</v>
      </c>
      <c r="P1166">
        <f t="shared" si="256"/>
        <v>4.5999999999999996</v>
      </c>
      <c r="Q1166" s="21">
        <v>0.5</v>
      </c>
      <c r="R1166">
        <f t="shared" si="253"/>
        <v>4.43</v>
      </c>
      <c r="S1166">
        <f t="shared" si="258"/>
        <v>4.4000000000000004</v>
      </c>
      <c r="T1166" s="21">
        <v>2.2000000000000002</v>
      </c>
      <c r="U1166" s="1">
        <f t="shared" si="254"/>
        <v>4.71</v>
      </c>
      <c r="W1166" s="17">
        <v>1963</v>
      </c>
      <c r="X1166" t="s">
        <v>2</v>
      </c>
      <c r="Y1166" s="21">
        <v>0.84</v>
      </c>
      <c r="Z1166" s="1">
        <f t="shared" si="257"/>
        <v>4.3099999999999996</v>
      </c>
      <c r="AA1166" s="1">
        <f t="shared" si="243"/>
        <v>4.29</v>
      </c>
      <c r="AB1166" s="21">
        <v>1.18</v>
      </c>
      <c r="AC1166">
        <f t="shared" si="238"/>
        <v>4.24</v>
      </c>
      <c r="AD1166">
        <f t="shared" si="246"/>
        <v>4.24</v>
      </c>
      <c r="AE1166" s="21">
        <v>0.94</v>
      </c>
      <c r="AF1166">
        <f t="shared" si="242"/>
        <v>4.9400000000000004</v>
      </c>
      <c r="AG1166">
        <f t="shared" si="252"/>
        <v>4.8099999999999996</v>
      </c>
      <c r="AK1166" s="21">
        <v>5.7</v>
      </c>
      <c r="AL1166">
        <f t="shared" si="239"/>
        <v>7.86</v>
      </c>
      <c r="AN1166" s="21" t="s">
        <v>113</v>
      </c>
      <c r="AW1166">
        <v>2.83</v>
      </c>
      <c r="AX1166">
        <f t="shared" si="250"/>
        <v>1.88</v>
      </c>
    </row>
    <row r="1167" spans="1:50" x14ac:dyDescent="0.2">
      <c r="A1167">
        <v>1963.08</v>
      </c>
      <c r="B1167" s="1">
        <v>1963</v>
      </c>
      <c r="C1167" s="1">
        <v>2</v>
      </c>
      <c r="D1167" s="1" t="s">
        <v>3</v>
      </c>
      <c r="E1167" s="21">
        <v>1.2</v>
      </c>
      <c r="F1167" s="1">
        <f t="shared" si="240"/>
        <v>5.23</v>
      </c>
      <c r="G1167" s="1">
        <f t="shared" si="249"/>
        <v>5.48</v>
      </c>
      <c r="H1167" s="21">
        <v>2.42</v>
      </c>
      <c r="I1167" s="1">
        <f t="shared" si="241"/>
        <v>6.16</v>
      </c>
      <c r="J1167" s="1">
        <f t="shared" si="251"/>
        <v>6.26</v>
      </c>
      <c r="K1167" s="21">
        <v>1.23</v>
      </c>
      <c r="L1167">
        <f t="shared" si="244"/>
        <v>4.8899999999999997</v>
      </c>
      <c r="M1167">
        <f t="shared" si="255"/>
        <v>5.05</v>
      </c>
      <c r="N1167" s="21">
        <v>2.1</v>
      </c>
      <c r="O1167">
        <f t="shared" si="245"/>
        <v>4.58</v>
      </c>
      <c r="P1167">
        <f t="shared" si="256"/>
        <v>4.58</v>
      </c>
      <c r="Q1167" s="21">
        <v>1.5</v>
      </c>
      <c r="R1167">
        <f t="shared" si="253"/>
        <v>4.3099999999999996</v>
      </c>
      <c r="S1167">
        <f t="shared" si="258"/>
        <v>4.38</v>
      </c>
      <c r="T1167" s="21">
        <v>2.6</v>
      </c>
      <c r="U1167" s="1">
        <f t="shared" si="254"/>
        <v>4.6500000000000004</v>
      </c>
      <c r="V1167" s="1">
        <f t="shared" ref="V1167:V1230" si="259">ROUND(AVERAGE(T1137:T1196),2)</f>
        <v>4.6399999999999997</v>
      </c>
      <c r="X1167" t="s">
        <v>3</v>
      </c>
      <c r="Y1167" s="21">
        <v>0.74</v>
      </c>
      <c r="Z1167" s="1">
        <f t="shared" si="257"/>
        <v>4.38</v>
      </c>
      <c r="AA1167" s="1">
        <f t="shared" si="243"/>
        <v>4.25</v>
      </c>
      <c r="AB1167" s="21">
        <v>0.94</v>
      </c>
      <c r="AC1167">
        <f t="shared" si="238"/>
        <v>4.29</v>
      </c>
      <c r="AD1167">
        <f t="shared" si="246"/>
        <v>4.21</v>
      </c>
      <c r="AE1167" s="21">
        <v>1.1299999999999999</v>
      </c>
      <c r="AF1167">
        <f t="shared" si="242"/>
        <v>4.8899999999999997</v>
      </c>
      <c r="AG1167">
        <f t="shared" si="252"/>
        <v>4.79</v>
      </c>
      <c r="AK1167" s="21">
        <v>5.8</v>
      </c>
      <c r="AL1167">
        <f t="shared" si="239"/>
        <v>7.88</v>
      </c>
      <c r="AN1167" s="21" t="s">
        <v>113</v>
      </c>
      <c r="AW1167">
        <v>2.79</v>
      </c>
      <c r="AX1167">
        <f t="shared" si="250"/>
        <v>1.8600000000000003</v>
      </c>
    </row>
    <row r="1168" spans="1:50" x14ac:dyDescent="0.2">
      <c r="A1168">
        <v>1963.17</v>
      </c>
      <c r="B1168" s="1">
        <v>1963</v>
      </c>
      <c r="C1168" s="1">
        <v>3</v>
      </c>
      <c r="D1168" s="1" t="s">
        <v>4</v>
      </c>
      <c r="E1168" s="21">
        <v>2.4</v>
      </c>
      <c r="F1168" s="1">
        <f t="shared" si="240"/>
        <v>5.22</v>
      </c>
      <c r="G1168" s="1">
        <f t="shared" si="249"/>
        <v>5.49</v>
      </c>
      <c r="H1168" s="21">
        <v>4.47</v>
      </c>
      <c r="I1168" s="1">
        <f t="shared" si="241"/>
        <v>6.21</v>
      </c>
      <c r="J1168" s="1">
        <f t="shared" si="251"/>
        <v>6.23</v>
      </c>
      <c r="K1168" s="21">
        <v>2.09</v>
      </c>
      <c r="L1168">
        <f t="shared" si="244"/>
        <v>4.84</v>
      </c>
      <c r="M1168">
        <f t="shared" si="255"/>
        <v>5.0599999999999996</v>
      </c>
      <c r="N1168" s="21">
        <v>2.8</v>
      </c>
      <c r="O1168">
        <f t="shared" si="245"/>
        <v>4.4800000000000004</v>
      </c>
      <c r="P1168">
        <f t="shared" si="256"/>
        <v>4.55</v>
      </c>
      <c r="Q1168" s="21">
        <v>2.1</v>
      </c>
      <c r="R1168">
        <f t="shared" si="253"/>
        <v>4.1900000000000004</v>
      </c>
      <c r="S1168">
        <f t="shared" si="258"/>
        <v>4.37</v>
      </c>
      <c r="T1168" s="21">
        <v>2.7</v>
      </c>
      <c r="U1168" s="1">
        <f t="shared" si="254"/>
        <v>4.53</v>
      </c>
      <c r="V1168" s="1">
        <f t="shared" si="259"/>
        <v>4.62</v>
      </c>
      <c r="X1168" t="s">
        <v>4</v>
      </c>
      <c r="Y1168" s="21">
        <v>1.91</v>
      </c>
      <c r="Z1168" s="1">
        <f t="shared" si="257"/>
        <v>4.3</v>
      </c>
      <c r="AA1168" s="1">
        <f t="shared" si="243"/>
        <v>4.22</v>
      </c>
      <c r="AB1168" s="21">
        <v>2.16</v>
      </c>
      <c r="AC1168">
        <f t="shared" ref="AC1168:AC1231" si="260">ROUND(AVERAGE(AB1162:AB1173),2)</f>
        <v>4.22</v>
      </c>
      <c r="AD1168">
        <f t="shared" si="246"/>
        <v>4.1900000000000004</v>
      </c>
      <c r="AE1168" s="21">
        <v>2.85</v>
      </c>
      <c r="AF1168">
        <f t="shared" si="242"/>
        <v>4.9000000000000004</v>
      </c>
      <c r="AG1168">
        <f t="shared" si="252"/>
        <v>4.76</v>
      </c>
      <c r="AK1168" s="21">
        <v>7.2</v>
      </c>
      <c r="AL1168">
        <f t="shared" si="239"/>
        <v>7.85</v>
      </c>
      <c r="AN1168" s="21" t="s">
        <v>113</v>
      </c>
      <c r="AW1168">
        <v>3.22</v>
      </c>
      <c r="AX1168">
        <f t="shared" si="250"/>
        <v>1.31</v>
      </c>
    </row>
    <row r="1169" spans="1:50" x14ac:dyDescent="0.2">
      <c r="A1169">
        <v>1963.25</v>
      </c>
      <c r="B1169" s="1">
        <v>1963</v>
      </c>
      <c r="C1169" s="1">
        <v>4</v>
      </c>
      <c r="D1169" s="1" t="s">
        <v>5</v>
      </c>
      <c r="E1169" s="21">
        <v>2.6</v>
      </c>
      <c r="F1169" s="1">
        <f t="shared" si="240"/>
        <v>5.21</v>
      </c>
      <c r="G1169" s="1">
        <f t="shared" si="249"/>
        <v>5.47</v>
      </c>
      <c r="H1169" s="21">
        <v>5.1100000000000003</v>
      </c>
      <c r="I1169" s="1">
        <f t="shared" si="241"/>
        <v>6.19</v>
      </c>
      <c r="J1169" s="1">
        <f t="shared" si="251"/>
        <v>6.22</v>
      </c>
      <c r="K1169" s="21">
        <v>1.8</v>
      </c>
      <c r="L1169">
        <f t="shared" si="244"/>
        <v>4.75</v>
      </c>
      <c r="M1169">
        <f t="shared" si="255"/>
        <v>5.04</v>
      </c>
      <c r="N1169" s="21">
        <v>2.6</v>
      </c>
      <c r="O1169">
        <f t="shared" si="245"/>
        <v>4.28</v>
      </c>
      <c r="P1169">
        <f t="shared" si="256"/>
        <v>4.5199999999999996</v>
      </c>
      <c r="Q1169" s="21">
        <v>2.6</v>
      </c>
      <c r="R1169">
        <f t="shared" si="253"/>
        <v>3.98</v>
      </c>
      <c r="S1169">
        <f t="shared" si="258"/>
        <v>4.33</v>
      </c>
      <c r="T1169" s="21">
        <v>3</v>
      </c>
      <c r="U1169" s="1">
        <f t="shared" si="254"/>
        <v>4.3</v>
      </c>
      <c r="V1169" s="1">
        <f t="shared" si="259"/>
        <v>4.58</v>
      </c>
      <c r="X1169" t="s">
        <v>5</v>
      </c>
      <c r="Y1169" s="21">
        <v>2.11</v>
      </c>
      <c r="Z1169" s="1">
        <f t="shared" si="257"/>
        <v>4.1900000000000004</v>
      </c>
      <c r="AA1169" s="1">
        <f t="shared" si="243"/>
        <v>4.2</v>
      </c>
      <c r="AB1169" s="21">
        <v>2.27</v>
      </c>
      <c r="AC1169">
        <f t="shared" si="260"/>
        <v>4.1900000000000004</v>
      </c>
      <c r="AD1169">
        <f t="shared" si="246"/>
        <v>4.1500000000000004</v>
      </c>
      <c r="AE1169" s="21">
        <v>3.4</v>
      </c>
      <c r="AF1169">
        <f t="shared" si="242"/>
        <v>4.9400000000000004</v>
      </c>
      <c r="AG1169">
        <f t="shared" si="252"/>
        <v>4.72</v>
      </c>
      <c r="AK1169" s="21">
        <v>7.5</v>
      </c>
      <c r="AL1169">
        <f t="shared" si="239"/>
        <v>7.82</v>
      </c>
      <c r="AN1169" s="21" t="s">
        <v>113</v>
      </c>
      <c r="AW1169">
        <v>3.05</v>
      </c>
      <c r="AX1169">
        <f t="shared" si="250"/>
        <v>1.25</v>
      </c>
    </row>
    <row r="1170" spans="1:50" x14ac:dyDescent="0.2">
      <c r="A1170">
        <v>1963.33</v>
      </c>
      <c r="B1170" s="1">
        <v>1963</v>
      </c>
      <c r="C1170" s="1">
        <v>5</v>
      </c>
      <c r="D1170" s="1" t="s">
        <v>6</v>
      </c>
      <c r="E1170" s="21">
        <v>4.7</v>
      </c>
      <c r="F1170" s="1">
        <f t="shared" si="240"/>
        <v>5.14</v>
      </c>
      <c r="G1170" s="1">
        <f t="shared" si="249"/>
        <v>5.45</v>
      </c>
      <c r="H1170" s="21">
        <v>6.3</v>
      </c>
      <c r="I1170" s="1">
        <f t="shared" si="241"/>
        <v>6.09</v>
      </c>
      <c r="J1170" s="1">
        <f t="shared" si="251"/>
        <v>6.22</v>
      </c>
      <c r="K1170" s="21">
        <v>4.03</v>
      </c>
      <c r="L1170">
        <f t="shared" si="244"/>
        <v>4.68</v>
      </c>
      <c r="M1170">
        <f t="shared" si="255"/>
        <v>5.04</v>
      </c>
      <c r="N1170" s="21">
        <v>3.3</v>
      </c>
      <c r="O1170">
        <f t="shared" si="245"/>
        <v>4.03</v>
      </c>
      <c r="P1170">
        <f t="shared" si="256"/>
        <v>4.4800000000000004</v>
      </c>
      <c r="Q1170" s="21">
        <v>3.2</v>
      </c>
      <c r="R1170">
        <f t="shared" si="253"/>
        <v>3.71</v>
      </c>
      <c r="S1170">
        <f t="shared" si="258"/>
        <v>4.3099999999999996</v>
      </c>
      <c r="T1170" s="21">
        <v>3.1</v>
      </c>
      <c r="U1170" s="1">
        <f t="shared" si="254"/>
        <v>4.21</v>
      </c>
      <c r="V1170" s="1">
        <f t="shared" si="259"/>
        <v>4.5599999999999996</v>
      </c>
      <c r="X1170" t="s">
        <v>6</v>
      </c>
      <c r="Y1170" s="21">
        <v>2.66</v>
      </c>
      <c r="Z1170" s="1">
        <f t="shared" si="257"/>
        <v>4.0199999999999996</v>
      </c>
      <c r="AA1170" s="1">
        <f t="shared" si="243"/>
        <v>4.1900000000000004</v>
      </c>
      <c r="AB1170" s="21">
        <v>2.91</v>
      </c>
      <c r="AC1170">
        <f t="shared" si="260"/>
        <v>4.09</v>
      </c>
      <c r="AD1170">
        <f t="shared" si="246"/>
        <v>4.1500000000000004</v>
      </c>
      <c r="AE1170" s="21">
        <v>4.58</v>
      </c>
      <c r="AF1170">
        <f t="shared" si="242"/>
        <v>4.8899999999999997</v>
      </c>
      <c r="AG1170">
        <f t="shared" si="252"/>
        <v>4.7</v>
      </c>
      <c r="AK1170" s="21">
        <v>7.5</v>
      </c>
      <c r="AL1170">
        <f t="shared" ref="AL1170:AL1175" si="261">ROUND(AVERAGE(AK1164:AK1175),2)</f>
        <v>7.81</v>
      </c>
      <c r="AN1170" s="21" t="s">
        <v>113</v>
      </c>
      <c r="AW1170">
        <v>2.88</v>
      </c>
      <c r="AX1170">
        <f t="shared" si="250"/>
        <v>1.33</v>
      </c>
    </row>
    <row r="1171" spans="1:50" x14ac:dyDescent="0.2">
      <c r="A1171">
        <v>1963.42</v>
      </c>
      <c r="B1171" s="1">
        <v>1963</v>
      </c>
      <c r="C1171" s="1">
        <v>6</v>
      </c>
      <c r="D1171" s="1" t="s">
        <v>7</v>
      </c>
      <c r="E1171" s="21">
        <v>8</v>
      </c>
      <c r="F1171" s="1">
        <f t="shared" ref="F1171:F1234" si="262">ROUND(AVERAGE(E1165:E1176),2)</f>
        <v>5.03</v>
      </c>
      <c r="G1171" s="1">
        <f t="shared" si="249"/>
        <v>5.43</v>
      </c>
      <c r="H1171" s="21">
        <v>8.9</v>
      </c>
      <c r="I1171" s="1">
        <f t="shared" si="241"/>
        <v>5.99</v>
      </c>
      <c r="J1171" s="1">
        <f t="shared" si="251"/>
        <v>6.21</v>
      </c>
      <c r="K1171" s="21">
        <v>7.2</v>
      </c>
      <c r="L1171">
        <f t="shared" si="244"/>
        <v>4.5199999999999996</v>
      </c>
      <c r="M1171">
        <f t="shared" si="255"/>
        <v>5.01</v>
      </c>
      <c r="N1171" s="21">
        <v>6.6</v>
      </c>
      <c r="O1171">
        <f t="shared" si="245"/>
        <v>3.92</v>
      </c>
      <c r="P1171">
        <f t="shared" si="256"/>
        <v>4.4400000000000004</v>
      </c>
      <c r="Q1171" s="21">
        <v>6.5</v>
      </c>
      <c r="R1171">
        <f t="shared" si="253"/>
        <v>3.6</v>
      </c>
      <c r="S1171">
        <f t="shared" si="258"/>
        <v>4.2699999999999996</v>
      </c>
      <c r="T1171" s="21">
        <v>4.9000000000000004</v>
      </c>
      <c r="U1171" s="1">
        <f t="shared" si="254"/>
        <v>4.1399999999999997</v>
      </c>
      <c r="V1171" s="1">
        <f t="shared" si="259"/>
        <v>4.5199999999999996</v>
      </c>
      <c r="X1171" t="s">
        <v>7</v>
      </c>
      <c r="Y1171" s="21">
        <v>5.61</v>
      </c>
      <c r="Z1171" s="1">
        <f t="shared" si="257"/>
        <v>3.8</v>
      </c>
      <c r="AA1171" s="1">
        <f t="shared" si="243"/>
        <v>4.1500000000000004</v>
      </c>
      <c r="AB1171" s="21">
        <v>6.72</v>
      </c>
      <c r="AC1171">
        <f t="shared" si="260"/>
        <v>3.99</v>
      </c>
      <c r="AD1171">
        <f t="shared" si="246"/>
        <v>4.1100000000000003</v>
      </c>
      <c r="AE1171" s="21">
        <v>9.14</v>
      </c>
      <c r="AF1171">
        <f t="shared" si="242"/>
        <v>4.72</v>
      </c>
      <c r="AG1171">
        <f t="shared" si="252"/>
        <v>4.67</v>
      </c>
      <c r="AK1171" s="21">
        <v>9.1999999999999993</v>
      </c>
      <c r="AL1171">
        <f t="shared" si="261"/>
        <v>7.8</v>
      </c>
      <c r="AN1171" s="21" t="s">
        <v>113</v>
      </c>
      <c r="AW1171">
        <v>2.97</v>
      </c>
      <c r="AX1171">
        <f t="shared" si="250"/>
        <v>1.1699999999999995</v>
      </c>
    </row>
    <row r="1172" spans="1:50" x14ac:dyDescent="0.2">
      <c r="A1172">
        <v>1963.5</v>
      </c>
      <c r="B1172" s="1">
        <v>1963</v>
      </c>
      <c r="C1172" s="1">
        <v>7</v>
      </c>
      <c r="D1172" s="1" t="s">
        <v>8</v>
      </c>
      <c r="E1172" s="21">
        <v>9.6999999999999993</v>
      </c>
      <c r="F1172" s="1">
        <f t="shared" si="262"/>
        <v>5.04</v>
      </c>
      <c r="G1172" s="1">
        <f t="shared" si="249"/>
        <v>5.42</v>
      </c>
      <c r="H1172" s="21">
        <v>11.33</v>
      </c>
      <c r="I1172" s="1">
        <f t="shared" si="241"/>
        <v>5.93</v>
      </c>
      <c r="J1172" s="1">
        <f t="shared" si="251"/>
        <v>6.19</v>
      </c>
      <c r="K1172" s="21">
        <v>9.1</v>
      </c>
      <c r="L1172">
        <f t="shared" si="244"/>
        <v>4.4800000000000004</v>
      </c>
      <c r="M1172">
        <f t="shared" si="255"/>
        <v>4.97</v>
      </c>
      <c r="N1172" s="21">
        <v>6.9</v>
      </c>
      <c r="O1172">
        <f t="shared" si="245"/>
        <v>3.83</v>
      </c>
      <c r="P1172">
        <f t="shared" si="256"/>
        <v>4.41</v>
      </c>
      <c r="Q1172" s="21">
        <v>7.6</v>
      </c>
      <c r="R1172">
        <f t="shared" si="253"/>
        <v>3.78</v>
      </c>
      <c r="S1172">
        <f t="shared" si="258"/>
        <v>4.25</v>
      </c>
      <c r="T1172" s="21">
        <v>6.8</v>
      </c>
      <c r="U1172" s="1">
        <f t="shared" si="254"/>
        <v>4.05</v>
      </c>
      <c r="V1172" s="1">
        <f t="shared" si="259"/>
        <v>4.4800000000000004</v>
      </c>
      <c r="X1172" t="s">
        <v>8</v>
      </c>
      <c r="Y1172" s="21">
        <v>8.94</v>
      </c>
      <c r="Z1172" s="1">
        <f t="shared" si="257"/>
        <v>3.68</v>
      </c>
      <c r="AA1172" s="1">
        <f t="shared" si="243"/>
        <v>4.0999999999999996</v>
      </c>
      <c r="AB1172" s="21">
        <v>8.58</v>
      </c>
      <c r="AC1172">
        <f t="shared" si="260"/>
        <v>3.91</v>
      </c>
      <c r="AD1172">
        <f t="shared" si="246"/>
        <v>4.05</v>
      </c>
      <c r="AE1172" s="21">
        <v>8.6</v>
      </c>
      <c r="AF1172">
        <f t="shared" si="242"/>
        <v>4.6399999999999997</v>
      </c>
      <c r="AG1172">
        <f t="shared" si="252"/>
        <v>4.63</v>
      </c>
      <c r="AK1172" s="21">
        <v>11</v>
      </c>
      <c r="AL1172">
        <f t="shared" si="261"/>
        <v>7.87</v>
      </c>
      <c r="AN1172" s="21" t="s">
        <v>113</v>
      </c>
      <c r="AW1172">
        <v>2.81</v>
      </c>
      <c r="AX1172">
        <f t="shared" si="250"/>
        <v>1.2399999999999998</v>
      </c>
    </row>
    <row r="1173" spans="1:50" x14ac:dyDescent="0.2">
      <c r="A1173">
        <v>1963.58</v>
      </c>
      <c r="B1173" s="1">
        <v>1963</v>
      </c>
      <c r="C1173" s="1">
        <v>8</v>
      </c>
      <c r="D1173" s="1" t="s">
        <v>9</v>
      </c>
      <c r="E1173" s="21">
        <v>9.8000000000000007</v>
      </c>
      <c r="F1173" s="1">
        <f t="shared" si="262"/>
        <v>5.1100000000000003</v>
      </c>
      <c r="G1173" s="1">
        <f t="shared" si="249"/>
        <v>5.4</v>
      </c>
      <c r="H1173" s="21">
        <v>10.8</v>
      </c>
      <c r="I1173" s="1">
        <f t="shared" ref="I1173:I1236" si="263">ROUND(AVERAGE(H1167:H1178),2)</f>
        <v>6.09</v>
      </c>
      <c r="J1173" s="1">
        <f t="shared" si="251"/>
        <v>6.17</v>
      </c>
      <c r="K1173" s="21">
        <v>9.41</v>
      </c>
      <c r="L1173">
        <f t="shared" si="244"/>
        <v>4.5</v>
      </c>
      <c r="M1173">
        <f t="shared" si="255"/>
        <v>4.9400000000000004</v>
      </c>
      <c r="N1173" s="21">
        <v>7.3</v>
      </c>
      <c r="O1173">
        <f t="shared" si="245"/>
        <v>3.87</v>
      </c>
      <c r="P1173">
        <f t="shared" si="256"/>
        <v>4.4000000000000004</v>
      </c>
      <c r="Q1173" s="21">
        <v>7</v>
      </c>
      <c r="R1173">
        <f t="shared" si="253"/>
        <v>3.83</v>
      </c>
      <c r="S1173">
        <f t="shared" si="258"/>
        <v>4.24</v>
      </c>
      <c r="T1173" s="21">
        <v>6.7</v>
      </c>
      <c r="U1173" s="1">
        <f t="shared" si="254"/>
        <v>4.0199999999999996</v>
      </c>
      <c r="V1173" s="1">
        <f t="shared" si="259"/>
        <v>4.4800000000000004</v>
      </c>
      <c r="X1173" t="s">
        <v>9</v>
      </c>
      <c r="Y1173" s="21">
        <v>7.77</v>
      </c>
      <c r="Z1173" s="1">
        <f t="shared" si="257"/>
        <v>3.72</v>
      </c>
      <c r="AA1173" s="1">
        <f t="shared" si="243"/>
        <v>4.0599999999999996</v>
      </c>
      <c r="AB1173" s="21">
        <v>7.64</v>
      </c>
      <c r="AC1173">
        <f t="shared" si="260"/>
        <v>3.93</v>
      </c>
      <c r="AD1173">
        <f t="shared" si="246"/>
        <v>4.01</v>
      </c>
      <c r="AE1173" s="21">
        <v>8.68</v>
      </c>
      <c r="AF1173">
        <f t="shared" si="242"/>
        <v>4.71</v>
      </c>
      <c r="AG1173">
        <f t="shared" si="252"/>
        <v>4.59</v>
      </c>
      <c r="AK1173" s="21">
        <v>10.3</v>
      </c>
      <c r="AL1173">
        <f t="shared" si="261"/>
        <v>7.98</v>
      </c>
      <c r="AN1173" s="21" t="s">
        <v>113</v>
      </c>
      <c r="AW1173">
        <v>2.74</v>
      </c>
      <c r="AX1173">
        <f t="shared" si="250"/>
        <v>1.2799999999999994</v>
      </c>
    </row>
    <row r="1174" spans="1:50" x14ac:dyDescent="0.2">
      <c r="A1174">
        <v>1963.67</v>
      </c>
      <c r="B1174" s="1">
        <v>1963</v>
      </c>
      <c r="C1174" s="1">
        <v>9</v>
      </c>
      <c r="D1174" s="1" t="s">
        <v>10</v>
      </c>
      <c r="E1174" s="21">
        <v>8.6999999999999993</v>
      </c>
      <c r="F1174" s="1">
        <f t="shared" si="262"/>
        <v>5.2</v>
      </c>
      <c r="G1174" s="1">
        <f t="shared" si="249"/>
        <v>5.36</v>
      </c>
      <c r="H1174" s="21">
        <v>8.89</v>
      </c>
      <c r="I1174" s="1">
        <f t="shared" si="263"/>
        <v>6.24</v>
      </c>
      <c r="J1174" s="1">
        <f t="shared" si="251"/>
        <v>6.13</v>
      </c>
      <c r="K1174" s="21">
        <v>7.65</v>
      </c>
      <c r="L1174">
        <f t="shared" si="244"/>
        <v>4.5599999999999996</v>
      </c>
      <c r="M1174">
        <f t="shared" si="255"/>
        <v>4.9000000000000004</v>
      </c>
      <c r="N1174" s="21">
        <v>5.6</v>
      </c>
      <c r="O1174">
        <f t="shared" si="245"/>
        <v>3.88</v>
      </c>
      <c r="P1174">
        <f t="shared" si="256"/>
        <v>4.3899999999999997</v>
      </c>
      <c r="Q1174" s="21">
        <v>5.0999999999999996</v>
      </c>
      <c r="R1174">
        <f t="shared" si="253"/>
        <v>3.83</v>
      </c>
      <c r="S1174">
        <f t="shared" si="258"/>
        <v>4.2</v>
      </c>
      <c r="T1174" s="21">
        <v>5.2</v>
      </c>
      <c r="U1174" s="1">
        <f t="shared" si="254"/>
        <v>3.98</v>
      </c>
      <c r="V1174" s="1">
        <f t="shared" si="259"/>
        <v>4.47</v>
      </c>
      <c r="X1174" t="s">
        <v>10</v>
      </c>
      <c r="Y1174" s="21">
        <v>5.97</v>
      </c>
      <c r="Z1174" s="1">
        <f t="shared" si="257"/>
        <v>3.79</v>
      </c>
      <c r="AA1174" s="1">
        <f t="shared" si="243"/>
        <v>4.01</v>
      </c>
      <c r="AB1174" s="21">
        <v>6.71</v>
      </c>
      <c r="AC1174">
        <f t="shared" si="260"/>
        <v>3.96</v>
      </c>
      <c r="AD1174">
        <f t="shared" si="246"/>
        <v>3.98</v>
      </c>
      <c r="AE1174" s="21">
        <v>7.49</v>
      </c>
      <c r="AF1174">
        <f t="shared" si="242"/>
        <v>4.7300000000000004</v>
      </c>
      <c r="AG1174">
        <f t="shared" si="252"/>
        <v>4.54</v>
      </c>
      <c r="AK1174" s="21">
        <v>9.8000000000000007</v>
      </c>
      <c r="AL1174">
        <f t="shared" si="261"/>
        <v>8.0500000000000007</v>
      </c>
      <c r="AN1174" s="21" t="s">
        <v>113</v>
      </c>
      <c r="AW1174">
        <v>2.5499999999999998</v>
      </c>
      <c r="AX1174">
        <f t="shared" si="250"/>
        <v>1.4300000000000002</v>
      </c>
    </row>
    <row r="1175" spans="1:50" x14ac:dyDescent="0.2">
      <c r="A1175">
        <v>1963.75</v>
      </c>
      <c r="B1175" s="1">
        <v>1963</v>
      </c>
      <c r="C1175" s="1">
        <v>10</v>
      </c>
      <c r="D1175" s="1" t="s">
        <v>11</v>
      </c>
      <c r="E1175" s="21">
        <v>6.3</v>
      </c>
      <c r="F1175" s="1">
        <f t="shared" si="262"/>
        <v>5.34</v>
      </c>
      <c r="G1175" s="1">
        <f t="shared" si="249"/>
        <v>5.33</v>
      </c>
      <c r="H1175" s="21">
        <v>6.6</v>
      </c>
      <c r="I1175" s="1">
        <f t="shared" si="263"/>
        <v>6.37</v>
      </c>
      <c r="J1175" s="1">
        <f t="shared" si="251"/>
        <v>6.09</v>
      </c>
      <c r="K1175" s="21">
        <v>5.71</v>
      </c>
      <c r="L1175">
        <f t="shared" si="244"/>
        <v>4.67</v>
      </c>
      <c r="M1175">
        <f t="shared" si="255"/>
        <v>4.88</v>
      </c>
      <c r="N1175" s="21">
        <v>2.8</v>
      </c>
      <c r="O1175">
        <f t="shared" si="245"/>
        <v>3.87</v>
      </c>
      <c r="P1175">
        <f t="shared" si="256"/>
        <v>4.37</v>
      </c>
      <c r="Q1175" s="21">
        <v>3.2</v>
      </c>
      <c r="R1175">
        <f t="shared" si="253"/>
        <v>3.84</v>
      </c>
      <c r="S1175">
        <f t="shared" si="258"/>
        <v>4.18</v>
      </c>
      <c r="T1175" s="21">
        <v>4.8</v>
      </c>
      <c r="U1175" s="1">
        <f t="shared" si="254"/>
        <v>3.99</v>
      </c>
      <c r="V1175" s="1">
        <f t="shared" si="259"/>
        <v>4.45</v>
      </c>
      <c r="X1175" t="s">
        <v>11</v>
      </c>
      <c r="Y1175" s="21">
        <v>4.04</v>
      </c>
      <c r="Z1175" s="1">
        <f t="shared" si="257"/>
        <v>3.85</v>
      </c>
      <c r="AA1175" s="1">
        <f t="shared" si="243"/>
        <v>3.97</v>
      </c>
      <c r="AB1175" s="21">
        <v>4.63</v>
      </c>
      <c r="AC1175">
        <f t="shared" si="260"/>
        <v>3.97</v>
      </c>
      <c r="AD1175">
        <f t="shared" si="246"/>
        <v>3.95</v>
      </c>
      <c r="AE1175" s="21">
        <v>5.49</v>
      </c>
      <c r="AF1175">
        <f t="shared" si="242"/>
        <v>4.7300000000000004</v>
      </c>
      <c r="AG1175">
        <f t="shared" si="252"/>
        <v>4.5</v>
      </c>
      <c r="AK1175" s="21">
        <v>7.9</v>
      </c>
      <c r="AL1175">
        <f t="shared" si="261"/>
        <v>8.1</v>
      </c>
      <c r="AN1175" s="21" t="s">
        <v>113</v>
      </c>
      <c r="AW1175">
        <v>2.48</v>
      </c>
      <c r="AX1175">
        <f t="shared" si="250"/>
        <v>1.5100000000000002</v>
      </c>
    </row>
    <row r="1176" spans="1:50" x14ac:dyDescent="0.2">
      <c r="A1176">
        <v>1963.83</v>
      </c>
      <c r="B1176" s="1">
        <v>1963</v>
      </c>
      <c r="C1176" s="1">
        <v>11</v>
      </c>
      <c r="D1176" s="1" t="s">
        <v>12</v>
      </c>
      <c r="E1176" s="21">
        <v>2.8</v>
      </c>
      <c r="F1176" s="1">
        <f t="shared" si="262"/>
        <v>5.53</v>
      </c>
      <c r="G1176" s="1">
        <f t="shared" si="249"/>
        <v>5.33</v>
      </c>
      <c r="H1176" s="21">
        <v>2.13</v>
      </c>
      <c r="I1176" s="1">
        <f t="shared" si="263"/>
        <v>6.5</v>
      </c>
      <c r="J1176" s="1">
        <f t="shared" si="251"/>
        <v>6.09</v>
      </c>
      <c r="K1176" s="21">
        <v>2.1</v>
      </c>
      <c r="L1176">
        <f t="shared" si="244"/>
        <v>4.8499999999999996</v>
      </c>
      <c r="M1176">
        <f t="shared" si="255"/>
        <v>4.88</v>
      </c>
      <c r="N1176" s="21">
        <v>2.1</v>
      </c>
      <c r="O1176">
        <f t="shared" si="245"/>
        <v>3.96</v>
      </c>
      <c r="P1176">
        <f t="shared" si="256"/>
        <v>4.34</v>
      </c>
      <c r="Q1176" s="21">
        <v>1.9</v>
      </c>
      <c r="R1176">
        <f t="shared" si="253"/>
        <v>3.92</v>
      </c>
      <c r="S1176">
        <f t="shared" si="258"/>
        <v>4.17</v>
      </c>
      <c r="T1176" s="21">
        <v>4.2</v>
      </c>
      <c r="U1176" s="1">
        <f t="shared" si="254"/>
        <v>4.13</v>
      </c>
      <c r="V1176" s="1">
        <f t="shared" si="259"/>
        <v>4.4000000000000004</v>
      </c>
      <c r="X1176" t="s">
        <v>12</v>
      </c>
      <c r="Y1176" s="21">
        <v>2.0299999999999998</v>
      </c>
      <c r="Z1176" s="1">
        <f t="shared" si="257"/>
        <v>3.97</v>
      </c>
      <c r="AA1176" s="1">
        <f t="shared" si="243"/>
        <v>3.97</v>
      </c>
      <c r="AB1176" s="21">
        <v>2</v>
      </c>
      <c r="AC1176">
        <f t="shared" si="260"/>
        <v>4</v>
      </c>
      <c r="AD1176">
        <f t="shared" si="246"/>
        <v>3.94</v>
      </c>
      <c r="AE1176" s="21">
        <v>1.64</v>
      </c>
      <c r="AF1176">
        <f t="shared" si="242"/>
        <v>4.7699999999999996</v>
      </c>
      <c r="AG1176">
        <f t="shared" si="252"/>
        <v>4.5</v>
      </c>
      <c r="AK1176" s="21">
        <v>5.9</v>
      </c>
      <c r="AN1176" s="21" t="s">
        <v>113</v>
      </c>
      <c r="AW1176">
        <v>2.2200000000000002</v>
      </c>
      <c r="AX1176">
        <f t="shared" si="250"/>
        <v>1.9099999999999997</v>
      </c>
    </row>
    <row r="1177" spans="1:50" x14ac:dyDescent="0.2">
      <c r="A1177">
        <v>1963.92</v>
      </c>
      <c r="B1177" s="1">
        <v>1963</v>
      </c>
      <c r="C1177" s="1">
        <v>12</v>
      </c>
      <c r="D1177" s="1" t="s">
        <v>13</v>
      </c>
      <c r="E1177" s="21">
        <v>2.4</v>
      </c>
      <c r="F1177" s="1">
        <f t="shared" si="262"/>
        <v>5.7</v>
      </c>
      <c r="G1177" s="1">
        <f t="shared" si="249"/>
        <v>5.3</v>
      </c>
      <c r="H1177" s="21">
        <v>2.44</v>
      </c>
      <c r="I1177" s="1">
        <f t="shared" si="263"/>
        <v>6.62</v>
      </c>
      <c r="J1177" s="1">
        <f t="shared" si="251"/>
        <v>6.06</v>
      </c>
      <c r="K1177" s="21">
        <v>1.82</v>
      </c>
      <c r="L1177">
        <f t="shared" si="244"/>
        <v>4.99</v>
      </c>
      <c r="M1177">
        <f t="shared" si="255"/>
        <v>4.88</v>
      </c>
      <c r="N1177" s="21">
        <v>2.1</v>
      </c>
      <c r="O1177">
        <f t="shared" si="245"/>
        <v>4.13</v>
      </c>
      <c r="P1177">
        <f t="shared" si="256"/>
        <v>4.3099999999999996</v>
      </c>
      <c r="Q1177" s="21">
        <v>4.0999999999999996</v>
      </c>
      <c r="R1177">
        <f t="shared" si="253"/>
        <v>4.13</v>
      </c>
      <c r="S1177">
        <f t="shared" si="258"/>
        <v>4.1100000000000003</v>
      </c>
      <c r="T1177" s="21">
        <v>2.4</v>
      </c>
      <c r="U1177" s="1">
        <f t="shared" si="254"/>
        <v>4.34</v>
      </c>
      <c r="V1177" s="1">
        <f t="shared" si="259"/>
        <v>4.3600000000000003</v>
      </c>
      <c r="X1177" t="s">
        <v>13</v>
      </c>
      <c r="Y1177" s="21">
        <v>1.55</v>
      </c>
      <c r="Z1177" s="1">
        <f t="shared" si="257"/>
        <v>4.07</v>
      </c>
      <c r="AA1177" s="1">
        <f t="shared" si="243"/>
        <v>3.92</v>
      </c>
      <c r="AB1177" s="21">
        <v>1.1599999999999999</v>
      </c>
      <c r="AC1177">
        <f t="shared" si="260"/>
        <v>4.1399999999999997</v>
      </c>
      <c r="AD1177">
        <f t="shared" si="246"/>
        <v>3.9</v>
      </c>
      <c r="AE1177" s="21">
        <v>1.7</v>
      </c>
      <c r="AF1177">
        <f t="shared" si="242"/>
        <v>4.84</v>
      </c>
      <c r="AG1177">
        <f t="shared" si="252"/>
        <v>4.47</v>
      </c>
      <c r="AK1177" s="21">
        <v>6.6</v>
      </c>
      <c r="AN1177" s="21" t="s">
        <v>113</v>
      </c>
      <c r="AW1177">
        <v>2.2000000000000002</v>
      </c>
      <c r="AX1177">
        <f t="shared" si="250"/>
        <v>2.1399999999999997</v>
      </c>
    </row>
    <row r="1178" spans="1:50" x14ac:dyDescent="0.2">
      <c r="A1178">
        <v>1964</v>
      </c>
      <c r="B1178" s="1">
        <v>1964</v>
      </c>
      <c r="C1178" s="1">
        <v>1</v>
      </c>
      <c r="D1178" s="18" t="s">
        <v>2</v>
      </c>
      <c r="E1178" s="21">
        <v>2.7</v>
      </c>
      <c r="F1178" s="1">
        <f t="shared" si="262"/>
        <v>5.83</v>
      </c>
      <c r="G1178" s="1">
        <f t="shared" si="249"/>
        <v>5.28</v>
      </c>
      <c r="H1178" s="21">
        <v>3.66</v>
      </c>
      <c r="I1178" s="1">
        <f t="shared" si="263"/>
        <v>6.67</v>
      </c>
      <c r="J1178" s="1">
        <f t="shared" si="251"/>
        <v>6.06</v>
      </c>
      <c r="K1178" s="21">
        <v>1.89</v>
      </c>
      <c r="L1178">
        <f t="shared" si="244"/>
        <v>5.12</v>
      </c>
      <c r="M1178">
        <f t="shared" si="255"/>
        <v>4.8899999999999997</v>
      </c>
      <c r="N1178" s="21">
        <v>2.2000000000000002</v>
      </c>
      <c r="O1178">
        <f t="shared" si="245"/>
        <v>4.26</v>
      </c>
      <c r="P1178">
        <f t="shared" si="256"/>
        <v>4.3</v>
      </c>
      <c r="Q1178" s="21">
        <v>1.1000000000000001</v>
      </c>
      <c r="R1178">
        <f t="shared" si="253"/>
        <v>4.2</v>
      </c>
      <c r="S1178">
        <f t="shared" si="258"/>
        <v>4.0999999999999996</v>
      </c>
      <c r="T1178" s="21">
        <v>1.8</v>
      </c>
      <c r="U1178" s="1">
        <f t="shared" si="254"/>
        <v>4.47</v>
      </c>
      <c r="V1178" s="1">
        <f t="shared" si="259"/>
        <v>4.33</v>
      </c>
      <c r="W1178" s="17">
        <v>1964</v>
      </c>
      <c r="X1178" t="s">
        <v>2</v>
      </c>
      <c r="Y1178" s="21">
        <v>1.36</v>
      </c>
      <c r="Z1178" s="1">
        <f t="shared" si="257"/>
        <v>4.09</v>
      </c>
      <c r="AA1178" s="1">
        <f t="shared" si="243"/>
        <v>3.9</v>
      </c>
      <c r="AB1178" s="21">
        <v>1.49</v>
      </c>
      <c r="AC1178">
        <f t="shared" si="260"/>
        <v>4.1399999999999997</v>
      </c>
      <c r="AD1178">
        <f t="shared" si="246"/>
        <v>3.9</v>
      </c>
      <c r="AE1178" s="21">
        <v>1.83</v>
      </c>
      <c r="AF1178">
        <f t="shared" si="242"/>
        <v>4.6900000000000004</v>
      </c>
      <c r="AG1178">
        <f t="shared" si="252"/>
        <v>4.4800000000000004</v>
      </c>
      <c r="AK1178" s="21">
        <v>7.1</v>
      </c>
      <c r="AN1178" s="21" t="s">
        <v>113</v>
      </c>
      <c r="AW1178">
        <v>2.31</v>
      </c>
      <c r="AX1178">
        <f t="shared" si="250"/>
        <v>2.1599999999999997</v>
      </c>
    </row>
    <row r="1179" spans="1:50" x14ac:dyDescent="0.2">
      <c r="A1179">
        <v>1964.08</v>
      </c>
      <c r="B1179" s="1">
        <v>1964</v>
      </c>
      <c r="C1179" s="1">
        <v>2</v>
      </c>
      <c r="D1179" s="1" t="s">
        <v>3</v>
      </c>
      <c r="E1179" s="21">
        <v>2.2999999999999998</v>
      </c>
      <c r="F1179" s="1">
        <f t="shared" si="262"/>
        <v>5.89</v>
      </c>
      <c r="G1179" s="1">
        <f t="shared" si="249"/>
        <v>5.28</v>
      </c>
      <c r="H1179" s="21">
        <v>4.2300000000000004</v>
      </c>
      <c r="I1179" s="1">
        <f t="shared" si="263"/>
        <v>6.62</v>
      </c>
      <c r="J1179" s="1">
        <f t="shared" si="251"/>
        <v>6.09</v>
      </c>
      <c r="K1179" s="21">
        <v>1.96</v>
      </c>
      <c r="L1179">
        <f t="shared" si="244"/>
        <v>5.22</v>
      </c>
      <c r="M1179">
        <f t="shared" si="255"/>
        <v>4.92</v>
      </c>
      <c r="N1179" s="21">
        <v>2.2999999999999998</v>
      </c>
      <c r="O1179">
        <f t="shared" si="245"/>
        <v>4.45</v>
      </c>
      <c r="P1179">
        <f t="shared" si="256"/>
        <v>4.2699999999999996</v>
      </c>
      <c r="Q1179" s="21">
        <v>1.6</v>
      </c>
      <c r="R1179">
        <f t="shared" si="253"/>
        <v>4.26</v>
      </c>
      <c r="S1179">
        <f t="shared" si="258"/>
        <v>4.08</v>
      </c>
      <c r="T1179" s="21">
        <v>2.2000000000000002</v>
      </c>
      <c r="U1179" s="1">
        <f t="shared" si="254"/>
        <v>4.53</v>
      </c>
      <c r="V1179" s="1">
        <f t="shared" si="259"/>
        <v>4.3099999999999996</v>
      </c>
      <c r="X1179" t="s">
        <v>3</v>
      </c>
      <c r="Y1179" s="21">
        <v>1.54</v>
      </c>
      <c r="Z1179" s="1">
        <f t="shared" si="257"/>
        <v>4.08</v>
      </c>
      <c r="AA1179" s="1">
        <f t="shared" si="243"/>
        <v>3.91</v>
      </c>
      <c r="AB1179" s="21">
        <v>1.21</v>
      </c>
      <c r="AC1179">
        <f t="shared" si="260"/>
        <v>4.18</v>
      </c>
      <c r="AD1179">
        <f t="shared" si="246"/>
        <v>3.9</v>
      </c>
      <c r="AE1179" s="21">
        <v>1.39</v>
      </c>
      <c r="AF1179">
        <f t="shared" si="242"/>
        <v>4.71</v>
      </c>
      <c r="AG1179">
        <f t="shared" si="252"/>
        <v>4.4800000000000004</v>
      </c>
      <c r="AK1179" s="21">
        <v>6.6</v>
      </c>
      <c r="AN1179" s="21" t="s">
        <v>113</v>
      </c>
      <c r="AW1179">
        <v>2.56</v>
      </c>
      <c r="AX1179">
        <f t="shared" si="250"/>
        <v>1.9700000000000002</v>
      </c>
    </row>
    <row r="1180" spans="1:50" x14ac:dyDescent="0.2">
      <c r="A1180">
        <v>1964.17</v>
      </c>
      <c r="B1180" s="1">
        <v>1964</v>
      </c>
      <c r="C1180" s="1">
        <v>3</v>
      </c>
      <c r="D1180" s="1" t="s">
        <v>4</v>
      </c>
      <c r="E1180" s="21">
        <v>4.0999999999999996</v>
      </c>
      <c r="F1180" s="1">
        <f t="shared" si="262"/>
        <v>5.92</v>
      </c>
      <c r="G1180" s="1">
        <f t="shared" si="249"/>
        <v>5.29</v>
      </c>
      <c r="H1180" s="21">
        <v>6.02</v>
      </c>
      <c r="I1180" s="1">
        <f t="shared" si="263"/>
        <v>6.66</v>
      </c>
      <c r="J1180" s="1">
        <f t="shared" si="251"/>
        <v>6.1</v>
      </c>
      <c r="K1180" s="21">
        <v>3.38</v>
      </c>
      <c r="L1180">
        <f t="shared" si="244"/>
        <v>5.27</v>
      </c>
      <c r="M1180">
        <f t="shared" si="255"/>
        <v>4.92</v>
      </c>
      <c r="N1180" s="21">
        <v>2.6</v>
      </c>
      <c r="O1180">
        <f t="shared" si="245"/>
        <v>4.4400000000000004</v>
      </c>
      <c r="P1180">
        <f t="shared" si="256"/>
        <v>4.2699999999999996</v>
      </c>
      <c r="Q1180" s="21">
        <v>2.2000000000000002</v>
      </c>
      <c r="R1180">
        <f t="shared" si="253"/>
        <v>4.38</v>
      </c>
      <c r="S1180">
        <f t="shared" si="258"/>
        <v>4.0599999999999996</v>
      </c>
      <c r="T1180" s="21">
        <v>2.8</v>
      </c>
      <c r="U1180" s="1">
        <f t="shared" si="254"/>
        <v>4.66</v>
      </c>
      <c r="V1180" s="1">
        <f t="shared" si="259"/>
        <v>4.29</v>
      </c>
      <c r="X1180" t="s">
        <v>4</v>
      </c>
      <c r="Y1180" s="21">
        <v>2.67</v>
      </c>
      <c r="Z1180" s="1">
        <f t="shared" si="257"/>
        <v>4.1500000000000004</v>
      </c>
      <c r="AA1180" s="1">
        <f t="shared" si="243"/>
        <v>3.91</v>
      </c>
      <c r="AB1180" s="21">
        <v>2.29</v>
      </c>
      <c r="AC1180">
        <f t="shared" si="260"/>
        <v>4.28</v>
      </c>
      <c r="AD1180">
        <f t="shared" si="246"/>
        <v>3.88</v>
      </c>
      <c r="AE1180" s="21">
        <v>2.85</v>
      </c>
      <c r="AF1180">
        <f t="shared" ref="AF1180:AF1243" si="264">ROUND(AVERAGE(AE1174:AE1185),2)</f>
        <v>4.63</v>
      </c>
      <c r="AG1180">
        <f t="shared" si="252"/>
        <v>4.46</v>
      </c>
      <c r="AK1180" s="21">
        <v>7.8</v>
      </c>
      <c r="AN1180" s="21" t="s">
        <v>113</v>
      </c>
      <c r="AW1180">
        <v>2.7</v>
      </c>
      <c r="AX1180">
        <f t="shared" si="250"/>
        <v>1.96</v>
      </c>
    </row>
    <row r="1181" spans="1:50" x14ac:dyDescent="0.2">
      <c r="A1181">
        <v>1964.25</v>
      </c>
      <c r="B1181" s="1">
        <v>1964</v>
      </c>
      <c r="C1181" s="1">
        <v>4</v>
      </c>
      <c r="D1181" s="1" t="s">
        <v>5</v>
      </c>
      <c r="E1181" s="21">
        <v>4.9000000000000004</v>
      </c>
      <c r="F1181" s="1">
        <f t="shared" si="262"/>
        <v>5.88</v>
      </c>
      <c r="G1181" s="1">
        <f t="shared" si="249"/>
        <v>5.29</v>
      </c>
      <c r="H1181" s="21">
        <v>6.69</v>
      </c>
      <c r="I1181" s="1">
        <f t="shared" si="263"/>
        <v>6.64</v>
      </c>
      <c r="J1181" s="1">
        <f t="shared" si="251"/>
        <v>6.1</v>
      </c>
      <c r="K1181" s="21">
        <v>3.95</v>
      </c>
      <c r="L1181">
        <f t="shared" si="244"/>
        <v>5.28</v>
      </c>
      <c r="M1181">
        <f t="shared" si="255"/>
        <v>4.9000000000000004</v>
      </c>
      <c r="N1181" s="21">
        <v>3.7</v>
      </c>
      <c r="O1181">
        <f t="shared" si="245"/>
        <v>4.43</v>
      </c>
      <c r="P1181">
        <f t="shared" si="256"/>
        <v>4.26</v>
      </c>
      <c r="Q1181" s="21">
        <v>3.5</v>
      </c>
      <c r="R1181">
        <f t="shared" si="253"/>
        <v>4.41</v>
      </c>
      <c r="S1181">
        <f t="shared" si="258"/>
        <v>4.04</v>
      </c>
      <c r="T1181" s="21">
        <v>4.7</v>
      </c>
      <c r="U1181" s="1">
        <f t="shared" si="254"/>
        <v>4.7300000000000004</v>
      </c>
      <c r="V1181" s="1">
        <f t="shared" si="259"/>
        <v>4.3</v>
      </c>
      <c r="X1181" t="s">
        <v>5</v>
      </c>
      <c r="Y1181" s="21">
        <v>3.49</v>
      </c>
      <c r="Z1181" s="1">
        <f t="shared" si="257"/>
        <v>4.2</v>
      </c>
      <c r="AA1181" s="1">
        <f t="shared" si="243"/>
        <v>3.91</v>
      </c>
      <c r="AB1181" s="21">
        <v>2.63</v>
      </c>
      <c r="AC1181">
        <f t="shared" si="260"/>
        <v>4.26</v>
      </c>
      <c r="AD1181">
        <f t="shared" si="246"/>
        <v>3.86</v>
      </c>
      <c r="AE1181" s="21">
        <v>3.88</v>
      </c>
      <c r="AF1181">
        <f t="shared" si="264"/>
        <v>4.59</v>
      </c>
      <c r="AG1181">
        <f t="shared" si="252"/>
        <v>4.4400000000000004</v>
      </c>
      <c r="AK1181" s="21" t="s">
        <v>113</v>
      </c>
      <c r="AN1181" s="21" t="s">
        <v>113</v>
      </c>
      <c r="AW1181">
        <v>2.85</v>
      </c>
      <c r="AX1181">
        <f t="shared" si="250"/>
        <v>1.8800000000000003</v>
      </c>
    </row>
    <row r="1182" spans="1:50" x14ac:dyDescent="0.2">
      <c r="A1182">
        <v>1964.33</v>
      </c>
      <c r="B1182" s="1">
        <v>1964</v>
      </c>
      <c r="C1182" s="1">
        <v>5</v>
      </c>
      <c r="D1182" s="1" t="s">
        <v>6</v>
      </c>
      <c r="E1182" s="21">
        <v>6.7</v>
      </c>
      <c r="F1182" s="1">
        <f t="shared" si="262"/>
        <v>5.91</v>
      </c>
      <c r="G1182" s="1">
        <f t="shared" si="249"/>
        <v>5.28</v>
      </c>
      <c r="H1182" s="21">
        <v>7.8</v>
      </c>
      <c r="I1182" s="1">
        <f t="shared" si="263"/>
        <v>6.65</v>
      </c>
      <c r="J1182" s="1">
        <f t="shared" si="251"/>
        <v>6.08</v>
      </c>
      <c r="K1182" s="21">
        <v>5.7</v>
      </c>
      <c r="L1182">
        <f t="shared" si="244"/>
        <v>5.34</v>
      </c>
      <c r="M1182">
        <f t="shared" si="255"/>
        <v>4.8600000000000003</v>
      </c>
      <c r="N1182" s="21">
        <v>5.3</v>
      </c>
      <c r="O1182">
        <f t="shared" si="245"/>
        <v>4.58</v>
      </c>
      <c r="P1182">
        <f t="shared" si="256"/>
        <v>4.24</v>
      </c>
      <c r="Q1182" s="21">
        <v>5.7</v>
      </c>
      <c r="R1182">
        <f t="shared" si="253"/>
        <v>4.51</v>
      </c>
      <c r="S1182">
        <f t="shared" si="258"/>
        <v>4.01</v>
      </c>
      <c r="T1182" s="21">
        <v>5.6</v>
      </c>
      <c r="U1182" s="1">
        <f t="shared" si="254"/>
        <v>4.71</v>
      </c>
      <c r="V1182" s="1">
        <f t="shared" si="259"/>
        <v>4.28</v>
      </c>
      <c r="X1182" t="s">
        <v>6</v>
      </c>
      <c r="Y1182" s="21">
        <v>3.89</v>
      </c>
      <c r="Z1182" s="1">
        <f t="shared" si="257"/>
        <v>4.2699999999999996</v>
      </c>
      <c r="AA1182" s="1">
        <f t="shared" ref="AA1182:AA1245" si="265">ROUND(AVERAGE(Y1152:Y1211),2)</f>
        <v>3.9</v>
      </c>
      <c r="AB1182" s="21">
        <v>4.57</v>
      </c>
      <c r="AC1182">
        <f t="shared" si="260"/>
        <v>4.32</v>
      </c>
      <c r="AD1182">
        <f t="shared" si="246"/>
        <v>3.84</v>
      </c>
      <c r="AE1182" s="21">
        <v>5.41</v>
      </c>
      <c r="AF1182">
        <f t="shared" si="264"/>
        <v>4.63</v>
      </c>
      <c r="AG1182">
        <f t="shared" si="252"/>
        <v>4.42</v>
      </c>
      <c r="AK1182" s="21" t="s">
        <v>113</v>
      </c>
      <c r="AN1182" s="21" t="s">
        <v>113</v>
      </c>
      <c r="AW1182">
        <v>3.05</v>
      </c>
      <c r="AX1182">
        <f t="shared" si="250"/>
        <v>1.6600000000000001</v>
      </c>
    </row>
    <row r="1183" spans="1:50" x14ac:dyDescent="0.2">
      <c r="A1183">
        <v>1964.42</v>
      </c>
      <c r="B1183" s="1">
        <v>1964</v>
      </c>
      <c r="C1183" s="1">
        <v>6</v>
      </c>
      <c r="D1183" s="1" t="s">
        <v>7</v>
      </c>
      <c r="E1183" s="21">
        <v>9.5</v>
      </c>
      <c r="F1183" s="1">
        <f t="shared" si="262"/>
        <v>6.1</v>
      </c>
      <c r="G1183" s="1">
        <f t="shared" si="249"/>
        <v>5.31</v>
      </c>
      <c r="H1183" s="21">
        <v>9.4</v>
      </c>
      <c r="I1183" s="1">
        <f t="shared" si="263"/>
        <v>6.93</v>
      </c>
      <c r="J1183" s="1">
        <f t="shared" si="251"/>
        <v>6.08</v>
      </c>
      <c r="K1183" s="21">
        <v>8.8000000000000007</v>
      </c>
      <c r="L1183">
        <f t="shared" si="244"/>
        <v>5.52</v>
      </c>
      <c r="M1183">
        <f t="shared" si="255"/>
        <v>4.84</v>
      </c>
      <c r="N1183" s="21">
        <v>8.1999999999999993</v>
      </c>
      <c r="O1183">
        <f t="shared" si="245"/>
        <v>4.62</v>
      </c>
      <c r="P1183">
        <f t="shared" si="256"/>
        <v>4.2300000000000004</v>
      </c>
      <c r="Q1183" s="21">
        <v>7.4</v>
      </c>
      <c r="R1183">
        <f t="shared" si="253"/>
        <v>4.63</v>
      </c>
      <c r="S1183">
        <f t="shared" si="258"/>
        <v>4.01</v>
      </c>
      <c r="T1183" s="21">
        <v>6.4</v>
      </c>
      <c r="U1183" s="1">
        <f t="shared" si="254"/>
        <v>4.71</v>
      </c>
      <c r="V1183" s="1">
        <f t="shared" si="259"/>
        <v>4.26</v>
      </c>
      <c r="X1183" t="s">
        <v>7</v>
      </c>
      <c r="Y1183" s="21">
        <v>5.87</v>
      </c>
      <c r="Z1183" s="1">
        <f t="shared" si="257"/>
        <v>4.3499999999999996</v>
      </c>
      <c r="AA1183" s="1">
        <f t="shared" si="265"/>
        <v>3.89</v>
      </c>
      <c r="AB1183" s="21">
        <v>6.76</v>
      </c>
      <c r="AC1183">
        <f t="shared" si="260"/>
        <v>4.42</v>
      </c>
      <c r="AD1183">
        <f t="shared" si="246"/>
        <v>3.82</v>
      </c>
      <c r="AE1183" s="21">
        <v>7.35</v>
      </c>
      <c r="AF1183">
        <f t="shared" si="264"/>
        <v>4.79</v>
      </c>
      <c r="AG1183">
        <f t="shared" si="252"/>
        <v>4.4000000000000004</v>
      </c>
      <c r="AK1183" s="21" t="s">
        <v>113</v>
      </c>
      <c r="AN1183" s="21" t="s">
        <v>113</v>
      </c>
      <c r="AW1183">
        <v>3.03</v>
      </c>
      <c r="AX1183">
        <f t="shared" si="250"/>
        <v>1.6800000000000002</v>
      </c>
    </row>
    <row r="1184" spans="1:50" x14ac:dyDescent="0.2">
      <c r="A1184">
        <v>1964.5</v>
      </c>
      <c r="B1184" s="1">
        <v>1964</v>
      </c>
      <c r="C1184" s="1">
        <v>7</v>
      </c>
      <c r="D1184" s="1" t="s">
        <v>8</v>
      </c>
      <c r="E1184" s="21">
        <v>10.5</v>
      </c>
      <c r="F1184" s="1">
        <f t="shared" si="262"/>
        <v>6.08</v>
      </c>
      <c r="G1184" s="1">
        <f t="shared" si="249"/>
        <v>5.33</v>
      </c>
      <c r="H1184" s="21">
        <v>10.8</v>
      </c>
      <c r="I1184" s="1">
        <f t="shared" si="263"/>
        <v>6.83</v>
      </c>
      <c r="J1184" s="1">
        <f t="shared" si="251"/>
        <v>6.09</v>
      </c>
      <c r="K1184" s="21">
        <v>10.29</v>
      </c>
      <c r="L1184">
        <f t="shared" si="244"/>
        <v>5.49</v>
      </c>
      <c r="M1184">
        <f t="shared" si="255"/>
        <v>4.82</v>
      </c>
      <c r="N1184" s="21">
        <v>9.1999999999999993</v>
      </c>
      <c r="O1184">
        <f t="shared" si="245"/>
        <v>4.58</v>
      </c>
      <c r="P1184">
        <f t="shared" si="256"/>
        <v>4.1900000000000004</v>
      </c>
      <c r="Q1184" s="21">
        <v>8.3000000000000007</v>
      </c>
      <c r="R1184">
        <f t="shared" si="253"/>
        <v>4.3600000000000003</v>
      </c>
      <c r="S1184">
        <f t="shared" si="258"/>
        <v>3.99</v>
      </c>
      <c r="T1184" s="21">
        <v>7.5</v>
      </c>
      <c r="U1184" s="1">
        <f t="shared" si="254"/>
        <v>4.78</v>
      </c>
      <c r="V1184" s="1">
        <f t="shared" si="259"/>
        <v>4.25</v>
      </c>
      <c r="X1184" t="s">
        <v>8</v>
      </c>
      <c r="Y1184" s="21">
        <v>8.7899999999999991</v>
      </c>
      <c r="Z1184" s="1">
        <f t="shared" si="257"/>
        <v>4.32</v>
      </c>
      <c r="AA1184" s="1">
        <f t="shared" si="265"/>
        <v>3.89</v>
      </c>
      <c r="AB1184" s="21">
        <v>9.01</v>
      </c>
      <c r="AC1184">
        <f t="shared" si="260"/>
        <v>4.4000000000000004</v>
      </c>
      <c r="AD1184">
        <f t="shared" si="246"/>
        <v>3.81</v>
      </c>
      <c r="AE1184" s="21">
        <v>8.77</v>
      </c>
      <c r="AF1184">
        <f t="shared" si="264"/>
        <v>4.7300000000000004</v>
      </c>
      <c r="AG1184">
        <f t="shared" si="252"/>
        <v>4.38</v>
      </c>
      <c r="AK1184" s="21">
        <v>10.199999999999999</v>
      </c>
      <c r="AN1184" s="21" t="s">
        <v>113</v>
      </c>
      <c r="AW1184">
        <v>3.2</v>
      </c>
      <c r="AX1184">
        <f t="shared" si="250"/>
        <v>1.58</v>
      </c>
    </row>
    <row r="1185" spans="1:50" x14ac:dyDescent="0.2">
      <c r="A1185">
        <v>1964.58</v>
      </c>
      <c r="B1185" s="1">
        <v>1964</v>
      </c>
      <c r="C1185" s="1">
        <v>8</v>
      </c>
      <c r="D1185" s="1" t="s">
        <v>9</v>
      </c>
      <c r="E1185" s="21">
        <v>10.1</v>
      </c>
      <c r="F1185" s="1">
        <f t="shared" si="262"/>
        <v>5.87</v>
      </c>
      <c r="G1185" s="1">
        <f t="shared" si="249"/>
        <v>5.34</v>
      </c>
      <c r="H1185" s="21">
        <v>11.28</v>
      </c>
      <c r="I1185" s="1">
        <f t="shared" si="263"/>
        <v>6.58</v>
      </c>
      <c r="J1185" s="1">
        <f t="shared" si="251"/>
        <v>6.09</v>
      </c>
      <c r="K1185" s="21">
        <v>10.01</v>
      </c>
      <c r="L1185">
        <f t="shared" si="244"/>
        <v>5.35</v>
      </c>
      <c r="M1185">
        <f t="shared" si="255"/>
        <v>4.82</v>
      </c>
      <c r="N1185" s="21">
        <v>7.2</v>
      </c>
      <c r="O1185">
        <f t="shared" si="245"/>
        <v>4.53</v>
      </c>
      <c r="P1185">
        <f t="shared" si="256"/>
        <v>4.18</v>
      </c>
      <c r="Q1185" s="21">
        <v>8.4</v>
      </c>
      <c r="R1185">
        <f t="shared" si="253"/>
        <v>4.3499999999999996</v>
      </c>
      <c r="S1185">
        <f t="shared" si="258"/>
        <v>3.99</v>
      </c>
      <c r="T1185" s="21">
        <v>8.3000000000000007</v>
      </c>
      <c r="U1185" s="1">
        <f t="shared" si="254"/>
        <v>4.76</v>
      </c>
      <c r="V1185" s="1">
        <f t="shared" si="259"/>
        <v>4.24</v>
      </c>
      <c r="X1185" t="s">
        <v>9</v>
      </c>
      <c r="Y1185" s="21">
        <v>8.6</v>
      </c>
      <c r="Z1185" s="1">
        <f t="shared" si="257"/>
        <v>4.28</v>
      </c>
      <c r="AA1185" s="1">
        <f t="shared" si="265"/>
        <v>3.9</v>
      </c>
      <c r="AB1185" s="21">
        <v>8.84</v>
      </c>
      <c r="AC1185">
        <f t="shared" si="260"/>
        <v>4.33</v>
      </c>
      <c r="AD1185">
        <f t="shared" si="246"/>
        <v>3.8</v>
      </c>
      <c r="AE1185" s="21">
        <v>7.7</v>
      </c>
      <c r="AF1185">
        <f t="shared" si="264"/>
        <v>4.5999999999999996</v>
      </c>
      <c r="AG1185">
        <f t="shared" si="252"/>
        <v>4.3499999999999996</v>
      </c>
      <c r="AN1185" s="21" t="s">
        <v>113</v>
      </c>
      <c r="AW1185">
        <v>3.21</v>
      </c>
      <c r="AX1185">
        <f t="shared" si="250"/>
        <v>1.5499999999999998</v>
      </c>
    </row>
    <row r="1186" spans="1:50" x14ac:dyDescent="0.2">
      <c r="A1186">
        <v>1964.67</v>
      </c>
      <c r="B1186" s="1">
        <v>1964</v>
      </c>
      <c r="C1186" s="1">
        <v>9</v>
      </c>
      <c r="D1186" s="1" t="s">
        <v>10</v>
      </c>
      <c r="E1186" s="21">
        <v>8.1999999999999993</v>
      </c>
      <c r="F1186" s="1">
        <f t="shared" si="262"/>
        <v>5.88</v>
      </c>
      <c r="G1186" s="1">
        <f t="shared" si="249"/>
        <v>5.36</v>
      </c>
      <c r="H1186" s="21">
        <v>8.68</v>
      </c>
      <c r="I1186" s="1">
        <f t="shared" si="263"/>
        <v>6.46</v>
      </c>
      <c r="J1186" s="1">
        <f t="shared" si="251"/>
        <v>6.11</v>
      </c>
      <c r="K1186" s="21">
        <v>7.73</v>
      </c>
      <c r="L1186">
        <f t="shared" si="244"/>
        <v>5.36</v>
      </c>
      <c r="M1186">
        <f t="shared" si="255"/>
        <v>4.8099999999999996</v>
      </c>
      <c r="N1186" s="21">
        <v>5.4</v>
      </c>
      <c r="O1186">
        <f t="shared" si="245"/>
        <v>4.49</v>
      </c>
      <c r="P1186">
        <f t="shared" si="256"/>
        <v>4.1900000000000004</v>
      </c>
      <c r="Q1186" s="21">
        <v>5.5</v>
      </c>
      <c r="R1186">
        <f t="shared" si="253"/>
        <v>4.37</v>
      </c>
      <c r="S1186">
        <f t="shared" si="258"/>
        <v>3.97</v>
      </c>
      <c r="T1186" s="21">
        <v>6</v>
      </c>
      <c r="U1186" s="1">
        <f t="shared" si="254"/>
        <v>4.7</v>
      </c>
      <c r="V1186" s="1">
        <f t="shared" si="259"/>
        <v>4.24</v>
      </c>
      <c r="X1186" t="s">
        <v>10</v>
      </c>
      <c r="Y1186" s="21">
        <v>6.55</v>
      </c>
      <c r="Z1186" s="1">
        <f t="shared" si="257"/>
        <v>4.3</v>
      </c>
      <c r="AA1186" s="1">
        <f t="shared" si="265"/>
        <v>3.92</v>
      </c>
      <c r="AB1186" s="21">
        <v>6.56</v>
      </c>
      <c r="AC1186">
        <f t="shared" si="260"/>
        <v>4.37</v>
      </c>
      <c r="AD1186">
        <f t="shared" si="246"/>
        <v>3.81</v>
      </c>
      <c r="AE1186" s="21">
        <v>7.07</v>
      </c>
      <c r="AF1186">
        <f t="shared" si="264"/>
        <v>4.58</v>
      </c>
      <c r="AG1186">
        <f t="shared" si="252"/>
        <v>4.37</v>
      </c>
      <c r="AN1186" s="21" t="s">
        <v>113</v>
      </c>
      <c r="AW1186">
        <v>3.23</v>
      </c>
      <c r="AX1186">
        <f t="shared" si="250"/>
        <v>1.4700000000000002</v>
      </c>
    </row>
    <row r="1187" spans="1:50" x14ac:dyDescent="0.2">
      <c r="A1187">
        <v>1964.75</v>
      </c>
      <c r="B1187" s="1">
        <v>1964</v>
      </c>
      <c r="C1187" s="1">
        <v>10</v>
      </c>
      <c r="D1187" s="1" t="s">
        <v>11</v>
      </c>
      <c r="E1187" s="21">
        <v>6.7</v>
      </c>
      <c r="F1187" s="1">
        <f t="shared" si="262"/>
        <v>5.85</v>
      </c>
      <c r="G1187" s="1">
        <f t="shared" si="249"/>
        <v>5.36</v>
      </c>
      <c r="H1187" s="21">
        <v>6.7</v>
      </c>
      <c r="I1187" s="1">
        <f t="shared" si="263"/>
        <v>6.13</v>
      </c>
      <c r="J1187" s="1">
        <f t="shared" si="251"/>
        <v>6.12</v>
      </c>
      <c r="K1187" s="21">
        <v>6.4</v>
      </c>
      <c r="L1187">
        <f t="shared" ref="L1187:L1250" si="266">ROUND(AVERAGE(K1181:K1192),2)</f>
        <v>5.0999999999999996</v>
      </c>
      <c r="M1187">
        <f t="shared" si="255"/>
        <v>4.78</v>
      </c>
      <c r="N1187" s="21">
        <v>4.5999999999999996</v>
      </c>
      <c r="O1187">
        <f t="shared" si="245"/>
        <v>4.26</v>
      </c>
      <c r="P1187">
        <f t="shared" si="256"/>
        <v>4.2</v>
      </c>
      <c r="Q1187" s="21">
        <v>4.4000000000000004</v>
      </c>
      <c r="R1187">
        <f t="shared" si="253"/>
        <v>4.0599999999999996</v>
      </c>
      <c r="S1187">
        <f t="shared" si="258"/>
        <v>3.94</v>
      </c>
      <c r="T1187" s="21">
        <v>4.5999999999999996</v>
      </c>
      <c r="U1187" s="1">
        <f t="shared" si="254"/>
        <v>4.41</v>
      </c>
      <c r="V1187" s="1">
        <f t="shared" si="259"/>
        <v>4.2300000000000004</v>
      </c>
      <c r="X1187" t="s">
        <v>11</v>
      </c>
      <c r="Y1187" s="21">
        <v>4.8600000000000003</v>
      </c>
      <c r="Z1187" s="1">
        <f t="shared" si="257"/>
        <v>4.07</v>
      </c>
      <c r="AA1187" s="1">
        <f t="shared" si="265"/>
        <v>3.91</v>
      </c>
      <c r="AB1187" s="21">
        <v>5.36</v>
      </c>
      <c r="AC1187">
        <f t="shared" si="260"/>
        <v>4.13</v>
      </c>
      <c r="AD1187">
        <f t="shared" si="246"/>
        <v>3.8</v>
      </c>
      <c r="AE1187" s="21">
        <v>5.96</v>
      </c>
      <c r="AF1187">
        <f t="shared" si="264"/>
        <v>4.34</v>
      </c>
      <c r="AG1187">
        <f t="shared" si="252"/>
        <v>4.3600000000000003</v>
      </c>
      <c r="AN1187" s="21" t="s">
        <v>113</v>
      </c>
      <c r="AW1187">
        <v>3.27</v>
      </c>
      <c r="AX1187">
        <f t="shared" si="250"/>
        <v>1.1400000000000001</v>
      </c>
    </row>
    <row r="1188" spans="1:50" x14ac:dyDescent="0.2">
      <c r="A1188">
        <v>1964.83</v>
      </c>
      <c r="B1188" s="1">
        <v>1964</v>
      </c>
      <c r="C1188" s="1">
        <v>11</v>
      </c>
      <c r="D1188" s="1" t="s">
        <v>12</v>
      </c>
      <c r="E1188" s="21">
        <v>5.0999999999999996</v>
      </c>
      <c r="F1188" s="1">
        <f t="shared" si="262"/>
        <v>5.77</v>
      </c>
      <c r="G1188" s="1">
        <f t="shared" si="249"/>
        <v>5.36</v>
      </c>
      <c r="H1188" s="21">
        <v>5.5</v>
      </c>
      <c r="I1188" s="1">
        <f t="shared" si="263"/>
        <v>5.98</v>
      </c>
      <c r="J1188" s="1">
        <f t="shared" si="251"/>
        <v>6.1</v>
      </c>
      <c r="K1188" s="21">
        <v>4.28</v>
      </c>
      <c r="L1188">
        <f t="shared" si="266"/>
        <v>4.9400000000000004</v>
      </c>
      <c r="M1188">
        <f t="shared" si="255"/>
        <v>4.7699999999999996</v>
      </c>
      <c r="N1188" s="21">
        <v>2.6</v>
      </c>
      <c r="O1188">
        <f t="shared" si="245"/>
        <v>3.89</v>
      </c>
      <c r="P1188">
        <f t="shared" si="256"/>
        <v>4.18</v>
      </c>
      <c r="Q1188" s="21">
        <v>3.3</v>
      </c>
      <c r="R1188">
        <f t="shared" si="253"/>
        <v>3.77</v>
      </c>
      <c r="S1188">
        <f t="shared" si="258"/>
        <v>3.91</v>
      </c>
      <c r="T1188" s="21">
        <v>4.2</v>
      </c>
      <c r="U1188" s="1">
        <f t="shared" si="254"/>
        <v>3.97</v>
      </c>
      <c r="V1188" s="1">
        <f t="shared" si="259"/>
        <v>4.1900000000000004</v>
      </c>
      <c r="X1188" t="s">
        <v>12</v>
      </c>
      <c r="Y1188" s="21">
        <v>3.06</v>
      </c>
      <c r="Z1188" s="1">
        <f t="shared" si="257"/>
        <v>3.76</v>
      </c>
      <c r="AA1188" s="1">
        <f t="shared" si="265"/>
        <v>3.9</v>
      </c>
      <c r="AB1188" s="21">
        <v>3.21</v>
      </c>
      <c r="AC1188">
        <f t="shared" si="260"/>
        <v>3.83</v>
      </c>
      <c r="AD1188">
        <f t="shared" si="246"/>
        <v>3.79</v>
      </c>
      <c r="AE1188" s="21">
        <v>3.58</v>
      </c>
      <c r="AF1188">
        <f t="shared" si="264"/>
        <v>4.1500000000000004</v>
      </c>
      <c r="AG1188">
        <f t="shared" si="252"/>
        <v>4.3099999999999996</v>
      </c>
      <c r="AN1188" s="21" t="s">
        <v>113</v>
      </c>
      <c r="AW1188">
        <v>3.39</v>
      </c>
      <c r="AX1188">
        <f t="shared" si="250"/>
        <v>0.58000000000000007</v>
      </c>
    </row>
    <row r="1189" spans="1:50" x14ac:dyDescent="0.2">
      <c r="A1189">
        <v>1964.92</v>
      </c>
      <c r="B1189" s="1">
        <v>1964</v>
      </c>
      <c r="C1189" s="1">
        <v>12</v>
      </c>
      <c r="D1189" s="1" t="s">
        <v>13</v>
      </c>
      <c r="E1189" s="21">
        <v>2.2000000000000002</v>
      </c>
      <c r="F1189" s="1">
        <f t="shared" si="262"/>
        <v>5.62</v>
      </c>
      <c r="G1189" s="1">
        <f t="shared" si="249"/>
        <v>5.34</v>
      </c>
      <c r="H1189" s="21">
        <v>1.19</v>
      </c>
      <c r="I1189" s="1">
        <f t="shared" si="263"/>
        <v>5.99</v>
      </c>
      <c r="J1189" s="1">
        <f t="shared" si="251"/>
        <v>6.08</v>
      </c>
      <c r="K1189" s="21">
        <v>1.5</v>
      </c>
      <c r="L1189">
        <f t="shared" si="266"/>
        <v>4.9000000000000004</v>
      </c>
      <c r="M1189">
        <f t="shared" si="255"/>
        <v>4.76</v>
      </c>
      <c r="N1189" s="21">
        <v>1.7</v>
      </c>
      <c r="O1189">
        <f t="shared" ref="O1189:O1252" si="267">ROUND(AVERAGE(N1183:N1194),2)</f>
        <v>3.52</v>
      </c>
      <c r="P1189">
        <f t="shared" si="256"/>
        <v>4.16</v>
      </c>
      <c r="Q1189" s="21">
        <v>0.9</v>
      </c>
      <c r="R1189">
        <f t="shared" si="253"/>
        <v>3.37</v>
      </c>
      <c r="S1189">
        <f t="shared" si="258"/>
        <v>3.85</v>
      </c>
      <c r="T1189" s="21">
        <v>3.2</v>
      </c>
      <c r="U1189" s="1">
        <f t="shared" si="254"/>
        <v>3.66</v>
      </c>
      <c r="V1189" s="1">
        <f t="shared" si="259"/>
        <v>4.1399999999999997</v>
      </c>
      <c r="X1189" t="s">
        <v>13</v>
      </c>
      <c r="Y1189" s="21">
        <v>1.1499999999999999</v>
      </c>
      <c r="Z1189" s="1">
        <f t="shared" si="257"/>
        <v>3.57</v>
      </c>
      <c r="AA1189" s="1">
        <f t="shared" si="265"/>
        <v>3.87</v>
      </c>
      <c r="AB1189" s="21">
        <v>0.84</v>
      </c>
      <c r="AC1189">
        <f t="shared" si="260"/>
        <v>3.48</v>
      </c>
      <c r="AD1189">
        <f t="shared" si="246"/>
        <v>3.75</v>
      </c>
      <c r="AE1189" s="21">
        <v>0.95</v>
      </c>
      <c r="AF1189">
        <f t="shared" si="264"/>
        <v>4.0199999999999996</v>
      </c>
      <c r="AG1189">
        <f t="shared" si="252"/>
        <v>4.2699999999999996</v>
      </c>
      <c r="AN1189" s="21" t="s">
        <v>113</v>
      </c>
      <c r="AW1189">
        <v>3.23</v>
      </c>
      <c r="AX1189">
        <f t="shared" si="250"/>
        <v>0.43000000000000016</v>
      </c>
    </row>
    <row r="1190" spans="1:50" x14ac:dyDescent="0.2">
      <c r="A1190">
        <v>1965</v>
      </c>
      <c r="B1190" s="1">
        <v>1965</v>
      </c>
      <c r="C1190" s="1">
        <v>1</v>
      </c>
      <c r="D1190" s="18" t="s">
        <v>2</v>
      </c>
      <c r="E1190" s="21">
        <v>0.1</v>
      </c>
      <c r="F1190" s="1">
        <f t="shared" si="262"/>
        <v>5.48</v>
      </c>
      <c r="G1190" s="1">
        <f t="shared" si="249"/>
        <v>5.34</v>
      </c>
      <c r="H1190" s="21">
        <v>0.68</v>
      </c>
      <c r="I1190" s="1">
        <f t="shared" si="263"/>
        <v>6.09</v>
      </c>
      <c r="J1190" s="1">
        <f t="shared" si="251"/>
        <v>6.07</v>
      </c>
      <c r="K1190" s="21">
        <v>0.25</v>
      </c>
      <c r="L1190">
        <f t="shared" si="266"/>
        <v>4.82</v>
      </c>
      <c r="M1190">
        <f t="shared" si="255"/>
        <v>4.7699999999999996</v>
      </c>
      <c r="N1190" s="21">
        <v>1.5</v>
      </c>
      <c r="O1190">
        <f t="shared" si="267"/>
        <v>3.36</v>
      </c>
      <c r="P1190">
        <f t="shared" si="256"/>
        <v>4.2</v>
      </c>
      <c r="Q1190" s="21">
        <v>1</v>
      </c>
      <c r="R1190">
        <f t="shared" si="253"/>
        <v>3.06</v>
      </c>
      <c r="S1190">
        <f t="shared" si="258"/>
        <v>3.81</v>
      </c>
      <c r="T1190" s="21">
        <v>1.6</v>
      </c>
      <c r="U1190" s="1">
        <f t="shared" si="254"/>
        <v>3.48</v>
      </c>
      <c r="V1190" s="1">
        <f t="shared" si="259"/>
        <v>4.07</v>
      </c>
      <c r="W1190" s="17">
        <v>1965</v>
      </c>
      <c r="X1190" t="s">
        <v>2</v>
      </c>
      <c r="Y1190" s="21">
        <v>0.93</v>
      </c>
      <c r="Z1190" s="1">
        <f t="shared" si="257"/>
        <v>3.4</v>
      </c>
      <c r="AA1190" s="1">
        <f t="shared" si="265"/>
        <v>3.83</v>
      </c>
      <c r="AB1190" s="21">
        <v>0.69</v>
      </c>
      <c r="AC1190">
        <f t="shared" si="260"/>
        <v>3.22</v>
      </c>
      <c r="AD1190">
        <f t="shared" si="246"/>
        <v>3.73</v>
      </c>
      <c r="AE1190" s="21">
        <v>0.26</v>
      </c>
      <c r="AF1190">
        <f t="shared" si="264"/>
        <v>3.92</v>
      </c>
      <c r="AG1190">
        <f t="shared" si="252"/>
        <v>4.2699999999999996</v>
      </c>
      <c r="AN1190" s="21" t="s">
        <v>113</v>
      </c>
      <c r="AW1190">
        <v>2.97</v>
      </c>
      <c r="AX1190">
        <f t="shared" si="250"/>
        <v>0.50999999999999979</v>
      </c>
    </row>
    <row r="1191" spans="1:50" x14ac:dyDescent="0.2">
      <c r="A1191">
        <v>1965.08</v>
      </c>
      <c r="B1191" s="1">
        <v>1965</v>
      </c>
      <c r="C1191" s="1">
        <v>2</v>
      </c>
      <c r="D1191" s="1" t="s">
        <v>3</v>
      </c>
      <c r="E1191" s="21">
        <v>2.4</v>
      </c>
      <c r="F1191" s="1">
        <f t="shared" si="262"/>
        <v>5.54</v>
      </c>
      <c r="G1191" s="1">
        <f t="shared" si="249"/>
        <v>5.34</v>
      </c>
      <c r="H1191" s="21">
        <v>2.8</v>
      </c>
      <c r="I1191" s="1">
        <f t="shared" si="263"/>
        <v>6.24</v>
      </c>
      <c r="J1191" s="1">
        <f t="shared" si="251"/>
        <v>6.09</v>
      </c>
      <c r="K1191" s="21">
        <v>2</v>
      </c>
      <c r="L1191">
        <f t="shared" si="266"/>
        <v>4.87</v>
      </c>
      <c r="M1191">
        <f t="shared" si="255"/>
        <v>4.75</v>
      </c>
      <c r="N1191" s="21">
        <v>1.9</v>
      </c>
      <c r="O1191">
        <f t="shared" si="267"/>
        <v>3.31</v>
      </c>
      <c r="P1191">
        <f t="shared" si="256"/>
        <v>4.2</v>
      </c>
      <c r="Q1191" s="21">
        <v>1.8</v>
      </c>
      <c r="R1191">
        <f t="shared" si="253"/>
        <v>3.07</v>
      </c>
      <c r="S1191">
        <f t="shared" si="258"/>
        <v>3.77</v>
      </c>
      <c r="T1191" s="21">
        <v>1.5</v>
      </c>
      <c r="U1191" s="1">
        <f t="shared" si="254"/>
        <v>3.39</v>
      </c>
      <c r="V1191" s="1">
        <f t="shared" si="259"/>
        <v>4.04</v>
      </c>
      <c r="X1191" t="s">
        <v>3</v>
      </c>
      <c r="Y1191" s="21">
        <v>1.78</v>
      </c>
      <c r="Z1191" s="1">
        <f t="shared" si="257"/>
        <v>3.2</v>
      </c>
      <c r="AA1191" s="1">
        <f t="shared" si="265"/>
        <v>3.79</v>
      </c>
      <c r="AB1191" s="21">
        <v>1.71</v>
      </c>
      <c r="AC1191">
        <f t="shared" si="260"/>
        <v>3.09</v>
      </c>
      <c r="AD1191">
        <f t="shared" ref="AD1191:AD1254" si="268">ROUND(AVERAGE(AB1161:AB1220),2)</f>
        <v>3.71</v>
      </c>
      <c r="AE1191" s="21">
        <v>1.1200000000000001</v>
      </c>
      <c r="AF1191">
        <f t="shared" si="264"/>
        <v>3.8</v>
      </c>
      <c r="AG1191">
        <f t="shared" si="252"/>
        <v>4.2300000000000004</v>
      </c>
      <c r="AN1191" s="21" t="s">
        <v>113</v>
      </c>
      <c r="AW1191">
        <v>2.96</v>
      </c>
      <c r="AX1191">
        <f t="shared" si="250"/>
        <v>0.43000000000000016</v>
      </c>
    </row>
    <row r="1192" spans="1:50" x14ac:dyDescent="0.2">
      <c r="A1192">
        <v>1965.17</v>
      </c>
      <c r="B1192" s="1">
        <v>1965</v>
      </c>
      <c r="C1192" s="1">
        <v>3</v>
      </c>
      <c r="D1192" s="1" t="s">
        <v>4</v>
      </c>
      <c r="E1192" s="21">
        <v>3.8</v>
      </c>
      <c r="F1192" s="1">
        <f t="shared" si="262"/>
        <v>5.6</v>
      </c>
      <c r="G1192" s="1">
        <f t="shared" si="249"/>
        <v>5.37</v>
      </c>
      <c r="H1192" s="21">
        <v>2</v>
      </c>
      <c r="I1192" s="1">
        <f t="shared" si="263"/>
        <v>6.24</v>
      </c>
      <c r="J1192" s="1">
        <f t="shared" si="251"/>
        <v>6.12</v>
      </c>
      <c r="K1192" s="21">
        <v>0.26</v>
      </c>
      <c r="L1192">
        <f t="shared" si="266"/>
        <v>4.93</v>
      </c>
      <c r="M1192">
        <f t="shared" si="255"/>
        <v>4.76</v>
      </c>
      <c r="N1192" s="21">
        <v>-0.2</v>
      </c>
      <c r="O1192">
        <f t="shared" si="267"/>
        <v>3.35</v>
      </c>
      <c r="P1192">
        <f t="shared" si="256"/>
        <v>4.2</v>
      </c>
      <c r="Q1192" s="21">
        <v>-1.5</v>
      </c>
      <c r="R1192">
        <f t="shared" si="253"/>
        <v>3.08</v>
      </c>
      <c r="S1192">
        <f t="shared" si="258"/>
        <v>3.77</v>
      </c>
      <c r="T1192" s="21">
        <v>-0.7</v>
      </c>
      <c r="U1192" s="1">
        <f t="shared" si="254"/>
        <v>3.31</v>
      </c>
      <c r="V1192" s="1">
        <f t="shared" si="259"/>
        <v>4.01</v>
      </c>
      <c r="X1192" t="s">
        <v>4</v>
      </c>
      <c r="Y1192" s="21">
        <v>-0.1</v>
      </c>
      <c r="Z1192" s="1">
        <f t="shared" si="257"/>
        <v>3.18</v>
      </c>
      <c r="AA1192" s="1">
        <f t="shared" si="265"/>
        <v>3.76</v>
      </c>
      <c r="AB1192" s="21">
        <v>-0.67</v>
      </c>
      <c r="AC1192">
        <f t="shared" si="260"/>
        <v>3</v>
      </c>
      <c r="AD1192">
        <f t="shared" si="268"/>
        <v>3.68</v>
      </c>
      <c r="AE1192" s="21">
        <v>0.01</v>
      </c>
      <c r="AF1192">
        <f t="shared" si="264"/>
        <v>3.8</v>
      </c>
      <c r="AG1192">
        <f t="shared" si="252"/>
        <v>4.21</v>
      </c>
      <c r="AN1192" s="21" t="s">
        <v>113</v>
      </c>
      <c r="AW1192">
        <v>2.2000000000000002</v>
      </c>
      <c r="AX1192">
        <f t="shared" si="250"/>
        <v>1.1099999999999999</v>
      </c>
    </row>
    <row r="1193" spans="1:50" x14ac:dyDescent="0.2">
      <c r="A1193">
        <v>1965.25</v>
      </c>
      <c r="B1193" s="1">
        <v>1965</v>
      </c>
      <c r="C1193" s="1">
        <v>4</v>
      </c>
      <c r="D1193" s="1" t="s">
        <v>5</v>
      </c>
      <c r="E1193" s="21">
        <v>3.9</v>
      </c>
      <c r="F1193" s="1">
        <f t="shared" si="262"/>
        <v>5.67</v>
      </c>
      <c r="G1193" s="1">
        <f t="shared" si="249"/>
        <v>5.37</v>
      </c>
      <c r="H1193" s="21">
        <v>4.95</v>
      </c>
      <c r="I1193" s="1">
        <f t="shared" si="263"/>
        <v>6.26</v>
      </c>
      <c r="J1193" s="1">
        <f t="shared" si="251"/>
        <v>6.12</v>
      </c>
      <c r="K1193" s="21">
        <v>2</v>
      </c>
      <c r="L1193">
        <f t="shared" si="266"/>
        <v>4.96</v>
      </c>
      <c r="M1193">
        <f t="shared" si="255"/>
        <v>4.76</v>
      </c>
      <c r="N1193" s="21">
        <v>-0.7</v>
      </c>
      <c r="O1193">
        <f t="shared" si="267"/>
        <v>3.41</v>
      </c>
      <c r="P1193">
        <f t="shared" si="256"/>
        <v>4.2</v>
      </c>
      <c r="Q1193" s="21">
        <v>0</v>
      </c>
      <c r="R1193">
        <f t="shared" si="253"/>
        <v>3.12</v>
      </c>
      <c r="S1193">
        <f t="shared" si="258"/>
        <v>3.77</v>
      </c>
      <c r="T1193" s="21">
        <v>-0.6</v>
      </c>
      <c r="U1193" s="1">
        <f t="shared" si="254"/>
        <v>3.32</v>
      </c>
      <c r="V1193" s="1">
        <f t="shared" si="259"/>
        <v>3.98</v>
      </c>
      <c r="X1193" t="s">
        <v>5</v>
      </c>
      <c r="Y1193" s="21">
        <v>-0.31</v>
      </c>
      <c r="Z1193" s="1">
        <f t="shared" si="257"/>
        <v>3.19</v>
      </c>
      <c r="AA1193" s="1">
        <f t="shared" si="265"/>
        <v>3.76</v>
      </c>
      <c r="AB1193" s="21">
        <v>-0.93</v>
      </c>
      <c r="AC1193">
        <f t="shared" si="260"/>
        <v>2.94</v>
      </c>
      <c r="AD1193">
        <f t="shared" si="268"/>
        <v>3.68</v>
      </c>
      <c r="AE1193" s="21">
        <v>1.63</v>
      </c>
      <c r="AF1193">
        <f t="shared" si="264"/>
        <v>3.69</v>
      </c>
      <c r="AG1193">
        <f t="shared" si="252"/>
        <v>4.22</v>
      </c>
      <c r="AN1193" s="21" t="s">
        <v>113</v>
      </c>
      <c r="AW1193">
        <v>1.91</v>
      </c>
      <c r="AX1193">
        <f t="shared" si="250"/>
        <v>1.41</v>
      </c>
    </row>
    <row r="1194" spans="1:50" x14ac:dyDescent="0.2">
      <c r="A1194">
        <v>1965.33</v>
      </c>
      <c r="B1194" s="1">
        <v>1965</v>
      </c>
      <c r="C1194" s="1">
        <v>5</v>
      </c>
      <c r="D1194" s="1" t="s">
        <v>6</v>
      </c>
      <c r="E1194" s="21">
        <v>4.9000000000000004</v>
      </c>
      <c r="F1194" s="1">
        <f t="shared" si="262"/>
        <v>5.68</v>
      </c>
      <c r="G1194" s="1">
        <f t="shared" ref="G1194:G1257" si="269">ROUND(AVERAGE(E1164:E1223),2)</f>
        <v>5.36</v>
      </c>
      <c r="H1194" s="21">
        <v>7.89</v>
      </c>
      <c r="I1194" s="1">
        <f t="shared" si="263"/>
        <v>6.33</v>
      </c>
      <c r="J1194" s="1">
        <f t="shared" si="251"/>
        <v>6.1</v>
      </c>
      <c r="K1194" s="21">
        <v>5.28</v>
      </c>
      <c r="L1194">
        <f t="shared" si="266"/>
        <v>5.0599999999999996</v>
      </c>
      <c r="M1194">
        <f t="shared" si="255"/>
        <v>4.75</v>
      </c>
      <c r="N1194" s="21">
        <v>0.8</v>
      </c>
      <c r="O1194">
        <f t="shared" si="267"/>
        <v>3.43</v>
      </c>
      <c r="P1194">
        <f t="shared" si="256"/>
        <v>4.2</v>
      </c>
      <c r="Q1194" s="21">
        <v>0.9</v>
      </c>
      <c r="R1194">
        <f t="shared" si="253"/>
        <v>3.22</v>
      </c>
      <c r="S1194">
        <f t="shared" si="258"/>
        <v>3.75</v>
      </c>
      <c r="T1194" s="21">
        <v>1.9</v>
      </c>
      <c r="U1194" s="1">
        <f t="shared" si="254"/>
        <v>3.43</v>
      </c>
      <c r="V1194" s="1">
        <f t="shared" si="259"/>
        <v>3.96</v>
      </c>
      <c r="X1194" t="s">
        <v>6</v>
      </c>
      <c r="Y1194" s="21">
        <v>1.63</v>
      </c>
      <c r="Z1194" s="1">
        <f t="shared" si="257"/>
        <v>3.27</v>
      </c>
      <c r="AA1194" s="1">
        <f t="shared" si="265"/>
        <v>3.76</v>
      </c>
      <c r="AB1194" s="21">
        <v>0.43</v>
      </c>
      <c r="AC1194">
        <f t="shared" si="260"/>
        <v>2.97</v>
      </c>
      <c r="AD1194">
        <f t="shared" si="268"/>
        <v>3.67</v>
      </c>
      <c r="AE1194" s="21">
        <v>3.87</v>
      </c>
      <c r="AF1194">
        <f t="shared" si="264"/>
        <v>3.66</v>
      </c>
      <c r="AG1194">
        <f t="shared" si="252"/>
        <v>4.2</v>
      </c>
      <c r="AN1194" s="21" t="s">
        <v>113</v>
      </c>
      <c r="AW1194">
        <v>1.66</v>
      </c>
      <c r="AX1194">
        <f t="shared" si="250"/>
        <v>1.7700000000000002</v>
      </c>
    </row>
    <row r="1195" spans="1:50" x14ac:dyDescent="0.2">
      <c r="A1195">
        <v>1965.42</v>
      </c>
      <c r="B1195" s="1">
        <v>1965</v>
      </c>
      <c r="C1195" s="1">
        <v>6</v>
      </c>
      <c r="D1195" s="1" t="s">
        <v>7</v>
      </c>
      <c r="E1195" s="21">
        <v>7.9</v>
      </c>
      <c r="F1195" s="1">
        <f t="shared" si="262"/>
        <v>5.64</v>
      </c>
      <c r="G1195" s="1">
        <f t="shared" si="269"/>
        <v>5.35</v>
      </c>
      <c r="H1195" s="21">
        <v>10.6</v>
      </c>
      <c r="I1195" s="1">
        <f t="shared" si="263"/>
        <v>6.27</v>
      </c>
      <c r="J1195" s="1">
        <f t="shared" si="251"/>
        <v>6.1</v>
      </c>
      <c r="K1195" s="21">
        <v>7.84</v>
      </c>
      <c r="L1195">
        <f t="shared" si="266"/>
        <v>5.0599999999999996</v>
      </c>
      <c r="M1195">
        <f t="shared" si="255"/>
        <v>4.74</v>
      </c>
      <c r="N1195" s="21">
        <v>6.3</v>
      </c>
      <c r="O1195">
        <f t="shared" si="267"/>
        <v>3.55</v>
      </c>
      <c r="P1195">
        <f t="shared" si="256"/>
        <v>4.21</v>
      </c>
      <c r="Q1195" s="21">
        <v>3.7</v>
      </c>
      <c r="R1195">
        <f t="shared" si="253"/>
        <v>3.18</v>
      </c>
      <c r="S1195">
        <f t="shared" si="258"/>
        <v>3.74</v>
      </c>
      <c r="T1195" s="21">
        <v>4.3</v>
      </c>
      <c r="U1195" s="1">
        <f t="shared" si="254"/>
        <v>3.44</v>
      </c>
      <c r="V1195" s="1">
        <f t="shared" si="259"/>
        <v>3.95</v>
      </c>
      <c r="X1195" t="s">
        <v>7</v>
      </c>
      <c r="Y1195" s="21">
        <v>3.89</v>
      </c>
      <c r="Z1195" s="1">
        <f t="shared" si="257"/>
        <v>3.29</v>
      </c>
      <c r="AA1195" s="1">
        <f t="shared" si="265"/>
        <v>3.75</v>
      </c>
      <c r="AB1195" s="21">
        <v>3.62</v>
      </c>
      <c r="AC1195">
        <f t="shared" si="260"/>
        <v>2.98</v>
      </c>
      <c r="AD1195">
        <f t="shared" si="268"/>
        <v>3.7</v>
      </c>
      <c r="AE1195" s="21">
        <v>6.17</v>
      </c>
      <c r="AF1195">
        <f t="shared" si="264"/>
        <v>3.66</v>
      </c>
      <c r="AG1195">
        <f t="shared" si="252"/>
        <v>4.17</v>
      </c>
      <c r="AN1195" s="21" t="s">
        <v>113</v>
      </c>
      <c r="AW1195">
        <v>1.5</v>
      </c>
      <c r="AX1195">
        <f t="shared" si="250"/>
        <v>1.94</v>
      </c>
    </row>
    <row r="1196" spans="1:50" x14ac:dyDescent="0.2">
      <c r="A1196">
        <v>1965.5</v>
      </c>
      <c r="B1196" s="1">
        <v>1965</v>
      </c>
      <c r="C1196" s="1">
        <v>7</v>
      </c>
      <c r="D1196" s="1" t="s">
        <v>8</v>
      </c>
      <c r="E1196" s="21">
        <v>11.2</v>
      </c>
      <c r="F1196" s="1">
        <f t="shared" si="262"/>
        <v>5.62</v>
      </c>
      <c r="G1196" s="1">
        <f t="shared" si="269"/>
        <v>5.35</v>
      </c>
      <c r="H1196" s="21">
        <v>12.56</v>
      </c>
      <c r="I1196" s="1">
        <f t="shared" si="263"/>
        <v>6.24</v>
      </c>
      <c r="J1196" s="1">
        <f t="shared" si="251"/>
        <v>6.08</v>
      </c>
      <c r="K1196" s="21">
        <v>10.9</v>
      </c>
      <c r="L1196">
        <f t="shared" si="266"/>
        <v>5.09</v>
      </c>
      <c r="M1196">
        <f t="shared" si="255"/>
        <v>4.7300000000000004</v>
      </c>
      <c r="N1196" s="21">
        <v>8.6</v>
      </c>
      <c r="O1196">
        <f t="shared" si="267"/>
        <v>3.63</v>
      </c>
      <c r="P1196">
        <f t="shared" si="256"/>
        <v>4.1900000000000004</v>
      </c>
      <c r="Q1196" s="21">
        <v>8.4</v>
      </c>
      <c r="R1196">
        <f t="shared" si="253"/>
        <v>3.33</v>
      </c>
      <c r="S1196">
        <f t="shared" si="258"/>
        <v>3.72</v>
      </c>
      <c r="T1196" s="21">
        <v>6.4</v>
      </c>
      <c r="U1196" s="1">
        <f t="shared" si="254"/>
        <v>3.41</v>
      </c>
      <c r="V1196" s="1">
        <f t="shared" si="259"/>
        <v>3.94</v>
      </c>
      <c r="X1196" t="s">
        <v>8</v>
      </c>
      <c r="Y1196" s="21">
        <v>6.34</v>
      </c>
      <c r="Z1196" s="1">
        <f t="shared" si="257"/>
        <v>3.3</v>
      </c>
      <c r="AA1196" s="1">
        <f t="shared" si="265"/>
        <v>3.72</v>
      </c>
      <c r="AB1196" s="21">
        <v>7.36</v>
      </c>
      <c r="AC1196">
        <f t="shared" si="260"/>
        <v>2.96</v>
      </c>
      <c r="AD1196">
        <f t="shared" si="268"/>
        <v>3.69</v>
      </c>
      <c r="AE1196" s="21">
        <v>7.33</v>
      </c>
      <c r="AF1196">
        <f t="shared" si="264"/>
        <v>3.67</v>
      </c>
      <c r="AG1196">
        <f t="shared" si="252"/>
        <v>4.1399999999999997</v>
      </c>
      <c r="AN1196" s="21" t="s">
        <v>113</v>
      </c>
      <c r="AW1196">
        <v>1.42</v>
      </c>
      <c r="AX1196">
        <f t="shared" si="250"/>
        <v>1.9900000000000002</v>
      </c>
    </row>
    <row r="1197" spans="1:50" x14ac:dyDescent="0.2">
      <c r="A1197">
        <v>1965.58</v>
      </c>
      <c r="B1197" s="1">
        <v>1965</v>
      </c>
      <c r="C1197" s="1">
        <v>8</v>
      </c>
      <c r="D1197" s="1" t="s">
        <v>9</v>
      </c>
      <c r="E1197" s="21">
        <v>10.8</v>
      </c>
      <c r="F1197" s="1">
        <f t="shared" si="262"/>
        <v>5.67</v>
      </c>
      <c r="G1197" s="1">
        <f t="shared" si="269"/>
        <v>5.32</v>
      </c>
      <c r="H1197" s="21">
        <v>11.3</v>
      </c>
      <c r="I1197" s="1">
        <f t="shared" si="263"/>
        <v>6.23</v>
      </c>
      <c r="J1197" s="1">
        <f t="shared" si="251"/>
        <v>6.05</v>
      </c>
      <c r="K1197" s="21">
        <v>10.66</v>
      </c>
      <c r="L1197">
        <f t="shared" si="266"/>
        <v>5.1100000000000003</v>
      </c>
      <c r="M1197">
        <f t="shared" si="255"/>
        <v>4.7</v>
      </c>
      <c r="N1197" s="21">
        <v>7.7</v>
      </c>
      <c r="O1197">
        <f t="shared" si="267"/>
        <v>3.7</v>
      </c>
      <c r="P1197">
        <f t="shared" si="256"/>
        <v>4.17</v>
      </c>
      <c r="Q1197" s="21">
        <v>8.5</v>
      </c>
      <c r="R1197">
        <f t="shared" si="253"/>
        <v>3.38</v>
      </c>
      <c r="S1197">
        <f t="shared" si="258"/>
        <v>3.71</v>
      </c>
      <c r="T1197" s="21">
        <v>7.3</v>
      </c>
      <c r="U1197" s="1">
        <f t="shared" si="254"/>
        <v>3.63</v>
      </c>
      <c r="V1197" s="1">
        <f t="shared" si="259"/>
        <v>3.92</v>
      </c>
      <c r="X1197" t="s">
        <v>9</v>
      </c>
      <c r="Y1197" s="21">
        <v>8.36</v>
      </c>
      <c r="Z1197" s="1">
        <f t="shared" si="257"/>
        <v>3.31</v>
      </c>
      <c r="AA1197" s="1">
        <f t="shared" si="265"/>
        <v>3.72</v>
      </c>
      <c r="AB1197" s="21">
        <v>7.86</v>
      </c>
      <c r="AC1197">
        <f t="shared" si="260"/>
        <v>2.98</v>
      </c>
      <c r="AD1197">
        <f t="shared" si="268"/>
        <v>3.67</v>
      </c>
      <c r="AE1197" s="21">
        <v>7.64</v>
      </c>
      <c r="AF1197">
        <f t="shared" si="264"/>
        <v>3.65</v>
      </c>
      <c r="AG1197">
        <f t="shared" si="252"/>
        <v>4.1100000000000003</v>
      </c>
      <c r="AN1197" s="21" t="s">
        <v>113</v>
      </c>
      <c r="AW1197">
        <v>1.52</v>
      </c>
      <c r="AX1197">
        <f t="shared" ref="AX1197:AX1260" si="270">U1197-AW1197</f>
        <v>2.11</v>
      </c>
    </row>
    <row r="1198" spans="1:50" x14ac:dyDescent="0.2">
      <c r="A1198">
        <v>1965.67</v>
      </c>
      <c r="B1198" s="1">
        <v>1965</v>
      </c>
      <c r="C1198" s="1">
        <v>9</v>
      </c>
      <c r="D1198" s="1" t="s">
        <v>10</v>
      </c>
      <c r="E1198" s="21">
        <v>9</v>
      </c>
      <c r="F1198" s="1">
        <f t="shared" si="262"/>
        <v>5.4</v>
      </c>
      <c r="G1198" s="1">
        <f t="shared" si="269"/>
        <v>5.29</v>
      </c>
      <c r="H1198" s="21">
        <v>8.9</v>
      </c>
      <c r="I1198" s="1">
        <f t="shared" si="263"/>
        <v>5.94</v>
      </c>
      <c r="J1198" s="1">
        <f t="shared" ref="J1198:J1261" si="271">ROUND(AVERAGE(H1168:H1227),2)</f>
        <v>6.02</v>
      </c>
      <c r="K1198" s="21">
        <v>8.18</v>
      </c>
      <c r="L1198">
        <f t="shared" si="266"/>
        <v>4.91</v>
      </c>
      <c r="M1198">
        <f t="shared" si="255"/>
        <v>4.66</v>
      </c>
      <c r="N1198" s="21">
        <v>6.1</v>
      </c>
      <c r="O1198">
        <f t="shared" si="267"/>
        <v>3.71</v>
      </c>
      <c r="P1198">
        <f t="shared" si="256"/>
        <v>4.13</v>
      </c>
      <c r="Q1198" s="21">
        <v>6</v>
      </c>
      <c r="R1198">
        <f t="shared" si="253"/>
        <v>3.24</v>
      </c>
      <c r="S1198">
        <f t="shared" si="258"/>
        <v>3.68</v>
      </c>
      <c r="T1198" s="21">
        <v>6.1</v>
      </c>
      <c r="U1198" s="1">
        <f t="shared" si="254"/>
        <v>3.73</v>
      </c>
      <c r="V1198" s="1">
        <f t="shared" si="259"/>
        <v>3.89</v>
      </c>
      <c r="X1198" t="s">
        <v>10</v>
      </c>
      <c r="Y1198" s="21">
        <v>6.68</v>
      </c>
      <c r="Z1198" s="1">
        <f t="shared" si="257"/>
        <v>3.22</v>
      </c>
      <c r="AA1198" s="1">
        <f t="shared" si="265"/>
        <v>3.7</v>
      </c>
      <c r="AB1198" s="21">
        <v>5.78</v>
      </c>
      <c r="AC1198">
        <f t="shared" si="260"/>
        <v>2.86</v>
      </c>
      <c r="AD1198">
        <f t="shared" si="268"/>
        <v>3.64</v>
      </c>
      <c r="AE1198" s="21">
        <v>5.8</v>
      </c>
      <c r="AF1198">
        <f t="shared" si="264"/>
        <v>3.52</v>
      </c>
      <c r="AG1198">
        <f t="shared" si="252"/>
        <v>4.08</v>
      </c>
      <c r="AN1198" s="21" t="s">
        <v>113</v>
      </c>
      <c r="AW1198">
        <v>1.49</v>
      </c>
      <c r="AX1198">
        <f t="shared" si="270"/>
        <v>2.2400000000000002</v>
      </c>
    </row>
    <row r="1199" spans="1:50" x14ac:dyDescent="0.2">
      <c r="A1199">
        <v>1965.75</v>
      </c>
      <c r="B1199" s="1">
        <v>1965</v>
      </c>
      <c r="C1199" s="1">
        <v>10</v>
      </c>
      <c r="D1199" s="1" t="s">
        <v>11</v>
      </c>
      <c r="E1199" s="21">
        <v>6.9</v>
      </c>
      <c r="F1199" s="1">
        <f t="shared" si="262"/>
        <v>5.0999999999999996</v>
      </c>
      <c r="G1199" s="1">
        <f t="shared" si="269"/>
        <v>5.27</v>
      </c>
      <c r="H1199" s="21">
        <v>7.64</v>
      </c>
      <c r="I1199" s="1">
        <f t="shared" si="263"/>
        <v>5.86</v>
      </c>
      <c r="J1199" s="1">
        <f t="shared" si="271"/>
        <v>5.98</v>
      </c>
      <c r="K1199" s="21">
        <v>7.52</v>
      </c>
      <c r="L1199">
        <f t="shared" si="266"/>
        <v>4.8499999999999996</v>
      </c>
      <c r="M1199">
        <f t="shared" si="255"/>
        <v>4.5999999999999996</v>
      </c>
      <c r="N1199" s="21">
        <v>4.9000000000000004</v>
      </c>
      <c r="O1199">
        <f t="shared" si="267"/>
        <v>3.79</v>
      </c>
      <c r="P1199">
        <f t="shared" si="256"/>
        <v>4.07</v>
      </c>
      <c r="Q1199" s="21">
        <v>5.6</v>
      </c>
      <c r="R1199">
        <f t="shared" si="253"/>
        <v>3.43</v>
      </c>
      <c r="S1199">
        <f t="shared" si="258"/>
        <v>3.63</v>
      </c>
      <c r="T1199" s="21">
        <v>6</v>
      </c>
      <c r="U1199" s="1">
        <f t="shared" si="254"/>
        <v>3.93</v>
      </c>
      <c r="V1199" s="1">
        <f t="shared" si="259"/>
        <v>3.84</v>
      </c>
      <c r="X1199" t="s">
        <v>11</v>
      </c>
      <c r="Y1199" s="21">
        <v>5.78</v>
      </c>
      <c r="Z1199" s="1">
        <f t="shared" si="257"/>
        <v>3.26</v>
      </c>
      <c r="AA1199" s="1">
        <f t="shared" si="265"/>
        <v>3.66</v>
      </c>
      <c r="AB1199" s="21">
        <v>5.75</v>
      </c>
      <c r="AC1199">
        <f t="shared" si="260"/>
        <v>2.94</v>
      </c>
      <c r="AD1199">
        <f t="shared" si="268"/>
        <v>3.6</v>
      </c>
      <c r="AE1199" s="21">
        <v>5.6</v>
      </c>
      <c r="AF1199">
        <f t="shared" si="264"/>
        <v>3.59</v>
      </c>
      <c r="AG1199">
        <f t="shared" si="252"/>
        <v>4.03</v>
      </c>
      <c r="AN1199" s="21" t="s">
        <v>113</v>
      </c>
      <c r="AW1199">
        <v>1.59</v>
      </c>
      <c r="AX1199">
        <f t="shared" si="270"/>
        <v>2.34</v>
      </c>
    </row>
    <row r="1200" spans="1:50" x14ac:dyDescent="0.2">
      <c r="A1200">
        <v>1965.83</v>
      </c>
      <c r="B1200" s="1">
        <v>1965</v>
      </c>
      <c r="C1200" s="1">
        <v>11</v>
      </c>
      <c r="D1200" s="1" t="s">
        <v>12</v>
      </c>
      <c r="E1200" s="21">
        <v>4.5999999999999996</v>
      </c>
      <c r="F1200" s="1">
        <f t="shared" si="262"/>
        <v>4.92</v>
      </c>
      <c r="G1200" s="1">
        <f t="shared" si="269"/>
        <v>5.26</v>
      </c>
      <c r="H1200" s="21">
        <v>4.7</v>
      </c>
      <c r="I1200" s="1">
        <f t="shared" si="263"/>
        <v>5.76</v>
      </c>
      <c r="J1200" s="1">
        <f t="shared" si="271"/>
        <v>5.95</v>
      </c>
      <c r="K1200" s="21">
        <v>4.38</v>
      </c>
      <c r="L1200">
        <f t="shared" si="266"/>
        <v>4.82</v>
      </c>
      <c r="M1200">
        <f t="shared" si="255"/>
        <v>4.59</v>
      </c>
      <c r="N1200" s="21">
        <v>4</v>
      </c>
      <c r="O1200">
        <f t="shared" si="267"/>
        <v>3.98</v>
      </c>
      <c r="P1200">
        <f t="shared" si="256"/>
        <v>4.0199999999999996</v>
      </c>
      <c r="Q1200" s="21">
        <v>2.9</v>
      </c>
      <c r="R1200">
        <f t="shared" si="253"/>
        <v>3.53</v>
      </c>
      <c r="S1200">
        <f t="shared" si="258"/>
        <v>3.59</v>
      </c>
      <c r="T1200" s="21">
        <v>4.3</v>
      </c>
      <c r="U1200" s="1">
        <f t="shared" si="254"/>
        <v>3.99</v>
      </c>
      <c r="V1200" s="1">
        <f t="shared" si="259"/>
        <v>3.78</v>
      </c>
      <c r="X1200" t="s">
        <v>12</v>
      </c>
      <c r="Y1200" s="21">
        <v>3.4</v>
      </c>
      <c r="Z1200" s="1">
        <f t="shared" si="257"/>
        <v>3.41</v>
      </c>
      <c r="AA1200" s="1">
        <f t="shared" si="265"/>
        <v>3.62</v>
      </c>
      <c r="AB1200" s="21">
        <v>3.31</v>
      </c>
      <c r="AC1200">
        <f t="shared" si="260"/>
        <v>3.1</v>
      </c>
      <c r="AD1200">
        <f t="shared" si="268"/>
        <v>3.55</v>
      </c>
      <c r="AE1200" s="21">
        <v>3.5</v>
      </c>
      <c r="AF1200">
        <f t="shared" si="264"/>
        <v>3.65</v>
      </c>
      <c r="AG1200">
        <f t="shared" si="252"/>
        <v>3.97</v>
      </c>
      <c r="AN1200" s="21" t="s">
        <v>113</v>
      </c>
      <c r="AW1200">
        <v>1.55</v>
      </c>
      <c r="AX1200">
        <f t="shared" si="270"/>
        <v>2.4400000000000004</v>
      </c>
    </row>
    <row r="1201" spans="1:50" x14ac:dyDescent="0.2">
      <c r="A1201">
        <v>1965.92</v>
      </c>
      <c r="B1201" s="1">
        <v>1965</v>
      </c>
      <c r="C1201" s="1">
        <v>12</v>
      </c>
      <c r="D1201" s="1" t="s">
        <v>13</v>
      </c>
      <c r="E1201" s="21">
        <v>1.9</v>
      </c>
      <c r="F1201" s="1">
        <f t="shared" si="262"/>
        <v>4.88</v>
      </c>
      <c r="G1201" s="1">
        <f t="shared" si="269"/>
        <v>5.24</v>
      </c>
      <c r="H1201" s="21">
        <v>0.88</v>
      </c>
      <c r="I1201" s="1">
        <f t="shared" si="263"/>
        <v>5.66</v>
      </c>
      <c r="J1201" s="1">
        <f t="shared" si="271"/>
        <v>5.95</v>
      </c>
      <c r="K1201" s="21">
        <v>1.82</v>
      </c>
      <c r="L1201">
        <f t="shared" si="266"/>
        <v>4.71</v>
      </c>
      <c r="M1201">
        <f t="shared" si="255"/>
        <v>4.58</v>
      </c>
      <c r="N1201" s="21">
        <v>2.7</v>
      </c>
      <c r="O1201">
        <f t="shared" si="267"/>
        <v>4.18</v>
      </c>
      <c r="P1201">
        <f t="shared" si="256"/>
        <v>3.98</v>
      </c>
      <c r="Q1201" s="21">
        <v>2.7</v>
      </c>
      <c r="R1201">
        <f t="shared" si="253"/>
        <v>3.69</v>
      </c>
      <c r="S1201">
        <f t="shared" si="258"/>
        <v>3.54</v>
      </c>
      <c r="T1201" s="21">
        <v>2.8</v>
      </c>
      <c r="U1201" s="1">
        <f t="shared" si="254"/>
        <v>3.98</v>
      </c>
      <c r="V1201" s="1">
        <f t="shared" si="259"/>
        <v>3.74</v>
      </c>
      <c r="X1201" t="s">
        <v>13</v>
      </c>
      <c r="Y1201" s="21">
        <v>1.2</v>
      </c>
      <c r="Z1201" s="1">
        <f t="shared" si="257"/>
        <v>3.47</v>
      </c>
      <c r="AA1201" s="1">
        <f t="shared" si="265"/>
        <v>3.57</v>
      </c>
      <c r="AB1201" s="21">
        <v>0.62</v>
      </c>
      <c r="AC1201">
        <f t="shared" si="260"/>
        <v>3.29</v>
      </c>
      <c r="AD1201">
        <f t="shared" si="268"/>
        <v>3.51</v>
      </c>
      <c r="AE1201" s="21">
        <v>1.06</v>
      </c>
      <c r="AF1201">
        <f t="shared" si="264"/>
        <v>3.68</v>
      </c>
      <c r="AG1201">
        <f t="shared" si="252"/>
        <v>3.92</v>
      </c>
      <c r="AN1201" s="21" t="s">
        <v>113</v>
      </c>
      <c r="AW1201">
        <v>1.57</v>
      </c>
      <c r="AX1201">
        <f t="shared" si="270"/>
        <v>2.41</v>
      </c>
    </row>
    <row r="1202" spans="1:50" x14ac:dyDescent="0.2">
      <c r="A1202">
        <v>1966</v>
      </c>
      <c r="B1202" s="1">
        <v>1966</v>
      </c>
      <c r="C1202" s="1">
        <v>1</v>
      </c>
      <c r="D1202" s="18" t="s">
        <v>2</v>
      </c>
      <c r="E1202" s="21">
        <v>0.7</v>
      </c>
      <c r="F1202" s="1">
        <f t="shared" si="262"/>
        <v>4.8099999999999996</v>
      </c>
      <c r="G1202" s="1">
        <f t="shared" si="269"/>
        <v>5.24</v>
      </c>
      <c r="H1202" s="21">
        <v>0.48</v>
      </c>
      <c r="I1202" s="1">
        <f t="shared" si="263"/>
        <v>5.65</v>
      </c>
      <c r="J1202" s="1">
        <f t="shared" si="271"/>
        <v>5.97</v>
      </c>
      <c r="K1202" s="21">
        <v>0.43</v>
      </c>
      <c r="L1202">
        <f t="shared" si="266"/>
        <v>4.6900000000000004</v>
      </c>
      <c r="M1202">
        <f t="shared" si="255"/>
        <v>4.57</v>
      </c>
      <c r="N1202" s="21">
        <v>2.2999999999999998</v>
      </c>
      <c r="O1202">
        <f t="shared" si="267"/>
        <v>4.1900000000000004</v>
      </c>
      <c r="P1202">
        <f t="shared" si="256"/>
        <v>3.91</v>
      </c>
      <c r="Q1202" s="21">
        <v>1.6</v>
      </c>
      <c r="R1202">
        <f t="shared" si="253"/>
        <v>3.88</v>
      </c>
      <c r="S1202">
        <f t="shared" si="258"/>
        <v>3.46</v>
      </c>
      <c r="T1202" s="21">
        <v>4.2</v>
      </c>
      <c r="U1202" s="1">
        <f t="shared" si="254"/>
        <v>3.97</v>
      </c>
      <c r="V1202" s="1">
        <f t="shared" si="259"/>
        <v>3.69</v>
      </c>
      <c r="W1202" s="17">
        <v>1966</v>
      </c>
      <c r="X1202" t="s">
        <v>2</v>
      </c>
      <c r="Y1202" s="21">
        <v>1.06</v>
      </c>
      <c r="Z1202" s="1">
        <f t="shared" si="257"/>
        <v>3.56</v>
      </c>
      <c r="AA1202" s="1">
        <f t="shared" si="265"/>
        <v>3.53</v>
      </c>
      <c r="AB1202" s="21">
        <v>0.88</v>
      </c>
      <c r="AC1202">
        <f t="shared" si="260"/>
        <v>3.49</v>
      </c>
      <c r="AD1202">
        <f t="shared" si="268"/>
        <v>3.44</v>
      </c>
      <c r="AE1202" s="21">
        <v>0.12</v>
      </c>
      <c r="AF1202">
        <f t="shared" si="264"/>
        <v>3.84</v>
      </c>
      <c r="AG1202">
        <f t="shared" si="252"/>
        <v>3.79</v>
      </c>
      <c r="AN1202" s="21" t="s">
        <v>113</v>
      </c>
      <c r="AW1202">
        <v>1.57</v>
      </c>
      <c r="AX1202">
        <f t="shared" si="270"/>
        <v>2.4000000000000004</v>
      </c>
    </row>
    <row r="1203" spans="1:50" x14ac:dyDescent="0.2">
      <c r="A1203">
        <v>1966.08</v>
      </c>
      <c r="B1203" s="1">
        <v>1966</v>
      </c>
      <c r="C1203" s="1">
        <v>2</v>
      </c>
      <c r="D1203" s="1" t="s">
        <v>3</v>
      </c>
      <c r="E1203" s="21">
        <v>-0.8</v>
      </c>
      <c r="F1203" s="1">
        <f t="shared" si="262"/>
        <v>4.74</v>
      </c>
      <c r="G1203" s="1">
        <f t="shared" si="269"/>
        <v>5.25</v>
      </c>
      <c r="H1203" s="21">
        <v>-0.6</v>
      </c>
      <c r="I1203" s="1">
        <f t="shared" si="263"/>
        <v>5.67</v>
      </c>
      <c r="J1203" s="1">
        <f t="shared" si="271"/>
        <v>6</v>
      </c>
      <c r="K1203" s="21">
        <v>-0.34</v>
      </c>
      <c r="L1203">
        <f t="shared" si="266"/>
        <v>4.63</v>
      </c>
      <c r="M1203">
        <f t="shared" si="255"/>
        <v>4.59</v>
      </c>
      <c r="N1203" s="21">
        <v>2</v>
      </c>
      <c r="O1203">
        <f t="shared" si="267"/>
        <v>4.25</v>
      </c>
      <c r="P1203">
        <f t="shared" si="256"/>
        <v>3.91</v>
      </c>
      <c r="Q1203" s="21">
        <v>0.1</v>
      </c>
      <c r="R1203">
        <f t="shared" si="253"/>
        <v>3.88</v>
      </c>
      <c r="S1203">
        <f t="shared" si="258"/>
        <v>3.44</v>
      </c>
      <c r="T1203" s="21">
        <v>2.8</v>
      </c>
      <c r="U1203" s="1">
        <f t="shared" si="254"/>
        <v>4.0199999999999996</v>
      </c>
      <c r="V1203" s="1">
        <f t="shared" si="259"/>
        <v>3.64</v>
      </c>
      <c r="X1203" t="s">
        <v>3</v>
      </c>
      <c r="Y1203" s="21">
        <v>0.72</v>
      </c>
      <c r="Z1203" s="1">
        <f t="shared" si="257"/>
        <v>3.66</v>
      </c>
      <c r="AA1203" s="1">
        <f t="shared" si="265"/>
        <v>3.49</v>
      </c>
      <c r="AB1203" s="21">
        <v>0.27</v>
      </c>
      <c r="AC1203">
        <f t="shared" si="260"/>
        <v>3.58</v>
      </c>
      <c r="AD1203">
        <f t="shared" si="268"/>
        <v>3.42</v>
      </c>
      <c r="AE1203" s="21">
        <v>-0.54</v>
      </c>
      <c r="AF1203">
        <f t="shared" si="264"/>
        <v>4.03</v>
      </c>
      <c r="AG1203">
        <f t="shared" ref="AG1203:AG1266" si="272">ROUND(AVERAGE(AE1173:AE1232),2)</f>
        <v>3.77</v>
      </c>
      <c r="AN1203" s="21" t="s">
        <v>113</v>
      </c>
      <c r="AW1203">
        <v>1.23</v>
      </c>
      <c r="AX1203">
        <f t="shared" si="270"/>
        <v>2.7899999999999996</v>
      </c>
    </row>
    <row r="1204" spans="1:50" x14ac:dyDescent="0.2">
      <c r="A1204">
        <v>1966.17</v>
      </c>
      <c r="B1204" s="1">
        <v>1966</v>
      </c>
      <c r="C1204" s="1">
        <v>3</v>
      </c>
      <c r="D1204" s="1" t="s">
        <v>4</v>
      </c>
      <c r="E1204" s="21">
        <v>0.2</v>
      </c>
      <c r="F1204" s="1">
        <f t="shared" si="262"/>
        <v>4.7699999999999996</v>
      </c>
      <c r="G1204" s="1">
        <f t="shared" si="269"/>
        <v>5.27</v>
      </c>
      <c r="H1204" s="21">
        <v>1</v>
      </c>
      <c r="I1204" s="1">
        <f t="shared" si="263"/>
        <v>5.77</v>
      </c>
      <c r="J1204" s="1">
        <f t="shared" si="271"/>
        <v>6.03</v>
      </c>
      <c r="K1204" s="21">
        <v>-0.48</v>
      </c>
      <c r="L1204">
        <f t="shared" si="266"/>
        <v>4.59</v>
      </c>
      <c r="M1204">
        <f t="shared" si="255"/>
        <v>4.6100000000000003</v>
      </c>
      <c r="N1204" s="21">
        <v>0.8</v>
      </c>
      <c r="O1204">
        <f t="shared" si="267"/>
        <v>4.41</v>
      </c>
      <c r="P1204">
        <f t="shared" si="256"/>
        <v>3.93</v>
      </c>
      <c r="Q1204" s="21">
        <v>0.7</v>
      </c>
      <c r="R1204">
        <f t="shared" ref="R1204:R1267" si="273">ROUND(AVERAGE(Q1198:Q1209),2)</f>
        <v>3.86</v>
      </c>
      <c r="S1204">
        <f t="shared" si="258"/>
        <v>3.47</v>
      </c>
      <c r="T1204" s="21">
        <v>1.6</v>
      </c>
      <c r="U1204" s="1">
        <f t="shared" si="254"/>
        <v>4.1100000000000003</v>
      </c>
      <c r="V1204" s="1">
        <f t="shared" si="259"/>
        <v>3.63</v>
      </c>
      <c r="X1204" t="s">
        <v>4</v>
      </c>
      <c r="Y1204" s="21">
        <v>0.41</v>
      </c>
      <c r="Z1204" s="1">
        <f t="shared" si="257"/>
        <v>3.64</v>
      </c>
      <c r="AA1204" s="1">
        <f t="shared" si="265"/>
        <v>3.49</v>
      </c>
      <c r="AB1204" s="21">
        <v>0.38</v>
      </c>
      <c r="AC1204">
        <f t="shared" si="260"/>
        <v>3.56</v>
      </c>
      <c r="AD1204">
        <f t="shared" si="268"/>
        <v>3.45</v>
      </c>
      <c r="AE1204" s="21">
        <v>0.94</v>
      </c>
      <c r="AF1204">
        <f t="shared" si="264"/>
        <v>4.03</v>
      </c>
      <c r="AG1204">
        <f t="shared" si="272"/>
        <v>3.76</v>
      </c>
      <c r="AN1204" s="21" t="s">
        <v>113</v>
      </c>
      <c r="AW1204">
        <v>1.42</v>
      </c>
      <c r="AX1204">
        <f t="shared" si="270"/>
        <v>2.6900000000000004</v>
      </c>
    </row>
    <row r="1205" spans="1:50" x14ac:dyDescent="0.2">
      <c r="A1205">
        <v>1966.25</v>
      </c>
      <c r="B1205" s="1">
        <v>1966</v>
      </c>
      <c r="C1205" s="1">
        <v>4</v>
      </c>
      <c r="D1205" s="1" t="s">
        <v>5</v>
      </c>
      <c r="E1205" s="21">
        <v>1.7</v>
      </c>
      <c r="F1205" s="1">
        <f t="shared" si="262"/>
        <v>4.8</v>
      </c>
      <c r="G1205" s="1">
        <f t="shared" si="269"/>
        <v>5.28</v>
      </c>
      <c r="H1205" s="21">
        <v>3.8</v>
      </c>
      <c r="I1205" s="1">
        <f t="shared" si="263"/>
        <v>5.87</v>
      </c>
      <c r="J1205" s="1">
        <f t="shared" si="271"/>
        <v>6.06</v>
      </c>
      <c r="K1205" s="21">
        <v>1.66</v>
      </c>
      <c r="L1205">
        <f t="shared" si="266"/>
        <v>4.6500000000000004</v>
      </c>
      <c r="M1205">
        <f t="shared" si="255"/>
        <v>4.62</v>
      </c>
      <c r="N1205" s="21">
        <v>1.5</v>
      </c>
      <c r="O1205">
        <f t="shared" si="267"/>
        <v>4.57</v>
      </c>
      <c r="P1205">
        <f t="shared" si="256"/>
        <v>3.97</v>
      </c>
      <c r="Q1205" s="21">
        <v>1.3</v>
      </c>
      <c r="R1205">
        <f t="shared" si="273"/>
        <v>3.93</v>
      </c>
      <c r="S1205">
        <f t="shared" si="258"/>
        <v>3.51</v>
      </c>
      <c r="T1205" s="21">
        <v>0.2</v>
      </c>
      <c r="U1205" s="1">
        <f t="shared" si="254"/>
        <v>4.28</v>
      </c>
      <c r="V1205" s="1">
        <f t="shared" si="259"/>
        <v>3.67</v>
      </c>
      <c r="X1205" t="s">
        <v>5</v>
      </c>
      <c r="Y1205" s="21">
        <v>1.43</v>
      </c>
      <c r="Z1205" s="1">
        <f t="shared" si="257"/>
        <v>3.7</v>
      </c>
      <c r="AA1205" s="1">
        <f t="shared" si="265"/>
        <v>3.51</v>
      </c>
      <c r="AB1205" s="21">
        <v>0.91</v>
      </c>
      <c r="AC1205">
        <f t="shared" si="260"/>
        <v>3.69</v>
      </c>
      <c r="AD1205">
        <f t="shared" si="268"/>
        <v>3.44</v>
      </c>
      <c r="AE1205" s="21">
        <v>2.3199999999999998</v>
      </c>
      <c r="AF1205">
        <f t="shared" si="264"/>
        <v>4.13</v>
      </c>
      <c r="AG1205">
        <f t="shared" si="272"/>
        <v>3.76</v>
      </c>
      <c r="AN1205" s="21" t="s">
        <v>113</v>
      </c>
      <c r="AW1205">
        <v>1.61</v>
      </c>
      <c r="AX1205">
        <f t="shared" si="270"/>
        <v>2.67</v>
      </c>
    </row>
    <row r="1206" spans="1:50" x14ac:dyDescent="0.2">
      <c r="A1206">
        <v>1966.33</v>
      </c>
      <c r="B1206" s="1">
        <v>1966</v>
      </c>
      <c r="C1206" s="1">
        <v>5</v>
      </c>
      <c r="D1206" s="1" t="s">
        <v>6</v>
      </c>
      <c r="E1206" s="21">
        <v>4.4000000000000004</v>
      </c>
      <c r="F1206" s="1">
        <f t="shared" si="262"/>
        <v>4.8</v>
      </c>
      <c r="G1206" s="1">
        <f t="shared" si="269"/>
        <v>5.29</v>
      </c>
      <c r="H1206" s="21">
        <v>6.6</v>
      </c>
      <c r="I1206" s="1">
        <f t="shared" si="263"/>
        <v>5.77</v>
      </c>
      <c r="J1206" s="1">
        <f t="shared" si="271"/>
        <v>6.03</v>
      </c>
      <c r="K1206" s="21">
        <v>3.94</v>
      </c>
      <c r="L1206">
        <f t="shared" si="266"/>
        <v>4.4800000000000004</v>
      </c>
      <c r="M1206">
        <f t="shared" si="255"/>
        <v>4.6100000000000003</v>
      </c>
      <c r="N1206" s="21">
        <v>3.3</v>
      </c>
      <c r="O1206">
        <f t="shared" si="267"/>
        <v>4.6500000000000004</v>
      </c>
      <c r="P1206">
        <f t="shared" si="256"/>
        <v>4.01</v>
      </c>
      <c r="Q1206" s="21">
        <v>2.8</v>
      </c>
      <c r="R1206">
        <f t="shared" si="273"/>
        <v>3.91</v>
      </c>
      <c r="S1206">
        <f t="shared" si="258"/>
        <v>3.54</v>
      </c>
      <c r="T1206" s="21">
        <v>1.8</v>
      </c>
      <c r="U1206" s="1">
        <f t="shared" si="254"/>
        <v>4.26</v>
      </c>
      <c r="V1206" s="1">
        <f t="shared" si="259"/>
        <v>3.69</v>
      </c>
      <c r="X1206" t="s">
        <v>6</v>
      </c>
      <c r="Y1206" s="21">
        <v>2.39</v>
      </c>
      <c r="Z1206" s="1">
        <f t="shared" si="257"/>
        <v>3.73</v>
      </c>
      <c r="AA1206" s="1">
        <f t="shared" si="265"/>
        <v>3.52</v>
      </c>
      <c r="AB1206" s="21">
        <v>2.73</v>
      </c>
      <c r="AC1206">
        <f t="shared" si="260"/>
        <v>3.63</v>
      </c>
      <c r="AD1206">
        <f t="shared" si="268"/>
        <v>3.43</v>
      </c>
      <c r="AE1206" s="21">
        <v>4.25</v>
      </c>
      <c r="AF1206">
        <f t="shared" si="264"/>
        <v>4.12</v>
      </c>
      <c r="AG1206">
        <f t="shared" si="272"/>
        <v>3.72</v>
      </c>
      <c r="AN1206" s="21" t="s">
        <v>113</v>
      </c>
      <c r="AW1206">
        <v>1.68</v>
      </c>
      <c r="AX1206">
        <f t="shared" si="270"/>
        <v>2.58</v>
      </c>
    </row>
    <row r="1207" spans="1:50" x14ac:dyDescent="0.2">
      <c r="A1207">
        <v>1966.42</v>
      </c>
      <c r="B1207" s="1">
        <v>1966</v>
      </c>
      <c r="C1207" s="1">
        <v>6</v>
      </c>
      <c r="D1207" s="1" t="s">
        <v>7</v>
      </c>
      <c r="E1207" s="21">
        <v>7.1</v>
      </c>
      <c r="F1207" s="1">
        <f t="shared" si="262"/>
        <v>4.9400000000000004</v>
      </c>
      <c r="G1207" s="1">
        <f t="shared" si="269"/>
        <v>5.32</v>
      </c>
      <c r="H1207" s="21">
        <v>10.48</v>
      </c>
      <c r="I1207" s="1">
        <f t="shared" si="263"/>
        <v>5.71</v>
      </c>
      <c r="J1207" s="1">
        <f t="shared" si="271"/>
        <v>6.09</v>
      </c>
      <c r="K1207" s="21">
        <v>7.63</v>
      </c>
      <c r="L1207">
        <f t="shared" si="266"/>
        <v>4.38</v>
      </c>
      <c r="M1207">
        <f t="shared" si="255"/>
        <v>4.6399999999999997</v>
      </c>
      <c r="N1207" s="21">
        <v>6.4</v>
      </c>
      <c r="O1207">
        <f t="shared" si="267"/>
        <v>4.63</v>
      </c>
      <c r="P1207">
        <f t="shared" si="256"/>
        <v>4.05</v>
      </c>
      <c r="Q1207" s="21">
        <v>6</v>
      </c>
      <c r="R1207">
        <f t="shared" si="273"/>
        <v>3.98</v>
      </c>
      <c r="S1207">
        <f t="shared" si="258"/>
        <v>3.58</v>
      </c>
      <c r="T1207" s="21">
        <v>4.0999999999999996</v>
      </c>
      <c r="U1207" s="1">
        <f t="shared" ref="U1207:U1270" si="274">ROUND(AVERAGE(T1201:T1212),2)</f>
        <v>4.29</v>
      </c>
      <c r="V1207" s="1">
        <f t="shared" si="259"/>
        <v>3.7</v>
      </c>
      <c r="X1207" t="s">
        <v>7</v>
      </c>
      <c r="Y1207" s="21">
        <v>4.93</v>
      </c>
      <c r="Z1207" s="1">
        <f t="shared" si="257"/>
        <v>3.8</v>
      </c>
      <c r="AA1207" s="1">
        <f t="shared" si="265"/>
        <v>3.55</v>
      </c>
      <c r="AB1207" s="21">
        <v>6</v>
      </c>
      <c r="AC1207">
        <f t="shared" si="260"/>
        <v>3.64</v>
      </c>
      <c r="AD1207">
        <f t="shared" si="268"/>
        <v>3.46</v>
      </c>
      <c r="AE1207" s="21">
        <v>8.09</v>
      </c>
      <c r="AF1207">
        <f t="shared" si="264"/>
        <v>4.13</v>
      </c>
      <c r="AG1207">
        <f t="shared" si="272"/>
        <v>3.75</v>
      </c>
      <c r="AN1207" s="21" t="s">
        <v>113</v>
      </c>
      <c r="AW1207">
        <v>1.89</v>
      </c>
      <c r="AX1207">
        <f t="shared" si="270"/>
        <v>2.4000000000000004</v>
      </c>
    </row>
    <row r="1208" spans="1:50" x14ac:dyDescent="0.2">
      <c r="A1208">
        <v>1966.5</v>
      </c>
      <c r="B1208" s="1">
        <v>1966</v>
      </c>
      <c r="C1208" s="1">
        <v>7</v>
      </c>
      <c r="D1208" s="1" t="s">
        <v>8</v>
      </c>
      <c r="E1208" s="21">
        <v>10.4</v>
      </c>
      <c r="F1208" s="1">
        <f t="shared" si="262"/>
        <v>4.99</v>
      </c>
      <c r="G1208" s="1">
        <f t="shared" si="269"/>
        <v>5.32</v>
      </c>
      <c r="H1208" s="21">
        <v>12.83</v>
      </c>
      <c r="I1208" s="1">
        <f t="shared" si="263"/>
        <v>5.78</v>
      </c>
      <c r="J1208" s="1">
        <f t="shared" si="271"/>
        <v>6.12</v>
      </c>
      <c r="K1208" s="21">
        <v>10.16</v>
      </c>
      <c r="L1208">
        <f t="shared" si="266"/>
        <v>4.29</v>
      </c>
      <c r="M1208">
        <f t="shared" si="255"/>
        <v>4.6500000000000004</v>
      </c>
      <c r="N1208" s="21">
        <v>9.3000000000000007</v>
      </c>
      <c r="O1208">
        <f t="shared" si="267"/>
        <v>4.5199999999999996</v>
      </c>
      <c r="P1208">
        <f t="shared" si="256"/>
        <v>4.08</v>
      </c>
      <c r="Q1208" s="21">
        <v>8.3000000000000007</v>
      </c>
      <c r="R1208">
        <f t="shared" si="273"/>
        <v>3.93</v>
      </c>
      <c r="S1208">
        <f t="shared" si="258"/>
        <v>3.56</v>
      </c>
      <c r="T1208" s="21">
        <v>7</v>
      </c>
      <c r="U1208" s="1">
        <f t="shared" si="274"/>
        <v>4.33</v>
      </c>
      <c r="V1208" s="1">
        <f t="shared" si="259"/>
        <v>3.73</v>
      </c>
      <c r="X1208" t="s">
        <v>8</v>
      </c>
      <c r="Y1208" s="21">
        <v>7.59</v>
      </c>
      <c r="Z1208" s="1">
        <f t="shared" si="257"/>
        <v>3.89</v>
      </c>
      <c r="AA1208" s="1">
        <f t="shared" si="265"/>
        <v>3.56</v>
      </c>
      <c r="AB1208" s="21">
        <v>8.41</v>
      </c>
      <c r="AC1208">
        <f t="shared" si="260"/>
        <v>3.74</v>
      </c>
      <c r="AD1208">
        <f t="shared" si="268"/>
        <v>3.47</v>
      </c>
      <c r="AE1208" s="21">
        <v>9.58</v>
      </c>
      <c r="AF1208">
        <f t="shared" si="264"/>
        <v>4.1399999999999997</v>
      </c>
      <c r="AG1208">
        <f t="shared" si="272"/>
        <v>3.77</v>
      </c>
      <c r="AN1208" s="21" t="s">
        <v>113</v>
      </c>
      <c r="AW1208">
        <v>1.91</v>
      </c>
      <c r="AX1208">
        <f t="shared" si="270"/>
        <v>2.42</v>
      </c>
    </row>
    <row r="1209" spans="1:50" x14ac:dyDescent="0.2">
      <c r="A1209">
        <v>1966.58</v>
      </c>
      <c r="B1209" s="1">
        <v>1966</v>
      </c>
      <c r="C1209" s="1">
        <v>8</v>
      </c>
      <c r="D1209" s="1" t="s">
        <v>9</v>
      </c>
      <c r="E1209" s="21">
        <v>11.1</v>
      </c>
      <c r="F1209" s="1">
        <f t="shared" si="262"/>
        <v>5.0599999999999996</v>
      </c>
      <c r="G1209" s="1">
        <f t="shared" si="269"/>
        <v>5.3</v>
      </c>
      <c r="H1209" s="21">
        <v>12.47</v>
      </c>
      <c r="I1209" s="1">
        <f t="shared" si="263"/>
        <v>5.87</v>
      </c>
      <c r="J1209" s="1">
        <f t="shared" si="271"/>
        <v>6.05</v>
      </c>
      <c r="K1209" s="21">
        <v>10.23</v>
      </c>
      <c r="L1209">
        <f t="shared" si="266"/>
        <v>4.33</v>
      </c>
      <c r="M1209">
        <f t="shared" si="255"/>
        <v>4.62</v>
      </c>
      <c r="N1209" s="21">
        <v>9.6</v>
      </c>
      <c r="O1209">
        <f t="shared" si="267"/>
        <v>4.45</v>
      </c>
      <c r="P1209">
        <f t="shared" si="256"/>
        <v>4.07</v>
      </c>
      <c r="Q1209" s="21">
        <v>8.3000000000000007</v>
      </c>
      <c r="R1209">
        <f t="shared" si="273"/>
        <v>3.91</v>
      </c>
      <c r="S1209">
        <f t="shared" si="258"/>
        <v>3.59</v>
      </c>
      <c r="T1209" s="21">
        <v>8.4</v>
      </c>
      <c r="U1209" s="1">
        <f t="shared" si="274"/>
        <v>4.13</v>
      </c>
      <c r="V1209" s="1">
        <f t="shared" si="259"/>
        <v>3.75</v>
      </c>
      <c r="X1209" t="s">
        <v>9</v>
      </c>
      <c r="Y1209" s="21">
        <v>8.14</v>
      </c>
      <c r="Z1209" s="1">
        <f t="shared" si="257"/>
        <v>3.92</v>
      </c>
      <c r="AA1209" s="1">
        <f t="shared" si="265"/>
        <v>3.56</v>
      </c>
      <c r="AB1209" s="21">
        <v>7.72</v>
      </c>
      <c r="AC1209">
        <f t="shared" si="260"/>
        <v>3.76</v>
      </c>
      <c r="AD1209">
        <f t="shared" si="268"/>
        <v>3.47</v>
      </c>
      <c r="AE1209" s="21">
        <v>7.58</v>
      </c>
      <c r="AF1209">
        <f t="shared" si="264"/>
        <v>4.18</v>
      </c>
      <c r="AG1209">
        <f t="shared" si="272"/>
        <v>3.73</v>
      </c>
      <c r="AN1209" s="21" t="s">
        <v>113</v>
      </c>
      <c r="AW1209">
        <v>1.9</v>
      </c>
      <c r="AX1209">
        <f t="shared" si="270"/>
        <v>2.23</v>
      </c>
    </row>
    <row r="1210" spans="1:50" x14ac:dyDescent="0.2">
      <c r="A1210">
        <v>1966.67</v>
      </c>
      <c r="B1210" s="1">
        <v>1966</v>
      </c>
      <c r="C1210" s="1">
        <v>9</v>
      </c>
      <c r="D1210" s="1" t="s">
        <v>10</v>
      </c>
      <c r="E1210" s="21">
        <v>9.4</v>
      </c>
      <c r="F1210" s="1">
        <f t="shared" si="262"/>
        <v>5.31</v>
      </c>
      <c r="G1210" s="1">
        <f t="shared" si="269"/>
        <v>5.27</v>
      </c>
      <c r="H1210" s="21">
        <v>10.210000000000001</v>
      </c>
      <c r="I1210" s="1">
        <f t="shared" si="263"/>
        <v>6.07</v>
      </c>
      <c r="J1210" s="1">
        <f t="shared" si="271"/>
        <v>5.98</v>
      </c>
      <c r="K1210" s="21">
        <v>8.83</v>
      </c>
      <c r="L1210">
        <f t="shared" si="266"/>
        <v>4.41</v>
      </c>
      <c r="M1210">
        <f t="shared" ref="M1210:M1273" si="275">ROUND(AVERAGE(K1180:K1239),2)</f>
        <v>4.58</v>
      </c>
      <c r="N1210" s="21">
        <v>8</v>
      </c>
      <c r="O1210">
        <f t="shared" si="267"/>
        <v>4.41</v>
      </c>
      <c r="P1210">
        <f t="shared" si="256"/>
        <v>4.04</v>
      </c>
      <c r="Q1210" s="21">
        <v>6.9</v>
      </c>
      <c r="R1210">
        <f t="shared" si="273"/>
        <v>3.95</v>
      </c>
      <c r="S1210">
        <f t="shared" si="258"/>
        <v>3.55</v>
      </c>
      <c r="T1210" s="21">
        <v>8.1999999999999993</v>
      </c>
      <c r="U1210" s="1">
        <f t="shared" si="274"/>
        <v>4.05</v>
      </c>
      <c r="V1210" s="1">
        <f t="shared" si="259"/>
        <v>3.74</v>
      </c>
      <c r="X1210" t="s">
        <v>10</v>
      </c>
      <c r="Y1210" s="21">
        <v>7.37</v>
      </c>
      <c r="Z1210" s="1">
        <f t="shared" si="257"/>
        <v>4</v>
      </c>
      <c r="AA1210" s="1">
        <f t="shared" si="265"/>
        <v>3.53</v>
      </c>
      <c r="AB1210" s="21">
        <v>7.31</v>
      </c>
      <c r="AC1210">
        <f t="shared" si="260"/>
        <v>3.85</v>
      </c>
      <c r="AD1210">
        <f t="shared" si="268"/>
        <v>3.44</v>
      </c>
      <c r="AE1210" s="21">
        <v>7.07</v>
      </c>
      <c r="AF1210">
        <f t="shared" si="264"/>
        <v>4.37</v>
      </c>
      <c r="AG1210">
        <f t="shared" si="272"/>
        <v>3.69</v>
      </c>
      <c r="AN1210" s="21" t="s">
        <v>113</v>
      </c>
      <c r="AW1210">
        <v>2.06</v>
      </c>
      <c r="AX1210">
        <f t="shared" si="270"/>
        <v>1.9899999999999998</v>
      </c>
    </row>
    <row r="1211" spans="1:50" x14ac:dyDescent="0.2">
      <c r="A1211">
        <v>1966.75</v>
      </c>
      <c r="B1211" s="1">
        <v>1966</v>
      </c>
      <c r="C1211" s="1">
        <v>10</v>
      </c>
      <c r="D1211" s="1" t="s">
        <v>11</v>
      </c>
      <c r="E1211" s="21">
        <v>6.9</v>
      </c>
      <c r="F1211" s="1">
        <f t="shared" si="262"/>
        <v>5.31</v>
      </c>
      <c r="G1211" s="1">
        <f t="shared" si="269"/>
        <v>5.21</v>
      </c>
      <c r="H1211" s="21">
        <v>6.37</v>
      </c>
      <c r="I1211" s="1">
        <f t="shared" si="263"/>
        <v>6.06</v>
      </c>
      <c r="J1211" s="1">
        <f t="shared" si="271"/>
        <v>5.9</v>
      </c>
      <c r="K1211" s="21">
        <v>5.5</v>
      </c>
      <c r="L1211">
        <f t="shared" si="266"/>
        <v>4.3499999999999996</v>
      </c>
      <c r="M1211">
        <f t="shared" si="275"/>
        <v>4.5</v>
      </c>
      <c r="N1211" s="21">
        <v>5.9</v>
      </c>
      <c r="O1211">
        <f t="shared" si="267"/>
        <v>4.45</v>
      </c>
      <c r="P1211">
        <f t="shared" si="256"/>
        <v>3.99</v>
      </c>
      <c r="Q1211" s="21">
        <v>5.3</v>
      </c>
      <c r="R1211">
        <f t="shared" si="273"/>
        <v>3.84</v>
      </c>
      <c r="S1211">
        <f t="shared" si="258"/>
        <v>3.5</v>
      </c>
      <c r="T1211" s="21">
        <v>5.7</v>
      </c>
      <c r="U1211" s="1">
        <f t="shared" si="274"/>
        <v>3.98</v>
      </c>
      <c r="V1211" s="1">
        <f t="shared" si="259"/>
        <v>3.71</v>
      </c>
      <c r="X1211" t="s">
        <v>11</v>
      </c>
      <c r="Y1211" s="21">
        <v>6.08</v>
      </c>
      <c r="Z1211" s="1">
        <f t="shared" si="257"/>
        <v>3.97</v>
      </c>
      <c r="AA1211" s="1">
        <f t="shared" si="265"/>
        <v>3.48</v>
      </c>
      <c r="AB1211" s="21">
        <v>5.03</v>
      </c>
      <c r="AC1211">
        <f t="shared" si="260"/>
        <v>3.8</v>
      </c>
      <c r="AD1211">
        <f t="shared" si="268"/>
        <v>3.39</v>
      </c>
      <c r="AE1211" s="21">
        <v>5.43</v>
      </c>
      <c r="AF1211">
        <f t="shared" si="264"/>
        <v>4.29</v>
      </c>
      <c r="AG1211">
        <f t="shared" si="272"/>
        <v>3.65</v>
      </c>
      <c r="AN1211" s="21" t="s">
        <v>113</v>
      </c>
      <c r="AW1211">
        <v>1.87</v>
      </c>
      <c r="AX1211">
        <f t="shared" si="270"/>
        <v>2.11</v>
      </c>
    </row>
    <row r="1212" spans="1:50" x14ac:dyDescent="0.2">
      <c r="A1212">
        <v>1966.83</v>
      </c>
      <c r="B1212" s="1">
        <v>1966</v>
      </c>
      <c r="C1212" s="1">
        <v>11</v>
      </c>
      <c r="D1212" s="1" t="s">
        <v>12</v>
      </c>
      <c r="E1212" s="21">
        <v>6.3</v>
      </c>
      <c r="F1212" s="1">
        <f t="shared" si="262"/>
        <v>5.24</v>
      </c>
      <c r="G1212" s="1">
        <f t="shared" si="269"/>
        <v>5.15</v>
      </c>
      <c r="H1212" s="21">
        <v>4.01</v>
      </c>
      <c r="I1212" s="1">
        <f t="shared" si="263"/>
        <v>5.96</v>
      </c>
      <c r="J1212" s="1">
        <f t="shared" si="271"/>
        <v>5.86</v>
      </c>
      <c r="K1212" s="21">
        <v>3.14</v>
      </c>
      <c r="L1212">
        <f t="shared" si="266"/>
        <v>4.29</v>
      </c>
      <c r="M1212">
        <f t="shared" si="275"/>
        <v>4.4400000000000004</v>
      </c>
      <c r="N1212" s="21">
        <v>3.8</v>
      </c>
      <c r="O1212">
        <f t="shared" si="267"/>
        <v>4.41</v>
      </c>
      <c r="P1212">
        <f t="shared" ref="P1212:P1225" si="276">ROUND(AVERAGE(N1182:N1241),2)</f>
        <v>3.93</v>
      </c>
      <c r="Q1212" s="21">
        <v>3.8</v>
      </c>
      <c r="R1212">
        <f t="shared" si="273"/>
        <v>3.74</v>
      </c>
      <c r="S1212">
        <f t="shared" si="258"/>
        <v>3.43</v>
      </c>
      <c r="T1212" s="21">
        <v>4.7</v>
      </c>
      <c r="U1212" s="1">
        <f t="shared" si="274"/>
        <v>4</v>
      </c>
      <c r="V1212" s="1">
        <f t="shared" si="259"/>
        <v>3.63</v>
      </c>
      <c r="X1212" t="s">
        <v>12</v>
      </c>
      <c r="Y1212" s="21">
        <v>4.2300000000000004</v>
      </c>
      <c r="Z1212" s="1">
        <f t="shared" si="257"/>
        <v>3.92</v>
      </c>
      <c r="AA1212" s="1">
        <f t="shared" si="265"/>
        <v>3.43</v>
      </c>
      <c r="AB1212" s="21">
        <v>3.43</v>
      </c>
      <c r="AC1212">
        <f t="shared" si="260"/>
        <v>3.76</v>
      </c>
      <c r="AD1212">
        <f t="shared" si="268"/>
        <v>3.35</v>
      </c>
      <c r="AE1212" s="21">
        <v>3.63</v>
      </c>
      <c r="AF1212">
        <f t="shared" si="264"/>
        <v>4.16</v>
      </c>
      <c r="AG1212">
        <f t="shared" si="272"/>
        <v>3.6</v>
      </c>
      <c r="AN1212" s="21" t="s">
        <v>113</v>
      </c>
      <c r="AW1212">
        <v>1.89</v>
      </c>
      <c r="AX1212">
        <f t="shared" si="270"/>
        <v>2.1100000000000003</v>
      </c>
    </row>
    <row r="1213" spans="1:50" x14ac:dyDescent="0.2">
      <c r="A1213">
        <v>1966.92</v>
      </c>
      <c r="B1213" s="1">
        <v>1966</v>
      </c>
      <c r="C1213" s="1">
        <v>12</v>
      </c>
      <c r="D1213" s="1" t="s">
        <v>13</v>
      </c>
      <c r="E1213" s="21">
        <v>2.5</v>
      </c>
      <c r="F1213" s="1">
        <f t="shared" si="262"/>
        <v>5.24</v>
      </c>
      <c r="G1213" s="1">
        <f t="shared" si="269"/>
        <v>5.08</v>
      </c>
      <c r="H1213" s="21">
        <v>1.76</v>
      </c>
      <c r="I1213" s="1">
        <f t="shared" si="263"/>
        <v>5.93</v>
      </c>
      <c r="J1213" s="1">
        <f t="shared" si="271"/>
        <v>5.85</v>
      </c>
      <c r="K1213" s="21">
        <v>0.78</v>
      </c>
      <c r="L1213">
        <f t="shared" si="266"/>
        <v>4.3</v>
      </c>
      <c r="M1213">
        <f t="shared" si="275"/>
        <v>4.42</v>
      </c>
      <c r="N1213" s="21">
        <v>1.3</v>
      </c>
      <c r="O1213">
        <f t="shared" si="267"/>
        <v>4.43</v>
      </c>
      <c r="P1213">
        <f t="shared" si="276"/>
        <v>3.86</v>
      </c>
      <c r="Q1213" s="21">
        <v>2.1</v>
      </c>
      <c r="R1213">
        <f t="shared" si="273"/>
        <v>3.62</v>
      </c>
      <c r="S1213">
        <f t="shared" si="258"/>
        <v>3.34</v>
      </c>
      <c r="T1213" s="21">
        <v>3.2</v>
      </c>
      <c r="U1213" s="1">
        <f t="shared" si="274"/>
        <v>3.91</v>
      </c>
      <c r="V1213" s="1">
        <f t="shared" si="259"/>
        <v>3.54</v>
      </c>
      <c r="X1213" t="s">
        <v>13</v>
      </c>
      <c r="Y1213" s="21">
        <v>2.27</v>
      </c>
      <c r="Z1213" s="1">
        <f t="shared" si="257"/>
        <v>3.89</v>
      </c>
      <c r="AA1213" s="1">
        <f t="shared" si="265"/>
        <v>3.38</v>
      </c>
      <c r="AB1213" s="21">
        <v>1.79</v>
      </c>
      <c r="AC1213">
        <f t="shared" si="260"/>
        <v>3.65</v>
      </c>
      <c r="AD1213">
        <f t="shared" si="268"/>
        <v>3.28</v>
      </c>
      <c r="AE1213" s="21">
        <v>1.19</v>
      </c>
      <c r="AF1213">
        <f t="shared" si="264"/>
        <v>4.0599999999999996</v>
      </c>
      <c r="AG1213">
        <f t="shared" si="272"/>
        <v>3.57</v>
      </c>
      <c r="AN1213" s="21" t="s">
        <v>113</v>
      </c>
      <c r="AW1213">
        <v>1.86</v>
      </c>
      <c r="AX1213">
        <f t="shared" si="270"/>
        <v>2.0499999999999998</v>
      </c>
    </row>
    <row r="1214" spans="1:50" x14ac:dyDescent="0.2">
      <c r="A1214">
        <v>1967</v>
      </c>
      <c r="B1214" s="1">
        <v>1967</v>
      </c>
      <c r="C1214" s="1">
        <v>1</v>
      </c>
      <c r="D1214" s="18" t="s">
        <v>2</v>
      </c>
      <c r="E1214" s="21">
        <v>1.5</v>
      </c>
      <c r="F1214" s="1">
        <f t="shared" si="262"/>
        <v>5.29</v>
      </c>
      <c r="G1214" s="1">
        <f t="shared" si="269"/>
        <v>4.9800000000000004</v>
      </c>
      <c r="H1214" s="21">
        <v>1.53</v>
      </c>
      <c r="I1214" s="1">
        <f t="shared" si="263"/>
        <v>5.84</v>
      </c>
      <c r="J1214" s="1">
        <f t="shared" si="271"/>
        <v>5.86</v>
      </c>
      <c r="K1214" s="21">
        <v>0.93</v>
      </c>
      <c r="L1214">
        <f t="shared" si="266"/>
        <v>4.25</v>
      </c>
      <c r="M1214">
        <f t="shared" si="275"/>
        <v>4.4000000000000004</v>
      </c>
      <c r="N1214" s="21">
        <v>1.5</v>
      </c>
      <c r="O1214">
        <f t="shared" si="267"/>
        <v>4.51</v>
      </c>
      <c r="P1214">
        <f t="shared" si="276"/>
        <v>3.8</v>
      </c>
      <c r="Q1214" s="21">
        <v>1.3</v>
      </c>
      <c r="R1214">
        <f t="shared" si="273"/>
        <v>3.49</v>
      </c>
      <c r="S1214">
        <f t="shared" si="258"/>
        <v>3.25</v>
      </c>
      <c r="T1214" s="21">
        <v>1.9</v>
      </c>
      <c r="U1214" s="1">
        <f t="shared" si="274"/>
        <v>3.74</v>
      </c>
      <c r="V1214" s="1">
        <f t="shared" si="259"/>
        <v>3.48</v>
      </c>
      <c r="W1214" s="17">
        <v>1967</v>
      </c>
      <c r="X1214" t="s">
        <v>2</v>
      </c>
      <c r="Y1214" s="21">
        <v>1.44</v>
      </c>
      <c r="Z1214" s="1">
        <f t="shared" si="257"/>
        <v>3.79</v>
      </c>
      <c r="AA1214" s="1">
        <f t="shared" si="265"/>
        <v>3.33</v>
      </c>
      <c r="AB1214" s="21">
        <v>1.1100000000000001</v>
      </c>
      <c r="AC1214">
        <f t="shared" si="260"/>
        <v>3.57</v>
      </c>
      <c r="AD1214">
        <f t="shared" si="268"/>
        <v>3.24</v>
      </c>
      <c r="AE1214" s="21">
        <v>0.61</v>
      </c>
      <c r="AF1214">
        <f t="shared" si="264"/>
        <v>3.93</v>
      </c>
      <c r="AG1214">
        <f t="shared" si="272"/>
        <v>3.57</v>
      </c>
      <c r="AN1214" s="21" t="s">
        <v>113</v>
      </c>
      <c r="AW1214">
        <v>2.02</v>
      </c>
      <c r="AX1214">
        <f t="shared" si="270"/>
        <v>1.7200000000000002</v>
      </c>
    </row>
    <row r="1215" spans="1:50" x14ac:dyDescent="0.2">
      <c r="A1215">
        <v>1967.08</v>
      </c>
      <c r="B1215" s="1">
        <v>1967</v>
      </c>
      <c r="C1215" s="1">
        <v>2</v>
      </c>
      <c r="D1215" s="1" t="s">
        <v>3</v>
      </c>
      <c r="E1215" s="21">
        <v>2.2000000000000002</v>
      </c>
      <c r="F1215" s="1">
        <f t="shared" si="262"/>
        <v>5.27</v>
      </c>
      <c r="G1215" s="1">
        <f t="shared" si="269"/>
        <v>4.96</v>
      </c>
      <c r="H1215" s="21">
        <v>1.8</v>
      </c>
      <c r="I1215" s="1">
        <f t="shared" si="263"/>
        <v>5.77</v>
      </c>
      <c r="J1215" s="1">
        <f t="shared" si="271"/>
        <v>5.86</v>
      </c>
      <c r="K1215" s="21">
        <v>0.64</v>
      </c>
      <c r="L1215">
        <f t="shared" si="266"/>
        <v>4.1500000000000004</v>
      </c>
      <c r="M1215">
        <f t="shared" si="275"/>
        <v>4.4000000000000004</v>
      </c>
      <c r="N1215" s="21">
        <v>1.5</v>
      </c>
      <c r="O1215">
        <f t="shared" si="267"/>
        <v>4.4000000000000004</v>
      </c>
      <c r="P1215">
        <f t="shared" si="276"/>
        <v>3.77</v>
      </c>
      <c r="Q1215" s="21">
        <v>0.6</v>
      </c>
      <c r="R1215">
        <f t="shared" si="273"/>
        <v>3.35</v>
      </c>
      <c r="S1215">
        <f t="shared" si="258"/>
        <v>3.23</v>
      </c>
      <c r="T1215" s="21">
        <v>1.8</v>
      </c>
      <c r="U1215" s="1">
        <f t="shared" si="274"/>
        <v>3.62</v>
      </c>
      <c r="V1215" s="1">
        <f t="shared" si="259"/>
        <v>3.45</v>
      </c>
      <c r="X1215" t="s">
        <v>3</v>
      </c>
      <c r="Y1215" s="21">
        <v>1.76</v>
      </c>
      <c r="Z1215" s="1">
        <f t="shared" si="257"/>
        <v>3.65</v>
      </c>
      <c r="AA1215" s="1">
        <f t="shared" si="265"/>
        <v>3.27</v>
      </c>
      <c r="AB1215" s="21">
        <v>1.43</v>
      </c>
      <c r="AC1215">
        <f t="shared" si="260"/>
        <v>3.45</v>
      </c>
      <c r="AD1215">
        <f t="shared" si="268"/>
        <v>3.18</v>
      </c>
      <c r="AE1215" s="21">
        <v>1.73</v>
      </c>
      <c r="AF1215">
        <f t="shared" si="264"/>
        <v>3.74</v>
      </c>
      <c r="AG1215">
        <f t="shared" si="272"/>
        <v>3.54</v>
      </c>
      <c r="AN1215" s="21" t="s">
        <v>113</v>
      </c>
      <c r="AW1215">
        <v>2.2200000000000002</v>
      </c>
      <c r="AX1215">
        <f t="shared" si="270"/>
        <v>1.4</v>
      </c>
    </row>
    <row r="1216" spans="1:50" x14ac:dyDescent="0.2">
      <c r="A1216">
        <v>1967.17</v>
      </c>
      <c r="B1216" s="1">
        <v>1967</v>
      </c>
      <c r="C1216" s="1">
        <v>3</v>
      </c>
      <c r="D1216" s="1" t="s">
        <v>4</v>
      </c>
      <c r="E1216" s="21">
        <v>0.2</v>
      </c>
      <c r="F1216" s="1">
        <f t="shared" si="262"/>
        <v>5.36</v>
      </c>
      <c r="G1216" s="1">
        <f t="shared" si="269"/>
        <v>4.96</v>
      </c>
      <c r="H1216" s="21">
        <v>0.85</v>
      </c>
      <c r="I1216" s="1">
        <f t="shared" si="263"/>
        <v>5.71</v>
      </c>
      <c r="J1216" s="1">
        <f t="shared" si="271"/>
        <v>5.86</v>
      </c>
      <c r="K1216" s="21">
        <v>-1.24</v>
      </c>
      <c r="L1216">
        <f t="shared" si="266"/>
        <v>4.16</v>
      </c>
      <c r="M1216">
        <f t="shared" si="275"/>
        <v>4.41</v>
      </c>
      <c r="N1216" s="21">
        <v>1.3</v>
      </c>
      <c r="O1216">
        <f t="shared" si="267"/>
        <v>4.32</v>
      </c>
      <c r="P1216">
        <f t="shared" si="276"/>
        <v>3.8</v>
      </c>
      <c r="Q1216" s="21">
        <v>-0.6</v>
      </c>
      <c r="R1216">
        <f t="shared" si="273"/>
        <v>3.33</v>
      </c>
      <c r="S1216">
        <f t="shared" si="258"/>
        <v>3.24</v>
      </c>
      <c r="T1216" s="21">
        <v>0.7</v>
      </c>
      <c r="U1216" s="1">
        <f t="shared" si="274"/>
        <v>3.45</v>
      </c>
      <c r="V1216" s="1">
        <f t="shared" si="259"/>
        <v>3.45</v>
      </c>
      <c r="X1216" t="s">
        <v>4</v>
      </c>
      <c r="Y1216" s="21">
        <v>0.06</v>
      </c>
      <c r="Z1216" s="1">
        <f t="shared" si="257"/>
        <v>3.54</v>
      </c>
      <c r="AA1216" s="1">
        <f t="shared" si="265"/>
        <v>3.23</v>
      </c>
      <c r="AB1216" s="21">
        <v>-0.28999999999999998</v>
      </c>
      <c r="AC1216">
        <f t="shared" si="260"/>
        <v>3.35</v>
      </c>
      <c r="AD1216">
        <f t="shared" si="268"/>
        <v>3.15</v>
      </c>
      <c r="AE1216" s="21">
        <v>-0.05</v>
      </c>
      <c r="AF1216">
        <f t="shared" si="264"/>
        <v>3.72</v>
      </c>
      <c r="AG1216">
        <f t="shared" si="272"/>
        <v>3.55</v>
      </c>
      <c r="AN1216" s="21" t="s">
        <v>113</v>
      </c>
      <c r="AW1216">
        <v>2.0299999999999998</v>
      </c>
      <c r="AX1216">
        <f t="shared" si="270"/>
        <v>1.4200000000000004</v>
      </c>
    </row>
    <row r="1217" spans="1:50" x14ac:dyDescent="0.2">
      <c r="A1217">
        <v>1967.25</v>
      </c>
      <c r="B1217" s="1">
        <v>1967</v>
      </c>
      <c r="C1217" s="1">
        <v>4</v>
      </c>
      <c r="D1217" s="1" t="s">
        <v>5</v>
      </c>
      <c r="E1217" s="21">
        <v>0.9</v>
      </c>
      <c r="F1217" s="1">
        <f t="shared" si="262"/>
        <v>5.31</v>
      </c>
      <c r="G1217" s="1">
        <f t="shared" si="269"/>
        <v>4.9800000000000004</v>
      </c>
      <c r="H1217" s="21">
        <v>2.65</v>
      </c>
      <c r="I1217" s="1">
        <f t="shared" si="263"/>
        <v>5.65</v>
      </c>
      <c r="J1217" s="1">
        <f t="shared" si="271"/>
        <v>5.87</v>
      </c>
      <c r="K1217" s="21">
        <v>0.94</v>
      </c>
      <c r="L1217">
        <f t="shared" si="266"/>
        <v>4.17</v>
      </c>
      <c r="M1217">
        <f t="shared" si="275"/>
        <v>4.42</v>
      </c>
      <c r="N1217" s="21">
        <v>1</v>
      </c>
      <c r="O1217">
        <f t="shared" si="267"/>
        <v>4.32</v>
      </c>
      <c r="P1217">
        <f t="shared" si="276"/>
        <v>3.85</v>
      </c>
      <c r="Q1217" s="21">
        <v>0.1</v>
      </c>
      <c r="R1217">
        <f t="shared" si="273"/>
        <v>3.39</v>
      </c>
      <c r="S1217">
        <f t="shared" si="258"/>
        <v>3.28</v>
      </c>
      <c r="T1217" s="21">
        <v>0.5</v>
      </c>
      <c r="U1217" s="1">
        <f t="shared" si="274"/>
        <v>3.27</v>
      </c>
      <c r="V1217" s="1">
        <f t="shared" si="259"/>
        <v>3.47</v>
      </c>
      <c r="X1217" t="s">
        <v>5</v>
      </c>
      <c r="Y1217" s="21">
        <v>0.79</v>
      </c>
      <c r="Z1217" s="1">
        <f t="shared" si="257"/>
        <v>3.55</v>
      </c>
      <c r="AA1217" s="1">
        <f t="shared" si="265"/>
        <v>3.24</v>
      </c>
      <c r="AB1217" s="21">
        <v>0.49</v>
      </c>
      <c r="AC1217">
        <f t="shared" si="260"/>
        <v>3.31</v>
      </c>
      <c r="AD1217">
        <f t="shared" si="268"/>
        <v>3.15</v>
      </c>
      <c r="AE1217" s="21">
        <v>0.84</v>
      </c>
      <c r="AF1217">
        <f t="shared" si="264"/>
        <v>3.74</v>
      </c>
      <c r="AG1217">
        <f t="shared" si="272"/>
        <v>3.51</v>
      </c>
      <c r="AN1217" s="21" t="s">
        <v>113</v>
      </c>
      <c r="AW1217">
        <v>1.88</v>
      </c>
      <c r="AX1217">
        <f t="shared" si="270"/>
        <v>1.3900000000000001</v>
      </c>
    </row>
    <row r="1218" spans="1:50" x14ac:dyDescent="0.2">
      <c r="A1218">
        <v>1967.33</v>
      </c>
      <c r="B1218" s="1">
        <v>1967</v>
      </c>
      <c r="C1218" s="1">
        <v>5</v>
      </c>
      <c r="D1218" s="1" t="s">
        <v>6</v>
      </c>
      <c r="E1218" s="21">
        <v>4.4000000000000004</v>
      </c>
      <c r="F1218" s="1">
        <f t="shared" si="262"/>
        <v>5.28</v>
      </c>
      <c r="G1218" s="1">
        <f t="shared" si="269"/>
        <v>4.97</v>
      </c>
      <c r="H1218" s="21">
        <v>6.17</v>
      </c>
      <c r="I1218" s="1">
        <f t="shared" si="263"/>
        <v>5.65</v>
      </c>
      <c r="J1218" s="1">
        <f t="shared" si="271"/>
        <v>5.89</v>
      </c>
      <c r="K1218" s="21">
        <v>4.0599999999999996</v>
      </c>
      <c r="L1218">
        <f t="shared" si="266"/>
        <v>4.22</v>
      </c>
      <c r="M1218">
        <f t="shared" si="275"/>
        <v>4.4000000000000004</v>
      </c>
      <c r="N1218" s="21">
        <v>3.5</v>
      </c>
      <c r="O1218">
        <f t="shared" si="267"/>
        <v>4.33</v>
      </c>
      <c r="P1218">
        <f t="shared" si="276"/>
        <v>3.87</v>
      </c>
      <c r="Q1218" s="21">
        <v>1.3</v>
      </c>
      <c r="R1218">
        <f t="shared" si="273"/>
        <v>3.39</v>
      </c>
      <c r="S1218">
        <f t="shared" si="258"/>
        <v>3.32</v>
      </c>
      <c r="T1218" s="21">
        <v>0.7</v>
      </c>
      <c r="U1218" s="1">
        <f t="shared" si="274"/>
        <v>3.18</v>
      </c>
      <c r="V1218" s="1">
        <f t="shared" si="259"/>
        <v>3.46</v>
      </c>
      <c r="X1218" t="s">
        <v>6</v>
      </c>
      <c r="Y1218" s="21">
        <v>2.04</v>
      </c>
      <c r="Z1218" s="1">
        <f t="shared" si="257"/>
        <v>3.52</v>
      </c>
      <c r="AA1218" s="1">
        <f t="shared" si="265"/>
        <v>3.25</v>
      </c>
      <c r="AB1218" s="21">
        <v>1.33</v>
      </c>
      <c r="AC1218">
        <f t="shared" si="260"/>
        <v>3.35</v>
      </c>
      <c r="AD1218">
        <f t="shared" si="268"/>
        <v>3.14</v>
      </c>
      <c r="AE1218" s="21">
        <v>3</v>
      </c>
      <c r="AF1218">
        <f t="shared" si="264"/>
        <v>3.69</v>
      </c>
      <c r="AG1218">
        <f t="shared" si="272"/>
        <v>3.48</v>
      </c>
      <c r="AN1218" s="21" t="s">
        <v>113</v>
      </c>
      <c r="AW1218">
        <v>1.72</v>
      </c>
      <c r="AX1218">
        <f t="shared" si="270"/>
        <v>1.4600000000000002</v>
      </c>
    </row>
    <row r="1219" spans="1:50" x14ac:dyDescent="0.2">
      <c r="A1219">
        <v>1967.42</v>
      </c>
      <c r="B1219" s="1">
        <v>1967</v>
      </c>
      <c r="C1219" s="1">
        <v>6</v>
      </c>
      <c r="D1219" s="1" t="s">
        <v>7</v>
      </c>
      <c r="E1219" s="21">
        <v>7.7</v>
      </c>
      <c r="F1219" s="1">
        <f t="shared" si="262"/>
        <v>5.03</v>
      </c>
      <c r="G1219" s="1">
        <f t="shared" si="269"/>
        <v>4.9400000000000004</v>
      </c>
      <c r="H1219" s="21">
        <v>9.4</v>
      </c>
      <c r="I1219" s="1">
        <f t="shared" si="263"/>
        <v>5.58</v>
      </c>
      <c r="J1219" s="1">
        <f t="shared" si="271"/>
        <v>5.85</v>
      </c>
      <c r="K1219" s="21">
        <v>7.03</v>
      </c>
      <c r="L1219">
        <f t="shared" si="266"/>
        <v>4.2300000000000004</v>
      </c>
      <c r="M1219">
        <f t="shared" si="275"/>
        <v>4.37</v>
      </c>
      <c r="N1219" s="21">
        <v>7.4</v>
      </c>
      <c r="O1219">
        <f t="shared" si="267"/>
        <v>4.32</v>
      </c>
      <c r="P1219">
        <f t="shared" si="276"/>
        <v>3.89</v>
      </c>
      <c r="Q1219" s="21">
        <v>4.5</v>
      </c>
      <c r="R1219">
        <f t="shared" si="273"/>
        <v>3.29</v>
      </c>
      <c r="S1219">
        <f t="shared" si="258"/>
        <v>3.3</v>
      </c>
      <c r="T1219" s="21">
        <v>2.1</v>
      </c>
      <c r="U1219" s="1">
        <f t="shared" si="274"/>
        <v>3.17</v>
      </c>
      <c r="V1219" s="1">
        <f t="shared" si="259"/>
        <v>3.45</v>
      </c>
      <c r="X1219" t="s">
        <v>7</v>
      </c>
      <c r="Y1219" s="21">
        <v>3.73</v>
      </c>
      <c r="Z1219" s="1">
        <f t="shared" si="257"/>
        <v>3.49</v>
      </c>
      <c r="AA1219" s="1">
        <f t="shared" si="265"/>
        <v>3.27</v>
      </c>
      <c r="AB1219" s="21">
        <v>5.0599999999999996</v>
      </c>
      <c r="AC1219">
        <f t="shared" si="260"/>
        <v>3.48</v>
      </c>
      <c r="AD1219">
        <f t="shared" si="268"/>
        <v>3.12</v>
      </c>
      <c r="AE1219" s="21">
        <v>6.51</v>
      </c>
      <c r="AF1219">
        <f t="shared" si="264"/>
        <v>3.57</v>
      </c>
      <c r="AG1219">
        <f t="shared" si="272"/>
        <v>3.44</v>
      </c>
      <c r="AN1219" s="21" t="s">
        <v>113</v>
      </c>
      <c r="AW1219">
        <v>1.51</v>
      </c>
      <c r="AX1219">
        <f t="shared" si="270"/>
        <v>1.66</v>
      </c>
    </row>
    <row r="1220" spans="1:50" x14ac:dyDescent="0.2">
      <c r="A1220">
        <v>1967.5</v>
      </c>
      <c r="B1220" s="1">
        <v>1967</v>
      </c>
      <c r="C1220" s="1">
        <v>7</v>
      </c>
      <c r="D1220" s="1" t="s">
        <v>8</v>
      </c>
      <c r="E1220" s="21">
        <v>10.1</v>
      </c>
      <c r="F1220" s="1">
        <f t="shared" si="262"/>
        <v>4.99</v>
      </c>
      <c r="G1220" s="1">
        <f t="shared" si="269"/>
        <v>4.93</v>
      </c>
      <c r="H1220" s="21">
        <v>11.96</v>
      </c>
      <c r="I1220" s="1">
        <f t="shared" si="263"/>
        <v>5.61</v>
      </c>
      <c r="J1220" s="1">
        <f t="shared" si="271"/>
        <v>5.86</v>
      </c>
      <c r="K1220" s="21">
        <v>8.98</v>
      </c>
      <c r="L1220">
        <f t="shared" si="266"/>
        <v>4.28</v>
      </c>
      <c r="M1220">
        <f t="shared" si="275"/>
        <v>4.3600000000000003</v>
      </c>
      <c r="N1220" s="21">
        <v>8</v>
      </c>
      <c r="O1220">
        <f t="shared" si="267"/>
        <v>4.37</v>
      </c>
      <c r="P1220">
        <f t="shared" si="276"/>
        <v>3.9</v>
      </c>
      <c r="Q1220" s="21">
        <v>6.6</v>
      </c>
      <c r="R1220">
        <f t="shared" si="273"/>
        <v>3.2</v>
      </c>
      <c r="S1220">
        <f t="shared" si="258"/>
        <v>3.3</v>
      </c>
      <c r="T1220" s="21">
        <v>5.5</v>
      </c>
      <c r="U1220" s="1">
        <f t="shared" si="274"/>
        <v>3.14</v>
      </c>
      <c r="V1220" s="1">
        <f t="shared" si="259"/>
        <v>3.45</v>
      </c>
      <c r="X1220" t="s">
        <v>8</v>
      </c>
      <c r="Y1220" s="21">
        <v>5.84</v>
      </c>
      <c r="Z1220" s="1">
        <f t="shared" si="257"/>
        <v>3.41</v>
      </c>
      <c r="AA1220" s="1">
        <f t="shared" si="265"/>
        <v>3.29</v>
      </c>
      <c r="AB1220" s="21">
        <v>6.95</v>
      </c>
      <c r="AC1220">
        <f t="shared" si="260"/>
        <v>3.44</v>
      </c>
      <c r="AD1220">
        <f t="shared" si="268"/>
        <v>3.14</v>
      </c>
      <c r="AE1220" s="21">
        <v>7.29</v>
      </c>
      <c r="AF1220">
        <f t="shared" si="264"/>
        <v>3.52</v>
      </c>
      <c r="AG1220">
        <f t="shared" si="272"/>
        <v>3.44</v>
      </c>
      <c r="AN1220" s="21" t="s">
        <v>113</v>
      </c>
      <c r="AW1220">
        <v>1.33</v>
      </c>
      <c r="AX1220">
        <f t="shared" si="270"/>
        <v>1.81</v>
      </c>
    </row>
    <row r="1221" spans="1:50" x14ac:dyDescent="0.2">
      <c r="A1221">
        <v>1967.58</v>
      </c>
      <c r="B1221" s="1">
        <v>1967</v>
      </c>
      <c r="C1221" s="1">
        <v>8</v>
      </c>
      <c r="D1221" s="1" t="s">
        <v>9</v>
      </c>
      <c r="E1221" s="21">
        <v>12.2</v>
      </c>
      <c r="F1221" s="1">
        <f t="shared" si="262"/>
        <v>4.88</v>
      </c>
      <c r="G1221" s="1">
        <f t="shared" si="269"/>
        <v>4.9400000000000004</v>
      </c>
      <c r="H1221" s="21">
        <v>11.83</v>
      </c>
      <c r="I1221" s="1">
        <f t="shared" si="263"/>
        <v>5.5</v>
      </c>
      <c r="J1221" s="1">
        <f t="shared" si="271"/>
        <v>5.88</v>
      </c>
      <c r="K1221" s="21">
        <v>10.36</v>
      </c>
      <c r="L1221">
        <f t="shared" si="266"/>
        <v>4.18</v>
      </c>
      <c r="M1221">
        <f t="shared" si="275"/>
        <v>4.3499999999999996</v>
      </c>
      <c r="N1221" s="21">
        <v>8.6</v>
      </c>
      <c r="O1221">
        <f t="shared" si="267"/>
        <v>4.28</v>
      </c>
      <c r="P1221">
        <f t="shared" si="276"/>
        <v>3.89</v>
      </c>
      <c r="Q1221" s="21">
        <v>8.1</v>
      </c>
      <c r="R1221">
        <f t="shared" si="273"/>
        <v>3.09</v>
      </c>
      <c r="S1221">
        <f t="shared" si="258"/>
        <v>3.29</v>
      </c>
      <c r="T1221" s="21">
        <v>6.4</v>
      </c>
      <c r="U1221" s="1">
        <f t="shared" si="274"/>
        <v>3.08</v>
      </c>
      <c r="V1221" s="1">
        <f t="shared" si="259"/>
        <v>3.45</v>
      </c>
      <c r="X1221" t="s">
        <v>9</v>
      </c>
      <c r="Y1221" s="21">
        <v>6.86</v>
      </c>
      <c r="Z1221" s="1">
        <f t="shared" si="257"/>
        <v>3.36</v>
      </c>
      <c r="AA1221" s="1">
        <f t="shared" si="265"/>
        <v>3.3</v>
      </c>
      <c r="AB1221" s="21">
        <v>6.57</v>
      </c>
      <c r="AC1221">
        <f t="shared" si="260"/>
        <v>3.35</v>
      </c>
      <c r="AD1221">
        <f t="shared" si="268"/>
        <v>3.15</v>
      </c>
      <c r="AE1221" s="21">
        <v>7.38</v>
      </c>
      <c r="AF1221">
        <f t="shared" si="264"/>
        <v>3.42</v>
      </c>
      <c r="AG1221">
        <f t="shared" si="272"/>
        <v>3.45</v>
      </c>
      <c r="AN1221" s="21" t="s">
        <v>113</v>
      </c>
      <c r="AW1221">
        <v>1.34</v>
      </c>
      <c r="AX1221">
        <f t="shared" si="270"/>
        <v>1.74</v>
      </c>
    </row>
    <row r="1222" spans="1:50" x14ac:dyDescent="0.2">
      <c r="A1222">
        <v>1967.67</v>
      </c>
      <c r="B1222" s="1">
        <v>1967</v>
      </c>
      <c r="C1222" s="1">
        <v>9</v>
      </c>
      <c r="D1222" s="1" t="s">
        <v>10</v>
      </c>
      <c r="E1222" s="21">
        <v>8.8000000000000007</v>
      </c>
      <c r="F1222" s="1">
        <f t="shared" si="262"/>
        <v>4.68</v>
      </c>
      <c r="G1222" s="1">
        <f t="shared" si="269"/>
        <v>4.9000000000000004</v>
      </c>
      <c r="H1222" s="21">
        <v>9.49</v>
      </c>
      <c r="I1222" s="1">
        <f t="shared" si="263"/>
        <v>5.36</v>
      </c>
      <c r="J1222" s="1">
        <f t="shared" si="271"/>
        <v>5.84</v>
      </c>
      <c r="K1222" s="21">
        <v>8.9600000000000009</v>
      </c>
      <c r="L1222">
        <f t="shared" si="266"/>
        <v>4.05</v>
      </c>
      <c r="M1222">
        <f t="shared" si="275"/>
        <v>4.3099999999999996</v>
      </c>
      <c r="N1222" s="21">
        <v>8</v>
      </c>
      <c r="O1222">
        <f t="shared" si="267"/>
        <v>4.13</v>
      </c>
      <c r="P1222">
        <f t="shared" si="276"/>
        <v>3.86</v>
      </c>
      <c r="Q1222" s="21">
        <v>7.6</v>
      </c>
      <c r="R1222">
        <f t="shared" si="273"/>
        <v>2.98</v>
      </c>
      <c r="S1222">
        <f t="shared" si="258"/>
        <v>3.26</v>
      </c>
      <c r="T1222" s="21">
        <v>6</v>
      </c>
      <c r="U1222" s="1">
        <f t="shared" si="274"/>
        <v>3</v>
      </c>
      <c r="V1222" s="1">
        <f t="shared" si="259"/>
        <v>3.43</v>
      </c>
      <c r="X1222" t="s">
        <v>10</v>
      </c>
      <c r="Y1222" s="21">
        <v>7.47</v>
      </c>
      <c r="Z1222" s="1">
        <f t="shared" si="257"/>
        <v>3.19</v>
      </c>
      <c r="AA1222" s="1">
        <f t="shared" si="265"/>
        <v>3.29</v>
      </c>
      <c r="AB1222" s="21">
        <v>6.85</v>
      </c>
      <c r="AC1222">
        <f t="shared" si="260"/>
        <v>3.18</v>
      </c>
      <c r="AD1222">
        <f t="shared" si="268"/>
        <v>3.12</v>
      </c>
      <c r="AE1222" s="21">
        <v>7.27</v>
      </c>
      <c r="AF1222">
        <f t="shared" si="264"/>
        <v>3.23</v>
      </c>
      <c r="AG1222">
        <f t="shared" si="272"/>
        <v>3.42</v>
      </c>
      <c r="AN1222" s="21" t="s">
        <v>113</v>
      </c>
      <c r="AW1222">
        <v>1.47</v>
      </c>
      <c r="AX1222">
        <f t="shared" si="270"/>
        <v>1.53</v>
      </c>
    </row>
    <row r="1223" spans="1:50" x14ac:dyDescent="0.2">
      <c r="A1223">
        <v>1967.75</v>
      </c>
      <c r="B1223" s="1">
        <v>1967</v>
      </c>
      <c r="C1223" s="1">
        <v>10</v>
      </c>
      <c r="D1223" s="1" t="s">
        <v>11</v>
      </c>
      <c r="E1223" s="21">
        <v>6.5</v>
      </c>
      <c r="F1223" s="1">
        <f t="shared" si="262"/>
        <v>4.74</v>
      </c>
      <c r="G1223" s="1">
        <f t="shared" si="269"/>
        <v>4.84</v>
      </c>
      <c r="H1223" s="21">
        <v>6.35</v>
      </c>
      <c r="I1223" s="1">
        <f t="shared" si="263"/>
        <v>5.51</v>
      </c>
      <c r="J1223" s="1">
        <f t="shared" si="271"/>
        <v>5.82</v>
      </c>
      <c r="K1223" s="21">
        <v>6.08</v>
      </c>
      <c r="L1223">
        <f t="shared" si="266"/>
        <v>4.05</v>
      </c>
      <c r="M1223">
        <f t="shared" si="275"/>
        <v>4.29</v>
      </c>
      <c r="N1223" s="21">
        <v>6</v>
      </c>
      <c r="O1223">
        <f t="shared" si="267"/>
        <v>3.99</v>
      </c>
      <c r="P1223">
        <f t="shared" si="276"/>
        <v>3.86</v>
      </c>
      <c r="Q1223" s="21">
        <v>5.3</v>
      </c>
      <c r="R1223">
        <f t="shared" si="273"/>
        <v>2.98</v>
      </c>
      <c r="S1223">
        <f t="shared" si="258"/>
        <v>3.27</v>
      </c>
      <c r="T1223" s="21">
        <v>4.5999999999999996</v>
      </c>
      <c r="U1223" s="1">
        <f t="shared" si="274"/>
        <v>2.88</v>
      </c>
      <c r="V1223" s="1">
        <f t="shared" si="259"/>
        <v>3.44</v>
      </c>
      <c r="X1223" t="s">
        <v>11</v>
      </c>
      <c r="Y1223" s="21">
        <v>5.76</v>
      </c>
      <c r="Z1223" s="1">
        <f t="shared" ref="Z1223:Z1286" si="277">ROUND(AVERAGE(Y1217:Y1228),2)</f>
        <v>3.14</v>
      </c>
      <c r="AA1223" s="1">
        <f t="shared" si="265"/>
        <v>3.27</v>
      </c>
      <c r="AB1223" s="21">
        <v>5.43</v>
      </c>
      <c r="AC1223">
        <f t="shared" si="260"/>
        <v>3.16</v>
      </c>
      <c r="AD1223">
        <f t="shared" si="268"/>
        <v>3.12</v>
      </c>
      <c r="AE1223" s="21">
        <v>4.88</v>
      </c>
      <c r="AF1223">
        <f t="shared" si="264"/>
        <v>3.22</v>
      </c>
      <c r="AG1223">
        <f t="shared" si="272"/>
        <v>3.4</v>
      </c>
      <c r="AN1223" s="21" t="s">
        <v>113</v>
      </c>
      <c r="AW1223">
        <v>1.42</v>
      </c>
      <c r="AX1223">
        <f t="shared" si="270"/>
        <v>1.46</v>
      </c>
    </row>
    <row r="1224" spans="1:50" x14ac:dyDescent="0.2">
      <c r="A1224">
        <v>1967.83</v>
      </c>
      <c r="B1224" s="1">
        <v>1967</v>
      </c>
      <c r="C1224" s="1">
        <v>11</v>
      </c>
      <c r="D1224" s="1" t="s">
        <v>12</v>
      </c>
      <c r="E1224" s="21">
        <v>3.4</v>
      </c>
      <c r="F1224" s="1">
        <f t="shared" si="262"/>
        <v>4.83</v>
      </c>
      <c r="G1224" s="1">
        <f t="shared" si="269"/>
        <v>4.8</v>
      </c>
      <c r="H1224" s="21">
        <v>3.17</v>
      </c>
      <c r="I1224" s="1">
        <f t="shared" si="263"/>
        <v>5.56</v>
      </c>
      <c r="J1224" s="1">
        <f t="shared" si="271"/>
        <v>5.79</v>
      </c>
      <c r="K1224" s="21">
        <v>3.24</v>
      </c>
      <c r="L1224">
        <f t="shared" si="266"/>
        <v>4.04</v>
      </c>
      <c r="M1224">
        <f t="shared" si="275"/>
        <v>4.28</v>
      </c>
      <c r="N1224" s="21">
        <v>3.7</v>
      </c>
      <c r="O1224">
        <f t="shared" si="267"/>
        <v>3.88</v>
      </c>
      <c r="P1224">
        <f t="shared" si="276"/>
        <v>3.91</v>
      </c>
      <c r="Q1224" s="21">
        <v>2.6</v>
      </c>
      <c r="R1224">
        <f t="shared" si="273"/>
        <v>2.98</v>
      </c>
      <c r="S1224">
        <f t="shared" si="258"/>
        <v>3.29</v>
      </c>
      <c r="T1224" s="21">
        <v>4.5999999999999996</v>
      </c>
      <c r="U1224" s="1">
        <f t="shared" si="274"/>
        <v>2.78</v>
      </c>
      <c r="V1224" s="1">
        <f t="shared" si="259"/>
        <v>3.47</v>
      </c>
      <c r="X1224" t="s">
        <v>12</v>
      </c>
      <c r="Y1224" s="21">
        <v>3.82</v>
      </c>
      <c r="Z1224" s="1">
        <f t="shared" si="277"/>
        <v>3.03</v>
      </c>
      <c r="AA1224" s="1">
        <f t="shared" si="265"/>
        <v>3.26</v>
      </c>
      <c r="AB1224" s="21">
        <v>4.9800000000000004</v>
      </c>
      <c r="AC1224">
        <f t="shared" si="260"/>
        <v>3.08</v>
      </c>
      <c r="AD1224">
        <f t="shared" si="268"/>
        <v>3.13</v>
      </c>
      <c r="AE1224" s="21">
        <v>2.23</v>
      </c>
      <c r="AF1224">
        <f t="shared" si="264"/>
        <v>3.11</v>
      </c>
      <c r="AG1224">
        <f t="shared" si="272"/>
        <v>3.39</v>
      </c>
      <c r="AN1224" s="21" t="s">
        <v>113</v>
      </c>
      <c r="AW1224">
        <v>1.46</v>
      </c>
      <c r="AX1224">
        <f t="shared" si="270"/>
        <v>1.3199999999999998</v>
      </c>
    </row>
    <row r="1225" spans="1:50" x14ac:dyDescent="0.2">
      <c r="A1225">
        <v>1967.92</v>
      </c>
      <c r="B1225" s="1">
        <v>1967</v>
      </c>
      <c r="C1225" s="1">
        <v>12</v>
      </c>
      <c r="D1225" s="1" t="s">
        <v>13</v>
      </c>
      <c r="E1225" s="21">
        <v>2</v>
      </c>
      <c r="F1225" s="1">
        <f t="shared" si="262"/>
        <v>4.78</v>
      </c>
      <c r="G1225" s="1">
        <f t="shared" si="269"/>
        <v>4.78</v>
      </c>
      <c r="H1225" s="21">
        <v>2.17</v>
      </c>
      <c r="I1225" s="1">
        <f t="shared" si="263"/>
        <v>5.58</v>
      </c>
      <c r="J1225" s="1">
        <f t="shared" si="271"/>
        <v>5.75</v>
      </c>
      <c r="K1225" s="21">
        <v>1.43</v>
      </c>
      <c r="L1225">
        <f t="shared" si="266"/>
        <v>4.0199999999999996</v>
      </c>
      <c r="M1225">
        <f t="shared" si="275"/>
        <v>4.26</v>
      </c>
      <c r="N1225" s="21">
        <v>1.9</v>
      </c>
      <c r="O1225">
        <f t="shared" si="267"/>
        <v>3.63</v>
      </c>
      <c r="P1225">
        <f t="shared" si="276"/>
        <v>3.93</v>
      </c>
      <c r="Q1225" s="21">
        <v>1</v>
      </c>
      <c r="R1225">
        <f t="shared" si="273"/>
        <v>2.91</v>
      </c>
      <c r="S1225">
        <f t="shared" si="258"/>
        <v>3.32</v>
      </c>
      <c r="T1225" s="21">
        <v>2.9</v>
      </c>
      <c r="U1225" s="1">
        <f t="shared" si="274"/>
        <v>2.78</v>
      </c>
      <c r="V1225" s="1">
        <f t="shared" si="259"/>
        <v>3.48</v>
      </c>
      <c r="X1225" t="s">
        <v>13</v>
      </c>
      <c r="Y1225" s="21">
        <v>1.33</v>
      </c>
      <c r="Z1225" s="1">
        <f t="shared" si="277"/>
        <v>2.83</v>
      </c>
      <c r="AA1225" s="1">
        <f t="shared" si="265"/>
        <v>3.28</v>
      </c>
      <c r="AB1225" s="21">
        <v>1.36</v>
      </c>
      <c r="AC1225">
        <f t="shared" si="260"/>
        <v>2.99</v>
      </c>
      <c r="AD1225">
        <f t="shared" si="268"/>
        <v>3.15</v>
      </c>
      <c r="AE1225" s="21">
        <v>0.59</v>
      </c>
      <c r="AF1225">
        <f t="shared" si="264"/>
        <v>3</v>
      </c>
      <c r="AG1225">
        <f t="shared" si="272"/>
        <v>3.41</v>
      </c>
      <c r="AN1225" s="21" t="s">
        <v>113</v>
      </c>
      <c r="AW1225">
        <v>1.43</v>
      </c>
      <c r="AX1225">
        <f t="shared" si="270"/>
        <v>1.3499999999999999</v>
      </c>
    </row>
    <row r="1226" spans="1:50" x14ac:dyDescent="0.2">
      <c r="A1226">
        <v>1968</v>
      </c>
      <c r="B1226" s="1">
        <v>1968</v>
      </c>
      <c r="C1226" s="1">
        <v>1</v>
      </c>
      <c r="D1226" s="18" t="s">
        <v>2</v>
      </c>
      <c r="E1226" s="21">
        <v>0.2</v>
      </c>
      <c r="F1226" s="1">
        <f t="shared" si="262"/>
        <v>4.7699999999999996</v>
      </c>
      <c r="G1226" s="1">
        <f t="shared" si="269"/>
        <v>4.76</v>
      </c>
      <c r="H1226" s="21">
        <v>0.19</v>
      </c>
      <c r="I1226" s="1">
        <f t="shared" si="263"/>
        <v>5.6</v>
      </c>
      <c r="J1226" s="1">
        <f t="shared" si="271"/>
        <v>5.72</v>
      </c>
      <c r="K1226" s="21">
        <v>-0.3</v>
      </c>
      <c r="L1226">
        <f t="shared" si="266"/>
        <v>3.99</v>
      </c>
      <c r="M1226">
        <f t="shared" si="275"/>
        <v>4.25</v>
      </c>
      <c r="N1226" s="21">
        <v>0.5</v>
      </c>
      <c r="O1226">
        <f t="shared" si="267"/>
        <v>3.23</v>
      </c>
      <c r="Q1226" s="21">
        <v>0</v>
      </c>
      <c r="R1226">
        <f t="shared" si="273"/>
        <v>2.67</v>
      </c>
      <c r="S1226">
        <f t="shared" si="258"/>
        <v>3.37</v>
      </c>
      <c r="T1226" s="21">
        <v>1.1000000000000001</v>
      </c>
      <c r="U1226" s="1">
        <f t="shared" si="274"/>
        <v>2.78</v>
      </c>
      <c r="V1226" s="1">
        <f t="shared" si="259"/>
        <v>3.48</v>
      </c>
      <c r="W1226" s="17">
        <v>1968</v>
      </c>
      <c r="X1226" t="s">
        <v>2</v>
      </c>
      <c r="Y1226" s="21">
        <v>0.81</v>
      </c>
      <c r="Z1226" s="1">
        <f t="shared" si="277"/>
        <v>2.81</v>
      </c>
      <c r="AA1226" s="1">
        <f t="shared" si="265"/>
        <v>3.3</v>
      </c>
      <c r="AB1226" s="21">
        <v>0.04</v>
      </c>
      <c r="AC1226">
        <f t="shared" si="260"/>
        <v>2.79</v>
      </c>
      <c r="AD1226">
        <f t="shared" si="268"/>
        <v>3.22</v>
      </c>
      <c r="AE1226" s="21">
        <v>-0.61</v>
      </c>
      <c r="AF1226">
        <f t="shared" si="264"/>
        <v>2.57</v>
      </c>
      <c r="AG1226">
        <f t="shared" si="272"/>
        <v>3.48</v>
      </c>
      <c r="AN1226" s="21" t="s">
        <v>113</v>
      </c>
      <c r="AW1226">
        <v>1.1200000000000001</v>
      </c>
      <c r="AX1226">
        <f t="shared" si="270"/>
        <v>1.6599999999999997</v>
      </c>
    </row>
    <row r="1227" spans="1:50" x14ac:dyDescent="0.2">
      <c r="A1227">
        <v>1968.08</v>
      </c>
      <c r="B1227" s="1">
        <v>1968</v>
      </c>
      <c r="C1227" s="1">
        <v>2</v>
      </c>
      <c r="D1227" s="1" t="s">
        <v>3</v>
      </c>
      <c r="E1227" s="21">
        <v>-0.3</v>
      </c>
      <c r="F1227" s="1">
        <f t="shared" si="262"/>
        <v>4.79</v>
      </c>
      <c r="G1227" s="1">
        <f t="shared" si="269"/>
        <v>4.7300000000000004</v>
      </c>
      <c r="H1227" s="21">
        <v>0.13</v>
      </c>
      <c r="I1227" s="1">
        <f t="shared" si="263"/>
        <v>5.73</v>
      </c>
      <c r="J1227" s="1">
        <f t="shared" si="271"/>
        <v>5.67</v>
      </c>
      <c r="K1227" s="21">
        <v>-1</v>
      </c>
      <c r="L1227">
        <f t="shared" si="266"/>
        <v>4.07</v>
      </c>
      <c r="M1227">
        <f t="shared" si="275"/>
        <v>4.21</v>
      </c>
      <c r="N1227" s="21">
        <v>-0.3</v>
      </c>
      <c r="O1227">
        <f t="shared" si="267"/>
        <v>3.14</v>
      </c>
      <c r="Q1227" s="21">
        <v>-0.7</v>
      </c>
      <c r="R1227">
        <f t="shared" si="273"/>
        <v>2.65</v>
      </c>
      <c r="S1227">
        <f t="shared" si="258"/>
        <v>3.35</v>
      </c>
      <c r="T1227" s="21">
        <v>0.9</v>
      </c>
      <c r="U1227" s="1">
        <f t="shared" si="274"/>
        <v>2.66</v>
      </c>
      <c r="V1227" s="1">
        <f t="shared" si="259"/>
        <v>3.49</v>
      </c>
      <c r="X1227" t="s">
        <v>3</v>
      </c>
      <c r="Y1227" s="21">
        <v>-0.25</v>
      </c>
      <c r="Z1227" s="1">
        <f t="shared" si="277"/>
        <v>2.84</v>
      </c>
      <c r="AA1227" s="1">
        <f t="shared" si="265"/>
        <v>3.3</v>
      </c>
      <c r="AB1227" s="21">
        <v>-0.56000000000000005</v>
      </c>
      <c r="AC1227">
        <f t="shared" si="260"/>
        <v>2.84</v>
      </c>
      <c r="AD1227">
        <f t="shared" si="268"/>
        <v>3.21</v>
      </c>
      <c r="AE1227" s="21">
        <v>-0.62</v>
      </c>
      <c r="AF1227">
        <f t="shared" si="264"/>
        <v>2.57</v>
      </c>
      <c r="AG1227">
        <f t="shared" si="272"/>
        <v>3.48</v>
      </c>
      <c r="AN1227" s="21" t="s">
        <v>113</v>
      </c>
      <c r="AW1227">
        <v>0.86</v>
      </c>
      <c r="AX1227">
        <f t="shared" si="270"/>
        <v>1.8000000000000003</v>
      </c>
    </row>
    <row r="1228" spans="1:50" x14ac:dyDescent="0.2">
      <c r="A1228">
        <v>1968.17</v>
      </c>
      <c r="B1228" s="1">
        <v>1968</v>
      </c>
      <c r="C1228" s="1">
        <v>3</v>
      </c>
      <c r="D1228" s="1" t="s">
        <v>4</v>
      </c>
      <c r="E1228" s="21">
        <v>1</v>
      </c>
      <c r="F1228" s="1">
        <f t="shared" si="262"/>
        <v>4.71</v>
      </c>
      <c r="G1228" s="1">
        <f t="shared" si="269"/>
        <v>4.71</v>
      </c>
      <c r="H1228" s="21">
        <v>2.64</v>
      </c>
      <c r="I1228" s="1">
        <f t="shared" si="263"/>
        <v>5.79</v>
      </c>
      <c r="J1228" s="1">
        <f t="shared" si="271"/>
        <v>5.65</v>
      </c>
      <c r="K1228" s="21">
        <v>-1.21</v>
      </c>
      <c r="L1228">
        <f t="shared" si="266"/>
        <v>4.08</v>
      </c>
      <c r="M1228">
        <f t="shared" si="275"/>
        <v>4.1900000000000004</v>
      </c>
      <c r="N1228" s="21">
        <v>-0.4</v>
      </c>
      <c r="O1228">
        <f t="shared" si="267"/>
        <v>3.14</v>
      </c>
      <c r="Q1228" s="21">
        <v>-0.6</v>
      </c>
      <c r="R1228">
        <f t="shared" si="273"/>
        <v>2.7</v>
      </c>
      <c r="S1228">
        <f t="shared" ref="S1228:S1291" si="278">ROUND(AVERAGE(Q1198:Q1257),2)</f>
        <v>3.34</v>
      </c>
      <c r="T1228" s="21">
        <v>-0.7</v>
      </c>
      <c r="U1228" s="1">
        <f t="shared" si="274"/>
        <v>2.63</v>
      </c>
      <c r="V1228" s="1">
        <f t="shared" si="259"/>
        <v>3.49</v>
      </c>
      <c r="X1228" t="s">
        <v>4</v>
      </c>
      <c r="Y1228" s="21">
        <v>-0.56999999999999995</v>
      </c>
      <c r="Z1228" s="1">
        <f t="shared" si="277"/>
        <v>2.96</v>
      </c>
      <c r="AA1228" s="1">
        <f t="shared" si="265"/>
        <v>3.3</v>
      </c>
      <c r="AB1228" s="21">
        <v>-0.61</v>
      </c>
      <c r="AC1228">
        <f t="shared" si="260"/>
        <v>3.03</v>
      </c>
      <c r="AD1228">
        <f t="shared" si="268"/>
        <v>3.21</v>
      </c>
      <c r="AE1228" s="21">
        <v>-0.1</v>
      </c>
      <c r="AF1228">
        <f t="shared" si="264"/>
        <v>2.65</v>
      </c>
      <c r="AG1228">
        <f t="shared" si="272"/>
        <v>3.48</v>
      </c>
      <c r="AN1228" s="21" t="s">
        <v>113</v>
      </c>
      <c r="AW1228">
        <v>0.8</v>
      </c>
      <c r="AX1228">
        <f t="shared" si="270"/>
        <v>1.8299999999999998</v>
      </c>
    </row>
    <row r="1229" spans="1:50" x14ac:dyDescent="0.2">
      <c r="A1229">
        <v>1968.25</v>
      </c>
      <c r="B1229" s="1">
        <v>1968</v>
      </c>
      <c r="C1229" s="1">
        <v>4</v>
      </c>
      <c r="D1229" s="1" t="s">
        <v>5</v>
      </c>
      <c r="E1229" s="21">
        <v>1.9</v>
      </c>
      <c r="F1229" s="1">
        <f t="shared" si="262"/>
        <v>4.76</v>
      </c>
      <c r="G1229" s="1">
        <f t="shared" si="269"/>
        <v>4.7</v>
      </c>
      <c r="H1229" s="21">
        <v>3.24</v>
      </c>
      <c r="I1229" s="1">
        <f t="shared" si="263"/>
        <v>5.86</v>
      </c>
      <c r="J1229" s="1">
        <f t="shared" si="271"/>
        <v>5.65</v>
      </c>
      <c r="K1229" s="21">
        <v>0.86</v>
      </c>
      <c r="L1229">
        <f t="shared" si="266"/>
        <v>4.0599999999999996</v>
      </c>
      <c r="M1229">
        <f t="shared" si="275"/>
        <v>4.18</v>
      </c>
      <c r="N1229" s="21">
        <v>-0.3</v>
      </c>
      <c r="O1229">
        <f t="shared" si="267"/>
        <v>3.11</v>
      </c>
      <c r="Q1229" s="21">
        <v>0.1</v>
      </c>
      <c r="R1229">
        <f t="shared" si="273"/>
        <v>2.7</v>
      </c>
      <c r="S1229">
        <f t="shared" si="278"/>
        <v>3.34</v>
      </c>
      <c r="T1229" s="21">
        <v>-0.7</v>
      </c>
      <c r="U1229" s="1">
        <f t="shared" si="274"/>
        <v>2.76</v>
      </c>
      <c r="V1229" s="1">
        <f t="shared" si="259"/>
        <v>3.51</v>
      </c>
      <c r="X1229" t="s">
        <v>5</v>
      </c>
      <c r="Y1229" s="21">
        <v>-0.53</v>
      </c>
      <c r="Z1229" s="1">
        <f t="shared" si="277"/>
        <v>2.9</v>
      </c>
      <c r="AA1229" s="1">
        <f t="shared" si="265"/>
        <v>3.29</v>
      </c>
      <c r="AB1229" s="21">
        <v>-0.47</v>
      </c>
      <c r="AC1229">
        <f t="shared" si="260"/>
        <v>2.99</v>
      </c>
      <c r="AD1229">
        <f t="shared" si="268"/>
        <v>3.21</v>
      </c>
      <c r="AE1229" s="21">
        <v>-0.54</v>
      </c>
      <c r="AF1229">
        <f t="shared" si="264"/>
        <v>2.64</v>
      </c>
      <c r="AG1229">
        <f t="shared" si="272"/>
        <v>3.48</v>
      </c>
      <c r="AN1229" s="21" t="s">
        <v>113</v>
      </c>
      <c r="AW1229">
        <v>0.68</v>
      </c>
      <c r="AX1229">
        <f t="shared" si="270"/>
        <v>2.0799999999999996</v>
      </c>
    </row>
    <row r="1230" spans="1:50" x14ac:dyDescent="0.2">
      <c r="A1230">
        <v>1968.33</v>
      </c>
      <c r="B1230" s="1">
        <v>1968</v>
      </c>
      <c r="C1230" s="1">
        <v>5</v>
      </c>
      <c r="D1230" s="1" t="s">
        <v>6</v>
      </c>
      <c r="E1230" s="21">
        <v>3.8</v>
      </c>
      <c r="F1230" s="1">
        <f t="shared" si="262"/>
        <v>4.79</v>
      </c>
      <c r="G1230" s="1">
        <f t="shared" si="269"/>
        <v>4.7</v>
      </c>
      <c r="H1230" s="21">
        <v>6.37</v>
      </c>
      <c r="I1230" s="1">
        <f t="shared" si="263"/>
        <v>5.77</v>
      </c>
      <c r="J1230" s="1">
        <f t="shared" si="271"/>
        <v>5.64</v>
      </c>
      <c r="K1230" s="21">
        <v>3.86</v>
      </c>
      <c r="L1230">
        <f t="shared" si="266"/>
        <v>3.95</v>
      </c>
      <c r="M1230">
        <f t="shared" si="275"/>
        <v>4.1500000000000004</v>
      </c>
      <c r="N1230" s="21">
        <v>0.5</v>
      </c>
      <c r="O1230">
        <f t="shared" si="267"/>
        <v>3.08</v>
      </c>
      <c r="Q1230" s="21">
        <v>0.4</v>
      </c>
      <c r="R1230">
        <f t="shared" si="273"/>
        <v>2.68</v>
      </c>
      <c r="S1230">
        <f t="shared" si="278"/>
        <v>3.33</v>
      </c>
      <c r="T1230" s="21">
        <v>0.7</v>
      </c>
      <c r="U1230" s="1">
        <f t="shared" si="274"/>
        <v>2.86</v>
      </c>
      <c r="V1230" s="1">
        <f t="shared" si="259"/>
        <v>3.49</v>
      </c>
      <c r="X1230" t="s">
        <v>6</v>
      </c>
      <c r="Y1230" s="21">
        <v>-0.28999999999999998</v>
      </c>
      <c r="Z1230" s="1">
        <f t="shared" si="277"/>
        <v>2.83</v>
      </c>
      <c r="AA1230" s="1">
        <f t="shared" si="265"/>
        <v>3.28</v>
      </c>
      <c r="AB1230" s="21">
        <v>0.25</v>
      </c>
      <c r="AC1230">
        <f t="shared" si="260"/>
        <v>2.88</v>
      </c>
      <c r="AD1230">
        <f t="shared" si="268"/>
        <v>3.2</v>
      </c>
      <c r="AE1230" s="21">
        <v>1.67</v>
      </c>
      <c r="AF1230">
        <f t="shared" si="264"/>
        <v>2.4900000000000002</v>
      </c>
      <c r="AG1230">
        <f t="shared" si="272"/>
        <v>3.46</v>
      </c>
      <c r="AN1230" s="21" t="s">
        <v>113</v>
      </c>
      <c r="AW1230">
        <v>0.72</v>
      </c>
      <c r="AX1230">
        <f t="shared" si="270"/>
        <v>2.1399999999999997</v>
      </c>
    </row>
    <row r="1231" spans="1:50" x14ac:dyDescent="0.2">
      <c r="A1231">
        <v>1968.42</v>
      </c>
      <c r="B1231" s="1">
        <v>1968</v>
      </c>
      <c r="C1231" s="1">
        <v>6</v>
      </c>
      <c r="D1231" s="1" t="s">
        <v>7</v>
      </c>
      <c r="E1231" s="21">
        <v>7.6</v>
      </c>
      <c r="F1231" s="1">
        <f t="shared" si="262"/>
        <v>4.87</v>
      </c>
      <c r="G1231" s="1">
        <f t="shared" si="269"/>
        <v>4.71</v>
      </c>
      <c r="H1231" s="21">
        <v>9.69</v>
      </c>
      <c r="I1231" s="1">
        <f t="shared" si="263"/>
        <v>5.98</v>
      </c>
      <c r="J1231" s="1">
        <f t="shared" si="271"/>
        <v>5.64</v>
      </c>
      <c r="K1231" s="21">
        <v>6.59</v>
      </c>
      <c r="L1231">
        <f t="shared" si="266"/>
        <v>4.0199999999999996</v>
      </c>
      <c r="M1231">
        <f t="shared" si="275"/>
        <v>4.12</v>
      </c>
      <c r="N1231" s="21">
        <v>2.5</v>
      </c>
      <c r="O1231">
        <f t="shared" si="267"/>
        <v>3.12</v>
      </c>
      <c r="Q1231" s="21">
        <v>1.6</v>
      </c>
      <c r="R1231">
        <f t="shared" si="273"/>
        <v>2.79</v>
      </c>
      <c r="S1231">
        <f t="shared" si="278"/>
        <v>3.34</v>
      </c>
      <c r="T1231" s="21">
        <v>2</v>
      </c>
      <c r="U1231" s="1">
        <f t="shared" si="274"/>
        <v>2.88</v>
      </c>
      <c r="V1231" s="1">
        <f t="shared" ref="V1231:V1256" si="279">ROUND(AVERAGE(T1201:T1260),2)</f>
        <v>3.48</v>
      </c>
      <c r="X1231" t="s">
        <v>7</v>
      </c>
      <c r="Y1231" s="21">
        <v>3.43</v>
      </c>
      <c r="Z1231" s="1">
        <f t="shared" si="277"/>
        <v>2.81</v>
      </c>
      <c r="AA1231" s="1">
        <f t="shared" si="265"/>
        <v>3.28</v>
      </c>
      <c r="AB1231" s="21">
        <v>2.73</v>
      </c>
      <c r="AC1231">
        <f t="shared" si="260"/>
        <v>2.76</v>
      </c>
      <c r="AD1231">
        <f t="shared" si="268"/>
        <v>3.2</v>
      </c>
      <c r="AE1231" s="21">
        <v>1.44</v>
      </c>
      <c r="AF1231">
        <f t="shared" si="264"/>
        <v>2.61</v>
      </c>
      <c r="AG1231">
        <f t="shared" si="272"/>
        <v>3.43</v>
      </c>
      <c r="AN1231" s="21" t="s">
        <v>113</v>
      </c>
      <c r="AW1231">
        <v>0.66</v>
      </c>
      <c r="AX1231">
        <f t="shared" si="270"/>
        <v>2.2199999999999998</v>
      </c>
    </row>
    <row r="1232" spans="1:50" x14ac:dyDescent="0.2">
      <c r="A1232">
        <v>1968.5</v>
      </c>
      <c r="B1232" s="1">
        <v>1968</v>
      </c>
      <c r="C1232" s="1">
        <v>7</v>
      </c>
      <c r="D1232" s="1" t="s">
        <v>8</v>
      </c>
      <c r="E1232" s="21">
        <v>10.4</v>
      </c>
      <c r="F1232" s="1">
        <f t="shared" si="262"/>
        <v>4.92</v>
      </c>
      <c r="G1232" s="1">
        <f t="shared" si="269"/>
        <v>4.75</v>
      </c>
      <c r="H1232" s="21">
        <v>13.45</v>
      </c>
      <c r="I1232" s="1">
        <f t="shared" si="263"/>
        <v>6.11</v>
      </c>
      <c r="J1232" s="1">
        <f t="shared" si="271"/>
        <v>5.67</v>
      </c>
      <c r="K1232" s="21">
        <v>9.91</v>
      </c>
      <c r="L1232">
        <f t="shared" si="266"/>
        <v>4.1100000000000003</v>
      </c>
      <c r="M1232">
        <f t="shared" si="275"/>
        <v>4.12</v>
      </c>
      <c r="N1232" s="21">
        <v>7</v>
      </c>
      <c r="O1232">
        <f t="shared" si="267"/>
        <v>3.28</v>
      </c>
      <c r="Q1232" s="21">
        <v>6.4</v>
      </c>
      <c r="R1232">
        <f t="shared" si="273"/>
        <v>2.99</v>
      </c>
      <c r="S1232">
        <f t="shared" si="278"/>
        <v>3.33</v>
      </c>
      <c r="T1232" s="21">
        <v>4.0999999999999996</v>
      </c>
      <c r="U1232" s="1">
        <f t="shared" si="274"/>
        <v>3.02</v>
      </c>
      <c r="V1232" s="1">
        <f t="shared" si="279"/>
        <v>3.49</v>
      </c>
      <c r="X1232" t="s">
        <v>8</v>
      </c>
      <c r="Y1232" s="21">
        <v>6.27</v>
      </c>
      <c r="Z1232" s="1">
        <f t="shared" si="277"/>
        <v>2.91</v>
      </c>
      <c r="AA1232" s="1">
        <f t="shared" si="265"/>
        <v>3.31</v>
      </c>
      <c r="AB1232" s="21">
        <v>7.48</v>
      </c>
      <c r="AC1232">
        <f t="shared" ref="AC1232:AC1295" si="280">ROUND(AVERAGE(AB1226:AB1237),2)</f>
        <v>2.83</v>
      </c>
      <c r="AD1232">
        <f t="shared" si="268"/>
        <v>3.23</v>
      </c>
      <c r="AE1232" s="21">
        <v>7.26</v>
      </c>
      <c r="AF1232">
        <f t="shared" si="264"/>
        <v>2.79</v>
      </c>
      <c r="AG1232">
        <f t="shared" si="272"/>
        <v>3.47</v>
      </c>
      <c r="AN1232" s="21" t="s">
        <v>113</v>
      </c>
      <c r="AW1232">
        <v>0.82</v>
      </c>
      <c r="AX1232">
        <f t="shared" si="270"/>
        <v>2.2000000000000002</v>
      </c>
    </row>
    <row r="1233" spans="1:50" x14ac:dyDescent="0.2">
      <c r="A1233">
        <v>1968.58</v>
      </c>
      <c r="B1233" s="1">
        <v>1968</v>
      </c>
      <c r="C1233" s="1">
        <v>8</v>
      </c>
      <c r="D1233" s="1" t="s">
        <v>9</v>
      </c>
      <c r="E1233" s="21">
        <v>11.2</v>
      </c>
      <c r="F1233" s="1">
        <f t="shared" si="262"/>
        <v>5.0199999999999996</v>
      </c>
      <c r="G1233" s="1">
        <f t="shared" si="269"/>
        <v>4.79</v>
      </c>
      <c r="H1233" s="21">
        <v>12.57</v>
      </c>
      <c r="I1233" s="1">
        <f t="shared" si="263"/>
        <v>6.08</v>
      </c>
      <c r="J1233" s="1">
        <f t="shared" si="271"/>
        <v>5.68</v>
      </c>
      <c r="K1233" s="21">
        <v>10.48</v>
      </c>
      <c r="L1233">
        <f t="shared" si="266"/>
        <v>4.1500000000000004</v>
      </c>
      <c r="M1233">
        <f t="shared" si="275"/>
        <v>4.0999999999999996</v>
      </c>
      <c r="N1233" s="21">
        <v>8.6</v>
      </c>
      <c r="O1233">
        <f t="shared" si="267"/>
        <v>3.41</v>
      </c>
      <c r="Q1233" s="21">
        <v>8.6999999999999993</v>
      </c>
      <c r="R1233">
        <f t="shared" si="273"/>
        <v>3.2</v>
      </c>
      <c r="S1233">
        <f t="shared" si="278"/>
        <v>3.3</v>
      </c>
      <c r="T1233" s="21">
        <v>6.1</v>
      </c>
      <c r="U1233" s="1">
        <f t="shared" si="274"/>
        <v>3.14</v>
      </c>
      <c r="V1233" s="1">
        <f t="shared" si="279"/>
        <v>3.43</v>
      </c>
      <c r="X1233" t="s">
        <v>9</v>
      </c>
      <c r="Y1233" s="21">
        <v>8.25</v>
      </c>
      <c r="Z1233" s="1">
        <f t="shared" si="277"/>
        <v>2.91</v>
      </c>
      <c r="AA1233" s="1">
        <f t="shared" si="265"/>
        <v>3.3</v>
      </c>
      <c r="AB1233" s="21">
        <v>8.91</v>
      </c>
      <c r="AC1233">
        <f t="shared" si="280"/>
        <v>2.94</v>
      </c>
      <c r="AD1233">
        <f t="shared" si="268"/>
        <v>3.22</v>
      </c>
      <c r="AE1233" s="21">
        <v>8.2799999999999994</v>
      </c>
      <c r="AF1233">
        <f t="shared" si="264"/>
        <v>2.81</v>
      </c>
      <c r="AG1233">
        <f t="shared" si="272"/>
        <v>3.47</v>
      </c>
      <c r="AN1233" s="21" t="s">
        <v>113</v>
      </c>
      <c r="AW1233">
        <v>0.83</v>
      </c>
      <c r="AX1233">
        <f t="shared" si="270"/>
        <v>2.31</v>
      </c>
    </row>
    <row r="1234" spans="1:50" x14ac:dyDescent="0.2">
      <c r="A1234">
        <v>1968.67</v>
      </c>
      <c r="B1234" s="1">
        <v>1968</v>
      </c>
      <c r="C1234" s="1">
        <v>9</v>
      </c>
      <c r="D1234" s="1" t="s">
        <v>10</v>
      </c>
      <c r="E1234" s="21">
        <v>9.4</v>
      </c>
      <c r="F1234" s="1">
        <f t="shared" si="262"/>
        <v>5.08</v>
      </c>
      <c r="G1234" s="1">
        <f t="shared" si="269"/>
        <v>4.84</v>
      </c>
      <c r="H1234" s="21">
        <v>10.31</v>
      </c>
      <c r="I1234" s="1">
        <f t="shared" si="263"/>
        <v>6.06</v>
      </c>
      <c r="J1234" s="1">
        <f t="shared" si="271"/>
        <v>5.71</v>
      </c>
      <c r="K1234" s="21">
        <v>8.8000000000000007</v>
      </c>
      <c r="L1234">
        <f t="shared" si="266"/>
        <v>4.1500000000000004</v>
      </c>
      <c r="M1234">
        <f t="shared" si="275"/>
        <v>4.09</v>
      </c>
      <c r="N1234" s="21">
        <v>7.6</v>
      </c>
      <c r="O1234">
        <f t="shared" si="267"/>
        <v>3.45</v>
      </c>
      <c r="Q1234" s="21">
        <v>7.6</v>
      </c>
      <c r="R1234">
        <f t="shared" si="273"/>
        <v>3.19</v>
      </c>
      <c r="S1234">
        <f t="shared" si="278"/>
        <v>3.28</v>
      </c>
      <c r="T1234" s="21">
        <v>7.5</v>
      </c>
      <c r="U1234" s="1">
        <f t="shared" si="274"/>
        <v>3.19</v>
      </c>
      <c r="V1234" s="1">
        <f t="shared" si="279"/>
        <v>3.39</v>
      </c>
      <c r="X1234" t="s">
        <v>10</v>
      </c>
      <c r="Y1234" s="21">
        <v>6.8</v>
      </c>
      <c r="Z1234" s="1">
        <f t="shared" si="277"/>
        <v>2.92</v>
      </c>
      <c r="AA1234" s="1">
        <f t="shared" si="265"/>
        <v>3.3</v>
      </c>
      <c r="AB1234" s="21">
        <v>6.35</v>
      </c>
      <c r="AC1234">
        <f t="shared" si="280"/>
        <v>2.91</v>
      </c>
      <c r="AD1234">
        <f t="shared" si="268"/>
        <v>3.22</v>
      </c>
      <c r="AE1234" s="21">
        <v>7.22</v>
      </c>
      <c r="AF1234">
        <f t="shared" si="264"/>
        <v>2.77</v>
      </c>
      <c r="AG1234">
        <f t="shared" si="272"/>
        <v>3.48</v>
      </c>
      <c r="AN1234" s="21" t="s">
        <v>113</v>
      </c>
      <c r="AW1234">
        <v>0.77</v>
      </c>
      <c r="AX1234">
        <f t="shared" si="270"/>
        <v>2.42</v>
      </c>
    </row>
    <row r="1235" spans="1:50" x14ac:dyDescent="0.2">
      <c r="A1235">
        <v>1968.75</v>
      </c>
      <c r="B1235" s="1">
        <v>1968</v>
      </c>
      <c r="C1235" s="1">
        <v>10</v>
      </c>
      <c r="D1235" s="1" t="s">
        <v>11</v>
      </c>
      <c r="E1235" s="21">
        <v>6.9</v>
      </c>
      <c r="F1235" s="1">
        <f t="shared" ref="F1235:F1298" si="281">ROUND(AVERAGE(E1229:E1240),2)</f>
        <v>5.0599999999999996</v>
      </c>
      <c r="G1235" s="1">
        <f t="shared" si="269"/>
        <v>4.88</v>
      </c>
      <c r="H1235" s="21">
        <v>5.29</v>
      </c>
      <c r="I1235" s="1">
        <f t="shared" si="263"/>
        <v>5.93</v>
      </c>
      <c r="J1235" s="1">
        <f t="shared" si="271"/>
        <v>5.73</v>
      </c>
      <c r="K1235" s="21">
        <v>4.75</v>
      </c>
      <c r="L1235">
        <f t="shared" si="266"/>
        <v>4.18</v>
      </c>
      <c r="M1235">
        <f t="shared" si="275"/>
        <v>4.0999999999999996</v>
      </c>
      <c r="N1235" s="21">
        <v>5.6</v>
      </c>
      <c r="O1235">
        <f t="shared" si="267"/>
        <v>3.45</v>
      </c>
      <c r="Q1235" s="21">
        <v>5.0999999999999996</v>
      </c>
      <c r="R1235">
        <f t="shared" si="273"/>
        <v>3.2</v>
      </c>
      <c r="S1235">
        <f t="shared" si="278"/>
        <v>3.27</v>
      </c>
      <c r="T1235" s="21">
        <v>5.8</v>
      </c>
      <c r="U1235" s="1">
        <f t="shared" si="274"/>
        <v>3.33</v>
      </c>
      <c r="V1235" s="1">
        <f t="shared" si="279"/>
        <v>3.36</v>
      </c>
      <c r="X1235" t="s">
        <v>11</v>
      </c>
      <c r="Y1235" s="21">
        <v>4.88</v>
      </c>
      <c r="Z1235" s="1">
        <f t="shared" si="277"/>
        <v>2.98</v>
      </c>
      <c r="AA1235" s="1">
        <f t="shared" si="265"/>
        <v>3.3</v>
      </c>
      <c r="AB1235" s="21">
        <v>4.1100000000000003</v>
      </c>
      <c r="AC1235">
        <f t="shared" si="280"/>
        <v>2.91</v>
      </c>
      <c r="AD1235">
        <f t="shared" si="268"/>
        <v>3.21</v>
      </c>
      <c r="AE1235" s="21">
        <v>3.05</v>
      </c>
      <c r="AF1235">
        <f t="shared" si="264"/>
        <v>2.79</v>
      </c>
      <c r="AG1235">
        <f t="shared" si="272"/>
        <v>3.48</v>
      </c>
      <c r="AN1235" s="21" t="s">
        <v>113</v>
      </c>
      <c r="AW1235">
        <v>0.69</v>
      </c>
      <c r="AX1235">
        <f t="shared" si="270"/>
        <v>2.64</v>
      </c>
    </row>
    <row r="1236" spans="1:50" x14ac:dyDescent="0.2">
      <c r="A1236">
        <v>1968.83</v>
      </c>
      <c r="B1236" s="1">
        <v>1968</v>
      </c>
      <c r="C1236" s="1">
        <v>11</v>
      </c>
      <c r="D1236" s="1" t="s">
        <v>12</v>
      </c>
      <c r="E1236" s="21">
        <v>4.3</v>
      </c>
      <c r="F1236" s="1">
        <f t="shared" si="281"/>
        <v>5.0199999999999996</v>
      </c>
      <c r="G1236" s="1">
        <f t="shared" si="269"/>
        <v>4.8899999999999997</v>
      </c>
      <c r="H1236" s="21">
        <v>5.68</v>
      </c>
      <c r="I1236" s="1">
        <f t="shared" si="263"/>
        <v>6.05</v>
      </c>
      <c r="J1236" s="1">
        <f t="shared" si="271"/>
        <v>5.73</v>
      </c>
      <c r="K1236" s="21">
        <v>4.08</v>
      </c>
      <c r="L1236">
        <f t="shared" si="266"/>
        <v>4.13</v>
      </c>
      <c r="M1236">
        <f t="shared" si="275"/>
        <v>4.08</v>
      </c>
      <c r="N1236" s="21">
        <v>4.2</v>
      </c>
      <c r="O1236">
        <f t="shared" si="267"/>
        <v>3.47</v>
      </c>
      <c r="Q1236" s="21">
        <v>3.9</v>
      </c>
      <c r="R1236">
        <f t="shared" si="273"/>
        <v>3.13</v>
      </c>
      <c r="S1236">
        <f t="shared" si="278"/>
        <v>3.26</v>
      </c>
      <c r="T1236" s="21">
        <v>4.8</v>
      </c>
      <c r="U1236" s="1">
        <f t="shared" si="274"/>
        <v>3.38</v>
      </c>
      <c r="V1236" s="1">
        <f t="shared" si="279"/>
        <v>3.37</v>
      </c>
      <c r="X1236" t="s">
        <v>12</v>
      </c>
      <c r="Y1236" s="21">
        <v>3.53</v>
      </c>
      <c r="Z1236" s="1">
        <f t="shared" si="277"/>
        <v>3.06</v>
      </c>
      <c r="AA1236" s="1">
        <f t="shared" si="265"/>
        <v>3.29</v>
      </c>
      <c r="AB1236" s="21">
        <v>3.57</v>
      </c>
      <c r="AC1236">
        <f t="shared" si="280"/>
        <v>2.99</v>
      </c>
      <c r="AD1236">
        <f t="shared" si="268"/>
        <v>3.21</v>
      </c>
      <c r="AE1236" s="21">
        <v>3.63</v>
      </c>
      <c r="AF1236">
        <f t="shared" si="264"/>
        <v>2.94</v>
      </c>
      <c r="AG1236">
        <f t="shared" si="272"/>
        <v>3.49</v>
      </c>
      <c r="AN1236" s="21" t="s">
        <v>113</v>
      </c>
      <c r="AW1236">
        <v>0.95</v>
      </c>
      <c r="AX1236">
        <f t="shared" si="270"/>
        <v>2.4299999999999997</v>
      </c>
    </row>
    <row r="1237" spans="1:50" x14ac:dyDescent="0.2">
      <c r="A1237">
        <v>1968.92</v>
      </c>
      <c r="B1237" s="1">
        <v>1968</v>
      </c>
      <c r="C1237" s="1">
        <v>12</v>
      </c>
      <c r="D1237" s="1" t="s">
        <v>13</v>
      </c>
      <c r="E1237" s="21">
        <v>2.6</v>
      </c>
      <c r="F1237" s="1">
        <f t="shared" si="281"/>
        <v>4.9000000000000004</v>
      </c>
      <c r="G1237" s="1">
        <f t="shared" si="269"/>
        <v>4.87</v>
      </c>
      <c r="H1237" s="21">
        <v>3.71</v>
      </c>
      <c r="I1237" s="1">
        <f t="shared" ref="I1237:I1300" si="282">ROUND(AVERAGE(H1231:H1242),2)</f>
        <v>6.12</v>
      </c>
      <c r="J1237" s="1">
        <f t="shared" si="271"/>
        <v>5.74</v>
      </c>
      <c r="K1237" s="21">
        <v>2.52</v>
      </c>
      <c r="L1237">
        <f t="shared" si="266"/>
        <v>4.16</v>
      </c>
      <c r="M1237">
        <f t="shared" si="275"/>
        <v>4.08</v>
      </c>
      <c r="N1237" s="21">
        <v>3.9</v>
      </c>
      <c r="O1237">
        <f t="shared" si="267"/>
        <v>3.56</v>
      </c>
      <c r="Q1237" s="21">
        <v>3.4</v>
      </c>
      <c r="R1237">
        <f t="shared" si="273"/>
        <v>3.13</v>
      </c>
      <c r="S1237">
        <f t="shared" si="278"/>
        <v>3.26</v>
      </c>
      <c r="T1237" s="21">
        <v>4.5999999999999996</v>
      </c>
      <c r="U1237" s="1">
        <f t="shared" si="274"/>
        <v>3.38</v>
      </c>
      <c r="V1237" s="1">
        <f t="shared" si="279"/>
        <v>3.38</v>
      </c>
      <c r="X1237" t="s">
        <v>13</v>
      </c>
      <c r="Y1237" s="21">
        <v>2.5299999999999998</v>
      </c>
      <c r="Z1237" s="1">
        <f t="shared" si="277"/>
        <v>3.16</v>
      </c>
      <c r="AA1237" s="1">
        <f t="shared" si="265"/>
        <v>3.29</v>
      </c>
      <c r="AB1237" s="21">
        <v>2.2000000000000002</v>
      </c>
      <c r="AC1237">
        <f t="shared" si="280"/>
        <v>3</v>
      </c>
      <c r="AD1237">
        <f t="shared" si="268"/>
        <v>3.22</v>
      </c>
      <c r="AE1237" s="21">
        <v>2.75</v>
      </c>
      <c r="AF1237">
        <f t="shared" si="264"/>
        <v>3.11</v>
      </c>
      <c r="AG1237">
        <f t="shared" si="272"/>
        <v>3.49</v>
      </c>
      <c r="AN1237" s="21" t="s">
        <v>113</v>
      </c>
      <c r="AW1237">
        <v>1.07</v>
      </c>
      <c r="AX1237">
        <f t="shared" si="270"/>
        <v>2.3099999999999996</v>
      </c>
    </row>
    <row r="1238" spans="1:50" x14ac:dyDescent="0.2">
      <c r="A1238">
        <v>1969</v>
      </c>
      <c r="B1238" s="1">
        <v>1969</v>
      </c>
      <c r="C1238" s="1">
        <v>1</v>
      </c>
      <c r="D1238" s="18" t="s">
        <v>2</v>
      </c>
      <c r="E1238" s="21">
        <v>1.4</v>
      </c>
      <c r="F1238" s="1">
        <f t="shared" si="281"/>
        <v>4.55</v>
      </c>
      <c r="G1238" s="1">
        <f t="shared" si="269"/>
        <v>4.88</v>
      </c>
      <c r="H1238" s="21">
        <v>-7.0000000000000007E-2</v>
      </c>
      <c r="I1238" s="1">
        <f t="shared" si="282"/>
        <v>6.12</v>
      </c>
      <c r="J1238" s="1">
        <f t="shared" si="271"/>
        <v>5.73</v>
      </c>
      <c r="K1238" s="21">
        <v>0.12</v>
      </c>
      <c r="L1238">
        <f t="shared" si="266"/>
        <v>4.2699999999999996</v>
      </c>
      <c r="M1238">
        <f t="shared" si="275"/>
        <v>4.08</v>
      </c>
      <c r="N1238" s="21">
        <v>2</v>
      </c>
      <c r="O1238">
        <f t="shared" si="267"/>
        <v>3.7</v>
      </c>
      <c r="Q1238" s="21">
        <v>2.5</v>
      </c>
      <c r="R1238">
        <f t="shared" si="273"/>
        <v>3.15</v>
      </c>
      <c r="S1238">
        <f t="shared" si="278"/>
        <v>3.26</v>
      </c>
      <c r="T1238" s="21">
        <v>2.6</v>
      </c>
      <c r="U1238" s="1">
        <f t="shared" si="274"/>
        <v>3.43</v>
      </c>
      <c r="V1238" s="1">
        <f t="shared" si="279"/>
        <v>3.39</v>
      </c>
      <c r="W1238" s="17">
        <v>1969</v>
      </c>
      <c r="X1238" t="s">
        <v>2</v>
      </c>
      <c r="Y1238" s="21">
        <v>0.89</v>
      </c>
      <c r="Z1238" s="1">
        <f t="shared" si="277"/>
        <v>3.11</v>
      </c>
      <c r="AA1238" s="1">
        <f t="shared" si="265"/>
        <v>3.3</v>
      </c>
      <c r="AB1238" s="21">
        <v>1.29</v>
      </c>
      <c r="AC1238">
        <f t="shared" si="280"/>
        <v>3.12</v>
      </c>
      <c r="AD1238">
        <f t="shared" si="268"/>
        <v>3.23</v>
      </c>
      <c r="AE1238" s="21">
        <v>-0.28999999999999998</v>
      </c>
      <c r="AF1238">
        <f t="shared" si="264"/>
        <v>3.58</v>
      </c>
      <c r="AG1238">
        <f t="shared" si="272"/>
        <v>3.47</v>
      </c>
      <c r="AN1238" s="21">
        <v>4.3</v>
      </c>
      <c r="AW1238">
        <v>1.08</v>
      </c>
      <c r="AX1238">
        <f t="shared" si="270"/>
        <v>2.35</v>
      </c>
    </row>
    <row r="1239" spans="1:50" x14ac:dyDescent="0.2">
      <c r="A1239">
        <v>1969.08</v>
      </c>
      <c r="B1239" s="1">
        <v>1969</v>
      </c>
      <c r="C1239" s="1">
        <v>2</v>
      </c>
      <c r="D1239" s="1" t="s">
        <v>3</v>
      </c>
      <c r="E1239" s="21">
        <v>0.4</v>
      </c>
      <c r="F1239" s="1">
        <f t="shared" si="281"/>
        <v>4.4400000000000004</v>
      </c>
      <c r="G1239" s="1">
        <f t="shared" si="269"/>
        <v>4.8600000000000003</v>
      </c>
      <c r="H1239" s="21">
        <v>-0.15</v>
      </c>
      <c r="I1239" s="1">
        <f t="shared" si="282"/>
        <v>5.92</v>
      </c>
      <c r="J1239" s="1">
        <f t="shared" si="271"/>
        <v>5.71</v>
      </c>
      <c r="K1239" s="21">
        <v>-0.96</v>
      </c>
      <c r="L1239">
        <f t="shared" si="266"/>
        <v>4.2699999999999996</v>
      </c>
      <c r="M1239">
        <f t="shared" si="275"/>
        <v>4.0599999999999996</v>
      </c>
      <c r="N1239" s="21">
        <v>0.2</v>
      </c>
      <c r="O1239">
        <f t="shared" si="267"/>
        <v>3.74</v>
      </c>
      <c r="Q1239" s="21">
        <v>-0.8</v>
      </c>
      <c r="R1239">
        <f t="shared" si="273"/>
        <v>3.18</v>
      </c>
      <c r="S1239">
        <f t="shared" si="278"/>
        <v>3.25</v>
      </c>
      <c r="T1239" s="21">
        <v>1.5</v>
      </c>
      <c r="U1239" s="1">
        <f t="shared" si="274"/>
        <v>3.55</v>
      </c>
      <c r="V1239" s="1">
        <f t="shared" si="279"/>
        <v>3.39</v>
      </c>
      <c r="X1239" t="s">
        <v>3</v>
      </c>
      <c r="Y1239" s="21">
        <v>-0.19</v>
      </c>
      <c r="Z1239" s="1">
        <f t="shared" si="277"/>
        <v>2.98</v>
      </c>
      <c r="AA1239" s="1">
        <f t="shared" si="265"/>
        <v>3.3</v>
      </c>
      <c r="AB1239" s="21">
        <v>-0.87</v>
      </c>
      <c r="AC1239">
        <f t="shared" si="280"/>
        <v>2.98</v>
      </c>
      <c r="AD1239">
        <f t="shared" si="268"/>
        <v>3.22</v>
      </c>
      <c r="AE1239" s="21">
        <v>-1.1399999999999999</v>
      </c>
      <c r="AF1239">
        <f t="shared" si="264"/>
        <v>3.54</v>
      </c>
      <c r="AG1239">
        <f t="shared" si="272"/>
        <v>3.45</v>
      </c>
      <c r="AN1239" s="21">
        <v>4.0999999999999996</v>
      </c>
      <c r="AW1239">
        <v>1.01</v>
      </c>
      <c r="AX1239">
        <f t="shared" si="270"/>
        <v>2.54</v>
      </c>
    </row>
    <row r="1240" spans="1:50" x14ac:dyDescent="0.2">
      <c r="A1240">
        <v>1969.17</v>
      </c>
      <c r="B1240" s="1">
        <v>1969</v>
      </c>
      <c r="C1240" s="1">
        <v>3</v>
      </c>
      <c r="D1240" s="1" t="s">
        <v>4</v>
      </c>
      <c r="E1240" s="21">
        <v>0.8</v>
      </c>
      <c r="F1240" s="1">
        <f t="shared" si="281"/>
        <v>4.38</v>
      </c>
      <c r="G1240" s="1">
        <f t="shared" si="269"/>
        <v>4.8499999999999996</v>
      </c>
      <c r="H1240" s="21">
        <v>1.1100000000000001</v>
      </c>
      <c r="I1240" s="1">
        <f t="shared" si="282"/>
        <v>5.78</v>
      </c>
      <c r="J1240" s="1">
        <f t="shared" si="271"/>
        <v>5.7</v>
      </c>
      <c r="K1240" s="21">
        <v>-0.88</v>
      </c>
      <c r="L1240">
        <f t="shared" si="266"/>
        <v>4.2699999999999996</v>
      </c>
      <c r="M1240">
        <f t="shared" si="275"/>
        <v>4.0599999999999996</v>
      </c>
      <c r="N1240" s="21">
        <v>-0.4</v>
      </c>
      <c r="O1240">
        <f t="shared" si="267"/>
        <v>3.79</v>
      </c>
      <c r="Q1240" s="21">
        <v>-0.5</v>
      </c>
      <c r="R1240">
        <f t="shared" si="273"/>
        <v>3.22</v>
      </c>
      <c r="S1240">
        <f t="shared" si="278"/>
        <v>3.26</v>
      </c>
      <c r="T1240" s="21">
        <v>1</v>
      </c>
      <c r="U1240" s="1">
        <f t="shared" si="274"/>
        <v>3.75</v>
      </c>
      <c r="V1240" s="1">
        <f t="shared" si="279"/>
        <v>3.38</v>
      </c>
      <c r="X1240" t="s">
        <v>4</v>
      </c>
      <c r="Y1240" s="21">
        <v>0.15</v>
      </c>
      <c r="Z1240" s="1">
        <f t="shared" si="277"/>
        <v>2.84</v>
      </c>
      <c r="AA1240" s="1">
        <f t="shared" si="265"/>
        <v>3.32</v>
      </c>
      <c r="AB1240" s="21">
        <v>-0.59</v>
      </c>
      <c r="AC1240">
        <f t="shared" si="280"/>
        <v>2.82</v>
      </c>
      <c r="AD1240">
        <f t="shared" si="268"/>
        <v>3.23</v>
      </c>
      <c r="AE1240" s="21">
        <v>0.19</v>
      </c>
      <c r="AF1240">
        <f t="shared" si="264"/>
        <v>3.54</v>
      </c>
      <c r="AG1240">
        <f t="shared" si="272"/>
        <v>3.46</v>
      </c>
      <c r="AN1240" s="21">
        <v>4.8</v>
      </c>
      <c r="AW1240">
        <v>1.1200000000000001</v>
      </c>
      <c r="AX1240">
        <f t="shared" si="270"/>
        <v>2.63</v>
      </c>
    </row>
    <row r="1241" spans="1:50" x14ac:dyDescent="0.2">
      <c r="A1241">
        <v>1969.25</v>
      </c>
      <c r="B1241" s="1">
        <v>1969</v>
      </c>
      <c r="C1241" s="1">
        <v>4</v>
      </c>
      <c r="D1241" s="1" t="s">
        <v>5</v>
      </c>
      <c r="E1241" s="21">
        <v>1.4</v>
      </c>
      <c r="F1241" s="1">
        <f t="shared" si="281"/>
        <v>4.3600000000000003</v>
      </c>
      <c r="G1241" s="1">
        <f t="shared" si="269"/>
        <v>4.83</v>
      </c>
      <c r="H1241" s="21">
        <v>4.6399999999999997</v>
      </c>
      <c r="I1241" s="1">
        <f t="shared" si="282"/>
        <v>5.73</v>
      </c>
      <c r="J1241" s="1">
        <f t="shared" si="271"/>
        <v>5.69</v>
      </c>
      <c r="K1241" s="21">
        <v>0.26</v>
      </c>
      <c r="L1241">
        <f t="shared" si="266"/>
        <v>4.2699999999999996</v>
      </c>
      <c r="M1241">
        <f t="shared" si="275"/>
        <v>4.05</v>
      </c>
      <c r="N1241" s="21">
        <v>-0.1</v>
      </c>
      <c r="O1241">
        <f t="shared" si="267"/>
        <v>3.83</v>
      </c>
      <c r="Q1241" s="21">
        <v>-0.8</v>
      </c>
      <c r="R1241">
        <f t="shared" si="273"/>
        <v>3.28</v>
      </c>
      <c r="S1241">
        <f t="shared" si="278"/>
        <v>3.26</v>
      </c>
      <c r="T1241" s="21">
        <v>-0.1</v>
      </c>
      <c r="U1241" s="1">
        <f t="shared" si="274"/>
        <v>3.74</v>
      </c>
      <c r="V1241" s="1">
        <f t="shared" si="279"/>
        <v>3.35</v>
      </c>
      <c r="X1241" t="s">
        <v>5</v>
      </c>
      <c r="Y1241" s="21">
        <v>0.41</v>
      </c>
      <c r="Z1241" s="1">
        <f t="shared" si="277"/>
        <v>2.85</v>
      </c>
      <c r="AA1241" s="1">
        <f t="shared" si="265"/>
        <v>3.31</v>
      </c>
      <c r="AB1241" s="21">
        <v>0.41</v>
      </c>
      <c r="AC1241">
        <f t="shared" si="280"/>
        <v>2.81</v>
      </c>
      <c r="AD1241">
        <f t="shared" si="268"/>
        <v>3.22</v>
      </c>
      <c r="AE1241" s="21">
        <v>1.2</v>
      </c>
      <c r="AF1241">
        <f t="shared" si="264"/>
        <v>3.36</v>
      </c>
      <c r="AG1241">
        <f t="shared" si="272"/>
        <v>3.45</v>
      </c>
      <c r="AN1241" s="21">
        <v>6.3</v>
      </c>
      <c r="AW1241">
        <v>1.1000000000000001</v>
      </c>
      <c r="AX1241">
        <f t="shared" si="270"/>
        <v>2.64</v>
      </c>
    </row>
    <row r="1242" spans="1:50" x14ac:dyDescent="0.2">
      <c r="A1242">
        <v>1969.33</v>
      </c>
      <c r="B1242" s="1">
        <v>1969</v>
      </c>
      <c r="C1242" s="1">
        <v>5</v>
      </c>
      <c r="D1242" s="1" t="s">
        <v>6</v>
      </c>
      <c r="E1242" s="21">
        <v>2.4</v>
      </c>
      <c r="F1242" s="1">
        <f t="shared" si="281"/>
        <v>4.3</v>
      </c>
      <c r="G1242" s="1">
        <f t="shared" si="269"/>
        <v>4.83</v>
      </c>
      <c r="H1242" s="21">
        <v>7.15</v>
      </c>
      <c r="I1242" s="1">
        <f t="shared" si="282"/>
        <v>5.91</v>
      </c>
      <c r="J1242" s="1">
        <f t="shared" si="271"/>
        <v>5.71</v>
      </c>
      <c r="K1242" s="21">
        <v>4.2300000000000004</v>
      </c>
      <c r="L1242">
        <f t="shared" si="266"/>
        <v>4.32</v>
      </c>
      <c r="M1242">
        <f t="shared" si="275"/>
        <v>4.0599999999999996</v>
      </c>
      <c r="N1242" s="21">
        <v>1.6</v>
      </c>
      <c r="O1242">
        <f t="shared" si="267"/>
        <v>3.85</v>
      </c>
      <c r="Q1242" s="21">
        <v>0.4</v>
      </c>
      <c r="R1242">
        <f t="shared" si="273"/>
        <v>3.38</v>
      </c>
      <c r="S1242">
        <f t="shared" si="278"/>
        <v>3.26</v>
      </c>
      <c r="T1242" s="21">
        <v>0.6</v>
      </c>
      <c r="U1242" s="1">
        <f t="shared" si="274"/>
        <v>3.59</v>
      </c>
      <c r="V1242" s="1">
        <f t="shared" si="279"/>
        <v>3.33</v>
      </c>
      <c r="X1242" t="s">
        <v>6</v>
      </c>
      <c r="Y1242" s="21">
        <v>0.92</v>
      </c>
      <c r="Z1242" s="1">
        <f t="shared" si="277"/>
        <v>2.92</v>
      </c>
      <c r="AA1242" s="1">
        <f t="shared" si="265"/>
        <v>3.29</v>
      </c>
      <c r="AB1242" s="21">
        <v>0.35</v>
      </c>
      <c r="AC1242">
        <f t="shared" si="280"/>
        <v>2.89</v>
      </c>
      <c r="AD1242">
        <f t="shared" si="268"/>
        <v>3.21</v>
      </c>
      <c r="AE1242" s="21">
        <v>3.69</v>
      </c>
      <c r="AF1242">
        <f t="shared" si="264"/>
        <v>3.46</v>
      </c>
      <c r="AG1242">
        <f t="shared" si="272"/>
        <v>3.44</v>
      </c>
      <c r="AN1242" s="21">
        <v>8.6</v>
      </c>
      <c r="AW1242">
        <v>1.17</v>
      </c>
      <c r="AX1242">
        <f t="shared" si="270"/>
        <v>2.42</v>
      </c>
    </row>
    <row r="1243" spans="1:50" x14ac:dyDescent="0.2">
      <c r="A1243">
        <v>1969.42</v>
      </c>
      <c r="B1243" s="1">
        <v>1969</v>
      </c>
      <c r="C1243" s="1">
        <v>6</v>
      </c>
      <c r="D1243" s="1" t="s">
        <v>7</v>
      </c>
      <c r="E1243" s="21">
        <v>3.4</v>
      </c>
      <c r="F1243" s="1">
        <f t="shared" si="281"/>
        <v>4.22</v>
      </c>
      <c r="G1243" s="1">
        <f t="shared" si="269"/>
        <v>4.8</v>
      </c>
      <c r="H1243" s="21">
        <v>9.77</v>
      </c>
      <c r="I1243" s="1">
        <f t="shared" si="282"/>
        <v>5.7</v>
      </c>
      <c r="J1243" s="1">
        <f t="shared" si="271"/>
        <v>5.72</v>
      </c>
      <c r="K1243" s="21">
        <v>7.9</v>
      </c>
      <c r="L1243">
        <f t="shared" si="266"/>
        <v>4.1500000000000004</v>
      </c>
      <c r="M1243">
        <f t="shared" si="275"/>
        <v>4.0599999999999996</v>
      </c>
      <c r="N1243" s="21">
        <v>4.2</v>
      </c>
      <c r="O1243">
        <f t="shared" si="267"/>
        <v>3.81</v>
      </c>
      <c r="Q1243" s="21">
        <v>1.9</v>
      </c>
      <c r="R1243">
        <f t="shared" si="273"/>
        <v>3.23</v>
      </c>
      <c r="S1243">
        <f t="shared" si="278"/>
        <v>3.26</v>
      </c>
      <c r="T1243" s="21">
        <v>2.6</v>
      </c>
      <c r="U1243" s="1">
        <f t="shared" si="274"/>
        <v>3.48</v>
      </c>
      <c r="V1243" s="1">
        <f t="shared" si="279"/>
        <v>3.28</v>
      </c>
      <c r="X1243" t="s">
        <v>7</v>
      </c>
      <c r="Y1243" s="21">
        <v>2.82</v>
      </c>
      <c r="Z1243" s="1">
        <f t="shared" si="277"/>
        <v>2.98</v>
      </c>
      <c r="AA1243" s="1">
        <f t="shared" si="265"/>
        <v>3.28</v>
      </c>
      <c r="AB1243" s="21">
        <v>4.17</v>
      </c>
      <c r="AC1243">
        <f t="shared" si="280"/>
        <v>2.77</v>
      </c>
      <c r="AD1243">
        <f t="shared" si="268"/>
        <v>3.21</v>
      </c>
      <c r="AE1243" s="21">
        <v>7.13</v>
      </c>
      <c r="AF1243">
        <f t="shared" si="264"/>
        <v>3.26</v>
      </c>
      <c r="AG1243">
        <f t="shared" si="272"/>
        <v>3.43</v>
      </c>
      <c r="AN1243" s="21">
        <v>9.9</v>
      </c>
      <c r="AW1243">
        <v>1.28</v>
      </c>
      <c r="AX1243">
        <f t="shared" si="270"/>
        <v>2.2000000000000002</v>
      </c>
    </row>
    <row r="1244" spans="1:50" x14ac:dyDescent="0.2">
      <c r="A1244">
        <v>1969.5</v>
      </c>
      <c r="B1244" s="1">
        <v>1969</v>
      </c>
      <c r="C1244" s="1">
        <v>7</v>
      </c>
      <c r="D1244" s="1" t="s">
        <v>8</v>
      </c>
      <c r="E1244" s="21">
        <v>9.1</v>
      </c>
      <c r="F1244" s="1">
        <f t="shared" si="281"/>
        <v>4.13</v>
      </c>
      <c r="G1244" s="1">
        <f t="shared" si="269"/>
        <v>4.8</v>
      </c>
      <c r="H1244" s="21">
        <v>11.03</v>
      </c>
      <c r="I1244" s="1">
        <f t="shared" si="282"/>
        <v>5.58</v>
      </c>
      <c r="J1244" s="1">
        <f t="shared" si="271"/>
        <v>5.73</v>
      </c>
      <c r="K1244" s="21">
        <v>9.9600000000000009</v>
      </c>
      <c r="L1244">
        <f t="shared" si="266"/>
        <v>4</v>
      </c>
      <c r="M1244">
        <f t="shared" si="275"/>
        <v>4.07</v>
      </c>
      <c r="N1244" s="21">
        <v>7.5</v>
      </c>
      <c r="O1244">
        <f t="shared" si="267"/>
        <v>3.68</v>
      </c>
      <c r="Q1244" s="21">
        <v>6.8</v>
      </c>
      <c r="R1244">
        <f t="shared" si="273"/>
        <v>3.02</v>
      </c>
      <c r="S1244">
        <f t="shared" si="278"/>
        <v>3.24</v>
      </c>
      <c r="T1244" s="21">
        <v>5.6</v>
      </c>
      <c r="U1244" s="1">
        <f t="shared" si="274"/>
        <v>3.34</v>
      </c>
      <c r="V1244" s="1">
        <f t="shared" si="279"/>
        <v>3.24</v>
      </c>
      <c r="X1244" t="s">
        <v>8</v>
      </c>
      <c r="Y1244" s="21">
        <v>4.72</v>
      </c>
      <c r="Z1244" s="1">
        <f t="shared" si="277"/>
        <v>2.96</v>
      </c>
      <c r="AA1244" s="1">
        <f t="shared" si="265"/>
        <v>3.28</v>
      </c>
      <c r="AB1244" s="21">
        <v>5.84</v>
      </c>
      <c r="AC1244">
        <f t="shared" si="280"/>
        <v>2.74</v>
      </c>
      <c r="AD1244">
        <f t="shared" si="268"/>
        <v>3.21</v>
      </c>
      <c r="AE1244" s="21">
        <v>6.82</v>
      </c>
      <c r="AF1244">
        <f t="shared" ref="AF1244:AF1307" si="283">ROUND(AVERAGE(AE1238:AE1249),2)</f>
        <v>3.11</v>
      </c>
      <c r="AG1244">
        <f t="shared" si="272"/>
        <v>3.43</v>
      </c>
      <c r="AN1244" s="21">
        <v>9.1</v>
      </c>
      <c r="AO1244">
        <f t="shared" ref="AO1244:AO1307" si="284">ROUND(AVERAGE(AN1238:AN1249),2)</f>
        <v>7.03</v>
      </c>
      <c r="AW1244">
        <v>1.23</v>
      </c>
      <c r="AX1244">
        <f t="shared" si="270"/>
        <v>2.11</v>
      </c>
    </row>
    <row r="1245" spans="1:50" x14ac:dyDescent="0.2">
      <c r="A1245">
        <v>1969.58</v>
      </c>
      <c r="B1245" s="1">
        <v>1969</v>
      </c>
      <c r="C1245" s="1">
        <v>8</v>
      </c>
      <c r="D1245" s="1" t="s">
        <v>9</v>
      </c>
      <c r="E1245" s="21">
        <v>10.5</v>
      </c>
      <c r="F1245" s="1">
        <f t="shared" si="281"/>
        <v>4.0599999999999996</v>
      </c>
      <c r="G1245" s="1">
        <f t="shared" si="269"/>
        <v>4.83</v>
      </c>
      <c r="H1245" s="21">
        <v>10.91</v>
      </c>
      <c r="I1245" s="1">
        <f t="shared" si="282"/>
        <v>5.7</v>
      </c>
      <c r="J1245" s="1">
        <f t="shared" si="271"/>
        <v>5.77</v>
      </c>
      <c r="K1245" s="21">
        <v>10.48</v>
      </c>
      <c r="L1245">
        <f t="shared" si="266"/>
        <v>4</v>
      </c>
      <c r="M1245">
        <f t="shared" si="275"/>
        <v>4.09</v>
      </c>
      <c r="N1245" s="21">
        <v>9.1999999999999993</v>
      </c>
      <c r="O1245">
        <f t="shared" si="267"/>
        <v>3.58</v>
      </c>
      <c r="Q1245" s="21">
        <v>9.1</v>
      </c>
      <c r="R1245">
        <f t="shared" si="273"/>
        <v>2.88</v>
      </c>
      <c r="S1245">
        <f t="shared" si="278"/>
        <v>3.25</v>
      </c>
      <c r="T1245" s="21">
        <v>8.5</v>
      </c>
      <c r="U1245" s="1">
        <f t="shared" si="274"/>
        <v>3.26</v>
      </c>
      <c r="V1245" s="1">
        <f t="shared" si="279"/>
        <v>3.26</v>
      </c>
      <c r="X1245" t="s">
        <v>9</v>
      </c>
      <c r="Y1245" s="21">
        <v>6.58</v>
      </c>
      <c r="Z1245" s="1">
        <f t="shared" si="277"/>
        <v>3.02</v>
      </c>
      <c r="AA1245" s="1">
        <f t="shared" si="265"/>
        <v>3.3</v>
      </c>
      <c r="AB1245" s="21">
        <v>6.96</v>
      </c>
      <c r="AC1245">
        <f t="shared" si="280"/>
        <v>2.75</v>
      </c>
      <c r="AD1245">
        <f t="shared" si="268"/>
        <v>3.23</v>
      </c>
      <c r="AE1245" s="21">
        <v>8.27</v>
      </c>
      <c r="AF1245">
        <f t="shared" si="283"/>
        <v>3.17</v>
      </c>
      <c r="AG1245">
        <f t="shared" si="272"/>
        <v>3.45</v>
      </c>
      <c r="AN1245" s="21">
        <v>10</v>
      </c>
      <c r="AO1245">
        <f t="shared" si="284"/>
        <v>7.13</v>
      </c>
      <c r="AW1245">
        <v>1.42</v>
      </c>
      <c r="AX1245">
        <f t="shared" si="270"/>
        <v>1.8399999999999999</v>
      </c>
    </row>
    <row r="1246" spans="1:50" x14ac:dyDescent="0.2">
      <c r="A1246">
        <v>1969.67</v>
      </c>
      <c r="B1246" s="1">
        <v>1969</v>
      </c>
      <c r="C1246" s="1">
        <v>9</v>
      </c>
      <c r="D1246" s="1" t="s">
        <v>10</v>
      </c>
      <c r="E1246" s="21">
        <v>9.1</v>
      </c>
      <c r="F1246" s="1">
        <f t="shared" si="281"/>
        <v>4.04</v>
      </c>
      <c r="G1246" s="1">
        <f t="shared" si="269"/>
        <v>4.8499999999999996</v>
      </c>
      <c r="H1246" s="21">
        <v>9.6999999999999993</v>
      </c>
      <c r="I1246" s="1">
        <f t="shared" si="282"/>
        <v>5.76</v>
      </c>
      <c r="J1246" s="1">
        <f t="shared" si="271"/>
        <v>5.79</v>
      </c>
      <c r="K1246" s="21">
        <v>8.81</v>
      </c>
      <c r="L1246">
        <f t="shared" si="266"/>
        <v>4.0199999999999996</v>
      </c>
      <c r="M1246">
        <f t="shared" si="275"/>
        <v>4.0999999999999996</v>
      </c>
      <c r="N1246" s="21">
        <v>8</v>
      </c>
      <c r="O1246">
        <f t="shared" si="267"/>
        <v>3.59</v>
      </c>
      <c r="Q1246" s="21">
        <v>8.3000000000000007</v>
      </c>
      <c r="R1246">
        <f t="shared" si="273"/>
        <v>2.95</v>
      </c>
      <c r="S1246">
        <f t="shared" si="278"/>
        <v>3.28</v>
      </c>
      <c r="T1246" s="21">
        <v>7.4</v>
      </c>
      <c r="U1246" s="1">
        <f t="shared" si="274"/>
        <v>3.19</v>
      </c>
      <c r="V1246" s="1">
        <f t="shared" si="279"/>
        <v>3.28</v>
      </c>
      <c r="X1246" t="s">
        <v>10</v>
      </c>
      <c r="Y1246" s="21">
        <v>7</v>
      </c>
      <c r="Z1246" s="1">
        <f t="shared" si="277"/>
        <v>3.1</v>
      </c>
      <c r="AA1246" s="1">
        <f t="shared" ref="AA1246:AA1309" si="285">ROUND(AVERAGE(Y1216:Y1275),2)</f>
        <v>3.3</v>
      </c>
      <c r="AB1246" s="21">
        <v>6.26</v>
      </c>
      <c r="AC1246">
        <f t="shared" si="280"/>
        <v>2.81</v>
      </c>
      <c r="AD1246">
        <f t="shared" si="268"/>
        <v>3.24</v>
      </c>
      <c r="AE1246" s="21">
        <v>5.03</v>
      </c>
      <c r="AF1246">
        <f t="shared" si="283"/>
        <v>3.22</v>
      </c>
      <c r="AG1246">
        <f t="shared" si="272"/>
        <v>3.45</v>
      </c>
      <c r="AN1246" s="21">
        <v>9.3000000000000007</v>
      </c>
      <c r="AO1246">
        <f t="shared" si="284"/>
        <v>7.23</v>
      </c>
      <c r="AW1246">
        <v>1.34</v>
      </c>
      <c r="AX1246">
        <f t="shared" si="270"/>
        <v>1.8499999999999999</v>
      </c>
    </row>
    <row r="1247" spans="1:50" x14ac:dyDescent="0.2">
      <c r="A1247">
        <v>1969.75</v>
      </c>
      <c r="B1247" s="1">
        <v>1969</v>
      </c>
      <c r="C1247" s="1">
        <v>10</v>
      </c>
      <c r="D1247" s="1" t="s">
        <v>11</v>
      </c>
      <c r="E1247" s="21">
        <v>6.2</v>
      </c>
      <c r="F1247" s="1">
        <f t="shared" si="281"/>
        <v>3.98</v>
      </c>
      <c r="G1247" s="1">
        <f t="shared" si="269"/>
        <v>4.91</v>
      </c>
      <c r="H1247" s="21">
        <v>7.38</v>
      </c>
      <c r="I1247" s="1">
        <f t="shared" si="282"/>
        <v>5.75</v>
      </c>
      <c r="J1247" s="1">
        <f t="shared" si="271"/>
        <v>5.84</v>
      </c>
      <c r="K1247" s="21">
        <v>5.27</v>
      </c>
      <c r="L1247">
        <f t="shared" si="266"/>
        <v>4.04</v>
      </c>
      <c r="M1247">
        <f t="shared" si="275"/>
        <v>4.1500000000000004</v>
      </c>
      <c r="N1247" s="21">
        <v>5.9</v>
      </c>
      <c r="O1247">
        <f t="shared" si="267"/>
        <v>3.63</v>
      </c>
      <c r="Q1247" s="21">
        <v>6.3</v>
      </c>
      <c r="R1247">
        <f t="shared" si="273"/>
        <v>2.92</v>
      </c>
      <c r="S1247">
        <f t="shared" si="278"/>
        <v>3.32</v>
      </c>
      <c r="T1247" s="21">
        <v>4</v>
      </c>
      <c r="U1247" s="1">
        <f t="shared" si="274"/>
        <v>3.09</v>
      </c>
      <c r="V1247" s="1">
        <f t="shared" si="279"/>
        <v>3.33</v>
      </c>
      <c r="X1247" t="s">
        <v>11</v>
      </c>
      <c r="Y1247" s="21">
        <v>5.67</v>
      </c>
      <c r="Z1247" s="1">
        <f t="shared" si="277"/>
        <v>3.01</v>
      </c>
      <c r="AA1247" s="1">
        <f t="shared" si="285"/>
        <v>3.33</v>
      </c>
      <c r="AB1247" s="21">
        <v>5.03</v>
      </c>
      <c r="AC1247">
        <f t="shared" si="280"/>
        <v>2.8</v>
      </c>
      <c r="AD1247">
        <f t="shared" si="268"/>
        <v>3.28</v>
      </c>
      <c r="AE1247" s="21">
        <v>4.2300000000000004</v>
      </c>
      <c r="AF1247">
        <f t="shared" si="283"/>
        <v>3.11</v>
      </c>
      <c r="AG1247">
        <f t="shared" si="272"/>
        <v>3.5</v>
      </c>
      <c r="AN1247" s="21">
        <v>6.9</v>
      </c>
      <c r="AO1247">
        <f t="shared" si="284"/>
        <v>7.31</v>
      </c>
      <c r="AW1247">
        <v>1.53</v>
      </c>
      <c r="AX1247">
        <f t="shared" si="270"/>
        <v>1.5599999999999998</v>
      </c>
    </row>
    <row r="1248" spans="1:50" x14ac:dyDescent="0.2">
      <c r="A1248">
        <v>1969.83</v>
      </c>
      <c r="B1248" s="1">
        <v>1969</v>
      </c>
      <c r="C1248" s="1">
        <v>11</v>
      </c>
      <c r="D1248" s="1" t="s">
        <v>12</v>
      </c>
      <c r="E1248" s="21">
        <v>3.3</v>
      </c>
      <c r="F1248" s="1">
        <f t="shared" si="281"/>
        <v>3.98</v>
      </c>
      <c r="G1248" s="1">
        <f t="shared" si="269"/>
        <v>4.96</v>
      </c>
      <c r="H1248" s="21">
        <v>3.26</v>
      </c>
      <c r="I1248" s="1">
        <f t="shared" si="282"/>
        <v>5.6</v>
      </c>
      <c r="J1248" s="1">
        <f t="shared" si="271"/>
        <v>5.88</v>
      </c>
      <c r="K1248" s="21">
        <v>2.11</v>
      </c>
      <c r="L1248">
        <f t="shared" si="266"/>
        <v>4.12</v>
      </c>
      <c r="M1248">
        <f t="shared" si="275"/>
        <v>4.17</v>
      </c>
      <c r="N1248" s="21">
        <v>3.7</v>
      </c>
      <c r="O1248">
        <f t="shared" si="267"/>
        <v>3.79</v>
      </c>
      <c r="Q1248" s="21">
        <v>2.2000000000000002</v>
      </c>
      <c r="R1248">
        <f t="shared" si="273"/>
        <v>3.05</v>
      </c>
      <c r="S1248">
        <f t="shared" si="278"/>
        <v>3.37</v>
      </c>
      <c r="T1248" s="21">
        <v>3.4</v>
      </c>
      <c r="U1248" s="1">
        <f t="shared" si="274"/>
        <v>3.17</v>
      </c>
      <c r="V1248" s="1">
        <f t="shared" si="279"/>
        <v>3.39</v>
      </c>
      <c r="X1248" t="s">
        <v>12</v>
      </c>
      <c r="Y1248" s="21">
        <v>4.24</v>
      </c>
      <c r="Z1248" s="1">
        <f t="shared" si="277"/>
        <v>2.91</v>
      </c>
      <c r="AA1248" s="1">
        <f t="shared" si="285"/>
        <v>3.35</v>
      </c>
      <c r="AB1248" s="21">
        <v>2.13</v>
      </c>
      <c r="AC1248">
        <f t="shared" si="280"/>
        <v>2.72</v>
      </c>
      <c r="AD1248">
        <f t="shared" si="268"/>
        <v>3.31</v>
      </c>
      <c r="AE1248" s="21">
        <v>1.23</v>
      </c>
      <c r="AF1248">
        <f t="shared" si="283"/>
        <v>3.08</v>
      </c>
      <c r="AG1248">
        <f t="shared" si="272"/>
        <v>3.54</v>
      </c>
      <c r="AN1248" s="21">
        <v>6.1</v>
      </c>
      <c r="AO1248">
        <f t="shared" si="284"/>
        <v>7.23</v>
      </c>
      <c r="AW1248">
        <v>1.1499999999999999</v>
      </c>
      <c r="AX1248">
        <f t="shared" si="270"/>
        <v>2.02</v>
      </c>
    </row>
    <row r="1249" spans="1:50" x14ac:dyDescent="0.2">
      <c r="A1249">
        <v>1969.92</v>
      </c>
      <c r="B1249" s="1">
        <v>1969</v>
      </c>
      <c r="C1249" s="1">
        <v>12</v>
      </c>
      <c r="D1249" s="1" t="s">
        <v>13</v>
      </c>
      <c r="E1249" s="21">
        <v>1.6</v>
      </c>
      <c r="F1249" s="1">
        <f t="shared" si="281"/>
        <v>4.0999999999999996</v>
      </c>
      <c r="G1249" s="1">
        <f t="shared" si="269"/>
        <v>4.99</v>
      </c>
      <c r="H1249" s="21">
        <v>2.19</v>
      </c>
      <c r="I1249" s="1">
        <f t="shared" si="282"/>
        <v>5.5</v>
      </c>
      <c r="J1249" s="1">
        <f t="shared" si="271"/>
        <v>5.88</v>
      </c>
      <c r="K1249" s="21">
        <v>0.73</v>
      </c>
      <c r="L1249">
        <f t="shared" si="266"/>
        <v>4.13</v>
      </c>
      <c r="M1249">
        <f t="shared" si="275"/>
        <v>4.1900000000000004</v>
      </c>
      <c r="N1249" s="21">
        <v>2.2999999999999998</v>
      </c>
      <c r="O1249">
        <f t="shared" si="267"/>
        <v>3.85</v>
      </c>
      <c r="Q1249" s="21">
        <v>0.8</v>
      </c>
      <c r="R1249">
        <f t="shared" si="273"/>
        <v>3.28</v>
      </c>
      <c r="S1249">
        <f t="shared" si="278"/>
        <v>3.43</v>
      </c>
      <c r="T1249" s="21">
        <v>3</v>
      </c>
      <c r="U1249" s="1">
        <f t="shared" si="274"/>
        <v>3.33</v>
      </c>
      <c r="V1249" s="1">
        <f t="shared" si="279"/>
        <v>3.46</v>
      </c>
      <c r="X1249" t="s">
        <v>13</v>
      </c>
      <c r="Y1249" s="21">
        <v>2.33</v>
      </c>
      <c r="Z1249" s="1">
        <f t="shared" si="277"/>
        <v>3.03</v>
      </c>
      <c r="AA1249" s="1">
        <f t="shared" si="285"/>
        <v>3.38</v>
      </c>
      <c r="AB1249" s="21">
        <v>1.93</v>
      </c>
      <c r="AC1249">
        <f t="shared" si="280"/>
        <v>2.85</v>
      </c>
      <c r="AD1249">
        <f t="shared" si="268"/>
        <v>3.36</v>
      </c>
      <c r="AE1249" s="21">
        <v>0.95</v>
      </c>
      <c r="AF1249">
        <f t="shared" si="283"/>
        <v>3.22</v>
      </c>
      <c r="AG1249">
        <f t="shared" si="272"/>
        <v>3.59</v>
      </c>
      <c r="AN1249" s="21">
        <v>4.9000000000000004</v>
      </c>
      <c r="AO1249">
        <f t="shared" si="284"/>
        <v>7.07</v>
      </c>
      <c r="AW1249">
        <v>1.1599999999999999</v>
      </c>
      <c r="AX1249">
        <f t="shared" si="270"/>
        <v>2.17</v>
      </c>
    </row>
    <row r="1250" spans="1:50" x14ac:dyDescent="0.2">
      <c r="A1250">
        <v>1970</v>
      </c>
      <c r="B1250" s="1">
        <v>1970</v>
      </c>
      <c r="C1250" s="1">
        <v>1</v>
      </c>
      <c r="D1250" s="18" t="s">
        <v>2</v>
      </c>
      <c r="E1250" s="21">
        <v>0.5</v>
      </c>
      <c r="F1250" s="1">
        <f t="shared" si="281"/>
        <v>4.3899999999999997</v>
      </c>
      <c r="G1250" s="1">
        <f t="shared" si="269"/>
        <v>5</v>
      </c>
      <c r="H1250" s="21">
        <v>1.35</v>
      </c>
      <c r="I1250" s="1">
        <f t="shared" si="282"/>
        <v>5.39</v>
      </c>
      <c r="J1250" s="1">
        <f t="shared" si="271"/>
        <v>5.89</v>
      </c>
      <c r="K1250" s="21">
        <v>0.13</v>
      </c>
      <c r="L1250">
        <f t="shared" si="266"/>
        <v>4.07</v>
      </c>
      <c r="M1250">
        <f t="shared" si="275"/>
        <v>4.1900000000000004</v>
      </c>
      <c r="N1250" s="21">
        <v>0.9</v>
      </c>
      <c r="O1250">
        <f t="shared" si="267"/>
        <v>3.93</v>
      </c>
      <c r="Q1250" s="21">
        <v>0.9</v>
      </c>
      <c r="R1250">
        <f t="shared" si="273"/>
        <v>3.65</v>
      </c>
      <c r="S1250">
        <f t="shared" si="278"/>
        <v>3.47</v>
      </c>
      <c r="T1250" s="21">
        <v>1.6</v>
      </c>
      <c r="U1250" s="1">
        <f t="shared" si="274"/>
        <v>3.48</v>
      </c>
      <c r="V1250" s="1">
        <f t="shared" si="279"/>
        <v>3.53</v>
      </c>
      <c r="W1250" s="17">
        <v>1970</v>
      </c>
      <c r="X1250" t="s">
        <v>2</v>
      </c>
      <c r="Y1250" s="21">
        <v>1.59</v>
      </c>
      <c r="Z1250" s="1">
        <f t="shared" si="277"/>
        <v>3.25</v>
      </c>
      <c r="AA1250" s="1">
        <f t="shared" si="285"/>
        <v>3.42</v>
      </c>
      <c r="AB1250" s="21">
        <v>1.33</v>
      </c>
      <c r="AC1250">
        <f t="shared" si="280"/>
        <v>3.13</v>
      </c>
      <c r="AD1250">
        <f t="shared" si="268"/>
        <v>3.38</v>
      </c>
      <c r="AE1250" s="21">
        <v>0.39</v>
      </c>
      <c r="AF1250">
        <f t="shared" si="283"/>
        <v>3.47</v>
      </c>
      <c r="AG1250">
        <f t="shared" si="272"/>
        <v>3.61</v>
      </c>
      <c r="AN1250" s="21">
        <v>5.6</v>
      </c>
      <c r="AO1250">
        <f t="shared" si="284"/>
        <v>7</v>
      </c>
      <c r="AW1250">
        <v>1.42</v>
      </c>
      <c r="AX1250">
        <f t="shared" si="270"/>
        <v>2.06</v>
      </c>
    </row>
    <row r="1251" spans="1:50" x14ac:dyDescent="0.2">
      <c r="A1251">
        <v>1970.08</v>
      </c>
      <c r="B1251" s="1">
        <v>1970</v>
      </c>
      <c r="C1251" s="1">
        <v>2</v>
      </c>
      <c r="D1251" s="1" t="s">
        <v>3</v>
      </c>
      <c r="E1251" s="21">
        <v>0.2</v>
      </c>
      <c r="F1251" s="1">
        <f t="shared" si="281"/>
        <v>4.43</v>
      </c>
      <c r="G1251" s="1">
        <f t="shared" si="269"/>
        <v>4.99</v>
      </c>
      <c r="H1251" s="21">
        <v>0.59</v>
      </c>
      <c r="I1251" s="1">
        <f t="shared" si="282"/>
        <v>5.26</v>
      </c>
      <c r="J1251" s="1">
        <f t="shared" si="271"/>
        <v>5.86</v>
      </c>
      <c r="K1251" s="21">
        <v>-0.75</v>
      </c>
      <c r="L1251">
        <f t="shared" ref="L1251:L1314" si="286">ROUND(AVERAGE(K1245:K1256),2)</f>
        <v>3.95</v>
      </c>
      <c r="M1251">
        <f t="shared" si="275"/>
        <v>4.1900000000000004</v>
      </c>
      <c r="N1251" s="21">
        <v>0.3</v>
      </c>
      <c r="O1251">
        <f t="shared" si="267"/>
        <v>3.91</v>
      </c>
      <c r="Q1251" s="21">
        <v>0</v>
      </c>
      <c r="R1251">
        <f t="shared" si="273"/>
        <v>3.68</v>
      </c>
      <c r="S1251">
        <f t="shared" si="278"/>
        <v>3.49</v>
      </c>
      <c r="T1251" s="21">
        <v>0.7</v>
      </c>
      <c r="U1251" s="1">
        <f t="shared" si="274"/>
        <v>3.58</v>
      </c>
      <c r="V1251" s="1">
        <f t="shared" si="279"/>
        <v>3.57</v>
      </c>
      <c r="X1251" t="s">
        <v>3</v>
      </c>
      <c r="Y1251" s="21">
        <v>0.8</v>
      </c>
      <c r="Z1251" s="1">
        <f t="shared" si="277"/>
        <v>3.39</v>
      </c>
      <c r="AA1251" s="1">
        <f t="shared" si="285"/>
        <v>3.46</v>
      </c>
      <c r="AB1251" s="21">
        <v>-0.06</v>
      </c>
      <c r="AC1251">
        <f t="shared" si="280"/>
        <v>3.22</v>
      </c>
      <c r="AD1251">
        <f t="shared" si="268"/>
        <v>3.4</v>
      </c>
      <c r="AE1251" s="21">
        <v>-0.55000000000000004</v>
      </c>
      <c r="AF1251">
        <f t="shared" si="283"/>
        <v>3.5</v>
      </c>
      <c r="AG1251">
        <f t="shared" si="272"/>
        <v>3.64</v>
      </c>
      <c r="AN1251" s="21">
        <v>5.2</v>
      </c>
      <c r="AO1251">
        <f t="shared" si="284"/>
        <v>7.09</v>
      </c>
      <c r="AW1251">
        <v>1.54</v>
      </c>
      <c r="AX1251">
        <f t="shared" si="270"/>
        <v>2.04</v>
      </c>
    </row>
    <row r="1252" spans="1:50" x14ac:dyDescent="0.2">
      <c r="A1252">
        <v>1970.17</v>
      </c>
      <c r="B1252" s="1">
        <v>1970</v>
      </c>
      <c r="C1252" s="1">
        <v>3</v>
      </c>
      <c r="D1252" s="1" t="s">
        <v>4</v>
      </c>
      <c r="E1252" s="21">
        <v>0.1</v>
      </c>
      <c r="F1252" s="1">
        <f t="shared" si="281"/>
        <v>4.33</v>
      </c>
      <c r="G1252" s="1">
        <f t="shared" si="269"/>
        <v>4.9400000000000004</v>
      </c>
      <c r="H1252" s="21">
        <v>1.03</v>
      </c>
      <c r="I1252" s="1">
        <f t="shared" si="282"/>
        <v>5.19</v>
      </c>
      <c r="J1252" s="1">
        <f t="shared" si="271"/>
        <v>5.84</v>
      </c>
      <c r="K1252" s="21">
        <v>-0.64</v>
      </c>
      <c r="L1252">
        <f t="shared" si="286"/>
        <v>3.84</v>
      </c>
      <c r="M1252">
        <f t="shared" si="275"/>
        <v>4.18</v>
      </c>
      <c r="N1252" s="21">
        <v>0.1</v>
      </c>
      <c r="O1252">
        <f t="shared" si="267"/>
        <v>3.86</v>
      </c>
      <c r="Q1252" s="21">
        <v>-0.9</v>
      </c>
      <c r="R1252">
        <f t="shared" si="273"/>
        <v>3.58</v>
      </c>
      <c r="S1252">
        <f t="shared" si="278"/>
        <v>3.5</v>
      </c>
      <c r="T1252" s="21">
        <v>-0.2</v>
      </c>
      <c r="U1252" s="1">
        <f t="shared" si="274"/>
        <v>3.53</v>
      </c>
      <c r="V1252" s="1">
        <f t="shared" si="279"/>
        <v>3.6</v>
      </c>
      <c r="X1252" t="s">
        <v>4</v>
      </c>
      <c r="Y1252" s="21">
        <v>-0.92</v>
      </c>
      <c r="Z1252" s="1">
        <f t="shared" si="277"/>
        <v>3.51</v>
      </c>
      <c r="AA1252" s="1">
        <f t="shared" si="285"/>
        <v>3.5</v>
      </c>
      <c r="AB1252" s="21">
        <v>-0.73</v>
      </c>
      <c r="AC1252">
        <f t="shared" si="280"/>
        <v>3.27</v>
      </c>
      <c r="AD1252">
        <f t="shared" si="268"/>
        <v>3.44</v>
      </c>
      <c r="AE1252" s="21">
        <v>-1.04</v>
      </c>
      <c r="AF1252">
        <f t="shared" si="283"/>
        <v>3.47</v>
      </c>
      <c r="AG1252">
        <f t="shared" si="272"/>
        <v>3.67</v>
      </c>
      <c r="AN1252" s="21">
        <v>5.8</v>
      </c>
      <c r="AO1252">
        <f t="shared" si="284"/>
        <v>7.12</v>
      </c>
      <c r="AW1252">
        <v>1.56</v>
      </c>
      <c r="AX1252">
        <f t="shared" si="270"/>
        <v>1.9699999999999998</v>
      </c>
    </row>
    <row r="1253" spans="1:50" x14ac:dyDescent="0.2">
      <c r="A1253">
        <v>1970.25</v>
      </c>
      <c r="B1253" s="1">
        <v>1970</v>
      </c>
      <c r="C1253" s="1">
        <v>4</v>
      </c>
      <c r="D1253" s="1" t="s">
        <v>5</v>
      </c>
      <c r="E1253" s="21">
        <v>1.3</v>
      </c>
      <c r="F1253" s="1">
        <f t="shared" si="281"/>
        <v>4.26</v>
      </c>
      <c r="G1253" s="1">
        <f t="shared" si="269"/>
        <v>4.9400000000000004</v>
      </c>
      <c r="H1253" s="21">
        <v>2.81</v>
      </c>
      <c r="I1253" s="1">
        <f t="shared" si="282"/>
        <v>5.13</v>
      </c>
      <c r="J1253" s="1">
        <f t="shared" si="271"/>
        <v>5.84</v>
      </c>
      <c r="K1253" s="21">
        <v>1.23</v>
      </c>
      <c r="L1253">
        <f t="shared" si="286"/>
        <v>3.75</v>
      </c>
      <c r="M1253">
        <f t="shared" si="275"/>
        <v>4.18</v>
      </c>
      <c r="N1253" s="21">
        <v>1.8</v>
      </c>
      <c r="O1253">
        <f>ROUND(AVERAGE(N1247:N1258),2)</f>
        <v>3.78</v>
      </c>
      <c r="Q1253" s="21">
        <v>0.8</v>
      </c>
      <c r="R1253">
        <f t="shared" si="273"/>
        <v>3.38</v>
      </c>
      <c r="S1253">
        <f t="shared" si="278"/>
        <v>3.49</v>
      </c>
      <c r="T1253" s="21">
        <v>0.8</v>
      </c>
      <c r="U1253" s="1">
        <f t="shared" si="274"/>
        <v>3.48</v>
      </c>
      <c r="V1253" s="1">
        <f t="shared" si="279"/>
        <v>3.6</v>
      </c>
      <c r="X1253" t="s">
        <v>5</v>
      </c>
      <c r="Y1253" s="21">
        <v>-0.85</v>
      </c>
      <c r="Z1253" s="1">
        <f t="shared" si="277"/>
        <v>3.45</v>
      </c>
      <c r="AA1253" s="1">
        <f t="shared" si="285"/>
        <v>3.5</v>
      </c>
      <c r="AB1253" s="21">
        <v>-0.54</v>
      </c>
      <c r="AC1253">
        <f t="shared" si="280"/>
        <v>3.26</v>
      </c>
      <c r="AD1253">
        <f t="shared" si="268"/>
        <v>3.45</v>
      </c>
      <c r="AE1253" s="21">
        <v>0.85</v>
      </c>
      <c r="AF1253">
        <f t="shared" si="283"/>
        <v>3.54</v>
      </c>
      <c r="AG1253">
        <f t="shared" si="272"/>
        <v>3.67</v>
      </c>
      <c r="AN1253" s="21">
        <v>5.3</v>
      </c>
      <c r="AO1253">
        <f t="shared" si="284"/>
        <v>7.04</v>
      </c>
      <c r="AW1253">
        <v>1.72</v>
      </c>
      <c r="AX1253">
        <f t="shared" si="270"/>
        <v>1.76</v>
      </c>
    </row>
    <row r="1254" spans="1:50" x14ac:dyDescent="0.2">
      <c r="A1254">
        <v>1970.33</v>
      </c>
      <c r="B1254" s="1">
        <v>1970</v>
      </c>
      <c r="C1254" s="1">
        <v>5</v>
      </c>
      <c r="D1254" s="1" t="s">
        <v>6</v>
      </c>
      <c r="E1254" s="21">
        <v>3.9</v>
      </c>
      <c r="F1254" s="1">
        <f t="shared" si="281"/>
        <v>4.34</v>
      </c>
      <c r="G1254" s="1">
        <f t="shared" si="269"/>
        <v>4.9400000000000004</v>
      </c>
      <c r="H1254" s="21">
        <v>5.96</v>
      </c>
      <c r="I1254" s="1">
        <f t="shared" si="282"/>
        <v>5.13</v>
      </c>
      <c r="J1254" s="1">
        <f t="shared" si="271"/>
        <v>5.86</v>
      </c>
      <c r="K1254" s="21">
        <v>4.28</v>
      </c>
      <c r="L1254">
        <f t="shared" si="286"/>
        <v>3.78</v>
      </c>
      <c r="M1254">
        <f t="shared" si="275"/>
        <v>4.18</v>
      </c>
      <c r="N1254" s="21">
        <v>2.2999999999999998</v>
      </c>
      <c r="O1254">
        <f>ROUND(AVERAGE(N1248:N1259),2)</f>
        <v>3.75</v>
      </c>
      <c r="Q1254" s="21">
        <v>3.1</v>
      </c>
      <c r="R1254">
        <f t="shared" si="273"/>
        <v>3.3</v>
      </c>
      <c r="S1254">
        <f t="shared" si="278"/>
        <v>3.5</v>
      </c>
      <c r="T1254" s="21">
        <v>2.6</v>
      </c>
      <c r="U1254" s="1">
        <f t="shared" si="274"/>
        <v>3.56</v>
      </c>
      <c r="V1254" s="1">
        <f t="shared" si="279"/>
        <v>3.62</v>
      </c>
      <c r="X1254" t="s">
        <v>6</v>
      </c>
      <c r="Y1254" s="21">
        <v>2.39</v>
      </c>
      <c r="Z1254" s="1">
        <f t="shared" si="277"/>
        <v>3.42</v>
      </c>
      <c r="AA1254" s="1">
        <f t="shared" si="285"/>
        <v>3.5</v>
      </c>
      <c r="AB1254" s="21">
        <v>1.92</v>
      </c>
      <c r="AC1254">
        <f t="shared" si="280"/>
        <v>3.26</v>
      </c>
      <c r="AD1254">
        <f t="shared" si="268"/>
        <v>3.45</v>
      </c>
      <c r="AE1254" s="21">
        <v>5.3</v>
      </c>
      <c r="AF1254">
        <f t="shared" si="283"/>
        <v>3.54</v>
      </c>
      <c r="AG1254">
        <f t="shared" si="272"/>
        <v>3.69</v>
      </c>
      <c r="AN1254" s="21">
        <v>6.7</v>
      </c>
      <c r="AO1254">
        <f t="shared" si="284"/>
        <v>7.08</v>
      </c>
      <c r="AW1254">
        <v>1.79</v>
      </c>
      <c r="AX1254">
        <f t="shared" si="270"/>
        <v>1.77</v>
      </c>
    </row>
    <row r="1255" spans="1:50" x14ac:dyDescent="0.2">
      <c r="A1255">
        <v>1970.42</v>
      </c>
      <c r="B1255" s="1">
        <v>1970</v>
      </c>
      <c r="C1255" s="1">
        <v>6</v>
      </c>
      <c r="D1255" s="1" t="s">
        <v>7</v>
      </c>
      <c r="E1255" s="21">
        <v>6.9</v>
      </c>
      <c r="F1255" s="1">
        <f t="shared" si="281"/>
        <v>4.49</v>
      </c>
      <c r="G1255" s="1">
        <f t="shared" si="269"/>
        <v>4.92</v>
      </c>
      <c r="H1255" s="21">
        <v>8.49</v>
      </c>
      <c r="I1255" s="1">
        <f t="shared" si="282"/>
        <v>5.2</v>
      </c>
      <c r="J1255" s="1">
        <f t="shared" si="271"/>
        <v>5.88</v>
      </c>
      <c r="K1255" s="21">
        <v>7.21</v>
      </c>
      <c r="L1255">
        <f t="shared" si="286"/>
        <v>3.84</v>
      </c>
      <c r="M1255">
        <f t="shared" si="275"/>
        <v>4.18</v>
      </c>
      <c r="N1255" s="21">
        <v>5.2</v>
      </c>
      <c r="Q1255" s="21">
        <v>6.4</v>
      </c>
      <c r="R1255">
        <f t="shared" si="273"/>
        <v>3.38</v>
      </c>
      <c r="S1255">
        <f t="shared" si="278"/>
        <v>3.52</v>
      </c>
      <c r="T1255" s="21">
        <v>4.4000000000000004</v>
      </c>
      <c r="U1255" s="1">
        <f t="shared" si="274"/>
        <v>3.6</v>
      </c>
      <c r="V1255" s="1">
        <f t="shared" si="279"/>
        <v>3.64</v>
      </c>
      <c r="X1255" t="s">
        <v>7</v>
      </c>
      <c r="Y1255" s="21">
        <v>5.4</v>
      </c>
      <c r="Z1255" s="1">
        <f t="shared" si="277"/>
        <v>3.34</v>
      </c>
      <c r="AA1255" s="1">
        <f t="shared" si="285"/>
        <v>3.5</v>
      </c>
      <c r="AB1255" s="21">
        <v>7.5</v>
      </c>
      <c r="AC1255">
        <f t="shared" si="280"/>
        <v>3.35</v>
      </c>
      <c r="AD1255">
        <f t="shared" ref="AD1255:AD1318" si="287">ROUND(AVERAGE(AB1225:AB1284),2)</f>
        <v>3.42</v>
      </c>
      <c r="AE1255" s="21">
        <v>10.119999999999999</v>
      </c>
      <c r="AF1255">
        <f t="shared" si="283"/>
        <v>3.59</v>
      </c>
      <c r="AG1255">
        <f t="shared" si="272"/>
        <v>3.7</v>
      </c>
      <c r="AN1255" s="21">
        <v>9.1</v>
      </c>
      <c r="AO1255">
        <f t="shared" si="284"/>
        <v>7</v>
      </c>
      <c r="AW1255">
        <v>1.91</v>
      </c>
      <c r="AX1255">
        <f t="shared" si="270"/>
        <v>1.6900000000000002</v>
      </c>
    </row>
    <row r="1256" spans="1:50" x14ac:dyDescent="0.2">
      <c r="A1256">
        <v>1970.5</v>
      </c>
      <c r="B1256" s="1">
        <v>1970</v>
      </c>
      <c r="C1256" s="1">
        <v>7</v>
      </c>
      <c r="D1256" s="1" t="s">
        <v>8</v>
      </c>
      <c r="E1256" s="21">
        <v>9.5</v>
      </c>
      <c r="F1256" s="1">
        <f t="shared" si="281"/>
        <v>4.72</v>
      </c>
      <c r="G1256" s="1">
        <f t="shared" si="269"/>
        <v>4.91</v>
      </c>
      <c r="H1256" s="21">
        <v>9.4</v>
      </c>
      <c r="I1256" s="1">
        <f t="shared" si="282"/>
        <v>5.26</v>
      </c>
      <c r="J1256" s="1">
        <f t="shared" si="271"/>
        <v>5.89</v>
      </c>
      <c r="K1256" s="21">
        <v>8.59</v>
      </c>
      <c r="L1256">
        <f t="shared" si="286"/>
        <v>3.9</v>
      </c>
      <c r="M1256">
        <f t="shared" si="275"/>
        <v>4.18</v>
      </c>
      <c r="N1256" s="21">
        <v>7.2</v>
      </c>
      <c r="Q1256" s="21">
        <v>7.2</v>
      </c>
      <c r="R1256">
        <f t="shared" si="273"/>
        <v>3.51</v>
      </c>
      <c r="S1256">
        <f t="shared" si="278"/>
        <v>3.55</v>
      </c>
      <c r="T1256" s="21">
        <v>6.8</v>
      </c>
      <c r="U1256" s="1">
        <f t="shared" si="274"/>
        <v>3.6</v>
      </c>
      <c r="V1256" s="1">
        <f t="shared" si="279"/>
        <v>3.65</v>
      </c>
      <c r="X1256" t="s">
        <v>8</v>
      </c>
      <c r="Y1256" s="21">
        <v>6.4</v>
      </c>
      <c r="Z1256" s="1">
        <f t="shared" si="277"/>
        <v>3.37</v>
      </c>
      <c r="AA1256" s="1">
        <f t="shared" si="285"/>
        <v>3.52</v>
      </c>
      <c r="AB1256" s="21">
        <v>6.95</v>
      </c>
      <c r="AC1256">
        <f t="shared" si="280"/>
        <v>3.4</v>
      </c>
      <c r="AD1256">
        <f t="shared" si="287"/>
        <v>3.44</v>
      </c>
      <c r="AE1256" s="21">
        <v>7.27</v>
      </c>
      <c r="AF1256">
        <f t="shared" si="283"/>
        <v>3.81</v>
      </c>
      <c r="AG1256">
        <f t="shared" si="272"/>
        <v>3.72</v>
      </c>
      <c r="AN1256" s="21">
        <v>10.199999999999999</v>
      </c>
      <c r="AO1256">
        <f t="shared" si="284"/>
        <v>7.09</v>
      </c>
      <c r="AW1256">
        <v>1.83</v>
      </c>
      <c r="AX1256">
        <f t="shared" si="270"/>
        <v>1.77</v>
      </c>
    </row>
    <row r="1257" spans="1:50" x14ac:dyDescent="0.2">
      <c r="A1257">
        <v>1970.58</v>
      </c>
      <c r="B1257" s="1">
        <v>1970</v>
      </c>
      <c r="C1257" s="1">
        <v>8</v>
      </c>
      <c r="D1257" s="1" t="s">
        <v>9</v>
      </c>
      <c r="E1257" s="21">
        <v>9.3000000000000007</v>
      </c>
      <c r="F1257" s="1">
        <f t="shared" si="281"/>
        <v>4.93</v>
      </c>
      <c r="G1257" s="1">
        <f t="shared" si="269"/>
        <v>4.95</v>
      </c>
      <c r="H1257" s="21">
        <v>10.09</v>
      </c>
      <c r="I1257" s="1">
        <f t="shared" si="282"/>
        <v>5.27</v>
      </c>
      <c r="J1257" s="1">
        <f t="shared" si="271"/>
        <v>5.95</v>
      </c>
      <c r="K1257" s="21">
        <v>9.1</v>
      </c>
      <c r="L1257">
        <f t="shared" si="286"/>
        <v>3.84</v>
      </c>
      <c r="M1257">
        <f t="shared" si="275"/>
        <v>4.22</v>
      </c>
      <c r="N1257" s="21">
        <v>8.6</v>
      </c>
      <c r="Q1257" s="21">
        <v>7.8</v>
      </c>
      <c r="R1257">
        <f t="shared" si="273"/>
        <v>3.41</v>
      </c>
      <c r="S1257">
        <f t="shared" si="278"/>
        <v>3.59</v>
      </c>
      <c r="T1257" s="21">
        <v>7.8</v>
      </c>
      <c r="U1257" s="1">
        <f t="shared" si="274"/>
        <v>3.54</v>
      </c>
      <c r="X1257" t="s">
        <v>9</v>
      </c>
      <c r="Y1257" s="21">
        <v>8.07</v>
      </c>
      <c r="Z1257" s="1">
        <f t="shared" si="277"/>
        <v>3.32</v>
      </c>
      <c r="AA1257" s="1">
        <f t="shared" si="285"/>
        <v>3.55</v>
      </c>
      <c r="AB1257" s="21">
        <v>7.57</v>
      </c>
      <c r="AC1257">
        <f t="shared" si="280"/>
        <v>3.32</v>
      </c>
      <c r="AD1257">
        <f t="shared" si="287"/>
        <v>3.48</v>
      </c>
      <c r="AE1257" s="21">
        <v>7.84</v>
      </c>
      <c r="AF1257">
        <f t="shared" si="283"/>
        <v>3.79</v>
      </c>
      <c r="AG1257">
        <f t="shared" si="272"/>
        <v>3.78</v>
      </c>
      <c r="AN1257" s="21">
        <v>10.3</v>
      </c>
      <c r="AO1257">
        <f t="shared" si="284"/>
        <v>7.03</v>
      </c>
      <c r="AW1257">
        <v>1.62</v>
      </c>
      <c r="AX1257">
        <f t="shared" si="270"/>
        <v>1.92</v>
      </c>
    </row>
    <row r="1258" spans="1:50" x14ac:dyDescent="0.2">
      <c r="A1258">
        <v>1970.67</v>
      </c>
      <c r="B1258" s="1">
        <v>1970</v>
      </c>
      <c r="C1258" s="1">
        <v>9</v>
      </c>
      <c r="D1258" s="1" t="s">
        <v>10</v>
      </c>
      <c r="E1258" s="21">
        <v>8.3000000000000007</v>
      </c>
      <c r="F1258" s="1">
        <f t="shared" si="281"/>
        <v>5.1100000000000003</v>
      </c>
      <c r="G1258" s="1">
        <f t="shared" ref="G1258:G1321" si="288">ROUND(AVERAGE(E1228:E1287),2)</f>
        <v>4.97</v>
      </c>
      <c r="H1258" s="21">
        <v>8.9600000000000009</v>
      </c>
      <c r="I1258" s="1">
        <f t="shared" si="282"/>
        <v>5.29</v>
      </c>
      <c r="J1258" s="1">
        <f t="shared" si="271"/>
        <v>5.97</v>
      </c>
      <c r="K1258" s="21">
        <v>7.73</v>
      </c>
      <c r="L1258">
        <f t="shared" si="286"/>
        <v>3.83</v>
      </c>
      <c r="M1258">
        <f t="shared" si="275"/>
        <v>4.22</v>
      </c>
      <c r="N1258" s="21">
        <v>7</v>
      </c>
      <c r="Q1258" s="21">
        <v>6</v>
      </c>
      <c r="R1258">
        <f t="shared" si="273"/>
        <v>3.33</v>
      </c>
      <c r="S1258">
        <f t="shared" si="278"/>
        <v>3.61</v>
      </c>
      <c r="T1258" s="21">
        <v>6.8</v>
      </c>
      <c r="U1258" s="1">
        <f t="shared" si="274"/>
        <v>3.52</v>
      </c>
      <c r="X1258" t="s">
        <v>10</v>
      </c>
      <c r="Y1258" s="21">
        <v>6.31</v>
      </c>
      <c r="Z1258" s="1">
        <f t="shared" si="277"/>
        <v>3.28</v>
      </c>
      <c r="AA1258" s="1">
        <f t="shared" si="285"/>
        <v>3.57</v>
      </c>
      <c r="AB1258" s="21">
        <v>6.13</v>
      </c>
      <c r="AC1258">
        <f t="shared" si="280"/>
        <v>3.34</v>
      </c>
      <c r="AD1258">
        <f t="shared" si="287"/>
        <v>3.49</v>
      </c>
      <c r="AE1258" s="21">
        <v>5.83</v>
      </c>
      <c r="AF1258">
        <f t="shared" si="283"/>
        <v>3.84</v>
      </c>
      <c r="AG1258">
        <f t="shared" si="272"/>
        <v>3.8</v>
      </c>
      <c r="AN1258" s="21">
        <v>8.4</v>
      </c>
      <c r="AO1258">
        <f t="shared" si="284"/>
        <v>6.95</v>
      </c>
      <c r="AW1258">
        <v>1.65</v>
      </c>
      <c r="AX1258">
        <f t="shared" si="270"/>
        <v>1.87</v>
      </c>
    </row>
    <row r="1259" spans="1:50" x14ac:dyDescent="0.2">
      <c r="A1259">
        <v>1970.75</v>
      </c>
      <c r="B1259" s="1">
        <v>1970</v>
      </c>
      <c r="C1259" s="1">
        <v>10</v>
      </c>
      <c r="D1259" s="1" t="s">
        <v>11</v>
      </c>
      <c r="E1259" s="21">
        <v>7.2</v>
      </c>
      <c r="F1259" s="1">
        <f t="shared" si="281"/>
        <v>5.28</v>
      </c>
      <c r="G1259" s="1">
        <f t="shared" si="288"/>
        <v>4.97</v>
      </c>
      <c r="H1259" s="21">
        <v>7.43</v>
      </c>
      <c r="I1259" s="1">
        <f t="shared" si="282"/>
        <v>5.39</v>
      </c>
      <c r="J1259" s="1">
        <f t="shared" si="271"/>
        <v>5.97</v>
      </c>
      <c r="K1259" s="21">
        <v>5.69</v>
      </c>
      <c r="L1259">
        <f t="shared" si="286"/>
        <v>3.87</v>
      </c>
      <c r="M1259">
        <f t="shared" si="275"/>
        <v>4.25</v>
      </c>
      <c r="N1259" s="21">
        <v>5.6</v>
      </c>
      <c r="Q1259" s="21">
        <v>5.3</v>
      </c>
      <c r="R1259">
        <f t="shared" si="273"/>
        <v>3.38</v>
      </c>
      <c r="S1259">
        <f t="shared" si="278"/>
        <v>3.63</v>
      </c>
      <c r="T1259" s="21">
        <v>5</v>
      </c>
      <c r="U1259" s="1">
        <f t="shared" si="274"/>
        <v>3.53</v>
      </c>
      <c r="X1259" t="s">
        <v>11</v>
      </c>
      <c r="Y1259" s="21">
        <v>5.23</v>
      </c>
      <c r="Z1259" s="1">
        <f t="shared" si="277"/>
        <v>3.38</v>
      </c>
      <c r="AA1259" s="1">
        <f t="shared" si="285"/>
        <v>3.6</v>
      </c>
      <c r="AB1259" s="21">
        <v>4.9800000000000004</v>
      </c>
      <c r="AC1259">
        <f t="shared" si="280"/>
        <v>3.4</v>
      </c>
      <c r="AD1259">
        <f t="shared" si="287"/>
        <v>3.53</v>
      </c>
      <c r="AE1259" s="21">
        <v>4.3099999999999996</v>
      </c>
      <c r="AF1259">
        <f t="shared" si="283"/>
        <v>4</v>
      </c>
      <c r="AG1259">
        <f t="shared" si="272"/>
        <v>3.83</v>
      </c>
      <c r="AN1259" s="21">
        <v>7.4</v>
      </c>
      <c r="AO1259">
        <f t="shared" si="284"/>
        <v>6.91</v>
      </c>
      <c r="AW1259">
        <v>1.62</v>
      </c>
      <c r="AX1259">
        <f t="shared" si="270"/>
        <v>1.9099999999999997</v>
      </c>
    </row>
    <row r="1260" spans="1:50" x14ac:dyDescent="0.2">
      <c r="A1260">
        <v>1970.83</v>
      </c>
      <c r="B1260" s="1">
        <v>1970</v>
      </c>
      <c r="C1260" s="1">
        <v>11</v>
      </c>
      <c r="D1260" s="1" t="s">
        <v>12</v>
      </c>
      <c r="E1260" s="21">
        <v>5.0999999999999996</v>
      </c>
      <c r="F1260" s="1">
        <f t="shared" si="281"/>
        <v>5.37</v>
      </c>
      <c r="G1260" s="1">
        <f t="shared" si="288"/>
        <v>4.97</v>
      </c>
      <c r="H1260" s="21">
        <v>4.1500000000000004</v>
      </c>
      <c r="I1260" s="1">
        <f t="shared" si="282"/>
        <v>5.49</v>
      </c>
      <c r="J1260" s="1">
        <f t="shared" si="271"/>
        <v>5.98</v>
      </c>
      <c r="K1260" s="21">
        <v>2.8</v>
      </c>
      <c r="L1260">
        <f t="shared" si="286"/>
        <v>3.83</v>
      </c>
      <c r="M1260">
        <f t="shared" si="275"/>
        <v>4.2699999999999996</v>
      </c>
      <c r="N1260" s="21"/>
      <c r="Q1260" s="21">
        <v>3.1</v>
      </c>
      <c r="R1260">
        <f t="shared" si="273"/>
        <v>3.38</v>
      </c>
      <c r="S1260">
        <f t="shared" si="278"/>
        <v>3.67</v>
      </c>
      <c r="T1260" s="21">
        <v>3.9</v>
      </c>
      <c r="U1260" s="1">
        <f t="shared" si="274"/>
        <v>3.53</v>
      </c>
      <c r="X1260" t="s">
        <v>12</v>
      </c>
      <c r="Y1260" s="21">
        <v>3.37</v>
      </c>
      <c r="Z1260" s="1">
        <f t="shared" si="277"/>
        <v>3.52</v>
      </c>
      <c r="AA1260" s="1">
        <f t="shared" si="285"/>
        <v>3.63</v>
      </c>
      <c r="AB1260" s="21">
        <v>3.26</v>
      </c>
      <c r="AC1260">
        <f t="shared" si="280"/>
        <v>3.51</v>
      </c>
      <c r="AD1260">
        <f t="shared" si="287"/>
        <v>3.56</v>
      </c>
      <c r="AE1260" s="21">
        <v>1.84</v>
      </c>
      <c r="AF1260">
        <f t="shared" si="283"/>
        <v>4.1500000000000004</v>
      </c>
      <c r="AG1260">
        <f t="shared" si="272"/>
        <v>3.88</v>
      </c>
      <c r="AN1260" s="21">
        <v>5.0999999999999996</v>
      </c>
      <c r="AO1260">
        <f t="shared" si="284"/>
        <v>7.03</v>
      </c>
      <c r="AW1260">
        <v>1.78</v>
      </c>
      <c r="AX1260">
        <f t="shared" si="270"/>
        <v>1.7499999999999998</v>
      </c>
    </row>
    <row r="1261" spans="1:50" x14ac:dyDescent="0.2">
      <c r="A1261">
        <v>1970.92</v>
      </c>
      <c r="B1261" s="1">
        <v>1970</v>
      </c>
      <c r="C1261" s="1">
        <v>12</v>
      </c>
      <c r="D1261" s="1" t="s">
        <v>13</v>
      </c>
      <c r="E1261" s="21">
        <v>4.3</v>
      </c>
      <c r="F1261" s="1">
        <f t="shared" si="281"/>
        <v>5.33</v>
      </c>
      <c r="G1261" s="1">
        <f t="shared" si="288"/>
        <v>4.99</v>
      </c>
      <c r="H1261" s="21">
        <v>2.91</v>
      </c>
      <c r="I1261" s="1">
        <f t="shared" si="282"/>
        <v>5.58</v>
      </c>
      <c r="J1261" s="1">
        <f t="shared" si="271"/>
        <v>5.95</v>
      </c>
      <c r="K1261" s="21">
        <v>1.46</v>
      </c>
      <c r="L1261">
        <f t="shared" si="286"/>
        <v>3.8</v>
      </c>
      <c r="M1261">
        <f t="shared" si="275"/>
        <v>4.2699999999999996</v>
      </c>
      <c r="N1261" s="21"/>
      <c r="Q1261" s="21">
        <v>2.4</v>
      </c>
      <c r="R1261">
        <f t="shared" si="273"/>
        <v>3.38</v>
      </c>
      <c r="S1261">
        <f t="shared" si="278"/>
        <v>3.73</v>
      </c>
      <c r="T1261" s="21">
        <v>3</v>
      </c>
      <c r="U1261" s="1">
        <f t="shared" si="274"/>
        <v>3.51</v>
      </c>
      <c r="X1261" t="s">
        <v>13</v>
      </c>
      <c r="Y1261" s="21">
        <v>2.64</v>
      </c>
      <c r="Z1261" s="1">
        <f t="shared" si="277"/>
        <v>3.55</v>
      </c>
      <c r="AA1261" s="1">
        <f t="shared" si="285"/>
        <v>3.69</v>
      </c>
      <c r="AB1261" s="21">
        <v>2.4300000000000002</v>
      </c>
      <c r="AC1261">
        <f t="shared" si="280"/>
        <v>3.61</v>
      </c>
      <c r="AD1261">
        <f t="shared" si="287"/>
        <v>3.6</v>
      </c>
      <c r="AE1261" s="21">
        <v>3.53</v>
      </c>
      <c r="AF1261">
        <f t="shared" si="283"/>
        <v>4.05</v>
      </c>
      <c r="AG1261">
        <f t="shared" si="272"/>
        <v>3.91</v>
      </c>
      <c r="AN1261" s="21">
        <v>6</v>
      </c>
      <c r="AO1261">
        <f t="shared" si="284"/>
        <v>7.18</v>
      </c>
      <c r="AW1261">
        <v>1.88</v>
      </c>
      <c r="AX1261">
        <f t="shared" ref="AX1261:AX1324" si="289">U1261-AW1261</f>
        <v>1.63</v>
      </c>
    </row>
    <row r="1262" spans="1:50" x14ac:dyDescent="0.2">
      <c r="A1262">
        <v>1971</v>
      </c>
      <c r="B1262" s="1">
        <v>1971</v>
      </c>
      <c r="C1262" s="1">
        <v>1</v>
      </c>
      <c r="D1262" s="18" t="s">
        <v>2</v>
      </c>
      <c r="E1262" s="21">
        <v>3</v>
      </c>
      <c r="F1262" s="1">
        <f t="shared" si="281"/>
        <v>5.38</v>
      </c>
      <c r="G1262" s="1">
        <f t="shared" si="288"/>
        <v>5</v>
      </c>
      <c r="H1262" s="21">
        <v>1.41</v>
      </c>
      <c r="I1262" s="1">
        <f t="shared" si="282"/>
        <v>5.67</v>
      </c>
      <c r="J1262" s="1">
        <f t="shared" ref="J1262:J1325" si="290">ROUND(AVERAGE(H1232:H1291),2)</f>
        <v>5.93</v>
      </c>
      <c r="K1262" s="21">
        <v>-0.59</v>
      </c>
      <c r="L1262">
        <f t="shared" si="286"/>
        <v>3.84</v>
      </c>
      <c r="M1262">
        <f t="shared" si="275"/>
        <v>4.28</v>
      </c>
      <c r="N1262" s="21"/>
      <c r="Q1262" s="21">
        <v>-0.3</v>
      </c>
      <c r="R1262">
        <f t="shared" si="273"/>
        <v>3.33</v>
      </c>
      <c r="S1262">
        <f t="shared" si="278"/>
        <v>3.8</v>
      </c>
      <c r="T1262" s="21">
        <v>0.9</v>
      </c>
      <c r="U1262" s="1">
        <f t="shared" si="274"/>
        <v>3.53</v>
      </c>
      <c r="W1262" s="17">
        <v>1971</v>
      </c>
      <c r="X1262" t="s">
        <v>2</v>
      </c>
      <c r="Y1262" s="21">
        <v>0.98</v>
      </c>
      <c r="Z1262" s="1">
        <f t="shared" si="277"/>
        <v>3.57</v>
      </c>
      <c r="AA1262" s="1">
        <f t="shared" si="285"/>
        <v>3.72</v>
      </c>
      <c r="AB1262" s="21">
        <v>0.42</v>
      </c>
      <c r="AC1262">
        <f t="shared" si="280"/>
        <v>3.55</v>
      </c>
      <c r="AD1262">
        <f t="shared" si="287"/>
        <v>3.63</v>
      </c>
      <c r="AE1262" s="21">
        <v>0.14000000000000001</v>
      </c>
      <c r="AF1262">
        <f t="shared" si="283"/>
        <v>3.82</v>
      </c>
      <c r="AG1262">
        <f t="shared" si="272"/>
        <v>3.99</v>
      </c>
      <c r="AN1262" s="21">
        <v>4.8</v>
      </c>
      <c r="AO1262">
        <f t="shared" si="284"/>
        <v>7.16</v>
      </c>
      <c r="AW1262">
        <v>1.57</v>
      </c>
      <c r="AX1262">
        <f t="shared" si="289"/>
        <v>1.9599999999999997</v>
      </c>
    </row>
    <row r="1263" spans="1:50" x14ac:dyDescent="0.2">
      <c r="A1263">
        <v>1971.08</v>
      </c>
      <c r="B1263" s="1">
        <v>1971</v>
      </c>
      <c r="C1263" s="1">
        <v>2</v>
      </c>
      <c r="D1263" s="1" t="s">
        <v>3</v>
      </c>
      <c r="E1263" s="21">
        <v>2.4</v>
      </c>
      <c r="F1263" s="1">
        <f t="shared" si="281"/>
        <v>5.39</v>
      </c>
      <c r="G1263" s="1">
        <f t="shared" si="288"/>
        <v>4.99</v>
      </c>
      <c r="H1263" s="21">
        <v>0.79</v>
      </c>
      <c r="I1263" s="1">
        <f t="shared" si="282"/>
        <v>5.88</v>
      </c>
      <c r="J1263" s="1">
        <f t="shared" si="290"/>
        <v>5.88</v>
      </c>
      <c r="K1263" s="21">
        <v>-0.94</v>
      </c>
      <c r="L1263">
        <f t="shared" si="286"/>
        <v>3.88</v>
      </c>
      <c r="M1263">
        <f t="shared" si="275"/>
        <v>4.25</v>
      </c>
      <c r="N1263" s="21"/>
      <c r="Q1263" s="21">
        <v>-0.9</v>
      </c>
      <c r="R1263">
        <f t="shared" si="273"/>
        <v>3.39</v>
      </c>
      <c r="S1263">
        <f t="shared" si="278"/>
        <v>3.84</v>
      </c>
      <c r="T1263" s="21">
        <v>0.4</v>
      </c>
      <c r="U1263" s="1">
        <f t="shared" si="274"/>
        <v>3.56</v>
      </c>
      <c r="X1263" t="s">
        <v>3</v>
      </c>
      <c r="Y1263" s="21">
        <v>0.36</v>
      </c>
      <c r="Z1263" s="1">
        <f t="shared" si="277"/>
        <v>3.64</v>
      </c>
      <c r="AA1263" s="1">
        <f t="shared" si="285"/>
        <v>3.76</v>
      </c>
      <c r="AB1263" s="21">
        <v>0.16</v>
      </c>
      <c r="AC1263">
        <f t="shared" si="280"/>
        <v>3.62</v>
      </c>
      <c r="AD1263">
        <f t="shared" si="287"/>
        <v>3.64</v>
      </c>
      <c r="AE1263" s="21">
        <v>0.08</v>
      </c>
      <c r="AF1263">
        <f t="shared" si="283"/>
        <v>3.9</v>
      </c>
      <c r="AG1263">
        <f t="shared" si="272"/>
        <v>4.03</v>
      </c>
      <c r="AN1263" s="21">
        <v>4.3</v>
      </c>
      <c r="AO1263">
        <f t="shared" si="284"/>
        <v>7.18</v>
      </c>
      <c r="AW1263">
        <v>1.64</v>
      </c>
      <c r="AX1263">
        <f t="shared" si="289"/>
        <v>1.9200000000000002</v>
      </c>
    </row>
    <row r="1264" spans="1:50" x14ac:dyDescent="0.2">
      <c r="A1264">
        <v>1971.17</v>
      </c>
      <c r="B1264" s="1">
        <v>1971</v>
      </c>
      <c r="C1264" s="1">
        <v>3</v>
      </c>
      <c r="D1264" s="1" t="s">
        <v>4</v>
      </c>
      <c r="E1264" s="21">
        <v>2.2000000000000002</v>
      </c>
      <c r="F1264" s="1">
        <f t="shared" si="281"/>
        <v>5.47</v>
      </c>
      <c r="G1264" s="1">
        <f t="shared" si="288"/>
        <v>4.9800000000000004</v>
      </c>
      <c r="H1264" s="21">
        <v>2.31</v>
      </c>
      <c r="I1264" s="1">
        <f t="shared" si="282"/>
        <v>6.03</v>
      </c>
      <c r="J1264" s="1">
        <f t="shared" si="290"/>
        <v>5.84</v>
      </c>
      <c r="K1264" s="21">
        <v>-0.16</v>
      </c>
      <c r="L1264">
        <f t="shared" si="286"/>
        <v>3.95</v>
      </c>
      <c r="M1264">
        <f t="shared" si="275"/>
        <v>4.24</v>
      </c>
      <c r="N1264" s="21"/>
      <c r="Q1264" s="21">
        <v>-0.3</v>
      </c>
      <c r="R1264">
        <f t="shared" si="273"/>
        <v>3.49</v>
      </c>
      <c r="S1264">
        <f t="shared" si="278"/>
        <v>3.82</v>
      </c>
      <c r="T1264" s="21">
        <v>-0.1</v>
      </c>
      <c r="U1264" s="1">
        <f t="shared" si="274"/>
        <v>3.54</v>
      </c>
      <c r="X1264" t="s">
        <v>4</v>
      </c>
      <c r="Y1264" s="21">
        <v>0.3</v>
      </c>
      <c r="Z1264" s="1">
        <f t="shared" si="277"/>
        <v>3.75</v>
      </c>
      <c r="AA1264" s="1">
        <f t="shared" si="285"/>
        <v>3.76</v>
      </c>
      <c r="AB1264" s="21">
        <v>0.03</v>
      </c>
      <c r="AC1264">
        <f t="shared" si="280"/>
        <v>3.68</v>
      </c>
      <c r="AD1264">
        <f t="shared" si="287"/>
        <v>3.64</v>
      </c>
      <c r="AE1264" s="21">
        <v>0.91</v>
      </c>
      <c r="AF1264">
        <f t="shared" si="283"/>
        <v>3.92</v>
      </c>
      <c r="AG1264">
        <f t="shared" si="272"/>
        <v>4.0199999999999996</v>
      </c>
      <c r="AN1264" s="21">
        <v>5.3</v>
      </c>
      <c r="AO1264">
        <f t="shared" si="284"/>
        <v>7.11</v>
      </c>
      <c r="AW1264">
        <v>1.86</v>
      </c>
      <c r="AX1264">
        <f t="shared" si="289"/>
        <v>1.68</v>
      </c>
    </row>
    <row r="1265" spans="1:50" x14ac:dyDescent="0.2">
      <c r="A1265">
        <v>1971.25</v>
      </c>
      <c r="B1265" s="1">
        <v>1971</v>
      </c>
      <c r="C1265" s="1">
        <v>4</v>
      </c>
      <c r="D1265" s="1" t="s">
        <v>5</v>
      </c>
      <c r="E1265" s="21">
        <v>2.2999999999999998</v>
      </c>
      <c r="F1265" s="1">
        <f t="shared" si="281"/>
        <v>5.47</v>
      </c>
      <c r="G1265" s="1">
        <f t="shared" si="288"/>
        <v>4.9800000000000004</v>
      </c>
      <c r="H1265" s="21">
        <v>4</v>
      </c>
      <c r="I1265" s="1">
        <f t="shared" si="282"/>
        <v>6.1</v>
      </c>
      <c r="J1265" s="1">
        <f t="shared" si="290"/>
        <v>5.83</v>
      </c>
      <c r="K1265" s="21">
        <v>0.79</v>
      </c>
      <c r="L1265">
        <f t="shared" si="286"/>
        <v>4.0199999999999996</v>
      </c>
      <c r="M1265">
        <f t="shared" si="275"/>
        <v>4.24</v>
      </c>
      <c r="N1265" s="21"/>
      <c r="Q1265" s="21">
        <v>0.8</v>
      </c>
      <c r="R1265">
        <f t="shared" si="273"/>
        <v>3.54</v>
      </c>
      <c r="S1265">
        <f t="shared" si="278"/>
        <v>3.82</v>
      </c>
      <c r="T1265" s="21">
        <v>0.9</v>
      </c>
      <c r="U1265" s="1">
        <f t="shared" si="274"/>
        <v>3.52</v>
      </c>
      <c r="X1265" t="s">
        <v>5</v>
      </c>
      <c r="Y1265" s="21">
        <v>0.73</v>
      </c>
      <c r="Z1265" s="1">
        <f t="shared" si="277"/>
        <v>3.79</v>
      </c>
      <c r="AA1265" s="1">
        <f t="shared" si="285"/>
        <v>3.78</v>
      </c>
      <c r="AB1265" s="21">
        <v>0.75</v>
      </c>
      <c r="AC1265">
        <f t="shared" si="280"/>
        <v>3.73</v>
      </c>
      <c r="AD1265">
        <f t="shared" si="287"/>
        <v>3.65</v>
      </c>
      <c r="AE1265" s="21">
        <v>2.63</v>
      </c>
      <c r="AF1265">
        <f t="shared" si="283"/>
        <v>3.97</v>
      </c>
      <c r="AG1265">
        <f t="shared" si="272"/>
        <v>4.01</v>
      </c>
      <c r="AN1265" s="21">
        <v>6.8</v>
      </c>
      <c r="AO1265">
        <f t="shared" si="284"/>
        <v>7.18</v>
      </c>
      <c r="AW1265">
        <v>1.87</v>
      </c>
      <c r="AX1265">
        <f t="shared" si="289"/>
        <v>1.65</v>
      </c>
    </row>
    <row r="1266" spans="1:50" x14ac:dyDescent="0.2">
      <c r="A1266">
        <v>1971.33</v>
      </c>
      <c r="B1266" s="1">
        <v>1971</v>
      </c>
      <c r="C1266" s="1">
        <v>5</v>
      </c>
      <c r="D1266" s="1" t="s">
        <v>6</v>
      </c>
      <c r="E1266" s="21">
        <v>3.5</v>
      </c>
      <c r="F1266" s="1">
        <f t="shared" si="281"/>
        <v>5.42</v>
      </c>
      <c r="G1266" s="1">
        <f t="shared" si="288"/>
        <v>4.99</v>
      </c>
      <c r="H1266" s="21">
        <v>7.07</v>
      </c>
      <c r="I1266" s="1">
        <f t="shared" si="282"/>
        <v>6.09</v>
      </c>
      <c r="J1266" s="1">
        <f t="shared" si="290"/>
        <v>5.88</v>
      </c>
      <c r="K1266" s="21">
        <v>3.9</v>
      </c>
      <c r="L1266">
        <f t="shared" si="286"/>
        <v>4.0199999999999996</v>
      </c>
      <c r="M1266">
        <f t="shared" si="275"/>
        <v>4.2699999999999996</v>
      </c>
      <c r="N1266" s="21"/>
      <c r="Q1266" s="21">
        <v>3.1</v>
      </c>
      <c r="R1266">
        <f t="shared" si="273"/>
        <v>3.54</v>
      </c>
      <c r="S1266">
        <f t="shared" si="278"/>
        <v>3.82</v>
      </c>
      <c r="T1266" s="21">
        <v>2.2999999999999998</v>
      </c>
      <c r="U1266" s="1">
        <f t="shared" si="274"/>
        <v>3.46</v>
      </c>
      <c r="X1266" t="s">
        <v>6</v>
      </c>
      <c r="Y1266" s="21">
        <v>2.84</v>
      </c>
      <c r="Z1266" s="1">
        <f t="shared" si="277"/>
        <v>3.76</v>
      </c>
      <c r="AA1266" s="1">
        <f t="shared" si="285"/>
        <v>3.8</v>
      </c>
      <c r="AB1266" s="21">
        <v>3.11</v>
      </c>
      <c r="AC1266">
        <f t="shared" si="280"/>
        <v>3.7</v>
      </c>
      <c r="AD1266">
        <f t="shared" si="287"/>
        <v>3.68</v>
      </c>
      <c r="AE1266" s="21">
        <v>4.09</v>
      </c>
      <c r="AF1266">
        <f t="shared" si="283"/>
        <v>4.01</v>
      </c>
      <c r="AG1266">
        <f t="shared" si="272"/>
        <v>4.05</v>
      </c>
      <c r="AN1266" s="21">
        <v>8.4</v>
      </c>
      <c r="AO1266">
        <f t="shared" si="284"/>
        <v>7.07</v>
      </c>
      <c r="AW1266">
        <v>1.92</v>
      </c>
      <c r="AX1266">
        <f t="shared" si="289"/>
        <v>1.54</v>
      </c>
    </row>
    <row r="1267" spans="1:50" x14ac:dyDescent="0.2">
      <c r="A1267">
        <v>1971.42</v>
      </c>
      <c r="B1267" s="1">
        <v>1971</v>
      </c>
      <c r="C1267" s="1">
        <v>6</v>
      </c>
      <c r="D1267" s="1" t="s">
        <v>7</v>
      </c>
      <c r="E1267" s="21">
        <v>7.5</v>
      </c>
      <c r="F1267" s="1">
        <f t="shared" si="281"/>
        <v>5.37</v>
      </c>
      <c r="G1267" s="1">
        <f t="shared" si="288"/>
        <v>5</v>
      </c>
      <c r="H1267" s="21">
        <v>9.5399999999999991</v>
      </c>
      <c r="I1267" s="1">
        <f t="shared" si="282"/>
        <v>6.12</v>
      </c>
      <c r="J1267" s="1">
        <f t="shared" si="290"/>
        <v>5.86</v>
      </c>
      <c r="K1267" s="21">
        <v>7.7</v>
      </c>
      <c r="L1267">
        <f t="shared" si="286"/>
        <v>4.08</v>
      </c>
      <c r="M1267">
        <f t="shared" si="275"/>
        <v>4.24</v>
      </c>
      <c r="N1267" s="21"/>
      <c r="Q1267" s="21">
        <v>5.8</v>
      </c>
      <c r="R1267">
        <f t="shared" si="273"/>
        <v>3.61</v>
      </c>
      <c r="S1267">
        <f t="shared" si="278"/>
        <v>3.81</v>
      </c>
      <c r="T1267" s="21">
        <v>4.7</v>
      </c>
      <c r="U1267" s="1">
        <f t="shared" si="274"/>
        <v>3.29</v>
      </c>
      <c r="X1267" t="s">
        <v>7</v>
      </c>
      <c r="Y1267" s="21">
        <v>5.63</v>
      </c>
      <c r="Z1267" s="1">
        <f t="shared" si="277"/>
        <v>3.79</v>
      </c>
      <c r="AA1267" s="1">
        <f t="shared" si="285"/>
        <v>3.79</v>
      </c>
      <c r="AB1267" s="21">
        <v>6.8</v>
      </c>
      <c r="AC1267">
        <f t="shared" si="280"/>
        <v>3.68</v>
      </c>
      <c r="AD1267">
        <f t="shared" si="287"/>
        <v>3.66</v>
      </c>
      <c r="AE1267" s="21">
        <v>7.38</v>
      </c>
      <c r="AF1267">
        <f t="shared" si="283"/>
        <v>4.0999999999999996</v>
      </c>
      <c r="AG1267">
        <f t="shared" ref="AG1267:AG1330" si="291">ROUND(AVERAGE(AE1237:AE1296),2)</f>
        <v>4.0199999999999996</v>
      </c>
      <c r="AN1267" s="21">
        <v>8.9</v>
      </c>
      <c r="AO1267">
        <f t="shared" si="284"/>
        <v>7.17</v>
      </c>
      <c r="AW1267">
        <v>1.75</v>
      </c>
      <c r="AX1267">
        <f t="shared" si="289"/>
        <v>1.54</v>
      </c>
    </row>
    <row r="1268" spans="1:50" x14ac:dyDescent="0.2">
      <c r="A1268">
        <v>1971.5</v>
      </c>
      <c r="B1268" s="1">
        <v>1971</v>
      </c>
      <c r="C1268" s="1">
        <v>7</v>
      </c>
      <c r="D1268" s="1" t="s">
        <v>8</v>
      </c>
      <c r="E1268" s="21">
        <v>9.6</v>
      </c>
      <c r="F1268" s="1">
        <f t="shared" si="281"/>
        <v>5.25</v>
      </c>
      <c r="G1268" s="1">
        <f t="shared" si="288"/>
        <v>4.9800000000000004</v>
      </c>
      <c r="H1268" s="21">
        <v>11.91</v>
      </c>
      <c r="I1268" s="1">
        <f t="shared" si="282"/>
        <v>6.1</v>
      </c>
      <c r="J1268" s="1">
        <f t="shared" si="290"/>
        <v>5.81</v>
      </c>
      <c r="K1268" s="21">
        <v>9.07</v>
      </c>
      <c r="L1268">
        <f t="shared" si="286"/>
        <v>4.05</v>
      </c>
      <c r="M1268">
        <f t="shared" si="275"/>
        <v>4.21</v>
      </c>
      <c r="N1268" s="21"/>
      <c r="Q1268" s="21">
        <v>7.9</v>
      </c>
      <c r="R1268">
        <f t="shared" ref="R1268:R1331" si="292">ROUND(AVERAGE(Q1262:Q1273),2)</f>
        <v>3.48</v>
      </c>
      <c r="S1268">
        <f t="shared" si="278"/>
        <v>3.77</v>
      </c>
      <c r="T1268" s="21">
        <v>7.1</v>
      </c>
      <c r="U1268" s="1">
        <f t="shared" si="274"/>
        <v>3.11</v>
      </c>
      <c r="X1268" t="s">
        <v>8</v>
      </c>
      <c r="Y1268" s="21">
        <v>7.22</v>
      </c>
      <c r="Z1268" s="1">
        <f t="shared" si="277"/>
        <v>3.74</v>
      </c>
      <c r="AA1268" s="1">
        <f t="shared" si="285"/>
        <v>3.78</v>
      </c>
      <c r="AB1268" s="21">
        <v>7.74</v>
      </c>
      <c r="AC1268">
        <f t="shared" si="280"/>
        <v>3.62</v>
      </c>
      <c r="AD1268">
        <f t="shared" si="287"/>
        <v>3.63</v>
      </c>
      <c r="AE1268" s="21">
        <v>8.2100000000000009</v>
      </c>
      <c r="AF1268">
        <f t="shared" si="283"/>
        <v>3.9</v>
      </c>
      <c r="AG1268">
        <f t="shared" si="291"/>
        <v>3.97</v>
      </c>
      <c r="AN1268" s="21">
        <v>10.5</v>
      </c>
      <c r="AO1268">
        <f t="shared" si="284"/>
        <v>7.16</v>
      </c>
      <c r="AP1268">
        <f t="shared" ref="AP1268:AP1331" si="293">ROUND(AVERAGE(AN1238:AN1297),2)</f>
        <v>7.11</v>
      </c>
      <c r="AW1268">
        <v>1.87</v>
      </c>
      <c r="AX1268">
        <f t="shared" si="289"/>
        <v>1.2399999999999998</v>
      </c>
    </row>
    <row r="1269" spans="1:50" x14ac:dyDescent="0.2">
      <c r="A1269">
        <v>1971.58</v>
      </c>
      <c r="B1269" s="1">
        <v>1971</v>
      </c>
      <c r="C1269" s="1">
        <v>8</v>
      </c>
      <c r="D1269" s="1" t="s">
        <v>9</v>
      </c>
      <c r="E1269" s="21">
        <v>10.199999999999999</v>
      </c>
      <c r="F1269" s="1">
        <f t="shared" si="281"/>
        <v>5.26</v>
      </c>
      <c r="G1269" s="1">
        <f t="shared" si="288"/>
        <v>4.96</v>
      </c>
      <c r="H1269" s="21">
        <v>11.83</v>
      </c>
      <c r="I1269" s="1">
        <f t="shared" si="282"/>
        <v>6.28</v>
      </c>
      <c r="J1269" s="1">
        <f t="shared" si="290"/>
        <v>5.83</v>
      </c>
      <c r="K1269" s="21">
        <v>10</v>
      </c>
      <c r="L1269">
        <f t="shared" si="286"/>
        <v>4.26</v>
      </c>
      <c r="M1269">
        <f t="shared" si="275"/>
        <v>4.2</v>
      </c>
      <c r="N1269" s="21"/>
      <c r="Q1269" s="21">
        <v>9</v>
      </c>
      <c r="R1269">
        <f t="shared" si="292"/>
        <v>3.68</v>
      </c>
      <c r="S1269">
        <f t="shared" si="278"/>
        <v>3.75</v>
      </c>
      <c r="T1269" s="21">
        <v>7.6</v>
      </c>
      <c r="U1269" s="1">
        <f t="shared" si="274"/>
        <v>3.28</v>
      </c>
      <c r="X1269" t="s">
        <v>9</v>
      </c>
      <c r="Y1269" s="21">
        <v>9.39</v>
      </c>
      <c r="Z1269" s="1">
        <f t="shared" si="277"/>
        <v>3.88</v>
      </c>
      <c r="AA1269" s="1">
        <f t="shared" si="285"/>
        <v>3.79</v>
      </c>
      <c r="AB1269" s="21">
        <v>8.3000000000000007</v>
      </c>
      <c r="AC1269">
        <f t="shared" si="280"/>
        <v>3.79</v>
      </c>
      <c r="AD1269">
        <f t="shared" si="287"/>
        <v>3.64</v>
      </c>
      <c r="AE1269" s="21">
        <v>8.1</v>
      </c>
      <c r="AF1269">
        <f t="shared" si="283"/>
        <v>4.0599999999999996</v>
      </c>
      <c r="AG1269">
        <f t="shared" si="291"/>
        <v>3.99</v>
      </c>
      <c r="AN1269" s="21">
        <v>9.4</v>
      </c>
      <c r="AO1269">
        <f t="shared" si="284"/>
        <v>7.28</v>
      </c>
      <c r="AP1269">
        <f t="shared" si="293"/>
        <v>7.12</v>
      </c>
      <c r="AW1269">
        <v>1.86</v>
      </c>
      <c r="AX1269">
        <f t="shared" si="289"/>
        <v>1.4199999999999997</v>
      </c>
    </row>
    <row r="1270" spans="1:50" x14ac:dyDescent="0.2">
      <c r="A1270">
        <v>1971.67</v>
      </c>
      <c r="B1270" s="1">
        <v>1971</v>
      </c>
      <c r="C1270" s="1">
        <v>9</v>
      </c>
      <c r="D1270" s="1" t="s">
        <v>10</v>
      </c>
      <c r="E1270" s="21">
        <v>8.3000000000000007</v>
      </c>
      <c r="F1270" s="1">
        <f t="shared" si="281"/>
        <v>5.37</v>
      </c>
      <c r="G1270" s="1">
        <f t="shared" si="288"/>
        <v>4.96</v>
      </c>
      <c r="H1270" s="21">
        <v>9.86</v>
      </c>
      <c r="I1270" s="1">
        <f t="shared" si="282"/>
        <v>6.48</v>
      </c>
      <c r="J1270" s="1">
        <f t="shared" si="290"/>
        <v>5.85</v>
      </c>
      <c r="K1270" s="21">
        <v>8.49</v>
      </c>
      <c r="L1270">
        <f t="shared" si="286"/>
        <v>4.45</v>
      </c>
      <c r="M1270">
        <f t="shared" si="275"/>
        <v>4.21</v>
      </c>
      <c r="N1270" s="21"/>
      <c r="Q1270" s="21">
        <v>6.6</v>
      </c>
      <c r="R1270">
        <f t="shared" si="292"/>
        <v>3.93</v>
      </c>
      <c r="S1270">
        <f t="shared" si="278"/>
        <v>3.78</v>
      </c>
      <c r="T1270" s="21">
        <v>6.5</v>
      </c>
      <c r="U1270" s="1">
        <f t="shared" si="274"/>
        <v>3.5</v>
      </c>
      <c r="X1270" t="s">
        <v>10</v>
      </c>
      <c r="Y1270" s="21">
        <v>6.79</v>
      </c>
      <c r="Z1270" s="1">
        <f t="shared" si="277"/>
        <v>3.99</v>
      </c>
      <c r="AA1270" s="1">
        <f t="shared" si="285"/>
        <v>3.81</v>
      </c>
      <c r="AB1270" s="21">
        <v>6.73</v>
      </c>
      <c r="AC1270">
        <f t="shared" si="280"/>
        <v>3.95</v>
      </c>
      <c r="AD1270">
        <f t="shared" si="287"/>
        <v>3.66</v>
      </c>
      <c r="AE1270" s="21">
        <v>6.45</v>
      </c>
      <c r="AF1270">
        <f t="shared" si="283"/>
        <v>4.22</v>
      </c>
      <c r="AG1270">
        <f t="shared" si="291"/>
        <v>4.0199999999999996</v>
      </c>
      <c r="AN1270" s="21">
        <v>9.3000000000000007</v>
      </c>
      <c r="AO1270">
        <f t="shared" si="284"/>
        <v>7.45</v>
      </c>
      <c r="AP1270">
        <f t="shared" si="293"/>
        <v>7.12</v>
      </c>
      <c r="AW1270">
        <v>1.8</v>
      </c>
      <c r="AX1270">
        <f t="shared" si="289"/>
        <v>1.7</v>
      </c>
    </row>
    <row r="1271" spans="1:50" x14ac:dyDescent="0.2">
      <c r="A1271">
        <v>1971.75</v>
      </c>
      <c r="B1271" s="1">
        <v>1971</v>
      </c>
      <c r="C1271" s="1">
        <v>10</v>
      </c>
      <c r="D1271" s="1" t="s">
        <v>11</v>
      </c>
      <c r="E1271" s="21">
        <v>6.6</v>
      </c>
      <c r="F1271" s="1">
        <f t="shared" si="281"/>
        <v>5.48</v>
      </c>
      <c r="G1271" s="1">
        <f t="shared" si="288"/>
        <v>4.97</v>
      </c>
      <c r="H1271" s="21">
        <v>7.31</v>
      </c>
      <c r="I1271" s="1">
        <f t="shared" si="282"/>
        <v>6.62</v>
      </c>
      <c r="J1271" s="1">
        <f t="shared" si="290"/>
        <v>5.88</v>
      </c>
      <c r="K1271" s="21">
        <v>5.67</v>
      </c>
      <c r="L1271">
        <f t="shared" si="286"/>
        <v>4.5999999999999996</v>
      </c>
      <c r="M1271">
        <f t="shared" si="275"/>
        <v>4.25</v>
      </c>
      <c r="N1271" s="21"/>
      <c r="Q1271" s="21">
        <v>5.3</v>
      </c>
      <c r="R1271">
        <f t="shared" si="292"/>
        <v>4.1100000000000003</v>
      </c>
      <c r="S1271">
        <f t="shared" si="278"/>
        <v>3.81</v>
      </c>
      <c r="T1271" s="21">
        <v>4.3</v>
      </c>
      <c r="U1271" s="1">
        <f t="shared" ref="U1271:U1280" si="294">ROUND(AVERAGE(T1265:T1276),2)</f>
        <v>3.79</v>
      </c>
      <c r="X1271" t="s">
        <v>11</v>
      </c>
      <c r="Y1271" s="21">
        <v>4.84</v>
      </c>
      <c r="Z1271" s="1">
        <f t="shared" si="277"/>
        <v>4.1500000000000004</v>
      </c>
      <c r="AA1271" s="1">
        <f t="shared" si="285"/>
        <v>3.83</v>
      </c>
      <c r="AB1271" s="21">
        <v>4.62</v>
      </c>
      <c r="AC1271">
        <f t="shared" si="280"/>
        <v>4.13</v>
      </c>
      <c r="AD1271">
        <f t="shared" si="287"/>
        <v>3.7</v>
      </c>
      <c r="AE1271" s="21">
        <v>4.7</v>
      </c>
      <c r="AF1271">
        <f t="shared" si="283"/>
        <v>4.38</v>
      </c>
      <c r="AG1271">
        <f t="shared" si="291"/>
        <v>4.05</v>
      </c>
      <c r="AN1271" s="21">
        <v>6</v>
      </c>
      <c r="AO1271">
        <f t="shared" si="284"/>
        <v>7.48</v>
      </c>
      <c r="AP1271">
        <f t="shared" si="293"/>
        <v>7.15</v>
      </c>
      <c r="AW1271">
        <v>1.8</v>
      </c>
      <c r="AX1271">
        <f t="shared" si="289"/>
        <v>1.99</v>
      </c>
    </row>
    <row r="1272" spans="1:50" x14ac:dyDescent="0.2">
      <c r="A1272">
        <v>1971.83</v>
      </c>
      <c r="B1272" s="1">
        <v>1971</v>
      </c>
      <c r="C1272" s="1">
        <v>11</v>
      </c>
      <c r="D1272" s="1" t="s">
        <v>12</v>
      </c>
      <c r="E1272" s="21">
        <v>4.5</v>
      </c>
      <c r="F1272" s="1">
        <f t="shared" si="281"/>
        <v>5.62</v>
      </c>
      <c r="G1272" s="1">
        <f t="shared" si="288"/>
        <v>5.03</v>
      </c>
      <c r="H1272" s="21">
        <v>4.53</v>
      </c>
      <c r="I1272" s="1">
        <f t="shared" si="282"/>
        <v>6.69</v>
      </c>
      <c r="J1272" s="1">
        <f t="shared" si="290"/>
        <v>5.9</v>
      </c>
      <c r="K1272" s="21">
        <v>3.55</v>
      </c>
      <c r="L1272">
        <f t="shared" si="286"/>
        <v>4.7300000000000004</v>
      </c>
      <c r="M1272">
        <f t="shared" si="275"/>
        <v>4.3</v>
      </c>
      <c r="N1272" s="21"/>
      <c r="Q1272" s="21">
        <v>3.9</v>
      </c>
      <c r="R1272">
        <f t="shared" si="292"/>
        <v>4.3</v>
      </c>
      <c r="S1272">
        <f t="shared" si="278"/>
        <v>3.87</v>
      </c>
      <c r="T1272" s="21">
        <v>1.9</v>
      </c>
      <c r="U1272" s="1">
        <f t="shared" si="294"/>
        <v>4.0599999999999996</v>
      </c>
      <c r="X1272" t="s">
        <v>12</v>
      </c>
      <c r="Y1272" s="21">
        <v>3.7</v>
      </c>
      <c r="Z1272" s="1">
        <f t="shared" si="277"/>
        <v>4.25</v>
      </c>
      <c r="AA1272" s="1">
        <f t="shared" si="285"/>
        <v>3.88</v>
      </c>
      <c r="AB1272" s="21">
        <v>3.07</v>
      </c>
      <c r="AC1272">
        <f t="shared" si="280"/>
        <v>4.25</v>
      </c>
      <c r="AD1272">
        <f t="shared" si="287"/>
        <v>3.73</v>
      </c>
      <c r="AE1272" s="21">
        <v>2.99</v>
      </c>
      <c r="AF1272">
        <f t="shared" si="283"/>
        <v>4.42</v>
      </c>
      <c r="AG1272">
        <f t="shared" si="291"/>
        <v>4.1100000000000003</v>
      </c>
      <c r="AN1272" s="21">
        <v>6.3</v>
      </c>
      <c r="AO1272">
        <f t="shared" si="284"/>
        <v>7.44</v>
      </c>
      <c r="AP1272">
        <f t="shared" si="293"/>
        <v>7.16</v>
      </c>
      <c r="AW1272">
        <v>1.68</v>
      </c>
      <c r="AX1272">
        <f t="shared" si="289"/>
        <v>2.38</v>
      </c>
    </row>
    <row r="1273" spans="1:50" x14ac:dyDescent="0.2">
      <c r="A1273">
        <v>1971.92</v>
      </c>
      <c r="B1273" s="1">
        <v>1971</v>
      </c>
      <c r="C1273" s="1">
        <v>12</v>
      </c>
      <c r="D1273" s="1" t="s">
        <v>13</v>
      </c>
      <c r="E1273" s="21">
        <v>2.9</v>
      </c>
      <c r="F1273" s="1">
        <f t="shared" si="281"/>
        <v>5.85</v>
      </c>
      <c r="G1273" s="1">
        <f t="shared" si="288"/>
        <v>5.0999999999999996</v>
      </c>
      <c r="H1273" s="21">
        <v>2.65</v>
      </c>
      <c r="I1273" s="1">
        <f t="shared" si="282"/>
        <v>6.65</v>
      </c>
      <c r="J1273" s="1">
        <f t="shared" si="290"/>
        <v>5.92</v>
      </c>
      <c r="K1273" s="21">
        <v>1.1399999999999999</v>
      </c>
      <c r="L1273">
        <f t="shared" si="286"/>
        <v>4.84</v>
      </c>
      <c r="M1273">
        <f t="shared" si="275"/>
        <v>4.34</v>
      </c>
      <c r="N1273" s="21"/>
      <c r="Q1273" s="21">
        <v>0.8</v>
      </c>
      <c r="R1273">
        <f t="shared" si="292"/>
        <v>4.43</v>
      </c>
      <c r="S1273">
        <f t="shared" si="278"/>
        <v>3.96</v>
      </c>
      <c r="T1273" s="21">
        <v>0.8</v>
      </c>
      <c r="U1273" s="1">
        <f t="shared" si="294"/>
        <v>4.29</v>
      </c>
      <c r="X1273" t="s">
        <v>13</v>
      </c>
      <c r="Y1273" s="21">
        <v>2.09</v>
      </c>
      <c r="Z1273" s="1">
        <f t="shared" si="277"/>
        <v>4.3499999999999996</v>
      </c>
      <c r="AA1273" s="1">
        <f t="shared" si="285"/>
        <v>3.93</v>
      </c>
      <c r="AB1273" s="21">
        <v>1.68</v>
      </c>
      <c r="AC1273">
        <f t="shared" si="280"/>
        <v>4.33</v>
      </c>
      <c r="AD1273">
        <f t="shared" si="287"/>
        <v>3.8</v>
      </c>
      <c r="AE1273" s="21">
        <v>1.1299999999999999</v>
      </c>
      <c r="AF1273">
        <f t="shared" si="283"/>
        <v>4.5599999999999996</v>
      </c>
      <c r="AG1273">
        <f t="shared" si="291"/>
        <v>4.1399999999999997</v>
      </c>
      <c r="AN1273" s="21">
        <v>5.9</v>
      </c>
      <c r="AO1273">
        <f t="shared" si="284"/>
        <v>7.43</v>
      </c>
      <c r="AP1273">
        <f t="shared" si="293"/>
        <v>7.16</v>
      </c>
      <c r="AW1273">
        <v>1.56</v>
      </c>
      <c r="AX1273">
        <f t="shared" si="289"/>
        <v>2.73</v>
      </c>
    </row>
    <row r="1274" spans="1:50" x14ac:dyDescent="0.2">
      <c r="A1274">
        <v>1972</v>
      </c>
      <c r="B1274" s="1">
        <v>1972</v>
      </c>
      <c r="C1274" s="1">
        <v>1</v>
      </c>
      <c r="D1274" s="18" t="s">
        <v>2</v>
      </c>
      <c r="E1274" s="21">
        <v>3.1</v>
      </c>
      <c r="F1274" s="1">
        <f t="shared" si="281"/>
        <v>5.88</v>
      </c>
      <c r="G1274" s="1">
        <f t="shared" si="288"/>
        <v>5.19</v>
      </c>
      <c r="H1274" s="21">
        <v>3.54</v>
      </c>
      <c r="I1274" s="1">
        <f t="shared" si="282"/>
        <v>6.64</v>
      </c>
      <c r="J1274" s="1">
        <f t="shared" si="290"/>
        <v>5.92</v>
      </c>
      <c r="K1274" s="21">
        <v>1.9</v>
      </c>
      <c r="L1274">
        <f t="shared" si="286"/>
        <v>4.7699999999999996</v>
      </c>
      <c r="M1274">
        <f t="shared" ref="M1274:M1337" si="295">ROUND(AVERAGE(K1244:K1303),2)</f>
        <v>4.3499999999999996</v>
      </c>
      <c r="Q1274" s="21">
        <v>2.1</v>
      </c>
      <c r="R1274">
        <f t="shared" si="292"/>
        <v>4.53</v>
      </c>
      <c r="S1274">
        <f t="shared" si="278"/>
        <v>4.07</v>
      </c>
      <c r="T1274" s="21">
        <v>3</v>
      </c>
      <c r="U1274" s="1">
        <f t="shared" si="294"/>
        <v>4.41</v>
      </c>
      <c r="W1274" s="17">
        <v>1972</v>
      </c>
      <c r="X1274" t="s">
        <v>2</v>
      </c>
      <c r="Y1274" s="21">
        <v>2.69</v>
      </c>
      <c r="Z1274" s="1">
        <f t="shared" si="277"/>
        <v>4.3499999999999996</v>
      </c>
      <c r="AA1274" s="1">
        <f t="shared" si="285"/>
        <v>3.99</v>
      </c>
      <c r="AB1274" s="21">
        <v>2.48</v>
      </c>
      <c r="AC1274">
        <f t="shared" si="280"/>
        <v>4.29</v>
      </c>
      <c r="AD1274">
        <f t="shared" si="287"/>
        <v>3.85</v>
      </c>
      <c r="AE1274" s="21">
        <v>2.0099999999999998</v>
      </c>
      <c r="AF1274">
        <f t="shared" si="283"/>
        <v>4.62</v>
      </c>
      <c r="AG1274">
        <f t="shared" si="291"/>
        <v>4.1500000000000004</v>
      </c>
      <c r="AN1274" s="21">
        <v>6.3</v>
      </c>
      <c r="AO1274">
        <f t="shared" si="284"/>
        <v>7.42</v>
      </c>
      <c r="AP1274">
        <f t="shared" si="293"/>
        <v>7.16</v>
      </c>
      <c r="AW1274">
        <v>2.11</v>
      </c>
      <c r="AX1274">
        <f t="shared" si="289"/>
        <v>2.3000000000000003</v>
      </c>
    </row>
    <row r="1275" spans="1:50" x14ac:dyDescent="0.2">
      <c r="A1275">
        <v>1972.08</v>
      </c>
      <c r="B1275" s="1">
        <v>1972</v>
      </c>
      <c r="C1275" s="1">
        <v>2</v>
      </c>
      <c r="D1275" s="1" t="s">
        <v>3</v>
      </c>
      <c r="E1275" s="21">
        <v>3.7</v>
      </c>
      <c r="F1275" s="1">
        <f t="shared" si="281"/>
        <v>5.88</v>
      </c>
      <c r="G1275" s="1">
        <f t="shared" si="288"/>
        <v>5.23</v>
      </c>
      <c r="H1275" s="21">
        <v>3.21</v>
      </c>
      <c r="I1275" s="1">
        <f t="shared" si="282"/>
        <v>6.53</v>
      </c>
      <c r="J1275" s="1">
        <f t="shared" si="290"/>
        <v>5.93</v>
      </c>
      <c r="K1275" s="21">
        <v>1.31</v>
      </c>
      <c r="L1275">
        <f t="shared" si="286"/>
        <v>4.76</v>
      </c>
      <c r="M1275">
        <f t="shared" si="295"/>
        <v>4.3600000000000003</v>
      </c>
      <c r="Q1275" s="21">
        <v>2.1</v>
      </c>
      <c r="R1275">
        <f t="shared" si="292"/>
        <v>4.54</v>
      </c>
      <c r="S1275">
        <f t="shared" si="278"/>
        <v>4.1100000000000003</v>
      </c>
      <c r="T1275" s="21">
        <v>3</v>
      </c>
      <c r="U1275" s="1">
        <f t="shared" si="294"/>
        <v>4.4800000000000004</v>
      </c>
      <c r="X1275" t="s">
        <v>3</v>
      </c>
      <c r="Y1275" s="21">
        <v>1.69</v>
      </c>
      <c r="Z1275" s="1">
        <f t="shared" si="277"/>
        <v>4.4800000000000004</v>
      </c>
      <c r="AA1275" s="1">
        <f t="shared" si="285"/>
        <v>4.04</v>
      </c>
      <c r="AB1275" s="21">
        <v>2.0299999999999998</v>
      </c>
      <c r="AC1275">
        <f t="shared" si="280"/>
        <v>4.3499999999999996</v>
      </c>
      <c r="AD1275">
        <f t="shared" si="287"/>
        <v>3.9</v>
      </c>
      <c r="AE1275" s="21">
        <v>2.02</v>
      </c>
      <c r="AF1275">
        <f t="shared" si="283"/>
        <v>4.6900000000000004</v>
      </c>
      <c r="AG1275">
        <f t="shared" si="291"/>
        <v>4.18</v>
      </c>
      <c r="AN1275" s="21">
        <v>6.3</v>
      </c>
      <c r="AO1275">
        <f t="shared" si="284"/>
        <v>7.34</v>
      </c>
      <c r="AP1275">
        <f t="shared" si="293"/>
        <v>7.2</v>
      </c>
      <c r="AW1275">
        <v>2.35</v>
      </c>
      <c r="AX1275">
        <f t="shared" si="289"/>
        <v>2.1300000000000003</v>
      </c>
    </row>
    <row r="1276" spans="1:50" x14ac:dyDescent="0.2">
      <c r="A1276">
        <v>1972.17</v>
      </c>
      <c r="B1276" s="1">
        <v>1972</v>
      </c>
      <c r="C1276" s="1">
        <v>3</v>
      </c>
      <c r="D1276" s="1" t="s">
        <v>4</v>
      </c>
      <c r="E1276" s="21">
        <v>3.5</v>
      </c>
      <c r="F1276" s="1">
        <f t="shared" si="281"/>
        <v>5.8</v>
      </c>
      <c r="G1276" s="1">
        <f t="shared" si="288"/>
        <v>5.24</v>
      </c>
      <c r="H1276" s="21">
        <v>4.04</v>
      </c>
      <c r="I1276" s="1">
        <f t="shared" si="282"/>
        <v>6.41</v>
      </c>
      <c r="J1276" s="1">
        <f t="shared" si="290"/>
        <v>5.93</v>
      </c>
      <c r="K1276" s="21">
        <v>1.67</v>
      </c>
      <c r="L1276">
        <f t="shared" si="286"/>
        <v>4.7699999999999996</v>
      </c>
      <c r="M1276">
        <f t="shared" si="295"/>
        <v>4.3499999999999996</v>
      </c>
      <c r="Q1276" s="21">
        <v>1.9</v>
      </c>
      <c r="R1276">
        <f t="shared" si="292"/>
        <v>4.51</v>
      </c>
      <c r="S1276">
        <f t="shared" si="278"/>
        <v>4.0999999999999996</v>
      </c>
      <c r="T1276" s="21">
        <v>3.4</v>
      </c>
      <c r="U1276" s="1">
        <f t="shared" si="294"/>
        <v>4.53</v>
      </c>
      <c r="X1276" t="s">
        <v>4</v>
      </c>
      <c r="Y1276" s="21">
        <v>2.2400000000000002</v>
      </c>
      <c r="Z1276" s="1">
        <f t="shared" si="277"/>
        <v>4.45</v>
      </c>
      <c r="AA1276" s="1">
        <f t="shared" si="285"/>
        <v>4.08</v>
      </c>
      <c r="AB1276" s="21">
        <v>2.19</v>
      </c>
      <c r="AC1276">
        <f t="shared" si="280"/>
        <v>4.38</v>
      </c>
      <c r="AD1276">
        <f t="shared" si="287"/>
        <v>3.93</v>
      </c>
      <c r="AE1276" s="21">
        <v>2.8</v>
      </c>
      <c r="AF1276">
        <f t="shared" si="283"/>
        <v>4.7699999999999996</v>
      </c>
      <c r="AG1276">
        <f t="shared" si="291"/>
        <v>4.1900000000000004</v>
      </c>
      <c r="AN1276" s="21">
        <v>5.6</v>
      </c>
      <c r="AO1276">
        <f t="shared" si="284"/>
        <v>7.34</v>
      </c>
      <c r="AP1276">
        <f t="shared" si="293"/>
        <v>7.23</v>
      </c>
      <c r="AW1276">
        <v>2.58</v>
      </c>
      <c r="AX1276">
        <f t="shared" si="289"/>
        <v>1.9500000000000002</v>
      </c>
    </row>
    <row r="1277" spans="1:50" x14ac:dyDescent="0.2">
      <c r="A1277">
        <v>1972.25</v>
      </c>
      <c r="B1277" s="1">
        <v>1972</v>
      </c>
      <c r="C1277" s="1">
        <v>4</v>
      </c>
      <c r="D1277" s="1" t="s">
        <v>5</v>
      </c>
      <c r="E1277" s="21">
        <v>4</v>
      </c>
      <c r="F1277" s="1">
        <f t="shared" si="281"/>
        <v>5.85</v>
      </c>
      <c r="G1277" s="1">
        <f t="shared" si="288"/>
        <v>5.25</v>
      </c>
      <c r="H1277" s="21">
        <v>4.79</v>
      </c>
      <c r="I1277" s="1">
        <f t="shared" si="282"/>
        <v>6.39</v>
      </c>
      <c r="J1277" s="1">
        <f t="shared" si="290"/>
        <v>5.92</v>
      </c>
      <c r="K1277" s="21">
        <v>2.3199999999999998</v>
      </c>
      <c r="L1277">
        <f t="shared" si="286"/>
        <v>4.79</v>
      </c>
      <c r="M1277">
        <f t="shared" si="295"/>
        <v>4.33</v>
      </c>
      <c r="Q1277" s="21">
        <v>3.1</v>
      </c>
      <c r="R1277">
        <f t="shared" si="292"/>
        <v>4.53</v>
      </c>
      <c r="S1277">
        <f t="shared" si="278"/>
        <v>4.07</v>
      </c>
      <c r="T1277" s="21">
        <v>4.0999999999999996</v>
      </c>
      <c r="U1277" s="1">
        <f t="shared" si="294"/>
        <v>4.51</v>
      </c>
      <c r="X1277" t="s">
        <v>5</v>
      </c>
      <c r="Y1277" s="21">
        <v>1.9</v>
      </c>
      <c r="Z1277" s="1">
        <f t="shared" si="277"/>
        <v>4.5199999999999996</v>
      </c>
      <c r="AA1277" s="1">
        <f t="shared" si="285"/>
        <v>4.07</v>
      </c>
      <c r="AB1277" s="21">
        <v>2.2799999999999998</v>
      </c>
      <c r="AC1277">
        <f t="shared" si="280"/>
        <v>4.45</v>
      </c>
      <c r="AD1277">
        <f t="shared" si="287"/>
        <v>3.94</v>
      </c>
      <c r="AE1277" s="21">
        <v>3.11</v>
      </c>
      <c r="AF1277">
        <f t="shared" si="283"/>
        <v>4.8499999999999996</v>
      </c>
      <c r="AG1277">
        <f t="shared" si="291"/>
        <v>4.2300000000000004</v>
      </c>
      <c r="AN1277" s="21">
        <v>6.4</v>
      </c>
      <c r="AO1277">
        <f t="shared" si="284"/>
        <v>7.32</v>
      </c>
      <c r="AP1277">
        <f t="shared" si="293"/>
        <v>7.23</v>
      </c>
      <c r="AW1277">
        <v>2.68</v>
      </c>
      <c r="AX1277">
        <f t="shared" si="289"/>
        <v>1.8299999999999996</v>
      </c>
    </row>
    <row r="1278" spans="1:50" x14ac:dyDescent="0.2">
      <c r="A1278">
        <v>1972.33</v>
      </c>
      <c r="B1278" s="1">
        <v>1972</v>
      </c>
      <c r="C1278" s="1">
        <v>5</v>
      </c>
      <c r="D1278" s="1" t="s">
        <v>6</v>
      </c>
      <c r="E1278" s="21">
        <v>6.3</v>
      </c>
      <c r="F1278" s="1">
        <f t="shared" si="281"/>
        <v>5.84</v>
      </c>
      <c r="G1278" s="1">
        <f t="shared" si="288"/>
        <v>5.25</v>
      </c>
      <c r="H1278" s="21">
        <v>6.55</v>
      </c>
      <c r="I1278" s="1">
        <f t="shared" si="282"/>
        <v>6.42</v>
      </c>
      <c r="J1278" s="1">
        <f t="shared" si="290"/>
        <v>5.9</v>
      </c>
      <c r="K1278" s="21">
        <v>5.29</v>
      </c>
      <c r="L1278">
        <f t="shared" si="286"/>
        <v>4.8499999999999996</v>
      </c>
      <c r="M1278">
        <f t="shared" si="295"/>
        <v>4.3499999999999996</v>
      </c>
      <c r="Q1278" s="21">
        <v>4.7</v>
      </c>
      <c r="R1278">
        <f t="shared" si="292"/>
        <v>4.58</v>
      </c>
      <c r="S1278">
        <f t="shared" si="278"/>
        <v>4.04</v>
      </c>
      <c r="T1278" s="21">
        <v>5.0999999999999996</v>
      </c>
      <c r="U1278" s="1">
        <f t="shared" si="294"/>
        <v>4.63</v>
      </c>
      <c r="X1278" t="s">
        <v>6</v>
      </c>
      <c r="Y1278" s="21">
        <v>4.01</v>
      </c>
      <c r="Z1278" s="1">
        <f t="shared" si="277"/>
        <v>4.5599999999999996</v>
      </c>
      <c r="AA1278" s="1">
        <f t="shared" si="285"/>
        <v>4.0599999999999996</v>
      </c>
      <c r="AB1278" s="21">
        <v>4.09</v>
      </c>
      <c r="AC1278">
        <f t="shared" si="280"/>
        <v>4.5199999999999996</v>
      </c>
      <c r="AD1278">
        <f t="shared" si="287"/>
        <v>3.94</v>
      </c>
      <c r="AE1278" s="21">
        <v>5.87</v>
      </c>
      <c r="AF1278">
        <f t="shared" si="283"/>
        <v>4.9400000000000004</v>
      </c>
      <c r="AG1278">
        <f t="shared" si="291"/>
        <v>4.25</v>
      </c>
      <c r="AN1278" s="21">
        <v>8.1999999999999993</v>
      </c>
      <c r="AO1278">
        <f t="shared" si="284"/>
        <v>7.46</v>
      </c>
      <c r="AP1278">
        <f t="shared" si="293"/>
        <v>7.24</v>
      </c>
      <c r="AW1278">
        <v>2.84</v>
      </c>
      <c r="AX1278">
        <f t="shared" si="289"/>
        <v>1.79</v>
      </c>
    </row>
    <row r="1279" spans="1:50" x14ac:dyDescent="0.2">
      <c r="A1279">
        <v>1972.42</v>
      </c>
      <c r="B1279" s="1">
        <v>1972</v>
      </c>
      <c r="C1279" s="1">
        <v>6</v>
      </c>
      <c r="D1279" s="1" t="s">
        <v>7</v>
      </c>
      <c r="E1279" s="21">
        <v>7.9</v>
      </c>
      <c r="F1279" s="1">
        <f t="shared" si="281"/>
        <v>5.67</v>
      </c>
      <c r="G1279" s="1">
        <f t="shared" si="288"/>
        <v>5.27</v>
      </c>
      <c r="H1279" s="21">
        <v>9.48</v>
      </c>
      <c r="I1279" s="1">
        <f t="shared" si="282"/>
        <v>6.4</v>
      </c>
      <c r="J1279" s="1">
        <f t="shared" si="290"/>
        <v>5.93</v>
      </c>
      <c r="K1279" s="21">
        <v>6.85</v>
      </c>
      <c r="L1279">
        <f t="shared" si="286"/>
        <v>4.79</v>
      </c>
      <c r="M1279">
        <f t="shared" si="295"/>
        <v>4.3899999999999997</v>
      </c>
      <c r="Q1279" s="21">
        <v>6.9</v>
      </c>
      <c r="R1279">
        <f t="shared" si="292"/>
        <v>4.5999999999999996</v>
      </c>
      <c r="S1279">
        <f t="shared" si="278"/>
        <v>4.07</v>
      </c>
      <c r="T1279" s="21">
        <v>6.1</v>
      </c>
      <c r="U1279" s="1">
        <f t="shared" si="294"/>
        <v>4.93</v>
      </c>
      <c r="X1279" t="s">
        <v>7</v>
      </c>
      <c r="Y1279" s="21">
        <v>5.59</v>
      </c>
      <c r="Z1279" s="1">
        <f t="shared" si="277"/>
        <v>4.57</v>
      </c>
      <c r="AA1279" s="1">
        <f t="shared" si="285"/>
        <v>4.05</v>
      </c>
      <c r="AB1279" s="21">
        <v>6.25</v>
      </c>
      <c r="AC1279">
        <f t="shared" si="280"/>
        <v>4.53</v>
      </c>
      <c r="AD1279">
        <f t="shared" si="287"/>
        <v>3.97</v>
      </c>
      <c r="AE1279" s="21">
        <v>8.07</v>
      </c>
      <c r="AF1279">
        <f t="shared" si="283"/>
        <v>4.93</v>
      </c>
      <c r="AG1279">
        <f t="shared" si="291"/>
        <v>4.3</v>
      </c>
      <c r="AN1279" s="21">
        <v>8.8000000000000007</v>
      </c>
      <c r="AO1279">
        <f t="shared" si="284"/>
        <v>7.44</v>
      </c>
      <c r="AP1279">
        <f t="shared" si="293"/>
        <v>7.24</v>
      </c>
      <c r="AW1279">
        <v>2.9</v>
      </c>
      <c r="AX1279">
        <f t="shared" si="289"/>
        <v>2.0299999999999998</v>
      </c>
    </row>
    <row r="1280" spans="1:50" x14ac:dyDescent="0.2">
      <c r="A1280">
        <v>1972.5</v>
      </c>
      <c r="B1280" s="1">
        <v>1972</v>
      </c>
      <c r="C1280" s="1">
        <v>7</v>
      </c>
      <c r="D1280" s="1" t="s">
        <v>8</v>
      </c>
      <c r="E1280" s="21">
        <v>9.5</v>
      </c>
      <c r="F1280" s="1">
        <f t="shared" si="281"/>
        <v>5.54</v>
      </c>
      <c r="G1280" s="1">
        <f t="shared" si="288"/>
        <v>5.26</v>
      </c>
      <c r="H1280" s="21">
        <v>10.57</v>
      </c>
      <c r="I1280" s="1">
        <f t="shared" si="282"/>
        <v>6.39</v>
      </c>
      <c r="J1280" s="1">
        <f t="shared" si="290"/>
        <v>5.95</v>
      </c>
      <c r="K1280" s="21">
        <v>8.9600000000000009</v>
      </c>
      <c r="L1280">
        <f t="shared" si="286"/>
        <v>4.83</v>
      </c>
      <c r="M1280">
        <f t="shared" si="295"/>
        <v>4.4000000000000004</v>
      </c>
      <c r="Q1280" s="21">
        <v>8.1</v>
      </c>
      <c r="R1280">
        <f t="shared" si="292"/>
        <v>4.78</v>
      </c>
      <c r="S1280">
        <f t="shared" si="278"/>
        <v>4.1100000000000003</v>
      </c>
      <c r="T1280" s="21">
        <v>8</v>
      </c>
      <c r="U1280" s="1">
        <f t="shared" si="294"/>
        <v>5.2</v>
      </c>
      <c r="X1280" t="s">
        <v>8</v>
      </c>
      <c r="Y1280" s="21">
        <v>8.83</v>
      </c>
      <c r="Z1280" s="1">
        <f t="shared" si="277"/>
        <v>4.62</v>
      </c>
      <c r="AA1280" s="1">
        <f t="shared" si="285"/>
        <v>4.05</v>
      </c>
      <c r="AB1280" s="21">
        <v>8.42</v>
      </c>
      <c r="AC1280">
        <f t="shared" si="280"/>
        <v>4.5999999999999996</v>
      </c>
      <c r="AD1280">
        <f t="shared" si="287"/>
        <v>3.98</v>
      </c>
      <c r="AE1280" s="21">
        <v>8.98</v>
      </c>
      <c r="AF1280">
        <f t="shared" si="283"/>
        <v>4.99</v>
      </c>
      <c r="AG1280">
        <f t="shared" si="291"/>
        <v>4.29</v>
      </c>
      <c r="AN1280" s="21">
        <v>9.6</v>
      </c>
      <c r="AO1280">
        <f t="shared" si="284"/>
        <v>7.38</v>
      </c>
      <c r="AP1280">
        <f t="shared" si="293"/>
        <v>7.24</v>
      </c>
      <c r="AW1280">
        <v>3.05</v>
      </c>
      <c r="AX1280">
        <f t="shared" si="289"/>
        <v>2.1500000000000004</v>
      </c>
    </row>
    <row r="1281" spans="1:50" x14ac:dyDescent="0.2">
      <c r="A1281">
        <v>1972.58</v>
      </c>
      <c r="B1281" s="1">
        <v>1972</v>
      </c>
      <c r="C1281" s="1">
        <v>8</v>
      </c>
      <c r="D1281" s="1" t="s">
        <v>9</v>
      </c>
      <c r="E1281" s="21">
        <v>9.3000000000000007</v>
      </c>
      <c r="F1281" s="1">
        <f t="shared" si="281"/>
        <v>5.48</v>
      </c>
      <c r="G1281" s="1">
        <f t="shared" si="288"/>
        <v>5.25</v>
      </c>
      <c r="H1281" s="21">
        <v>10.44</v>
      </c>
      <c r="I1281" s="1">
        <f t="shared" si="282"/>
        <v>6.4</v>
      </c>
      <c r="J1281" s="1">
        <f t="shared" si="290"/>
        <v>5.93</v>
      </c>
      <c r="K1281" s="21">
        <v>10.1</v>
      </c>
      <c r="L1281">
        <f t="shared" si="286"/>
        <v>4.82</v>
      </c>
      <c r="M1281">
        <f t="shared" si="295"/>
        <v>4.38</v>
      </c>
      <c r="Q1281" s="21">
        <v>8.6</v>
      </c>
      <c r="R1281">
        <f t="shared" si="292"/>
        <v>4.78</v>
      </c>
      <c r="S1281">
        <f t="shared" si="278"/>
        <v>4.1100000000000003</v>
      </c>
      <c r="T1281" s="21">
        <v>8.1</v>
      </c>
      <c r="X1281" t="s">
        <v>9</v>
      </c>
      <c r="Y1281" s="21">
        <v>9.06</v>
      </c>
      <c r="Z1281" s="1">
        <f t="shared" si="277"/>
        <v>4.6100000000000003</v>
      </c>
      <c r="AA1281" s="1">
        <f t="shared" si="285"/>
        <v>4.05</v>
      </c>
      <c r="AB1281" s="21">
        <v>8.69</v>
      </c>
      <c r="AC1281">
        <f t="shared" si="280"/>
        <v>4.59</v>
      </c>
      <c r="AD1281">
        <f t="shared" si="287"/>
        <v>3.98</v>
      </c>
      <c r="AE1281" s="21">
        <v>9.1</v>
      </c>
      <c r="AF1281">
        <f t="shared" si="283"/>
        <v>5.08</v>
      </c>
      <c r="AG1281">
        <f t="shared" si="291"/>
        <v>4.28</v>
      </c>
      <c r="AN1281" s="21">
        <v>9.4</v>
      </c>
      <c r="AO1281">
        <f t="shared" si="284"/>
        <v>7.27</v>
      </c>
      <c r="AP1281">
        <f t="shared" si="293"/>
        <v>7.21</v>
      </c>
      <c r="AW1281">
        <v>3.1</v>
      </c>
      <c r="AX1281">
        <f t="shared" si="289"/>
        <v>-3.1</v>
      </c>
    </row>
    <row r="1282" spans="1:50" x14ac:dyDescent="0.2">
      <c r="A1282">
        <v>1972.67</v>
      </c>
      <c r="B1282" s="1">
        <v>1972</v>
      </c>
      <c r="C1282" s="1">
        <v>9</v>
      </c>
      <c r="D1282" s="1" t="s">
        <v>10</v>
      </c>
      <c r="E1282" s="21">
        <v>8.9</v>
      </c>
      <c r="F1282" s="1">
        <f t="shared" si="281"/>
        <v>5.27</v>
      </c>
      <c r="G1282" s="1">
        <f t="shared" si="288"/>
        <v>5.25</v>
      </c>
      <c r="H1282" s="21">
        <v>9.5299999999999994</v>
      </c>
      <c r="I1282" s="1">
        <f t="shared" si="282"/>
        <v>6.28</v>
      </c>
      <c r="J1282" s="1">
        <f t="shared" si="290"/>
        <v>5.94</v>
      </c>
      <c r="K1282" s="21">
        <v>8.76</v>
      </c>
      <c r="L1282">
        <f t="shared" si="286"/>
        <v>4.67</v>
      </c>
      <c r="M1282">
        <f t="shared" si="295"/>
        <v>4.4000000000000004</v>
      </c>
      <c r="Q1282" s="21">
        <v>6.9</v>
      </c>
      <c r="R1282">
        <f t="shared" si="292"/>
        <v>4.6399999999999997</v>
      </c>
      <c r="S1282">
        <f t="shared" si="278"/>
        <v>4.12</v>
      </c>
      <c r="T1282" s="21">
        <v>6.3</v>
      </c>
      <c r="X1282" t="s">
        <v>10</v>
      </c>
      <c r="Y1282" s="21">
        <v>7.59</v>
      </c>
      <c r="Z1282" s="1">
        <f t="shared" si="277"/>
        <v>4.57</v>
      </c>
      <c r="AA1282" s="1">
        <f t="shared" si="285"/>
        <v>4.05</v>
      </c>
      <c r="AB1282" s="21">
        <v>7.6</v>
      </c>
      <c r="AC1282">
        <f t="shared" si="280"/>
        <v>4.47</v>
      </c>
      <c r="AD1282">
        <f t="shared" si="287"/>
        <v>4</v>
      </c>
      <c r="AE1282" s="21">
        <v>7.4</v>
      </c>
      <c r="AF1282">
        <f t="shared" si="283"/>
        <v>4.9800000000000004</v>
      </c>
      <c r="AG1282">
        <f t="shared" si="291"/>
        <v>4.3099999999999996</v>
      </c>
      <c r="AN1282" s="21">
        <v>9</v>
      </c>
      <c r="AO1282">
        <f t="shared" si="284"/>
        <v>7.03</v>
      </c>
      <c r="AP1282">
        <f t="shared" si="293"/>
        <v>7.22</v>
      </c>
      <c r="AW1282">
        <v>3.16</v>
      </c>
      <c r="AX1282">
        <f t="shared" si="289"/>
        <v>-3.16</v>
      </c>
    </row>
    <row r="1283" spans="1:50" x14ac:dyDescent="0.2">
      <c r="A1283">
        <v>1972.75</v>
      </c>
      <c r="B1283" s="1">
        <v>1972</v>
      </c>
      <c r="C1283" s="1">
        <v>10</v>
      </c>
      <c r="D1283" s="1" t="s">
        <v>11</v>
      </c>
      <c r="E1283" s="21">
        <v>6.5</v>
      </c>
      <c r="F1283" s="1">
        <f t="shared" si="281"/>
        <v>5.03</v>
      </c>
      <c r="G1283" s="1">
        <f t="shared" si="288"/>
        <v>5.26</v>
      </c>
      <c r="H1283" s="21">
        <v>7.67</v>
      </c>
      <c r="I1283" s="1">
        <f t="shared" si="282"/>
        <v>6.14</v>
      </c>
      <c r="J1283" s="1">
        <f t="shared" si="290"/>
        <v>5.98</v>
      </c>
      <c r="K1283" s="21">
        <v>6.38</v>
      </c>
      <c r="L1283">
        <f t="shared" si="286"/>
        <v>4.5599999999999996</v>
      </c>
      <c r="M1283">
        <f t="shared" si="295"/>
        <v>4.41</v>
      </c>
      <c r="Q1283" s="21">
        <v>5.8</v>
      </c>
      <c r="R1283">
        <f t="shared" si="292"/>
        <v>4.5599999999999996</v>
      </c>
      <c r="S1283">
        <f t="shared" si="278"/>
        <v>4.1500000000000004</v>
      </c>
      <c r="T1283" s="21">
        <v>5.7</v>
      </c>
      <c r="X1283" t="s">
        <v>11</v>
      </c>
      <c r="Y1283" s="21">
        <v>5.32</v>
      </c>
      <c r="Z1283" s="1">
        <f t="shared" si="277"/>
        <v>4.46</v>
      </c>
      <c r="AA1283" s="1">
        <f t="shared" si="285"/>
        <v>4.08</v>
      </c>
      <c r="AB1283" s="21">
        <v>5.41</v>
      </c>
      <c r="AC1283">
        <f t="shared" si="280"/>
        <v>4.3899999999999997</v>
      </c>
      <c r="AD1283">
        <f t="shared" si="287"/>
        <v>4.03</v>
      </c>
      <c r="AE1283" s="21">
        <v>5.76</v>
      </c>
      <c r="AF1283">
        <f t="shared" si="283"/>
        <v>4.8600000000000003</v>
      </c>
      <c r="AG1283">
        <f t="shared" si="291"/>
        <v>4.3499999999999996</v>
      </c>
      <c r="AN1283" s="21">
        <v>7.7</v>
      </c>
      <c r="AO1283">
        <f t="shared" si="284"/>
        <v>6.96</v>
      </c>
      <c r="AP1283">
        <f t="shared" si="293"/>
        <v>7.22</v>
      </c>
      <c r="AW1283">
        <v>3.22</v>
      </c>
      <c r="AX1283">
        <f t="shared" si="289"/>
        <v>-3.22</v>
      </c>
    </row>
    <row r="1284" spans="1:50" x14ac:dyDescent="0.2">
      <c r="A1284">
        <v>1972.83</v>
      </c>
      <c r="B1284" s="1">
        <v>1972</v>
      </c>
      <c r="C1284" s="1">
        <v>11</v>
      </c>
      <c r="D1284" s="1" t="s">
        <v>12</v>
      </c>
      <c r="E1284" s="21">
        <v>2.4</v>
      </c>
      <c r="F1284" s="1">
        <f t="shared" si="281"/>
        <v>4.87</v>
      </c>
      <c r="G1284" s="1">
        <f t="shared" si="288"/>
        <v>5.27</v>
      </c>
      <c r="H1284" s="21">
        <v>4.32</v>
      </c>
      <c r="I1284" s="1">
        <f t="shared" si="282"/>
        <v>6.06</v>
      </c>
      <c r="J1284" s="1">
        <f t="shared" si="290"/>
        <v>5.99</v>
      </c>
      <c r="K1284" s="21">
        <v>2.81</v>
      </c>
      <c r="L1284">
        <f t="shared" si="286"/>
        <v>4.5199999999999996</v>
      </c>
      <c r="M1284">
        <f t="shared" si="295"/>
        <v>4.42</v>
      </c>
      <c r="Q1284" s="21">
        <v>4.2</v>
      </c>
      <c r="R1284">
        <f t="shared" si="292"/>
        <v>4.4800000000000004</v>
      </c>
      <c r="S1284">
        <f t="shared" si="278"/>
        <v>4.16</v>
      </c>
      <c r="T1284" s="21">
        <v>5.6</v>
      </c>
      <c r="X1284" t="s">
        <v>12</v>
      </c>
      <c r="Y1284" s="21">
        <v>3.78</v>
      </c>
      <c r="Z1284" s="1">
        <f t="shared" si="277"/>
        <v>4.42</v>
      </c>
      <c r="AA1284" s="1">
        <f t="shared" si="285"/>
        <v>4.0999999999999996</v>
      </c>
      <c r="AB1284" s="21">
        <v>3.25</v>
      </c>
      <c r="AC1284">
        <f t="shared" si="280"/>
        <v>4.3099999999999996</v>
      </c>
      <c r="AD1284">
        <f t="shared" si="287"/>
        <v>4.07</v>
      </c>
      <c r="AE1284" s="21">
        <v>2.85</v>
      </c>
      <c r="AF1284">
        <f t="shared" si="283"/>
        <v>4.8</v>
      </c>
      <c r="AG1284">
        <f t="shared" si="291"/>
        <v>4.37</v>
      </c>
      <c r="AN1284" s="21">
        <v>6.1</v>
      </c>
      <c r="AO1284">
        <f t="shared" si="284"/>
        <v>6.83</v>
      </c>
      <c r="AP1284">
        <f t="shared" si="293"/>
        <v>7.23</v>
      </c>
      <c r="AW1284">
        <v>3.32</v>
      </c>
      <c r="AX1284">
        <f t="shared" si="289"/>
        <v>-3.32</v>
      </c>
    </row>
    <row r="1285" spans="1:50" x14ac:dyDescent="0.2">
      <c r="A1285">
        <v>1972.92</v>
      </c>
      <c r="B1285" s="1">
        <v>1972</v>
      </c>
      <c r="C1285" s="1">
        <v>12</v>
      </c>
      <c r="D1285" s="1" t="s">
        <v>13</v>
      </c>
      <c r="E1285" s="21">
        <v>1.4</v>
      </c>
      <c r="F1285" s="1">
        <f t="shared" si="281"/>
        <v>4.78</v>
      </c>
      <c r="G1285" s="1">
        <f t="shared" si="288"/>
        <v>5.27</v>
      </c>
      <c r="H1285" s="21">
        <v>2.58</v>
      </c>
      <c r="I1285" s="1">
        <f t="shared" si="282"/>
        <v>5.93</v>
      </c>
      <c r="J1285" s="1">
        <f t="shared" si="290"/>
        <v>5.99</v>
      </c>
      <c r="K1285" s="21">
        <v>1.61</v>
      </c>
      <c r="L1285">
        <f t="shared" si="286"/>
        <v>4.45</v>
      </c>
      <c r="M1285">
        <f t="shared" si="295"/>
        <v>4.42</v>
      </c>
      <c r="Q1285" s="21">
        <v>2.9</v>
      </c>
      <c r="R1285">
        <f t="shared" si="292"/>
        <v>4.43</v>
      </c>
      <c r="S1285">
        <f t="shared" si="278"/>
        <v>4.18</v>
      </c>
      <c r="T1285" s="21">
        <v>4</v>
      </c>
      <c r="X1285" t="s">
        <v>13</v>
      </c>
      <c r="Y1285" s="21">
        <v>2.71</v>
      </c>
      <c r="Z1285" s="1">
        <f t="shared" si="277"/>
        <v>4.37</v>
      </c>
      <c r="AA1285" s="1">
        <f t="shared" si="285"/>
        <v>4.1100000000000003</v>
      </c>
      <c r="AB1285" s="21">
        <v>2.4700000000000002</v>
      </c>
      <c r="AC1285">
        <f t="shared" si="280"/>
        <v>4.2300000000000004</v>
      </c>
      <c r="AD1285">
        <f t="shared" si="287"/>
        <v>4.0999999999999996</v>
      </c>
      <c r="AE1285" s="21">
        <v>1.91</v>
      </c>
      <c r="AF1285">
        <f t="shared" si="283"/>
        <v>4.6100000000000003</v>
      </c>
      <c r="AG1285">
        <f t="shared" si="291"/>
        <v>4.3499999999999996</v>
      </c>
      <c r="AN1285" s="21">
        <v>5.2</v>
      </c>
      <c r="AO1285">
        <f t="shared" si="284"/>
        <v>6.69</v>
      </c>
      <c r="AP1285">
        <f t="shared" si="293"/>
        <v>7.24</v>
      </c>
      <c r="AW1285">
        <v>3.49</v>
      </c>
      <c r="AX1285">
        <f t="shared" si="289"/>
        <v>-3.49</v>
      </c>
    </row>
    <row r="1286" spans="1:50" x14ac:dyDescent="0.2">
      <c r="A1286">
        <v>1973</v>
      </c>
      <c r="B1286" s="1">
        <v>1973</v>
      </c>
      <c r="C1286" s="1">
        <v>1</v>
      </c>
      <c r="D1286" s="18" t="s">
        <v>2</v>
      </c>
      <c r="E1286" s="21">
        <v>2.4</v>
      </c>
      <c r="F1286" s="1">
        <f t="shared" si="281"/>
        <v>4.79</v>
      </c>
      <c r="G1286" s="1">
        <f t="shared" si="288"/>
        <v>5.28</v>
      </c>
      <c r="H1286" s="21">
        <v>3.61</v>
      </c>
      <c r="I1286" s="1">
        <f t="shared" si="282"/>
        <v>5.81</v>
      </c>
      <c r="J1286" s="1">
        <f t="shared" si="290"/>
        <v>5.99</v>
      </c>
      <c r="K1286" s="21">
        <v>1.83</v>
      </c>
      <c r="L1286">
        <f t="shared" si="286"/>
        <v>4.4400000000000004</v>
      </c>
      <c r="M1286">
        <f t="shared" si="295"/>
        <v>4.41</v>
      </c>
      <c r="Q1286" s="21">
        <v>2.2000000000000002</v>
      </c>
      <c r="R1286">
        <f t="shared" si="292"/>
        <v>4.33</v>
      </c>
      <c r="S1286">
        <f t="shared" si="278"/>
        <v>4.17</v>
      </c>
      <c r="T1286" s="21" t="s">
        <v>113</v>
      </c>
      <c r="W1286" s="17">
        <v>1973</v>
      </c>
      <c r="X1286" t="s">
        <v>2</v>
      </c>
      <c r="Y1286" s="21">
        <v>2.63</v>
      </c>
      <c r="Z1286" s="1">
        <f t="shared" si="277"/>
        <v>4.34</v>
      </c>
      <c r="AA1286" s="1">
        <f t="shared" si="285"/>
        <v>4.12</v>
      </c>
      <c r="AB1286" s="21">
        <v>2.44</v>
      </c>
      <c r="AC1286">
        <f t="shared" si="280"/>
        <v>4.09</v>
      </c>
      <c r="AD1286">
        <f t="shared" si="287"/>
        <v>4.07</v>
      </c>
      <c r="AE1286" s="21">
        <v>3.07</v>
      </c>
      <c r="AF1286">
        <f t="shared" si="283"/>
        <v>4.46</v>
      </c>
      <c r="AG1286">
        <f t="shared" si="291"/>
        <v>4.2699999999999996</v>
      </c>
      <c r="AN1286" s="21">
        <v>4.9000000000000004</v>
      </c>
      <c r="AO1286">
        <f t="shared" si="284"/>
        <v>6.58</v>
      </c>
      <c r="AP1286">
        <f t="shared" si="293"/>
        <v>7.25</v>
      </c>
      <c r="AW1286">
        <v>3.52</v>
      </c>
      <c r="AX1286">
        <f t="shared" si="289"/>
        <v>-3.52</v>
      </c>
    </row>
    <row r="1287" spans="1:50" x14ac:dyDescent="0.2">
      <c r="A1287">
        <v>1973.08</v>
      </c>
      <c r="B1287" s="1">
        <v>1973</v>
      </c>
      <c r="C1287" s="1">
        <v>2</v>
      </c>
      <c r="D1287" s="1" t="s">
        <v>3</v>
      </c>
      <c r="E1287" s="21">
        <v>1.1000000000000001</v>
      </c>
      <c r="F1287" s="1">
        <f t="shared" si="281"/>
        <v>4.83</v>
      </c>
      <c r="G1287" s="1">
        <f t="shared" si="288"/>
        <v>5.28</v>
      </c>
      <c r="H1287" s="21">
        <v>1.82</v>
      </c>
      <c r="I1287" s="1">
        <f t="shared" si="282"/>
        <v>5.79</v>
      </c>
      <c r="J1287" s="1">
        <f t="shared" si="290"/>
        <v>6</v>
      </c>
      <c r="K1287" s="21">
        <v>-0.56999999999999995</v>
      </c>
      <c r="L1287">
        <f t="shared" si="286"/>
        <v>4.3899999999999997</v>
      </c>
      <c r="M1287">
        <f t="shared" si="295"/>
        <v>4.42</v>
      </c>
      <c r="Q1287" s="21">
        <v>0.4</v>
      </c>
      <c r="R1287">
        <f t="shared" si="292"/>
        <v>4.38</v>
      </c>
      <c r="S1287">
        <f t="shared" si="278"/>
        <v>4.18</v>
      </c>
      <c r="T1287" s="21" t="s">
        <v>113</v>
      </c>
      <c r="X1287" t="s">
        <v>3</v>
      </c>
      <c r="Y1287" s="21">
        <v>1.17</v>
      </c>
      <c r="Z1287" s="1">
        <f t="shared" ref="Z1287:Z1350" si="296">ROUND(AVERAGE(Y1281:Y1292),2)</f>
        <v>4.3099999999999996</v>
      </c>
      <c r="AA1287" s="1">
        <f t="shared" si="285"/>
        <v>4.17</v>
      </c>
      <c r="AB1287" s="21">
        <v>0.5</v>
      </c>
      <c r="AC1287">
        <f t="shared" si="280"/>
        <v>4.05</v>
      </c>
      <c r="AD1287">
        <f t="shared" si="287"/>
        <v>4.0999999999999996</v>
      </c>
      <c r="AE1287" s="21">
        <v>0.79</v>
      </c>
      <c r="AF1287">
        <f t="shared" si="283"/>
        <v>4.49</v>
      </c>
      <c r="AG1287">
        <f t="shared" si="291"/>
        <v>4.3</v>
      </c>
      <c r="AN1287" s="21">
        <v>3.5</v>
      </c>
      <c r="AO1287">
        <f t="shared" si="284"/>
        <v>6.7</v>
      </c>
      <c r="AP1287">
        <f t="shared" si="293"/>
        <v>7.25</v>
      </c>
      <c r="AW1287">
        <v>3.07</v>
      </c>
      <c r="AX1287">
        <f t="shared" si="289"/>
        <v>-3.07</v>
      </c>
    </row>
    <row r="1288" spans="1:50" x14ac:dyDescent="0.2">
      <c r="A1288">
        <v>1973.17</v>
      </c>
      <c r="B1288" s="1">
        <v>1973</v>
      </c>
      <c r="C1288" s="1">
        <v>3</v>
      </c>
      <c r="D1288" s="1" t="s">
        <v>4</v>
      </c>
      <c r="E1288" s="21">
        <v>0.7</v>
      </c>
      <c r="F1288" s="1">
        <f t="shared" si="281"/>
        <v>4.91</v>
      </c>
      <c r="G1288" s="1">
        <f t="shared" si="288"/>
        <v>5.3</v>
      </c>
      <c r="H1288" s="21">
        <v>2.3199999999999998</v>
      </c>
      <c r="I1288" s="1">
        <f t="shared" si="282"/>
        <v>5.78</v>
      </c>
      <c r="J1288" s="1">
        <f t="shared" si="290"/>
        <v>6.01</v>
      </c>
      <c r="K1288" s="21">
        <v>0.4</v>
      </c>
      <c r="L1288">
        <f t="shared" si="286"/>
        <v>4.3600000000000003</v>
      </c>
      <c r="M1288">
        <f t="shared" si="295"/>
        <v>4.43</v>
      </c>
      <c r="Q1288" s="21">
        <v>0.9</v>
      </c>
      <c r="R1288">
        <f t="shared" si="292"/>
        <v>4.3</v>
      </c>
      <c r="S1288">
        <f t="shared" si="278"/>
        <v>4.1900000000000004</v>
      </c>
      <c r="T1288" s="21" t="s">
        <v>113</v>
      </c>
      <c r="X1288" t="s">
        <v>4</v>
      </c>
      <c r="Y1288" s="21">
        <v>0.88</v>
      </c>
      <c r="Z1288" s="1">
        <f t="shared" si="296"/>
        <v>4.28</v>
      </c>
      <c r="AA1288" s="1">
        <f t="shared" si="285"/>
        <v>4.17</v>
      </c>
      <c r="AB1288" s="21">
        <v>1.24</v>
      </c>
      <c r="AC1288">
        <f t="shared" si="280"/>
        <v>4.04</v>
      </c>
      <c r="AD1288">
        <f t="shared" si="287"/>
        <v>4.12</v>
      </c>
      <c r="AE1288" s="21">
        <v>1.36</v>
      </c>
      <c r="AF1288">
        <f t="shared" si="283"/>
        <v>4.38</v>
      </c>
      <c r="AG1288">
        <f t="shared" si="291"/>
        <v>4.3099999999999996</v>
      </c>
      <c r="AN1288" s="21">
        <v>4.7</v>
      </c>
      <c r="AO1288">
        <f t="shared" si="284"/>
        <v>6.84</v>
      </c>
      <c r="AP1288">
        <f t="shared" si="293"/>
        <v>7.26</v>
      </c>
      <c r="AW1288">
        <v>3.03</v>
      </c>
      <c r="AX1288">
        <f t="shared" si="289"/>
        <v>-3.03</v>
      </c>
    </row>
    <row r="1289" spans="1:50" x14ac:dyDescent="0.2">
      <c r="A1289">
        <v>1973.25</v>
      </c>
      <c r="B1289" s="1">
        <v>1973</v>
      </c>
      <c r="C1289" s="1">
        <v>4</v>
      </c>
      <c r="D1289" s="1" t="s">
        <v>5</v>
      </c>
      <c r="E1289" s="21">
        <v>2</v>
      </c>
      <c r="F1289" s="1">
        <f t="shared" si="281"/>
        <v>4.97</v>
      </c>
      <c r="G1289" s="1">
        <f t="shared" si="288"/>
        <v>5.31</v>
      </c>
      <c r="H1289" s="21">
        <v>3.82</v>
      </c>
      <c r="I1289" s="1">
        <f t="shared" si="282"/>
        <v>5.82</v>
      </c>
      <c r="J1289" s="1">
        <f t="shared" si="290"/>
        <v>6.02</v>
      </c>
      <c r="K1289" s="21">
        <v>1.81</v>
      </c>
      <c r="L1289">
        <f t="shared" si="286"/>
        <v>4.37</v>
      </c>
      <c r="M1289">
        <f t="shared" si="295"/>
        <v>4.4400000000000004</v>
      </c>
      <c r="Q1289" s="21">
        <v>2.2000000000000002</v>
      </c>
      <c r="R1289">
        <f t="shared" si="292"/>
        <v>4.34</v>
      </c>
      <c r="S1289">
        <f t="shared" si="278"/>
        <v>4.21</v>
      </c>
      <c r="T1289" s="21">
        <v>1.2</v>
      </c>
      <c r="X1289" t="s">
        <v>5</v>
      </c>
      <c r="Y1289" s="21">
        <v>1.43</v>
      </c>
      <c r="Z1289" s="1">
        <f t="shared" si="296"/>
        <v>4.28</v>
      </c>
      <c r="AA1289" s="1">
        <f t="shared" si="285"/>
        <v>4.17</v>
      </c>
      <c r="AB1289" s="21">
        <v>1.32</v>
      </c>
      <c r="AC1289">
        <f t="shared" si="280"/>
        <v>4.03</v>
      </c>
      <c r="AD1289">
        <f t="shared" si="287"/>
        <v>4.12</v>
      </c>
      <c r="AE1289" s="21">
        <v>2.42</v>
      </c>
      <c r="AF1289">
        <f t="shared" si="283"/>
        <v>4.33</v>
      </c>
      <c r="AG1289">
        <f t="shared" si="291"/>
        <v>4.32</v>
      </c>
      <c r="AN1289" s="21">
        <v>4.9000000000000004</v>
      </c>
      <c r="AO1289">
        <f t="shared" si="284"/>
        <v>6.94</v>
      </c>
      <c r="AP1289">
        <f t="shared" si="293"/>
        <v>7.28</v>
      </c>
      <c r="AW1289">
        <v>2.97</v>
      </c>
      <c r="AX1289">
        <f t="shared" si="289"/>
        <v>-2.97</v>
      </c>
    </row>
    <row r="1290" spans="1:50" x14ac:dyDescent="0.2">
      <c r="A1290">
        <v>1973.33</v>
      </c>
      <c r="B1290" s="1">
        <v>1973</v>
      </c>
      <c r="C1290" s="1">
        <v>5</v>
      </c>
      <c r="D1290" s="1" t="s">
        <v>6</v>
      </c>
      <c r="E1290" s="21">
        <v>5.2</v>
      </c>
      <c r="F1290" s="1">
        <f t="shared" si="281"/>
        <v>5.0599999999999996</v>
      </c>
      <c r="G1290" s="1">
        <f t="shared" si="288"/>
        <v>5.3</v>
      </c>
      <c r="H1290" s="21">
        <v>4.95</v>
      </c>
      <c r="I1290" s="1">
        <f t="shared" si="282"/>
        <v>5.84</v>
      </c>
      <c r="J1290" s="1">
        <f t="shared" si="290"/>
        <v>6.02</v>
      </c>
      <c r="K1290" s="21">
        <v>4.43</v>
      </c>
      <c r="L1290">
        <f t="shared" si="286"/>
        <v>4.37</v>
      </c>
      <c r="M1290">
        <f t="shared" si="295"/>
        <v>4.4400000000000004</v>
      </c>
      <c r="Q1290" s="21">
        <v>4</v>
      </c>
      <c r="R1290">
        <f t="shared" si="292"/>
        <v>4.3099999999999996</v>
      </c>
      <c r="S1290">
        <f t="shared" si="278"/>
        <v>4.21</v>
      </c>
      <c r="T1290" s="21">
        <v>2.1</v>
      </c>
      <c r="X1290" t="s">
        <v>6</v>
      </c>
      <c r="Y1290" s="21">
        <v>3.47</v>
      </c>
      <c r="Z1290" s="1">
        <f t="shared" si="296"/>
        <v>4.33</v>
      </c>
      <c r="AA1290" s="1">
        <f t="shared" si="285"/>
        <v>4.17</v>
      </c>
      <c r="AB1290" s="21">
        <v>3.11</v>
      </c>
      <c r="AC1290">
        <f t="shared" si="280"/>
        <v>4.03</v>
      </c>
      <c r="AD1290">
        <f t="shared" si="287"/>
        <v>4.12</v>
      </c>
      <c r="AE1290" s="21">
        <v>3.57</v>
      </c>
      <c r="AF1290">
        <f t="shared" si="283"/>
        <v>4.3099999999999996</v>
      </c>
      <c r="AG1290">
        <f t="shared" si="291"/>
        <v>4.33</v>
      </c>
      <c r="AN1290" s="21">
        <v>6.5</v>
      </c>
      <c r="AO1290">
        <f t="shared" si="284"/>
        <v>7</v>
      </c>
      <c r="AP1290">
        <f t="shared" si="293"/>
        <v>7.29</v>
      </c>
      <c r="AW1290">
        <v>2.78</v>
      </c>
      <c r="AX1290">
        <f t="shared" si="289"/>
        <v>-2.78</v>
      </c>
    </row>
    <row r="1291" spans="1:50" x14ac:dyDescent="0.2">
      <c r="A1291">
        <v>1973.42</v>
      </c>
      <c r="B1291" s="1">
        <v>1973</v>
      </c>
      <c r="C1291" s="1">
        <v>6</v>
      </c>
      <c r="D1291" s="1" t="s">
        <v>7</v>
      </c>
      <c r="E1291" s="21">
        <v>8.1</v>
      </c>
      <c r="F1291" s="1">
        <f t="shared" si="281"/>
        <v>5.27</v>
      </c>
      <c r="G1291" s="1">
        <f t="shared" si="288"/>
        <v>5.28</v>
      </c>
      <c r="H1291" s="21">
        <v>8.0500000000000007</v>
      </c>
      <c r="I1291" s="1">
        <f t="shared" si="282"/>
        <v>5.86</v>
      </c>
      <c r="J1291" s="1">
        <f t="shared" si="290"/>
        <v>6.05</v>
      </c>
      <c r="K1291" s="21">
        <v>6.71</v>
      </c>
      <c r="L1291">
        <f t="shared" si="286"/>
        <v>4.3499999999999996</v>
      </c>
      <c r="M1291">
        <f t="shared" si="295"/>
        <v>4.47</v>
      </c>
      <c r="Q1291" s="21">
        <v>5.8</v>
      </c>
      <c r="R1291">
        <f t="shared" si="292"/>
        <v>4.21</v>
      </c>
      <c r="S1291">
        <f t="shared" si="278"/>
        <v>4.2300000000000004</v>
      </c>
      <c r="T1291" s="21">
        <v>4.5</v>
      </c>
      <c r="X1291" t="s">
        <v>7</v>
      </c>
      <c r="Y1291" s="21">
        <v>5.25</v>
      </c>
      <c r="Z1291" s="1">
        <f t="shared" si="296"/>
        <v>4.2699999999999996</v>
      </c>
      <c r="AA1291" s="1">
        <f t="shared" si="285"/>
        <v>4.16</v>
      </c>
      <c r="AB1291" s="21">
        <v>4.59</v>
      </c>
      <c r="AC1291">
        <f t="shared" si="280"/>
        <v>3.96</v>
      </c>
      <c r="AD1291">
        <f t="shared" si="287"/>
        <v>4.13</v>
      </c>
      <c r="AE1291" s="21">
        <v>6.27</v>
      </c>
      <c r="AF1291">
        <f t="shared" si="283"/>
        <v>4.24</v>
      </c>
      <c r="AG1291">
        <f t="shared" si="291"/>
        <v>4.37</v>
      </c>
      <c r="AN1291" s="21">
        <v>7.5</v>
      </c>
      <c r="AO1291">
        <f t="shared" si="284"/>
        <v>6.97</v>
      </c>
      <c r="AP1291">
        <f t="shared" si="293"/>
        <v>7.31</v>
      </c>
      <c r="AW1291">
        <v>2.69</v>
      </c>
      <c r="AX1291">
        <f t="shared" si="289"/>
        <v>-2.69</v>
      </c>
    </row>
    <row r="1292" spans="1:50" x14ac:dyDescent="0.2">
      <c r="A1292">
        <v>1973.5</v>
      </c>
      <c r="B1292" s="1">
        <v>1973</v>
      </c>
      <c r="C1292" s="1">
        <v>7</v>
      </c>
      <c r="D1292" s="1" t="s">
        <v>8</v>
      </c>
      <c r="E1292" s="21">
        <v>9.9</v>
      </c>
      <c r="F1292" s="1">
        <f t="shared" si="281"/>
        <v>5.26</v>
      </c>
      <c r="G1292" s="1">
        <f t="shared" si="288"/>
        <v>5.24</v>
      </c>
      <c r="H1292" s="21">
        <v>10.42</v>
      </c>
      <c r="I1292" s="1">
        <f t="shared" si="282"/>
        <v>5.73</v>
      </c>
      <c r="J1292" s="1">
        <f t="shared" si="290"/>
        <v>6.06</v>
      </c>
      <c r="K1292" s="21">
        <v>8.4600000000000009</v>
      </c>
      <c r="L1292">
        <f t="shared" si="286"/>
        <v>4.26</v>
      </c>
      <c r="M1292">
        <f t="shared" si="295"/>
        <v>4.46</v>
      </c>
      <c r="Q1292" s="21">
        <v>8.6</v>
      </c>
      <c r="R1292">
        <f t="shared" si="292"/>
        <v>4.08</v>
      </c>
      <c r="S1292">
        <f t="shared" ref="S1292:S1355" si="297">ROUND(AVERAGE(Q1262:Q1321),2)</f>
        <v>4.22</v>
      </c>
      <c r="T1292" s="21">
        <v>7.1</v>
      </c>
      <c r="X1292" t="s">
        <v>8</v>
      </c>
      <c r="Y1292" s="21">
        <v>8.4499999999999993</v>
      </c>
      <c r="Z1292" s="1">
        <f t="shared" si="296"/>
        <v>4.1900000000000004</v>
      </c>
      <c r="AA1292" s="1">
        <f t="shared" si="285"/>
        <v>4.1500000000000004</v>
      </c>
      <c r="AB1292" s="21">
        <v>7.99</v>
      </c>
      <c r="AC1292">
        <f t="shared" si="280"/>
        <v>3.82</v>
      </c>
      <c r="AD1292">
        <f t="shared" si="287"/>
        <v>4.12</v>
      </c>
      <c r="AE1292" s="21">
        <v>9.43</v>
      </c>
      <c r="AF1292">
        <f t="shared" si="283"/>
        <v>4.04</v>
      </c>
      <c r="AG1292">
        <f t="shared" si="291"/>
        <v>4.34</v>
      </c>
      <c r="AN1292" s="21">
        <v>11</v>
      </c>
      <c r="AO1292">
        <f t="shared" si="284"/>
        <v>6.88</v>
      </c>
      <c r="AP1292">
        <f t="shared" si="293"/>
        <v>7.31</v>
      </c>
      <c r="AW1292">
        <v>2.63</v>
      </c>
      <c r="AX1292">
        <f t="shared" si="289"/>
        <v>-2.63</v>
      </c>
    </row>
    <row r="1293" spans="1:50" x14ac:dyDescent="0.2">
      <c r="A1293">
        <v>1973.58</v>
      </c>
      <c r="B1293" s="1">
        <v>1973</v>
      </c>
      <c r="C1293" s="1">
        <v>8</v>
      </c>
      <c r="D1293" s="1" t="s">
        <v>9</v>
      </c>
      <c r="E1293" s="21">
        <v>10.3</v>
      </c>
      <c r="F1293" s="1">
        <f t="shared" si="281"/>
        <v>5.07</v>
      </c>
      <c r="G1293" s="1">
        <f t="shared" si="288"/>
        <v>5.2</v>
      </c>
      <c r="H1293" s="21">
        <v>10.25</v>
      </c>
      <c r="I1293" s="1">
        <f t="shared" si="282"/>
        <v>5.5</v>
      </c>
      <c r="J1293" s="1">
        <f t="shared" si="290"/>
        <v>6.06</v>
      </c>
      <c r="K1293" s="21">
        <v>9.73</v>
      </c>
      <c r="L1293">
        <f t="shared" si="286"/>
        <v>4.09</v>
      </c>
      <c r="M1293">
        <f t="shared" si="295"/>
        <v>4.46</v>
      </c>
      <c r="Q1293" s="21">
        <v>7.7</v>
      </c>
      <c r="R1293">
        <f t="shared" si="292"/>
        <v>3.99</v>
      </c>
      <c r="S1293">
        <f t="shared" si="297"/>
        <v>4.22</v>
      </c>
      <c r="T1293" s="21">
        <v>7.7</v>
      </c>
      <c r="X1293" t="s">
        <v>9</v>
      </c>
      <c r="Y1293" s="21">
        <v>8.6199999999999992</v>
      </c>
      <c r="Z1293" s="1">
        <f t="shared" si="296"/>
        <v>4.1100000000000003</v>
      </c>
      <c r="AA1293" s="1">
        <f t="shared" si="285"/>
        <v>4.1500000000000004</v>
      </c>
      <c r="AB1293" s="21">
        <v>8.6</v>
      </c>
      <c r="AC1293">
        <f t="shared" si="280"/>
        <v>3.74</v>
      </c>
      <c r="AD1293">
        <f t="shared" si="287"/>
        <v>4.12</v>
      </c>
      <c r="AE1293" s="21">
        <v>7.76</v>
      </c>
      <c r="AF1293">
        <f t="shared" si="283"/>
        <v>3.85</v>
      </c>
      <c r="AG1293">
        <f t="shared" si="291"/>
        <v>4.33</v>
      </c>
      <c r="AN1293" s="21">
        <v>11.1</v>
      </c>
      <c r="AO1293">
        <f t="shared" si="284"/>
        <v>6.88</v>
      </c>
      <c r="AP1293">
        <f t="shared" si="293"/>
        <v>7.3</v>
      </c>
      <c r="AW1293">
        <v>2.63</v>
      </c>
      <c r="AX1293">
        <f t="shared" si="289"/>
        <v>-2.63</v>
      </c>
    </row>
    <row r="1294" spans="1:50" x14ac:dyDescent="0.2">
      <c r="A1294">
        <v>1973.67</v>
      </c>
      <c r="B1294" s="1">
        <v>1973</v>
      </c>
      <c r="C1294" s="1">
        <v>9</v>
      </c>
      <c r="D1294" s="1" t="s">
        <v>10</v>
      </c>
      <c r="E1294" s="21">
        <v>9.6</v>
      </c>
      <c r="F1294" s="1">
        <f t="shared" si="281"/>
        <v>4.99</v>
      </c>
      <c r="G1294" s="1">
        <f t="shared" si="288"/>
        <v>5.16</v>
      </c>
      <c r="H1294" s="21">
        <v>9.98</v>
      </c>
      <c r="I1294" s="1">
        <f t="shared" si="282"/>
        <v>5.42</v>
      </c>
      <c r="J1294" s="1">
        <f t="shared" si="290"/>
        <v>6.08</v>
      </c>
      <c r="K1294" s="21">
        <v>8.82</v>
      </c>
      <c r="L1294">
        <f t="shared" si="286"/>
        <v>4.09</v>
      </c>
      <c r="M1294">
        <f t="shared" si="295"/>
        <v>4.47</v>
      </c>
      <c r="Q1294" s="21">
        <v>7.4</v>
      </c>
      <c r="R1294">
        <f t="shared" si="292"/>
        <v>4.04</v>
      </c>
      <c r="S1294">
        <f t="shared" si="297"/>
        <v>4.22</v>
      </c>
      <c r="T1294" s="21">
        <v>8.1</v>
      </c>
      <c r="X1294" t="s">
        <v>10</v>
      </c>
      <c r="Y1294" s="21">
        <v>7.69</v>
      </c>
      <c r="Z1294" s="1">
        <f t="shared" si="296"/>
        <v>4.0999999999999996</v>
      </c>
      <c r="AA1294" s="1">
        <f t="shared" si="285"/>
        <v>4.16</v>
      </c>
      <c r="AB1294" s="21">
        <v>7.38</v>
      </c>
      <c r="AC1294">
        <f t="shared" si="280"/>
        <v>3.75</v>
      </c>
      <c r="AD1294">
        <f t="shared" si="287"/>
        <v>4.13</v>
      </c>
      <c r="AE1294" s="21">
        <v>6.75</v>
      </c>
      <c r="AF1294">
        <f t="shared" si="283"/>
        <v>3.83</v>
      </c>
      <c r="AG1294">
        <f t="shared" si="291"/>
        <v>4.3499999999999996</v>
      </c>
      <c r="AN1294" s="21">
        <v>10.199999999999999</v>
      </c>
      <c r="AO1294">
        <f t="shared" si="284"/>
        <v>6.96</v>
      </c>
      <c r="AP1294">
        <f t="shared" si="293"/>
        <v>7.3</v>
      </c>
      <c r="AW1294">
        <v>2.73</v>
      </c>
      <c r="AX1294">
        <f t="shared" si="289"/>
        <v>-2.73</v>
      </c>
    </row>
    <row r="1295" spans="1:50" x14ac:dyDescent="0.2">
      <c r="A1295">
        <v>1973.75</v>
      </c>
      <c r="B1295" s="1">
        <v>1973</v>
      </c>
      <c r="C1295" s="1">
        <v>10</v>
      </c>
      <c r="D1295" s="1" t="s">
        <v>11</v>
      </c>
      <c r="E1295" s="21">
        <v>7.6</v>
      </c>
      <c r="F1295" s="1">
        <f t="shared" si="281"/>
        <v>5.09</v>
      </c>
      <c r="G1295" s="1">
        <f t="shared" si="288"/>
        <v>5.14</v>
      </c>
      <c r="H1295" s="21">
        <v>8</v>
      </c>
      <c r="I1295" s="1">
        <f t="shared" si="282"/>
        <v>5.51</v>
      </c>
      <c r="J1295" s="1">
        <f t="shared" si="290"/>
        <v>6.09</v>
      </c>
      <c r="K1295" s="21">
        <v>6.4</v>
      </c>
      <c r="L1295">
        <f t="shared" si="286"/>
        <v>4.18</v>
      </c>
      <c r="M1295">
        <f t="shared" si="295"/>
        <v>4.4800000000000004</v>
      </c>
      <c r="Q1295" s="21">
        <v>5.4</v>
      </c>
      <c r="R1295">
        <f t="shared" si="292"/>
        <v>4.08</v>
      </c>
      <c r="S1295">
        <f t="shared" si="297"/>
        <v>4.2300000000000004</v>
      </c>
      <c r="T1295" s="21">
        <v>4.0999999999999996</v>
      </c>
      <c r="X1295" t="s">
        <v>11</v>
      </c>
      <c r="Y1295" s="21">
        <v>5.84</v>
      </c>
      <c r="Z1295" s="1">
        <f t="shared" si="296"/>
        <v>4.16</v>
      </c>
      <c r="AA1295" s="1">
        <f t="shared" si="285"/>
        <v>4.17</v>
      </c>
      <c r="AB1295" s="21">
        <v>5.49</v>
      </c>
      <c r="AC1295">
        <f t="shared" si="280"/>
        <v>3.76</v>
      </c>
      <c r="AD1295">
        <f t="shared" si="287"/>
        <v>4.1500000000000004</v>
      </c>
      <c r="AE1295" s="21">
        <v>5.54</v>
      </c>
      <c r="AF1295">
        <f t="shared" si="283"/>
        <v>3.91</v>
      </c>
      <c r="AG1295">
        <f t="shared" si="291"/>
        <v>4.3600000000000003</v>
      </c>
      <c r="AN1295" s="21">
        <v>8.4</v>
      </c>
      <c r="AO1295">
        <f t="shared" si="284"/>
        <v>7.08</v>
      </c>
      <c r="AP1295">
        <f t="shared" si="293"/>
        <v>7.29</v>
      </c>
      <c r="AW1295">
        <v>2.74</v>
      </c>
      <c r="AX1295">
        <f t="shared" si="289"/>
        <v>-2.74</v>
      </c>
    </row>
    <row r="1296" spans="1:50" x14ac:dyDescent="0.2">
      <c r="A1296">
        <v>1973.83</v>
      </c>
      <c r="B1296" s="1">
        <v>1973</v>
      </c>
      <c r="C1296" s="1">
        <v>11</v>
      </c>
      <c r="D1296" s="1" t="s">
        <v>12</v>
      </c>
      <c r="E1296" s="21">
        <v>4.9000000000000004</v>
      </c>
      <c r="F1296" s="1">
        <f t="shared" si="281"/>
        <v>5.31</v>
      </c>
      <c r="G1296" s="1">
        <f t="shared" si="288"/>
        <v>5.13</v>
      </c>
      <c r="H1296" s="21">
        <v>4.57</v>
      </c>
      <c r="I1296" s="1">
        <f t="shared" si="282"/>
        <v>5.69</v>
      </c>
      <c r="J1296" s="1">
        <f t="shared" si="290"/>
        <v>6.08</v>
      </c>
      <c r="K1296" s="21">
        <v>2.5499999999999998</v>
      </c>
      <c r="L1296">
        <f t="shared" si="286"/>
        <v>4.32</v>
      </c>
      <c r="M1296">
        <f t="shared" si="295"/>
        <v>4.5</v>
      </c>
      <c r="Q1296" s="21">
        <v>3</v>
      </c>
      <c r="R1296">
        <f t="shared" si="292"/>
        <v>4.1399999999999997</v>
      </c>
      <c r="S1296">
        <f t="shared" si="297"/>
        <v>4.24</v>
      </c>
      <c r="T1296" s="21" t="s">
        <v>113</v>
      </c>
      <c r="X1296" t="s">
        <v>12</v>
      </c>
      <c r="Y1296" s="21">
        <v>3.04</v>
      </c>
      <c r="Z1296" s="1">
        <f t="shared" si="296"/>
        <v>4.29</v>
      </c>
      <c r="AA1296" s="1">
        <f t="shared" si="285"/>
        <v>4.18</v>
      </c>
      <c r="AB1296" s="21">
        <v>2.42</v>
      </c>
      <c r="AC1296">
        <f t="shared" ref="AC1296:AC1359" si="298">ROUND(AVERAGE(AB1290:AB1301),2)</f>
        <v>3.88</v>
      </c>
      <c r="AD1296">
        <f t="shared" si="287"/>
        <v>4.16</v>
      </c>
      <c r="AE1296" s="21">
        <v>1.96</v>
      </c>
      <c r="AF1296">
        <f t="shared" si="283"/>
        <v>4.0999999999999996</v>
      </c>
      <c r="AG1296">
        <f t="shared" si="291"/>
        <v>4.3499999999999996</v>
      </c>
      <c r="AN1296" s="21">
        <v>5.7</v>
      </c>
      <c r="AO1296">
        <f t="shared" si="284"/>
        <v>7.27</v>
      </c>
      <c r="AP1296">
        <f t="shared" si="293"/>
        <v>7.28</v>
      </c>
      <c r="AW1296">
        <v>2.42</v>
      </c>
      <c r="AX1296">
        <f t="shared" si="289"/>
        <v>-2.42</v>
      </c>
    </row>
    <row r="1297" spans="1:50" x14ac:dyDescent="0.2">
      <c r="A1297">
        <v>1973.92</v>
      </c>
      <c r="B1297" s="1">
        <v>1973</v>
      </c>
      <c r="C1297" s="1">
        <v>12</v>
      </c>
      <c r="D1297" s="1" t="s">
        <v>13</v>
      </c>
      <c r="E1297" s="21">
        <v>1.3</v>
      </c>
      <c r="F1297" s="1">
        <f t="shared" si="281"/>
        <v>5.43</v>
      </c>
      <c r="G1297" s="1">
        <f t="shared" si="288"/>
        <v>5.15</v>
      </c>
      <c r="H1297" s="21">
        <v>1.02</v>
      </c>
      <c r="I1297" s="1">
        <f t="shared" si="282"/>
        <v>5.94</v>
      </c>
      <c r="J1297" s="1">
        <f t="shared" si="290"/>
        <v>6.06</v>
      </c>
      <c r="K1297" s="21">
        <v>0.5</v>
      </c>
      <c r="L1297">
        <f t="shared" si="286"/>
        <v>4.4800000000000004</v>
      </c>
      <c r="M1297">
        <f t="shared" si="295"/>
        <v>4.49</v>
      </c>
      <c r="Q1297" s="21">
        <v>1.4</v>
      </c>
      <c r="R1297">
        <f t="shared" si="292"/>
        <v>4.3</v>
      </c>
      <c r="S1297">
        <f t="shared" si="297"/>
        <v>4.25</v>
      </c>
      <c r="T1297" s="21" t="s">
        <v>113</v>
      </c>
      <c r="X1297" t="s">
        <v>13</v>
      </c>
      <c r="Y1297" s="21">
        <v>1.86</v>
      </c>
      <c r="Z1297" s="1">
        <f t="shared" si="296"/>
        <v>4.37</v>
      </c>
      <c r="AA1297" s="1">
        <f t="shared" si="285"/>
        <v>4.1900000000000004</v>
      </c>
      <c r="AB1297" s="21">
        <v>0.78</v>
      </c>
      <c r="AC1297">
        <f t="shared" si="298"/>
        <v>4</v>
      </c>
      <c r="AD1297">
        <f t="shared" si="287"/>
        <v>4.16</v>
      </c>
      <c r="AE1297" s="21">
        <v>-0.39</v>
      </c>
      <c r="AF1297">
        <f t="shared" si="283"/>
        <v>4.28</v>
      </c>
      <c r="AG1297">
        <f t="shared" si="291"/>
        <v>4.3499999999999996</v>
      </c>
      <c r="AN1297" s="21">
        <v>4.2</v>
      </c>
      <c r="AO1297">
        <f t="shared" si="284"/>
        <v>7.45</v>
      </c>
      <c r="AP1297">
        <f t="shared" si="293"/>
        <v>7.26</v>
      </c>
      <c r="AW1297">
        <v>1.88</v>
      </c>
      <c r="AX1297">
        <f t="shared" si="289"/>
        <v>-1.88</v>
      </c>
    </row>
    <row r="1298" spans="1:50" x14ac:dyDescent="0.2">
      <c r="A1298">
        <v>1974</v>
      </c>
      <c r="B1298" s="1">
        <v>1974</v>
      </c>
      <c r="C1298" s="1">
        <v>1</v>
      </c>
      <c r="D1298" s="18" t="s">
        <v>2</v>
      </c>
      <c r="E1298" s="21">
        <v>0.1</v>
      </c>
      <c r="F1298" s="1">
        <f t="shared" si="281"/>
        <v>5.5</v>
      </c>
      <c r="G1298" s="1">
        <f t="shared" si="288"/>
        <v>5.16</v>
      </c>
      <c r="H1298" s="21">
        <v>0.8</v>
      </c>
      <c r="I1298" s="1">
        <f t="shared" si="282"/>
        <v>6.09</v>
      </c>
      <c r="J1298" s="1">
        <f t="shared" si="290"/>
        <v>6.05</v>
      </c>
      <c r="K1298" s="21">
        <v>-0.19</v>
      </c>
      <c r="L1298">
        <f t="shared" si="286"/>
        <v>4.6399999999999997</v>
      </c>
      <c r="M1298">
        <f t="shared" si="295"/>
        <v>4.5</v>
      </c>
      <c r="Q1298" s="21">
        <v>1.1000000000000001</v>
      </c>
      <c r="R1298">
        <f t="shared" si="292"/>
        <v>4.4800000000000004</v>
      </c>
      <c r="S1298">
        <f t="shared" si="297"/>
        <v>4.26</v>
      </c>
      <c r="T1298" s="21" t="s">
        <v>113</v>
      </c>
      <c r="W1298" s="17">
        <v>1974</v>
      </c>
      <c r="X1298" t="s">
        <v>2</v>
      </c>
      <c r="Y1298" s="21">
        <v>1.67</v>
      </c>
      <c r="Z1298" s="1">
        <f t="shared" si="296"/>
        <v>4.45</v>
      </c>
      <c r="AA1298" s="1">
        <f t="shared" si="285"/>
        <v>4.1900000000000004</v>
      </c>
      <c r="AB1298" s="21">
        <v>1.43</v>
      </c>
      <c r="AC1298">
        <f t="shared" si="298"/>
        <v>4.1900000000000004</v>
      </c>
      <c r="AD1298">
        <f t="shared" si="287"/>
        <v>4.1399999999999997</v>
      </c>
      <c r="AE1298" s="21">
        <v>0.78</v>
      </c>
      <c r="AF1298">
        <f t="shared" si="283"/>
        <v>4.38</v>
      </c>
      <c r="AG1298">
        <f t="shared" si="291"/>
        <v>4.34</v>
      </c>
      <c r="AN1298" s="21">
        <v>4.8</v>
      </c>
      <c r="AO1298">
        <f t="shared" si="284"/>
        <v>7.64</v>
      </c>
      <c r="AP1298">
        <f t="shared" si="293"/>
        <v>7.28</v>
      </c>
      <c r="AW1298">
        <v>1.76</v>
      </c>
      <c r="AX1298">
        <f t="shared" si="289"/>
        <v>-1.76</v>
      </c>
    </row>
    <row r="1299" spans="1:50" x14ac:dyDescent="0.2">
      <c r="A1299">
        <v>1974.08</v>
      </c>
      <c r="B1299" s="1">
        <v>1974</v>
      </c>
      <c r="C1299" s="1">
        <v>2</v>
      </c>
      <c r="D1299" s="1" t="s">
        <v>3</v>
      </c>
      <c r="E1299" s="21">
        <v>0.2</v>
      </c>
      <c r="F1299" s="1">
        <f t="shared" ref="F1299:F1362" si="299">ROUND(AVERAGE(E1293:E1304),2)</f>
        <v>5.63</v>
      </c>
      <c r="G1299" s="1">
        <f t="shared" si="288"/>
        <v>5.19</v>
      </c>
      <c r="H1299" s="21">
        <v>0.86</v>
      </c>
      <c r="I1299" s="1">
        <f t="shared" si="282"/>
        <v>6.17</v>
      </c>
      <c r="J1299" s="1">
        <f t="shared" si="290"/>
        <v>6.05</v>
      </c>
      <c r="K1299" s="21">
        <v>-0.51</v>
      </c>
      <c r="L1299">
        <f t="shared" si="286"/>
        <v>4.8099999999999996</v>
      </c>
      <c r="M1299">
        <f t="shared" si="295"/>
        <v>4.53</v>
      </c>
      <c r="Q1299" s="21">
        <v>1</v>
      </c>
      <c r="R1299">
        <f t="shared" si="292"/>
        <v>4.54</v>
      </c>
      <c r="S1299">
        <f t="shared" si="297"/>
        <v>4.29</v>
      </c>
      <c r="T1299" s="21" t="s">
        <v>113</v>
      </c>
      <c r="X1299" t="s">
        <v>3</v>
      </c>
      <c r="Y1299" s="21">
        <v>0.97</v>
      </c>
      <c r="Z1299" s="1">
        <f t="shared" si="296"/>
        <v>4.4000000000000004</v>
      </c>
      <c r="AA1299" s="1">
        <f t="shared" si="285"/>
        <v>4.21</v>
      </c>
      <c r="AB1299" s="21">
        <v>0.62</v>
      </c>
      <c r="AC1299">
        <f t="shared" si="298"/>
        <v>4.26</v>
      </c>
      <c r="AD1299">
        <f t="shared" si="287"/>
        <v>4.1399999999999997</v>
      </c>
      <c r="AE1299" s="21">
        <v>0.53</v>
      </c>
      <c r="AF1299">
        <f t="shared" si="283"/>
        <v>4.3</v>
      </c>
      <c r="AG1299">
        <f t="shared" si="291"/>
        <v>4.32</v>
      </c>
      <c r="AN1299" s="21">
        <v>4.5</v>
      </c>
      <c r="AO1299">
        <f t="shared" si="284"/>
        <v>7.69</v>
      </c>
      <c r="AP1299">
        <f t="shared" si="293"/>
        <v>7.29</v>
      </c>
      <c r="AW1299">
        <v>2.02</v>
      </c>
      <c r="AX1299">
        <f t="shared" si="289"/>
        <v>-2.02</v>
      </c>
    </row>
    <row r="1300" spans="1:50" x14ac:dyDescent="0.2">
      <c r="A1300">
        <v>1974.17</v>
      </c>
      <c r="B1300" s="1">
        <v>1974</v>
      </c>
      <c r="C1300" s="1">
        <v>3</v>
      </c>
      <c r="D1300" s="1" t="s">
        <v>4</v>
      </c>
      <c r="E1300" s="21">
        <v>1.9</v>
      </c>
      <c r="F1300" s="1">
        <f t="shared" si="299"/>
        <v>5.7</v>
      </c>
      <c r="G1300" s="1">
        <f t="shared" si="288"/>
        <v>5.2</v>
      </c>
      <c r="H1300" s="21">
        <v>3.45</v>
      </c>
      <c r="I1300" s="1">
        <f t="shared" si="282"/>
        <v>6.27</v>
      </c>
      <c r="J1300" s="1">
        <f t="shared" si="290"/>
        <v>6.03</v>
      </c>
      <c r="K1300" s="21">
        <v>1.41</v>
      </c>
      <c r="L1300">
        <f t="shared" si="286"/>
        <v>4.84</v>
      </c>
      <c r="M1300">
        <f t="shared" si="295"/>
        <v>4.53</v>
      </c>
      <c r="Q1300" s="21">
        <v>1.4</v>
      </c>
      <c r="R1300">
        <f t="shared" si="292"/>
        <v>4.6399999999999997</v>
      </c>
      <c r="S1300">
        <f t="shared" si="297"/>
        <v>4.3</v>
      </c>
      <c r="T1300" s="21" t="s">
        <v>113</v>
      </c>
      <c r="X1300" t="s">
        <v>4</v>
      </c>
      <c r="Y1300" s="21">
        <v>1.59</v>
      </c>
      <c r="Z1300" s="1">
        <f t="shared" si="296"/>
        <v>4.3899999999999997</v>
      </c>
      <c r="AA1300" s="1">
        <f t="shared" si="285"/>
        <v>4.22</v>
      </c>
      <c r="AB1300" s="21">
        <v>1.41</v>
      </c>
      <c r="AC1300">
        <f t="shared" si="298"/>
        <v>4.2699999999999996</v>
      </c>
      <c r="AD1300">
        <f t="shared" si="287"/>
        <v>4.16</v>
      </c>
      <c r="AE1300" s="21">
        <v>2.3199999999999998</v>
      </c>
      <c r="AF1300">
        <f t="shared" si="283"/>
        <v>4.4000000000000004</v>
      </c>
      <c r="AG1300">
        <f t="shared" si="291"/>
        <v>4.33</v>
      </c>
      <c r="AN1300" s="21">
        <v>6.1</v>
      </c>
      <c r="AO1300">
        <f t="shared" si="284"/>
        <v>7.72</v>
      </c>
      <c r="AP1300">
        <f t="shared" si="293"/>
        <v>7.29</v>
      </c>
      <c r="AW1300">
        <v>2.19</v>
      </c>
      <c r="AX1300">
        <f t="shared" si="289"/>
        <v>-2.19</v>
      </c>
    </row>
    <row r="1301" spans="1:50" x14ac:dyDescent="0.2">
      <c r="A1301">
        <v>1974.25</v>
      </c>
      <c r="B1301" s="1">
        <v>1974</v>
      </c>
      <c r="C1301" s="1">
        <v>4</v>
      </c>
      <c r="D1301" s="1" t="s">
        <v>5</v>
      </c>
      <c r="E1301" s="21">
        <v>4.5999999999999996</v>
      </c>
      <c r="F1301" s="1">
        <f t="shared" si="299"/>
        <v>5.69</v>
      </c>
      <c r="G1301" s="1">
        <f t="shared" si="288"/>
        <v>5.24</v>
      </c>
      <c r="H1301" s="21">
        <v>5.87</v>
      </c>
      <c r="I1301" s="1">
        <f t="shared" ref="I1301:I1364" si="300">ROUND(AVERAGE(H1295:H1306),2)</f>
        <v>6.15</v>
      </c>
      <c r="J1301" s="1">
        <f t="shared" si="290"/>
        <v>6.04</v>
      </c>
      <c r="K1301" s="21">
        <v>3.58</v>
      </c>
      <c r="L1301">
        <f t="shared" si="286"/>
        <v>4.74</v>
      </c>
      <c r="M1301">
        <f t="shared" si="295"/>
        <v>4.54</v>
      </c>
      <c r="Q1301" s="21">
        <v>2.9</v>
      </c>
      <c r="R1301">
        <f t="shared" si="292"/>
        <v>4.53</v>
      </c>
      <c r="S1301">
        <f t="shared" si="297"/>
        <v>4.3099999999999996</v>
      </c>
      <c r="T1301" s="21">
        <v>1.22</v>
      </c>
      <c r="X1301" t="s">
        <v>5</v>
      </c>
      <c r="Y1301" s="21">
        <v>3.05</v>
      </c>
      <c r="Z1301" s="1">
        <f t="shared" si="296"/>
        <v>4.32</v>
      </c>
      <c r="AA1301" s="1">
        <f t="shared" si="285"/>
        <v>4.25</v>
      </c>
      <c r="AB1301" s="21">
        <v>2.68</v>
      </c>
      <c r="AC1301">
        <f t="shared" si="298"/>
        <v>4.24</v>
      </c>
      <c r="AD1301">
        <f t="shared" si="287"/>
        <v>4.18</v>
      </c>
      <c r="AE1301" s="21">
        <v>4.7</v>
      </c>
      <c r="AF1301">
        <f t="shared" si="283"/>
        <v>4.4400000000000004</v>
      </c>
      <c r="AG1301">
        <f t="shared" si="291"/>
        <v>4.34</v>
      </c>
      <c r="AN1301" s="21">
        <v>7.2</v>
      </c>
      <c r="AO1301">
        <f t="shared" si="284"/>
        <v>7.66</v>
      </c>
      <c r="AP1301">
        <f t="shared" si="293"/>
        <v>7.28</v>
      </c>
      <c r="AW1301">
        <v>2.54</v>
      </c>
      <c r="AX1301">
        <f t="shared" si="289"/>
        <v>-2.54</v>
      </c>
    </row>
    <row r="1302" spans="1:50" x14ac:dyDescent="0.2">
      <c r="A1302">
        <v>1974.33</v>
      </c>
      <c r="B1302" s="1">
        <v>1974</v>
      </c>
      <c r="C1302" s="1">
        <v>5</v>
      </c>
      <c r="D1302" s="1" t="s">
        <v>6</v>
      </c>
      <c r="E1302" s="21">
        <v>6.6</v>
      </c>
      <c r="F1302" s="1">
        <f t="shared" si="299"/>
        <v>5.6</v>
      </c>
      <c r="G1302" s="1">
        <f t="shared" si="288"/>
        <v>5.26</v>
      </c>
      <c r="H1302" s="21">
        <v>8.06</v>
      </c>
      <c r="I1302" s="1">
        <f t="shared" si="300"/>
        <v>6.03</v>
      </c>
      <c r="J1302" s="1">
        <f t="shared" si="290"/>
        <v>6.05</v>
      </c>
      <c r="K1302" s="21">
        <v>6.3</v>
      </c>
      <c r="L1302">
        <f t="shared" si="286"/>
        <v>4.7</v>
      </c>
      <c r="M1302">
        <f t="shared" si="295"/>
        <v>4.57</v>
      </c>
      <c r="Q1302" s="21">
        <v>5.9</v>
      </c>
      <c r="R1302">
        <f t="shared" si="292"/>
        <v>4.4800000000000004</v>
      </c>
      <c r="S1302">
        <f t="shared" si="297"/>
        <v>4.33</v>
      </c>
      <c r="T1302" s="21">
        <v>4.4800000000000004</v>
      </c>
      <c r="X1302" t="s">
        <v>6</v>
      </c>
      <c r="Y1302" s="21">
        <v>4.3499999999999996</v>
      </c>
      <c r="Z1302" s="1">
        <f t="shared" si="296"/>
        <v>4.2300000000000004</v>
      </c>
      <c r="AA1302" s="1">
        <f t="shared" si="285"/>
        <v>4.28</v>
      </c>
      <c r="AB1302" s="21">
        <v>4.63</v>
      </c>
      <c r="AC1302">
        <f t="shared" si="298"/>
        <v>4.2</v>
      </c>
      <c r="AD1302">
        <f t="shared" si="287"/>
        <v>4.22</v>
      </c>
      <c r="AE1302" s="21">
        <v>5.66</v>
      </c>
      <c r="AF1302">
        <f t="shared" si="283"/>
        <v>4.45</v>
      </c>
      <c r="AG1302">
        <f t="shared" si="291"/>
        <v>4.38</v>
      </c>
      <c r="AN1302" s="21">
        <v>8.6999999999999993</v>
      </c>
      <c r="AO1302">
        <f t="shared" si="284"/>
        <v>7.61</v>
      </c>
      <c r="AP1302">
        <f t="shared" si="293"/>
        <v>7.31</v>
      </c>
      <c r="AW1302">
        <v>2.75</v>
      </c>
      <c r="AX1302">
        <f t="shared" si="289"/>
        <v>-2.75</v>
      </c>
    </row>
    <row r="1303" spans="1:50" x14ac:dyDescent="0.2">
      <c r="A1303">
        <v>1974.42</v>
      </c>
      <c r="B1303" s="1">
        <v>1974</v>
      </c>
      <c r="C1303" s="1">
        <v>6</v>
      </c>
      <c r="D1303" s="1" t="s">
        <v>7</v>
      </c>
      <c r="E1303" s="21">
        <v>9</v>
      </c>
      <c r="F1303" s="1">
        <f t="shared" si="299"/>
        <v>5.56</v>
      </c>
      <c r="G1303" s="1">
        <f t="shared" si="288"/>
        <v>5.27</v>
      </c>
      <c r="H1303" s="21">
        <v>9.7799999999999994</v>
      </c>
      <c r="I1303" s="1">
        <f t="shared" si="300"/>
        <v>6.06</v>
      </c>
      <c r="J1303" s="1">
        <f t="shared" si="290"/>
        <v>6.08</v>
      </c>
      <c r="K1303" s="21">
        <v>8.6199999999999992</v>
      </c>
      <c r="L1303">
        <f t="shared" si="286"/>
        <v>4.87</v>
      </c>
      <c r="M1303">
        <f t="shared" si="295"/>
        <v>4.59</v>
      </c>
      <c r="Q1303" s="21">
        <v>8</v>
      </c>
      <c r="R1303">
        <f t="shared" si="292"/>
        <v>4.57</v>
      </c>
      <c r="S1303">
        <f t="shared" si="297"/>
        <v>4.3499999999999996</v>
      </c>
      <c r="T1303" s="21">
        <v>6.65</v>
      </c>
      <c r="X1303" t="s">
        <v>7</v>
      </c>
      <c r="Y1303" s="21">
        <v>6.29</v>
      </c>
      <c r="Z1303" s="1">
        <f t="shared" si="296"/>
        <v>4.2699999999999996</v>
      </c>
      <c r="AA1303" s="1">
        <f t="shared" si="285"/>
        <v>4.29</v>
      </c>
      <c r="AB1303" s="21">
        <v>6.89</v>
      </c>
      <c r="AC1303">
        <f t="shared" si="298"/>
        <v>4.34</v>
      </c>
      <c r="AD1303">
        <f t="shared" si="287"/>
        <v>4.25</v>
      </c>
      <c r="AE1303" s="21">
        <v>7.49</v>
      </c>
      <c r="AF1303">
        <f t="shared" si="283"/>
        <v>4.66</v>
      </c>
      <c r="AG1303">
        <f t="shared" si="291"/>
        <v>4.41</v>
      </c>
      <c r="AN1303" s="21">
        <v>9.8000000000000007</v>
      </c>
      <c r="AO1303">
        <f t="shared" si="284"/>
        <v>7.63</v>
      </c>
      <c r="AP1303">
        <f t="shared" si="293"/>
        <v>7.31</v>
      </c>
      <c r="AW1303">
        <v>2.92</v>
      </c>
      <c r="AX1303">
        <f t="shared" si="289"/>
        <v>-2.92</v>
      </c>
    </row>
    <row r="1304" spans="1:50" x14ac:dyDescent="0.2">
      <c r="A1304">
        <v>1974.5</v>
      </c>
      <c r="B1304" s="1">
        <v>1974</v>
      </c>
      <c r="C1304" s="1">
        <v>7</v>
      </c>
      <c r="D1304" s="1" t="s">
        <v>8</v>
      </c>
      <c r="E1304" s="21">
        <v>11.5</v>
      </c>
      <c r="F1304" s="1">
        <f t="shared" si="299"/>
        <v>5.53</v>
      </c>
      <c r="G1304" s="1">
        <f t="shared" si="288"/>
        <v>5.26</v>
      </c>
      <c r="H1304" s="21">
        <v>11.37</v>
      </c>
      <c r="I1304" s="1">
        <f t="shared" si="300"/>
        <v>6.27</v>
      </c>
      <c r="J1304" s="1">
        <f t="shared" si="290"/>
        <v>6.09</v>
      </c>
      <c r="K1304" s="21">
        <v>10.5</v>
      </c>
      <c r="L1304">
        <f t="shared" si="286"/>
        <v>4.96</v>
      </c>
      <c r="M1304">
        <f t="shared" si="295"/>
        <v>4.5999999999999996</v>
      </c>
      <c r="Q1304" s="21">
        <v>9.3000000000000007</v>
      </c>
      <c r="R1304">
        <f t="shared" si="292"/>
        <v>4.7</v>
      </c>
      <c r="S1304">
        <f t="shared" si="297"/>
        <v>4.3899999999999997</v>
      </c>
      <c r="T1304" s="21">
        <v>6.67</v>
      </c>
      <c r="X1304" t="s">
        <v>8</v>
      </c>
      <c r="Y1304" s="21">
        <v>7.77</v>
      </c>
      <c r="Z1304" s="1">
        <f t="shared" si="296"/>
        <v>4.34</v>
      </c>
      <c r="AA1304" s="1">
        <f t="shared" si="285"/>
        <v>4.3099999999999996</v>
      </c>
      <c r="AB1304" s="21">
        <v>8.81</v>
      </c>
      <c r="AC1304">
        <f t="shared" si="298"/>
        <v>4.46</v>
      </c>
      <c r="AD1304">
        <f t="shared" si="287"/>
        <v>4.24</v>
      </c>
      <c r="AE1304" s="21">
        <v>8.4600000000000009</v>
      </c>
      <c r="AF1304">
        <f t="shared" si="283"/>
        <v>4.71</v>
      </c>
      <c r="AG1304">
        <f t="shared" si="291"/>
        <v>4.42</v>
      </c>
      <c r="AN1304" s="21">
        <v>11.6</v>
      </c>
      <c r="AO1304">
        <f t="shared" si="284"/>
        <v>7.68</v>
      </c>
      <c r="AP1304">
        <f t="shared" si="293"/>
        <v>7.3</v>
      </c>
      <c r="AW1304">
        <v>2.89</v>
      </c>
      <c r="AX1304">
        <f t="shared" si="289"/>
        <v>-2.89</v>
      </c>
    </row>
    <row r="1305" spans="1:50" x14ac:dyDescent="0.2">
      <c r="A1305">
        <v>1974.58</v>
      </c>
      <c r="B1305" s="1">
        <v>1974</v>
      </c>
      <c r="C1305" s="1">
        <v>8</v>
      </c>
      <c r="D1305" s="1" t="s">
        <v>9</v>
      </c>
      <c r="E1305" s="21">
        <v>11.1</v>
      </c>
      <c r="F1305" s="1">
        <f t="shared" si="299"/>
        <v>5.5</v>
      </c>
      <c r="G1305" s="1">
        <f t="shared" si="288"/>
        <v>5.23</v>
      </c>
      <c r="H1305" s="21">
        <v>11.42</v>
      </c>
      <c r="I1305" s="1">
        <f t="shared" si="300"/>
        <v>6.21</v>
      </c>
      <c r="J1305" s="1">
        <f t="shared" si="290"/>
        <v>6.04</v>
      </c>
      <c r="K1305" s="21">
        <v>10.1</v>
      </c>
      <c r="L1305">
        <f t="shared" si="286"/>
        <v>4.91</v>
      </c>
      <c r="M1305">
        <f t="shared" si="295"/>
        <v>4.57</v>
      </c>
      <c r="Q1305" s="21">
        <v>8.9</v>
      </c>
      <c r="R1305">
        <f t="shared" si="292"/>
        <v>4.7</v>
      </c>
      <c r="S1305">
        <f t="shared" si="297"/>
        <v>4.38</v>
      </c>
      <c r="T1305" s="21">
        <v>6.55</v>
      </c>
      <c r="X1305" t="s">
        <v>9</v>
      </c>
      <c r="Y1305" s="21">
        <v>8.5500000000000007</v>
      </c>
      <c r="Z1305" s="1">
        <f t="shared" si="296"/>
        <v>4.3099999999999996</v>
      </c>
      <c r="AA1305" s="1">
        <f t="shared" si="285"/>
        <v>4.3</v>
      </c>
      <c r="AB1305" s="21">
        <v>8.75</v>
      </c>
      <c r="AC1305">
        <f t="shared" si="298"/>
        <v>4.45</v>
      </c>
      <c r="AD1305">
        <f t="shared" si="287"/>
        <v>4.22</v>
      </c>
      <c r="AE1305" s="21">
        <v>8.98</v>
      </c>
      <c r="AF1305">
        <f t="shared" si="283"/>
        <v>4.6500000000000004</v>
      </c>
      <c r="AG1305">
        <f t="shared" si="291"/>
        <v>4.3899999999999997</v>
      </c>
      <c r="AN1305" s="21">
        <v>11.4</v>
      </c>
      <c r="AO1305">
        <f t="shared" si="284"/>
        <v>7.61</v>
      </c>
      <c r="AP1305">
        <f t="shared" si="293"/>
        <v>7.24</v>
      </c>
      <c r="AW1305">
        <v>2.83</v>
      </c>
      <c r="AX1305">
        <f t="shared" si="289"/>
        <v>-2.83</v>
      </c>
    </row>
    <row r="1306" spans="1:50" x14ac:dyDescent="0.2">
      <c r="A1306">
        <v>1974.67</v>
      </c>
      <c r="B1306" s="1">
        <v>1974</v>
      </c>
      <c r="C1306" s="1">
        <v>9</v>
      </c>
      <c r="D1306" s="1" t="s">
        <v>10</v>
      </c>
      <c r="E1306" s="21">
        <v>9.5</v>
      </c>
      <c r="F1306" s="1">
        <f t="shared" si="299"/>
        <v>5.49</v>
      </c>
      <c r="G1306" s="1">
        <f t="shared" si="288"/>
        <v>5.17</v>
      </c>
      <c r="H1306" s="21">
        <v>8.64</v>
      </c>
      <c r="I1306" s="1">
        <f t="shared" si="300"/>
        <v>6.24</v>
      </c>
      <c r="J1306" s="1">
        <f t="shared" si="290"/>
        <v>6</v>
      </c>
      <c r="K1306" s="21">
        <v>7.66</v>
      </c>
      <c r="L1306">
        <f t="shared" si="286"/>
        <v>4.95</v>
      </c>
      <c r="M1306">
        <f t="shared" si="295"/>
        <v>4.54</v>
      </c>
      <c r="Q1306" s="21">
        <v>6.1</v>
      </c>
      <c r="R1306">
        <f t="shared" si="292"/>
        <v>4.67</v>
      </c>
      <c r="S1306">
        <f t="shared" si="297"/>
        <v>4.3600000000000003</v>
      </c>
      <c r="T1306" s="21">
        <v>4.4400000000000004</v>
      </c>
      <c r="X1306" t="s">
        <v>10</v>
      </c>
      <c r="Y1306" s="21">
        <v>6.84</v>
      </c>
      <c r="Z1306" s="1">
        <f t="shared" si="296"/>
        <v>4.3099999999999996</v>
      </c>
      <c r="AA1306" s="1">
        <f t="shared" si="285"/>
        <v>4.3</v>
      </c>
      <c r="AB1306" s="21">
        <v>6.99</v>
      </c>
      <c r="AC1306">
        <f t="shared" si="298"/>
        <v>4.51</v>
      </c>
      <c r="AD1306">
        <f t="shared" si="287"/>
        <v>4.21</v>
      </c>
      <c r="AE1306" s="21">
        <v>7.29</v>
      </c>
      <c r="AF1306">
        <f t="shared" si="283"/>
        <v>4.68</v>
      </c>
      <c r="AG1306">
        <f t="shared" si="291"/>
        <v>4.37</v>
      </c>
      <c r="AN1306" s="21">
        <v>9.5</v>
      </c>
      <c r="AO1306">
        <f t="shared" si="284"/>
        <v>7.73</v>
      </c>
      <c r="AP1306">
        <f t="shared" si="293"/>
        <v>7.21</v>
      </c>
      <c r="AW1306">
        <v>2.62</v>
      </c>
      <c r="AX1306">
        <f t="shared" si="289"/>
        <v>-2.62</v>
      </c>
    </row>
    <row r="1307" spans="1:50" x14ac:dyDescent="0.2">
      <c r="A1307">
        <v>1974.75</v>
      </c>
      <c r="B1307" s="1">
        <v>1974</v>
      </c>
      <c r="C1307" s="1">
        <v>10</v>
      </c>
      <c r="D1307" s="1" t="s">
        <v>11</v>
      </c>
      <c r="E1307" s="21">
        <v>6.5</v>
      </c>
      <c r="F1307" s="1">
        <f t="shared" si="299"/>
        <v>5.41</v>
      </c>
      <c r="G1307" s="1">
        <f t="shared" si="288"/>
        <v>5.13</v>
      </c>
      <c r="H1307" s="21">
        <v>6.48</v>
      </c>
      <c r="I1307" s="1">
        <f t="shared" si="300"/>
        <v>6.21</v>
      </c>
      <c r="J1307" s="1">
        <f t="shared" si="290"/>
        <v>5.97</v>
      </c>
      <c r="K1307" s="21">
        <v>5.92</v>
      </c>
      <c r="L1307">
        <f t="shared" si="286"/>
        <v>4.8499999999999996</v>
      </c>
      <c r="M1307">
        <f t="shared" si="295"/>
        <v>4.53</v>
      </c>
      <c r="Q1307" s="21">
        <v>4.7</v>
      </c>
      <c r="R1307">
        <f t="shared" si="292"/>
        <v>4.6100000000000003</v>
      </c>
      <c r="S1307">
        <f t="shared" si="297"/>
        <v>4.3600000000000003</v>
      </c>
      <c r="T1307" s="21">
        <v>3.31</v>
      </c>
      <c r="U1307" s="1">
        <f t="shared" ref="U1307:U1314" si="301">ROUND(AVERAGE(T1301:T1312),2)</f>
        <v>3.45</v>
      </c>
      <c r="X1307" t="s">
        <v>11</v>
      </c>
      <c r="Y1307" s="21">
        <v>4.7300000000000004</v>
      </c>
      <c r="Z1307" s="1">
        <f t="shared" si="296"/>
        <v>4.2300000000000004</v>
      </c>
      <c r="AA1307" s="1">
        <f t="shared" si="285"/>
        <v>4.29</v>
      </c>
      <c r="AB1307" s="21">
        <v>4.9800000000000004</v>
      </c>
      <c r="AC1307">
        <f t="shared" si="298"/>
        <v>4.49</v>
      </c>
      <c r="AD1307">
        <f t="shared" si="287"/>
        <v>4.21</v>
      </c>
      <c r="AE1307" s="21">
        <v>5.64</v>
      </c>
      <c r="AF1307">
        <f t="shared" si="283"/>
        <v>4.59</v>
      </c>
      <c r="AG1307">
        <f t="shared" si="291"/>
        <v>4.3499999999999996</v>
      </c>
      <c r="AN1307" s="21">
        <v>7.8</v>
      </c>
      <c r="AO1307">
        <f t="shared" si="284"/>
        <v>7.68</v>
      </c>
      <c r="AP1307">
        <f t="shared" si="293"/>
        <v>7.21</v>
      </c>
      <c r="AW1307">
        <v>2.64</v>
      </c>
      <c r="AX1307">
        <f t="shared" si="289"/>
        <v>0.81</v>
      </c>
    </row>
    <row r="1308" spans="1:50" x14ac:dyDescent="0.2">
      <c r="A1308">
        <v>1974.83</v>
      </c>
      <c r="B1308" s="1">
        <v>1974</v>
      </c>
      <c r="C1308" s="1">
        <v>11</v>
      </c>
      <c r="D1308" s="1" t="s">
        <v>12</v>
      </c>
      <c r="E1308" s="21">
        <v>4.4000000000000004</v>
      </c>
      <c r="F1308" s="1">
        <f t="shared" si="299"/>
        <v>5.2</v>
      </c>
      <c r="G1308" s="1">
        <f t="shared" si="288"/>
        <v>5.09</v>
      </c>
      <c r="H1308" s="21">
        <v>4.91</v>
      </c>
      <c r="I1308" s="1">
        <f t="shared" si="300"/>
        <v>6.04</v>
      </c>
      <c r="J1308" s="1">
        <f t="shared" si="290"/>
        <v>5.95</v>
      </c>
      <c r="K1308" s="21">
        <v>4.59</v>
      </c>
      <c r="L1308">
        <f t="shared" si="286"/>
        <v>4.6900000000000004</v>
      </c>
      <c r="M1308">
        <f t="shared" si="295"/>
        <v>4.51</v>
      </c>
      <c r="Q1308" s="21">
        <v>4.0999999999999996</v>
      </c>
      <c r="R1308">
        <f t="shared" si="292"/>
        <v>4.5</v>
      </c>
      <c r="S1308">
        <f t="shared" si="297"/>
        <v>4.33</v>
      </c>
      <c r="T1308" s="21">
        <v>1.32</v>
      </c>
      <c r="U1308" s="1">
        <f t="shared" si="301"/>
        <v>3.55</v>
      </c>
      <c r="X1308" t="s">
        <v>12</v>
      </c>
      <c r="Y1308" s="21">
        <v>3.59</v>
      </c>
      <c r="Z1308" s="1">
        <f t="shared" si="296"/>
        <v>4.0199999999999996</v>
      </c>
      <c r="AA1308" s="1">
        <f t="shared" si="285"/>
        <v>4.28</v>
      </c>
      <c r="AB1308" s="21">
        <v>4.12</v>
      </c>
      <c r="AC1308">
        <f t="shared" si="298"/>
        <v>4.4000000000000004</v>
      </c>
      <c r="AD1308">
        <f t="shared" si="287"/>
        <v>4.1900000000000004</v>
      </c>
      <c r="AE1308" s="21">
        <v>4.43</v>
      </c>
      <c r="AF1308">
        <f t="shared" ref="AF1308:AF1371" si="302">ROUND(AVERAGE(AE1302:AE1313),2)</f>
        <v>4.3899999999999997</v>
      </c>
      <c r="AG1308">
        <f t="shared" si="291"/>
        <v>4.33</v>
      </c>
      <c r="AN1308" s="21">
        <v>5.9</v>
      </c>
      <c r="AO1308">
        <f t="shared" ref="AO1308:AO1371" si="303">ROUND(AVERAGE(AN1302:AN1313),2)</f>
        <v>7.56</v>
      </c>
      <c r="AP1308">
        <f t="shared" si="293"/>
        <v>7.21</v>
      </c>
      <c r="AW1308">
        <v>3.16</v>
      </c>
      <c r="AX1308">
        <f t="shared" si="289"/>
        <v>0.38999999999999968</v>
      </c>
    </row>
    <row r="1309" spans="1:50" x14ac:dyDescent="0.2">
      <c r="A1309">
        <v>1974.92</v>
      </c>
      <c r="B1309" s="1">
        <v>1974</v>
      </c>
      <c r="C1309" s="1">
        <v>12</v>
      </c>
      <c r="D1309" s="1" t="s">
        <v>13</v>
      </c>
      <c r="E1309" s="21">
        <v>0.9</v>
      </c>
      <c r="F1309" s="1">
        <f t="shared" si="299"/>
        <v>4.9800000000000004</v>
      </c>
      <c r="G1309" s="1">
        <f t="shared" si="288"/>
        <v>5.0599999999999996</v>
      </c>
      <c r="H1309" s="21">
        <v>3.63</v>
      </c>
      <c r="I1309" s="1">
        <f t="shared" si="300"/>
        <v>5.85</v>
      </c>
      <c r="J1309" s="1">
        <f t="shared" si="290"/>
        <v>5.94</v>
      </c>
      <c r="K1309" s="21">
        <v>1.56</v>
      </c>
      <c r="L1309">
        <f t="shared" si="286"/>
        <v>4.53</v>
      </c>
      <c r="M1309">
        <f t="shared" si="295"/>
        <v>4.5</v>
      </c>
      <c r="Q1309" s="21">
        <v>3</v>
      </c>
      <c r="R1309">
        <f t="shared" si="292"/>
        <v>4.33</v>
      </c>
      <c r="S1309">
        <f t="shared" si="297"/>
        <v>4.32</v>
      </c>
      <c r="T1309" s="21">
        <v>1.42</v>
      </c>
      <c r="U1309" s="1">
        <f t="shared" si="301"/>
        <v>3.35</v>
      </c>
      <c r="X1309" t="s">
        <v>13</v>
      </c>
      <c r="Y1309" s="21">
        <v>2.67</v>
      </c>
      <c r="Z1309" s="1">
        <f t="shared" si="296"/>
        <v>3.93</v>
      </c>
      <c r="AA1309" s="1">
        <f t="shared" si="285"/>
        <v>4.28</v>
      </c>
      <c r="AB1309" s="21">
        <v>2.16</v>
      </c>
      <c r="AC1309">
        <f t="shared" si="298"/>
        <v>4.3499999999999996</v>
      </c>
      <c r="AD1309">
        <f t="shared" si="287"/>
        <v>4.17</v>
      </c>
      <c r="AE1309" s="21">
        <v>0.28999999999999998</v>
      </c>
      <c r="AF1309">
        <f t="shared" si="302"/>
        <v>4.28</v>
      </c>
      <c r="AG1309">
        <f t="shared" si="291"/>
        <v>4.32</v>
      </c>
      <c r="AN1309" s="21">
        <v>4.8</v>
      </c>
      <c r="AO1309">
        <f t="shared" si="303"/>
        <v>7.48</v>
      </c>
      <c r="AP1309">
        <f t="shared" si="293"/>
        <v>7.2</v>
      </c>
      <c r="AW1309">
        <v>3.35</v>
      </c>
      <c r="AX1309">
        <f t="shared" si="289"/>
        <v>0</v>
      </c>
    </row>
    <row r="1310" spans="1:50" x14ac:dyDescent="0.2">
      <c r="A1310">
        <v>1975</v>
      </c>
      <c r="B1310" s="1">
        <v>1975</v>
      </c>
      <c r="C1310" s="1">
        <v>1</v>
      </c>
      <c r="D1310" s="18" t="s">
        <v>2</v>
      </c>
      <c r="E1310" s="21">
        <v>-0.2</v>
      </c>
      <c r="F1310" s="1">
        <f t="shared" si="299"/>
        <v>4.82</v>
      </c>
      <c r="G1310" s="1">
        <f t="shared" si="288"/>
        <v>5.0599999999999996</v>
      </c>
      <c r="H1310" s="21">
        <v>0.06</v>
      </c>
      <c r="I1310" s="1">
        <f t="shared" si="300"/>
        <v>5.74</v>
      </c>
      <c r="J1310" s="1">
        <f t="shared" si="290"/>
        <v>5.94</v>
      </c>
      <c r="K1310" s="21">
        <v>-0.86</v>
      </c>
      <c r="L1310">
        <f t="shared" si="286"/>
        <v>4.3600000000000003</v>
      </c>
      <c r="M1310">
        <f t="shared" si="295"/>
        <v>4.5199999999999996</v>
      </c>
      <c r="Q1310" s="21">
        <v>1.1000000000000001</v>
      </c>
      <c r="R1310">
        <f t="shared" si="292"/>
        <v>4.1500000000000004</v>
      </c>
      <c r="S1310">
        <f t="shared" si="297"/>
        <v>4.32</v>
      </c>
      <c r="T1310" s="21">
        <v>1.65</v>
      </c>
      <c r="U1310" s="1">
        <f t="shared" si="301"/>
        <v>3.05</v>
      </c>
      <c r="W1310" s="17">
        <v>1975</v>
      </c>
      <c r="X1310" t="s">
        <v>2</v>
      </c>
      <c r="Y1310" s="21">
        <v>1.34</v>
      </c>
      <c r="Z1310" s="1">
        <f t="shared" si="296"/>
        <v>3.87</v>
      </c>
      <c r="AA1310" s="1">
        <f t="shared" ref="AA1310:AA1373" si="304">ROUND(AVERAGE(Y1280:Y1339),2)</f>
        <v>4.3</v>
      </c>
      <c r="AB1310" s="21">
        <v>1.34</v>
      </c>
      <c r="AC1310">
        <f t="shared" si="298"/>
        <v>4.25</v>
      </c>
      <c r="AD1310">
        <f t="shared" si="287"/>
        <v>4.18</v>
      </c>
      <c r="AE1310" s="21">
        <v>0</v>
      </c>
      <c r="AF1310">
        <f t="shared" si="302"/>
        <v>4.09</v>
      </c>
      <c r="AG1310">
        <f t="shared" si="291"/>
        <v>4.3099999999999996</v>
      </c>
      <c r="AN1310" s="21">
        <v>4</v>
      </c>
      <c r="AO1310">
        <f t="shared" si="303"/>
        <v>7.43</v>
      </c>
      <c r="AP1310">
        <f t="shared" si="293"/>
        <v>7.21</v>
      </c>
      <c r="AW1310">
        <v>3.02</v>
      </c>
      <c r="AX1310">
        <f t="shared" si="289"/>
        <v>2.9999999999999805E-2</v>
      </c>
    </row>
    <row r="1311" spans="1:50" x14ac:dyDescent="0.2">
      <c r="A1311">
        <v>1975.08</v>
      </c>
      <c r="B1311" s="1">
        <v>1975</v>
      </c>
      <c r="C1311" s="1">
        <v>2</v>
      </c>
      <c r="D1311" s="1" t="s">
        <v>3</v>
      </c>
      <c r="E1311" s="21">
        <v>0.1</v>
      </c>
      <c r="F1311" s="1">
        <f t="shared" si="299"/>
        <v>4.67</v>
      </c>
      <c r="G1311" s="1">
        <f t="shared" si="288"/>
        <v>5.07</v>
      </c>
      <c r="H1311" s="21">
        <v>1.25</v>
      </c>
      <c r="I1311" s="1">
        <f t="shared" si="300"/>
        <v>5.65</v>
      </c>
      <c r="J1311" s="1">
        <f t="shared" si="290"/>
        <v>5.94</v>
      </c>
      <c r="K1311" s="21">
        <v>0</v>
      </c>
      <c r="L1311">
        <f t="shared" si="286"/>
        <v>4.25</v>
      </c>
      <c r="M1311">
        <f t="shared" si="295"/>
        <v>4.53</v>
      </c>
      <c r="Q1311" s="21">
        <v>0.6</v>
      </c>
      <c r="R1311">
        <f t="shared" si="292"/>
        <v>4.07</v>
      </c>
      <c r="S1311">
        <f t="shared" si="297"/>
        <v>4.33</v>
      </c>
      <c r="T1311" s="21">
        <v>2.2000000000000002</v>
      </c>
      <c r="U1311" s="1">
        <f t="shared" si="301"/>
        <v>2.98</v>
      </c>
      <c r="X1311" t="s">
        <v>3</v>
      </c>
      <c r="Y1311" s="21">
        <v>0.92</v>
      </c>
      <c r="Z1311" s="1">
        <f t="shared" si="296"/>
        <v>4</v>
      </c>
      <c r="AA1311" s="1">
        <f t="shared" si="304"/>
        <v>4.28</v>
      </c>
      <c r="AB1311" s="21">
        <v>1.39</v>
      </c>
      <c r="AC1311">
        <f t="shared" si="298"/>
        <v>4.24</v>
      </c>
      <c r="AD1311">
        <f t="shared" si="287"/>
        <v>4.16</v>
      </c>
      <c r="AE1311" s="21">
        <v>0.86</v>
      </c>
      <c r="AF1311">
        <f t="shared" si="302"/>
        <v>4.1500000000000004</v>
      </c>
      <c r="AG1311">
        <f t="shared" si="291"/>
        <v>4.3099999999999996</v>
      </c>
      <c r="AN1311" s="21">
        <v>5.9</v>
      </c>
      <c r="AO1311">
        <f t="shared" si="303"/>
        <v>7.33</v>
      </c>
      <c r="AP1311">
        <f t="shared" si="293"/>
        <v>7.23</v>
      </c>
      <c r="AW1311">
        <v>3.2</v>
      </c>
      <c r="AX1311">
        <f t="shared" si="289"/>
        <v>-0.2200000000000002</v>
      </c>
    </row>
    <row r="1312" spans="1:50" x14ac:dyDescent="0.2">
      <c r="A1312">
        <v>1975.17</v>
      </c>
      <c r="B1312" s="1">
        <v>1975</v>
      </c>
      <c r="C1312" s="1">
        <v>3</v>
      </c>
      <c r="D1312" s="1" t="s">
        <v>4</v>
      </c>
      <c r="E1312" s="21">
        <v>0.9</v>
      </c>
      <c r="F1312" s="1">
        <f t="shared" si="299"/>
        <v>4.5999999999999996</v>
      </c>
      <c r="G1312" s="1">
        <f t="shared" si="288"/>
        <v>5.0999999999999996</v>
      </c>
      <c r="H1312" s="21">
        <v>3.02</v>
      </c>
      <c r="I1312" s="1">
        <f t="shared" si="300"/>
        <v>5.58</v>
      </c>
      <c r="J1312" s="1">
        <f t="shared" si="290"/>
        <v>5.96</v>
      </c>
      <c r="K1312" s="21">
        <v>0.21</v>
      </c>
      <c r="L1312">
        <f t="shared" si="286"/>
        <v>4.2300000000000004</v>
      </c>
      <c r="M1312">
        <f t="shared" si="295"/>
        <v>4.55</v>
      </c>
      <c r="Q1312" s="21">
        <v>0.7</v>
      </c>
      <c r="R1312">
        <f t="shared" si="292"/>
        <v>4</v>
      </c>
      <c r="S1312">
        <f t="shared" si="297"/>
        <v>4.33</v>
      </c>
      <c r="T1312" s="21">
        <v>1.43</v>
      </c>
      <c r="U1312" s="1">
        <f t="shared" si="301"/>
        <v>3.06</v>
      </c>
      <c r="X1312" t="s">
        <v>4</v>
      </c>
      <c r="Y1312" s="21">
        <v>0.7</v>
      </c>
      <c r="Z1312" s="1">
        <f t="shared" si="296"/>
        <v>3.97</v>
      </c>
      <c r="AA1312" s="1">
        <f t="shared" si="304"/>
        <v>4.2699999999999996</v>
      </c>
      <c r="AB1312" s="21">
        <v>1.1499999999999999</v>
      </c>
      <c r="AC1312">
        <f t="shared" si="298"/>
        <v>4.21</v>
      </c>
      <c r="AD1312">
        <f t="shared" si="287"/>
        <v>4.1500000000000004</v>
      </c>
      <c r="AE1312" s="21">
        <v>1.23</v>
      </c>
      <c r="AF1312">
        <f t="shared" si="302"/>
        <v>4.0999999999999996</v>
      </c>
      <c r="AG1312">
        <f t="shared" si="291"/>
        <v>4.28</v>
      </c>
      <c r="AN1312" s="21">
        <v>5.6</v>
      </c>
      <c r="AO1312">
        <f t="shared" si="303"/>
        <v>7.28</v>
      </c>
      <c r="AP1312">
        <f t="shared" si="293"/>
        <v>7.25</v>
      </c>
      <c r="AW1312">
        <v>2.79</v>
      </c>
      <c r="AX1312">
        <f t="shared" si="289"/>
        <v>0.27</v>
      </c>
    </row>
    <row r="1313" spans="1:50" x14ac:dyDescent="0.2">
      <c r="A1313">
        <v>1975.25</v>
      </c>
      <c r="B1313" s="1">
        <v>1975</v>
      </c>
      <c r="C1313" s="1">
        <v>4</v>
      </c>
      <c r="D1313" s="1" t="s">
        <v>5</v>
      </c>
      <c r="E1313" s="21">
        <v>2.1</v>
      </c>
      <c r="F1313" s="1">
        <f t="shared" si="299"/>
        <v>4.57</v>
      </c>
      <c r="G1313" s="1">
        <f t="shared" si="288"/>
        <v>5.12</v>
      </c>
      <c r="H1313" s="21">
        <v>3.88</v>
      </c>
      <c r="I1313" s="1">
        <f t="shared" si="300"/>
        <v>5.62</v>
      </c>
      <c r="J1313" s="1">
        <f t="shared" si="290"/>
        <v>5.96</v>
      </c>
      <c r="K1313" s="21">
        <v>1.66</v>
      </c>
      <c r="L1313">
        <f t="shared" si="286"/>
        <v>4.25</v>
      </c>
      <c r="M1313">
        <f t="shared" si="295"/>
        <v>4.54</v>
      </c>
      <c r="Q1313" s="21">
        <v>1.6</v>
      </c>
      <c r="R1313">
        <f t="shared" si="292"/>
        <v>4.1100000000000003</v>
      </c>
      <c r="S1313">
        <f t="shared" si="297"/>
        <v>4.33</v>
      </c>
      <c r="T1313" s="21">
        <v>2.52</v>
      </c>
      <c r="U1313" s="1">
        <f t="shared" si="301"/>
        <v>3.19</v>
      </c>
      <c r="X1313" t="s">
        <v>5</v>
      </c>
      <c r="Y1313" s="21">
        <v>0.52</v>
      </c>
      <c r="Z1313" s="1">
        <f t="shared" si="296"/>
        <v>3.95</v>
      </c>
      <c r="AA1313" s="1">
        <f t="shared" si="304"/>
        <v>4.25</v>
      </c>
      <c r="AB1313" s="21">
        <v>1.53</v>
      </c>
      <c r="AC1313">
        <f t="shared" si="298"/>
        <v>4.16</v>
      </c>
      <c r="AD1313">
        <f t="shared" si="287"/>
        <v>4.12</v>
      </c>
      <c r="AE1313" s="21">
        <v>2.29</v>
      </c>
      <c r="AF1313">
        <f t="shared" si="302"/>
        <v>4</v>
      </c>
      <c r="AG1313">
        <f t="shared" si="291"/>
        <v>4.26</v>
      </c>
      <c r="AN1313" s="21">
        <v>5.7</v>
      </c>
      <c r="AO1313">
        <f t="shared" si="303"/>
        <v>7.28</v>
      </c>
      <c r="AP1313">
        <f t="shared" si="293"/>
        <v>7.26</v>
      </c>
      <c r="AW1313">
        <v>2.39</v>
      </c>
      <c r="AX1313">
        <f t="shared" si="289"/>
        <v>0.79999999999999982</v>
      </c>
    </row>
    <row r="1314" spans="1:50" x14ac:dyDescent="0.2">
      <c r="A1314">
        <v>1975.33</v>
      </c>
      <c r="B1314" s="1">
        <v>1975</v>
      </c>
      <c r="C1314" s="1">
        <v>5</v>
      </c>
      <c r="D1314" s="1" t="s">
        <v>6</v>
      </c>
      <c r="E1314" s="21">
        <v>3.9</v>
      </c>
      <c r="F1314" s="1">
        <f t="shared" si="299"/>
        <v>4.58</v>
      </c>
      <c r="G1314" s="1">
        <f t="shared" si="288"/>
        <v>5.1100000000000003</v>
      </c>
      <c r="H1314" s="21">
        <v>5.71</v>
      </c>
      <c r="I1314" s="1">
        <f t="shared" si="300"/>
        <v>5.72</v>
      </c>
      <c r="J1314" s="1">
        <f t="shared" si="290"/>
        <v>5.97</v>
      </c>
      <c r="K1314" s="21">
        <v>4.4400000000000004</v>
      </c>
      <c r="L1314">
        <f t="shared" si="286"/>
        <v>4.28</v>
      </c>
      <c r="M1314">
        <f t="shared" si="295"/>
        <v>4.54</v>
      </c>
      <c r="Q1314" s="21">
        <v>3.9</v>
      </c>
      <c r="R1314">
        <f t="shared" si="292"/>
        <v>4.17</v>
      </c>
      <c r="S1314">
        <f t="shared" si="297"/>
        <v>4.33</v>
      </c>
      <c r="T1314" s="21">
        <v>2.0099999999999998</v>
      </c>
      <c r="U1314" s="1">
        <f t="shared" si="301"/>
        <v>3.14</v>
      </c>
      <c r="X1314" t="s">
        <v>6</v>
      </c>
      <c r="Y1314" s="21">
        <v>3.24</v>
      </c>
      <c r="Z1314" s="1">
        <f t="shared" si="296"/>
        <v>3.96</v>
      </c>
      <c r="AA1314" s="1">
        <f t="shared" si="304"/>
        <v>4.25</v>
      </c>
      <c r="AB1314" s="21">
        <v>4.13</v>
      </c>
      <c r="AC1314">
        <f t="shared" si="298"/>
        <v>4.1399999999999997</v>
      </c>
      <c r="AD1314">
        <f t="shared" si="287"/>
        <v>4.12</v>
      </c>
      <c r="AE1314" s="21">
        <v>4.3499999999999996</v>
      </c>
      <c r="AF1314">
        <f t="shared" si="302"/>
        <v>3.97</v>
      </c>
      <c r="AG1314">
        <f t="shared" si="291"/>
        <v>4.25</v>
      </c>
      <c r="AN1314" s="21">
        <v>7.7</v>
      </c>
      <c r="AO1314">
        <f t="shared" si="303"/>
        <v>7.29</v>
      </c>
      <c r="AP1314">
        <f t="shared" si="293"/>
        <v>7.27</v>
      </c>
      <c r="AW1314">
        <v>2.23</v>
      </c>
      <c r="AX1314">
        <f t="shared" si="289"/>
        <v>0.91000000000000014</v>
      </c>
    </row>
    <row r="1315" spans="1:50" x14ac:dyDescent="0.2">
      <c r="A1315">
        <v>1975.42</v>
      </c>
      <c r="B1315" s="1">
        <v>1975</v>
      </c>
      <c r="C1315" s="1">
        <v>6</v>
      </c>
      <c r="D1315" s="1" t="s">
        <v>7</v>
      </c>
      <c r="E1315" s="21">
        <v>7.1</v>
      </c>
      <c r="F1315" s="1">
        <f t="shared" si="299"/>
        <v>4.55</v>
      </c>
      <c r="G1315" s="1">
        <f t="shared" si="288"/>
        <v>5.13</v>
      </c>
      <c r="H1315" s="21">
        <v>8.4700000000000006</v>
      </c>
      <c r="I1315" s="1">
        <f t="shared" si="300"/>
        <v>5.81</v>
      </c>
      <c r="J1315" s="1">
        <f t="shared" si="290"/>
        <v>5.97</v>
      </c>
      <c r="K1315" s="21">
        <v>6.53</v>
      </c>
      <c r="L1315">
        <f t="shared" ref="L1315:L1378" si="305">ROUND(AVERAGE(K1309:K1320),2)</f>
        <v>4.2699999999999996</v>
      </c>
      <c r="M1315">
        <f t="shared" si="295"/>
        <v>4.53</v>
      </c>
      <c r="Q1315" s="21">
        <v>5.8</v>
      </c>
      <c r="R1315">
        <f t="shared" si="292"/>
        <v>4.17</v>
      </c>
      <c r="S1315">
        <f t="shared" si="297"/>
        <v>4.33</v>
      </c>
      <c r="T1315" s="21">
        <v>3.1</v>
      </c>
      <c r="X1315" t="s">
        <v>7</v>
      </c>
      <c r="Y1315" s="21">
        <v>5.51</v>
      </c>
      <c r="Z1315" s="1">
        <f t="shared" si="296"/>
        <v>3.9</v>
      </c>
      <c r="AA1315" s="1">
        <f t="shared" si="304"/>
        <v>4.24</v>
      </c>
      <c r="AB1315" s="21">
        <v>5.61</v>
      </c>
      <c r="AC1315">
        <f t="shared" si="298"/>
        <v>4.13</v>
      </c>
      <c r="AD1315">
        <f t="shared" si="287"/>
        <v>4.0999999999999996</v>
      </c>
      <c r="AE1315" s="21">
        <v>5.21</v>
      </c>
      <c r="AF1315">
        <f t="shared" si="302"/>
        <v>3.95</v>
      </c>
      <c r="AG1315">
        <f t="shared" si="291"/>
        <v>4.24</v>
      </c>
      <c r="AN1315" s="21">
        <v>9.3000000000000007</v>
      </c>
      <c r="AO1315">
        <f t="shared" si="303"/>
        <v>7.36</v>
      </c>
      <c r="AP1315">
        <f t="shared" si="293"/>
        <v>7.28</v>
      </c>
      <c r="AW1315">
        <v>1.98</v>
      </c>
      <c r="AX1315">
        <f t="shared" si="289"/>
        <v>-1.98</v>
      </c>
    </row>
    <row r="1316" spans="1:50" x14ac:dyDescent="0.2">
      <c r="A1316">
        <v>1975.5</v>
      </c>
      <c r="B1316" s="1">
        <v>1975</v>
      </c>
      <c r="C1316" s="1">
        <v>7</v>
      </c>
      <c r="D1316" s="1" t="s">
        <v>8</v>
      </c>
      <c r="E1316" s="21">
        <v>9.6999999999999993</v>
      </c>
      <c r="F1316" s="1">
        <f t="shared" si="299"/>
        <v>4.6399999999999997</v>
      </c>
      <c r="G1316" s="1">
        <f t="shared" si="288"/>
        <v>5.15</v>
      </c>
      <c r="H1316" s="21">
        <v>10.29</v>
      </c>
      <c r="I1316" s="1">
        <f t="shared" si="300"/>
        <v>5.79</v>
      </c>
      <c r="J1316" s="1">
        <f t="shared" si="290"/>
        <v>5.98</v>
      </c>
      <c r="K1316" s="21">
        <v>9.1999999999999993</v>
      </c>
      <c r="L1316">
        <f t="shared" si="305"/>
        <v>4.18</v>
      </c>
      <c r="M1316">
        <f t="shared" si="295"/>
        <v>4.54</v>
      </c>
      <c r="Q1316" s="21">
        <v>8.3000000000000007</v>
      </c>
      <c r="R1316">
        <f t="shared" si="292"/>
        <v>4.0599999999999996</v>
      </c>
      <c r="S1316">
        <f t="shared" si="297"/>
        <v>4.3099999999999996</v>
      </c>
      <c r="T1316" s="21">
        <v>5.84</v>
      </c>
      <c r="X1316" t="s">
        <v>8</v>
      </c>
      <c r="Y1316" s="21">
        <v>9.3699999999999992</v>
      </c>
      <c r="Z1316" s="1">
        <f t="shared" si="296"/>
        <v>3.85</v>
      </c>
      <c r="AA1316" s="1">
        <f t="shared" si="304"/>
        <v>4.24</v>
      </c>
      <c r="AB1316" s="21">
        <v>8.7200000000000006</v>
      </c>
      <c r="AC1316">
        <f t="shared" si="298"/>
        <v>4.09</v>
      </c>
      <c r="AD1316">
        <f t="shared" si="287"/>
        <v>4.0999999999999996</v>
      </c>
      <c r="AE1316" s="21">
        <v>9.17</v>
      </c>
      <c r="AF1316">
        <f t="shared" si="302"/>
        <v>4.04</v>
      </c>
      <c r="AG1316">
        <f t="shared" si="291"/>
        <v>4.2300000000000004</v>
      </c>
      <c r="AN1316" s="21">
        <v>10.3</v>
      </c>
      <c r="AO1316">
        <f t="shared" si="303"/>
        <v>7.44</v>
      </c>
      <c r="AP1316">
        <f t="shared" si="293"/>
        <v>7.27</v>
      </c>
      <c r="AW1316">
        <v>2</v>
      </c>
      <c r="AX1316">
        <f t="shared" si="289"/>
        <v>-2</v>
      </c>
    </row>
    <row r="1317" spans="1:50" x14ac:dyDescent="0.2">
      <c r="A1317">
        <v>1975.58</v>
      </c>
      <c r="B1317" s="1">
        <v>1975</v>
      </c>
      <c r="C1317" s="1">
        <v>8</v>
      </c>
      <c r="D1317" s="1" t="s">
        <v>9</v>
      </c>
      <c r="E1317" s="21">
        <v>10.3</v>
      </c>
      <c r="F1317" s="1">
        <f t="shared" si="299"/>
        <v>4.68</v>
      </c>
      <c r="G1317" s="1">
        <f t="shared" si="288"/>
        <v>5.12</v>
      </c>
      <c r="H1317" s="21">
        <v>10.65</v>
      </c>
      <c r="I1317" s="1">
        <f t="shared" si="300"/>
        <v>5.9</v>
      </c>
      <c r="J1317" s="1">
        <f t="shared" si="290"/>
        <v>5.96</v>
      </c>
      <c r="K1317" s="21">
        <v>9.9</v>
      </c>
      <c r="L1317">
        <f t="shared" si="305"/>
        <v>4.21</v>
      </c>
      <c r="M1317">
        <f t="shared" si="295"/>
        <v>4.51</v>
      </c>
      <c r="Q1317" s="21">
        <v>8.1</v>
      </c>
      <c r="R1317">
        <f t="shared" si="292"/>
        <v>3.97</v>
      </c>
      <c r="S1317">
        <f t="shared" si="297"/>
        <v>4.28</v>
      </c>
      <c r="T1317" s="21">
        <v>7.42</v>
      </c>
      <c r="X1317" t="s">
        <v>9</v>
      </c>
      <c r="Y1317" s="21">
        <v>8.15</v>
      </c>
      <c r="Z1317" s="1">
        <f t="shared" si="296"/>
        <v>3.82</v>
      </c>
      <c r="AA1317" s="1">
        <f t="shared" si="304"/>
        <v>4.2300000000000004</v>
      </c>
      <c r="AB1317" s="21">
        <v>8.3800000000000008</v>
      </c>
      <c r="AC1317">
        <f t="shared" si="298"/>
        <v>4.0199999999999996</v>
      </c>
      <c r="AD1317">
        <f t="shared" si="287"/>
        <v>4.08</v>
      </c>
      <c r="AE1317" s="21">
        <v>8.4</v>
      </c>
      <c r="AF1317">
        <f t="shared" si="302"/>
        <v>4.01</v>
      </c>
      <c r="AG1317">
        <f t="shared" si="291"/>
        <v>4.18</v>
      </c>
      <c r="AN1317" s="21">
        <v>10.8</v>
      </c>
      <c r="AO1317">
        <f t="shared" si="303"/>
        <v>7.47</v>
      </c>
      <c r="AP1317">
        <f t="shared" si="293"/>
        <v>7.27</v>
      </c>
      <c r="AW1317">
        <v>2.0699999999999998</v>
      </c>
      <c r="AX1317">
        <f t="shared" si="289"/>
        <v>-2.0699999999999998</v>
      </c>
    </row>
    <row r="1318" spans="1:50" x14ac:dyDescent="0.2">
      <c r="A1318">
        <v>1975.67</v>
      </c>
      <c r="B1318" s="1">
        <v>1975</v>
      </c>
      <c r="C1318" s="1">
        <v>9</v>
      </c>
      <c r="D1318" s="1" t="s">
        <v>10</v>
      </c>
      <c r="E1318" s="21">
        <v>9.1</v>
      </c>
      <c r="F1318" s="1">
        <f t="shared" si="299"/>
        <v>4.6900000000000004</v>
      </c>
      <c r="G1318" s="1">
        <f t="shared" si="288"/>
        <v>5.12</v>
      </c>
      <c r="H1318" s="21">
        <v>9.1</v>
      </c>
      <c r="I1318" s="1">
        <f t="shared" si="300"/>
        <v>5.98</v>
      </c>
      <c r="J1318" s="1">
        <f t="shared" si="290"/>
        <v>5.95</v>
      </c>
      <c r="K1318" s="21">
        <v>7.9</v>
      </c>
      <c r="L1318">
        <f t="shared" si="305"/>
        <v>4.1900000000000004</v>
      </c>
      <c r="M1318">
        <f t="shared" si="295"/>
        <v>4.5</v>
      </c>
      <c r="Q1318" s="21">
        <v>7.4</v>
      </c>
      <c r="R1318">
        <f t="shared" si="292"/>
        <v>3.84</v>
      </c>
      <c r="S1318">
        <f t="shared" si="297"/>
        <v>4.28</v>
      </c>
      <c r="T1318" s="21">
        <v>6.11</v>
      </c>
      <c r="X1318" t="s">
        <v>10</v>
      </c>
      <c r="Y1318" s="21">
        <v>6.67</v>
      </c>
      <c r="Z1318" s="1">
        <f t="shared" si="296"/>
        <v>3.85</v>
      </c>
      <c r="AA1318" s="1">
        <f t="shared" si="304"/>
        <v>4.22</v>
      </c>
      <c r="AB1318" s="21">
        <v>6.4</v>
      </c>
      <c r="AC1318">
        <f t="shared" si="298"/>
        <v>3.98</v>
      </c>
      <c r="AD1318">
        <f t="shared" si="287"/>
        <v>4.08</v>
      </c>
      <c r="AE1318" s="21">
        <v>6.17</v>
      </c>
      <c r="AF1318">
        <f t="shared" si="302"/>
        <v>4.03</v>
      </c>
      <c r="AG1318">
        <f t="shared" si="291"/>
        <v>4.18</v>
      </c>
      <c r="AN1318" s="21">
        <v>9.5</v>
      </c>
      <c r="AO1318">
        <f t="shared" si="303"/>
        <v>7.33</v>
      </c>
      <c r="AP1318">
        <f t="shared" si="293"/>
        <v>7.28</v>
      </c>
      <c r="AW1318">
        <v>1.99</v>
      </c>
      <c r="AX1318">
        <f t="shared" si="289"/>
        <v>-1.99</v>
      </c>
    </row>
    <row r="1319" spans="1:50" x14ac:dyDescent="0.2">
      <c r="A1319">
        <v>1975.75</v>
      </c>
      <c r="B1319" s="1">
        <v>1975</v>
      </c>
      <c r="C1319" s="1">
        <v>10</v>
      </c>
      <c r="D1319" s="1" t="s">
        <v>11</v>
      </c>
      <c r="E1319" s="21">
        <v>6.6</v>
      </c>
      <c r="F1319" s="1">
        <f t="shared" si="299"/>
        <v>4.67</v>
      </c>
      <c r="G1319" s="1">
        <f t="shared" si="288"/>
        <v>5.12</v>
      </c>
      <c r="H1319" s="21">
        <v>7.61</v>
      </c>
      <c r="I1319" s="1">
        <f t="shared" si="300"/>
        <v>5.97</v>
      </c>
      <c r="J1319" s="1">
        <f t="shared" si="290"/>
        <v>5.94</v>
      </c>
      <c r="K1319" s="21">
        <v>6.22</v>
      </c>
      <c r="L1319">
        <f t="shared" si="305"/>
        <v>4.24</v>
      </c>
      <c r="M1319">
        <f t="shared" si="295"/>
        <v>4.5</v>
      </c>
      <c r="Q1319" s="21">
        <v>5.4</v>
      </c>
      <c r="R1319">
        <f t="shared" si="292"/>
        <v>3.81</v>
      </c>
      <c r="S1319">
        <f t="shared" si="297"/>
        <v>4.28</v>
      </c>
      <c r="T1319" s="21">
        <v>2.69</v>
      </c>
      <c r="X1319" t="s">
        <v>11</v>
      </c>
      <c r="Y1319" s="21">
        <v>4.8899999999999997</v>
      </c>
      <c r="Z1319" s="1">
        <f t="shared" si="296"/>
        <v>3.87</v>
      </c>
      <c r="AA1319" s="1">
        <f t="shared" si="304"/>
        <v>4.22</v>
      </c>
      <c r="AB1319" s="21">
        <v>4.71</v>
      </c>
      <c r="AC1319">
        <f t="shared" si="298"/>
        <v>3.98</v>
      </c>
      <c r="AD1319">
        <f t="shared" ref="AD1319:AD1382" si="306">ROUND(AVERAGE(AB1289:AB1348),2)</f>
        <v>4.07</v>
      </c>
      <c r="AE1319" s="21">
        <v>5.18</v>
      </c>
      <c r="AF1319">
        <f t="shared" si="302"/>
        <v>4.0599999999999996</v>
      </c>
      <c r="AG1319">
        <f t="shared" si="291"/>
        <v>4.17</v>
      </c>
      <c r="AN1319" s="21">
        <v>8</v>
      </c>
      <c r="AO1319">
        <f t="shared" si="303"/>
        <v>7.26</v>
      </c>
      <c r="AP1319">
        <f t="shared" si="293"/>
        <v>7.28</v>
      </c>
      <c r="AW1319">
        <v>2</v>
      </c>
      <c r="AX1319">
        <f t="shared" si="289"/>
        <v>-2</v>
      </c>
    </row>
    <row r="1320" spans="1:50" x14ac:dyDescent="0.2">
      <c r="A1320">
        <v>1975.83</v>
      </c>
      <c r="B1320" s="1">
        <v>1975</v>
      </c>
      <c r="C1320" s="1">
        <v>11</v>
      </c>
      <c r="D1320" s="1" t="s">
        <v>12</v>
      </c>
      <c r="E1320" s="21">
        <v>4.0999999999999996</v>
      </c>
      <c r="F1320" s="1">
        <f t="shared" si="299"/>
        <v>4.67</v>
      </c>
      <c r="G1320" s="1">
        <f t="shared" si="288"/>
        <v>5.14</v>
      </c>
      <c r="H1320" s="21">
        <v>6.08</v>
      </c>
      <c r="I1320" s="1">
        <f t="shared" si="300"/>
        <v>5.94</v>
      </c>
      <c r="J1320" s="1">
        <f t="shared" si="290"/>
        <v>5.94</v>
      </c>
      <c r="K1320" s="21">
        <v>4.43</v>
      </c>
      <c r="L1320">
        <f t="shared" si="305"/>
        <v>4.2300000000000004</v>
      </c>
      <c r="M1320">
        <f t="shared" si="295"/>
        <v>4.51</v>
      </c>
      <c r="Q1320" s="21">
        <v>4.0999999999999996</v>
      </c>
      <c r="R1320">
        <f t="shared" si="292"/>
        <v>3.79</v>
      </c>
      <c r="S1320">
        <f t="shared" si="297"/>
        <v>4.29</v>
      </c>
      <c r="T1320" s="21" t="s">
        <v>113</v>
      </c>
      <c r="X1320" t="s">
        <v>12</v>
      </c>
      <c r="Y1320" s="21">
        <v>2.79</v>
      </c>
      <c r="Z1320" s="1">
        <f t="shared" si="296"/>
        <v>3.92</v>
      </c>
      <c r="AA1320" s="1">
        <f t="shared" si="304"/>
        <v>4.22</v>
      </c>
      <c r="AB1320" s="21">
        <v>4.0599999999999996</v>
      </c>
      <c r="AC1320">
        <f t="shared" si="298"/>
        <v>3.97</v>
      </c>
      <c r="AD1320">
        <f t="shared" si="306"/>
        <v>4.0599999999999996</v>
      </c>
      <c r="AE1320" s="21">
        <v>4.3</v>
      </c>
      <c r="AF1320">
        <f t="shared" si="302"/>
        <v>4.03</v>
      </c>
      <c r="AG1320">
        <f t="shared" si="291"/>
        <v>4.17</v>
      </c>
      <c r="AN1320" s="21">
        <v>6.7</v>
      </c>
      <c r="AO1320">
        <f t="shared" si="303"/>
        <v>7.28</v>
      </c>
      <c r="AP1320">
        <f t="shared" si="293"/>
        <v>7.31</v>
      </c>
      <c r="AW1320">
        <v>1.87</v>
      </c>
      <c r="AX1320">
        <f t="shared" si="289"/>
        <v>-1.87</v>
      </c>
    </row>
    <row r="1321" spans="1:50" x14ac:dyDescent="0.2">
      <c r="A1321">
        <v>1975.92</v>
      </c>
      <c r="B1321" s="1">
        <v>1975</v>
      </c>
      <c r="C1321" s="1">
        <v>12</v>
      </c>
      <c r="D1321" s="1" t="s">
        <v>13</v>
      </c>
      <c r="E1321" s="21">
        <v>2</v>
      </c>
      <c r="F1321" s="1">
        <f t="shared" si="299"/>
        <v>4.72</v>
      </c>
      <c r="G1321" s="1">
        <f t="shared" si="288"/>
        <v>5.14</v>
      </c>
      <c r="H1321" s="21">
        <v>3.33</v>
      </c>
      <c r="I1321" s="1">
        <f t="shared" si="300"/>
        <v>5.96</v>
      </c>
      <c r="J1321" s="1">
        <f t="shared" si="290"/>
        <v>5.97</v>
      </c>
      <c r="K1321" s="21">
        <v>0.56000000000000005</v>
      </c>
      <c r="L1321">
        <f t="shared" si="305"/>
        <v>4.17</v>
      </c>
      <c r="M1321">
        <f t="shared" si="295"/>
        <v>4.5199999999999996</v>
      </c>
      <c r="Q1321" s="21">
        <v>1.7</v>
      </c>
      <c r="R1321">
        <f t="shared" si="292"/>
        <v>3.78</v>
      </c>
      <c r="S1321">
        <f t="shared" si="297"/>
        <v>4.29</v>
      </c>
      <c r="T1321" s="21" t="s">
        <v>113</v>
      </c>
      <c r="X1321" t="s">
        <v>13</v>
      </c>
      <c r="Y1321" s="21">
        <v>2.09</v>
      </c>
      <c r="Z1321" s="1">
        <f t="shared" si="296"/>
        <v>3.91</v>
      </c>
      <c r="AA1321" s="1">
        <f t="shared" si="304"/>
        <v>4.24</v>
      </c>
      <c r="AB1321" s="21">
        <v>1.69</v>
      </c>
      <c r="AC1321">
        <f t="shared" si="298"/>
        <v>3.87</v>
      </c>
      <c r="AD1321">
        <f t="shared" si="306"/>
        <v>4.0599999999999996</v>
      </c>
      <c r="AE1321" s="21">
        <v>1.3</v>
      </c>
      <c r="AF1321">
        <f t="shared" si="302"/>
        <v>4.03</v>
      </c>
      <c r="AG1321">
        <f t="shared" si="291"/>
        <v>4.2</v>
      </c>
      <c r="AN1321" s="21">
        <v>5.8</v>
      </c>
      <c r="AO1321">
        <f t="shared" si="303"/>
        <v>7.28</v>
      </c>
      <c r="AP1321">
        <f t="shared" si="293"/>
        <v>7.33</v>
      </c>
      <c r="AW1321">
        <v>1.9</v>
      </c>
      <c r="AX1321">
        <f t="shared" si="289"/>
        <v>-1.9</v>
      </c>
    </row>
    <row r="1322" spans="1:50" x14ac:dyDescent="0.2">
      <c r="A1322">
        <v>1976</v>
      </c>
      <c r="B1322" s="1">
        <v>1976</v>
      </c>
      <c r="C1322" s="1">
        <v>1</v>
      </c>
      <c r="D1322" s="18" t="s">
        <v>2</v>
      </c>
      <c r="E1322" s="21">
        <v>0.2</v>
      </c>
      <c r="F1322" s="1">
        <f t="shared" si="299"/>
        <v>4.82</v>
      </c>
      <c r="G1322" s="1">
        <f t="shared" ref="G1322:G1385" si="307">ROUND(AVERAGE(E1292:E1351),2)</f>
        <v>5.14</v>
      </c>
      <c r="H1322" s="21">
        <v>1.35</v>
      </c>
      <c r="I1322" s="1">
        <f t="shared" si="300"/>
        <v>6</v>
      </c>
      <c r="J1322" s="1">
        <f t="shared" si="290"/>
        <v>5.99</v>
      </c>
      <c r="K1322" s="21">
        <v>-0.5</v>
      </c>
      <c r="L1322">
        <f t="shared" si="305"/>
        <v>4.32</v>
      </c>
      <c r="M1322">
        <f t="shared" si="295"/>
        <v>4.54</v>
      </c>
      <c r="Q1322" s="21">
        <v>0</v>
      </c>
      <c r="R1322">
        <f t="shared" si="292"/>
        <v>3.79</v>
      </c>
      <c r="S1322">
        <f t="shared" si="297"/>
        <v>4.3099999999999996</v>
      </c>
      <c r="T1322" s="21" t="s">
        <v>113</v>
      </c>
      <c r="W1322" s="17">
        <v>1976</v>
      </c>
      <c r="X1322" t="s">
        <v>2</v>
      </c>
      <c r="Y1322" s="21">
        <v>1.02</v>
      </c>
      <c r="Z1322" s="1">
        <f t="shared" si="296"/>
        <v>3.93</v>
      </c>
      <c r="AA1322" s="1">
        <f t="shared" si="304"/>
        <v>4.2699999999999996</v>
      </c>
      <c r="AB1322" s="21">
        <v>0.41</v>
      </c>
      <c r="AC1322">
        <f t="shared" si="298"/>
        <v>3.87</v>
      </c>
      <c r="AD1322">
        <f t="shared" si="306"/>
        <v>4.07</v>
      </c>
      <c r="AE1322" s="21">
        <v>-0.4</v>
      </c>
      <c r="AF1322">
        <f t="shared" si="302"/>
        <v>4.13</v>
      </c>
      <c r="AG1322">
        <f t="shared" si="291"/>
        <v>4.21</v>
      </c>
      <c r="AN1322" s="21">
        <v>4.3</v>
      </c>
      <c r="AO1322">
        <f t="shared" si="303"/>
        <v>7.33</v>
      </c>
      <c r="AP1322">
        <f t="shared" si="293"/>
        <v>7.36</v>
      </c>
      <c r="AW1322">
        <v>1.94</v>
      </c>
      <c r="AX1322">
        <f t="shared" si="289"/>
        <v>-1.94</v>
      </c>
    </row>
    <row r="1323" spans="1:50" x14ac:dyDescent="0.2">
      <c r="A1323">
        <v>1976.08</v>
      </c>
      <c r="B1323" s="1">
        <v>1976</v>
      </c>
      <c r="C1323" s="1">
        <v>2</v>
      </c>
      <c r="D1323" s="1" t="s">
        <v>3</v>
      </c>
      <c r="E1323" s="21">
        <v>0.3</v>
      </c>
      <c r="F1323" s="1">
        <f t="shared" si="299"/>
        <v>4.9400000000000004</v>
      </c>
      <c r="G1323" s="1">
        <f t="shared" si="307"/>
        <v>5.14</v>
      </c>
      <c r="H1323" s="21">
        <v>2.2400000000000002</v>
      </c>
      <c r="I1323" s="1">
        <f t="shared" si="300"/>
        <v>6.09</v>
      </c>
      <c r="J1323" s="1">
        <f t="shared" si="290"/>
        <v>6</v>
      </c>
      <c r="K1323" s="21">
        <v>-0.22</v>
      </c>
      <c r="L1323">
        <f t="shared" si="305"/>
        <v>4.41</v>
      </c>
      <c r="M1323">
        <f t="shared" si="295"/>
        <v>4.5599999999999996</v>
      </c>
      <c r="Q1323" s="21">
        <v>-0.9</v>
      </c>
      <c r="R1323">
        <f t="shared" si="292"/>
        <v>3.94</v>
      </c>
      <c r="S1323">
        <f t="shared" si="297"/>
        <v>4.32</v>
      </c>
      <c r="T1323" s="21" t="s">
        <v>113</v>
      </c>
      <c r="X1323" t="s">
        <v>3</v>
      </c>
      <c r="Y1323" s="21">
        <v>1.25</v>
      </c>
      <c r="Z1323" s="1">
        <f t="shared" si="296"/>
        <v>3.86</v>
      </c>
      <c r="AA1323" s="1">
        <f t="shared" si="304"/>
        <v>4.25</v>
      </c>
      <c r="AB1323" s="21">
        <v>0.99</v>
      </c>
      <c r="AC1323">
        <f t="shared" si="298"/>
        <v>3.82</v>
      </c>
      <c r="AD1323">
        <f t="shared" si="306"/>
        <v>4.0599999999999996</v>
      </c>
      <c r="AE1323" s="21">
        <v>1.1000000000000001</v>
      </c>
      <c r="AF1323">
        <f t="shared" si="302"/>
        <v>4</v>
      </c>
      <c r="AG1323">
        <f t="shared" si="291"/>
        <v>4.18</v>
      </c>
      <c r="AN1323" s="21">
        <v>4.2</v>
      </c>
      <c r="AO1323">
        <f t="shared" si="303"/>
        <v>7.37</v>
      </c>
      <c r="AP1323">
        <f t="shared" si="293"/>
        <v>7.35</v>
      </c>
      <c r="AW1323">
        <v>1.87</v>
      </c>
      <c r="AX1323">
        <f t="shared" si="289"/>
        <v>-1.87</v>
      </c>
    </row>
    <row r="1324" spans="1:50" x14ac:dyDescent="0.2">
      <c r="A1324">
        <v>1976.17</v>
      </c>
      <c r="B1324" s="1">
        <v>1976</v>
      </c>
      <c r="C1324" s="1">
        <v>3</v>
      </c>
      <c r="D1324" s="1" t="s">
        <v>4</v>
      </c>
      <c r="E1324" s="21">
        <v>0.6</v>
      </c>
      <c r="F1324" s="1">
        <f t="shared" si="299"/>
        <v>5</v>
      </c>
      <c r="G1324" s="1">
        <f t="shared" si="307"/>
        <v>5.16</v>
      </c>
      <c r="H1324" s="21">
        <v>2.93</v>
      </c>
      <c r="I1324" s="1">
        <f t="shared" si="300"/>
        <v>6.12</v>
      </c>
      <c r="J1324" s="1">
        <f t="shared" si="290"/>
        <v>6.03</v>
      </c>
      <c r="K1324" s="21">
        <v>0.73</v>
      </c>
      <c r="L1324">
        <f t="shared" si="305"/>
        <v>4.43</v>
      </c>
      <c r="M1324">
        <f t="shared" si="295"/>
        <v>4.58</v>
      </c>
      <c r="Q1324" s="21">
        <v>0.3</v>
      </c>
      <c r="R1324">
        <f t="shared" si="292"/>
        <v>4.04</v>
      </c>
      <c r="S1324">
        <f t="shared" si="297"/>
        <v>4.3499999999999996</v>
      </c>
      <c r="T1324" s="21" t="s">
        <v>113</v>
      </c>
      <c r="X1324" t="s">
        <v>4</v>
      </c>
      <c r="Y1324" s="21">
        <v>0.95</v>
      </c>
      <c r="Z1324" s="1">
        <f t="shared" si="296"/>
        <v>4.0199999999999996</v>
      </c>
      <c r="AA1324" s="1">
        <f t="shared" si="304"/>
        <v>4.26</v>
      </c>
      <c r="AB1324" s="21">
        <v>1.1599999999999999</v>
      </c>
      <c r="AC1324">
        <f t="shared" si="298"/>
        <v>3.87</v>
      </c>
      <c r="AD1324">
        <f t="shared" si="306"/>
        <v>4.07</v>
      </c>
      <c r="AE1324" s="21">
        <v>1.65</v>
      </c>
      <c r="AF1324">
        <f t="shared" si="302"/>
        <v>4</v>
      </c>
      <c r="AG1324">
        <f t="shared" si="291"/>
        <v>4.1900000000000004</v>
      </c>
      <c r="AN1324" s="21">
        <v>4.8</v>
      </c>
      <c r="AO1324">
        <f t="shared" si="303"/>
        <v>7.25</v>
      </c>
      <c r="AP1324">
        <f t="shared" si="293"/>
        <v>7.36</v>
      </c>
      <c r="AW1324">
        <v>2.13</v>
      </c>
      <c r="AX1324">
        <f t="shared" si="289"/>
        <v>-2.13</v>
      </c>
    </row>
    <row r="1325" spans="1:50" x14ac:dyDescent="0.2">
      <c r="A1325">
        <v>1976.25</v>
      </c>
      <c r="B1325" s="1">
        <v>1976</v>
      </c>
      <c r="C1325" s="1">
        <v>4</v>
      </c>
      <c r="D1325" s="1" t="s">
        <v>5</v>
      </c>
      <c r="E1325" s="21">
        <v>2.1</v>
      </c>
      <c r="F1325" s="1">
        <f t="shared" si="299"/>
        <v>5.13</v>
      </c>
      <c r="G1325" s="1">
        <f t="shared" si="307"/>
        <v>5.15</v>
      </c>
      <c r="H1325" s="21">
        <v>3.56</v>
      </c>
      <c r="I1325" s="1">
        <f t="shared" si="300"/>
        <v>6.21</v>
      </c>
      <c r="J1325" s="1">
        <f t="shared" si="290"/>
        <v>6.04</v>
      </c>
      <c r="K1325" s="21">
        <v>1.57</v>
      </c>
      <c r="L1325">
        <f t="shared" si="305"/>
        <v>4.55</v>
      </c>
      <c r="M1325">
        <f t="shared" si="295"/>
        <v>4.59</v>
      </c>
      <c r="Q1325" s="21">
        <v>1.4</v>
      </c>
      <c r="R1325">
        <f t="shared" si="292"/>
        <v>4.04</v>
      </c>
      <c r="S1325">
        <f t="shared" si="297"/>
        <v>4.33</v>
      </c>
      <c r="T1325" s="21" t="s">
        <v>113</v>
      </c>
      <c r="X1325" t="s">
        <v>5</v>
      </c>
      <c r="Y1325" s="21">
        <v>1.1299999999999999</v>
      </c>
      <c r="Z1325" s="1">
        <f t="shared" si="296"/>
        <v>4.16</v>
      </c>
      <c r="AA1325" s="1">
        <f t="shared" si="304"/>
        <v>4.25</v>
      </c>
      <c r="AB1325" s="21">
        <v>1.32</v>
      </c>
      <c r="AC1325">
        <f t="shared" si="298"/>
        <v>4.03</v>
      </c>
      <c r="AD1325">
        <f t="shared" si="306"/>
        <v>4.07</v>
      </c>
      <c r="AE1325" s="21">
        <v>1.9</v>
      </c>
      <c r="AF1325">
        <f t="shared" si="302"/>
        <v>4.0999999999999996</v>
      </c>
      <c r="AG1325">
        <f t="shared" si="291"/>
        <v>4.1900000000000004</v>
      </c>
      <c r="AN1325" s="21">
        <v>5.9</v>
      </c>
      <c r="AO1325">
        <f t="shared" si="303"/>
        <v>7.22</v>
      </c>
      <c r="AP1325">
        <f t="shared" si="293"/>
        <v>7.36</v>
      </c>
      <c r="AW1325">
        <v>2.25</v>
      </c>
      <c r="AX1325">
        <f t="shared" ref="AX1325:AX1388" si="308">U1325-AW1325</f>
        <v>-2.25</v>
      </c>
    </row>
    <row r="1326" spans="1:50" x14ac:dyDescent="0.2">
      <c r="A1326">
        <v>1976.33</v>
      </c>
      <c r="B1326" s="1">
        <v>1976</v>
      </c>
      <c r="C1326" s="1">
        <v>5</v>
      </c>
      <c r="D1326" s="1" t="s">
        <v>6</v>
      </c>
      <c r="E1326" s="21">
        <v>4.5</v>
      </c>
      <c r="F1326" s="1">
        <f t="shared" si="299"/>
        <v>5.24</v>
      </c>
      <c r="G1326" s="1">
        <f t="shared" si="307"/>
        <v>5.14</v>
      </c>
      <c r="H1326" s="21">
        <v>5.86</v>
      </c>
      <c r="I1326" s="1">
        <f t="shared" si="300"/>
        <v>6.27</v>
      </c>
      <c r="J1326" s="1">
        <f t="shared" ref="J1326:J1343" si="309">ROUND(AVERAGE(H1296:H1355),2)</f>
        <v>6.04</v>
      </c>
      <c r="K1326" s="21">
        <v>3.72</v>
      </c>
      <c r="L1326">
        <f t="shared" si="305"/>
        <v>4.6399999999999997</v>
      </c>
      <c r="M1326">
        <f t="shared" si="295"/>
        <v>4.5999999999999996</v>
      </c>
      <c r="Q1326" s="21">
        <v>3.7</v>
      </c>
      <c r="R1326">
        <f t="shared" si="292"/>
        <v>4.1399999999999997</v>
      </c>
      <c r="S1326">
        <f t="shared" si="297"/>
        <v>4.32</v>
      </c>
      <c r="T1326" s="21" t="s">
        <v>113</v>
      </c>
      <c r="X1326" t="s">
        <v>6</v>
      </c>
      <c r="Y1326" s="21">
        <v>3.14</v>
      </c>
      <c r="Z1326" s="1">
        <f t="shared" si="296"/>
        <v>4.32</v>
      </c>
      <c r="AA1326" s="1">
        <f t="shared" si="304"/>
        <v>4.25</v>
      </c>
      <c r="AB1326" s="21">
        <v>2.94</v>
      </c>
      <c r="AC1326">
        <f t="shared" si="298"/>
        <v>4.2</v>
      </c>
      <c r="AD1326">
        <f t="shared" si="306"/>
        <v>4.0599999999999996</v>
      </c>
      <c r="AE1326" s="21">
        <v>4.3499999999999996</v>
      </c>
      <c r="AF1326">
        <f t="shared" si="302"/>
        <v>4.24</v>
      </c>
      <c r="AG1326">
        <f t="shared" si="291"/>
        <v>4.18</v>
      </c>
      <c r="AN1326" s="21">
        <v>7.7</v>
      </c>
      <c r="AO1326">
        <f t="shared" si="303"/>
        <v>7.17</v>
      </c>
      <c r="AP1326">
        <f t="shared" si="293"/>
        <v>7.36</v>
      </c>
      <c r="AW1326">
        <v>2.2000000000000002</v>
      </c>
      <c r="AX1326">
        <f t="shared" si="308"/>
        <v>-2.2000000000000002</v>
      </c>
    </row>
    <row r="1327" spans="1:50" x14ac:dyDescent="0.2">
      <c r="A1327">
        <v>1976.42</v>
      </c>
      <c r="B1327" s="1">
        <v>1976</v>
      </c>
      <c r="C1327" s="1">
        <v>6</v>
      </c>
      <c r="D1327" s="1" t="s">
        <v>7</v>
      </c>
      <c r="E1327" s="21">
        <v>8.3000000000000007</v>
      </c>
      <c r="F1327" s="1">
        <f t="shared" si="299"/>
        <v>5.31</v>
      </c>
      <c r="G1327" s="1">
        <f t="shared" si="307"/>
        <v>5.13</v>
      </c>
      <c r="H1327" s="21">
        <v>8.94</v>
      </c>
      <c r="I1327" s="1">
        <f t="shared" si="300"/>
        <v>6.27</v>
      </c>
      <c r="J1327" s="1">
        <f t="shared" si="309"/>
        <v>6.04</v>
      </c>
      <c r="K1327" s="21">
        <v>8.2799999999999994</v>
      </c>
      <c r="L1327">
        <f t="shared" si="305"/>
        <v>4.66</v>
      </c>
      <c r="M1327">
        <f t="shared" si="295"/>
        <v>4.62</v>
      </c>
      <c r="Q1327" s="21">
        <v>6</v>
      </c>
      <c r="R1327">
        <f t="shared" si="292"/>
        <v>4.21</v>
      </c>
      <c r="S1327">
        <f t="shared" si="297"/>
        <v>4.33</v>
      </c>
      <c r="T1327" s="21" t="s">
        <v>113</v>
      </c>
      <c r="X1327" t="s">
        <v>7</v>
      </c>
      <c r="Y1327" s="21">
        <v>5.75</v>
      </c>
      <c r="Z1327" s="1">
        <f t="shared" si="296"/>
        <v>4.45</v>
      </c>
      <c r="AA1327" s="1">
        <f t="shared" si="304"/>
        <v>4.26</v>
      </c>
      <c r="AB1327" s="21">
        <v>5.71</v>
      </c>
      <c r="AC1327">
        <f t="shared" si="298"/>
        <v>4.2699999999999996</v>
      </c>
      <c r="AD1327">
        <f t="shared" si="306"/>
        <v>4.07</v>
      </c>
      <c r="AE1327" s="21">
        <v>6.48</v>
      </c>
      <c r="AF1327">
        <f t="shared" si="302"/>
        <v>4.29</v>
      </c>
      <c r="AG1327">
        <f t="shared" si="291"/>
        <v>4.2</v>
      </c>
      <c r="AN1327" s="21">
        <v>10</v>
      </c>
      <c r="AO1327">
        <f t="shared" si="303"/>
        <v>7.17</v>
      </c>
      <c r="AP1327">
        <f t="shared" si="293"/>
        <v>7.37</v>
      </c>
      <c r="AW1327">
        <v>2.42</v>
      </c>
      <c r="AX1327">
        <f t="shared" si="308"/>
        <v>-2.42</v>
      </c>
    </row>
    <row r="1328" spans="1:50" x14ac:dyDescent="0.2">
      <c r="A1328">
        <v>1976.5</v>
      </c>
      <c r="B1328" s="1">
        <v>1976</v>
      </c>
      <c r="C1328" s="1">
        <v>7</v>
      </c>
      <c r="D1328" s="1" t="s">
        <v>8</v>
      </c>
      <c r="E1328" s="21">
        <v>11.2</v>
      </c>
      <c r="F1328" s="1">
        <f t="shared" si="299"/>
        <v>5.33</v>
      </c>
      <c r="G1328" s="1">
        <f t="shared" si="307"/>
        <v>5.14</v>
      </c>
      <c r="H1328" s="21">
        <v>11.45</v>
      </c>
      <c r="I1328" s="1">
        <f t="shared" si="300"/>
        <v>6.25</v>
      </c>
      <c r="J1328" s="1">
        <f t="shared" si="309"/>
        <v>6.09</v>
      </c>
      <c r="K1328" s="21">
        <v>10.35</v>
      </c>
      <c r="L1328">
        <f t="shared" si="305"/>
        <v>4.76</v>
      </c>
      <c r="M1328">
        <f t="shared" si="295"/>
        <v>4.67</v>
      </c>
      <c r="Q1328" s="21">
        <v>10.1</v>
      </c>
      <c r="R1328">
        <f t="shared" si="292"/>
        <v>4.3499999999999996</v>
      </c>
      <c r="S1328">
        <f t="shared" si="297"/>
        <v>4.34</v>
      </c>
      <c r="T1328" s="21" t="s">
        <v>113</v>
      </c>
      <c r="X1328" t="s">
        <v>8</v>
      </c>
      <c r="Y1328" s="21">
        <v>8.4499999999999993</v>
      </c>
      <c r="Z1328" s="1">
        <f t="shared" si="296"/>
        <v>4.54</v>
      </c>
      <c r="AA1328" s="1">
        <f t="shared" si="304"/>
        <v>4.28</v>
      </c>
      <c r="AB1328" s="21">
        <v>8.09</v>
      </c>
      <c r="AC1328">
        <f t="shared" si="298"/>
        <v>4.25</v>
      </c>
      <c r="AD1328">
        <f t="shared" si="306"/>
        <v>4.1100000000000003</v>
      </c>
      <c r="AE1328" s="21">
        <v>7.54</v>
      </c>
      <c r="AF1328">
        <f t="shared" si="302"/>
        <v>4.3099999999999996</v>
      </c>
      <c r="AG1328">
        <f t="shared" si="291"/>
        <v>4.25</v>
      </c>
      <c r="AN1328" s="21">
        <v>10.7</v>
      </c>
      <c r="AO1328">
        <f t="shared" si="303"/>
        <v>7.09</v>
      </c>
      <c r="AP1328">
        <f t="shared" si="293"/>
        <v>7.39</v>
      </c>
      <c r="AW1328">
        <v>2.54</v>
      </c>
      <c r="AX1328">
        <f t="shared" si="308"/>
        <v>-2.54</v>
      </c>
    </row>
    <row r="1329" spans="1:50" x14ac:dyDescent="0.2">
      <c r="A1329">
        <v>1976.58</v>
      </c>
      <c r="B1329" s="1">
        <v>1976</v>
      </c>
      <c r="C1329" s="1">
        <v>8</v>
      </c>
      <c r="D1329" s="1" t="s">
        <v>9</v>
      </c>
      <c r="E1329" s="21">
        <v>11</v>
      </c>
      <c r="F1329" s="1">
        <f t="shared" si="299"/>
        <v>5.43</v>
      </c>
      <c r="G1329" s="1">
        <f t="shared" si="307"/>
        <v>5.15</v>
      </c>
      <c r="H1329" s="21">
        <v>11.03</v>
      </c>
      <c r="I1329" s="1">
        <f t="shared" si="300"/>
        <v>6.2</v>
      </c>
      <c r="J1329" s="1">
        <f t="shared" si="309"/>
        <v>6.09</v>
      </c>
      <c r="K1329" s="21">
        <v>10.17</v>
      </c>
      <c r="L1329">
        <f t="shared" si="305"/>
        <v>4.82</v>
      </c>
      <c r="M1329">
        <f t="shared" si="295"/>
        <v>4.68</v>
      </c>
      <c r="Q1329" s="21">
        <v>9.3000000000000007</v>
      </c>
      <c r="R1329">
        <f t="shared" si="292"/>
        <v>4.4800000000000004</v>
      </c>
      <c r="S1329">
        <f t="shared" si="297"/>
        <v>4.34</v>
      </c>
      <c r="T1329" s="21" t="s">
        <v>113</v>
      </c>
      <c r="X1329" t="s">
        <v>9</v>
      </c>
      <c r="Y1329" s="21">
        <v>10.050000000000001</v>
      </c>
      <c r="Z1329" s="1">
        <f t="shared" si="296"/>
        <v>4.63</v>
      </c>
      <c r="AA1329" s="1">
        <f t="shared" si="304"/>
        <v>4.28</v>
      </c>
      <c r="AB1329" s="21">
        <v>9.01</v>
      </c>
      <c r="AC1329">
        <f t="shared" si="298"/>
        <v>4.32</v>
      </c>
      <c r="AD1329">
        <f t="shared" si="306"/>
        <v>4.09</v>
      </c>
      <c r="AE1329" s="21">
        <v>8.44</v>
      </c>
      <c r="AF1329">
        <f t="shared" si="302"/>
        <v>4.37</v>
      </c>
      <c r="AG1329">
        <f t="shared" si="291"/>
        <v>4.2300000000000004</v>
      </c>
      <c r="AN1329" s="21">
        <v>9.4</v>
      </c>
      <c r="AO1329">
        <f t="shared" si="303"/>
        <v>7</v>
      </c>
      <c r="AP1329">
        <f t="shared" si="293"/>
        <v>7.38</v>
      </c>
      <c r="AW1329">
        <v>2.67</v>
      </c>
      <c r="AX1329">
        <f t="shared" si="308"/>
        <v>-2.67</v>
      </c>
    </row>
    <row r="1330" spans="1:50" x14ac:dyDescent="0.2">
      <c r="A1330">
        <v>1976.67</v>
      </c>
      <c r="B1330" s="1">
        <v>1976</v>
      </c>
      <c r="C1330" s="1">
        <v>9</v>
      </c>
      <c r="D1330" s="1" t="s">
        <v>10</v>
      </c>
      <c r="E1330" s="21">
        <v>10.7</v>
      </c>
      <c r="F1330" s="1">
        <f t="shared" si="299"/>
        <v>5.42</v>
      </c>
      <c r="G1330" s="1">
        <f t="shared" si="307"/>
        <v>5.15</v>
      </c>
      <c r="H1330" s="21">
        <v>10.16</v>
      </c>
      <c r="I1330" s="1">
        <f t="shared" si="300"/>
        <v>6.07</v>
      </c>
      <c r="J1330" s="1">
        <f t="shared" si="309"/>
        <v>6.07</v>
      </c>
      <c r="K1330" s="21">
        <v>9.3000000000000007</v>
      </c>
      <c r="L1330">
        <f t="shared" si="305"/>
        <v>4.82</v>
      </c>
      <c r="M1330">
        <f t="shared" si="295"/>
        <v>4.6900000000000004</v>
      </c>
      <c r="Q1330" s="21">
        <v>7.4</v>
      </c>
      <c r="R1330">
        <f t="shared" si="292"/>
        <v>4.6100000000000003</v>
      </c>
      <c r="S1330">
        <f t="shared" si="297"/>
        <v>4.32</v>
      </c>
      <c r="T1330" s="21" t="s">
        <v>113</v>
      </c>
      <c r="X1330" t="s">
        <v>10</v>
      </c>
      <c r="Y1330" s="21">
        <v>8.3699999999999992</v>
      </c>
      <c r="Z1330" s="1">
        <f t="shared" si="296"/>
        <v>4.68</v>
      </c>
      <c r="AA1330" s="1">
        <f t="shared" si="304"/>
        <v>4.28</v>
      </c>
      <c r="AB1330" s="21">
        <v>8.2799999999999994</v>
      </c>
      <c r="AC1330">
        <f t="shared" si="298"/>
        <v>4.34</v>
      </c>
      <c r="AD1330">
        <f t="shared" si="306"/>
        <v>4.09</v>
      </c>
      <c r="AE1330" s="21">
        <v>7.33</v>
      </c>
      <c r="AF1330">
        <f t="shared" si="302"/>
        <v>4.33</v>
      </c>
      <c r="AG1330">
        <f t="shared" si="291"/>
        <v>4.21</v>
      </c>
      <c r="AN1330" s="21">
        <v>9.1</v>
      </c>
      <c r="AO1330">
        <f t="shared" si="303"/>
        <v>7</v>
      </c>
      <c r="AP1330">
        <f t="shared" si="293"/>
        <v>7.37</v>
      </c>
      <c r="AW1330">
        <v>2.89</v>
      </c>
      <c r="AX1330">
        <f t="shared" si="308"/>
        <v>-2.89</v>
      </c>
    </row>
    <row r="1331" spans="1:50" x14ac:dyDescent="0.2">
      <c r="A1331">
        <v>1976.75</v>
      </c>
      <c r="B1331" s="1">
        <v>1976</v>
      </c>
      <c r="C1331" s="1">
        <v>10</v>
      </c>
      <c r="D1331" s="1" t="s">
        <v>11</v>
      </c>
      <c r="E1331" s="21">
        <v>7.9</v>
      </c>
      <c r="F1331" s="1">
        <f t="shared" si="299"/>
        <v>5.45</v>
      </c>
      <c r="G1331" s="1">
        <f t="shared" si="307"/>
        <v>5.12</v>
      </c>
      <c r="H1331" s="21">
        <v>8.2799999999999994</v>
      </c>
      <c r="I1331" s="1">
        <f t="shared" si="300"/>
        <v>6.02</v>
      </c>
      <c r="J1331" s="1">
        <f t="shared" si="309"/>
        <v>6.02</v>
      </c>
      <c r="K1331" s="21">
        <v>7.32</v>
      </c>
      <c r="L1331">
        <f t="shared" si="305"/>
        <v>4.8</v>
      </c>
      <c r="M1331">
        <f t="shared" si="295"/>
        <v>4.67</v>
      </c>
      <c r="Q1331" s="21">
        <v>6.6</v>
      </c>
      <c r="R1331">
        <f t="shared" si="292"/>
        <v>4.74</v>
      </c>
      <c r="S1331">
        <f t="shared" si="297"/>
        <v>4.29</v>
      </c>
      <c r="T1331" s="21" t="s">
        <v>113</v>
      </c>
      <c r="X1331" t="s">
        <v>11</v>
      </c>
      <c r="Y1331" s="21">
        <v>6.86</v>
      </c>
      <c r="Z1331" s="1">
        <f t="shared" si="296"/>
        <v>4.76</v>
      </c>
      <c r="AA1331" s="1">
        <f t="shared" si="304"/>
        <v>4.25</v>
      </c>
      <c r="AB1331" s="21">
        <v>6.75</v>
      </c>
      <c r="AC1331">
        <f t="shared" si="298"/>
        <v>4.41</v>
      </c>
      <c r="AD1331">
        <f t="shared" si="306"/>
        <v>4.0599999999999996</v>
      </c>
      <c r="AE1331" s="21">
        <v>6.86</v>
      </c>
      <c r="AF1331">
        <f t="shared" si="302"/>
        <v>4.3499999999999996</v>
      </c>
      <c r="AG1331">
        <f t="shared" ref="AG1331:AG1394" si="310">ROUND(AVERAGE(AE1301:AE1360),2)</f>
        <v>4.16</v>
      </c>
      <c r="AN1331" s="21">
        <v>7.4</v>
      </c>
      <c r="AO1331">
        <f t="shared" si="303"/>
        <v>7.08</v>
      </c>
      <c r="AP1331">
        <f t="shared" si="293"/>
        <v>7.33</v>
      </c>
      <c r="AW1331">
        <v>2.97</v>
      </c>
      <c r="AX1331">
        <f t="shared" si="308"/>
        <v>-2.97</v>
      </c>
    </row>
    <row r="1332" spans="1:50" x14ac:dyDescent="0.2">
      <c r="A1332">
        <v>1976.83</v>
      </c>
      <c r="B1332" s="1">
        <v>1976</v>
      </c>
      <c r="C1332" s="1">
        <v>11</v>
      </c>
      <c r="D1332" s="1" t="s">
        <v>12</v>
      </c>
      <c r="E1332" s="21">
        <v>4.9000000000000004</v>
      </c>
      <c r="F1332" s="1">
        <f t="shared" si="299"/>
        <v>5.42</v>
      </c>
      <c r="G1332" s="1">
        <f t="shared" si="307"/>
        <v>5.0599999999999996</v>
      </c>
      <c r="H1332" s="21">
        <v>6.08</v>
      </c>
      <c r="I1332" s="1">
        <f t="shared" si="300"/>
        <v>6.01</v>
      </c>
      <c r="J1332" s="1">
        <f t="shared" si="309"/>
        <v>5.96</v>
      </c>
      <c r="K1332" s="21">
        <v>4.6500000000000004</v>
      </c>
      <c r="L1332">
        <f t="shared" si="305"/>
        <v>4.8</v>
      </c>
      <c r="M1332">
        <f t="shared" si="295"/>
        <v>4.63</v>
      </c>
      <c r="Q1332" s="21">
        <v>4.9000000000000004</v>
      </c>
      <c r="R1332">
        <f t="shared" ref="R1332:R1395" si="311">ROUND(AVERAGE(Q1326:Q1337),2)</f>
        <v>4.7300000000000004</v>
      </c>
      <c r="S1332">
        <f t="shared" si="297"/>
        <v>4.24</v>
      </c>
      <c r="T1332" s="21" t="s">
        <v>113</v>
      </c>
      <c r="X1332" t="s">
        <v>12</v>
      </c>
      <c r="Y1332" s="21">
        <v>4.3899999999999997</v>
      </c>
      <c r="Z1332" s="1">
        <f t="shared" si="296"/>
        <v>4.7699999999999996</v>
      </c>
      <c r="AA1332" s="1">
        <f t="shared" si="304"/>
        <v>4.2</v>
      </c>
      <c r="AB1332" s="21">
        <v>4.8499999999999996</v>
      </c>
      <c r="AC1332">
        <f t="shared" si="298"/>
        <v>4.41</v>
      </c>
      <c r="AD1332">
        <f t="shared" si="306"/>
        <v>3.99</v>
      </c>
      <c r="AE1332" s="21">
        <v>4.9400000000000004</v>
      </c>
      <c r="AF1332">
        <f t="shared" si="302"/>
        <v>4.32</v>
      </c>
      <c r="AG1332">
        <f t="shared" si="310"/>
        <v>4.0999999999999996</v>
      </c>
      <c r="AN1332" s="21">
        <v>6.7</v>
      </c>
      <c r="AO1332">
        <f t="shared" si="303"/>
        <v>7.11</v>
      </c>
      <c r="AP1332">
        <f t="shared" ref="AP1332:AP1395" si="312">ROUND(AVERAGE(AN1302:AN1361),2)</f>
        <v>7.31</v>
      </c>
      <c r="AW1332">
        <v>3.03</v>
      </c>
      <c r="AX1332">
        <f t="shared" si="308"/>
        <v>-3.03</v>
      </c>
    </row>
    <row r="1333" spans="1:50" x14ac:dyDescent="0.2">
      <c r="A1333">
        <v>1976.92</v>
      </c>
      <c r="B1333" s="1">
        <v>1976</v>
      </c>
      <c r="C1333" s="1">
        <v>12</v>
      </c>
      <c r="D1333" s="1" t="s">
        <v>13</v>
      </c>
      <c r="E1333" s="21">
        <v>2.2999999999999998</v>
      </c>
      <c r="F1333" s="1">
        <f t="shared" si="299"/>
        <v>5.4</v>
      </c>
      <c r="G1333" s="1">
        <f t="shared" si="307"/>
        <v>4.99</v>
      </c>
      <c r="H1333" s="21">
        <v>3.16</v>
      </c>
      <c r="I1333" s="1">
        <f t="shared" si="300"/>
        <v>6.03</v>
      </c>
      <c r="J1333" s="1">
        <f t="shared" si="309"/>
        <v>5.89</v>
      </c>
      <c r="K1333" s="21">
        <v>1.8</v>
      </c>
      <c r="L1333">
        <f t="shared" si="305"/>
        <v>4.8899999999999997</v>
      </c>
      <c r="M1333">
        <f t="shared" si="295"/>
        <v>4.58</v>
      </c>
      <c r="Q1333" s="21">
        <v>3.4</v>
      </c>
      <c r="R1333">
        <f t="shared" si="311"/>
        <v>4.78</v>
      </c>
      <c r="S1333">
        <f t="shared" si="297"/>
        <v>4.16</v>
      </c>
      <c r="T1333" s="21" t="s">
        <v>113</v>
      </c>
      <c r="X1333" t="s">
        <v>13</v>
      </c>
      <c r="Y1333" s="21">
        <v>3.09</v>
      </c>
      <c r="Z1333" s="1">
        <f t="shared" si="296"/>
        <v>4.8099999999999996</v>
      </c>
      <c r="AA1333" s="1">
        <f t="shared" si="304"/>
        <v>4.1399999999999997</v>
      </c>
      <c r="AB1333" s="21">
        <v>1.46</v>
      </c>
      <c r="AC1333">
        <f t="shared" si="298"/>
        <v>4.43</v>
      </c>
      <c r="AD1333">
        <f t="shared" si="306"/>
        <v>3.92</v>
      </c>
      <c r="AE1333" s="21">
        <v>1.5</v>
      </c>
      <c r="AF1333">
        <f t="shared" si="302"/>
        <v>4.42</v>
      </c>
      <c r="AG1333">
        <f t="shared" si="310"/>
        <v>4.04</v>
      </c>
      <c r="AN1333" s="21">
        <v>4.9000000000000004</v>
      </c>
      <c r="AO1333">
        <f t="shared" si="303"/>
        <v>7.11</v>
      </c>
      <c r="AP1333">
        <f t="shared" si="312"/>
        <v>7.28</v>
      </c>
      <c r="AW1333">
        <v>3.17</v>
      </c>
      <c r="AX1333">
        <f t="shared" si="308"/>
        <v>-3.17</v>
      </c>
    </row>
    <row r="1334" spans="1:50" x14ac:dyDescent="0.2">
      <c r="A1334">
        <v>1977</v>
      </c>
      <c r="B1334" s="1">
        <v>1977</v>
      </c>
      <c r="C1334" s="1">
        <v>1</v>
      </c>
      <c r="D1334" s="18" t="s">
        <v>2</v>
      </c>
      <c r="E1334" s="21">
        <v>1.4</v>
      </c>
      <c r="F1334" s="1">
        <f t="shared" si="299"/>
        <v>5.38</v>
      </c>
      <c r="G1334" s="1">
        <f t="shared" si="307"/>
        <v>4.96</v>
      </c>
      <c r="H1334" s="21">
        <v>0.7</v>
      </c>
      <c r="I1334" s="1">
        <f t="shared" si="300"/>
        <v>6.07</v>
      </c>
      <c r="J1334" s="1">
        <f t="shared" si="309"/>
        <v>5.86</v>
      </c>
      <c r="K1334" s="21">
        <v>0.22</v>
      </c>
      <c r="L1334">
        <f t="shared" si="305"/>
        <v>4.83</v>
      </c>
      <c r="M1334">
        <f t="shared" si="295"/>
        <v>4.55</v>
      </c>
      <c r="Q1334" s="21">
        <v>1.5</v>
      </c>
      <c r="R1334">
        <f t="shared" si="311"/>
        <v>4.84</v>
      </c>
      <c r="S1334">
        <f t="shared" si="297"/>
        <v>4.1100000000000003</v>
      </c>
      <c r="T1334" s="21" t="s">
        <v>113</v>
      </c>
      <c r="W1334" s="17">
        <v>1977</v>
      </c>
      <c r="X1334" t="s">
        <v>2</v>
      </c>
      <c r="Y1334" s="21">
        <v>2.09</v>
      </c>
      <c r="Z1334" s="1">
        <f t="shared" si="296"/>
        <v>4.93</v>
      </c>
      <c r="AA1334" s="1">
        <f t="shared" si="304"/>
        <v>4.12</v>
      </c>
      <c r="AB1334" s="21">
        <v>1.31</v>
      </c>
      <c r="AC1334">
        <f t="shared" si="298"/>
        <v>4.49</v>
      </c>
      <c r="AD1334">
        <f t="shared" si="306"/>
        <v>3.88</v>
      </c>
      <c r="AE1334" s="21">
        <v>0.37</v>
      </c>
      <c r="AF1334">
        <f t="shared" si="302"/>
        <v>4.5199999999999996</v>
      </c>
      <c r="AG1334">
        <f t="shared" si="310"/>
        <v>4.01</v>
      </c>
      <c r="AN1334" s="21">
        <v>3.2</v>
      </c>
      <c r="AO1334">
        <f t="shared" si="303"/>
        <v>7.06</v>
      </c>
      <c r="AP1334">
        <f t="shared" si="312"/>
        <v>7.26</v>
      </c>
      <c r="AW1334">
        <v>3.25</v>
      </c>
      <c r="AX1334">
        <f t="shared" si="308"/>
        <v>-3.25</v>
      </c>
    </row>
    <row r="1335" spans="1:50" x14ac:dyDescent="0.2">
      <c r="A1335">
        <v>1977.08</v>
      </c>
      <c r="B1335" s="1">
        <v>1977</v>
      </c>
      <c r="C1335" s="1">
        <v>2</v>
      </c>
      <c r="D1335" s="1" t="s">
        <v>3</v>
      </c>
      <c r="E1335" s="21">
        <v>0.1</v>
      </c>
      <c r="F1335" s="1">
        <f t="shared" si="299"/>
        <v>5.27</v>
      </c>
      <c r="G1335" s="1">
        <f t="shared" si="307"/>
        <v>4.91</v>
      </c>
      <c r="H1335" s="21">
        <v>0.63</v>
      </c>
      <c r="I1335" s="1">
        <f t="shared" si="300"/>
        <v>5.99</v>
      </c>
      <c r="J1335" s="1">
        <f t="shared" si="309"/>
        <v>5.84</v>
      </c>
      <c r="K1335" s="21">
        <v>-0.31</v>
      </c>
      <c r="L1335">
        <f t="shared" si="305"/>
        <v>4.8</v>
      </c>
      <c r="M1335">
        <f t="shared" si="295"/>
        <v>4.5199999999999996</v>
      </c>
      <c r="Q1335" s="21">
        <v>0.7</v>
      </c>
      <c r="R1335">
        <f t="shared" si="311"/>
        <v>4.7300000000000004</v>
      </c>
      <c r="S1335">
        <f t="shared" si="297"/>
        <v>4.05</v>
      </c>
      <c r="T1335" s="21" t="s">
        <v>113</v>
      </c>
      <c r="X1335" t="s">
        <v>3</v>
      </c>
      <c r="Y1335" s="21">
        <v>1.91</v>
      </c>
      <c r="Z1335" s="1">
        <f t="shared" si="296"/>
        <v>4.8499999999999996</v>
      </c>
      <c r="AA1335" s="1">
        <f t="shared" si="304"/>
        <v>4.09</v>
      </c>
      <c r="AB1335" s="21">
        <v>1.22</v>
      </c>
      <c r="AC1335">
        <f t="shared" si="298"/>
        <v>4.4400000000000004</v>
      </c>
      <c r="AD1335">
        <f t="shared" si="306"/>
        <v>3.84</v>
      </c>
      <c r="AE1335" s="21">
        <v>0.56000000000000005</v>
      </c>
      <c r="AF1335">
        <f t="shared" si="302"/>
        <v>4.5999999999999996</v>
      </c>
      <c r="AG1335">
        <f t="shared" si="310"/>
        <v>3.98</v>
      </c>
      <c r="AN1335" s="21">
        <v>4.2</v>
      </c>
      <c r="AO1335">
        <f t="shared" si="303"/>
        <v>7.05</v>
      </c>
      <c r="AP1335">
        <f t="shared" si="312"/>
        <v>7.23</v>
      </c>
      <c r="AW1335">
        <v>3.26</v>
      </c>
      <c r="AX1335">
        <f t="shared" si="308"/>
        <v>-3.26</v>
      </c>
    </row>
    <row r="1336" spans="1:50" x14ac:dyDescent="0.2">
      <c r="A1336">
        <v>1977.17</v>
      </c>
      <c r="B1336" s="1">
        <v>1977</v>
      </c>
      <c r="C1336" s="1">
        <v>3</v>
      </c>
      <c r="D1336" s="1" t="s">
        <v>4</v>
      </c>
      <c r="E1336" s="21">
        <v>1</v>
      </c>
      <c r="F1336" s="1">
        <f t="shared" si="299"/>
        <v>5.3</v>
      </c>
      <c r="G1336" s="1">
        <f t="shared" si="307"/>
        <v>4.88</v>
      </c>
      <c r="H1336" s="21">
        <v>2.34</v>
      </c>
      <c r="I1336" s="1">
        <f t="shared" si="300"/>
        <v>6.04</v>
      </c>
      <c r="J1336" s="1">
        <f t="shared" si="309"/>
        <v>5.83</v>
      </c>
      <c r="K1336" s="21">
        <v>0.56000000000000005</v>
      </c>
      <c r="L1336">
        <f t="shared" si="305"/>
        <v>4.87</v>
      </c>
      <c r="M1336">
        <f t="shared" si="295"/>
        <v>4.5199999999999996</v>
      </c>
      <c r="Q1336" s="21">
        <v>1.9</v>
      </c>
      <c r="R1336">
        <f t="shared" si="311"/>
        <v>4.66</v>
      </c>
      <c r="S1336">
        <f t="shared" si="297"/>
        <v>4.0199999999999996</v>
      </c>
      <c r="T1336" s="21" t="s">
        <v>113</v>
      </c>
      <c r="X1336" t="s">
        <v>4</v>
      </c>
      <c r="Y1336" s="21">
        <v>1.85</v>
      </c>
      <c r="Z1336" s="1">
        <f t="shared" si="296"/>
        <v>4.7</v>
      </c>
      <c r="AA1336" s="1">
        <f t="shared" si="304"/>
        <v>4.0599999999999996</v>
      </c>
      <c r="AB1336" s="21">
        <v>1.99</v>
      </c>
      <c r="AC1336">
        <f t="shared" si="298"/>
        <v>4.3499999999999996</v>
      </c>
      <c r="AD1336">
        <f t="shared" si="306"/>
        <v>3.8</v>
      </c>
      <c r="AE1336" s="21">
        <v>1.87</v>
      </c>
      <c r="AF1336">
        <f t="shared" si="302"/>
        <v>4.54</v>
      </c>
      <c r="AG1336">
        <f t="shared" si="310"/>
        <v>3.93</v>
      </c>
      <c r="AN1336" s="21">
        <v>5.7</v>
      </c>
      <c r="AO1336">
        <f t="shared" si="303"/>
        <v>7.18</v>
      </c>
      <c r="AP1336">
        <f t="shared" si="312"/>
        <v>7.23</v>
      </c>
      <c r="AW1336">
        <v>3.18</v>
      </c>
      <c r="AX1336">
        <f t="shared" si="308"/>
        <v>-3.18</v>
      </c>
    </row>
    <row r="1337" spans="1:50" x14ac:dyDescent="0.2">
      <c r="A1337">
        <v>1977.25</v>
      </c>
      <c r="B1337" s="1">
        <v>1977</v>
      </c>
      <c r="C1337" s="1">
        <v>4</v>
      </c>
      <c r="D1337" s="1" t="s">
        <v>5</v>
      </c>
      <c r="E1337" s="21">
        <v>1.7</v>
      </c>
      <c r="F1337" s="1">
        <f t="shared" si="299"/>
        <v>5.22</v>
      </c>
      <c r="G1337" s="1">
        <f t="shared" si="307"/>
        <v>4.8499999999999996</v>
      </c>
      <c r="H1337" s="21">
        <v>3.45</v>
      </c>
      <c r="I1337" s="1">
        <f t="shared" si="300"/>
        <v>6.02</v>
      </c>
      <c r="J1337" s="1">
        <f t="shared" si="309"/>
        <v>5.83</v>
      </c>
      <c r="K1337" s="21">
        <v>1.48</v>
      </c>
      <c r="L1337">
        <f t="shared" si="305"/>
        <v>4.78</v>
      </c>
      <c r="M1337">
        <f t="shared" si="295"/>
        <v>4.51</v>
      </c>
      <c r="Q1337" s="21">
        <v>1.3</v>
      </c>
      <c r="R1337">
        <f t="shared" si="311"/>
        <v>4.6100000000000003</v>
      </c>
      <c r="S1337">
        <f t="shared" si="297"/>
        <v>4.0199999999999996</v>
      </c>
      <c r="T1337" s="21" t="s">
        <v>113</v>
      </c>
      <c r="X1337" t="s">
        <v>5</v>
      </c>
      <c r="Y1337" s="21">
        <v>1.24</v>
      </c>
      <c r="Z1337" s="1">
        <f t="shared" si="296"/>
        <v>4.55</v>
      </c>
      <c r="AA1337" s="1">
        <f t="shared" si="304"/>
        <v>4.0199999999999996</v>
      </c>
      <c r="AB1337" s="21">
        <v>1.33</v>
      </c>
      <c r="AC1337">
        <f t="shared" si="298"/>
        <v>4.17</v>
      </c>
      <c r="AD1337">
        <f t="shared" si="306"/>
        <v>3.75</v>
      </c>
      <c r="AE1337" s="21">
        <v>1.61</v>
      </c>
      <c r="AF1337">
        <f t="shared" si="302"/>
        <v>4.41</v>
      </c>
      <c r="AG1337">
        <f t="shared" si="310"/>
        <v>3.89</v>
      </c>
      <c r="AN1337" s="21">
        <v>6.3</v>
      </c>
      <c r="AO1337">
        <f t="shared" si="303"/>
        <v>7.22</v>
      </c>
      <c r="AP1337">
        <f t="shared" si="312"/>
        <v>7.23</v>
      </c>
      <c r="AW1337">
        <v>3.02</v>
      </c>
      <c r="AX1337">
        <f t="shared" si="308"/>
        <v>-3.02</v>
      </c>
    </row>
    <row r="1338" spans="1:50" x14ac:dyDescent="0.2">
      <c r="A1338">
        <v>1977.33</v>
      </c>
      <c r="B1338" s="1">
        <v>1977</v>
      </c>
      <c r="C1338" s="1">
        <v>5</v>
      </c>
      <c r="D1338" s="1" t="s">
        <v>6</v>
      </c>
      <c r="E1338" s="21">
        <v>4.3</v>
      </c>
      <c r="F1338" s="1">
        <f t="shared" si="299"/>
        <v>5.0599999999999996</v>
      </c>
      <c r="G1338" s="1">
        <f t="shared" si="307"/>
        <v>4.84</v>
      </c>
      <c r="H1338" s="21">
        <v>6.14</v>
      </c>
      <c r="I1338" s="1">
        <f t="shared" si="300"/>
        <v>5.99</v>
      </c>
      <c r="J1338" s="1">
        <f t="shared" si="309"/>
        <v>5.85</v>
      </c>
      <c r="K1338" s="21">
        <v>4.8899999999999997</v>
      </c>
      <c r="L1338">
        <f t="shared" si="305"/>
        <v>4.7</v>
      </c>
      <c r="M1338">
        <f t="shared" ref="M1338:M1401" si="313">ROUND(AVERAGE(K1308:K1367),2)</f>
        <v>4.51</v>
      </c>
      <c r="Q1338" s="21">
        <v>4.2</v>
      </c>
      <c r="R1338">
        <f t="shared" si="311"/>
        <v>4.57</v>
      </c>
      <c r="S1338">
        <f t="shared" si="297"/>
        <v>4.03</v>
      </c>
      <c r="T1338" s="21" t="s">
        <v>113</v>
      </c>
      <c r="X1338" t="s">
        <v>6</v>
      </c>
      <c r="Y1338" s="21">
        <v>3.71</v>
      </c>
      <c r="Z1338" s="1">
        <f t="shared" si="296"/>
        <v>4.43</v>
      </c>
      <c r="AA1338" s="1">
        <f t="shared" si="304"/>
        <v>4</v>
      </c>
      <c r="AB1338" s="21">
        <v>3.11</v>
      </c>
      <c r="AC1338">
        <f t="shared" si="298"/>
        <v>4.01</v>
      </c>
      <c r="AD1338">
        <f t="shared" si="306"/>
        <v>3.71</v>
      </c>
      <c r="AE1338" s="21">
        <v>5.56</v>
      </c>
      <c r="AF1338">
        <f t="shared" si="302"/>
        <v>4.2699999999999996</v>
      </c>
      <c r="AG1338">
        <f t="shared" si="310"/>
        <v>3.86</v>
      </c>
      <c r="AN1338" s="21">
        <v>7.7</v>
      </c>
      <c r="AO1338">
        <f t="shared" si="303"/>
        <v>7.28</v>
      </c>
      <c r="AP1338">
        <f t="shared" si="312"/>
        <v>7.22</v>
      </c>
      <c r="AW1338">
        <v>3.13</v>
      </c>
      <c r="AX1338">
        <f t="shared" si="308"/>
        <v>-3.13</v>
      </c>
    </row>
    <row r="1339" spans="1:50" x14ac:dyDescent="0.2">
      <c r="A1339">
        <v>1977.42</v>
      </c>
      <c r="B1339" s="1">
        <v>1977</v>
      </c>
      <c r="C1339" s="1">
        <v>6</v>
      </c>
      <c r="D1339" s="1" t="s">
        <v>7</v>
      </c>
      <c r="E1339" s="21">
        <v>8</v>
      </c>
      <c r="F1339" s="1">
        <f t="shared" si="299"/>
        <v>4.9800000000000004</v>
      </c>
      <c r="G1339" s="1">
        <f t="shared" si="307"/>
        <v>4.83</v>
      </c>
      <c r="H1339" s="21">
        <v>9.3699999999999992</v>
      </c>
      <c r="I1339" s="1">
        <f t="shared" si="300"/>
        <v>5.85</v>
      </c>
      <c r="J1339" s="1">
        <f t="shared" si="309"/>
        <v>5.85</v>
      </c>
      <c r="K1339" s="21">
        <v>7.49</v>
      </c>
      <c r="L1339">
        <f t="shared" si="305"/>
        <v>4.5199999999999996</v>
      </c>
      <c r="M1339">
        <f t="shared" si="313"/>
        <v>4.49</v>
      </c>
      <c r="Q1339" s="21">
        <v>6.8</v>
      </c>
      <c r="R1339">
        <f t="shared" si="311"/>
        <v>4.4800000000000004</v>
      </c>
      <c r="S1339">
        <f t="shared" si="297"/>
        <v>4.01</v>
      </c>
      <c r="T1339" s="21" t="s">
        <v>113</v>
      </c>
      <c r="X1339" t="s">
        <v>7</v>
      </c>
      <c r="Y1339" s="21">
        <v>7.11</v>
      </c>
      <c r="Z1339" s="1">
        <f t="shared" si="296"/>
        <v>4.34</v>
      </c>
      <c r="AA1339" s="1">
        <f t="shared" si="304"/>
        <v>3.99</v>
      </c>
      <c r="AB1339" s="21">
        <v>6.49</v>
      </c>
      <c r="AC1339">
        <f t="shared" si="298"/>
        <v>3.79</v>
      </c>
      <c r="AD1339">
        <f t="shared" si="306"/>
        <v>3.67</v>
      </c>
      <c r="AE1339" s="21">
        <v>7.61</v>
      </c>
      <c r="AF1339">
        <f t="shared" si="302"/>
        <v>4.05</v>
      </c>
      <c r="AG1339">
        <f t="shared" si="310"/>
        <v>3.83</v>
      </c>
      <c r="AN1339" s="21">
        <v>9.4</v>
      </c>
      <c r="AO1339">
        <f t="shared" si="303"/>
        <v>7.28</v>
      </c>
      <c r="AP1339">
        <f t="shared" si="312"/>
        <v>7.22</v>
      </c>
      <c r="AW1339">
        <v>3.08</v>
      </c>
      <c r="AX1339">
        <f t="shared" si="308"/>
        <v>-3.08</v>
      </c>
    </row>
    <row r="1340" spans="1:50" x14ac:dyDescent="0.2">
      <c r="A1340">
        <v>1977.5</v>
      </c>
      <c r="B1340" s="1">
        <v>1977</v>
      </c>
      <c r="C1340" s="1">
        <v>7</v>
      </c>
      <c r="D1340" s="1" t="s">
        <v>8</v>
      </c>
      <c r="E1340" s="21">
        <v>9.9</v>
      </c>
      <c r="F1340" s="1">
        <f t="shared" si="299"/>
        <v>5</v>
      </c>
      <c r="G1340" s="1">
        <f t="shared" si="307"/>
        <v>4.83</v>
      </c>
      <c r="H1340" s="21">
        <v>10.55</v>
      </c>
      <c r="I1340" s="1">
        <f t="shared" si="300"/>
        <v>5.88</v>
      </c>
      <c r="J1340" s="1">
        <f t="shared" si="309"/>
        <v>5.85</v>
      </c>
      <c r="K1340" s="21">
        <v>10.08</v>
      </c>
      <c r="L1340">
        <f t="shared" si="305"/>
        <v>4.5199999999999996</v>
      </c>
      <c r="M1340">
        <f t="shared" si="313"/>
        <v>4.49</v>
      </c>
      <c r="Q1340" s="21">
        <v>8.6999999999999993</v>
      </c>
      <c r="R1340">
        <f t="shared" si="311"/>
        <v>4.37</v>
      </c>
      <c r="S1340">
        <f t="shared" si="297"/>
        <v>4</v>
      </c>
      <c r="T1340" s="21" t="s">
        <v>113</v>
      </c>
      <c r="X1340" t="s">
        <v>8</v>
      </c>
      <c r="Y1340" s="21">
        <v>7.51</v>
      </c>
      <c r="Z1340" s="1">
        <f t="shared" si="296"/>
        <v>4.29</v>
      </c>
      <c r="AA1340" s="1">
        <f t="shared" si="304"/>
        <v>3.99</v>
      </c>
      <c r="AB1340" s="21">
        <v>7.53</v>
      </c>
      <c r="AC1340">
        <f t="shared" si="298"/>
        <v>3.87</v>
      </c>
      <c r="AD1340">
        <f t="shared" si="306"/>
        <v>3.67</v>
      </c>
      <c r="AE1340" s="21">
        <v>8.52</v>
      </c>
      <c r="AF1340">
        <f t="shared" si="302"/>
        <v>4.05</v>
      </c>
      <c r="AG1340">
        <f t="shared" si="310"/>
        <v>3.84</v>
      </c>
      <c r="AN1340" s="21">
        <v>10.6</v>
      </c>
      <c r="AO1340">
        <f t="shared" si="303"/>
        <v>7.27</v>
      </c>
      <c r="AP1340">
        <f t="shared" si="312"/>
        <v>7.22</v>
      </c>
      <c r="AW1340">
        <v>2.95</v>
      </c>
      <c r="AX1340">
        <f t="shared" si="308"/>
        <v>-2.95</v>
      </c>
    </row>
    <row r="1341" spans="1:50" x14ac:dyDescent="0.2">
      <c r="A1341">
        <v>1977.58</v>
      </c>
      <c r="B1341" s="1">
        <v>1977</v>
      </c>
      <c r="C1341" s="1">
        <v>8</v>
      </c>
      <c r="D1341" s="1" t="s">
        <v>9</v>
      </c>
      <c r="E1341" s="21">
        <v>11.4</v>
      </c>
      <c r="F1341" s="1">
        <f t="shared" si="299"/>
        <v>4.93</v>
      </c>
      <c r="G1341" s="1">
        <f t="shared" si="307"/>
        <v>4.8499999999999996</v>
      </c>
      <c r="H1341" s="21">
        <v>11.65</v>
      </c>
      <c r="I1341" s="1">
        <f t="shared" si="300"/>
        <v>5.98</v>
      </c>
      <c r="J1341" s="1">
        <f t="shared" si="309"/>
        <v>5.88</v>
      </c>
      <c r="K1341" s="21">
        <v>10.99</v>
      </c>
      <c r="L1341">
        <f t="shared" si="305"/>
        <v>4.51</v>
      </c>
      <c r="M1341">
        <f t="shared" si="313"/>
        <v>4.51</v>
      </c>
      <c r="Q1341" s="21">
        <v>8.5</v>
      </c>
      <c r="R1341">
        <f t="shared" si="311"/>
        <v>4.2699999999999996</v>
      </c>
      <c r="S1341">
        <f t="shared" si="297"/>
        <v>3.99</v>
      </c>
      <c r="T1341" s="21" t="s">
        <v>113</v>
      </c>
      <c r="X1341" t="s">
        <v>9</v>
      </c>
      <c r="Y1341" s="21">
        <v>8.27</v>
      </c>
      <c r="Z1341" s="1">
        <f t="shared" si="296"/>
        <v>4.26</v>
      </c>
      <c r="AA1341" s="1">
        <f t="shared" si="304"/>
        <v>4</v>
      </c>
      <c r="AB1341" s="21">
        <v>7.86</v>
      </c>
      <c r="AC1341">
        <f t="shared" si="298"/>
        <v>3.86</v>
      </c>
      <c r="AD1341">
        <f t="shared" si="306"/>
        <v>3.67</v>
      </c>
      <c r="AE1341" s="21">
        <v>7.69</v>
      </c>
      <c r="AF1341">
        <f t="shared" si="302"/>
        <v>4.03</v>
      </c>
      <c r="AG1341">
        <f t="shared" si="310"/>
        <v>3.86</v>
      </c>
      <c r="AN1341" s="21">
        <v>11</v>
      </c>
      <c r="AO1341">
        <f t="shared" si="303"/>
        <v>7.39</v>
      </c>
      <c r="AP1341">
        <f t="shared" si="312"/>
        <v>7.22</v>
      </c>
      <c r="AW1341">
        <v>2.76</v>
      </c>
      <c r="AX1341">
        <f t="shared" si="308"/>
        <v>-2.76</v>
      </c>
    </row>
    <row r="1342" spans="1:50" x14ac:dyDescent="0.2">
      <c r="A1342">
        <v>1977.67</v>
      </c>
      <c r="B1342" s="1">
        <v>1977</v>
      </c>
      <c r="C1342" s="1">
        <v>9</v>
      </c>
      <c r="D1342" s="1" t="s">
        <v>10</v>
      </c>
      <c r="E1342" s="21">
        <v>9.6999999999999993</v>
      </c>
      <c r="F1342" s="1">
        <f t="shared" si="299"/>
        <v>4.9800000000000004</v>
      </c>
      <c r="G1342" s="1">
        <f t="shared" si="307"/>
        <v>4.87</v>
      </c>
      <c r="H1342" s="21">
        <v>9.8699999999999992</v>
      </c>
      <c r="I1342" s="1">
        <f t="shared" si="300"/>
        <v>6.05</v>
      </c>
      <c r="J1342" s="1">
        <f t="shared" si="309"/>
        <v>5.89</v>
      </c>
      <c r="K1342" s="21">
        <v>8.19</v>
      </c>
      <c r="L1342">
        <f t="shared" si="305"/>
        <v>4.47</v>
      </c>
      <c r="M1342">
        <f t="shared" si="313"/>
        <v>4.53</v>
      </c>
      <c r="Q1342" s="21">
        <v>6.8</v>
      </c>
      <c r="R1342">
        <f t="shared" si="311"/>
        <v>4.24</v>
      </c>
      <c r="S1342">
        <f t="shared" si="297"/>
        <v>4.0199999999999996</v>
      </c>
      <c r="T1342" s="21" t="s">
        <v>113</v>
      </c>
      <c r="X1342" t="s">
        <v>10</v>
      </c>
      <c r="Y1342" s="21">
        <v>6.53</v>
      </c>
      <c r="Z1342" s="1">
        <f t="shared" si="296"/>
        <v>4.17</v>
      </c>
      <c r="AA1342" s="1">
        <f t="shared" si="304"/>
        <v>4</v>
      </c>
      <c r="AB1342" s="21">
        <v>6.11</v>
      </c>
      <c r="AC1342">
        <f t="shared" si="298"/>
        <v>3.8</v>
      </c>
      <c r="AD1342">
        <f t="shared" si="306"/>
        <v>3.66</v>
      </c>
      <c r="AE1342" s="21">
        <v>5.83</v>
      </c>
      <c r="AF1342">
        <f t="shared" si="302"/>
        <v>4.0199999999999996</v>
      </c>
      <c r="AG1342">
        <f t="shared" si="310"/>
        <v>3.85</v>
      </c>
      <c r="AN1342" s="21">
        <v>9.5</v>
      </c>
      <c r="AO1342">
        <f t="shared" si="303"/>
        <v>7.37</v>
      </c>
      <c r="AP1342">
        <f t="shared" si="312"/>
        <v>7.2</v>
      </c>
      <c r="AW1342">
        <v>2.73</v>
      </c>
      <c r="AX1342">
        <f t="shared" si="308"/>
        <v>-2.73</v>
      </c>
    </row>
    <row r="1343" spans="1:50" x14ac:dyDescent="0.2">
      <c r="A1343">
        <v>1977.75</v>
      </c>
      <c r="B1343" s="1">
        <v>1977</v>
      </c>
      <c r="C1343" s="1">
        <v>10</v>
      </c>
      <c r="D1343" s="1" t="s">
        <v>11</v>
      </c>
      <c r="E1343" s="21">
        <v>6</v>
      </c>
      <c r="F1343" s="1">
        <f t="shared" si="299"/>
        <v>4.9800000000000004</v>
      </c>
      <c r="G1343" s="1">
        <f t="shared" si="307"/>
        <v>4.88</v>
      </c>
      <c r="H1343" s="21">
        <v>7.91</v>
      </c>
      <c r="I1343" s="1">
        <f t="shared" si="300"/>
        <v>6.01</v>
      </c>
      <c r="J1343" s="1">
        <f t="shared" si="309"/>
        <v>5.9</v>
      </c>
      <c r="K1343" s="21">
        <v>6.32</v>
      </c>
      <c r="L1343">
        <f t="shared" si="305"/>
        <v>4.43</v>
      </c>
      <c r="M1343">
        <f t="shared" si="313"/>
        <v>4.54</v>
      </c>
      <c r="Q1343" s="21">
        <v>6.1</v>
      </c>
      <c r="R1343">
        <f t="shared" si="311"/>
        <v>4.17</v>
      </c>
      <c r="S1343">
        <f t="shared" si="297"/>
        <v>4.04</v>
      </c>
      <c r="T1343" s="21" t="s">
        <v>113</v>
      </c>
      <c r="X1343" t="s">
        <v>11</v>
      </c>
      <c r="Y1343" s="21">
        <v>5.41</v>
      </c>
      <c r="Z1343" s="1">
        <f t="shared" si="296"/>
        <v>4.0599999999999996</v>
      </c>
      <c r="AA1343" s="1">
        <f t="shared" si="304"/>
        <v>4.01</v>
      </c>
      <c r="AB1343" s="21">
        <v>4.84</v>
      </c>
      <c r="AC1343">
        <f t="shared" si="298"/>
        <v>3.68</v>
      </c>
      <c r="AD1343">
        <f t="shared" si="306"/>
        <v>3.65</v>
      </c>
      <c r="AE1343" s="21">
        <v>5.13</v>
      </c>
      <c r="AF1343">
        <f t="shared" si="302"/>
        <v>3.93</v>
      </c>
      <c r="AG1343">
        <f t="shared" si="310"/>
        <v>3.85</v>
      </c>
      <c r="AN1343" s="21">
        <v>8.1999999999999993</v>
      </c>
      <c r="AO1343">
        <f t="shared" si="303"/>
        <v>7.32</v>
      </c>
      <c r="AP1343">
        <f t="shared" si="312"/>
        <v>7.19</v>
      </c>
      <c r="AW1343">
        <v>2.63</v>
      </c>
      <c r="AX1343">
        <f t="shared" si="308"/>
        <v>-2.63</v>
      </c>
    </row>
    <row r="1344" spans="1:50" x14ac:dyDescent="0.2">
      <c r="A1344">
        <v>1977.83</v>
      </c>
      <c r="B1344" s="1">
        <v>1977</v>
      </c>
      <c r="C1344" s="1">
        <v>11</v>
      </c>
      <c r="D1344" s="1" t="s">
        <v>12</v>
      </c>
      <c r="E1344" s="21">
        <v>3.9</v>
      </c>
      <c r="F1344" s="1">
        <f t="shared" si="299"/>
        <v>5.08</v>
      </c>
      <c r="G1344" s="1">
        <f t="shared" si="307"/>
        <v>4.8899999999999997</v>
      </c>
      <c r="H1344" s="21">
        <v>4.37</v>
      </c>
      <c r="I1344" s="1">
        <f t="shared" si="300"/>
        <v>6.04</v>
      </c>
      <c r="K1344" s="21">
        <v>2.5099999999999998</v>
      </c>
      <c r="L1344">
        <f t="shared" si="305"/>
        <v>4.5199999999999996</v>
      </c>
      <c r="M1344">
        <f t="shared" si="313"/>
        <v>4.5599999999999996</v>
      </c>
      <c r="Q1344" s="21">
        <v>3.9</v>
      </c>
      <c r="R1344">
        <f t="shared" si="311"/>
        <v>4.26</v>
      </c>
      <c r="S1344">
        <f t="shared" si="297"/>
        <v>4.07</v>
      </c>
      <c r="T1344" s="21" t="s">
        <v>113</v>
      </c>
      <c r="X1344" t="s">
        <v>12</v>
      </c>
      <c r="Y1344" s="21">
        <v>3.3</v>
      </c>
      <c r="Z1344" s="1">
        <f t="shared" si="296"/>
        <v>4.12</v>
      </c>
      <c r="AA1344" s="1">
        <f t="shared" si="304"/>
        <v>4.03</v>
      </c>
      <c r="AB1344" s="21">
        <v>2.21</v>
      </c>
      <c r="AC1344">
        <f t="shared" si="298"/>
        <v>3.67</v>
      </c>
      <c r="AD1344">
        <f t="shared" si="306"/>
        <v>3.66</v>
      </c>
      <c r="AE1344" s="21">
        <v>2.4</v>
      </c>
      <c r="AF1344">
        <f t="shared" si="302"/>
        <v>4.03</v>
      </c>
      <c r="AG1344">
        <f t="shared" si="310"/>
        <v>3.86</v>
      </c>
      <c r="AN1344" s="21">
        <v>6.6</v>
      </c>
      <c r="AO1344">
        <f t="shared" si="303"/>
        <v>7.34</v>
      </c>
      <c r="AP1344">
        <f t="shared" si="312"/>
        <v>7.2</v>
      </c>
      <c r="AW1344">
        <v>2.39</v>
      </c>
      <c r="AX1344">
        <f t="shared" si="308"/>
        <v>-2.39</v>
      </c>
    </row>
    <row r="1345" spans="1:50" x14ac:dyDescent="0.2">
      <c r="A1345">
        <v>1977.92</v>
      </c>
      <c r="B1345" s="1">
        <v>1977</v>
      </c>
      <c r="C1345" s="1">
        <v>12</v>
      </c>
      <c r="D1345" s="1" t="s">
        <v>13</v>
      </c>
      <c r="E1345" s="21">
        <v>2.6</v>
      </c>
      <c r="F1345" s="1">
        <f t="shared" si="299"/>
        <v>5.2</v>
      </c>
      <c r="G1345" s="1">
        <f t="shared" si="307"/>
        <v>4.91</v>
      </c>
      <c r="H1345" s="21">
        <v>3.52</v>
      </c>
      <c r="I1345" s="1">
        <f t="shared" si="300"/>
        <v>6.1</v>
      </c>
      <c r="K1345" s="21">
        <v>1.77</v>
      </c>
      <c r="L1345">
        <f t="shared" si="305"/>
        <v>4.51</v>
      </c>
      <c r="M1345">
        <f t="shared" si="313"/>
        <v>4.57</v>
      </c>
      <c r="Q1345" s="21">
        <v>2</v>
      </c>
      <c r="R1345">
        <f t="shared" si="311"/>
        <v>4.28</v>
      </c>
      <c r="S1345">
        <f t="shared" si="297"/>
        <v>4.0999999999999996</v>
      </c>
      <c r="T1345" s="21" t="s">
        <v>113</v>
      </c>
      <c r="X1345" t="s">
        <v>13</v>
      </c>
      <c r="Y1345" s="21">
        <v>2.56</v>
      </c>
      <c r="Z1345" s="1">
        <f t="shared" si="296"/>
        <v>4.1900000000000004</v>
      </c>
      <c r="AA1345" s="1">
        <f t="shared" si="304"/>
        <v>4.0599999999999996</v>
      </c>
      <c r="AB1345" s="21">
        <v>2.4300000000000002</v>
      </c>
      <c r="AC1345">
        <f t="shared" si="298"/>
        <v>3.63</v>
      </c>
      <c r="AD1345">
        <f t="shared" si="306"/>
        <v>3.66</v>
      </c>
      <c r="AE1345" s="21">
        <v>1.43</v>
      </c>
      <c r="AF1345">
        <f t="shared" si="302"/>
        <v>3.99</v>
      </c>
      <c r="AG1345">
        <f t="shared" si="310"/>
        <v>3.87</v>
      </c>
      <c r="AN1345" s="21">
        <v>4.8</v>
      </c>
      <c r="AO1345">
        <f t="shared" si="303"/>
        <v>7.35</v>
      </c>
      <c r="AP1345">
        <f t="shared" si="312"/>
        <v>7.19</v>
      </c>
      <c r="AW1345">
        <v>2.46</v>
      </c>
      <c r="AX1345">
        <f t="shared" si="308"/>
        <v>-2.46</v>
      </c>
    </row>
    <row r="1346" spans="1:50" x14ac:dyDescent="0.2">
      <c r="A1346">
        <v>1978</v>
      </c>
      <c r="B1346" s="1">
        <v>1978</v>
      </c>
      <c r="C1346" s="1">
        <v>1</v>
      </c>
      <c r="D1346" s="18" t="s">
        <v>2</v>
      </c>
      <c r="E1346" s="21">
        <v>0.6</v>
      </c>
      <c r="F1346" s="1">
        <f t="shared" si="299"/>
        <v>5.17</v>
      </c>
      <c r="G1346" s="1">
        <f t="shared" si="307"/>
        <v>4.92</v>
      </c>
      <c r="H1346" s="21">
        <v>1.9</v>
      </c>
      <c r="I1346" s="1">
        <f t="shared" si="300"/>
        <v>6.07</v>
      </c>
      <c r="K1346" s="21">
        <v>0.09</v>
      </c>
      <c r="L1346">
        <f t="shared" si="305"/>
        <v>4.54</v>
      </c>
      <c r="M1346">
        <f t="shared" si="313"/>
        <v>4.5999999999999996</v>
      </c>
      <c r="Q1346" s="21">
        <v>0.3</v>
      </c>
      <c r="R1346">
        <f t="shared" si="311"/>
        <v>4.3</v>
      </c>
      <c r="S1346">
        <f t="shared" si="297"/>
        <v>4.13</v>
      </c>
      <c r="T1346" s="21" t="s">
        <v>113</v>
      </c>
      <c r="W1346" s="17">
        <v>1978</v>
      </c>
      <c r="X1346" t="s">
        <v>2</v>
      </c>
      <c r="Y1346" s="21">
        <v>1.76</v>
      </c>
      <c r="Z1346" s="1">
        <f t="shared" si="296"/>
        <v>4.1500000000000004</v>
      </c>
      <c r="AA1346" s="1">
        <f t="shared" si="304"/>
        <v>4.08</v>
      </c>
      <c r="AB1346" s="21">
        <v>1.17</v>
      </c>
      <c r="AC1346">
        <f t="shared" si="298"/>
        <v>3.54</v>
      </c>
      <c r="AD1346">
        <f t="shared" si="306"/>
        <v>3.7</v>
      </c>
      <c r="AE1346" s="21">
        <v>0.16</v>
      </c>
      <c r="AF1346">
        <f t="shared" si="302"/>
        <v>3.91</v>
      </c>
      <c r="AG1346">
        <f t="shared" si="310"/>
        <v>3.91</v>
      </c>
      <c r="AN1346" s="21">
        <v>4.7</v>
      </c>
      <c r="AO1346">
        <f t="shared" si="303"/>
        <v>7.33</v>
      </c>
      <c r="AP1346">
        <f t="shared" si="312"/>
        <v>7.19</v>
      </c>
      <c r="AW1346">
        <v>2.46</v>
      </c>
      <c r="AX1346">
        <f t="shared" si="308"/>
        <v>-2.46</v>
      </c>
    </row>
    <row r="1347" spans="1:50" x14ac:dyDescent="0.2">
      <c r="A1347">
        <v>1978.08</v>
      </c>
      <c r="B1347" s="1">
        <v>1978</v>
      </c>
      <c r="C1347" s="1">
        <v>2</v>
      </c>
      <c r="D1347" s="1" t="s">
        <v>3</v>
      </c>
      <c r="E1347" s="21">
        <v>0.7</v>
      </c>
      <c r="F1347" s="1">
        <f t="shared" si="299"/>
        <v>5.21</v>
      </c>
      <c r="G1347" s="1">
        <f t="shared" si="307"/>
        <v>4.95</v>
      </c>
      <c r="H1347" s="21">
        <v>1.5</v>
      </c>
      <c r="I1347" s="1">
        <f t="shared" si="300"/>
        <v>6.11</v>
      </c>
      <c r="K1347" s="21">
        <v>-0.71</v>
      </c>
      <c r="L1347">
        <f t="shared" si="305"/>
        <v>4.5199999999999996</v>
      </c>
      <c r="M1347">
        <f t="shared" si="313"/>
        <v>4.6100000000000003</v>
      </c>
      <c r="Q1347" s="21">
        <v>0.4</v>
      </c>
      <c r="R1347">
        <f t="shared" si="311"/>
        <v>4.33</v>
      </c>
      <c r="S1347">
        <f t="shared" si="297"/>
        <v>4.1399999999999997</v>
      </c>
      <c r="T1347" s="21" t="s">
        <v>113</v>
      </c>
      <c r="X1347" t="s">
        <v>3</v>
      </c>
      <c r="Y1347" s="21">
        <v>0.81</v>
      </c>
      <c r="Z1347" s="1">
        <f t="shared" si="296"/>
        <v>4.17</v>
      </c>
      <c r="AA1347" s="1">
        <f t="shared" si="304"/>
        <v>4.0599999999999996</v>
      </c>
      <c r="AB1347" s="21">
        <v>0.56000000000000005</v>
      </c>
      <c r="AC1347">
        <f t="shared" si="298"/>
        <v>3.55</v>
      </c>
      <c r="AD1347">
        <f t="shared" si="306"/>
        <v>3.69</v>
      </c>
      <c r="AE1347" s="21">
        <v>0.4</v>
      </c>
      <c r="AF1347">
        <f t="shared" si="302"/>
        <v>3.85</v>
      </c>
      <c r="AG1347">
        <f t="shared" si="310"/>
        <v>3.89</v>
      </c>
      <c r="AN1347" s="21">
        <v>3.9</v>
      </c>
      <c r="AO1347">
        <f t="shared" si="303"/>
        <v>7.33</v>
      </c>
      <c r="AP1347">
        <f t="shared" si="312"/>
        <v>7.2</v>
      </c>
      <c r="AW1347">
        <v>2.21</v>
      </c>
      <c r="AX1347">
        <f t="shared" si="308"/>
        <v>-2.21</v>
      </c>
    </row>
    <row r="1348" spans="1:50" x14ac:dyDescent="0.2">
      <c r="A1348">
        <v>1978.17</v>
      </c>
      <c r="B1348" s="1">
        <v>1978</v>
      </c>
      <c r="C1348" s="1">
        <v>3</v>
      </c>
      <c r="D1348" s="1" t="s">
        <v>4</v>
      </c>
      <c r="E1348" s="21">
        <v>1</v>
      </c>
      <c r="F1348" s="1">
        <f t="shared" si="299"/>
        <v>5.18</v>
      </c>
      <c r="G1348" s="1">
        <f t="shared" si="307"/>
        <v>4.96</v>
      </c>
      <c r="H1348" s="21">
        <v>1.92</v>
      </c>
      <c r="I1348" s="1">
        <f t="shared" si="300"/>
        <v>6.16</v>
      </c>
      <c r="K1348" s="21">
        <v>0.03</v>
      </c>
      <c r="L1348">
        <f t="shared" si="305"/>
        <v>4.5</v>
      </c>
      <c r="M1348">
        <f t="shared" si="313"/>
        <v>4.62</v>
      </c>
      <c r="Q1348" s="21">
        <v>1</v>
      </c>
      <c r="R1348">
        <f t="shared" si="311"/>
        <v>4.38</v>
      </c>
      <c r="S1348">
        <f t="shared" si="297"/>
        <v>4.16</v>
      </c>
      <c r="T1348" s="21" t="s">
        <v>113</v>
      </c>
      <c r="X1348" t="s">
        <v>4</v>
      </c>
      <c r="Y1348" s="21">
        <v>0.55000000000000004</v>
      </c>
      <c r="Z1348" s="1">
        <f t="shared" si="296"/>
        <v>4.2300000000000004</v>
      </c>
      <c r="AA1348" s="1">
        <f t="shared" si="304"/>
        <v>4.09</v>
      </c>
      <c r="AB1348" s="21">
        <v>0.55000000000000004</v>
      </c>
      <c r="AC1348">
        <f t="shared" si="298"/>
        <v>3.65</v>
      </c>
      <c r="AD1348">
        <f t="shared" si="306"/>
        <v>3.71</v>
      </c>
      <c r="AE1348" s="21">
        <v>0.85</v>
      </c>
      <c r="AF1348">
        <f t="shared" si="302"/>
        <v>3.92</v>
      </c>
      <c r="AG1348">
        <f t="shared" si="310"/>
        <v>3.9</v>
      </c>
      <c r="AN1348" s="21">
        <v>5.0999999999999996</v>
      </c>
      <c r="AO1348">
        <f t="shared" si="303"/>
        <v>7.39</v>
      </c>
      <c r="AP1348">
        <f t="shared" si="312"/>
        <v>7.23</v>
      </c>
      <c r="AW1348">
        <v>2.16</v>
      </c>
      <c r="AX1348">
        <f t="shared" si="308"/>
        <v>-2.16</v>
      </c>
    </row>
    <row r="1349" spans="1:50" x14ac:dyDescent="0.2">
      <c r="A1349">
        <v>1978.25</v>
      </c>
      <c r="B1349" s="1">
        <v>1978</v>
      </c>
      <c r="C1349" s="1">
        <v>4</v>
      </c>
      <c r="D1349" s="1" t="s">
        <v>5</v>
      </c>
      <c r="E1349" s="21">
        <v>2.9</v>
      </c>
      <c r="F1349" s="1">
        <f t="shared" si="299"/>
        <v>5.15</v>
      </c>
      <c r="G1349" s="1">
        <f t="shared" si="307"/>
        <v>4.96</v>
      </c>
      <c r="H1349" s="21">
        <v>3.79</v>
      </c>
      <c r="I1349" s="1">
        <f t="shared" si="300"/>
        <v>6.21</v>
      </c>
      <c r="K1349" s="21">
        <v>2.5299999999999998</v>
      </c>
      <c r="L1349">
        <f t="shared" si="305"/>
        <v>4.62</v>
      </c>
      <c r="M1349">
        <f t="shared" si="313"/>
        <v>4.63</v>
      </c>
      <c r="Q1349" s="21">
        <v>2.4</v>
      </c>
      <c r="R1349">
        <f t="shared" si="311"/>
        <v>4.37</v>
      </c>
      <c r="S1349">
        <f t="shared" si="297"/>
        <v>4.16</v>
      </c>
      <c r="T1349" s="21" t="s">
        <v>113</v>
      </c>
      <c r="X1349" t="s">
        <v>5</v>
      </c>
      <c r="Y1349" s="21">
        <v>1.95</v>
      </c>
      <c r="Z1349" s="1">
        <f t="shared" si="296"/>
        <v>4.29</v>
      </c>
      <c r="AA1349" s="1">
        <f t="shared" si="304"/>
        <v>4.1100000000000003</v>
      </c>
      <c r="AB1349" s="21">
        <v>1.1299999999999999</v>
      </c>
      <c r="AC1349">
        <f t="shared" si="298"/>
        <v>3.74</v>
      </c>
      <c r="AD1349">
        <f t="shared" si="306"/>
        <v>3.73</v>
      </c>
      <c r="AE1349" s="21">
        <v>2.8</v>
      </c>
      <c r="AF1349">
        <f t="shared" si="302"/>
        <v>4</v>
      </c>
      <c r="AG1349">
        <f t="shared" si="310"/>
        <v>3.92</v>
      </c>
      <c r="AN1349" s="21">
        <v>6.6</v>
      </c>
      <c r="AO1349">
        <f t="shared" si="303"/>
        <v>7.44</v>
      </c>
      <c r="AP1349">
        <f t="shared" si="312"/>
        <v>7.24</v>
      </c>
      <c r="AW1349">
        <v>2.39</v>
      </c>
      <c r="AX1349">
        <f t="shared" si="308"/>
        <v>-2.39</v>
      </c>
    </row>
    <row r="1350" spans="1:50" x14ac:dyDescent="0.2">
      <c r="A1350">
        <v>1978.33</v>
      </c>
      <c r="B1350" s="1">
        <v>1978</v>
      </c>
      <c r="C1350" s="1">
        <v>5</v>
      </c>
      <c r="D1350" s="1" t="s">
        <v>6</v>
      </c>
      <c r="E1350" s="21">
        <v>5.7</v>
      </c>
      <c r="F1350" s="1">
        <f t="shared" si="299"/>
        <v>5.23</v>
      </c>
      <c r="G1350" s="1">
        <f t="shared" si="307"/>
        <v>4.95</v>
      </c>
      <c r="H1350" s="21">
        <v>6.82</v>
      </c>
      <c r="I1350" s="1">
        <f t="shared" si="300"/>
        <v>6.18</v>
      </c>
      <c r="K1350" s="21">
        <v>4.88</v>
      </c>
      <c r="L1350">
        <f t="shared" si="305"/>
        <v>4.68</v>
      </c>
      <c r="M1350">
        <f t="shared" si="313"/>
        <v>4.58</v>
      </c>
      <c r="Q1350" s="21">
        <v>4.5</v>
      </c>
      <c r="R1350">
        <f t="shared" si="311"/>
        <v>4.26</v>
      </c>
      <c r="S1350">
        <f t="shared" si="297"/>
        <v>4.1500000000000004</v>
      </c>
      <c r="T1350" s="21" t="s">
        <v>113</v>
      </c>
      <c r="X1350" t="s">
        <v>6</v>
      </c>
      <c r="Y1350" s="21">
        <v>4.53</v>
      </c>
      <c r="Z1350" s="1">
        <f t="shared" si="296"/>
        <v>4.3099999999999996</v>
      </c>
      <c r="AA1350" s="1">
        <f t="shared" si="304"/>
        <v>4.1100000000000003</v>
      </c>
      <c r="AB1350" s="21">
        <v>2.73</v>
      </c>
      <c r="AC1350">
        <f t="shared" si="298"/>
        <v>3.77</v>
      </c>
      <c r="AD1350">
        <f t="shared" si="306"/>
        <v>3.73</v>
      </c>
      <c r="AE1350" s="21">
        <v>5.08</v>
      </c>
      <c r="AF1350">
        <f t="shared" si="302"/>
        <v>3.98</v>
      </c>
      <c r="AG1350">
        <f t="shared" si="310"/>
        <v>3.91</v>
      </c>
      <c r="AN1350" s="21">
        <v>7.8</v>
      </c>
      <c r="AO1350">
        <f t="shared" si="303"/>
        <v>7.44</v>
      </c>
      <c r="AP1350">
        <f t="shared" si="312"/>
        <v>7.24</v>
      </c>
      <c r="AW1350">
        <v>2.4300000000000002</v>
      </c>
      <c r="AX1350">
        <f t="shared" si="308"/>
        <v>-2.4300000000000002</v>
      </c>
    </row>
    <row r="1351" spans="1:50" x14ac:dyDescent="0.2">
      <c r="A1351">
        <v>1978.42</v>
      </c>
      <c r="B1351" s="1">
        <v>1978</v>
      </c>
      <c r="C1351" s="1">
        <v>6</v>
      </c>
      <c r="D1351" s="1" t="s">
        <v>7</v>
      </c>
      <c r="E1351" s="21">
        <v>7.6</v>
      </c>
      <c r="F1351" s="1">
        <f t="shared" si="299"/>
        <v>5.23</v>
      </c>
      <c r="G1351" s="1">
        <f t="shared" si="307"/>
        <v>4.9400000000000004</v>
      </c>
      <c r="H1351" s="21">
        <v>9.06</v>
      </c>
      <c r="I1351" s="1">
        <f t="shared" si="300"/>
        <v>6.23</v>
      </c>
      <c r="K1351" s="21">
        <v>7.8</v>
      </c>
      <c r="L1351">
        <f t="shared" si="305"/>
        <v>4.78</v>
      </c>
      <c r="M1351">
        <f t="shared" si="313"/>
        <v>4.5599999999999996</v>
      </c>
      <c r="Q1351" s="21">
        <v>7</v>
      </c>
      <c r="R1351">
        <f t="shared" si="311"/>
        <v>4.22</v>
      </c>
      <c r="S1351">
        <f t="shared" si="297"/>
        <v>4.1500000000000004</v>
      </c>
      <c r="T1351" s="21" t="s">
        <v>113</v>
      </c>
      <c r="X1351" t="s">
        <v>7</v>
      </c>
      <c r="Y1351" s="21">
        <v>6.61</v>
      </c>
      <c r="Z1351" s="1">
        <f t="shared" ref="Z1351:Z1414" si="314">ROUND(AVERAGE(Y1345:Y1356),2)</f>
        <v>4.33</v>
      </c>
      <c r="AA1351" s="1">
        <f t="shared" si="304"/>
        <v>4.13</v>
      </c>
      <c r="AB1351" s="21">
        <v>5.37</v>
      </c>
      <c r="AC1351">
        <f t="shared" si="298"/>
        <v>3.84</v>
      </c>
      <c r="AD1351">
        <f t="shared" si="306"/>
        <v>3.71</v>
      </c>
      <c r="AE1351" s="21">
        <v>6.68</v>
      </c>
      <c r="AF1351">
        <f t="shared" si="302"/>
        <v>4.0199999999999996</v>
      </c>
      <c r="AG1351">
        <f t="shared" si="310"/>
        <v>3.9</v>
      </c>
      <c r="AN1351" s="21">
        <v>9.1</v>
      </c>
      <c r="AO1351">
        <f t="shared" si="303"/>
        <v>7.41</v>
      </c>
      <c r="AP1351">
        <f t="shared" si="312"/>
        <v>7.22</v>
      </c>
      <c r="AW1351">
        <v>2.4300000000000002</v>
      </c>
      <c r="AX1351">
        <f t="shared" si="308"/>
        <v>-2.4300000000000002</v>
      </c>
    </row>
    <row r="1352" spans="1:50" x14ac:dyDescent="0.2">
      <c r="A1352">
        <v>1978.5</v>
      </c>
      <c r="B1352" s="1">
        <v>1978</v>
      </c>
      <c r="C1352" s="1">
        <v>7</v>
      </c>
      <c r="D1352" s="1" t="s">
        <v>8</v>
      </c>
      <c r="E1352" s="21">
        <v>10.4</v>
      </c>
      <c r="F1352" s="1">
        <f t="shared" si="299"/>
        <v>5.19</v>
      </c>
      <c r="G1352" s="1">
        <f t="shared" si="307"/>
        <v>4.95</v>
      </c>
      <c r="H1352" s="21">
        <v>11.04</v>
      </c>
      <c r="I1352" s="1">
        <f t="shared" si="300"/>
        <v>6.28</v>
      </c>
      <c r="K1352" s="21">
        <v>9.85</v>
      </c>
      <c r="L1352">
        <f t="shared" si="305"/>
        <v>4.9000000000000004</v>
      </c>
      <c r="M1352">
        <f t="shared" si="313"/>
        <v>4.55</v>
      </c>
      <c r="Q1352" s="21">
        <v>9.1</v>
      </c>
      <c r="R1352">
        <f t="shared" si="311"/>
        <v>4.22</v>
      </c>
      <c r="S1352">
        <f t="shared" si="297"/>
        <v>4.1500000000000004</v>
      </c>
      <c r="T1352" s="21" t="s">
        <v>113</v>
      </c>
      <c r="X1352" t="s">
        <v>8</v>
      </c>
      <c r="Y1352" s="21">
        <v>7.79</v>
      </c>
      <c r="Z1352" s="1">
        <f t="shared" si="314"/>
        <v>4.41</v>
      </c>
      <c r="AA1352" s="1">
        <f t="shared" si="304"/>
        <v>4.12</v>
      </c>
      <c r="AB1352" s="21">
        <v>7.61</v>
      </c>
      <c r="AC1352">
        <f t="shared" si="298"/>
        <v>3.87</v>
      </c>
      <c r="AD1352">
        <f t="shared" si="306"/>
        <v>3.7</v>
      </c>
      <c r="AE1352" s="21">
        <v>7.69</v>
      </c>
      <c r="AF1352">
        <f t="shared" si="302"/>
        <v>4.1399999999999997</v>
      </c>
      <c r="AG1352">
        <f t="shared" si="310"/>
        <v>3.89</v>
      </c>
      <c r="AN1352" s="21">
        <v>10.7</v>
      </c>
      <c r="AO1352">
        <f t="shared" si="303"/>
        <v>7.46</v>
      </c>
      <c r="AP1352">
        <f t="shared" si="312"/>
        <v>7.2</v>
      </c>
      <c r="AW1352">
        <v>2.4</v>
      </c>
      <c r="AX1352">
        <f t="shared" si="308"/>
        <v>-2.4</v>
      </c>
    </row>
    <row r="1353" spans="1:50" x14ac:dyDescent="0.2">
      <c r="A1353">
        <v>1978.58</v>
      </c>
      <c r="B1353" s="1">
        <v>1978</v>
      </c>
      <c r="C1353" s="1">
        <v>8</v>
      </c>
      <c r="D1353" s="1" t="s">
        <v>9</v>
      </c>
      <c r="E1353" s="21">
        <v>11</v>
      </c>
      <c r="F1353" s="1">
        <f t="shared" si="299"/>
        <v>5.19</v>
      </c>
      <c r="G1353" s="1">
        <f t="shared" si="307"/>
        <v>4.96</v>
      </c>
      <c r="H1353" s="21">
        <v>12.22</v>
      </c>
      <c r="I1353" s="1">
        <f t="shared" si="300"/>
        <v>6.17</v>
      </c>
      <c r="K1353" s="21">
        <v>10.77</v>
      </c>
      <c r="L1353">
        <f t="shared" si="305"/>
        <v>4.9400000000000004</v>
      </c>
      <c r="M1353">
        <f t="shared" si="313"/>
        <v>4.54</v>
      </c>
      <c r="Q1353" s="21">
        <v>9.1</v>
      </c>
      <c r="R1353">
        <f t="shared" si="311"/>
        <v>4.2699999999999996</v>
      </c>
      <c r="S1353">
        <f t="shared" si="297"/>
        <v>4.1500000000000004</v>
      </c>
      <c r="T1353" s="21" t="s">
        <v>113</v>
      </c>
      <c r="X1353" t="s">
        <v>9</v>
      </c>
      <c r="Y1353" s="21">
        <v>8.92</v>
      </c>
      <c r="Z1353" s="1">
        <f t="shared" si="314"/>
        <v>4.38</v>
      </c>
      <c r="AA1353" s="1">
        <f t="shared" si="304"/>
        <v>4.1100000000000003</v>
      </c>
      <c r="AB1353" s="21">
        <v>9.09</v>
      </c>
      <c r="AC1353">
        <f t="shared" si="298"/>
        <v>3.82</v>
      </c>
      <c r="AD1353">
        <f t="shared" si="306"/>
        <v>3.7</v>
      </c>
      <c r="AE1353" s="21">
        <v>8.59</v>
      </c>
      <c r="AF1353">
        <f t="shared" si="302"/>
        <v>4.08</v>
      </c>
      <c r="AG1353">
        <f t="shared" si="310"/>
        <v>3.88</v>
      </c>
      <c r="AN1353" s="21">
        <v>11.7</v>
      </c>
      <c r="AO1353">
        <f t="shared" si="303"/>
        <v>7.42</v>
      </c>
      <c r="AP1353">
        <f t="shared" si="312"/>
        <v>7.2</v>
      </c>
      <c r="AW1353">
        <v>2.57</v>
      </c>
      <c r="AX1353">
        <f t="shared" si="308"/>
        <v>-2.57</v>
      </c>
    </row>
    <row r="1354" spans="1:50" x14ac:dyDescent="0.2">
      <c r="A1354">
        <v>1978.67</v>
      </c>
      <c r="B1354" s="1">
        <v>1978</v>
      </c>
      <c r="C1354" s="1">
        <v>9</v>
      </c>
      <c r="D1354" s="1" t="s">
        <v>10</v>
      </c>
      <c r="E1354" s="21">
        <v>9.4</v>
      </c>
      <c r="F1354" s="1">
        <f t="shared" si="299"/>
        <v>5.17</v>
      </c>
      <c r="G1354" s="1">
        <f t="shared" si="307"/>
        <v>4.95</v>
      </c>
      <c r="H1354" s="21">
        <v>10.47</v>
      </c>
      <c r="I1354" s="1">
        <f t="shared" si="300"/>
        <v>6.03</v>
      </c>
      <c r="K1354" s="21">
        <v>9.6</v>
      </c>
      <c r="L1354">
        <f t="shared" si="305"/>
        <v>5.01</v>
      </c>
      <c r="M1354">
        <f t="shared" si="313"/>
        <v>4.5599999999999996</v>
      </c>
      <c r="Q1354" s="21">
        <v>6.6</v>
      </c>
      <c r="R1354">
        <f t="shared" si="311"/>
        <v>4.25</v>
      </c>
      <c r="S1354">
        <f t="shared" si="297"/>
        <v>4.1500000000000004</v>
      </c>
      <c r="T1354" s="21" t="s">
        <v>113</v>
      </c>
      <c r="X1354" t="s">
        <v>10</v>
      </c>
      <c r="Y1354" s="21">
        <v>7.33</v>
      </c>
      <c r="Z1354" s="1">
        <f t="shared" si="314"/>
        <v>4.4000000000000004</v>
      </c>
      <c r="AA1354" s="1">
        <f t="shared" si="304"/>
        <v>4.09</v>
      </c>
      <c r="AB1354" s="21">
        <v>7.17</v>
      </c>
      <c r="AC1354">
        <f t="shared" si="298"/>
        <v>3.82</v>
      </c>
      <c r="AD1354">
        <f t="shared" si="306"/>
        <v>3.67</v>
      </c>
      <c r="AE1354" s="21">
        <v>6.8</v>
      </c>
      <c r="AF1354">
        <f t="shared" si="302"/>
        <v>4.0199999999999996</v>
      </c>
      <c r="AG1354">
        <f t="shared" si="310"/>
        <v>3.85</v>
      </c>
      <c r="AN1354" s="21">
        <v>10.1</v>
      </c>
      <c r="AO1354">
        <f t="shared" si="303"/>
        <v>7.41</v>
      </c>
      <c r="AP1354">
        <f t="shared" si="312"/>
        <v>7.19</v>
      </c>
      <c r="AW1354">
        <v>2.5299999999999998</v>
      </c>
      <c r="AX1354">
        <f t="shared" si="308"/>
        <v>-2.5299999999999998</v>
      </c>
    </row>
    <row r="1355" spans="1:50" x14ac:dyDescent="0.2">
      <c r="A1355">
        <v>1978.75</v>
      </c>
      <c r="B1355" s="1">
        <v>1978</v>
      </c>
      <c r="C1355" s="1">
        <v>10</v>
      </c>
      <c r="D1355" s="1" t="s">
        <v>11</v>
      </c>
      <c r="E1355" s="21">
        <v>6.9</v>
      </c>
      <c r="F1355" s="1">
        <f t="shared" si="299"/>
        <v>5.09</v>
      </c>
      <c r="G1355" s="1">
        <f t="shared" si="307"/>
        <v>4.9400000000000004</v>
      </c>
      <c r="H1355" s="21">
        <v>7.58</v>
      </c>
      <c r="I1355" s="1">
        <f t="shared" si="300"/>
        <v>5.91</v>
      </c>
      <c r="K1355" s="21">
        <v>7</v>
      </c>
      <c r="L1355">
        <f t="shared" si="305"/>
        <v>5.04</v>
      </c>
      <c r="M1355">
        <f t="shared" si="313"/>
        <v>4.57</v>
      </c>
      <c r="Q1355" s="21">
        <v>4.8</v>
      </c>
      <c r="R1355">
        <f t="shared" si="311"/>
        <v>4.13</v>
      </c>
      <c r="S1355">
        <f t="shared" si="297"/>
        <v>4.1399999999999997</v>
      </c>
      <c r="T1355" s="21" t="s">
        <v>113</v>
      </c>
      <c r="X1355" t="s">
        <v>11</v>
      </c>
      <c r="Y1355" s="21">
        <v>5.59</v>
      </c>
      <c r="Z1355" s="1">
        <f t="shared" si="314"/>
        <v>4.34</v>
      </c>
      <c r="AA1355" s="1">
        <f t="shared" si="304"/>
        <v>4.07</v>
      </c>
      <c r="AB1355" s="21">
        <v>5.25</v>
      </c>
      <c r="AC1355">
        <f t="shared" si="298"/>
        <v>3.72</v>
      </c>
      <c r="AD1355">
        <f t="shared" si="306"/>
        <v>3.64</v>
      </c>
      <c r="AE1355" s="21">
        <v>4.9000000000000004</v>
      </c>
      <c r="AF1355">
        <f t="shared" si="302"/>
        <v>3.89</v>
      </c>
      <c r="AG1355">
        <f t="shared" si="310"/>
        <v>3.83</v>
      </c>
      <c r="AN1355" s="21">
        <v>8.1999999999999993</v>
      </c>
      <c r="AO1355">
        <f t="shared" si="303"/>
        <v>7.33</v>
      </c>
      <c r="AP1355">
        <f t="shared" si="312"/>
        <v>7.19</v>
      </c>
      <c r="AW1355">
        <v>2.57</v>
      </c>
      <c r="AX1355">
        <f t="shared" si="308"/>
        <v>-2.57</v>
      </c>
    </row>
    <row r="1356" spans="1:50" x14ac:dyDescent="0.2">
      <c r="A1356">
        <v>1978.83</v>
      </c>
      <c r="B1356" s="1">
        <v>1978</v>
      </c>
      <c r="C1356" s="1">
        <v>11</v>
      </c>
      <c r="D1356" s="1" t="s">
        <v>12</v>
      </c>
      <c r="E1356" s="21">
        <v>4</v>
      </c>
      <c r="F1356" s="1">
        <f t="shared" si="299"/>
        <v>4.92</v>
      </c>
      <c r="G1356" s="1">
        <f t="shared" si="307"/>
        <v>4.95</v>
      </c>
      <c r="H1356" s="21">
        <v>4.9400000000000004</v>
      </c>
      <c r="I1356" s="1">
        <f t="shared" si="300"/>
        <v>5.77</v>
      </c>
      <c r="K1356" s="21">
        <v>3.8</v>
      </c>
      <c r="L1356">
        <f t="shared" si="305"/>
        <v>4.92</v>
      </c>
      <c r="M1356">
        <f t="shared" si="313"/>
        <v>4.58</v>
      </c>
      <c r="Q1356" s="21">
        <v>3.4</v>
      </c>
      <c r="R1356">
        <f t="shared" si="311"/>
        <v>3.93</v>
      </c>
      <c r="S1356">
        <f t="shared" ref="S1356:S1419" si="315">ROUND(AVERAGE(Q1326:Q1385),2)</f>
        <v>4.1500000000000004</v>
      </c>
      <c r="T1356" s="21" t="s">
        <v>113</v>
      </c>
      <c r="X1356" t="s">
        <v>12</v>
      </c>
      <c r="Y1356" s="21">
        <v>3.61</v>
      </c>
      <c r="Z1356" s="1">
        <f t="shared" si="314"/>
        <v>4.17</v>
      </c>
      <c r="AA1356" s="1">
        <f t="shared" si="304"/>
        <v>4.07</v>
      </c>
      <c r="AB1356" s="21">
        <v>3.03</v>
      </c>
      <c r="AC1356">
        <f t="shared" si="298"/>
        <v>3.51</v>
      </c>
      <c r="AD1356">
        <f t="shared" si="306"/>
        <v>3.63</v>
      </c>
      <c r="AE1356" s="21">
        <v>2.91</v>
      </c>
      <c r="AF1356">
        <f t="shared" si="302"/>
        <v>3.73</v>
      </c>
      <c r="AG1356">
        <f t="shared" si="310"/>
        <v>3.84</v>
      </c>
      <c r="AN1356" s="21">
        <v>6.2</v>
      </c>
      <c r="AO1356">
        <f t="shared" si="303"/>
        <v>7.27</v>
      </c>
      <c r="AP1356">
        <f t="shared" si="312"/>
        <v>7.19</v>
      </c>
      <c r="AW1356">
        <v>2.68</v>
      </c>
      <c r="AX1356">
        <f t="shared" si="308"/>
        <v>-2.68</v>
      </c>
    </row>
    <row r="1357" spans="1:50" x14ac:dyDescent="0.2">
      <c r="A1357">
        <v>1978.92</v>
      </c>
      <c r="B1357" s="1">
        <v>1978</v>
      </c>
      <c r="C1357" s="1">
        <v>12</v>
      </c>
      <c r="D1357" s="1" t="s">
        <v>13</v>
      </c>
      <c r="E1357" s="21">
        <v>2.1</v>
      </c>
      <c r="F1357" s="1">
        <f t="shared" si="299"/>
        <v>4.6500000000000004</v>
      </c>
      <c r="G1357" s="1">
        <f t="shared" si="307"/>
        <v>4.96</v>
      </c>
      <c r="H1357" s="21">
        <v>4.0599999999999996</v>
      </c>
      <c r="I1357" s="1">
        <f t="shared" si="300"/>
        <v>5.53</v>
      </c>
      <c r="K1357" s="21">
        <v>3.21</v>
      </c>
      <c r="L1357">
        <f t="shared" si="305"/>
        <v>4.8</v>
      </c>
      <c r="M1357">
        <f t="shared" si="313"/>
        <v>4.59</v>
      </c>
      <c r="Q1357" s="21">
        <v>2</v>
      </c>
      <c r="R1357">
        <f t="shared" si="311"/>
        <v>3.63</v>
      </c>
      <c r="S1357">
        <f t="shared" si="315"/>
        <v>4.1399999999999997</v>
      </c>
      <c r="T1357" s="21" t="s">
        <v>113</v>
      </c>
      <c r="X1357" t="s">
        <v>13</v>
      </c>
      <c r="Y1357" s="21">
        <v>3.44</v>
      </c>
      <c r="Z1357" s="1">
        <f t="shared" si="314"/>
        <v>3.85</v>
      </c>
      <c r="AA1357" s="1">
        <f t="shared" si="304"/>
        <v>4.04</v>
      </c>
      <c r="AB1357" s="21">
        <v>2.77</v>
      </c>
      <c r="AC1357">
        <f t="shared" si="298"/>
        <v>3.3</v>
      </c>
      <c r="AD1357">
        <f t="shared" si="306"/>
        <v>3.62</v>
      </c>
      <c r="AE1357" s="21">
        <v>2.76</v>
      </c>
      <c r="AF1357">
        <f t="shared" si="302"/>
        <v>3.47</v>
      </c>
      <c r="AG1357">
        <f t="shared" si="310"/>
        <v>3.82</v>
      </c>
      <c r="AN1357" s="21">
        <v>5.4</v>
      </c>
      <c r="AO1357">
        <f t="shared" si="303"/>
        <v>7.18</v>
      </c>
      <c r="AP1357">
        <f t="shared" si="312"/>
        <v>7.2</v>
      </c>
      <c r="AW1357">
        <v>2.79</v>
      </c>
      <c r="AX1357">
        <f t="shared" si="308"/>
        <v>-2.79</v>
      </c>
    </row>
    <row r="1358" spans="1:50" x14ac:dyDescent="0.2">
      <c r="A1358">
        <v>1979</v>
      </c>
      <c r="B1358" s="1">
        <v>1979</v>
      </c>
      <c r="C1358" s="1">
        <v>1</v>
      </c>
      <c r="D1358" s="18" t="s">
        <v>2</v>
      </c>
      <c r="E1358" s="21">
        <v>0.6</v>
      </c>
      <c r="F1358" s="1">
        <f t="shared" si="299"/>
        <v>4.63</v>
      </c>
      <c r="G1358" s="1">
        <f t="shared" si="307"/>
        <v>4.93</v>
      </c>
      <c r="H1358" s="21">
        <v>0.64</v>
      </c>
      <c r="I1358" s="1">
        <f t="shared" si="300"/>
        <v>5.43</v>
      </c>
      <c r="K1358" s="21">
        <v>0.5</v>
      </c>
      <c r="L1358">
        <f t="shared" si="305"/>
        <v>4.71</v>
      </c>
      <c r="M1358">
        <f t="shared" si="313"/>
        <v>4.59</v>
      </c>
      <c r="Q1358" s="21">
        <v>0.9</v>
      </c>
      <c r="R1358">
        <f t="shared" si="311"/>
        <v>3.46</v>
      </c>
      <c r="S1358">
        <f t="shared" si="315"/>
        <v>4.13</v>
      </c>
      <c r="T1358" s="21" t="s">
        <v>113</v>
      </c>
      <c r="W1358" s="17">
        <v>1979</v>
      </c>
      <c r="X1358" t="s">
        <v>2</v>
      </c>
      <c r="Y1358" s="21">
        <v>1.38</v>
      </c>
      <c r="Z1358" s="1">
        <f t="shared" si="314"/>
        <v>3.73</v>
      </c>
      <c r="AA1358" s="1">
        <f t="shared" si="304"/>
        <v>4.01</v>
      </c>
      <c r="AB1358" s="21">
        <v>0.63</v>
      </c>
      <c r="AC1358">
        <f t="shared" si="298"/>
        <v>3.24</v>
      </c>
      <c r="AD1358">
        <f t="shared" si="306"/>
        <v>3.58</v>
      </c>
      <c r="AE1358" s="21">
        <v>-0.52</v>
      </c>
      <c r="AF1358">
        <f t="shared" si="302"/>
        <v>3.41</v>
      </c>
      <c r="AG1358">
        <f t="shared" si="310"/>
        <v>3.8</v>
      </c>
      <c r="AN1358" s="21">
        <v>4.2</v>
      </c>
      <c r="AO1358">
        <f t="shared" si="303"/>
        <v>7.14</v>
      </c>
      <c r="AP1358">
        <f t="shared" si="312"/>
        <v>7.2</v>
      </c>
      <c r="AW1358">
        <v>2.62</v>
      </c>
      <c r="AX1358">
        <f t="shared" si="308"/>
        <v>-2.62</v>
      </c>
    </row>
    <row r="1359" spans="1:50" x14ac:dyDescent="0.2">
      <c r="A1359">
        <v>1979.08</v>
      </c>
      <c r="B1359" s="1">
        <v>1979</v>
      </c>
      <c r="C1359" s="1">
        <v>2</v>
      </c>
      <c r="D1359" s="1" t="s">
        <v>3</v>
      </c>
      <c r="E1359" s="21">
        <v>0.4</v>
      </c>
      <c r="F1359" s="1">
        <f t="shared" si="299"/>
        <v>4.4800000000000004</v>
      </c>
      <c r="G1359" s="1">
        <f t="shared" si="307"/>
        <v>4.88</v>
      </c>
      <c r="H1359" s="21">
        <v>-0.14000000000000001</v>
      </c>
      <c r="I1359" s="1">
        <f t="shared" si="300"/>
        <v>5.34</v>
      </c>
      <c r="K1359" s="21">
        <v>0.1</v>
      </c>
      <c r="L1359">
        <f t="shared" si="305"/>
        <v>4.6100000000000003</v>
      </c>
      <c r="M1359">
        <f t="shared" si="313"/>
        <v>4.58</v>
      </c>
      <c r="Q1359" s="21">
        <v>0.2</v>
      </c>
      <c r="R1359">
        <f t="shared" si="311"/>
        <v>3.16</v>
      </c>
      <c r="S1359">
        <f t="shared" si="315"/>
        <v>4.0999999999999996</v>
      </c>
      <c r="T1359" s="21" t="s">
        <v>113</v>
      </c>
      <c r="X1359" t="s">
        <v>3</v>
      </c>
      <c r="Y1359" s="21">
        <v>1.1200000000000001</v>
      </c>
      <c r="Z1359" s="1">
        <f t="shared" si="314"/>
        <v>3.57</v>
      </c>
      <c r="AA1359" s="1">
        <f t="shared" si="304"/>
        <v>3.99</v>
      </c>
      <c r="AB1359" s="21">
        <v>0.53</v>
      </c>
      <c r="AC1359">
        <f t="shared" si="298"/>
        <v>3.13</v>
      </c>
      <c r="AD1359">
        <f t="shared" si="306"/>
        <v>3.55</v>
      </c>
      <c r="AE1359" s="21">
        <v>-0.36</v>
      </c>
      <c r="AF1359">
        <f t="shared" si="302"/>
        <v>3.32</v>
      </c>
      <c r="AG1359">
        <f t="shared" si="310"/>
        <v>3.79</v>
      </c>
      <c r="AN1359" s="21">
        <v>3.8</v>
      </c>
      <c r="AO1359">
        <f t="shared" si="303"/>
        <v>7.08</v>
      </c>
      <c r="AP1359">
        <f t="shared" si="312"/>
        <v>7.18</v>
      </c>
      <c r="AW1359">
        <v>2.77</v>
      </c>
      <c r="AX1359">
        <f t="shared" si="308"/>
        <v>-2.77</v>
      </c>
    </row>
    <row r="1360" spans="1:50" x14ac:dyDescent="0.2">
      <c r="A1360">
        <v>1979.17</v>
      </c>
      <c r="B1360" s="1">
        <v>1979</v>
      </c>
      <c r="C1360" s="1">
        <v>3</v>
      </c>
      <c r="D1360" s="1" t="s">
        <v>4</v>
      </c>
      <c r="E1360" s="21">
        <v>0.1</v>
      </c>
      <c r="F1360" s="1">
        <f t="shared" si="299"/>
        <v>4.33</v>
      </c>
      <c r="G1360" s="1">
        <f t="shared" si="307"/>
        <v>4.87</v>
      </c>
      <c r="H1360" s="21">
        <v>0.44</v>
      </c>
      <c r="I1360" s="1">
        <f t="shared" si="300"/>
        <v>5.23</v>
      </c>
      <c r="K1360" s="21">
        <v>0.43</v>
      </c>
      <c r="L1360">
        <f t="shared" si="305"/>
        <v>4.54</v>
      </c>
      <c r="M1360">
        <f t="shared" si="313"/>
        <v>4.58</v>
      </c>
      <c r="Q1360" s="21">
        <v>-0.4</v>
      </c>
      <c r="R1360">
        <f t="shared" si="311"/>
        <v>3.03</v>
      </c>
      <c r="S1360">
        <f t="shared" si="315"/>
        <v>4.0999999999999996</v>
      </c>
      <c r="T1360" s="21" t="s">
        <v>113</v>
      </c>
      <c r="X1360" t="s">
        <v>4</v>
      </c>
      <c r="Y1360" s="21">
        <v>-0.18</v>
      </c>
      <c r="Z1360" s="1">
        <f t="shared" si="314"/>
        <v>3.41</v>
      </c>
      <c r="AA1360" s="1">
        <f t="shared" si="304"/>
        <v>3.96</v>
      </c>
      <c r="AB1360" s="21">
        <v>-0.71</v>
      </c>
      <c r="AC1360">
        <f t="shared" ref="AC1360:AC1423" si="316">ROUND(AVERAGE(AB1354:AB1365),2)</f>
        <v>2.91</v>
      </c>
      <c r="AD1360">
        <f t="shared" si="306"/>
        <v>3.53</v>
      </c>
      <c r="AE1360" s="21">
        <v>-0.6</v>
      </c>
      <c r="AF1360">
        <f t="shared" si="302"/>
        <v>3.1</v>
      </c>
      <c r="AG1360">
        <f t="shared" si="310"/>
        <v>3.77</v>
      </c>
      <c r="AN1360" s="21">
        <v>4.2</v>
      </c>
      <c r="AO1360">
        <f t="shared" si="303"/>
        <v>7.03</v>
      </c>
      <c r="AP1360">
        <f t="shared" si="312"/>
        <v>7.2</v>
      </c>
      <c r="AW1360">
        <v>2.44</v>
      </c>
      <c r="AX1360">
        <f t="shared" si="308"/>
        <v>-2.44</v>
      </c>
    </row>
    <row r="1361" spans="1:50" x14ac:dyDescent="0.2">
      <c r="A1361">
        <v>1979.25</v>
      </c>
      <c r="B1361" s="1">
        <v>1979</v>
      </c>
      <c r="C1361" s="1">
        <v>4</v>
      </c>
      <c r="D1361" s="1" t="s">
        <v>5</v>
      </c>
      <c r="E1361" s="21">
        <v>0.8</v>
      </c>
      <c r="F1361" s="1">
        <f t="shared" si="299"/>
        <v>4.1900000000000004</v>
      </c>
      <c r="G1361" s="1">
        <f t="shared" si="307"/>
        <v>4.83</v>
      </c>
      <c r="H1361" s="21">
        <v>2.1</v>
      </c>
      <c r="I1361" s="1">
        <f t="shared" si="300"/>
        <v>5.0999999999999996</v>
      </c>
      <c r="K1361" s="21">
        <v>1.05</v>
      </c>
      <c r="L1361">
        <f t="shared" si="305"/>
        <v>4.3499999999999996</v>
      </c>
      <c r="M1361">
        <f t="shared" si="313"/>
        <v>4.54</v>
      </c>
      <c r="Q1361" s="21">
        <v>-0.1</v>
      </c>
      <c r="R1361">
        <f t="shared" si="311"/>
        <v>2.96</v>
      </c>
      <c r="S1361">
        <f t="shared" si="315"/>
        <v>4.09</v>
      </c>
      <c r="T1361" s="21" t="s">
        <v>113</v>
      </c>
      <c r="X1361" t="s">
        <v>5</v>
      </c>
      <c r="Y1361" s="21">
        <v>-7.0000000000000007E-2</v>
      </c>
      <c r="Z1361" s="1">
        <f t="shared" si="314"/>
        <v>3.14</v>
      </c>
      <c r="AA1361" s="1">
        <f t="shared" si="304"/>
        <v>3.93</v>
      </c>
      <c r="AB1361" s="21">
        <v>-1.4</v>
      </c>
      <c r="AC1361">
        <f t="shared" si="316"/>
        <v>2.63</v>
      </c>
      <c r="AD1361">
        <f t="shared" si="306"/>
        <v>3.51</v>
      </c>
      <c r="AE1361" s="21">
        <v>0.84</v>
      </c>
      <c r="AF1361">
        <f t="shared" si="302"/>
        <v>2.94</v>
      </c>
      <c r="AG1361">
        <f t="shared" si="310"/>
        <v>3.75</v>
      </c>
      <c r="AN1361" s="21">
        <v>5.8</v>
      </c>
      <c r="AO1361">
        <f t="shared" si="303"/>
        <v>6.99</v>
      </c>
      <c r="AP1361">
        <f t="shared" si="312"/>
        <v>7.2</v>
      </c>
      <c r="AW1361">
        <v>2.2200000000000002</v>
      </c>
      <c r="AX1361">
        <f t="shared" si="308"/>
        <v>-2.2200000000000002</v>
      </c>
    </row>
    <row r="1362" spans="1:50" x14ac:dyDescent="0.2">
      <c r="A1362">
        <v>1979.33</v>
      </c>
      <c r="B1362" s="1">
        <v>1979</v>
      </c>
      <c r="C1362" s="1">
        <v>5</v>
      </c>
      <c r="D1362" s="1" t="s">
        <v>6</v>
      </c>
      <c r="E1362" s="21">
        <v>2.5</v>
      </c>
      <c r="F1362" s="1">
        <f t="shared" si="299"/>
        <v>4.12</v>
      </c>
      <c r="G1362" s="1">
        <f t="shared" si="307"/>
        <v>4.76</v>
      </c>
      <c r="H1362" s="21">
        <v>3.98</v>
      </c>
      <c r="I1362" s="1">
        <f t="shared" si="300"/>
        <v>5.08</v>
      </c>
      <c r="K1362" s="21">
        <v>3.5</v>
      </c>
      <c r="L1362">
        <f t="shared" si="305"/>
        <v>4.2699999999999996</v>
      </c>
      <c r="M1362">
        <f t="shared" si="313"/>
        <v>4.46</v>
      </c>
      <c r="Q1362" s="21">
        <v>1</v>
      </c>
      <c r="R1362">
        <f t="shared" si="311"/>
        <v>2.99</v>
      </c>
      <c r="S1362">
        <f t="shared" si="315"/>
        <v>4.04</v>
      </c>
      <c r="T1362" s="21" t="s">
        <v>113</v>
      </c>
      <c r="X1362" t="s">
        <v>6</v>
      </c>
      <c r="Y1362" s="21">
        <v>0.67</v>
      </c>
      <c r="Z1362" s="1">
        <f t="shared" si="314"/>
        <v>2.97</v>
      </c>
      <c r="AA1362" s="1">
        <f t="shared" si="304"/>
        <v>3.88</v>
      </c>
      <c r="AB1362" s="21">
        <v>0.28000000000000003</v>
      </c>
      <c r="AC1362">
        <f t="shared" si="316"/>
        <v>2.4300000000000002</v>
      </c>
      <c r="AD1362">
        <f t="shared" si="306"/>
        <v>3.45</v>
      </c>
      <c r="AE1362" s="21">
        <v>1.97</v>
      </c>
      <c r="AF1362">
        <f t="shared" si="302"/>
        <v>2.87</v>
      </c>
      <c r="AG1362">
        <f t="shared" si="310"/>
        <v>3.69</v>
      </c>
      <c r="AN1362" s="21">
        <v>6.8</v>
      </c>
      <c r="AO1362">
        <f t="shared" si="303"/>
        <v>6.92</v>
      </c>
      <c r="AP1362">
        <f t="shared" si="312"/>
        <v>7.18</v>
      </c>
      <c r="AW1362">
        <v>1.71</v>
      </c>
      <c r="AX1362">
        <f t="shared" si="308"/>
        <v>-1.71</v>
      </c>
    </row>
    <row r="1363" spans="1:50" x14ac:dyDescent="0.2">
      <c r="A1363">
        <v>1979.42</v>
      </c>
      <c r="B1363" s="1">
        <v>1979</v>
      </c>
      <c r="C1363" s="1">
        <v>6</v>
      </c>
      <c r="D1363" s="1" t="s">
        <v>7</v>
      </c>
      <c r="E1363" s="21">
        <v>7.3</v>
      </c>
      <c r="F1363" s="1">
        <f t="shared" ref="F1363:F1426" si="317">ROUND(AVERAGE(E1357:E1368),2)</f>
        <v>4.0599999999999996</v>
      </c>
      <c r="G1363" s="1">
        <f t="shared" si="307"/>
        <v>4.72</v>
      </c>
      <c r="H1363" s="21">
        <v>7.8</v>
      </c>
      <c r="I1363" s="1">
        <f t="shared" si="300"/>
        <v>5.07</v>
      </c>
      <c r="K1363" s="21">
        <v>6.7</v>
      </c>
      <c r="L1363">
        <f t="shared" si="305"/>
        <v>4.22</v>
      </c>
      <c r="M1363">
        <f t="shared" si="313"/>
        <v>4.41</v>
      </c>
      <c r="Q1363" s="21">
        <v>4.9000000000000004</v>
      </c>
      <c r="R1363">
        <f t="shared" si="311"/>
        <v>2.98</v>
      </c>
      <c r="S1363">
        <f t="shared" si="315"/>
        <v>4.01</v>
      </c>
      <c r="T1363" s="21" t="s">
        <v>113</v>
      </c>
      <c r="X1363" t="s">
        <v>7</v>
      </c>
      <c r="Y1363" s="21">
        <v>5.13</v>
      </c>
      <c r="Z1363" s="1">
        <f t="shared" si="314"/>
        <v>2.92</v>
      </c>
      <c r="AA1363" s="1">
        <f t="shared" si="304"/>
        <v>3.85</v>
      </c>
      <c r="AB1363" s="21">
        <v>4.6100000000000003</v>
      </c>
      <c r="AC1363">
        <f t="shared" si="316"/>
        <v>2.35</v>
      </c>
      <c r="AD1363">
        <f t="shared" si="306"/>
        <v>3.4</v>
      </c>
      <c r="AE1363" s="21">
        <v>5.89</v>
      </c>
      <c r="AF1363">
        <f t="shared" si="302"/>
        <v>2.8</v>
      </c>
      <c r="AG1363">
        <f t="shared" si="310"/>
        <v>3.63</v>
      </c>
      <c r="AN1363" s="21">
        <v>8.6</v>
      </c>
      <c r="AO1363">
        <f t="shared" si="303"/>
        <v>6.88</v>
      </c>
      <c r="AP1363">
        <f t="shared" si="312"/>
        <v>7.16</v>
      </c>
      <c r="AW1363">
        <v>1.64</v>
      </c>
      <c r="AX1363">
        <f t="shared" si="308"/>
        <v>-1.64</v>
      </c>
    </row>
    <row r="1364" spans="1:50" x14ac:dyDescent="0.2">
      <c r="A1364">
        <v>1979.5</v>
      </c>
      <c r="B1364" s="1">
        <v>1979</v>
      </c>
      <c r="C1364" s="1">
        <v>7</v>
      </c>
      <c r="D1364" s="1" t="s">
        <v>8</v>
      </c>
      <c r="E1364" s="21">
        <v>8.6</v>
      </c>
      <c r="F1364" s="1">
        <f t="shared" si="317"/>
        <v>4</v>
      </c>
      <c r="G1364" s="1">
        <f t="shared" si="307"/>
        <v>4.68</v>
      </c>
      <c r="H1364" s="21">
        <v>9.9700000000000006</v>
      </c>
      <c r="I1364" s="1">
        <f t="shared" si="300"/>
        <v>5.04</v>
      </c>
      <c r="K1364" s="21">
        <v>8.6</v>
      </c>
      <c r="L1364">
        <f t="shared" si="305"/>
        <v>4.08</v>
      </c>
      <c r="M1364">
        <f t="shared" si="313"/>
        <v>4.3899999999999997</v>
      </c>
      <c r="Q1364" s="21">
        <v>5.5</v>
      </c>
      <c r="R1364">
        <f t="shared" si="311"/>
        <v>2.98</v>
      </c>
      <c r="S1364">
        <f t="shared" si="315"/>
        <v>3.98</v>
      </c>
      <c r="T1364" s="21" t="s">
        <v>113</v>
      </c>
      <c r="X1364" t="s">
        <v>8</v>
      </c>
      <c r="Y1364" s="21">
        <v>5.92</v>
      </c>
      <c r="Z1364" s="1">
        <f t="shared" si="314"/>
        <v>2.87</v>
      </c>
      <c r="AA1364" s="1">
        <f t="shared" si="304"/>
        <v>3.81</v>
      </c>
      <c r="AB1364" s="21">
        <v>6.29</v>
      </c>
      <c r="AC1364">
        <f t="shared" si="316"/>
        <v>2.29</v>
      </c>
      <c r="AD1364">
        <f t="shared" si="306"/>
        <v>3.39</v>
      </c>
      <c r="AE1364" s="21">
        <v>6.6</v>
      </c>
      <c r="AF1364">
        <f t="shared" si="302"/>
        <v>2.69</v>
      </c>
      <c r="AG1364">
        <f t="shared" si="310"/>
        <v>3.6</v>
      </c>
      <c r="AN1364" s="21">
        <v>9.9</v>
      </c>
      <c r="AO1364">
        <f t="shared" si="303"/>
        <v>6.83</v>
      </c>
      <c r="AP1364">
        <f t="shared" si="312"/>
        <v>7.14</v>
      </c>
      <c r="AW1364">
        <v>1.46</v>
      </c>
      <c r="AX1364">
        <f t="shared" si="308"/>
        <v>-1.46</v>
      </c>
    </row>
    <row r="1365" spans="1:50" x14ac:dyDescent="0.2">
      <c r="A1365">
        <v>1979.58</v>
      </c>
      <c r="B1365" s="1">
        <v>1979</v>
      </c>
      <c r="C1365" s="1">
        <v>8</v>
      </c>
      <c r="D1365" s="1" t="s">
        <v>9</v>
      </c>
      <c r="E1365" s="21">
        <v>9.3000000000000007</v>
      </c>
      <c r="F1365" s="1">
        <f t="shared" si="317"/>
        <v>4.03</v>
      </c>
      <c r="G1365" s="1">
        <f t="shared" si="307"/>
        <v>4.6500000000000004</v>
      </c>
      <c r="H1365" s="21">
        <v>10.91</v>
      </c>
      <c r="I1365" s="1">
        <f>ROUND(AVERAGE(H1359:H1370),2)</f>
        <v>5.18</v>
      </c>
      <c r="K1365" s="21">
        <v>10.01</v>
      </c>
      <c r="L1365">
        <f t="shared" si="305"/>
        <v>4.09</v>
      </c>
      <c r="M1365">
        <f t="shared" si="313"/>
        <v>4.4000000000000004</v>
      </c>
      <c r="Q1365" s="21">
        <v>7.5</v>
      </c>
      <c r="R1365">
        <f t="shared" si="311"/>
        <v>2.99</v>
      </c>
      <c r="S1365">
        <f t="shared" si="315"/>
        <v>3.95</v>
      </c>
      <c r="T1365" s="21" t="s">
        <v>113</v>
      </c>
      <c r="X1365" t="s">
        <v>9</v>
      </c>
      <c r="Y1365" s="21">
        <v>6.99</v>
      </c>
      <c r="Z1365" s="1">
        <f t="shared" si="314"/>
        <v>2.9</v>
      </c>
      <c r="AA1365" s="1">
        <f t="shared" si="304"/>
        <v>3.79</v>
      </c>
      <c r="AB1365" s="21">
        <v>6.48</v>
      </c>
      <c r="AC1365">
        <f t="shared" si="316"/>
        <v>2.3199999999999998</v>
      </c>
      <c r="AD1365">
        <f t="shared" si="306"/>
        <v>3.37</v>
      </c>
      <c r="AE1365" s="21">
        <v>6.04</v>
      </c>
      <c r="AF1365">
        <f t="shared" si="302"/>
        <v>2.81</v>
      </c>
      <c r="AG1365">
        <f t="shared" si="310"/>
        <v>3.59</v>
      </c>
      <c r="AN1365" s="21">
        <v>11.2</v>
      </c>
      <c r="AO1365">
        <f t="shared" si="303"/>
        <v>6.81</v>
      </c>
      <c r="AP1365">
        <f t="shared" si="312"/>
        <v>7.15</v>
      </c>
      <c r="AW1365">
        <v>1.22</v>
      </c>
      <c r="AX1365">
        <f t="shared" si="308"/>
        <v>-1.22</v>
      </c>
    </row>
    <row r="1366" spans="1:50" x14ac:dyDescent="0.2">
      <c r="A1366">
        <v>1979.67</v>
      </c>
      <c r="B1366" s="1">
        <v>1979</v>
      </c>
      <c r="C1366" s="1">
        <v>9</v>
      </c>
      <c r="D1366" s="1" t="s">
        <v>10</v>
      </c>
      <c r="E1366" s="21">
        <v>7.7</v>
      </c>
      <c r="F1366" s="1">
        <f t="shared" si="317"/>
        <v>4.08</v>
      </c>
      <c r="G1366" s="1">
        <f t="shared" si="307"/>
        <v>4.6500000000000004</v>
      </c>
      <c r="H1366" s="21">
        <v>8.8800000000000008</v>
      </c>
      <c r="K1366" s="21">
        <v>7.33</v>
      </c>
      <c r="L1366">
        <f t="shared" si="305"/>
        <v>4.16</v>
      </c>
      <c r="M1366">
        <f t="shared" si="313"/>
        <v>4.4000000000000004</v>
      </c>
      <c r="Q1366" s="21">
        <v>5.8</v>
      </c>
      <c r="R1366">
        <f t="shared" si="311"/>
        <v>3.13</v>
      </c>
      <c r="S1366">
        <f t="shared" si="315"/>
        <v>3.95</v>
      </c>
      <c r="T1366" s="21" t="s">
        <v>113</v>
      </c>
      <c r="X1366" t="s">
        <v>10</v>
      </c>
      <c r="Y1366" s="21">
        <v>4.03</v>
      </c>
      <c r="Z1366" s="1">
        <f t="shared" si="314"/>
        <v>2.91</v>
      </c>
      <c r="AA1366" s="1">
        <f t="shared" si="304"/>
        <v>3.76</v>
      </c>
      <c r="AB1366" s="21">
        <v>3.83</v>
      </c>
      <c r="AC1366">
        <f t="shared" si="316"/>
        <v>2.34</v>
      </c>
      <c r="AD1366">
        <f t="shared" si="306"/>
        <v>3.36</v>
      </c>
      <c r="AE1366" s="21">
        <v>4.8</v>
      </c>
      <c r="AF1366">
        <f t="shared" si="302"/>
        <v>2.87</v>
      </c>
      <c r="AG1366">
        <f t="shared" si="310"/>
        <v>3.6</v>
      </c>
      <c r="AN1366" s="21">
        <v>9.6</v>
      </c>
      <c r="AO1366">
        <f t="shared" si="303"/>
        <v>6.89</v>
      </c>
      <c r="AP1366">
        <f t="shared" si="312"/>
        <v>7.17</v>
      </c>
      <c r="AW1366">
        <v>1.05</v>
      </c>
      <c r="AX1366">
        <f t="shared" si="308"/>
        <v>-1.05</v>
      </c>
    </row>
    <row r="1367" spans="1:50" x14ac:dyDescent="0.2">
      <c r="A1367">
        <v>1979.75</v>
      </c>
      <c r="B1367" s="1">
        <v>1979</v>
      </c>
      <c r="C1367" s="1">
        <v>10</v>
      </c>
      <c r="D1367" s="1" t="s">
        <v>11</v>
      </c>
      <c r="E1367" s="21">
        <v>6</v>
      </c>
      <c r="F1367" s="1">
        <f t="shared" si="317"/>
        <v>4.2300000000000004</v>
      </c>
      <c r="G1367" s="1">
        <f t="shared" si="307"/>
        <v>4.66</v>
      </c>
      <c r="H1367" s="21">
        <v>7.33</v>
      </c>
      <c r="K1367" s="21">
        <v>6.04</v>
      </c>
      <c r="L1367">
        <f t="shared" si="305"/>
        <v>4.2</v>
      </c>
      <c r="M1367">
        <f t="shared" si="313"/>
        <v>4.42</v>
      </c>
      <c r="Q1367" s="21">
        <v>5.2</v>
      </c>
      <c r="R1367">
        <f t="shared" si="311"/>
        <v>3.33</v>
      </c>
      <c r="S1367">
        <f t="shared" si="315"/>
        <v>3.93</v>
      </c>
      <c r="T1367" s="21" t="s">
        <v>113</v>
      </c>
      <c r="X1367" t="s">
        <v>11</v>
      </c>
      <c r="Y1367" s="21">
        <v>3.54</v>
      </c>
      <c r="Z1367" s="1">
        <f t="shared" si="314"/>
        <v>3.04</v>
      </c>
      <c r="AA1367" s="1">
        <f t="shared" si="304"/>
        <v>3.74</v>
      </c>
      <c r="AB1367" s="21">
        <v>2.78</v>
      </c>
      <c r="AC1367">
        <f t="shared" si="316"/>
        <v>2.4500000000000002</v>
      </c>
      <c r="AD1367">
        <f t="shared" si="306"/>
        <v>3.33</v>
      </c>
      <c r="AE1367" s="21">
        <v>4.0999999999999996</v>
      </c>
      <c r="AF1367">
        <f t="shared" si="302"/>
        <v>3.02</v>
      </c>
      <c r="AG1367">
        <f t="shared" si="310"/>
        <v>3.58</v>
      </c>
      <c r="AN1367" s="21">
        <v>7.3</v>
      </c>
      <c r="AO1367">
        <f t="shared" si="303"/>
        <v>6.97</v>
      </c>
      <c r="AP1367">
        <f t="shared" si="312"/>
        <v>7.17</v>
      </c>
      <c r="AW1367">
        <v>1.06</v>
      </c>
      <c r="AX1367">
        <f t="shared" si="308"/>
        <v>-1.06</v>
      </c>
    </row>
    <row r="1368" spans="1:50" x14ac:dyDescent="0.2">
      <c r="A1368">
        <v>1979.83</v>
      </c>
      <c r="B1368" s="1">
        <v>1979</v>
      </c>
      <c r="C1368" s="1">
        <v>11</v>
      </c>
      <c r="D1368" s="1" t="s">
        <v>12</v>
      </c>
      <c r="E1368" s="21">
        <v>3.3</v>
      </c>
      <c r="F1368" s="1">
        <f t="shared" si="317"/>
        <v>4.38</v>
      </c>
      <c r="G1368" s="1">
        <f t="shared" si="307"/>
        <v>4.6900000000000004</v>
      </c>
      <c r="H1368" s="21">
        <v>4.92</v>
      </c>
      <c r="K1368" s="21">
        <v>3.2</v>
      </c>
      <c r="L1368">
        <f t="shared" si="305"/>
        <v>4.33</v>
      </c>
      <c r="M1368">
        <f t="shared" si="313"/>
        <v>4.45</v>
      </c>
      <c r="Q1368" s="21">
        <v>3.3</v>
      </c>
      <c r="R1368">
        <f t="shared" si="311"/>
        <v>3.63</v>
      </c>
      <c r="S1368">
        <f t="shared" si="315"/>
        <v>3.93</v>
      </c>
      <c r="T1368" s="21" t="s">
        <v>113</v>
      </c>
      <c r="X1368" t="s">
        <v>12</v>
      </c>
      <c r="Y1368" s="21">
        <v>3.06</v>
      </c>
      <c r="Z1368" s="1">
        <f t="shared" si="314"/>
        <v>3.18</v>
      </c>
      <c r="AA1368" s="1">
        <f t="shared" si="304"/>
        <v>3.73</v>
      </c>
      <c r="AB1368" s="21">
        <v>2.0699999999999998</v>
      </c>
      <c r="AC1368">
        <f t="shared" si="316"/>
        <v>2.73</v>
      </c>
      <c r="AD1368">
        <f t="shared" si="306"/>
        <v>3.32</v>
      </c>
      <c r="AE1368" s="21">
        <v>2.1</v>
      </c>
      <c r="AF1368">
        <f t="shared" si="302"/>
        <v>3.19</v>
      </c>
      <c r="AG1368">
        <f t="shared" si="310"/>
        <v>3.6</v>
      </c>
      <c r="AN1368" s="21">
        <v>5.8</v>
      </c>
      <c r="AO1368">
        <f t="shared" si="303"/>
        <v>6.98</v>
      </c>
      <c r="AP1368">
        <f t="shared" si="312"/>
        <v>7.17</v>
      </c>
      <c r="AW1368">
        <v>1.06</v>
      </c>
      <c r="AX1368">
        <f t="shared" si="308"/>
        <v>-1.06</v>
      </c>
    </row>
    <row r="1369" spans="1:50" x14ac:dyDescent="0.2">
      <c r="A1369">
        <v>1979.92</v>
      </c>
      <c r="B1369" s="1">
        <v>1979</v>
      </c>
      <c r="C1369" s="1">
        <v>12</v>
      </c>
      <c r="D1369" s="1" t="s">
        <v>13</v>
      </c>
      <c r="E1369" s="21">
        <v>1.4</v>
      </c>
      <c r="F1369" s="1">
        <f t="shared" si="317"/>
        <v>4.57</v>
      </c>
      <c r="G1369" s="1">
        <f t="shared" si="307"/>
        <v>4.68</v>
      </c>
      <c r="H1369" s="21">
        <v>3.69</v>
      </c>
      <c r="K1369" s="21">
        <v>1.51</v>
      </c>
      <c r="L1369">
        <f t="shared" si="305"/>
        <v>4.4800000000000004</v>
      </c>
      <c r="M1369">
        <f t="shared" si="313"/>
        <v>4.46</v>
      </c>
      <c r="Q1369" s="21">
        <v>2</v>
      </c>
      <c r="R1369">
        <f t="shared" si="311"/>
        <v>4.04</v>
      </c>
      <c r="S1369">
        <f t="shared" si="315"/>
        <v>3.91</v>
      </c>
      <c r="T1369" s="21" t="s">
        <v>113</v>
      </c>
      <c r="X1369" t="s">
        <v>13</v>
      </c>
      <c r="Y1369" s="21">
        <v>2.81</v>
      </c>
      <c r="Z1369" s="1">
        <f t="shared" si="314"/>
        <v>3.51</v>
      </c>
      <c r="AA1369" s="1">
        <f t="shared" si="304"/>
        <v>3.7</v>
      </c>
      <c r="AB1369" s="21">
        <v>2.06</v>
      </c>
      <c r="AC1369">
        <f t="shared" si="316"/>
        <v>3.09</v>
      </c>
      <c r="AD1369">
        <f t="shared" si="306"/>
        <v>3.31</v>
      </c>
      <c r="AE1369" s="21">
        <v>1.4</v>
      </c>
      <c r="AF1369">
        <f t="shared" si="302"/>
        <v>3.44</v>
      </c>
      <c r="AG1369">
        <f t="shared" si="310"/>
        <v>3.56</v>
      </c>
      <c r="AN1369" s="21">
        <v>4.8</v>
      </c>
      <c r="AO1369">
        <f t="shared" si="303"/>
        <v>7.04</v>
      </c>
      <c r="AP1369">
        <f t="shared" si="312"/>
        <v>7.16</v>
      </c>
      <c r="AW1369">
        <v>0.99</v>
      </c>
      <c r="AX1369">
        <f t="shared" si="308"/>
        <v>-0.99</v>
      </c>
    </row>
    <row r="1370" spans="1:50" x14ac:dyDescent="0.2">
      <c r="A1370">
        <v>1980</v>
      </c>
      <c r="B1370" s="1">
        <v>1980</v>
      </c>
      <c r="C1370" s="1">
        <v>1</v>
      </c>
      <c r="D1370" s="18" t="s">
        <v>2</v>
      </c>
      <c r="E1370" s="21">
        <v>0.9</v>
      </c>
      <c r="F1370" s="1">
        <f t="shared" si="317"/>
        <v>4.63</v>
      </c>
      <c r="G1370" s="1">
        <f t="shared" si="307"/>
        <v>4.67</v>
      </c>
      <c r="H1370" s="21">
        <v>2.23</v>
      </c>
      <c r="K1370" s="21">
        <v>0.6</v>
      </c>
      <c r="L1370">
        <f t="shared" si="305"/>
        <v>4.5999999999999996</v>
      </c>
      <c r="M1370">
        <f t="shared" si="313"/>
        <v>4.4800000000000004</v>
      </c>
      <c r="Q1370" s="21">
        <v>1</v>
      </c>
      <c r="R1370">
        <f t="shared" si="311"/>
        <v>4.2300000000000004</v>
      </c>
      <c r="S1370">
        <f t="shared" si="315"/>
        <v>3.9</v>
      </c>
      <c r="T1370" s="21" t="s">
        <v>113</v>
      </c>
      <c r="W1370" s="17">
        <v>1980</v>
      </c>
      <c r="X1370" t="s">
        <v>2</v>
      </c>
      <c r="Y1370" s="21">
        <v>1.79</v>
      </c>
      <c r="Z1370" s="1">
        <f t="shared" si="314"/>
        <v>3.67</v>
      </c>
      <c r="AA1370" s="1">
        <f t="shared" si="304"/>
        <v>3.65</v>
      </c>
      <c r="AB1370" s="21">
        <v>1.02</v>
      </c>
      <c r="AC1370">
        <f t="shared" si="316"/>
        <v>3.36</v>
      </c>
      <c r="AD1370">
        <f t="shared" si="306"/>
        <v>3.28</v>
      </c>
      <c r="AE1370" s="21">
        <v>0.9</v>
      </c>
      <c r="AF1370">
        <f t="shared" si="302"/>
        <v>3.57</v>
      </c>
      <c r="AG1370">
        <f t="shared" si="310"/>
        <v>3.55</v>
      </c>
      <c r="AN1370" s="21">
        <v>3.9</v>
      </c>
      <c r="AO1370">
        <f t="shared" si="303"/>
        <v>7.08</v>
      </c>
      <c r="AP1370">
        <f t="shared" si="312"/>
        <v>7.17</v>
      </c>
      <c r="AW1370">
        <v>1.26</v>
      </c>
      <c r="AX1370">
        <f t="shared" si="308"/>
        <v>-1.26</v>
      </c>
    </row>
    <row r="1371" spans="1:50" x14ac:dyDescent="0.2">
      <c r="A1371">
        <v>1980.08</v>
      </c>
      <c r="B1371" s="1">
        <v>1980</v>
      </c>
      <c r="C1371" s="1">
        <v>2</v>
      </c>
      <c r="D1371" s="1" t="s">
        <v>3</v>
      </c>
      <c r="E1371" s="21">
        <v>1.1000000000000001</v>
      </c>
      <c r="F1371" s="1">
        <f t="shared" si="317"/>
        <v>4.83</v>
      </c>
      <c r="G1371" s="1">
        <f t="shared" si="307"/>
        <v>4.67</v>
      </c>
      <c r="H1371" s="21">
        <v>1.96</v>
      </c>
      <c r="K1371" s="21">
        <v>0.9</v>
      </c>
      <c r="L1371">
        <f t="shared" si="305"/>
        <v>4.71</v>
      </c>
      <c r="M1371">
        <f t="shared" si="313"/>
        <v>4.4800000000000004</v>
      </c>
      <c r="Q1371" s="21">
        <v>1.9</v>
      </c>
      <c r="R1371">
        <f t="shared" si="311"/>
        <v>4.54</v>
      </c>
      <c r="S1371">
        <f t="shared" si="315"/>
        <v>3.91</v>
      </c>
      <c r="T1371" s="21" t="s">
        <v>113</v>
      </c>
      <c r="X1371" t="s">
        <v>3</v>
      </c>
      <c r="Y1371" s="21">
        <v>1.21</v>
      </c>
      <c r="Z1371" s="1">
        <f t="shared" si="314"/>
        <v>3.88</v>
      </c>
      <c r="AA1371" s="1">
        <f t="shared" si="304"/>
        <v>3.64</v>
      </c>
      <c r="AB1371" s="21">
        <v>0.73</v>
      </c>
      <c r="AC1371">
        <f t="shared" si="316"/>
        <v>3.52</v>
      </c>
      <c r="AD1371">
        <f t="shared" si="306"/>
        <v>3.28</v>
      </c>
      <c r="AE1371" s="21">
        <v>0.44</v>
      </c>
      <c r="AF1371">
        <f t="shared" si="302"/>
        <v>3.71</v>
      </c>
      <c r="AG1371">
        <f t="shared" si="310"/>
        <v>3.54</v>
      </c>
      <c r="AN1371" s="21">
        <v>4.8</v>
      </c>
      <c r="AO1371">
        <f t="shared" si="303"/>
        <v>7.18</v>
      </c>
      <c r="AP1371">
        <f t="shared" si="312"/>
        <v>7.17</v>
      </c>
      <c r="AW1371">
        <v>1.38</v>
      </c>
      <c r="AX1371">
        <f t="shared" si="308"/>
        <v>-1.38</v>
      </c>
    </row>
    <row r="1372" spans="1:50" x14ac:dyDescent="0.2">
      <c r="A1372">
        <v>1980.17</v>
      </c>
      <c r="B1372" s="1">
        <v>1980</v>
      </c>
      <c r="C1372" s="1">
        <v>3</v>
      </c>
      <c r="D1372" s="1" t="s">
        <v>4</v>
      </c>
      <c r="E1372" s="21">
        <v>1.8</v>
      </c>
      <c r="F1372" s="1">
        <f t="shared" si="317"/>
        <v>5.01</v>
      </c>
      <c r="G1372" s="1">
        <f t="shared" si="307"/>
        <v>4.66</v>
      </c>
      <c r="H1372" s="21">
        <v>3.4</v>
      </c>
      <c r="K1372" s="21">
        <v>0.96</v>
      </c>
      <c r="L1372">
        <f t="shared" si="305"/>
        <v>4.7300000000000004</v>
      </c>
      <c r="M1372">
        <f t="shared" si="313"/>
        <v>4.46</v>
      </c>
      <c r="Q1372" s="21">
        <v>1.9</v>
      </c>
      <c r="R1372">
        <f t="shared" si="311"/>
        <v>4.6900000000000004</v>
      </c>
      <c r="S1372">
        <f t="shared" si="315"/>
        <v>3.91</v>
      </c>
      <c r="T1372" s="21" t="s">
        <v>113</v>
      </c>
      <c r="X1372" t="s">
        <v>4</v>
      </c>
      <c r="Y1372" s="21">
        <v>1.35</v>
      </c>
      <c r="Z1372" s="1">
        <f t="shared" si="314"/>
        <v>4.08</v>
      </c>
      <c r="AA1372" s="1">
        <f t="shared" si="304"/>
        <v>3.64</v>
      </c>
      <c r="AB1372" s="21">
        <v>0.68</v>
      </c>
      <c r="AC1372">
        <f t="shared" si="316"/>
        <v>3.76</v>
      </c>
      <c r="AD1372">
        <f t="shared" si="306"/>
        <v>3.27</v>
      </c>
      <c r="AE1372" s="21">
        <v>1.21</v>
      </c>
      <c r="AF1372">
        <f t="shared" ref="AF1372:AF1435" si="318">ROUND(AVERAGE(AE1366:AE1377),2)</f>
        <v>3.93</v>
      </c>
      <c r="AG1372">
        <f t="shared" si="310"/>
        <v>3.53</v>
      </c>
      <c r="AN1372" s="21">
        <v>5.0999999999999996</v>
      </c>
      <c r="AO1372">
        <f t="shared" ref="AO1372:AO1435" si="319">ROUND(AVERAGE(AN1366:AN1377),2)</f>
        <v>7.27</v>
      </c>
      <c r="AP1372">
        <f t="shared" si="312"/>
        <v>7.16</v>
      </c>
      <c r="AW1372">
        <v>1.83</v>
      </c>
      <c r="AX1372">
        <f t="shared" si="308"/>
        <v>-1.83</v>
      </c>
    </row>
    <row r="1373" spans="1:50" x14ac:dyDescent="0.2">
      <c r="A1373">
        <v>1980.25</v>
      </c>
      <c r="B1373" s="1">
        <v>1980</v>
      </c>
      <c r="C1373" s="1">
        <v>4</v>
      </c>
      <c r="D1373" s="1" t="s">
        <v>5</v>
      </c>
      <c r="E1373" s="21">
        <v>2.7</v>
      </c>
      <c r="F1373" s="1">
        <f t="shared" si="317"/>
        <v>5.12</v>
      </c>
      <c r="G1373" s="1">
        <f t="shared" si="307"/>
        <v>4.63</v>
      </c>
      <c r="H1373" s="21"/>
      <c r="K1373" s="21">
        <v>2.64</v>
      </c>
      <c r="L1373">
        <f t="shared" si="305"/>
        <v>4.8600000000000003</v>
      </c>
      <c r="M1373">
        <f t="shared" si="313"/>
        <v>4.45</v>
      </c>
      <c r="Q1373" s="21">
        <v>3.6</v>
      </c>
      <c r="R1373">
        <f t="shared" si="311"/>
        <v>4.84</v>
      </c>
      <c r="S1373">
        <f t="shared" si="315"/>
        <v>3.91</v>
      </c>
      <c r="T1373" s="21" t="s">
        <v>113</v>
      </c>
      <c r="X1373" t="s">
        <v>5</v>
      </c>
      <c r="Y1373" s="21">
        <v>1.62</v>
      </c>
      <c r="Z1373" s="1">
        <f t="shared" si="314"/>
        <v>4.4000000000000004</v>
      </c>
      <c r="AA1373" s="1">
        <f t="shared" si="304"/>
        <v>3.64</v>
      </c>
      <c r="AB1373" s="21">
        <v>1.92</v>
      </c>
      <c r="AC1373">
        <f t="shared" si="316"/>
        <v>4.08</v>
      </c>
      <c r="AD1373">
        <f t="shared" si="306"/>
        <v>3.27</v>
      </c>
      <c r="AE1373" s="21">
        <v>2.77</v>
      </c>
      <c r="AF1373">
        <f t="shared" si="318"/>
        <v>4.17</v>
      </c>
      <c r="AG1373">
        <f t="shared" si="310"/>
        <v>3.55</v>
      </c>
      <c r="AN1373" s="21">
        <v>6</v>
      </c>
      <c r="AO1373">
        <f t="shared" si="319"/>
        <v>7.35</v>
      </c>
      <c r="AP1373">
        <f t="shared" si="312"/>
        <v>7.15</v>
      </c>
      <c r="AW1373">
        <v>2.11</v>
      </c>
      <c r="AX1373">
        <f t="shared" si="308"/>
        <v>-2.11</v>
      </c>
    </row>
    <row r="1374" spans="1:50" x14ac:dyDescent="0.2">
      <c r="A1374">
        <v>1980.33</v>
      </c>
      <c r="B1374" s="1">
        <v>1980</v>
      </c>
      <c r="C1374" s="1">
        <v>5</v>
      </c>
      <c r="D1374" s="1" t="s">
        <v>6</v>
      </c>
      <c r="E1374" s="21">
        <v>4.7</v>
      </c>
      <c r="F1374" s="1">
        <f t="shared" si="317"/>
        <v>5.13</v>
      </c>
      <c r="G1374" s="1">
        <f t="shared" si="307"/>
        <v>4.63</v>
      </c>
      <c r="H1374" s="21"/>
      <c r="K1374" s="21">
        <v>5.3</v>
      </c>
      <c r="L1374">
        <f t="shared" si="305"/>
        <v>4.5999999999999996</v>
      </c>
      <c r="M1374">
        <f t="shared" si="313"/>
        <v>4.42</v>
      </c>
      <c r="Q1374" s="21">
        <v>5.9</v>
      </c>
      <c r="R1374">
        <f t="shared" si="311"/>
        <v>4.79</v>
      </c>
      <c r="S1374">
        <f t="shared" si="315"/>
        <v>3.9</v>
      </c>
      <c r="T1374" s="21" t="s">
        <v>113</v>
      </c>
      <c r="X1374" t="s">
        <v>6</v>
      </c>
      <c r="Y1374" s="21">
        <v>4.63</v>
      </c>
      <c r="Z1374" s="1">
        <f t="shared" si="314"/>
        <v>4.55</v>
      </c>
      <c r="AA1374" s="1">
        <f t="shared" ref="AA1374:AA1437" si="320">ROUND(AVERAGE(Y1344:Y1403),2)</f>
        <v>3.64</v>
      </c>
      <c r="AB1374" s="21">
        <v>4.59</v>
      </c>
      <c r="AC1374">
        <f t="shared" si="316"/>
        <v>4.2300000000000004</v>
      </c>
      <c r="AD1374">
        <f t="shared" si="306"/>
        <v>3.27</v>
      </c>
      <c r="AE1374" s="21">
        <v>5.07</v>
      </c>
      <c r="AF1374">
        <f t="shared" si="318"/>
        <v>4.22</v>
      </c>
      <c r="AG1374">
        <f t="shared" si="310"/>
        <v>3.55</v>
      </c>
      <c r="AN1374" s="21">
        <v>7.5</v>
      </c>
      <c r="AO1374">
        <f t="shared" si="319"/>
        <v>7.4</v>
      </c>
      <c r="AP1374">
        <f t="shared" si="312"/>
        <v>7.14</v>
      </c>
      <c r="AW1374">
        <v>2.66</v>
      </c>
      <c r="AX1374">
        <f t="shared" si="308"/>
        <v>-2.66</v>
      </c>
    </row>
    <row r="1375" spans="1:50" x14ac:dyDescent="0.2">
      <c r="A1375">
        <v>1980.42</v>
      </c>
      <c r="B1375" s="1">
        <v>1980</v>
      </c>
      <c r="C1375" s="1">
        <v>6</v>
      </c>
      <c r="D1375" s="1" t="s">
        <v>7</v>
      </c>
      <c r="E1375" s="21">
        <v>8</v>
      </c>
      <c r="F1375" s="1">
        <f t="shared" si="317"/>
        <v>5.14</v>
      </c>
      <c r="G1375" s="1">
        <f t="shared" si="307"/>
        <v>4.62</v>
      </c>
      <c r="H1375" s="21"/>
      <c r="K1375" s="21">
        <v>8.1300000000000008</v>
      </c>
      <c r="L1375">
        <f t="shared" si="305"/>
        <v>4.59</v>
      </c>
      <c r="M1375">
        <f t="shared" si="313"/>
        <v>4.43</v>
      </c>
      <c r="Q1375" s="21">
        <v>7.2</v>
      </c>
      <c r="R1375">
        <f t="shared" si="311"/>
        <v>4.83</v>
      </c>
      <c r="S1375">
        <f t="shared" si="315"/>
        <v>3.9</v>
      </c>
      <c r="T1375" s="21" t="s">
        <v>113</v>
      </c>
      <c r="X1375" t="s">
        <v>7</v>
      </c>
      <c r="Y1375" s="21">
        <v>7.06</v>
      </c>
      <c r="Z1375" s="1">
        <f t="shared" si="314"/>
        <v>4.5999999999999996</v>
      </c>
      <c r="AA1375" s="1">
        <f t="shared" si="320"/>
        <v>3.66</v>
      </c>
      <c r="AB1375" s="21">
        <v>7.83</v>
      </c>
      <c r="AC1375">
        <f t="shared" si="316"/>
        <v>4.3</v>
      </c>
      <c r="AD1375">
        <f t="shared" si="306"/>
        <v>3.28</v>
      </c>
      <c r="AE1375" s="21">
        <v>7.38</v>
      </c>
      <c r="AF1375">
        <f t="shared" si="318"/>
        <v>4.33</v>
      </c>
      <c r="AG1375">
        <f t="shared" si="310"/>
        <v>3.58</v>
      </c>
      <c r="AN1375" s="21">
        <v>9</v>
      </c>
      <c r="AO1375">
        <f t="shared" si="319"/>
        <v>7.38</v>
      </c>
      <c r="AP1375">
        <f t="shared" si="312"/>
        <v>7.13</v>
      </c>
      <c r="AW1375">
        <v>2.81</v>
      </c>
      <c r="AX1375">
        <f t="shared" si="308"/>
        <v>-2.81</v>
      </c>
    </row>
    <row r="1376" spans="1:50" x14ac:dyDescent="0.2">
      <c r="A1376">
        <v>1980.5</v>
      </c>
      <c r="B1376" s="1">
        <v>1980</v>
      </c>
      <c r="C1376" s="1">
        <v>7</v>
      </c>
      <c r="D1376" s="1" t="s">
        <v>8</v>
      </c>
      <c r="E1376" s="21">
        <v>11.1</v>
      </c>
      <c r="F1376" s="1">
        <f t="shared" si="317"/>
        <v>5.23</v>
      </c>
      <c r="G1376" s="1">
        <f t="shared" si="307"/>
        <v>4.59</v>
      </c>
      <c r="H1376" s="21"/>
      <c r="K1376" s="21">
        <v>9.91</v>
      </c>
      <c r="L1376">
        <f t="shared" si="305"/>
        <v>4.5</v>
      </c>
      <c r="M1376">
        <f t="shared" si="313"/>
        <v>4.4000000000000004</v>
      </c>
      <c r="Q1376" s="21">
        <v>9.1999999999999993</v>
      </c>
      <c r="R1376">
        <f t="shared" si="311"/>
        <v>4.8499999999999996</v>
      </c>
      <c r="S1376">
        <f t="shared" si="315"/>
        <v>3.89</v>
      </c>
      <c r="T1376" s="21" t="s">
        <v>113</v>
      </c>
      <c r="X1376" t="s">
        <v>8</v>
      </c>
      <c r="Y1376" s="21">
        <v>8.41</v>
      </c>
      <c r="Z1376" s="1">
        <f t="shared" si="314"/>
        <v>4.4800000000000004</v>
      </c>
      <c r="AA1376" s="1">
        <f t="shared" si="320"/>
        <v>3.65</v>
      </c>
      <c r="AB1376" s="21">
        <v>8.26</v>
      </c>
      <c r="AC1376">
        <f t="shared" si="316"/>
        <v>4.25</v>
      </c>
      <c r="AD1376">
        <f t="shared" si="306"/>
        <v>3.26</v>
      </c>
      <c r="AE1376" s="21">
        <v>8.31</v>
      </c>
      <c r="AF1376">
        <f t="shared" si="318"/>
        <v>4.26</v>
      </c>
      <c r="AG1376">
        <f t="shared" si="310"/>
        <v>3.57</v>
      </c>
      <c r="AN1376" s="21">
        <v>11.1</v>
      </c>
      <c r="AO1376">
        <f t="shared" si="319"/>
        <v>7.36</v>
      </c>
      <c r="AP1376">
        <f t="shared" si="312"/>
        <v>7.14</v>
      </c>
      <c r="AW1376">
        <v>3.11</v>
      </c>
      <c r="AX1376">
        <f t="shared" si="308"/>
        <v>-3.11</v>
      </c>
    </row>
    <row r="1377" spans="1:50" x14ac:dyDescent="0.2">
      <c r="A1377">
        <v>1980.58</v>
      </c>
      <c r="B1377" s="1">
        <v>1980</v>
      </c>
      <c r="C1377" s="1">
        <v>8</v>
      </c>
      <c r="D1377" s="1" t="s">
        <v>9</v>
      </c>
      <c r="E1377" s="21">
        <v>11.4</v>
      </c>
      <c r="F1377" s="1">
        <f t="shared" si="317"/>
        <v>5.19</v>
      </c>
      <c r="G1377" s="1">
        <f t="shared" si="307"/>
        <v>4.57</v>
      </c>
      <c r="H1377" s="21"/>
      <c r="K1377" s="21">
        <v>10.210000000000001</v>
      </c>
      <c r="L1377">
        <f t="shared" si="305"/>
        <v>4.3600000000000003</v>
      </c>
      <c r="M1377">
        <f t="shared" si="313"/>
        <v>4.4000000000000004</v>
      </c>
      <c r="Q1377" s="21">
        <v>9.3000000000000007</v>
      </c>
      <c r="R1377">
        <f t="shared" si="311"/>
        <v>4.75</v>
      </c>
      <c r="S1377">
        <f t="shared" si="315"/>
        <v>3.89</v>
      </c>
      <c r="T1377" s="21" t="s">
        <v>113</v>
      </c>
      <c r="X1377" t="s">
        <v>9</v>
      </c>
      <c r="Y1377" s="21">
        <v>9.49</v>
      </c>
      <c r="Z1377" s="1">
        <f t="shared" si="314"/>
        <v>4.38</v>
      </c>
      <c r="AA1377" s="1">
        <f t="shared" si="320"/>
        <v>3.64</v>
      </c>
      <c r="AB1377" s="21">
        <v>9.31</v>
      </c>
      <c r="AC1377">
        <f t="shared" si="316"/>
        <v>4.16</v>
      </c>
      <c r="AD1377">
        <f t="shared" si="306"/>
        <v>3.25</v>
      </c>
      <c r="AE1377" s="21">
        <v>8.6999999999999993</v>
      </c>
      <c r="AF1377">
        <f t="shared" si="318"/>
        <v>4.12</v>
      </c>
      <c r="AG1377">
        <f t="shared" si="310"/>
        <v>3.57</v>
      </c>
      <c r="AN1377" s="21">
        <v>12.3</v>
      </c>
      <c r="AO1377">
        <f t="shared" si="319"/>
        <v>7.38</v>
      </c>
      <c r="AP1377">
        <f t="shared" si="312"/>
        <v>7.13</v>
      </c>
      <c r="AW1377">
        <v>3.31</v>
      </c>
      <c r="AX1377">
        <f t="shared" si="308"/>
        <v>-3.31</v>
      </c>
    </row>
    <row r="1378" spans="1:50" x14ac:dyDescent="0.2">
      <c r="A1378">
        <v>1980.67</v>
      </c>
      <c r="B1378" s="1">
        <v>1980</v>
      </c>
      <c r="C1378" s="1">
        <v>9</v>
      </c>
      <c r="D1378" s="1" t="s">
        <v>10</v>
      </c>
      <c r="E1378" s="21">
        <v>9</v>
      </c>
      <c r="F1378" s="1">
        <f t="shared" si="317"/>
        <v>5.12</v>
      </c>
      <c r="G1378" s="1">
        <f t="shared" si="307"/>
        <v>4.57</v>
      </c>
      <c r="H1378" s="21"/>
      <c r="K1378" s="21">
        <v>8.9600000000000009</v>
      </c>
      <c r="L1378">
        <f t="shared" si="305"/>
        <v>4.33</v>
      </c>
      <c r="M1378">
        <f t="shared" si="313"/>
        <v>4.43</v>
      </c>
      <c r="Q1378" s="21">
        <v>7.6</v>
      </c>
      <c r="R1378">
        <f t="shared" si="311"/>
        <v>4.49</v>
      </c>
      <c r="S1378">
        <f t="shared" si="315"/>
        <v>3.9</v>
      </c>
      <c r="T1378" s="21" t="s">
        <v>113</v>
      </c>
      <c r="X1378" t="s">
        <v>10</v>
      </c>
      <c r="Y1378" s="21">
        <v>7.81</v>
      </c>
      <c r="Z1378" s="1">
        <f t="shared" si="314"/>
        <v>4.3</v>
      </c>
      <c r="AA1378" s="1">
        <f t="shared" si="320"/>
        <v>3.64</v>
      </c>
      <c r="AB1378" s="21">
        <v>7.69</v>
      </c>
      <c r="AC1378">
        <f t="shared" si="316"/>
        <v>4.03</v>
      </c>
      <c r="AD1378">
        <f t="shared" si="306"/>
        <v>3.25</v>
      </c>
      <c r="AE1378" s="21">
        <v>7.6</v>
      </c>
      <c r="AF1378">
        <f t="shared" si="318"/>
        <v>4.04</v>
      </c>
      <c r="AG1378">
        <f t="shared" si="310"/>
        <v>3.57</v>
      </c>
      <c r="AN1378" s="21">
        <v>10.6</v>
      </c>
      <c r="AO1378">
        <f t="shared" si="319"/>
        <v>7.3</v>
      </c>
      <c r="AP1378">
        <f t="shared" si="312"/>
        <v>7.13</v>
      </c>
      <c r="AW1378">
        <v>3.58</v>
      </c>
      <c r="AX1378">
        <f t="shared" si="308"/>
        <v>-3.58</v>
      </c>
    </row>
    <row r="1379" spans="1:50" x14ac:dyDescent="0.2">
      <c r="A1379">
        <v>1980.75</v>
      </c>
      <c r="B1379" s="1">
        <v>1980</v>
      </c>
      <c r="C1379" s="1">
        <v>10</v>
      </c>
      <c r="D1379" s="1" t="s">
        <v>11</v>
      </c>
      <c r="E1379" s="21">
        <v>6.1</v>
      </c>
      <c r="F1379" s="1">
        <f t="shared" si="317"/>
        <v>4.97</v>
      </c>
      <c r="G1379" s="1">
        <f t="shared" si="307"/>
        <v>4.5599999999999996</v>
      </c>
      <c r="H1379" s="21"/>
      <c r="K1379" s="21">
        <v>2.84</v>
      </c>
      <c r="L1379">
        <f t="shared" ref="L1379:L1442" si="321">ROUND(AVERAGE(K1373:K1384),2)</f>
        <v>4.37</v>
      </c>
      <c r="M1379">
        <f t="shared" si="313"/>
        <v>4.46</v>
      </c>
      <c r="Q1379" s="21">
        <v>4.5999999999999996</v>
      </c>
      <c r="R1379">
        <f t="shared" si="311"/>
        <v>4.3499999999999996</v>
      </c>
      <c r="S1379">
        <f t="shared" si="315"/>
        <v>3.88</v>
      </c>
      <c r="T1379" s="21" t="s">
        <v>113</v>
      </c>
      <c r="X1379" t="s">
        <v>11</v>
      </c>
      <c r="Y1379" s="21">
        <v>5.33</v>
      </c>
      <c r="Z1379" s="1">
        <f t="shared" si="314"/>
        <v>4.16</v>
      </c>
      <c r="AA1379" s="1">
        <f t="shared" si="320"/>
        <v>3.64</v>
      </c>
      <c r="AB1379" s="21">
        <v>4.57</v>
      </c>
      <c r="AC1379">
        <f t="shared" si="316"/>
        <v>3.94</v>
      </c>
      <c r="AD1379">
        <f t="shared" si="306"/>
        <v>3.25</v>
      </c>
      <c r="AE1379" s="21">
        <v>4.7</v>
      </c>
      <c r="AF1379">
        <f t="shared" si="318"/>
        <v>3.93</v>
      </c>
      <c r="AG1379">
        <f t="shared" si="310"/>
        <v>3.56</v>
      </c>
      <c r="AN1379" s="21">
        <v>7.9</v>
      </c>
      <c r="AO1379">
        <f t="shared" si="319"/>
        <v>7.27</v>
      </c>
      <c r="AP1379">
        <f t="shared" si="312"/>
        <v>7.13</v>
      </c>
      <c r="AW1379">
        <v>3.39</v>
      </c>
      <c r="AX1379">
        <f t="shared" si="308"/>
        <v>-3.39</v>
      </c>
    </row>
    <row r="1380" spans="1:50" x14ac:dyDescent="0.2">
      <c r="A1380">
        <v>1980.83</v>
      </c>
      <c r="B1380" s="1">
        <v>1980</v>
      </c>
      <c r="C1380" s="1">
        <v>11</v>
      </c>
      <c r="D1380" s="1" t="s">
        <v>12</v>
      </c>
      <c r="E1380" s="21">
        <v>3.5</v>
      </c>
      <c r="F1380" s="1">
        <f t="shared" si="317"/>
        <v>4.96</v>
      </c>
      <c r="G1380" s="1">
        <f t="shared" si="307"/>
        <v>4.5199999999999996</v>
      </c>
      <c r="H1380" s="21"/>
      <c r="K1380" s="21">
        <v>3.14</v>
      </c>
      <c r="L1380">
        <f t="shared" si="321"/>
        <v>4.34</v>
      </c>
      <c r="M1380">
        <f t="shared" si="313"/>
        <v>4.4400000000000004</v>
      </c>
      <c r="Q1380" s="21">
        <v>3.8</v>
      </c>
      <c r="R1380">
        <f t="shared" si="311"/>
        <v>4.18</v>
      </c>
      <c r="S1380">
        <f t="shared" si="315"/>
        <v>3.86</v>
      </c>
      <c r="T1380" s="21" t="s">
        <v>113</v>
      </c>
      <c r="X1380" t="s">
        <v>12</v>
      </c>
      <c r="Y1380" s="21">
        <v>3.67</v>
      </c>
      <c r="Z1380" s="1">
        <f t="shared" si="314"/>
        <v>4.1100000000000003</v>
      </c>
      <c r="AA1380" s="1">
        <f t="shared" si="320"/>
        <v>3.61</v>
      </c>
      <c r="AB1380" s="21">
        <v>2.89</v>
      </c>
      <c r="AC1380">
        <f t="shared" si="316"/>
        <v>3.85</v>
      </c>
      <c r="AD1380">
        <f t="shared" si="306"/>
        <v>3.23</v>
      </c>
      <c r="AE1380" s="21">
        <v>3.5</v>
      </c>
      <c r="AF1380">
        <f t="shared" si="318"/>
        <v>3.92</v>
      </c>
      <c r="AG1380">
        <f t="shared" si="310"/>
        <v>3.54</v>
      </c>
      <c r="AN1380" s="21">
        <v>5.6</v>
      </c>
      <c r="AO1380">
        <f t="shared" si="319"/>
        <v>7.26</v>
      </c>
      <c r="AP1380">
        <f t="shared" si="312"/>
        <v>7.1</v>
      </c>
      <c r="AW1380">
        <v>3.37</v>
      </c>
      <c r="AX1380">
        <f t="shared" si="308"/>
        <v>-3.37</v>
      </c>
    </row>
    <row r="1381" spans="1:50" x14ac:dyDescent="0.2">
      <c r="A1381">
        <v>1980.92</v>
      </c>
      <c r="B1381" s="1">
        <v>1980</v>
      </c>
      <c r="C1381" s="1">
        <v>12</v>
      </c>
      <c r="D1381" s="1" t="s">
        <v>13</v>
      </c>
      <c r="E1381" s="21">
        <v>2.5</v>
      </c>
      <c r="F1381" s="1">
        <f t="shared" si="317"/>
        <v>4.97</v>
      </c>
      <c r="G1381" s="1">
        <f t="shared" si="307"/>
        <v>4.4800000000000004</v>
      </c>
      <c r="H1381" s="21"/>
      <c r="K1381" s="21">
        <v>0.35</v>
      </c>
      <c r="L1381">
        <f t="shared" si="321"/>
        <v>4.28</v>
      </c>
      <c r="M1381">
        <f t="shared" si="313"/>
        <v>4.42</v>
      </c>
      <c r="Q1381" s="21">
        <v>2.2000000000000002</v>
      </c>
      <c r="R1381">
        <f t="shared" si="311"/>
        <v>3.96</v>
      </c>
      <c r="S1381">
        <f t="shared" si="315"/>
        <v>3.82</v>
      </c>
      <c r="T1381" s="21" t="s">
        <v>113</v>
      </c>
      <c r="X1381" t="s">
        <v>13</v>
      </c>
      <c r="Y1381" s="21">
        <v>1.39</v>
      </c>
      <c r="Z1381" s="1">
        <f t="shared" si="314"/>
        <v>3.84</v>
      </c>
      <c r="AA1381" s="1">
        <f t="shared" si="320"/>
        <v>3.56</v>
      </c>
      <c r="AB1381" s="21">
        <v>1.5</v>
      </c>
      <c r="AC1381">
        <f t="shared" si="316"/>
        <v>3.64</v>
      </c>
      <c r="AD1381">
        <f t="shared" si="306"/>
        <v>3.22</v>
      </c>
      <c r="AE1381" s="21">
        <v>0.5</v>
      </c>
      <c r="AF1381">
        <f t="shared" si="318"/>
        <v>3.76</v>
      </c>
      <c r="AG1381">
        <f t="shared" si="310"/>
        <v>3.51</v>
      </c>
      <c r="AN1381" s="21">
        <v>4.5</v>
      </c>
      <c r="AO1381">
        <f t="shared" si="319"/>
        <v>7.31</v>
      </c>
      <c r="AP1381">
        <f t="shared" si="312"/>
        <v>7.1</v>
      </c>
      <c r="AW1381">
        <v>3.1</v>
      </c>
      <c r="AX1381">
        <f t="shared" si="308"/>
        <v>-3.1</v>
      </c>
    </row>
    <row r="1382" spans="1:50" x14ac:dyDescent="0.2">
      <c r="A1382">
        <v>1981</v>
      </c>
      <c r="B1382" s="1">
        <v>1981</v>
      </c>
      <c r="C1382" s="1">
        <v>1</v>
      </c>
      <c r="D1382" s="18" t="s">
        <v>2</v>
      </c>
      <c r="E1382" s="21">
        <v>0.4</v>
      </c>
      <c r="F1382" s="1">
        <f t="shared" si="317"/>
        <v>4.88</v>
      </c>
      <c r="G1382" s="1">
        <f t="shared" si="307"/>
        <v>4.46</v>
      </c>
      <c r="H1382" s="21"/>
      <c r="K1382" s="21">
        <v>-1</v>
      </c>
      <c r="L1382">
        <f t="shared" si="321"/>
        <v>4.25</v>
      </c>
      <c r="M1382">
        <f t="shared" si="313"/>
        <v>4.4000000000000004</v>
      </c>
      <c r="Q1382" s="21">
        <v>-0.2</v>
      </c>
      <c r="R1382">
        <f t="shared" si="311"/>
        <v>3.83</v>
      </c>
      <c r="S1382">
        <f t="shared" si="315"/>
        <v>3.77</v>
      </c>
      <c r="T1382" s="21" t="s">
        <v>113</v>
      </c>
      <c r="W1382" s="17">
        <v>1981</v>
      </c>
      <c r="X1382" t="s">
        <v>2</v>
      </c>
      <c r="Y1382" s="21">
        <v>0.6</v>
      </c>
      <c r="Z1382" s="1">
        <f t="shared" si="314"/>
        <v>3.58</v>
      </c>
      <c r="AA1382" s="1">
        <f t="shared" si="320"/>
        <v>3.51</v>
      </c>
      <c r="AB1382" s="21">
        <v>-0.1</v>
      </c>
      <c r="AC1382">
        <f t="shared" si="316"/>
        <v>3.26</v>
      </c>
      <c r="AD1382">
        <f t="shared" si="306"/>
        <v>3.2</v>
      </c>
      <c r="AE1382" s="21">
        <v>-0.8</v>
      </c>
      <c r="AF1382">
        <f t="shared" si="318"/>
        <v>3.6</v>
      </c>
      <c r="AG1382">
        <f t="shared" si="310"/>
        <v>3.49</v>
      </c>
      <c r="AN1382" s="21">
        <v>4.0999999999999996</v>
      </c>
      <c r="AO1382">
        <f t="shared" si="319"/>
        <v>7.39</v>
      </c>
      <c r="AP1382">
        <f t="shared" si="312"/>
        <v>7.1</v>
      </c>
      <c r="AW1382">
        <v>2.87</v>
      </c>
      <c r="AX1382">
        <f t="shared" si="308"/>
        <v>-2.87</v>
      </c>
    </row>
    <row r="1383" spans="1:50" x14ac:dyDescent="0.2">
      <c r="A1383">
        <v>1981.08</v>
      </c>
      <c r="B1383" s="1">
        <v>1981</v>
      </c>
      <c r="C1383" s="1">
        <v>2</v>
      </c>
      <c r="D1383" s="1" t="s">
        <v>3</v>
      </c>
      <c r="E1383" s="21">
        <v>0.2</v>
      </c>
      <c r="F1383" s="1">
        <f t="shared" si="317"/>
        <v>4.63</v>
      </c>
      <c r="G1383" s="1">
        <f t="shared" si="307"/>
        <v>4.43</v>
      </c>
      <c r="H1383" s="21"/>
      <c r="K1383" s="21">
        <v>0.5</v>
      </c>
      <c r="L1383">
        <f t="shared" si="321"/>
        <v>4.25</v>
      </c>
      <c r="M1383">
        <f t="shared" si="313"/>
        <v>4.3899999999999997</v>
      </c>
      <c r="Q1383" s="21">
        <v>-1.19</v>
      </c>
      <c r="R1383">
        <f t="shared" si="311"/>
        <v>3.72</v>
      </c>
      <c r="S1383">
        <f t="shared" si="315"/>
        <v>3.74</v>
      </c>
      <c r="T1383" s="21" t="s">
        <v>113</v>
      </c>
      <c r="X1383" t="s">
        <v>3</v>
      </c>
      <c r="Y1383" s="21">
        <v>0.2</v>
      </c>
      <c r="Z1383" s="1">
        <f t="shared" si="314"/>
        <v>3.48</v>
      </c>
      <c r="AA1383" s="1">
        <f t="shared" si="320"/>
        <v>3.5</v>
      </c>
      <c r="AB1383" s="21">
        <v>-0.8</v>
      </c>
      <c r="AC1383">
        <f t="shared" si="316"/>
        <v>3.11</v>
      </c>
      <c r="AD1383">
        <f t="shared" ref="AD1383:AD1446" si="322">ROUND(AVERAGE(AB1353:AB1412),2)</f>
        <v>3.2</v>
      </c>
      <c r="AE1383" s="21">
        <v>-0.5</v>
      </c>
      <c r="AF1383">
        <f t="shared" si="318"/>
        <v>3.47</v>
      </c>
      <c r="AG1383">
        <f t="shared" si="310"/>
        <v>3.52</v>
      </c>
      <c r="AN1383" s="21">
        <v>3.9</v>
      </c>
      <c r="AO1383">
        <f t="shared" si="319"/>
        <v>7.29</v>
      </c>
      <c r="AP1383">
        <f t="shared" si="312"/>
        <v>7.08</v>
      </c>
      <c r="AW1383">
        <v>2.62</v>
      </c>
      <c r="AX1383">
        <f t="shared" si="308"/>
        <v>-2.62</v>
      </c>
    </row>
    <row r="1384" spans="1:50" x14ac:dyDescent="0.2">
      <c r="A1384">
        <v>1981.17</v>
      </c>
      <c r="B1384" s="1">
        <v>1981</v>
      </c>
      <c r="C1384" s="1">
        <v>3</v>
      </c>
      <c r="D1384" s="1" t="s">
        <v>4</v>
      </c>
      <c r="E1384" s="21">
        <v>0.06</v>
      </c>
      <c r="F1384" s="1">
        <f t="shared" si="317"/>
        <v>4.5199999999999996</v>
      </c>
      <c r="G1384" s="1">
        <f t="shared" si="307"/>
        <v>4.4000000000000004</v>
      </c>
      <c r="H1384" s="21"/>
      <c r="K1384" s="21">
        <v>1.4</v>
      </c>
      <c r="L1384">
        <f t="shared" si="321"/>
        <v>4.25</v>
      </c>
      <c r="M1384">
        <f t="shared" si="313"/>
        <v>4.34</v>
      </c>
      <c r="Q1384" s="21">
        <v>0.16</v>
      </c>
      <c r="R1384">
        <f t="shared" si="311"/>
        <v>3.73</v>
      </c>
      <c r="S1384">
        <f t="shared" si="315"/>
        <v>3.72</v>
      </c>
      <c r="T1384" s="21" t="s">
        <v>113</v>
      </c>
      <c r="X1384" t="s">
        <v>4</v>
      </c>
      <c r="Y1384" s="21">
        <v>-0.32</v>
      </c>
      <c r="Z1384" s="1">
        <f t="shared" si="314"/>
        <v>3.37</v>
      </c>
      <c r="AA1384" s="1">
        <f t="shared" si="320"/>
        <v>3.48</v>
      </c>
      <c r="AB1384" s="21">
        <v>-0.42</v>
      </c>
      <c r="AC1384">
        <f t="shared" si="316"/>
        <v>3</v>
      </c>
      <c r="AD1384">
        <f t="shared" si="322"/>
        <v>3.17</v>
      </c>
      <c r="AE1384" s="21">
        <v>-0.06</v>
      </c>
      <c r="AF1384">
        <f t="shared" si="318"/>
        <v>3.35</v>
      </c>
      <c r="AG1384">
        <f t="shared" si="310"/>
        <v>3.52</v>
      </c>
      <c r="AN1384" s="21">
        <v>4.76</v>
      </c>
      <c r="AO1384">
        <f t="shared" si="319"/>
        <v>7.13</v>
      </c>
      <c r="AP1384">
        <f t="shared" si="312"/>
        <v>7.04</v>
      </c>
      <c r="AW1384">
        <v>2.33</v>
      </c>
      <c r="AX1384">
        <f t="shared" si="308"/>
        <v>-2.33</v>
      </c>
    </row>
    <row r="1385" spans="1:50" x14ac:dyDescent="0.2">
      <c r="A1385">
        <v>1981.25</v>
      </c>
      <c r="B1385" s="1">
        <v>1981</v>
      </c>
      <c r="C1385" s="1">
        <v>4</v>
      </c>
      <c r="D1385" s="1" t="s">
        <v>5</v>
      </c>
      <c r="E1385" s="21">
        <v>2.5</v>
      </c>
      <c r="F1385" s="1">
        <f t="shared" si="317"/>
        <v>4.46</v>
      </c>
      <c r="G1385" s="1">
        <f t="shared" si="307"/>
        <v>4.37</v>
      </c>
      <c r="H1385" s="21"/>
      <c r="K1385" s="21">
        <v>2.2999999999999998</v>
      </c>
      <c r="L1385">
        <f t="shared" si="321"/>
        <v>4.09</v>
      </c>
      <c r="M1385">
        <f t="shared" si="313"/>
        <v>4.3</v>
      </c>
      <c r="Q1385" s="21">
        <v>1.6</v>
      </c>
      <c r="R1385">
        <f t="shared" si="311"/>
        <v>3.65</v>
      </c>
      <c r="S1385">
        <f t="shared" si="315"/>
        <v>3.74</v>
      </c>
      <c r="T1385" s="21" t="s">
        <v>113</v>
      </c>
      <c r="X1385" t="s">
        <v>5</v>
      </c>
      <c r="Y1385" s="21">
        <v>1</v>
      </c>
      <c r="Z1385" s="1">
        <f t="shared" si="314"/>
        <v>3.27</v>
      </c>
      <c r="AA1385" s="1">
        <f t="shared" si="320"/>
        <v>3.48</v>
      </c>
      <c r="AB1385" s="21">
        <v>0.9</v>
      </c>
      <c r="AC1385">
        <f t="shared" si="316"/>
        <v>2.91</v>
      </c>
      <c r="AD1385">
        <f t="shared" si="322"/>
        <v>3.15</v>
      </c>
      <c r="AE1385" s="21">
        <v>2.64</v>
      </c>
      <c r="AF1385">
        <f t="shared" si="318"/>
        <v>3.22</v>
      </c>
      <c r="AG1385">
        <f t="shared" si="310"/>
        <v>3.51</v>
      </c>
      <c r="AN1385" s="21">
        <v>5.9</v>
      </c>
      <c r="AO1385">
        <f t="shared" si="319"/>
        <v>7</v>
      </c>
      <c r="AP1385">
        <f t="shared" si="312"/>
        <v>7.02</v>
      </c>
      <c r="AW1385">
        <v>2.21</v>
      </c>
      <c r="AX1385">
        <f t="shared" si="308"/>
        <v>-2.21</v>
      </c>
    </row>
    <row r="1386" spans="1:50" x14ac:dyDescent="0.2">
      <c r="A1386">
        <v>1981.33</v>
      </c>
      <c r="B1386" s="1">
        <v>1981</v>
      </c>
      <c r="C1386" s="1">
        <v>5</v>
      </c>
      <c r="D1386" s="1" t="s">
        <v>6</v>
      </c>
      <c r="E1386" s="21">
        <v>4.9000000000000004</v>
      </c>
      <c r="F1386" s="1">
        <f t="shared" si="317"/>
        <v>4.2699999999999996</v>
      </c>
      <c r="G1386" s="1">
        <f t="shared" ref="G1386:G1399" si="323">ROUND(AVERAGE(E1356:E1415),2)</f>
        <v>4.3499999999999996</v>
      </c>
      <c r="H1386" s="21"/>
      <c r="K1386" s="21">
        <v>4.66</v>
      </c>
      <c r="L1386">
        <f t="shared" si="321"/>
        <v>4.07</v>
      </c>
      <c r="M1386">
        <f t="shared" si="313"/>
        <v>4.25</v>
      </c>
      <c r="Q1386" s="21">
        <v>3.23</v>
      </c>
      <c r="R1386">
        <f t="shared" si="311"/>
        <v>3.62</v>
      </c>
      <c r="S1386">
        <f t="shared" si="315"/>
        <v>3.74</v>
      </c>
      <c r="T1386" s="21" t="s">
        <v>113</v>
      </c>
      <c r="X1386" t="s">
        <v>6</v>
      </c>
      <c r="Y1386" s="21">
        <v>1.4</v>
      </c>
      <c r="Z1386" s="1">
        <f t="shared" si="314"/>
        <v>3.17</v>
      </c>
      <c r="AA1386" s="1">
        <f t="shared" si="320"/>
        <v>3.47</v>
      </c>
      <c r="AB1386" s="21">
        <v>2.0299999999999998</v>
      </c>
      <c r="AC1386">
        <f t="shared" si="316"/>
        <v>2.8</v>
      </c>
      <c r="AD1386">
        <f t="shared" si="322"/>
        <v>3.14</v>
      </c>
      <c r="AE1386" s="21">
        <v>3.19</v>
      </c>
      <c r="AF1386">
        <f t="shared" si="318"/>
        <v>3.13</v>
      </c>
      <c r="AG1386">
        <f t="shared" si="310"/>
        <v>3.51</v>
      </c>
      <c r="AN1386" s="21">
        <v>8.1</v>
      </c>
      <c r="AO1386">
        <f t="shared" si="319"/>
        <v>6.88</v>
      </c>
      <c r="AP1386">
        <f t="shared" si="312"/>
        <v>6.99</v>
      </c>
      <c r="AW1386">
        <v>1.93</v>
      </c>
      <c r="AX1386">
        <f t="shared" si="308"/>
        <v>-1.93</v>
      </c>
    </row>
    <row r="1387" spans="1:50" x14ac:dyDescent="0.2">
      <c r="A1387">
        <v>1981.42</v>
      </c>
      <c r="B1387" s="1">
        <v>1981</v>
      </c>
      <c r="C1387" s="1">
        <v>6</v>
      </c>
      <c r="D1387" s="1" t="s">
        <v>7</v>
      </c>
      <c r="E1387" s="21">
        <v>6.9</v>
      </c>
      <c r="F1387" s="1">
        <f t="shared" si="317"/>
        <v>4.17</v>
      </c>
      <c r="G1387" s="1">
        <f t="shared" si="323"/>
        <v>4.33</v>
      </c>
      <c r="H1387" s="21"/>
      <c r="K1387" s="21">
        <v>7.7</v>
      </c>
      <c r="L1387">
        <f t="shared" si="321"/>
        <v>3.92</v>
      </c>
      <c r="M1387">
        <f t="shared" si="313"/>
        <v>4.2300000000000004</v>
      </c>
      <c r="Q1387" s="21">
        <v>5.7</v>
      </c>
      <c r="R1387">
        <f t="shared" si="311"/>
        <v>3.52</v>
      </c>
      <c r="S1387">
        <f t="shared" si="315"/>
        <v>3.75</v>
      </c>
      <c r="T1387" s="21" t="s">
        <v>113</v>
      </c>
      <c r="X1387" t="s">
        <v>7</v>
      </c>
      <c r="Y1387" s="21">
        <v>4</v>
      </c>
      <c r="Z1387" s="1">
        <f t="shared" si="314"/>
        <v>3.07</v>
      </c>
      <c r="AA1387" s="1">
        <f t="shared" si="320"/>
        <v>3.46</v>
      </c>
      <c r="AB1387" s="21">
        <v>3.33</v>
      </c>
      <c r="AC1387">
        <f t="shared" si="316"/>
        <v>2.73</v>
      </c>
      <c r="AD1387">
        <f t="shared" si="322"/>
        <v>3.13</v>
      </c>
      <c r="AE1387" s="21">
        <v>5.37</v>
      </c>
      <c r="AF1387">
        <f t="shared" si="318"/>
        <v>2.96</v>
      </c>
      <c r="AG1387">
        <f t="shared" si="310"/>
        <v>3.5</v>
      </c>
      <c r="AN1387" s="21">
        <v>9.9</v>
      </c>
      <c r="AO1387">
        <f t="shared" si="319"/>
        <v>6.85</v>
      </c>
      <c r="AP1387">
        <f t="shared" si="312"/>
        <v>6.99</v>
      </c>
      <c r="AW1387">
        <v>1.78</v>
      </c>
      <c r="AX1387">
        <f t="shared" si="308"/>
        <v>-1.78</v>
      </c>
    </row>
    <row r="1388" spans="1:50" x14ac:dyDescent="0.2">
      <c r="A1388">
        <v>1981.5</v>
      </c>
      <c r="B1388" s="1">
        <v>1981</v>
      </c>
      <c r="C1388" s="1">
        <v>7</v>
      </c>
      <c r="D1388" s="1" t="s">
        <v>8</v>
      </c>
      <c r="E1388" s="21">
        <v>8.1</v>
      </c>
      <c r="F1388" s="1">
        <f t="shared" si="317"/>
        <v>3.97</v>
      </c>
      <c r="G1388" s="1">
        <f t="shared" si="323"/>
        <v>4.32</v>
      </c>
      <c r="H1388" s="21"/>
      <c r="K1388" s="21">
        <v>9.9</v>
      </c>
      <c r="L1388">
        <f t="shared" si="321"/>
        <v>3.95</v>
      </c>
      <c r="M1388">
        <f t="shared" si="313"/>
        <v>4.2</v>
      </c>
      <c r="Q1388" s="21">
        <v>7.8</v>
      </c>
      <c r="R1388">
        <f t="shared" si="311"/>
        <v>3.48</v>
      </c>
      <c r="S1388">
        <f t="shared" si="315"/>
        <v>3.75</v>
      </c>
      <c r="T1388" s="21" t="s">
        <v>113</v>
      </c>
      <c r="X1388" t="s">
        <v>8</v>
      </c>
      <c r="Y1388" s="21">
        <v>7.2</v>
      </c>
      <c r="Z1388" s="1">
        <f t="shared" si="314"/>
        <v>3.02</v>
      </c>
      <c r="AA1388" s="1">
        <f t="shared" si="320"/>
        <v>3.43</v>
      </c>
      <c r="AB1388" s="21">
        <v>6.45</v>
      </c>
      <c r="AC1388">
        <f t="shared" si="316"/>
        <v>2.69</v>
      </c>
      <c r="AD1388">
        <f t="shared" si="322"/>
        <v>3.11</v>
      </c>
      <c r="AE1388" s="21">
        <v>6.76</v>
      </c>
      <c r="AF1388">
        <f t="shared" si="318"/>
        <v>2.88</v>
      </c>
      <c r="AG1388">
        <f t="shared" si="310"/>
        <v>3.48</v>
      </c>
      <c r="AN1388" s="21">
        <v>9.9</v>
      </c>
      <c r="AO1388">
        <f t="shared" si="319"/>
        <v>6.8</v>
      </c>
      <c r="AP1388">
        <f t="shared" si="312"/>
        <v>6.98</v>
      </c>
      <c r="AW1388">
        <v>1.59</v>
      </c>
      <c r="AX1388">
        <f t="shared" si="308"/>
        <v>-1.59</v>
      </c>
    </row>
    <row r="1389" spans="1:50" x14ac:dyDescent="0.2">
      <c r="A1389">
        <v>1981.58</v>
      </c>
      <c r="B1389" s="1">
        <v>1981</v>
      </c>
      <c r="C1389" s="1">
        <v>8</v>
      </c>
      <c r="D1389" s="1" t="s">
        <v>9</v>
      </c>
      <c r="E1389" s="21">
        <v>10.1</v>
      </c>
      <c r="F1389" s="1">
        <f t="shared" si="317"/>
        <v>3.9</v>
      </c>
      <c r="G1389" s="1">
        <f t="shared" si="323"/>
        <v>4.3</v>
      </c>
      <c r="H1389" s="21"/>
      <c r="K1389" s="21">
        <v>10.29</v>
      </c>
      <c r="L1389">
        <f t="shared" si="321"/>
        <v>4.08</v>
      </c>
      <c r="M1389">
        <f t="shared" si="313"/>
        <v>4.1900000000000004</v>
      </c>
      <c r="Q1389" s="21">
        <v>9.4</v>
      </c>
      <c r="R1389">
        <f t="shared" si="311"/>
        <v>3.49</v>
      </c>
      <c r="S1389">
        <f t="shared" si="315"/>
        <v>3.75</v>
      </c>
      <c r="T1389" s="21" t="s">
        <v>113</v>
      </c>
      <c r="X1389" t="s">
        <v>9</v>
      </c>
      <c r="Y1389" s="21">
        <v>8.1</v>
      </c>
      <c r="Z1389" s="1">
        <f t="shared" si="314"/>
        <v>3.01</v>
      </c>
      <c r="AA1389" s="1">
        <f t="shared" si="320"/>
        <v>3.43</v>
      </c>
      <c r="AB1389" s="21">
        <v>7.96</v>
      </c>
      <c r="AC1389">
        <f t="shared" si="316"/>
        <v>2.7</v>
      </c>
      <c r="AD1389">
        <f t="shared" si="322"/>
        <v>3.1</v>
      </c>
      <c r="AE1389" s="21">
        <v>7.35</v>
      </c>
      <c r="AF1389">
        <f t="shared" si="318"/>
        <v>2.92</v>
      </c>
      <c r="AG1389">
        <f t="shared" si="310"/>
        <v>3.49</v>
      </c>
      <c r="AN1389" s="21">
        <v>10.42</v>
      </c>
      <c r="AO1389">
        <f t="shared" si="319"/>
        <v>6.78</v>
      </c>
      <c r="AP1389">
        <f t="shared" si="312"/>
        <v>6.97</v>
      </c>
      <c r="AW1389">
        <v>1.53</v>
      </c>
      <c r="AX1389">
        <f t="shared" ref="AX1389:AX1452" si="324">U1389-AW1389</f>
        <v>-1.53</v>
      </c>
    </row>
    <row r="1390" spans="1:50" x14ac:dyDescent="0.2">
      <c r="A1390">
        <v>1981.67</v>
      </c>
      <c r="B1390" s="1">
        <v>1981</v>
      </c>
      <c r="C1390" s="1">
        <v>9</v>
      </c>
      <c r="D1390" s="1" t="s">
        <v>10</v>
      </c>
      <c r="E1390" s="21">
        <v>8.1999999999999993</v>
      </c>
      <c r="F1390" s="1">
        <f t="shared" si="317"/>
        <v>3.91</v>
      </c>
      <c r="G1390" s="1">
        <f t="shared" si="323"/>
        <v>4.29</v>
      </c>
      <c r="H1390" s="21"/>
      <c r="K1390" s="21">
        <v>7.04</v>
      </c>
      <c r="L1390">
        <f t="shared" si="321"/>
        <v>4.04</v>
      </c>
      <c r="M1390">
        <f t="shared" si="313"/>
        <v>4.18</v>
      </c>
      <c r="Q1390" s="21">
        <v>6.7</v>
      </c>
      <c r="R1390">
        <f t="shared" si="311"/>
        <v>3.65</v>
      </c>
      <c r="S1390">
        <f t="shared" si="315"/>
        <v>3.77</v>
      </c>
      <c r="T1390" s="21" t="s">
        <v>113</v>
      </c>
      <c r="X1390" t="s">
        <v>10</v>
      </c>
      <c r="Y1390" s="21">
        <v>6.7</v>
      </c>
      <c r="Z1390" s="1">
        <f t="shared" si="314"/>
        <v>3.04</v>
      </c>
      <c r="AA1390" s="1">
        <f t="shared" si="320"/>
        <v>3.45</v>
      </c>
      <c r="AB1390" s="21">
        <v>6.64</v>
      </c>
      <c r="AC1390">
        <f t="shared" si="316"/>
        <v>2.81</v>
      </c>
      <c r="AD1390">
        <f t="shared" si="322"/>
        <v>3.11</v>
      </c>
      <c r="AE1390" s="21">
        <v>6.03</v>
      </c>
      <c r="AF1390">
        <f t="shared" si="318"/>
        <v>3.05</v>
      </c>
      <c r="AG1390">
        <f t="shared" si="310"/>
        <v>3.51</v>
      </c>
      <c r="AN1390" s="21">
        <v>9</v>
      </c>
      <c r="AO1390">
        <f t="shared" si="319"/>
        <v>6.89</v>
      </c>
      <c r="AP1390">
        <f t="shared" si="312"/>
        <v>6.97</v>
      </c>
      <c r="AW1390">
        <v>1.39</v>
      </c>
      <c r="AX1390">
        <f t="shared" si="324"/>
        <v>-1.39</v>
      </c>
    </row>
    <row r="1391" spans="1:50" x14ac:dyDescent="0.2">
      <c r="A1391">
        <v>1981.75</v>
      </c>
      <c r="B1391" s="1">
        <v>1981</v>
      </c>
      <c r="C1391" s="1">
        <v>10</v>
      </c>
      <c r="D1391" s="1" t="s">
        <v>11</v>
      </c>
      <c r="E1391" s="21">
        <v>3.93</v>
      </c>
      <c r="F1391" s="1">
        <f t="shared" si="317"/>
        <v>4.01</v>
      </c>
      <c r="G1391" s="1">
        <f t="shared" si="323"/>
        <v>4.3</v>
      </c>
      <c r="H1391" s="21"/>
      <c r="K1391" s="21">
        <v>2.5</v>
      </c>
      <c r="L1391">
        <f t="shared" si="321"/>
        <v>4.05</v>
      </c>
      <c r="M1391">
        <f t="shared" si="313"/>
        <v>4.1900000000000004</v>
      </c>
      <c r="Q1391" s="21">
        <v>4.18</v>
      </c>
      <c r="R1391">
        <f t="shared" si="311"/>
        <v>3.66</v>
      </c>
      <c r="S1391">
        <f t="shared" si="315"/>
        <v>3.8</v>
      </c>
      <c r="T1391" s="21" t="s">
        <v>113</v>
      </c>
      <c r="X1391" t="s">
        <v>11</v>
      </c>
      <c r="Y1391" s="21">
        <v>4.08</v>
      </c>
      <c r="Z1391" s="1">
        <f t="shared" si="314"/>
        <v>3.1</v>
      </c>
      <c r="AA1391" s="1">
        <f t="shared" si="320"/>
        <v>3.48</v>
      </c>
      <c r="AB1391" s="21">
        <v>3.27</v>
      </c>
      <c r="AC1391">
        <f t="shared" si="316"/>
        <v>2.85</v>
      </c>
      <c r="AD1391">
        <f t="shared" si="322"/>
        <v>3.14</v>
      </c>
      <c r="AE1391" s="21">
        <v>3.6</v>
      </c>
      <c r="AF1391">
        <f t="shared" si="318"/>
        <v>3.14</v>
      </c>
      <c r="AG1391">
        <f t="shared" si="310"/>
        <v>3.54</v>
      </c>
      <c r="AN1391" s="21">
        <v>6.43</v>
      </c>
      <c r="AO1391">
        <f t="shared" si="319"/>
        <v>6.98</v>
      </c>
      <c r="AP1391">
        <f t="shared" si="312"/>
        <v>6.98</v>
      </c>
      <c r="AW1391">
        <v>1.31</v>
      </c>
      <c r="AX1391">
        <f t="shared" si="324"/>
        <v>-1.31</v>
      </c>
    </row>
    <row r="1392" spans="1:50" x14ac:dyDescent="0.2">
      <c r="A1392">
        <v>1981.83</v>
      </c>
      <c r="B1392" s="1">
        <v>1981</v>
      </c>
      <c r="C1392" s="1">
        <v>11</v>
      </c>
      <c r="D1392" s="1" t="s">
        <v>12</v>
      </c>
      <c r="E1392" s="21">
        <v>2.2999999999999998</v>
      </c>
      <c r="F1392" s="1">
        <f t="shared" si="317"/>
        <v>4.0999999999999996</v>
      </c>
      <c r="G1392" s="1">
        <f t="shared" si="323"/>
        <v>4.32</v>
      </c>
      <c r="H1392" s="21"/>
      <c r="K1392" s="21">
        <v>1.34</v>
      </c>
      <c r="L1392">
        <f t="shared" si="321"/>
        <v>4.16</v>
      </c>
      <c r="M1392">
        <f t="shared" si="313"/>
        <v>4.21</v>
      </c>
      <c r="Q1392" s="21">
        <v>2.7</v>
      </c>
      <c r="R1392">
        <f t="shared" si="311"/>
        <v>3.64</v>
      </c>
      <c r="S1392">
        <f t="shared" si="315"/>
        <v>3.85</v>
      </c>
      <c r="T1392" s="21" t="s">
        <v>113</v>
      </c>
      <c r="X1392" t="s">
        <v>12</v>
      </c>
      <c r="Y1392" s="21">
        <v>2.5</v>
      </c>
      <c r="Z1392" s="1">
        <f t="shared" si="314"/>
        <v>3.07</v>
      </c>
      <c r="AA1392" s="1">
        <f t="shared" si="320"/>
        <v>3.52</v>
      </c>
      <c r="AB1392" s="21">
        <v>2.04</v>
      </c>
      <c r="AC1392">
        <f t="shared" si="316"/>
        <v>2.87</v>
      </c>
      <c r="AD1392">
        <f t="shared" si="322"/>
        <v>3.2</v>
      </c>
      <c r="AE1392" s="21">
        <v>1.4</v>
      </c>
      <c r="AF1392">
        <f t="shared" si="318"/>
        <v>3.13</v>
      </c>
      <c r="AG1392">
        <f t="shared" si="310"/>
        <v>3.58</v>
      </c>
      <c r="AN1392" s="21">
        <v>5.3</v>
      </c>
      <c r="AO1392">
        <f t="shared" si="319"/>
        <v>7</v>
      </c>
      <c r="AP1392">
        <f t="shared" si="312"/>
        <v>6.99</v>
      </c>
      <c r="AW1392">
        <v>1.26</v>
      </c>
      <c r="AX1392">
        <f t="shared" si="324"/>
        <v>-1.26</v>
      </c>
    </row>
    <row r="1393" spans="1:50" x14ac:dyDescent="0.2">
      <c r="A1393">
        <v>1981.92</v>
      </c>
      <c r="B1393" s="1">
        <v>1981</v>
      </c>
      <c r="C1393" s="1">
        <v>12</v>
      </c>
      <c r="D1393" s="1" t="s">
        <v>13</v>
      </c>
      <c r="E1393" s="21">
        <v>0.04</v>
      </c>
      <c r="F1393" s="1">
        <f t="shared" si="317"/>
        <v>4.03</v>
      </c>
      <c r="G1393" s="1">
        <f t="shared" si="323"/>
        <v>4.3499999999999996</v>
      </c>
      <c r="H1393" s="21"/>
      <c r="K1393" s="21">
        <v>0.79</v>
      </c>
      <c r="L1393">
        <f t="shared" si="321"/>
        <v>4.2300000000000004</v>
      </c>
      <c r="M1393">
        <f t="shared" si="313"/>
        <v>4.2300000000000004</v>
      </c>
      <c r="Q1393" s="21">
        <v>1.64</v>
      </c>
      <c r="R1393">
        <f t="shared" si="311"/>
        <v>3.62</v>
      </c>
      <c r="S1393">
        <f t="shared" si="315"/>
        <v>3.9</v>
      </c>
      <c r="T1393" s="21" t="s">
        <v>113</v>
      </c>
      <c r="X1393" t="s">
        <v>13</v>
      </c>
      <c r="Y1393" s="21">
        <v>0.77</v>
      </c>
      <c r="Z1393" s="1">
        <f t="shared" si="314"/>
        <v>3.12</v>
      </c>
      <c r="AA1393" s="1">
        <f t="shared" si="320"/>
        <v>3.58</v>
      </c>
      <c r="AB1393" s="21">
        <v>0.92</v>
      </c>
      <c r="AC1393">
        <f t="shared" si="316"/>
        <v>2.87</v>
      </c>
      <c r="AD1393">
        <f t="shared" si="322"/>
        <v>3.25</v>
      </c>
      <c r="AE1393" s="21">
        <v>-0.41</v>
      </c>
      <c r="AF1393">
        <f t="shared" si="318"/>
        <v>3.14</v>
      </c>
      <c r="AG1393">
        <f t="shared" si="310"/>
        <v>3.65</v>
      </c>
      <c r="AN1393" s="21">
        <v>3.86</v>
      </c>
      <c r="AO1393">
        <f t="shared" si="319"/>
        <v>6.94</v>
      </c>
      <c r="AP1393">
        <f t="shared" si="312"/>
        <v>6.99</v>
      </c>
      <c r="AW1393">
        <v>1.29</v>
      </c>
      <c r="AX1393">
        <f t="shared" si="324"/>
        <v>-1.29</v>
      </c>
    </row>
    <row r="1394" spans="1:50" x14ac:dyDescent="0.2">
      <c r="A1394">
        <v>1982</v>
      </c>
      <c r="B1394" s="1">
        <v>1982</v>
      </c>
      <c r="C1394" s="1">
        <v>1</v>
      </c>
      <c r="D1394" s="18" t="s">
        <v>2</v>
      </c>
      <c r="E1394" s="21">
        <v>-0.4</v>
      </c>
      <c r="F1394" s="1">
        <f t="shared" si="317"/>
        <v>4.04</v>
      </c>
      <c r="G1394" s="1">
        <f t="shared" si="323"/>
        <v>4.3600000000000003</v>
      </c>
      <c r="H1394" s="21">
        <v>1.55</v>
      </c>
      <c r="K1394" s="21">
        <v>0.59</v>
      </c>
      <c r="L1394">
        <f t="shared" si="321"/>
        <v>4.29</v>
      </c>
      <c r="M1394">
        <f t="shared" si="313"/>
        <v>4.25</v>
      </c>
      <c r="Q1394" s="21">
        <v>0</v>
      </c>
      <c r="R1394">
        <f t="shared" si="311"/>
        <v>3.66</v>
      </c>
      <c r="S1394">
        <f t="shared" si="315"/>
        <v>3.94</v>
      </c>
      <c r="T1394" s="21" t="s">
        <v>113</v>
      </c>
      <c r="W1394" s="17">
        <v>1982</v>
      </c>
      <c r="X1394" t="s">
        <v>2</v>
      </c>
      <c r="Y1394" s="21">
        <v>0.5</v>
      </c>
      <c r="Z1394" s="1">
        <f t="shared" si="314"/>
        <v>3.12</v>
      </c>
      <c r="AA1394" s="1">
        <f t="shared" si="320"/>
        <v>3.61</v>
      </c>
      <c r="AB1394" s="21">
        <v>0.09</v>
      </c>
      <c r="AC1394">
        <f t="shared" si="316"/>
        <v>3.02</v>
      </c>
      <c r="AD1394">
        <f t="shared" si="322"/>
        <v>3.29</v>
      </c>
      <c r="AE1394" s="21">
        <v>-0.32</v>
      </c>
      <c r="AF1394">
        <f t="shared" si="318"/>
        <v>3.28</v>
      </c>
      <c r="AG1394">
        <f t="shared" si="310"/>
        <v>3.71</v>
      </c>
      <c r="AN1394" s="21">
        <v>3.9</v>
      </c>
      <c r="AO1394">
        <f t="shared" si="319"/>
        <v>6.93</v>
      </c>
      <c r="AP1394">
        <f t="shared" si="312"/>
        <v>7</v>
      </c>
      <c r="AW1394">
        <v>1.4</v>
      </c>
      <c r="AX1394">
        <f t="shared" si="324"/>
        <v>-1.4</v>
      </c>
    </row>
    <row r="1395" spans="1:50" x14ac:dyDescent="0.2">
      <c r="A1395">
        <v>1982.08</v>
      </c>
      <c r="B1395" s="1">
        <v>1982</v>
      </c>
      <c r="C1395" s="1">
        <v>2</v>
      </c>
      <c r="D1395" s="1" t="s">
        <v>3</v>
      </c>
      <c r="E1395" s="21">
        <v>0.3</v>
      </c>
      <c r="F1395" s="1">
        <f t="shared" si="317"/>
        <v>4.21</v>
      </c>
      <c r="G1395" s="1">
        <f t="shared" si="323"/>
        <v>4.37</v>
      </c>
      <c r="H1395" s="21">
        <v>1.59</v>
      </c>
      <c r="K1395" s="21">
        <v>0</v>
      </c>
      <c r="L1395">
        <f t="shared" si="321"/>
        <v>4.3099999999999996</v>
      </c>
      <c r="M1395">
        <f t="shared" si="313"/>
        <v>4.2699999999999996</v>
      </c>
      <c r="Q1395" s="21">
        <v>0.7</v>
      </c>
      <c r="R1395">
        <f t="shared" si="311"/>
        <v>3.79</v>
      </c>
      <c r="S1395">
        <f t="shared" si="315"/>
        <v>3.99</v>
      </c>
      <c r="T1395" s="21" t="s">
        <v>113</v>
      </c>
      <c r="X1395" t="s">
        <v>3</v>
      </c>
      <c r="Y1395" s="21">
        <v>0.6</v>
      </c>
      <c r="Z1395" s="1">
        <f t="shared" si="314"/>
        <v>3.09</v>
      </c>
      <c r="AA1395" s="1">
        <f t="shared" si="320"/>
        <v>3.65</v>
      </c>
      <c r="AB1395" s="21">
        <v>0.52</v>
      </c>
      <c r="AC1395">
        <f t="shared" si="316"/>
        <v>3.07</v>
      </c>
      <c r="AD1395">
        <f t="shared" si="322"/>
        <v>3.35</v>
      </c>
      <c r="AE1395" s="21">
        <v>1.01</v>
      </c>
      <c r="AF1395">
        <f t="shared" si="318"/>
        <v>3.35</v>
      </c>
      <c r="AG1395">
        <f t="shared" ref="AG1395:AG1421" si="325">ROUND(AVERAGE(AE1365:AE1424),2)</f>
        <v>3.77</v>
      </c>
      <c r="AN1395" s="21">
        <v>5.2</v>
      </c>
      <c r="AO1395">
        <f t="shared" si="319"/>
        <v>6.98</v>
      </c>
      <c r="AP1395">
        <f t="shared" si="312"/>
        <v>7.01</v>
      </c>
      <c r="AW1395">
        <v>1.62</v>
      </c>
      <c r="AX1395">
        <f t="shared" si="324"/>
        <v>-1.62</v>
      </c>
    </row>
    <row r="1396" spans="1:50" x14ac:dyDescent="0.2">
      <c r="A1396">
        <v>1982.17</v>
      </c>
      <c r="B1396" s="1">
        <v>1982</v>
      </c>
      <c r="C1396" s="1">
        <v>3</v>
      </c>
      <c r="D1396" s="1" t="s">
        <v>4</v>
      </c>
      <c r="E1396" s="21">
        <v>1.25</v>
      </c>
      <c r="F1396" s="1">
        <f t="shared" si="317"/>
        <v>4.28</v>
      </c>
      <c r="G1396" s="1">
        <f t="shared" si="323"/>
        <v>4.38</v>
      </c>
      <c r="H1396" s="21">
        <v>2.36</v>
      </c>
      <c r="K1396" s="21">
        <v>1.5</v>
      </c>
      <c r="L1396">
        <f t="shared" si="321"/>
        <v>4.28</v>
      </c>
      <c r="M1396">
        <f t="shared" si="313"/>
        <v>4.29</v>
      </c>
      <c r="Q1396" s="21">
        <v>0.26</v>
      </c>
      <c r="R1396">
        <f t="shared" ref="R1396:R1459" si="326">ROUND(AVERAGE(Q1390:Q1401),2)</f>
        <v>3.74</v>
      </c>
      <c r="S1396">
        <f t="shared" si="315"/>
        <v>4.01</v>
      </c>
      <c r="T1396" s="21" t="s">
        <v>113</v>
      </c>
      <c r="X1396" t="s">
        <v>4</v>
      </c>
      <c r="Y1396" s="21">
        <v>0.34</v>
      </c>
      <c r="Z1396" s="1">
        <f t="shared" si="314"/>
        <v>3.11</v>
      </c>
      <c r="AA1396" s="1">
        <f t="shared" si="320"/>
        <v>3.69</v>
      </c>
      <c r="AB1396" s="21">
        <v>0.03</v>
      </c>
      <c r="AC1396">
        <f t="shared" si="316"/>
        <v>3.04</v>
      </c>
      <c r="AD1396">
        <f t="shared" si="322"/>
        <v>3.41</v>
      </c>
      <c r="AE1396" s="21">
        <v>1.03</v>
      </c>
      <c r="AF1396">
        <f t="shared" si="318"/>
        <v>3.37</v>
      </c>
      <c r="AG1396">
        <f t="shared" si="325"/>
        <v>3.85</v>
      </c>
      <c r="AN1396" s="21">
        <v>5.83</v>
      </c>
      <c r="AO1396">
        <f t="shared" si="319"/>
        <v>6.97</v>
      </c>
      <c r="AP1396">
        <f t="shared" ref="AP1396:AP1459" si="327">ROUND(AVERAGE(AN1366:AN1425),2)</f>
        <v>7</v>
      </c>
      <c r="AW1396">
        <v>1.82</v>
      </c>
      <c r="AX1396">
        <f t="shared" si="324"/>
        <v>-1.82</v>
      </c>
    </row>
    <row r="1397" spans="1:50" x14ac:dyDescent="0.2">
      <c r="A1397">
        <v>1982.25</v>
      </c>
      <c r="B1397" s="1">
        <v>1982</v>
      </c>
      <c r="C1397" s="1">
        <v>4</v>
      </c>
      <c r="D1397" s="1" t="s">
        <v>5</v>
      </c>
      <c r="E1397" s="21">
        <v>3.56</v>
      </c>
      <c r="F1397" s="1">
        <f t="shared" si="317"/>
        <v>4.21</v>
      </c>
      <c r="G1397" s="1">
        <f t="shared" si="323"/>
        <v>4.4000000000000004</v>
      </c>
      <c r="H1397" s="21">
        <v>4.45</v>
      </c>
      <c r="K1397" s="21">
        <v>3.6</v>
      </c>
      <c r="L1397">
        <f t="shared" si="321"/>
        <v>4.32</v>
      </c>
      <c r="M1397">
        <f t="shared" si="313"/>
        <v>4.3099999999999996</v>
      </c>
      <c r="Q1397" s="21">
        <v>1.32</v>
      </c>
      <c r="R1397">
        <f t="shared" si="326"/>
        <v>3.74</v>
      </c>
      <c r="S1397">
        <f t="shared" si="315"/>
        <v>4.0199999999999996</v>
      </c>
      <c r="T1397" s="21" t="s">
        <v>113</v>
      </c>
      <c r="X1397" t="s">
        <v>5</v>
      </c>
      <c r="Y1397" s="21">
        <v>0.67</v>
      </c>
      <c r="Z1397" s="1">
        <f t="shared" si="314"/>
        <v>3.1</v>
      </c>
      <c r="AA1397" s="1">
        <f t="shared" si="320"/>
        <v>3.75</v>
      </c>
      <c r="AB1397" s="21">
        <v>1.1100000000000001</v>
      </c>
      <c r="AC1397">
        <f t="shared" si="316"/>
        <v>2.97</v>
      </c>
      <c r="AD1397">
        <f t="shared" si="322"/>
        <v>3.46</v>
      </c>
      <c r="AE1397" s="21">
        <v>2.4900000000000002</v>
      </c>
      <c r="AF1397">
        <f t="shared" si="318"/>
        <v>3.41</v>
      </c>
      <c r="AG1397">
        <f t="shared" si="325"/>
        <v>3.89</v>
      </c>
      <c r="AN1397" s="21">
        <v>6.14</v>
      </c>
      <c r="AO1397">
        <f t="shared" si="319"/>
        <v>6.97</v>
      </c>
      <c r="AP1397">
        <f t="shared" si="327"/>
        <v>7</v>
      </c>
      <c r="AW1397">
        <v>1.81</v>
      </c>
      <c r="AX1397">
        <f t="shared" si="324"/>
        <v>-1.81</v>
      </c>
    </row>
    <row r="1398" spans="1:50" x14ac:dyDescent="0.2">
      <c r="A1398">
        <v>1982.33</v>
      </c>
      <c r="B1398" s="1">
        <v>1982</v>
      </c>
      <c r="C1398" s="1">
        <v>5</v>
      </c>
      <c r="D1398" s="1" t="s">
        <v>6</v>
      </c>
      <c r="E1398" s="21">
        <v>4.1100000000000003</v>
      </c>
      <c r="F1398" s="1">
        <f t="shared" si="317"/>
        <v>4.3899999999999997</v>
      </c>
      <c r="G1398" s="1">
        <f t="shared" si="323"/>
        <v>4.4000000000000004</v>
      </c>
      <c r="H1398" s="21">
        <v>7</v>
      </c>
      <c r="K1398" s="21">
        <v>5.52</v>
      </c>
      <c r="L1398">
        <f t="shared" si="321"/>
        <v>4.49</v>
      </c>
      <c r="M1398">
        <f t="shared" si="313"/>
        <v>4.3099999999999996</v>
      </c>
      <c r="Q1398" s="21">
        <v>3.05</v>
      </c>
      <c r="R1398">
        <f t="shared" si="326"/>
        <v>3.83</v>
      </c>
      <c r="S1398">
        <f t="shared" si="315"/>
        <v>4.0199999999999996</v>
      </c>
      <c r="T1398" s="21" t="s">
        <v>113</v>
      </c>
      <c r="X1398" t="s">
        <v>6</v>
      </c>
      <c r="Y1398" s="21">
        <v>2.02</v>
      </c>
      <c r="Z1398" s="1">
        <f t="shared" si="314"/>
        <v>3.23</v>
      </c>
      <c r="AA1398" s="1">
        <f t="shared" si="320"/>
        <v>3.78</v>
      </c>
      <c r="AB1398" s="21">
        <v>2.13</v>
      </c>
      <c r="AC1398">
        <f t="shared" si="316"/>
        <v>3.12</v>
      </c>
      <c r="AD1398">
        <f t="shared" si="322"/>
        <v>3.49</v>
      </c>
      <c r="AE1398" s="21">
        <v>3.36</v>
      </c>
      <c r="AF1398">
        <f t="shared" si="318"/>
        <v>3.57</v>
      </c>
      <c r="AG1398">
        <f t="shared" si="325"/>
        <v>3.91</v>
      </c>
      <c r="AN1398" s="21">
        <v>7.34</v>
      </c>
      <c r="AO1398">
        <f t="shared" si="319"/>
        <v>7.05</v>
      </c>
      <c r="AP1398">
        <f t="shared" si="327"/>
        <v>7</v>
      </c>
      <c r="AW1398">
        <v>1.73</v>
      </c>
      <c r="AX1398">
        <f t="shared" si="324"/>
        <v>-1.73</v>
      </c>
    </row>
    <row r="1399" spans="1:50" x14ac:dyDescent="0.2">
      <c r="A1399">
        <v>1982.42</v>
      </c>
      <c r="B1399" s="1">
        <v>1982</v>
      </c>
      <c r="C1399" s="1">
        <v>6</v>
      </c>
      <c r="D1399" s="1" t="s">
        <v>7</v>
      </c>
      <c r="E1399" s="21">
        <v>7.04</v>
      </c>
      <c r="F1399" s="1">
        <f t="shared" si="317"/>
        <v>4.4800000000000004</v>
      </c>
      <c r="G1399" s="1">
        <f t="shared" si="323"/>
        <v>4.4000000000000004</v>
      </c>
      <c r="H1399" s="21">
        <v>9.64</v>
      </c>
      <c r="K1399" s="21">
        <v>8.4</v>
      </c>
      <c r="L1399">
        <f t="shared" si="321"/>
        <v>4.66</v>
      </c>
      <c r="M1399">
        <f t="shared" si="313"/>
        <v>4.32</v>
      </c>
      <c r="Q1399" s="21">
        <v>6.15</v>
      </c>
      <c r="R1399">
        <f t="shared" si="326"/>
        <v>3.92</v>
      </c>
      <c r="S1399">
        <f t="shared" si="315"/>
        <v>4.03</v>
      </c>
      <c r="T1399" s="21" t="s">
        <v>113</v>
      </c>
      <c r="X1399" t="s">
        <v>7</v>
      </c>
      <c r="Y1399" s="21">
        <v>3.99</v>
      </c>
      <c r="Z1399" s="1">
        <f t="shared" si="314"/>
        <v>3.36</v>
      </c>
      <c r="AA1399" s="1">
        <f t="shared" si="320"/>
        <v>3.8</v>
      </c>
      <c r="AB1399" s="21">
        <v>5.03</v>
      </c>
      <c r="AC1399">
        <f t="shared" si="316"/>
        <v>3.18</v>
      </c>
      <c r="AD1399">
        <f t="shared" si="322"/>
        <v>3.49</v>
      </c>
      <c r="AE1399" s="21">
        <v>7.1</v>
      </c>
      <c r="AF1399">
        <f t="shared" si="318"/>
        <v>3.79</v>
      </c>
      <c r="AG1399">
        <f t="shared" si="325"/>
        <v>3.93</v>
      </c>
      <c r="AN1399" s="21">
        <v>9.83</v>
      </c>
      <c r="AO1399">
        <f t="shared" si="319"/>
        <v>7.15</v>
      </c>
      <c r="AP1399">
        <f t="shared" si="327"/>
        <v>6.99</v>
      </c>
      <c r="AW1399">
        <v>1.74</v>
      </c>
      <c r="AX1399">
        <f t="shared" si="324"/>
        <v>-1.74</v>
      </c>
    </row>
    <row r="1400" spans="1:50" x14ac:dyDescent="0.2">
      <c r="A1400">
        <v>1982.5</v>
      </c>
      <c r="B1400" s="1">
        <v>1982</v>
      </c>
      <c r="C1400" s="1">
        <v>7</v>
      </c>
      <c r="D1400" s="1" t="s">
        <v>8</v>
      </c>
      <c r="E1400" s="21">
        <v>10.14</v>
      </c>
      <c r="F1400" s="1">
        <f t="shared" si="317"/>
        <v>4.54</v>
      </c>
      <c r="H1400" s="21">
        <v>11.73</v>
      </c>
      <c r="I1400" s="1">
        <f t="shared" ref="I1400:I1436" si="328">ROUND(AVERAGE(H1394:H1405),2)</f>
        <v>5.68</v>
      </c>
      <c r="K1400" s="21">
        <v>10.1</v>
      </c>
      <c r="L1400">
        <f t="shared" si="321"/>
        <v>4.5599999999999996</v>
      </c>
      <c r="M1400">
        <f t="shared" si="313"/>
        <v>4.32</v>
      </c>
      <c r="Q1400" s="21">
        <v>9.4</v>
      </c>
      <c r="R1400">
        <f t="shared" si="326"/>
        <v>3.92</v>
      </c>
      <c r="S1400">
        <f t="shared" si="315"/>
        <v>4.04</v>
      </c>
      <c r="T1400" s="21" t="s">
        <v>113</v>
      </c>
      <c r="X1400" t="s">
        <v>8</v>
      </c>
      <c r="Y1400" s="21">
        <v>6.8</v>
      </c>
      <c r="Z1400" s="1">
        <f t="shared" si="314"/>
        <v>3.49</v>
      </c>
      <c r="AA1400" s="1">
        <f t="shared" si="320"/>
        <v>3.79</v>
      </c>
      <c r="AB1400" s="21">
        <v>7.07</v>
      </c>
      <c r="AC1400">
        <f t="shared" si="316"/>
        <v>3.21</v>
      </c>
      <c r="AD1400">
        <f t="shared" si="322"/>
        <v>3.49</v>
      </c>
      <c r="AE1400" s="21">
        <v>7.53</v>
      </c>
      <c r="AF1400">
        <f t="shared" si="318"/>
        <v>3.88</v>
      </c>
      <c r="AG1400">
        <f t="shared" si="325"/>
        <v>3.96</v>
      </c>
      <c r="AN1400" s="21">
        <v>10.56</v>
      </c>
      <c r="AO1400">
        <f t="shared" si="319"/>
        <v>7.24</v>
      </c>
      <c r="AP1400">
        <f t="shared" si="327"/>
        <v>6.99</v>
      </c>
      <c r="AW1400">
        <v>1.88</v>
      </c>
      <c r="AX1400">
        <f t="shared" si="324"/>
        <v>-1.88</v>
      </c>
    </row>
    <row r="1401" spans="1:50" x14ac:dyDescent="0.2">
      <c r="A1401">
        <v>1982.58</v>
      </c>
      <c r="B1401" s="1">
        <v>1982</v>
      </c>
      <c r="C1401" s="1">
        <v>8</v>
      </c>
      <c r="D1401" s="1" t="s">
        <v>9</v>
      </c>
      <c r="E1401" s="21">
        <v>10.9</v>
      </c>
      <c r="F1401" s="1">
        <f t="shared" si="317"/>
        <v>4.5599999999999996</v>
      </c>
      <c r="H1401" s="21">
        <v>11.18</v>
      </c>
      <c r="I1401" s="1">
        <f t="shared" si="328"/>
        <v>5.73</v>
      </c>
      <c r="K1401" s="21">
        <v>9.99</v>
      </c>
      <c r="L1401">
        <f t="shared" si="321"/>
        <v>4.51</v>
      </c>
      <c r="M1401">
        <f t="shared" si="313"/>
        <v>4.34</v>
      </c>
      <c r="Q1401" s="21">
        <v>8.75</v>
      </c>
      <c r="R1401">
        <f t="shared" si="326"/>
        <v>3.97</v>
      </c>
      <c r="S1401">
        <f t="shared" si="315"/>
        <v>4.0599999999999996</v>
      </c>
      <c r="T1401" s="21" t="s">
        <v>113</v>
      </c>
      <c r="X1401" t="s">
        <v>9</v>
      </c>
      <c r="Y1401" s="21">
        <v>8.39</v>
      </c>
      <c r="Z1401" s="1">
        <f t="shared" si="314"/>
        <v>3.55</v>
      </c>
      <c r="AA1401" s="1">
        <f t="shared" si="320"/>
        <v>3.8</v>
      </c>
      <c r="AB1401" s="21">
        <v>7.64</v>
      </c>
      <c r="AC1401">
        <f t="shared" si="316"/>
        <v>3.26</v>
      </c>
      <c r="AD1401">
        <f t="shared" si="322"/>
        <v>3.49</v>
      </c>
      <c r="AE1401" s="21">
        <v>7.57</v>
      </c>
      <c r="AF1401">
        <f t="shared" si="318"/>
        <v>3.91</v>
      </c>
      <c r="AG1401">
        <f t="shared" si="325"/>
        <v>3.98</v>
      </c>
      <c r="AN1401" s="21">
        <v>10.210000000000001</v>
      </c>
      <c r="AO1401">
        <f t="shared" si="319"/>
        <v>7.28</v>
      </c>
      <c r="AP1401">
        <f t="shared" si="327"/>
        <v>7.02</v>
      </c>
      <c r="AW1401">
        <v>1.77</v>
      </c>
      <c r="AX1401">
        <f t="shared" si="324"/>
        <v>-1.77</v>
      </c>
    </row>
    <row r="1402" spans="1:50" x14ac:dyDescent="0.2">
      <c r="A1402">
        <v>1982.67</v>
      </c>
      <c r="B1402" s="1">
        <v>1982</v>
      </c>
      <c r="C1402" s="1">
        <v>9</v>
      </c>
      <c r="D1402" s="1" t="s">
        <v>10</v>
      </c>
      <c r="E1402" s="21">
        <v>7.38</v>
      </c>
      <c r="F1402" s="1">
        <f t="shared" si="317"/>
        <v>4.59</v>
      </c>
      <c r="H1402" s="21">
        <v>8.4499999999999993</v>
      </c>
      <c r="I1402" s="1">
        <f t="shared" si="328"/>
        <v>5.76</v>
      </c>
      <c r="K1402" s="21">
        <v>7.5</v>
      </c>
      <c r="L1402">
        <f t="shared" si="321"/>
        <v>4.6399999999999997</v>
      </c>
      <c r="M1402">
        <f t="shared" ref="M1402:M1450" si="329">ROUND(AVERAGE(K1372:K1431),2)</f>
        <v>4.3499999999999996</v>
      </c>
      <c r="Q1402" s="21">
        <v>6.76</v>
      </c>
      <c r="R1402">
        <f t="shared" si="326"/>
        <v>3.95</v>
      </c>
      <c r="S1402">
        <f t="shared" si="315"/>
        <v>4.05</v>
      </c>
      <c r="T1402" s="21" t="s">
        <v>113</v>
      </c>
      <c r="X1402" t="s">
        <v>10</v>
      </c>
      <c r="Y1402" s="21">
        <v>6.59</v>
      </c>
      <c r="Z1402" s="1">
        <f t="shared" si="314"/>
        <v>3.57</v>
      </c>
      <c r="AA1402" s="1">
        <f t="shared" si="320"/>
        <v>3.8</v>
      </c>
      <c r="AB1402" s="21">
        <v>5.81</v>
      </c>
      <c r="AC1402">
        <f t="shared" si="316"/>
        <v>3.26</v>
      </c>
      <c r="AD1402">
        <f t="shared" si="322"/>
        <v>3.49</v>
      </c>
      <c r="AE1402" s="21">
        <v>6.52</v>
      </c>
      <c r="AF1402">
        <f t="shared" si="318"/>
        <v>3.86</v>
      </c>
      <c r="AG1402">
        <f t="shared" si="325"/>
        <v>3.98</v>
      </c>
      <c r="AN1402" s="21">
        <v>9.0299999999999994</v>
      </c>
      <c r="AO1402">
        <f t="shared" si="319"/>
        <v>7.18</v>
      </c>
      <c r="AP1402">
        <f t="shared" si="327"/>
        <v>7.02</v>
      </c>
      <c r="AW1402">
        <v>1.72</v>
      </c>
      <c r="AX1402">
        <f t="shared" si="324"/>
        <v>-1.72</v>
      </c>
    </row>
    <row r="1403" spans="1:50" x14ac:dyDescent="0.2">
      <c r="A1403">
        <v>1982.75</v>
      </c>
      <c r="B1403" s="1">
        <v>1982</v>
      </c>
      <c r="C1403" s="1">
        <v>10</v>
      </c>
      <c r="D1403" s="1" t="s">
        <v>11</v>
      </c>
      <c r="E1403" s="21">
        <v>6.03</v>
      </c>
      <c r="F1403" s="1">
        <f t="shared" si="317"/>
        <v>4.5199999999999996</v>
      </c>
      <c r="H1403" s="21">
        <v>5.18</v>
      </c>
      <c r="I1403" s="1">
        <f t="shared" si="328"/>
        <v>5.78</v>
      </c>
      <c r="K1403" s="21">
        <v>4.5999999999999996</v>
      </c>
      <c r="L1403">
        <f t="shared" si="321"/>
        <v>4.63</v>
      </c>
      <c r="M1403">
        <f t="shared" si="329"/>
        <v>4.3600000000000003</v>
      </c>
      <c r="Q1403" s="21">
        <v>5.26</v>
      </c>
      <c r="R1403">
        <f t="shared" si="326"/>
        <v>3.95</v>
      </c>
      <c r="S1403">
        <f t="shared" si="315"/>
        <v>4.04</v>
      </c>
      <c r="T1403" s="21" t="s">
        <v>113</v>
      </c>
      <c r="X1403" t="s">
        <v>11</v>
      </c>
      <c r="Y1403" s="21">
        <v>5.57</v>
      </c>
      <c r="Z1403" s="1">
        <f t="shared" si="314"/>
        <v>3.55</v>
      </c>
      <c r="AA1403" s="1">
        <f t="shared" si="320"/>
        <v>3.81</v>
      </c>
      <c r="AB1403" s="21">
        <v>5.01</v>
      </c>
      <c r="AC1403">
        <f t="shared" si="316"/>
        <v>3.28</v>
      </c>
      <c r="AD1403">
        <f t="shared" si="322"/>
        <v>3.5</v>
      </c>
      <c r="AE1403" s="21">
        <v>5.6</v>
      </c>
      <c r="AF1403">
        <f t="shared" si="318"/>
        <v>3.83</v>
      </c>
      <c r="AG1403">
        <f t="shared" si="325"/>
        <v>3.98</v>
      </c>
      <c r="AN1403" s="21">
        <v>7.43</v>
      </c>
      <c r="AO1403">
        <f t="shared" si="319"/>
        <v>7.08</v>
      </c>
      <c r="AP1403">
        <f t="shared" si="327"/>
        <v>7.03</v>
      </c>
      <c r="AW1403">
        <v>2.0099999999999998</v>
      </c>
      <c r="AX1403">
        <f t="shared" si="324"/>
        <v>-2.0099999999999998</v>
      </c>
    </row>
    <row r="1404" spans="1:50" x14ac:dyDescent="0.2">
      <c r="A1404">
        <v>1982.83</v>
      </c>
      <c r="B1404" s="1">
        <v>1982</v>
      </c>
      <c r="C1404" s="1">
        <v>11</v>
      </c>
      <c r="D1404" s="1" t="s">
        <v>12</v>
      </c>
      <c r="E1404" s="21">
        <v>3.45</v>
      </c>
      <c r="F1404" s="1">
        <f t="shared" si="317"/>
        <v>4.25</v>
      </c>
      <c r="H1404" s="21">
        <v>3</v>
      </c>
      <c r="I1404" s="1">
        <f t="shared" si="328"/>
        <v>5.75</v>
      </c>
      <c r="K1404" s="21">
        <v>3.3</v>
      </c>
      <c r="L1404">
        <f t="shared" si="321"/>
        <v>4.4800000000000004</v>
      </c>
      <c r="M1404">
        <f t="shared" si="329"/>
        <v>4.37</v>
      </c>
      <c r="Q1404" s="21">
        <v>3.77</v>
      </c>
      <c r="R1404">
        <f t="shared" si="326"/>
        <v>3.9</v>
      </c>
      <c r="S1404">
        <f t="shared" si="315"/>
        <v>4.03</v>
      </c>
      <c r="T1404" s="21" t="s">
        <v>113</v>
      </c>
      <c r="X1404" t="s">
        <v>12</v>
      </c>
      <c r="Y1404" s="21">
        <v>4.0999999999999996</v>
      </c>
      <c r="Z1404" s="1">
        <f t="shared" si="314"/>
        <v>3.5</v>
      </c>
      <c r="AA1404" s="1">
        <f t="shared" si="320"/>
        <v>3.82</v>
      </c>
      <c r="AB1404" s="21">
        <v>2.78</v>
      </c>
      <c r="AC1404">
        <f t="shared" si="316"/>
        <v>3.2</v>
      </c>
      <c r="AD1404">
        <f t="shared" si="322"/>
        <v>3.51</v>
      </c>
      <c r="AE1404" s="21">
        <v>4</v>
      </c>
      <c r="AF1404">
        <f t="shared" si="318"/>
        <v>3.72</v>
      </c>
      <c r="AG1404">
        <f t="shared" si="325"/>
        <v>3.96</v>
      </c>
      <c r="AN1404" s="21">
        <v>6.44</v>
      </c>
      <c r="AO1404">
        <f t="shared" si="319"/>
        <v>6.97</v>
      </c>
      <c r="AP1404">
        <f t="shared" si="327"/>
        <v>7.03</v>
      </c>
      <c r="AW1404">
        <v>2.0699999999999998</v>
      </c>
      <c r="AX1404">
        <f t="shared" si="324"/>
        <v>-2.0699999999999998</v>
      </c>
    </row>
    <row r="1405" spans="1:50" x14ac:dyDescent="0.2">
      <c r="A1405">
        <v>1982.92</v>
      </c>
      <c r="B1405" s="1">
        <v>1982</v>
      </c>
      <c r="C1405" s="1">
        <v>12</v>
      </c>
      <c r="D1405" s="1" t="s">
        <v>13</v>
      </c>
      <c r="E1405" s="21">
        <v>0.77</v>
      </c>
      <c r="F1405" s="1">
        <f t="shared" si="317"/>
        <v>4.1900000000000004</v>
      </c>
      <c r="H1405" s="21">
        <v>2</v>
      </c>
      <c r="I1405" s="1">
        <f t="shared" si="328"/>
        <v>5.73</v>
      </c>
      <c r="K1405" s="21">
        <v>-0.38</v>
      </c>
      <c r="L1405">
        <f t="shared" si="321"/>
        <v>4.29</v>
      </c>
      <c r="M1405">
        <f t="shared" si="329"/>
        <v>4.37</v>
      </c>
      <c r="Q1405" s="21">
        <v>1.66</v>
      </c>
      <c r="R1405">
        <f t="shared" si="326"/>
        <v>3.87</v>
      </c>
      <c r="S1405">
        <f t="shared" si="315"/>
        <v>4.01</v>
      </c>
      <c r="T1405" s="21" t="s">
        <v>113</v>
      </c>
      <c r="X1405" t="s">
        <v>13</v>
      </c>
      <c r="Y1405" s="21">
        <v>2.2599999999999998</v>
      </c>
      <c r="Z1405" s="1">
        <f t="shared" si="314"/>
        <v>3.48</v>
      </c>
      <c r="AA1405" s="1">
        <f t="shared" si="320"/>
        <v>3.81</v>
      </c>
      <c r="AB1405" s="21">
        <v>1.34</v>
      </c>
      <c r="AC1405">
        <f t="shared" si="316"/>
        <v>3.18</v>
      </c>
      <c r="AD1405">
        <f t="shared" si="322"/>
        <v>3.5</v>
      </c>
      <c r="AE1405" s="21">
        <v>0.7</v>
      </c>
      <c r="AF1405">
        <f t="shared" si="318"/>
        <v>3.72</v>
      </c>
      <c r="AG1405">
        <f t="shared" si="325"/>
        <v>3.96</v>
      </c>
      <c r="AN1405" s="21">
        <v>4.96</v>
      </c>
      <c r="AO1405">
        <f t="shared" si="319"/>
        <v>7.01</v>
      </c>
      <c r="AP1405">
        <f t="shared" si="327"/>
        <v>7.05</v>
      </c>
      <c r="AW1405">
        <v>2.16</v>
      </c>
      <c r="AX1405">
        <f t="shared" si="324"/>
        <v>-2.16</v>
      </c>
    </row>
    <row r="1406" spans="1:50" x14ac:dyDescent="0.2">
      <c r="A1406">
        <v>1983</v>
      </c>
      <c r="B1406" s="1">
        <v>1983</v>
      </c>
      <c r="C1406" s="1">
        <v>1</v>
      </c>
      <c r="D1406" s="18" t="s">
        <v>2</v>
      </c>
      <c r="E1406" s="21">
        <v>-0.21</v>
      </c>
      <c r="F1406" s="1">
        <f t="shared" si="317"/>
        <v>4.12</v>
      </c>
      <c r="H1406" s="21">
        <v>2.12</v>
      </c>
      <c r="I1406" s="1">
        <f t="shared" si="328"/>
        <v>5.74</v>
      </c>
      <c r="K1406" s="21">
        <v>0.03</v>
      </c>
      <c r="L1406">
        <f t="shared" si="321"/>
        <v>4.1399999999999997</v>
      </c>
      <c r="M1406">
        <f t="shared" si="329"/>
        <v>4.3499999999999996</v>
      </c>
      <c r="Q1406" s="21">
        <v>0.59</v>
      </c>
      <c r="R1406">
        <f t="shared" si="326"/>
        <v>3.68</v>
      </c>
      <c r="S1406">
        <f t="shared" si="315"/>
        <v>4</v>
      </c>
      <c r="T1406" s="21" t="s">
        <v>113</v>
      </c>
      <c r="W1406" s="17">
        <v>1983</v>
      </c>
      <c r="X1406" t="s">
        <v>2</v>
      </c>
      <c r="Y1406" s="21">
        <v>1.23</v>
      </c>
      <c r="Z1406" s="1">
        <f t="shared" si="314"/>
        <v>3.47</v>
      </c>
      <c r="AA1406" s="1">
        <f t="shared" si="320"/>
        <v>3.79</v>
      </c>
      <c r="AB1406" s="21">
        <v>0.67</v>
      </c>
      <c r="AC1406">
        <f t="shared" si="316"/>
        <v>3.14</v>
      </c>
      <c r="AD1406">
        <f t="shared" si="322"/>
        <v>3.47</v>
      </c>
      <c r="AE1406" s="21">
        <v>-0.02</v>
      </c>
      <c r="AF1406">
        <f t="shared" si="318"/>
        <v>3.61</v>
      </c>
      <c r="AG1406">
        <f t="shared" si="325"/>
        <v>3.97</v>
      </c>
      <c r="AN1406" s="21">
        <v>4.3899999999999997</v>
      </c>
      <c r="AO1406">
        <f t="shared" si="319"/>
        <v>6.94</v>
      </c>
      <c r="AP1406">
        <f t="shared" si="327"/>
        <v>7.06</v>
      </c>
      <c r="AW1406">
        <v>2.16</v>
      </c>
      <c r="AX1406">
        <f t="shared" si="324"/>
        <v>-2.16</v>
      </c>
    </row>
    <row r="1407" spans="1:50" x14ac:dyDescent="0.2">
      <c r="A1407">
        <v>1983.08</v>
      </c>
      <c r="B1407" s="1">
        <v>1983</v>
      </c>
      <c r="C1407" s="1">
        <v>2</v>
      </c>
      <c r="D1407" s="1" t="s">
        <v>3</v>
      </c>
      <c r="E1407" s="21">
        <v>0.63</v>
      </c>
      <c r="F1407" s="1">
        <f t="shared" si="317"/>
        <v>4.01</v>
      </c>
      <c r="H1407" s="21">
        <v>1.95</v>
      </c>
      <c r="I1407" s="1">
        <f t="shared" si="328"/>
        <v>5.73</v>
      </c>
      <c r="K1407" s="21">
        <v>1.5</v>
      </c>
      <c r="L1407">
        <f t="shared" si="321"/>
        <v>4.0599999999999996</v>
      </c>
      <c r="M1407">
        <f t="shared" si="329"/>
        <v>4.33</v>
      </c>
      <c r="Q1407" s="21">
        <v>0.47</v>
      </c>
      <c r="R1407">
        <f t="shared" si="326"/>
        <v>3.47</v>
      </c>
      <c r="S1407">
        <f t="shared" si="315"/>
        <v>3.97</v>
      </c>
      <c r="T1407" s="21" t="s">
        <v>113</v>
      </c>
      <c r="X1407" t="s">
        <v>3</v>
      </c>
      <c r="Y1407" s="21">
        <v>0.92</v>
      </c>
      <c r="Z1407" s="1">
        <f t="shared" si="314"/>
        <v>3.47</v>
      </c>
      <c r="AA1407" s="1">
        <f t="shared" si="320"/>
        <v>3.77</v>
      </c>
      <c r="AB1407" s="21">
        <v>0.54</v>
      </c>
      <c r="AC1407">
        <f t="shared" si="316"/>
        <v>3.16</v>
      </c>
      <c r="AD1407">
        <f t="shared" si="322"/>
        <v>3.45</v>
      </c>
      <c r="AE1407" s="21">
        <v>0.44</v>
      </c>
      <c r="AF1407">
        <f t="shared" si="318"/>
        <v>3.75</v>
      </c>
      <c r="AG1407">
        <f t="shared" si="325"/>
        <v>3.97</v>
      </c>
      <c r="AN1407" s="21">
        <v>3.99</v>
      </c>
      <c r="AO1407">
        <f t="shared" si="319"/>
        <v>6.85</v>
      </c>
      <c r="AP1407">
        <f t="shared" si="327"/>
        <v>7.05</v>
      </c>
      <c r="AW1407">
        <v>2.19</v>
      </c>
      <c r="AX1407">
        <f t="shared" si="324"/>
        <v>-2.19</v>
      </c>
    </row>
    <row r="1408" spans="1:50" x14ac:dyDescent="0.2">
      <c r="A1408">
        <v>1983.17</v>
      </c>
      <c r="B1408" s="1">
        <v>1983</v>
      </c>
      <c r="C1408" s="1">
        <v>3</v>
      </c>
      <c r="D1408" s="1" t="s">
        <v>4</v>
      </c>
      <c r="E1408" s="21">
        <v>0.41</v>
      </c>
      <c r="F1408" s="1">
        <f t="shared" si="317"/>
        <v>3.84</v>
      </c>
      <c r="H1408" s="21">
        <v>2.63</v>
      </c>
      <c r="I1408" s="1">
        <f t="shared" si="328"/>
        <v>5.76</v>
      </c>
      <c r="K1408" s="21">
        <v>1.34</v>
      </c>
      <c r="L1408">
        <f t="shared" si="321"/>
        <v>3.88</v>
      </c>
      <c r="M1408">
        <f t="shared" si="329"/>
        <v>4.32</v>
      </c>
      <c r="Q1408" s="21">
        <v>0.26</v>
      </c>
      <c r="R1408">
        <f t="shared" si="326"/>
        <v>3.43</v>
      </c>
      <c r="S1408">
        <f t="shared" si="315"/>
        <v>3.95</v>
      </c>
      <c r="T1408" s="21" t="s">
        <v>113</v>
      </c>
      <c r="X1408" t="s">
        <v>4</v>
      </c>
      <c r="Y1408" s="21">
        <v>0.06</v>
      </c>
      <c r="Z1408" s="1">
        <f t="shared" si="314"/>
        <v>3.43</v>
      </c>
      <c r="AA1408" s="1">
        <f t="shared" si="320"/>
        <v>3.74</v>
      </c>
      <c r="AB1408" s="21">
        <v>0.19</v>
      </c>
      <c r="AC1408">
        <f t="shared" si="316"/>
        <v>3.13</v>
      </c>
      <c r="AD1408">
        <f t="shared" si="322"/>
        <v>3.41</v>
      </c>
      <c r="AE1408" s="21">
        <v>0.63</v>
      </c>
      <c r="AF1408">
        <f t="shared" si="318"/>
        <v>3.85</v>
      </c>
      <c r="AG1408">
        <f t="shared" si="325"/>
        <v>3.96</v>
      </c>
      <c r="AN1408" s="21">
        <v>4.6100000000000003</v>
      </c>
      <c r="AO1408">
        <f t="shared" si="319"/>
        <v>6.82</v>
      </c>
      <c r="AP1408">
        <f t="shared" si="327"/>
        <v>7.03</v>
      </c>
      <c r="AW1408">
        <v>2.04</v>
      </c>
      <c r="AX1408">
        <f t="shared" si="324"/>
        <v>-2.04</v>
      </c>
    </row>
    <row r="1409" spans="1:50" x14ac:dyDescent="0.2">
      <c r="A1409">
        <v>1983.25</v>
      </c>
      <c r="B1409" s="1">
        <v>1983</v>
      </c>
      <c r="C1409" s="1">
        <v>4</v>
      </c>
      <c r="D1409" s="1" t="s">
        <v>5</v>
      </c>
      <c r="E1409" s="21">
        <v>0.37</v>
      </c>
      <c r="F1409" s="1">
        <f t="shared" si="317"/>
        <v>3.89</v>
      </c>
      <c r="H1409" s="21">
        <v>4.1100000000000003</v>
      </c>
      <c r="I1409" s="1">
        <f t="shared" si="328"/>
        <v>5.88</v>
      </c>
      <c r="K1409" s="21">
        <v>1.8</v>
      </c>
      <c r="L1409">
        <f t="shared" si="321"/>
        <v>3.89</v>
      </c>
      <c r="M1409">
        <f t="shared" si="329"/>
        <v>4.29</v>
      </c>
      <c r="Q1409" s="21">
        <v>0.7</v>
      </c>
      <c r="R1409">
        <f t="shared" si="326"/>
        <v>3.49</v>
      </c>
      <c r="S1409">
        <f t="shared" si="315"/>
        <v>3.93</v>
      </c>
      <c r="T1409" s="21" t="s">
        <v>113</v>
      </c>
      <c r="X1409" t="s">
        <v>5</v>
      </c>
      <c r="Y1409" s="21">
        <v>0.05</v>
      </c>
      <c r="Z1409" s="1">
        <f t="shared" si="314"/>
        <v>3.49</v>
      </c>
      <c r="AA1409" s="1">
        <f t="shared" si="320"/>
        <v>3.72</v>
      </c>
      <c r="AB1409" s="21">
        <v>0.15</v>
      </c>
      <c r="AC1409">
        <f t="shared" si="316"/>
        <v>3.14</v>
      </c>
      <c r="AD1409">
        <f t="shared" si="322"/>
        <v>3.38</v>
      </c>
      <c r="AE1409" s="21">
        <v>1.2</v>
      </c>
      <c r="AF1409">
        <f t="shared" si="318"/>
        <v>3.8</v>
      </c>
      <c r="AG1409">
        <f t="shared" si="325"/>
        <v>3.94</v>
      </c>
      <c r="AN1409" s="21">
        <v>4.79</v>
      </c>
      <c r="AO1409">
        <f t="shared" si="319"/>
        <v>6.79</v>
      </c>
      <c r="AP1409">
        <f t="shared" si="327"/>
        <v>7.02</v>
      </c>
      <c r="AW1409">
        <v>1.8</v>
      </c>
      <c r="AX1409">
        <f t="shared" si="324"/>
        <v>-1.8</v>
      </c>
    </row>
    <row r="1410" spans="1:50" x14ac:dyDescent="0.2">
      <c r="A1410">
        <v>1983.33</v>
      </c>
      <c r="B1410" s="1">
        <v>1983</v>
      </c>
      <c r="C1410" s="1">
        <v>5</v>
      </c>
      <c r="D1410" s="1" t="s">
        <v>6</v>
      </c>
      <c r="E1410" s="21">
        <v>3.33</v>
      </c>
      <c r="F1410" s="1">
        <f t="shared" si="317"/>
        <v>3.84</v>
      </c>
      <c r="H1410" s="21">
        <v>6.79</v>
      </c>
      <c r="I1410" s="1">
        <f t="shared" si="328"/>
        <v>6.07</v>
      </c>
      <c r="K1410" s="21">
        <v>3.33</v>
      </c>
      <c r="L1410">
        <f t="shared" si="321"/>
        <v>3.81</v>
      </c>
      <c r="M1410">
        <f t="shared" si="329"/>
        <v>4.3600000000000003</v>
      </c>
      <c r="Q1410" s="21">
        <v>2.61</v>
      </c>
      <c r="R1410">
        <f t="shared" si="326"/>
        <v>3.48</v>
      </c>
      <c r="S1410">
        <f t="shared" si="315"/>
        <v>3.95</v>
      </c>
      <c r="T1410" s="21" t="s">
        <v>113</v>
      </c>
      <c r="X1410" t="s">
        <v>6</v>
      </c>
      <c r="Y1410" s="21">
        <v>1.74</v>
      </c>
      <c r="Z1410" s="1">
        <f t="shared" si="314"/>
        <v>3.44</v>
      </c>
      <c r="AA1410" s="1">
        <f t="shared" si="320"/>
        <v>3.72</v>
      </c>
      <c r="AB1410" s="21">
        <v>1.95</v>
      </c>
      <c r="AC1410">
        <f t="shared" si="316"/>
        <v>3.1</v>
      </c>
      <c r="AD1410">
        <f t="shared" si="322"/>
        <v>3.38</v>
      </c>
      <c r="AE1410" s="21">
        <v>3.4</v>
      </c>
      <c r="AF1410">
        <f t="shared" si="318"/>
        <v>3.75</v>
      </c>
      <c r="AG1410">
        <f t="shared" si="325"/>
        <v>3.96</v>
      </c>
      <c r="AN1410" s="21">
        <v>7.93</v>
      </c>
      <c r="AO1410">
        <f t="shared" si="319"/>
        <v>6.72</v>
      </c>
      <c r="AP1410">
        <f t="shared" si="327"/>
        <v>7.03</v>
      </c>
      <c r="AW1410">
        <v>1.84</v>
      </c>
      <c r="AX1410">
        <f t="shared" si="324"/>
        <v>-1.84</v>
      </c>
    </row>
    <row r="1411" spans="1:50" x14ac:dyDescent="0.2">
      <c r="A1411">
        <v>1983.42</v>
      </c>
      <c r="B1411" s="1">
        <v>1983</v>
      </c>
      <c r="C1411" s="1">
        <v>6</v>
      </c>
      <c r="D1411" s="1" t="s">
        <v>7</v>
      </c>
      <c r="E1411" s="21">
        <v>6.24</v>
      </c>
      <c r="F1411" s="1">
        <f t="shared" si="317"/>
        <v>3.81</v>
      </c>
      <c r="H1411" s="21">
        <v>9.7899999999999991</v>
      </c>
      <c r="I1411" s="1">
        <f t="shared" si="328"/>
        <v>6.24</v>
      </c>
      <c r="K1411" s="21">
        <v>6.6</v>
      </c>
      <c r="L1411">
        <f t="shared" si="321"/>
        <v>3.77</v>
      </c>
      <c r="M1411">
        <f t="shared" si="329"/>
        <v>4.3899999999999997</v>
      </c>
      <c r="Q1411" s="21">
        <v>3.96</v>
      </c>
      <c r="R1411">
        <f t="shared" si="326"/>
        <v>3.47</v>
      </c>
      <c r="S1411">
        <f t="shared" si="315"/>
        <v>3.95</v>
      </c>
      <c r="T1411" s="21" t="s">
        <v>113</v>
      </c>
      <c r="X1411" t="s">
        <v>7</v>
      </c>
      <c r="Y1411" s="21">
        <v>3.88</v>
      </c>
      <c r="Z1411" s="1">
        <f t="shared" si="314"/>
        <v>3.37</v>
      </c>
      <c r="AA1411" s="1">
        <f t="shared" si="320"/>
        <v>3.72</v>
      </c>
      <c r="AB1411" s="21">
        <v>4.49</v>
      </c>
      <c r="AC1411">
        <f t="shared" si="316"/>
        <v>3.08</v>
      </c>
      <c r="AD1411">
        <f t="shared" si="322"/>
        <v>3.38</v>
      </c>
      <c r="AE1411" s="21">
        <v>5.8</v>
      </c>
      <c r="AF1411">
        <f t="shared" si="318"/>
        <v>3.63</v>
      </c>
      <c r="AG1411">
        <f t="shared" si="325"/>
        <v>3.95</v>
      </c>
      <c r="AN1411" s="21">
        <v>8.99</v>
      </c>
      <c r="AO1411">
        <f t="shared" si="319"/>
        <v>6.69</v>
      </c>
      <c r="AP1411">
        <f t="shared" si="327"/>
        <v>7.04</v>
      </c>
      <c r="AW1411">
        <v>1.85</v>
      </c>
      <c r="AX1411">
        <f t="shared" si="324"/>
        <v>-1.85</v>
      </c>
    </row>
    <row r="1412" spans="1:50" x14ac:dyDescent="0.2">
      <c r="A1412">
        <v>1983.5</v>
      </c>
      <c r="B1412" s="1">
        <v>1983</v>
      </c>
      <c r="C1412" s="1">
        <v>7</v>
      </c>
      <c r="D1412" s="1" t="s">
        <v>8</v>
      </c>
      <c r="E1412" s="21">
        <v>8.76</v>
      </c>
      <c r="F1412" s="1">
        <f t="shared" si="317"/>
        <v>3.84</v>
      </c>
      <c r="H1412" s="21">
        <v>11.61</v>
      </c>
      <c r="I1412" s="1">
        <f t="shared" si="328"/>
        <v>6.35</v>
      </c>
      <c r="K1412" s="21">
        <v>9.1</v>
      </c>
      <c r="L1412">
        <f t="shared" si="321"/>
        <v>3.9</v>
      </c>
      <c r="M1412">
        <f t="shared" si="329"/>
        <v>4.4000000000000004</v>
      </c>
      <c r="Q1412" s="21">
        <v>6.85</v>
      </c>
      <c r="R1412">
        <f t="shared" si="326"/>
        <v>3.51</v>
      </c>
      <c r="S1412">
        <f t="shared" si="315"/>
        <v>3.97</v>
      </c>
      <c r="T1412" s="21" t="s">
        <v>113</v>
      </c>
      <c r="X1412" t="s">
        <v>8</v>
      </c>
      <c r="Y1412" s="21">
        <v>6.87</v>
      </c>
      <c r="Z1412" s="1">
        <f t="shared" si="314"/>
        <v>3.32</v>
      </c>
      <c r="AA1412" s="1">
        <f t="shared" si="320"/>
        <v>3.74</v>
      </c>
      <c r="AB1412" s="21">
        <v>7.36</v>
      </c>
      <c r="AC1412">
        <f t="shared" si="316"/>
        <v>3.09</v>
      </c>
      <c r="AD1412">
        <f t="shared" si="322"/>
        <v>3.39</v>
      </c>
      <c r="AE1412" s="21">
        <v>9.19</v>
      </c>
      <c r="AF1412">
        <f t="shared" si="318"/>
        <v>3.7</v>
      </c>
      <c r="AG1412">
        <f t="shared" si="325"/>
        <v>3.95</v>
      </c>
      <c r="AN1412" s="21">
        <v>9.4600000000000009</v>
      </c>
      <c r="AO1412">
        <f t="shared" si="319"/>
        <v>6.66</v>
      </c>
      <c r="AP1412">
        <f t="shared" si="327"/>
        <v>7.04</v>
      </c>
      <c r="AW1412">
        <v>1.82</v>
      </c>
      <c r="AX1412">
        <f t="shared" si="324"/>
        <v>-1.82</v>
      </c>
    </row>
    <row r="1413" spans="1:50" x14ac:dyDescent="0.2">
      <c r="A1413">
        <v>1983.58</v>
      </c>
      <c r="B1413" s="1">
        <v>1983</v>
      </c>
      <c r="C1413" s="1">
        <v>8</v>
      </c>
      <c r="D1413" s="1" t="s">
        <v>9</v>
      </c>
      <c r="E1413" s="21">
        <v>8.9</v>
      </c>
      <c r="F1413" s="1">
        <f t="shared" si="317"/>
        <v>3.81</v>
      </c>
      <c r="H1413" s="21">
        <v>11.5</v>
      </c>
      <c r="I1413" s="1">
        <f t="shared" si="328"/>
        <v>6.29</v>
      </c>
      <c r="K1413" s="21">
        <v>7.8</v>
      </c>
      <c r="L1413">
        <f t="shared" si="321"/>
        <v>3.89</v>
      </c>
      <c r="M1413">
        <f t="shared" si="329"/>
        <v>4.45</v>
      </c>
      <c r="Q1413" s="21">
        <v>8.31</v>
      </c>
      <c r="R1413">
        <f t="shared" si="326"/>
        <v>3.53</v>
      </c>
      <c r="S1413">
        <f t="shared" si="315"/>
        <v>4</v>
      </c>
      <c r="T1413" s="21" t="s">
        <v>113</v>
      </c>
      <c r="X1413" t="s">
        <v>9</v>
      </c>
      <c r="Y1413" s="21">
        <v>7.94</v>
      </c>
      <c r="Z1413" s="1">
        <f t="shared" si="314"/>
        <v>3.33</v>
      </c>
      <c r="AA1413" s="1">
        <f t="shared" si="320"/>
        <v>3.76</v>
      </c>
      <c r="AB1413" s="21">
        <v>7.23</v>
      </c>
      <c r="AC1413">
        <f t="shared" si="316"/>
        <v>3.04</v>
      </c>
      <c r="AD1413">
        <f t="shared" si="322"/>
        <v>3.41</v>
      </c>
      <c r="AE1413" s="21">
        <v>8.7100000000000009</v>
      </c>
      <c r="AF1413">
        <f t="shared" si="318"/>
        <v>3.69</v>
      </c>
      <c r="AG1413">
        <f t="shared" si="325"/>
        <v>3.98</v>
      </c>
      <c r="AN1413" s="21">
        <v>9.7799999999999994</v>
      </c>
      <c r="AO1413">
        <f t="shared" si="319"/>
        <v>6.6</v>
      </c>
      <c r="AP1413">
        <f t="shared" si="327"/>
        <v>7.05</v>
      </c>
      <c r="AW1413">
        <v>1.9</v>
      </c>
      <c r="AX1413">
        <f t="shared" si="324"/>
        <v>-1.9</v>
      </c>
    </row>
    <row r="1414" spans="1:50" x14ac:dyDescent="0.2">
      <c r="A1414">
        <v>1983.67</v>
      </c>
      <c r="B1414" s="1">
        <v>1983</v>
      </c>
      <c r="C1414" s="1">
        <v>9</v>
      </c>
      <c r="D1414" s="1" t="s">
        <v>10</v>
      </c>
      <c r="E1414" s="21">
        <v>7.99</v>
      </c>
      <c r="F1414" s="1">
        <f t="shared" si="317"/>
        <v>3.74</v>
      </c>
      <c r="H1414" s="21">
        <v>9.8800000000000008</v>
      </c>
      <c r="I1414" s="1">
        <f t="shared" si="328"/>
        <v>6.27</v>
      </c>
      <c r="K1414" s="21">
        <v>7.7</v>
      </c>
      <c r="L1414">
        <f t="shared" si="321"/>
        <v>3.74</v>
      </c>
      <c r="M1414">
        <f t="shared" si="329"/>
        <v>4.4800000000000004</v>
      </c>
      <c r="Q1414" s="21">
        <v>7.49</v>
      </c>
      <c r="R1414">
        <f t="shared" si="326"/>
        <v>3.6</v>
      </c>
      <c r="S1414">
        <f t="shared" si="315"/>
        <v>4.04</v>
      </c>
      <c r="T1414" s="21" t="s">
        <v>113</v>
      </c>
      <c r="X1414" t="s">
        <v>10</v>
      </c>
      <c r="Y1414" s="21">
        <v>7.25</v>
      </c>
      <c r="Z1414" s="1">
        <f t="shared" si="314"/>
        <v>3.42</v>
      </c>
      <c r="AA1414" s="1">
        <f t="shared" si="320"/>
        <v>3.79</v>
      </c>
      <c r="AB1414" s="21">
        <v>6.02</v>
      </c>
      <c r="AC1414">
        <f t="shared" si="316"/>
        <v>3.1</v>
      </c>
      <c r="AD1414">
        <f t="shared" si="322"/>
        <v>3.44</v>
      </c>
      <c r="AE1414" s="21">
        <v>6</v>
      </c>
      <c r="AF1414">
        <f t="shared" si="318"/>
        <v>3.74</v>
      </c>
      <c r="AG1414">
        <f t="shared" si="325"/>
        <v>4.01</v>
      </c>
      <c r="AN1414" s="21">
        <v>8.6999999999999993</v>
      </c>
      <c r="AO1414">
        <f t="shared" si="319"/>
        <v>6.59</v>
      </c>
      <c r="AP1414">
        <f t="shared" si="327"/>
        <v>7.09</v>
      </c>
      <c r="AW1414">
        <v>1.93</v>
      </c>
      <c r="AX1414">
        <f t="shared" si="324"/>
        <v>-1.93</v>
      </c>
    </row>
    <row r="1415" spans="1:50" x14ac:dyDescent="0.2">
      <c r="A1415">
        <v>1983.75</v>
      </c>
      <c r="B1415" s="1">
        <v>1983</v>
      </c>
      <c r="C1415" s="1">
        <v>10</v>
      </c>
      <c r="D1415" s="1" t="s">
        <v>11</v>
      </c>
      <c r="E1415" s="21">
        <v>5.47</v>
      </c>
      <c r="F1415" s="1">
        <f t="shared" si="317"/>
        <v>3.76</v>
      </c>
      <c r="H1415" s="21">
        <v>7.48</v>
      </c>
      <c r="I1415" s="1">
        <f t="shared" si="328"/>
        <v>6.26</v>
      </c>
      <c r="K1415" s="21">
        <v>3.6</v>
      </c>
      <c r="L1415">
        <f t="shared" si="321"/>
        <v>3.7</v>
      </c>
      <c r="M1415">
        <f t="shared" si="329"/>
        <v>4.49</v>
      </c>
      <c r="Q1415" s="21">
        <v>5.07</v>
      </c>
      <c r="R1415">
        <f t="shared" si="326"/>
        <v>3.7</v>
      </c>
      <c r="S1415">
        <f t="shared" si="315"/>
        <v>4.0599999999999996</v>
      </c>
      <c r="T1415" s="21" t="s">
        <v>113</v>
      </c>
      <c r="X1415" t="s">
        <v>11</v>
      </c>
      <c r="Y1415" s="21">
        <v>4.99</v>
      </c>
      <c r="Z1415" s="1">
        <f t="shared" ref="Z1415:Z1478" si="330">ROUND(AVERAGE(Y1409:Y1420),2)</f>
        <v>3.54</v>
      </c>
      <c r="AA1415" s="1">
        <f t="shared" si="320"/>
        <v>3.82</v>
      </c>
      <c r="AB1415" s="21">
        <v>4.53</v>
      </c>
      <c r="AC1415">
        <f t="shared" si="316"/>
        <v>3.17</v>
      </c>
      <c r="AD1415">
        <f t="shared" si="322"/>
        <v>3.47</v>
      </c>
      <c r="AE1415" s="21">
        <v>4.9000000000000004</v>
      </c>
      <c r="AF1415">
        <f t="shared" si="318"/>
        <v>3.8</v>
      </c>
      <c r="AG1415">
        <f t="shared" si="325"/>
        <v>4.03</v>
      </c>
      <c r="AN1415" s="21">
        <v>6.58</v>
      </c>
      <c r="AO1415">
        <f t="shared" si="319"/>
        <v>6.59</v>
      </c>
      <c r="AP1415">
        <f t="shared" si="327"/>
        <v>7.1</v>
      </c>
      <c r="AW1415">
        <v>1.77</v>
      </c>
      <c r="AX1415">
        <f t="shared" si="324"/>
        <v>-1.77</v>
      </c>
    </row>
    <row r="1416" spans="1:50" x14ac:dyDescent="0.2">
      <c r="A1416">
        <v>1983.83</v>
      </c>
      <c r="B1416" s="1">
        <v>1983</v>
      </c>
      <c r="C1416" s="1">
        <v>11</v>
      </c>
      <c r="D1416" s="1" t="s">
        <v>12</v>
      </c>
      <c r="E1416" s="21">
        <v>3.02</v>
      </c>
      <c r="F1416" s="1">
        <f t="shared" si="317"/>
        <v>3.9</v>
      </c>
      <c r="H1416" s="21">
        <v>4.97</v>
      </c>
      <c r="I1416" s="1">
        <f t="shared" si="328"/>
        <v>6.27</v>
      </c>
      <c r="K1416" s="21">
        <v>2.81</v>
      </c>
      <c r="L1416">
        <f t="shared" si="321"/>
        <v>3.73</v>
      </c>
      <c r="M1416">
        <f t="shared" si="329"/>
        <v>4.5</v>
      </c>
      <c r="Q1416" s="21">
        <v>3.63</v>
      </c>
      <c r="R1416">
        <f t="shared" si="326"/>
        <v>3.89</v>
      </c>
      <c r="S1416">
        <f t="shared" si="315"/>
        <v>4.09</v>
      </c>
      <c r="T1416" s="21" t="s">
        <v>113</v>
      </c>
      <c r="X1416" t="s">
        <v>12</v>
      </c>
      <c r="Y1416" s="21">
        <v>3.19</v>
      </c>
      <c r="Z1416" s="1">
        <f t="shared" si="330"/>
        <v>3.75</v>
      </c>
      <c r="AA1416" s="1">
        <f t="shared" si="320"/>
        <v>3.84</v>
      </c>
      <c r="AB1416" s="21">
        <v>2.5</v>
      </c>
      <c r="AC1416">
        <f t="shared" si="316"/>
        <v>3.34</v>
      </c>
      <c r="AD1416">
        <f t="shared" si="322"/>
        <v>3.49</v>
      </c>
      <c r="AE1416" s="21">
        <v>2.6</v>
      </c>
      <c r="AF1416">
        <f t="shared" si="318"/>
        <v>3.95</v>
      </c>
      <c r="AG1416">
        <f t="shared" si="325"/>
        <v>4.03</v>
      </c>
      <c r="AN1416" s="21">
        <v>6.08</v>
      </c>
      <c r="AO1416">
        <f t="shared" si="319"/>
        <v>6.73</v>
      </c>
      <c r="AP1416">
        <f t="shared" si="327"/>
        <v>7.11</v>
      </c>
      <c r="AW1416">
        <v>1.78</v>
      </c>
      <c r="AX1416">
        <f t="shared" si="324"/>
        <v>-1.78</v>
      </c>
    </row>
    <row r="1417" spans="1:50" x14ac:dyDescent="0.2">
      <c r="A1417">
        <v>1983.92</v>
      </c>
      <c r="B1417" s="1">
        <v>1983</v>
      </c>
      <c r="C1417" s="1">
        <v>12</v>
      </c>
      <c r="D1417" s="1" t="s">
        <v>13</v>
      </c>
      <c r="E1417" s="21">
        <v>1.1499999999999999</v>
      </c>
      <c r="F1417" s="1">
        <f t="shared" si="317"/>
        <v>3.99</v>
      </c>
      <c r="H1417" s="21">
        <v>3.38</v>
      </c>
      <c r="I1417" s="1">
        <f t="shared" si="328"/>
        <v>6.3</v>
      </c>
      <c r="K1417" s="21">
        <v>1.2</v>
      </c>
      <c r="L1417">
        <f t="shared" si="321"/>
        <v>3.84</v>
      </c>
      <c r="M1417">
        <f t="shared" si="329"/>
        <v>4.5</v>
      </c>
      <c r="Q1417" s="21">
        <v>2.17</v>
      </c>
      <c r="R1417">
        <f t="shared" si="326"/>
        <v>4.01</v>
      </c>
      <c r="S1417">
        <f t="shared" si="315"/>
        <v>4.1100000000000003</v>
      </c>
      <c r="T1417" s="21" t="s">
        <v>113</v>
      </c>
      <c r="X1417" t="s">
        <v>13</v>
      </c>
      <c r="Y1417" s="21">
        <v>1.67</v>
      </c>
      <c r="Z1417" s="1">
        <f t="shared" si="330"/>
        <v>3.97</v>
      </c>
      <c r="AA1417" s="1">
        <f t="shared" si="320"/>
        <v>3.87</v>
      </c>
      <c r="AB1417" s="21">
        <v>1.47</v>
      </c>
      <c r="AC1417">
        <f t="shared" si="316"/>
        <v>3.47</v>
      </c>
      <c r="AD1417">
        <f t="shared" si="322"/>
        <v>3.51</v>
      </c>
      <c r="AE1417" s="21">
        <v>1.6</v>
      </c>
      <c r="AF1417">
        <f t="shared" si="318"/>
        <v>4.1900000000000004</v>
      </c>
      <c r="AG1417">
        <f t="shared" si="325"/>
        <v>4.05</v>
      </c>
      <c r="AN1417" s="21">
        <v>4.6399999999999997</v>
      </c>
      <c r="AO1417">
        <f t="shared" si="319"/>
        <v>6.66</v>
      </c>
      <c r="AP1417">
        <f t="shared" si="327"/>
        <v>7.11</v>
      </c>
      <c r="AW1417">
        <v>1.84</v>
      </c>
      <c r="AX1417">
        <f t="shared" si="324"/>
        <v>-1.84</v>
      </c>
    </row>
    <row r="1418" spans="1:50" x14ac:dyDescent="0.2">
      <c r="A1418">
        <v>1984</v>
      </c>
      <c r="B1418" s="1">
        <v>1984</v>
      </c>
      <c r="C1418" s="1">
        <v>1</v>
      </c>
      <c r="D1418" s="18" t="s">
        <v>2</v>
      </c>
      <c r="E1418" s="21">
        <v>-0.6</v>
      </c>
      <c r="F1418" s="1">
        <f t="shared" si="317"/>
        <v>4.1100000000000003</v>
      </c>
      <c r="H1418" s="21">
        <v>1.42</v>
      </c>
      <c r="I1418" s="1">
        <f t="shared" si="328"/>
        <v>6.31</v>
      </c>
      <c r="K1418" s="21">
        <v>-0.1</v>
      </c>
      <c r="L1418">
        <f t="shared" si="321"/>
        <v>3.95</v>
      </c>
      <c r="M1418">
        <f t="shared" si="329"/>
        <v>4.49</v>
      </c>
      <c r="Q1418" s="21">
        <v>0.8</v>
      </c>
      <c r="R1418">
        <f t="shared" si="326"/>
        <v>4.2699999999999996</v>
      </c>
      <c r="S1418">
        <f t="shared" si="315"/>
        <v>4.12</v>
      </c>
      <c r="T1418" s="21" t="s">
        <v>113</v>
      </c>
      <c r="W1418" s="17">
        <v>1984</v>
      </c>
      <c r="X1418" t="s">
        <v>2</v>
      </c>
      <c r="Y1418" s="21">
        <v>1.43</v>
      </c>
      <c r="Z1418" s="1">
        <f t="shared" si="330"/>
        <v>4.1900000000000004</v>
      </c>
      <c r="AA1418" s="1">
        <f t="shared" si="320"/>
        <v>3.9</v>
      </c>
      <c r="AB1418" s="21">
        <v>0.04</v>
      </c>
      <c r="AC1418">
        <f t="shared" si="316"/>
        <v>3.69</v>
      </c>
      <c r="AD1418">
        <f t="shared" si="322"/>
        <v>3.56</v>
      </c>
      <c r="AE1418" s="21">
        <v>-0.2</v>
      </c>
      <c r="AF1418">
        <f t="shared" si="318"/>
        <v>4.49</v>
      </c>
      <c r="AG1418">
        <f t="shared" si="325"/>
        <v>4.1100000000000003</v>
      </c>
      <c r="AN1418" s="21">
        <v>3.67</v>
      </c>
      <c r="AO1418">
        <f t="shared" si="319"/>
        <v>6.66</v>
      </c>
      <c r="AP1418">
        <f t="shared" si="327"/>
        <v>7.1</v>
      </c>
      <c r="AW1418">
        <v>1.85</v>
      </c>
      <c r="AX1418">
        <f t="shared" si="324"/>
        <v>-1.85</v>
      </c>
    </row>
    <row r="1419" spans="1:50" x14ac:dyDescent="0.2">
      <c r="A1419">
        <v>1984.08</v>
      </c>
      <c r="B1419" s="1">
        <v>1984</v>
      </c>
      <c r="C1419" s="1">
        <v>2</v>
      </c>
      <c r="D1419" s="1" t="s">
        <v>3</v>
      </c>
      <c r="E1419" s="21">
        <v>-0.2</v>
      </c>
      <c r="F1419" s="1">
        <f t="shared" si="317"/>
        <v>4.1500000000000004</v>
      </c>
      <c r="H1419" s="21">
        <v>1.63</v>
      </c>
      <c r="I1419" s="1">
        <f t="shared" si="328"/>
        <v>6.33</v>
      </c>
      <c r="K1419" s="21">
        <v>-0.34</v>
      </c>
      <c r="L1419">
        <f t="shared" si="321"/>
        <v>4.05</v>
      </c>
      <c r="M1419">
        <f t="shared" si="329"/>
        <v>4.47</v>
      </c>
      <c r="Q1419" s="21">
        <v>1.31</v>
      </c>
      <c r="R1419">
        <f t="shared" si="326"/>
        <v>4.43</v>
      </c>
      <c r="S1419">
        <f t="shared" si="315"/>
        <v>4.13</v>
      </c>
      <c r="T1419" s="21" t="s">
        <v>113</v>
      </c>
      <c r="X1419" t="s">
        <v>3</v>
      </c>
      <c r="Y1419" s="21">
        <v>1.91</v>
      </c>
      <c r="Z1419" s="1">
        <f t="shared" si="330"/>
        <v>4.34</v>
      </c>
      <c r="AA1419" s="1">
        <f t="shared" si="320"/>
        <v>3.93</v>
      </c>
      <c r="AB1419" s="21">
        <v>1.24</v>
      </c>
      <c r="AC1419">
        <f t="shared" si="316"/>
        <v>3.9</v>
      </c>
      <c r="AD1419">
        <f t="shared" si="322"/>
        <v>3.6</v>
      </c>
      <c r="AE1419" s="21">
        <v>1.1000000000000001</v>
      </c>
      <c r="AF1419">
        <f t="shared" si="318"/>
        <v>4.5599999999999996</v>
      </c>
      <c r="AG1419">
        <f t="shared" si="325"/>
        <v>4.16</v>
      </c>
      <c r="AN1419" s="21">
        <v>3.79</v>
      </c>
      <c r="AO1419">
        <f t="shared" si="319"/>
        <v>6.76</v>
      </c>
      <c r="AP1419">
        <f t="shared" si="327"/>
        <v>7.11</v>
      </c>
      <c r="AW1419">
        <v>1.87</v>
      </c>
      <c r="AX1419">
        <f t="shared" si="324"/>
        <v>-1.87</v>
      </c>
    </row>
    <row r="1420" spans="1:50" x14ac:dyDescent="0.2">
      <c r="A1420">
        <v>1984.17</v>
      </c>
      <c r="B1420" s="1">
        <v>1984</v>
      </c>
      <c r="C1420" s="1">
        <v>3</v>
      </c>
      <c r="D1420" s="1" t="s">
        <v>4</v>
      </c>
      <c r="E1420" s="21">
        <v>0.73</v>
      </c>
      <c r="F1420" s="1">
        <f t="shared" si="317"/>
        <v>4.25</v>
      </c>
      <c r="H1420" s="21">
        <v>2.5099999999999998</v>
      </c>
      <c r="I1420" s="1">
        <f t="shared" si="328"/>
        <v>6.34</v>
      </c>
      <c r="K1420" s="21">
        <v>0.9</v>
      </c>
      <c r="L1420">
        <f t="shared" si="321"/>
        <v>4.3</v>
      </c>
      <c r="M1420">
        <f t="shared" si="329"/>
        <v>4.47</v>
      </c>
      <c r="Q1420" s="21">
        <v>1.45</v>
      </c>
      <c r="R1420">
        <f t="shared" si="326"/>
        <v>4.46</v>
      </c>
      <c r="S1420">
        <f t="shared" ref="S1420:S1483" si="331">ROUND(AVERAGE(Q1390:Q1449),2)</f>
        <v>4.1100000000000003</v>
      </c>
      <c r="T1420" s="21" t="s">
        <v>113</v>
      </c>
      <c r="X1420" t="s">
        <v>4</v>
      </c>
      <c r="Y1420" s="21">
        <v>1.61</v>
      </c>
      <c r="Z1420" s="1">
        <f t="shared" si="330"/>
        <v>4.4400000000000004</v>
      </c>
      <c r="AA1420" s="1">
        <f t="shared" si="320"/>
        <v>3.93</v>
      </c>
      <c r="AB1420" s="21">
        <v>1.01</v>
      </c>
      <c r="AC1420">
        <f t="shared" si="316"/>
        <v>4.12</v>
      </c>
      <c r="AD1420">
        <f t="shared" si="322"/>
        <v>3.61</v>
      </c>
      <c r="AE1420" s="21">
        <v>1.32</v>
      </c>
      <c r="AF1420">
        <f t="shared" si="318"/>
        <v>4.74</v>
      </c>
      <c r="AG1420">
        <f t="shared" si="325"/>
        <v>4.1900000000000004</v>
      </c>
      <c r="AN1420" s="21">
        <v>4.68</v>
      </c>
      <c r="AO1420">
        <f t="shared" si="319"/>
        <v>6.83</v>
      </c>
      <c r="AP1420">
        <f t="shared" si="327"/>
        <v>7.13</v>
      </c>
      <c r="AW1420">
        <v>2.12</v>
      </c>
      <c r="AX1420">
        <f t="shared" si="324"/>
        <v>-2.12</v>
      </c>
    </row>
    <row r="1421" spans="1:50" x14ac:dyDescent="0.2">
      <c r="A1421">
        <v>1984.25</v>
      </c>
      <c r="B1421" s="1">
        <v>1984</v>
      </c>
      <c r="C1421" s="1">
        <v>4</v>
      </c>
      <c r="D1421" s="1" t="s">
        <v>5</v>
      </c>
      <c r="E1421" s="21">
        <v>2.0099999999999998</v>
      </c>
      <c r="F1421" s="1">
        <f t="shared" si="317"/>
        <v>4.32</v>
      </c>
      <c r="H1421" s="21">
        <v>4.29</v>
      </c>
      <c r="I1421" s="1">
        <f t="shared" si="328"/>
        <v>6.31</v>
      </c>
      <c r="K1421" s="21">
        <v>2.1</v>
      </c>
      <c r="L1421">
        <f t="shared" si="321"/>
        <v>4.3899999999999997</v>
      </c>
      <c r="M1421">
        <f t="shared" si="329"/>
        <v>4.49</v>
      </c>
      <c r="Q1421" s="21">
        <v>3.04</v>
      </c>
      <c r="R1421">
        <f t="shared" si="326"/>
        <v>4.4000000000000004</v>
      </c>
      <c r="S1421">
        <f t="shared" si="331"/>
        <v>4.12</v>
      </c>
      <c r="T1421" s="21" t="s">
        <v>113</v>
      </c>
      <c r="X1421" t="s">
        <v>5</v>
      </c>
      <c r="Y1421" s="21">
        <v>2.57</v>
      </c>
      <c r="Z1421" s="1">
        <f t="shared" si="330"/>
        <v>4.5</v>
      </c>
      <c r="AA1421" s="1">
        <f t="shared" si="320"/>
        <v>3.93</v>
      </c>
      <c r="AB1421" s="21">
        <v>2.29</v>
      </c>
      <c r="AC1421">
        <f t="shared" si="316"/>
        <v>4.1900000000000004</v>
      </c>
      <c r="AD1421">
        <f t="shared" si="322"/>
        <v>3.59</v>
      </c>
      <c r="AE1421" s="21">
        <v>3</v>
      </c>
      <c r="AF1421">
        <f t="shared" si="318"/>
        <v>4.87</v>
      </c>
      <c r="AG1421">
        <f t="shared" si="325"/>
        <v>4.1900000000000004</v>
      </c>
      <c r="AN1421" s="21">
        <v>6.42</v>
      </c>
      <c r="AO1421">
        <f t="shared" si="319"/>
        <v>6.9</v>
      </c>
      <c r="AP1421">
        <f t="shared" si="327"/>
        <v>7.12</v>
      </c>
      <c r="AW1421">
        <v>2.5499999999999998</v>
      </c>
      <c r="AX1421">
        <f t="shared" si="324"/>
        <v>-2.5499999999999998</v>
      </c>
    </row>
    <row r="1422" spans="1:50" x14ac:dyDescent="0.2">
      <c r="A1422">
        <v>1984.33</v>
      </c>
      <c r="B1422" s="1">
        <v>1984</v>
      </c>
      <c r="C1422" s="1">
        <v>5</v>
      </c>
      <c r="D1422" s="1" t="s">
        <v>6</v>
      </c>
      <c r="E1422" s="21">
        <v>4.42</v>
      </c>
      <c r="F1422" s="1">
        <f t="shared" si="317"/>
        <v>4.37</v>
      </c>
      <c r="H1422" s="21">
        <v>7.08</v>
      </c>
      <c r="I1422" s="1">
        <f t="shared" si="328"/>
        <v>6.26</v>
      </c>
      <c r="K1422" s="21">
        <v>4.7</v>
      </c>
      <c r="L1422">
        <f t="shared" si="321"/>
        <v>4.5999999999999996</v>
      </c>
      <c r="M1422">
        <f t="shared" si="329"/>
        <v>4.5599999999999996</v>
      </c>
      <c r="Q1422" s="21">
        <v>4.01</v>
      </c>
      <c r="R1422">
        <f t="shared" si="326"/>
        <v>4.3899999999999997</v>
      </c>
      <c r="S1422">
        <f t="shared" si="331"/>
        <v>4.1399999999999997</v>
      </c>
      <c r="T1422" s="21" t="s">
        <v>113</v>
      </c>
      <c r="X1422" t="s">
        <v>6</v>
      </c>
      <c r="Y1422" s="21">
        <v>4.37</v>
      </c>
      <c r="Z1422" s="1">
        <f t="shared" si="330"/>
        <v>4.54</v>
      </c>
      <c r="AA1422" s="1">
        <f t="shared" si="320"/>
        <v>3.95</v>
      </c>
      <c r="AB1422" s="21">
        <v>3.43</v>
      </c>
      <c r="AC1422">
        <f t="shared" si="316"/>
        <v>4.21</v>
      </c>
      <c r="AD1422">
        <f t="shared" si="322"/>
        <v>3.6</v>
      </c>
      <c r="AE1422" s="21">
        <v>6.2</v>
      </c>
      <c r="AF1422">
        <f t="shared" si="318"/>
        <v>4.8600000000000003</v>
      </c>
      <c r="AN1422" s="21">
        <v>7.07</v>
      </c>
      <c r="AO1422">
        <f t="shared" si="319"/>
        <v>6.94</v>
      </c>
      <c r="AP1422">
        <f t="shared" si="327"/>
        <v>7.13</v>
      </c>
      <c r="AW1422">
        <v>2.78</v>
      </c>
      <c r="AX1422">
        <f t="shared" si="324"/>
        <v>-2.78</v>
      </c>
    </row>
    <row r="1423" spans="1:50" x14ac:dyDescent="0.2">
      <c r="A1423">
        <v>1984.42</v>
      </c>
      <c r="B1423" s="1">
        <v>1984</v>
      </c>
      <c r="C1423" s="1">
        <v>6</v>
      </c>
      <c r="D1423" s="1" t="s">
        <v>7</v>
      </c>
      <c r="E1423" s="21">
        <v>7.63</v>
      </c>
      <c r="F1423" s="1">
        <f t="shared" si="317"/>
        <v>4.41</v>
      </c>
      <c r="H1423" s="21">
        <v>9.92</v>
      </c>
      <c r="I1423" s="1">
        <f t="shared" si="328"/>
        <v>6.2</v>
      </c>
      <c r="K1423" s="21">
        <v>7.98</v>
      </c>
      <c r="L1423">
        <f t="shared" si="321"/>
        <v>4.6500000000000004</v>
      </c>
      <c r="M1423">
        <f t="shared" si="329"/>
        <v>4.58</v>
      </c>
      <c r="Q1423" s="21">
        <v>7.11</v>
      </c>
      <c r="R1423">
        <f t="shared" si="326"/>
        <v>4.3899999999999997</v>
      </c>
      <c r="S1423">
        <f t="shared" si="331"/>
        <v>4.16</v>
      </c>
      <c r="T1423" s="21" t="s">
        <v>113</v>
      </c>
      <c r="X1423" t="s">
        <v>7</v>
      </c>
      <c r="Y1423" s="21">
        <v>6.47</v>
      </c>
      <c r="Z1423" s="1">
        <f t="shared" si="330"/>
        <v>4.59</v>
      </c>
      <c r="AA1423" s="1">
        <f t="shared" si="320"/>
        <v>3.97</v>
      </c>
      <c r="AB1423" s="21">
        <v>7.13</v>
      </c>
      <c r="AC1423">
        <f t="shared" si="316"/>
        <v>4.17</v>
      </c>
      <c r="AD1423">
        <f t="shared" si="322"/>
        <v>3.62</v>
      </c>
      <c r="AE1423" s="21">
        <v>9.5</v>
      </c>
      <c r="AF1423">
        <f t="shared" si="318"/>
        <v>4.93</v>
      </c>
      <c r="AN1423" s="21">
        <v>8.99</v>
      </c>
      <c r="AO1423">
        <f t="shared" si="319"/>
        <v>6.87</v>
      </c>
      <c r="AP1423">
        <f t="shared" si="327"/>
        <v>7.13</v>
      </c>
      <c r="AW1423">
        <v>2.9</v>
      </c>
      <c r="AX1423">
        <f t="shared" si="324"/>
        <v>-2.9</v>
      </c>
    </row>
    <row r="1424" spans="1:50" x14ac:dyDescent="0.2">
      <c r="A1424">
        <v>1984.5</v>
      </c>
      <c r="B1424" s="1">
        <v>1984</v>
      </c>
      <c r="C1424" s="1">
        <v>7</v>
      </c>
      <c r="D1424" s="1" t="s">
        <v>8</v>
      </c>
      <c r="E1424" s="21">
        <v>9.2799999999999994</v>
      </c>
      <c r="F1424" s="1">
        <f t="shared" si="317"/>
        <v>4.4800000000000004</v>
      </c>
      <c r="H1424" s="21">
        <v>11.89</v>
      </c>
      <c r="I1424" s="1">
        <f t="shared" si="328"/>
        <v>6.09</v>
      </c>
      <c r="K1424" s="21">
        <v>10.199999999999999</v>
      </c>
      <c r="L1424">
        <f t="shared" si="321"/>
        <v>4.68</v>
      </c>
      <c r="M1424">
        <f t="shared" si="329"/>
        <v>4.57</v>
      </c>
      <c r="Q1424" s="21">
        <v>8.7100000000000009</v>
      </c>
      <c r="R1424">
        <f t="shared" si="326"/>
        <v>4.42</v>
      </c>
      <c r="S1424">
        <f t="shared" si="331"/>
        <v>4.17</v>
      </c>
      <c r="T1424" s="21" t="s">
        <v>113</v>
      </c>
      <c r="X1424" t="s">
        <v>8</v>
      </c>
      <c r="Y1424" s="21">
        <v>8.7200000000000006</v>
      </c>
      <c r="Z1424" s="1">
        <f t="shared" si="330"/>
        <v>4.67</v>
      </c>
      <c r="AA1424" s="1">
        <f t="shared" si="320"/>
        <v>3.99</v>
      </c>
      <c r="AB1424" s="21">
        <v>9.9600000000000009</v>
      </c>
      <c r="AC1424">
        <f t="shared" ref="AC1424:AC1487" si="332">ROUND(AVERAGE(AB1418:AB1429),2)</f>
        <v>4.21</v>
      </c>
      <c r="AD1424">
        <f t="shared" si="322"/>
        <v>3.63</v>
      </c>
      <c r="AE1424" s="21">
        <v>10</v>
      </c>
      <c r="AF1424">
        <f t="shared" si="318"/>
        <v>5.08</v>
      </c>
      <c r="AN1424" s="21">
        <v>10.7</v>
      </c>
      <c r="AO1424">
        <f t="shared" si="319"/>
        <v>6.9</v>
      </c>
      <c r="AP1424">
        <f t="shared" si="327"/>
        <v>7.14</v>
      </c>
      <c r="AW1424">
        <v>3</v>
      </c>
      <c r="AX1424">
        <f t="shared" si="324"/>
        <v>-3</v>
      </c>
    </row>
    <row r="1425" spans="1:50" x14ac:dyDescent="0.2">
      <c r="A1425">
        <v>1984.58</v>
      </c>
      <c r="B1425" s="1">
        <v>1984</v>
      </c>
      <c r="C1425" s="1">
        <v>8</v>
      </c>
      <c r="D1425" s="1" t="s">
        <v>9</v>
      </c>
      <c r="E1425" s="21">
        <v>10.11</v>
      </c>
      <c r="F1425" s="1">
        <f t="shared" si="317"/>
        <v>4.66</v>
      </c>
      <c r="H1425" s="21">
        <v>11.68</v>
      </c>
      <c r="I1425" s="1">
        <f t="shared" si="328"/>
        <v>6.1</v>
      </c>
      <c r="K1425" s="21">
        <v>10.9</v>
      </c>
      <c r="L1425">
        <f t="shared" si="321"/>
        <v>4.8499999999999996</v>
      </c>
      <c r="M1425">
        <f t="shared" si="329"/>
        <v>4.5999999999999996</v>
      </c>
      <c r="Q1425" s="21">
        <v>8.6999999999999993</v>
      </c>
      <c r="R1425">
        <f t="shared" si="326"/>
        <v>4.54</v>
      </c>
      <c r="S1425">
        <f t="shared" si="331"/>
        <v>4.1900000000000004</v>
      </c>
      <c r="T1425" s="21" t="s">
        <v>113</v>
      </c>
      <c r="X1425" t="s">
        <v>9</v>
      </c>
      <c r="Y1425" s="21">
        <v>9.1199999999999992</v>
      </c>
      <c r="Z1425" s="1">
        <f t="shared" si="330"/>
        <v>4.72</v>
      </c>
      <c r="AA1425" s="1">
        <f t="shared" si="320"/>
        <v>4.01</v>
      </c>
      <c r="AB1425" s="21">
        <v>9.77</v>
      </c>
      <c r="AC1425">
        <f t="shared" si="332"/>
        <v>4.3099999999999996</v>
      </c>
      <c r="AD1425">
        <f t="shared" si="322"/>
        <v>3.66</v>
      </c>
      <c r="AE1425" s="21">
        <v>10.8</v>
      </c>
      <c r="AF1425">
        <f t="shared" si="318"/>
        <v>5.26</v>
      </c>
      <c r="AN1425" s="21">
        <v>10.6</v>
      </c>
      <c r="AO1425">
        <f t="shared" si="319"/>
        <v>7.06</v>
      </c>
      <c r="AP1425">
        <f t="shared" si="327"/>
        <v>7.16</v>
      </c>
      <c r="AW1425">
        <v>3.07</v>
      </c>
      <c r="AX1425">
        <f t="shared" si="324"/>
        <v>-3.07</v>
      </c>
    </row>
    <row r="1426" spans="1:50" x14ac:dyDescent="0.2">
      <c r="A1426">
        <v>1984.67</v>
      </c>
      <c r="B1426" s="1">
        <v>1984</v>
      </c>
      <c r="C1426" s="1">
        <v>9</v>
      </c>
      <c r="D1426" s="1" t="s">
        <v>10</v>
      </c>
      <c r="E1426" s="21">
        <v>8.8000000000000007</v>
      </c>
      <c r="F1426" s="1">
        <f t="shared" si="317"/>
        <v>4.71</v>
      </c>
      <c r="H1426" s="21">
        <v>9.51</v>
      </c>
      <c r="I1426" s="1">
        <f t="shared" si="328"/>
        <v>6.06</v>
      </c>
      <c r="K1426" s="21">
        <v>8.6999999999999993</v>
      </c>
      <c r="L1426">
        <f t="shared" si="321"/>
        <v>5</v>
      </c>
      <c r="M1426">
        <f t="shared" si="329"/>
        <v>4.63</v>
      </c>
      <c r="Q1426" s="21">
        <v>6.74</v>
      </c>
      <c r="R1426">
        <f t="shared" si="326"/>
        <v>4.55</v>
      </c>
      <c r="S1426">
        <f t="shared" si="331"/>
        <v>4.2</v>
      </c>
      <c r="T1426" s="21" t="s">
        <v>113</v>
      </c>
      <c r="X1426" t="s">
        <v>10</v>
      </c>
      <c r="Y1426" s="21">
        <v>7.89</v>
      </c>
      <c r="Z1426" s="1">
        <f t="shared" si="330"/>
        <v>4.66</v>
      </c>
      <c r="AA1426" s="1">
        <f t="shared" si="320"/>
        <v>4.0199999999999996</v>
      </c>
      <c r="AB1426" s="21">
        <v>6.85</v>
      </c>
      <c r="AC1426">
        <f t="shared" si="332"/>
        <v>4.26</v>
      </c>
      <c r="AD1426">
        <f t="shared" si="322"/>
        <v>3.67</v>
      </c>
      <c r="AE1426" s="21">
        <v>7.6</v>
      </c>
      <c r="AF1426">
        <f t="shared" si="318"/>
        <v>5.19</v>
      </c>
      <c r="AN1426" s="21">
        <v>9.6</v>
      </c>
      <c r="AO1426">
        <f t="shared" si="319"/>
        <v>7.14</v>
      </c>
      <c r="AP1426">
        <f t="shared" si="327"/>
        <v>7.15</v>
      </c>
      <c r="AW1426">
        <v>3.12</v>
      </c>
      <c r="AX1426">
        <f t="shared" si="324"/>
        <v>-3.12</v>
      </c>
    </row>
    <row r="1427" spans="1:50" x14ac:dyDescent="0.2">
      <c r="A1427">
        <v>1984.75</v>
      </c>
      <c r="B1427" s="1">
        <v>1984</v>
      </c>
      <c r="C1427" s="1">
        <v>10</v>
      </c>
      <c r="D1427" s="1" t="s">
        <v>11</v>
      </c>
      <c r="E1427" s="21">
        <v>6.13</v>
      </c>
      <c r="F1427" s="1">
        <f>ROUND(AVERAGE(E1421:E1432),2)</f>
        <v>4.75</v>
      </c>
      <c r="H1427" s="21">
        <v>6.89</v>
      </c>
      <c r="I1427" s="1">
        <f t="shared" si="328"/>
        <v>6.05</v>
      </c>
      <c r="K1427" s="21">
        <v>6.16</v>
      </c>
      <c r="L1427">
        <f t="shared" si="321"/>
        <v>5.07</v>
      </c>
      <c r="M1427">
        <f t="shared" si="329"/>
        <v>4.63</v>
      </c>
      <c r="Q1427" s="21">
        <v>4.96</v>
      </c>
      <c r="R1427">
        <f t="shared" si="326"/>
        <v>4.54</v>
      </c>
      <c r="S1427">
        <f t="shared" si="331"/>
        <v>4.2300000000000004</v>
      </c>
      <c r="T1427" s="21" t="s">
        <v>113</v>
      </c>
      <c r="X1427" t="s">
        <v>11</v>
      </c>
      <c r="Y1427" s="21">
        <v>5.51</v>
      </c>
      <c r="Z1427" s="1">
        <f t="shared" si="330"/>
        <v>4.7</v>
      </c>
      <c r="AA1427" s="1">
        <f t="shared" si="320"/>
        <v>4.04</v>
      </c>
      <c r="AB1427" s="21">
        <v>4.78</v>
      </c>
      <c r="AC1427">
        <f t="shared" si="332"/>
        <v>4.3</v>
      </c>
      <c r="AD1427">
        <f t="shared" si="322"/>
        <v>3.69</v>
      </c>
      <c r="AE1427" s="21">
        <v>4.8</v>
      </c>
      <c r="AF1427">
        <f t="shared" si="318"/>
        <v>5.2</v>
      </c>
      <c r="AN1427" s="21">
        <v>7.03</v>
      </c>
      <c r="AO1427">
        <f t="shared" si="319"/>
        <v>7.24</v>
      </c>
      <c r="AP1427">
        <f t="shared" si="327"/>
        <v>7.15</v>
      </c>
      <c r="AW1427">
        <v>3.18</v>
      </c>
      <c r="AX1427">
        <f t="shared" si="324"/>
        <v>-3.18</v>
      </c>
    </row>
    <row r="1428" spans="1:50" x14ac:dyDescent="0.2">
      <c r="A1428">
        <v>1984.83</v>
      </c>
      <c r="B1428" s="1">
        <v>1984</v>
      </c>
      <c r="C1428" s="1">
        <v>11</v>
      </c>
      <c r="D1428" s="1" t="s">
        <v>12</v>
      </c>
      <c r="E1428" s="21">
        <v>3.43</v>
      </c>
      <c r="F1428" s="1">
        <f>ROUND(AVERAGE(E1422:E1433),2)</f>
        <v>4.7300000000000004</v>
      </c>
      <c r="H1428" s="21">
        <v>4.1900000000000004</v>
      </c>
      <c r="I1428" s="1">
        <f t="shared" si="328"/>
        <v>6.01</v>
      </c>
      <c r="K1428" s="21">
        <v>3.4</v>
      </c>
      <c r="L1428">
        <f t="shared" si="321"/>
        <v>5.17</v>
      </c>
      <c r="M1428">
        <f t="shared" si="329"/>
        <v>4.63</v>
      </c>
      <c r="Q1428" s="21">
        <v>3.62</v>
      </c>
      <c r="R1428">
        <f t="shared" si="326"/>
        <v>4.54</v>
      </c>
      <c r="S1428">
        <f t="shared" si="331"/>
        <v>4.25</v>
      </c>
      <c r="T1428" s="21" t="s">
        <v>113</v>
      </c>
      <c r="X1428" t="s">
        <v>12</v>
      </c>
      <c r="Y1428" s="21">
        <v>3.79</v>
      </c>
      <c r="Z1428" s="1">
        <f t="shared" si="330"/>
        <v>4.6900000000000004</v>
      </c>
      <c r="AA1428" s="1">
        <f t="shared" si="320"/>
        <v>4.07</v>
      </c>
      <c r="AB1428" s="21">
        <v>2.09</v>
      </c>
      <c r="AC1428">
        <f t="shared" si="332"/>
        <v>4.28</v>
      </c>
      <c r="AD1428">
        <f t="shared" si="322"/>
        <v>3.7</v>
      </c>
      <c r="AE1428" s="21">
        <v>3.4</v>
      </c>
      <c r="AF1428">
        <f t="shared" si="318"/>
        <v>5.0999999999999996</v>
      </c>
      <c r="AN1428" s="21">
        <v>5.3</v>
      </c>
      <c r="AO1428">
        <f t="shared" si="319"/>
        <v>7.2</v>
      </c>
      <c r="AP1428">
        <f t="shared" si="327"/>
        <v>7.14</v>
      </c>
      <c r="AW1428">
        <v>3.24</v>
      </c>
      <c r="AX1428">
        <f t="shared" si="324"/>
        <v>-3.24</v>
      </c>
    </row>
    <row r="1429" spans="1:50" x14ac:dyDescent="0.2">
      <c r="A1429">
        <v>1984.92</v>
      </c>
      <c r="B1429" s="1">
        <v>1984</v>
      </c>
      <c r="C1429" s="1">
        <v>12</v>
      </c>
      <c r="D1429" s="1" t="s">
        <v>13</v>
      </c>
      <c r="E1429" s="21">
        <v>1.97</v>
      </c>
      <c r="H1429" s="21">
        <v>2.1</v>
      </c>
      <c r="I1429" s="1">
        <f t="shared" si="328"/>
        <v>5.94</v>
      </c>
      <c r="K1429" s="21">
        <v>1.6</v>
      </c>
      <c r="L1429">
        <f t="shared" si="321"/>
        <v>5.2</v>
      </c>
      <c r="M1429">
        <f t="shared" si="329"/>
        <v>4.6399999999999997</v>
      </c>
      <c r="Q1429" s="21">
        <v>2.64</v>
      </c>
      <c r="R1429">
        <f t="shared" si="326"/>
        <v>4.59</v>
      </c>
      <c r="S1429">
        <f t="shared" si="331"/>
        <v>4.28</v>
      </c>
      <c r="T1429" s="21" t="s">
        <v>113</v>
      </c>
      <c r="X1429" t="s">
        <v>13</v>
      </c>
      <c r="Y1429" s="21">
        <v>2.61</v>
      </c>
      <c r="Z1429" s="1">
        <f t="shared" si="330"/>
        <v>4.66</v>
      </c>
      <c r="AA1429" s="1">
        <f t="shared" si="320"/>
        <v>4.1100000000000003</v>
      </c>
      <c r="AB1429" s="21">
        <v>1.91</v>
      </c>
      <c r="AC1429">
        <f t="shared" si="332"/>
        <v>4.32</v>
      </c>
      <c r="AD1429">
        <f t="shared" si="322"/>
        <v>3.73</v>
      </c>
      <c r="AE1429" s="21">
        <v>3.4</v>
      </c>
      <c r="AF1429">
        <f t="shared" si="318"/>
        <v>4.99</v>
      </c>
      <c r="AN1429" s="21">
        <v>4.92</v>
      </c>
      <c r="AO1429">
        <f t="shared" si="319"/>
        <v>7.31</v>
      </c>
      <c r="AP1429">
        <f t="shared" si="327"/>
        <v>7.14</v>
      </c>
      <c r="AW1429">
        <v>3.45</v>
      </c>
      <c r="AX1429">
        <f t="shared" si="324"/>
        <v>-3.45</v>
      </c>
    </row>
    <row r="1430" spans="1:50" x14ac:dyDescent="0.2">
      <c r="A1430">
        <v>1985</v>
      </c>
      <c r="B1430" s="1">
        <v>1985</v>
      </c>
      <c r="C1430" s="1">
        <v>1</v>
      </c>
      <c r="D1430" s="18" t="s">
        <v>2</v>
      </c>
      <c r="E1430" s="21">
        <v>1.6</v>
      </c>
      <c r="H1430" s="21">
        <v>1.46</v>
      </c>
      <c r="I1430" s="1">
        <f t="shared" si="328"/>
        <v>5.86</v>
      </c>
      <c r="K1430" s="21">
        <v>1.9</v>
      </c>
      <c r="L1430">
        <f t="shared" si="321"/>
        <v>5.12</v>
      </c>
      <c r="M1430">
        <f t="shared" si="329"/>
        <v>4.63</v>
      </c>
      <c r="Q1430" s="21">
        <v>2.15</v>
      </c>
      <c r="R1430">
        <f t="shared" si="326"/>
        <v>4.53</v>
      </c>
      <c r="S1430">
        <f t="shared" si="331"/>
        <v>4.3</v>
      </c>
      <c r="T1430" s="21" t="s">
        <v>113</v>
      </c>
      <c r="W1430" s="17">
        <v>1985</v>
      </c>
      <c r="X1430" t="s">
        <v>2</v>
      </c>
      <c r="Y1430" s="21">
        <v>2.08</v>
      </c>
      <c r="Z1430" s="1">
        <f t="shared" si="330"/>
        <v>4.59</v>
      </c>
      <c r="AA1430" s="1">
        <f t="shared" si="320"/>
        <v>4.16</v>
      </c>
      <c r="AB1430" s="21">
        <v>1.24</v>
      </c>
      <c r="AC1430">
        <f t="shared" si="332"/>
        <v>4.25</v>
      </c>
      <c r="AD1430">
        <f t="shared" si="322"/>
        <v>3.76</v>
      </c>
      <c r="AE1430" s="21">
        <v>2</v>
      </c>
      <c r="AF1430">
        <f t="shared" si="318"/>
        <v>4.8499999999999996</v>
      </c>
      <c r="AN1430" s="21">
        <v>5.65</v>
      </c>
      <c r="AO1430">
        <f t="shared" si="319"/>
        <v>7.37</v>
      </c>
      <c r="AP1430">
        <f t="shared" si="327"/>
        <v>7.15</v>
      </c>
      <c r="AW1430">
        <v>3.59</v>
      </c>
      <c r="AX1430">
        <f t="shared" si="324"/>
        <v>-3.59</v>
      </c>
    </row>
    <row r="1431" spans="1:50" x14ac:dyDescent="0.2">
      <c r="A1431">
        <v>1985.08</v>
      </c>
      <c r="B1431" s="1">
        <v>1985</v>
      </c>
      <c r="C1431" s="1">
        <v>2</v>
      </c>
      <c r="D1431" s="1" t="s">
        <v>3</v>
      </c>
      <c r="E1431" s="21">
        <v>0.45</v>
      </c>
      <c r="H1431" s="21">
        <v>1.21</v>
      </c>
      <c r="I1431" s="1">
        <f t="shared" si="328"/>
        <v>5.77</v>
      </c>
      <c r="K1431" s="21">
        <v>1.4</v>
      </c>
      <c r="L1431">
        <f t="shared" si="321"/>
        <v>5.01</v>
      </c>
      <c r="M1431">
        <f t="shared" si="329"/>
        <v>4.62</v>
      </c>
      <c r="Q1431" s="21">
        <v>1.46</v>
      </c>
      <c r="R1431">
        <f t="shared" si="326"/>
        <v>4.42</v>
      </c>
      <c r="S1431">
        <f t="shared" si="331"/>
        <v>4.28</v>
      </c>
      <c r="T1431" s="21" t="s">
        <v>113</v>
      </c>
      <c r="X1431" t="s">
        <v>3</v>
      </c>
      <c r="Y1431" s="21">
        <v>1.1599999999999999</v>
      </c>
      <c r="Z1431" s="1">
        <f t="shared" si="330"/>
        <v>4.47</v>
      </c>
      <c r="AA1431" s="1">
        <f t="shared" si="320"/>
        <v>4.17</v>
      </c>
      <c r="AB1431" s="21">
        <v>0.68</v>
      </c>
      <c r="AC1431">
        <f t="shared" si="332"/>
        <v>3.99</v>
      </c>
      <c r="AD1431">
        <f t="shared" si="322"/>
        <v>3.79</v>
      </c>
      <c r="AE1431" s="21">
        <v>0.3</v>
      </c>
      <c r="AF1431">
        <f t="shared" si="318"/>
        <v>4.7</v>
      </c>
      <c r="AN1431" s="21">
        <v>4.7300000000000004</v>
      </c>
      <c r="AO1431">
        <f t="shared" si="319"/>
        <v>7.36</v>
      </c>
      <c r="AP1431">
        <f t="shared" si="327"/>
        <v>7.15</v>
      </c>
      <c r="AW1431">
        <v>3.56</v>
      </c>
      <c r="AX1431">
        <f t="shared" si="324"/>
        <v>-3.56</v>
      </c>
    </row>
    <row r="1432" spans="1:50" x14ac:dyDescent="0.2">
      <c r="A1432">
        <v>1985.17</v>
      </c>
      <c r="B1432" s="1">
        <v>1985</v>
      </c>
      <c r="C1432" s="1">
        <v>3</v>
      </c>
      <c r="D1432" s="1" t="s">
        <v>4</v>
      </c>
      <c r="E1432" s="21">
        <v>1.1299999999999999</v>
      </c>
      <c r="H1432" s="21">
        <v>2.36</v>
      </c>
      <c r="I1432" s="1">
        <f t="shared" si="328"/>
        <v>5.71</v>
      </c>
      <c r="K1432" s="21">
        <v>1.82</v>
      </c>
      <c r="L1432">
        <f t="shared" si="321"/>
        <v>4.91</v>
      </c>
      <c r="M1432">
        <f t="shared" si="329"/>
        <v>4.62</v>
      </c>
      <c r="Q1432" s="21">
        <v>1.32</v>
      </c>
      <c r="R1432">
        <f t="shared" si="326"/>
        <v>4.41</v>
      </c>
      <c r="S1432">
        <f t="shared" si="331"/>
        <v>4.28</v>
      </c>
      <c r="T1432" s="21" t="s">
        <v>113</v>
      </c>
      <c r="X1432" t="s">
        <v>4</v>
      </c>
      <c r="Y1432" s="21">
        <v>2.11</v>
      </c>
      <c r="Z1432" s="1">
        <f t="shared" si="330"/>
        <v>4.34</v>
      </c>
      <c r="AA1432" s="1">
        <f t="shared" si="320"/>
        <v>4.16</v>
      </c>
      <c r="AB1432" s="21">
        <v>1.43</v>
      </c>
      <c r="AC1432">
        <f t="shared" si="332"/>
        <v>3.76</v>
      </c>
      <c r="AD1432">
        <f t="shared" si="322"/>
        <v>3.81</v>
      </c>
      <c r="AE1432" s="21">
        <v>1.4</v>
      </c>
      <c r="AF1432">
        <f t="shared" si="318"/>
        <v>4.51</v>
      </c>
      <c r="AN1432" s="21">
        <v>5.87</v>
      </c>
      <c r="AO1432">
        <f t="shared" si="319"/>
        <v>7.42</v>
      </c>
      <c r="AP1432">
        <f t="shared" si="327"/>
        <v>7.16</v>
      </c>
      <c r="AW1432">
        <v>3.41</v>
      </c>
      <c r="AX1432">
        <f t="shared" si="324"/>
        <v>-3.41</v>
      </c>
    </row>
    <row r="1433" spans="1:50" x14ac:dyDescent="0.2">
      <c r="A1433">
        <v>1985.25</v>
      </c>
      <c r="B1433" s="1">
        <v>1985</v>
      </c>
      <c r="C1433" s="1">
        <v>4</v>
      </c>
      <c r="D1433" s="1" t="s">
        <v>5</v>
      </c>
      <c r="E1433" s="21">
        <v>1.83</v>
      </c>
      <c r="H1433" s="21">
        <v>3.88</v>
      </c>
      <c r="I1433" s="1">
        <f t="shared" si="328"/>
        <v>5.72</v>
      </c>
      <c r="K1433" s="21">
        <v>3.3</v>
      </c>
      <c r="L1433">
        <f t="shared" si="321"/>
        <v>4.7699999999999996</v>
      </c>
      <c r="M1433">
        <f t="shared" si="329"/>
        <v>4.6100000000000003</v>
      </c>
      <c r="Q1433" s="21">
        <v>3.1</v>
      </c>
      <c r="R1433">
        <f t="shared" si="326"/>
        <v>4.3499999999999996</v>
      </c>
      <c r="S1433">
        <f t="shared" si="331"/>
        <v>4.28</v>
      </c>
      <c r="T1433" s="21" t="s">
        <v>113</v>
      </c>
      <c r="X1433" t="s">
        <v>5</v>
      </c>
      <c r="Y1433" s="21">
        <v>2.4300000000000002</v>
      </c>
      <c r="Z1433" s="1">
        <f t="shared" si="330"/>
        <v>4.2300000000000004</v>
      </c>
      <c r="AA1433" s="1">
        <f t="shared" si="320"/>
        <v>4.16</v>
      </c>
      <c r="AB1433" s="21">
        <v>2.0499999999999998</v>
      </c>
      <c r="AC1433">
        <f t="shared" si="332"/>
        <v>3.67</v>
      </c>
      <c r="AD1433">
        <f t="shared" si="322"/>
        <v>3.83</v>
      </c>
      <c r="AE1433" s="21">
        <v>1.8</v>
      </c>
      <c r="AF1433">
        <f t="shared" si="318"/>
        <v>4.38</v>
      </c>
      <c r="AN1433" s="21">
        <v>5.91</v>
      </c>
      <c r="AO1433">
        <f t="shared" si="319"/>
        <v>7.44</v>
      </c>
      <c r="AP1433">
        <f t="shared" si="327"/>
        <v>7.18</v>
      </c>
      <c r="AW1433">
        <v>3.24</v>
      </c>
      <c r="AX1433">
        <f t="shared" si="324"/>
        <v>-3.24</v>
      </c>
    </row>
    <row r="1434" spans="1:50" x14ac:dyDescent="0.2">
      <c r="A1434">
        <v>1985.33</v>
      </c>
      <c r="B1434" s="1">
        <v>1985</v>
      </c>
      <c r="C1434" s="1">
        <v>5</v>
      </c>
      <c r="D1434" s="1" t="s">
        <v>6</v>
      </c>
      <c r="E1434" s="21">
        <v>5.2</v>
      </c>
      <c r="H1434" s="21">
        <v>6.2</v>
      </c>
      <c r="I1434" s="1">
        <f t="shared" si="328"/>
        <v>5.77</v>
      </c>
      <c r="K1434" s="21">
        <v>5</v>
      </c>
      <c r="L1434">
        <f t="shared" si="321"/>
        <v>4.84</v>
      </c>
      <c r="M1434">
        <f t="shared" si="329"/>
        <v>4.63</v>
      </c>
      <c r="Q1434" s="21">
        <v>4.5199999999999996</v>
      </c>
      <c r="R1434">
        <f t="shared" si="326"/>
        <v>4.41</v>
      </c>
      <c r="S1434">
        <f t="shared" si="331"/>
        <v>4.29</v>
      </c>
      <c r="T1434" s="21" t="s">
        <v>113</v>
      </c>
      <c r="X1434" t="s">
        <v>6</v>
      </c>
      <c r="Y1434" s="21">
        <v>4.01</v>
      </c>
      <c r="Z1434" s="1">
        <f t="shared" si="330"/>
        <v>4.22</v>
      </c>
      <c r="AA1434" s="1">
        <f t="shared" si="320"/>
        <v>4.1399999999999997</v>
      </c>
      <c r="AB1434" s="21">
        <v>4</v>
      </c>
      <c r="AC1434">
        <f t="shared" si="332"/>
        <v>3.69</v>
      </c>
      <c r="AD1434">
        <f t="shared" si="322"/>
        <v>3.82</v>
      </c>
      <c r="AE1434" s="21">
        <v>4.9000000000000004</v>
      </c>
      <c r="AF1434">
        <f t="shared" si="318"/>
        <v>4.51</v>
      </c>
      <c r="AN1434" s="21">
        <v>8.4700000000000006</v>
      </c>
      <c r="AO1434">
        <f t="shared" si="319"/>
        <v>7.58</v>
      </c>
      <c r="AP1434">
        <f t="shared" si="327"/>
        <v>7.18</v>
      </c>
      <c r="AW1434">
        <v>3.29</v>
      </c>
      <c r="AX1434">
        <f t="shared" si="324"/>
        <v>-3.29</v>
      </c>
    </row>
    <row r="1435" spans="1:50" x14ac:dyDescent="0.2">
      <c r="A1435">
        <v>1985.42</v>
      </c>
      <c r="B1435" s="1">
        <v>1985</v>
      </c>
      <c r="C1435" s="1">
        <v>6</v>
      </c>
      <c r="D1435" s="1" t="s">
        <v>7</v>
      </c>
      <c r="E1435" s="21"/>
      <c r="H1435" s="21">
        <v>8.98</v>
      </c>
      <c r="I1435" s="1">
        <f t="shared" si="328"/>
        <v>5.82</v>
      </c>
      <c r="K1435" s="21">
        <v>7</v>
      </c>
      <c r="L1435">
        <f t="shared" si="321"/>
        <v>4.93</v>
      </c>
      <c r="M1435">
        <f t="shared" si="329"/>
        <v>4.6500000000000004</v>
      </c>
      <c r="Q1435" s="21">
        <v>6.45</v>
      </c>
      <c r="R1435">
        <f t="shared" si="326"/>
        <v>4.47</v>
      </c>
      <c r="S1435">
        <f t="shared" si="331"/>
        <v>4.28</v>
      </c>
      <c r="T1435" s="21" t="s">
        <v>113</v>
      </c>
      <c r="X1435" t="s">
        <v>7</v>
      </c>
      <c r="Y1435" s="21">
        <v>5.67</v>
      </c>
      <c r="Z1435" s="1">
        <f t="shared" si="330"/>
        <v>4.22</v>
      </c>
      <c r="AA1435" s="1">
        <f t="shared" si="320"/>
        <v>4.13</v>
      </c>
      <c r="AB1435" s="21">
        <v>6.26</v>
      </c>
      <c r="AC1435">
        <f t="shared" si="332"/>
        <v>3.74</v>
      </c>
      <c r="AD1435">
        <f t="shared" si="322"/>
        <v>3.83</v>
      </c>
      <c r="AE1435" s="21">
        <v>7.8</v>
      </c>
      <c r="AF1435">
        <f t="shared" si="318"/>
        <v>4.4400000000000004</v>
      </c>
      <c r="AN1435" s="21">
        <v>9.6999999999999993</v>
      </c>
      <c r="AO1435">
        <f t="shared" si="319"/>
        <v>7.63</v>
      </c>
      <c r="AP1435">
        <f t="shared" si="327"/>
        <v>7.18</v>
      </c>
      <c r="AW1435">
        <v>3.23</v>
      </c>
      <c r="AX1435">
        <f t="shared" si="324"/>
        <v>-3.23</v>
      </c>
    </row>
    <row r="1436" spans="1:50" x14ac:dyDescent="0.2">
      <c r="A1436">
        <v>1985.5</v>
      </c>
      <c r="B1436" s="1">
        <v>1985</v>
      </c>
      <c r="C1436" s="1">
        <v>7</v>
      </c>
      <c r="D1436" s="1" t="s">
        <v>8</v>
      </c>
      <c r="E1436" s="21"/>
      <c r="H1436" s="21">
        <v>10.73</v>
      </c>
      <c r="I1436" s="1">
        <f t="shared" si="328"/>
        <v>5.89</v>
      </c>
      <c r="K1436" s="21">
        <v>8.9</v>
      </c>
      <c r="L1436">
        <f t="shared" si="321"/>
        <v>4.93</v>
      </c>
      <c r="M1436">
        <f t="shared" si="329"/>
        <v>4.72</v>
      </c>
      <c r="Q1436" s="21">
        <v>7.41</v>
      </c>
      <c r="R1436">
        <f t="shared" si="326"/>
        <v>4.51</v>
      </c>
      <c r="S1436">
        <f t="shared" si="331"/>
        <v>4.32</v>
      </c>
      <c r="T1436" s="21" t="s">
        <v>113</v>
      </c>
      <c r="X1436" t="s">
        <v>8</v>
      </c>
      <c r="Y1436" s="21">
        <v>7.28</v>
      </c>
      <c r="Z1436" s="1">
        <f t="shared" si="330"/>
        <v>4.1900000000000004</v>
      </c>
      <c r="AA1436" s="1">
        <f t="shared" si="320"/>
        <v>4.1500000000000004</v>
      </c>
      <c r="AB1436" s="21">
        <v>6.85</v>
      </c>
      <c r="AC1436">
        <f t="shared" si="332"/>
        <v>3.73</v>
      </c>
      <c r="AD1436">
        <f t="shared" si="322"/>
        <v>3.85</v>
      </c>
      <c r="AE1436" s="21">
        <v>8.1999999999999993</v>
      </c>
      <c r="AF1436">
        <f t="shared" ref="AF1436:AF1445" si="333">ROUND(AVERAGE(AE1430:AE1441),2)</f>
        <v>4.22</v>
      </c>
      <c r="AN1436" s="21">
        <v>10.55</v>
      </c>
      <c r="AO1436">
        <f t="shared" ref="AO1436:AO1499" si="334">ROUND(AVERAGE(AN1430:AN1441),2)</f>
        <v>7.61</v>
      </c>
      <c r="AP1436">
        <f t="shared" si="327"/>
        <v>7.2</v>
      </c>
      <c r="AW1436">
        <v>3.06</v>
      </c>
      <c r="AX1436">
        <f t="shared" si="324"/>
        <v>-3.06</v>
      </c>
    </row>
    <row r="1437" spans="1:50" x14ac:dyDescent="0.2">
      <c r="A1437">
        <v>1985.58</v>
      </c>
      <c r="B1437" s="1">
        <v>1985</v>
      </c>
      <c r="C1437" s="1">
        <v>8</v>
      </c>
      <c r="D1437" s="1" t="s">
        <v>9</v>
      </c>
      <c r="E1437" s="21"/>
      <c r="H1437" s="21">
        <v>11.04</v>
      </c>
      <c r="K1437" s="21">
        <v>9.6999999999999993</v>
      </c>
      <c r="L1437">
        <f t="shared" si="321"/>
        <v>4.9400000000000004</v>
      </c>
      <c r="M1437">
        <f t="shared" si="329"/>
        <v>4.7300000000000004</v>
      </c>
      <c r="Q1437" s="21">
        <v>8.58</v>
      </c>
      <c r="R1437">
        <f t="shared" si="326"/>
        <v>4.45</v>
      </c>
      <c r="S1437">
        <f t="shared" si="331"/>
        <v>4.32</v>
      </c>
      <c r="T1437" s="21" t="s">
        <v>113</v>
      </c>
      <c r="X1437" t="s">
        <v>9</v>
      </c>
      <c r="Y1437" s="21">
        <v>7.59</v>
      </c>
      <c r="Z1437" s="1">
        <f t="shared" si="330"/>
        <v>4.18</v>
      </c>
      <c r="AA1437" s="1">
        <f t="shared" si="320"/>
        <v>4.16</v>
      </c>
      <c r="AB1437" s="21">
        <v>7.03</v>
      </c>
      <c r="AC1437">
        <f t="shared" si="332"/>
        <v>3.75</v>
      </c>
      <c r="AD1437">
        <f t="shared" si="322"/>
        <v>3.85</v>
      </c>
      <c r="AE1437" s="21">
        <v>8.5</v>
      </c>
      <c r="AF1437">
        <f t="shared" si="333"/>
        <v>4.0999999999999996</v>
      </c>
      <c r="AN1437" s="21">
        <v>11.26</v>
      </c>
      <c r="AO1437">
        <f t="shared" si="334"/>
        <v>7.54</v>
      </c>
      <c r="AP1437">
        <f t="shared" si="327"/>
        <v>7.19</v>
      </c>
      <c r="AW1437">
        <v>2.87</v>
      </c>
      <c r="AX1437">
        <f t="shared" si="324"/>
        <v>-2.87</v>
      </c>
    </row>
    <row r="1438" spans="1:50" x14ac:dyDescent="0.2">
      <c r="A1438">
        <v>1985.67</v>
      </c>
      <c r="B1438" s="1">
        <v>1985</v>
      </c>
      <c r="C1438" s="1">
        <v>9</v>
      </c>
      <c r="D1438" s="1" t="s">
        <v>10</v>
      </c>
      <c r="E1438" s="21"/>
      <c r="H1438" s="21">
        <v>9.56</v>
      </c>
      <c r="K1438" s="21">
        <v>7.11</v>
      </c>
      <c r="L1438">
        <f t="shared" si="321"/>
        <v>4.99</v>
      </c>
      <c r="M1438">
        <f t="shared" si="329"/>
        <v>4.71</v>
      </c>
      <c r="Q1438" s="21">
        <v>5.93</v>
      </c>
      <c r="R1438">
        <f t="shared" si="326"/>
        <v>4.45</v>
      </c>
      <c r="S1438">
        <f t="shared" si="331"/>
        <v>4.32</v>
      </c>
      <c r="T1438" s="21" t="s">
        <v>113</v>
      </c>
      <c r="X1438" t="s">
        <v>10</v>
      </c>
      <c r="Y1438" s="21">
        <v>6.52</v>
      </c>
      <c r="Z1438" s="1">
        <f t="shared" si="330"/>
        <v>4.25</v>
      </c>
      <c r="AA1438" s="1">
        <f t="shared" ref="AA1438:AA1501" si="335">ROUND(AVERAGE(Y1408:Y1467),2)</f>
        <v>4.13</v>
      </c>
      <c r="AB1438" s="21">
        <v>5.69</v>
      </c>
      <c r="AC1438">
        <f t="shared" si="332"/>
        <v>3.79</v>
      </c>
      <c r="AD1438">
        <f t="shared" si="322"/>
        <v>3.83</v>
      </c>
      <c r="AE1438" s="21">
        <v>6</v>
      </c>
      <c r="AF1438">
        <f t="shared" si="333"/>
        <v>4.18</v>
      </c>
      <c r="AN1438" s="21">
        <v>9.8699999999999992</v>
      </c>
      <c r="AO1438">
        <f t="shared" si="334"/>
        <v>7.63</v>
      </c>
      <c r="AP1438">
        <f t="shared" si="327"/>
        <v>7.2</v>
      </c>
      <c r="AW1438">
        <v>2.8</v>
      </c>
      <c r="AX1438">
        <f t="shared" si="324"/>
        <v>-2.8</v>
      </c>
    </row>
    <row r="1439" spans="1:50" x14ac:dyDescent="0.2">
      <c r="A1439">
        <v>1985.75</v>
      </c>
      <c r="B1439" s="1">
        <v>1985</v>
      </c>
      <c r="C1439" s="1">
        <v>10</v>
      </c>
      <c r="D1439" s="1" t="s">
        <v>11</v>
      </c>
      <c r="E1439" s="21"/>
      <c r="H1439" s="21">
        <v>7.54</v>
      </c>
      <c r="K1439" s="21">
        <v>6.94</v>
      </c>
      <c r="L1439">
        <f t="shared" si="321"/>
        <v>5.01</v>
      </c>
      <c r="M1439">
        <f t="shared" si="329"/>
        <v>4.68</v>
      </c>
      <c r="Q1439" s="21">
        <v>5.78</v>
      </c>
      <c r="R1439">
        <f t="shared" si="326"/>
        <v>4.46</v>
      </c>
      <c r="S1439">
        <f t="shared" si="331"/>
        <v>4.33</v>
      </c>
      <c r="T1439" s="21" t="s">
        <v>113</v>
      </c>
      <c r="X1439" t="s">
        <v>11</v>
      </c>
      <c r="Y1439" s="21">
        <v>5.35</v>
      </c>
      <c r="Z1439" s="1">
        <f t="shared" si="330"/>
        <v>4.21</v>
      </c>
      <c r="AA1439" s="1">
        <f t="shared" si="335"/>
        <v>4.13</v>
      </c>
      <c r="AB1439" s="21">
        <v>5.05</v>
      </c>
      <c r="AC1439">
        <f t="shared" si="332"/>
        <v>3.79</v>
      </c>
      <c r="AD1439">
        <f t="shared" si="322"/>
        <v>3.81</v>
      </c>
      <c r="AE1439" s="21">
        <v>6.4</v>
      </c>
      <c r="AF1439">
        <f t="shared" si="333"/>
        <v>4.1900000000000004</v>
      </c>
      <c r="AN1439" s="21">
        <v>8.69</v>
      </c>
      <c r="AO1439">
        <f t="shared" si="334"/>
        <v>7.62</v>
      </c>
      <c r="AP1439">
        <f t="shared" si="327"/>
        <v>7.2</v>
      </c>
      <c r="AW1439">
        <v>2.96</v>
      </c>
      <c r="AX1439">
        <f t="shared" si="324"/>
        <v>-2.96</v>
      </c>
    </row>
    <row r="1440" spans="1:50" x14ac:dyDescent="0.2">
      <c r="A1440">
        <v>1985.83</v>
      </c>
      <c r="B1440" s="1">
        <v>1985</v>
      </c>
      <c r="C1440" s="1">
        <v>11</v>
      </c>
      <c r="D1440" s="1" t="s">
        <v>12</v>
      </c>
      <c r="E1440" s="21"/>
      <c r="H1440" s="21">
        <v>4.74</v>
      </c>
      <c r="K1440" s="21">
        <v>4.53</v>
      </c>
      <c r="L1440">
        <f t="shared" si="321"/>
        <v>4.97</v>
      </c>
      <c r="M1440">
        <f t="shared" si="329"/>
        <v>4.67</v>
      </c>
      <c r="Q1440" s="21">
        <v>4.3499999999999996</v>
      </c>
      <c r="R1440">
        <f t="shared" si="326"/>
        <v>4.47</v>
      </c>
      <c r="S1440">
        <f t="shared" si="331"/>
        <v>4.33</v>
      </c>
      <c r="T1440" s="21" t="s">
        <v>113</v>
      </c>
      <c r="X1440" t="s">
        <v>12</v>
      </c>
      <c r="Y1440" s="21">
        <v>3.82</v>
      </c>
      <c r="Z1440" s="1">
        <f t="shared" si="330"/>
        <v>4.1900000000000004</v>
      </c>
      <c r="AA1440" s="1">
        <f t="shared" si="335"/>
        <v>4.1399999999999997</v>
      </c>
      <c r="AB1440" s="21">
        <v>2.7</v>
      </c>
      <c r="AC1440">
        <f t="shared" si="332"/>
        <v>3.77</v>
      </c>
      <c r="AD1440">
        <f t="shared" si="322"/>
        <v>3.82</v>
      </c>
      <c r="AE1440" s="21">
        <v>2.6</v>
      </c>
      <c r="AF1440">
        <f t="shared" si="333"/>
        <v>4.28</v>
      </c>
      <c r="AN1440" s="21">
        <v>5.92</v>
      </c>
      <c r="AO1440">
        <f t="shared" si="334"/>
        <v>7.64</v>
      </c>
      <c r="AP1440">
        <f t="shared" si="327"/>
        <v>7.21</v>
      </c>
      <c r="AW1440">
        <v>2.91</v>
      </c>
      <c r="AX1440">
        <f t="shared" si="324"/>
        <v>-2.91</v>
      </c>
    </row>
    <row r="1441" spans="1:50" x14ac:dyDescent="0.2">
      <c r="A1441">
        <v>1985.92</v>
      </c>
      <c r="B1441" s="1">
        <v>1985</v>
      </c>
      <c r="C1441" s="1">
        <v>12</v>
      </c>
      <c r="D1441" s="19" t="s">
        <v>13</v>
      </c>
      <c r="E1441" s="21"/>
      <c r="H1441" s="21">
        <v>2.98</v>
      </c>
      <c r="K1441" s="21">
        <v>1.5</v>
      </c>
      <c r="L1441">
        <f t="shared" si="321"/>
        <v>4.9400000000000004</v>
      </c>
      <c r="M1441">
        <f t="shared" si="329"/>
        <v>4.7</v>
      </c>
      <c r="Q1441" s="21">
        <v>3.06</v>
      </c>
      <c r="R1441">
        <f t="shared" si="326"/>
        <v>4.46</v>
      </c>
      <c r="S1441">
        <f t="shared" si="331"/>
        <v>4.3499999999999996</v>
      </c>
      <c r="T1441" s="21" t="s">
        <v>113</v>
      </c>
      <c r="X1441" t="s">
        <v>13</v>
      </c>
      <c r="Y1441" s="21">
        <v>2.23</v>
      </c>
      <c r="Z1441" s="1">
        <f t="shared" si="330"/>
        <v>4.0999999999999996</v>
      </c>
      <c r="AA1441" s="1">
        <f t="shared" si="335"/>
        <v>4.1500000000000004</v>
      </c>
      <c r="AB1441" s="21">
        <v>1.83</v>
      </c>
      <c r="AC1441">
        <f t="shared" si="332"/>
        <v>3.68</v>
      </c>
      <c r="AD1441">
        <f t="shared" si="322"/>
        <v>3.84</v>
      </c>
      <c r="AE1441" s="21">
        <v>0.7</v>
      </c>
      <c r="AF1441">
        <f t="shared" si="333"/>
        <v>4.2</v>
      </c>
      <c r="AN1441" s="21">
        <v>4.7</v>
      </c>
      <c r="AO1441">
        <f t="shared" si="334"/>
        <v>7.62</v>
      </c>
      <c r="AP1441">
        <f t="shared" si="327"/>
        <v>7.21</v>
      </c>
      <c r="AW1441">
        <v>2.61</v>
      </c>
      <c r="AX1441">
        <f t="shared" si="324"/>
        <v>-2.61</v>
      </c>
    </row>
    <row r="1442" spans="1:50" x14ac:dyDescent="0.2">
      <c r="A1442">
        <v>1986</v>
      </c>
      <c r="B1442" s="1">
        <v>1986</v>
      </c>
      <c r="C1442" s="1">
        <v>1</v>
      </c>
      <c r="D1442" s="18" t="s">
        <v>2</v>
      </c>
      <c r="H1442" s="21"/>
      <c r="K1442" s="21">
        <v>2.02</v>
      </c>
      <c r="L1442">
        <f t="shared" si="321"/>
        <v>4.95</v>
      </c>
      <c r="M1442">
        <f t="shared" si="329"/>
        <v>4.71</v>
      </c>
      <c r="Q1442" s="21">
        <v>1.42</v>
      </c>
      <c r="R1442">
        <f t="shared" si="326"/>
        <v>4.4800000000000004</v>
      </c>
      <c r="S1442">
        <f t="shared" si="331"/>
        <v>4.3899999999999997</v>
      </c>
      <c r="T1442" s="21" t="s">
        <v>113</v>
      </c>
      <c r="W1442" s="17">
        <v>1986</v>
      </c>
      <c r="X1442" t="s">
        <v>2</v>
      </c>
      <c r="Y1442" s="21">
        <v>1.95</v>
      </c>
      <c r="Z1442" s="1">
        <f t="shared" si="330"/>
        <v>4.1399999999999997</v>
      </c>
      <c r="AA1442" s="1">
        <f t="shared" si="335"/>
        <v>4.1900000000000004</v>
      </c>
      <c r="AB1442" s="21">
        <v>1.46</v>
      </c>
      <c r="AC1442">
        <f t="shared" si="332"/>
        <v>3.69</v>
      </c>
      <c r="AD1442">
        <f t="shared" si="322"/>
        <v>3.84</v>
      </c>
      <c r="AE1442" s="21">
        <v>0.6</v>
      </c>
      <c r="AF1442">
        <f t="shared" si="333"/>
        <v>4.29</v>
      </c>
      <c r="AN1442" s="21">
        <v>4.8499999999999996</v>
      </c>
      <c r="AO1442">
        <f t="shared" si="334"/>
        <v>7.58</v>
      </c>
      <c r="AP1442">
        <f t="shared" si="327"/>
        <v>7.2</v>
      </c>
      <c r="AW1442">
        <v>2.62</v>
      </c>
      <c r="AX1442">
        <f t="shared" si="324"/>
        <v>-2.62</v>
      </c>
    </row>
    <row r="1443" spans="1:50" x14ac:dyDescent="0.2">
      <c r="A1443">
        <v>1986.08</v>
      </c>
      <c r="B1443" s="1">
        <v>1986</v>
      </c>
      <c r="C1443" s="1">
        <v>2</v>
      </c>
      <c r="D1443" s="1" t="s">
        <v>3</v>
      </c>
      <c r="H1443" s="21"/>
      <c r="K1443" s="21">
        <v>2.1</v>
      </c>
      <c r="L1443">
        <f t="shared" ref="L1443:L1479" si="336">ROUND(AVERAGE(K1437:K1448),2)</f>
        <v>4.95</v>
      </c>
      <c r="M1443">
        <f t="shared" si="329"/>
        <v>4.7</v>
      </c>
      <c r="Q1443" s="21">
        <v>1.53</v>
      </c>
      <c r="R1443">
        <f t="shared" si="326"/>
        <v>4.55</v>
      </c>
      <c r="S1443">
        <f t="shared" si="331"/>
        <v>4.41</v>
      </c>
      <c r="T1443" s="21" t="s">
        <v>113</v>
      </c>
      <c r="X1443" t="s">
        <v>3</v>
      </c>
      <c r="Y1443" s="21">
        <v>2.04</v>
      </c>
      <c r="Z1443" s="1">
        <f t="shared" si="330"/>
        <v>4.25</v>
      </c>
      <c r="AA1443" s="1">
        <f t="shared" si="335"/>
        <v>4.2</v>
      </c>
      <c r="AB1443" s="21">
        <v>1.08</v>
      </c>
      <c r="AC1443">
        <f t="shared" si="332"/>
        <v>3.86</v>
      </c>
      <c r="AD1443">
        <f t="shared" si="322"/>
        <v>3.84</v>
      </c>
      <c r="AE1443" s="21">
        <v>1.3</v>
      </c>
      <c r="AF1443">
        <f t="shared" si="333"/>
        <v>4.43</v>
      </c>
      <c r="AN1443" s="21">
        <v>5.8</v>
      </c>
      <c r="AO1443">
        <f t="shared" si="334"/>
        <v>7.6</v>
      </c>
      <c r="AP1443">
        <f t="shared" si="327"/>
        <v>7.22</v>
      </c>
      <c r="AW1443">
        <v>2.65</v>
      </c>
      <c r="AX1443">
        <f t="shared" si="324"/>
        <v>-2.65</v>
      </c>
    </row>
    <row r="1444" spans="1:50" x14ac:dyDescent="0.2">
      <c r="A1444">
        <v>1986.17</v>
      </c>
      <c r="B1444" s="1">
        <v>1986</v>
      </c>
      <c r="C1444" s="1">
        <v>3</v>
      </c>
      <c r="D1444" s="1" t="s">
        <v>4</v>
      </c>
      <c r="H1444" s="21"/>
      <c r="K1444" s="21">
        <v>2</v>
      </c>
      <c r="L1444">
        <f t="shared" si="336"/>
        <v>4.9800000000000004</v>
      </c>
      <c r="M1444">
        <f t="shared" si="329"/>
        <v>4.72</v>
      </c>
      <c r="Q1444" s="21">
        <v>1.44</v>
      </c>
      <c r="R1444">
        <f t="shared" si="326"/>
        <v>4.49</v>
      </c>
      <c r="S1444">
        <f t="shared" si="331"/>
        <v>4.41</v>
      </c>
      <c r="T1444" s="21" t="s">
        <v>113</v>
      </c>
      <c r="X1444" t="s">
        <v>4</v>
      </c>
      <c r="Y1444" s="21">
        <v>1.59</v>
      </c>
      <c r="Z1444" s="1">
        <f t="shared" si="330"/>
        <v>4.3</v>
      </c>
      <c r="AA1444" s="1">
        <f t="shared" si="335"/>
        <v>4.2</v>
      </c>
      <c r="AB1444" s="21">
        <v>1.44</v>
      </c>
      <c r="AC1444">
        <f t="shared" si="332"/>
        <v>3.98</v>
      </c>
      <c r="AD1444">
        <f t="shared" si="322"/>
        <v>3.85</v>
      </c>
      <c r="AE1444" s="21">
        <v>1.5</v>
      </c>
      <c r="AF1444">
        <f t="shared" si="333"/>
        <v>4.4800000000000004</v>
      </c>
      <c r="AN1444" s="21">
        <v>5.74</v>
      </c>
      <c r="AO1444">
        <f t="shared" si="334"/>
        <v>7.6</v>
      </c>
      <c r="AP1444">
        <f t="shared" si="327"/>
        <v>7.23</v>
      </c>
      <c r="AW1444">
        <v>2.76</v>
      </c>
      <c r="AX1444">
        <f t="shared" si="324"/>
        <v>-2.76</v>
      </c>
    </row>
    <row r="1445" spans="1:50" x14ac:dyDescent="0.2">
      <c r="A1445">
        <v>1986.25</v>
      </c>
      <c r="B1445" s="1">
        <v>1986</v>
      </c>
      <c r="C1445" s="1">
        <v>4</v>
      </c>
      <c r="D1445" s="1" t="s">
        <v>5</v>
      </c>
      <c r="H1445" s="21"/>
      <c r="K1445" s="21">
        <v>2.83</v>
      </c>
      <c r="L1445">
        <f t="shared" si="336"/>
        <v>5.09</v>
      </c>
      <c r="M1445">
        <f t="shared" si="329"/>
        <v>4.72</v>
      </c>
      <c r="Q1445" s="21">
        <v>3.18</v>
      </c>
      <c r="R1445">
        <f t="shared" si="326"/>
        <v>4.5999999999999996</v>
      </c>
      <c r="S1445">
        <f t="shared" si="331"/>
        <v>4.3899999999999997</v>
      </c>
      <c r="T1445" s="21" t="s">
        <v>113</v>
      </c>
      <c r="X1445" t="s">
        <v>5</v>
      </c>
      <c r="Y1445" s="21">
        <v>2.25</v>
      </c>
      <c r="Z1445" s="1">
        <f t="shared" si="330"/>
        <v>4.33</v>
      </c>
      <c r="AA1445" s="1">
        <f t="shared" si="335"/>
        <v>4.2</v>
      </c>
      <c r="AB1445" s="21">
        <v>1.86</v>
      </c>
      <c r="AC1445">
        <f t="shared" si="332"/>
        <v>4</v>
      </c>
      <c r="AD1445">
        <f t="shared" si="322"/>
        <v>3.86</v>
      </c>
      <c r="AE1445" s="21">
        <v>2.8</v>
      </c>
      <c r="AF1445">
        <f t="shared" si="333"/>
        <v>4.5199999999999996</v>
      </c>
      <c r="AN1445" s="21">
        <v>6.11</v>
      </c>
      <c r="AO1445">
        <f t="shared" si="334"/>
        <v>7.5</v>
      </c>
      <c r="AP1445">
        <f t="shared" si="327"/>
        <v>7.25</v>
      </c>
      <c r="AW1445">
        <v>2.79</v>
      </c>
      <c r="AX1445">
        <f t="shared" si="324"/>
        <v>-2.79</v>
      </c>
    </row>
    <row r="1446" spans="1:50" x14ac:dyDescent="0.2">
      <c r="A1446">
        <v>1986.33</v>
      </c>
      <c r="B1446" s="1">
        <v>1986</v>
      </c>
      <c r="C1446" s="1">
        <v>5</v>
      </c>
      <c r="D1446" s="1" t="s">
        <v>6</v>
      </c>
      <c r="H1446" s="21"/>
      <c r="K1446" s="21">
        <v>4.6100000000000003</v>
      </c>
      <c r="L1446">
        <f t="shared" si="336"/>
        <v>5.03</v>
      </c>
      <c r="M1446">
        <f t="shared" si="329"/>
        <v>4.74</v>
      </c>
      <c r="Q1446" s="21">
        <v>4.4400000000000004</v>
      </c>
      <c r="R1446">
        <f t="shared" si="326"/>
        <v>4.59</v>
      </c>
      <c r="S1446">
        <f t="shared" si="331"/>
        <v>4.38</v>
      </c>
      <c r="T1446" s="21" t="s">
        <v>113</v>
      </c>
      <c r="X1446" t="s">
        <v>6</v>
      </c>
      <c r="Y1446" s="21">
        <v>2.96</v>
      </c>
      <c r="Z1446" s="1">
        <f t="shared" si="330"/>
        <v>4.33</v>
      </c>
      <c r="AA1446" s="1">
        <f t="shared" si="335"/>
        <v>4.1900000000000004</v>
      </c>
      <c r="AB1446" s="21">
        <v>2.89</v>
      </c>
      <c r="AC1446">
        <f t="shared" si="332"/>
        <v>3.89</v>
      </c>
      <c r="AD1446">
        <f t="shared" si="322"/>
        <v>3.87</v>
      </c>
      <c r="AE1446" s="21">
        <v>4</v>
      </c>
      <c r="AN1446" s="21">
        <v>8.2200000000000006</v>
      </c>
      <c r="AO1446">
        <f t="shared" si="334"/>
        <v>7.36</v>
      </c>
      <c r="AP1446">
        <f t="shared" si="327"/>
        <v>7.27</v>
      </c>
      <c r="AW1446">
        <v>2.56</v>
      </c>
      <c r="AX1446">
        <f t="shared" si="324"/>
        <v>-2.56</v>
      </c>
    </row>
    <row r="1447" spans="1:50" x14ac:dyDescent="0.2">
      <c r="A1447">
        <v>1986.42</v>
      </c>
      <c r="B1447" s="1">
        <v>1986</v>
      </c>
      <c r="C1447" s="1">
        <v>6</v>
      </c>
      <c r="D1447" s="1" t="s">
        <v>7</v>
      </c>
      <c r="H1447" s="21"/>
      <c r="K1447" s="21">
        <v>7.1</v>
      </c>
      <c r="L1447">
        <f t="shared" si="336"/>
        <v>4.87</v>
      </c>
      <c r="M1447">
        <f t="shared" si="329"/>
        <v>4.7699999999999996</v>
      </c>
      <c r="Q1447" s="21">
        <v>6.59</v>
      </c>
      <c r="R1447">
        <f t="shared" si="326"/>
        <v>4.55</v>
      </c>
      <c r="S1447">
        <f t="shared" si="331"/>
        <v>4.3499999999999996</v>
      </c>
      <c r="T1447" s="21" t="s">
        <v>113</v>
      </c>
      <c r="X1447" t="s">
        <v>7</v>
      </c>
      <c r="Y1447" s="21">
        <v>6.13</v>
      </c>
      <c r="Z1447" s="1">
        <f t="shared" si="330"/>
        <v>4.3099999999999996</v>
      </c>
      <c r="AA1447" s="1">
        <f t="shared" si="335"/>
        <v>4.1900000000000004</v>
      </c>
      <c r="AB1447" s="21">
        <v>6.39</v>
      </c>
      <c r="AC1447">
        <f t="shared" si="332"/>
        <v>3.91</v>
      </c>
      <c r="AD1447">
        <f t="shared" ref="AD1447:AD1510" si="337">ROUND(AVERAGE(AB1417:AB1476),2)</f>
        <v>3.87</v>
      </c>
      <c r="AE1447" s="21">
        <v>8.9</v>
      </c>
      <c r="AN1447" s="21">
        <v>9.2899999999999991</v>
      </c>
      <c r="AO1447">
        <f t="shared" si="334"/>
        <v>7.3</v>
      </c>
      <c r="AP1447">
        <f t="shared" si="327"/>
        <v>7.27</v>
      </c>
      <c r="AW1447">
        <v>2.67</v>
      </c>
      <c r="AX1447">
        <f t="shared" si="324"/>
        <v>-2.67</v>
      </c>
    </row>
    <row r="1448" spans="1:50" x14ac:dyDescent="0.2">
      <c r="A1448">
        <v>1986.5</v>
      </c>
      <c r="B1448" s="1">
        <v>1986</v>
      </c>
      <c r="C1448" s="1">
        <v>7</v>
      </c>
      <c r="D1448" s="1" t="s">
        <v>8</v>
      </c>
      <c r="H1448" s="21"/>
      <c r="K1448" s="21">
        <v>9</v>
      </c>
      <c r="L1448">
        <f t="shared" si="336"/>
        <v>4.7699999999999996</v>
      </c>
      <c r="M1448">
        <f t="shared" si="329"/>
        <v>4.79</v>
      </c>
      <c r="Q1448" s="21">
        <v>8.35</v>
      </c>
      <c r="R1448">
        <f t="shared" si="326"/>
        <v>4.47</v>
      </c>
      <c r="S1448">
        <f t="shared" si="331"/>
        <v>4.3499999999999996</v>
      </c>
      <c r="T1448" s="21" t="s">
        <v>113</v>
      </c>
      <c r="X1448" t="s">
        <v>8</v>
      </c>
      <c r="Y1448" s="21">
        <v>8.6</v>
      </c>
      <c r="Z1448" s="1">
        <f t="shared" si="330"/>
        <v>4.32</v>
      </c>
      <c r="AA1448" s="1">
        <f t="shared" si="335"/>
        <v>4.1900000000000004</v>
      </c>
      <c r="AB1448" s="21">
        <v>8.8800000000000008</v>
      </c>
      <c r="AC1448">
        <f t="shared" si="332"/>
        <v>3.92</v>
      </c>
      <c r="AD1448">
        <f t="shared" si="337"/>
        <v>3.87</v>
      </c>
      <c r="AE1448" s="21">
        <v>9.8000000000000007</v>
      </c>
      <c r="AN1448" s="21">
        <v>10.75</v>
      </c>
      <c r="AO1448">
        <f t="shared" si="334"/>
        <v>7.28</v>
      </c>
      <c r="AP1448">
        <f t="shared" si="327"/>
        <v>7.28</v>
      </c>
      <c r="AW1448">
        <v>2.64</v>
      </c>
      <c r="AX1448">
        <f t="shared" si="324"/>
        <v>-2.64</v>
      </c>
    </row>
    <row r="1449" spans="1:50" x14ac:dyDescent="0.2">
      <c r="A1449">
        <v>1986.58</v>
      </c>
      <c r="B1449" s="1">
        <v>1986</v>
      </c>
      <c r="C1449" s="1">
        <v>8</v>
      </c>
      <c r="D1449" s="1" t="s">
        <v>9</v>
      </c>
      <c r="H1449" s="21"/>
      <c r="K1449" s="21">
        <v>10</v>
      </c>
      <c r="L1449">
        <f t="shared" si="336"/>
        <v>4.79</v>
      </c>
      <c r="M1449">
        <f t="shared" si="329"/>
        <v>4.8099999999999996</v>
      </c>
      <c r="Q1449" s="21">
        <v>7.79</v>
      </c>
      <c r="R1449">
        <f t="shared" si="326"/>
        <v>4.45</v>
      </c>
      <c r="S1449">
        <f t="shared" si="331"/>
        <v>4.34</v>
      </c>
      <c r="T1449" s="21" t="s">
        <v>113</v>
      </c>
      <c r="X1449" t="s">
        <v>9</v>
      </c>
      <c r="Y1449" s="21">
        <v>8.19</v>
      </c>
      <c r="Z1449" s="1">
        <f t="shared" si="330"/>
        <v>4.28</v>
      </c>
      <c r="AA1449" s="1">
        <f t="shared" si="335"/>
        <v>4.1900000000000004</v>
      </c>
      <c r="AB1449" s="21">
        <v>8.4700000000000006</v>
      </c>
      <c r="AC1449">
        <f t="shared" si="332"/>
        <v>3.93</v>
      </c>
      <c r="AD1449">
        <f t="shared" si="337"/>
        <v>3.88</v>
      </c>
      <c r="AE1449" s="21">
        <v>9.1999999999999993</v>
      </c>
      <c r="AN1449" s="21">
        <v>11.26</v>
      </c>
      <c r="AO1449">
        <f t="shared" si="334"/>
        <v>7.3</v>
      </c>
      <c r="AP1449">
        <f t="shared" si="327"/>
        <v>7.3</v>
      </c>
      <c r="AW1449">
        <v>2.74</v>
      </c>
      <c r="AX1449">
        <f t="shared" si="324"/>
        <v>-2.74</v>
      </c>
    </row>
    <row r="1450" spans="1:50" x14ac:dyDescent="0.2">
      <c r="A1450">
        <v>1986.67</v>
      </c>
      <c r="B1450" s="1">
        <v>1986</v>
      </c>
      <c r="C1450" s="1">
        <v>9</v>
      </c>
      <c r="D1450" s="1" t="s">
        <v>10</v>
      </c>
      <c r="H1450" s="21"/>
      <c r="K1450" s="21">
        <v>8.43</v>
      </c>
      <c r="L1450">
        <f t="shared" si="336"/>
        <v>4.79</v>
      </c>
      <c r="M1450">
        <f t="shared" si="329"/>
        <v>4.82</v>
      </c>
      <c r="Q1450" s="21">
        <v>7.27</v>
      </c>
      <c r="R1450">
        <f t="shared" si="326"/>
        <v>4.42</v>
      </c>
      <c r="S1450">
        <f t="shared" si="331"/>
        <v>4.32</v>
      </c>
      <c r="T1450" s="21" t="s">
        <v>113</v>
      </c>
      <c r="X1450" t="s">
        <v>10</v>
      </c>
      <c r="Y1450" s="21">
        <v>6.89</v>
      </c>
      <c r="Z1450" s="1">
        <f t="shared" si="330"/>
        <v>4.2</v>
      </c>
      <c r="AA1450" s="1">
        <f t="shared" si="335"/>
        <v>4.17</v>
      </c>
      <c r="AB1450" s="21">
        <v>5.95</v>
      </c>
      <c r="AC1450">
        <f t="shared" si="332"/>
        <v>3.93</v>
      </c>
      <c r="AD1450">
        <f t="shared" si="337"/>
        <v>3.85</v>
      </c>
      <c r="AE1450" s="21">
        <v>6.4</v>
      </c>
      <c r="AN1450" s="21">
        <v>8.67</v>
      </c>
      <c r="AO1450">
        <f t="shared" si="334"/>
        <v>7.23</v>
      </c>
      <c r="AP1450">
        <f t="shared" si="327"/>
        <v>7.31</v>
      </c>
      <c r="AW1450">
        <v>2.75</v>
      </c>
      <c r="AX1450">
        <f t="shared" si="324"/>
        <v>-2.75</v>
      </c>
    </row>
    <row r="1451" spans="1:50" x14ac:dyDescent="0.2">
      <c r="A1451">
        <v>1986.75</v>
      </c>
      <c r="B1451" s="1">
        <v>1986</v>
      </c>
      <c r="C1451" s="1">
        <v>10</v>
      </c>
      <c r="D1451" s="1" t="s">
        <v>11</v>
      </c>
      <c r="H1451" s="21"/>
      <c r="K1451" s="21">
        <v>6.28</v>
      </c>
      <c r="L1451">
        <f t="shared" si="336"/>
        <v>4.7300000000000004</v>
      </c>
      <c r="M1451"/>
      <c r="Q1451" s="21">
        <v>5.64</v>
      </c>
      <c r="R1451">
        <f t="shared" si="326"/>
        <v>4.49</v>
      </c>
      <c r="S1451">
        <f t="shared" si="331"/>
        <v>4.29</v>
      </c>
      <c r="T1451" s="21" t="s">
        <v>113</v>
      </c>
      <c r="X1451" t="s">
        <v>11</v>
      </c>
      <c r="Y1451" s="21">
        <v>5.28</v>
      </c>
      <c r="Z1451" s="1">
        <f t="shared" si="330"/>
        <v>4.1900000000000004</v>
      </c>
      <c r="AA1451" s="1">
        <f t="shared" si="335"/>
        <v>4.1500000000000004</v>
      </c>
      <c r="AB1451" s="21">
        <v>3.7</v>
      </c>
      <c r="AC1451">
        <f t="shared" si="332"/>
        <v>3.9</v>
      </c>
      <c r="AD1451">
        <f t="shared" si="337"/>
        <v>3.83</v>
      </c>
      <c r="AE1451" s="21" t="s">
        <v>113</v>
      </c>
      <c r="AN1451" s="21">
        <v>7.03</v>
      </c>
      <c r="AO1451">
        <f t="shared" si="334"/>
        <v>7.22</v>
      </c>
      <c r="AP1451">
        <f t="shared" si="327"/>
        <v>7.3</v>
      </c>
      <c r="AW1451">
        <v>2.58</v>
      </c>
      <c r="AX1451">
        <f t="shared" si="324"/>
        <v>-2.58</v>
      </c>
    </row>
    <row r="1452" spans="1:50" x14ac:dyDescent="0.2">
      <c r="A1452">
        <v>1986.83</v>
      </c>
      <c r="B1452" s="1">
        <v>1986</v>
      </c>
      <c r="C1452" s="1">
        <v>11</v>
      </c>
      <c r="D1452" s="1" t="s">
        <v>12</v>
      </c>
      <c r="H1452" s="21"/>
      <c r="K1452" s="21">
        <v>2.61</v>
      </c>
      <c r="L1452">
        <f t="shared" si="336"/>
        <v>4.82</v>
      </c>
      <c r="M1452"/>
      <c r="Q1452" s="21">
        <v>3.93</v>
      </c>
      <c r="R1452">
        <f t="shared" si="326"/>
        <v>4.4400000000000004</v>
      </c>
      <c r="S1452">
        <f t="shared" si="331"/>
        <v>4.26</v>
      </c>
      <c r="T1452" s="21" t="s">
        <v>113</v>
      </c>
      <c r="X1452" t="s">
        <v>12</v>
      </c>
      <c r="Y1452" s="21">
        <v>3.65</v>
      </c>
      <c r="Z1452" s="1">
        <f t="shared" si="330"/>
        <v>4.21</v>
      </c>
      <c r="AA1452" s="1">
        <f t="shared" si="335"/>
        <v>4.13</v>
      </c>
      <c r="AB1452" s="21">
        <v>2.94</v>
      </c>
      <c r="AC1452">
        <f t="shared" si="332"/>
        <v>3.9</v>
      </c>
      <c r="AD1452">
        <f t="shared" si="337"/>
        <v>3.8</v>
      </c>
      <c r="AE1452" s="21">
        <v>3.3</v>
      </c>
      <c r="AN1452" s="21">
        <v>5.15</v>
      </c>
      <c r="AO1452">
        <f t="shared" si="334"/>
        <v>7.18</v>
      </c>
      <c r="AP1452">
        <f t="shared" si="327"/>
        <v>7.28</v>
      </c>
      <c r="AW1452">
        <v>2.56</v>
      </c>
      <c r="AX1452">
        <f t="shared" si="324"/>
        <v>-2.56</v>
      </c>
    </row>
    <row r="1453" spans="1:50" x14ac:dyDescent="0.2">
      <c r="A1453">
        <v>1986.92</v>
      </c>
      <c r="B1453" s="1">
        <v>1986</v>
      </c>
      <c r="C1453" s="1">
        <v>12</v>
      </c>
      <c r="D1453" s="1" t="s">
        <v>13</v>
      </c>
      <c r="H1453" s="21"/>
      <c r="K1453" s="21">
        <v>0.3</v>
      </c>
      <c r="L1453">
        <f t="shared" si="336"/>
        <v>4.93</v>
      </c>
      <c r="M1453"/>
      <c r="Q1453" s="21">
        <v>2.11</v>
      </c>
      <c r="R1453">
        <f t="shared" si="326"/>
        <v>4.47</v>
      </c>
      <c r="S1453">
        <f t="shared" si="331"/>
        <v>4.24</v>
      </c>
      <c r="T1453" s="21" t="s">
        <v>113</v>
      </c>
      <c r="X1453" t="s">
        <v>13</v>
      </c>
      <c r="Y1453" s="21">
        <v>2.25</v>
      </c>
      <c r="Z1453" s="1">
        <f t="shared" si="330"/>
        <v>4.3499999999999996</v>
      </c>
      <c r="AA1453" s="1">
        <f t="shared" si="335"/>
        <v>4.09</v>
      </c>
      <c r="AB1453" s="21">
        <v>2.0099999999999998</v>
      </c>
      <c r="AC1453">
        <f t="shared" si="332"/>
        <v>4.0199999999999996</v>
      </c>
      <c r="AD1453">
        <f t="shared" si="337"/>
        <v>3.78</v>
      </c>
      <c r="AE1453" s="21">
        <v>1.5</v>
      </c>
      <c r="AN1453" s="21">
        <v>4.4400000000000004</v>
      </c>
      <c r="AO1453">
        <f t="shared" si="334"/>
        <v>7.12</v>
      </c>
      <c r="AP1453">
        <f t="shared" si="327"/>
        <v>7.28</v>
      </c>
      <c r="AW1453">
        <v>2.71</v>
      </c>
      <c r="AX1453">
        <f t="shared" ref="AX1453:AX1516" si="338">U1453-AW1453</f>
        <v>-2.71</v>
      </c>
    </row>
    <row r="1454" spans="1:50" x14ac:dyDescent="0.2">
      <c r="A1454">
        <v>1987</v>
      </c>
      <c r="B1454" s="1">
        <v>1987</v>
      </c>
      <c r="C1454" s="1">
        <v>1</v>
      </c>
      <c r="D1454" s="18" t="s">
        <v>2</v>
      </c>
      <c r="H1454" s="21">
        <v>2.8129032258064517</v>
      </c>
      <c r="K1454" s="21">
        <v>2.2000000000000002</v>
      </c>
      <c r="L1454">
        <f t="shared" si="336"/>
        <v>4.97</v>
      </c>
      <c r="Q1454" s="21">
        <v>1.1200000000000001</v>
      </c>
      <c r="R1454">
        <f t="shared" si="326"/>
        <v>4.53</v>
      </c>
      <c r="S1454">
        <f t="shared" si="331"/>
        <v>4.21</v>
      </c>
      <c r="T1454" s="21" t="s">
        <v>113</v>
      </c>
      <c r="W1454" s="17">
        <v>1987</v>
      </c>
      <c r="X1454" t="s">
        <v>2</v>
      </c>
      <c r="Y1454" s="21">
        <v>1.58</v>
      </c>
      <c r="Z1454" s="1">
        <f t="shared" si="330"/>
        <v>4.3899999999999997</v>
      </c>
      <c r="AA1454" s="1">
        <f t="shared" si="335"/>
        <v>4.0599999999999996</v>
      </c>
      <c r="AB1454" s="21">
        <v>1.54</v>
      </c>
      <c r="AC1454">
        <f t="shared" si="332"/>
        <v>4.0199999999999996</v>
      </c>
      <c r="AD1454">
        <f t="shared" si="337"/>
        <v>3.74</v>
      </c>
      <c r="AE1454" s="21">
        <v>2.2000000000000002</v>
      </c>
      <c r="AN1454" s="21">
        <v>5.17</v>
      </c>
      <c r="AO1454">
        <f t="shared" si="334"/>
        <v>7.18</v>
      </c>
      <c r="AP1454">
        <f t="shared" si="327"/>
        <v>7.29</v>
      </c>
      <c r="AR1454">
        <v>2.42</v>
      </c>
      <c r="AW1454">
        <v>2.88</v>
      </c>
      <c r="AX1454">
        <f t="shared" si="338"/>
        <v>-2.88</v>
      </c>
    </row>
    <row r="1455" spans="1:50" x14ac:dyDescent="0.2">
      <c r="A1455">
        <v>1987.08</v>
      </c>
      <c r="B1455" s="1">
        <v>1987</v>
      </c>
      <c r="C1455" s="1">
        <v>2</v>
      </c>
      <c r="D1455" s="1" t="s">
        <v>3</v>
      </c>
      <c r="H1455" s="21">
        <v>3.25</v>
      </c>
      <c r="K1455" s="21">
        <v>2.1</v>
      </c>
      <c r="L1455">
        <f t="shared" si="336"/>
        <v>5.0199999999999996</v>
      </c>
      <c r="Q1455" s="21">
        <v>1.22</v>
      </c>
      <c r="R1455">
        <f t="shared" si="326"/>
        <v>4.55</v>
      </c>
      <c r="S1455">
        <f t="shared" si="331"/>
        <v>4.2300000000000004</v>
      </c>
      <c r="T1455" s="21" t="s">
        <v>113</v>
      </c>
      <c r="X1455" t="s">
        <v>3</v>
      </c>
      <c r="Y1455" s="21">
        <v>1.04</v>
      </c>
      <c r="Z1455" s="1">
        <f t="shared" si="330"/>
        <v>4.32</v>
      </c>
      <c r="AA1455" s="1">
        <f t="shared" si="335"/>
        <v>4.05</v>
      </c>
      <c r="AB1455" s="21">
        <v>1.06</v>
      </c>
      <c r="AC1455">
        <f t="shared" si="332"/>
        <v>4.0199999999999996</v>
      </c>
      <c r="AD1455">
        <f t="shared" si="337"/>
        <v>3.7</v>
      </c>
      <c r="AE1455" s="21">
        <v>1.6</v>
      </c>
      <c r="AN1455" s="21">
        <v>4.9800000000000004</v>
      </c>
      <c r="AO1455">
        <f t="shared" si="334"/>
        <v>7.18</v>
      </c>
      <c r="AP1455">
        <f t="shared" si="327"/>
        <v>7.27</v>
      </c>
      <c r="AR1455">
        <v>1.89</v>
      </c>
      <c r="AW1455">
        <v>2.77</v>
      </c>
      <c r="AX1455">
        <f t="shared" si="338"/>
        <v>-2.77</v>
      </c>
    </row>
    <row r="1456" spans="1:50" x14ac:dyDescent="0.2">
      <c r="A1456">
        <v>1987.17</v>
      </c>
      <c r="B1456" s="1">
        <v>1987</v>
      </c>
      <c r="C1456" s="1">
        <v>3</v>
      </c>
      <c r="D1456" s="1" t="s">
        <v>4</v>
      </c>
      <c r="H1456" s="21">
        <v>3.3354838709677415</v>
      </c>
      <c r="K1456" s="21">
        <v>1.28</v>
      </c>
      <c r="L1456">
        <f t="shared" si="336"/>
        <v>5.04</v>
      </c>
      <c r="Q1456" s="21">
        <v>2.2000000000000002</v>
      </c>
      <c r="R1456">
        <f t="shared" si="326"/>
        <v>4.59</v>
      </c>
      <c r="S1456">
        <f t="shared" si="331"/>
        <v>4.22</v>
      </c>
      <c r="T1456" s="21">
        <v>2.5387096774193538</v>
      </c>
      <c r="X1456" t="s">
        <v>4</v>
      </c>
      <c r="Y1456" s="21">
        <v>1.46</v>
      </c>
      <c r="Z1456" s="1">
        <f t="shared" si="330"/>
        <v>4.29</v>
      </c>
      <c r="AA1456" s="1">
        <f t="shared" si="335"/>
        <v>4.04</v>
      </c>
      <c r="AB1456" s="21">
        <v>1.1100000000000001</v>
      </c>
      <c r="AC1456">
        <f t="shared" si="332"/>
        <v>4.07</v>
      </c>
      <c r="AD1456">
        <f t="shared" si="337"/>
        <v>3.68</v>
      </c>
      <c r="AE1456" s="21">
        <v>1.2</v>
      </c>
      <c r="AN1456" s="21">
        <v>5.55</v>
      </c>
      <c r="AO1456">
        <f t="shared" si="334"/>
        <v>7.16</v>
      </c>
      <c r="AP1456">
        <f t="shared" si="327"/>
        <v>7.26</v>
      </c>
      <c r="AR1456">
        <v>1.58</v>
      </c>
      <c r="AW1456">
        <v>2.71</v>
      </c>
      <c r="AX1456">
        <f t="shared" si="338"/>
        <v>-2.71</v>
      </c>
    </row>
    <row r="1457" spans="1:50" x14ac:dyDescent="0.2">
      <c r="A1457">
        <v>1987.25</v>
      </c>
      <c r="B1457" s="1">
        <v>1987</v>
      </c>
      <c r="C1457" s="1">
        <v>4</v>
      </c>
      <c r="D1457" s="1" t="s">
        <v>5</v>
      </c>
      <c r="H1457" s="21">
        <v>3.15</v>
      </c>
      <c r="K1457" s="21">
        <v>3.9</v>
      </c>
      <c r="L1457">
        <f t="shared" si="336"/>
        <v>4.92</v>
      </c>
      <c r="Q1457" s="21">
        <v>2.6</v>
      </c>
      <c r="R1457">
        <f t="shared" si="326"/>
        <v>4.59</v>
      </c>
      <c r="S1457">
        <f t="shared" si="331"/>
        <v>4.24</v>
      </c>
      <c r="T1457" s="21">
        <v>2.8666666666666663</v>
      </c>
      <c r="X1457" t="s">
        <v>5</v>
      </c>
      <c r="Y1457" s="21">
        <v>2.46</v>
      </c>
      <c r="Z1457" s="1">
        <f t="shared" si="330"/>
        <v>4.25</v>
      </c>
      <c r="AA1457" s="1">
        <f t="shared" si="335"/>
        <v>4.03</v>
      </c>
      <c r="AB1457" s="21">
        <v>1.89</v>
      </c>
      <c r="AC1457">
        <f t="shared" si="332"/>
        <v>4.1500000000000004</v>
      </c>
      <c r="AD1457">
        <f t="shared" si="337"/>
        <v>3.68</v>
      </c>
      <c r="AE1457" s="21">
        <v>2.9</v>
      </c>
      <c r="AN1457" s="21">
        <v>5.7</v>
      </c>
      <c r="AO1457">
        <f t="shared" si="334"/>
        <v>7.25</v>
      </c>
      <c r="AP1457">
        <f t="shared" si="327"/>
        <v>7.25</v>
      </c>
      <c r="AR1457">
        <v>1.79</v>
      </c>
      <c r="AW1457">
        <v>2.84</v>
      </c>
      <c r="AX1457">
        <f t="shared" si="338"/>
        <v>-2.84</v>
      </c>
    </row>
    <row r="1458" spans="1:50" x14ac:dyDescent="0.2">
      <c r="A1458">
        <v>1987.33</v>
      </c>
      <c r="B1458" s="1">
        <v>1987</v>
      </c>
      <c r="C1458" s="1">
        <v>5</v>
      </c>
      <c r="D1458" s="1" t="s">
        <v>6</v>
      </c>
      <c r="H1458" s="21">
        <v>6.3290322580645162</v>
      </c>
      <c r="K1458" s="21">
        <v>5.98</v>
      </c>
      <c r="L1458">
        <f t="shared" si="336"/>
        <v>4.87</v>
      </c>
      <c r="Q1458" s="21">
        <v>4.82</v>
      </c>
      <c r="R1458">
        <f t="shared" si="326"/>
        <v>4.57</v>
      </c>
      <c r="S1458">
        <f t="shared" si="331"/>
        <v>4.25</v>
      </c>
      <c r="T1458" s="21">
        <v>4.1709677419354838</v>
      </c>
      <c r="X1458" t="s">
        <v>6</v>
      </c>
      <c r="Y1458" s="21">
        <v>4.71</v>
      </c>
      <c r="Z1458" s="1">
        <f t="shared" si="330"/>
        <v>4.17</v>
      </c>
      <c r="AA1458" s="1">
        <f t="shared" si="335"/>
        <v>4.03</v>
      </c>
      <c r="AB1458" s="21">
        <v>4.33</v>
      </c>
      <c r="AC1458">
        <f t="shared" si="332"/>
        <v>4.2</v>
      </c>
      <c r="AD1458">
        <f t="shared" si="337"/>
        <v>3.69</v>
      </c>
      <c r="AE1458" s="21">
        <v>5.94</v>
      </c>
      <c r="AF1458">
        <f t="shared" ref="AF1458:AF1464" si="339">ROUND(AVERAGE(AE1452:AE1463),2)</f>
        <v>4.71</v>
      </c>
      <c r="AN1458" s="21">
        <v>7.39</v>
      </c>
      <c r="AO1458">
        <f t="shared" si="334"/>
        <v>7.28</v>
      </c>
      <c r="AP1458">
        <f t="shared" si="327"/>
        <v>7.25</v>
      </c>
      <c r="AR1458">
        <v>4.51</v>
      </c>
      <c r="AW1458">
        <v>3.07</v>
      </c>
      <c r="AX1458">
        <f t="shared" si="338"/>
        <v>-3.07</v>
      </c>
    </row>
    <row r="1459" spans="1:50" x14ac:dyDescent="0.2">
      <c r="A1459">
        <v>1987.42</v>
      </c>
      <c r="B1459" s="1">
        <v>1987</v>
      </c>
      <c r="C1459" s="1">
        <v>6</v>
      </c>
      <c r="D1459" s="1" t="s">
        <v>7</v>
      </c>
      <c r="H1459" s="21">
        <v>10.696666666666664</v>
      </c>
      <c r="K1459" s="21">
        <v>7.55</v>
      </c>
      <c r="L1459">
        <f t="shared" si="336"/>
        <v>5.04</v>
      </c>
      <c r="Q1459" s="21">
        <v>7.27</v>
      </c>
      <c r="R1459">
        <f t="shared" si="326"/>
        <v>4.55</v>
      </c>
      <c r="S1459">
        <f t="shared" si="331"/>
        <v>4.24</v>
      </c>
      <c r="T1459" s="21">
        <v>6.4</v>
      </c>
      <c r="X1459" t="s">
        <v>7</v>
      </c>
      <c r="Y1459" s="21">
        <v>6.53</v>
      </c>
      <c r="Z1459" s="1">
        <f t="shared" si="330"/>
        <v>4.17</v>
      </c>
      <c r="AA1459" s="1">
        <f t="shared" si="335"/>
        <v>4.03</v>
      </c>
      <c r="AB1459" s="21">
        <v>6.4</v>
      </c>
      <c r="AC1459">
        <f t="shared" si="332"/>
        <v>4.24</v>
      </c>
      <c r="AD1459">
        <f t="shared" si="337"/>
        <v>3.72</v>
      </c>
      <c r="AE1459" s="21">
        <v>8.1999999999999993</v>
      </c>
      <c r="AF1459">
        <f t="shared" si="339"/>
        <v>4.8</v>
      </c>
      <c r="AN1459" s="21">
        <v>10.119999999999999</v>
      </c>
      <c r="AO1459">
        <f t="shared" si="334"/>
        <v>7.41</v>
      </c>
      <c r="AP1459">
        <f t="shared" si="327"/>
        <v>7.26</v>
      </c>
      <c r="AR1459">
        <v>6.31</v>
      </c>
      <c r="AW1459">
        <v>3</v>
      </c>
      <c r="AX1459">
        <f t="shared" si="338"/>
        <v>-3</v>
      </c>
    </row>
    <row r="1460" spans="1:50" x14ac:dyDescent="0.2">
      <c r="A1460">
        <v>1987.5</v>
      </c>
      <c r="B1460" s="1">
        <v>1987</v>
      </c>
      <c r="C1460" s="1">
        <v>7</v>
      </c>
      <c r="D1460" s="1" t="s">
        <v>8</v>
      </c>
      <c r="H1460" s="21">
        <v>11.345161290322583</v>
      </c>
      <c r="I1460" s="1">
        <f t="shared" ref="I1460:I1516" si="340">ROUND(AVERAGE(H1454:H1465),2)</f>
        <v>6.68</v>
      </c>
      <c r="K1460" s="21">
        <v>9.56</v>
      </c>
      <c r="L1460">
        <f t="shared" si="336"/>
        <v>5.3</v>
      </c>
      <c r="Q1460" s="21">
        <v>8.6</v>
      </c>
      <c r="R1460">
        <f t="shared" ref="R1460:R1523" si="341">ROUND(AVERAGE(Q1454:Q1465),2)</f>
        <v>4.68</v>
      </c>
      <c r="S1460">
        <f t="shared" si="331"/>
        <v>4.2300000000000004</v>
      </c>
      <c r="T1460" s="21">
        <v>7.7387096774193544</v>
      </c>
      <c r="X1460" t="s">
        <v>8</v>
      </c>
      <c r="Y1460" s="21">
        <v>7.78</v>
      </c>
      <c r="Z1460" s="1">
        <f t="shared" si="330"/>
        <v>4.25</v>
      </c>
      <c r="AA1460" s="1">
        <f t="shared" si="335"/>
        <v>4.03</v>
      </c>
      <c r="AB1460" s="21">
        <v>8.83</v>
      </c>
      <c r="AC1460">
        <f t="shared" si="332"/>
        <v>4.3</v>
      </c>
      <c r="AD1460">
        <f t="shared" si="337"/>
        <v>3.73</v>
      </c>
      <c r="AE1460" s="21">
        <v>9.1</v>
      </c>
      <c r="AF1460">
        <f t="shared" si="339"/>
        <v>4.8899999999999997</v>
      </c>
      <c r="AN1460" s="21">
        <v>10.72</v>
      </c>
      <c r="AO1460">
        <f t="shared" si="334"/>
        <v>7.54</v>
      </c>
      <c r="AP1460">
        <f t="shared" ref="AP1460:AP1523" si="342">ROUND(AVERAGE(AN1430:AN1489),2)</f>
        <v>7.26</v>
      </c>
      <c r="AR1460">
        <v>7.15</v>
      </c>
      <c r="AS1460">
        <f t="shared" ref="AS1460:AS1492" si="343">ROUND(AVERAGE(AR1454:AR1465),2)</f>
        <v>4.57</v>
      </c>
      <c r="AW1460">
        <v>3.21</v>
      </c>
      <c r="AX1460">
        <f t="shared" si="338"/>
        <v>-3.21</v>
      </c>
    </row>
    <row r="1461" spans="1:50" x14ac:dyDescent="0.2">
      <c r="A1461">
        <v>1987.58</v>
      </c>
      <c r="B1461" s="1">
        <v>1987</v>
      </c>
      <c r="C1461" s="1">
        <v>8</v>
      </c>
      <c r="D1461" s="1" t="s">
        <v>9</v>
      </c>
      <c r="H1461" s="21">
        <v>12.7</v>
      </c>
      <c r="I1461" s="1">
        <f t="shared" si="340"/>
        <v>6.63</v>
      </c>
      <c r="K1461" s="21">
        <v>10.3</v>
      </c>
      <c r="L1461">
        <f t="shared" si="336"/>
        <v>5.17</v>
      </c>
      <c r="Q1461" s="21">
        <v>8.34</v>
      </c>
      <c r="R1461">
        <f t="shared" si="341"/>
        <v>4.6399999999999997</v>
      </c>
      <c r="S1461">
        <f t="shared" si="331"/>
        <v>4.21</v>
      </c>
      <c r="T1461" s="21">
        <v>8.2516129032258068</v>
      </c>
      <c r="X1461" t="s">
        <v>9</v>
      </c>
      <c r="Y1461" s="21">
        <v>7.79</v>
      </c>
      <c r="Z1461" s="1">
        <f t="shared" si="330"/>
        <v>4.26</v>
      </c>
      <c r="AA1461" s="1">
        <f t="shared" si="335"/>
        <v>4.03</v>
      </c>
      <c r="AB1461" s="21">
        <v>9.0299999999999994</v>
      </c>
      <c r="AC1461">
        <f t="shared" si="332"/>
        <v>4.21</v>
      </c>
      <c r="AD1461">
        <f t="shared" si="337"/>
        <v>3.74</v>
      </c>
      <c r="AE1461" s="21">
        <v>8.5</v>
      </c>
      <c r="AF1461">
        <f t="shared" si="339"/>
        <v>4.76</v>
      </c>
      <c r="AN1461" s="21">
        <v>11.04</v>
      </c>
      <c r="AO1461">
        <f t="shared" si="334"/>
        <v>7.45</v>
      </c>
      <c r="AP1461">
        <f t="shared" si="342"/>
        <v>7.25</v>
      </c>
      <c r="AR1461">
        <v>8.82</v>
      </c>
      <c r="AS1461">
        <f t="shared" si="343"/>
        <v>4.5599999999999996</v>
      </c>
      <c r="AW1461">
        <v>3.23</v>
      </c>
      <c r="AX1461">
        <f t="shared" si="338"/>
        <v>-3.23</v>
      </c>
    </row>
    <row r="1462" spans="1:50" x14ac:dyDescent="0.2">
      <c r="A1462">
        <v>1987.67</v>
      </c>
      <c r="B1462" s="1">
        <v>1987</v>
      </c>
      <c r="C1462" s="1">
        <v>9</v>
      </c>
      <c r="D1462" s="1" t="s">
        <v>10</v>
      </c>
      <c r="H1462" s="21">
        <v>9.61</v>
      </c>
      <c r="I1462" s="1">
        <f t="shared" si="340"/>
        <v>6.39</v>
      </c>
      <c r="K1462" s="21">
        <v>7</v>
      </c>
      <c r="L1462">
        <f t="shared" si="336"/>
        <v>5.0199999999999996</v>
      </c>
      <c r="Q1462" s="21">
        <v>7.23</v>
      </c>
      <c r="R1462">
        <f t="shared" si="341"/>
        <v>4.59</v>
      </c>
      <c r="S1462">
        <f t="shared" si="331"/>
        <v>4.21</v>
      </c>
      <c r="T1462" s="21">
        <v>6.9033333333333333</v>
      </c>
      <c r="U1462" s="1">
        <f>ROUND(AVERAGE(T1456:T1467),2)</f>
        <v>4.3499999999999996</v>
      </c>
      <c r="X1462" t="s">
        <v>10</v>
      </c>
      <c r="Y1462" s="21">
        <v>6.46</v>
      </c>
      <c r="Z1462" s="1">
        <f t="shared" si="330"/>
        <v>4.1500000000000004</v>
      </c>
      <c r="AA1462" s="1">
        <f t="shared" si="335"/>
        <v>4.04</v>
      </c>
      <c r="AB1462" s="21">
        <v>7.01</v>
      </c>
      <c r="AC1462">
        <f t="shared" si="332"/>
        <v>4.08</v>
      </c>
      <c r="AD1462">
        <f t="shared" si="337"/>
        <v>3.75</v>
      </c>
      <c r="AE1462" s="21">
        <v>7.2</v>
      </c>
      <c r="AF1462">
        <f t="shared" si="339"/>
        <v>4.59</v>
      </c>
      <c r="AN1462" s="21">
        <v>9.76</v>
      </c>
      <c r="AO1462">
        <f t="shared" si="334"/>
        <v>7.4</v>
      </c>
      <c r="AP1462">
        <f t="shared" si="342"/>
        <v>7.24</v>
      </c>
      <c r="AR1462">
        <v>7.6</v>
      </c>
      <c r="AS1462">
        <f t="shared" si="343"/>
        <v>4.5</v>
      </c>
      <c r="AW1462">
        <v>3.33</v>
      </c>
      <c r="AX1462">
        <f t="shared" si="338"/>
        <v>1.0199999999999996</v>
      </c>
    </row>
    <row r="1463" spans="1:50" x14ac:dyDescent="0.2">
      <c r="A1463">
        <v>1987.75</v>
      </c>
      <c r="B1463" s="1">
        <v>1987</v>
      </c>
      <c r="C1463" s="1">
        <v>10</v>
      </c>
      <c r="D1463" s="1" t="s">
        <v>11</v>
      </c>
      <c r="H1463" s="21">
        <v>6.3161290322580639</v>
      </c>
      <c r="I1463" s="1">
        <f t="shared" si="340"/>
        <v>6.26</v>
      </c>
      <c r="K1463" s="21">
        <v>5.6</v>
      </c>
      <c r="L1463">
        <f t="shared" si="336"/>
        <v>4.91</v>
      </c>
      <c r="Q1463" s="21">
        <v>5.43</v>
      </c>
      <c r="R1463">
        <f t="shared" si="341"/>
        <v>4.45</v>
      </c>
      <c r="S1463">
        <f t="shared" si="331"/>
        <v>4.18</v>
      </c>
      <c r="T1463" s="21">
        <v>4.7516129032258068</v>
      </c>
      <c r="U1463" s="1">
        <f>ROUND(AVERAGE(T1457:T1468),2)</f>
        <v>4.21</v>
      </c>
      <c r="X1463" t="s">
        <v>11</v>
      </c>
      <c r="Y1463" s="21">
        <v>4.33</v>
      </c>
      <c r="Z1463" s="1">
        <f t="shared" si="330"/>
        <v>4.0199999999999996</v>
      </c>
      <c r="AA1463" s="1">
        <f t="shared" si="335"/>
        <v>4</v>
      </c>
      <c r="AB1463" s="21">
        <v>4.28</v>
      </c>
      <c r="AC1463">
        <f t="shared" si="332"/>
        <v>3.91</v>
      </c>
      <c r="AD1463">
        <f t="shared" si="337"/>
        <v>3.72</v>
      </c>
      <c r="AE1463" s="21">
        <v>4.9000000000000004</v>
      </c>
      <c r="AF1463">
        <f t="shared" si="339"/>
        <v>4.43</v>
      </c>
      <c r="AN1463" s="21">
        <v>7.34</v>
      </c>
      <c r="AO1463">
        <f t="shared" si="334"/>
        <v>7.34</v>
      </c>
      <c r="AP1463">
        <f t="shared" si="342"/>
        <v>7.21</v>
      </c>
      <c r="AR1463">
        <v>5.19</v>
      </c>
      <c r="AS1463">
        <f t="shared" si="343"/>
        <v>4.42</v>
      </c>
      <c r="AW1463">
        <v>3.27</v>
      </c>
      <c r="AX1463">
        <f t="shared" si="338"/>
        <v>0.94</v>
      </c>
    </row>
    <row r="1464" spans="1:50" x14ac:dyDescent="0.2">
      <c r="A1464">
        <v>1987.83</v>
      </c>
      <c r="B1464" s="1">
        <v>1987</v>
      </c>
      <c r="C1464" s="1">
        <v>11</v>
      </c>
      <c r="D1464" s="1" t="s">
        <v>12</v>
      </c>
      <c r="H1464" s="21">
        <v>5.4633333333333329</v>
      </c>
      <c r="I1464" s="1">
        <f t="shared" si="340"/>
        <v>6.24</v>
      </c>
      <c r="K1464" s="21">
        <v>4.66</v>
      </c>
      <c r="L1464">
        <f t="shared" si="336"/>
        <v>4.67</v>
      </c>
      <c r="Q1464" s="21">
        <v>3.6</v>
      </c>
      <c r="R1464">
        <f t="shared" si="341"/>
        <v>4.3</v>
      </c>
      <c r="S1464">
        <f t="shared" si="331"/>
        <v>4.1399999999999997</v>
      </c>
      <c r="T1464" s="21">
        <v>3.8633333333333328</v>
      </c>
      <c r="U1464" s="1">
        <f>ROUND(AVERAGE(T1458:T1469),2)</f>
        <v>4.07</v>
      </c>
      <c r="X1464" t="s">
        <v>12</v>
      </c>
      <c r="Y1464" s="21">
        <v>3.69</v>
      </c>
      <c r="Z1464" s="1">
        <f t="shared" si="330"/>
        <v>3.86</v>
      </c>
      <c r="AA1464" s="1">
        <f t="shared" si="335"/>
        <v>3.97</v>
      </c>
      <c r="AB1464" s="21">
        <v>3.33</v>
      </c>
      <c r="AC1464">
        <f t="shared" si="332"/>
        <v>3.8</v>
      </c>
      <c r="AD1464">
        <f t="shared" si="337"/>
        <v>3.7</v>
      </c>
      <c r="AE1464" s="21">
        <v>4.3</v>
      </c>
      <c r="AF1464">
        <f t="shared" si="339"/>
        <v>4.3099999999999996</v>
      </c>
      <c r="AN1464" s="21">
        <v>6.69</v>
      </c>
      <c r="AO1464">
        <f t="shared" si="334"/>
        <v>7.31</v>
      </c>
      <c r="AP1464">
        <f t="shared" si="342"/>
        <v>7.2</v>
      </c>
      <c r="AR1464">
        <v>4.26</v>
      </c>
      <c r="AS1464">
        <f t="shared" si="343"/>
        <v>4.33</v>
      </c>
      <c r="AW1464">
        <v>3.55</v>
      </c>
      <c r="AX1464">
        <f t="shared" si="338"/>
        <v>0.52000000000000046</v>
      </c>
    </row>
    <row r="1465" spans="1:50" x14ac:dyDescent="0.2">
      <c r="A1465">
        <v>1987.92</v>
      </c>
      <c r="B1465" s="1">
        <v>1987</v>
      </c>
      <c r="C1465" s="1">
        <v>12</v>
      </c>
      <c r="D1465" s="1" t="s">
        <v>13</v>
      </c>
      <c r="H1465" s="21">
        <v>5.1322580645161295</v>
      </c>
      <c r="I1465" s="1">
        <f t="shared" si="340"/>
        <v>6.25</v>
      </c>
      <c r="K1465" s="21">
        <v>3.45</v>
      </c>
      <c r="L1465">
        <f t="shared" si="336"/>
        <v>4.58</v>
      </c>
      <c r="Q1465" s="21">
        <v>3.68</v>
      </c>
      <c r="R1465">
        <f t="shared" si="341"/>
        <v>4.22</v>
      </c>
      <c r="S1465">
        <f t="shared" si="331"/>
        <v>4.1500000000000004</v>
      </c>
      <c r="T1465" s="21">
        <v>2.5709677419354842</v>
      </c>
      <c r="X1465" t="s">
        <v>13</v>
      </c>
      <c r="Y1465" s="21">
        <v>3.18</v>
      </c>
      <c r="Z1465" s="1">
        <f t="shared" si="330"/>
        <v>3.68</v>
      </c>
      <c r="AA1465" s="1">
        <f t="shared" si="335"/>
        <v>3.95</v>
      </c>
      <c r="AB1465" s="21">
        <v>2.83</v>
      </c>
      <c r="AC1465">
        <f t="shared" si="332"/>
        <v>3.7</v>
      </c>
      <c r="AD1465">
        <f t="shared" si="337"/>
        <v>3.69</v>
      </c>
      <c r="AE1465" s="21">
        <v>2.6</v>
      </c>
      <c r="AN1465" s="21">
        <v>5.99</v>
      </c>
      <c r="AO1465">
        <f t="shared" si="334"/>
        <v>7.33</v>
      </c>
      <c r="AP1465">
        <f t="shared" si="342"/>
        <v>7.19</v>
      </c>
      <c r="AR1465">
        <v>3.31</v>
      </c>
      <c r="AS1465">
        <f t="shared" si="343"/>
        <v>4.1900000000000004</v>
      </c>
      <c r="AW1465">
        <v>3.6</v>
      </c>
      <c r="AX1465">
        <f t="shared" si="338"/>
        <v>-3.6</v>
      </c>
    </row>
    <row r="1466" spans="1:50" x14ac:dyDescent="0.2">
      <c r="A1466">
        <v>1988</v>
      </c>
      <c r="B1466" s="1">
        <v>1988</v>
      </c>
      <c r="C1466" s="1">
        <v>1</v>
      </c>
      <c r="D1466" s="18" t="s">
        <v>2</v>
      </c>
      <c r="H1466" s="21">
        <v>2.2285714285714286</v>
      </c>
      <c r="I1466" s="1">
        <f t="shared" si="340"/>
        <v>6.13</v>
      </c>
      <c r="K1466" s="21">
        <v>0.6</v>
      </c>
      <c r="L1466">
        <f t="shared" si="336"/>
        <v>4.55</v>
      </c>
      <c r="Q1466" s="21">
        <v>0.7</v>
      </c>
      <c r="R1466">
        <f t="shared" si="341"/>
        <v>4.17</v>
      </c>
      <c r="S1466">
        <f t="shared" si="331"/>
        <v>4.17</v>
      </c>
      <c r="T1466" s="21">
        <v>1.3387096774193548</v>
      </c>
      <c r="W1466" s="17">
        <v>1988</v>
      </c>
      <c r="X1466" t="s">
        <v>2</v>
      </c>
      <c r="Y1466" s="21">
        <v>1.73</v>
      </c>
      <c r="Z1466" s="1">
        <f t="shared" si="330"/>
        <v>3.62</v>
      </c>
      <c r="AA1466" s="1">
        <f t="shared" si="335"/>
        <v>3.94</v>
      </c>
      <c r="AB1466" s="21">
        <v>0.36</v>
      </c>
      <c r="AC1466">
        <f t="shared" si="332"/>
        <v>3.53</v>
      </c>
      <c r="AD1466">
        <f t="shared" si="337"/>
        <v>3.66</v>
      </c>
      <c r="AE1466" s="21">
        <v>0.7</v>
      </c>
      <c r="AN1466" s="21">
        <v>4.16</v>
      </c>
      <c r="AO1466">
        <f t="shared" si="334"/>
        <v>7.2</v>
      </c>
      <c r="AP1466">
        <f t="shared" si="342"/>
        <v>7.2</v>
      </c>
      <c r="AR1466">
        <v>2.34</v>
      </c>
      <c r="AS1466">
        <f t="shared" si="343"/>
        <v>4.08</v>
      </c>
      <c r="AW1466">
        <v>3.16</v>
      </c>
      <c r="AX1466">
        <f t="shared" si="338"/>
        <v>-3.16</v>
      </c>
    </row>
    <row r="1467" spans="1:50" x14ac:dyDescent="0.2">
      <c r="A1467">
        <v>1988.08</v>
      </c>
      <c r="B1467" s="1">
        <v>1988</v>
      </c>
      <c r="C1467" s="1">
        <v>2</v>
      </c>
      <c r="D1467" s="1" t="s">
        <v>3</v>
      </c>
      <c r="H1467" s="21">
        <v>0.36551724137931035</v>
      </c>
      <c r="I1467" s="1">
        <f t="shared" si="340"/>
        <v>6.08</v>
      </c>
      <c r="K1467" s="21">
        <v>0.3</v>
      </c>
      <c r="L1467">
        <f t="shared" si="336"/>
        <v>4.47</v>
      </c>
      <c r="Q1467" s="21">
        <v>0.59</v>
      </c>
      <c r="R1467">
        <f t="shared" si="341"/>
        <v>4.0999999999999996</v>
      </c>
      <c r="S1467">
        <f t="shared" si="331"/>
        <v>4.21</v>
      </c>
      <c r="T1467" s="21">
        <v>0.8172413793103448</v>
      </c>
      <c r="X1467" t="s">
        <v>3</v>
      </c>
      <c r="Y1467" s="21">
        <v>-0.37</v>
      </c>
      <c r="Z1467" s="1">
        <f t="shared" si="330"/>
        <v>3.62</v>
      </c>
      <c r="AA1467" s="1">
        <f t="shared" si="335"/>
        <v>3.94</v>
      </c>
      <c r="AB1467" s="21">
        <v>-0.47</v>
      </c>
      <c r="AC1467">
        <f t="shared" si="332"/>
        <v>3.42</v>
      </c>
      <c r="AD1467">
        <f t="shared" si="337"/>
        <v>3.66</v>
      </c>
      <c r="AE1467" s="21">
        <v>-0.47</v>
      </c>
      <c r="AN1467" s="21">
        <v>4.3</v>
      </c>
      <c r="AO1467">
        <f t="shared" si="334"/>
        <v>7.21</v>
      </c>
      <c r="AP1467">
        <f t="shared" si="342"/>
        <v>7.21</v>
      </c>
      <c r="AR1467">
        <v>1.1599999999999999</v>
      </c>
      <c r="AS1467">
        <f t="shared" si="343"/>
        <v>4.08</v>
      </c>
      <c r="AW1467">
        <v>3</v>
      </c>
      <c r="AX1467">
        <f t="shared" si="338"/>
        <v>-3</v>
      </c>
    </row>
    <row r="1468" spans="1:50" x14ac:dyDescent="0.2">
      <c r="A1468">
        <v>1988.17</v>
      </c>
      <c r="B1468" s="1">
        <v>1988</v>
      </c>
      <c r="C1468" s="1">
        <v>3</v>
      </c>
      <c r="D1468" s="1" t="s">
        <v>4</v>
      </c>
      <c r="H1468" s="21">
        <v>1.725806451612903</v>
      </c>
      <c r="I1468" s="1">
        <f t="shared" si="340"/>
        <v>5.91</v>
      </c>
      <c r="K1468" s="21">
        <v>-0.02</v>
      </c>
      <c r="L1468">
        <f t="shared" si="336"/>
        <v>4.3899999999999997</v>
      </c>
      <c r="Q1468" s="21">
        <v>0.48</v>
      </c>
      <c r="R1468">
        <f t="shared" si="341"/>
        <v>4.0999999999999996</v>
      </c>
      <c r="S1468">
        <f t="shared" si="331"/>
        <v>4.2300000000000004</v>
      </c>
      <c r="T1468" s="21">
        <v>0.89032258064516123</v>
      </c>
      <c r="X1468" t="s">
        <v>4</v>
      </c>
      <c r="Y1468" s="21">
        <v>-0.05</v>
      </c>
      <c r="Z1468" s="1">
        <f t="shared" si="330"/>
        <v>3.62</v>
      </c>
      <c r="AA1468" s="1">
        <f t="shared" si="335"/>
        <v>3.96</v>
      </c>
      <c r="AB1468" s="21">
        <v>-0.87</v>
      </c>
      <c r="AC1468">
        <f t="shared" si="332"/>
        <v>3.31</v>
      </c>
      <c r="AD1468">
        <f t="shared" si="337"/>
        <v>3.68</v>
      </c>
      <c r="AE1468" s="21">
        <v>-0.67</v>
      </c>
      <c r="AN1468" s="21">
        <v>4.8099999999999996</v>
      </c>
      <c r="AO1468">
        <f t="shared" si="334"/>
        <v>7.16</v>
      </c>
      <c r="AP1468">
        <f t="shared" si="342"/>
        <v>7.22</v>
      </c>
      <c r="AR1468">
        <v>0.55000000000000004</v>
      </c>
      <c r="AS1468">
        <f t="shared" si="343"/>
        <v>3.99</v>
      </c>
      <c r="AW1468">
        <v>2.81</v>
      </c>
      <c r="AX1468">
        <f t="shared" si="338"/>
        <v>-2.81</v>
      </c>
    </row>
    <row r="1469" spans="1:50" x14ac:dyDescent="0.2">
      <c r="A1469">
        <v>1988.25</v>
      </c>
      <c r="B1469" s="1">
        <v>1988</v>
      </c>
      <c r="C1469" s="1">
        <v>4</v>
      </c>
      <c r="D1469" s="1" t="s">
        <v>5</v>
      </c>
      <c r="H1469" s="21">
        <v>3.003333333333333</v>
      </c>
      <c r="I1469" s="1">
        <f t="shared" si="340"/>
        <v>5.87</v>
      </c>
      <c r="K1469" s="21">
        <v>1</v>
      </c>
      <c r="L1469">
        <f t="shared" si="336"/>
        <v>4.4400000000000004</v>
      </c>
      <c r="Q1469" s="21">
        <v>0.91</v>
      </c>
      <c r="R1469">
        <f t="shared" si="341"/>
        <v>4.04</v>
      </c>
      <c r="S1469">
        <f t="shared" si="331"/>
        <v>4.26</v>
      </c>
      <c r="T1469" s="21">
        <v>1.177777777777778</v>
      </c>
      <c r="X1469" t="s">
        <v>5</v>
      </c>
      <c r="Y1469" s="21">
        <v>0.56000000000000005</v>
      </c>
      <c r="Z1469" s="1">
        <f t="shared" si="330"/>
        <v>3.67</v>
      </c>
      <c r="AA1469" s="1">
        <f t="shared" si="335"/>
        <v>3.97</v>
      </c>
      <c r="AB1469" s="21">
        <v>0.56999999999999995</v>
      </c>
      <c r="AC1469">
        <f t="shared" si="332"/>
        <v>3.3</v>
      </c>
      <c r="AD1469">
        <f t="shared" si="337"/>
        <v>3.7</v>
      </c>
      <c r="AE1469" s="21">
        <v>1.46</v>
      </c>
      <c r="AN1469" s="21">
        <v>5.34</v>
      </c>
      <c r="AO1469">
        <f t="shared" si="334"/>
        <v>7.16</v>
      </c>
      <c r="AP1469">
        <f t="shared" si="342"/>
        <v>7.22</v>
      </c>
      <c r="AR1469">
        <v>0.73</v>
      </c>
      <c r="AS1469">
        <f t="shared" si="343"/>
        <v>3.96</v>
      </c>
      <c r="AW1469">
        <v>2.36</v>
      </c>
      <c r="AX1469">
        <f t="shared" si="338"/>
        <v>-2.36</v>
      </c>
    </row>
    <row r="1470" spans="1:50" x14ac:dyDescent="0.2">
      <c r="A1470">
        <v>1988.33</v>
      </c>
      <c r="B1470" s="1">
        <v>1988</v>
      </c>
      <c r="C1470" s="1">
        <v>5</v>
      </c>
      <c r="D1470" s="1" t="s">
        <v>6</v>
      </c>
      <c r="H1470" s="21">
        <v>6.4</v>
      </c>
      <c r="I1470" s="1">
        <f t="shared" si="340"/>
        <v>5.88</v>
      </c>
      <c r="K1470" s="21">
        <v>4.93</v>
      </c>
      <c r="L1470">
        <f t="shared" si="336"/>
        <v>4.3499999999999996</v>
      </c>
      <c r="Q1470" s="21">
        <v>3.75</v>
      </c>
      <c r="R1470">
        <f t="shared" si="341"/>
        <v>3.92</v>
      </c>
      <c r="S1470">
        <f t="shared" si="331"/>
        <v>4.26</v>
      </c>
      <c r="T1470" s="21" t="s">
        <v>113</v>
      </c>
      <c r="X1470" t="s">
        <v>6</v>
      </c>
      <c r="Y1470" s="21">
        <v>2.58</v>
      </c>
      <c r="Z1470" s="1">
        <f t="shared" si="330"/>
        <v>3.69</v>
      </c>
      <c r="AA1470" s="1">
        <f t="shared" si="335"/>
        <v>3.97</v>
      </c>
      <c r="AB1470" s="21">
        <v>3.05</v>
      </c>
      <c r="AC1470">
        <f t="shared" si="332"/>
        <v>3.34</v>
      </c>
      <c r="AD1470">
        <f t="shared" si="337"/>
        <v>3.7</v>
      </c>
      <c r="AE1470" s="21" t="s">
        <v>113</v>
      </c>
      <c r="AN1470" s="21">
        <v>7.65</v>
      </c>
      <c r="AO1470">
        <f t="shared" si="334"/>
        <v>7.17</v>
      </c>
      <c r="AP1470">
        <f t="shared" si="342"/>
        <v>7.19</v>
      </c>
      <c r="AR1470">
        <v>2.85</v>
      </c>
      <c r="AS1470">
        <f t="shared" si="343"/>
        <v>3.96</v>
      </c>
      <c r="AW1470">
        <v>2.2400000000000002</v>
      </c>
      <c r="AX1470">
        <f t="shared" si="338"/>
        <v>-2.2400000000000002</v>
      </c>
    </row>
    <row r="1471" spans="1:50" x14ac:dyDescent="0.2">
      <c r="A1471">
        <v>1988.42</v>
      </c>
      <c r="B1471" s="1">
        <v>1988</v>
      </c>
      <c r="C1471" s="1">
        <v>6</v>
      </c>
      <c r="D1471" s="1" t="s">
        <v>7</v>
      </c>
      <c r="H1471" s="21">
        <v>9.3166666666666664</v>
      </c>
      <c r="I1471" s="1">
        <f t="shared" si="340"/>
        <v>5.87</v>
      </c>
      <c r="K1471" s="21">
        <v>7.25</v>
      </c>
      <c r="L1471">
        <f t="shared" si="336"/>
        <v>4.33</v>
      </c>
      <c r="Q1471" s="21">
        <v>6.74</v>
      </c>
      <c r="R1471">
        <f t="shared" si="341"/>
        <v>3.8</v>
      </c>
      <c r="S1471">
        <f t="shared" si="331"/>
        <v>4.26</v>
      </c>
      <c r="T1471" s="21" t="s">
        <v>113</v>
      </c>
      <c r="X1471" t="s">
        <v>7</v>
      </c>
      <c r="Y1471" s="21">
        <v>5.8</v>
      </c>
      <c r="Z1471" s="1">
        <f t="shared" si="330"/>
        <v>3.65</v>
      </c>
      <c r="AA1471" s="1">
        <f t="shared" si="335"/>
        <v>3.97</v>
      </c>
      <c r="AB1471" s="21">
        <v>4.3499999999999996</v>
      </c>
      <c r="AC1471">
        <f t="shared" si="332"/>
        <v>3.27</v>
      </c>
      <c r="AD1471">
        <f t="shared" si="337"/>
        <v>3.71</v>
      </c>
      <c r="AE1471" s="21">
        <v>7</v>
      </c>
      <c r="AN1471" s="21">
        <v>8.64</v>
      </c>
      <c r="AO1471">
        <f t="shared" si="334"/>
        <v>7.13</v>
      </c>
      <c r="AP1471">
        <f t="shared" si="342"/>
        <v>7.2</v>
      </c>
      <c r="AR1471">
        <v>4.9400000000000004</v>
      </c>
      <c r="AS1471">
        <f t="shared" si="343"/>
        <v>3.94</v>
      </c>
      <c r="AW1471">
        <v>2.2799999999999998</v>
      </c>
      <c r="AX1471">
        <f t="shared" si="338"/>
        <v>-2.2799999999999998</v>
      </c>
    </row>
    <row r="1472" spans="1:50" x14ac:dyDescent="0.2">
      <c r="A1472">
        <v>1988.5</v>
      </c>
      <c r="B1472" s="1">
        <v>1988</v>
      </c>
      <c r="C1472" s="1">
        <v>7</v>
      </c>
      <c r="D1472" s="1" t="s">
        <v>8</v>
      </c>
      <c r="H1472" s="21">
        <v>10.677419354838714</v>
      </c>
      <c r="I1472" s="1">
        <f t="shared" si="340"/>
        <v>5.8</v>
      </c>
      <c r="K1472" s="21">
        <v>8.6</v>
      </c>
      <c r="L1472">
        <f t="shared" si="336"/>
        <v>4.29</v>
      </c>
      <c r="Q1472" s="21">
        <v>7.72</v>
      </c>
      <c r="R1472">
        <f t="shared" si="341"/>
        <v>3.65</v>
      </c>
      <c r="S1472">
        <f t="shared" si="331"/>
        <v>4.26</v>
      </c>
      <c r="T1472" s="21" t="s">
        <v>113</v>
      </c>
      <c r="X1472" t="s">
        <v>8</v>
      </c>
      <c r="Y1472" s="21">
        <v>7.79</v>
      </c>
      <c r="Z1472" s="1">
        <f t="shared" si="330"/>
        <v>3.55</v>
      </c>
      <c r="AA1472" s="1">
        <f t="shared" si="335"/>
        <v>3.99</v>
      </c>
      <c r="AB1472" s="21">
        <v>7.59</v>
      </c>
      <c r="AC1472">
        <f t="shared" si="332"/>
        <v>3.18</v>
      </c>
      <c r="AD1472">
        <f t="shared" si="337"/>
        <v>3.72</v>
      </c>
      <c r="AE1472" s="21" t="s">
        <v>113</v>
      </c>
      <c r="AN1472" s="21">
        <v>10.76</v>
      </c>
      <c r="AO1472">
        <f t="shared" si="334"/>
        <v>7.08</v>
      </c>
      <c r="AP1472">
        <f t="shared" si="342"/>
        <v>7.21</v>
      </c>
      <c r="AR1472">
        <v>7.22</v>
      </c>
      <c r="AS1472">
        <f t="shared" si="343"/>
        <v>3.92</v>
      </c>
      <c r="AW1472">
        <v>2.08</v>
      </c>
      <c r="AX1472">
        <f t="shared" si="338"/>
        <v>-2.08</v>
      </c>
    </row>
    <row r="1473" spans="1:50" x14ac:dyDescent="0.2">
      <c r="A1473">
        <v>1988.58</v>
      </c>
      <c r="B1473" s="1">
        <v>1988</v>
      </c>
      <c r="C1473" s="1">
        <v>8</v>
      </c>
      <c r="D1473" s="1" t="s">
        <v>9</v>
      </c>
      <c r="H1473" s="21">
        <v>10.641935483870968</v>
      </c>
      <c r="I1473" s="1">
        <f t="shared" si="340"/>
        <v>5.84</v>
      </c>
      <c r="K1473" s="21">
        <v>9.27</v>
      </c>
      <c r="L1473">
        <f t="shared" si="336"/>
        <v>4.3</v>
      </c>
      <c r="Q1473" s="21">
        <v>8.3800000000000008</v>
      </c>
      <c r="R1473">
        <f t="shared" si="341"/>
        <v>3.63</v>
      </c>
      <c r="S1473">
        <f t="shared" si="331"/>
        <v>4.2699999999999996</v>
      </c>
      <c r="T1473" s="21" t="s">
        <v>113</v>
      </c>
      <c r="X1473" t="s">
        <v>9</v>
      </c>
      <c r="Y1473" s="21">
        <v>7.78</v>
      </c>
      <c r="Z1473" s="1">
        <f t="shared" si="330"/>
        <v>3.52</v>
      </c>
      <c r="AA1473" s="1">
        <f t="shared" si="335"/>
        <v>3.99</v>
      </c>
      <c r="AB1473" s="21">
        <v>7.67</v>
      </c>
      <c r="AC1473">
        <f t="shared" si="332"/>
        <v>3.22</v>
      </c>
      <c r="AD1473">
        <f t="shared" si="337"/>
        <v>3.73</v>
      </c>
      <c r="AE1473" s="21">
        <v>9</v>
      </c>
      <c r="AN1473" s="21">
        <v>10.46</v>
      </c>
      <c r="AO1473">
        <f t="shared" si="334"/>
        <v>7.15</v>
      </c>
      <c r="AP1473">
        <f t="shared" si="342"/>
        <v>7.2</v>
      </c>
      <c r="AR1473">
        <v>7.75</v>
      </c>
      <c r="AS1473">
        <f t="shared" si="343"/>
        <v>3.88</v>
      </c>
      <c r="AW1473">
        <v>2.14</v>
      </c>
      <c r="AX1473">
        <f t="shared" si="338"/>
        <v>-2.14</v>
      </c>
    </row>
    <row r="1474" spans="1:50" x14ac:dyDescent="0.2">
      <c r="A1474">
        <v>1988.67</v>
      </c>
      <c r="B1474" s="1">
        <v>1988</v>
      </c>
      <c r="C1474" s="1">
        <v>9</v>
      </c>
      <c r="D1474" s="1" t="s">
        <v>10</v>
      </c>
      <c r="H1474" s="21">
        <v>9.1833333333333336</v>
      </c>
      <c r="I1474" s="1">
        <f t="shared" si="340"/>
        <v>5.91</v>
      </c>
      <c r="K1474" s="21">
        <v>7.6</v>
      </c>
      <c r="L1474">
        <f t="shared" si="336"/>
        <v>4.3099999999999996</v>
      </c>
      <c r="Q1474" s="21">
        <v>6.55</v>
      </c>
      <c r="R1474">
        <f t="shared" si="341"/>
        <v>3.57</v>
      </c>
      <c r="S1474">
        <f t="shared" si="331"/>
        <v>4.26</v>
      </c>
      <c r="T1474" s="21">
        <v>6.0733333333333333</v>
      </c>
      <c r="X1474" t="s">
        <v>10</v>
      </c>
      <c r="Y1474" s="21">
        <v>6.99</v>
      </c>
      <c r="Z1474" s="1">
        <f t="shared" si="330"/>
        <v>3.61</v>
      </c>
      <c r="AA1474" s="1">
        <f t="shared" si="335"/>
        <v>4</v>
      </c>
      <c r="AB1474" s="21">
        <v>6.94</v>
      </c>
      <c r="AC1474">
        <f t="shared" si="332"/>
        <v>3.2</v>
      </c>
      <c r="AD1474">
        <f t="shared" si="337"/>
        <v>3.74</v>
      </c>
      <c r="AE1474" s="21" t="s">
        <v>113</v>
      </c>
      <c r="AN1474" s="21">
        <v>9.73</v>
      </c>
      <c r="AO1474">
        <f t="shared" si="334"/>
        <v>7.13</v>
      </c>
      <c r="AP1474">
        <f t="shared" si="342"/>
        <v>7.2</v>
      </c>
      <c r="AR1474">
        <v>7.23</v>
      </c>
      <c r="AS1474">
        <f t="shared" si="343"/>
        <v>3.87</v>
      </c>
      <c r="AW1474">
        <v>2.0699999999999998</v>
      </c>
      <c r="AX1474">
        <f t="shared" si="338"/>
        <v>-2.0699999999999998</v>
      </c>
    </row>
    <row r="1475" spans="1:50" x14ac:dyDescent="0.2">
      <c r="A1475">
        <v>1988.75</v>
      </c>
      <c r="B1475" s="1">
        <v>1988</v>
      </c>
      <c r="C1475" s="1">
        <v>10</v>
      </c>
      <c r="D1475" s="1" t="s">
        <v>11</v>
      </c>
      <c r="H1475" s="21">
        <v>6.4612903225806466</v>
      </c>
      <c r="I1475" s="1">
        <f t="shared" si="340"/>
        <v>5.9</v>
      </c>
      <c r="K1475" s="21">
        <v>4.5999999999999996</v>
      </c>
      <c r="L1475">
        <f t="shared" si="336"/>
        <v>4.41</v>
      </c>
      <c r="Q1475" s="21">
        <v>3.93</v>
      </c>
      <c r="R1475">
        <f t="shared" si="341"/>
        <v>3.53</v>
      </c>
      <c r="S1475">
        <f t="shared" si="331"/>
        <v>4.2699999999999996</v>
      </c>
      <c r="T1475" s="21">
        <v>4.370967741935484</v>
      </c>
      <c r="X1475" t="s">
        <v>11</v>
      </c>
      <c r="Y1475" s="21">
        <v>4.63</v>
      </c>
      <c r="Z1475" s="1">
        <f t="shared" si="330"/>
        <v>3.64</v>
      </c>
      <c r="AA1475" s="1">
        <f t="shared" si="335"/>
        <v>4.01</v>
      </c>
      <c r="AB1475" s="21">
        <v>4.72</v>
      </c>
      <c r="AC1475">
        <f t="shared" si="332"/>
        <v>3.25</v>
      </c>
      <c r="AD1475">
        <f t="shared" si="337"/>
        <v>3.74</v>
      </c>
      <c r="AE1475" s="21" t="s">
        <v>113</v>
      </c>
      <c r="AN1475" s="21">
        <v>7.55</v>
      </c>
      <c r="AO1475">
        <f t="shared" si="334"/>
        <v>7.07</v>
      </c>
      <c r="AP1475">
        <f t="shared" si="342"/>
        <v>7.19</v>
      </c>
      <c r="AR1475">
        <v>5.2</v>
      </c>
      <c r="AS1475">
        <f t="shared" si="343"/>
        <v>3.88</v>
      </c>
      <c r="AW1475">
        <v>2.16</v>
      </c>
      <c r="AX1475">
        <f t="shared" si="338"/>
        <v>-2.16</v>
      </c>
    </row>
    <row r="1476" spans="1:50" x14ac:dyDescent="0.2">
      <c r="A1476">
        <v>1988.83</v>
      </c>
      <c r="B1476" s="1">
        <v>1988</v>
      </c>
      <c r="C1476" s="1">
        <v>11</v>
      </c>
      <c r="D1476" s="1" t="s">
        <v>12</v>
      </c>
      <c r="H1476" s="21">
        <v>5.3</v>
      </c>
      <c r="I1476" s="1">
        <f t="shared" si="340"/>
        <v>5.93</v>
      </c>
      <c r="K1476" s="21">
        <v>4.41</v>
      </c>
      <c r="L1476">
        <f t="shared" si="336"/>
        <v>4.43</v>
      </c>
      <c r="Q1476" s="21">
        <v>2.19</v>
      </c>
      <c r="R1476">
        <f t="shared" si="341"/>
        <v>3.56</v>
      </c>
      <c r="S1476">
        <f t="shared" si="331"/>
        <v>4.26</v>
      </c>
      <c r="T1476" s="21">
        <v>2.1433333333333326</v>
      </c>
      <c r="X1476" t="s">
        <v>12</v>
      </c>
      <c r="Y1476" s="21">
        <v>3.23</v>
      </c>
      <c r="Z1476" s="1">
        <f t="shared" si="330"/>
        <v>3.68</v>
      </c>
      <c r="AA1476" s="1">
        <f t="shared" si="335"/>
        <v>4</v>
      </c>
      <c r="AB1476" s="21">
        <v>2.5</v>
      </c>
      <c r="AC1476">
        <f t="shared" si="332"/>
        <v>3.27</v>
      </c>
      <c r="AD1476">
        <f t="shared" si="337"/>
        <v>3.74</v>
      </c>
      <c r="AE1476" s="21" t="s">
        <v>113</v>
      </c>
      <c r="AN1476" s="21">
        <v>6.14</v>
      </c>
      <c r="AO1476">
        <f t="shared" si="334"/>
        <v>7.1</v>
      </c>
      <c r="AP1476">
        <f t="shared" si="342"/>
        <v>7.18</v>
      </c>
      <c r="AR1476">
        <v>4.04</v>
      </c>
      <c r="AS1476">
        <f t="shared" si="343"/>
        <v>3.95</v>
      </c>
      <c r="AW1476">
        <v>1.94</v>
      </c>
      <c r="AX1476">
        <f t="shared" si="338"/>
        <v>-1.94</v>
      </c>
    </row>
    <row r="1477" spans="1:50" x14ac:dyDescent="0.2">
      <c r="A1477">
        <v>1988.92</v>
      </c>
      <c r="B1477" s="1">
        <v>1988</v>
      </c>
      <c r="C1477" s="1">
        <v>12</v>
      </c>
      <c r="D1477" s="1" t="s">
        <v>13</v>
      </c>
      <c r="H1477" s="21">
        <v>4.2935483870967746</v>
      </c>
      <c r="I1477" s="1">
        <f t="shared" si="340"/>
        <v>5.88</v>
      </c>
      <c r="K1477" s="21">
        <v>2.89</v>
      </c>
      <c r="L1477">
        <f t="shared" si="336"/>
        <v>4.34</v>
      </c>
      <c r="Q1477" s="21">
        <v>1.88</v>
      </c>
      <c r="R1477">
        <f t="shared" si="341"/>
        <v>3.46</v>
      </c>
      <c r="S1477">
        <f t="shared" si="331"/>
        <v>4.2699999999999996</v>
      </c>
      <c r="T1477" s="21">
        <v>1.810526315789474</v>
      </c>
      <c r="X1477" t="s">
        <v>13</v>
      </c>
      <c r="Y1477" s="21">
        <v>1.93</v>
      </c>
      <c r="Z1477" s="1">
        <f t="shared" si="330"/>
        <v>3.64</v>
      </c>
      <c r="AA1477" s="1">
        <f t="shared" si="335"/>
        <v>4.01</v>
      </c>
      <c r="AB1477" s="21">
        <v>1.71</v>
      </c>
      <c r="AC1477">
        <f t="shared" si="332"/>
        <v>3.2</v>
      </c>
      <c r="AD1477">
        <f t="shared" si="337"/>
        <v>3.75</v>
      </c>
      <c r="AE1477" s="21" t="s">
        <v>113</v>
      </c>
      <c r="AN1477" s="21">
        <v>5.37</v>
      </c>
      <c r="AO1477">
        <f t="shared" si="334"/>
        <v>7.04</v>
      </c>
      <c r="AP1477">
        <f t="shared" si="342"/>
        <v>7.16</v>
      </c>
      <c r="AR1477">
        <v>2.98</v>
      </c>
      <c r="AS1477">
        <f t="shared" si="343"/>
        <v>3.92</v>
      </c>
      <c r="AW1477">
        <v>1.8</v>
      </c>
      <c r="AX1477">
        <f t="shared" si="338"/>
        <v>-1.8</v>
      </c>
    </row>
    <row r="1478" spans="1:50" x14ac:dyDescent="0.2">
      <c r="A1478">
        <v>1989</v>
      </c>
      <c r="B1478" s="1">
        <v>1989</v>
      </c>
      <c r="C1478" s="1">
        <v>1</v>
      </c>
      <c r="D1478" s="18" t="s">
        <v>2</v>
      </c>
      <c r="H1478" s="21">
        <v>2.6935483870967736</v>
      </c>
      <c r="I1478" s="1">
        <f t="shared" si="340"/>
        <v>5.81</v>
      </c>
      <c r="K1478" s="21">
        <v>0.8</v>
      </c>
      <c r="L1478">
        <f t="shared" si="336"/>
        <v>4.3600000000000003</v>
      </c>
      <c r="Q1478" s="21">
        <v>0.39</v>
      </c>
      <c r="R1478">
        <f t="shared" si="341"/>
        <v>3.37</v>
      </c>
      <c r="S1478">
        <f t="shared" si="331"/>
        <v>4.2699999999999996</v>
      </c>
      <c r="T1478" s="21" t="s">
        <v>113</v>
      </c>
      <c r="W1478" s="17">
        <v>1989</v>
      </c>
      <c r="X1478" t="s">
        <v>2</v>
      </c>
      <c r="Y1478" s="21">
        <v>1.35</v>
      </c>
      <c r="Z1478" s="1">
        <f t="shared" si="330"/>
        <v>3.55</v>
      </c>
      <c r="AA1478" s="1">
        <f t="shared" si="335"/>
        <v>4.0199999999999996</v>
      </c>
      <c r="AB1478" s="21">
        <v>0.84</v>
      </c>
      <c r="AC1478">
        <f t="shared" si="332"/>
        <v>3.19</v>
      </c>
      <c r="AD1478">
        <f t="shared" si="337"/>
        <v>3.75</v>
      </c>
      <c r="AE1478" s="21" t="s">
        <v>113</v>
      </c>
      <c r="AN1478" s="21">
        <v>5.01</v>
      </c>
      <c r="AO1478">
        <f t="shared" si="334"/>
        <v>7.09</v>
      </c>
      <c r="AP1478">
        <f t="shared" si="342"/>
        <v>7.17</v>
      </c>
      <c r="AR1478">
        <v>1.85</v>
      </c>
      <c r="AS1478">
        <f t="shared" si="343"/>
        <v>3.95</v>
      </c>
      <c r="AT1478">
        <v>1.93</v>
      </c>
      <c r="AW1478">
        <v>2</v>
      </c>
      <c r="AX1478">
        <f t="shared" si="338"/>
        <v>-2</v>
      </c>
    </row>
    <row r="1479" spans="1:50" x14ac:dyDescent="0.2">
      <c r="A1479">
        <v>1989.08</v>
      </c>
      <c r="B1479" s="1">
        <v>1989</v>
      </c>
      <c r="C1479" s="1">
        <v>2</v>
      </c>
      <c r="D1479" s="1" t="s">
        <v>3</v>
      </c>
      <c r="H1479" s="21">
        <v>1.2714285714285716</v>
      </c>
      <c r="I1479" s="1">
        <f t="shared" si="340"/>
        <v>5.79</v>
      </c>
      <c r="K1479" s="21">
        <v>0.4</v>
      </c>
      <c r="L1479">
        <f t="shared" si="336"/>
        <v>4.43</v>
      </c>
      <c r="Q1479" s="21">
        <v>-0.03</v>
      </c>
      <c r="R1479">
        <f t="shared" si="341"/>
        <v>3.51</v>
      </c>
      <c r="S1479">
        <f t="shared" si="331"/>
        <v>4.32</v>
      </c>
      <c r="T1479" s="21" t="s">
        <v>113</v>
      </c>
      <c r="X1479" t="s">
        <v>3</v>
      </c>
      <c r="Y1479" s="21">
        <v>0.72</v>
      </c>
      <c r="Z1479" s="1">
        <f t="shared" ref="Z1479:Z1542" si="344">ROUND(AVERAGE(Y1473:Y1484),2)</f>
        <v>3.6</v>
      </c>
      <c r="AA1479" s="1">
        <f t="shared" si="335"/>
        <v>4.03</v>
      </c>
      <c r="AB1479" s="21">
        <v>-0.64</v>
      </c>
      <c r="AC1479">
        <f t="shared" si="332"/>
        <v>3.22</v>
      </c>
      <c r="AD1479">
        <f t="shared" si="337"/>
        <v>3.78</v>
      </c>
      <c r="AE1479" s="21" t="s">
        <v>113</v>
      </c>
      <c r="AN1479" s="21">
        <v>4.1399999999999997</v>
      </c>
      <c r="AO1479">
        <f t="shared" si="334"/>
        <v>6.99</v>
      </c>
      <c r="AP1479">
        <f t="shared" si="342"/>
        <v>7.19</v>
      </c>
      <c r="AR1479">
        <v>1.1000000000000001</v>
      </c>
      <c r="AS1479">
        <f t="shared" si="343"/>
        <v>4</v>
      </c>
      <c r="AT1479">
        <v>1</v>
      </c>
      <c r="AW1479">
        <v>1.92</v>
      </c>
      <c r="AX1479">
        <f t="shared" si="338"/>
        <v>-1.92</v>
      </c>
    </row>
    <row r="1480" spans="1:50" x14ac:dyDescent="0.2">
      <c r="A1480">
        <v>1989.17</v>
      </c>
      <c r="B1480" s="1">
        <v>1989</v>
      </c>
      <c r="C1480" s="1">
        <v>3</v>
      </c>
      <c r="D1480" s="1" t="s">
        <v>4</v>
      </c>
      <c r="H1480" s="21">
        <v>1.5516129032258064</v>
      </c>
      <c r="I1480" s="1">
        <f t="shared" si="340"/>
        <v>5.76</v>
      </c>
      <c r="K1480" s="21">
        <v>1.2</v>
      </c>
      <c r="Q1480" s="21">
        <v>-0.04</v>
      </c>
      <c r="R1480">
        <f t="shared" si="341"/>
        <v>3.52</v>
      </c>
      <c r="S1480">
        <f t="shared" si="331"/>
        <v>4.34</v>
      </c>
      <c r="T1480" s="21">
        <v>1.2</v>
      </c>
      <c r="X1480" t="s">
        <v>4</v>
      </c>
      <c r="Y1480" s="21">
        <v>0.26</v>
      </c>
      <c r="Z1480" s="1">
        <f t="shared" si="344"/>
        <v>3.63</v>
      </c>
      <c r="AA1480" s="1">
        <f t="shared" si="335"/>
        <v>4.04</v>
      </c>
      <c r="AB1480" s="21">
        <v>-0.27</v>
      </c>
      <c r="AC1480">
        <f t="shared" si="332"/>
        <v>3.28</v>
      </c>
      <c r="AD1480">
        <f t="shared" si="337"/>
        <v>3.79</v>
      </c>
      <c r="AE1480" s="21">
        <v>0.28999999999999998</v>
      </c>
      <c r="AN1480" s="21">
        <v>4.08</v>
      </c>
      <c r="AO1480">
        <f t="shared" si="334"/>
        <v>6.96</v>
      </c>
      <c r="AP1480">
        <f t="shared" si="342"/>
        <v>7.2</v>
      </c>
      <c r="AR1480">
        <v>0.62</v>
      </c>
      <c r="AS1480">
        <f t="shared" si="343"/>
        <v>4.0599999999999996</v>
      </c>
      <c r="AT1480">
        <v>0.56000000000000005</v>
      </c>
      <c r="AW1480">
        <v>2.0299999999999998</v>
      </c>
      <c r="AX1480">
        <f t="shared" si="338"/>
        <v>-2.0299999999999998</v>
      </c>
    </row>
    <row r="1481" spans="1:50" x14ac:dyDescent="0.2">
      <c r="A1481">
        <v>1989.25</v>
      </c>
      <c r="B1481" s="1">
        <v>1989</v>
      </c>
      <c r="C1481" s="1">
        <v>4</v>
      </c>
      <c r="D1481" s="1" t="s">
        <v>5</v>
      </c>
      <c r="H1481" s="21">
        <v>3.3866666666666658</v>
      </c>
      <c r="I1481" s="1">
        <f t="shared" si="340"/>
        <v>5.75</v>
      </c>
      <c r="K1481" s="21">
        <v>1.1599999999999999</v>
      </c>
      <c r="Q1481" s="21">
        <v>1.21</v>
      </c>
      <c r="R1481">
        <f t="shared" si="341"/>
        <v>3.61</v>
      </c>
      <c r="S1481">
        <f t="shared" si="331"/>
        <v>4.3600000000000003</v>
      </c>
      <c r="T1481" s="21">
        <v>0.8</v>
      </c>
      <c r="X1481" t="s">
        <v>5</v>
      </c>
      <c r="Y1481" s="21">
        <v>1.08</v>
      </c>
      <c r="Z1481" s="1">
        <f t="shared" si="344"/>
        <v>3.65</v>
      </c>
      <c r="AA1481" s="1">
        <f t="shared" si="335"/>
        <v>4.05</v>
      </c>
      <c r="AB1481" s="21">
        <v>0.79</v>
      </c>
      <c r="AC1481">
        <f t="shared" si="332"/>
        <v>3.28</v>
      </c>
      <c r="AD1481">
        <f t="shared" si="337"/>
        <v>3.81</v>
      </c>
      <c r="AE1481" s="21">
        <v>2.2000000000000002</v>
      </c>
      <c r="AN1481" s="21">
        <v>5.63</v>
      </c>
      <c r="AO1481">
        <f t="shared" si="334"/>
        <v>6.91</v>
      </c>
      <c r="AP1481">
        <f t="shared" si="342"/>
        <v>7.22</v>
      </c>
      <c r="AR1481">
        <v>1.63</v>
      </c>
      <c r="AS1481">
        <f t="shared" si="343"/>
        <v>4.0599999999999996</v>
      </c>
      <c r="AW1481">
        <v>2.2000000000000002</v>
      </c>
      <c r="AX1481">
        <f t="shared" si="338"/>
        <v>-2.2000000000000002</v>
      </c>
    </row>
    <row r="1482" spans="1:50" x14ac:dyDescent="0.2">
      <c r="A1482">
        <v>1989.33</v>
      </c>
      <c r="B1482" s="1">
        <v>1989</v>
      </c>
      <c r="C1482" s="1">
        <v>5</v>
      </c>
      <c r="D1482" s="1" t="s">
        <v>6</v>
      </c>
      <c r="H1482" s="21">
        <v>5.82258064516129</v>
      </c>
      <c r="I1482" s="1">
        <f t="shared" si="340"/>
        <v>5.84</v>
      </c>
      <c r="K1482" s="21">
        <v>3.88</v>
      </c>
      <c r="Q1482" s="21">
        <v>2.62</v>
      </c>
      <c r="R1482">
        <f t="shared" si="341"/>
        <v>3.74</v>
      </c>
      <c r="S1482">
        <f t="shared" si="331"/>
        <v>4.37</v>
      </c>
      <c r="T1482" s="21">
        <v>1.4225806451612903</v>
      </c>
      <c r="X1482" t="s">
        <v>6</v>
      </c>
      <c r="Y1482" s="21">
        <v>2.17</v>
      </c>
      <c r="Z1482" s="1">
        <f t="shared" si="344"/>
        <v>3.72</v>
      </c>
      <c r="AA1482" s="1">
        <f t="shared" si="335"/>
        <v>4.0599999999999996</v>
      </c>
      <c r="AB1482" s="21">
        <v>2.15</v>
      </c>
      <c r="AC1482">
        <f t="shared" si="332"/>
        <v>3.35</v>
      </c>
      <c r="AD1482">
        <f t="shared" si="337"/>
        <v>3.83</v>
      </c>
      <c r="AE1482" s="21">
        <v>4</v>
      </c>
      <c r="AN1482" s="21">
        <v>6.91</v>
      </c>
      <c r="AO1482">
        <f t="shared" si="334"/>
        <v>6.88</v>
      </c>
      <c r="AP1482">
        <f t="shared" si="342"/>
        <v>7.23</v>
      </c>
      <c r="AR1482">
        <v>2.48</v>
      </c>
      <c r="AS1482">
        <f t="shared" si="343"/>
        <v>4.0999999999999996</v>
      </c>
      <c r="AW1482">
        <v>2.1</v>
      </c>
      <c r="AX1482">
        <f t="shared" si="338"/>
        <v>-2.1</v>
      </c>
    </row>
    <row r="1483" spans="1:50" x14ac:dyDescent="0.2">
      <c r="A1483">
        <v>1989.42</v>
      </c>
      <c r="B1483" s="1">
        <v>1989</v>
      </c>
      <c r="C1483" s="1">
        <v>6</v>
      </c>
      <c r="D1483" s="1" t="s">
        <v>7</v>
      </c>
      <c r="H1483" s="21">
        <v>8.4166666666666679</v>
      </c>
      <c r="I1483" s="1">
        <f t="shared" si="340"/>
        <v>5.83</v>
      </c>
      <c r="K1483" s="21">
        <v>7.5</v>
      </c>
      <c r="Q1483" s="21">
        <v>5.6</v>
      </c>
      <c r="R1483">
        <f t="shared" si="341"/>
        <v>3.81</v>
      </c>
      <c r="S1483">
        <f t="shared" si="331"/>
        <v>4.3600000000000003</v>
      </c>
      <c r="T1483" s="21">
        <v>4.4464285714285712</v>
      </c>
      <c r="X1483" t="s">
        <v>7</v>
      </c>
      <c r="Y1483" s="21">
        <v>4.6399999999999997</v>
      </c>
      <c r="Z1483" s="1">
        <f t="shared" si="344"/>
        <v>3.79</v>
      </c>
      <c r="AA1483" s="1">
        <f t="shared" si="335"/>
        <v>4.07</v>
      </c>
      <c r="AB1483" s="21">
        <v>4.29</v>
      </c>
      <c r="AC1483">
        <f t="shared" si="332"/>
        <v>3.45</v>
      </c>
      <c r="AD1483">
        <f t="shared" si="337"/>
        <v>3.83</v>
      </c>
      <c r="AE1483" s="21" t="s">
        <v>113</v>
      </c>
      <c r="AN1483" s="21">
        <v>9.35</v>
      </c>
      <c r="AO1483">
        <f t="shared" si="334"/>
        <v>6.84</v>
      </c>
      <c r="AP1483">
        <f t="shared" si="342"/>
        <v>7.24</v>
      </c>
      <c r="AR1483">
        <v>5.24</v>
      </c>
      <c r="AS1483">
        <f t="shared" si="343"/>
        <v>4.1500000000000004</v>
      </c>
      <c r="AW1483">
        <v>2.0299999999999998</v>
      </c>
      <c r="AX1483">
        <f t="shared" si="338"/>
        <v>-2.0299999999999998</v>
      </c>
    </row>
    <row r="1484" spans="1:50" x14ac:dyDescent="0.2">
      <c r="A1484">
        <v>1989.5</v>
      </c>
      <c r="B1484" s="1">
        <v>1989</v>
      </c>
      <c r="C1484" s="1">
        <v>7</v>
      </c>
      <c r="D1484" s="1" t="s">
        <v>8</v>
      </c>
      <c r="H1484" s="21">
        <v>10.445161290322581</v>
      </c>
      <c r="I1484" s="1">
        <f t="shared" si="340"/>
        <v>5.76</v>
      </c>
      <c r="J1484" s="1">
        <f>ROUND(AVERAGE(H1454:H1513),2)</f>
        <v>5.99</v>
      </c>
      <c r="K1484" s="21">
        <v>9.5</v>
      </c>
      <c r="Q1484" s="21">
        <v>9.42</v>
      </c>
      <c r="R1484">
        <f t="shared" si="341"/>
        <v>3.84</v>
      </c>
      <c r="S1484">
        <f t="shared" ref="S1484:S1547" si="345">ROUND(AVERAGE(Q1454:Q1513),2)</f>
        <v>4.3499999999999996</v>
      </c>
      <c r="T1484" s="21">
        <v>7.2322580645161283</v>
      </c>
      <c r="X1484" t="s">
        <v>8</v>
      </c>
      <c r="Y1484" s="21">
        <v>8.41</v>
      </c>
      <c r="Z1484" s="1">
        <f t="shared" si="344"/>
        <v>3.83</v>
      </c>
      <c r="AA1484" s="1">
        <f t="shared" si="335"/>
        <v>4.08</v>
      </c>
      <c r="AB1484" s="21">
        <v>7.88</v>
      </c>
      <c r="AC1484">
        <f t="shared" si="332"/>
        <v>3.54</v>
      </c>
      <c r="AD1484">
        <f t="shared" si="337"/>
        <v>3.84</v>
      </c>
      <c r="AE1484" s="21" t="s">
        <v>113</v>
      </c>
      <c r="AN1484" s="21">
        <v>9.5399999999999991</v>
      </c>
      <c r="AO1484">
        <f t="shared" si="334"/>
        <v>6.81</v>
      </c>
      <c r="AP1484">
        <f t="shared" si="342"/>
        <v>7.26</v>
      </c>
      <c r="AR1484">
        <v>7.85</v>
      </c>
      <c r="AS1484">
        <f t="shared" si="343"/>
        <v>4.18</v>
      </c>
      <c r="AW1484">
        <v>2.23</v>
      </c>
      <c r="AX1484">
        <f t="shared" si="338"/>
        <v>-2.23</v>
      </c>
    </row>
    <row r="1485" spans="1:50" x14ac:dyDescent="0.2">
      <c r="A1485">
        <v>1989.58</v>
      </c>
      <c r="B1485" s="1">
        <v>1989</v>
      </c>
      <c r="C1485" s="1">
        <v>8</v>
      </c>
      <c r="D1485" s="1" t="s">
        <v>9</v>
      </c>
      <c r="H1485" s="21">
        <v>10.290322580645164</v>
      </c>
      <c r="I1485" s="1">
        <f t="shared" si="340"/>
        <v>5.72</v>
      </c>
      <c r="J1485" s="1">
        <f>ROUND(AVERAGE(H1455:H1514),2)</f>
        <v>6</v>
      </c>
      <c r="K1485" s="21"/>
      <c r="Q1485" s="21">
        <v>8.51</v>
      </c>
      <c r="R1485">
        <f t="shared" si="341"/>
        <v>3.87</v>
      </c>
      <c r="S1485">
        <f t="shared" si="345"/>
        <v>4.3600000000000003</v>
      </c>
      <c r="T1485" s="21">
        <v>7.6580645161290324</v>
      </c>
      <c r="X1485" t="s">
        <v>9</v>
      </c>
      <c r="Y1485" s="21">
        <v>8.1</v>
      </c>
      <c r="Z1485" s="1">
        <f t="shared" si="344"/>
        <v>3.91</v>
      </c>
      <c r="AA1485" s="1">
        <f t="shared" si="335"/>
        <v>4.09</v>
      </c>
      <c r="AB1485" s="21">
        <v>8.4600000000000009</v>
      </c>
      <c r="AC1485">
        <f t="shared" si="332"/>
        <v>3.58</v>
      </c>
      <c r="AD1485">
        <f t="shared" si="337"/>
        <v>3.85</v>
      </c>
      <c r="AE1485" s="21" t="s">
        <v>113</v>
      </c>
      <c r="AN1485" s="21">
        <v>10.02</v>
      </c>
      <c r="AO1485">
        <f t="shared" si="334"/>
        <v>6.79</v>
      </c>
      <c r="AP1485">
        <f t="shared" si="342"/>
        <v>7.25</v>
      </c>
      <c r="AR1485">
        <v>8.5500000000000007</v>
      </c>
      <c r="AS1485">
        <f t="shared" si="343"/>
        <v>4.2699999999999996</v>
      </c>
      <c r="AT1485">
        <v>7.01</v>
      </c>
      <c r="AW1485">
        <v>2.17</v>
      </c>
      <c r="AX1485">
        <f t="shared" si="338"/>
        <v>-2.17</v>
      </c>
    </row>
    <row r="1486" spans="1:50" x14ac:dyDescent="0.2">
      <c r="A1486">
        <v>1989.67</v>
      </c>
      <c r="B1486" s="1">
        <v>1989</v>
      </c>
      <c r="C1486" s="1">
        <v>9</v>
      </c>
      <c r="D1486" s="1" t="s">
        <v>10</v>
      </c>
      <c r="H1486" s="21">
        <v>9.0966666666666658</v>
      </c>
      <c r="I1486" s="1">
        <f t="shared" si="340"/>
        <v>5.72</v>
      </c>
      <c r="J1486" s="1">
        <f>ROUND(AVERAGE(H1456:H1515),2)</f>
        <v>6</v>
      </c>
      <c r="K1486" s="21"/>
      <c r="Q1486" s="21">
        <v>7.69</v>
      </c>
      <c r="R1486">
        <f t="shared" si="341"/>
        <v>3.99</v>
      </c>
      <c r="S1486">
        <f t="shared" si="345"/>
        <v>4.3600000000000003</v>
      </c>
      <c r="T1486" s="21">
        <v>6.5633333333333326</v>
      </c>
      <c r="U1486" s="1">
        <f t="shared" ref="U1486:U1549" si="346">ROUND(AVERAGE(T1480:T1491),2)</f>
        <v>3.89</v>
      </c>
      <c r="X1486" t="s">
        <v>10</v>
      </c>
      <c r="Y1486" s="21">
        <v>7.23</v>
      </c>
      <c r="Z1486" s="1">
        <f t="shared" si="344"/>
        <v>3.98</v>
      </c>
      <c r="AA1486" s="1">
        <f t="shared" si="335"/>
        <v>4.09</v>
      </c>
      <c r="AB1486" s="21">
        <v>6.91</v>
      </c>
      <c r="AC1486">
        <f t="shared" si="332"/>
        <v>3.78</v>
      </c>
      <c r="AD1486">
        <f t="shared" si="337"/>
        <v>3.86</v>
      </c>
      <c r="AE1486" s="21" t="s">
        <v>113</v>
      </c>
      <c r="AN1486" s="21">
        <v>9.1199999999999992</v>
      </c>
      <c r="AO1486">
        <f t="shared" si="334"/>
        <v>6.8</v>
      </c>
      <c r="AP1486">
        <f t="shared" si="342"/>
        <v>7.25</v>
      </c>
      <c r="AR1486">
        <v>7.13</v>
      </c>
      <c r="AS1486">
        <f t="shared" si="343"/>
        <v>4.3499999999999996</v>
      </c>
      <c r="AT1486">
        <v>6.55</v>
      </c>
      <c r="AW1486">
        <v>2.2000000000000002</v>
      </c>
      <c r="AX1486">
        <f t="shared" si="338"/>
        <v>1.69</v>
      </c>
    </row>
    <row r="1487" spans="1:50" x14ac:dyDescent="0.2">
      <c r="A1487">
        <v>1989.75</v>
      </c>
      <c r="B1487" s="1">
        <v>1989</v>
      </c>
      <c r="C1487" s="1">
        <v>10</v>
      </c>
      <c r="D1487" s="1" t="s">
        <v>11</v>
      </c>
      <c r="H1487" s="21">
        <v>7.525806451612902</v>
      </c>
      <c r="I1487" s="1">
        <f t="shared" si="340"/>
        <v>5.63</v>
      </c>
      <c r="J1487" s="1">
        <f>ROUND(AVERAGE(H1457:H1516),2)</f>
        <v>5.98</v>
      </c>
      <c r="K1487" s="21"/>
      <c r="Q1487" s="21">
        <v>5.44</v>
      </c>
      <c r="R1487">
        <f t="shared" si="341"/>
        <v>3.99</v>
      </c>
      <c r="S1487">
        <f t="shared" si="345"/>
        <v>4.34</v>
      </c>
      <c r="T1487" s="21">
        <v>5.435483870967742</v>
      </c>
      <c r="U1487" s="1">
        <f t="shared" si="346"/>
        <v>3.82</v>
      </c>
      <c r="X1487" t="s">
        <v>11</v>
      </c>
      <c r="Y1487" s="21">
        <v>5.56</v>
      </c>
      <c r="Z1487" s="1">
        <f t="shared" si="344"/>
        <v>3.97</v>
      </c>
      <c r="AA1487" s="1">
        <f t="shared" si="335"/>
        <v>4.08</v>
      </c>
      <c r="AB1487" s="21">
        <v>5.61</v>
      </c>
      <c r="AC1487">
        <f t="shared" si="332"/>
        <v>3.76</v>
      </c>
      <c r="AD1487">
        <f t="shared" si="337"/>
        <v>3.85</v>
      </c>
      <c r="AE1487" s="21">
        <v>5.4</v>
      </c>
      <c r="AN1487" s="21">
        <v>7.21</v>
      </c>
      <c r="AO1487">
        <f t="shared" si="334"/>
        <v>6.82</v>
      </c>
      <c r="AP1487">
        <f t="shared" si="342"/>
        <v>7.24</v>
      </c>
      <c r="AR1487">
        <v>5.7</v>
      </c>
      <c r="AS1487">
        <f t="shared" si="343"/>
        <v>4.4000000000000004</v>
      </c>
      <c r="AT1487">
        <v>6.03</v>
      </c>
      <c r="AW1487">
        <v>2.2799999999999998</v>
      </c>
      <c r="AX1487">
        <f t="shared" si="338"/>
        <v>1.54</v>
      </c>
    </row>
    <row r="1488" spans="1:50" x14ac:dyDescent="0.2">
      <c r="A1488">
        <v>1989.83</v>
      </c>
      <c r="B1488" s="1">
        <v>1989</v>
      </c>
      <c r="C1488" s="1">
        <v>11</v>
      </c>
      <c r="D1488" s="1" t="s">
        <v>12</v>
      </c>
      <c r="H1488" s="21">
        <v>5.1233333333333331</v>
      </c>
      <c r="I1488" s="1">
        <f t="shared" si="340"/>
        <v>5.55</v>
      </c>
      <c r="J1488" s="1">
        <f>ROUND(AVERAGE(H1458:H1517),2)</f>
        <v>6</v>
      </c>
      <c r="K1488" s="21"/>
      <c r="Q1488" s="21">
        <v>3.01</v>
      </c>
      <c r="R1488">
        <f t="shared" si="341"/>
        <v>3.94</v>
      </c>
      <c r="S1488">
        <f t="shared" si="345"/>
        <v>4.34</v>
      </c>
      <c r="T1488" s="21">
        <v>4.55</v>
      </c>
      <c r="U1488" s="1">
        <f t="shared" si="346"/>
        <v>3.79</v>
      </c>
      <c r="X1488" t="s">
        <v>12</v>
      </c>
      <c r="Y1488" s="21">
        <v>4.07</v>
      </c>
      <c r="Z1488" s="1">
        <f t="shared" si="344"/>
        <v>3.93</v>
      </c>
      <c r="AA1488" s="1">
        <f t="shared" si="335"/>
        <v>4.07</v>
      </c>
      <c r="AB1488" s="21">
        <v>3.62</v>
      </c>
      <c r="AC1488">
        <f t="shared" ref="AC1488:AC1547" si="347">ROUND(AVERAGE(AB1482:AB1493),2)</f>
        <v>3.75</v>
      </c>
      <c r="AD1488">
        <f t="shared" si="337"/>
        <v>3.84</v>
      </c>
      <c r="AE1488" s="21" t="s">
        <v>113</v>
      </c>
      <c r="AN1488" s="21">
        <v>5.72</v>
      </c>
      <c r="AO1488">
        <f t="shared" si="334"/>
        <v>6.78</v>
      </c>
      <c r="AP1488">
        <f t="shared" si="342"/>
        <v>7.24</v>
      </c>
      <c r="AR1488">
        <v>4.66</v>
      </c>
      <c r="AS1488">
        <f t="shared" si="343"/>
        <v>4.3600000000000003</v>
      </c>
      <c r="AT1488">
        <v>4.76</v>
      </c>
      <c r="AW1488">
        <v>2.35</v>
      </c>
      <c r="AX1488">
        <f t="shared" si="338"/>
        <v>1.44</v>
      </c>
    </row>
    <row r="1489" spans="1:50" x14ac:dyDescent="0.2">
      <c r="A1489">
        <v>1989.92</v>
      </c>
      <c r="B1489" s="1">
        <v>1989</v>
      </c>
      <c r="C1489" s="1">
        <v>12</v>
      </c>
      <c r="D1489" s="1" t="s">
        <v>13</v>
      </c>
      <c r="H1489" s="21">
        <v>3.4387096774193542</v>
      </c>
      <c r="I1489" s="1">
        <f t="shared" si="340"/>
        <v>5.62</v>
      </c>
      <c r="K1489" s="21"/>
      <c r="Q1489" s="21">
        <v>2.2799999999999998</v>
      </c>
      <c r="R1489">
        <f t="shared" si="341"/>
        <v>4.12</v>
      </c>
      <c r="S1489">
        <f t="shared" si="345"/>
        <v>4.3499999999999996</v>
      </c>
      <c r="T1489" s="21">
        <v>2.9967741935483874</v>
      </c>
      <c r="U1489" s="1">
        <f t="shared" si="346"/>
        <v>3.8</v>
      </c>
      <c r="X1489" t="s">
        <v>13</v>
      </c>
      <c r="Y1489" s="21">
        <v>2.37</v>
      </c>
      <c r="Z1489" s="1">
        <f t="shared" si="344"/>
        <v>3.98</v>
      </c>
      <c r="AA1489" s="1">
        <f t="shared" si="335"/>
        <v>4.05</v>
      </c>
      <c r="AB1489" s="21">
        <v>2.78</v>
      </c>
      <c r="AC1489">
        <f t="shared" si="347"/>
        <v>3.87</v>
      </c>
      <c r="AD1489">
        <f t="shared" si="337"/>
        <v>3.81</v>
      </c>
      <c r="AE1489" s="21" t="s">
        <v>113</v>
      </c>
      <c r="AN1489" s="21">
        <v>4.99</v>
      </c>
      <c r="AO1489">
        <f t="shared" si="334"/>
        <v>6.85</v>
      </c>
      <c r="AP1489">
        <f t="shared" si="342"/>
        <v>7.23</v>
      </c>
      <c r="AR1489">
        <v>3.39</v>
      </c>
      <c r="AS1489">
        <f t="shared" si="343"/>
        <v>4.55</v>
      </c>
      <c r="AT1489">
        <v>3.3</v>
      </c>
      <c r="AW1489">
        <v>2.41</v>
      </c>
      <c r="AX1489">
        <f t="shared" si="338"/>
        <v>1.3899999999999997</v>
      </c>
    </row>
    <row r="1490" spans="1:50" x14ac:dyDescent="0.2">
      <c r="A1490">
        <v>1990</v>
      </c>
      <c r="B1490" s="1">
        <v>1990</v>
      </c>
      <c r="C1490" s="1">
        <v>1</v>
      </c>
      <c r="D1490" s="18" t="s">
        <v>2</v>
      </c>
      <c r="H1490" s="21">
        <v>2.3032258064516125</v>
      </c>
      <c r="I1490" s="1">
        <f t="shared" si="340"/>
        <v>5.69</v>
      </c>
      <c r="K1490" s="21"/>
      <c r="Q1490" s="21">
        <v>0.74</v>
      </c>
      <c r="R1490">
        <f t="shared" si="341"/>
        <v>4.3099999999999996</v>
      </c>
      <c r="S1490">
        <f t="shared" si="345"/>
        <v>4.34</v>
      </c>
      <c r="T1490" s="21">
        <v>2.419354838709677</v>
      </c>
      <c r="U1490" s="1">
        <f t="shared" si="346"/>
        <v>3.8</v>
      </c>
      <c r="W1490" s="17">
        <v>1990</v>
      </c>
      <c r="X1490" t="s">
        <v>2</v>
      </c>
      <c r="Y1490" s="21">
        <v>2.2999999999999998</v>
      </c>
      <c r="Z1490" s="1">
        <f t="shared" si="344"/>
        <v>4</v>
      </c>
      <c r="AA1490" s="1">
        <f t="shared" si="335"/>
        <v>4.0599999999999996</v>
      </c>
      <c r="AB1490" s="21">
        <v>1.33</v>
      </c>
      <c r="AC1490">
        <f t="shared" si="347"/>
        <v>3.87</v>
      </c>
      <c r="AD1490">
        <f t="shared" si="337"/>
        <v>3.8</v>
      </c>
      <c r="AE1490" s="21">
        <v>1.5</v>
      </c>
      <c r="AN1490" s="21">
        <v>4.79</v>
      </c>
      <c r="AO1490">
        <f t="shared" si="334"/>
        <v>6.92</v>
      </c>
      <c r="AP1490">
        <f t="shared" si="342"/>
        <v>7.2</v>
      </c>
      <c r="AR1490">
        <v>2.85</v>
      </c>
      <c r="AS1490">
        <f t="shared" si="343"/>
        <v>4.57</v>
      </c>
      <c r="AT1490">
        <v>2.76</v>
      </c>
      <c r="AW1490">
        <v>2.52</v>
      </c>
      <c r="AX1490">
        <f t="shared" si="338"/>
        <v>1.2799999999999998</v>
      </c>
    </row>
    <row r="1491" spans="1:50" x14ac:dyDescent="0.2">
      <c r="A1491">
        <v>1990.08</v>
      </c>
      <c r="B1491" s="1">
        <v>1990</v>
      </c>
      <c r="C1491" s="1">
        <v>2</v>
      </c>
      <c r="D1491" s="1" t="s">
        <v>3</v>
      </c>
      <c r="H1491" s="21">
        <v>1.2857142857142854</v>
      </c>
      <c r="I1491" s="1">
        <f t="shared" si="340"/>
        <v>4.82</v>
      </c>
      <c r="K1491" s="21"/>
      <c r="Q1491" s="21">
        <v>1.41</v>
      </c>
      <c r="R1491">
        <f t="shared" si="341"/>
        <v>4.32</v>
      </c>
      <c r="S1491">
        <f t="shared" si="345"/>
        <v>4.3499999999999996</v>
      </c>
      <c r="T1491" s="21">
        <v>1.9</v>
      </c>
      <c r="U1491" s="1">
        <f t="shared" si="346"/>
        <v>3.74</v>
      </c>
      <c r="X1491" t="s">
        <v>3</v>
      </c>
      <c r="Y1491" s="21">
        <v>1.59</v>
      </c>
      <c r="Z1491" s="1">
        <f t="shared" si="344"/>
        <v>3.9</v>
      </c>
      <c r="AA1491" s="1">
        <f t="shared" si="335"/>
        <v>4.05</v>
      </c>
      <c r="AB1491" s="21">
        <v>1.75</v>
      </c>
      <c r="AC1491">
        <f t="shared" si="347"/>
        <v>3.79</v>
      </c>
      <c r="AD1491">
        <f t="shared" si="337"/>
        <v>3.79</v>
      </c>
      <c r="AE1491" s="21">
        <v>1.9</v>
      </c>
      <c r="AN1491" s="21">
        <v>4.2699999999999996</v>
      </c>
      <c r="AO1491">
        <f t="shared" si="334"/>
        <v>7.06</v>
      </c>
      <c r="AP1491">
        <f t="shared" si="342"/>
        <v>7.19</v>
      </c>
      <c r="AR1491">
        <v>2.14</v>
      </c>
      <c r="AS1491">
        <f t="shared" si="343"/>
        <v>4.46</v>
      </c>
      <c r="AT1491">
        <v>2.36</v>
      </c>
      <c r="AU1491">
        <f>ROUND(AVERAGE(AT1485:AT1496),2)</f>
        <v>3.87</v>
      </c>
      <c r="AW1491">
        <v>2.72</v>
      </c>
      <c r="AX1491">
        <f t="shared" si="338"/>
        <v>1.02</v>
      </c>
    </row>
    <row r="1492" spans="1:50" x14ac:dyDescent="0.2">
      <c r="A1492">
        <v>1990.17</v>
      </c>
      <c r="B1492" s="1">
        <v>1990</v>
      </c>
      <c r="C1492" s="1">
        <v>3</v>
      </c>
      <c r="D1492" s="1" t="s">
        <v>4</v>
      </c>
      <c r="H1492" s="21">
        <v>0.46129032258064512</v>
      </c>
      <c r="I1492" s="1">
        <f t="shared" si="340"/>
        <v>4.9800000000000004</v>
      </c>
      <c r="K1492" s="21"/>
      <c r="Q1492" s="21">
        <v>-7.0000000000000007E-2</v>
      </c>
      <c r="R1492">
        <f t="shared" si="341"/>
        <v>4.45</v>
      </c>
      <c r="S1492">
        <f t="shared" si="345"/>
        <v>4.3499999999999996</v>
      </c>
      <c r="T1492" s="21">
        <v>0.41290322580645172</v>
      </c>
      <c r="U1492" s="1">
        <f t="shared" si="346"/>
        <v>3.8</v>
      </c>
      <c r="X1492" t="s">
        <v>4</v>
      </c>
      <c r="Y1492" s="21">
        <v>0.14000000000000001</v>
      </c>
      <c r="Z1492" s="1">
        <f t="shared" si="344"/>
        <v>3.94</v>
      </c>
      <c r="AA1492" s="1">
        <f t="shared" si="335"/>
        <v>4.05</v>
      </c>
      <c r="AB1492" s="21">
        <v>-0.41</v>
      </c>
      <c r="AC1492">
        <f t="shared" si="347"/>
        <v>3.78</v>
      </c>
      <c r="AD1492">
        <f t="shared" si="337"/>
        <v>3.77</v>
      </c>
      <c r="AE1492" s="21">
        <v>0.5</v>
      </c>
      <c r="AN1492" s="21">
        <v>4.32</v>
      </c>
      <c r="AO1492">
        <f t="shared" si="334"/>
        <v>7.22</v>
      </c>
      <c r="AP1492">
        <f t="shared" si="342"/>
        <v>7.18</v>
      </c>
      <c r="AR1492">
        <v>1.17</v>
      </c>
      <c r="AS1492">
        <f t="shared" si="343"/>
        <v>4.41</v>
      </c>
      <c r="AT1492">
        <v>1.37</v>
      </c>
      <c r="AU1492">
        <f>ROUND(AVERAGE(AT1486:AT1497),2)</f>
        <v>3.76</v>
      </c>
      <c r="AW1492">
        <v>2.62</v>
      </c>
      <c r="AX1492">
        <f t="shared" si="338"/>
        <v>1.1799999999999997</v>
      </c>
    </row>
    <row r="1493" spans="1:50" x14ac:dyDescent="0.2">
      <c r="A1493">
        <v>1990.25</v>
      </c>
      <c r="B1493" s="1">
        <v>1990</v>
      </c>
      <c r="C1493" s="1">
        <v>4</v>
      </c>
      <c r="D1493" s="1" t="s">
        <v>5</v>
      </c>
      <c r="H1493" s="21">
        <v>2.4233333333333329</v>
      </c>
      <c r="I1493" s="1">
        <f t="shared" si="340"/>
        <v>5.03</v>
      </c>
      <c r="K1493" s="21"/>
      <c r="Q1493" s="21">
        <v>0.56999999999999995</v>
      </c>
      <c r="R1493">
        <f t="shared" si="341"/>
        <v>4.4800000000000004</v>
      </c>
      <c r="S1493">
        <f t="shared" si="345"/>
        <v>4.34</v>
      </c>
      <c r="T1493" s="21">
        <v>0.4</v>
      </c>
      <c r="U1493" s="1">
        <f t="shared" si="346"/>
        <v>3.88</v>
      </c>
      <c r="X1493" t="s">
        <v>5</v>
      </c>
      <c r="Y1493" s="21">
        <v>0.54</v>
      </c>
      <c r="Z1493" s="1">
        <f t="shared" si="344"/>
        <v>3.95</v>
      </c>
      <c r="AA1493" s="1">
        <f t="shared" si="335"/>
        <v>4.04</v>
      </c>
      <c r="AB1493" s="21">
        <v>0.65</v>
      </c>
      <c r="AC1493">
        <f t="shared" si="347"/>
        <v>3.76</v>
      </c>
      <c r="AD1493">
        <f t="shared" si="337"/>
        <v>3.76</v>
      </c>
      <c r="AE1493" s="21" t="s">
        <v>113</v>
      </c>
      <c r="AN1493" s="21">
        <v>5.0999999999999996</v>
      </c>
      <c r="AO1493">
        <f t="shared" si="334"/>
        <v>7.27</v>
      </c>
      <c r="AP1493">
        <f t="shared" si="342"/>
        <v>7.16</v>
      </c>
      <c r="AR1493">
        <v>1.1599999999999999</v>
      </c>
      <c r="AT1493">
        <v>1.55</v>
      </c>
      <c r="AU1493">
        <f t="shared" ref="AU1493:AU1508" si="348">ROUND(AVERAGE(AT1487:AT1498),2)</f>
        <v>3.76</v>
      </c>
      <c r="AW1493">
        <v>2.59</v>
      </c>
      <c r="AX1493">
        <f t="shared" si="338"/>
        <v>1.29</v>
      </c>
    </row>
    <row r="1494" spans="1:50" x14ac:dyDescent="0.2">
      <c r="A1494">
        <v>1990.33</v>
      </c>
      <c r="B1494" s="1">
        <v>1990</v>
      </c>
      <c r="C1494" s="1">
        <v>5</v>
      </c>
      <c r="D1494" s="1" t="s">
        <v>6</v>
      </c>
      <c r="H1494" s="21">
        <v>6.6129032258064537</v>
      </c>
      <c r="I1494" s="1">
        <f t="shared" si="340"/>
        <v>5.01</v>
      </c>
      <c r="K1494" s="21"/>
      <c r="Q1494" s="21">
        <v>4.78</v>
      </c>
      <c r="R1494">
        <f t="shared" si="341"/>
        <v>4.46</v>
      </c>
      <c r="S1494">
        <f t="shared" si="345"/>
        <v>4.34</v>
      </c>
      <c r="T1494" s="21">
        <v>1.6</v>
      </c>
      <c r="U1494" s="1">
        <f t="shared" si="346"/>
        <v>3.9</v>
      </c>
      <c r="X1494" t="s">
        <v>6</v>
      </c>
      <c r="Y1494" s="21">
        <v>2.81</v>
      </c>
      <c r="Z1494" s="1">
        <f t="shared" si="344"/>
        <v>3.93</v>
      </c>
      <c r="AA1494" s="1">
        <f t="shared" si="335"/>
        <v>4.0599999999999996</v>
      </c>
      <c r="AB1494" s="21">
        <v>3.53</v>
      </c>
      <c r="AC1494">
        <f t="shared" si="347"/>
        <v>3.74</v>
      </c>
      <c r="AD1494">
        <f t="shared" si="337"/>
        <v>3.76</v>
      </c>
      <c r="AE1494" s="21" t="s">
        <v>113</v>
      </c>
      <c r="AN1494" s="21">
        <v>7.79</v>
      </c>
      <c r="AO1494">
        <f t="shared" si="334"/>
        <v>7.27</v>
      </c>
      <c r="AP1494">
        <f t="shared" si="342"/>
        <v>7.17</v>
      </c>
      <c r="AR1494">
        <v>4.7</v>
      </c>
      <c r="AT1494">
        <v>2.56</v>
      </c>
      <c r="AU1494">
        <f t="shared" si="348"/>
        <v>3.75</v>
      </c>
      <c r="AW1494">
        <v>2.74</v>
      </c>
      <c r="AX1494">
        <f t="shared" si="338"/>
        <v>1.1599999999999997</v>
      </c>
    </row>
    <row r="1495" spans="1:50" x14ac:dyDescent="0.2">
      <c r="A1495">
        <v>1990.42</v>
      </c>
      <c r="B1495" s="1">
        <v>1990</v>
      </c>
      <c r="C1495" s="1">
        <v>6</v>
      </c>
      <c r="D1495" s="1" t="s">
        <v>7</v>
      </c>
      <c r="H1495" s="21">
        <v>9.3071428571428587</v>
      </c>
      <c r="I1495" s="1">
        <f t="shared" si="340"/>
        <v>5.05</v>
      </c>
      <c r="K1495" s="21"/>
      <c r="Q1495" s="21">
        <v>7.88</v>
      </c>
      <c r="R1495">
        <f t="shared" si="341"/>
        <v>4.59</v>
      </c>
      <c r="S1495">
        <f t="shared" si="345"/>
        <v>4.32</v>
      </c>
      <c r="T1495" s="21">
        <v>4.4033333333333333</v>
      </c>
      <c r="U1495" s="1">
        <f t="shared" si="346"/>
        <v>3.91</v>
      </c>
      <c r="X1495" t="s">
        <v>7</v>
      </c>
      <c r="Y1495" s="21">
        <v>4.84</v>
      </c>
      <c r="Z1495" s="1">
        <f t="shared" si="344"/>
        <v>3.94</v>
      </c>
      <c r="AA1495" s="1">
        <f t="shared" si="335"/>
        <v>4.0599999999999996</v>
      </c>
      <c r="AB1495" s="21">
        <v>4.34</v>
      </c>
      <c r="AC1495">
        <f t="shared" si="347"/>
        <v>3.7</v>
      </c>
      <c r="AD1495">
        <f t="shared" si="337"/>
        <v>3.76</v>
      </c>
      <c r="AE1495" s="21" t="s">
        <v>113</v>
      </c>
      <c r="AN1495" s="21">
        <v>10.16</v>
      </c>
      <c r="AO1495">
        <f t="shared" si="334"/>
        <v>7.3</v>
      </c>
      <c r="AP1495">
        <f t="shared" si="342"/>
        <v>7.15</v>
      </c>
      <c r="AR1495">
        <v>5.57</v>
      </c>
      <c r="AT1495">
        <v>3.41</v>
      </c>
      <c r="AU1495">
        <f t="shared" si="348"/>
        <v>3.75</v>
      </c>
      <c r="AW1495">
        <v>2.79</v>
      </c>
      <c r="AX1495">
        <f t="shared" si="338"/>
        <v>1.1200000000000001</v>
      </c>
    </row>
    <row r="1496" spans="1:50" x14ac:dyDescent="0.2">
      <c r="A1496">
        <v>1990.5</v>
      </c>
      <c r="B1496" s="1">
        <v>1990</v>
      </c>
      <c r="C1496" s="1">
        <v>7</v>
      </c>
      <c r="D1496" s="1" t="s">
        <v>8</v>
      </c>
      <c r="H1496" s="21">
        <v>0</v>
      </c>
      <c r="I1496" s="1">
        <f t="shared" si="340"/>
        <v>5.0599999999999996</v>
      </c>
      <c r="K1496" s="21"/>
      <c r="Q1496" s="21">
        <v>9.6</v>
      </c>
      <c r="R1496">
        <f t="shared" si="341"/>
        <v>4.63</v>
      </c>
      <c r="S1496">
        <f t="shared" si="345"/>
        <v>4.29</v>
      </c>
      <c r="T1496" s="21">
        <v>6.5354838709677407</v>
      </c>
      <c r="U1496" s="1">
        <f t="shared" si="346"/>
        <v>3.98</v>
      </c>
      <c r="X1496" t="s">
        <v>8</v>
      </c>
      <c r="Y1496" s="21">
        <v>7.28</v>
      </c>
      <c r="Z1496" s="1">
        <f t="shared" si="344"/>
        <v>3.98</v>
      </c>
      <c r="AA1496" s="1">
        <f t="shared" si="335"/>
        <v>4.05</v>
      </c>
      <c r="AB1496" s="21">
        <v>6.93</v>
      </c>
      <c r="AC1496">
        <f t="shared" si="347"/>
        <v>3.65</v>
      </c>
      <c r="AD1496">
        <f t="shared" si="337"/>
        <v>3.74</v>
      </c>
      <c r="AE1496" s="21" t="s">
        <v>113</v>
      </c>
      <c r="AN1496" s="21">
        <v>11.17</v>
      </c>
      <c r="AO1496">
        <f t="shared" si="334"/>
        <v>7.35</v>
      </c>
      <c r="AP1496">
        <f t="shared" si="342"/>
        <v>7.13</v>
      </c>
      <c r="AR1496">
        <v>6.49</v>
      </c>
      <c r="AT1496">
        <v>4.8</v>
      </c>
      <c r="AU1496">
        <f t="shared" si="348"/>
        <v>3.75</v>
      </c>
      <c r="AW1496">
        <v>2.8</v>
      </c>
      <c r="AX1496">
        <f t="shared" si="338"/>
        <v>1.1800000000000002</v>
      </c>
    </row>
    <row r="1497" spans="1:50" x14ac:dyDescent="0.2">
      <c r="A1497">
        <v>1990.58</v>
      </c>
      <c r="B1497" s="1">
        <v>1990</v>
      </c>
      <c r="C1497" s="1">
        <v>8</v>
      </c>
      <c r="D1497" s="1" t="s">
        <v>9</v>
      </c>
      <c r="H1497" s="21">
        <v>12.190322580645159</v>
      </c>
      <c r="I1497" s="1">
        <f t="shared" si="340"/>
        <v>5.05</v>
      </c>
      <c r="K1497" s="21"/>
      <c r="Q1497" s="21">
        <v>10.050000000000001</v>
      </c>
      <c r="R1497">
        <f t="shared" si="341"/>
        <v>4.76</v>
      </c>
      <c r="S1497">
        <f t="shared" si="345"/>
        <v>4.28</v>
      </c>
      <c r="T1497" s="21">
        <v>8.332258064516127</v>
      </c>
      <c r="U1497" s="1">
        <f t="shared" si="346"/>
        <v>4.0199999999999996</v>
      </c>
      <c r="X1497" t="s">
        <v>9</v>
      </c>
      <c r="Y1497" s="21">
        <v>8.56</v>
      </c>
      <c r="Z1497" s="1">
        <f t="shared" si="344"/>
        <v>3.99</v>
      </c>
      <c r="AA1497" s="1">
        <f t="shared" si="335"/>
        <v>4.05</v>
      </c>
      <c r="AB1497" s="21">
        <v>8.33</v>
      </c>
      <c r="AC1497">
        <f t="shared" si="347"/>
        <v>3.71</v>
      </c>
      <c r="AD1497">
        <f t="shared" si="337"/>
        <v>3.74</v>
      </c>
      <c r="AE1497" s="21" t="s">
        <v>113</v>
      </c>
      <c r="AN1497" s="21">
        <v>12.01</v>
      </c>
      <c r="AO1497">
        <f t="shared" si="334"/>
        <v>7.31</v>
      </c>
      <c r="AP1497">
        <f t="shared" si="342"/>
        <v>7.12</v>
      </c>
      <c r="AR1497">
        <v>7.95</v>
      </c>
      <c r="AT1497">
        <v>5.69</v>
      </c>
      <c r="AU1497">
        <f t="shared" si="348"/>
        <v>3.76</v>
      </c>
      <c r="AW1497">
        <v>2.85</v>
      </c>
      <c r="AX1497">
        <f t="shared" si="338"/>
        <v>1.1699999999999995</v>
      </c>
    </row>
    <row r="1498" spans="1:50" x14ac:dyDescent="0.2">
      <c r="A1498">
        <v>1990.67</v>
      </c>
      <c r="B1498" s="1">
        <v>1990</v>
      </c>
      <c r="C1498" s="1">
        <v>9</v>
      </c>
      <c r="D1498" s="1" t="s">
        <v>10</v>
      </c>
      <c r="H1498" s="21">
        <v>9.7233333333333345</v>
      </c>
      <c r="I1498" s="1">
        <f t="shared" si="340"/>
        <v>5.23</v>
      </c>
      <c r="K1498" s="21"/>
      <c r="Q1498" s="21">
        <v>8.01</v>
      </c>
      <c r="R1498">
        <f t="shared" si="341"/>
        <v>4.74</v>
      </c>
      <c r="S1498">
        <f t="shared" si="345"/>
        <v>4.2699999999999996</v>
      </c>
      <c r="T1498" s="21">
        <v>7.5433333333333321</v>
      </c>
      <c r="U1498" s="1">
        <f t="shared" si="346"/>
        <v>4.03</v>
      </c>
      <c r="X1498" t="s">
        <v>10</v>
      </c>
      <c r="Y1498" s="21">
        <v>7.33</v>
      </c>
      <c r="Z1498" s="1">
        <f t="shared" si="344"/>
        <v>4.0599999999999996</v>
      </c>
      <c r="AA1498" s="1">
        <f t="shared" si="335"/>
        <v>4.05</v>
      </c>
      <c r="AB1498" s="21">
        <v>6.71</v>
      </c>
      <c r="AC1498">
        <f t="shared" si="347"/>
        <v>3.7</v>
      </c>
      <c r="AD1498">
        <f t="shared" si="337"/>
        <v>3.75</v>
      </c>
      <c r="AE1498" s="21" t="s">
        <v>113</v>
      </c>
      <c r="AN1498" s="21">
        <v>9.68</v>
      </c>
      <c r="AO1498">
        <f t="shared" si="334"/>
        <v>7.41</v>
      </c>
      <c r="AP1498">
        <f t="shared" si="342"/>
        <v>7.11</v>
      </c>
      <c r="AT1498">
        <v>6.5</v>
      </c>
      <c r="AU1498">
        <f t="shared" si="348"/>
        <v>3.8</v>
      </c>
      <c r="AW1498">
        <v>2.85</v>
      </c>
      <c r="AX1498">
        <f t="shared" si="338"/>
        <v>1.1800000000000002</v>
      </c>
    </row>
    <row r="1499" spans="1:50" x14ac:dyDescent="0.2">
      <c r="A1499">
        <v>1990.75</v>
      </c>
      <c r="B1499" s="1">
        <v>1990</v>
      </c>
      <c r="C1499" s="1">
        <v>10</v>
      </c>
      <c r="D1499" s="1" t="s">
        <v>11</v>
      </c>
      <c r="H1499" s="21">
        <v>7.2903225806451619</v>
      </c>
      <c r="I1499" s="1">
        <f t="shared" si="340"/>
        <v>5.49</v>
      </c>
      <c r="K1499" s="21"/>
      <c r="Q1499" s="21">
        <v>5.26</v>
      </c>
      <c r="R1499">
        <f t="shared" si="341"/>
        <v>4.91</v>
      </c>
      <c r="S1499">
        <f t="shared" si="345"/>
        <v>4.28</v>
      </c>
      <c r="T1499" s="21">
        <v>5.7258064516129048</v>
      </c>
      <c r="U1499" s="1">
        <f t="shared" si="346"/>
        <v>4.17</v>
      </c>
      <c r="X1499" t="s">
        <v>11</v>
      </c>
      <c r="Y1499" s="21">
        <v>5.35</v>
      </c>
      <c r="Z1499" s="1">
        <f t="shared" si="344"/>
        <v>4.22</v>
      </c>
      <c r="AA1499" s="1">
        <f t="shared" si="335"/>
        <v>4.0599999999999996</v>
      </c>
      <c r="AB1499" s="21">
        <v>5.34</v>
      </c>
      <c r="AC1499">
        <f t="shared" si="347"/>
        <v>3.88</v>
      </c>
      <c r="AD1499">
        <f t="shared" si="337"/>
        <v>3.77</v>
      </c>
      <c r="AE1499" s="21" t="s">
        <v>113</v>
      </c>
      <c r="AN1499" s="21">
        <v>7.22</v>
      </c>
      <c r="AO1499">
        <f t="shared" si="334"/>
        <v>7.5</v>
      </c>
      <c r="AP1499">
        <f t="shared" si="342"/>
        <v>7.11</v>
      </c>
      <c r="AT1499">
        <v>5.96</v>
      </c>
      <c r="AU1499">
        <f t="shared" si="348"/>
        <v>3.89</v>
      </c>
      <c r="AW1499">
        <v>2.78</v>
      </c>
      <c r="AX1499">
        <f t="shared" si="338"/>
        <v>1.3900000000000001</v>
      </c>
    </row>
    <row r="1500" spans="1:50" x14ac:dyDescent="0.2">
      <c r="A1500">
        <v>1990.83</v>
      </c>
      <c r="B1500" s="1">
        <v>1990</v>
      </c>
      <c r="C1500" s="1">
        <v>11</v>
      </c>
      <c r="D1500" s="1" t="s">
        <v>12</v>
      </c>
      <c r="H1500" s="21">
        <v>5.5566666666666675</v>
      </c>
      <c r="I1500" s="1">
        <f t="shared" si="340"/>
        <v>5.61</v>
      </c>
      <c r="K1500" s="21"/>
      <c r="Q1500" s="21">
        <v>4.5199999999999996</v>
      </c>
      <c r="R1500">
        <f t="shared" si="341"/>
        <v>5.08</v>
      </c>
      <c r="S1500">
        <f t="shared" si="345"/>
        <v>4.3099999999999996</v>
      </c>
      <c r="T1500" s="21">
        <v>4.703333333333334</v>
      </c>
      <c r="U1500" s="1">
        <f t="shared" si="346"/>
        <v>4.32</v>
      </c>
      <c r="X1500" t="s">
        <v>12</v>
      </c>
      <c r="Y1500" s="21">
        <v>4.1500000000000004</v>
      </c>
      <c r="Z1500" s="1">
        <f t="shared" si="344"/>
        <v>4.33</v>
      </c>
      <c r="AA1500" s="1">
        <f t="shared" si="335"/>
        <v>4.08</v>
      </c>
      <c r="AB1500" s="21">
        <v>3.16</v>
      </c>
      <c r="AC1500">
        <f t="shared" si="347"/>
        <v>3.96</v>
      </c>
      <c r="AD1500">
        <f t="shared" si="337"/>
        <v>3.78</v>
      </c>
      <c r="AE1500" s="21" t="s">
        <v>113</v>
      </c>
      <c r="AN1500" s="21">
        <v>6.14</v>
      </c>
      <c r="AO1500">
        <f t="shared" ref="AO1500:AO1563" si="349">ROUND(AVERAGE(AN1494:AN1505),2)</f>
        <v>7.53</v>
      </c>
      <c r="AP1500">
        <f t="shared" si="342"/>
        <v>7.11</v>
      </c>
      <c r="AR1500">
        <v>4.8099999999999996</v>
      </c>
      <c r="AT1500">
        <v>4.75</v>
      </c>
      <c r="AU1500">
        <f t="shared" si="348"/>
        <v>3.96</v>
      </c>
      <c r="AW1500">
        <v>2.83</v>
      </c>
      <c r="AX1500">
        <f t="shared" si="338"/>
        <v>1.4900000000000002</v>
      </c>
    </row>
    <row r="1501" spans="1:50" x14ac:dyDescent="0.2">
      <c r="A1501">
        <v>1990.92</v>
      </c>
      <c r="B1501" s="1">
        <v>1990</v>
      </c>
      <c r="C1501" s="1">
        <v>12</v>
      </c>
      <c r="D1501" s="1" t="s">
        <v>13</v>
      </c>
      <c r="H1501" s="21">
        <v>3.5225806451612898</v>
      </c>
      <c r="I1501" s="1">
        <f t="shared" si="340"/>
        <v>5.56</v>
      </c>
      <c r="K1501" s="21"/>
      <c r="Q1501" s="21">
        <v>2.84</v>
      </c>
      <c r="R1501">
        <f t="shared" si="341"/>
        <v>5.0999999999999996</v>
      </c>
      <c r="S1501">
        <f t="shared" si="345"/>
        <v>4.33</v>
      </c>
      <c r="T1501" s="21">
        <v>3.7483870967741937</v>
      </c>
      <c r="U1501" s="1">
        <f t="shared" si="346"/>
        <v>4.49</v>
      </c>
      <c r="X1501" t="s">
        <v>13</v>
      </c>
      <c r="Y1501" s="21">
        <v>2.9</v>
      </c>
      <c r="Z1501" s="1">
        <f t="shared" si="344"/>
        <v>4.4000000000000004</v>
      </c>
      <c r="AA1501" s="1">
        <f t="shared" si="335"/>
        <v>4.09</v>
      </c>
      <c r="AB1501" s="21">
        <v>2.1800000000000002</v>
      </c>
      <c r="AC1501">
        <f t="shared" si="347"/>
        <v>3.96</v>
      </c>
      <c r="AD1501">
        <f t="shared" si="337"/>
        <v>3.77</v>
      </c>
      <c r="AE1501" s="21">
        <v>2.8</v>
      </c>
      <c r="AN1501" s="21">
        <v>5.56</v>
      </c>
      <c r="AO1501">
        <f t="shared" si="349"/>
        <v>7.45</v>
      </c>
      <c r="AP1501">
        <f t="shared" si="342"/>
        <v>7.09</v>
      </c>
      <c r="AR1501">
        <v>3.39</v>
      </c>
      <c r="AT1501">
        <v>3.33</v>
      </c>
      <c r="AU1501">
        <f t="shared" si="348"/>
        <v>4.04</v>
      </c>
      <c r="AW1501">
        <v>2.89</v>
      </c>
      <c r="AX1501">
        <f t="shared" si="338"/>
        <v>1.6</v>
      </c>
    </row>
    <row r="1502" spans="1:50" x14ac:dyDescent="0.2">
      <c r="A1502">
        <v>1991</v>
      </c>
      <c r="B1502" s="1">
        <v>1991</v>
      </c>
      <c r="C1502" s="1">
        <v>1</v>
      </c>
      <c r="D1502" s="18" t="s">
        <v>2</v>
      </c>
      <c r="H1502" s="21">
        <v>2.212903225806452</v>
      </c>
      <c r="I1502" s="1">
        <f t="shared" si="340"/>
        <v>5.62</v>
      </c>
      <c r="Q1502" s="21">
        <v>2.2599999999999998</v>
      </c>
      <c r="R1502">
        <f t="shared" si="341"/>
        <v>5</v>
      </c>
      <c r="S1502">
        <f t="shared" si="345"/>
        <v>4.32</v>
      </c>
      <c r="T1502" s="21">
        <v>2.9193548387096779</v>
      </c>
      <c r="U1502" s="1">
        <f t="shared" si="346"/>
        <v>4.59</v>
      </c>
      <c r="W1502" s="17">
        <v>1991</v>
      </c>
      <c r="X1502" t="s">
        <v>2</v>
      </c>
      <c r="Y1502" s="21">
        <v>2.36</v>
      </c>
      <c r="Z1502" s="1">
        <f t="shared" si="344"/>
        <v>4.54</v>
      </c>
      <c r="AA1502" s="1">
        <f t="shared" ref="AA1502:AA1565" si="350">ROUND(AVERAGE(Y1472:Y1531),2)</f>
        <v>4.07</v>
      </c>
      <c r="AB1502" s="21">
        <v>1.95</v>
      </c>
      <c r="AC1502">
        <f t="shared" si="347"/>
        <v>4.16</v>
      </c>
      <c r="AD1502">
        <f t="shared" si="337"/>
        <v>3.76</v>
      </c>
      <c r="AE1502" s="21">
        <v>1</v>
      </c>
      <c r="AN1502" s="21">
        <v>4.33</v>
      </c>
      <c r="AO1502">
        <f t="shared" si="349"/>
        <v>7.43</v>
      </c>
      <c r="AP1502">
        <f t="shared" si="342"/>
        <v>7.11</v>
      </c>
      <c r="AR1502">
        <v>2.7</v>
      </c>
      <c r="AT1502">
        <v>2.83</v>
      </c>
      <c r="AU1502">
        <f t="shared" si="348"/>
        <v>4.1900000000000004</v>
      </c>
      <c r="AW1502">
        <v>2.98</v>
      </c>
      <c r="AX1502">
        <f t="shared" si="338"/>
        <v>1.6099999999999999</v>
      </c>
    </row>
    <row r="1503" spans="1:50" x14ac:dyDescent="0.2">
      <c r="A1503">
        <v>1991.08</v>
      </c>
      <c r="B1503" s="1">
        <v>1991</v>
      </c>
      <c r="C1503" s="1">
        <v>2</v>
      </c>
      <c r="D1503" s="1" t="s">
        <v>3</v>
      </c>
      <c r="H1503" s="21">
        <v>3.4678571428571421</v>
      </c>
      <c r="I1503" s="1">
        <f t="shared" si="340"/>
        <v>6.69</v>
      </c>
      <c r="Q1503" s="21">
        <v>1.18</v>
      </c>
      <c r="R1503">
        <f t="shared" si="341"/>
        <v>5.12</v>
      </c>
      <c r="S1503">
        <f t="shared" si="345"/>
        <v>4.3099999999999996</v>
      </c>
      <c r="T1503" s="21">
        <v>1.9821428571428577</v>
      </c>
      <c r="U1503" s="1">
        <f t="shared" si="346"/>
        <v>4.71</v>
      </c>
      <c r="X1503" t="s">
        <v>3</v>
      </c>
      <c r="Y1503" s="21">
        <v>2.44</v>
      </c>
      <c r="Z1503" s="1">
        <f t="shared" si="344"/>
        <v>4.68</v>
      </c>
      <c r="AA1503" s="1">
        <f t="shared" si="350"/>
        <v>4.05</v>
      </c>
      <c r="AB1503" s="21">
        <v>1.74</v>
      </c>
      <c r="AC1503">
        <f t="shared" si="347"/>
        <v>4.45</v>
      </c>
      <c r="AD1503">
        <f t="shared" si="337"/>
        <v>3.73</v>
      </c>
      <c r="AE1503" s="21" t="s">
        <v>113</v>
      </c>
      <c r="AN1503" s="21">
        <v>5.42</v>
      </c>
      <c r="AO1503">
        <f t="shared" si="349"/>
        <v>7.49</v>
      </c>
      <c r="AP1503">
        <f t="shared" si="342"/>
        <v>7.09</v>
      </c>
      <c r="AR1503">
        <v>2.58</v>
      </c>
      <c r="AT1503">
        <v>2.84</v>
      </c>
      <c r="AU1503">
        <f t="shared" si="348"/>
        <v>4.33</v>
      </c>
      <c r="AW1503">
        <v>3.14</v>
      </c>
      <c r="AX1503">
        <f t="shared" si="338"/>
        <v>1.5699999999999998</v>
      </c>
    </row>
    <row r="1504" spans="1:50" x14ac:dyDescent="0.2">
      <c r="A1504">
        <v>1991.17</v>
      </c>
      <c r="B1504" s="1">
        <v>1991</v>
      </c>
      <c r="C1504" s="1">
        <v>3</v>
      </c>
      <c r="D1504" s="1" t="s">
        <v>4</v>
      </c>
      <c r="H1504" s="21">
        <v>3.564516129032258</v>
      </c>
      <c r="I1504" s="1">
        <f t="shared" si="340"/>
        <v>6.75</v>
      </c>
      <c r="Q1504" s="21">
        <v>1.93</v>
      </c>
      <c r="R1504">
        <f t="shared" si="341"/>
        <v>5.0599999999999996</v>
      </c>
      <c r="S1504">
        <f t="shared" si="345"/>
        <v>4.3</v>
      </c>
      <c r="T1504" s="21">
        <v>2.2000000000000002</v>
      </c>
      <c r="U1504" s="1">
        <f t="shared" si="346"/>
        <v>4.71</v>
      </c>
      <c r="X1504" t="s">
        <v>4</v>
      </c>
      <c r="Y1504" s="21">
        <v>2.0699999999999998</v>
      </c>
      <c r="Z1504" s="1">
        <f t="shared" si="344"/>
        <v>4.7300000000000004</v>
      </c>
      <c r="AA1504" s="1">
        <f t="shared" si="350"/>
        <v>4.04</v>
      </c>
      <c r="AB1504" s="21">
        <v>1.72</v>
      </c>
      <c r="AC1504">
        <f t="shared" si="347"/>
        <v>4.53</v>
      </c>
      <c r="AD1504">
        <f t="shared" si="337"/>
        <v>3.71</v>
      </c>
      <c r="AE1504" s="21">
        <v>3.1</v>
      </c>
      <c r="AN1504" s="21">
        <v>5.37</v>
      </c>
      <c r="AO1504">
        <f t="shared" si="349"/>
        <v>7.52</v>
      </c>
      <c r="AP1504">
        <f t="shared" si="342"/>
        <v>7.09</v>
      </c>
      <c r="AR1504">
        <v>2.34</v>
      </c>
      <c r="AT1504">
        <v>2.4700000000000002</v>
      </c>
      <c r="AU1504">
        <f t="shared" si="348"/>
        <v>4.38</v>
      </c>
      <c r="AW1504">
        <v>3.47</v>
      </c>
      <c r="AX1504">
        <f t="shared" si="338"/>
        <v>1.2399999999999998</v>
      </c>
    </row>
    <row r="1505" spans="1:50" x14ac:dyDescent="0.2">
      <c r="A1505">
        <v>1991.25</v>
      </c>
      <c r="B1505" s="1">
        <v>1991</v>
      </c>
      <c r="C1505" s="1">
        <v>4</v>
      </c>
      <c r="D1505" s="1" t="s">
        <v>5</v>
      </c>
      <c r="H1505" s="21">
        <v>3.8466666666666662</v>
      </c>
      <c r="I1505" s="1">
        <f t="shared" si="340"/>
        <v>6.8</v>
      </c>
      <c r="Q1505" s="21">
        <v>2.6</v>
      </c>
      <c r="R1505">
        <f t="shared" si="341"/>
        <v>5.09</v>
      </c>
      <c r="S1505">
        <f t="shared" si="345"/>
        <v>4.29</v>
      </c>
      <c r="T1505" s="21">
        <v>2.155555555555555</v>
      </c>
      <c r="U1505" s="1">
        <f t="shared" si="346"/>
        <v>4.72</v>
      </c>
      <c r="X1505" t="s">
        <v>5</v>
      </c>
      <c r="Y1505" s="21">
        <v>1.91</v>
      </c>
      <c r="Z1505" s="1">
        <f t="shared" si="344"/>
        <v>4.75</v>
      </c>
      <c r="AA1505" s="1">
        <f t="shared" si="350"/>
        <v>4.04</v>
      </c>
      <c r="AB1505" s="21">
        <v>1.57</v>
      </c>
      <c r="AC1505">
        <f t="shared" si="347"/>
        <v>4.5599999999999996</v>
      </c>
      <c r="AD1505">
        <f t="shared" si="337"/>
        <v>3.72</v>
      </c>
      <c r="AE1505" s="21" t="s">
        <v>113</v>
      </c>
      <c r="AN1505" s="21">
        <v>5.52</v>
      </c>
      <c r="AO1505">
        <f t="shared" si="349"/>
        <v>7.54</v>
      </c>
      <c r="AP1505">
        <f t="shared" si="342"/>
        <v>7.1</v>
      </c>
      <c r="AR1505">
        <v>2.3199999999999998</v>
      </c>
      <c r="AT1505">
        <v>2.33</v>
      </c>
      <c r="AU1505">
        <f t="shared" si="348"/>
        <v>4.4000000000000004</v>
      </c>
      <c r="AW1505">
        <v>3.5</v>
      </c>
      <c r="AX1505">
        <f t="shared" si="338"/>
        <v>1.2199999999999998</v>
      </c>
    </row>
    <row r="1506" spans="1:50" x14ac:dyDescent="0.2">
      <c r="A1506">
        <v>1991.33</v>
      </c>
      <c r="B1506" s="1">
        <v>1991</v>
      </c>
      <c r="C1506" s="1">
        <v>5</v>
      </c>
      <c r="D1506" s="1" t="s">
        <v>6</v>
      </c>
      <c r="H1506" s="21">
        <v>6.0451612903225804</v>
      </c>
      <c r="I1506" s="1">
        <f t="shared" si="340"/>
        <v>6.77</v>
      </c>
      <c r="Q1506" s="21">
        <v>5.05</v>
      </c>
      <c r="R1506">
        <f t="shared" si="341"/>
        <v>5.15</v>
      </c>
      <c r="S1506">
        <f t="shared" si="345"/>
        <v>4.2699999999999996</v>
      </c>
      <c r="T1506" s="21">
        <v>3.6354838709677422</v>
      </c>
      <c r="U1506" s="1">
        <f t="shared" si="346"/>
        <v>4.75</v>
      </c>
      <c r="X1506" t="s">
        <v>6</v>
      </c>
      <c r="Y1506" s="21">
        <v>3.65</v>
      </c>
      <c r="Z1506" s="1">
        <f t="shared" si="344"/>
        <v>4.76</v>
      </c>
      <c r="AA1506" s="1">
        <f t="shared" si="350"/>
        <v>4.04</v>
      </c>
      <c r="AB1506" s="21">
        <v>3.5</v>
      </c>
      <c r="AC1506">
        <f t="shared" si="347"/>
        <v>4.5199999999999996</v>
      </c>
      <c r="AD1506">
        <f t="shared" si="337"/>
        <v>3.71</v>
      </c>
      <c r="AE1506" s="21" t="s">
        <v>113</v>
      </c>
      <c r="AN1506" s="21">
        <v>6.78</v>
      </c>
      <c r="AO1506">
        <f t="shared" si="349"/>
        <v>7.56</v>
      </c>
      <c r="AP1506">
        <f t="shared" si="342"/>
        <v>7.11</v>
      </c>
      <c r="AR1506">
        <v>4.3</v>
      </c>
      <c r="AS1506">
        <f>ROUND(AVERAGE(AR1500:AR1511),2)</f>
        <v>5.04</v>
      </c>
      <c r="AT1506">
        <v>3.51</v>
      </c>
      <c r="AU1506">
        <f t="shared" si="348"/>
        <v>4.3899999999999997</v>
      </c>
      <c r="AW1506">
        <v>3.63</v>
      </c>
      <c r="AX1506">
        <f t="shared" si="338"/>
        <v>1.1200000000000001</v>
      </c>
    </row>
    <row r="1507" spans="1:50" x14ac:dyDescent="0.2">
      <c r="A1507">
        <v>1991.42</v>
      </c>
      <c r="B1507" s="1">
        <v>1991</v>
      </c>
      <c r="C1507" s="1">
        <v>6</v>
      </c>
      <c r="D1507" s="1" t="s">
        <v>7</v>
      </c>
      <c r="H1507" s="21">
        <v>9.9933333333333323</v>
      </c>
      <c r="I1507" s="1">
        <f t="shared" si="340"/>
        <v>6.65</v>
      </c>
      <c r="Q1507" s="21">
        <v>6.75</v>
      </c>
      <c r="R1507">
        <f t="shared" si="341"/>
        <v>5.05</v>
      </c>
      <c r="S1507">
        <f t="shared" si="345"/>
        <v>4.29</v>
      </c>
      <c r="T1507" s="21">
        <v>5.6466666666666665</v>
      </c>
      <c r="U1507" s="1">
        <f t="shared" si="346"/>
        <v>4.71</v>
      </c>
      <c r="X1507" t="s">
        <v>7</v>
      </c>
      <c r="Y1507" s="21">
        <v>6.51</v>
      </c>
      <c r="Z1507" s="1">
        <f t="shared" si="344"/>
        <v>4.78</v>
      </c>
      <c r="AA1507" s="1">
        <f t="shared" si="350"/>
        <v>4.0199999999999996</v>
      </c>
      <c r="AB1507" s="21">
        <v>6.76</v>
      </c>
      <c r="AC1507">
        <f t="shared" si="347"/>
        <v>4.5</v>
      </c>
      <c r="AD1507">
        <f t="shared" si="337"/>
        <v>3.7</v>
      </c>
      <c r="AE1507" s="21" t="s">
        <v>113</v>
      </c>
      <c r="AN1507" s="21">
        <v>9.94</v>
      </c>
      <c r="AO1507">
        <f t="shared" si="349"/>
        <v>7.54</v>
      </c>
      <c r="AP1507">
        <f t="shared" si="342"/>
        <v>7.12</v>
      </c>
      <c r="AR1507">
        <v>7.13</v>
      </c>
      <c r="AS1507">
        <f>ROUND(AVERAGE(AR1501:AR1512),2)</f>
        <v>5</v>
      </c>
      <c r="AT1507">
        <v>5.29</v>
      </c>
      <c r="AU1507">
        <f t="shared" si="348"/>
        <v>4.3600000000000003</v>
      </c>
      <c r="AW1507">
        <v>3.5</v>
      </c>
      <c r="AX1507">
        <f t="shared" si="338"/>
        <v>1.21</v>
      </c>
    </row>
    <row r="1508" spans="1:50" x14ac:dyDescent="0.2">
      <c r="A1508">
        <v>1991.5</v>
      </c>
      <c r="B1508" s="1">
        <v>1991</v>
      </c>
      <c r="C1508" s="1">
        <v>7</v>
      </c>
      <c r="D1508" s="1" t="s">
        <v>8</v>
      </c>
      <c r="H1508" s="21">
        <v>12.870967741935484</v>
      </c>
      <c r="I1508" s="1">
        <f t="shared" si="340"/>
        <v>6.65</v>
      </c>
      <c r="Q1508" s="21">
        <v>10.98</v>
      </c>
      <c r="R1508">
        <f t="shared" si="341"/>
        <v>4.93</v>
      </c>
      <c r="S1508">
        <f t="shared" si="345"/>
        <v>4.3099999999999996</v>
      </c>
      <c r="T1508" s="21">
        <v>7.9870967741935477</v>
      </c>
      <c r="U1508" s="1">
        <f t="shared" si="346"/>
        <v>4.62</v>
      </c>
      <c r="X1508" t="s">
        <v>8</v>
      </c>
      <c r="Y1508" s="21">
        <v>8.9600000000000009</v>
      </c>
      <c r="Z1508" s="1">
        <f t="shared" si="344"/>
        <v>4.78</v>
      </c>
      <c r="AA1508" s="1">
        <f t="shared" si="350"/>
        <v>4.01</v>
      </c>
      <c r="AB1508" s="21">
        <v>10.42</v>
      </c>
      <c r="AC1508">
        <f t="shared" si="347"/>
        <v>4.53</v>
      </c>
      <c r="AD1508">
        <f t="shared" si="337"/>
        <v>3.7</v>
      </c>
      <c r="AE1508" s="21" t="s">
        <v>113</v>
      </c>
      <c r="AN1508" s="21">
        <v>11.95</v>
      </c>
      <c r="AO1508">
        <f t="shared" si="349"/>
        <v>7.51</v>
      </c>
      <c r="AP1508">
        <f t="shared" si="342"/>
        <v>7.1</v>
      </c>
      <c r="AR1508">
        <v>8.94</v>
      </c>
      <c r="AS1508">
        <f>ROUND(AVERAGE(AR1502:AR1513),2)</f>
        <v>4.99</v>
      </c>
      <c r="AT1508">
        <v>6.42</v>
      </c>
      <c r="AU1508">
        <f t="shared" si="348"/>
        <v>4.37</v>
      </c>
      <c r="AW1508">
        <v>3.53</v>
      </c>
      <c r="AX1508">
        <f t="shared" si="338"/>
        <v>1.0900000000000003</v>
      </c>
    </row>
    <row r="1509" spans="1:50" x14ac:dyDescent="0.2">
      <c r="A1509">
        <v>1991.58</v>
      </c>
      <c r="B1509" s="1">
        <v>1991</v>
      </c>
      <c r="C1509" s="1">
        <v>8</v>
      </c>
      <c r="D1509" s="1" t="s">
        <v>9</v>
      </c>
      <c r="H1509" s="21">
        <v>12.964516129032258</v>
      </c>
      <c r="I1509" s="1">
        <f t="shared" si="340"/>
        <v>6.75</v>
      </c>
      <c r="Q1509" s="21">
        <v>9.2899999999999991</v>
      </c>
      <c r="R1509">
        <f t="shared" si="341"/>
        <v>4.88</v>
      </c>
      <c r="S1509">
        <f t="shared" si="345"/>
        <v>4.33</v>
      </c>
      <c r="T1509" s="21">
        <v>8.2129032258064516</v>
      </c>
      <c r="U1509" s="1">
        <f t="shared" si="346"/>
        <v>4.63</v>
      </c>
      <c r="X1509" t="s">
        <v>9</v>
      </c>
      <c r="Y1509" s="21">
        <v>9.18</v>
      </c>
      <c r="Z1509" s="1">
        <f t="shared" si="344"/>
        <v>4.76</v>
      </c>
      <c r="AA1509" s="1">
        <f t="shared" si="350"/>
        <v>4.0199999999999996</v>
      </c>
      <c r="AB1509" s="21">
        <v>9.31</v>
      </c>
      <c r="AC1509">
        <f t="shared" si="347"/>
        <v>4.54</v>
      </c>
      <c r="AD1509">
        <f t="shared" si="337"/>
        <v>3.7</v>
      </c>
      <c r="AE1509" s="21" t="s">
        <v>113</v>
      </c>
      <c r="AN1509" s="21">
        <v>12.34</v>
      </c>
      <c r="AO1509">
        <f t="shared" si="349"/>
        <v>7.56</v>
      </c>
      <c r="AP1509">
        <f t="shared" si="342"/>
        <v>7.07</v>
      </c>
      <c r="AR1509">
        <v>8.25</v>
      </c>
      <c r="AS1509">
        <f>ROUND(AVERAGE(AR1503:AR1514),2)</f>
        <v>5.2</v>
      </c>
      <c r="AT1509">
        <v>6.29</v>
      </c>
      <c r="AW1509">
        <v>3.6</v>
      </c>
      <c r="AX1509">
        <f t="shared" si="338"/>
        <v>1.0299999999999998</v>
      </c>
    </row>
    <row r="1510" spans="1:50" x14ac:dyDescent="0.2">
      <c r="A1510">
        <v>1991.67</v>
      </c>
      <c r="B1510" s="1">
        <v>1991</v>
      </c>
      <c r="C1510" s="1">
        <v>9</v>
      </c>
      <c r="D1510" s="1" t="s">
        <v>10</v>
      </c>
      <c r="H1510" s="21">
        <v>10.25</v>
      </c>
      <c r="I1510" s="1">
        <f t="shared" si="340"/>
        <v>6.73</v>
      </c>
      <c r="Q1510" s="21">
        <v>8.4499999999999993</v>
      </c>
      <c r="R1510">
        <f t="shared" si="341"/>
        <v>4.9000000000000004</v>
      </c>
      <c r="S1510">
        <f t="shared" si="345"/>
        <v>4.3499999999999996</v>
      </c>
      <c r="T1510" s="21">
        <v>7.67</v>
      </c>
      <c r="U1510" s="1">
        <f t="shared" si="346"/>
        <v>4.45</v>
      </c>
      <c r="V1510" s="1">
        <f t="shared" ref="V1510:V1573" si="351">ROUND(AVERAGE(T1480:T1539),2)</f>
        <v>3.95</v>
      </c>
      <c r="X1510" t="s">
        <v>10</v>
      </c>
      <c r="Y1510" s="21">
        <v>7.51</v>
      </c>
      <c r="Z1510" s="1">
        <f t="shared" si="344"/>
        <v>4.6399999999999997</v>
      </c>
      <c r="AA1510" s="1">
        <f t="shared" si="350"/>
        <v>4.03</v>
      </c>
      <c r="AB1510" s="21">
        <v>7.05</v>
      </c>
      <c r="AC1510">
        <f t="shared" si="347"/>
        <v>4.54</v>
      </c>
      <c r="AD1510">
        <f t="shared" si="337"/>
        <v>3.72</v>
      </c>
      <c r="AE1510" s="21" t="s">
        <v>113</v>
      </c>
      <c r="AN1510" s="21">
        <v>9.9</v>
      </c>
      <c r="AO1510">
        <f t="shared" si="349"/>
        <v>7.51</v>
      </c>
      <c r="AP1510">
        <f t="shared" si="342"/>
        <v>7.08</v>
      </c>
      <c r="AR1510">
        <v>7.84</v>
      </c>
      <c r="AT1510">
        <v>6.81</v>
      </c>
      <c r="AW1510">
        <v>3.63</v>
      </c>
      <c r="AX1510">
        <f t="shared" si="338"/>
        <v>0.82000000000000028</v>
      </c>
    </row>
    <row r="1511" spans="1:50" x14ac:dyDescent="0.2">
      <c r="A1511">
        <v>1991.75</v>
      </c>
      <c r="B1511" s="1">
        <v>1991</v>
      </c>
      <c r="C1511" s="1">
        <v>10</v>
      </c>
      <c r="D1511" s="1" t="s">
        <v>11</v>
      </c>
      <c r="H1511" s="21">
        <v>6.9161290322580662</v>
      </c>
      <c r="I1511" s="1">
        <f t="shared" si="340"/>
        <v>6.65</v>
      </c>
      <c r="Q1511" s="21">
        <v>5.97</v>
      </c>
      <c r="R1511">
        <f t="shared" si="341"/>
        <v>4.84</v>
      </c>
      <c r="S1511">
        <f t="shared" si="345"/>
        <v>4.37</v>
      </c>
      <c r="T1511" s="21">
        <v>6.1419354838709648</v>
      </c>
      <c r="U1511" s="1">
        <f t="shared" si="346"/>
        <v>4.34</v>
      </c>
      <c r="V1511" s="1">
        <f t="shared" si="351"/>
        <v>3.95</v>
      </c>
      <c r="X1511" t="s">
        <v>11</v>
      </c>
      <c r="Y1511" s="21">
        <v>5.51</v>
      </c>
      <c r="Z1511" s="1">
        <f t="shared" si="344"/>
        <v>4.58</v>
      </c>
      <c r="AA1511" s="1">
        <f t="shared" si="350"/>
        <v>4.05</v>
      </c>
      <c r="AB1511" s="21">
        <v>4.82</v>
      </c>
      <c r="AC1511">
        <f t="shared" si="347"/>
        <v>4.4400000000000004</v>
      </c>
      <c r="AD1511">
        <f t="shared" ref="AD1511:AD1523" si="352">ROUND(AVERAGE(AB1481:AB1540),2)</f>
        <v>3.73</v>
      </c>
      <c r="AE1511" s="21" t="s">
        <v>113</v>
      </c>
      <c r="AN1511" s="21">
        <v>7.5</v>
      </c>
      <c r="AO1511">
        <f t="shared" si="349"/>
        <v>7.47</v>
      </c>
      <c r="AP1511">
        <f t="shared" si="342"/>
        <v>7.1</v>
      </c>
      <c r="AR1511">
        <v>5.87</v>
      </c>
      <c r="AT1511">
        <v>5.84</v>
      </c>
      <c r="AW1511">
        <v>3.74</v>
      </c>
      <c r="AX1511">
        <f t="shared" si="338"/>
        <v>0.59999999999999964</v>
      </c>
    </row>
    <row r="1512" spans="1:50" x14ac:dyDescent="0.2">
      <c r="A1512">
        <v>1991.83</v>
      </c>
      <c r="B1512" s="1">
        <v>1991</v>
      </c>
      <c r="C1512" s="1">
        <v>11</v>
      </c>
      <c r="D1512" s="1" t="s">
        <v>12</v>
      </c>
      <c r="H1512" s="21">
        <v>4.1500000000000004</v>
      </c>
      <c r="I1512" s="1">
        <f t="shared" si="340"/>
        <v>6.66</v>
      </c>
      <c r="Q1512" s="21">
        <v>3.28</v>
      </c>
      <c r="R1512">
        <f t="shared" si="341"/>
        <v>4.8499999999999996</v>
      </c>
      <c r="S1512">
        <f t="shared" si="345"/>
        <v>4.4000000000000004</v>
      </c>
      <c r="T1512" s="21">
        <v>4.17</v>
      </c>
      <c r="U1512" s="1">
        <f t="shared" si="346"/>
        <v>4.3099999999999996</v>
      </c>
      <c r="V1512" s="1">
        <f t="shared" si="351"/>
        <v>3.97</v>
      </c>
      <c r="X1512" t="s">
        <v>12</v>
      </c>
      <c r="Y1512" s="21">
        <v>4.3600000000000003</v>
      </c>
      <c r="Z1512" s="1">
        <f t="shared" si="344"/>
        <v>4.5599999999999996</v>
      </c>
      <c r="AA1512" s="1">
        <f t="shared" si="350"/>
        <v>4.05</v>
      </c>
      <c r="AB1512" s="21">
        <v>2.98</v>
      </c>
      <c r="AC1512">
        <f t="shared" si="347"/>
        <v>4.41</v>
      </c>
      <c r="AD1512">
        <f t="shared" si="352"/>
        <v>3.74</v>
      </c>
      <c r="AE1512" s="21" t="s">
        <v>113</v>
      </c>
      <c r="AN1512" s="21">
        <v>5.84</v>
      </c>
      <c r="AO1512">
        <f t="shared" si="349"/>
        <v>7.47</v>
      </c>
      <c r="AP1512">
        <f t="shared" si="342"/>
        <v>7.1</v>
      </c>
      <c r="AR1512">
        <v>4.3600000000000003</v>
      </c>
      <c r="AT1512">
        <v>4.32</v>
      </c>
      <c r="AW1512">
        <v>3.56</v>
      </c>
      <c r="AX1512">
        <f t="shared" si="338"/>
        <v>0.74999999999999956</v>
      </c>
    </row>
    <row r="1513" spans="1:50" x14ac:dyDescent="0.2">
      <c r="A1513">
        <v>1991.92</v>
      </c>
      <c r="B1513" s="1">
        <v>1991</v>
      </c>
      <c r="C1513" s="1">
        <v>12</v>
      </c>
      <c r="D1513" s="1" t="s">
        <v>13</v>
      </c>
      <c r="H1513" s="21">
        <v>3.4645161290322579</v>
      </c>
      <c r="I1513" s="1">
        <f t="shared" si="340"/>
        <v>6.61</v>
      </c>
      <c r="Q1513" s="21">
        <v>1.4</v>
      </c>
      <c r="R1513">
        <f t="shared" si="341"/>
        <v>4.8600000000000003</v>
      </c>
      <c r="S1513">
        <f t="shared" si="345"/>
        <v>4.45</v>
      </c>
      <c r="T1513" s="21">
        <v>2.7032258064516124</v>
      </c>
      <c r="U1513" s="1">
        <f t="shared" si="346"/>
        <v>4.2300000000000004</v>
      </c>
      <c r="V1513" s="1">
        <f t="shared" si="351"/>
        <v>4.01</v>
      </c>
      <c r="X1513" t="s">
        <v>13</v>
      </c>
      <c r="Y1513" s="21">
        <v>2.9</v>
      </c>
      <c r="Z1513" s="1">
        <f t="shared" si="344"/>
        <v>4.54</v>
      </c>
      <c r="AA1513" s="1">
        <f t="shared" si="350"/>
        <v>4.07</v>
      </c>
      <c r="AB1513" s="21">
        <v>2.58</v>
      </c>
      <c r="AC1513">
        <f t="shared" si="347"/>
        <v>4.3600000000000003</v>
      </c>
      <c r="AD1513">
        <f t="shared" si="352"/>
        <v>3.77</v>
      </c>
      <c r="AE1513" s="21" t="s">
        <v>113</v>
      </c>
      <c r="AN1513" s="21">
        <v>5.26</v>
      </c>
      <c r="AO1513">
        <f t="shared" si="349"/>
        <v>7.47</v>
      </c>
      <c r="AP1513">
        <f t="shared" si="342"/>
        <v>7.11</v>
      </c>
      <c r="AR1513">
        <v>3.27</v>
      </c>
      <c r="AT1513">
        <v>3.49</v>
      </c>
      <c r="AW1513">
        <v>3.59</v>
      </c>
      <c r="AX1513">
        <f t="shared" si="338"/>
        <v>0.64000000000000057</v>
      </c>
    </row>
    <row r="1514" spans="1:50" x14ac:dyDescent="0.2">
      <c r="A1514">
        <v>1992</v>
      </c>
      <c r="B1514" s="1">
        <v>1992</v>
      </c>
      <c r="C1514" s="1">
        <v>1</v>
      </c>
      <c r="D1514" s="18" t="s">
        <v>2</v>
      </c>
      <c r="H1514" s="21">
        <v>3.4451612903225799</v>
      </c>
      <c r="I1514" s="1">
        <f t="shared" si="340"/>
        <v>6.51</v>
      </c>
      <c r="Q1514" s="21">
        <v>1.68</v>
      </c>
      <c r="R1514">
        <f t="shared" si="341"/>
        <v>4.8600000000000003</v>
      </c>
      <c r="S1514">
        <f t="shared" si="345"/>
        <v>4.46</v>
      </c>
      <c r="T1514" s="21">
        <v>3</v>
      </c>
      <c r="U1514" s="1">
        <f t="shared" si="346"/>
        <v>4.22</v>
      </c>
      <c r="V1514" s="1">
        <f t="shared" si="351"/>
        <v>4.03</v>
      </c>
      <c r="W1514" s="17">
        <v>1992</v>
      </c>
      <c r="X1514" t="s">
        <v>2</v>
      </c>
      <c r="Y1514" s="21">
        <v>2.16</v>
      </c>
      <c r="Z1514" s="1">
        <f t="shared" si="344"/>
        <v>4.57</v>
      </c>
      <c r="AA1514" s="1">
        <f t="shared" si="350"/>
        <v>4.09</v>
      </c>
      <c r="AB1514" s="21">
        <v>2.02</v>
      </c>
      <c r="AC1514">
        <f t="shared" si="347"/>
        <v>4.2699999999999996</v>
      </c>
      <c r="AD1514">
        <f t="shared" si="352"/>
        <v>3.78</v>
      </c>
      <c r="AE1514" s="21" t="s">
        <v>113</v>
      </c>
      <c r="AN1514" s="21">
        <v>4.9400000000000004</v>
      </c>
      <c r="AO1514">
        <f t="shared" si="349"/>
        <v>7.34</v>
      </c>
      <c r="AP1514">
        <f t="shared" si="342"/>
        <v>7.11</v>
      </c>
      <c r="AW1514">
        <v>3.6</v>
      </c>
      <c r="AX1514">
        <f t="shared" si="338"/>
        <v>0.61999999999999966</v>
      </c>
    </row>
    <row r="1515" spans="1:50" x14ac:dyDescent="0.2">
      <c r="A1515">
        <v>1992.08</v>
      </c>
      <c r="B1515" s="1">
        <v>1992</v>
      </c>
      <c r="C1515" s="1">
        <v>2</v>
      </c>
      <c r="D1515" s="1" t="s">
        <v>3</v>
      </c>
      <c r="H1515" s="21">
        <v>3.206896551724137</v>
      </c>
      <c r="I1515" s="1">
        <f t="shared" si="340"/>
        <v>6.28</v>
      </c>
      <c r="Q1515" s="21">
        <v>1.38</v>
      </c>
      <c r="R1515">
        <f t="shared" si="341"/>
        <v>4.6900000000000004</v>
      </c>
      <c r="S1515">
        <f t="shared" si="345"/>
        <v>4.46</v>
      </c>
      <c r="T1515" s="21">
        <v>-0.1</v>
      </c>
      <c r="U1515" s="1">
        <f t="shared" si="346"/>
        <v>4.1500000000000004</v>
      </c>
      <c r="V1515" s="1">
        <f t="shared" si="351"/>
        <v>4.04</v>
      </c>
      <c r="X1515" t="s">
        <v>3</v>
      </c>
      <c r="Y1515" s="21">
        <v>1.01</v>
      </c>
      <c r="Z1515" s="1">
        <f t="shared" si="344"/>
        <v>4.42</v>
      </c>
      <c r="AA1515" s="1">
        <f t="shared" si="350"/>
        <v>4.0999999999999996</v>
      </c>
      <c r="AB1515" s="21">
        <v>1.69</v>
      </c>
      <c r="AC1515">
        <f t="shared" si="347"/>
        <v>4.0599999999999996</v>
      </c>
      <c r="AD1515">
        <f t="shared" si="352"/>
        <v>3.79</v>
      </c>
      <c r="AE1515" s="21" t="s">
        <v>113</v>
      </c>
      <c r="AN1515" s="21">
        <v>4.74</v>
      </c>
      <c r="AO1515">
        <f t="shared" si="349"/>
        <v>7.19</v>
      </c>
      <c r="AP1515">
        <f t="shared" si="342"/>
        <v>7.15</v>
      </c>
      <c r="AW1515">
        <v>3.38</v>
      </c>
      <c r="AX1515">
        <f t="shared" si="338"/>
        <v>0.77000000000000046</v>
      </c>
    </row>
    <row r="1516" spans="1:50" x14ac:dyDescent="0.2">
      <c r="A1516">
        <v>1992.17</v>
      </c>
      <c r="B1516" s="1">
        <v>1992</v>
      </c>
      <c r="C1516" s="1">
        <v>3</v>
      </c>
      <c r="D1516" s="1" t="s">
        <v>4</v>
      </c>
      <c r="H1516" s="21">
        <v>2.6064516129032262</v>
      </c>
      <c r="I1516" s="1">
        <f t="shared" si="340"/>
        <v>6.09</v>
      </c>
      <c r="Q1516" s="21">
        <v>1.28</v>
      </c>
      <c r="R1516">
        <f t="shared" si="341"/>
        <v>4.6399999999999997</v>
      </c>
      <c r="S1516">
        <f t="shared" si="345"/>
        <v>4.47</v>
      </c>
      <c r="T1516" s="21">
        <v>0.8</v>
      </c>
      <c r="U1516" s="1">
        <f t="shared" si="346"/>
        <v>4.0999999999999996</v>
      </c>
      <c r="V1516" s="1">
        <f t="shared" si="351"/>
        <v>4.05</v>
      </c>
      <c r="X1516" t="s">
        <v>4</v>
      </c>
      <c r="Y1516" s="21">
        <v>1.28</v>
      </c>
      <c r="Z1516" s="1">
        <f t="shared" si="344"/>
        <v>4.3099999999999996</v>
      </c>
      <c r="AA1516" s="1">
        <f t="shared" si="350"/>
        <v>4.12</v>
      </c>
      <c r="AB1516" s="21">
        <v>0.55000000000000004</v>
      </c>
      <c r="AC1516">
        <f t="shared" si="347"/>
        <v>3.97</v>
      </c>
      <c r="AD1516">
        <f t="shared" si="352"/>
        <v>3.8</v>
      </c>
      <c r="AE1516" s="21" t="s">
        <v>113</v>
      </c>
      <c r="AN1516" s="21">
        <v>4.97</v>
      </c>
      <c r="AO1516">
        <f t="shared" si="349"/>
        <v>7.02</v>
      </c>
      <c r="AP1516">
        <f t="shared" si="342"/>
        <v>7.18</v>
      </c>
      <c r="AW1516">
        <v>3.17</v>
      </c>
      <c r="AX1516">
        <f t="shared" si="338"/>
        <v>0.92999999999999972</v>
      </c>
    </row>
    <row r="1517" spans="1:50" x14ac:dyDescent="0.2">
      <c r="A1517">
        <v>1992.25</v>
      </c>
      <c r="B1517" s="1">
        <v>1992</v>
      </c>
      <c r="C1517" s="1">
        <v>4</v>
      </c>
      <c r="D1517" s="1" t="s">
        <v>5</v>
      </c>
      <c r="H1517" s="21">
        <v>3.9833333333333334</v>
      </c>
      <c r="Q1517" s="21">
        <v>2.63</v>
      </c>
      <c r="R1517">
        <f t="shared" si="341"/>
        <v>4.47</v>
      </c>
      <c r="S1517">
        <f t="shared" si="345"/>
        <v>4.46</v>
      </c>
      <c r="T1517" s="21">
        <v>1.8</v>
      </c>
      <c r="U1517" s="1">
        <f t="shared" si="346"/>
        <v>3.97</v>
      </c>
      <c r="V1517" s="1">
        <f t="shared" si="351"/>
        <v>4.0599999999999996</v>
      </c>
      <c r="X1517" t="s">
        <v>5</v>
      </c>
      <c r="Y1517" s="21">
        <v>1.67</v>
      </c>
      <c r="Z1517" s="1">
        <f t="shared" si="344"/>
        <v>4.21</v>
      </c>
      <c r="AA1517" s="1">
        <f t="shared" si="350"/>
        <v>4.13</v>
      </c>
      <c r="AB1517" s="21">
        <v>1.23</v>
      </c>
      <c r="AC1517">
        <f t="shared" si="347"/>
        <v>3.89</v>
      </c>
      <c r="AD1517">
        <f t="shared" si="352"/>
        <v>3.81</v>
      </c>
      <c r="AE1517" s="21" t="s">
        <v>113</v>
      </c>
      <c r="AN1517" s="21">
        <v>5.52</v>
      </c>
      <c r="AO1517">
        <f t="shared" si="349"/>
        <v>6.94</v>
      </c>
      <c r="AP1517">
        <f t="shared" si="342"/>
        <v>7.19</v>
      </c>
      <c r="AW1517">
        <v>3.23</v>
      </c>
      <c r="AX1517">
        <f t="shared" ref="AX1517:AX1580" si="353">U1517-AW1517</f>
        <v>0.74000000000000021</v>
      </c>
    </row>
    <row r="1518" spans="1:50" x14ac:dyDescent="0.2">
      <c r="A1518">
        <v>1992.33</v>
      </c>
      <c r="B1518" s="1">
        <v>1992</v>
      </c>
      <c r="C1518" s="1">
        <v>5</v>
      </c>
      <c r="D1518" s="1" t="s">
        <v>6</v>
      </c>
      <c r="H1518" s="21">
        <v>5.5</v>
      </c>
      <c r="Q1518" s="21">
        <v>5.2</v>
      </c>
      <c r="R1518">
        <f t="shared" si="341"/>
        <v>4.41</v>
      </c>
      <c r="S1518">
        <f t="shared" si="345"/>
        <v>4.45</v>
      </c>
      <c r="T1518" s="21">
        <v>2.7</v>
      </c>
      <c r="U1518" s="1">
        <f t="shared" si="346"/>
        <v>3.89</v>
      </c>
      <c r="V1518" s="1">
        <f t="shared" si="351"/>
        <v>4.05</v>
      </c>
      <c r="X1518" t="s">
        <v>6</v>
      </c>
      <c r="Y1518" s="21">
        <v>3.38</v>
      </c>
      <c r="Z1518" s="1">
        <f t="shared" si="344"/>
        <v>4.18</v>
      </c>
      <c r="AA1518" s="1">
        <f t="shared" si="350"/>
        <v>4.12</v>
      </c>
      <c r="AB1518" s="21">
        <v>2.88</v>
      </c>
      <c r="AC1518">
        <f t="shared" si="347"/>
        <v>3.84</v>
      </c>
      <c r="AD1518">
        <f t="shared" si="352"/>
        <v>3.8</v>
      </c>
      <c r="AE1518" s="21" t="s">
        <v>113</v>
      </c>
      <c r="AN1518" s="21">
        <v>6.73</v>
      </c>
      <c r="AO1518">
        <f t="shared" si="349"/>
        <v>6.98</v>
      </c>
      <c r="AP1518">
        <f t="shared" si="342"/>
        <v>7.2</v>
      </c>
      <c r="AW1518">
        <v>3.11</v>
      </c>
      <c r="AX1518">
        <f t="shared" si="353"/>
        <v>0.78000000000000025</v>
      </c>
    </row>
    <row r="1519" spans="1:50" x14ac:dyDescent="0.2">
      <c r="A1519">
        <v>1992.42</v>
      </c>
      <c r="B1519" s="1">
        <v>1992</v>
      </c>
      <c r="C1519" s="1">
        <v>6</v>
      </c>
      <c r="D1519" s="1" t="s">
        <v>7</v>
      </c>
      <c r="H1519" s="21">
        <v>8.706666666666667</v>
      </c>
      <c r="Q1519" s="21">
        <v>6.79</v>
      </c>
      <c r="R1519">
        <f t="shared" si="341"/>
        <v>4.38</v>
      </c>
      <c r="S1519">
        <f t="shared" si="345"/>
        <v>4.46</v>
      </c>
      <c r="T1519" s="21">
        <v>5.5316666666666663</v>
      </c>
      <c r="U1519" s="1">
        <f t="shared" si="346"/>
        <v>3.87</v>
      </c>
      <c r="V1519" s="1">
        <f t="shared" si="351"/>
        <v>4.04</v>
      </c>
      <c r="X1519" t="s">
        <v>7</v>
      </c>
      <c r="Y1519" s="21">
        <v>6.93</v>
      </c>
      <c r="Z1519" s="1">
        <f t="shared" si="344"/>
        <v>4.12</v>
      </c>
      <c r="AA1519" s="1">
        <f t="shared" si="350"/>
        <v>4.1100000000000003</v>
      </c>
      <c r="AB1519" s="21">
        <v>5.66</v>
      </c>
      <c r="AC1519">
        <f t="shared" si="347"/>
        <v>3.86</v>
      </c>
      <c r="AD1519">
        <f t="shared" si="352"/>
        <v>3.81</v>
      </c>
      <c r="AE1519" s="21" t="s">
        <v>113</v>
      </c>
      <c r="AN1519" s="21">
        <v>8.3699999999999992</v>
      </c>
      <c r="AO1519">
        <f t="shared" si="349"/>
        <v>6.96</v>
      </c>
      <c r="AP1519">
        <f t="shared" si="342"/>
        <v>7.2</v>
      </c>
      <c r="AW1519">
        <v>3.22</v>
      </c>
      <c r="AX1519">
        <f t="shared" si="353"/>
        <v>0.64999999999999991</v>
      </c>
    </row>
    <row r="1520" spans="1:50" x14ac:dyDescent="0.2">
      <c r="A1520">
        <v>1992.5</v>
      </c>
      <c r="B1520" s="1">
        <v>1992</v>
      </c>
      <c r="C1520" s="1">
        <v>7</v>
      </c>
      <c r="D1520" s="1" t="s">
        <v>8</v>
      </c>
      <c r="H1520" s="21">
        <v>10.135483870967743</v>
      </c>
      <c r="Q1520" s="21">
        <v>8.93</v>
      </c>
      <c r="R1520">
        <f t="shared" si="341"/>
        <v>4.3899999999999997</v>
      </c>
      <c r="S1520">
        <f t="shared" si="345"/>
        <v>4.46</v>
      </c>
      <c r="T1520" s="21">
        <v>7.1483870967741945</v>
      </c>
      <c r="U1520" s="1">
        <f t="shared" si="346"/>
        <v>3.89</v>
      </c>
      <c r="V1520" s="1">
        <f t="shared" si="351"/>
        <v>4.04</v>
      </c>
      <c r="X1520" t="s">
        <v>8</v>
      </c>
      <c r="Y1520" s="21">
        <v>7.18</v>
      </c>
      <c r="Z1520" s="1">
        <f t="shared" si="344"/>
        <v>4.1100000000000003</v>
      </c>
      <c r="AA1520" s="1">
        <f t="shared" si="350"/>
        <v>4.12</v>
      </c>
      <c r="AB1520" s="21">
        <v>7.89</v>
      </c>
      <c r="AC1520">
        <f t="shared" si="347"/>
        <v>3.79</v>
      </c>
      <c r="AD1520">
        <f t="shared" si="352"/>
        <v>3.8</v>
      </c>
      <c r="AE1520" s="21" t="s">
        <v>113</v>
      </c>
      <c r="AN1520" s="21">
        <v>10.220000000000001</v>
      </c>
      <c r="AO1520">
        <f t="shared" si="349"/>
        <v>6.9</v>
      </c>
      <c r="AP1520">
        <f t="shared" si="342"/>
        <v>7.19</v>
      </c>
      <c r="AR1520">
        <v>7.31</v>
      </c>
      <c r="AW1520">
        <v>2.97</v>
      </c>
      <c r="AX1520">
        <f t="shared" si="353"/>
        <v>0.91999999999999993</v>
      </c>
    </row>
    <row r="1521" spans="1:50" x14ac:dyDescent="0.2">
      <c r="A1521">
        <v>1992.58</v>
      </c>
      <c r="B1521" s="1">
        <v>1992</v>
      </c>
      <c r="C1521" s="1">
        <v>8</v>
      </c>
      <c r="D1521" s="1" t="s">
        <v>9</v>
      </c>
      <c r="H1521" s="21">
        <v>10.738709677419358</v>
      </c>
      <c r="Q1521" s="21">
        <v>8.7200000000000006</v>
      </c>
      <c r="R1521">
        <f t="shared" si="341"/>
        <v>4.2699999999999996</v>
      </c>
      <c r="S1521">
        <f t="shared" si="345"/>
        <v>4.46</v>
      </c>
      <c r="T1521" s="21">
        <v>7.620322580645162</v>
      </c>
      <c r="U1521" s="1">
        <f t="shared" si="346"/>
        <v>3.74</v>
      </c>
      <c r="V1521" s="1">
        <f t="shared" si="351"/>
        <v>4.03</v>
      </c>
      <c r="X1521" t="s">
        <v>9</v>
      </c>
      <c r="Y1521" s="21">
        <v>7.87</v>
      </c>
      <c r="Z1521" s="1">
        <f t="shared" si="344"/>
        <v>4.05</v>
      </c>
      <c r="AA1521" s="1">
        <f t="shared" si="350"/>
        <v>4.1100000000000003</v>
      </c>
      <c r="AB1521" s="21">
        <v>8.2899999999999991</v>
      </c>
      <c r="AC1521">
        <f t="shared" si="347"/>
        <v>3.65</v>
      </c>
      <c r="AD1521">
        <f t="shared" si="352"/>
        <v>3.79</v>
      </c>
      <c r="AE1521" s="21" t="s">
        <v>113</v>
      </c>
      <c r="AN1521" s="21">
        <v>10.28</v>
      </c>
      <c r="AO1521">
        <f t="shared" si="349"/>
        <v>6.77</v>
      </c>
      <c r="AP1521">
        <f t="shared" si="342"/>
        <v>7.17</v>
      </c>
      <c r="AR1521">
        <v>8.06</v>
      </c>
      <c r="AW1521">
        <v>2.83</v>
      </c>
      <c r="AX1521">
        <f t="shared" si="353"/>
        <v>0.91000000000000014</v>
      </c>
    </row>
    <row r="1522" spans="1:50" x14ac:dyDescent="0.2">
      <c r="A1522">
        <v>1992.67</v>
      </c>
      <c r="B1522" s="1">
        <v>1992</v>
      </c>
      <c r="C1522" s="1">
        <v>9</v>
      </c>
      <c r="D1522" s="1" t="s">
        <v>10</v>
      </c>
      <c r="H1522" s="21"/>
      <c r="Q1522" s="21">
        <v>6.42</v>
      </c>
      <c r="R1522">
        <f t="shared" si="341"/>
        <v>4.16</v>
      </c>
      <c r="S1522">
        <f t="shared" si="345"/>
        <v>4.43</v>
      </c>
      <c r="T1522" s="21">
        <v>6.1080000000000014</v>
      </c>
      <c r="U1522" s="1">
        <f t="shared" si="346"/>
        <v>3.8</v>
      </c>
      <c r="V1522" s="1">
        <f t="shared" si="351"/>
        <v>4.01</v>
      </c>
      <c r="X1522" t="s">
        <v>10</v>
      </c>
      <c r="Y1522" s="21">
        <v>6.25</v>
      </c>
      <c r="Z1522" s="1">
        <f t="shared" si="344"/>
        <v>3.98</v>
      </c>
      <c r="AA1522" s="1">
        <f t="shared" si="350"/>
        <v>4.09</v>
      </c>
      <c r="AB1522" s="21">
        <v>6.09</v>
      </c>
      <c r="AC1522">
        <f t="shared" si="347"/>
        <v>3.55</v>
      </c>
      <c r="AD1522">
        <f t="shared" si="352"/>
        <v>3.76</v>
      </c>
      <c r="AE1522" s="21" t="s">
        <v>113</v>
      </c>
      <c r="AN1522" s="21">
        <v>8.91</v>
      </c>
      <c r="AO1522">
        <f t="shared" si="349"/>
        <v>6.72</v>
      </c>
      <c r="AP1522">
        <f t="shared" si="342"/>
        <v>7.16</v>
      </c>
      <c r="AR1522">
        <v>6.82</v>
      </c>
      <c r="AW1522">
        <v>2.79</v>
      </c>
      <c r="AX1522">
        <f t="shared" si="353"/>
        <v>1.0099999999999998</v>
      </c>
    </row>
    <row r="1523" spans="1:50" x14ac:dyDescent="0.2">
      <c r="A1523">
        <v>1992.75</v>
      </c>
      <c r="B1523" s="1">
        <v>1992</v>
      </c>
      <c r="C1523" s="1">
        <v>10</v>
      </c>
      <c r="D1523" s="1" t="s">
        <v>11</v>
      </c>
      <c r="H1523" s="21"/>
      <c r="Q1523" s="21">
        <v>5.2</v>
      </c>
      <c r="R1523">
        <f t="shared" si="341"/>
        <v>4.1100000000000003</v>
      </c>
      <c r="S1523">
        <f t="shared" si="345"/>
        <v>4.4400000000000004</v>
      </c>
      <c r="T1523" s="21">
        <v>5.2290322580645165</v>
      </c>
      <c r="U1523" s="1">
        <f t="shared" si="346"/>
        <v>3.85</v>
      </c>
      <c r="V1523" s="1">
        <f t="shared" si="351"/>
        <v>4.01</v>
      </c>
      <c r="X1523" t="s">
        <v>11</v>
      </c>
      <c r="Y1523" s="21">
        <v>5.18</v>
      </c>
      <c r="Z1523" s="1">
        <f t="shared" si="344"/>
        <v>3.9</v>
      </c>
      <c r="AA1523" s="1">
        <f t="shared" si="350"/>
        <v>4.09</v>
      </c>
      <c r="AB1523" s="21">
        <v>4.24</v>
      </c>
      <c r="AC1523">
        <f t="shared" si="347"/>
        <v>3.51</v>
      </c>
      <c r="AD1523">
        <f t="shared" si="352"/>
        <v>3.76</v>
      </c>
      <c r="AE1523" s="21" t="s">
        <v>113</v>
      </c>
      <c r="AN1523" s="21">
        <v>8.0299999999999994</v>
      </c>
      <c r="AO1523">
        <f t="shared" si="349"/>
        <v>6.69</v>
      </c>
      <c r="AP1523">
        <f t="shared" si="342"/>
        <v>7.16</v>
      </c>
      <c r="AR1523">
        <v>5.78</v>
      </c>
      <c r="AT1523">
        <v>5.42</v>
      </c>
      <c r="AW1523">
        <v>2.73</v>
      </c>
      <c r="AX1523">
        <f t="shared" si="353"/>
        <v>1.1200000000000001</v>
      </c>
    </row>
    <row r="1524" spans="1:50" x14ac:dyDescent="0.2">
      <c r="A1524">
        <v>1992.83</v>
      </c>
      <c r="B1524" s="1">
        <v>1992</v>
      </c>
      <c r="C1524" s="1">
        <v>11</v>
      </c>
      <c r="D1524" s="1" t="s">
        <v>12</v>
      </c>
      <c r="H1524" s="21"/>
      <c r="Q1524" s="21">
        <v>2.9</v>
      </c>
      <c r="R1524">
        <f t="shared" ref="R1524:R1587" si="354">ROUND(AVERAGE(Q1518:Q1529),2)</f>
        <v>4.12</v>
      </c>
      <c r="S1524">
        <f t="shared" si="345"/>
        <v>4.45</v>
      </c>
      <c r="T1524" s="21">
        <v>3.8646666666666669</v>
      </c>
      <c r="U1524" s="1">
        <f t="shared" si="346"/>
        <v>3.88</v>
      </c>
      <c r="V1524" s="1">
        <f t="shared" si="351"/>
        <v>4.01</v>
      </c>
      <c r="X1524" t="s">
        <v>12</v>
      </c>
      <c r="Y1524" s="21">
        <v>3.67</v>
      </c>
      <c r="Z1524" s="1">
        <f t="shared" si="344"/>
        <v>3.89</v>
      </c>
      <c r="AA1524" s="1">
        <f t="shared" si="350"/>
        <v>4.0999999999999996</v>
      </c>
      <c r="AB1524" s="21">
        <v>3.24</v>
      </c>
      <c r="AC1524">
        <f t="shared" si="347"/>
        <v>3.5</v>
      </c>
      <c r="AE1524" s="21" t="s">
        <v>113</v>
      </c>
      <c r="AN1524" s="21">
        <v>5.57</v>
      </c>
      <c r="AO1524">
        <f t="shared" si="349"/>
        <v>6.68</v>
      </c>
      <c r="AP1524">
        <f t="shared" ref="AP1524:AP1587" si="355">ROUND(AVERAGE(AN1494:AN1553),2)</f>
        <v>7.15</v>
      </c>
      <c r="AR1524">
        <v>4.45</v>
      </c>
      <c r="AT1524">
        <v>4.46</v>
      </c>
      <c r="AW1524">
        <v>2.81</v>
      </c>
      <c r="AX1524">
        <f t="shared" si="353"/>
        <v>1.0699999999999998</v>
      </c>
    </row>
    <row r="1525" spans="1:50" x14ac:dyDescent="0.2">
      <c r="A1525">
        <v>1992.92</v>
      </c>
      <c r="B1525" s="1">
        <v>1992</v>
      </c>
      <c r="C1525" s="1">
        <v>12</v>
      </c>
      <c r="D1525" s="1" t="s">
        <v>13</v>
      </c>
      <c r="H1525" s="21"/>
      <c r="Q1525" s="21">
        <v>1.6</v>
      </c>
      <c r="R1525">
        <f t="shared" si="354"/>
        <v>4.0999999999999996</v>
      </c>
      <c r="S1525">
        <f t="shared" si="345"/>
        <v>4.42</v>
      </c>
      <c r="T1525" s="21">
        <v>2.9403225806451609</v>
      </c>
      <c r="U1525" s="1">
        <f t="shared" si="346"/>
        <v>3.92</v>
      </c>
      <c r="V1525" s="1">
        <f t="shared" si="351"/>
        <v>4</v>
      </c>
      <c r="X1525" t="s">
        <v>13</v>
      </c>
      <c r="Y1525" s="21">
        <v>2.75</v>
      </c>
      <c r="Z1525" s="1">
        <f t="shared" si="344"/>
        <v>3.87</v>
      </c>
      <c r="AA1525" s="1">
        <f t="shared" si="350"/>
        <v>4.09</v>
      </c>
      <c r="AB1525" s="21">
        <v>1.68</v>
      </c>
      <c r="AC1525">
        <f t="shared" si="347"/>
        <v>3.49</v>
      </c>
      <c r="AE1525" s="21" t="s">
        <v>113</v>
      </c>
      <c r="AN1525" s="21">
        <v>4.51</v>
      </c>
      <c r="AO1525">
        <f t="shared" si="349"/>
        <v>6.65</v>
      </c>
      <c r="AP1525">
        <f t="shared" si="355"/>
        <v>7.14</v>
      </c>
      <c r="AR1525">
        <v>3.23</v>
      </c>
      <c r="AT1525">
        <v>3.09</v>
      </c>
      <c r="AW1525">
        <v>2.73</v>
      </c>
      <c r="AX1525">
        <f t="shared" si="353"/>
        <v>1.19</v>
      </c>
    </row>
    <row r="1526" spans="1:50" x14ac:dyDescent="0.2">
      <c r="A1526">
        <v>1993</v>
      </c>
      <c r="B1526" s="1">
        <v>1993</v>
      </c>
      <c r="C1526" s="1">
        <v>1</v>
      </c>
      <c r="D1526" s="18" t="s">
        <v>2</v>
      </c>
      <c r="H1526" s="21"/>
      <c r="Q1526" s="21">
        <v>0.14000000000000001</v>
      </c>
      <c r="R1526">
        <f t="shared" si="354"/>
        <v>4.07</v>
      </c>
      <c r="S1526">
        <f t="shared" si="345"/>
        <v>4.4000000000000004</v>
      </c>
      <c r="T1526" s="21">
        <v>1.2819354838709678</v>
      </c>
      <c r="U1526" s="1">
        <f t="shared" si="346"/>
        <v>3.88</v>
      </c>
      <c r="V1526" s="1">
        <f t="shared" si="351"/>
        <v>3.98</v>
      </c>
      <c r="W1526" s="17">
        <v>1993</v>
      </c>
      <c r="X1526" t="s">
        <v>2</v>
      </c>
      <c r="Y1526" s="21">
        <v>1.41</v>
      </c>
      <c r="Z1526" s="1">
        <f t="shared" si="344"/>
        <v>3.68</v>
      </c>
      <c r="AA1526" s="1">
        <f t="shared" si="350"/>
        <v>4.08</v>
      </c>
      <c r="AB1526" s="21">
        <v>0.41</v>
      </c>
      <c r="AC1526">
        <f t="shared" si="347"/>
        <v>3.32</v>
      </c>
      <c r="AE1526" s="21" t="s">
        <v>113</v>
      </c>
      <c r="AN1526" s="21">
        <v>3.39</v>
      </c>
      <c r="AO1526">
        <f t="shared" si="349"/>
        <v>6.77</v>
      </c>
      <c r="AP1526">
        <f t="shared" si="355"/>
        <v>7.12</v>
      </c>
      <c r="AT1526">
        <v>1.9</v>
      </c>
      <c r="AW1526">
        <v>2.37</v>
      </c>
      <c r="AX1526">
        <f t="shared" si="353"/>
        <v>1.5099999999999998</v>
      </c>
    </row>
    <row r="1527" spans="1:50" x14ac:dyDescent="0.2">
      <c r="A1527">
        <v>1993.08</v>
      </c>
      <c r="B1527" s="1">
        <v>1993</v>
      </c>
      <c r="C1527" s="1">
        <v>2</v>
      </c>
      <c r="D1527" s="1" t="s">
        <v>3</v>
      </c>
      <c r="H1527" s="21"/>
      <c r="Q1527" s="21">
        <v>0.09</v>
      </c>
      <c r="R1527">
        <f t="shared" si="354"/>
        <v>3.92</v>
      </c>
      <c r="S1527">
        <f t="shared" si="345"/>
        <v>4.3600000000000003</v>
      </c>
      <c r="T1527" s="21">
        <v>0.59678571428571436</v>
      </c>
      <c r="U1527" s="1">
        <f t="shared" si="346"/>
        <v>3.77</v>
      </c>
      <c r="V1527" s="1">
        <f t="shared" si="351"/>
        <v>3.96</v>
      </c>
      <c r="X1527" t="s">
        <v>3</v>
      </c>
      <c r="Y1527" s="21">
        <v>0.16</v>
      </c>
      <c r="Z1527" s="1">
        <f t="shared" si="344"/>
        <v>3.64</v>
      </c>
      <c r="AA1527" s="1">
        <f t="shared" si="350"/>
        <v>4.07</v>
      </c>
      <c r="AB1527" s="21">
        <v>0.38</v>
      </c>
      <c r="AC1527">
        <f t="shared" si="347"/>
        <v>3.13</v>
      </c>
      <c r="AE1527" s="21" t="s">
        <v>113</v>
      </c>
      <c r="AN1527" s="21">
        <v>4.1500000000000004</v>
      </c>
      <c r="AO1527">
        <f t="shared" si="349"/>
        <v>6.73</v>
      </c>
      <c r="AP1527">
        <f t="shared" si="355"/>
        <v>7.11</v>
      </c>
      <c r="AT1527">
        <v>1.26</v>
      </c>
      <c r="AW1527">
        <v>2.4500000000000002</v>
      </c>
      <c r="AX1527">
        <f t="shared" si="353"/>
        <v>1.3199999999999998</v>
      </c>
    </row>
    <row r="1528" spans="1:50" x14ac:dyDescent="0.2">
      <c r="A1528">
        <v>1993.17</v>
      </c>
      <c r="B1528" s="1">
        <v>1993</v>
      </c>
      <c r="C1528" s="1">
        <v>3</v>
      </c>
      <c r="D1528" s="1" t="s">
        <v>4</v>
      </c>
      <c r="H1528" s="21"/>
      <c r="Q1528" s="21">
        <v>0.67</v>
      </c>
      <c r="R1528">
        <f t="shared" si="354"/>
        <v>3.84</v>
      </c>
      <c r="S1528">
        <f t="shared" si="345"/>
        <v>4.34</v>
      </c>
      <c r="T1528" s="21">
        <v>1.3970967741935483</v>
      </c>
      <c r="U1528" s="1">
        <f t="shared" si="346"/>
        <v>3.69</v>
      </c>
      <c r="V1528" s="1">
        <f t="shared" si="351"/>
        <v>3.94</v>
      </c>
      <c r="X1528" t="s">
        <v>4</v>
      </c>
      <c r="Y1528" s="21">
        <v>0.35</v>
      </c>
      <c r="Z1528" s="1">
        <f t="shared" si="344"/>
        <v>3.6</v>
      </c>
      <c r="AA1528" s="1">
        <f t="shared" si="350"/>
        <v>4.07</v>
      </c>
      <c r="AB1528" s="21">
        <v>0.09</v>
      </c>
      <c r="AC1528">
        <f t="shared" si="347"/>
        <v>3</v>
      </c>
      <c r="AE1528" s="21" t="s">
        <v>113</v>
      </c>
      <c r="AN1528" s="21">
        <v>4.59</v>
      </c>
      <c r="AO1528">
        <f t="shared" si="349"/>
        <v>6.74</v>
      </c>
      <c r="AP1528">
        <f t="shared" si="355"/>
        <v>7.09</v>
      </c>
      <c r="AT1528">
        <v>1.0900000000000001</v>
      </c>
      <c r="AW1528">
        <v>2.54</v>
      </c>
      <c r="AX1528">
        <f t="shared" si="353"/>
        <v>1.1499999999999999</v>
      </c>
    </row>
    <row r="1529" spans="1:50" x14ac:dyDescent="0.2">
      <c r="A1529">
        <v>1993.25</v>
      </c>
      <c r="B1529" s="1">
        <v>1993</v>
      </c>
      <c r="C1529" s="1">
        <v>4</v>
      </c>
      <c r="D1529" s="1" t="s">
        <v>5</v>
      </c>
      <c r="H1529" s="21"/>
      <c r="Q1529" s="21">
        <v>2.79</v>
      </c>
      <c r="R1529">
        <f t="shared" si="354"/>
        <v>3.81</v>
      </c>
      <c r="S1529">
        <f t="shared" si="345"/>
        <v>4.34</v>
      </c>
      <c r="T1529" s="21">
        <v>2.0879999999999996</v>
      </c>
      <c r="U1529" s="1">
        <f t="shared" si="346"/>
        <v>3.61</v>
      </c>
      <c r="V1529" s="1">
        <f t="shared" si="351"/>
        <v>3.94</v>
      </c>
      <c r="X1529" t="s">
        <v>5</v>
      </c>
      <c r="Y1529" s="21">
        <v>1.55</v>
      </c>
      <c r="Z1529" s="1">
        <f t="shared" si="344"/>
        <v>3.66</v>
      </c>
      <c r="AA1529" s="1">
        <f t="shared" si="350"/>
        <v>4.0599999999999996</v>
      </c>
      <c r="AB1529" s="21">
        <v>1.0900000000000001</v>
      </c>
      <c r="AC1529">
        <f t="shared" si="347"/>
        <v>3.1</v>
      </c>
      <c r="AE1529" s="21" t="s">
        <v>113</v>
      </c>
      <c r="AN1529" s="21">
        <v>5.41</v>
      </c>
      <c r="AO1529">
        <f t="shared" si="349"/>
        <v>6.85</v>
      </c>
      <c r="AP1529">
        <f t="shared" si="355"/>
        <v>7.09</v>
      </c>
      <c r="AR1529">
        <v>1.44</v>
      </c>
      <c r="AT1529">
        <v>1.53</v>
      </c>
      <c r="AU1529">
        <f t="shared" ref="AU1529:AU1568" si="356">ROUND(AVERAGE(AT1523:AT1534),2)</f>
        <v>3.48</v>
      </c>
      <c r="AW1529">
        <v>2.65</v>
      </c>
      <c r="AX1529">
        <f t="shared" si="353"/>
        <v>0.96</v>
      </c>
    </row>
    <row r="1530" spans="1:50" x14ac:dyDescent="0.2">
      <c r="A1530">
        <v>1993.33</v>
      </c>
      <c r="B1530" s="1">
        <v>1993</v>
      </c>
      <c r="C1530" s="1">
        <v>5</v>
      </c>
      <c r="D1530" s="1" t="s">
        <v>6</v>
      </c>
      <c r="H1530" s="21"/>
      <c r="Q1530" s="21">
        <v>4.92</v>
      </c>
      <c r="R1530">
        <f t="shared" si="354"/>
        <v>3.58</v>
      </c>
      <c r="S1530">
        <f t="shared" si="345"/>
        <v>4.34</v>
      </c>
      <c r="T1530" s="21">
        <v>3.2125806451612902</v>
      </c>
      <c r="U1530" s="1">
        <f t="shared" si="346"/>
        <v>3.34</v>
      </c>
      <c r="V1530" s="1">
        <f t="shared" si="351"/>
        <v>3.93</v>
      </c>
      <c r="X1530" t="s">
        <v>6</v>
      </c>
      <c r="Y1530" s="21">
        <v>3.11</v>
      </c>
      <c r="Z1530" s="1">
        <f t="shared" si="344"/>
        <v>3.58</v>
      </c>
      <c r="AA1530" s="1">
        <f t="shared" si="350"/>
        <v>4.0599999999999996</v>
      </c>
      <c r="AB1530" s="21">
        <v>2.82</v>
      </c>
      <c r="AC1530">
        <f t="shared" si="347"/>
        <v>3.12</v>
      </c>
      <c r="AE1530" s="21" t="s">
        <v>113</v>
      </c>
      <c r="AN1530" s="21">
        <v>6.36</v>
      </c>
      <c r="AO1530">
        <f t="shared" si="349"/>
        <v>6.86</v>
      </c>
      <c r="AP1530">
        <f t="shared" si="355"/>
        <v>7.1</v>
      </c>
      <c r="AR1530">
        <v>3.1</v>
      </c>
      <c r="AT1530">
        <v>2.4500000000000002</v>
      </c>
      <c r="AU1530">
        <f t="shared" si="356"/>
        <v>3.47</v>
      </c>
      <c r="AW1530">
        <v>2.58</v>
      </c>
      <c r="AX1530">
        <f t="shared" si="353"/>
        <v>0.75999999999999979</v>
      </c>
    </row>
    <row r="1531" spans="1:50" x14ac:dyDescent="0.2">
      <c r="A1531">
        <v>1993.42</v>
      </c>
      <c r="B1531" s="1">
        <v>1993</v>
      </c>
      <c r="C1531" s="1">
        <v>6</v>
      </c>
      <c r="D1531" s="1" t="s">
        <v>7</v>
      </c>
      <c r="H1531" s="21">
        <v>9.2654545454545438</v>
      </c>
      <c r="Q1531" s="21">
        <v>6.41</v>
      </c>
      <c r="R1531">
        <f t="shared" si="354"/>
        <v>3.65</v>
      </c>
      <c r="S1531">
        <f t="shared" si="345"/>
        <v>4.32</v>
      </c>
      <c r="T1531" s="21">
        <v>5.0613333333333328</v>
      </c>
      <c r="U1531" s="1">
        <f t="shared" si="346"/>
        <v>3.37</v>
      </c>
      <c r="V1531" s="1">
        <f t="shared" si="351"/>
        <v>3.91</v>
      </c>
      <c r="X1531" t="s">
        <v>7</v>
      </c>
      <c r="Y1531" s="21">
        <v>4.6500000000000004</v>
      </c>
      <c r="Z1531" s="1">
        <f t="shared" si="344"/>
        <v>3.45</v>
      </c>
      <c r="AA1531" s="1">
        <f t="shared" si="350"/>
        <v>4.04</v>
      </c>
      <c r="AB1531" s="21">
        <v>3.65</v>
      </c>
      <c r="AC1531">
        <f t="shared" si="347"/>
        <v>3</v>
      </c>
      <c r="AE1531" s="21">
        <v>6.76</v>
      </c>
      <c r="AN1531" s="21">
        <v>9.76</v>
      </c>
      <c r="AO1531">
        <f t="shared" si="349"/>
        <v>6.94</v>
      </c>
      <c r="AP1531">
        <f t="shared" si="355"/>
        <v>7.09</v>
      </c>
      <c r="AR1531">
        <v>5.14</v>
      </c>
      <c r="AT1531">
        <v>3.36</v>
      </c>
      <c r="AU1531">
        <f t="shared" si="356"/>
        <v>3.44</v>
      </c>
      <c r="AW1531">
        <v>2.46</v>
      </c>
      <c r="AX1531">
        <f t="shared" si="353"/>
        <v>0.91000000000000014</v>
      </c>
    </row>
    <row r="1532" spans="1:50" x14ac:dyDescent="0.2">
      <c r="A1532">
        <v>1993.5</v>
      </c>
      <c r="B1532" s="1">
        <v>1993</v>
      </c>
      <c r="C1532" s="1">
        <v>7</v>
      </c>
      <c r="D1532" s="1" t="s">
        <v>8</v>
      </c>
      <c r="H1532" s="21">
        <v>10.388000000000003</v>
      </c>
      <c r="Q1532" s="21">
        <v>7.15</v>
      </c>
      <c r="R1532">
        <f t="shared" si="354"/>
        <v>3.75</v>
      </c>
      <c r="S1532">
        <f t="shared" si="345"/>
        <v>4.3</v>
      </c>
      <c r="T1532" s="21">
        <v>5.8709677419354831</v>
      </c>
      <c r="U1532" s="1">
        <f t="shared" si="346"/>
        <v>3.41</v>
      </c>
      <c r="V1532" s="1">
        <f t="shared" si="351"/>
        <v>3.89</v>
      </c>
      <c r="X1532" t="s">
        <v>8</v>
      </c>
      <c r="Y1532" s="21">
        <v>6.73</v>
      </c>
      <c r="Z1532" s="1">
        <f t="shared" si="344"/>
        <v>3.35</v>
      </c>
      <c r="AA1532" s="1">
        <f t="shared" si="350"/>
        <v>4.03</v>
      </c>
      <c r="AB1532" s="21">
        <v>5.59</v>
      </c>
      <c r="AC1532">
        <f t="shared" si="347"/>
        <v>3.01</v>
      </c>
      <c r="AE1532" s="21">
        <v>7.2</v>
      </c>
      <c r="AN1532" s="21">
        <v>9.85</v>
      </c>
      <c r="AO1532">
        <f t="shared" si="349"/>
        <v>6.92</v>
      </c>
      <c r="AP1532">
        <f t="shared" si="355"/>
        <v>7.08</v>
      </c>
      <c r="AR1532">
        <v>5.33</v>
      </c>
      <c r="AT1532">
        <v>4.5199999999999996</v>
      </c>
      <c r="AU1532">
        <f t="shared" si="356"/>
        <v>3.39</v>
      </c>
      <c r="AW1532">
        <v>2.34</v>
      </c>
      <c r="AX1532">
        <f t="shared" si="353"/>
        <v>1.0700000000000003</v>
      </c>
    </row>
    <row r="1533" spans="1:50" x14ac:dyDescent="0.2">
      <c r="A1533">
        <v>1993.58</v>
      </c>
      <c r="B1533" s="1">
        <v>1993</v>
      </c>
      <c r="C1533" s="1">
        <v>8</v>
      </c>
      <c r="D1533" s="1" t="s">
        <v>9</v>
      </c>
      <c r="H1533" s="21">
        <v>10.054500000000001</v>
      </c>
      <c r="Q1533" s="21">
        <v>7.73</v>
      </c>
      <c r="R1533">
        <f t="shared" si="354"/>
        <v>3.9</v>
      </c>
      <c r="S1533">
        <f t="shared" si="345"/>
        <v>4.28</v>
      </c>
      <c r="T1533" s="21">
        <v>6.6367741935483853</v>
      </c>
      <c r="U1533" s="1">
        <f t="shared" si="346"/>
        <v>3.49</v>
      </c>
      <c r="V1533" s="1">
        <f t="shared" si="351"/>
        <v>3.89</v>
      </c>
      <c r="X1533" t="s">
        <v>9</v>
      </c>
      <c r="Y1533" s="21">
        <v>7.41</v>
      </c>
      <c r="Z1533" s="1">
        <f t="shared" si="344"/>
        <v>3.37</v>
      </c>
      <c r="AA1533" s="1">
        <f t="shared" si="350"/>
        <v>4.01</v>
      </c>
      <c r="AB1533" s="21">
        <v>6.75</v>
      </c>
      <c r="AC1533">
        <f t="shared" si="347"/>
        <v>3.04</v>
      </c>
      <c r="AE1533" s="21" t="s">
        <v>113</v>
      </c>
      <c r="AN1533" s="21">
        <v>10.38</v>
      </c>
      <c r="AO1533">
        <f t="shared" si="349"/>
        <v>6.93</v>
      </c>
      <c r="AP1533">
        <f t="shared" si="355"/>
        <v>7.08</v>
      </c>
      <c r="AR1533">
        <v>6.63</v>
      </c>
      <c r="AT1533">
        <v>6.13</v>
      </c>
      <c r="AU1533">
        <f t="shared" si="356"/>
        <v>3.35</v>
      </c>
      <c r="AW1533">
        <v>2.27</v>
      </c>
      <c r="AX1533">
        <f t="shared" si="353"/>
        <v>1.2200000000000002</v>
      </c>
    </row>
    <row r="1534" spans="1:50" x14ac:dyDescent="0.2">
      <c r="A1534">
        <v>1993.67</v>
      </c>
      <c r="B1534" s="1">
        <v>1993</v>
      </c>
      <c r="C1534" s="1">
        <v>9</v>
      </c>
      <c r="D1534" s="1" t="s">
        <v>10</v>
      </c>
      <c r="H1534" s="21"/>
      <c r="Q1534" s="21">
        <v>6.13</v>
      </c>
      <c r="R1534">
        <f t="shared" si="354"/>
        <v>3.98</v>
      </c>
      <c r="S1534">
        <f t="shared" si="345"/>
        <v>4.2699999999999996</v>
      </c>
      <c r="T1534" s="21">
        <v>5.1883333333333326</v>
      </c>
      <c r="U1534" s="1">
        <f t="shared" si="346"/>
        <v>3.6</v>
      </c>
      <c r="V1534" s="1">
        <f t="shared" si="351"/>
        <v>3.89</v>
      </c>
      <c r="X1534" t="s">
        <v>10</v>
      </c>
      <c r="Y1534" s="21">
        <v>6.91</v>
      </c>
      <c r="Z1534" s="1">
        <f t="shared" si="344"/>
        <v>3.5</v>
      </c>
      <c r="AA1534" s="1">
        <f t="shared" si="350"/>
        <v>4</v>
      </c>
      <c r="AB1534" s="21">
        <v>7.3</v>
      </c>
      <c r="AC1534">
        <f t="shared" si="347"/>
        <v>3.06</v>
      </c>
      <c r="AE1534" s="21" t="s">
        <v>113</v>
      </c>
      <c r="AN1534" s="21">
        <v>10.18</v>
      </c>
      <c r="AO1534">
        <f t="shared" si="349"/>
        <v>6.97</v>
      </c>
      <c r="AP1534">
        <f t="shared" si="355"/>
        <v>7.06</v>
      </c>
      <c r="AR1534">
        <v>6.94</v>
      </c>
      <c r="AT1534">
        <v>6.54</v>
      </c>
      <c r="AU1534">
        <f t="shared" si="356"/>
        <v>3.38</v>
      </c>
      <c r="AW1534">
        <v>2.33</v>
      </c>
      <c r="AX1534">
        <f t="shared" si="353"/>
        <v>1.27</v>
      </c>
    </row>
    <row r="1535" spans="1:50" x14ac:dyDescent="0.2">
      <c r="A1535">
        <v>1993.75</v>
      </c>
      <c r="B1535" s="1">
        <v>1993</v>
      </c>
      <c r="C1535" s="1">
        <v>10</v>
      </c>
      <c r="D1535" s="1" t="s">
        <v>11</v>
      </c>
      <c r="H1535" s="21"/>
      <c r="Q1535" s="21">
        <v>2.42</v>
      </c>
      <c r="R1535">
        <f t="shared" si="354"/>
        <v>4</v>
      </c>
      <c r="S1535">
        <f t="shared" si="345"/>
        <v>4.2699999999999996</v>
      </c>
      <c r="T1535" s="21">
        <v>1.9674193548387096</v>
      </c>
      <c r="U1535" s="1">
        <f t="shared" si="346"/>
        <v>3.58</v>
      </c>
      <c r="V1535" s="1">
        <f t="shared" si="351"/>
        <v>3.89</v>
      </c>
      <c r="X1535" t="s">
        <v>11</v>
      </c>
      <c r="Y1535" s="21">
        <v>4.26</v>
      </c>
      <c r="Z1535" s="1">
        <f t="shared" si="344"/>
        <v>3.57</v>
      </c>
      <c r="AA1535" s="1">
        <f t="shared" si="350"/>
        <v>4</v>
      </c>
      <c r="AB1535" s="21">
        <v>4.46</v>
      </c>
      <c r="AC1535">
        <f t="shared" si="347"/>
        <v>3.06</v>
      </c>
      <c r="AE1535" s="21" t="s">
        <v>113</v>
      </c>
      <c r="AN1535" s="21">
        <v>8.18</v>
      </c>
      <c r="AO1535">
        <f t="shared" si="349"/>
        <v>7</v>
      </c>
      <c r="AP1535">
        <f t="shared" si="355"/>
        <v>7.07</v>
      </c>
      <c r="AR1535">
        <v>5.33</v>
      </c>
      <c r="AS1535">
        <f t="shared" ref="AS1535:AS1562" si="357">ROUND(AVERAGE(AR1529:AR1540),2)</f>
        <v>3.65</v>
      </c>
      <c r="AT1535">
        <v>5.32</v>
      </c>
      <c r="AU1535">
        <f t="shared" si="356"/>
        <v>3.39</v>
      </c>
      <c r="AW1535">
        <v>2.23</v>
      </c>
      <c r="AX1535">
        <f t="shared" si="353"/>
        <v>1.35</v>
      </c>
    </row>
    <row r="1536" spans="1:50" x14ac:dyDescent="0.2">
      <c r="A1536">
        <v>1993.83</v>
      </c>
      <c r="B1536" s="1">
        <v>1993</v>
      </c>
      <c r="C1536" s="1">
        <v>11</v>
      </c>
      <c r="D1536" s="1" t="s">
        <v>12</v>
      </c>
      <c r="H1536" s="21"/>
      <c r="Q1536" s="21">
        <v>3.69</v>
      </c>
      <c r="R1536">
        <f t="shared" si="354"/>
        <v>4.03</v>
      </c>
      <c r="S1536">
        <f t="shared" si="345"/>
        <v>4.28</v>
      </c>
      <c r="T1536" s="21">
        <v>4.1849999999999996</v>
      </c>
      <c r="U1536" s="1">
        <f t="shared" si="346"/>
        <v>3.59</v>
      </c>
      <c r="V1536" s="1">
        <f t="shared" si="351"/>
        <v>3.9</v>
      </c>
      <c r="X1536" t="s">
        <v>12</v>
      </c>
      <c r="Y1536" s="21">
        <v>2.0699999999999998</v>
      </c>
      <c r="Z1536" s="1">
        <f t="shared" si="344"/>
        <v>3.56</v>
      </c>
      <c r="AA1536" s="1">
        <f t="shared" si="350"/>
        <v>4</v>
      </c>
      <c r="AB1536" s="21">
        <v>1.81</v>
      </c>
      <c r="AC1536">
        <f t="shared" si="347"/>
        <v>3.08</v>
      </c>
      <c r="AE1536" s="21" t="s">
        <v>113</v>
      </c>
      <c r="AN1536" s="21">
        <v>6.5</v>
      </c>
      <c r="AO1536">
        <f t="shared" si="349"/>
        <v>7.02</v>
      </c>
      <c r="AP1536">
        <f t="shared" si="355"/>
        <v>7.09</v>
      </c>
      <c r="AR1536">
        <v>3.35</v>
      </c>
      <c r="AS1536">
        <f t="shared" si="357"/>
        <v>3.66</v>
      </c>
      <c r="AT1536">
        <v>4.03</v>
      </c>
      <c r="AU1536">
        <f t="shared" si="356"/>
        <v>3.39</v>
      </c>
      <c r="AW1536">
        <v>2.46</v>
      </c>
      <c r="AX1536">
        <f t="shared" si="353"/>
        <v>1.1299999999999999</v>
      </c>
    </row>
    <row r="1537" spans="1:50" x14ac:dyDescent="0.2">
      <c r="A1537">
        <v>1993.92</v>
      </c>
      <c r="B1537" s="1">
        <v>1993</v>
      </c>
      <c r="C1537" s="1">
        <v>12</v>
      </c>
      <c r="D1537" s="1" t="s">
        <v>13</v>
      </c>
      <c r="H1537" s="21"/>
      <c r="Q1537" s="21">
        <v>2.8</v>
      </c>
      <c r="R1537">
        <f t="shared" si="354"/>
        <v>4.08</v>
      </c>
      <c r="S1537">
        <f t="shared" si="345"/>
        <v>4.28</v>
      </c>
      <c r="T1537" s="21">
        <v>3.4893548387096782</v>
      </c>
      <c r="U1537" s="1">
        <f t="shared" si="346"/>
        <v>3.63</v>
      </c>
      <c r="V1537" s="1">
        <f t="shared" si="351"/>
        <v>3.91</v>
      </c>
      <c r="X1537" t="s">
        <v>13</v>
      </c>
      <c r="Y1537" s="21">
        <v>1.57</v>
      </c>
      <c r="Z1537" s="1">
        <f t="shared" si="344"/>
        <v>3.57</v>
      </c>
      <c r="AA1537" s="1">
        <f t="shared" si="350"/>
        <v>4.01</v>
      </c>
      <c r="AB1537" s="21">
        <v>1.77</v>
      </c>
      <c r="AC1537">
        <f t="shared" si="347"/>
        <v>3.2</v>
      </c>
      <c r="AE1537" s="21" t="s">
        <v>113</v>
      </c>
      <c r="AN1537" s="21">
        <v>4.3</v>
      </c>
      <c r="AO1537">
        <f t="shared" si="349"/>
        <v>7.16</v>
      </c>
      <c r="AP1537">
        <f t="shared" si="355"/>
        <v>7.11</v>
      </c>
      <c r="AR1537">
        <v>2.2599999999999998</v>
      </c>
      <c r="AS1537">
        <f t="shared" si="357"/>
        <v>3.77</v>
      </c>
      <c r="AT1537">
        <v>2.5</v>
      </c>
      <c r="AU1537">
        <f t="shared" si="356"/>
        <v>3.42</v>
      </c>
      <c r="AW1537">
        <v>2.38</v>
      </c>
      <c r="AX1537">
        <f t="shared" si="353"/>
        <v>1.25</v>
      </c>
    </row>
    <row r="1538" spans="1:50" x14ac:dyDescent="0.2">
      <c r="A1538">
        <v>1994</v>
      </c>
      <c r="B1538" s="1">
        <v>1994</v>
      </c>
      <c r="C1538" s="1">
        <v>1</v>
      </c>
      <c r="D1538" s="18" t="s">
        <v>2</v>
      </c>
      <c r="H1538" s="21"/>
      <c r="Q1538" s="21">
        <v>1.97</v>
      </c>
      <c r="R1538">
        <f t="shared" si="354"/>
        <v>4.09</v>
      </c>
      <c r="S1538">
        <f t="shared" si="345"/>
        <v>4.3</v>
      </c>
      <c r="T1538" s="21">
        <v>2.2041935483870962</v>
      </c>
      <c r="U1538" s="1">
        <f t="shared" si="346"/>
        <v>3.68</v>
      </c>
      <c r="V1538" s="1">
        <f t="shared" si="351"/>
        <v>3.91</v>
      </c>
      <c r="W1538" s="17">
        <v>1994</v>
      </c>
      <c r="X1538" t="s">
        <v>2</v>
      </c>
      <c r="Y1538" s="21">
        <v>1.7</v>
      </c>
      <c r="Z1538" s="1">
        <f t="shared" si="344"/>
        <v>3.68</v>
      </c>
      <c r="AA1538" s="1">
        <f t="shared" si="350"/>
        <v>4.01</v>
      </c>
      <c r="AB1538" s="21">
        <v>0.74</v>
      </c>
      <c r="AC1538">
        <f t="shared" si="347"/>
        <v>3.27</v>
      </c>
      <c r="AE1538" s="21" t="s">
        <v>113</v>
      </c>
      <c r="AN1538" s="21">
        <v>3.51</v>
      </c>
      <c r="AO1538">
        <f t="shared" si="349"/>
        <v>7.11</v>
      </c>
      <c r="AP1538">
        <f t="shared" si="355"/>
        <v>7.11</v>
      </c>
      <c r="AR1538">
        <v>1.45</v>
      </c>
      <c r="AS1538">
        <f t="shared" si="357"/>
        <v>3.83</v>
      </c>
      <c r="AT1538">
        <v>1.47</v>
      </c>
      <c r="AU1538">
        <f t="shared" si="356"/>
        <v>3.47</v>
      </c>
      <c r="AW1538">
        <v>2.42</v>
      </c>
      <c r="AX1538">
        <f t="shared" si="353"/>
        <v>1.2600000000000002</v>
      </c>
    </row>
    <row r="1539" spans="1:50" x14ac:dyDescent="0.2">
      <c r="A1539">
        <v>1994.08</v>
      </c>
      <c r="B1539" s="1">
        <v>1994</v>
      </c>
      <c r="C1539" s="1">
        <v>2</v>
      </c>
      <c r="D1539" s="1" t="s">
        <v>3</v>
      </c>
      <c r="H1539" s="21">
        <v>1.10375</v>
      </c>
      <c r="Q1539" s="21">
        <v>1.04</v>
      </c>
      <c r="R1539">
        <f t="shared" si="354"/>
        <v>4.25</v>
      </c>
      <c r="S1539">
        <f t="shared" si="345"/>
        <v>4.28</v>
      </c>
      <c r="T1539" s="21">
        <v>1.8578571428571429</v>
      </c>
      <c r="U1539" s="1">
        <f t="shared" si="346"/>
        <v>3.82</v>
      </c>
      <c r="V1539" s="1">
        <f t="shared" si="351"/>
        <v>3.89</v>
      </c>
      <c r="X1539" t="s">
        <v>3</v>
      </c>
      <c r="Y1539" s="21">
        <v>1.69</v>
      </c>
      <c r="Z1539" s="1">
        <f t="shared" si="344"/>
        <v>3.86</v>
      </c>
      <c r="AA1539" s="1">
        <f t="shared" si="350"/>
        <v>4.01</v>
      </c>
      <c r="AB1539" s="21">
        <v>0.65</v>
      </c>
      <c r="AC1539">
        <f t="shared" si="347"/>
        <v>3.51</v>
      </c>
      <c r="AE1539" s="21" t="s">
        <v>113</v>
      </c>
      <c r="AN1539" s="21">
        <v>4.58</v>
      </c>
      <c r="AO1539">
        <f t="shared" si="349"/>
        <v>7.28</v>
      </c>
      <c r="AP1539">
        <f t="shared" si="355"/>
        <v>7.11</v>
      </c>
      <c r="AR1539">
        <v>1.6</v>
      </c>
      <c r="AS1539">
        <f t="shared" si="357"/>
        <v>3.97</v>
      </c>
      <c r="AT1539">
        <v>1.56</v>
      </c>
      <c r="AU1539">
        <f t="shared" si="356"/>
        <v>3.51</v>
      </c>
      <c r="AW1539">
        <v>2.54</v>
      </c>
      <c r="AX1539">
        <f t="shared" si="353"/>
        <v>1.2799999999999998</v>
      </c>
    </row>
    <row r="1540" spans="1:50" x14ac:dyDescent="0.2">
      <c r="A1540">
        <v>1994.17</v>
      </c>
      <c r="B1540" s="1">
        <v>1994</v>
      </c>
      <c r="C1540" s="1">
        <v>3</v>
      </c>
      <c r="D1540" s="1" t="s">
        <v>4</v>
      </c>
      <c r="H1540" s="21">
        <v>1.507586206896552</v>
      </c>
      <c r="Q1540" s="21">
        <v>1</v>
      </c>
      <c r="R1540">
        <f t="shared" si="354"/>
        <v>4.38</v>
      </c>
      <c r="S1540">
        <f t="shared" si="345"/>
        <v>4.28</v>
      </c>
      <c r="T1540" s="21">
        <v>1.2563333333333333</v>
      </c>
      <c r="U1540" s="1">
        <f t="shared" si="346"/>
        <v>3.95</v>
      </c>
      <c r="V1540" s="1">
        <f t="shared" si="351"/>
        <v>3.88</v>
      </c>
      <c r="X1540" t="s">
        <v>4</v>
      </c>
      <c r="Y1540" s="21">
        <v>1.1299999999999999</v>
      </c>
      <c r="Z1540" s="1">
        <f t="shared" si="344"/>
        <v>4.03</v>
      </c>
      <c r="AA1540" s="1">
        <f t="shared" si="350"/>
        <v>4.01</v>
      </c>
      <c r="AB1540" s="21">
        <v>0.12</v>
      </c>
      <c r="AC1540">
        <f t="shared" si="347"/>
        <v>3.73</v>
      </c>
      <c r="AE1540" s="21" t="s">
        <v>113</v>
      </c>
      <c r="AN1540" s="21">
        <v>4.97</v>
      </c>
      <c r="AO1540">
        <f t="shared" si="349"/>
        <v>7.39</v>
      </c>
      <c r="AP1540">
        <f t="shared" si="355"/>
        <v>7.1</v>
      </c>
      <c r="AR1540">
        <v>1.22</v>
      </c>
      <c r="AS1540">
        <f t="shared" si="357"/>
        <v>4.18</v>
      </c>
      <c r="AT1540">
        <v>1.25</v>
      </c>
      <c r="AU1540">
        <f t="shared" si="356"/>
        <v>3.55</v>
      </c>
      <c r="AW1540">
        <v>2.4300000000000002</v>
      </c>
      <c r="AX1540">
        <f t="shared" si="353"/>
        <v>1.52</v>
      </c>
    </row>
    <row r="1541" spans="1:50" x14ac:dyDescent="0.2">
      <c r="A1541">
        <v>1994.25</v>
      </c>
      <c r="B1541" s="1">
        <v>1994</v>
      </c>
      <c r="C1541" s="1">
        <v>4</v>
      </c>
      <c r="D1541" s="1" t="s">
        <v>5</v>
      </c>
      <c r="H1541" s="21">
        <v>2.9963333333333333</v>
      </c>
      <c r="Q1541" s="21">
        <v>3.05</v>
      </c>
      <c r="R1541">
        <f t="shared" si="354"/>
        <v>4.45</v>
      </c>
      <c r="S1541">
        <f t="shared" si="345"/>
        <v>4.28</v>
      </c>
      <c r="T1541" s="21">
        <v>2.0950000000000002</v>
      </c>
      <c r="U1541" s="1">
        <f t="shared" si="346"/>
        <v>4.12</v>
      </c>
      <c r="V1541" s="1">
        <f t="shared" si="351"/>
        <v>3.92</v>
      </c>
      <c r="X1541" t="s">
        <v>5</v>
      </c>
      <c r="Y1541" s="21">
        <v>1.43</v>
      </c>
      <c r="Z1541" s="1">
        <f t="shared" si="344"/>
        <v>4.07</v>
      </c>
      <c r="AA1541" s="1">
        <f t="shared" si="350"/>
        <v>4.0199999999999996</v>
      </c>
      <c r="AB1541" s="21">
        <v>1.28</v>
      </c>
      <c r="AC1541">
        <f t="shared" si="347"/>
        <v>3.75</v>
      </c>
      <c r="AE1541" s="21" t="s">
        <v>113</v>
      </c>
      <c r="AN1541" s="21">
        <v>5.62</v>
      </c>
      <c r="AO1541">
        <f t="shared" si="349"/>
        <v>7.37</v>
      </c>
      <c r="AP1541">
        <f t="shared" si="355"/>
        <v>7.11</v>
      </c>
      <c r="AR1541">
        <v>1.58</v>
      </c>
      <c r="AS1541">
        <f t="shared" si="357"/>
        <v>4.25</v>
      </c>
      <c r="AT1541">
        <v>1.54</v>
      </c>
      <c r="AU1541">
        <f t="shared" si="356"/>
        <v>3.59</v>
      </c>
      <c r="AW1541">
        <v>2.3199999999999998</v>
      </c>
      <c r="AX1541">
        <f t="shared" si="353"/>
        <v>1.8000000000000003</v>
      </c>
    </row>
    <row r="1542" spans="1:50" x14ac:dyDescent="0.2">
      <c r="A1542">
        <v>1994.33</v>
      </c>
      <c r="B1542" s="1">
        <v>1994</v>
      </c>
      <c r="C1542" s="1">
        <v>5</v>
      </c>
      <c r="D1542" s="1" t="s">
        <v>6</v>
      </c>
      <c r="H1542" s="21">
        <v>6.585</v>
      </c>
      <c r="Q1542" s="21">
        <v>5.52</v>
      </c>
      <c r="R1542">
        <f t="shared" si="354"/>
        <v>4.66</v>
      </c>
      <c r="S1542">
        <f t="shared" si="345"/>
        <v>4.28</v>
      </c>
      <c r="T1542" s="21">
        <v>3.7658064516129039</v>
      </c>
      <c r="U1542" s="1">
        <f t="shared" si="346"/>
        <v>4.3600000000000003</v>
      </c>
      <c r="V1542" s="1">
        <f t="shared" si="351"/>
        <v>3.91</v>
      </c>
      <c r="X1542" t="s">
        <v>6</v>
      </c>
      <c r="Y1542" s="21">
        <v>3.31</v>
      </c>
      <c r="Z1542" s="1">
        <f t="shared" si="344"/>
        <v>4.12</v>
      </c>
      <c r="AA1542" s="1">
        <f t="shared" si="350"/>
        <v>4.03</v>
      </c>
      <c r="AB1542" s="21">
        <v>4.28</v>
      </c>
      <c r="AC1542">
        <f t="shared" si="347"/>
        <v>3.77</v>
      </c>
      <c r="AE1542" s="21" t="s">
        <v>113</v>
      </c>
      <c r="AN1542" s="21">
        <v>8.0399999999999991</v>
      </c>
      <c r="AO1542">
        <f t="shared" si="349"/>
        <v>7.3</v>
      </c>
      <c r="AP1542">
        <f t="shared" si="355"/>
        <v>7.12</v>
      </c>
      <c r="AR1542">
        <v>4.46</v>
      </c>
      <c r="AS1542">
        <f t="shared" si="357"/>
        <v>4.3</v>
      </c>
      <c r="AT1542">
        <v>2.84</v>
      </c>
      <c r="AU1542">
        <f t="shared" si="356"/>
        <v>3.64</v>
      </c>
      <c r="AW1542">
        <v>2.46</v>
      </c>
      <c r="AX1542">
        <f t="shared" si="353"/>
        <v>1.9000000000000004</v>
      </c>
    </row>
    <row r="1543" spans="1:50" x14ac:dyDescent="0.2">
      <c r="A1543">
        <v>1994.42</v>
      </c>
      <c r="B1543" s="1">
        <v>1994</v>
      </c>
      <c r="C1543" s="1">
        <v>6</v>
      </c>
      <c r="D1543" s="1" t="s">
        <v>7</v>
      </c>
      <c r="H1543" s="21">
        <v>8.8553333333333342</v>
      </c>
      <c r="Q1543" s="21">
        <v>6.56</v>
      </c>
      <c r="R1543">
        <f t="shared" si="354"/>
        <v>4.6399999999999997</v>
      </c>
      <c r="S1543">
        <f t="shared" si="345"/>
        <v>4.25</v>
      </c>
      <c r="T1543" s="21">
        <v>5.6146666666666674</v>
      </c>
      <c r="U1543" s="1">
        <f t="shared" si="346"/>
        <v>4.3600000000000003</v>
      </c>
      <c r="V1543" s="1">
        <f t="shared" si="351"/>
        <v>3.89</v>
      </c>
      <c r="X1543" t="s">
        <v>7</v>
      </c>
      <c r="Y1543" s="21">
        <v>5.97</v>
      </c>
      <c r="Z1543" s="1">
        <f t="shared" ref="Z1543:Z1606" si="358">ROUND(AVERAGE(Y1537:Y1548),2)</f>
        <v>4.2699999999999996</v>
      </c>
      <c r="AA1543" s="1">
        <f t="shared" si="350"/>
        <v>3.99</v>
      </c>
      <c r="AB1543" s="21">
        <v>4.5</v>
      </c>
      <c r="AC1543">
        <f t="shared" si="347"/>
        <v>3.96</v>
      </c>
      <c r="AE1543" s="21" t="s">
        <v>113</v>
      </c>
      <c r="AN1543" s="21">
        <v>9.17</v>
      </c>
      <c r="AO1543">
        <f t="shared" si="349"/>
        <v>7.24</v>
      </c>
      <c r="AP1543">
        <f t="shared" si="355"/>
        <v>7.1</v>
      </c>
      <c r="AR1543">
        <v>5.85</v>
      </c>
      <c r="AS1543">
        <f t="shared" si="357"/>
        <v>4.3899999999999997</v>
      </c>
      <c r="AT1543">
        <v>3.88</v>
      </c>
      <c r="AU1543">
        <f t="shared" si="356"/>
        <v>3.69</v>
      </c>
      <c r="AW1543">
        <v>2.4700000000000002</v>
      </c>
      <c r="AX1543">
        <f t="shared" si="353"/>
        <v>1.8900000000000001</v>
      </c>
    </row>
    <row r="1544" spans="1:50" x14ac:dyDescent="0.2">
      <c r="A1544">
        <v>1994.5</v>
      </c>
      <c r="B1544" s="1">
        <v>1994</v>
      </c>
      <c r="C1544" s="1">
        <v>7</v>
      </c>
      <c r="D1544" s="1" t="s">
        <v>8</v>
      </c>
      <c r="H1544" s="21"/>
      <c r="Q1544" s="21">
        <v>9.09</v>
      </c>
      <c r="R1544">
        <f t="shared" si="354"/>
        <v>4.59</v>
      </c>
      <c r="S1544">
        <f t="shared" si="345"/>
        <v>4.24</v>
      </c>
      <c r="T1544" s="21">
        <v>7.5751612903225807</v>
      </c>
      <c r="U1544" s="1">
        <f t="shared" si="346"/>
        <v>4.3099999999999996</v>
      </c>
      <c r="V1544" s="1">
        <f t="shared" si="351"/>
        <v>3.88</v>
      </c>
      <c r="X1544" t="s">
        <v>8</v>
      </c>
      <c r="Y1544" s="21">
        <v>8.8800000000000008</v>
      </c>
      <c r="Z1544" s="1">
        <f t="shared" si="358"/>
        <v>4.37</v>
      </c>
      <c r="AA1544" s="1">
        <f t="shared" si="350"/>
        <v>3.98</v>
      </c>
      <c r="AB1544" s="21">
        <v>8.51</v>
      </c>
      <c r="AC1544">
        <f t="shared" si="347"/>
        <v>4.04</v>
      </c>
      <c r="AE1544" s="21" t="s">
        <v>113</v>
      </c>
      <c r="AN1544" s="21">
        <v>11.95</v>
      </c>
      <c r="AO1544">
        <f t="shared" si="349"/>
        <v>7.27</v>
      </c>
      <c r="AP1544">
        <f t="shared" si="355"/>
        <v>7.08</v>
      </c>
      <c r="AR1544">
        <v>6.91</v>
      </c>
      <c r="AS1544">
        <f t="shared" si="357"/>
        <v>4.4800000000000004</v>
      </c>
      <c r="AT1544">
        <v>5.0199999999999996</v>
      </c>
      <c r="AU1544">
        <f t="shared" si="356"/>
        <v>3.78</v>
      </c>
      <c r="AW1544">
        <v>2.8</v>
      </c>
      <c r="AX1544">
        <f t="shared" si="353"/>
        <v>1.5099999999999998</v>
      </c>
    </row>
    <row r="1545" spans="1:50" x14ac:dyDescent="0.2">
      <c r="A1545">
        <v>1994.58</v>
      </c>
      <c r="B1545" s="1">
        <v>1994</v>
      </c>
      <c r="C1545" s="1">
        <v>8</v>
      </c>
      <c r="D1545" s="1" t="s">
        <v>9</v>
      </c>
      <c r="H1545" s="21"/>
      <c r="Q1545" s="21">
        <v>9.32</v>
      </c>
      <c r="R1545">
        <f t="shared" si="354"/>
        <v>4.49</v>
      </c>
      <c r="S1545">
        <f t="shared" si="345"/>
        <v>4.2300000000000004</v>
      </c>
      <c r="T1545" s="21">
        <v>8.2387096774193562</v>
      </c>
      <c r="U1545" s="1">
        <f t="shared" si="346"/>
        <v>4.28</v>
      </c>
      <c r="V1545" s="1">
        <f t="shared" si="351"/>
        <v>3.87</v>
      </c>
      <c r="X1545" t="s">
        <v>9</v>
      </c>
      <c r="Y1545" s="21">
        <v>9.41</v>
      </c>
      <c r="Z1545" s="1">
        <f t="shared" si="358"/>
        <v>4.3600000000000003</v>
      </c>
      <c r="AA1545" s="1">
        <f t="shared" si="350"/>
        <v>3.96</v>
      </c>
      <c r="AB1545" s="21">
        <v>9.31</v>
      </c>
      <c r="AC1545">
        <f t="shared" si="347"/>
        <v>4.0199999999999996</v>
      </c>
      <c r="AE1545" s="21" t="s">
        <v>113</v>
      </c>
      <c r="AN1545" s="21">
        <v>11.67</v>
      </c>
      <c r="AO1545">
        <f t="shared" si="349"/>
        <v>7.3</v>
      </c>
      <c r="AP1545">
        <f t="shared" si="355"/>
        <v>7.08</v>
      </c>
      <c r="AR1545">
        <v>9.19</v>
      </c>
      <c r="AS1545">
        <f t="shared" si="357"/>
        <v>4.5199999999999996</v>
      </c>
      <c r="AT1545">
        <v>6.64</v>
      </c>
      <c r="AU1545">
        <f t="shared" si="356"/>
        <v>3.83</v>
      </c>
      <c r="AW1545">
        <v>2.96</v>
      </c>
      <c r="AX1545">
        <f t="shared" si="353"/>
        <v>1.3200000000000003</v>
      </c>
    </row>
    <row r="1546" spans="1:50" x14ac:dyDescent="0.2">
      <c r="A1546">
        <v>1994.67</v>
      </c>
      <c r="B1546" s="1">
        <v>1994</v>
      </c>
      <c r="C1546" s="1">
        <v>9</v>
      </c>
      <c r="D1546" s="1" t="s">
        <v>10</v>
      </c>
      <c r="H1546" s="21"/>
      <c r="Q1546" s="21">
        <v>6.89</v>
      </c>
      <c r="R1546">
        <f t="shared" si="354"/>
        <v>4.3899999999999997</v>
      </c>
      <c r="S1546">
        <f t="shared" si="345"/>
        <v>4.21</v>
      </c>
      <c r="T1546" s="21">
        <v>7.1486666666666645</v>
      </c>
      <c r="U1546" s="1">
        <f t="shared" si="346"/>
        <v>4.1900000000000004</v>
      </c>
      <c r="V1546" s="1">
        <f t="shared" si="351"/>
        <v>3.89</v>
      </c>
      <c r="X1546" t="s">
        <v>10</v>
      </c>
      <c r="Y1546" s="21">
        <v>7.41</v>
      </c>
      <c r="Z1546" s="1">
        <f t="shared" si="358"/>
        <v>4.2699999999999996</v>
      </c>
      <c r="AA1546" s="1">
        <f t="shared" si="350"/>
        <v>3.96</v>
      </c>
      <c r="AB1546" s="21">
        <v>7.55</v>
      </c>
      <c r="AC1546">
        <f t="shared" si="347"/>
        <v>3.94</v>
      </c>
      <c r="AE1546" s="21" t="s">
        <v>113</v>
      </c>
      <c r="AN1546" s="21">
        <v>9.92</v>
      </c>
      <c r="AO1546">
        <f t="shared" si="349"/>
        <v>7.21</v>
      </c>
      <c r="AP1546">
        <f t="shared" si="355"/>
        <v>7.07</v>
      </c>
      <c r="AR1546">
        <v>7.82</v>
      </c>
      <c r="AS1546">
        <f t="shared" si="357"/>
        <v>4.4800000000000004</v>
      </c>
      <c r="AT1546">
        <v>7.01</v>
      </c>
      <c r="AU1546">
        <f t="shared" si="356"/>
        <v>3.8</v>
      </c>
      <c r="AW1546">
        <v>2.94</v>
      </c>
      <c r="AX1546">
        <f t="shared" si="353"/>
        <v>1.2500000000000004</v>
      </c>
    </row>
    <row r="1547" spans="1:50" x14ac:dyDescent="0.2">
      <c r="A1547">
        <v>1994.75</v>
      </c>
      <c r="B1547" s="1">
        <v>1994</v>
      </c>
      <c r="C1547" s="1">
        <v>10</v>
      </c>
      <c r="D1547" s="1" t="s">
        <v>11</v>
      </c>
      <c r="H1547" s="21">
        <v>7.6203225806451611</v>
      </c>
      <c r="Q1547" s="21">
        <v>4.95</v>
      </c>
      <c r="R1547">
        <f t="shared" si="354"/>
        <v>4.3600000000000003</v>
      </c>
      <c r="S1547">
        <f t="shared" si="345"/>
        <v>4.2</v>
      </c>
      <c r="T1547" s="21">
        <v>4.8541935483870979</v>
      </c>
      <c r="U1547" s="1">
        <f t="shared" si="346"/>
        <v>4.12</v>
      </c>
      <c r="V1547" s="1">
        <f t="shared" si="351"/>
        <v>3.89</v>
      </c>
      <c r="X1547" t="s">
        <v>11</v>
      </c>
      <c r="Y1547" s="21">
        <v>4.92</v>
      </c>
      <c r="Z1547" s="1">
        <f t="shared" si="358"/>
        <v>4.21</v>
      </c>
      <c r="AA1547" s="1">
        <f t="shared" si="350"/>
        <v>3.95</v>
      </c>
      <c r="AB1547" s="21">
        <v>4.75</v>
      </c>
      <c r="AC1547">
        <f t="shared" si="347"/>
        <v>3.91</v>
      </c>
      <c r="AE1547" s="21" t="s">
        <v>113</v>
      </c>
      <c r="AN1547" s="21">
        <v>7.39</v>
      </c>
      <c r="AO1547">
        <f t="shared" si="349"/>
        <v>7.12</v>
      </c>
      <c r="AP1547">
        <f t="shared" si="355"/>
        <v>7.07</v>
      </c>
      <c r="AR1547">
        <v>5.89</v>
      </c>
      <c r="AS1547">
        <f t="shared" si="357"/>
        <v>4.41</v>
      </c>
      <c r="AT1547">
        <v>5.89</v>
      </c>
      <c r="AU1547">
        <f t="shared" si="356"/>
        <v>3.77</v>
      </c>
      <c r="AW1547">
        <v>2.85</v>
      </c>
      <c r="AX1547">
        <f t="shared" si="353"/>
        <v>1.27</v>
      </c>
    </row>
    <row r="1548" spans="1:50" x14ac:dyDescent="0.2">
      <c r="A1548">
        <v>1994.83</v>
      </c>
      <c r="B1548" s="1">
        <v>1994</v>
      </c>
      <c r="C1548" s="1">
        <v>11</v>
      </c>
      <c r="D1548" s="1" t="s">
        <v>12</v>
      </c>
      <c r="H1548" s="21">
        <v>4.9096551724137942</v>
      </c>
      <c r="Q1548" s="21">
        <v>3.53</v>
      </c>
      <c r="R1548">
        <f t="shared" si="354"/>
        <v>4.1900000000000004</v>
      </c>
      <c r="S1548">
        <f t="shared" ref="S1548:S1611" si="359">ROUND(AVERAGE(Q1518:Q1577),2)</f>
        <v>4.1900000000000004</v>
      </c>
      <c r="T1548" s="21">
        <v>4.2169999999999996</v>
      </c>
      <c r="U1548" s="1">
        <f t="shared" si="346"/>
        <v>3.97</v>
      </c>
      <c r="V1548" s="1">
        <f t="shared" si="351"/>
        <v>3.89</v>
      </c>
      <c r="X1548" t="s">
        <v>12</v>
      </c>
      <c r="Y1548" s="21">
        <v>3.82</v>
      </c>
      <c r="Z1548" s="1">
        <f t="shared" si="358"/>
        <v>4.17</v>
      </c>
      <c r="AA1548" s="1">
        <f t="shared" si="350"/>
        <v>3.94</v>
      </c>
      <c r="AB1548" s="21">
        <v>4.01</v>
      </c>
      <c r="AE1548" s="21" t="s">
        <v>113</v>
      </c>
      <c r="AN1548" s="21">
        <v>5.74</v>
      </c>
      <c r="AO1548">
        <f t="shared" si="349"/>
        <v>7.06</v>
      </c>
      <c r="AP1548">
        <f t="shared" si="355"/>
        <v>7.07</v>
      </c>
      <c r="AR1548">
        <v>4.4400000000000004</v>
      </c>
      <c r="AS1548">
        <f t="shared" si="357"/>
        <v>4.34</v>
      </c>
      <c r="AT1548">
        <v>4.6900000000000004</v>
      </c>
      <c r="AU1548">
        <f t="shared" si="356"/>
        <v>3.72</v>
      </c>
      <c r="AW1548">
        <v>2.67</v>
      </c>
      <c r="AX1548">
        <f t="shared" si="353"/>
        <v>1.3000000000000003</v>
      </c>
    </row>
    <row r="1549" spans="1:50" x14ac:dyDescent="0.2">
      <c r="A1549">
        <v>1994.92</v>
      </c>
      <c r="B1549" s="1">
        <v>1994</v>
      </c>
      <c r="C1549" s="1">
        <v>12</v>
      </c>
      <c r="D1549" s="1" t="s">
        <v>13</v>
      </c>
      <c r="H1549" s="21">
        <v>2.8467741935483875</v>
      </c>
      <c r="Q1549" s="21">
        <v>2.1</v>
      </c>
      <c r="R1549">
        <f t="shared" si="354"/>
        <v>3.99</v>
      </c>
      <c r="S1549">
        <f t="shared" si="359"/>
        <v>4.16</v>
      </c>
      <c r="T1549" s="21">
        <v>2.9212903225806452</v>
      </c>
      <c r="U1549" s="1">
        <f t="shared" si="346"/>
        <v>3.76</v>
      </c>
      <c r="V1549" s="1">
        <f t="shared" si="351"/>
        <v>3.88</v>
      </c>
      <c r="X1549" t="s">
        <v>13</v>
      </c>
      <c r="Y1549" s="21">
        <v>2.76</v>
      </c>
      <c r="Z1549" s="1">
        <f t="shared" si="358"/>
        <v>4.0599999999999996</v>
      </c>
      <c r="AA1549" s="1">
        <f t="shared" si="350"/>
        <v>3.92</v>
      </c>
      <c r="AB1549" s="21">
        <v>2.72</v>
      </c>
      <c r="AE1549" s="21" t="s">
        <v>113</v>
      </c>
      <c r="AN1549" s="21">
        <v>4.7300000000000004</v>
      </c>
      <c r="AO1549">
        <f t="shared" si="349"/>
        <v>6.98</v>
      </c>
      <c r="AP1549">
        <f t="shared" si="355"/>
        <v>7.08</v>
      </c>
      <c r="AR1549">
        <v>3.31</v>
      </c>
      <c r="AS1549">
        <f t="shared" si="357"/>
        <v>4.1900000000000004</v>
      </c>
      <c r="AT1549">
        <v>3.52</v>
      </c>
      <c r="AU1549">
        <f t="shared" si="356"/>
        <v>3.62</v>
      </c>
      <c r="AW1549">
        <v>2.71</v>
      </c>
      <c r="AX1549">
        <f t="shared" si="353"/>
        <v>1.0499999999999998</v>
      </c>
    </row>
    <row r="1550" spans="1:50" x14ac:dyDescent="0.2">
      <c r="A1550">
        <v>1995</v>
      </c>
      <c r="B1550" s="1">
        <v>1995</v>
      </c>
      <c r="C1550" s="1">
        <v>1</v>
      </c>
      <c r="D1550" s="18" t="s">
        <v>2</v>
      </c>
      <c r="H1550" s="21">
        <v>0.87838709677419347</v>
      </c>
      <c r="Q1550" s="21">
        <v>0.86</v>
      </c>
      <c r="R1550">
        <f t="shared" si="354"/>
        <v>3.97</v>
      </c>
      <c r="S1550">
        <f t="shared" si="359"/>
        <v>4.16</v>
      </c>
      <c r="T1550" s="21">
        <v>1.8606451612903225</v>
      </c>
      <c r="U1550" s="1">
        <f t="shared" ref="U1550:U1613" si="360">ROUND(AVERAGE(T1544:T1555),2)</f>
        <v>3.54</v>
      </c>
      <c r="V1550" s="1">
        <f t="shared" si="351"/>
        <v>3.87</v>
      </c>
      <c r="W1550" s="17">
        <v>1995</v>
      </c>
      <c r="X1550" t="s">
        <v>2</v>
      </c>
      <c r="Y1550" s="21">
        <v>1.61</v>
      </c>
      <c r="Z1550" s="1">
        <f t="shared" si="358"/>
        <v>3.95</v>
      </c>
      <c r="AA1550" s="1">
        <f t="shared" si="350"/>
        <v>3.87</v>
      </c>
      <c r="AB1550" s="21">
        <v>0.59</v>
      </c>
      <c r="AE1550" s="21" t="s">
        <v>113</v>
      </c>
      <c r="AN1550" s="21">
        <v>3.77</v>
      </c>
      <c r="AO1550">
        <f t="shared" si="349"/>
        <v>6.96</v>
      </c>
      <c r="AP1550">
        <f t="shared" si="355"/>
        <v>7.09</v>
      </c>
      <c r="AR1550">
        <v>2.02</v>
      </c>
      <c r="AS1550">
        <f t="shared" si="357"/>
        <v>4.0999999999999996</v>
      </c>
      <c r="AT1550">
        <v>2.06</v>
      </c>
      <c r="AU1550">
        <f t="shared" si="356"/>
        <v>3.56</v>
      </c>
      <c r="AW1550">
        <v>2.74</v>
      </c>
      <c r="AX1550">
        <f t="shared" si="353"/>
        <v>0.79999999999999982</v>
      </c>
    </row>
    <row r="1551" spans="1:50" x14ac:dyDescent="0.2">
      <c r="A1551">
        <v>1995.08</v>
      </c>
      <c r="B1551" s="1">
        <v>1995</v>
      </c>
      <c r="C1551" s="1">
        <v>2</v>
      </c>
      <c r="D1551" s="1" t="s">
        <v>3</v>
      </c>
      <c r="H1551" s="21">
        <v>0.1151851851851852</v>
      </c>
      <c r="Q1551" s="21">
        <v>-0.2</v>
      </c>
      <c r="R1551">
        <f t="shared" si="354"/>
        <v>3.81</v>
      </c>
      <c r="S1551">
        <f t="shared" si="359"/>
        <v>4.1500000000000004</v>
      </c>
      <c r="T1551" s="21">
        <v>0.70142857142857129</v>
      </c>
      <c r="U1551" s="1">
        <f t="shared" si="360"/>
        <v>3.35</v>
      </c>
      <c r="V1551" s="1">
        <f t="shared" si="351"/>
        <v>3.86</v>
      </c>
      <c r="X1551" t="s">
        <v>3</v>
      </c>
      <c r="Y1551" s="21">
        <v>0.6</v>
      </c>
      <c r="Z1551" s="1">
        <f t="shared" si="358"/>
        <v>3.74</v>
      </c>
      <c r="AA1551" s="1">
        <f t="shared" si="350"/>
        <v>3.88</v>
      </c>
      <c r="AB1551" s="21">
        <v>-0.4</v>
      </c>
      <c r="AE1551" s="21" t="s">
        <v>113</v>
      </c>
      <c r="AN1551" s="21">
        <v>3.53</v>
      </c>
      <c r="AO1551">
        <f t="shared" si="349"/>
        <v>6.83</v>
      </c>
      <c r="AP1551">
        <f t="shared" si="355"/>
        <v>7.11</v>
      </c>
      <c r="AR1551">
        <v>1.02</v>
      </c>
      <c r="AS1551">
        <f t="shared" si="357"/>
        <v>4.12</v>
      </c>
      <c r="AT1551">
        <v>1.27</v>
      </c>
      <c r="AU1551">
        <f t="shared" si="356"/>
        <v>3.55</v>
      </c>
      <c r="AW1551">
        <v>2.5099999999999998</v>
      </c>
      <c r="AX1551">
        <f t="shared" si="353"/>
        <v>0.8400000000000003</v>
      </c>
    </row>
    <row r="1552" spans="1:50" x14ac:dyDescent="0.2">
      <c r="A1552">
        <v>1995.17</v>
      </c>
      <c r="B1552" s="1">
        <v>1995</v>
      </c>
      <c r="C1552" s="1">
        <v>3</v>
      </c>
      <c r="D1552" s="1" t="s">
        <v>4</v>
      </c>
      <c r="H1552" s="21">
        <v>-0.36806451612903246</v>
      </c>
      <c r="Q1552" s="21">
        <v>0.66</v>
      </c>
      <c r="R1552">
        <f t="shared" si="354"/>
        <v>3.78</v>
      </c>
      <c r="S1552">
        <f t="shared" si="359"/>
        <v>4.17</v>
      </c>
      <c r="T1552" s="21">
        <v>0.46387096774193526</v>
      </c>
      <c r="U1552" s="1">
        <f t="shared" si="360"/>
        <v>3.27</v>
      </c>
      <c r="V1552" s="1">
        <f t="shared" si="351"/>
        <v>3.86</v>
      </c>
      <c r="X1552" t="s">
        <v>4</v>
      </c>
      <c r="Y1552" s="21">
        <v>0.41</v>
      </c>
      <c r="Z1552" s="1">
        <f t="shared" si="358"/>
        <v>3.66</v>
      </c>
      <c r="AA1552" s="1">
        <f t="shared" si="350"/>
        <v>3.89</v>
      </c>
      <c r="AB1552" s="21">
        <v>-0.16</v>
      </c>
      <c r="AE1552" s="21" t="s">
        <v>113</v>
      </c>
      <c r="AN1552" s="21">
        <v>3.96</v>
      </c>
      <c r="AO1552">
        <f t="shared" si="349"/>
        <v>6.78</v>
      </c>
      <c r="AP1552">
        <f t="shared" si="355"/>
        <v>7.14</v>
      </c>
      <c r="AR1552">
        <v>0.48</v>
      </c>
      <c r="AS1552">
        <f t="shared" si="357"/>
        <v>4.01</v>
      </c>
      <c r="AT1552">
        <v>0.86</v>
      </c>
      <c r="AU1552">
        <f t="shared" si="356"/>
        <v>3.48</v>
      </c>
      <c r="AW1552">
        <v>2.52</v>
      </c>
      <c r="AX1552">
        <f t="shared" si="353"/>
        <v>0.75</v>
      </c>
    </row>
    <row r="1553" spans="1:50" x14ac:dyDescent="0.2">
      <c r="A1553">
        <v>1995.25</v>
      </c>
      <c r="B1553" s="1">
        <v>1995</v>
      </c>
      <c r="C1553" s="1">
        <v>4</v>
      </c>
      <c r="D1553" s="1" t="s">
        <v>5</v>
      </c>
      <c r="H1553" s="21">
        <v>1.9496666666666667</v>
      </c>
      <c r="I1553" s="1">
        <f t="shared" ref="I1553:I1586" si="361">ROUND(AVERAGE(H1547:H1558),2)</f>
        <v>5.33</v>
      </c>
      <c r="Q1553" s="21">
        <v>1.01</v>
      </c>
      <c r="R1553">
        <f t="shared" si="354"/>
        <v>3.9</v>
      </c>
      <c r="S1553">
        <f t="shared" si="359"/>
        <v>4.1900000000000004</v>
      </c>
      <c r="T1553" s="21">
        <v>0.26533333333333331</v>
      </c>
      <c r="U1553" s="1">
        <f t="shared" si="360"/>
        <v>3.29</v>
      </c>
      <c r="V1553" s="1">
        <f t="shared" si="351"/>
        <v>3.88</v>
      </c>
      <c r="X1553" t="s">
        <v>5</v>
      </c>
      <c r="Y1553" s="21">
        <v>0.93</v>
      </c>
      <c r="Z1553" s="1">
        <f t="shared" si="358"/>
        <v>3.64</v>
      </c>
      <c r="AA1553" s="1">
        <f t="shared" si="350"/>
        <v>3.9</v>
      </c>
      <c r="AB1553" s="21"/>
      <c r="AE1553" s="21" t="s">
        <v>113</v>
      </c>
      <c r="AN1553" s="21">
        <v>4.8499999999999996</v>
      </c>
      <c r="AO1553">
        <f t="shared" si="349"/>
        <v>6.76</v>
      </c>
      <c r="AP1553">
        <f t="shared" si="355"/>
        <v>7.15</v>
      </c>
      <c r="AR1553">
        <v>0.65</v>
      </c>
      <c r="AS1553">
        <f t="shared" si="357"/>
        <v>3.94</v>
      </c>
      <c r="AT1553">
        <v>0.94</v>
      </c>
      <c r="AU1553">
        <f t="shared" si="356"/>
        <v>3.4</v>
      </c>
      <c r="AW1553">
        <v>2.4500000000000002</v>
      </c>
      <c r="AX1553">
        <f t="shared" si="353"/>
        <v>0.83999999999999986</v>
      </c>
    </row>
    <row r="1554" spans="1:50" x14ac:dyDescent="0.2">
      <c r="A1554">
        <v>1995.33</v>
      </c>
      <c r="B1554" s="1">
        <v>1995</v>
      </c>
      <c r="C1554" s="1">
        <v>5</v>
      </c>
      <c r="D1554" s="1" t="s">
        <v>6</v>
      </c>
      <c r="H1554" s="21">
        <v>6.1786666666666674</v>
      </c>
      <c r="I1554" s="1">
        <f t="shared" si="361"/>
        <v>5.29</v>
      </c>
      <c r="Q1554" s="21">
        <v>3.14</v>
      </c>
      <c r="R1554">
        <f t="shared" si="354"/>
        <v>3.9</v>
      </c>
      <c r="S1554">
        <f t="shared" si="359"/>
        <v>4.1900000000000004</v>
      </c>
      <c r="T1554" s="21">
        <v>1.2087096774193553</v>
      </c>
      <c r="U1554" s="1">
        <f t="shared" si="360"/>
        <v>3.29</v>
      </c>
      <c r="V1554" s="1">
        <f t="shared" si="351"/>
        <v>3.89</v>
      </c>
      <c r="X1554" t="s">
        <v>6</v>
      </c>
      <c r="Y1554" s="21">
        <v>2.0099999999999998</v>
      </c>
      <c r="Z1554" s="1">
        <f t="shared" si="358"/>
        <v>3.66</v>
      </c>
      <c r="AA1554" s="1">
        <f t="shared" si="350"/>
        <v>3.91</v>
      </c>
      <c r="AB1554" s="21"/>
      <c r="AE1554" s="21" t="s">
        <v>113</v>
      </c>
      <c r="AN1554" s="21">
        <v>7.12</v>
      </c>
      <c r="AO1554">
        <f t="shared" si="349"/>
        <v>6.78</v>
      </c>
      <c r="AP1554">
        <f t="shared" si="355"/>
        <v>7.14</v>
      </c>
      <c r="AR1554">
        <v>2.69</v>
      </c>
      <c r="AS1554">
        <f t="shared" si="357"/>
        <v>3.88</v>
      </c>
      <c r="AT1554">
        <v>1.67</v>
      </c>
      <c r="AU1554">
        <f t="shared" si="356"/>
        <v>3.33</v>
      </c>
      <c r="AW1554">
        <v>2.14</v>
      </c>
      <c r="AX1554">
        <f t="shared" si="353"/>
        <v>1.1499999999999999</v>
      </c>
    </row>
    <row r="1555" spans="1:50" x14ac:dyDescent="0.2">
      <c r="A1555">
        <v>1995.42</v>
      </c>
      <c r="B1555" s="1">
        <v>1995</v>
      </c>
      <c r="C1555" s="1">
        <v>6</v>
      </c>
      <c r="D1555" s="1" t="s">
        <v>7</v>
      </c>
      <c r="H1555" s="21">
        <v>9.0873333333333353</v>
      </c>
      <c r="I1555" s="1">
        <f t="shared" si="361"/>
        <v>5.35</v>
      </c>
      <c r="Q1555" s="21">
        <v>6.25</v>
      </c>
      <c r="R1555">
        <f t="shared" si="354"/>
        <v>3.88</v>
      </c>
      <c r="S1555">
        <f t="shared" si="359"/>
        <v>4.21</v>
      </c>
      <c r="T1555" s="21">
        <v>3.0350000000000001</v>
      </c>
      <c r="U1555" s="1">
        <f t="shared" si="360"/>
        <v>3.25</v>
      </c>
      <c r="V1555" s="1">
        <f t="shared" si="351"/>
        <v>3.9</v>
      </c>
      <c r="X1555" t="s">
        <v>7</v>
      </c>
      <c r="Y1555" s="21">
        <v>4.5999999999999996</v>
      </c>
      <c r="Z1555" s="1">
        <f t="shared" si="358"/>
        <v>3.6</v>
      </c>
      <c r="AA1555" s="1">
        <f t="shared" si="350"/>
        <v>3.91</v>
      </c>
      <c r="AB1555" s="21"/>
      <c r="AE1555" s="21" t="s">
        <v>113</v>
      </c>
      <c r="AN1555" s="21">
        <v>8.89</v>
      </c>
      <c r="AO1555">
        <f t="shared" si="349"/>
        <v>6.78</v>
      </c>
      <c r="AP1555">
        <f t="shared" si="355"/>
        <v>7.17</v>
      </c>
      <c r="AR1555">
        <v>4.7699999999999996</v>
      </c>
      <c r="AS1555">
        <f t="shared" si="357"/>
        <v>3.81</v>
      </c>
      <c r="AT1555">
        <v>3.13</v>
      </c>
      <c r="AU1555">
        <f t="shared" si="356"/>
        <v>3.25</v>
      </c>
      <c r="AW1555">
        <v>2.17</v>
      </c>
      <c r="AX1555">
        <f t="shared" si="353"/>
        <v>1.08</v>
      </c>
    </row>
    <row r="1556" spans="1:50" x14ac:dyDescent="0.2">
      <c r="A1556">
        <v>1995.5</v>
      </c>
      <c r="B1556" s="1">
        <v>1995</v>
      </c>
      <c r="C1556" s="1">
        <v>7</v>
      </c>
      <c r="D1556" s="1" t="s">
        <v>8</v>
      </c>
      <c r="H1556" s="21">
        <v>10.108064516129032</v>
      </c>
      <c r="I1556" s="1">
        <f t="shared" si="361"/>
        <v>5.33</v>
      </c>
      <c r="Q1556" s="21">
        <v>7.17</v>
      </c>
      <c r="R1556">
        <f t="shared" si="354"/>
        <v>3.83</v>
      </c>
      <c r="S1556">
        <f t="shared" si="359"/>
        <v>4.2300000000000004</v>
      </c>
      <c r="T1556" s="21">
        <v>5.3190322580645146</v>
      </c>
      <c r="U1556" s="1">
        <f t="shared" si="360"/>
        <v>3.24</v>
      </c>
      <c r="V1556" s="1">
        <f t="shared" si="351"/>
        <v>3.92</v>
      </c>
      <c r="X1556" t="s">
        <v>8</v>
      </c>
      <c r="Y1556" s="21">
        <v>6.4</v>
      </c>
      <c r="Z1556" s="1">
        <f t="shared" si="358"/>
        <v>3.53</v>
      </c>
      <c r="AA1556" s="1">
        <f t="shared" si="350"/>
        <v>3.93</v>
      </c>
      <c r="AB1556" s="21"/>
      <c r="AE1556" s="21" t="s">
        <v>113</v>
      </c>
      <c r="AN1556" s="21">
        <v>10.43</v>
      </c>
      <c r="AO1556">
        <f t="shared" si="349"/>
        <v>6.81</v>
      </c>
      <c r="AP1556">
        <f t="shared" si="355"/>
        <v>7.19</v>
      </c>
      <c r="AR1556">
        <v>7.1</v>
      </c>
      <c r="AS1556">
        <f t="shared" si="357"/>
        <v>3.76</v>
      </c>
      <c r="AT1556">
        <v>4.96</v>
      </c>
      <c r="AU1556">
        <f t="shared" si="356"/>
        <v>3.2</v>
      </c>
      <c r="AW1556">
        <v>1.94</v>
      </c>
      <c r="AX1556">
        <f t="shared" si="353"/>
        <v>1.3000000000000003</v>
      </c>
    </row>
    <row r="1557" spans="1:50" x14ac:dyDescent="0.2">
      <c r="A1557">
        <v>1995.58</v>
      </c>
      <c r="B1557" s="1">
        <v>1995</v>
      </c>
      <c r="C1557" s="1">
        <v>8</v>
      </c>
      <c r="D1557" s="1" t="s">
        <v>9</v>
      </c>
      <c r="H1557" s="21">
        <v>10.702580645161291</v>
      </c>
      <c r="I1557" s="1">
        <f t="shared" si="361"/>
        <v>5.5</v>
      </c>
      <c r="Q1557" s="21">
        <v>9.0299999999999994</v>
      </c>
      <c r="R1557">
        <f t="shared" si="354"/>
        <v>3.89</v>
      </c>
      <c r="S1557">
        <f t="shared" si="359"/>
        <v>4.26</v>
      </c>
      <c r="T1557" s="21">
        <v>7.2190322580645141</v>
      </c>
      <c r="U1557" s="1">
        <f t="shared" si="360"/>
        <v>3.3</v>
      </c>
      <c r="V1557" s="1">
        <f t="shared" si="351"/>
        <v>3.95</v>
      </c>
      <c r="X1557" t="s">
        <v>9</v>
      </c>
      <c r="Y1557" s="21">
        <v>8.39</v>
      </c>
      <c r="Z1557" s="1">
        <f t="shared" si="358"/>
        <v>3.51</v>
      </c>
      <c r="AA1557" s="1">
        <f t="shared" si="350"/>
        <v>3.96</v>
      </c>
      <c r="AB1557" s="21"/>
      <c r="AE1557" s="21" t="s">
        <v>113</v>
      </c>
      <c r="AN1557" s="21">
        <v>10.99</v>
      </c>
      <c r="AO1557">
        <f t="shared" si="349"/>
        <v>6.82</v>
      </c>
      <c r="AP1557">
        <f t="shared" si="355"/>
        <v>7.23</v>
      </c>
      <c r="AR1557">
        <v>7.95</v>
      </c>
      <c r="AS1557">
        <f t="shared" si="357"/>
        <v>3.77</v>
      </c>
      <c r="AT1557">
        <v>5.75</v>
      </c>
      <c r="AU1557">
        <f t="shared" si="356"/>
        <v>3.21</v>
      </c>
      <c r="AW1557">
        <v>1.95</v>
      </c>
      <c r="AX1557">
        <f t="shared" si="353"/>
        <v>1.3499999999999999</v>
      </c>
    </row>
    <row r="1558" spans="1:50" x14ac:dyDescent="0.2">
      <c r="A1558">
        <v>1995.67</v>
      </c>
      <c r="B1558" s="1">
        <v>1995</v>
      </c>
      <c r="C1558" s="1">
        <v>9</v>
      </c>
      <c r="D1558" s="1" t="s">
        <v>10</v>
      </c>
      <c r="H1558" s="21">
        <v>9.9386666666666663</v>
      </c>
      <c r="I1558" s="1">
        <f t="shared" si="361"/>
        <v>5.69</v>
      </c>
      <c r="Q1558" s="21">
        <v>8.3000000000000007</v>
      </c>
      <c r="R1558">
        <f t="shared" si="354"/>
        <v>3.93</v>
      </c>
      <c r="S1558">
        <f t="shared" si="359"/>
        <v>4.26</v>
      </c>
      <c r="T1558" s="21">
        <v>7.4516666666666671</v>
      </c>
      <c r="U1558" s="1">
        <f t="shared" si="360"/>
        <v>3.41</v>
      </c>
      <c r="V1558" s="1">
        <f t="shared" si="351"/>
        <v>3.98</v>
      </c>
      <c r="X1558" t="s">
        <v>10</v>
      </c>
      <c r="Y1558" s="21">
        <v>7.19</v>
      </c>
      <c r="Z1558" s="1">
        <f t="shared" si="358"/>
        <v>3.61</v>
      </c>
      <c r="AA1558" s="1">
        <f t="shared" si="350"/>
        <v>4</v>
      </c>
      <c r="AB1558" s="21"/>
      <c r="AE1558" s="21" t="s">
        <v>113</v>
      </c>
      <c r="AN1558" s="21">
        <v>9.76</v>
      </c>
      <c r="AO1558">
        <f t="shared" si="349"/>
        <v>6.92</v>
      </c>
      <c r="AP1558">
        <f t="shared" si="355"/>
        <v>7.25</v>
      </c>
      <c r="AR1558">
        <v>7.01</v>
      </c>
      <c r="AS1558">
        <f t="shared" si="357"/>
        <v>3.85</v>
      </c>
      <c r="AT1558">
        <v>6.11</v>
      </c>
      <c r="AU1558">
        <f t="shared" si="356"/>
        <v>3.27</v>
      </c>
      <c r="AW1558">
        <v>1.98</v>
      </c>
      <c r="AX1558">
        <f t="shared" si="353"/>
        <v>1.4300000000000002</v>
      </c>
    </row>
    <row r="1559" spans="1:50" x14ac:dyDescent="0.2">
      <c r="A1559">
        <v>1995.75</v>
      </c>
      <c r="B1559" s="1">
        <v>1995</v>
      </c>
      <c r="C1559" s="1">
        <v>10</v>
      </c>
      <c r="D1559" s="1" t="s">
        <v>11</v>
      </c>
      <c r="H1559" s="21">
        <v>7.1580645161290306</v>
      </c>
      <c r="I1559" s="1">
        <f t="shared" si="361"/>
        <v>5.93</v>
      </c>
      <c r="Q1559" s="21">
        <v>4.9000000000000004</v>
      </c>
      <c r="R1559">
        <f t="shared" si="354"/>
        <v>4.05</v>
      </c>
      <c r="S1559">
        <f t="shared" si="359"/>
        <v>4.26</v>
      </c>
      <c r="T1559" s="21">
        <v>4.8</v>
      </c>
      <c r="U1559" s="1">
        <f t="shared" si="360"/>
        <v>3.58</v>
      </c>
      <c r="V1559" s="1">
        <f t="shared" si="351"/>
        <v>3.98</v>
      </c>
      <c r="X1559" t="s">
        <v>11</v>
      </c>
      <c r="Y1559" s="21">
        <v>5.21</v>
      </c>
      <c r="Z1559" s="1">
        <f t="shared" si="358"/>
        <v>3.73</v>
      </c>
      <c r="AA1559" s="1">
        <f t="shared" si="350"/>
        <v>4.01</v>
      </c>
      <c r="AB1559" s="21"/>
      <c r="AE1559" s="21" t="s">
        <v>113</v>
      </c>
      <c r="AN1559" s="21">
        <v>7.53</v>
      </c>
      <c r="AO1559">
        <f t="shared" si="349"/>
        <v>7.05</v>
      </c>
      <c r="AP1559">
        <f t="shared" si="355"/>
        <v>7.25</v>
      </c>
      <c r="AR1559">
        <v>5.0599999999999996</v>
      </c>
      <c r="AS1559">
        <f t="shared" si="357"/>
        <v>3.97</v>
      </c>
      <c r="AT1559">
        <v>4.96</v>
      </c>
      <c r="AU1559">
        <f t="shared" si="356"/>
        <v>3.35</v>
      </c>
      <c r="AW1559">
        <v>2.11</v>
      </c>
      <c r="AX1559">
        <f t="shared" si="353"/>
        <v>1.4700000000000002</v>
      </c>
    </row>
    <row r="1560" spans="1:50" x14ac:dyDescent="0.2">
      <c r="A1560">
        <v>1995.83</v>
      </c>
      <c r="B1560" s="1">
        <v>1995</v>
      </c>
      <c r="C1560" s="1">
        <v>11</v>
      </c>
      <c r="D1560" s="1" t="s">
        <v>12</v>
      </c>
      <c r="H1560" s="21">
        <v>5.5612500000000002</v>
      </c>
      <c r="I1560" s="1">
        <f t="shared" si="361"/>
        <v>6.15</v>
      </c>
      <c r="Q1560" s="21">
        <v>3.33</v>
      </c>
      <c r="R1560">
        <f t="shared" si="354"/>
        <v>4.22</v>
      </c>
      <c r="S1560">
        <f t="shared" si="359"/>
        <v>4.24</v>
      </c>
      <c r="T1560" s="21">
        <v>3.8129999999999997</v>
      </c>
      <c r="U1560" s="1">
        <f t="shared" si="360"/>
        <v>3.77</v>
      </c>
      <c r="V1560" s="1">
        <f t="shared" si="351"/>
        <v>3.98</v>
      </c>
      <c r="X1560" t="s">
        <v>12</v>
      </c>
      <c r="Y1560" s="21">
        <v>3.13</v>
      </c>
      <c r="Z1560" s="1">
        <f t="shared" si="358"/>
        <v>3.85</v>
      </c>
      <c r="AA1560" s="1">
        <f t="shared" si="350"/>
        <v>4.01</v>
      </c>
      <c r="AB1560" s="21"/>
      <c r="AE1560" s="21" t="s">
        <v>113</v>
      </c>
      <c r="AN1560" s="21">
        <v>5.81</v>
      </c>
      <c r="AO1560">
        <f t="shared" si="349"/>
        <v>7.21</v>
      </c>
      <c r="AP1560">
        <f t="shared" si="355"/>
        <v>7.26</v>
      </c>
      <c r="AR1560">
        <v>3.7</v>
      </c>
      <c r="AS1560">
        <f t="shared" si="357"/>
        <v>4.1399999999999997</v>
      </c>
      <c r="AT1560">
        <v>3.78</v>
      </c>
      <c r="AU1560">
        <f t="shared" si="356"/>
        <v>3.45</v>
      </c>
      <c r="AW1560">
        <v>2.06</v>
      </c>
      <c r="AX1560">
        <f t="shared" si="353"/>
        <v>1.71</v>
      </c>
    </row>
    <row r="1561" spans="1:50" x14ac:dyDescent="0.2">
      <c r="A1561">
        <v>1995.92</v>
      </c>
      <c r="B1561" s="1">
        <v>1995</v>
      </c>
      <c r="C1561" s="1">
        <v>12</v>
      </c>
      <c r="D1561" s="1" t="s">
        <v>13</v>
      </c>
      <c r="H1561" s="21">
        <v>2.6066666666666669</v>
      </c>
      <c r="I1561" s="1">
        <f t="shared" si="361"/>
        <v>6.24</v>
      </c>
      <c r="Q1561" s="21">
        <v>1.48</v>
      </c>
      <c r="R1561">
        <f t="shared" si="354"/>
        <v>4.4000000000000004</v>
      </c>
      <c r="S1561">
        <f t="shared" si="359"/>
        <v>4.24</v>
      </c>
      <c r="T1561" s="21">
        <v>2.7503225806451619</v>
      </c>
      <c r="U1561" s="1">
        <f t="shared" si="360"/>
        <v>4.0199999999999996</v>
      </c>
      <c r="V1561" s="1">
        <f t="shared" si="351"/>
        <v>3.97</v>
      </c>
      <c r="X1561" t="s">
        <v>13</v>
      </c>
      <c r="Y1561" s="21">
        <v>1.86</v>
      </c>
      <c r="Z1561" s="1">
        <f t="shared" si="358"/>
        <v>4</v>
      </c>
      <c r="AA1561" s="1">
        <f t="shared" si="350"/>
        <v>4.0199999999999996</v>
      </c>
      <c r="AB1561" s="21"/>
      <c r="AE1561" s="21" t="s">
        <v>113</v>
      </c>
      <c r="AN1561" s="21">
        <v>5.1100000000000003</v>
      </c>
      <c r="AO1561">
        <f t="shared" si="349"/>
        <v>7.31</v>
      </c>
      <c r="AP1561">
        <f t="shared" si="355"/>
        <v>7.28</v>
      </c>
      <c r="AR1561">
        <v>2.72</v>
      </c>
      <c r="AS1561">
        <f t="shared" si="357"/>
        <v>4.26</v>
      </c>
      <c r="AT1561">
        <v>2.86</v>
      </c>
      <c r="AU1561">
        <f t="shared" si="356"/>
        <v>3.6</v>
      </c>
      <c r="AW1561">
        <v>2.0699999999999998</v>
      </c>
      <c r="AX1561">
        <f t="shared" si="353"/>
        <v>1.9499999999999997</v>
      </c>
    </row>
    <row r="1562" spans="1:50" x14ac:dyDescent="0.2">
      <c r="A1562">
        <v>1996</v>
      </c>
      <c r="B1562" s="1">
        <v>1996</v>
      </c>
      <c r="C1562" s="1">
        <v>1</v>
      </c>
      <c r="D1562" s="18" t="s">
        <v>2</v>
      </c>
      <c r="H1562" s="21">
        <v>2.9916129032258079</v>
      </c>
      <c r="I1562" s="1">
        <f t="shared" si="361"/>
        <v>6.29</v>
      </c>
      <c r="Q1562" s="21">
        <v>1.55</v>
      </c>
      <c r="R1562">
        <f t="shared" si="354"/>
        <v>4.5199999999999996</v>
      </c>
      <c r="S1562">
        <f t="shared" si="359"/>
        <v>4.24</v>
      </c>
      <c r="T1562" s="21">
        <v>2.580645161290323</v>
      </c>
      <c r="U1562" s="1">
        <f t="shared" si="360"/>
        <v>4.21</v>
      </c>
      <c r="V1562" s="1">
        <f t="shared" si="351"/>
        <v>3.97</v>
      </c>
      <c r="W1562" s="17">
        <v>1996</v>
      </c>
      <c r="X1562" t="s">
        <v>2</v>
      </c>
      <c r="Y1562" s="21">
        <v>1.38</v>
      </c>
      <c r="Z1562" s="1">
        <f t="shared" si="358"/>
        <v>4.16</v>
      </c>
      <c r="AA1562" s="1">
        <f t="shared" si="350"/>
        <v>4.04</v>
      </c>
      <c r="AB1562" s="21"/>
      <c r="AE1562" s="21">
        <v>0.9</v>
      </c>
      <c r="AN1562" s="21">
        <v>3.9</v>
      </c>
      <c r="AO1562">
        <f t="shared" si="349"/>
        <v>7.4</v>
      </c>
      <c r="AP1562">
        <f t="shared" si="355"/>
        <v>7.29</v>
      </c>
      <c r="AR1562">
        <v>2.12</v>
      </c>
      <c r="AS1562">
        <f t="shared" si="357"/>
        <v>4.33</v>
      </c>
      <c r="AT1562">
        <v>2.25</v>
      </c>
      <c r="AU1562">
        <f t="shared" si="356"/>
        <v>3.7</v>
      </c>
      <c r="AW1562">
        <v>2.35</v>
      </c>
      <c r="AX1562">
        <f t="shared" si="353"/>
        <v>1.8599999999999999</v>
      </c>
    </row>
    <row r="1563" spans="1:50" x14ac:dyDescent="0.2">
      <c r="A1563">
        <v>1996.08</v>
      </c>
      <c r="B1563" s="1">
        <v>1996</v>
      </c>
      <c r="C1563" s="1">
        <v>2</v>
      </c>
      <c r="D1563" s="1" t="s">
        <v>3</v>
      </c>
      <c r="H1563" s="21">
        <v>2.3637931034482751</v>
      </c>
      <c r="I1563" s="1">
        <f t="shared" si="361"/>
        <v>6.4</v>
      </c>
      <c r="Q1563" s="21">
        <v>0.3</v>
      </c>
      <c r="R1563">
        <f t="shared" si="354"/>
        <v>4.71</v>
      </c>
      <c r="S1563">
        <f t="shared" si="359"/>
        <v>4.26</v>
      </c>
      <c r="T1563" s="21">
        <v>1.9675862068965515</v>
      </c>
      <c r="U1563" s="1">
        <f t="shared" si="360"/>
        <v>4.38</v>
      </c>
      <c r="V1563" s="1">
        <f t="shared" si="351"/>
        <v>3.96</v>
      </c>
      <c r="X1563" t="s">
        <v>3</v>
      </c>
      <c r="Y1563" s="21">
        <v>1.8</v>
      </c>
      <c r="Z1563" s="1">
        <f t="shared" si="358"/>
        <v>4.37</v>
      </c>
      <c r="AA1563" s="1">
        <f t="shared" si="350"/>
        <v>4.03</v>
      </c>
      <c r="AB1563" s="21"/>
      <c r="AE1563" s="21">
        <v>1</v>
      </c>
      <c r="AN1563" s="21">
        <v>4.7</v>
      </c>
      <c r="AO1563">
        <f t="shared" si="349"/>
        <v>7.5</v>
      </c>
      <c r="AP1563">
        <f t="shared" si="355"/>
        <v>7.31</v>
      </c>
      <c r="AR1563">
        <v>1.92</v>
      </c>
      <c r="AT1563">
        <v>1.95</v>
      </c>
      <c r="AU1563">
        <f t="shared" si="356"/>
        <v>3.79</v>
      </c>
      <c r="AW1563">
        <v>2.46</v>
      </c>
      <c r="AX1563">
        <f t="shared" si="353"/>
        <v>1.92</v>
      </c>
    </row>
    <row r="1564" spans="1:50" x14ac:dyDescent="0.2">
      <c r="A1564">
        <v>1996.17</v>
      </c>
      <c r="B1564" s="1">
        <v>1996</v>
      </c>
      <c r="C1564" s="1">
        <v>3</v>
      </c>
      <c r="D1564" s="1" t="s">
        <v>4</v>
      </c>
      <c r="H1564" s="21">
        <v>2.5606451612903225</v>
      </c>
      <c r="I1564" s="1">
        <f t="shared" si="361"/>
        <v>6.46</v>
      </c>
      <c r="Q1564" s="21">
        <v>2.14</v>
      </c>
      <c r="R1564">
        <f t="shared" si="354"/>
        <v>4.76</v>
      </c>
      <c r="S1564">
        <f t="shared" si="359"/>
        <v>4.2699999999999996</v>
      </c>
      <c r="T1564" s="21">
        <v>2.5029032258064512</v>
      </c>
      <c r="U1564" s="1">
        <f t="shared" si="360"/>
        <v>4.3899999999999997</v>
      </c>
      <c r="V1564" s="1">
        <f t="shared" si="351"/>
        <v>3.97</v>
      </c>
      <c r="X1564" t="s">
        <v>4</v>
      </c>
      <c r="Y1564" s="21">
        <v>1.81</v>
      </c>
      <c r="Z1564" s="1">
        <f t="shared" si="358"/>
        <v>4.4400000000000004</v>
      </c>
      <c r="AA1564" s="1">
        <f t="shared" si="350"/>
        <v>4.03</v>
      </c>
      <c r="AB1564" s="21"/>
      <c r="AE1564" s="21">
        <v>1.77</v>
      </c>
      <c r="AN1564" s="21">
        <v>5.5</v>
      </c>
      <c r="AO1564">
        <f t="shared" ref="AO1564:AO1627" si="362">ROUND(AVERAGE(AN1558:AN1569),2)</f>
        <v>7.55</v>
      </c>
      <c r="AP1564">
        <f t="shared" si="355"/>
        <v>7.34</v>
      </c>
      <c r="AR1564">
        <v>1.97</v>
      </c>
      <c r="AT1564">
        <v>1.84</v>
      </c>
      <c r="AU1564">
        <f t="shared" si="356"/>
        <v>3.86</v>
      </c>
      <c r="AW1564">
        <v>2.8</v>
      </c>
      <c r="AX1564">
        <f t="shared" si="353"/>
        <v>1.5899999999999999</v>
      </c>
    </row>
    <row r="1565" spans="1:50" x14ac:dyDescent="0.2">
      <c r="A1565">
        <v>1996.25</v>
      </c>
      <c r="B1565" s="1">
        <v>1996</v>
      </c>
      <c r="C1565" s="1">
        <v>4</v>
      </c>
      <c r="D1565" s="1" t="s">
        <v>5</v>
      </c>
      <c r="H1565" s="21">
        <v>4.5063333333333331</v>
      </c>
      <c r="I1565" s="1">
        <f t="shared" si="361"/>
        <v>6.53</v>
      </c>
      <c r="Q1565" s="21">
        <v>3.02</v>
      </c>
      <c r="R1565">
        <f t="shared" si="354"/>
        <v>4.76</v>
      </c>
      <c r="S1565">
        <f t="shared" si="359"/>
        <v>4.3</v>
      </c>
      <c r="T1565" s="21">
        <v>2.6173333333333337</v>
      </c>
      <c r="U1565" s="1">
        <f t="shared" si="360"/>
        <v>4.63</v>
      </c>
      <c r="V1565" s="1">
        <f t="shared" si="351"/>
        <v>4</v>
      </c>
      <c r="X1565" t="s">
        <v>5</v>
      </c>
      <c r="Y1565" s="21">
        <v>2.37</v>
      </c>
      <c r="Z1565" s="1">
        <f t="shared" si="358"/>
        <v>4.55</v>
      </c>
      <c r="AA1565" s="1">
        <f t="shared" si="350"/>
        <v>4.0199999999999996</v>
      </c>
      <c r="AB1565" s="21"/>
      <c r="AE1565" s="21">
        <v>2.9</v>
      </c>
      <c r="AN1565" s="21">
        <v>6.73</v>
      </c>
      <c r="AO1565">
        <f t="shared" si="362"/>
        <v>7.61</v>
      </c>
      <c r="AP1565">
        <f t="shared" si="355"/>
        <v>7.34</v>
      </c>
      <c r="AR1565">
        <v>2.61</v>
      </c>
      <c r="AT1565">
        <v>2.19</v>
      </c>
      <c r="AU1565">
        <f t="shared" si="356"/>
        <v>3.97</v>
      </c>
      <c r="AW1565">
        <v>3</v>
      </c>
      <c r="AX1565">
        <f t="shared" si="353"/>
        <v>1.63</v>
      </c>
    </row>
    <row r="1566" spans="1:50" x14ac:dyDescent="0.2">
      <c r="A1566">
        <v>1996.33</v>
      </c>
      <c r="B1566" s="1">
        <v>1996</v>
      </c>
      <c r="C1566" s="1">
        <v>5</v>
      </c>
      <c r="D1566" s="1" t="s">
        <v>6</v>
      </c>
      <c r="H1566" s="21">
        <v>7.2593548387096787</v>
      </c>
      <c r="I1566" s="1">
        <f t="shared" si="361"/>
        <v>6.61</v>
      </c>
      <c r="Q1566" s="21">
        <v>5.28</v>
      </c>
      <c r="R1566">
        <f t="shared" si="354"/>
        <v>4.87</v>
      </c>
      <c r="S1566">
        <f t="shared" si="359"/>
        <v>4.3600000000000003</v>
      </c>
      <c r="T1566" s="21">
        <v>4.153225806451613</v>
      </c>
      <c r="U1566" s="1">
        <f t="shared" si="360"/>
        <v>4.67</v>
      </c>
      <c r="V1566" s="1">
        <f t="shared" si="351"/>
        <v>4.05</v>
      </c>
      <c r="X1566" t="s">
        <v>6</v>
      </c>
      <c r="Y1566" s="21">
        <v>3.91</v>
      </c>
      <c r="Z1566" s="1">
        <f t="shared" si="358"/>
        <v>4.62</v>
      </c>
      <c r="AA1566" s="1">
        <f t="shared" ref="AA1566:AA1628" si="363">ROUND(AVERAGE(Y1536:Y1595),2)</f>
        <v>4.0199999999999996</v>
      </c>
      <c r="AB1566" s="21"/>
      <c r="AE1566" s="21">
        <v>4.0999999999999996</v>
      </c>
      <c r="AN1566" s="21">
        <v>8.33</v>
      </c>
      <c r="AO1566">
        <f t="shared" si="362"/>
        <v>7.66</v>
      </c>
      <c r="AP1566">
        <f t="shared" si="355"/>
        <v>7.34</v>
      </c>
      <c r="AR1566">
        <v>4.24</v>
      </c>
      <c r="AT1566">
        <v>3.36</v>
      </c>
      <c r="AU1566">
        <f t="shared" si="356"/>
        <v>4.05</v>
      </c>
      <c r="AW1566">
        <v>3.25</v>
      </c>
      <c r="AX1566">
        <f t="shared" si="353"/>
        <v>1.42</v>
      </c>
    </row>
    <row r="1567" spans="1:50" x14ac:dyDescent="0.2">
      <c r="A1567">
        <v>1996.42</v>
      </c>
      <c r="B1567" s="1">
        <v>1996</v>
      </c>
      <c r="C1567" s="1">
        <v>6</v>
      </c>
      <c r="D1567" s="1" t="s">
        <v>7</v>
      </c>
      <c r="H1567" s="21">
        <v>9.7283333333333317</v>
      </c>
      <c r="I1567" s="1">
        <f t="shared" si="361"/>
        <v>6.45</v>
      </c>
      <c r="Q1567" s="21">
        <v>7.75</v>
      </c>
      <c r="R1567">
        <f t="shared" si="354"/>
        <v>4.71</v>
      </c>
      <c r="S1567">
        <f t="shared" si="359"/>
        <v>4.3499999999999996</v>
      </c>
      <c r="T1567" s="21">
        <v>5.3863333333333339</v>
      </c>
      <c r="U1567" s="1">
        <f t="shared" si="360"/>
        <v>4.6100000000000003</v>
      </c>
      <c r="V1567" s="1">
        <f t="shared" si="351"/>
        <v>4.0599999999999996</v>
      </c>
      <c r="X1567" t="s">
        <v>7</v>
      </c>
      <c r="Y1567" s="21">
        <v>6.46</v>
      </c>
      <c r="Z1567" s="1">
        <f t="shared" si="358"/>
        <v>4.5199999999999996</v>
      </c>
      <c r="AA1567" s="1">
        <f t="shared" si="363"/>
        <v>4.04</v>
      </c>
      <c r="AB1567" s="21"/>
      <c r="AE1567" s="21">
        <v>6.67</v>
      </c>
      <c r="AN1567" s="21">
        <v>9.9499999999999993</v>
      </c>
      <c r="AO1567">
        <f t="shared" si="362"/>
        <v>7.56</v>
      </c>
      <c r="AP1567">
        <f t="shared" si="355"/>
        <v>7.34</v>
      </c>
      <c r="AR1567">
        <v>5.6</v>
      </c>
      <c r="AT1567">
        <v>4.42</v>
      </c>
      <c r="AU1567">
        <f t="shared" si="356"/>
        <v>4</v>
      </c>
      <c r="AW1567">
        <v>3.27</v>
      </c>
      <c r="AX1567">
        <f t="shared" si="353"/>
        <v>1.3400000000000003</v>
      </c>
    </row>
    <row r="1568" spans="1:50" x14ac:dyDescent="0.2">
      <c r="A1568">
        <v>1996.5</v>
      </c>
      <c r="B1568" s="1">
        <v>1996</v>
      </c>
      <c r="C1568" s="1">
        <v>7</v>
      </c>
      <c r="D1568" s="1" t="s">
        <v>8</v>
      </c>
      <c r="H1568" s="21">
        <v>11.450967741935482</v>
      </c>
      <c r="I1568" s="1">
        <f t="shared" si="361"/>
        <v>6.42</v>
      </c>
      <c r="Q1568" s="21">
        <v>9.49</v>
      </c>
      <c r="R1568">
        <f t="shared" si="354"/>
        <v>4.66</v>
      </c>
      <c r="S1568">
        <f t="shared" si="359"/>
        <v>4.34</v>
      </c>
      <c r="T1568" s="21">
        <v>7.3</v>
      </c>
      <c r="U1568" s="1">
        <f t="shared" si="360"/>
        <v>4.5599999999999996</v>
      </c>
      <c r="V1568" s="1">
        <f t="shared" si="351"/>
        <v>4.05</v>
      </c>
      <c r="X1568" t="s">
        <v>8</v>
      </c>
      <c r="Y1568" s="21">
        <v>8.9499999999999993</v>
      </c>
      <c r="Z1568" s="1">
        <f t="shared" si="358"/>
        <v>4.5199999999999996</v>
      </c>
      <c r="AA1568" s="1">
        <f t="shared" si="363"/>
        <v>4.07</v>
      </c>
      <c r="AB1568" s="21"/>
      <c r="AE1568" s="21">
        <v>7.45</v>
      </c>
      <c r="AN1568" s="21">
        <v>11.72</v>
      </c>
      <c r="AO1568">
        <f t="shared" si="362"/>
        <v>7.52</v>
      </c>
      <c r="AP1568">
        <f t="shared" si="355"/>
        <v>7.36</v>
      </c>
      <c r="AT1568">
        <v>6.01</v>
      </c>
      <c r="AU1568">
        <f t="shared" si="356"/>
        <v>3.93</v>
      </c>
      <c r="AW1568">
        <v>3.46</v>
      </c>
      <c r="AX1568">
        <f t="shared" si="353"/>
        <v>1.0999999999999996</v>
      </c>
    </row>
    <row r="1569" spans="1:50" x14ac:dyDescent="0.2">
      <c r="A1569">
        <v>1996.58</v>
      </c>
      <c r="B1569" s="1">
        <v>1996</v>
      </c>
      <c r="C1569" s="1">
        <v>8</v>
      </c>
      <c r="D1569" s="1" t="s">
        <v>9</v>
      </c>
      <c r="H1569" s="21">
        <v>11.453870967741935</v>
      </c>
      <c r="I1569" s="1">
        <f t="shared" si="361"/>
        <v>6.36</v>
      </c>
      <c r="Q1569" s="21">
        <v>9.6199999999999992</v>
      </c>
      <c r="R1569">
        <f t="shared" si="354"/>
        <v>4.6100000000000003</v>
      </c>
      <c r="S1569">
        <f t="shared" si="359"/>
        <v>4.33</v>
      </c>
      <c r="T1569" s="21">
        <v>7.4</v>
      </c>
      <c r="U1569" s="1">
        <f t="shared" si="360"/>
        <v>4.53</v>
      </c>
      <c r="V1569" s="1">
        <f t="shared" si="351"/>
        <v>4.05</v>
      </c>
      <c r="X1569" t="s">
        <v>9</v>
      </c>
      <c r="Y1569" s="21">
        <v>9.18</v>
      </c>
      <c r="Z1569" s="1">
        <f t="shared" si="358"/>
        <v>4.5</v>
      </c>
      <c r="AA1569" s="1">
        <f t="shared" si="363"/>
        <v>4.07</v>
      </c>
      <c r="AB1569" s="21"/>
      <c r="AE1569" s="21">
        <v>8.5299999999999994</v>
      </c>
      <c r="AN1569" s="21">
        <v>11.51</v>
      </c>
      <c r="AO1569">
        <f t="shared" si="362"/>
        <v>7.57</v>
      </c>
      <c r="AP1569">
        <f t="shared" si="355"/>
        <v>7.38</v>
      </c>
      <c r="AT1569">
        <v>6.64</v>
      </c>
      <c r="AW1569">
        <v>3.41</v>
      </c>
      <c r="AX1569">
        <f t="shared" si="353"/>
        <v>1.1200000000000001</v>
      </c>
    </row>
    <row r="1570" spans="1:50" x14ac:dyDescent="0.2">
      <c r="A1570">
        <v>1996.67</v>
      </c>
      <c r="B1570" s="1">
        <v>1996</v>
      </c>
      <c r="C1570" s="1">
        <v>9</v>
      </c>
      <c r="D1570" s="1" t="s">
        <v>10</v>
      </c>
      <c r="H1570" s="21">
        <v>10.725</v>
      </c>
      <c r="I1570" s="1">
        <f t="shared" si="361"/>
        <v>6.34</v>
      </c>
      <c r="Q1570" s="21">
        <v>8.24</v>
      </c>
      <c r="R1570">
        <f t="shared" si="354"/>
        <v>4.6100000000000003</v>
      </c>
      <c r="S1570">
        <f t="shared" si="359"/>
        <v>4.33</v>
      </c>
      <c r="T1570" s="21">
        <v>10.3</v>
      </c>
      <c r="U1570" s="1">
        <f t="shared" si="360"/>
        <v>4.4800000000000004</v>
      </c>
      <c r="V1570" s="1">
        <f t="shared" si="351"/>
        <v>4.04</v>
      </c>
      <c r="X1570" t="s">
        <v>10</v>
      </c>
      <c r="Y1570" s="21">
        <v>8.5500000000000007</v>
      </c>
      <c r="Z1570" s="1">
        <f t="shared" si="358"/>
        <v>4.4400000000000004</v>
      </c>
      <c r="AA1570" s="1">
        <f t="shared" si="363"/>
        <v>4.0599999999999996</v>
      </c>
      <c r="AB1570" s="21"/>
      <c r="AE1570" s="21">
        <v>9.9</v>
      </c>
      <c r="AN1570" s="21">
        <v>10.54</v>
      </c>
      <c r="AO1570">
        <f t="shared" si="362"/>
        <v>7.56</v>
      </c>
      <c r="AP1570">
        <f t="shared" si="355"/>
        <v>7.39</v>
      </c>
      <c r="AT1570">
        <v>7.38</v>
      </c>
      <c r="AW1570">
        <v>3.65</v>
      </c>
      <c r="AX1570">
        <f t="shared" si="353"/>
        <v>0.83000000000000052</v>
      </c>
    </row>
    <row r="1571" spans="1:50" x14ac:dyDescent="0.2">
      <c r="A1571">
        <v>1996.75</v>
      </c>
      <c r="B1571" s="1">
        <v>1996</v>
      </c>
      <c r="C1571" s="1">
        <v>10</v>
      </c>
      <c r="D1571" s="1" t="s">
        <v>11</v>
      </c>
      <c r="H1571" s="21">
        <v>8.1570967741935458</v>
      </c>
      <c r="I1571" s="1">
        <f t="shared" si="361"/>
        <v>6.27</v>
      </c>
      <c r="Q1571" s="21">
        <v>6.26</v>
      </c>
      <c r="R1571">
        <f t="shared" si="354"/>
        <v>4.4800000000000004</v>
      </c>
      <c r="S1571">
        <f t="shared" si="359"/>
        <v>4.33</v>
      </c>
      <c r="T1571" s="21">
        <v>5.2786206896551722</v>
      </c>
      <c r="U1571" s="1">
        <f t="shared" si="360"/>
        <v>4.34</v>
      </c>
      <c r="V1571" s="1">
        <f t="shared" si="351"/>
        <v>4.04</v>
      </c>
      <c r="X1571" t="s">
        <v>11</v>
      </c>
      <c r="Y1571" s="21">
        <v>6.08</v>
      </c>
      <c r="Z1571" s="1">
        <f t="shared" si="358"/>
        <v>4.33</v>
      </c>
      <c r="AA1571" s="1">
        <f t="shared" si="363"/>
        <v>4.05</v>
      </c>
      <c r="AB1571" s="21"/>
      <c r="AE1571" s="21" t="s">
        <v>113</v>
      </c>
      <c r="AN1571" s="21">
        <v>8.08</v>
      </c>
      <c r="AO1571">
        <f t="shared" si="362"/>
        <v>7.48</v>
      </c>
      <c r="AP1571">
        <f t="shared" si="355"/>
        <v>7.38</v>
      </c>
      <c r="AR1571">
        <v>5.71</v>
      </c>
      <c r="AT1571">
        <v>5.87</v>
      </c>
      <c r="AW1571">
        <v>3.65</v>
      </c>
      <c r="AX1571">
        <f t="shared" si="353"/>
        <v>0.69</v>
      </c>
    </row>
    <row r="1572" spans="1:50" x14ac:dyDescent="0.2">
      <c r="A1572">
        <v>1996.83</v>
      </c>
      <c r="B1572" s="1">
        <v>1996</v>
      </c>
      <c r="C1572" s="1">
        <v>11</v>
      </c>
      <c r="D1572" s="1" t="s">
        <v>12</v>
      </c>
      <c r="H1572" s="21">
        <v>3.645</v>
      </c>
      <c r="I1572" s="1">
        <f t="shared" si="361"/>
        <v>6.24</v>
      </c>
      <c r="Q1572" s="21">
        <v>1.38</v>
      </c>
      <c r="R1572">
        <f t="shared" si="354"/>
        <v>4.4000000000000004</v>
      </c>
      <c r="S1572">
        <f t="shared" si="359"/>
        <v>4.32</v>
      </c>
      <c r="T1572" s="21">
        <v>3.13</v>
      </c>
      <c r="U1572" s="1">
        <f t="shared" si="360"/>
        <v>4.2300000000000004</v>
      </c>
      <c r="V1572" s="1">
        <f t="shared" si="351"/>
        <v>4.04</v>
      </c>
      <c r="X1572" t="s">
        <v>12</v>
      </c>
      <c r="Y1572" s="21">
        <v>1.91</v>
      </c>
      <c r="Z1572" s="1">
        <f t="shared" si="358"/>
        <v>4.2300000000000004</v>
      </c>
      <c r="AA1572" s="1">
        <f t="shared" si="363"/>
        <v>4.04</v>
      </c>
      <c r="AB1572" s="21"/>
      <c r="AE1572" s="21" t="s">
        <v>113</v>
      </c>
      <c r="AN1572" s="21">
        <v>4.6500000000000004</v>
      </c>
      <c r="AO1572">
        <f t="shared" si="362"/>
        <v>7.4</v>
      </c>
      <c r="AP1572">
        <f t="shared" si="355"/>
        <v>7.39</v>
      </c>
      <c r="AR1572">
        <v>3.3</v>
      </c>
      <c r="AT1572">
        <v>3.19</v>
      </c>
      <c r="AW1572">
        <v>3.43</v>
      </c>
      <c r="AX1572">
        <f t="shared" si="353"/>
        <v>0.80000000000000027</v>
      </c>
    </row>
    <row r="1573" spans="1:50" x14ac:dyDescent="0.2">
      <c r="A1573">
        <v>1996.92</v>
      </c>
      <c r="B1573" s="1">
        <v>1996</v>
      </c>
      <c r="C1573" s="1">
        <v>12</v>
      </c>
      <c r="D1573" s="1" t="s">
        <v>13</v>
      </c>
      <c r="H1573" s="21">
        <v>2.1713333333333336</v>
      </c>
      <c r="I1573" s="1">
        <f t="shared" si="361"/>
        <v>6.17</v>
      </c>
      <c r="Q1573" s="21">
        <v>0.87</v>
      </c>
      <c r="R1573">
        <f t="shared" si="354"/>
        <v>4.25</v>
      </c>
      <c r="S1573">
        <f t="shared" si="359"/>
        <v>4.3099999999999996</v>
      </c>
      <c r="T1573" s="21">
        <v>2.0714285714285712</v>
      </c>
      <c r="U1573" s="1">
        <f t="shared" si="360"/>
        <v>4.09</v>
      </c>
      <c r="V1573" s="1">
        <f t="shared" si="351"/>
        <v>4.03</v>
      </c>
      <c r="X1573" t="s">
        <v>13</v>
      </c>
      <c r="Y1573" s="21">
        <v>1.84</v>
      </c>
      <c r="Z1573" s="1">
        <f t="shared" si="358"/>
        <v>4.08</v>
      </c>
      <c r="AA1573" s="1">
        <f t="shared" si="363"/>
        <v>4.0599999999999996</v>
      </c>
      <c r="AB1573" s="21"/>
      <c r="AE1573" s="21" t="s">
        <v>113</v>
      </c>
      <c r="AN1573" s="21">
        <v>4.5999999999999996</v>
      </c>
      <c r="AO1573">
        <f t="shared" si="362"/>
        <v>7.32</v>
      </c>
      <c r="AP1573">
        <f t="shared" si="355"/>
        <v>7.39</v>
      </c>
      <c r="AR1573">
        <v>2.08</v>
      </c>
      <c r="AT1573">
        <v>2.09</v>
      </c>
      <c r="AW1573">
        <v>3.44</v>
      </c>
      <c r="AX1573">
        <f t="shared" si="353"/>
        <v>0.64999999999999991</v>
      </c>
    </row>
    <row r="1574" spans="1:50" x14ac:dyDescent="0.2">
      <c r="A1574">
        <v>1997</v>
      </c>
      <c r="B1574" s="1">
        <v>1997</v>
      </c>
      <c r="C1574" s="1">
        <v>1</v>
      </c>
      <c r="D1574" s="18" t="s">
        <v>2</v>
      </c>
      <c r="H1574" s="21">
        <v>2.2970967741935482</v>
      </c>
      <c r="I1574" s="1">
        <f t="shared" si="361"/>
        <v>6.12</v>
      </c>
      <c r="Q1574" s="21">
        <v>0.93</v>
      </c>
      <c r="R1574">
        <f t="shared" si="354"/>
        <v>4.1500000000000004</v>
      </c>
      <c r="S1574">
        <f t="shared" si="359"/>
        <v>4.33</v>
      </c>
      <c r="T1574" s="21">
        <v>2.2999999999999998</v>
      </c>
      <c r="U1574" s="1">
        <f t="shared" si="360"/>
        <v>4.0199999999999996</v>
      </c>
      <c r="V1574" s="1">
        <f t="shared" ref="V1574:V1620" si="364">ROUND(AVERAGE(T1544:T1603),2)</f>
        <v>4.04</v>
      </c>
      <c r="W1574" s="17">
        <v>1997</v>
      </c>
      <c r="X1574" t="s">
        <v>2</v>
      </c>
      <c r="Y1574" s="21">
        <v>1.18</v>
      </c>
      <c r="Z1574" s="1">
        <f t="shared" si="358"/>
        <v>3.89</v>
      </c>
      <c r="AA1574" s="1">
        <f t="shared" si="363"/>
        <v>4.05</v>
      </c>
      <c r="AE1574" s="21" t="s">
        <v>113</v>
      </c>
      <c r="AN1574" s="21">
        <v>4.58</v>
      </c>
      <c r="AO1574">
        <f t="shared" si="362"/>
        <v>7.24</v>
      </c>
      <c r="AP1574">
        <f t="shared" si="355"/>
        <v>7.39</v>
      </c>
      <c r="AR1574">
        <v>1.72</v>
      </c>
      <c r="AW1574">
        <v>3.28</v>
      </c>
      <c r="AX1574">
        <f t="shared" si="353"/>
        <v>0.73999999999999977</v>
      </c>
    </row>
    <row r="1575" spans="1:50" x14ac:dyDescent="0.2">
      <c r="A1575">
        <v>1997.08</v>
      </c>
      <c r="B1575" s="1">
        <v>1997</v>
      </c>
      <c r="C1575" s="1">
        <v>2</v>
      </c>
      <c r="D1575" s="1" t="s">
        <v>3</v>
      </c>
      <c r="H1575" s="21">
        <v>2.0960714285714284</v>
      </c>
      <c r="I1575" s="1">
        <f t="shared" si="361"/>
        <v>6.11</v>
      </c>
      <c r="Q1575" s="21">
        <v>0.35</v>
      </c>
      <c r="R1575">
        <f t="shared" si="354"/>
        <v>4.07</v>
      </c>
      <c r="S1575">
        <f t="shared" si="359"/>
        <v>4.34</v>
      </c>
      <c r="T1575" s="21">
        <v>1.330357142857143</v>
      </c>
      <c r="U1575" s="1">
        <f t="shared" si="360"/>
        <v>3.96</v>
      </c>
      <c r="V1575" s="1">
        <f t="shared" si="364"/>
        <v>4.04</v>
      </c>
      <c r="X1575" t="s">
        <v>3</v>
      </c>
      <c r="Y1575" s="21">
        <v>0.99</v>
      </c>
      <c r="Z1575" s="1">
        <f t="shared" si="358"/>
        <v>3.78</v>
      </c>
      <c r="AA1575" s="1">
        <f t="shared" si="363"/>
        <v>4.05</v>
      </c>
      <c r="AE1575" s="21" t="s">
        <v>113</v>
      </c>
      <c r="AN1575" s="21">
        <v>4.47</v>
      </c>
      <c r="AO1575">
        <f t="shared" si="362"/>
        <v>7.2</v>
      </c>
      <c r="AP1575">
        <f t="shared" si="355"/>
        <v>7.37</v>
      </c>
      <c r="AR1575">
        <v>1.35</v>
      </c>
      <c r="AW1575">
        <v>3.24</v>
      </c>
      <c r="AX1575">
        <f t="shared" si="353"/>
        <v>0.71999999999999975</v>
      </c>
    </row>
    <row r="1576" spans="1:50" x14ac:dyDescent="0.2">
      <c r="A1576">
        <v>1997.17</v>
      </c>
      <c r="B1576" s="1">
        <v>1997</v>
      </c>
      <c r="C1576" s="1">
        <v>3</v>
      </c>
      <c r="D1576" s="1" t="s">
        <v>4</v>
      </c>
      <c r="H1576" s="21">
        <v>1.7984615384615383</v>
      </c>
      <c r="I1576" s="1">
        <f t="shared" si="361"/>
        <v>6.13</v>
      </c>
      <c r="Q1576" s="21">
        <v>0.57999999999999996</v>
      </c>
      <c r="R1576">
        <f t="shared" si="354"/>
        <v>4.07</v>
      </c>
      <c r="S1576">
        <f t="shared" si="359"/>
        <v>4.3499999999999996</v>
      </c>
      <c r="T1576" s="21">
        <v>0.79903225806451628</v>
      </c>
      <c r="U1576" s="1">
        <f t="shared" si="360"/>
        <v>4.01</v>
      </c>
      <c r="V1576" s="1">
        <f t="shared" si="364"/>
        <v>4.05</v>
      </c>
      <c r="X1576" t="s">
        <v>4</v>
      </c>
      <c r="Y1576" s="21">
        <v>0.51</v>
      </c>
      <c r="Z1576" s="1">
        <f t="shared" si="358"/>
        <v>3.72</v>
      </c>
      <c r="AA1576" s="1">
        <f t="shared" si="363"/>
        <v>4.0599999999999996</v>
      </c>
      <c r="AE1576" s="21">
        <v>1.4</v>
      </c>
      <c r="AN1576" s="21">
        <v>4.55</v>
      </c>
      <c r="AO1576">
        <f t="shared" si="362"/>
        <v>7.23</v>
      </c>
      <c r="AP1576">
        <f t="shared" si="355"/>
        <v>7.38</v>
      </c>
      <c r="AR1576">
        <v>0.86</v>
      </c>
      <c r="AW1576">
        <v>2.92</v>
      </c>
      <c r="AX1576">
        <f t="shared" si="353"/>
        <v>1.0899999999999999</v>
      </c>
    </row>
    <row r="1577" spans="1:50" x14ac:dyDescent="0.2">
      <c r="A1577">
        <v>1997.25</v>
      </c>
      <c r="B1577" s="1">
        <v>1997</v>
      </c>
      <c r="C1577" s="1">
        <v>4</v>
      </c>
      <c r="D1577" s="1" t="s">
        <v>5</v>
      </c>
      <c r="H1577" s="21">
        <v>4.1113636363636372</v>
      </c>
      <c r="I1577" s="1">
        <f t="shared" si="361"/>
        <v>6.03</v>
      </c>
      <c r="Q1577" s="21">
        <v>1.99</v>
      </c>
      <c r="R1577">
        <f t="shared" si="354"/>
        <v>4.04</v>
      </c>
      <c r="S1577">
        <f t="shared" si="359"/>
        <v>4.37</v>
      </c>
      <c r="T1577" s="21">
        <v>1.303333333333333</v>
      </c>
      <c r="U1577" s="1">
        <f t="shared" si="360"/>
        <v>3.74</v>
      </c>
      <c r="V1577" s="1">
        <f t="shared" si="364"/>
        <v>4.0599999999999996</v>
      </c>
      <c r="X1577" t="s">
        <v>5</v>
      </c>
      <c r="Y1577" s="21">
        <v>1.22</v>
      </c>
      <c r="Z1577" s="1">
        <f t="shared" si="358"/>
        <v>3.6</v>
      </c>
      <c r="AA1577" s="1">
        <f t="shared" si="363"/>
        <v>4.07</v>
      </c>
      <c r="AE1577" s="21">
        <v>2.08</v>
      </c>
      <c r="AN1577" s="21">
        <v>5.85</v>
      </c>
      <c r="AO1577">
        <f t="shared" si="362"/>
        <v>7.17</v>
      </c>
      <c r="AP1577">
        <f t="shared" si="355"/>
        <v>7.37</v>
      </c>
      <c r="AR1577">
        <v>1.63</v>
      </c>
      <c r="AS1577">
        <f t="shared" ref="AS1577:AS1640" si="365">ROUND(AVERAGE(AR1571:AR1582),2)</f>
        <v>3.84</v>
      </c>
      <c r="AW1577">
        <v>2.83</v>
      </c>
      <c r="AX1577">
        <f t="shared" si="353"/>
        <v>0.91000000000000014</v>
      </c>
    </row>
    <row r="1578" spans="1:50" x14ac:dyDescent="0.2">
      <c r="A1578">
        <v>1997.33</v>
      </c>
      <c r="B1578" s="1">
        <v>1997</v>
      </c>
      <c r="C1578" s="1">
        <v>5</v>
      </c>
      <c r="D1578" s="1" t="s">
        <v>6</v>
      </c>
      <c r="H1578" s="21">
        <v>6.4441935483870978</v>
      </c>
      <c r="I1578" s="1">
        <f t="shared" si="361"/>
        <v>5.99</v>
      </c>
      <c r="Q1578" s="21">
        <v>3.56</v>
      </c>
      <c r="R1578">
        <f t="shared" si="354"/>
        <v>3.94</v>
      </c>
      <c r="S1578">
        <f t="shared" si="359"/>
        <v>4.3899999999999997</v>
      </c>
      <c r="T1578" s="21">
        <v>2.4241935483870969</v>
      </c>
      <c r="U1578" s="1">
        <f t="shared" si="360"/>
        <v>3.78</v>
      </c>
      <c r="V1578" s="1">
        <f t="shared" si="364"/>
        <v>4.08</v>
      </c>
      <c r="X1578" t="s">
        <v>6</v>
      </c>
      <c r="Y1578" s="21">
        <v>2.09</v>
      </c>
      <c r="Z1578" s="1">
        <f t="shared" si="358"/>
        <v>3.54</v>
      </c>
      <c r="AA1578" s="1">
        <f t="shared" si="363"/>
        <v>4.08</v>
      </c>
      <c r="AE1578" s="21">
        <v>3.15</v>
      </c>
      <c r="AN1578" s="21">
        <v>7.31</v>
      </c>
      <c r="AO1578">
        <f t="shared" si="362"/>
        <v>7.12</v>
      </c>
      <c r="AP1578">
        <f t="shared" si="355"/>
        <v>7.4</v>
      </c>
      <c r="AR1578">
        <v>2.87</v>
      </c>
      <c r="AS1578">
        <f t="shared" si="365"/>
        <v>3.82</v>
      </c>
      <c r="AW1578">
        <v>2.68</v>
      </c>
      <c r="AX1578">
        <f t="shared" si="353"/>
        <v>1.0999999999999996</v>
      </c>
    </row>
    <row r="1579" spans="1:50" x14ac:dyDescent="0.2">
      <c r="A1579">
        <v>1997.42</v>
      </c>
      <c r="B1579" s="1">
        <v>1997</v>
      </c>
      <c r="C1579" s="1">
        <v>6</v>
      </c>
      <c r="D1579" s="1" t="s">
        <v>7</v>
      </c>
      <c r="H1579" s="21">
        <v>9.1470000000000002</v>
      </c>
      <c r="I1579" s="1">
        <f t="shared" si="361"/>
        <v>6.22</v>
      </c>
      <c r="Q1579" s="21">
        <v>6.49</v>
      </c>
      <c r="R1579">
        <f t="shared" si="354"/>
        <v>4.1900000000000004</v>
      </c>
      <c r="S1579">
        <f t="shared" si="359"/>
        <v>4.3899999999999997</v>
      </c>
      <c r="T1579" s="21">
        <v>4.5453333333333337</v>
      </c>
      <c r="U1579" s="1">
        <f t="shared" si="360"/>
        <v>3.91</v>
      </c>
      <c r="V1579" s="1">
        <f t="shared" si="364"/>
        <v>4.08</v>
      </c>
      <c r="X1579" t="s">
        <v>7</v>
      </c>
      <c r="Y1579" s="21">
        <v>4.21</v>
      </c>
      <c r="Z1579" s="1">
        <f t="shared" si="358"/>
        <v>3.73</v>
      </c>
      <c r="AA1579" s="1">
        <f t="shared" si="363"/>
        <v>4.09</v>
      </c>
      <c r="AE1579" s="21">
        <v>8.09</v>
      </c>
      <c r="AN1579" s="21">
        <v>8.99</v>
      </c>
      <c r="AO1579">
        <f t="shared" si="362"/>
        <v>7.31</v>
      </c>
      <c r="AP1579">
        <f t="shared" si="355"/>
        <v>7.42</v>
      </c>
      <c r="AR1579">
        <v>5.13</v>
      </c>
      <c r="AS1579">
        <f t="shared" si="365"/>
        <v>3.95</v>
      </c>
      <c r="AT1579">
        <v>3.44</v>
      </c>
      <c r="AW1579">
        <v>2.54</v>
      </c>
      <c r="AX1579">
        <f t="shared" si="353"/>
        <v>1.37</v>
      </c>
    </row>
    <row r="1580" spans="1:50" x14ac:dyDescent="0.2">
      <c r="A1580">
        <v>1997.5</v>
      </c>
      <c r="B1580" s="1">
        <v>1997</v>
      </c>
      <c r="C1580" s="1">
        <v>7</v>
      </c>
      <c r="D1580" s="1" t="s">
        <v>8</v>
      </c>
      <c r="H1580" s="21">
        <v>11.221612903225807</v>
      </c>
      <c r="I1580" s="1">
        <f t="shared" si="361"/>
        <v>6.47</v>
      </c>
      <c r="Q1580" s="21">
        <v>8.5299999999999994</v>
      </c>
      <c r="R1580">
        <f t="shared" si="354"/>
        <v>4.3499999999999996</v>
      </c>
      <c r="S1580">
        <f t="shared" si="359"/>
        <v>4.3899999999999997</v>
      </c>
      <c r="T1580" s="21">
        <v>6.6583870967741916</v>
      </c>
      <c r="U1580" s="1">
        <f t="shared" si="360"/>
        <v>4.07</v>
      </c>
      <c r="V1580" s="1">
        <f t="shared" si="364"/>
        <v>4.08</v>
      </c>
      <c r="X1580" t="s">
        <v>8</v>
      </c>
      <c r="Y1580" s="21">
        <v>7.56</v>
      </c>
      <c r="Z1580" s="1">
        <f t="shared" si="358"/>
        <v>3.89</v>
      </c>
      <c r="AA1580" s="1">
        <f t="shared" si="363"/>
        <v>4.09</v>
      </c>
      <c r="AE1580" s="21">
        <v>9.6999999999999993</v>
      </c>
      <c r="AN1580" s="21">
        <v>11.32</v>
      </c>
      <c r="AO1580">
        <f t="shared" si="362"/>
        <v>7.45</v>
      </c>
      <c r="AP1580">
        <f t="shared" si="355"/>
        <v>7.43</v>
      </c>
      <c r="AR1580">
        <v>7.33</v>
      </c>
      <c r="AS1580">
        <f t="shared" si="365"/>
        <v>4.1100000000000003</v>
      </c>
      <c r="AT1580">
        <v>4.41</v>
      </c>
      <c r="AW1580">
        <v>2.58</v>
      </c>
      <c r="AX1580">
        <f t="shared" si="353"/>
        <v>1.4900000000000002</v>
      </c>
    </row>
    <row r="1581" spans="1:50" x14ac:dyDescent="0.2">
      <c r="A1581">
        <v>1997.58</v>
      </c>
      <c r="B1581" s="1">
        <v>1997</v>
      </c>
      <c r="C1581" s="1">
        <v>8</v>
      </c>
      <c r="D1581" s="1" t="s">
        <v>9</v>
      </c>
      <c r="H1581" s="21">
        <v>11.751290322580644</v>
      </c>
      <c r="I1581" s="1">
        <f t="shared" si="361"/>
        <v>6.55</v>
      </c>
      <c r="Q1581" s="21">
        <v>9.64</v>
      </c>
      <c r="R1581">
        <f t="shared" si="354"/>
        <v>4.42</v>
      </c>
      <c r="S1581">
        <f t="shared" si="359"/>
        <v>4.3899999999999997</v>
      </c>
      <c r="T1581" s="21">
        <v>7.9841935483870978</v>
      </c>
      <c r="U1581" s="1">
        <f t="shared" si="360"/>
        <v>4.1500000000000004</v>
      </c>
      <c r="V1581" s="1">
        <f t="shared" si="364"/>
        <v>4.09</v>
      </c>
      <c r="X1581" t="s">
        <v>9</v>
      </c>
      <c r="Y1581" s="21">
        <v>8.44</v>
      </c>
      <c r="Z1581" s="1">
        <f t="shared" si="358"/>
        <v>4.07</v>
      </c>
      <c r="AA1581" s="1">
        <f t="shared" si="363"/>
        <v>4.0999999999999996</v>
      </c>
      <c r="AE1581" s="21">
        <v>9.19</v>
      </c>
      <c r="AN1581" s="21">
        <v>11.79</v>
      </c>
      <c r="AO1581">
        <f t="shared" si="362"/>
        <v>7.52</v>
      </c>
      <c r="AP1581">
        <f t="shared" si="355"/>
        <v>7.46</v>
      </c>
      <c r="AR1581">
        <v>6.87</v>
      </c>
      <c r="AS1581">
        <f t="shared" si="365"/>
        <v>4.25</v>
      </c>
      <c r="AT1581">
        <v>4.74</v>
      </c>
      <c r="AW1581">
        <v>2.59</v>
      </c>
      <c r="AX1581">
        <f t="shared" ref="AX1581:AX1644" si="366">U1581-AW1581</f>
        <v>1.5600000000000005</v>
      </c>
    </row>
    <row r="1582" spans="1:50" x14ac:dyDescent="0.2">
      <c r="A1582">
        <v>1997.67</v>
      </c>
      <c r="B1582" s="1">
        <v>1997</v>
      </c>
      <c r="C1582" s="1">
        <v>9</v>
      </c>
      <c r="D1582" s="1" t="s">
        <v>10</v>
      </c>
      <c r="H1582" s="21">
        <v>9.517333333333335</v>
      </c>
      <c r="I1582" s="1">
        <f t="shared" si="361"/>
        <v>6.56</v>
      </c>
      <c r="Q1582" s="21">
        <v>7.84</v>
      </c>
      <c r="R1582">
        <f t="shared" si="354"/>
        <v>4.41</v>
      </c>
      <c r="S1582">
        <f t="shared" si="359"/>
        <v>4.41</v>
      </c>
      <c r="T1582" s="21">
        <v>7.070333333333334</v>
      </c>
      <c r="U1582" s="1">
        <f t="shared" si="360"/>
        <v>4.24</v>
      </c>
      <c r="V1582" s="1">
        <f t="shared" si="364"/>
        <v>4.0999999999999996</v>
      </c>
      <c r="X1582" t="s">
        <v>10</v>
      </c>
      <c r="Y1582" s="21">
        <v>7.17</v>
      </c>
      <c r="Z1582" s="1">
        <f t="shared" si="358"/>
        <v>4.17</v>
      </c>
      <c r="AA1582" s="1">
        <f t="shared" si="363"/>
        <v>4.1100000000000003</v>
      </c>
      <c r="AE1582" s="21">
        <v>7.1</v>
      </c>
      <c r="AF1582">
        <f t="shared" ref="AF1582:AF1613" si="367">ROUND(AVERAGE(AE1576:AE1587),2)</f>
        <v>5.04</v>
      </c>
      <c r="AN1582" s="21">
        <v>9.83</v>
      </c>
      <c r="AO1582">
        <f t="shared" si="362"/>
        <v>7.61</v>
      </c>
      <c r="AP1582">
        <f t="shared" si="355"/>
        <v>7.48</v>
      </c>
      <c r="AR1582">
        <v>7.19</v>
      </c>
      <c r="AS1582">
        <f t="shared" si="365"/>
        <v>4.34</v>
      </c>
      <c r="AT1582">
        <v>6.69</v>
      </c>
      <c r="AW1582">
        <v>2.36</v>
      </c>
      <c r="AX1582">
        <f t="shared" si="366"/>
        <v>1.8800000000000003</v>
      </c>
    </row>
    <row r="1583" spans="1:50" x14ac:dyDescent="0.2">
      <c r="A1583">
        <v>1997.75</v>
      </c>
      <c r="B1583" s="1">
        <v>1997</v>
      </c>
      <c r="C1583" s="1">
        <v>10</v>
      </c>
      <c r="D1583" s="1" t="s">
        <v>11</v>
      </c>
      <c r="H1583" s="21">
        <v>7.7225806451612904</v>
      </c>
      <c r="I1583" s="1">
        <f t="shared" si="361"/>
        <v>6.52</v>
      </c>
      <c r="Q1583" s="21">
        <v>5.0999999999999996</v>
      </c>
      <c r="R1583">
        <f t="shared" si="354"/>
        <v>4.38</v>
      </c>
      <c r="S1583">
        <f t="shared" si="359"/>
        <v>4.43</v>
      </c>
      <c r="T1583" s="21">
        <v>5.7790322580645173</v>
      </c>
      <c r="U1583" s="1">
        <f t="shared" si="360"/>
        <v>4.29</v>
      </c>
      <c r="V1583" s="1">
        <f t="shared" si="364"/>
        <v>4.12</v>
      </c>
      <c r="X1583" t="s">
        <v>11</v>
      </c>
      <c r="Y1583" s="21">
        <v>5.35</v>
      </c>
      <c r="Z1583" s="1">
        <f t="shared" si="358"/>
        <v>4.2</v>
      </c>
      <c r="AA1583" s="1">
        <f t="shared" si="363"/>
        <v>4.13</v>
      </c>
      <c r="AE1583" s="21">
        <v>4.91</v>
      </c>
      <c r="AF1583">
        <f t="shared" si="367"/>
        <v>5.19</v>
      </c>
      <c r="AN1583" s="21">
        <v>7.55</v>
      </c>
      <c r="AO1583">
        <f t="shared" si="362"/>
        <v>7.63</v>
      </c>
      <c r="AP1583">
        <f t="shared" si="355"/>
        <v>7.5</v>
      </c>
      <c r="AR1583">
        <v>5.54</v>
      </c>
      <c r="AS1583">
        <f t="shared" si="365"/>
        <v>4.38</v>
      </c>
      <c r="AT1583">
        <v>5.56</v>
      </c>
      <c r="AW1583">
        <v>2.4</v>
      </c>
      <c r="AX1583">
        <f t="shared" si="366"/>
        <v>1.8900000000000001</v>
      </c>
    </row>
    <row r="1584" spans="1:50" x14ac:dyDescent="0.2">
      <c r="A1584">
        <v>1997.83</v>
      </c>
      <c r="B1584" s="1">
        <v>1997</v>
      </c>
      <c r="C1584" s="1">
        <v>11</v>
      </c>
      <c r="D1584" s="1" t="s">
        <v>12</v>
      </c>
      <c r="H1584" s="21">
        <v>6.3896666666666668</v>
      </c>
      <c r="I1584" s="1">
        <f t="shared" si="361"/>
        <v>6.54</v>
      </c>
      <c r="Q1584" s="21">
        <v>4.42</v>
      </c>
      <c r="R1584">
        <f t="shared" si="354"/>
        <v>4.38</v>
      </c>
      <c r="S1584">
        <f t="shared" si="359"/>
        <v>4.45</v>
      </c>
      <c r="T1584" s="21">
        <v>4.6903333333333332</v>
      </c>
      <c r="U1584" s="1">
        <f t="shared" si="360"/>
        <v>4.33</v>
      </c>
      <c r="V1584" s="1">
        <f t="shared" si="364"/>
        <v>4.1399999999999997</v>
      </c>
      <c r="X1584" t="s">
        <v>12</v>
      </c>
      <c r="Y1584" s="21">
        <v>4.16</v>
      </c>
      <c r="Z1584" s="1">
        <f t="shared" si="358"/>
        <v>4.2699999999999996</v>
      </c>
      <c r="AA1584" s="1">
        <f t="shared" si="363"/>
        <v>4.1399999999999997</v>
      </c>
      <c r="AE1584" s="21">
        <v>4.5999999999999996</v>
      </c>
      <c r="AF1584">
        <f t="shared" si="367"/>
        <v>5.28</v>
      </c>
      <c r="AN1584" s="21">
        <v>6.9</v>
      </c>
      <c r="AO1584">
        <f t="shared" si="362"/>
        <v>7.62</v>
      </c>
      <c r="AP1584">
        <f t="shared" si="355"/>
        <v>7.52</v>
      </c>
      <c r="AR1584">
        <v>4.79</v>
      </c>
      <c r="AS1584">
        <f t="shared" si="365"/>
        <v>4.4000000000000004</v>
      </c>
      <c r="AT1584">
        <v>4.91</v>
      </c>
      <c r="AW1584">
        <v>2.69</v>
      </c>
      <c r="AX1584">
        <f t="shared" si="366"/>
        <v>1.6400000000000001</v>
      </c>
    </row>
    <row r="1585" spans="1:50" x14ac:dyDescent="0.2">
      <c r="A1585">
        <v>1997.92</v>
      </c>
      <c r="B1585" s="1">
        <v>1997</v>
      </c>
      <c r="C1585" s="1">
        <v>12</v>
      </c>
      <c r="D1585" s="1" t="s">
        <v>13</v>
      </c>
      <c r="H1585" s="21">
        <v>5.101</v>
      </c>
      <c r="I1585" s="1">
        <f t="shared" si="361"/>
        <v>6.57</v>
      </c>
      <c r="Q1585" s="21">
        <v>2.75</v>
      </c>
      <c r="R1585">
        <f t="shared" si="354"/>
        <v>4.4800000000000004</v>
      </c>
      <c r="S1585">
        <f t="shared" si="359"/>
        <v>4.49</v>
      </c>
      <c r="T1585" s="21">
        <v>3.9860000000000007</v>
      </c>
      <c r="U1585" s="1">
        <f t="shared" si="360"/>
        <v>4.3600000000000003</v>
      </c>
      <c r="V1585" s="1">
        <f t="shared" si="364"/>
        <v>4.1900000000000004</v>
      </c>
      <c r="X1585" t="s">
        <v>13</v>
      </c>
      <c r="Y1585" s="21">
        <v>3.84</v>
      </c>
      <c r="Z1585" s="1">
        <f t="shared" si="358"/>
        <v>4.4000000000000004</v>
      </c>
      <c r="AA1585" s="1">
        <f t="shared" si="363"/>
        <v>4.17</v>
      </c>
      <c r="AE1585" s="21">
        <v>3.54</v>
      </c>
      <c r="AF1585">
        <f t="shared" si="367"/>
        <v>5.45</v>
      </c>
      <c r="AN1585" s="21">
        <v>6.2</v>
      </c>
      <c r="AO1585">
        <f t="shared" si="362"/>
        <v>7.65</v>
      </c>
      <c r="AP1585">
        <f t="shared" si="355"/>
        <v>7.51</v>
      </c>
      <c r="AR1585">
        <v>4.01</v>
      </c>
      <c r="AS1585">
        <f t="shared" si="365"/>
        <v>4.5</v>
      </c>
      <c r="AT1585">
        <v>4.21</v>
      </c>
      <c r="AU1585">
        <f t="shared" ref="AU1585:AU1622" si="368">ROUND(AVERAGE(AT1579:AT1590),2)</f>
        <v>3.84</v>
      </c>
      <c r="AW1585">
        <v>2.88</v>
      </c>
      <c r="AX1585">
        <f t="shared" si="366"/>
        <v>1.4800000000000004</v>
      </c>
    </row>
    <row r="1586" spans="1:50" x14ac:dyDescent="0.2">
      <c r="A1586">
        <v>1998</v>
      </c>
      <c r="B1586" s="1">
        <v>1998</v>
      </c>
      <c r="C1586" s="1">
        <v>1</v>
      </c>
      <c r="D1586" s="18" t="s">
        <v>2</v>
      </c>
      <c r="H1586" s="21">
        <v>3.2493548387096767</v>
      </c>
      <c r="I1586" s="1">
        <f t="shared" si="361"/>
        <v>6.61</v>
      </c>
      <c r="Q1586" s="21">
        <v>1.73</v>
      </c>
      <c r="R1586">
        <f t="shared" si="354"/>
        <v>4.49</v>
      </c>
      <c r="S1586">
        <f t="shared" si="359"/>
        <v>4.51</v>
      </c>
      <c r="T1586" s="21">
        <v>3.2119354838709664</v>
      </c>
      <c r="U1586" s="1">
        <f t="shared" si="360"/>
        <v>4.3899999999999997</v>
      </c>
      <c r="V1586" s="1">
        <f t="shared" si="364"/>
        <v>4.24</v>
      </c>
      <c r="W1586" s="17">
        <v>1998</v>
      </c>
      <c r="X1586" t="s">
        <v>2</v>
      </c>
      <c r="Y1586" s="21">
        <v>3.33</v>
      </c>
      <c r="Z1586" s="1">
        <f t="shared" si="358"/>
        <v>4.51</v>
      </c>
      <c r="AA1586" s="1">
        <f t="shared" si="363"/>
        <v>4.18</v>
      </c>
      <c r="AE1586" s="21">
        <v>3.08</v>
      </c>
      <c r="AF1586">
        <f t="shared" si="367"/>
        <v>5.43</v>
      </c>
      <c r="AN1586" s="21">
        <v>5.51</v>
      </c>
      <c r="AO1586">
        <f t="shared" si="362"/>
        <v>7.76</v>
      </c>
      <c r="AP1586">
        <f t="shared" si="355"/>
        <v>7.52</v>
      </c>
      <c r="AR1586">
        <v>3.46</v>
      </c>
      <c r="AS1586">
        <f t="shared" si="365"/>
        <v>4.5999999999999996</v>
      </c>
      <c r="AT1586">
        <v>3.48</v>
      </c>
      <c r="AU1586">
        <f t="shared" si="368"/>
        <v>3.95</v>
      </c>
      <c r="AW1586">
        <v>2.92</v>
      </c>
      <c r="AX1586">
        <f t="shared" si="366"/>
        <v>1.4699999999999998</v>
      </c>
    </row>
    <row r="1587" spans="1:50" x14ac:dyDescent="0.2">
      <c r="A1587">
        <v>1998.08</v>
      </c>
      <c r="B1587" s="1">
        <v>1998</v>
      </c>
      <c r="C1587" s="1">
        <v>2</v>
      </c>
      <c r="D1587" s="1" t="s">
        <v>3</v>
      </c>
      <c r="H1587" s="21">
        <v>2.2282142857142864</v>
      </c>
      <c r="Q1587" s="21">
        <v>0.24</v>
      </c>
      <c r="R1587">
        <f t="shared" si="354"/>
        <v>4.45</v>
      </c>
      <c r="S1587">
        <f t="shared" si="359"/>
        <v>4.5599999999999996</v>
      </c>
      <c r="T1587" s="21">
        <v>2.3932142857142855</v>
      </c>
      <c r="U1587" s="1">
        <f t="shared" si="360"/>
        <v>4.3</v>
      </c>
      <c r="V1587" s="1">
        <f t="shared" si="364"/>
        <v>4.28</v>
      </c>
      <c r="X1587" t="s">
        <v>3</v>
      </c>
      <c r="Y1587" s="21">
        <v>2.14</v>
      </c>
      <c r="Z1587" s="1">
        <f t="shared" si="358"/>
        <v>4.3899999999999997</v>
      </c>
      <c r="AA1587" s="1">
        <f t="shared" si="363"/>
        <v>4.2300000000000004</v>
      </c>
      <c r="AE1587" s="21">
        <v>3.58</v>
      </c>
      <c r="AF1587">
        <f t="shared" si="367"/>
        <v>5.32</v>
      </c>
      <c r="AN1587" s="21">
        <v>5.54</v>
      </c>
      <c r="AO1587">
        <f t="shared" si="362"/>
        <v>7.75</v>
      </c>
      <c r="AP1587">
        <f t="shared" si="355"/>
        <v>7.52</v>
      </c>
      <c r="AR1587">
        <v>2.39</v>
      </c>
      <c r="AS1587">
        <f t="shared" si="365"/>
        <v>4.54</v>
      </c>
      <c r="AT1587">
        <v>2.42</v>
      </c>
      <c r="AU1587">
        <f t="shared" si="368"/>
        <v>4.07</v>
      </c>
      <c r="AW1587">
        <v>2.82</v>
      </c>
      <c r="AX1587">
        <f t="shared" si="366"/>
        <v>1.48</v>
      </c>
    </row>
    <row r="1588" spans="1:50" x14ac:dyDescent="0.2">
      <c r="A1588">
        <v>1998.17</v>
      </c>
      <c r="B1588" s="1">
        <v>1998</v>
      </c>
      <c r="C1588" s="1">
        <v>3</v>
      </c>
      <c r="D1588" s="1" t="s">
        <v>4</v>
      </c>
      <c r="H1588" s="21">
        <v>1.3343333333333336</v>
      </c>
      <c r="Q1588" s="21">
        <v>0.28000000000000003</v>
      </c>
      <c r="R1588">
        <f t="shared" ref="R1588:R1651" si="369">ROUND(AVERAGE(Q1582:Q1593),2)</f>
        <v>4.37</v>
      </c>
      <c r="S1588">
        <f t="shared" si="359"/>
        <v>4.58</v>
      </c>
      <c r="T1588" s="21">
        <v>1.4129032258064518</v>
      </c>
      <c r="U1588" s="1">
        <f t="shared" si="360"/>
        <v>4.24</v>
      </c>
      <c r="V1588" s="1">
        <f t="shared" si="364"/>
        <v>4.3099999999999996</v>
      </c>
      <c r="X1588" t="s">
        <v>4</v>
      </c>
      <c r="Y1588" s="21">
        <v>0.9</v>
      </c>
      <c r="Z1588" s="1">
        <f t="shared" si="358"/>
        <v>4.32</v>
      </c>
      <c r="AA1588" s="1">
        <f t="shared" si="363"/>
        <v>4.26</v>
      </c>
      <c r="AE1588" s="21">
        <v>3.22</v>
      </c>
      <c r="AF1588">
        <f t="shared" si="367"/>
        <v>5.28</v>
      </c>
      <c r="AN1588" s="21">
        <v>4.71</v>
      </c>
      <c r="AO1588">
        <f t="shared" si="362"/>
        <v>7.75</v>
      </c>
      <c r="AP1588">
        <f t="shared" ref="AP1588:AP1628" si="370">ROUND(AVERAGE(AN1558:AN1617),2)</f>
        <v>7.52</v>
      </c>
      <c r="AR1588">
        <v>1.3</v>
      </c>
      <c r="AS1588">
        <f t="shared" si="365"/>
        <v>4.58</v>
      </c>
      <c r="AT1588">
        <v>1.4</v>
      </c>
      <c r="AU1588">
        <f t="shared" si="368"/>
        <v>4.1500000000000004</v>
      </c>
      <c r="AW1588">
        <v>2.71</v>
      </c>
      <c r="AX1588">
        <f t="shared" si="366"/>
        <v>1.5300000000000002</v>
      </c>
    </row>
    <row r="1589" spans="1:50" x14ac:dyDescent="0.2">
      <c r="A1589">
        <v>1998.25</v>
      </c>
      <c r="B1589" s="1">
        <v>1998</v>
      </c>
      <c r="C1589" s="1">
        <v>4</v>
      </c>
      <c r="D1589" s="1" t="s">
        <v>5</v>
      </c>
      <c r="H1589" s="21">
        <v>4.3173333333333339</v>
      </c>
      <c r="Q1589" s="21">
        <v>2.0099999999999998</v>
      </c>
      <c r="R1589">
        <f t="shared" si="369"/>
        <v>4.3600000000000003</v>
      </c>
      <c r="S1589">
        <f t="shared" si="359"/>
        <v>4.59</v>
      </c>
      <c r="T1589" s="21">
        <v>1.8270000000000002</v>
      </c>
      <c r="U1589" s="1">
        <f t="shared" si="360"/>
        <v>4.22</v>
      </c>
      <c r="V1589" s="1">
        <f t="shared" si="364"/>
        <v>4.32</v>
      </c>
      <c r="X1589" t="s">
        <v>5</v>
      </c>
      <c r="Y1589" s="21">
        <v>2.0299999999999998</v>
      </c>
      <c r="Z1589" s="1">
        <f t="shared" si="358"/>
        <v>4.25</v>
      </c>
      <c r="AA1589" s="1">
        <f t="shared" si="363"/>
        <v>4.29</v>
      </c>
      <c r="AE1589" s="21">
        <v>3.21</v>
      </c>
      <c r="AF1589">
        <f t="shared" si="367"/>
        <v>5.27</v>
      </c>
      <c r="AN1589" s="21">
        <v>5.81</v>
      </c>
      <c r="AO1589">
        <f t="shared" si="362"/>
        <v>7.79</v>
      </c>
      <c r="AP1589">
        <f t="shared" si="370"/>
        <v>7.53</v>
      </c>
      <c r="AR1589">
        <v>1.89</v>
      </c>
      <c r="AS1589">
        <f t="shared" si="365"/>
        <v>4.49</v>
      </c>
      <c r="AT1589">
        <v>1.76</v>
      </c>
      <c r="AU1589">
        <f t="shared" si="368"/>
        <v>4.0599999999999996</v>
      </c>
      <c r="AW1589">
        <v>2.65</v>
      </c>
      <c r="AX1589">
        <f t="shared" si="366"/>
        <v>1.5699999999999998</v>
      </c>
    </row>
    <row r="1590" spans="1:50" x14ac:dyDescent="0.2">
      <c r="A1590">
        <v>1998.33</v>
      </c>
      <c r="B1590" s="1">
        <v>1998</v>
      </c>
      <c r="C1590" s="1">
        <v>5</v>
      </c>
      <c r="D1590" s="1" t="s">
        <v>6</v>
      </c>
      <c r="H1590" s="21">
        <v>6.8909677419354853</v>
      </c>
      <c r="Q1590" s="21">
        <v>4.72</v>
      </c>
      <c r="R1590">
        <f t="shared" si="369"/>
        <v>4.42</v>
      </c>
      <c r="S1590">
        <f t="shared" si="359"/>
        <v>4.6100000000000003</v>
      </c>
      <c r="T1590" s="21">
        <v>2.7525806451612911</v>
      </c>
      <c r="U1590" s="1">
        <f t="shared" si="360"/>
        <v>4.17</v>
      </c>
      <c r="V1590" s="1">
        <f t="shared" si="364"/>
        <v>4.3499999999999996</v>
      </c>
      <c r="X1590" t="s">
        <v>6</v>
      </c>
      <c r="Y1590" s="21">
        <v>3.69</v>
      </c>
      <c r="Z1590" s="1">
        <f t="shared" si="358"/>
        <v>4.16</v>
      </c>
      <c r="AA1590" s="1">
        <f t="shared" si="363"/>
        <v>4.3099999999999996</v>
      </c>
      <c r="AE1590" s="21">
        <v>5.23</v>
      </c>
      <c r="AF1590">
        <f t="shared" si="367"/>
        <v>5.24</v>
      </c>
      <c r="AN1590" s="21">
        <v>7.67</v>
      </c>
      <c r="AO1590">
        <f t="shared" si="362"/>
        <v>7.86</v>
      </c>
      <c r="AP1590">
        <f t="shared" si="370"/>
        <v>7.54</v>
      </c>
      <c r="AR1590">
        <v>4.12</v>
      </c>
      <c r="AS1590">
        <f t="shared" si="365"/>
        <v>4.43</v>
      </c>
      <c r="AT1590">
        <v>3.07</v>
      </c>
      <c r="AU1590">
        <f t="shared" si="368"/>
        <v>3.97</v>
      </c>
      <c r="AW1590">
        <v>2.81</v>
      </c>
      <c r="AX1590">
        <f t="shared" si="366"/>
        <v>1.3599999999999999</v>
      </c>
    </row>
    <row r="1591" spans="1:50" x14ac:dyDescent="0.2">
      <c r="A1591">
        <v>1998.42</v>
      </c>
      <c r="B1591" s="1">
        <v>1998</v>
      </c>
      <c r="C1591" s="1">
        <v>6</v>
      </c>
      <c r="D1591" s="1" t="s">
        <v>7</v>
      </c>
      <c r="H1591" s="21">
        <v>9.6150000000000002</v>
      </c>
      <c r="Q1591" s="21">
        <v>6.66</v>
      </c>
      <c r="R1591">
        <f t="shared" si="369"/>
        <v>4.34</v>
      </c>
      <c r="S1591">
        <f t="shared" si="359"/>
        <v>4.62</v>
      </c>
      <c r="T1591" s="21">
        <v>4.927999999999999</v>
      </c>
      <c r="U1591" s="1">
        <f t="shared" si="360"/>
        <v>4.1399999999999997</v>
      </c>
      <c r="V1591" s="1">
        <f t="shared" si="364"/>
        <v>4.37</v>
      </c>
      <c r="X1591" t="s">
        <v>7</v>
      </c>
      <c r="Y1591" s="21">
        <v>5.51</v>
      </c>
      <c r="Z1591" s="1">
        <f t="shared" si="358"/>
        <v>4.0999999999999996</v>
      </c>
      <c r="AA1591" s="1">
        <f t="shared" si="363"/>
        <v>4.34</v>
      </c>
      <c r="AE1591" s="21">
        <v>7.8</v>
      </c>
      <c r="AF1591">
        <f t="shared" si="367"/>
        <v>5.12</v>
      </c>
      <c r="AN1591" s="21">
        <v>10.32</v>
      </c>
      <c r="AO1591">
        <f t="shared" si="362"/>
        <v>7.8</v>
      </c>
      <c r="AP1591">
        <f t="shared" si="370"/>
        <v>7.55</v>
      </c>
      <c r="AR1591">
        <v>6.29</v>
      </c>
      <c r="AS1591">
        <f t="shared" si="365"/>
        <v>4.3499999999999996</v>
      </c>
      <c r="AT1591">
        <v>4.7</v>
      </c>
      <c r="AU1591">
        <f t="shared" si="368"/>
        <v>3.88</v>
      </c>
      <c r="AW1591">
        <v>2.81</v>
      </c>
      <c r="AX1591">
        <f t="shared" si="366"/>
        <v>1.3299999999999996</v>
      </c>
    </row>
    <row r="1592" spans="1:50" x14ac:dyDescent="0.2">
      <c r="A1592">
        <v>1998.5</v>
      </c>
      <c r="B1592" s="1">
        <v>1998</v>
      </c>
      <c r="C1592" s="1">
        <v>7</v>
      </c>
      <c r="D1592" s="1" t="s">
        <v>8</v>
      </c>
      <c r="H1592" s="21"/>
      <c r="Q1592" s="21">
        <v>8.01</v>
      </c>
      <c r="R1592">
        <f t="shared" si="369"/>
        <v>4.3</v>
      </c>
      <c r="S1592">
        <f t="shared" si="359"/>
        <v>4.6399999999999997</v>
      </c>
      <c r="T1592" s="21">
        <v>5.5261290322580647</v>
      </c>
      <c r="U1592" s="1">
        <f t="shared" si="360"/>
        <v>4.0599999999999996</v>
      </c>
      <c r="V1592" s="1">
        <f t="shared" si="364"/>
        <v>4.3899999999999997</v>
      </c>
      <c r="X1592" t="s">
        <v>8</v>
      </c>
      <c r="Y1592" s="21">
        <v>6.16</v>
      </c>
      <c r="Z1592" s="1">
        <f t="shared" si="358"/>
        <v>4.0199999999999996</v>
      </c>
      <c r="AA1592" s="1">
        <f t="shared" si="363"/>
        <v>4.37</v>
      </c>
      <c r="AE1592" s="21">
        <v>8.3800000000000008</v>
      </c>
      <c r="AF1592">
        <f t="shared" si="367"/>
        <v>5.14</v>
      </c>
      <c r="AN1592" s="21">
        <v>11.15</v>
      </c>
      <c r="AO1592">
        <f t="shared" si="362"/>
        <v>7.76</v>
      </c>
      <c r="AP1592">
        <f t="shared" si="370"/>
        <v>7.55</v>
      </c>
      <c r="AR1592">
        <v>6.61</v>
      </c>
      <c r="AS1592">
        <f t="shared" si="365"/>
        <v>4.3</v>
      </c>
      <c r="AT1592">
        <v>5.85</v>
      </c>
      <c r="AU1592">
        <f t="shared" si="368"/>
        <v>3.81</v>
      </c>
      <c r="AW1592">
        <v>2.52</v>
      </c>
      <c r="AX1592">
        <f t="shared" si="366"/>
        <v>1.5399999999999996</v>
      </c>
    </row>
    <row r="1593" spans="1:50" x14ac:dyDescent="0.2">
      <c r="A1593">
        <v>1998.58</v>
      </c>
      <c r="B1593" s="1">
        <v>1998</v>
      </c>
      <c r="C1593" s="1">
        <v>8</v>
      </c>
      <c r="D1593" s="1" t="s">
        <v>9</v>
      </c>
      <c r="H1593" s="21"/>
      <c r="Q1593" s="21">
        <v>8.73</v>
      </c>
      <c r="R1593">
        <f t="shared" si="369"/>
        <v>4.2699999999999996</v>
      </c>
      <c r="S1593">
        <f t="shared" si="359"/>
        <v>4.6500000000000004</v>
      </c>
      <c r="T1593" s="21">
        <v>7.2680645161290318</v>
      </c>
      <c r="U1593" s="1">
        <f t="shared" si="360"/>
        <v>3.97</v>
      </c>
      <c r="V1593" s="1">
        <f t="shared" si="364"/>
        <v>4.4000000000000004</v>
      </c>
      <c r="X1593" t="s">
        <v>9</v>
      </c>
      <c r="Y1593" s="21">
        <v>7.58</v>
      </c>
      <c r="Z1593" s="1">
        <f t="shared" si="358"/>
        <v>3.89</v>
      </c>
      <c r="AA1593" s="1">
        <f t="shared" si="363"/>
        <v>4.3899999999999997</v>
      </c>
      <c r="AE1593" s="21">
        <v>8.6999999999999993</v>
      </c>
      <c r="AF1593">
        <f t="shared" si="367"/>
        <v>4.9800000000000004</v>
      </c>
      <c r="AN1593" s="21">
        <v>11.78</v>
      </c>
      <c r="AO1593">
        <f t="shared" si="362"/>
        <v>7.71</v>
      </c>
      <c r="AP1593">
        <f t="shared" si="370"/>
        <v>7.57</v>
      </c>
      <c r="AR1593">
        <v>7.37</v>
      </c>
      <c r="AS1593">
        <f t="shared" si="365"/>
        <v>4.22</v>
      </c>
      <c r="AT1593">
        <v>5.77</v>
      </c>
      <c r="AU1593">
        <f t="shared" si="368"/>
        <v>3.75</v>
      </c>
      <c r="AW1593">
        <v>2.52</v>
      </c>
      <c r="AX1593">
        <f t="shared" si="366"/>
        <v>1.4500000000000002</v>
      </c>
    </row>
    <row r="1594" spans="1:50" x14ac:dyDescent="0.2">
      <c r="A1594">
        <v>1998.67</v>
      </c>
      <c r="B1594" s="1">
        <v>1998</v>
      </c>
      <c r="C1594" s="1">
        <v>9</v>
      </c>
      <c r="D1594" s="1" t="s">
        <v>10</v>
      </c>
      <c r="H1594" s="21"/>
      <c r="Q1594" s="21">
        <v>7.62</v>
      </c>
      <c r="R1594">
        <f t="shared" si="369"/>
        <v>4.3099999999999996</v>
      </c>
      <c r="S1594">
        <f t="shared" si="359"/>
        <v>4.67</v>
      </c>
      <c r="T1594" s="21">
        <v>6.857666666666665</v>
      </c>
      <c r="U1594" s="1">
        <f t="shared" si="360"/>
        <v>3.89</v>
      </c>
      <c r="V1594" s="1">
        <f t="shared" si="364"/>
        <v>4.4000000000000004</v>
      </c>
      <c r="X1594" t="s">
        <v>10</v>
      </c>
      <c r="Y1594" s="21">
        <v>6.26</v>
      </c>
      <c r="Z1594" s="1">
        <f t="shared" si="358"/>
        <v>3.8</v>
      </c>
      <c r="AA1594" s="1">
        <f t="shared" si="363"/>
        <v>4.4000000000000004</v>
      </c>
      <c r="AE1594" s="21">
        <v>6.94</v>
      </c>
      <c r="AF1594">
        <f t="shared" si="367"/>
        <v>4.76</v>
      </c>
      <c r="AN1594" s="21">
        <v>10.35</v>
      </c>
      <c r="AO1594">
        <f t="shared" si="362"/>
        <v>7.66</v>
      </c>
      <c r="AP1594">
        <f t="shared" si="370"/>
        <v>7.58</v>
      </c>
      <c r="AR1594">
        <v>6.12</v>
      </c>
      <c r="AS1594">
        <f t="shared" si="365"/>
        <v>4.18</v>
      </c>
      <c r="AT1594">
        <v>5.55</v>
      </c>
      <c r="AU1594">
        <f t="shared" si="368"/>
        <v>3.69</v>
      </c>
      <c r="AW1594">
        <v>2.44</v>
      </c>
      <c r="AX1594">
        <f t="shared" si="366"/>
        <v>1.4500000000000002</v>
      </c>
    </row>
    <row r="1595" spans="1:50" x14ac:dyDescent="0.2">
      <c r="A1595">
        <v>1998.75</v>
      </c>
      <c r="B1595" s="1">
        <v>1998</v>
      </c>
      <c r="C1595" s="1">
        <v>10</v>
      </c>
      <c r="D1595" s="1" t="s">
        <v>11</v>
      </c>
      <c r="H1595" s="21"/>
      <c r="Q1595" s="21">
        <v>5.87</v>
      </c>
      <c r="R1595">
        <f t="shared" si="369"/>
        <v>4.38</v>
      </c>
      <c r="S1595">
        <f t="shared" si="359"/>
        <v>4.67</v>
      </c>
      <c r="T1595" s="21">
        <v>5.2412903225806451</v>
      </c>
      <c r="U1595" s="1">
        <f t="shared" si="360"/>
        <v>3.89</v>
      </c>
      <c r="V1595" s="1">
        <f t="shared" si="364"/>
        <v>4.3600000000000003</v>
      </c>
      <c r="X1595" t="s">
        <v>11</v>
      </c>
      <c r="Y1595" s="21">
        <v>4.2699999999999996</v>
      </c>
      <c r="Z1595" s="1">
        <f t="shared" si="358"/>
        <v>3.76</v>
      </c>
      <c r="AA1595" s="1">
        <f t="shared" si="363"/>
        <v>4.3899999999999997</v>
      </c>
      <c r="AE1595" s="21">
        <v>4.5999999999999996</v>
      </c>
      <c r="AF1595">
        <f t="shared" si="367"/>
        <v>4.5599999999999996</v>
      </c>
      <c r="AN1595" s="21">
        <v>8.32</v>
      </c>
      <c r="AO1595">
        <f t="shared" si="362"/>
        <v>7.63</v>
      </c>
      <c r="AP1595">
        <f t="shared" si="370"/>
        <v>7.57</v>
      </c>
      <c r="AR1595">
        <v>4.79</v>
      </c>
      <c r="AS1595">
        <f t="shared" si="365"/>
        <v>4.1500000000000004</v>
      </c>
      <c r="AT1595">
        <v>4.49</v>
      </c>
      <c r="AU1595">
        <f t="shared" si="368"/>
        <v>3.67</v>
      </c>
      <c r="AW1595">
        <v>2.33</v>
      </c>
      <c r="AX1595">
        <f t="shared" si="366"/>
        <v>1.56</v>
      </c>
    </row>
    <row r="1596" spans="1:50" x14ac:dyDescent="0.2">
      <c r="A1596">
        <v>1998.83</v>
      </c>
      <c r="B1596" s="1">
        <v>1998</v>
      </c>
      <c r="C1596" s="1">
        <v>11</v>
      </c>
      <c r="D1596" s="1" t="s">
        <v>12</v>
      </c>
      <c r="H1596" s="21"/>
      <c r="Q1596" s="21">
        <v>3.43</v>
      </c>
      <c r="R1596">
        <f t="shared" si="369"/>
        <v>4.42</v>
      </c>
      <c r="S1596">
        <f t="shared" si="359"/>
        <v>4.66</v>
      </c>
      <c r="T1596" s="21">
        <v>4.2489655172413787</v>
      </c>
      <c r="U1596" s="1">
        <f t="shared" si="360"/>
        <v>3.9</v>
      </c>
      <c r="V1596" s="1">
        <f t="shared" si="364"/>
        <v>4.3600000000000003</v>
      </c>
      <c r="X1596" t="s">
        <v>12</v>
      </c>
      <c r="Y1596" s="21">
        <v>3.49</v>
      </c>
      <c r="Z1596" s="1">
        <f t="shared" si="358"/>
        <v>3.7</v>
      </c>
      <c r="AA1596" s="1">
        <f t="shared" si="363"/>
        <v>4.3899999999999997</v>
      </c>
      <c r="AE1596" s="21">
        <v>3.2</v>
      </c>
      <c r="AF1596">
        <f t="shared" si="367"/>
        <v>4.49</v>
      </c>
      <c r="AN1596" s="21">
        <v>6.29</v>
      </c>
      <c r="AO1596">
        <f t="shared" si="362"/>
        <v>7.66</v>
      </c>
      <c r="AP1596">
        <f t="shared" si="370"/>
        <v>7.56</v>
      </c>
      <c r="AR1596">
        <v>3.82</v>
      </c>
      <c r="AS1596">
        <f t="shared" si="365"/>
        <v>4.12</v>
      </c>
      <c r="AT1596">
        <v>3.85</v>
      </c>
      <c r="AU1596">
        <f t="shared" si="368"/>
        <v>3.63</v>
      </c>
      <c r="AW1596">
        <v>2.2400000000000002</v>
      </c>
      <c r="AX1596">
        <f t="shared" si="366"/>
        <v>1.6599999999999997</v>
      </c>
    </row>
    <row r="1597" spans="1:50" x14ac:dyDescent="0.2">
      <c r="A1597">
        <v>1998.92</v>
      </c>
      <c r="B1597" s="1">
        <v>1998</v>
      </c>
      <c r="C1597" s="1">
        <v>12</v>
      </c>
      <c r="D1597" s="1" t="s">
        <v>13</v>
      </c>
      <c r="H1597" s="21"/>
      <c r="Q1597" s="21">
        <v>2.31</v>
      </c>
      <c r="R1597">
        <f t="shared" si="369"/>
        <v>4.42</v>
      </c>
      <c r="S1597">
        <f t="shared" si="359"/>
        <v>4.67</v>
      </c>
      <c r="T1597" s="21">
        <v>3.0322580645161286</v>
      </c>
      <c r="U1597" s="1">
        <f t="shared" si="360"/>
        <v>3.93</v>
      </c>
      <c r="V1597" s="1">
        <f t="shared" si="364"/>
        <v>4.3499999999999996</v>
      </c>
      <c r="X1597" t="s">
        <v>13</v>
      </c>
      <c r="Y1597" s="21">
        <v>2.83</v>
      </c>
      <c r="Z1597" s="1">
        <f t="shared" si="358"/>
        <v>3.73</v>
      </c>
      <c r="AA1597" s="1">
        <f t="shared" si="363"/>
        <v>4.4000000000000004</v>
      </c>
      <c r="AE1597" s="21">
        <v>3.69</v>
      </c>
      <c r="AF1597">
        <f t="shared" si="367"/>
        <v>4.4800000000000004</v>
      </c>
      <c r="AN1597" s="21">
        <v>5.64</v>
      </c>
      <c r="AO1597">
        <f t="shared" si="362"/>
        <v>7.68</v>
      </c>
      <c r="AP1597">
        <f t="shared" si="370"/>
        <v>7.54</v>
      </c>
      <c r="AR1597">
        <v>3.38</v>
      </c>
      <c r="AS1597">
        <f t="shared" si="365"/>
        <v>4.08</v>
      </c>
      <c r="AT1597">
        <v>3.43</v>
      </c>
      <c r="AU1597">
        <f t="shared" si="368"/>
        <v>3.57</v>
      </c>
      <c r="AW1597">
        <v>2.14</v>
      </c>
      <c r="AX1597">
        <f t="shared" si="366"/>
        <v>1.79</v>
      </c>
    </row>
    <row r="1598" spans="1:50" x14ac:dyDescent="0.2">
      <c r="A1598">
        <v>1999</v>
      </c>
      <c r="B1598" s="1">
        <v>1999</v>
      </c>
      <c r="C1598" s="1">
        <v>1</v>
      </c>
      <c r="D1598" s="18" t="s">
        <v>2</v>
      </c>
      <c r="H1598" s="21"/>
      <c r="Q1598" s="21">
        <v>1.35</v>
      </c>
      <c r="R1598">
        <f t="shared" si="369"/>
        <v>4.53</v>
      </c>
      <c r="S1598">
        <f t="shared" si="359"/>
        <v>4.67</v>
      </c>
      <c r="T1598" s="21">
        <v>2.1145161290322574</v>
      </c>
      <c r="U1598" s="1">
        <f t="shared" si="360"/>
        <v>4.0199999999999996</v>
      </c>
      <c r="V1598" s="1">
        <f t="shared" si="364"/>
        <v>4.3499999999999996</v>
      </c>
      <c r="W1598" s="17">
        <v>1999</v>
      </c>
      <c r="X1598" t="s">
        <v>2</v>
      </c>
      <c r="Y1598" s="21">
        <v>1.87</v>
      </c>
      <c r="Z1598" s="1">
        <f t="shared" si="358"/>
        <v>3.74</v>
      </c>
      <c r="AA1598" s="1">
        <f t="shared" si="363"/>
        <v>4.3899999999999997</v>
      </c>
      <c r="AE1598" s="21">
        <v>1.2</v>
      </c>
      <c r="AF1598">
        <f t="shared" si="367"/>
        <v>4.4800000000000004</v>
      </c>
      <c r="AN1598" s="21">
        <v>4.92</v>
      </c>
      <c r="AO1598">
        <f t="shared" si="362"/>
        <v>7.58</v>
      </c>
      <c r="AP1598">
        <f t="shared" si="370"/>
        <v>7.52</v>
      </c>
      <c r="AR1598">
        <v>2.6</v>
      </c>
      <c r="AS1598">
        <f t="shared" si="365"/>
        <v>3.98</v>
      </c>
      <c r="AT1598">
        <v>2.66</v>
      </c>
      <c r="AU1598">
        <f t="shared" si="368"/>
        <v>3.5</v>
      </c>
      <c r="AW1598">
        <v>2.09</v>
      </c>
      <c r="AX1598">
        <f t="shared" si="366"/>
        <v>1.9299999999999997</v>
      </c>
    </row>
    <row r="1599" spans="1:50" x14ac:dyDescent="0.2">
      <c r="A1599">
        <v>1999.08</v>
      </c>
      <c r="B1599" s="1">
        <v>1999</v>
      </c>
      <c r="C1599" s="1">
        <v>2</v>
      </c>
      <c r="D1599" s="1" t="s">
        <v>3</v>
      </c>
      <c r="H1599" s="21"/>
      <c r="Q1599" s="21">
        <v>0.76</v>
      </c>
      <c r="R1599">
        <f t="shared" si="369"/>
        <v>4.66</v>
      </c>
      <c r="S1599">
        <f t="shared" si="359"/>
        <v>4.6500000000000004</v>
      </c>
      <c r="T1599" s="21">
        <v>1.5303571428571423</v>
      </c>
      <c r="U1599" s="1">
        <f t="shared" si="360"/>
        <v>4.21</v>
      </c>
      <c r="V1599" s="1">
        <f t="shared" si="364"/>
        <v>4.3499999999999996</v>
      </c>
      <c r="X1599" t="s">
        <v>3</v>
      </c>
      <c r="Y1599" s="21">
        <v>1.06</v>
      </c>
      <c r="Z1599" s="1">
        <f t="shared" si="358"/>
        <v>3.98</v>
      </c>
      <c r="AA1599" s="1">
        <f t="shared" si="363"/>
        <v>4.38</v>
      </c>
      <c r="AE1599" s="21">
        <v>0.9</v>
      </c>
      <c r="AF1599">
        <f t="shared" si="367"/>
        <v>4.66</v>
      </c>
      <c r="AN1599" s="21">
        <v>4.9400000000000004</v>
      </c>
      <c r="AO1599">
        <f t="shared" si="362"/>
        <v>7.56</v>
      </c>
      <c r="AP1599">
        <f t="shared" si="370"/>
        <v>7.51</v>
      </c>
      <c r="AR1599">
        <v>1.82</v>
      </c>
      <c r="AS1599">
        <f t="shared" si="365"/>
        <v>4.07</v>
      </c>
      <c r="AT1599">
        <v>1.77</v>
      </c>
      <c r="AU1599">
        <f t="shared" si="368"/>
        <v>3.5</v>
      </c>
      <c r="AW1599">
        <v>2.19</v>
      </c>
      <c r="AX1599">
        <f t="shared" si="366"/>
        <v>2.02</v>
      </c>
    </row>
    <row r="1600" spans="1:50" x14ac:dyDescent="0.2">
      <c r="A1600">
        <v>1999.17</v>
      </c>
      <c r="B1600" s="1">
        <v>1999</v>
      </c>
      <c r="C1600" s="1">
        <v>3</v>
      </c>
      <c r="D1600" s="1" t="s">
        <v>4</v>
      </c>
      <c r="H1600" s="21"/>
      <c r="Q1600" s="21">
        <v>1.1100000000000001</v>
      </c>
      <c r="R1600">
        <f t="shared" si="369"/>
        <v>4.79</v>
      </c>
      <c r="S1600">
        <f t="shared" si="359"/>
        <v>4.6500000000000004</v>
      </c>
      <c r="T1600" s="21">
        <v>1.3683870967741936</v>
      </c>
      <c r="U1600" s="1">
        <f t="shared" si="360"/>
        <v>4.3499999999999996</v>
      </c>
      <c r="V1600" s="1">
        <f t="shared" si="364"/>
        <v>4.37</v>
      </c>
      <c r="X1600" t="s">
        <v>4</v>
      </c>
      <c r="Y1600" s="21">
        <v>0.41</v>
      </c>
      <c r="Z1600" s="1">
        <f t="shared" si="358"/>
        <v>4.16</v>
      </c>
      <c r="AA1600" s="1">
        <f t="shared" si="363"/>
        <v>4.37</v>
      </c>
      <c r="AE1600" s="21">
        <v>0.9</v>
      </c>
      <c r="AF1600">
        <f t="shared" si="367"/>
        <v>4.78</v>
      </c>
      <c r="AN1600" s="21">
        <v>4.41</v>
      </c>
      <c r="AO1600">
        <f t="shared" si="362"/>
        <v>7.61</v>
      </c>
      <c r="AP1600">
        <f t="shared" si="370"/>
        <v>7.51</v>
      </c>
      <c r="AR1600">
        <v>1.04</v>
      </c>
      <c r="AS1600">
        <f t="shared" si="365"/>
        <v>4.24</v>
      </c>
      <c r="AT1600">
        <v>1.1100000000000001</v>
      </c>
      <c r="AU1600">
        <f t="shared" si="368"/>
        <v>3.67</v>
      </c>
      <c r="AW1600">
        <v>2.25</v>
      </c>
      <c r="AX1600">
        <f t="shared" si="366"/>
        <v>2.0999999999999996</v>
      </c>
    </row>
    <row r="1601" spans="1:50" x14ac:dyDescent="0.2">
      <c r="A1601">
        <v>1999.25</v>
      </c>
      <c r="B1601" s="1">
        <v>1999</v>
      </c>
      <c r="C1601" s="1">
        <v>4</v>
      </c>
      <c r="D1601" s="1" t="s">
        <v>5</v>
      </c>
      <c r="H1601" s="21"/>
      <c r="Q1601" s="21">
        <v>2.4700000000000002</v>
      </c>
      <c r="R1601">
        <f t="shared" si="369"/>
        <v>4.8099999999999996</v>
      </c>
      <c r="S1601">
        <f t="shared" si="359"/>
        <v>4.6500000000000004</v>
      </c>
      <c r="T1601" s="21">
        <v>1.9273333333333329</v>
      </c>
      <c r="U1601" s="1">
        <f t="shared" si="360"/>
        <v>4.43</v>
      </c>
      <c r="V1601" s="1">
        <f t="shared" si="364"/>
        <v>4.33</v>
      </c>
      <c r="X1601" t="s">
        <v>5</v>
      </c>
      <c r="Y1601" s="21">
        <v>1.3</v>
      </c>
      <c r="Z1601" s="1">
        <f t="shared" si="358"/>
        <v>4.32</v>
      </c>
      <c r="AA1601" s="1">
        <f t="shared" si="363"/>
        <v>4.3600000000000003</v>
      </c>
      <c r="AE1601" s="21">
        <v>2.29</v>
      </c>
      <c r="AF1601">
        <f t="shared" si="367"/>
        <v>4.99</v>
      </c>
      <c r="AN1601" s="21">
        <v>6.09</v>
      </c>
      <c r="AO1601">
        <f t="shared" si="362"/>
        <v>7.54</v>
      </c>
      <c r="AP1601">
        <f t="shared" si="370"/>
        <v>7.51</v>
      </c>
      <c r="AR1601">
        <v>1.44</v>
      </c>
      <c r="AS1601">
        <f t="shared" si="365"/>
        <v>4.42</v>
      </c>
      <c r="AT1601">
        <v>1.3</v>
      </c>
      <c r="AU1601">
        <f t="shared" si="368"/>
        <v>3.82</v>
      </c>
      <c r="AW1601">
        <v>2.25</v>
      </c>
      <c r="AX1601">
        <f t="shared" si="366"/>
        <v>2.1799999999999997</v>
      </c>
    </row>
    <row r="1602" spans="1:50" x14ac:dyDescent="0.2">
      <c r="A1602">
        <v>1999.33</v>
      </c>
      <c r="B1602" s="1">
        <v>1999</v>
      </c>
      <c r="C1602" s="1">
        <v>5</v>
      </c>
      <c r="D1602" s="1" t="s">
        <v>6</v>
      </c>
      <c r="H1602" s="21"/>
      <c r="Q1602" s="21">
        <v>4.6900000000000004</v>
      </c>
      <c r="R1602">
        <f t="shared" si="369"/>
        <v>4.8099999999999996</v>
      </c>
      <c r="S1602">
        <f t="shared" si="359"/>
        <v>4.66</v>
      </c>
      <c r="T1602" s="21">
        <v>3.1706451612903224</v>
      </c>
      <c r="U1602" s="1">
        <f t="shared" si="360"/>
        <v>4.4800000000000004</v>
      </c>
      <c r="V1602" s="1">
        <f t="shared" si="364"/>
        <v>4.3499999999999996</v>
      </c>
      <c r="X1602" t="s">
        <v>6</v>
      </c>
      <c r="Y1602" s="21">
        <v>4</v>
      </c>
      <c r="Z1602" s="1">
        <f t="shared" si="358"/>
        <v>4.42</v>
      </c>
      <c r="AA1602" s="1">
        <f t="shared" si="363"/>
        <v>4.3600000000000003</v>
      </c>
      <c r="AE1602" s="21">
        <v>5.18</v>
      </c>
      <c r="AF1602">
        <f t="shared" si="367"/>
        <v>5.21</v>
      </c>
      <c r="AN1602" s="21">
        <v>7.89</v>
      </c>
      <c r="AO1602">
        <f t="shared" si="362"/>
        <v>7.57</v>
      </c>
      <c r="AP1602">
        <f t="shared" si="370"/>
        <v>7.52</v>
      </c>
      <c r="AR1602">
        <v>3.65</v>
      </c>
      <c r="AS1602">
        <f t="shared" si="365"/>
        <v>4.58</v>
      </c>
      <c r="AT1602">
        <v>2.3199999999999998</v>
      </c>
      <c r="AU1602">
        <f t="shared" si="368"/>
        <v>4</v>
      </c>
      <c r="AW1602">
        <v>2.2599999999999998</v>
      </c>
      <c r="AX1602">
        <f t="shared" si="366"/>
        <v>2.2200000000000006</v>
      </c>
    </row>
    <row r="1603" spans="1:50" x14ac:dyDescent="0.2">
      <c r="A1603">
        <v>1999.42</v>
      </c>
      <c r="B1603" s="1">
        <v>1999</v>
      </c>
      <c r="C1603" s="1">
        <v>6</v>
      </c>
      <c r="D1603" s="1" t="s">
        <v>7</v>
      </c>
      <c r="H1603" s="21">
        <v>9.0070370370370387</v>
      </c>
      <c r="Q1603" s="21">
        <v>7.97</v>
      </c>
      <c r="R1603">
        <f t="shared" si="369"/>
        <v>4.84</v>
      </c>
      <c r="S1603">
        <f t="shared" si="359"/>
        <v>4.7</v>
      </c>
      <c r="T1603" s="21">
        <v>5.9253333333333327</v>
      </c>
      <c r="U1603" s="1">
        <f t="shared" si="360"/>
        <v>4.5</v>
      </c>
      <c r="V1603" s="1">
        <f t="shared" si="364"/>
        <v>4.41</v>
      </c>
      <c r="X1603" t="s">
        <v>7</v>
      </c>
      <c r="Y1603" s="21">
        <v>5.67</v>
      </c>
      <c r="Z1603" s="1">
        <f t="shared" si="358"/>
        <v>4.49</v>
      </c>
      <c r="AA1603" s="1">
        <f t="shared" si="363"/>
        <v>4.41</v>
      </c>
      <c r="AE1603" s="21">
        <v>7.8</v>
      </c>
      <c r="AF1603">
        <f t="shared" si="367"/>
        <v>5.33</v>
      </c>
      <c r="AN1603" s="21">
        <v>9.19</v>
      </c>
      <c r="AO1603">
        <f t="shared" si="362"/>
        <v>7.64</v>
      </c>
      <c r="AP1603">
        <f t="shared" si="370"/>
        <v>7.56</v>
      </c>
      <c r="AR1603">
        <v>5.17</v>
      </c>
      <c r="AS1603">
        <f t="shared" si="365"/>
        <v>4.71</v>
      </c>
      <c r="AT1603">
        <v>3.87</v>
      </c>
      <c r="AU1603">
        <f t="shared" si="368"/>
        <v>4.13</v>
      </c>
      <c r="AW1603">
        <v>2.5099999999999998</v>
      </c>
      <c r="AX1603">
        <f t="shared" si="366"/>
        <v>1.9900000000000002</v>
      </c>
    </row>
    <row r="1604" spans="1:50" x14ac:dyDescent="0.2">
      <c r="A1604">
        <v>1999.5</v>
      </c>
      <c r="B1604" s="1">
        <v>1999</v>
      </c>
      <c r="C1604" s="1">
        <v>7</v>
      </c>
      <c r="D1604" s="1" t="s">
        <v>8</v>
      </c>
      <c r="H1604" s="21">
        <v>11.040967741935484</v>
      </c>
      <c r="Q1604" s="21">
        <v>9.59</v>
      </c>
      <c r="R1604">
        <f t="shared" si="369"/>
        <v>4.79</v>
      </c>
      <c r="S1604">
        <f t="shared" si="359"/>
        <v>4.7300000000000004</v>
      </c>
      <c r="T1604" s="21">
        <v>7.8432258064516143</v>
      </c>
      <c r="U1604" s="1">
        <f t="shared" si="360"/>
        <v>4.47</v>
      </c>
      <c r="V1604" s="1">
        <f t="shared" si="364"/>
        <v>4.46</v>
      </c>
      <c r="X1604" t="s">
        <v>8</v>
      </c>
      <c r="Y1604" s="21">
        <v>9.01</v>
      </c>
      <c r="Z1604" s="1">
        <f t="shared" si="358"/>
        <v>4.4800000000000004</v>
      </c>
      <c r="AA1604" s="1">
        <f t="shared" si="363"/>
        <v>4.4400000000000004</v>
      </c>
      <c r="AE1604" s="21">
        <v>10.51</v>
      </c>
      <c r="AF1604">
        <f t="shared" si="367"/>
        <v>5.2</v>
      </c>
      <c r="AN1604" s="21">
        <v>10.92</v>
      </c>
      <c r="AO1604">
        <f t="shared" si="362"/>
        <v>7.63</v>
      </c>
      <c r="AP1604">
        <f t="shared" si="370"/>
        <v>7.58</v>
      </c>
      <c r="AR1604">
        <v>7.64</v>
      </c>
      <c r="AS1604">
        <f t="shared" si="365"/>
        <v>4.7300000000000004</v>
      </c>
      <c r="AT1604">
        <v>5.84</v>
      </c>
      <c r="AU1604">
        <f t="shared" si="368"/>
        <v>4.13</v>
      </c>
      <c r="AW1604">
        <v>2.78</v>
      </c>
      <c r="AX1604">
        <f t="shared" si="366"/>
        <v>1.69</v>
      </c>
    </row>
    <row r="1605" spans="1:50" x14ac:dyDescent="0.2">
      <c r="A1605">
        <v>1999.58</v>
      </c>
      <c r="B1605" s="1">
        <v>1999</v>
      </c>
      <c r="C1605" s="1">
        <v>8</v>
      </c>
      <c r="D1605" s="1" t="s">
        <v>9</v>
      </c>
      <c r="H1605" s="21">
        <v>12.66483870967742</v>
      </c>
      <c r="Q1605" s="21">
        <v>10.26</v>
      </c>
      <c r="R1605">
        <f t="shared" si="369"/>
        <v>4.79</v>
      </c>
      <c r="S1605">
        <f t="shared" si="359"/>
        <v>4.74</v>
      </c>
      <c r="T1605" s="21">
        <v>8.9554838709677398</v>
      </c>
      <c r="U1605" s="1">
        <f t="shared" si="360"/>
        <v>4.49</v>
      </c>
      <c r="V1605" s="1">
        <f t="shared" si="364"/>
        <v>4.4400000000000004</v>
      </c>
      <c r="X1605" t="s">
        <v>9</v>
      </c>
      <c r="Y1605" s="21">
        <v>9.74</v>
      </c>
      <c r="Z1605" s="1">
        <f t="shared" si="358"/>
        <v>4.5</v>
      </c>
      <c r="AA1605" s="1">
        <f t="shared" si="363"/>
        <v>4.46</v>
      </c>
      <c r="AE1605" s="21">
        <v>10.19</v>
      </c>
      <c r="AF1605">
        <f t="shared" si="367"/>
        <v>5.23</v>
      </c>
      <c r="AN1605" s="21">
        <v>12.34</v>
      </c>
      <c r="AO1605">
        <f t="shared" si="362"/>
        <v>7.67</v>
      </c>
      <c r="AP1605">
        <f t="shared" si="370"/>
        <v>7.6</v>
      </c>
      <c r="AR1605">
        <v>9.35</v>
      </c>
      <c r="AS1605">
        <f t="shared" si="365"/>
        <v>4.7300000000000004</v>
      </c>
      <c r="AT1605">
        <v>7.79</v>
      </c>
      <c r="AU1605">
        <f t="shared" si="368"/>
        <v>4.1399999999999997</v>
      </c>
      <c r="AW1605">
        <v>2.84</v>
      </c>
      <c r="AX1605">
        <f t="shared" si="366"/>
        <v>1.6500000000000004</v>
      </c>
    </row>
    <row r="1606" spans="1:50" x14ac:dyDescent="0.2">
      <c r="A1606">
        <v>1999.67</v>
      </c>
      <c r="B1606" s="1">
        <v>1999</v>
      </c>
      <c r="C1606" s="1">
        <v>9</v>
      </c>
      <c r="D1606" s="1" t="s">
        <v>10</v>
      </c>
      <c r="H1606" s="21">
        <v>9.8189999999999991</v>
      </c>
      <c r="Q1606" s="21">
        <v>7.85</v>
      </c>
      <c r="R1606">
        <f t="shared" si="369"/>
        <v>4.79</v>
      </c>
      <c r="S1606">
        <f t="shared" si="359"/>
        <v>4.75</v>
      </c>
      <c r="T1606" s="21">
        <v>7.8126666666666669</v>
      </c>
      <c r="U1606" s="1">
        <f t="shared" si="360"/>
        <v>4.49</v>
      </c>
      <c r="V1606" s="1">
        <f t="shared" si="364"/>
        <v>4.4000000000000004</v>
      </c>
      <c r="X1606" t="s">
        <v>10</v>
      </c>
      <c r="Y1606" s="21">
        <v>8.15</v>
      </c>
      <c r="Z1606" s="1">
        <f t="shared" si="358"/>
        <v>4.54</v>
      </c>
      <c r="AA1606" s="1">
        <f t="shared" si="363"/>
        <v>4.46</v>
      </c>
      <c r="AE1606" s="21">
        <v>9.44</v>
      </c>
      <c r="AF1606">
        <f t="shared" si="367"/>
        <v>5.18</v>
      </c>
      <c r="AN1606" s="21">
        <v>9.5399999999999991</v>
      </c>
      <c r="AO1606">
        <f t="shared" si="362"/>
        <v>7.65</v>
      </c>
      <c r="AP1606">
        <f t="shared" si="370"/>
        <v>7.59</v>
      </c>
      <c r="AR1606">
        <v>8.2899999999999991</v>
      </c>
      <c r="AS1606">
        <f t="shared" si="365"/>
        <v>4.75</v>
      </c>
      <c r="AT1606">
        <v>7.45</v>
      </c>
      <c r="AU1606">
        <f t="shared" si="368"/>
        <v>4.1500000000000004</v>
      </c>
      <c r="AW1606">
        <v>2.93</v>
      </c>
      <c r="AX1606">
        <f t="shared" si="366"/>
        <v>1.56</v>
      </c>
    </row>
    <row r="1607" spans="1:50" x14ac:dyDescent="0.2">
      <c r="A1607">
        <v>1999.75</v>
      </c>
      <c r="B1607" s="1">
        <v>1999</v>
      </c>
      <c r="C1607" s="1">
        <v>10</v>
      </c>
      <c r="D1607" s="1" t="s">
        <v>11</v>
      </c>
      <c r="H1607" s="21">
        <v>7.8856666666666673</v>
      </c>
      <c r="Q1607" s="21">
        <v>5.92</v>
      </c>
      <c r="R1607">
        <f t="shared" si="369"/>
        <v>4.8499999999999996</v>
      </c>
      <c r="S1607">
        <f t="shared" si="359"/>
        <v>4.74</v>
      </c>
      <c r="T1607" s="21">
        <v>5.828275862068967</v>
      </c>
      <c r="U1607" s="1">
        <f t="shared" si="360"/>
        <v>4.5</v>
      </c>
      <c r="V1607" s="1">
        <f t="shared" si="364"/>
        <v>4.38</v>
      </c>
      <c r="X1607" t="s">
        <v>11</v>
      </c>
      <c r="Y1607" s="21">
        <v>5.53</v>
      </c>
      <c r="Z1607" s="1">
        <f t="shared" ref="Z1607:Z1652" si="371">ROUND(AVERAGE(Y1601:Y1612),2)</f>
        <v>4.6100000000000003</v>
      </c>
      <c r="AA1607" s="1">
        <f t="shared" si="363"/>
        <v>4.46</v>
      </c>
      <c r="AE1607" s="21">
        <v>7.23</v>
      </c>
      <c r="AF1607">
        <f t="shared" si="367"/>
        <v>5.24</v>
      </c>
      <c r="AN1607" s="21">
        <v>8.7100000000000009</v>
      </c>
      <c r="AO1607">
        <f t="shared" si="362"/>
        <v>7.72</v>
      </c>
      <c r="AP1607">
        <f t="shared" si="370"/>
        <v>7.59</v>
      </c>
      <c r="AR1607">
        <v>6.74</v>
      </c>
      <c r="AS1607">
        <f t="shared" si="365"/>
        <v>4.7699999999999996</v>
      </c>
      <c r="AT1607">
        <v>6.62</v>
      </c>
      <c r="AU1607">
        <f t="shared" si="368"/>
        <v>4.18</v>
      </c>
      <c r="AW1607">
        <v>3.09</v>
      </c>
      <c r="AX1607">
        <f t="shared" si="366"/>
        <v>1.4100000000000001</v>
      </c>
    </row>
    <row r="1608" spans="1:50" x14ac:dyDescent="0.2">
      <c r="A1608">
        <v>1999.83</v>
      </c>
      <c r="B1608" s="1">
        <v>1999</v>
      </c>
      <c r="C1608" s="1">
        <v>11</v>
      </c>
      <c r="D1608" s="1" t="s">
        <v>12</v>
      </c>
      <c r="H1608" s="21">
        <v>5.3546666666666658</v>
      </c>
      <c r="Q1608" s="21">
        <v>3.76</v>
      </c>
      <c r="R1608">
        <f t="shared" si="369"/>
        <v>4.83</v>
      </c>
      <c r="S1608">
        <f t="shared" si="359"/>
        <v>4.75</v>
      </c>
      <c r="T1608" s="21">
        <v>4.4633333333333338</v>
      </c>
      <c r="U1608" s="1">
        <f t="shared" si="360"/>
        <v>4.49</v>
      </c>
      <c r="V1608" s="1">
        <f t="shared" si="364"/>
        <v>4.3899999999999997</v>
      </c>
      <c r="X1608" t="s">
        <v>12</v>
      </c>
      <c r="Y1608" s="21">
        <v>4.25</v>
      </c>
      <c r="Z1608" s="1">
        <f t="shared" si="371"/>
        <v>4.63</v>
      </c>
      <c r="AA1608" s="1">
        <f t="shared" si="363"/>
        <v>4.4800000000000004</v>
      </c>
      <c r="AE1608" s="21">
        <v>4.5999999999999996</v>
      </c>
      <c r="AF1608">
        <f t="shared" si="367"/>
        <v>5.22</v>
      </c>
      <c r="AN1608" s="21">
        <v>7.07</v>
      </c>
      <c r="AO1608">
        <f t="shared" si="362"/>
        <v>7.71</v>
      </c>
      <c r="AP1608">
        <f t="shared" si="370"/>
        <v>7.6</v>
      </c>
      <c r="AR1608">
        <v>5.34</v>
      </c>
      <c r="AS1608">
        <f t="shared" si="365"/>
        <v>4.7699999999999996</v>
      </c>
      <c r="AT1608">
        <v>5.41</v>
      </c>
      <c r="AU1608">
        <f t="shared" si="368"/>
        <v>4.2</v>
      </c>
      <c r="AW1608">
        <v>3.12</v>
      </c>
      <c r="AX1608">
        <f t="shared" si="366"/>
        <v>1.37</v>
      </c>
    </row>
    <row r="1609" spans="1:50" x14ac:dyDescent="0.2">
      <c r="A1609">
        <v>1999.92</v>
      </c>
      <c r="B1609" s="1">
        <v>1999</v>
      </c>
      <c r="C1609" s="1">
        <v>12</v>
      </c>
      <c r="D1609" s="1" t="s">
        <v>13</v>
      </c>
      <c r="H1609" s="21">
        <v>2.6222580645161297</v>
      </c>
      <c r="I1609" s="1">
        <f t="shared" ref="I1609:I1622" si="372">ROUND(AVERAGE(H1603:H1614),2)</f>
        <v>6.15</v>
      </c>
      <c r="Q1609" s="21">
        <v>1.79</v>
      </c>
      <c r="R1609">
        <f t="shared" si="369"/>
        <v>4.8899999999999997</v>
      </c>
      <c r="S1609">
        <f t="shared" si="359"/>
        <v>4.74</v>
      </c>
      <c r="T1609" s="21">
        <v>2.73741935483871</v>
      </c>
      <c r="U1609" s="1">
        <f t="shared" si="360"/>
        <v>4.57</v>
      </c>
      <c r="V1609" s="1">
        <f t="shared" si="364"/>
        <v>4.38</v>
      </c>
      <c r="X1609" t="s">
        <v>13</v>
      </c>
      <c r="Y1609" s="21">
        <v>2.71</v>
      </c>
      <c r="Z1609" s="1">
        <f t="shared" si="371"/>
        <v>4.63</v>
      </c>
      <c r="AA1609" s="1">
        <f t="shared" si="363"/>
        <v>4.49</v>
      </c>
      <c r="AE1609" s="21">
        <v>2.13</v>
      </c>
      <c r="AF1609">
        <f t="shared" si="367"/>
        <v>5.22</v>
      </c>
      <c r="AN1609" s="21">
        <v>5.5</v>
      </c>
      <c r="AO1609">
        <f t="shared" si="362"/>
        <v>7.62</v>
      </c>
      <c r="AP1609">
        <f t="shared" si="370"/>
        <v>7.6</v>
      </c>
      <c r="AR1609">
        <v>3.62</v>
      </c>
      <c r="AS1609">
        <f t="shared" si="365"/>
        <v>4.7699999999999996</v>
      </c>
      <c r="AT1609">
        <v>3.46</v>
      </c>
      <c r="AU1609">
        <f t="shared" si="368"/>
        <v>4.2300000000000004</v>
      </c>
      <c r="AW1609">
        <v>3.02</v>
      </c>
      <c r="AX1609">
        <f t="shared" si="366"/>
        <v>1.5500000000000003</v>
      </c>
    </row>
    <row r="1610" spans="1:50" x14ac:dyDescent="0.2">
      <c r="A1610">
        <v>2000</v>
      </c>
      <c r="B1610" s="1">
        <v>2000</v>
      </c>
      <c r="C1610" s="1">
        <v>1</v>
      </c>
      <c r="D1610" s="18" t="s">
        <v>2</v>
      </c>
      <c r="H1610" s="21">
        <v>2.177741935483871</v>
      </c>
      <c r="I1610" s="1">
        <f t="shared" si="372"/>
        <v>6.14</v>
      </c>
      <c r="Q1610" s="21">
        <v>1.35</v>
      </c>
      <c r="R1610">
        <f t="shared" si="369"/>
        <v>4.8600000000000003</v>
      </c>
      <c r="S1610">
        <f t="shared" si="359"/>
        <v>4.7300000000000004</v>
      </c>
      <c r="T1610" s="21">
        <v>2.3683870967741938</v>
      </c>
      <c r="U1610" s="1">
        <f t="shared" si="360"/>
        <v>4.55</v>
      </c>
      <c r="V1610" s="1">
        <f t="shared" si="364"/>
        <v>4.38</v>
      </c>
      <c r="W1610" s="17">
        <v>2000</v>
      </c>
      <c r="X1610" t="s">
        <v>2</v>
      </c>
      <c r="Y1610" s="21">
        <v>2.16</v>
      </c>
      <c r="Z1610" s="1">
        <f t="shared" si="371"/>
        <v>4.5999999999999996</v>
      </c>
      <c r="AA1610" s="1">
        <f t="shared" si="363"/>
        <v>4.5</v>
      </c>
      <c r="AE1610" s="21">
        <v>1.63</v>
      </c>
      <c r="AF1610">
        <f t="shared" si="367"/>
        <v>5.09</v>
      </c>
      <c r="AN1610" s="21">
        <v>5.44</v>
      </c>
      <c r="AO1610">
        <f t="shared" si="362"/>
        <v>7.62</v>
      </c>
      <c r="AP1610">
        <f t="shared" si="370"/>
        <v>7.61</v>
      </c>
      <c r="AR1610">
        <v>2.71</v>
      </c>
      <c r="AS1610">
        <f t="shared" si="365"/>
        <v>4.8</v>
      </c>
      <c r="AT1610">
        <v>2.75</v>
      </c>
      <c r="AU1610">
        <f t="shared" si="368"/>
        <v>4.29</v>
      </c>
      <c r="AW1610">
        <v>3.08</v>
      </c>
      <c r="AX1610">
        <f t="shared" si="366"/>
        <v>1.4699999999999998</v>
      </c>
    </row>
    <row r="1611" spans="1:50" x14ac:dyDescent="0.2">
      <c r="A1611">
        <v>2000.08</v>
      </c>
      <c r="B1611" s="1">
        <v>2000</v>
      </c>
      <c r="C1611" s="1">
        <v>2</v>
      </c>
      <c r="D1611" s="1" t="s">
        <v>3</v>
      </c>
      <c r="H1611" s="21">
        <v>1.663103448275862</v>
      </c>
      <c r="I1611" s="1">
        <f t="shared" si="372"/>
        <v>6.21</v>
      </c>
      <c r="Q1611" s="21">
        <v>0.72</v>
      </c>
      <c r="R1611">
        <f t="shared" si="369"/>
        <v>4.8899999999999997</v>
      </c>
      <c r="S1611">
        <f t="shared" si="359"/>
        <v>4.7300000000000004</v>
      </c>
      <c r="T1611" s="21">
        <v>1.4731034482758623</v>
      </c>
      <c r="U1611" s="1">
        <f t="shared" si="360"/>
        <v>4.54</v>
      </c>
      <c r="V1611" s="1">
        <f t="shared" si="364"/>
        <v>4.37</v>
      </c>
      <c r="X1611" t="s">
        <v>3</v>
      </c>
      <c r="Y1611" s="21">
        <v>1.49</v>
      </c>
      <c r="Z1611" s="1">
        <f t="shared" si="371"/>
        <v>4.6100000000000003</v>
      </c>
      <c r="AA1611" s="1">
        <f t="shared" si="363"/>
        <v>4.4800000000000004</v>
      </c>
      <c r="AE1611" s="21">
        <v>0.28999999999999998</v>
      </c>
      <c r="AF1611">
        <f t="shared" si="367"/>
        <v>5.04</v>
      </c>
      <c r="AN1611" s="21">
        <v>4.7</v>
      </c>
      <c r="AO1611">
        <f t="shared" si="362"/>
        <v>7.58</v>
      </c>
      <c r="AP1611">
        <f t="shared" si="370"/>
        <v>7.6</v>
      </c>
      <c r="AR1611">
        <v>1.95</v>
      </c>
      <c r="AS1611">
        <f t="shared" si="365"/>
        <v>4.8499999999999996</v>
      </c>
      <c r="AT1611">
        <v>1.91</v>
      </c>
      <c r="AU1611">
        <f t="shared" si="368"/>
        <v>4.29</v>
      </c>
      <c r="AW1611">
        <v>3.06</v>
      </c>
      <c r="AX1611">
        <f t="shared" si="366"/>
        <v>1.48</v>
      </c>
    </row>
    <row r="1612" spans="1:50" x14ac:dyDescent="0.2">
      <c r="A1612">
        <v>2000.17</v>
      </c>
      <c r="B1612" s="1">
        <v>2000</v>
      </c>
      <c r="C1612" s="1">
        <v>3</v>
      </c>
      <c r="D1612" s="1" t="s">
        <v>4</v>
      </c>
      <c r="H1612" s="21">
        <v>1.6682758620689662</v>
      </c>
      <c r="I1612" s="1">
        <f t="shared" si="372"/>
        <v>6.13</v>
      </c>
      <c r="Q1612" s="21">
        <v>1.79</v>
      </c>
      <c r="R1612">
        <f t="shared" si="369"/>
        <v>4.91</v>
      </c>
      <c r="S1612">
        <f t="shared" ref="S1612:S1628" si="373">ROUND(AVERAGE(Q1582:Q1641),2)</f>
        <v>4.7300000000000004</v>
      </c>
      <c r="T1612" s="21">
        <v>1.5374193548387094</v>
      </c>
      <c r="U1612" s="1">
        <f t="shared" si="360"/>
        <v>4.55</v>
      </c>
      <c r="V1612" s="1">
        <f t="shared" si="364"/>
        <v>4.3600000000000003</v>
      </c>
      <c r="X1612" t="s">
        <v>4</v>
      </c>
      <c r="Y1612" s="21">
        <v>1.31</v>
      </c>
      <c r="Z1612" s="1">
        <f t="shared" si="371"/>
        <v>4.67</v>
      </c>
      <c r="AA1612" s="1">
        <f t="shared" si="363"/>
        <v>4.49</v>
      </c>
      <c r="AE1612" s="21">
        <v>1.6</v>
      </c>
      <c r="AF1612">
        <f t="shared" si="367"/>
        <v>5.01</v>
      </c>
      <c r="AN1612" s="21">
        <v>5.29</v>
      </c>
      <c r="AO1612">
        <f t="shared" si="362"/>
        <v>7.46</v>
      </c>
      <c r="AP1612">
        <f t="shared" si="370"/>
        <v>7.58</v>
      </c>
      <c r="AR1612">
        <v>1.31</v>
      </c>
      <c r="AS1612">
        <f t="shared" si="365"/>
        <v>4.8899999999999997</v>
      </c>
      <c r="AT1612">
        <v>1.4</v>
      </c>
      <c r="AU1612">
        <f t="shared" si="368"/>
        <v>4.28</v>
      </c>
      <c r="AW1612">
        <v>3.1</v>
      </c>
      <c r="AX1612">
        <f t="shared" si="366"/>
        <v>1.4499999999999997</v>
      </c>
    </row>
    <row r="1613" spans="1:50" x14ac:dyDescent="0.2">
      <c r="A1613">
        <v>2000.25</v>
      </c>
      <c r="B1613" s="1">
        <v>2000</v>
      </c>
      <c r="C1613" s="1">
        <v>4</v>
      </c>
      <c r="D1613" s="1" t="s">
        <v>5</v>
      </c>
      <c r="H1613" s="21">
        <v>3.7676666666666665</v>
      </c>
      <c r="I1613" s="1">
        <f t="shared" si="372"/>
        <v>6.15</v>
      </c>
      <c r="Q1613" s="21">
        <v>2.2599999999999998</v>
      </c>
      <c r="R1613">
        <f t="shared" si="369"/>
        <v>4.9800000000000004</v>
      </c>
      <c r="S1613">
        <f t="shared" si="373"/>
        <v>4.7300000000000004</v>
      </c>
      <c r="T1613" s="21">
        <v>1.752</v>
      </c>
      <c r="U1613" s="1">
        <f t="shared" si="360"/>
        <v>4.59</v>
      </c>
      <c r="V1613" s="1">
        <f t="shared" si="364"/>
        <v>4.37</v>
      </c>
      <c r="X1613" t="s">
        <v>5</v>
      </c>
      <c r="Y1613" s="21">
        <v>1.51</v>
      </c>
      <c r="Z1613" s="1">
        <f t="shared" si="371"/>
        <v>4.71</v>
      </c>
      <c r="AA1613" s="1">
        <f t="shared" si="363"/>
        <v>4.5</v>
      </c>
      <c r="AE1613" s="21">
        <v>2.06</v>
      </c>
      <c r="AF1613">
        <f t="shared" si="367"/>
        <v>4.8899999999999997</v>
      </c>
      <c r="AN1613" s="21">
        <v>5.89</v>
      </c>
      <c r="AO1613">
        <f t="shared" si="362"/>
        <v>7.52</v>
      </c>
      <c r="AP1613">
        <f t="shared" si="370"/>
        <v>7.58</v>
      </c>
      <c r="AR1613">
        <v>1.47</v>
      </c>
      <c r="AS1613">
        <f t="shared" si="365"/>
        <v>4.92</v>
      </c>
      <c r="AT1613">
        <v>1.56</v>
      </c>
      <c r="AU1613">
        <f t="shared" si="368"/>
        <v>4.3099999999999996</v>
      </c>
      <c r="AW1613">
        <v>3.05</v>
      </c>
      <c r="AX1613">
        <f t="shared" si="366"/>
        <v>1.54</v>
      </c>
    </row>
    <row r="1614" spans="1:50" x14ac:dyDescent="0.2">
      <c r="A1614">
        <v>2000.33</v>
      </c>
      <c r="B1614" s="1">
        <v>2000</v>
      </c>
      <c r="C1614" s="1">
        <v>5</v>
      </c>
      <c r="D1614" s="1" t="s">
        <v>6</v>
      </c>
      <c r="H1614" s="21">
        <v>6.162258064516128</v>
      </c>
      <c r="I1614" s="1">
        <f t="shared" si="372"/>
        <v>6.16</v>
      </c>
      <c r="Q1614" s="21">
        <v>5.42</v>
      </c>
      <c r="R1614">
        <f t="shared" si="369"/>
        <v>5.01</v>
      </c>
      <c r="S1614">
        <f t="shared" si="373"/>
        <v>4.75</v>
      </c>
      <c r="T1614" s="21">
        <v>4.1100000000000003</v>
      </c>
      <c r="U1614" s="1">
        <f t="shared" ref="U1614:U1644" si="374">ROUND(AVERAGE(T1608:T1619),2)</f>
        <v>4.6399999999999997</v>
      </c>
      <c r="V1614" s="1">
        <f t="shared" si="364"/>
        <v>4.37</v>
      </c>
      <c r="X1614" t="s">
        <v>6</v>
      </c>
      <c r="Y1614" s="21">
        <v>4.04</v>
      </c>
      <c r="Z1614" s="1">
        <f t="shared" si="371"/>
        <v>4.82</v>
      </c>
      <c r="AA1614" s="1">
        <f t="shared" si="363"/>
        <v>4.5199999999999996</v>
      </c>
      <c r="AE1614" s="21">
        <v>5.19</v>
      </c>
      <c r="AN1614" s="21">
        <v>6.82</v>
      </c>
      <c r="AO1614">
        <f t="shared" si="362"/>
        <v>7.49</v>
      </c>
      <c r="AP1614">
        <f t="shared" si="370"/>
        <v>7.58</v>
      </c>
      <c r="AR1614">
        <v>3.61</v>
      </c>
      <c r="AS1614">
        <f t="shared" si="365"/>
        <v>4.93</v>
      </c>
      <c r="AT1614">
        <v>2.73</v>
      </c>
      <c r="AU1614">
        <f t="shared" si="368"/>
        <v>4.34</v>
      </c>
      <c r="AW1614">
        <v>3.09</v>
      </c>
      <c r="AX1614">
        <f t="shared" si="366"/>
        <v>1.5499999999999998</v>
      </c>
    </row>
    <row r="1615" spans="1:50" x14ac:dyDescent="0.2">
      <c r="A1615">
        <v>2000.42</v>
      </c>
      <c r="B1615" s="1">
        <v>2000</v>
      </c>
      <c r="C1615" s="1">
        <v>6</v>
      </c>
      <c r="D1615" s="1" t="s">
        <v>7</v>
      </c>
      <c r="H1615" s="21">
        <v>8.84</v>
      </c>
      <c r="I1615" s="1">
        <f t="shared" si="372"/>
        <v>6.07</v>
      </c>
      <c r="Q1615" s="21">
        <v>7.56</v>
      </c>
      <c r="R1615">
        <f t="shared" si="369"/>
        <v>5.0199999999999996</v>
      </c>
      <c r="S1615">
        <f t="shared" si="373"/>
        <v>4.74</v>
      </c>
      <c r="T1615" s="21">
        <v>5.7180000000000009</v>
      </c>
      <c r="U1615" s="1">
        <f t="shared" si="374"/>
        <v>4.68</v>
      </c>
      <c r="V1615" s="1">
        <f t="shared" si="364"/>
        <v>4.37</v>
      </c>
      <c r="X1615" t="s">
        <v>7</v>
      </c>
      <c r="Y1615" s="21">
        <v>5.26</v>
      </c>
      <c r="Z1615" s="1">
        <f t="shared" si="371"/>
        <v>4.87</v>
      </c>
      <c r="AA1615" s="1">
        <f t="shared" si="363"/>
        <v>4.53</v>
      </c>
      <c r="AE1615" s="21">
        <v>6.24</v>
      </c>
      <c r="AN1615" s="21">
        <v>9.25</v>
      </c>
      <c r="AO1615">
        <f t="shared" si="362"/>
        <v>7.42</v>
      </c>
      <c r="AP1615">
        <f t="shared" si="370"/>
        <v>7.57</v>
      </c>
      <c r="AR1615">
        <v>5.62</v>
      </c>
      <c r="AS1615">
        <f t="shared" si="365"/>
        <v>4.93</v>
      </c>
      <c r="AT1615">
        <v>4.59</v>
      </c>
      <c r="AU1615">
        <f t="shared" si="368"/>
        <v>4.33</v>
      </c>
      <c r="AW1615">
        <v>2.98</v>
      </c>
      <c r="AX1615">
        <f t="shared" si="366"/>
        <v>1.6999999999999997</v>
      </c>
    </row>
    <row r="1616" spans="1:50" x14ac:dyDescent="0.2">
      <c r="A1616">
        <v>2000.5</v>
      </c>
      <c r="B1616" s="1">
        <v>2000</v>
      </c>
      <c r="C1616" s="1">
        <v>7</v>
      </c>
      <c r="D1616" s="1" t="s">
        <v>8</v>
      </c>
      <c r="H1616" s="21">
        <v>11.881935483870965</v>
      </c>
      <c r="I1616" s="1">
        <f t="shared" si="372"/>
        <v>6.09</v>
      </c>
      <c r="Q1616" s="21">
        <v>10.039999999999999</v>
      </c>
      <c r="R1616">
        <f t="shared" si="369"/>
        <v>5.0999999999999996</v>
      </c>
      <c r="S1616">
        <f t="shared" si="373"/>
        <v>4.76</v>
      </c>
      <c r="T1616" s="21">
        <v>7.7558064516129024</v>
      </c>
      <c r="U1616" s="1">
        <f t="shared" si="374"/>
        <v>4.7699999999999996</v>
      </c>
      <c r="V1616" s="1">
        <f t="shared" si="364"/>
        <v>4.3899999999999997</v>
      </c>
      <c r="X1616" t="s">
        <v>8</v>
      </c>
      <c r="Y1616" s="21">
        <v>9.1999999999999993</v>
      </c>
      <c r="Z1616" s="1">
        <f t="shared" si="371"/>
        <v>4.9400000000000004</v>
      </c>
      <c r="AA1616" s="1">
        <f t="shared" si="363"/>
        <v>4.53</v>
      </c>
      <c r="AE1616" s="21">
        <v>9.9</v>
      </c>
      <c r="AN1616" s="21">
        <v>10.45</v>
      </c>
      <c r="AO1616">
        <f t="shared" si="362"/>
        <v>7.41</v>
      </c>
      <c r="AP1616">
        <f t="shared" si="370"/>
        <v>7.58</v>
      </c>
      <c r="AR1616">
        <v>8.1999999999999993</v>
      </c>
      <c r="AS1616">
        <f t="shared" si="365"/>
        <v>4.99</v>
      </c>
      <c r="AT1616">
        <v>5.8</v>
      </c>
      <c r="AU1616">
        <f t="shared" si="368"/>
        <v>4.42</v>
      </c>
      <c r="AW1616">
        <v>3.01</v>
      </c>
      <c r="AX1616">
        <f t="shared" si="366"/>
        <v>1.7599999999999998</v>
      </c>
    </row>
    <row r="1617" spans="1:50" x14ac:dyDescent="0.2">
      <c r="A1617">
        <v>2000.58</v>
      </c>
      <c r="B1617" s="1">
        <v>2000</v>
      </c>
      <c r="C1617" s="1">
        <v>8</v>
      </c>
      <c r="D1617" s="1" t="s">
        <v>9</v>
      </c>
      <c r="H1617" s="21">
        <v>11.757000000000001</v>
      </c>
      <c r="I1617" s="1">
        <f t="shared" si="372"/>
        <v>6.02</v>
      </c>
      <c r="Q1617" s="21">
        <v>10.47</v>
      </c>
      <c r="R1617">
        <f t="shared" si="369"/>
        <v>5.17</v>
      </c>
      <c r="S1617">
        <f t="shared" si="373"/>
        <v>4.7699999999999996</v>
      </c>
      <c r="T1617" s="21">
        <v>9.0645161290322545</v>
      </c>
      <c r="U1617" s="1">
        <f t="shared" si="374"/>
        <v>4.84</v>
      </c>
      <c r="V1617" s="1">
        <f t="shared" si="364"/>
        <v>4.4000000000000004</v>
      </c>
      <c r="X1617" t="s">
        <v>9</v>
      </c>
      <c r="Y1617" s="21">
        <v>10.45</v>
      </c>
      <c r="Z1617" s="1">
        <f t="shared" si="371"/>
        <v>4.97</v>
      </c>
      <c r="AA1617" s="1">
        <f t="shared" si="363"/>
        <v>4.53</v>
      </c>
      <c r="AE1617" s="21">
        <v>9.75</v>
      </c>
      <c r="AN1617" s="21">
        <v>10.83</v>
      </c>
      <c r="AO1617">
        <f t="shared" si="362"/>
        <v>7.36</v>
      </c>
      <c r="AP1617">
        <f t="shared" si="370"/>
        <v>7.58</v>
      </c>
      <c r="AR1617">
        <v>9.8000000000000007</v>
      </c>
      <c r="AS1617">
        <f t="shared" si="365"/>
        <v>5.04</v>
      </c>
      <c r="AT1617">
        <v>7.72</v>
      </c>
      <c r="AU1617">
        <f t="shared" si="368"/>
        <v>4.46</v>
      </c>
      <c r="AW1617">
        <v>3.03</v>
      </c>
      <c r="AX1617">
        <f t="shared" si="366"/>
        <v>1.81</v>
      </c>
    </row>
    <row r="1618" spans="1:50" x14ac:dyDescent="0.2">
      <c r="A1618">
        <v>2000.67</v>
      </c>
      <c r="B1618" s="1">
        <v>2000</v>
      </c>
      <c r="C1618" s="1">
        <v>9</v>
      </c>
      <c r="D1618" s="1" t="s">
        <v>10</v>
      </c>
      <c r="H1618" s="21">
        <v>10.036666666666664</v>
      </c>
      <c r="I1618" s="1">
        <f t="shared" si="372"/>
        <v>6.1</v>
      </c>
      <c r="Q1618" s="21">
        <v>8.73</v>
      </c>
      <c r="R1618">
        <f t="shared" si="369"/>
        <v>5.25</v>
      </c>
      <c r="S1618">
        <f t="shared" si="373"/>
        <v>4.8099999999999996</v>
      </c>
      <c r="T1618" s="21">
        <v>8.3089999999999993</v>
      </c>
      <c r="U1618" s="1">
        <f t="shared" si="374"/>
        <v>4.8899999999999997</v>
      </c>
      <c r="V1618" s="1">
        <f t="shared" si="364"/>
        <v>4.43</v>
      </c>
      <c r="X1618" t="s">
        <v>10</v>
      </c>
      <c r="Y1618" s="21">
        <v>8.66</v>
      </c>
      <c r="Z1618" s="1">
        <f t="shared" si="371"/>
        <v>5.05</v>
      </c>
      <c r="AA1618" s="1">
        <f t="shared" si="363"/>
        <v>4.55</v>
      </c>
      <c r="AE1618" s="21">
        <v>8</v>
      </c>
      <c r="AN1618" s="21">
        <v>10.32</v>
      </c>
      <c r="AO1618">
        <f t="shared" si="362"/>
        <v>7.41</v>
      </c>
      <c r="AP1618">
        <f t="shared" si="370"/>
        <v>7.58</v>
      </c>
      <c r="AR1618">
        <v>8.65</v>
      </c>
      <c r="AS1618">
        <f t="shared" si="365"/>
        <v>5.12</v>
      </c>
      <c r="AT1618">
        <v>7.8</v>
      </c>
      <c r="AU1618">
        <f t="shared" si="368"/>
        <v>4.55</v>
      </c>
      <c r="AW1618">
        <v>3.13</v>
      </c>
      <c r="AX1618">
        <f t="shared" si="366"/>
        <v>1.7599999999999998</v>
      </c>
    </row>
    <row r="1619" spans="1:50" x14ac:dyDescent="0.2">
      <c r="A1619">
        <v>2000.75</v>
      </c>
      <c r="B1619" s="1">
        <v>2000</v>
      </c>
      <c r="C1619" s="1">
        <v>10</v>
      </c>
      <c r="D1619" s="1" t="s">
        <v>11</v>
      </c>
      <c r="H1619" s="21">
        <v>7.9332258064516132</v>
      </c>
      <c r="I1619" s="1">
        <f t="shared" si="372"/>
        <v>6.16</v>
      </c>
      <c r="Q1619" s="21">
        <v>6.22</v>
      </c>
      <c r="R1619">
        <f t="shared" si="369"/>
        <v>5.26</v>
      </c>
      <c r="S1619">
        <f t="shared" si="373"/>
        <v>4.8499999999999996</v>
      </c>
      <c r="T1619" s="21">
        <v>6.3509677419354844</v>
      </c>
      <c r="U1619" s="1">
        <f t="shared" si="374"/>
        <v>4.7699999999999996</v>
      </c>
      <c r="V1619" s="1">
        <f t="shared" si="364"/>
        <v>4.47</v>
      </c>
      <c r="X1619" t="s">
        <v>11</v>
      </c>
      <c r="Y1619" s="21">
        <v>6.77</v>
      </c>
      <c r="Z1619" s="1">
        <f t="shared" si="371"/>
        <v>5.07</v>
      </c>
      <c r="AA1619" s="1">
        <f t="shared" si="363"/>
        <v>4.5999999999999996</v>
      </c>
      <c r="AE1619" s="21" t="s">
        <v>113</v>
      </c>
      <c r="AN1619" s="21">
        <v>8.34</v>
      </c>
      <c r="AO1619">
        <f t="shared" si="362"/>
        <v>7.37</v>
      </c>
      <c r="AP1619">
        <f t="shared" si="370"/>
        <v>7.61</v>
      </c>
      <c r="AR1619">
        <v>6.86</v>
      </c>
      <c r="AS1619">
        <f t="shared" si="365"/>
        <v>5.16</v>
      </c>
      <c r="AT1619">
        <v>6.91</v>
      </c>
      <c r="AU1619">
        <f t="shared" si="368"/>
        <v>4.6100000000000003</v>
      </c>
      <c r="AW1619">
        <v>3.14</v>
      </c>
      <c r="AX1619">
        <f t="shared" si="366"/>
        <v>1.6299999999999994</v>
      </c>
    </row>
    <row r="1620" spans="1:50" x14ac:dyDescent="0.2">
      <c r="A1620">
        <v>2000.83</v>
      </c>
      <c r="B1620" s="1">
        <v>2000</v>
      </c>
      <c r="C1620" s="1">
        <v>11</v>
      </c>
      <c r="D1620" s="1" t="s">
        <v>12</v>
      </c>
      <c r="H1620" s="21">
        <v>4.2919999999999998</v>
      </c>
      <c r="I1620" s="1">
        <f t="shared" si="372"/>
        <v>6.11</v>
      </c>
      <c r="Q1620" s="21">
        <v>3.83</v>
      </c>
      <c r="R1620">
        <f t="shared" si="369"/>
        <v>5.28</v>
      </c>
      <c r="S1620">
        <f t="shared" si="373"/>
        <v>4.8899999999999997</v>
      </c>
      <c r="T1620" s="21">
        <v>4.9906666666666659</v>
      </c>
      <c r="U1620" s="1">
        <f t="shared" si="374"/>
        <v>4.83</v>
      </c>
      <c r="V1620" s="1">
        <f t="shared" si="364"/>
        <v>4.51</v>
      </c>
      <c r="X1620" t="s">
        <v>12</v>
      </c>
      <c r="Y1620" s="21">
        <v>4.87</v>
      </c>
      <c r="Z1620" s="1">
        <f t="shared" si="371"/>
        <v>5.14</v>
      </c>
      <c r="AA1620" s="1">
        <f t="shared" si="363"/>
        <v>4.6399999999999997</v>
      </c>
      <c r="AE1620" s="21">
        <v>4.5</v>
      </c>
      <c r="AN1620" s="21">
        <v>6.23</v>
      </c>
      <c r="AO1620">
        <f t="shared" si="362"/>
        <v>7.39</v>
      </c>
      <c r="AP1620">
        <f t="shared" si="370"/>
        <v>7.63</v>
      </c>
      <c r="AR1620">
        <v>5.35</v>
      </c>
      <c r="AS1620">
        <f t="shared" si="365"/>
        <v>5.24</v>
      </c>
      <c r="AT1620">
        <v>5.34</v>
      </c>
      <c r="AU1620">
        <f t="shared" si="368"/>
        <v>4.6900000000000004</v>
      </c>
      <c r="AW1620">
        <v>3.13</v>
      </c>
      <c r="AX1620">
        <f t="shared" si="366"/>
        <v>1.7000000000000002</v>
      </c>
    </row>
    <row r="1621" spans="1:50" x14ac:dyDescent="0.2">
      <c r="A1621">
        <v>2000.92</v>
      </c>
      <c r="B1621" s="1">
        <v>2000</v>
      </c>
      <c r="C1621" s="1">
        <v>12</v>
      </c>
      <c r="D1621" s="1" t="s">
        <v>13</v>
      </c>
      <c r="H1621" s="21">
        <v>2.847</v>
      </c>
      <c r="I1621" s="1">
        <f t="shared" si="372"/>
        <v>6.15</v>
      </c>
      <c r="Q1621" s="21">
        <v>2.82</v>
      </c>
      <c r="R1621">
        <f t="shared" si="369"/>
        <v>5.32</v>
      </c>
      <c r="S1621">
        <f t="shared" si="373"/>
        <v>4.91</v>
      </c>
      <c r="T1621" s="21">
        <v>3.8567741935483881</v>
      </c>
      <c r="U1621" s="1">
        <f t="shared" si="374"/>
        <v>4.79</v>
      </c>
      <c r="X1621" t="s">
        <v>13</v>
      </c>
      <c r="Y1621" s="21">
        <v>3.59</v>
      </c>
      <c r="Z1621" s="1">
        <f t="shared" si="371"/>
        <v>5.16</v>
      </c>
      <c r="AA1621" s="1">
        <f t="shared" si="363"/>
        <v>4.66</v>
      </c>
      <c r="AE1621" s="21">
        <v>3.19</v>
      </c>
      <c r="AN1621" s="21">
        <v>5.35</v>
      </c>
      <c r="AO1621">
        <f t="shared" si="362"/>
        <v>7.45</v>
      </c>
      <c r="AP1621">
        <f t="shared" si="370"/>
        <v>7.63</v>
      </c>
      <c r="AR1621">
        <v>4.3</v>
      </c>
      <c r="AS1621">
        <f t="shared" si="365"/>
        <v>5.29</v>
      </c>
      <c r="AT1621">
        <v>4.4800000000000004</v>
      </c>
      <c r="AU1621">
        <f t="shared" si="368"/>
        <v>4.7699999999999996</v>
      </c>
      <c r="AW1621">
        <v>3.18</v>
      </c>
      <c r="AX1621">
        <f t="shared" si="366"/>
        <v>1.6099999999999999</v>
      </c>
    </row>
    <row r="1622" spans="1:50" x14ac:dyDescent="0.2">
      <c r="A1622">
        <v>2001</v>
      </c>
      <c r="B1622" s="1">
        <v>2001</v>
      </c>
      <c r="C1622" s="1">
        <v>1</v>
      </c>
      <c r="D1622" s="18" t="s">
        <v>2</v>
      </c>
      <c r="H1622" s="21">
        <v>1.3654838709677419</v>
      </c>
      <c r="I1622" s="1">
        <f t="shared" si="372"/>
        <v>6.16</v>
      </c>
      <c r="Q1622" s="21">
        <v>2.16</v>
      </c>
      <c r="R1622">
        <f t="shared" si="369"/>
        <v>5.32</v>
      </c>
      <c r="S1622">
        <f t="shared" si="373"/>
        <v>4.9400000000000004</v>
      </c>
      <c r="T1622" s="21">
        <v>3.1348387096774202</v>
      </c>
      <c r="U1622" s="1">
        <f t="shared" si="374"/>
        <v>4.78</v>
      </c>
      <c r="W1622" s="17">
        <v>2001</v>
      </c>
      <c r="X1622" t="s">
        <v>2</v>
      </c>
      <c r="Y1622" s="21">
        <v>2.54</v>
      </c>
      <c r="Z1622" s="1">
        <f t="shared" si="371"/>
        <v>5.21</v>
      </c>
      <c r="AA1622" s="1">
        <f t="shared" si="363"/>
        <v>4.68</v>
      </c>
      <c r="AE1622" s="21">
        <v>2.61</v>
      </c>
      <c r="AN1622" s="21">
        <v>4.9000000000000004</v>
      </c>
      <c r="AO1622">
        <f t="shared" si="362"/>
        <v>7.4</v>
      </c>
      <c r="AP1622">
        <f t="shared" si="370"/>
        <v>7.63</v>
      </c>
      <c r="AR1622">
        <v>3.32</v>
      </c>
      <c r="AS1622">
        <f t="shared" si="365"/>
        <v>5.28</v>
      </c>
      <c r="AT1622">
        <v>3.28</v>
      </c>
      <c r="AU1622">
        <f t="shared" si="368"/>
        <v>4.79</v>
      </c>
      <c r="AW1622">
        <v>3.33</v>
      </c>
      <c r="AX1622">
        <f t="shared" si="366"/>
        <v>1.4500000000000002</v>
      </c>
    </row>
    <row r="1623" spans="1:50" x14ac:dyDescent="0.2">
      <c r="A1623">
        <v>2001.08</v>
      </c>
      <c r="B1623" s="1">
        <v>2001</v>
      </c>
      <c r="C1623" s="1">
        <v>2</v>
      </c>
      <c r="D1623" s="1" t="s">
        <v>3</v>
      </c>
      <c r="H1623" s="21">
        <v>2.6639285714285714</v>
      </c>
      <c r="Q1623" s="21">
        <v>1.75</v>
      </c>
      <c r="R1623">
        <f t="shared" si="369"/>
        <v>5.18</v>
      </c>
      <c r="S1623">
        <f t="shared" si="373"/>
        <v>4.97</v>
      </c>
      <c r="T1623" s="21">
        <v>2.1</v>
      </c>
      <c r="U1623" s="1">
        <f t="shared" si="374"/>
        <v>4.76</v>
      </c>
      <c r="X1623" t="s">
        <v>3</v>
      </c>
      <c r="Y1623" s="21">
        <v>2.37</v>
      </c>
      <c r="Z1623" s="1">
        <f t="shared" si="371"/>
        <v>5.15</v>
      </c>
      <c r="AA1623" s="1">
        <f t="shared" si="363"/>
        <v>4.72</v>
      </c>
      <c r="AE1623" s="21">
        <v>2.4300000000000002</v>
      </c>
      <c r="AN1623" s="21">
        <v>5.29</v>
      </c>
      <c r="AO1623">
        <f t="shared" si="362"/>
        <v>7.46</v>
      </c>
      <c r="AP1623">
        <f t="shared" si="370"/>
        <v>7.64</v>
      </c>
      <c r="AR1623">
        <v>2.9</v>
      </c>
      <c r="AS1623">
        <f t="shared" si="365"/>
        <v>5.2</v>
      </c>
      <c r="AT1623">
        <v>2.98</v>
      </c>
      <c r="AW1623">
        <v>3.42</v>
      </c>
      <c r="AX1623">
        <f t="shared" si="366"/>
        <v>1.3399999999999999</v>
      </c>
    </row>
    <row r="1624" spans="1:50" x14ac:dyDescent="0.2">
      <c r="A1624">
        <v>2001.17</v>
      </c>
      <c r="B1624" s="1">
        <v>2001</v>
      </c>
      <c r="C1624" s="1">
        <v>3</v>
      </c>
      <c r="D1624" s="1" t="s">
        <v>4</v>
      </c>
      <c r="H1624" s="21">
        <v>2.3567741935483864</v>
      </c>
      <c r="Q1624" s="21">
        <v>1.85</v>
      </c>
      <c r="R1624">
        <f t="shared" si="369"/>
        <v>5.09</v>
      </c>
      <c r="S1624">
        <f t="shared" si="373"/>
        <v>5.0199999999999996</v>
      </c>
      <c r="T1624" s="21">
        <v>0.1</v>
      </c>
      <c r="U1624" s="1">
        <f t="shared" si="374"/>
        <v>4.72</v>
      </c>
      <c r="X1624" t="s">
        <v>4</v>
      </c>
      <c r="Y1624" s="21">
        <v>1.52</v>
      </c>
      <c r="Z1624" s="1">
        <f t="shared" si="371"/>
        <v>5.01</v>
      </c>
      <c r="AA1624" s="1">
        <f t="shared" si="363"/>
        <v>4.76</v>
      </c>
      <c r="AE1624" s="21">
        <v>0.92</v>
      </c>
      <c r="AN1624" s="21">
        <v>4.8099999999999996</v>
      </c>
      <c r="AO1624">
        <f t="shared" si="362"/>
        <v>7.5</v>
      </c>
      <c r="AP1624">
        <f t="shared" si="370"/>
        <v>7.67</v>
      </c>
      <c r="AR1624">
        <v>1.82</v>
      </c>
      <c r="AS1624">
        <f t="shared" si="365"/>
        <v>5.07</v>
      </c>
      <c r="AT1624">
        <v>2.16</v>
      </c>
      <c r="AW1624">
        <v>3.35</v>
      </c>
      <c r="AX1624">
        <f t="shared" si="366"/>
        <v>1.3699999999999997</v>
      </c>
    </row>
    <row r="1625" spans="1:50" x14ac:dyDescent="0.2">
      <c r="A1625">
        <v>2001.25</v>
      </c>
      <c r="B1625" s="1">
        <v>2001</v>
      </c>
      <c r="C1625" s="1">
        <v>4</v>
      </c>
      <c r="D1625" s="1" t="s">
        <v>5</v>
      </c>
      <c r="H1625" s="21">
        <v>3.2026666666666661</v>
      </c>
      <c r="Q1625" s="21">
        <v>2.54</v>
      </c>
      <c r="R1625">
        <f t="shared" si="369"/>
        <v>5.07</v>
      </c>
      <c r="S1625">
        <f t="shared" si="373"/>
        <v>5.0599999999999996</v>
      </c>
      <c r="T1625" s="21">
        <v>2.4180000000000001</v>
      </c>
      <c r="U1625" s="1">
        <f t="shared" si="374"/>
        <v>4.66</v>
      </c>
      <c r="X1625" t="s">
        <v>5</v>
      </c>
      <c r="Y1625" s="21">
        <v>2.36</v>
      </c>
      <c r="Z1625" s="1">
        <f t="shared" si="371"/>
        <v>4.91</v>
      </c>
      <c r="AA1625" s="1">
        <f t="shared" si="363"/>
        <v>4.82</v>
      </c>
      <c r="AE1625" s="21">
        <v>1.92</v>
      </c>
      <c r="AN1625" s="21">
        <v>6.06</v>
      </c>
      <c r="AO1625">
        <f t="shared" si="362"/>
        <v>7.51</v>
      </c>
      <c r="AP1625">
        <f t="shared" si="370"/>
        <v>7.67</v>
      </c>
      <c r="AR1625">
        <v>2.4500000000000002</v>
      </c>
      <c r="AS1625">
        <f t="shared" si="365"/>
        <v>5</v>
      </c>
      <c r="AT1625">
        <v>2.52</v>
      </c>
      <c r="AW1625">
        <v>3.41</v>
      </c>
      <c r="AX1625">
        <f t="shared" si="366"/>
        <v>1.25</v>
      </c>
    </row>
    <row r="1626" spans="1:50" x14ac:dyDescent="0.2">
      <c r="A1626">
        <v>2001.33</v>
      </c>
      <c r="B1626" s="1">
        <v>2001</v>
      </c>
      <c r="C1626" s="1">
        <v>5</v>
      </c>
      <c r="D1626" s="1" t="s">
        <v>6</v>
      </c>
      <c r="H1626" s="21">
        <v>6.6719354838709695</v>
      </c>
      <c r="Q1626" s="21">
        <v>5.89</v>
      </c>
      <c r="R1626">
        <f t="shared" si="369"/>
        <v>5.1100000000000003</v>
      </c>
      <c r="S1626">
        <f t="shared" si="373"/>
        <v>5.07</v>
      </c>
      <c r="T1626" s="21">
        <v>3.701935483870967</v>
      </c>
      <c r="U1626" s="1">
        <f t="shared" si="374"/>
        <v>4.68</v>
      </c>
      <c r="X1626" t="s">
        <v>6</v>
      </c>
      <c r="Y1626" s="21">
        <v>4.2699999999999996</v>
      </c>
      <c r="Z1626" s="1">
        <f t="shared" si="371"/>
        <v>4.8899999999999997</v>
      </c>
      <c r="AA1626" s="1">
        <f t="shared" si="363"/>
        <v>4.8600000000000003</v>
      </c>
      <c r="AE1626" s="21">
        <v>5.84</v>
      </c>
      <c r="AF1626">
        <f t="shared" ref="AF1626:AF1634" si="375">ROUND(AVERAGE(AE1620:AE1631),2)</f>
        <v>4.9000000000000004</v>
      </c>
      <c r="AN1626" s="21">
        <v>7.62</v>
      </c>
      <c r="AO1626">
        <f t="shared" si="362"/>
        <v>7.55</v>
      </c>
      <c r="AP1626">
        <f t="shared" si="370"/>
        <v>7.68</v>
      </c>
      <c r="AR1626">
        <v>4.17</v>
      </c>
      <c r="AS1626">
        <f t="shared" si="365"/>
        <v>4.9800000000000004</v>
      </c>
      <c r="AT1626">
        <v>3.71</v>
      </c>
      <c r="AW1626">
        <v>3.35</v>
      </c>
      <c r="AX1626">
        <f t="shared" si="366"/>
        <v>1.3299999999999996</v>
      </c>
    </row>
    <row r="1627" spans="1:50" x14ac:dyDescent="0.2">
      <c r="A1627">
        <v>2001.42</v>
      </c>
      <c r="B1627" s="1">
        <v>2001</v>
      </c>
      <c r="C1627" s="1">
        <v>6</v>
      </c>
      <c r="D1627" s="1" t="s">
        <v>7</v>
      </c>
      <c r="H1627" s="21">
        <v>8.9005263157894738</v>
      </c>
      <c r="Q1627" s="21">
        <v>7.51</v>
      </c>
      <c r="R1627">
        <f t="shared" si="369"/>
        <v>5.0999999999999996</v>
      </c>
      <c r="S1627">
        <f t="shared" si="373"/>
        <v>5.0999999999999996</v>
      </c>
      <c r="T1627" s="21">
        <v>5.5203333333333324</v>
      </c>
      <c r="U1627" s="1">
        <f t="shared" si="374"/>
        <v>4.84</v>
      </c>
      <c r="X1627" t="s">
        <v>7</v>
      </c>
      <c r="Y1627" s="21">
        <v>5.97</v>
      </c>
      <c r="Z1627" s="1">
        <f t="shared" si="371"/>
        <v>4.87</v>
      </c>
      <c r="AA1627" s="1">
        <f t="shared" si="363"/>
        <v>4.8899999999999997</v>
      </c>
      <c r="AE1627" s="21">
        <v>6.61</v>
      </c>
      <c r="AF1627">
        <f t="shared" si="375"/>
        <v>4.8499999999999996</v>
      </c>
      <c r="AN1627" s="21">
        <v>8.6</v>
      </c>
      <c r="AO1627">
        <f t="shared" si="362"/>
        <v>7.61</v>
      </c>
      <c r="AP1627">
        <f t="shared" si="370"/>
        <v>7.69</v>
      </c>
      <c r="AR1627">
        <v>5.56</v>
      </c>
      <c r="AS1627">
        <f t="shared" si="365"/>
        <v>4.96</v>
      </c>
      <c r="AT1627">
        <v>4.7300000000000004</v>
      </c>
      <c r="AW1627">
        <v>3.29</v>
      </c>
      <c r="AX1627">
        <f t="shared" si="366"/>
        <v>1.5499999999999998</v>
      </c>
    </row>
    <row r="1628" spans="1:50" x14ac:dyDescent="0.2">
      <c r="A1628">
        <v>2001.5</v>
      </c>
      <c r="B1628" s="1">
        <v>2001</v>
      </c>
      <c r="C1628" s="1">
        <v>7</v>
      </c>
      <c r="D1628" s="1" t="s">
        <v>8</v>
      </c>
      <c r="H1628" s="21"/>
      <c r="Q1628" s="21">
        <v>8.35</v>
      </c>
      <c r="R1628">
        <f t="shared" si="369"/>
        <v>5.1100000000000003</v>
      </c>
      <c r="S1628">
        <f t="shared" si="373"/>
        <v>5.12</v>
      </c>
      <c r="T1628" s="21">
        <v>7.5609677419354853</v>
      </c>
      <c r="U1628" s="1">
        <f t="shared" si="374"/>
        <v>4.95</v>
      </c>
      <c r="X1628" t="s">
        <v>8</v>
      </c>
      <c r="Y1628" s="21">
        <v>8.4</v>
      </c>
      <c r="Z1628" s="1">
        <f t="shared" si="371"/>
        <v>4.8499999999999996</v>
      </c>
      <c r="AA1628" s="1">
        <f t="shared" si="363"/>
        <v>4.91</v>
      </c>
      <c r="AE1628" s="21">
        <v>8.75</v>
      </c>
      <c r="AF1628">
        <f t="shared" si="375"/>
        <v>4.8099999999999996</v>
      </c>
      <c r="AN1628" s="21">
        <v>11.18</v>
      </c>
      <c r="AO1628">
        <f t="shared" ref="AO1628:AO1652" si="376">ROUND(AVERAGE(AN1622:AN1633),2)</f>
        <v>7.67</v>
      </c>
      <c r="AP1628">
        <f t="shared" si="370"/>
        <v>7.68</v>
      </c>
      <c r="AR1628">
        <v>7.21</v>
      </c>
      <c r="AS1628">
        <f t="shared" si="365"/>
        <v>4.93</v>
      </c>
      <c r="AW1628">
        <v>3.19</v>
      </c>
      <c r="AX1628">
        <f t="shared" si="366"/>
        <v>1.7600000000000002</v>
      </c>
    </row>
    <row r="1629" spans="1:50" x14ac:dyDescent="0.2">
      <c r="A1629">
        <v>2001.58</v>
      </c>
      <c r="B1629" s="1">
        <v>2001</v>
      </c>
      <c r="C1629" s="1">
        <v>8</v>
      </c>
      <c r="D1629" s="1" t="s">
        <v>9</v>
      </c>
      <c r="H1629" s="21"/>
      <c r="Q1629" s="21">
        <v>9.39</v>
      </c>
      <c r="R1629">
        <f t="shared" si="369"/>
        <v>5.07</v>
      </c>
      <c r="T1629" s="21">
        <v>8.5396774193548382</v>
      </c>
      <c r="U1629" s="1">
        <f t="shared" si="374"/>
        <v>4.7699999999999996</v>
      </c>
      <c r="X1629" t="s">
        <v>9</v>
      </c>
      <c r="Y1629" s="21">
        <v>8.74</v>
      </c>
      <c r="Z1629" s="1">
        <f t="shared" si="371"/>
        <v>4.84</v>
      </c>
      <c r="AE1629" s="21">
        <v>8.59</v>
      </c>
      <c r="AF1629">
        <f t="shared" si="375"/>
        <v>4.76</v>
      </c>
      <c r="AN1629" s="21">
        <v>11.32</v>
      </c>
      <c r="AO1629">
        <f t="shared" si="376"/>
        <v>7.74</v>
      </c>
      <c r="AR1629">
        <v>8.23</v>
      </c>
      <c r="AS1629">
        <f t="shared" si="365"/>
        <v>4.9400000000000004</v>
      </c>
      <c r="AW1629">
        <v>3.1</v>
      </c>
      <c r="AX1629">
        <f t="shared" si="366"/>
        <v>1.6699999999999995</v>
      </c>
    </row>
    <row r="1630" spans="1:50" x14ac:dyDescent="0.2">
      <c r="A1630">
        <v>2001.67</v>
      </c>
      <c r="B1630" s="1">
        <v>2001</v>
      </c>
      <c r="C1630" s="1">
        <v>9</v>
      </c>
      <c r="D1630" s="1" t="s">
        <v>10</v>
      </c>
      <c r="H1630" s="21"/>
      <c r="Q1630" s="21">
        <v>8.5500000000000007</v>
      </c>
      <c r="R1630">
        <f t="shared" si="369"/>
        <v>4.97</v>
      </c>
      <c r="T1630" s="21">
        <v>7.6740000000000013</v>
      </c>
      <c r="U1630" s="1">
        <f t="shared" si="374"/>
        <v>4.5</v>
      </c>
      <c r="X1630" t="s">
        <v>10</v>
      </c>
      <c r="Y1630" s="21">
        <v>7.57</v>
      </c>
      <c r="Z1630" s="1">
        <f t="shared" si="371"/>
        <v>4.76</v>
      </c>
      <c r="AE1630" s="21">
        <v>6.71</v>
      </c>
      <c r="AF1630">
        <f t="shared" si="375"/>
        <v>4.79</v>
      </c>
      <c r="AN1630" s="21">
        <v>10.45</v>
      </c>
      <c r="AO1630">
        <f t="shared" si="376"/>
        <v>7.63</v>
      </c>
      <c r="AR1630">
        <v>7.78</v>
      </c>
      <c r="AS1630">
        <f t="shared" si="365"/>
        <v>4.88</v>
      </c>
      <c r="AW1630">
        <v>3.06</v>
      </c>
      <c r="AX1630">
        <f t="shared" si="366"/>
        <v>1.44</v>
      </c>
    </row>
    <row r="1631" spans="1:50" x14ac:dyDescent="0.2">
      <c r="A1631">
        <v>2001.75</v>
      </c>
      <c r="B1631" s="1">
        <v>2001</v>
      </c>
      <c r="C1631" s="1">
        <v>10</v>
      </c>
      <c r="D1631" s="1" t="s">
        <v>11</v>
      </c>
      <c r="H1631" s="21"/>
      <c r="Q1631" s="21">
        <v>6.67</v>
      </c>
      <c r="R1631">
        <f t="shared" si="369"/>
        <v>4.82</v>
      </c>
      <c r="T1631" s="21">
        <v>6.5103225806451617</v>
      </c>
      <c r="U1631" s="1">
        <f t="shared" si="374"/>
        <v>4.45</v>
      </c>
      <c r="X1631" t="s">
        <v>11</v>
      </c>
      <c r="Y1631" s="21">
        <v>6.48</v>
      </c>
      <c r="Z1631" s="1">
        <f t="shared" si="371"/>
        <v>4.6500000000000004</v>
      </c>
      <c r="AE1631" s="21">
        <v>6.7</v>
      </c>
      <c r="AF1631">
        <f t="shared" si="375"/>
        <v>4.75</v>
      </c>
      <c r="AN1631" s="21">
        <v>8.77</v>
      </c>
      <c r="AO1631">
        <f t="shared" si="376"/>
        <v>7.61</v>
      </c>
      <c r="AR1631">
        <v>6.72</v>
      </c>
      <c r="AS1631">
        <f t="shared" si="365"/>
        <v>4.83</v>
      </c>
      <c r="AW1631">
        <v>3.1</v>
      </c>
      <c r="AX1631">
        <f t="shared" si="366"/>
        <v>1.35</v>
      </c>
    </row>
    <row r="1632" spans="1:50" x14ac:dyDescent="0.2">
      <c r="A1632">
        <v>2001.83</v>
      </c>
      <c r="B1632" s="1">
        <v>2001</v>
      </c>
      <c r="C1632" s="1">
        <v>11</v>
      </c>
      <c r="D1632" s="1" t="s">
        <v>12</v>
      </c>
      <c r="H1632" s="21"/>
      <c r="Q1632" s="21">
        <v>3.66</v>
      </c>
      <c r="R1632">
        <f t="shared" si="369"/>
        <v>4.83</v>
      </c>
      <c r="T1632" s="21">
        <v>6.9646666666666679</v>
      </c>
      <c r="U1632" s="1">
        <f t="shared" si="374"/>
        <v>4.38</v>
      </c>
      <c r="X1632" t="s">
        <v>12</v>
      </c>
      <c r="Y1632" s="21">
        <v>4.57</v>
      </c>
      <c r="Z1632" s="1">
        <f t="shared" si="371"/>
        <v>4.6399999999999997</v>
      </c>
      <c r="AE1632" s="21">
        <v>3.9</v>
      </c>
      <c r="AF1632">
        <f t="shared" si="375"/>
        <v>4.83</v>
      </c>
      <c r="AN1632" s="21">
        <v>6.97</v>
      </c>
      <c r="AO1632">
        <f t="shared" si="376"/>
        <v>7.61</v>
      </c>
      <c r="AR1632">
        <v>5.03</v>
      </c>
      <c r="AS1632">
        <f t="shared" si="365"/>
        <v>4.8099999999999996</v>
      </c>
      <c r="AW1632">
        <v>3.1</v>
      </c>
      <c r="AX1632">
        <f t="shared" si="366"/>
        <v>1.2799999999999998</v>
      </c>
    </row>
    <row r="1633" spans="1:50" x14ac:dyDescent="0.2">
      <c r="A1633">
        <v>2001.92</v>
      </c>
      <c r="B1633" s="1">
        <v>2001</v>
      </c>
      <c r="C1633" s="1">
        <v>12</v>
      </c>
      <c r="D1633" s="1" t="s">
        <v>13</v>
      </c>
      <c r="H1633" s="21"/>
      <c r="Q1633" s="21">
        <v>3.01</v>
      </c>
      <c r="R1633">
        <f t="shared" si="369"/>
        <v>4.59</v>
      </c>
      <c r="T1633" s="21">
        <v>5.1364516129032252</v>
      </c>
      <c r="U1633" s="1">
        <f t="shared" si="374"/>
        <v>4.26</v>
      </c>
      <c r="X1633" t="s">
        <v>13</v>
      </c>
      <c r="Y1633" s="21">
        <v>3.42</v>
      </c>
      <c r="Z1633" s="1">
        <f t="shared" si="371"/>
        <v>4.5199999999999996</v>
      </c>
      <c r="AE1633" s="21">
        <v>2.79</v>
      </c>
      <c r="AF1633">
        <f t="shared" si="375"/>
        <v>4.6900000000000004</v>
      </c>
      <c r="AN1633" s="21">
        <v>6.12</v>
      </c>
      <c r="AO1633">
        <f t="shared" si="376"/>
        <v>7.6</v>
      </c>
      <c r="AR1633">
        <v>4</v>
      </c>
      <c r="AS1633">
        <f t="shared" si="365"/>
        <v>4.71</v>
      </c>
      <c r="AW1633">
        <v>3.24</v>
      </c>
      <c r="AX1633">
        <f t="shared" si="366"/>
        <v>1.0199999999999996</v>
      </c>
    </row>
    <row r="1634" spans="1:50" x14ac:dyDescent="0.2">
      <c r="A1634">
        <v>2002</v>
      </c>
      <c r="B1634" s="1">
        <v>2002</v>
      </c>
      <c r="C1634" s="1">
        <v>1</v>
      </c>
      <c r="D1634" s="18" t="s">
        <v>2</v>
      </c>
      <c r="H1634" s="21"/>
      <c r="Q1634" s="21">
        <v>1.67</v>
      </c>
      <c r="R1634">
        <f t="shared" si="369"/>
        <v>4.4800000000000004</v>
      </c>
      <c r="T1634" s="21">
        <v>0.97516129032258081</v>
      </c>
      <c r="U1634" s="1">
        <f t="shared" si="374"/>
        <v>4.1399999999999997</v>
      </c>
      <c r="W1634" s="17">
        <v>2002</v>
      </c>
      <c r="X1634" t="s">
        <v>2</v>
      </c>
      <c r="Y1634" s="21">
        <v>2.4</v>
      </c>
      <c r="Z1634" s="1">
        <f t="shared" si="371"/>
        <v>4.4400000000000004</v>
      </c>
      <c r="AE1634" s="21">
        <v>2</v>
      </c>
      <c r="AF1634">
        <f t="shared" si="375"/>
        <v>4.6399999999999997</v>
      </c>
      <c r="AN1634" s="21">
        <v>5.63</v>
      </c>
      <c r="AO1634">
        <f t="shared" si="376"/>
        <v>7.7</v>
      </c>
      <c r="AR1634">
        <v>3.42</v>
      </c>
      <c r="AS1634">
        <f t="shared" si="365"/>
        <v>4.7</v>
      </c>
      <c r="AW1634">
        <v>3.07</v>
      </c>
      <c r="AX1634">
        <f t="shared" si="366"/>
        <v>1.0699999999999998</v>
      </c>
    </row>
    <row r="1635" spans="1:50" x14ac:dyDescent="0.2">
      <c r="A1635">
        <v>2002.08</v>
      </c>
      <c r="B1635" s="1">
        <v>2002</v>
      </c>
      <c r="C1635" s="1">
        <v>2</v>
      </c>
      <c r="D1635" s="1" t="s">
        <v>3</v>
      </c>
      <c r="H1635" s="21"/>
      <c r="Q1635" s="21">
        <v>0.49</v>
      </c>
      <c r="R1635">
        <f t="shared" si="369"/>
        <v>4.49</v>
      </c>
      <c r="T1635" s="21">
        <v>-1.0671428571428569</v>
      </c>
      <c r="U1635" s="1">
        <f t="shared" si="374"/>
        <v>4.0199999999999996</v>
      </c>
      <c r="X1635" t="s">
        <v>3</v>
      </c>
      <c r="Y1635" s="21">
        <v>1.44</v>
      </c>
      <c r="Z1635" s="1">
        <f t="shared" si="371"/>
        <v>4.29</v>
      </c>
      <c r="AE1635" s="21">
        <v>2.7</v>
      </c>
      <c r="AN1635" s="21">
        <v>4.0599999999999996</v>
      </c>
      <c r="AO1635">
        <f t="shared" si="376"/>
        <v>7.63</v>
      </c>
      <c r="AR1635">
        <v>2.1800000000000002</v>
      </c>
      <c r="AS1635">
        <f t="shared" si="365"/>
        <v>4.6399999999999997</v>
      </c>
      <c r="AW1635">
        <v>2.79</v>
      </c>
      <c r="AX1635">
        <f t="shared" si="366"/>
        <v>1.2299999999999995</v>
      </c>
    </row>
    <row r="1636" spans="1:50" x14ac:dyDescent="0.2">
      <c r="A1636">
        <v>2002.17</v>
      </c>
      <c r="B1636" s="1">
        <v>2002</v>
      </c>
      <c r="C1636" s="1">
        <v>3</v>
      </c>
      <c r="D1636" s="1" t="s">
        <v>4</v>
      </c>
      <c r="H1636" s="21"/>
      <c r="Q1636" s="21">
        <v>0.13</v>
      </c>
      <c r="R1636">
        <f t="shared" si="369"/>
        <v>4.4800000000000004</v>
      </c>
      <c r="T1636" s="21">
        <v>-0.52821428571428586</v>
      </c>
      <c r="U1636" s="1">
        <f t="shared" si="374"/>
        <v>3.96</v>
      </c>
      <c r="X1636" t="s">
        <v>4</v>
      </c>
      <c r="Y1636" s="21">
        <v>0.21</v>
      </c>
      <c r="Z1636" s="1">
        <f t="shared" si="371"/>
        <v>4.28</v>
      </c>
      <c r="AE1636" s="21">
        <v>0.49</v>
      </c>
      <c r="AN1636" s="21">
        <v>4.49</v>
      </c>
      <c r="AO1636">
        <f t="shared" si="376"/>
        <v>7.59</v>
      </c>
      <c r="AR1636">
        <v>1.17</v>
      </c>
      <c r="AS1636">
        <f t="shared" si="365"/>
        <v>4.63</v>
      </c>
      <c r="AW1636">
        <v>2.76</v>
      </c>
      <c r="AX1636">
        <f t="shared" si="366"/>
        <v>1.2000000000000002</v>
      </c>
    </row>
    <row r="1637" spans="1:50" x14ac:dyDescent="0.2">
      <c r="A1637">
        <v>2002.25</v>
      </c>
      <c r="B1637" s="1">
        <v>2002</v>
      </c>
      <c r="C1637" s="1">
        <v>4</v>
      </c>
      <c r="D1637" s="1" t="s">
        <v>5</v>
      </c>
      <c r="H1637" s="21"/>
      <c r="Q1637" s="21">
        <v>2.58</v>
      </c>
      <c r="R1637">
        <f t="shared" si="369"/>
        <v>4.4400000000000004</v>
      </c>
      <c r="T1637" s="21">
        <v>1.5979999999999996</v>
      </c>
      <c r="U1637" s="1">
        <f t="shared" si="374"/>
        <v>3.95</v>
      </c>
      <c r="X1637" t="s">
        <v>5</v>
      </c>
      <c r="Y1637" s="21">
        <v>2.23</v>
      </c>
      <c r="Z1637" s="1">
        <f t="shared" si="371"/>
        <v>4.33</v>
      </c>
      <c r="AE1637" s="21">
        <v>2.87</v>
      </c>
      <c r="AN1637" s="21">
        <v>6.08</v>
      </c>
      <c r="AO1637">
        <f t="shared" si="376"/>
        <v>7.55</v>
      </c>
      <c r="AR1637">
        <v>2.2400000000000002</v>
      </c>
      <c r="AS1637">
        <f t="shared" si="365"/>
        <v>4.5999999999999996</v>
      </c>
      <c r="AW1637">
        <v>2.91</v>
      </c>
      <c r="AX1637">
        <f t="shared" si="366"/>
        <v>1.04</v>
      </c>
    </row>
    <row r="1638" spans="1:50" x14ac:dyDescent="0.2">
      <c r="A1638">
        <v>2002.33</v>
      </c>
      <c r="B1638" s="1">
        <v>2002</v>
      </c>
      <c r="C1638" s="1">
        <v>5</v>
      </c>
      <c r="D1638" s="1" t="s">
        <v>6</v>
      </c>
      <c r="H1638" s="21"/>
      <c r="Q1638" s="21">
        <v>3.07</v>
      </c>
      <c r="R1638">
        <f t="shared" si="369"/>
        <v>4.4000000000000004</v>
      </c>
      <c r="T1638" s="21">
        <v>2.2445161290322586</v>
      </c>
      <c r="U1638" s="1">
        <f t="shared" si="374"/>
        <v>3.86</v>
      </c>
      <c r="X1638" t="s">
        <v>6</v>
      </c>
      <c r="Y1638" s="21">
        <v>2.86</v>
      </c>
      <c r="Z1638" s="1">
        <f t="shared" si="371"/>
        <v>4.3099999999999996</v>
      </c>
      <c r="AE1638" s="21">
        <v>4.13</v>
      </c>
      <c r="AN1638" s="21">
        <v>7.5</v>
      </c>
      <c r="AO1638">
        <f t="shared" si="376"/>
        <v>7.42</v>
      </c>
      <c r="AR1638">
        <v>2.97</v>
      </c>
      <c r="AS1638">
        <f t="shared" si="365"/>
        <v>4.58</v>
      </c>
      <c r="AW1638">
        <v>2.81</v>
      </c>
      <c r="AX1638">
        <f t="shared" si="366"/>
        <v>1.0499999999999998</v>
      </c>
    </row>
    <row r="1639" spans="1:50" x14ac:dyDescent="0.2">
      <c r="A1639">
        <v>2002.42</v>
      </c>
      <c r="B1639" s="1">
        <v>2002</v>
      </c>
      <c r="C1639" s="1">
        <v>6</v>
      </c>
      <c r="D1639" s="1" t="s">
        <v>7</v>
      </c>
      <c r="H1639" s="21"/>
      <c r="Q1639" s="21">
        <v>6.13</v>
      </c>
      <c r="R1639">
        <f t="shared" si="369"/>
        <v>4.43</v>
      </c>
      <c r="T1639" s="21">
        <v>4.1310000000000002</v>
      </c>
      <c r="U1639" s="1">
        <f t="shared" si="374"/>
        <v>3.68</v>
      </c>
      <c r="X1639" t="s">
        <v>7</v>
      </c>
      <c r="Y1639" s="21">
        <v>4.95</v>
      </c>
      <c r="Z1639" s="1">
        <f t="shared" si="371"/>
        <v>4.3099999999999996</v>
      </c>
      <c r="AE1639" s="21">
        <v>6.04</v>
      </c>
      <c r="AN1639" s="21">
        <v>9.7799999999999994</v>
      </c>
      <c r="AO1639">
        <f t="shared" si="376"/>
        <v>7.36</v>
      </c>
      <c r="AR1639">
        <v>5.44</v>
      </c>
      <c r="AS1639">
        <f t="shared" si="365"/>
        <v>4.59</v>
      </c>
      <c r="AW1639">
        <v>2.91</v>
      </c>
      <c r="AX1639">
        <f t="shared" si="366"/>
        <v>0.77</v>
      </c>
    </row>
    <row r="1640" spans="1:50" x14ac:dyDescent="0.2">
      <c r="A1640">
        <v>2002.5</v>
      </c>
      <c r="B1640" s="1">
        <v>2002</v>
      </c>
      <c r="C1640" s="1">
        <v>7</v>
      </c>
      <c r="D1640" s="1" t="s">
        <v>8</v>
      </c>
      <c r="H1640" s="21"/>
      <c r="Q1640" s="21">
        <v>8.58</v>
      </c>
      <c r="R1640">
        <f t="shared" si="369"/>
        <v>4.4800000000000004</v>
      </c>
      <c r="T1640" s="21">
        <v>6.0535483870967752</v>
      </c>
      <c r="U1640" s="1">
        <f t="shared" si="374"/>
        <v>3.67</v>
      </c>
      <c r="X1640" t="s">
        <v>8</v>
      </c>
      <c r="Y1640" s="21">
        <v>6.6</v>
      </c>
      <c r="Z1640" s="1">
        <f t="shared" si="371"/>
        <v>4.3899999999999997</v>
      </c>
      <c r="AE1640" s="21" t="s">
        <v>113</v>
      </c>
      <c r="AN1640" s="21">
        <v>10.33</v>
      </c>
      <c r="AO1640">
        <f t="shared" si="376"/>
        <v>7.41</v>
      </c>
      <c r="AR1640">
        <v>6.53</v>
      </c>
      <c r="AS1640">
        <f t="shared" si="365"/>
        <v>4.6500000000000004</v>
      </c>
      <c r="AW1640">
        <v>2.89</v>
      </c>
      <c r="AX1640">
        <f t="shared" si="366"/>
        <v>0.7799999999999998</v>
      </c>
    </row>
    <row r="1641" spans="1:50" x14ac:dyDescent="0.2">
      <c r="A1641">
        <v>2002.58</v>
      </c>
      <c r="B1641" s="1">
        <v>2002</v>
      </c>
      <c r="C1641" s="1">
        <v>8</v>
      </c>
      <c r="D1641" s="1" t="s">
        <v>9</v>
      </c>
      <c r="H1641" s="21"/>
      <c r="Q1641" s="21">
        <v>9.18</v>
      </c>
      <c r="R1641">
        <f t="shared" si="369"/>
        <v>4.55</v>
      </c>
      <c r="T1641" s="21">
        <v>7.8670967741935494</v>
      </c>
      <c r="U1641" s="1">
        <f t="shared" si="374"/>
        <v>3.94</v>
      </c>
      <c r="X1641" t="s">
        <v>9</v>
      </c>
      <c r="Y1641" s="21">
        <v>8.6300000000000008</v>
      </c>
      <c r="Z1641" s="1">
        <f t="shared" si="371"/>
        <v>4.46</v>
      </c>
      <c r="AE1641" s="21" t="s">
        <v>113</v>
      </c>
      <c r="AN1641" s="21">
        <v>10.85</v>
      </c>
      <c r="AO1641">
        <f t="shared" si="376"/>
        <v>7.43</v>
      </c>
      <c r="AR1641">
        <v>8.0399999999999991</v>
      </c>
      <c r="AS1641">
        <f t="shared" ref="AS1641:AS1652" si="377">ROUND(AVERAGE(AR1635:AR1646),2)</f>
        <v>4.68</v>
      </c>
      <c r="AW1641">
        <v>2.89</v>
      </c>
      <c r="AX1641">
        <f t="shared" si="366"/>
        <v>1.0499999999999998</v>
      </c>
    </row>
    <row r="1642" spans="1:50" x14ac:dyDescent="0.2">
      <c r="A1642">
        <v>2002.67</v>
      </c>
      <c r="B1642" s="1">
        <v>2002</v>
      </c>
      <c r="C1642" s="1">
        <v>9</v>
      </c>
      <c r="D1642" s="1" t="s">
        <v>10</v>
      </c>
      <c r="H1642" s="21"/>
      <c r="Q1642" s="21">
        <v>8.1199999999999992</v>
      </c>
      <c r="R1642">
        <f t="shared" si="369"/>
        <v>4.7300000000000004</v>
      </c>
      <c r="T1642" s="21">
        <v>7.4606666666666674</v>
      </c>
      <c r="U1642" s="1">
        <f t="shared" si="374"/>
        <v>4.37</v>
      </c>
      <c r="X1642" t="s">
        <v>10</v>
      </c>
      <c r="Y1642" s="21">
        <v>8.1300000000000008</v>
      </c>
      <c r="Z1642" s="1">
        <f t="shared" si="371"/>
        <v>4.6100000000000003</v>
      </c>
      <c r="AE1642" s="21" t="s">
        <v>113</v>
      </c>
      <c r="AN1642" s="21">
        <v>10.039999999999999</v>
      </c>
      <c r="AO1642">
        <f t="shared" si="376"/>
        <v>7.55</v>
      </c>
      <c r="AR1642">
        <v>7.44</v>
      </c>
      <c r="AS1642">
        <f t="shared" si="377"/>
        <v>4.78</v>
      </c>
      <c r="AW1642">
        <v>2.93</v>
      </c>
      <c r="AX1642">
        <f t="shared" si="366"/>
        <v>1.44</v>
      </c>
    </row>
    <row r="1643" spans="1:50" x14ac:dyDescent="0.2">
      <c r="A1643">
        <v>2002.75</v>
      </c>
      <c r="B1643" s="1">
        <v>2002</v>
      </c>
      <c r="C1643" s="1">
        <v>10</v>
      </c>
      <c r="D1643" s="1" t="s">
        <v>11</v>
      </c>
      <c r="H1643" s="21"/>
      <c r="Q1643" s="21">
        <v>6.17</v>
      </c>
      <c r="R1643">
        <f t="shared" si="369"/>
        <v>4.96</v>
      </c>
      <c r="T1643" s="21">
        <v>5.4832258064516131</v>
      </c>
      <c r="U1643" s="1">
        <f t="shared" si="374"/>
        <v>4.74</v>
      </c>
      <c r="X1643" t="s">
        <v>11</v>
      </c>
      <c r="Y1643" s="21">
        <v>6.31</v>
      </c>
      <c r="Z1643" s="1">
        <f t="shared" si="371"/>
        <v>4.91</v>
      </c>
      <c r="AE1643" s="21" t="s">
        <v>113</v>
      </c>
      <c r="AN1643" s="21">
        <v>7.23</v>
      </c>
      <c r="AO1643">
        <f t="shared" si="376"/>
        <v>7.69</v>
      </c>
      <c r="AR1643">
        <v>6.52</v>
      </c>
      <c r="AS1643">
        <f t="shared" si="377"/>
        <v>4.9800000000000004</v>
      </c>
      <c r="AW1643">
        <v>2.9</v>
      </c>
      <c r="AX1643">
        <f t="shared" si="366"/>
        <v>1.8400000000000003</v>
      </c>
    </row>
    <row r="1644" spans="1:50" x14ac:dyDescent="0.2">
      <c r="A1644">
        <v>2002.83</v>
      </c>
      <c r="B1644" s="1">
        <v>2002</v>
      </c>
      <c r="C1644" s="1">
        <v>11</v>
      </c>
      <c r="D1644" s="1" t="s">
        <v>12</v>
      </c>
      <c r="H1644" s="21"/>
      <c r="Q1644" s="21">
        <v>4.0599999999999996</v>
      </c>
      <c r="R1644">
        <f t="shared" si="369"/>
        <v>5.09</v>
      </c>
      <c r="T1644" s="21">
        <v>4.8406666666666665</v>
      </c>
      <c r="U1644" s="1">
        <f t="shared" si="374"/>
        <v>4.96</v>
      </c>
      <c r="X1644" t="s">
        <v>12</v>
      </c>
      <c r="Y1644" s="21">
        <v>4.5599999999999996</v>
      </c>
      <c r="Z1644" s="1">
        <f t="shared" si="371"/>
        <v>5.08</v>
      </c>
      <c r="AE1644" s="21" t="s">
        <v>113</v>
      </c>
      <c r="AN1644" s="21">
        <v>6.26</v>
      </c>
      <c r="AO1644">
        <f t="shared" si="376"/>
        <v>7.77</v>
      </c>
      <c r="AR1644">
        <v>5.09</v>
      </c>
      <c r="AS1644">
        <f t="shared" si="377"/>
        <v>5.18</v>
      </c>
      <c r="AW1644">
        <v>3.09</v>
      </c>
      <c r="AX1644">
        <f t="shared" si="366"/>
        <v>1.87</v>
      </c>
    </row>
    <row r="1645" spans="1:50" x14ac:dyDescent="0.2">
      <c r="A1645">
        <v>2002.92</v>
      </c>
      <c r="B1645" s="1">
        <v>2002</v>
      </c>
      <c r="C1645" s="1">
        <v>12</v>
      </c>
      <c r="D1645" s="19" t="s">
        <v>13</v>
      </c>
      <c r="H1645" s="21"/>
      <c r="Q1645" s="21">
        <v>3.55</v>
      </c>
      <c r="R1645">
        <f t="shared" si="369"/>
        <v>5.34</v>
      </c>
      <c r="T1645" s="21">
        <v>5.0190322580645157</v>
      </c>
      <c r="X1645" t="s">
        <v>13</v>
      </c>
      <c r="Y1645" s="21">
        <v>4.3099999999999996</v>
      </c>
      <c r="Z1645" s="1">
        <f t="shared" si="371"/>
        <v>5.24</v>
      </c>
      <c r="AE1645" s="21" t="s">
        <v>113</v>
      </c>
      <c r="AN1645" s="21">
        <v>6.7</v>
      </c>
      <c r="AO1645">
        <f t="shared" si="376"/>
        <v>7.81</v>
      </c>
      <c r="AR1645">
        <v>4.72</v>
      </c>
      <c r="AS1645">
        <f t="shared" si="377"/>
        <v>5.38</v>
      </c>
    </row>
    <row r="1646" spans="1:50" x14ac:dyDescent="0.2">
      <c r="A1646">
        <v>2003</v>
      </c>
      <c r="B1646" s="1">
        <v>2003</v>
      </c>
      <c r="C1646" s="1">
        <v>1</v>
      </c>
      <c r="D1646" s="18" t="s">
        <v>2</v>
      </c>
      <c r="Q1646" s="17">
        <v>2.57</v>
      </c>
      <c r="R1646">
        <f t="shared" si="369"/>
        <v>5.52</v>
      </c>
      <c r="T1646" s="21">
        <v>4.210645161290322</v>
      </c>
      <c r="W1646" s="17">
        <v>2003</v>
      </c>
      <c r="X1646" t="s">
        <v>2</v>
      </c>
      <c r="Y1646" s="21">
        <v>3.3</v>
      </c>
      <c r="Z1646" s="1">
        <f t="shared" si="371"/>
        <v>5.39</v>
      </c>
      <c r="AE1646" s="21"/>
      <c r="AN1646" s="21">
        <v>5.8</v>
      </c>
      <c r="AO1646">
        <f t="shared" si="376"/>
        <v>7.85</v>
      </c>
      <c r="AR1646">
        <v>3.86</v>
      </c>
      <c r="AS1646">
        <f t="shared" si="377"/>
        <v>5.51</v>
      </c>
    </row>
    <row r="1647" spans="1:50" x14ac:dyDescent="0.2">
      <c r="A1647">
        <v>2003.08</v>
      </c>
      <c r="B1647" s="1">
        <v>2003</v>
      </c>
      <c r="C1647" s="1">
        <v>2</v>
      </c>
      <c r="D1647" s="1" t="s">
        <v>3</v>
      </c>
      <c r="Q1647" s="17">
        <v>2.67</v>
      </c>
      <c r="R1647">
        <f t="shared" si="369"/>
        <v>5.64</v>
      </c>
      <c r="T1647" s="21">
        <v>4.0471428571428572</v>
      </c>
      <c r="X1647" t="s">
        <v>3</v>
      </c>
      <c r="Y1647" s="21">
        <v>3.17</v>
      </c>
      <c r="Z1647" s="1">
        <f t="shared" si="371"/>
        <v>5.58</v>
      </c>
      <c r="AE1647" s="21"/>
      <c r="AN1647" s="21">
        <v>5.54</v>
      </c>
      <c r="AO1647">
        <f t="shared" si="376"/>
        <v>7.98</v>
      </c>
      <c r="AR1647">
        <v>3.29</v>
      </c>
      <c r="AS1647">
        <f t="shared" si="377"/>
        <v>5.72</v>
      </c>
    </row>
    <row r="1648" spans="1:50" x14ac:dyDescent="0.2">
      <c r="A1648">
        <v>2003.17</v>
      </c>
      <c r="B1648" s="1">
        <v>2003</v>
      </c>
      <c r="C1648" s="1">
        <v>3</v>
      </c>
      <c r="D1648" s="1" t="s">
        <v>4</v>
      </c>
      <c r="Q1648" s="17">
        <v>2.8</v>
      </c>
      <c r="R1648">
        <f t="shared" si="369"/>
        <v>5.84</v>
      </c>
      <c r="T1648" s="21">
        <v>3.8783870967741936</v>
      </c>
      <c r="X1648" t="s">
        <v>4</v>
      </c>
      <c r="Y1648" s="21">
        <v>3.81</v>
      </c>
      <c r="Z1648" s="1">
        <f t="shared" si="371"/>
        <v>5.71</v>
      </c>
      <c r="AE1648" s="21"/>
      <c r="AN1648" s="21">
        <v>6.21</v>
      </c>
      <c r="AO1648">
        <f t="shared" si="376"/>
        <v>8.18</v>
      </c>
      <c r="AR1648">
        <v>3.63</v>
      </c>
      <c r="AS1648">
        <f t="shared" si="377"/>
        <v>5.84</v>
      </c>
    </row>
    <row r="1649" spans="1:45" x14ac:dyDescent="0.2">
      <c r="A1649">
        <v>2003.25</v>
      </c>
      <c r="B1649" s="1">
        <v>2003</v>
      </c>
      <c r="C1649" s="1">
        <v>4</v>
      </c>
      <c r="D1649" s="1" t="s">
        <v>5</v>
      </c>
      <c r="Q1649" s="17">
        <v>4.1500000000000004</v>
      </c>
      <c r="R1649">
        <f t="shared" si="369"/>
        <v>5.99</v>
      </c>
      <c r="T1649" s="21">
        <v>4.2816666666666672</v>
      </c>
      <c r="X1649" t="s">
        <v>5</v>
      </c>
      <c r="Y1649" s="21">
        <v>4.3</v>
      </c>
      <c r="Z1649" s="1">
        <f t="shared" si="371"/>
        <v>5.83</v>
      </c>
      <c r="AE1649" s="21"/>
      <c r="AN1649" s="21">
        <v>7.01</v>
      </c>
      <c r="AO1649">
        <f t="shared" si="376"/>
        <v>8.24</v>
      </c>
      <c r="AR1649">
        <v>4.5999999999999996</v>
      </c>
      <c r="AS1649">
        <f t="shared" si="377"/>
        <v>5.98</v>
      </c>
    </row>
    <row r="1650" spans="1:45" x14ac:dyDescent="0.2">
      <c r="A1650">
        <v>2003.33</v>
      </c>
      <c r="B1650" s="1">
        <v>2003</v>
      </c>
      <c r="C1650" s="1">
        <v>5</v>
      </c>
      <c r="D1650" s="1" t="s">
        <v>6</v>
      </c>
      <c r="Q1650" s="17">
        <v>6.06</v>
      </c>
      <c r="R1650">
        <f t="shared" si="369"/>
        <v>6.03</v>
      </c>
      <c r="T1650" s="21" t="s">
        <v>113</v>
      </c>
      <c r="X1650" t="s">
        <v>6</v>
      </c>
      <c r="Y1650" s="21">
        <v>4.79</v>
      </c>
      <c r="Z1650" s="1">
        <f t="shared" si="371"/>
        <v>5.87</v>
      </c>
      <c r="AE1650" s="21"/>
      <c r="AN1650" s="21">
        <v>7.94</v>
      </c>
      <c r="AO1650">
        <f t="shared" si="376"/>
        <v>8.35</v>
      </c>
      <c r="AR1650">
        <v>5.39</v>
      </c>
      <c r="AS1650">
        <f t="shared" si="377"/>
        <v>6.09</v>
      </c>
    </row>
    <row r="1651" spans="1:45" x14ac:dyDescent="0.2">
      <c r="A1651">
        <v>2003.42</v>
      </c>
      <c r="B1651" s="1">
        <v>2003</v>
      </c>
      <c r="C1651" s="1">
        <v>6</v>
      </c>
      <c r="D1651" s="1" t="s">
        <v>7</v>
      </c>
      <c r="Q1651" s="17">
        <v>8.27</v>
      </c>
      <c r="R1651">
        <f t="shared" si="369"/>
        <v>6.11</v>
      </c>
      <c r="T1651" s="21" t="s">
        <v>113</v>
      </c>
      <c r="X1651" t="s">
        <v>7</v>
      </c>
      <c r="Y1651" s="21">
        <v>6.73</v>
      </c>
      <c r="Z1651" s="1">
        <f t="shared" si="371"/>
        <v>5.94</v>
      </c>
      <c r="AE1651" s="21"/>
      <c r="AN1651" s="21">
        <v>10.34</v>
      </c>
      <c r="AO1651">
        <f t="shared" si="376"/>
        <v>8.4</v>
      </c>
      <c r="AR1651">
        <v>6.96</v>
      </c>
      <c r="AS1651">
        <f t="shared" si="377"/>
        <v>6.19</v>
      </c>
    </row>
    <row r="1652" spans="1:45" x14ac:dyDescent="0.2">
      <c r="A1652">
        <v>2003.5</v>
      </c>
      <c r="B1652" s="1">
        <v>2003</v>
      </c>
      <c r="C1652" s="1">
        <v>7</v>
      </c>
      <c r="D1652" s="1" t="s">
        <v>8</v>
      </c>
      <c r="Q1652" s="17">
        <v>10.06</v>
      </c>
      <c r="R1652">
        <f>ROUND(AVERAGE(Q1646:Q1657),2)</f>
        <v>6.11</v>
      </c>
      <c r="T1652" s="21" t="s">
        <v>113</v>
      </c>
      <c r="X1652" t="s">
        <v>8</v>
      </c>
      <c r="Y1652" s="21">
        <v>8.9600000000000009</v>
      </c>
      <c r="Z1652" s="1">
        <f t="shared" si="371"/>
        <v>5.91</v>
      </c>
      <c r="AE1652" s="21"/>
      <c r="AN1652" s="21">
        <v>11.81</v>
      </c>
      <c r="AO1652">
        <f t="shared" si="376"/>
        <v>8.3000000000000007</v>
      </c>
      <c r="AR1652">
        <v>9.14</v>
      </c>
      <c r="AS1652">
        <f t="shared" si="377"/>
        <v>6.23</v>
      </c>
    </row>
    <row r="1653" spans="1:45" x14ac:dyDescent="0.2">
      <c r="A1653">
        <v>2003.58</v>
      </c>
      <c r="B1653" s="1">
        <v>2003</v>
      </c>
      <c r="C1653" s="1">
        <v>8</v>
      </c>
      <c r="D1653" s="1" t="s">
        <v>9</v>
      </c>
      <c r="Q1653" s="17">
        <v>11.63</v>
      </c>
      <c r="T1653" s="21" t="s">
        <v>113</v>
      </c>
      <c r="X1653" t="s">
        <v>9</v>
      </c>
      <c r="Y1653" s="21">
        <v>10.11</v>
      </c>
      <c r="AE1653" s="21"/>
      <c r="AN1653" s="21">
        <v>13.25</v>
      </c>
      <c r="AR1653">
        <v>9.4700000000000006</v>
      </c>
    </row>
    <row r="1654" spans="1:45" x14ac:dyDescent="0.2">
      <c r="A1654">
        <v>2003.67</v>
      </c>
      <c r="B1654" s="1">
        <v>2003</v>
      </c>
      <c r="C1654" s="1">
        <v>9</v>
      </c>
      <c r="D1654" s="1" t="s">
        <v>10</v>
      </c>
      <c r="Q1654" s="17">
        <v>9.85</v>
      </c>
      <c r="T1654" s="21" t="s">
        <v>113</v>
      </c>
      <c r="X1654" t="s">
        <v>10</v>
      </c>
      <c r="Y1654" s="21">
        <v>9.57</v>
      </c>
      <c r="AE1654" s="21"/>
      <c r="AN1654" s="21">
        <v>10.79</v>
      </c>
      <c r="AR1654">
        <v>9.1199999999999992</v>
      </c>
    </row>
    <row r="1655" spans="1:45" x14ac:dyDescent="0.2">
      <c r="A1655">
        <v>2003.75</v>
      </c>
      <c r="B1655" s="1">
        <v>2003</v>
      </c>
      <c r="C1655" s="1">
        <v>10</v>
      </c>
      <c r="D1655" s="1" t="s">
        <v>11</v>
      </c>
      <c r="Q1655" s="17">
        <v>6.68</v>
      </c>
      <c r="T1655" s="21" t="s">
        <v>113</v>
      </c>
      <c r="X1655" t="s">
        <v>11</v>
      </c>
      <c r="Y1655" s="21">
        <v>6.82</v>
      </c>
      <c r="AE1655" s="21"/>
      <c r="AN1655" s="21">
        <v>8.58</v>
      </c>
      <c r="AR1655">
        <v>7.8</v>
      </c>
    </row>
    <row r="1656" spans="1:45" x14ac:dyDescent="0.2">
      <c r="A1656">
        <v>2003.83</v>
      </c>
      <c r="B1656" s="1">
        <v>2003</v>
      </c>
      <c r="C1656" s="1">
        <v>11</v>
      </c>
      <c r="D1656" s="1" t="s">
        <v>12</v>
      </c>
      <c r="Q1656" s="17">
        <v>4.99</v>
      </c>
      <c r="T1656" s="21" t="s">
        <v>113</v>
      </c>
      <c r="X1656" t="s">
        <v>12</v>
      </c>
      <c r="Y1656" s="21">
        <v>5.41</v>
      </c>
      <c r="AE1656" s="21"/>
      <c r="AN1656" s="21">
        <v>6.82</v>
      </c>
      <c r="AR1656">
        <v>6.3</v>
      </c>
    </row>
    <row r="1657" spans="1:45" x14ac:dyDescent="0.2">
      <c r="A1657">
        <v>2003.92</v>
      </c>
      <c r="B1657" s="1">
        <v>2003</v>
      </c>
      <c r="C1657" s="1">
        <v>12</v>
      </c>
      <c r="D1657" s="19" t="s">
        <v>13</v>
      </c>
      <c r="Q1657" s="17">
        <v>3.62</v>
      </c>
      <c r="T1657" s="21" t="s">
        <v>113</v>
      </c>
      <c r="X1657" t="s">
        <v>13</v>
      </c>
      <c r="Y1657" s="21">
        <v>3.89</v>
      </c>
      <c r="AE1657" s="21"/>
      <c r="AN1657" s="21">
        <v>5.49</v>
      </c>
      <c r="AR1657">
        <v>5.21</v>
      </c>
    </row>
    <row r="1658" spans="1:45" x14ac:dyDescent="0.2">
      <c r="Q1658" s="21"/>
      <c r="T1658" s="21"/>
      <c r="Y1658" s="21"/>
      <c r="AN1658" s="21"/>
    </row>
    <row r="1659" spans="1:45" x14ac:dyDescent="0.2">
      <c r="Q1659" s="21"/>
      <c r="T1659" s="21"/>
      <c r="Y1659" s="21"/>
      <c r="AN1659" s="21"/>
    </row>
    <row r="1660" spans="1:45" x14ac:dyDescent="0.2">
      <c r="Q1660" s="21"/>
      <c r="T1660" s="21"/>
      <c r="Y1660" s="21"/>
      <c r="AN1660" s="21"/>
    </row>
    <row r="1661" spans="1:45" x14ac:dyDescent="0.2">
      <c r="Q1661" s="21"/>
      <c r="T1661" s="21"/>
      <c r="Y1661" s="21"/>
      <c r="AN1661" s="21"/>
    </row>
    <row r="1662" spans="1:45" x14ac:dyDescent="0.2">
      <c r="Q1662" s="21"/>
      <c r="T1662" s="21"/>
      <c r="Y1662" s="21"/>
      <c r="AN1662" s="21"/>
    </row>
    <row r="1663" spans="1:45" x14ac:dyDescent="0.2">
      <c r="Q1663" s="21"/>
      <c r="T1663" s="21"/>
      <c r="Y1663" s="21"/>
      <c r="AN1663" s="21"/>
    </row>
    <row r="1664" spans="1:45" x14ac:dyDescent="0.2">
      <c r="Q1664" s="21"/>
      <c r="T1664" s="21"/>
      <c r="Y1664" s="21"/>
      <c r="AN1664" s="21"/>
    </row>
    <row r="1665" spans="17:40" x14ac:dyDescent="0.2">
      <c r="Q1665" s="21"/>
      <c r="T1665" s="21"/>
      <c r="Y1665" s="21"/>
      <c r="AN1665" s="21"/>
    </row>
    <row r="1666" spans="17:40" x14ac:dyDescent="0.2">
      <c r="Q1666" s="21"/>
      <c r="T1666" s="21"/>
      <c r="Y1666" s="21"/>
      <c r="AN1666" s="21"/>
    </row>
    <row r="1667" spans="17:40" x14ac:dyDescent="0.2">
      <c r="Q1667" s="21"/>
      <c r="T1667" s="21"/>
      <c r="Y1667" s="21"/>
      <c r="AN1667" s="21"/>
    </row>
    <row r="1668" spans="17:40" x14ac:dyDescent="0.2">
      <c r="Q1668" s="21"/>
      <c r="T1668" s="21"/>
      <c r="Y1668" s="21"/>
      <c r="AN1668" s="21"/>
    </row>
    <row r="1669" spans="17:40" x14ac:dyDescent="0.2">
      <c r="Q1669" s="21"/>
      <c r="T1669" s="21"/>
      <c r="Y1669" s="21"/>
      <c r="AN1669" s="21"/>
    </row>
  </sheetData>
  <phoneticPr fontId="2" type="noConversion"/>
  <pageMargins left="0.75" right="0.75" top="1" bottom="1" header="0.5" footer="0.5"/>
  <pageSetup paperSize="9"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90"/>
  <sheetViews>
    <sheetView topLeftCell="A76" workbookViewId="0"/>
  </sheetViews>
  <sheetFormatPr defaultRowHeight="12.75" x14ac:dyDescent="0.2"/>
  <sheetData>
    <row r="1" spans="1:8" x14ac:dyDescent="0.2">
      <c r="A1" t="s">
        <v>229</v>
      </c>
      <c r="B1" t="s">
        <v>224</v>
      </c>
      <c r="C1" t="s">
        <v>225</v>
      </c>
      <c r="D1" t="s">
        <v>106</v>
      </c>
      <c r="E1" t="s">
        <v>226</v>
      </c>
      <c r="F1" t="s">
        <v>227</v>
      </c>
      <c r="G1" t="s">
        <v>228</v>
      </c>
      <c r="H1" t="s">
        <v>219</v>
      </c>
    </row>
    <row r="2" spans="1:8" x14ac:dyDescent="0.2">
      <c r="A2">
        <v>1</v>
      </c>
      <c r="B2">
        <v>1</v>
      </c>
      <c r="C2" s="26">
        <v>17930</v>
      </c>
      <c r="D2">
        <v>1949</v>
      </c>
      <c r="E2">
        <v>2</v>
      </c>
      <c r="F2">
        <v>2.1800000000000002</v>
      </c>
      <c r="G2">
        <v>2</v>
      </c>
      <c r="H2">
        <f t="shared" ref="H2:H65" si="0">F2-G2</f>
        <v>0.18000000000000016</v>
      </c>
    </row>
    <row r="3" spans="1:8" x14ac:dyDescent="0.2">
      <c r="A3">
        <v>2</v>
      </c>
      <c r="B3">
        <v>1</v>
      </c>
      <c r="C3" s="26">
        <v>17958</v>
      </c>
      <c r="D3">
        <v>1949</v>
      </c>
      <c r="E3">
        <v>3</v>
      </c>
      <c r="F3">
        <v>3.16</v>
      </c>
      <c r="G3">
        <v>3.2</v>
      </c>
      <c r="H3">
        <f t="shared" si="0"/>
        <v>-4.0000000000000036E-2</v>
      </c>
    </row>
    <row r="4" spans="1:8" x14ac:dyDescent="0.2">
      <c r="A4">
        <v>3</v>
      </c>
      <c r="B4">
        <v>1</v>
      </c>
      <c r="C4" s="26">
        <v>17989</v>
      </c>
      <c r="D4">
        <v>1949</v>
      </c>
      <c r="E4">
        <v>4</v>
      </c>
      <c r="F4">
        <v>3.37</v>
      </c>
      <c r="G4">
        <v>3.4</v>
      </c>
      <c r="H4">
        <f t="shared" si="0"/>
        <v>-2.9999999999999805E-2</v>
      </c>
    </row>
    <row r="5" spans="1:8" x14ac:dyDescent="0.2">
      <c r="A5">
        <v>4</v>
      </c>
      <c r="B5">
        <v>1</v>
      </c>
      <c r="C5" s="26">
        <v>18019</v>
      </c>
      <c r="D5">
        <v>1949</v>
      </c>
      <c r="E5">
        <v>5</v>
      </c>
      <c r="F5">
        <v>5.15</v>
      </c>
      <c r="G5">
        <v>5.0999999999999996</v>
      </c>
      <c r="H5">
        <f t="shared" si="0"/>
        <v>5.0000000000000711E-2</v>
      </c>
    </row>
    <row r="6" spans="1:8" x14ac:dyDescent="0.2">
      <c r="A6">
        <v>5</v>
      </c>
      <c r="B6">
        <v>1</v>
      </c>
      <c r="C6" s="26">
        <v>18050</v>
      </c>
      <c r="D6">
        <v>1949</v>
      </c>
      <c r="E6">
        <v>6</v>
      </c>
      <c r="F6">
        <v>8.15</v>
      </c>
      <c r="G6">
        <v>8.1</v>
      </c>
      <c r="H6">
        <f t="shared" si="0"/>
        <v>5.0000000000000711E-2</v>
      </c>
    </row>
    <row r="7" spans="1:8" x14ac:dyDescent="0.2">
      <c r="A7">
        <v>6</v>
      </c>
      <c r="B7">
        <v>1</v>
      </c>
      <c r="C7" s="26">
        <v>18080</v>
      </c>
      <c r="D7">
        <v>1949</v>
      </c>
      <c r="E7">
        <v>7</v>
      </c>
      <c r="F7">
        <v>11.97</v>
      </c>
      <c r="G7">
        <v>12</v>
      </c>
      <c r="H7">
        <f t="shared" si="0"/>
        <v>-2.9999999999999361E-2</v>
      </c>
    </row>
    <row r="8" spans="1:8" x14ac:dyDescent="0.2">
      <c r="A8">
        <v>7</v>
      </c>
      <c r="B8">
        <v>1</v>
      </c>
      <c r="C8" s="26">
        <v>18111</v>
      </c>
      <c r="D8">
        <v>1949</v>
      </c>
      <c r="E8">
        <v>8</v>
      </c>
      <c r="F8">
        <v>11.21</v>
      </c>
      <c r="G8">
        <v>11.2</v>
      </c>
      <c r="H8">
        <f t="shared" si="0"/>
        <v>1.0000000000001563E-2</v>
      </c>
    </row>
    <row r="9" spans="1:8" x14ac:dyDescent="0.2">
      <c r="A9">
        <v>8</v>
      </c>
      <c r="B9">
        <v>1</v>
      </c>
      <c r="C9" s="26">
        <v>18142</v>
      </c>
      <c r="D9">
        <v>1949</v>
      </c>
      <c r="E9">
        <v>9</v>
      </c>
      <c r="F9">
        <v>10.36</v>
      </c>
      <c r="G9">
        <v>10.4</v>
      </c>
      <c r="H9">
        <f t="shared" si="0"/>
        <v>-4.0000000000000924E-2</v>
      </c>
    </row>
    <row r="10" spans="1:8" x14ac:dyDescent="0.2">
      <c r="A10">
        <v>9</v>
      </c>
      <c r="B10">
        <v>1</v>
      </c>
      <c r="C10" s="26">
        <v>18172</v>
      </c>
      <c r="D10">
        <v>1949</v>
      </c>
      <c r="E10">
        <v>10</v>
      </c>
      <c r="F10">
        <v>7.62</v>
      </c>
      <c r="G10">
        <v>7.6</v>
      </c>
      <c r="H10">
        <f t="shared" si="0"/>
        <v>2.0000000000000462E-2</v>
      </c>
    </row>
    <row r="11" spans="1:8" x14ac:dyDescent="0.2">
      <c r="A11">
        <v>10</v>
      </c>
      <c r="B11">
        <v>1</v>
      </c>
      <c r="C11" s="26">
        <v>18203</v>
      </c>
      <c r="D11">
        <v>1949</v>
      </c>
      <c r="E11">
        <v>11</v>
      </c>
      <c r="F11">
        <v>4.43</v>
      </c>
      <c r="G11">
        <v>4.4000000000000004</v>
      </c>
      <c r="H11">
        <f t="shared" si="0"/>
        <v>2.9999999999999361E-2</v>
      </c>
    </row>
    <row r="12" spans="1:8" x14ac:dyDescent="0.2">
      <c r="A12">
        <v>11</v>
      </c>
      <c r="B12">
        <v>1</v>
      </c>
      <c r="C12" s="26">
        <v>18233</v>
      </c>
      <c r="D12">
        <v>1949</v>
      </c>
      <c r="E12">
        <v>12</v>
      </c>
      <c r="F12">
        <v>2.56</v>
      </c>
      <c r="G12">
        <v>2.6</v>
      </c>
      <c r="H12">
        <f t="shared" si="0"/>
        <v>-4.0000000000000036E-2</v>
      </c>
    </row>
    <row r="13" spans="1:8" x14ac:dyDescent="0.2">
      <c r="A13">
        <v>12</v>
      </c>
      <c r="B13">
        <v>1</v>
      </c>
      <c r="C13" s="26">
        <v>18264</v>
      </c>
      <c r="D13">
        <v>1950</v>
      </c>
      <c r="E13">
        <v>1</v>
      </c>
      <c r="F13">
        <v>2.57</v>
      </c>
      <c r="G13">
        <v>2.6</v>
      </c>
      <c r="H13">
        <f t="shared" si="0"/>
        <v>-3.0000000000000249E-2</v>
      </c>
    </row>
    <row r="14" spans="1:8" x14ac:dyDescent="0.2">
      <c r="A14">
        <v>13</v>
      </c>
      <c r="B14">
        <v>1</v>
      </c>
      <c r="C14" s="26">
        <v>18295</v>
      </c>
      <c r="D14">
        <v>1950</v>
      </c>
      <c r="E14">
        <v>2</v>
      </c>
      <c r="F14">
        <v>2.2200000000000002</v>
      </c>
      <c r="G14">
        <v>2.2000000000000002</v>
      </c>
      <c r="H14">
        <f t="shared" si="0"/>
        <v>2.0000000000000018E-2</v>
      </c>
    </row>
    <row r="15" spans="1:8" x14ac:dyDescent="0.2">
      <c r="A15">
        <v>14</v>
      </c>
      <c r="B15">
        <v>1</v>
      </c>
      <c r="C15" s="26">
        <v>18354</v>
      </c>
      <c r="D15">
        <v>1950</v>
      </c>
      <c r="E15">
        <v>4</v>
      </c>
      <c r="F15">
        <v>3.64</v>
      </c>
      <c r="G15">
        <v>3.6</v>
      </c>
      <c r="H15">
        <f t="shared" si="0"/>
        <v>4.0000000000000036E-2</v>
      </c>
    </row>
    <row r="16" spans="1:8" x14ac:dyDescent="0.2">
      <c r="A16">
        <v>15</v>
      </c>
      <c r="B16">
        <v>1</v>
      </c>
      <c r="C16" s="26">
        <v>18384</v>
      </c>
      <c r="D16">
        <v>1950</v>
      </c>
      <c r="E16">
        <v>5</v>
      </c>
      <c r="F16">
        <v>6.97</v>
      </c>
      <c r="G16">
        <v>7.5</v>
      </c>
      <c r="H16">
        <f t="shared" si="0"/>
        <v>-0.53000000000000025</v>
      </c>
    </row>
    <row r="17" spans="1:8" x14ac:dyDescent="0.2">
      <c r="A17">
        <v>16</v>
      </c>
      <c r="B17">
        <v>1</v>
      </c>
      <c r="C17" s="26">
        <v>18415</v>
      </c>
      <c r="D17">
        <v>1950</v>
      </c>
      <c r="E17">
        <v>6</v>
      </c>
      <c r="F17">
        <v>9.75</v>
      </c>
      <c r="G17">
        <v>9.8000000000000007</v>
      </c>
      <c r="H17">
        <f t="shared" si="0"/>
        <v>-5.0000000000000711E-2</v>
      </c>
    </row>
    <row r="18" spans="1:8" x14ac:dyDescent="0.2">
      <c r="A18">
        <v>17</v>
      </c>
      <c r="B18">
        <v>1</v>
      </c>
      <c r="C18" s="26">
        <v>18445</v>
      </c>
      <c r="D18">
        <v>1950</v>
      </c>
      <c r="E18">
        <v>7</v>
      </c>
      <c r="F18">
        <v>11.78</v>
      </c>
      <c r="G18">
        <v>11.8</v>
      </c>
      <c r="H18">
        <f t="shared" si="0"/>
        <v>-2.000000000000135E-2</v>
      </c>
    </row>
    <row r="19" spans="1:8" x14ac:dyDescent="0.2">
      <c r="A19">
        <v>18</v>
      </c>
      <c r="B19">
        <v>1</v>
      </c>
      <c r="C19" s="26">
        <v>18476</v>
      </c>
      <c r="D19">
        <v>1950</v>
      </c>
      <c r="E19">
        <v>8</v>
      </c>
      <c r="F19">
        <v>12.21</v>
      </c>
      <c r="G19">
        <v>12.2</v>
      </c>
      <c r="H19">
        <f t="shared" si="0"/>
        <v>1.0000000000001563E-2</v>
      </c>
    </row>
    <row r="20" spans="1:8" x14ac:dyDescent="0.2">
      <c r="A20">
        <v>19</v>
      </c>
      <c r="B20">
        <v>1</v>
      </c>
      <c r="C20" s="26">
        <v>18537</v>
      </c>
      <c r="D20">
        <v>1950</v>
      </c>
      <c r="E20">
        <v>10</v>
      </c>
      <c r="F20">
        <v>6.37</v>
      </c>
      <c r="G20">
        <v>6.4</v>
      </c>
      <c r="H20">
        <f t="shared" si="0"/>
        <v>-3.0000000000000249E-2</v>
      </c>
    </row>
    <row r="21" spans="1:8" x14ac:dyDescent="0.2">
      <c r="A21">
        <v>20</v>
      </c>
      <c r="B21">
        <v>1</v>
      </c>
      <c r="C21" s="26">
        <v>18568</v>
      </c>
      <c r="D21">
        <v>1950</v>
      </c>
      <c r="E21">
        <v>11</v>
      </c>
      <c r="F21">
        <v>5.04</v>
      </c>
      <c r="G21">
        <v>5</v>
      </c>
      <c r="H21">
        <f t="shared" si="0"/>
        <v>4.0000000000000036E-2</v>
      </c>
    </row>
    <row r="22" spans="1:8" x14ac:dyDescent="0.2">
      <c r="A22">
        <v>21</v>
      </c>
      <c r="B22">
        <v>1</v>
      </c>
      <c r="C22" s="26">
        <v>18598</v>
      </c>
      <c r="D22">
        <v>1950</v>
      </c>
      <c r="E22">
        <v>12</v>
      </c>
      <c r="F22">
        <v>1.81</v>
      </c>
      <c r="G22">
        <v>1.8</v>
      </c>
      <c r="H22">
        <f t="shared" si="0"/>
        <v>1.0000000000000009E-2</v>
      </c>
    </row>
    <row r="23" spans="1:8" x14ac:dyDescent="0.2">
      <c r="A23">
        <v>22</v>
      </c>
      <c r="B23">
        <v>1</v>
      </c>
      <c r="C23" s="26">
        <v>18660</v>
      </c>
      <c r="D23">
        <v>1951</v>
      </c>
      <c r="E23">
        <v>2</v>
      </c>
      <c r="F23">
        <v>1.77</v>
      </c>
      <c r="G23">
        <v>1.7</v>
      </c>
      <c r="H23">
        <f t="shared" si="0"/>
        <v>7.0000000000000062E-2</v>
      </c>
    </row>
    <row r="24" spans="1:8" x14ac:dyDescent="0.2">
      <c r="A24">
        <v>23</v>
      </c>
      <c r="B24">
        <v>1</v>
      </c>
      <c r="C24" s="26">
        <v>18688</v>
      </c>
      <c r="D24">
        <v>1951</v>
      </c>
      <c r="E24">
        <v>3</v>
      </c>
      <c r="F24">
        <v>0.71</v>
      </c>
      <c r="G24">
        <v>0.7</v>
      </c>
      <c r="H24">
        <f t="shared" si="0"/>
        <v>1.0000000000000009E-2</v>
      </c>
    </row>
    <row r="25" spans="1:8" x14ac:dyDescent="0.2">
      <c r="A25">
        <v>24</v>
      </c>
      <c r="B25">
        <v>1</v>
      </c>
      <c r="C25" s="26">
        <v>18719</v>
      </c>
      <c r="D25">
        <v>1951</v>
      </c>
      <c r="E25">
        <v>4</v>
      </c>
      <c r="F25">
        <v>1.45</v>
      </c>
      <c r="G25">
        <v>1.4</v>
      </c>
      <c r="H25">
        <f t="shared" si="0"/>
        <v>5.0000000000000044E-2</v>
      </c>
    </row>
    <row r="26" spans="1:8" x14ac:dyDescent="0.2">
      <c r="A26">
        <v>25</v>
      </c>
      <c r="B26">
        <v>1</v>
      </c>
      <c r="C26" s="26">
        <v>18749</v>
      </c>
      <c r="D26">
        <v>1951</v>
      </c>
      <c r="E26">
        <v>5</v>
      </c>
      <c r="F26">
        <v>5.15</v>
      </c>
      <c r="G26">
        <v>5.0999999999999996</v>
      </c>
      <c r="H26">
        <f t="shared" si="0"/>
        <v>5.0000000000000711E-2</v>
      </c>
    </row>
    <row r="27" spans="1:8" x14ac:dyDescent="0.2">
      <c r="A27">
        <v>26</v>
      </c>
      <c r="B27">
        <v>1</v>
      </c>
      <c r="C27" s="26">
        <v>18780</v>
      </c>
      <c r="D27">
        <v>1951</v>
      </c>
      <c r="E27">
        <v>6</v>
      </c>
      <c r="F27">
        <v>10.42</v>
      </c>
      <c r="G27">
        <v>10.8</v>
      </c>
      <c r="H27">
        <f t="shared" si="0"/>
        <v>-0.38000000000000078</v>
      </c>
    </row>
    <row r="28" spans="1:8" x14ac:dyDescent="0.2">
      <c r="A28">
        <v>27</v>
      </c>
      <c r="B28">
        <v>1</v>
      </c>
      <c r="C28" s="26">
        <v>18810</v>
      </c>
      <c r="D28">
        <v>1951</v>
      </c>
      <c r="E28">
        <v>7</v>
      </c>
      <c r="F28">
        <v>12.02</v>
      </c>
      <c r="G28">
        <v>12</v>
      </c>
      <c r="H28">
        <f t="shared" si="0"/>
        <v>1.9999999999999574E-2</v>
      </c>
    </row>
    <row r="29" spans="1:8" x14ac:dyDescent="0.2">
      <c r="A29">
        <v>28</v>
      </c>
      <c r="B29">
        <v>1</v>
      </c>
      <c r="C29" s="26">
        <v>18841</v>
      </c>
      <c r="D29">
        <v>1951</v>
      </c>
      <c r="E29">
        <v>8</v>
      </c>
      <c r="F29">
        <v>10.88</v>
      </c>
      <c r="G29">
        <v>10.9</v>
      </c>
      <c r="H29">
        <f t="shared" si="0"/>
        <v>-1.9999999999999574E-2</v>
      </c>
    </row>
    <row r="30" spans="1:8" x14ac:dyDescent="0.2">
      <c r="A30">
        <v>29</v>
      </c>
      <c r="B30">
        <v>1</v>
      </c>
      <c r="C30" s="26">
        <v>18872</v>
      </c>
      <c r="D30">
        <v>1951</v>
      </c>
      <c r="E30">
        <v>9</v>
      </c>
      <c r="F30">
        <v>10.07</v>
      </c>
      <c r="G30">
        <v>10.1</v>
      </c>
      <c r="H30">
        <f t="shared" si="0"/>
        <v>-2.9999999999999361E-2</v>
      </c>
    </row>
    <row r="31" spans="1:8" x14ac:dyDescent="0.2">
      <c r="A31">
        <v>30</v>
      </c>
      <c r="B31">
        <v>1</v>
      </c>
      <c r="C31" s="26">
        <v>18933</v>
      </c>
      <c r="D31">
        <v>1951</v>
      </c>
      <c r="E31">
        <v>11</v>
      </c>
      <c r="F31">
        <v>5.39</v>
      </c>
      <c r="G31">
        <v>5.4</v>
      </c>
      <c r="H31">
        <f t="shared" si="0"/>
        <v>-1.0000000000000675E-2</v>
      </c>
    </row>
    <row r="32" spans="1:8" x14ac:dyDescent="0.2">
      <c r="A32">
        <v>31</v>
      </c>
      <c r="B32">
        <v>1</v>
      </c>
      <c r="C32" s="26">
        <v>18963</v>
      </c>
      <c r="D32">
        <v>1951</v>
      </c>
      <c r="E32">
        <v>12</v>
      </c>
      <c r="F32">
        <v>2.69</v>
      </c>
      <c r="G32">
        <v>2.7</v>
      </c>
      <c r="H32">
        <f t="shared" si="0"/>
        <v>-1.0000000000000231E-2</v>
      </c>
    </row>
    <row r="33" spans="1:8" x14ac:dyDescent="0.2">
      <c r="A33">
        <v>32</v>
      </c>
      <c r="B33">
        <v>1</v>
      </c>
      <c r="C33" s="26">
        <v>18994</v>
      </c>
      <c r="D33">
        <v>1952</v>
      </c>
      <c r="E33">
        <v>1</v>
      </c>
      <c r="F33">
        <v>1.55</v>
      </c>
      <c r="G33">
        <v>1.5</v>
      </c>
      <c r="H33">
        <f t="shared" si="0"/>
        <v>5.0000000000000044E-2</v>
      </c>
    </row>
    <row r="34" spans="1:8" x14ac:dyDescent="0.2">
      <c r="A34">
        <v>33</v>
      </c>
      <c r="B34">
        <v>1</v>
      </c>
      <c r="C34" s="26">
        <v>19085</v>
      </c>
      <c r="D34">
        <v>1952</v>
      </c>
      <c r="E34">
        <v>4</v>
      </c>
      <c r="F34">
        <v>3.89</v>
      </c>
      <c r="G34">
        <v>3.9</v>
      </c>
      <c r="H34">
        <f t="shared" si="0"/>
        <v>-9.9999999999997868E-3</v>
      </c>
    </row>
    <row r="35" spans="1:8" x14ac:dyDescent="0.2">
      <c r="A35">
        <v>34</v>
      </c>
      <c r="B35">
        <v>1</v>
      </c>
      <c r="C35" s="26">
        <v>19115</v>
      </c>
      <c r="D35">
        <v>1952</v>
      </c>
      <c r="E35">
        <v>5</v>
      </c>
      <c r="F35">
        <v>6.02</v>
      </c>
      <c r="G35">
        <v>6</v>
      </c>
      <c r="H35">
        <f t="shared" si="0"/>
        <v>1.9999999999999574E-2</v>
      </c>
    </row>
    <row r="36" spans="1:8" x14ac:dyDescent="0.2">
      <c r="A36">
        <v>35</v>
      </c>
      <c r="B36">
        <v>1</v>
      </c>
      <c r="C36" s="26">
        <v>19176</v>
      </c>
      <c r="D36">
        <v>1952</v>
      </c>
      <c r="E36">
        <v>7</v>
      </c>
      <c r="F36">
        <v>10.119999999999999</v>
      </c>
      <c r="G36">
        <v>10.1</v>
      </c>
      <c r="H36">
        <f t="shared" si="0"/>
        <v>1.9999999999999574E-2</v>
      </c>
    </row>
    <row r="37" spans="1:8" x14ac:dyDescent="0.2">
      <c r="A37">
        <v>36</v>
      </c>
      <c r="B37">
        <v>1</v>
      </c>
      <c r="C37" s="26">
        <v>19238</v>
      </c>
      <c r="D37">
        <v>1952</v>
      </c>
      <c r="E37">
        <v>9</v>
      </c>
      <c r="F37">
        <v>9.07</v>
      </c>
      <c r="G37">
        <v>9.1</v>
      </c>
      <c r="H37">
        <f t="shared" si="0"/>
        <v>-2.9999999999999361E-2</v>
      </c>
    </row>
    <row r="38" spans="1:8" x14ac:dyDescent="0.2">
      <c r="A38">
        <v>37</v>
      </c>
      <c r="B38">
        <v>1</v>
      </c>
      <c r="C38" s="26">
        <v>19268</v>
      </c>
      <c r="D38">
        <v>1952</v>
      </c>
      <c r="E38">
        <v>10</v>
      </c>
      <c r="F38">
        <v>6.64</v>
      </c>
      <c r="G38">
        <v>6.6</v>
      </c>
      <c r="H38">
        <f t="shared" si="0"/>
        <v>4.0000000000000036E-2</v>
      </c>
    </row>
    <row r="39" spans="1:8" x14ac:dyDescent="0.2">
      <c r="A39">
        <v>38</v>
      </c>
      <c r="B39">
        <v>1</v>
      </c>
      <c r="C39" s="26">
        <v>19299</v>
      </c>
      <c r="D39">
        <v>1952</v>
      </c>
      <c r="E39">
        <v>11</v>
      </c>
      <c r="F39">
        <v>5.1100000000000003</v>
      </c>
      <c r="G39">
        <v>5.0999999999999996</v>
      </c>
      <c r="H39">
        <f t="shared" si="0"/>
        <v>1.0000000000000675E-2</v>
      </c>
    </row>
    <row r="40" spans="1:8" x14ac:dyDescent="0.2">
      <c r="A40">
        <v>39</v>
      </c>
      <c r="B40">
        <v>1</v>
      </c>
      <c r="C40" s="26">
        <v>19360</v>
      </c>
      <c r="D40">
        <v>1953</v>
      </c>
      <c r="E40">
        <v>1</v>
      </c>
      <c r="F40">
        <v>2.23</v>
      </c>
      <c r="G40">
        <v>2.2000000000000002</v>
      </c>
      <c r="H40">
        <f t="shared" si="0"/>
        <v>2.9999999999999805E-2</v>
      </c>
    </row>
    <row r="41" spans="1:8" x14ac:dyDescent="0.2">
      <c r="A41">
        <v>40</v>
      </c>
      <c r="B41">
        <v>1</v>
      </c>
      <c r="C41" s="26">
        <v>19391</v>
      </c>
      <c r="D41">
        <v>1953</v>
      </c>
      <c r="E41">
        <v>2</v>
      </c>
      <c r="F41">
        <v>1.95</v>
      </c>
      <c r="G41">
        <v>2</v>
      </c>
      <c r="H41">
        <f t="shared" si="0"/>
        <v>-5.0000000000000044E-2</v>
      </c>
    </row>
    <row r="42" spans="1:8" x14ac:dyDescent="0.2">
      <c r="A42">
        <v>41</v>
      </c>
      <c r="B42">
        <v>1</v>
      </c>
      <c r="C42" s="26">
        <v>19419</v>
      </c>
      <c r="D42">
        <v>1953</v>
      </c>
      <c r="E42">
        <v>3</v>
      </c>
      <c r="F42">
        <v>3.91</v>
      </c>
      <c r="G42">
        <v>3.9</v>
      </c>
      <c r="H42">
        <f t="shared" si="0"/>
        <v>1.0000000000000231E-2</v>
      </c>
    </row>
    <row r="43" spans="1:8" x14ac:dyDescent="0.2">
      <c r="A43">
        <v>42</v>
      </c>
      <c r="B43">
        <v>1</v>
      </c>
      <c r="C43" s="26">
        <v>19450</v>
      </c>
      <c r="D43">
        <v>1953</v>
      </c>
      <c r="E43">
        <v>4</v>
      </c>
      <c r="F43">
        <v>2.56</v>
      </c>
      <c r="G43">
        <v>2.6</v>
      </c>
      <c r="H43">
        <f t="shared" si="0"/>
        <v>-4.0000000000000036E-2</v>
      </c>
    </row>
    <row r="44" spans="1:8" x14ac:dyDescent="0.2">
      <c r="A44">
        <v>43</v>
      </c>
      <c r="B44">
        <v>1</v>
      </c>
      <c r="C44" s="26">
        <v>19480</v>
      </c>
      <c r="D44">
        <v>1953</v>
      </c>
      <c r="E44">
        <v>5</v>
      </c>
      <c r="F44">
        <v>6.26</v>
      </c>
      <c r="G44">
        <v>6.3</v>
      </c>
      <c r="H44">
        <f t="shared" si="0"/>
        <v>-4.0000000000000036E-2</v>
      </c>
    </row>
    <row r="45" spans="1:8" x14ac:dyDescent="0.2">
      <c r="A45">
        <v>44</v>
      </c>
      <c r="B45">
        <v>1</v>
      </c>
      <c r="C45" s="26">
        <v>19511</v>
      </c>
      <c r="D45">
        <v>1953</v>
      </c>
      <c r="E45">
        <v>6</v>
      </c>
      <c r="F45">
        <v>9.89</v>
      </c>
      <c r="G45">
        <v>9.9</v>
      </c>
      <c r="H45">
        <f t="shared" si="0"/>
        <v>-9.9999999999997868E-3</v>
      </c>
    </row>
    <row r="46" spans="1:8" x14ac:dyDescent="0.2">
      <c r="A46">
        <v>45</v>
      </c>
      <c r="B46">
        <v>1</v>
      </c>
      <c r="C46" s="26">
        <v>19541</v>
      </c>
      <c r="D46">
        <v>1953</v>
      </c>
      <c r="E46">
        <v>7</v>
      </c>
      <c r="F46">
        <v>12.21</v>
      </c>
      <c r="G46">
        <v>12.2</v>
      </c>
      <c r="H46">
        <f t="shared" si="0"/>
        <v>1.0000000000001563E-2</v>
      </c>
    </row>
    <row r="47" spans="1:8" x14ac:dyDescent="0.2">
      <c r="A47">
        <v>46</v>
      </c>
      <c r="B47">
        <v>1</v>
      </c>
      <c r="C47" s="26">
        <v>19572</v>
      </c>
      <c r="D47">
        <v>1953</v>
      </c>
      <c r="E47">
        <v>8</v>
      </c>
      <c r="F47">
        <v>11.88</v>
      </c>
      <c r="G47">
        <v>11.9</v>
      </c>
      <c r="H47">
        <f t="shared" si="0"/>
        <v>-1.9999999999999574E-2</v>
      </c>
    </row>
    <row r="48" spans="1:8" x14ac:dyDescent="0.2">
      <c r="A48">
        <v>47</v>
      </c>
      <c r="B48">
        <v>1</v>
      </c>
      <c r="C48" s="26">
        <v>19633</v>
      </c>
      <c r="D48">
        <v>1953</v>
      </c>
      <c r="E48">
        <v>10</v>
      </c>
      <c r="F48">
        <v>8.0500000000000007</v>
      </c>
      <c r="G48">
        <v>8</v>
      </c>
      <c r="H48">
        <f t="shared" si="0"/>
        <v>5.0000000000000711E-2</v>
      </c>
    </row>
    <row r="49" spans="1:8" x14ac:dyDescent="0.2">
      <c r="A49">
        <v>48</v>
      </c>
      <c r="B49">
        <v>1</v>
      </c>
      <c r="C49" s="26">
        <v>19664</v>
      </c>
      <c r="D49">
        <v>1953</v>
      </c>
      <c r="E49">
        <v>11</v>
      </c>
      <c r="F49">
        <v>5.28</v>
      </c>
      <c r="G49">
        <v>5.3</v>
      </c>
      <c r="H49">
        <f t="shared" si="0"/>
        <v>-1.9999999999999574E-2</v>
      </c>
    </row>
    <row r="50" spans="1:8" x14ac:dyDescent="0.2">
      <c r="A50">
        <v>49</v>
      </c>
      <c r="B50">
        <v>1</v>
      </c>
      <c r="C50" s="26">
        <v>19694</v>
      </c>
      <c r="D50">
        <v>1953</v>
      </c>
      <c r="E50">
        <v>12</v>
      </c>
      <c r="F50">
        <v>4.6500000000000004</v>
      </c>
      <c r="G50">
        <v>4.7</v>
      </c>
      <c r="H50">
        <f t="shared" si="0"/>
        <v>-4.9999999999999822E-2</v>
      </c>
    </row>
    <row r="51" spans="1:8" x14ac:dyDescent="0.2">
      <c r="A51">
        <v>50</v>
      </c>
      <c r="B51">
        <v>1</v>
      </c>
      <c r="C51" s="26">
        <v>19725</v>
      </c>
      <c r="D51">
        <v>1954</v>
      </c>
      <c r="E51">
        <v>1</v>
      </c>
      <c r="F51">
        <v>3.95</v>
      </c>
      <c r="G51">
        <v>3.9</v>
      </c>
      <c r="H51">
        <f t="shared" si="0"/>
        <v>5.0000000000000266E-2</v>
      </c>
    </row>
    <row r="52" spans="1:8" x14ac:dyDescent="0.2">
      <c r="A52">
        <v>51</v>
      </c>
      <c r="B52">
        <v>1</v>
      </c>
      <c r="C52" s="26">
        <v>19756</v>
      </c>
      <c r="D52">
        <v>1954</v>
      </c>
      <c r="E52">
        <v>2</v>
      </c>
      <c r="F52">
        <v>2.3199999999999998</v>
      </c>
      <c r="G52">
        <v>2.2999999999999998</v>
      </c>
      <c r="H52">
        <f t="shared" si="0"/>
        <v>2.0000000000000018E-2</v>
      </c>
    </row>
    <row r="53" spans="1:8" x14ac:dyDescent="0.2">
      <c r="A53">
        <v>52</v>
      </c>
      <c r="B53">
        <v>1</v>
      </c>
      <c r="C53" s="26">
        <v>19784</v>
      </c>
      <c r="D53">
        <v>1954</v>
      </c>
      <c r="E53">
        <v>3</v>
      </c>
      <c r="F53">
        <v>2.15</v>
      </c>
      <c r="G53">
        <v>2.2000000000000002</v>
      </c>
      <c r="H53">
        <f t="shared" si="0"/>
        <v>-5.0000000000000266E-2</v>
      </c>
    </row>
    <row r="54" spans="1:8" x14ac:dyDescent="0.2">
      <c r="A54">
        <v>53</v>
      </c>
      <c r="B54">
        <v>1</v>
      </c>
      <c r="C54" s="26">
        <v>19815</v>
      </c>
      <c r="D54">
        <v>1954</v>
      </c>
      <c r="E54">
        <v>4</v>
      </c>
      <c r="F54">
        <v>4.07</v>
      </c>
      <c r="G54">
        <v>4.0999999999999996</v>
      </c>
      <c r="H54">
        <f t="shared" si="0"/>
        <v>-2.9999999999999361E-2</v>
      </c>
    </row>
    <row r="55" spans="1:8" x14ac:dyDescent="0.2">
      <c r="A55">
        <v>54</v>
      </c>
      <c r="B55">
        <v>1</v>
      </c>
      <c r="C55" s="26">
        <v>19845</v>
      </c>
      <c r="D55">
        <v>1954</v>
      </c>
      <c r="E55">
        <v>5</v>
      </c>
      <c r="F55">
        <v>6.85</v>
      </c>
      <c r="G55">
        <v>6.9</v>
      </c>
      <c r="H55">
        <f t="shared" si="0"/>
        <v>-5.0000000000000711E-2</v>
      </c>
    </row>
    <row r="56" spans="1:8" x14ac:dyDescent="0.2">
      <c r="A56">
        <v>55</v>
      </c>
      <c r="B56">
        <v>1</v>
      </c>
      <c r="C56" s="26">
        <v>19876</v>
      </c>
      <c r="D56">
        <v>1954</v>
      </c>
      <c r="E56">
        <v>6</v>
      </c>
      <c r="F56">
        <v>10.55</v>
      </c>
      <c r="G56">
        <v>10.5</v>
      </c>
      <c r="H56">
        <f t="shared" si="0"/>
        <v>5.0000000000000711E-2</v>
      </c>
    </row>
    <row r="57" spans="1:8" x14ac:dyDescent="0.2">
      <c r="A57">
        <v>56</v>
      </c>
      <c r="B57">
        <v>1</v>
      </c>
      <c r="C57" s="26">
        <v>19906</v>
      </c>
      <c r="D57">
        <v>1954</v>
      </c>
      <c r="E57">
        <v>7</v>
      </c>
      <c r="F57">
        <v>10.66</v>
      </c>
      <c r="G57">
        <v>10.7</v>
      </c>
      <c r="H57">
        <f t="shared" si="0"/>
        <v>-3.9999999999999147E-2</v>
      </c>
    </row>
    <row r="58" spans="1:8" x14ac:dyDescent="0.2">
      <c r="A58">
        <v>57</v>
      </c>
      <c r="B58">
        <v>1</v>
      </c>
      <c r="C58" s="26">
        <v>19968</v>
      </c>
      <c r="D58">
        <v>1954</v>
      </c>
      <c r="E58">
        <v>9</v>
      </c>
      <c r="F58">
        <v>9.4600000000000009</v>
      </c>
      <c r="G58">
        <v>9.5</v>
      </c>
      <c r="H58">
        <f t="shared" si="0"/>
        <v>-3.9999999999999147E-2</v>
      </c>
    </row>
    <row r="59" spans="1:8" x14ac:dyDescent="0.2">
      <c r="A59">
        <v>58</v>
      </c>
      <c r="B59">
        <v>1</v>
      </c>
      <c r="C59" s="26">
        <v>19998</v>
      </c>
      <c r="D59">
        <v>1954</v>
      </c>
      <c r="E59">
        <v>10</v>
      </c>
      <c r="F59">
        <v>6.46</v>
      </c>
      <c r="G59">
        <v>6.5</v>
      </c>
      <c r="H59">
        <f t="shared" si="0"/>
        <v>-4.0000000000000036E-2</v>
      </c>
    </row>
    <row r="60" spans="1:8" x14ac:dyDescent="0.2">
      <c r="A60">
        <v>59</v>
      </c>
      <c r="B60">
        <v>1</v>
      </c>
      <c r="C60" s="26">
        <v>20029</v>
      </c>
      <c r="D60">
        <v>1954</v>
      </c>
      <c r="E60">
        <v>11</v>
      </c>
      <c r="F60">
        <v>4.21</v>
      </c>
      <c r="G60">
        <v>4.2</v>
      </c>
      <c r="H60">
        <f t="shared" si="0"/>
        <v>9.9999999999997868E-3</v>
      </c>
    </row>
    <row r="61" spans="1:8" x14ac:dyDescent="0.2">
      <c r="A61">
        <v>60</v>
      </c>
      <c r="B61">
        <v>1</v>
      </c>
      <c r="C61" s="26">
        <v>20059</v>
      </c>
      <c r="D61">
        <v>1954</v>
      </c>
      <c r="E61">
        <v>12</v>
      </c>
      <c r="F61">
        <v>2.98</v>
      </c>
      <c r="G61">
        <v>3</v>
      </c>
      <c r="H61">
        <f t="shared" si="0"/>
        <v>-2.0000000000000018E-2</v>
      </c>
    </row>
    <row r="62" spans="1:8" x14ac:dyDescent="0.2">
      <c r="A62">
        <v>61</v>
      </c>
      <c r="B62">
        <v>1</v>
      </c>
      <c r="C62" s="26">
        <v>20090</v>
      </c>
      <c r="D62">
        <v>1955</v>
      </c>
      <c r="E62">
        <v>1</v>
      </c>
      <c r="F62">
        <v>1.62</v>
      </c>
      <c r="G62">
        <v>1.6</v>
      </c>
      <c r="H62">
        <f t="shared" si="0"/>
        <v>2.0000000000000018E-2</v>
      </c>
    </row>
    <row r="63" spans="1:8" x14ac:dyDescent="0.2">
      <c r="A63">
        <v>62</v>
      </c>
      <c r="B63">
        <v>1</v>
      </c>
      <c r="C63" s="26">
        <v>20121</v>
      </c>
      <c r="D63">
        <v>1955</v>
      </c>
      <c r="E63">
        <v>2</v>
      </c>
      <c r="F63">
        <v>0.39</v>
      </c>
      <c r="G63">
        <v>0.4</v>
      </c>
      <c r="H63">
        <f t="shared" si="0"/>
        <v>-1.0000000000000009E-2</v>
      </c>
    </row>
    <row r="64" spans="1:8" x14ac:dyDescent="0.2">
      <c r="A64">
        <v>63</v>
      </c>
      <c r="B64">
        <v>1</v>
      </c>
      <c r="C64" s="26">
        <v>20149</v>
      </c>
      <c r="D64">
        <v>1955</v>
      </c>
      <c r="E64">
        <v>3</v>
      </c>
      <c r="F64">
        <v>2.04</v>
      </c>
      <c r="G64">
        <v>2</v>
      </c>
      <c r="H64">
        <f t="shared" si="0"/>
        <v>4.0000000000000036E-2</v>
      </c>
    </row>
    <row r="65" spans="1:8" x14ac:dyDescent="0.2">
      <c r="A65">
        <v>64</v>
      </c>
      <c r="B65">
        <v>1</v>
      </c>
      <c r="C65" s="26">
        <v>20180</v>
      </c>
      <c r="D65">
        <v>1955</v>
      </c>
      <c r="E65">
        <v>4</v>
      </c>
      <c r="F65">
        <v>4.33</v>
      </c>
      <c r="G65">
        <v>4.3</v>
      </c>
      <c r="H65">
        <f t="shared" si="0"/>
        <v>3.0000000000000249E-2</v>
      </c>
    </row>
    <row r="66" spans="1:8" x14ac:dyDescent="0.2">
      <c r="A66">
        <v>65</v>
      </c>
      <c r="B66">
        <v>1</v>
      </c>
      <c r="C66" s="26">
        <v>20210</v>
      </c>
      <c r="D66">
        <v>1955</v>
      </c>
      <c r="E66">
        <v>5</v>
      </c>
      <c r="F66">
        <v>6.83</v>
      </c>
      <c r="G66">
        <v>6.8</v>
      </c>
      <c r="H66">
        <f t="shared" ref="H66:H129" si="1">F66-G66</f>
        <v>3.0000000000000249E-2</v>
      </c>
    </row>
    <row r="67" spans="1:8" x14ac:dyDescent="0.2">
      <c r="A67">
        <v>66</v>
      </c>
      <c r="B67">
        <v>1</v>
      </c>
      <c r="C67" s="26">
        <v>20241</v>
      </c>
      <c r="D67">
        <v>1955</v>
      </c>
      <c r="E67">
        <v>6</v>
      </c>
      <c r="F67">
        <v>10.07</v>
      </c>
      <c r="G67">
        <v>10.1</v>
      </c>
      <c r="H67">
        <f t="shared" si="1"/>
        <v>-2.9999999999999361E-2</v>
      </c>
    </row>
    <row r="68" spans="1:8" x14ac:dyDescent="0.2">
      <c r="A68">
        <v>67</v>
      </c>
      <c r="B68">
        <v>1</v>
      </c>
      <c r="C68" s="26">
        <v>20302</v>
      </c>
      <c r="D68">
        <v>1955</v>
      </c>
      <c r="E68">
        <v>8</v>
      </c>
      <c r="F68">
        <v>10.62</v>
      </c>
      <c r="G68">
        <v>10.6</v>
      </c>
      <c r="H68">
        <f t="shared" si="1"/>
        <v>1.9999999999999574E-2</v>
      </c>
    </row>
    <row r="69" spans="1:8" x14ac:dyDescent="0.2">
      <c r="A69">
        <v>68</v>
      </c>
      <c r="B69">
        <v>1</v>
      </c>
      <c r="C69" s="26">
        <v>20363</v>
      </c>
      <c r="D69">
        <v>1955</v>
      </c>
      <c r="E69">
        <v>10</v>
      </c>
      <c r="F69">
        <v>7.43</v>
      </c>
      <c r="G69">
        <v>7.4</v>
      </c>
      <c r="H69">
        <f t="shared" si="1"/>
        <v>2.9999999999999361E-2</v>
      </c>
    </row>
    <row r="70" spans="1:8" x14ac:dyDescent="0.2">
      <c r="A70">
        <v>69</v>
      </c>
      <c r="B70">
        <v>1</v>
      </c>
      <c r="C70" s="26">
        <v>20394</v>
      </c>
      <c r="D70">
        <v>1955</v>
      </c>
      <c r="E70">
        <v>11</v>
      </c>
      <c r="F70">
        <v>5.39</v>
      </c>
      <c r="G70">
        <v>5.4</v>
      </c>
      <c r="H70">
        <f t="shared" si="1"/>
        <v>-1.0000000000000675E-2</v>
      </c>
    </row>
    <row r="71" spans="1:8" x14ac:dyDescent="0.2">
      <c r="A71">
        <v>70</v>
      </c>
      <c r="B71">
        <v>1</v>
      </c>
      <c r="C71" s="26">
        <v>20424</v>
      </c>
      <c r="D71">
        <v>1955</v>
      </c>
      <c r="E71">
        <v>12</v>
      </c>
      <c r="F71">
        <v>2.4500000000000002</v>
      </c>
      <c r="G71">
        <v>2.4</v>
      </c>
      <c r="H71">
        <f t="shared" si="1"/>
        <v>5.0000000000000266E-2</v>
      </c>
    </row>
    <row r="72" spans="1:8" x14ac:dyDescent="0.2">
      <c r="A72">
        <v>71</v>
      </c>
      <c r="B72">
        <v>1</v>
      </c>
      <c r="C72" s="26">
        <v>20455</v>
      </c>
      <c r="D72">
        <v>1956</v>
      </c>
      <c r="E72">
        <v>1</v>
      </c>
      <c r="F72">
        <v>0.35</v>
      </c>
      <c r="G72">
        <v>0.4</v>
      </c>
      <c r="H72">
        <f t="shared" si="1"/>
        <v>-5.0000000000000044E-2</v>
      </c>
    </row>
    <row r="73" spans="1:8" x14ac:dyDescent="0.2">
      <c r="A73">
        <v>72</v>
      </c>
      <c r="B73">
        <v>1</v>
      </c>
      <c r="C73" s="26">
        <v>20486</v>
      </c>
      <c r="D73">
        <v>1956</v>
      </c>
      <c r="E73">
        <v>2</v>
      </c>
      <c r="F73">
        <v>1.78</v>
      </c>
      <c r="G73">
        <v>1.8</v>
      </c>
      <c r="H73">
        <f t="shared" si="1"/>
        <v>-2.0000000000000018E-2</v>
      </c>
    </row>
    <row r="74" spans="1:8" x14ac:dyDescent="0.2">
      <c r="A74">
        <v>73</v>
      </c>
      <c r="B74">
        <v>1</v>
      </c>
      <c r="C74" s="26">
        <v>20515</v>
      </c>
      <c r="D74">
        <v>1956</v>
      </c>
      <c r="E74">
        <v>3</v>
      </c>
      <c r="F74">
        <v>3.92</v>
      </c>
      <c r="G74">
        <v>3.9</v>
      </c>
      <c r="H74">
        <f t="shared" si="1"/>
        <v>2.0000000000000018E-2</v>
      </c>
    </row>
    <row r="75" spans="1:8" x14ac:dyDescent="0.2">
      <c r="A75">
        <v>74</v>
      </c>
      <c r="B75">
        <v>1</v>
      </c>
      <c r="C75" s="26">
        <v>20546</v>
      </c>
      <c r="D75">
        <v>1956</v>
      </c>
      <c r="E75">
        <v>4</v>
      </c>
      <c r="F75">
        <v>5.22</v>
      </c>
      <c r="G75">
        <v>5.2</v>
      </c>
      <c r="H75">
        <f t="shared" si="1"/>
        <v>1.9999999999999574E-2</v>
      </c>
    </row>
    <row r="76" spans="1:8" x14ac:dyDescent="0.2">
      <c r="A76">
        <v>75</v>
      </c>
      <c r="B76">
        <v>1</v>
      </c>
      <c r="C76" s="26">
        <v>20607</v>
      </c>
      <c r="D76">
        <v>1956</v>
      </c>
      <c r="E76">
        <v>6</v>
      </c>
      <c r="F76">
        <v>8.56</v>
      </c>
      <c r="G76">
        <v>8.6</v>
      </c>
      <c r="H76">
        <f t="shared" si="1"/>
        <v>-3.9999999999999147E-2</v>
      </c>
    </row>
    <row r="77" spans="1:8" x14ac:dyDescent="0.2">
      <c r="A77">
        <v>76</v>
      </c>
      <c r="B77">
        <v>1</v>
      </c>
      <c r="C77" s="26">
        <v>20637</v>
      </c>
      <c r="D77">
        <v>1956</v>
      </c>
      <c r="E77">
        <v>7</v>
      </c>
      <c r="F77">
        <v>10.64</v>
      </c>
      <c r="G77">
        <v>10.6</v>
      </c>
      <c r="H77">
        <f t="shared" si="1"/>
        <v>4.0000000000000924E-2</v>
      </c>
    </row>
    <row r="78" spans="1:8" x14ac:dyDescent="0.2">
      <c r="A78">
        <v>77</v>
      </c>
      <c r="B78">
        <v>1</v>
      </c>
      <c r="C78" s="26">
        <v>20729</v>
      </c>
      <c r="D78">
        <v>1956</v>
      </c>
      <c r="E78">
        <v>10</v>
      </c>
      <c r="F78">
        <v>7.08</v>
      </c>
      <c r="G78">
        <v>7.1</v>
      </c>
      <c r="H78">
        <f t="shared" si="1"/>
        <v>-1.9999999999999574E-2</v>
      </c>
    </row>
    <row r="79" spans="1:8" x14ac:dyDescent="0.2">
      <c r="A79">
        <v>78</v>
      </c>
      <c r="B79">
        <v>1</v>
      </c>
      <c r="C79" s="26">
        <v>20760</v>
      </c>
      <c r="D79">
        <v>1956</v>
      </c>
      <c r="E79">
        <v>11</v>
      </c>
      <c r="F79">
        <v>6.41</v>
      </c>
      <c r="G79">
        <v>6.4</v>
      </c>
      <c r="H79">
        <f t="shared" si="1"/>
        <v>9.9999999999997868E-3</v>
      </c>
    </row>
    <row r="80" spans="1:8" x14ac:dyDescent="0.2">
      <c r="A80">
        <v>79</v>
      </c>
      <c r="B80">
        <v>1</v>
      </c>
      <c r="C80" s="26">
        <v>20790</v>
      </c>
      <c r="D80">
        <v>1956</v>
      </c>
      <c r="E80">
        <v>12</v>
      </c>
      <c r="F80">
        <v>4.12</v>
      </c>
      <c r="G80">
        <v>4.0999999999999996</v>
      </c>
      <c r="H80">
        <f t="shared" si="1"/>
        <v>2.0000000000000462E-2</v>
      </c>
    </row>
    <row r="81" spans="1:8" x14ac:dyDescent="0.2">
      <c r="A81">
        <v>80</v>
      </c>
      <c r="B81">
        <v>1</v>
      </c>
      <c r="C81" s="26">
        <v>20821</v>
      </c>
      <c r="D81">
        <v>1957</v>
      </c>
      <c r="E81">
        <v>1</v>
      </c>
      <c r="F81">
        <v>2.76</v>
      </c>
      <c r="G81">
        <v>2.8</v>
      </c>
      <c r="H81">
        <f t="shared" si="1"/>
        <v>-4.0000000000000036E-2</v>
      </c>
    </row>
    <row r="82" spans="1:8" x14ac:dyDescent="0.2">
      <c r="A82">
        <v>81</v>
      </c>
      <c r="B82">
        <v>1</v>
      </c>
      <c r="C82" s="26">
        <v>20852</v>
      </c>
      <c r="D82">
        <v>1957</v>
      </c>
      <c r="E82">
        <v>2</v>
      </c>
      <c r="F82">
        <v>1.85</v>
      </c>
      <c r="G82">
        <v>1.9</v>
      </c>
      <c r="H82">
        <f t="shared" si="1"/>
        <v>-4.9999999999999822E-2</v>
      </c>
    </row>
    <row r="83" spans="1:8" x14ac:dyDescent="0.2">
      <c r="A83">
        <v>82</v>
      </c>
      <c r="B83">
        <v>1</v>
      </c>
      <c r="C83" s="26">
        <v>20880</v>
      </c>
      <c r="D83">
        <v>1957</v>
      </c>
      <c r="E83">
        <v>3</v>
      </c>
      <c r="F83">
        <v>1.39</v>
      </c>
      <c r="G83">
        <v>1.4</v>
      </c>
      <c r="H83">
        <f t="shared" si="1"/>
        <v>-1.0000000000000009E-2</v>
      </c>
    </row>
    <row r="84" spans="1:8" x14ac:dyDescent="0.2">
      <c r="A84">
        <v>83</v>
      </c>
      <c r="B84">
        <v>1</v>
      </c>
      <c r="C84" s="26">
        <v>20911</v>
      </c>
      <c r="D84">
        <v>1957</v>
      </c>
      <c r="E84">
        <v>4</v>
      </c>
      <c r="F84">
        <v>4.46</v>
      </c>
      <c r="G84">
        <v>4.5</v>
      </c>
      <c r="H84">
        <f t="shared" si="1"/>
        <v>-4.0000000000000036E-2</v>
      </c>
    </row>
    <row r="85" spans="1:8" x14ac:dyDescent="0.2">
      <c r="A85">
        <v>84</v>
      </c>
      <c r="B85">
        <v>1</v>
      </c>
      <c r="C85" s="26">
        <v>20941</v>
      </c>
      <c r="D85">
        <v>1957</v>
      </c>
      <c r="E85">
        <v>5</v>
      </c>
      <c r="F85">
        <v>6.97</v>
      </c>
      <c r="G85">
        <v>7</v>
      </c>
      <c r="H85">
        <f t="shared" si="1"/>
        <v>-3.0000000000000249E-2</v>
      </c>
    </row>
    <row r="86" spans="1:8" x14ac:dyDescent="0.2">
      <c r="A86">
        <v>85</v>
      </c>
      <c r="B86">
        <v>1</v>
      </c>
      <c r="C86" s="26">
        <v>20972</v>
      </c>
      <c r="D86">
        <v>1957</v>
      </c>
      <c r="E86">
        <v>6</v>
      </c>
      <c r="F86">
        <v>10.29</v>
      </c>
      <c r="G86">
        <v>10.3</v>
      </c>
      <c r="H86">
        <f t="shared" si="1"/>
        <v>-1.0000000000001563E-2</v>
      </c>
    </row>
    <row r="87" spans="1:8" x14ac:dyDescent="0.2">
      <c r="A87">
        <v>86</v>
      </c>
      <c r="B87">
        <v>1</v>
      </c>
      <c r="C87" s="26">
        <v>21002</v>
      </c>
      <c r="D87">
        <v>1957</v>
      </c>
      <c r="E87">
        <v>7</v>
      </c>
      <c r="F87">
        <v>12.48</v>
      </c>
      <c r="G87">
        <v>12.4</v>
      </c>
      <c r="H87">
        <f t="shared" si="1"/>
        <v>8.0000000000000071E-2</v>
      </c>
    </row>
    <row r="88" spans="1:8" x14ac:dyDescent="0.2">
      <c r="A88">
        <v>87</v>
      </c>
      <c r="B88">
        <v>1</v>
      </c>
      <c r="C88" s="26">
        <v>21033</v>
      </c>
      <c r="D88">
        <v>1957</v>
      </c>
      <c r="E88">
        <v>8</v>
      </c>
      <c r="F88">
        <v>12.64</v>
      </c>
      <c r="G88">
        <v>12.5</v>
      </c>
      <c r="H88">
        <f t="shared" si="1"/>
        <v>0.14000000000000057</v>
      </c>
    </row>
    <row r="89" spans="1:8" x14ac:dyDescent="0.2">
      <c r="A89">
        <v>88</v>
      </c>
      <c r="B89">
        <v>1</v>
      </c>
      <c r="C89" s="26">
        <v>21094</v>
      </c>
      <c r="D89">
        <v>1957</v>
      </c>
      <c r="E89">
        <v>10</v>
      </c>
      <c r="F89">
        <v>7.86</v>
      </c>
      <c r="G89">
        <v>7.9</v>
      </c>
      <c r="H89">
        <f t="shared" si="1"/>
        <v>-4.0000000000000036E-2</v>
      </c>
    </row>
    <row r="90" spans="1:8" x14ac:dyDescent="0.2">
      <c r="A90">
        <v>89</v>
      </c>
      <c r="B90">
        <v>1</v>
      </c>
      <c r="C90" s="26">
        <v>21125</v>
      </c>
      <c r="D90">
        <v>1957</v>
      </c>
      <c r="E90">
        <v>11</v>
      </c>
      <c r="F90">
        <v>5.1100000000000003</v>
      </c>
      <c r="G90">
        <v>5.0999999999999996</v>
      </c>
      <c r="H90">
        <f t="shared" si="1"/>
        <v>1.0000000000000675E-2</v>
      </c>
    </row>
    <row r="91" spans="1:8" x14ac:dyDescent="0.2">
      <c r="A91">
        <v>90</v>
      </c>
      <c r="B91">
        <v>1</v>
      </c>
      <c r="C91" s="26">
        <v>21155</v>
      </c>
      <c r="D91">
        <v>1957</v>
      </c>
      <c r="E91">
        <v>12</v>
      </c>
      <c r="F91">
        <v>3.42</v>
      </c>
      <c r="G91">
        <v>3.4</v>
      </c>
      <c r="H91">
        <f t="shared" si="1"/>
        <v>2.0000000000000018E-2</v>
      </c>
    </row>
    <row r="92" spans="1:8" x14ac:dyDescent="0.2">
      <c r="A92">
        <v>91</v>
      </c>
      <c r="B92">
        <v>1</v>
      </c>
      <c r="C92" s="26">
        <v>21186</v>
      </c>
      <c r="D92">
        <v>1958</v>
      </c>
      <c r="E92">
        <v>1</v>
      </c>
      <c r="F92">
        <v>1.17</v>
      </c>
      <c r="G92">
        <v>1.2</v>
      </c>
      <c r="H92">
        <f t="shared" si="1"/>
        <v>-3.0000000000000027E-2</v>
      </c>
    </row>
    <row r="93" spans="1:8" x14ac:dyDescent="0.2">
      <c r="A93">
        <v>92</v>
      </c>
      <c r="B93">
        <v>1</v>
      </c>
      <c r="C93" s="26">
        <v>21217</v>
      </c>
      <c r="D93">
        <v>1958</v>
      </c>
      <c r="E93">
        <v>2</v>
      </c>
      <c r="F93">
        <v>0.78</v>
      </c>
      <c r="G93">
        <v>0.8</v>
      </c>
      <c r="H93">
        <f t="shared" si="1"/>
        <v>-2.0000000000000018E-2</v>
      </c>
    </row>
    <row r="94" spans="1:8" x14ac:dyDescent="0.2">
      <c r="A94">
        <v>93</v>
      </c>
      <c r="B94">
        <v>1</v>
      </c>
      <c r="C94" s="26">
        <v>21245</v>
      </c>
      <c r="D94">
        <v>1958</v>
      </c>
      <c r="E94">
        <v>3</v>
      </c>
      <c r="F94">
        <v>1.58</v>
      </c>
      <c r="G94">
        <v>1.6</v>
      </c>
      <c r="H94">
        <f t="shared" si="1"/>
        <v>-2.0000000000000018E-2</v>
      </c>
    </row>
    <row r="95" spans="1:8" x14ac:dyDescent="0.2">
      <c r="A95">
        <v>94</v>
      </c>
      <c r="B95">
        <v>1</v>
      </c>
      <c r="C95" s="26">
        <v>21276</v>
      </c>
      <c r="D95">
        <v>1958</v>
      </c>
      <c r="E95">
        <v>4</v>
      </c>
      <c r="F95">
        <v>4.29</v>
      </c>
      <c r="G95">
        <v>4.3</v>
      </c>
      <c r="H95">
        <f t="shared" si="1"/>
        <v>-9.9999999999997868E-3</v>
      </c>
    </row>
    <row r="96" spans="1:8" x14ac:dyDescent="0.2">
      <c r="A96">
        <v>95</v>
      </c>
      <c r="B96">
        <v>1</v>
      </c>
      <c r="C96" s="26">
        <v>21306</v>
      </c>
      <c r="D96">
        <v>1958</v>
      </c>
      <c r="E96">
        <v>5</v>
      </c>
      <c r="F96">
        <v>6.66</v>
      </c>
      <c r="G96">
        <v>6.7</v>
      </c>
      <c r="H96">
        <f t="shared" si="1"/>
        <v>-4.0000000000000036E-2</v>
      </c>
    </row>
    <row r="97" spans="1:8" x14ac:dyDescent="0.2">
      <c r="A97">
        <v>96</v>
      </c>
      <c r="B97">
        <v>1</v>
      </c>
      <c r="C97" s="26">
        <v>21337</v>
      </c>
      <c r="D97">
        <v>1958</v>
      </c>
      <c r="E97">
        <v>6</v>
      </c>
      <c r="F97">
        <v>9.7100000000000009</v>
      </c>
      <c r="G97">
        <v>9.6999999999999993</v>
      </c>
      <c r="H97">
        <f t="shared" si="1"/>
        <v>1.0000000000001563E-2</v>
      </c>
    </row>
    <row r="98" spans="1:8" x14ac:dyDescent="0.2">
      <c r="A98">
        <v>97</v>
      </c>
      <c r="B98">
        <v>1</v>
      </c>
      <c r="C98" s="26">
        <v>21367</v>
      </c>
      <c r="D98">
        <v>1958</v>
      </c>
      <c r="E98">
        <v>7</v>
      </c>
      <c r="F98">
        <v>11.87</v>
      </c>
      <c r="G98">
        <v>11.1</v>
      </c>
      <c r="H98">
        <f t="shared" si="1"/>
        <v>0.76999999999999957</v>
      </c>
    </row>
    <row r="99" spans="1:8" x14ac:dyDescent="0.2">
      <c r="A99">
        <v>98</v>
      </c>
      <c r="B99">
        <v>1</v>
      </c>
      <c r="C99" s="26">
        <v>21398</v>
      </c>
      <c r="D99">
        <v>1958</v>
      </c>
      <c r="E99">
        <v>8</v>
      </c>
      <c r="F99">
        <v>10.23</v>
      </c>
      <c r="G99">
        <v>10.4</v>
      </c>
      <c r="H99">
        <f t="shared" si="1"/>
        <v>-0.16999999999999993</v>
      </c>
    </row>
    <row r="100" spans="1:8" x14ac:dyDescent="0.2">
      <c r="A100">
        <v>99</v>
      </c>
      <c r="B100">
        <v>1</v>
      </c>
      <c r="C100" s="26">
        <v>21429</v>
      </c>
      <c r="D100">
        <v>1958</v>
      </c>
      <c r="E100">
        <v>9</v>
      </c>
      <c r="F100">
        <v>10.86</v>
      </c>
      <c r="G100">
        <v>10.9</v>
      </c>
      <c r="H100">
        <f t="shared" si="1"/>
        <v>-4.0000000000000924E-2</v>
      </c>
    </row>
    <row r="101" spans="1:8" x14ac:dyDescent="0.2">
      <c r="A101">
        <v>100</v>
      </c>
      <c r="B101">
        <v>1</v>
      </c>
      <c r="C101" s="26">
        <v>21459</v>
      </c>
      <c r="D101">
        <v>1958</v>
      </c>
      <c r="E101">
        <v>10</v>
      </c>
      <c r="F101">
        <v>9.66</v>
      </c>
      <c r="G101">
        <v>9.6999999999999993</v>
      </c>
      <c r="H101">
        <f t="shared" si="1"/>
        <v>-3.9999999999999147E-2</v>
      </c>
    </row>
    <row r="102" spans="1:8" x14ac:dyDescent="0.2">
      <c r="A102">
        <v>101</v>
      </c>
      <c r="B102">
        <v>1</v>
      </c>
      <c r="C102" s="26">
        <v>21490</v>
      </c>
      <c r="D102">
        <v>1958</v>
      </c>
      <c r="E102">
        <v>11</v>
      </c>
      <c r="F102">
        <v>7.25</v>
      </c>
      <c r="G102">
        <v>7.3</v>
      </c>
      <c r="H102">
        <f t="shared" si="1"/>
        <v>-4.9999999999999822E-2</v>
      </c>
    </row>
    <row r="103" spans="1:8" x14ac:dyDescent="0.2">
      <c r="A103">
        <v>102</v>
      </c>
      <c r="B103">
        <v>1</v>
      </c>
      <c r="C103" s="26">
        <v>21520</v>
      </c>
      <c r="D103">
        <v>1958</v>
      </c>
      <c r="E103">
        <v>12</v>
      </c>
      <c r="F103">
        <v>4.66</v>
      </c>
      <c r="G103">
        <v>4.7</v>
      </c>
      <c r="H103">
        <f t="shared" si="1"/>
        <v>-4.0000000000000036E-2</v>
      </c>
    </row>
    <row r="104" spans="1:8" x14ac:dyDescent="0.2">
      <c r="A104">
        <v>103</v>
      </c>
      <c r="B104">
        <v>1</v>
      </c>
      <c r="C104" s="26">
        <v>21582</v>
      </c>
      <c r="D104">
        <v>1959</v>
      </c>
      <c r="E104">
        <v>2</v>
      </c>
      <c r="F104">
        <v>1.79</v>
      </c>
      <c r="G104">
        <v>1.8</v>
      </c>
      <c r="H104">
        <f t="shared" si="1"/>
        <v>-1.0000000000000009E-2</v>
      </c>
    </row>
    <row r="105" spans="1:8" x14ac:dyDescent="0.2">
      <c r="A105">
        <v>104</v>
      </c>
      <c r="B105">
        <v>1</v>
      </c>
      <c r="C105" s="26">
        <v>21610</v>
      </c>
      <c r="D105">
        <v>1959</v>
      </c>
      <c r="E105">
        <v>3</v>
      </c>
      <c r="F105">
        <v>3.68</v>
      </c>
      <c r="G105">
        <v>3.7</v>
      </c>
      <c r="H105">
        <f t="shared" si="1"/>
        <v>-2.0000000000000018E-2</v>
      </c>
    </row>
    <row r="106" spans="1:8" x14ac:dyDescent="0.2">
      <c r="A106">
        <v>105</v>
      </c>
      <c r="B106">
        <v>1</v>
      </c>
      <c r="C106" s="26">
        <v>21702</v>
      </c>
      <c r="D106">
        <v>1959</v>
      </c>
      <c r="E106">
        <v>6</v>
      </c>
      <c r="F106">
        <v>8.64</v>
      </c>
      <c r="G106">
        <v>8.6</v>
      </c>
      <c r="H106">
        <f t="shared" si="1"/>
        <v>4.0000000000000924E-2</v>
      </c>
    </row>
    <row r="107" spans="1:8" x14ac:dyDescent="0.2">
      <c r="A107">
        <v>106</v>
      </c>
      <c r="B107">
        <v>1</v>
      </c>
      <c r="C107" s="26">
        <v>21763</v>
      </c>
      <c r="D107">
        <v>1959</v>
      </c>
      <c r="E107">
        <v>8</v>
      </c>
      <c r="F107">
        <v>10.99</v>
      </c>
      <c r="G107">
        <v>11</v>
      </c>
      <c r="H107">
        <f t="shared" si="1"/>
        <v>-9.9999999999997868E-3</v>
      </c>
    </row>
    <row r="108" spans="1:8" x14ac:dyDescent="0.2">
      <c r="A108">
        <v>107</v>
      </c>
      <c r="B108">
        <v>1</v>
      </c>
      <c r="C108" s="26">
        <v>21794</v>
      </c>
      <c r="D108">
        <v>1959</v>
      </c>
      <c r="E108">
        <v>9</v>
      </c>
      <c r="F108">
        <v>9.67</v>
      </c>
      <c r="G108">
        <v>9.6999999999999993</v>
      </c>
      <c r="H108">
        <f t="shared" si="1"/>
        <v>-2.9999999999999361E-2</v>
      </c>
    </row>
    <row r="109" spans="1:8" x14ac:dyDescent="0.2">
      <c r="A109">
        <v>108</v>
      </c>
      <c r="B109">
        <v>1</v>
      </c>
      <c r="C109" s="26">
        <v>21824</v>
      </c>
      <c r="D109">
        <v>1959</v>
      </c>
      <c r="E109">
        <v>10</v>
      </c>
      <c r="F109">
        <v>8.6300000000000008</v>
      </c>
      <c r="G109">
        <v>8.6</v>
      </c>
      <c r="H109">
        <f t="shared" si="1"/>
        <v>3.0000000000001137E-2</v>
      </c>
    </row>
    <row r="110" spans="1:8" x14ac:dyDescent="0.2">
      <c r="A110">
        <v>109</v>
      </c>
      <c r="B110">
        <v>1</v>
      </c>
      <c r="C110" s="26">
        <v>21855</v>
      </c>
      <c r="D110">
        <v>1959</v>
      </c>
      <c r="E110">
        <v>11</v>
      </c>
      <c r="F110">
        <v>4.32</v>
      </c>
      <c r="G110">
        <v>4.3</v>
      </c>
      <c r="H110">
        <f t="shared" si="1"/>
        <v>2.0000000000000462E-2</v>
      </c>
    </row>
    <row r="111" spans="1:8" x14ac:dyDescent="0.2">
      <c r="A111">
        <v>110</v>
      </c>
      <c r="B111">
        <v>1</v>
      </c>
      <c r="C111" s="26">
        <v>21885</v>
      </c>
      <c r="D111">
        <v>1959</v>
      </c>
      <c r="E111">
        <v>12</v>
      </c>
      <c r="F111">
        <v>3.14</v>
      </c>
      <c r="G111">
        <v>3.1</v>
      </c>
      <c r="H111">
        <f t="shared" si="1"/>
        <v>4.0000000000000036E-2</v>
      </c>
    </row>
    <row r="112" spans="1:8" x14ac:dyDescent="0.2">
      <c r="A112">
        <v>111</v>
      </c>
      <c r="B112">
        <v>1</v>
      </c>
      <c r="C112" s="26">
        <v>21916</v>
      </c>
      <c r="D112">
        <v>1960</v>
      </c>
      <c r="E112">
        <v>1</v>
      </c>
      <c r="F112">
        <v>2.11</v>
      </c>
      <c r="G112">
        <v>1.9</v>
      </c>
      <c r="H112">
        <f t="shared" si="1"/>
        <v>0.20999999999999996</v>
      </c>
    </row>
    <row r="113" spans="1:8" x14ac:dyDescent="0.2">
      <c r="A113">
        <v>112</v>
      </c>
      <c r="B113">
        <v>1</v>
      </c>
      <c r="C113" s="26">
        <v>21947</v>
      </c>
      <c r="D113">
        <v>1960</v>
      </c>
      <c r="E113">
        <v>2</v>
      </c>
      <c r="F113">
        <v>1.1200000000000001</v>
      </c>
      <c r="G113">
        <v>1</v>
      </c>
      <c r="H113">
        <f t="shared" si="1"/>
        <v>0.12000000000000011</v>
      </c>
    </row>
    <row r="114" spans="1:8" x14ac:dyDescent="0.2">
      <c r="A114">
        <v>113</v>
      </c>
      <c r="B114">
        <v>1</v>
      </c>
      <c r="C114" s="26">
        <v>21976</v>
      </c>
      <c r="D114">
        <v>1960</v>
      </c>
      <c r="E114">
        <v>3</v>
      </c>
      <c r="F114">
        <v>2.0099999999999998</v>
      </c>
      <c r="G114">
        <v>1.9</v>
      </c>
      <c r="H114">
        <f t="shared" si="1"/>
        <v>0.10999999999999988</v>
      </c>
    </row>
    <row r="115" spans="1:8" x14ac:dyDescent="0.2">
      <c r="A115">
        <v>114</v>
      </c>
      <c r="B115">
        <v>1</v>
      </c>
      <c r="C115" s="26">
        <v>22007</v>
      </c>
      <c r="D115">
        <v>1960</v>
      </c>
      <c r="E115">
        <v>4</v>
      </c>
      <c r="F115">
        <v>4.84</v>
      </c>
      <c r="G115">
        <v>4.5999999999999996</v>
      </c>
      <c r="H115">
        <f t="shared" si="1"/>
        <v>0.24000000000000021</v>
      </c>
    </row>
    <row r="116" spans="1:8" x14ac:dyDescent="0.2">
      <c r="A116">
        <v>115</v>
      </c>
      <c r="B116">
        <v>1</v>
      </c>
      <c r="C116" s="26">
        <v>22037</v>
      </c>
      <c r="D116">
        <v>1960</v>
      </c>
      <c r="E116">
        <v>5</v>
      </c>
      <c r="F116">
        <v>7.04</v>
      </c>
      <c r="G116">
        <v>6.9</v>
      </c>
      <c r="H116">
        <f t="shared" si="1"/>
        <v>0.13999999999999968</v>
      </c>
    </row>
    <row r="117" spans="1:8" x14ac:dyDescent="0.2">
      <c r="A117">
        <v>116</v>
      </c>
      <c r="B117">
        <v>1</v>
      </c>
      <c r="C117" s="26">
        <v>22068</v>
      </c>
      <c r="D117">
        <v>1960</v>
      </c>
      <c r="E117">
        <v>6</v>
      </c>
      <c r="F117">
        <v>10.66</v>
      </c>
      <c r="G117">
        <v>10.4</v>
      </c>
      <c r="H117">
        <f t="shared" si="1"/>
        <v>0.25999999999999979</v>
      </c>
    </row>
    <row r="118" spans="1:8" x14ac:dyDescent="0.2">
      <c r="A118">
        <v>117</v>
      </c>
      <c r="B118">
        <v>1</v>
      </c>
      <c r="C118" s="26">
        <v>22098</v>
      </c>
      <c r="D118">
        <v>1960</v>
      </c>
      <c r="E118">
        <v>7</v>
      </c>
      <c r="F118">
        <v>12.29</v>
      </c>
      <c r="G118">
        <v>12.2</v>
      </c>
      <c r="H118">
        <f t="shared" si="1"/>
        <v>8.9999999999999858E-2</v>
      </c>
    </row>
    <row r="119" spans="1:8" x14ac:dyDescent="0.2">
      <c r="A119">
        <v>118</v>
      </c>
      <c r="B119">
        <v>1</v>
      </c>
      <c r="C119" s="26">
        <v>22129</v>
      </c>
      <c r="D119">
        <v>1960</v>
      </c>
      <c r="E119">
        <v>8</v>
      </c>
      <c r="F119">
        <v>13.02</v>
      </c>
      <c r="G119">
        <v>13</v>
      </c>
      <c r="H119">
        <f t="shared" si="1"/>
        <v>1.9999999999999574E-2</v>
      </c>
    </row>
    <row r="120" spans="1:8" x14ac:dyDescent="0.2">
      <c r="A120">
        <v>119</v>
      </c>
      <c r="B120">
        <v>1</v>
      </c>
      <c r="C120" s="26">
        <v>22160</v>
      </c>
      <c r="D120">
        <v>1960</v>
      </c>
      <c r="E120">
        <v>9</v>
      </c>
      <c r="F120">
        <v>9.85</v>
      </c>
      <c r="G120">
        <v>9.6999999999999993</v>
      </c>
      <c r="H120">
        <f t="shared" si="1"/>
        <v>0.15000000000000036</v>
      </c>
    </row>
    <row r="121" spans="1:8" x14ac:dyDescent="0.2">
      <c r="A121">
        <v>120</v>
      </c>
      <c r="B121">
        <v>1</v>
      </c>
      <c r="C121" s="26">
        <v>22190</v>
      </c>
      <c r="D121">
        <v>1960</v>
      </c>
      <c r="E121">
        <v>10</v>
      </c>
      <c r="F121">
        <v>7.98</v>
      </c>
      <c r="G121">
        <v>7.8</v>
      </c>
      <c r="H121">
        <f t="shared" si="1"/>
        <v>0.1800000000000006</v>
      </c>
    </row>
    <row r="122" spans="1:8" x14ac:dyDescent="0.2">
      <c r="A122">
        <v>121</v>
      </c>
      <c r="B122">
        <v>1</v>
      </c>
      <c r="C122" s="26">
        <v>22221</v>
      </c>
      <c r="D122">
        <v>1960</v>
      </c>
      <c r="E122">
        <v>11</v>
      </c>
      <c r="F122">
        <v>5.33</v>
      </c>
      <c r="G122">
        <v>5.2</v>
      </c>
      <c r="H122">
        <f t="shared" si="1"/>
        <v>0.12999999999999989</v>
      </c>
    </row>
    <row r="123" spans="1:8" x14ac:dyDescent="0.2">
      <c r="A123">
        <v>122</v>
      </c>
      <c r="B123">
        <v>1</v>
      </c>
      <c r="C123" s="26">
        <v>22251</v>
      </c>
      <c r="D123">
        <v>1960</v>
      </c>
      <c r="E123">
        <v>12</v>
      </c>
      <c r="F123">
        <v>2.42</v>
      </c>
      <c r="G123">
        <v>2.2000000000000002</v>
      </c>
      <c r="H123">
        <f t="shared" si="1"/>
        <v>0.21999999999999975</v>
      </c>
    </row>
    <row r="124" spans="1:8" x14ac:dyDescent="0.2">
      <c r="A124">
        <v>123</v>
      </c>
      <c r="B124">
        <v>248</v>
      </c>
      <c r="C124" s="26">
        <v>8798</v>
      </c>
      <c r="D124">
        <v>1924</v>
      </c>
      <c r="E124">
        <v>2</v>
      </c>
      <c r="F124">
        <v>0</v>
      </c>
      <c r="G124">
        <v>0.3</v>
      </c>
      <c r="H124">
        <f t="shared" si="1"/>
        <v>-0.3</v>
      </c>
    </row>
    <row r="125" spans="1:8" x14ac:dyDescent="0.2">
      <c r="A125">
        <v>124</v>
      </c>
      <c r="B125">
        <v>294</v>
      </c>
      <c r="C125" s="26">
        <v>12451</v>
      </c>
      <c r="D125">
        <v>1934</v>
      </c>
      <c r="E125">
        <v>2</v>
      </c>
      <c r="F125">
        <v>1.9</v>
      </c>
      <c r="G125">
        <v>2.8</v>
      </c>
      <c r="H125">
        <f t="shared" si="1"/>
        <v>-0.89999999999999991</v>
      </c>
    </row>
    <row r="126" spans="1:8" x14ac:dyDescent="0.2">
      <c r="A126">
        <v>125</v>
      </c>
      <c r="B126">
        <v>404</v>
      </c>
      <c r="C126" s="26">
        <v>12420</v>
      </c>
      <c r="D126">
        <v>1934</v>
      </c>
      <c r="E126">
        <v>1</v>
      </c>
      <c r="F126">
        <v>3.1</v>
      </c>
      <c r="G126">
        <v>2.8</v>
      </c>
      <c r="H126">
        <f t="shared" si="1"/>
        <v>0.30000000000000027</v>
      </c>
    </row>
    <row r="127" spans="1:8" x14ac:dyDescent="0.2">
      <c r="A127">
        <v>126</v>
      </c>
      <c r="B127">
        <v>404</v>
      </c>
      <c r="C127" s="26">
        <v>12451</v>
      </c>
      <c r="D127">
        <v>1934</v>
      </c>
      <c r="E127">
        <v>2</v>
      </c>
      <c r="F127">
        <v>2.8</v>
      </c>
      <c r="G127">
        <v>3.9</v>
      </c>
      <c r="H127">
        <f t="shared" si="1"/>
        <v>-1.1000000000000001</v>
      </c>
    </row>
    <row r="128" spans="1:8" x14ac:dyDescent="0.2">
      <c r="A128">
        <v>127</v>
      </c>
      <c r="B128">
        <v>505</v>
      </c>
      <c r="C128" s="26">
        <v>8827</v>
      </c>
      <c r="D128">
        <v>1924</v>
      </c>
      <c r="E128">
        <v>3</v>
      </c>
      <c r="F128">
        <v>0</v>
      </c>
      <c r="G128">
        <v>0.3</v>
      </c>
      <c r="H128">
        <f t="shared" si="1"/>
        <v>-0.3</v>
      </c>
    </row>
    <row r="129" spans="1:8" x14ac:dyDescent="0.2">
      <c r="A129">
        <v>128</v>
      </c>
      <c r="B129">
        <v>505</v>
      </c>
      <c r="C129" s="26">
        <v>11720</v>
      </c>
      <c r="D129">
        <v>1932</v>
      </c>
      <c r="E129">
        <v>2</v>
      </c>
      <c r="F129">
        <v>1.8</v>
      </c>
      <c r="G129">
        <v>1.4</v>
      </c>
      <c r="H129">
        <f t="shared" si="1"/>
        <v>0.40000000000000013</v>
      </c>
    </row>
    <row r="130" spans="1:8" x14ac:dyDescent="0.2">
      <c r="A130">
        <v>129</v>
      </c>
      <c r="B130">
        <v>505</v>
      </c>
      <c r="C130" s="26">
        <v>12724</v>
      </c>
      <c r="D130">
        <v>1934</v>
      </c>
      <c r="E130">
        <v>11</v>
      </c>
      <c r="F130">
        <v>2.8</v>
      </c>
      <c r="G130">
        <v>3.4</v>
      </c>
      <c r="H130">
        <f t="shared" ref="H130:H193" si="2">F130-G130</f>
        <v>-0.60000000000000009</v>
      </c>
    </row>
    <row r="131" spans="1:8" x14ac:dyDescent="0.2">
      <c r="A131">
        <v>130</v>
      </c>
      <c r="B131">
        <v>505</v>
      </c>
      <c r="C131" s="26">
        <v>19054</v>
      </c>
      <c r="D131">
        <v>1952</v>
      </c>
      <c r="E131">
        <v>3</v>
      </c>
      <c r="F131">
        <v>1.23</v>
      </c>
      <c r="G131">
        <v>1.2</v>
      </c>
      <c r="H131">
        <f t="shared" si="2"/>
        <v>3.0000000000000027E-2</v>
      </c>
    </row>
    <row r="132" spans="1:8" x14ac:dyDescent="0.2">
      <c r="A132">
        <v>131</v>
      </c>
      <c r="B132">
        <v>505</v>
      </c>
      <c r="C132" s="26">
        <v>19115</v>
      </c>
      <c r="D132">
        <v>1952</v>
      </c>
      <c r="E132">
        <v>5</v>
      </c>
      <c r="F132">
        <v>3.31</v>
      </c>
      <c r="G132">
        <v>3.3</v>
      </c>
      <c r="H132">
        <f t="shared" si="2"/>
        <v>1.0000000000000231E-2</v>
      </c>
    </row>
    <row r="133" spans="1:8" x14ac:dyDescent="0.2">
      <c r="A133">
        <v>132</v>
      </c>
      <c r="B133">
        <v>505</v>
      </c>
      <c r="C133" s="26">
        <v>19146</v>
      </c>
      <c r="D133">
        <v>1952</v>
      </c>
      <c r="E133">
        <v>6</v>
      </c>
      <c r="F133">
        <v>4.72</v>
      </c>
      <c r="G133">
        <v>5.2</v>
      </c>
      <c r="H133">
        <f t="shared" si="2"/>
        <v>-0.48000000000000043</v>
      </c>
    </row>
    <row r="134" spans="1:8" x14ac:dyDescent="0.2">
      <c r="A134">
        <v>133</v>
      </c>
      <c r="B134">
        <v>505</v>
      </c>
      <c r="C134" s="26">
        <v>19176</v>
      </c>
      <c r="D134">
        <v>1952</v>
      </c>
      <c r="E134">
        <v>7</v>
      </c>
      <c r="F134">
        <v>8.6199999999999992</v>
      </c>
      <c r="G134">
        <v>8.6</v>
      </c>
      <c r="H134">
        <f t="shared" si="2"/>
        <v>1.9999999999999574E-2</v>
      </c>
    </row>
    <row r="135" spans="1:8" x14ac:dyDescent="0.2">
      <c r="A135">
        <v>134</v>
      </c>
      <c r="B135">
        <v>505</v>
      </c>
      <c r="C135" s="26">
        <v>19207</v>
      </c>
      <c r="D135">
        <v>1952</v>
      </c>
      <c r="E135">
        <v>8</v>
      </c>
      <c r="F135">
        <v>8.7100000000000009</v>
      </c>
      <c r="G135">
        <v>8.6999999999999993</v>
      </c>
      <c r="H135">
        <f t="shared" si="2"/>
        <v>1.0000000000001563E-2</v>
      </c>
    </row>
    <row r="136" spans="1:8" x14ac:dyDescent="0.2">
      <c r="A136">
        <v>135</v>
      </c>
      <c r="B136">
        <v>505</v>
      </c>
      <c r="C136" s="26">
        <v>19238</v>
      </c>
      <c r="D136">
        <v>1952</v>
      </c>
      <c r="E136">
        <v>9</v>
      </c>
      <c r="F136">
        <v>7.54</v>
      </c>
      <c r="G136">
        <v>7.5</v>
      </c>
      <c r="H136">
        <f t="shared" si="2"/>
        <v>4.0000000000000036E-2</v>
      </c>
    </row>
    <row r="137" spans="1:8" x14ac:dyDescent="0.2">
      <c r="A137">
        <v>136</v>
      </c>
      <c r="B137">
        <v>505</v>
      </c>
      <c r="C137" s="26">
        <v>19299</v>
      </c>
      <c r="D137">
        <v>1952</v>
      </c>
      <c r="E137">
        <v>11</v>
      </c>
      <c r="F137">
        <v>3.55</v>
      </c>
      <c r="G137">
        <v>3.6</v>
      </c>
      <c r="H137">
        <f t="shared" si="2"/>
        <v>-5.0000000000000266E-2</v>
      </c>
    </row>
    <row r="138" spans="1:8" x14ac:dyDescent="0.2">
      <c r="A138">
        <v>137</v>
      </c>
      <c r="B138">
        <v>505</v>
      </c>
      <c r="C138" s="26">
        <v>19329</v>
      </c>
      <c r="D138">
        <v>1952</v>
      </c>
      <c r="E138">
        <v>12</v>
      </c>
      <c r="F138">
        <v>2.4300000000000002</v>
      </c>
      <c r="G138">
        <v>2.6</v>
      </c>
      <c r="H138">
        <f t="shared" si="2"/>
        <v>-0.16999999999999993</v>
      </c>
    </row>
    <row r="139" spans="1:8" x14ac:dyDescent="0.2">
      <c r="A139">
        <v>138</v>
      </c>
      <c r="B139">
        <v>505</v>
      </c>
      <c r="C139" s="26">
        <v>19360</v>
      </c>
      <c r="D139">
        <v>1953</v>
      </c>
      <c r="E139">
        <v>1</v>
      </c>
      <c r="F139">
        <v>1.66</v>
      </c>
      <c r="G139">
        <v>1.7</v>
      </c>
      <c r="H139">
        <f t="shared" si="2"/>
        <v>-4.0000000000000036E-2</v>
      </c>
    </row>
    <row r="140" spans="1:8" x14ac:dyDescent="0.2">
      <c r="A140">
        <v>139</v>
      </c>
      <c r="B140">
        <v>505</v>
      </c>
      <c r="C140" s="26">
        <v>19391</v>
      </c>
      <c r="D140">
        <v>1953</v>
      </c>
      <c r="E140">
        <v>2</v>
      </c>
      <c r="F140">
        <v>1.56</v>
      </c>
      <c r="G140">
        <v>1.6</v>
      </c>
      <c r="H140">
        <f t="shared" si="2"/>
        <v>-4.0000000000000036E-2</v>
      </c>
    </row>
    <row r="141" spans="1:8" x14ac:dyDescent="0.2">
      <c r="A141">
        <v>140</v>
      </c>
      <c r="B141">
        <v>505</v>
      </c>
      <c r="C141" s="26">
        <v>19419</v>
      </c>
      <c r="D141">
        <v>1953</v>
      </c>
      <c r="E141">
        <v>3</v>
      </c>
      <c r="F141">
        <v>2.15</v>
      </c>
      <c r="G141">
        <v>2.1</v>
      </c>
      <c r="H141">
        <f t="shared" si="2"/>
        <v>4.9999999999999822E-2</v>
      </c>
    </row>
    <row r="142" spans="1:8" x14ac:dyDescent="0.2">
      <c r="A142">
        <v>141</v>
      </c>
      <c r="B142">
        <v>505</v>
      </c>
      <c r="C142" s="26">
        <v>19450</v>
      </c>
      <c r="D142">
        <v>1953</v>
      </c>
      <c r="E142">
        <v>4</v>
      </c>
      <c r="F142">
        <v>1.1499999999999999</v>
      </c>
      <c r="G142">
        <v>1.2</v>
      </c>
      <c r="H142">
        <f t="shared" si="2"/>
        <v>-5.0000000000000044E-2</v>
      </c>
    </row>
    <row r="143" spans="1:8" x14ac:dyDescent="0.2">
      <c r="A143">
        <v>142</v>
      </c>
      <c r="B143">
        <v>505</v>
      </c>
      <c r="C143" s="26">
        <v>19480</v>
      </c>
      <c r="D143">
        <v>1953</v>
      </c>
      <c r="E143">
        <v>5</v>
      </c>
      <c r="F143">
        <v>6.09</v>
      </c>
      <c r="G143">
        <v>4.5</v>
      </c>
      <c r="H143">
        <f t="shared" si="2"/>
        <v>1.5899999999999999</v>
      </c>
    </row>
    <row r="144" spans="1:8" x14ac:dyDescent="0.2">
      <c r="A144">
        <v>143</v>
      </c>
      <c r="B144">
        <v>505</v>
      </c>
      <c r="C144" s="26">
        <v>19511</v>
      </c>
      <c r="D144">
        <v>1953</v>
      </c>
      <c r="E144">
        <v>6</v>
      </c>
      <c r="F144">
        <v>9.51</v>
      </c>
      <c r="G144">
        <v>9.5</v>
      </c>
      <c r="H144">
        <f t="shared" si="2"/>
        <v>9.9999999999997868E-3</v>
      </c>
    </row>
    <row r="145" spans="1:8" x14ac:dyDescent="0.2">
      <c r="A145">
        <v>144</v>
      </c>
      <c r="B145">
        <v>505</v>
      </c>
      <c r="C145" s="26">
        <v>19541</v>
      </c>
      <c r="D145">
        <v>1953</v>
      </c>
      <c r="E145">
        <v>7</v>
      </c>
      <c r="F145">
        <v>10.210000000000001</v>
      </c>
      <c r="G145">
        <v>10.199999999999999</v>
      </c>
      <c r="H145">
        <f t="shared" si="2"/>
        <v>1.0000000000001563E-2</v>
      </c>
    </row>
    <row r="146" spans="1:8" x14ac:dyDescent="0.2">
      <c r="A146">
        <v>145</v>
      </c>
      <c r="B146">
        <v>505</v>
      </c>
      <c r="C146" s="26">
        <v>19572</v>
      </c>
      <c r="D146">
        <v>1953</v>
      </c>
      <c r="E146">
        <v>8</v>
      </c>
      <c r="F146">
        <v>10.28</v>
      </c>
      <c r="G146">
        <v>10.3</v>
      </c>
      <c r="H146">
        <f t="shared" si="2"/>
        <v>-2.000000000000135E-2</v>
      </c>
    </row>
    <row r="147" spans="1:8" x14ac:dyDescent="0.2">
      <c r="A147">
        <v>146</v>
      </c>
      <c r="B147">
        <v>505</v>
      </c>
      <c r="C147" s="26">
        <v>19603</v>
      </c>
      <c r="D147">
        <v>1953</v>
      </c>
      <c r="E147">
        <v>9</v>
      </c>
      <c r="F147">
        <v>8.77</v>
      </c>
      <c r="G147">
        <v>8.8000000000000007</v>
      </c>
      <c r="H147">
        <f t="shared" si="2"/>
        <v>-3.0000000000001137E-2</v>
      </c>
    </row>
    <row r="148" spans="1:8" x14ac:dyDescent="0.2">
      <c r="A148">
        <v>147</v>
      </c>
      <c r="B148">
        <v>505</v>
      </c>
      <c r="C148" s="26">
        <v>19633</v>
      </c>
      <c r="D148">
        <v>1953</v>
      </c>
      <c r="E148">
        <v>10</v>
      </c>
      <c r="F148">
        <v>5.46</v>
      </c>
      <c r="G148">
        <v>5.5</v>
      </c>
      <c r="H148">
        <f t="shared" si="2"/>
        <v>-4.0000000000000036E-2</v>
      </c>
    </row>
    <row r="149" spans="1:8" x14ac:dyDescent="0.2">
      <c r="A149">
        <v>148</v>
      </c>
      <c r="B149">
        <v>505</v>
      </c>
      <c r="C149" s="26">
        <v>19664</v>
      </c>
      <c r="D149">
        <v>1953</v>
      </c>
      <c r="E149">
        <v>11</v>
      </c>
      <c r="F149">
        <v>4.22</v>
      </c>
      <c r="G149">
        <v>4.2</v>
      </c>
      <c r="H149">
        <f t="shared" si="2"/>
        <v>1.9999999999999574E-2</v>
      </c>
    </row>
    <row r="150" spans="1:8" x14ac:dyDescent="0.2">
      <c r="A150">
        <v>149</v>
      </c>
      <c r="B150">
        <v>505</v>
      </c>
      <c r="C150" s="26">
        <v>19694</v>
      </c>
      <c r="D150">
        <v>1953</v>
      </c>
      <c r="E150">
        <v>12</v>
      </c>
      <c r="F150">
        <v>3.61</v>
      </c>
      <c r="G150">
        <v>3.6</v>
      </c>
      <c r="H150">
        <f t="shared" si="2"/>
        <v>9.9999999999997868E-3</v>
      </c>
    </row>
    <row r="151" spans="1:8" x14ac:dyDescent="0.2">
      <c r="A151">
        <v>150</v>
      </c>
      <c r="B151">
        <v>505</v>
      </c>
      <c r="C151" s="26">
        <v>19725</v>
      </c>
      <c r="D151">
        <v>1954</v>
      </c>
      <c r="E151">
        <v>1</v>
      </c>
      <c r="F151">
        <v>2.34</v>
      </c>
      <c r="G151">
        <v>2.2999999999999998</v>
      </c>
      <c r="H151">
        <f t="shared" si="2"/>
        <v>4.0000000000000036E-2</v>
      </c>
    </row>
    <row r="152" spans="1:8" x14ac:dyDescent="0.2">
      <c r="A152">
        <v>151</v>
      </c>
      <c r="B152">
        <v>505</v>
      </c>
      <c r="C152" s="26">
        <v>19756</v>
      </c>
      <c r="D152">
        <v>1954</v>
      </c>
      <c r="E152">
        <v>2</v>
      </c>
      <c r="F152">
        <v>1.66</v>
      </c>
      <c r="G152">
        <v>1.7</v>
      </c>
      <c r="H152">
        <f t="shared" si="2"/>
        <v>-4.0000000000000036E-2</v>
      </c>
    </row>
    <row r="153" spans="1:8" x14ac:dyDescent="0.2">
      <c r="A153">
        <v>152</v>
      </c>
      <c r="B153">
        <v>505</v>
      </c>
      <c r="C153" s="26">
        <v>19784</v>
      </c>
      <c r="D153">
        <v>1954</v>
      </c>
      <c r="E153">
        <v>3</v>
      </c>
      <c r="F153">
        <v>1.66</v>
      </c>
      <c r="G153">
        <v>1.7</v>
      </c>
      <c r="H153">
        <f t="shared" si="2"/>
        <v>-4.0000000000000036E-2</v>
      </c>
    </row>
    <row r="154" spans="1:8" x14ac:dyDescent="0.2">
      <c r="A154">
        <v>153</v>
      </c>
      <c r="B154">
        <v>505</v>
      </c>
      <c r="C154" s="26">
        <v>19815</v>
      </c>
      <c r="D154">
        <v>1954</v>
      </c>
      <c r="E154">
        <v>4</v>
      </c>
      <c r="F154">
        <v>3.63</v>
      </c>
      <c r="G154">
        <v>3.6</v>
      </c>
      <c r="H154">
        <f t="shared" si="2"/>
        <v>2.9999999999999805E-2</v>
      </c>
    </row>
    <row r="155" spans="1:8" x14ac:dyDescent="0.2">
      <c r="A155">
        <v>154</v>
      </c>
      <c r="B155">
        <v>505</v>
      </c>
      <c r="C155" s="26">
        <v>19845</v>
      </c>
      <c r="D155">
        <v>1954</v>
      </c>
      <c r="E155">
        <v>5</v>
      </c>
      <c r="F155">
        <v>6.57</v>
      </c>
      <c r="G155">
        <v>6.6</v>
      </c>
      <c r="H155">
        <f t="shared" si="2"/>
        <v>-2.9999999999999361E-2</v>
      </c>
    </row>
    <row r="156" spans="1:8" x14ac:dyDescent="0.2">
      <c r="A156">
        <v>155</v>
      </c>
      <c r="B156">
        <v>505</v>
      </c>
      <c r="C156" s="26">
        <v>19876</v>
      </c>
      <c r="D156">
        <v>1954</v>
      </c>
      <c r="E156">
        <v>6</v>
      </c>
      <c r="F156">
        <v>8.31</v>
      </c>
      <c r="G156">
        <v>8.3000000000000007</v>
      </c>
      <c r="H156">
        <f t="shared" si="2"/>
        <v>9.9999999999997868E-3</v>
      </c>
    </row>
    <row r="157" spans="1:8" x14ac:dyDescent="0.2">
      <c r="A157">
        <v>156</v>
      </c>
      <c r="B157">
        <v>505</v>
      </c>
      <c r="C157" s="26">
        <v>19906</v>
      </c>
      <c r="D157">
        <v>1954</v>
      </c>
      <c r="E157">
        <v>7</v>
      </c>
      <c r="F157">
        <v>9.66</v>
      </c>
      <c r="G157">
        <v>9.6999999999999993</v>
      </c>
      <c r="H157">
        <f t="shared" si="2"/>
        <v>-3.9999999999999147E-2</v>
      </c>
    </row>
    <row r="158" spans="1:8" x14ac:dyDescent="0.2">
      <c r="A158">
        <v>157</v>
      </c>
      <c r="B158">
        <v>505</v>
      </c>
      <c r="C158" s="26">
        <v>19937</v>
      </c>
      <c r="D158">
        <v>1954</v>
      </c>
      <c r="E158">
        <v>8</v>
      </c>
      <c r="F158">
        <v>9.86</v>
      </c>
      <c r="G158">
        <v>9.9</v>
      </c>
      <c r="H158">
        <f t="shared" si="2"/>
        <v>-4.0000000000000924E-2</v>
      </c>
    </row>
    <row r="159" spans="1:8" x14ac:dyDescent="0.2">
      <c r="A159">
        <v>158</v>
      </c>
      <c r="B159">
        <v>505</v>
      </c>
      <c r="C159" s="26">
        <v>19968</v>
      </c>
      <c r="D159">
        <v>1954</v>
      </c>
      <c r="E159">
        <v>9</v>
      </c>
      <c r="F159">
        <v>7.13</v>
      </c>
      <c r="G159">
        <v>7.1</v>
      </c>
      <c r="H159">
        <f t="shared" si="2"/>
        <v>3.0000000000000249E-2</v>
      </c>
    </row>
    <row r="160" spans="1:8" x14ac:dyDescent="0.2">
      <c r="A160">
        <v>159</v>
      </c>
      <c r="B160">
        <v>505</v>
      </c>
      <c r="C160" s="26">
        <v>19998</v>
      </c>
      <c r="D160">
        <v>1954</v>
      </c>
      <c r="E160">
        <v>10</v>
      </c>
      <c r="F160">
        <v>4.96</v>
      </c>
      <c r="G160">
        <v>5</v>
      </c>
      <c r="H160">
        <f t="shared" si="2"/>
        <v>-4.0000000000000036E-2</v>
      </c>
    </row>
    <row r="161" spans="1:8" x14ac:dyDescent="0.2">
      <c r="A161">
        <v>160</v>
      </c>
      <c r="B161">
        <v>505</v>
      </c>
      <c r="C161" s="26">
        <v>20029</v>
      </c>
      <c r="D161">
        <v>1954</v>
      </c>
      <c r="E161">
        <v>11</v>
      </c>
      <c r="F161">
        <v>3.91</v>
      </c>
      <c r="G161">
        <v>3.9</v>
      </c>
      <c r="H161">
        <f t="shared" si="2"/>
        <v>1.0000000000000231E-2</v>
      </c>
    </row>
    <row r="162" spans="1:8" x14ac:dyDescent="0.2">
      <c r="A162">
        <v>161</v>
      </c>
      <c r="B162">
        <v>505</v>
      </c>
      <c r="C162" s="26">
        <v>20059</v>
      </c>
      <c r="D162">
        <v>1954</v>
      </c>
      <c r="E162">
        <v>12</v>
      </c>
      <c r="F162">
        <v>1.39</v>
      </c>
      <c r="G162">
        <v>1.4</v>
      </c>
      <c r="H162">
        <f t="shared" si="2"/>
        <v>-1.0000000000000009E-2</v>
      </c>
    </row>
    <row r="163" spans="1:8" x14ac:dyDescent="0.2">
      <c r="A163">
        <v>162</v>
      </c>
      <c r="B163">
        <v>505</v>
      </c>
      <c r="C163" s="26">
        <v>20090</v>
      </c>
      <c r="D163">
        <v>1955</v>
      </c>
      <c r="E163">
        <v>1</v>
      </c>
      <c r="F163">
        <v>0.08</v>
      </c>
      <c r="G163">
        <v>0.1</v>
      </c>
      <c r="H163">
        <f t="shared" si="2"/>
        <v>-2.0000000000000004E-2</v>
      </c>
    </row>
    <row r="164" spans="1:8" x14ac:dyDescent="0.2">
      <c r="A164">
        <v>163</v>
      </c>
      <c r="B164">
        <v>505</v>
      </c>
      <c r="C164" s="26">
        <v>20121</v>
      </c>
      <c r="D164">
        <v>1955</v>
      </c>
      <c r="E164">
        <v>2</v>
      </c>
      <c r="F164">
        <v>-0.66</v>
      </c>
      <c r="G164">
        <v>-0.7</v>
      </c>
      <c r="H164">
        <f t="shared" si="2"/>
        <v>3.9999999999999925E-2</v>
      </c>
    </row>
    <row r="165" spans="1:8" x14ac:dyDescent="0.2">
      <c r="A165">
        <v>164</v>
      </c>
      <c r="B165">
        <v>505</v>
      </c>
      <c r="C165" s="26">
        <v>20149</v>
      </c>
      <c r="D165">
        <v>1955</v>
      </c>
      <c r="E165">
        <v>3</v>
      </c>
      <c r="F165">
        <v>0.54</v>
      </c>
      <c r="G165">
        <v>0.5</v>
      </c>
      <c r="H165">
        <f t="shared" si="2"/>
        <v>4.0000000000000036E-2</v>
      </c>
    </row>
    <row r="166" spans="1:8" x14ac:dyDescent="0.2">
      <c r="A166">
        <v>165</v>
      </c>
      <c r="B166">
        <v>505</v>
      </c>
      <c r="C166" s="26">
        <v>20180</v>
      </c>
      <c r="D166">
        <v>1955</v>
      </c>
      <c r="E166">
        <v>4</v>
      </c>
      <c r="F166">
        <v>2.77</v>
      </c>
      <c r="G166">
        <v>2.8</v>
      </c>
      <c r="H166">
        <f t="shared" si="2"/>
        <v>-2.9999999999999805E-2</v>
      </c>
    </row>
    <row r="167" spans="1:8" x14ac:dyDescent="0.2">
      <c r="A167">
        <v>166</v>
      </c>
      <c r="B167">
        <v>505</v>
      </c>
      <c r="C167" s="26">
        <v>20210</v>
      </c>
      <c r="D167">
        <v>1955</v>
      </c>
      <c r="E167">
        <v>5</v>
      </c>
      <c r="F167">
        <v>4.51</v>
      </c>
      <c r="G167">
        <v>4.5</v>
      </c>
      <c r="H167">
        <f t="shared" si="2"/>
        <v>9.9999999999997868E-3</v>
      </c>
    </row>
    <row r="168" spans="1:8" x14ac:dyDescent="0.2">
      <c r="A168">
        <v>167</v>
      </c>
      <c r="B168">
        <v>505</v>
      </c>
      <c r="C168" s="26">
        <v>20241</v>
      </c>
      <c r="D168">
        <v>1955</v>
      </c>
      <c r="E168">
        <v>6</v>
      </c>
      <c r="F168">
        <v>8.2799999999999994</v>
      </c>
      <c r="G168">
        <v>8.3000000000000007</v>
      </c>
      <c r="H168">
        <f t="shared" si="2"/>
        <v>-2.000000000000135E-2</v>
      </c>
    </row>
    <row r="169" spans="1:8" x14ac:dyDescent="0.2">
      <c r="A169">
        <v>168</v>
      </c>
      <c r="B169">
        <v>505</v>
      </c>
      <c r="C169" s="26">
        <v>20271</v>
      </c>
      <c r="D169">
        <v>1955</v>
      </c>
      <c r="E169">
        <v>7</v>
      </c>
      <c r="F169">
        <v>11.25</v>
      </c>
      <c r="G169">
        <v>11.2</v>
      </c>
      <c r="H169">
        <f t="shared" si="2"/>
        <v>5.0000000000000711E-2</v>
      </c>
    </row>
    <row r="170" spans="1:8" x14ac:dyDescent="0.2">
      <c r="A170">
        <v>169</v>
      </c>
      <c r="B170">
        <v>505</v>
      </c>
      <c r="C170" s="26">
        <v>20302</v>
      </c>
      <c r="D170">
        <v>1955</v>
      </c>
      <c r="E170">
        <v>8</v>
      </c>
      <c r="F170">
        <v>9.61</v>
      </c>
      <c r="G170">
        <v>9.6</v>
      </c>
      <c r="H170">
        <f t="shared" si="2"/>
        <v>9.9999999999997868E-3</v>
      </c>
    </row>
    <row r="171" spans="1:8" x14ac:dyDescent="0.2">
      <c r="A171">
        <v>170</v>
      </c>
      <c r="B171">
        <v>505</v>
      </c>
      <c r="C171" s="26">
        <v>20333</v>
      </c>
      <c r="D171">
        <v>1955</v>
      </c>
      <c r="E171">
        <v>9</v>
      </c>
      <c r="F171">
        <v>6.53</v>
      </c>
      <c r="G171">
        <v>6.5</v>
      </c>
      <c r="H171">
        <f t="shared" si="2"/>
        <v>3.0000000000000249E-2</v>
      </c>
    </row>
    <row r="172" spans="1:8" x14ac:dyDescent="0.2">
      <c r="A172">
        <v>171</v>
      </c>
      <c r="B172">
        <v>505</v>
      </c>
      <c r="C172" s="26">
        <v>20363</v>
      </c>
      <c r="D172">
        <v>1955</v>
      </c>
      <c r="E172">
        <v>10</v>
      </c>
      <c r="F172">
        <v>4.29</v>
      </c>
      <c r="G172">
        <v>4.3</v>
      </c>
      <c r="H172">
        <f t="shared" si="2"/>
        <v>-9.9999999999997868E-3</v>
      </c>
    </row>
    <row r="173" spans="1:8" x14ac:dyDescent="0.2">
      <c r="A173">
        <v>172</v>
      </c>
      <c r="B173">
        <v>505</v>
      </c>
      <c r="C173" s="26">
        <v>20424</v>
      </c>
      <c r="D173">
        <v>1955</v>
      </c>
      <c r="E173">
        <v>12</v>
      </c>
      <c r="F173">
        <v>1.53</v>
      </c>
      <c r="G173">
        <v>1.5</v>
      </c>
      <c r="H173">
        <f t="shared" si="2"/>
        <v>3.0000000000000027E-2</v>
      </c>
    </row>
    <row r="174" spans="1:8" x14ac:dyDescent="0.2">
      <c r="A174">
        <v>173</v>
      </c>
      <c r="B174">
        <v>505</v>
      </c>
      <c r="C174" s="26">
        <v>20455</v>
      </c>
      <c r="D174">
        <v>1956</v>
      </c>
      <c r="E174">
        <v>1</v>
      </c>
      <c r="F174">
        <v>0.46</v>
      </c>
      <c r="G174">
        <v>0.5</v>
      </c>
      <c r="H174">
        <f t="shared" si="2"/>
        <v>-3.999999999999998E-2</v>
      </c>
    </row>
    <row r="175" spans="1:8" x14ac:dyDescent="0.2">
      <c r="A175">
        <v>174</v>
      </c>
      <c r="B175">
        <v>505</v>
      </c>
      <c r="C175" s="26">
        <v>20486</v>
      </c>
      <c r="D175">
        <v>1956</v>
      </c>
      <c r="E175">
        <v>2</v>
      </c>
      <c r="F175">
        <v>1.1100000000000001</v>
      </c>
      <c r="G175">
        <v>1.1000000000000001</v>
      </c>
      <c r="H175">
        <f t="shared" si="2"/>
        <v>1.0000000000000009E-2</v>
      </c>
    </row>
    <row r="176" spans="1:8" x14ac:dyDescent="0.2">
      <c r="A176">
        <v>175</v>
      </c>
      <c r="B176">
        <v>505</v>
      </c>
      <c r="C176" s="26">
        <v>20515</v>
      </c>
      <c r="D176">
        <v>1956</v>
      </c>
      <c r="E176">
        <v>3</v>
      </c>
      <c r="F176">
        <v>1.63</v>
      </c>
      <c r="G176">
        <v>1.6</v>
      </c>
      <c r="H176">
        <f t="shared" si="2"/>
        <v>2.9999999999999805E-2</v>
      </c>
    </row>
    <row r="177" spans="1:8" x14ac:dyDescent="0.2">
      <c r="A177">
        <v>176</v>
      </c>
      <c r="B177">
        <v>505</v>
      </c>
      <c r="C177" s="26">
        <v>20546</v>
      </c>
      <c r="D177">
        <v>1956</v>
      </c>
      <c r="E177">
        <v>4</v>
      </c>
      <c r="F177">
        <v>2.09</v>
      </c>
      <c r="G177">
        <v>2</v>
      </c>
      <c r="H177">
        <f t="shared" si="2"/>
        <v>8.9999999999999858E-2</v>
      </c>
    </row>
    <row r="178" spans="1:8" x14ac:dyDescent="0.2">
      <c r="A178">
        <v>177</v>
      </c>
      <c r="B178">
        <v>505</v>
      </c>
      <c r="C178" s="26">
        <v>20576</v>
      </c>
      <c r="D178">
        <v>1956</v>
      </c>
      <c r="E178">
        <v>5</v>
      </c>
      <c r="F178">
        <v>3.84</v>
      </c>
      <c r="G178">
        <v>3.7</v>
      </c>
      <c r="H178">
        <f t="shared" si="2"/>
        <v>0.13999999999999968</v>
      </c>
    </row>
    <row r="179" spans="1:8" x14ac:dyDescent="0.2">
      <c r="A179">
        <v>178</v>
      </c>
      <c r="B179">
        <v>505</v>
      </c>
      <c r="C179" s="26">
        <v>20607</v>
      </c>
      <c r="D179">
        <v>1956</v>
      </c>
      <c r="E179">
        <v>6</v>
      </c>
      <c r="F179">
        <v>6.91</v>
      </c>
      <c r="G179">
        <v>6.8</v>
      </c>
      <c r="H179">
        <f t="shared" si="2"/>
        <v>0.11000000000000032</v>
      </c>
    </row>
    <row r="180" spans="1:8" x14ac:dyDescent="0.2">
      <c r="A180">
        <v>179</v>
      </c>
      <c r="B180">
        <v>505</v>
      </c>
      <c r="C180" s="26">
        <v>20637</v>
      </c>
      <c r="D180">
        <v>1956</v>
      </c>
      <c r="E180">
        <v>7</v>
      </c>
      <c r="F180">
        <v>8.86</v>
      </c>
      <c r="G180">
        <v>8.9</v>
      </c>
      <c r="H180">
        <f t="shared" si="2"/>
        <v>-4.0000000000000924E-2</v>
      </c>
    </row>
    <row r="181" spans="1:8" x14ac:dyDescent="0.2">
      <c r="A181">
        <v>180</v>
      </c>
      <c r="B181">
        <v>505</v>
      </c>
      <c r="C181" s="26">
        <v>20668</v>
      </c>
      <c r="D181">
        <v>1956</v>
      </c>
      <c r="E181">
        <v>8</v>
      </c>
      <c r="F181">
        <v>7.83</v>
      </c>
      <c r="G181">
        <v>7.8</v>
      </c>
      <c r="H181">
        <f t="shared" si="2"/>
        <v>3.0000000000000249E-2</v>
      </c>
    </row>
    <row r="182" spans="1:8" x14ac:dyDescent="0.2">
      <c r="A182">
        <v>181</v>
      </c>
      <c r="B182">
        <v>505</v>
      </c>
      <c r="C182" s="26">
        <v>20699</v>
      </c>
      <c r="D182">
        <v>1956</v>
      </c>
      <c r="E182">
        <v>9</v>
      </c>
      <c r="F182">
        <v>7.09</v>
      </c>
      <c r="G182">
        <v>7.1</v>
      </c>
      <c r="H182">
        <f t="shared" si="2"/>
        <v>-9.9999999999997868E-3</v>
      </c>
    </row>
    <row r="183" spans="1:8" x14ac:dyDescent="0.2">
      <c r="A183">
        <v>182</v>
      </c>
      <c r="B183">
        <v>505</v>
      </c>
      <c r="C183" s="26">
        <v>20729</v>
      </c>
      <c r="D183">
        <v>1956</v>
      </c>
      <c r="E183">
        <v>10</v>
      </c>
      <c r="F183">
        <v>5.12</v>
      </c>
      <c r="G183">
        <v>5</v>
      </c>
      <c r="H183">
        <f t="shared" si="2"/>
        <v>0.12000000000000011</v>
      </c>
    </row>
    <row r="184" spans="1:8" x14ac:dyDescent="0.2">
      <c r="A184">
        <v>183</v>
      </c>
      <c r="B184">
        <v>505</v>
      </c>
      <c r="C184" s="26">
        <v>20760</v>
      </c>
      <c r="D184">
        <v>1956</v>
      </c>
      <c r="E184">
        <v>11</v>
      </c>
      <c r="F184">
        <v>4.01</v>
      </c>
      <c r="G184">
        <v>3.9</v>
      </c>
      <c r="H184">
        <f t="shared" si="2"/>
        <v>0.10999999999999988</v>
      </c>
    </row>
    <row r="185" spans="1:8" x14ac:dyDescent="0.2">
      <c r="A185">
        <v>184</v>
      </c>
      <c r="B185">
        <v>505</v>
      </c>
      <c r="C185" s="26">
        <v>20790</v>
      </c>
      <c r="D185">
        <v>1956</v>
      </c>
      <c r="E185">
        <v>12</v>
      </c>
      <c r="F185">
        <v>2.75</v>
      </c>
      <c r="G185">
        <v>2.7</v>
      </c>
      <c r="H185">
        <f t="shared" si="2"/>
        <v>4.9999999999999822E-2</v>
      </c>
    </row>
    <row r="186" spans="1:8" x14ac:dyDescent="0.2">
      <c r="A186">
        <v>185</v>
      </c>
      <c r="B186">
        <v>505</v>
      </c>
      <c r="C186" s="26">
        <v>20852</v>
      </c>
      <c r="D186">
        <v>1957</v>
      </c>
      <c r="E186">
        <v>2</v>
      </c>
      <c r="F186">
        <v>1.1299999999999999</v>
      </c>
      <c r="G186">
        <v>1.1000000000000001</v>
      </c>
      <c r="H186">
        <f t="shared" si="2"/>
        <v>2.9999999999999805E-2</v>
      </c>
    </row>
    <row r="187" spans="1:8" x14ac:dyDescent="0.2">
      <c r="A187">
        <v>186</v>
      </c>
      <c r="B187">
        <v>505</v>
      </c>
      <c r="C187" s="26">
        <v>20880</v>
      </c>
      <c r="D187">
        <v>1957</v>
      </c>
      <c r="E187">
        <v>3</v>
      </c>
      <c r="F187">
        <v>1.22</v>
      </c>
      <c r="G187">
        <v>1.2</v>
      </c>
      <c r="H187">
        <f t="shared" si="2"/>
        <v>2.0000000000000018E-2</v>
      </c>
    </row>
    <row r="188" spans="1:8" x14ac:dyDescent="0.2">
      <c r="A188">
        <v>187</v>
      </c>
      <c r="B188">
        <v>505</v>
      </c>
      <c r="C188" s="26">
        <v>20911</v>
      </c>
      <c r="D188">
        <v>1957</v>
      </c>
      <c r="E188">
        <v>4</v>
      </c>
      <c r="F188">
        <v>2.69</v>
      </c>
      <c r="G188">
        <v>2.7</v>
      </c>
      <c r="H188">
        <f t="shared" si="2"/>
        <v>-1.0000000000000231E-2</v>
      </c>
    </row>
    <row r="189" spans="1:8" x14ac:dyDescent="0.2">
      <c r="A189">
        <v>188</v>
      </c>
      <c r="B189">
        <v>505</v>
      </c>
      <c r="C189" s="26">
        <v>20941</v>
      </c>
      <c r="D189">
        <v>1957</v>
      </c>
      <c r="E189">
        <v>5</v>
      </c>
      <c r="F189">
        <v>3.78</v>
      </c>
      <c r="G189">
        <v>3.8</v>
      </c>
      <c r="H189">
        <f t="shared" si="2"/>
        <v>-2.0000000000000018E-2</v>
      </c>
    </row>
    <row r="190" spans="1:8" x14ac:dyDescent="0.2">
      <c r="A190">
        <v>189</v>
      </c>
      <c r="B190">
        <v>505</v>
      </c>
      <c r="C190" s="26">
        <v>20972</v>
      </c>
      <c r="D190">
        <v>1957</v>
      </c>
      <c r="E190">
        <v>6</v>
      </c>
      <c r="F190">
        <v>6.48</v>
      </c>
      <c r="G190">
        <v>6.5</v>
      </c>
      <c r="H190">
        <f t="shared" si="2"/>
        <v>-1.9999999999999574E-2</v>
      </c>
    </row>
    <row r="191" spans="1:8" x14ac:dyDescent="0.2">
      <c r="A191">
        <v>190</v>
      </c>
      <c r="B191">
        <v>505</v>
      </c>
      <c r="C191" s="26">
        <v>21002</v>
      </c>
      <c r="D191">
        <v>1957</v>
      </c>
      <c r="E191">
        <v>7</v>
      </c>
      <c r="F191">
        <v>8.51</v>
      </c>
      <c r="G191">
        <v>8.5</v>
      </c>
      <c r="H191">
        <f t="shared" si="2"/>
        <v>9.9999999999997868E-3</v>
      </c>
    </row>
    <row r="192" spans="1:8" x14ac:dyDescent="0.2">
      <c r="A192">
        <v>191</v>
      </c>
      <c r="B192">
        <v>505</v>
      </c>
      <c r="C192" s="26">
        <v>21033</v>
      </c>
      <c r="D192">
        <v>1957</v>
      </c>
      <c r="E192">
        <v>8</v>
      </c>
      <c r="F192">
        <v>8.9700000000000006</v>
      </c>
      <c r="G192">
        <v>9</v>
      </c>
      <c r="H192">
        <f t="shared" si="2"/>
        <v>-2.9999999999999361E-2</v>
      </c>
    </row>
    <row r="193" spans="1:8" x14ac:dyDescent="0.2">
      <c r="A193">
        <v>192</v>
      </c>
      <c r="B193">
        <v>505</v>
      </c>
      <c r="C193" s="26">
        <v>21064</v>
      </c>
      <c r="D193">
        <v>1957</v>
      </c>
      <c r="E193">
        <v>9</v>
      </c>
      <c r="F193">
        <v>7.23</v>
      </c>
      <c r="G193">
        <v>7.2</v>
      </c>
      <c r="H193">
        <f t="shared" si="2"/>
        <v>3.0000000000000249E-2</v>
      </c>
    </row>
    <row r="194" spans="1:8" x14ac:dyDescent="0.2">
      <c r="A194">
        <v>193</v>
      </c>
      <c r="B194">
        <v>505</v>
      </c>
      <c r="C194" s="26">
        <v>21094</v>
      </c>
      <c r="D194">
        <v>1957</v>
      </c>
      <c r="E194">
        <v>10</v>
      </c>
      <c r="F194">
        <v>5.69</v>
      </c>
      <c r="G194">
        <v>5.6</v>
      </c>
      <c r="H194">
        <f t="shared" ref="H194:H257" si="3">F194-G194</f>
        <v>9.0000000000000746E-2</v>
      </c>
    </row>
    <row r="195" spans="1:8" x14ac:dyDescent="0.2">
      <c r="A195">
        <v>194</v>
      </c>
      <c r="B195">
        <v>505</v>
      </c>
      <c r="C195" s="26">
        <v>21125</v>
      </c>
      <c r="D195">
        <v>1957</v>
      </c>
      <c r="E195">
        <v>11</v>
      </c>
      <c r="F195">
        <v>3.93</v>
      </c>
      <c r="G195">
        <v>3.8</v>
      </c>
      <c r="H195">
        <f t="shared" si="3"/>
        <v>0.13000000000000034</v>
      </c>
    </row>
    <row r="196" spans="1:8" x14ac:dyDescent="0.2">
      <c r="A196">
        <v>195</v>
      </c>
      <c r="B196">
        <v>505</v>
      </c>
      <c r="C196" s="26">
        <v>21155</v>
      </c>
      <c r="D196">
        <v>1957</v>
      </c>
      <c r="E196">
        <v>12</v>
      </c>
      <c r="F196">
        <v>2.69</v>
      </c>
      <c r="G196">
        <v>2.6</v>
      </c>
      <c r="H196">
        <f t="shared" si="3"/>
        <v>8.9999999999999858E-2</v>
      </c>
    </row>
    <row r="197" spans="1:8" x14ac:dyDescent="0.2">
      <c r="A197">
        <v>196</v>
      </c>
      <c r="B197">
        <v>505</v>
      </c>
      <c r="C197" s="26">
        <v>21186</v>
      </c>
      <c r="D197">
        <v>1958</v>
      </c>
      <c r="E197">
        <v>1</v>
      </c>
      <c r="F197">
        <v>1.18</v>
      </c>
      <c r="G197">
        <v>1.2</v>
      </c>
      <c r="H197">
        <f t="shared" si="3"/>
        <v>-2.0000000000000018E-2</v>
      </c>
    </row>
    <row r="198" spans="1:8" x14ac:dyDescent="0.2">
      <c r="A198">
        <v>197</v>
      </c>
      <c r="B198">
        <v>505</v>
      </c>
      <c r="C198" s="26">
        <v>21217</v>
      </c>
      <c r="D198">
        <v>1958</v>
      </c>
      <c r="E198">
        <v>2</v>
      </c>
      <c r="F198">
        <v>0.99</v>
      </c>
      <c r="G198">
        <v>1</v>
      </c>
      <c r="H198">
        <f t="shared" si="3"/>
        <v>-1.0000000000000009E-2</v>
      </c>
    </row>
    <row r="199" spans="1:8" x14ac:dyDescent="0.2">
      <c r="A199">
        <v>198</v>
      </c>
      <c r="B199">
        <v>505</v>
      </c>
      <c r="C199" s="26">
        <v>21245</v>
      </c>
      <c r="D199">
        <v>1958</v>
      </c>
      <c r="E199">
        <v>3</v>
      </c>
      <c r="F199">
        <v>0.63</v>
      </c>
      <c r="G199">
        <v>0.6</v>
      </c>
      <c r="H199">
        <f t="shared" si="3"/>
        <v>3.0000000000000027E-2</v>
      </c>
    </row>
    <row r="200" spans="1:8" x14ac:dyDescent="0.2">
      <c r="A200">
        <v>199</v>
      </c>
      <c r="B200">
        <v>505</v>
      </c>
      <c r="C200" s="26">
        <v>21276</v>
      </c>
      <c r="D200">
        <v>1958</v>
      </c>
      <c r="E200">
        <v>4</v>
      </c>
      <c r="F200">
        <v>2.39</v>
      </c>
      <c r="G200">
        <v>2.2999999999999998</v>
      </c>
      <c r="H200">
        <f t="shared" si="3"/>
        <v>9.0000000000000302E-2</v>
      </c>
    </row>
    <row r="201" spans="1:8" x14ac:dyDescent="0.2">
      <c r="A201">
        <v>200</v>
      </c>
      <c r="B201">
        <v>505</v>
      </c>
      <c r="C201" s="26">
        <v>21306</v>
      </c>
      <c r="D201">
        <v>1958</v>
      </c>
      <c r="E201">
        <v>5</v>
      </c>
      <c r="F201">
        <v>3.1</v>
      </c>
      <c r="G201">
        <v>3</v>
      </c>
      <c r="H201">
        <f t="shared" si="3"/>
        <v>0.10000000000000009</v>
      </c>
    </row>
    <row r="202" spans="1:8" x14ac:dyDescent="0.2">
      <c r="A202">
        <v>201</v>
      </c>
      <c r="B202">
        <v>505</v>
      </c>
      <c r="C202" s="26">
        <v>21337</v>
      </c>
      <c r="D202">
        <v>1958</v>
      </c>
      <c r="E202">
        <v>6</v>
      </c>
      <c r="F202">
        <v>5.89</v>
      </c>
      <c r="G202">
        <v>5.8</v>
      </c>
      <c r="H202">
        <f t="shared" si="3"/>
        <v>8.9999999999999858E-2</v>
      </c>
    </row>
    <row r="203" spans="1:8" x14ac:dyDescent="0.2">
      <c r="A203">
        <v>202</v>
      </c>
      <c r="B203">
        <v>505</v>
      </c>
      <c r="C203" s="26">
        <v>21367</v>
      </c>
      <c r="D203">
        <v>1958</v>
      </c>
      <c r="E203">
        <v>7</v>
      </c>
      <c r="F203">
        <v>7.81</v>
      </c>
      <c r="G203">
        <v>7.8</v>
      </c>
      <c r="H203">
        <f t="shared" si="3"/>
        <v>9.9999999999997868E-3</v>
      </c>
    </row>
    <row r="204" spans="1:8" x14ac:dyDescent="0.2">
      <c r="A204">
        <v>203</v>
      </c>
      <c r="B204">
        <v>505</v>
      </c>
      <c r="C204" s="26">
        <v>21398</v>
      </c>
      <c r="D204">
        <v>1958</v>
      </c>
      <c r="E204">
        <v>8</v>
      </c>
      <c r="F204">
        <v>8.1199999999999992</v>
      </c>
      <c r="G204">
        <v>8.1</v>
      </c>
      <c r="H204">
        <f t="shared" si="3"/>
        <v>1.9999999999999574E-2</v>
      </c>
    </row>
    <row r="205" spans="1:8" x14ac:dyDescent="0.2">
      <c r="A205">
        <v>204</v>
      </c>
      <c r="B205">
        <v>505</v>
      </c>
      <c r="C205" s="26">
        <v>21429</v>
      </c>
      <c r="D205">
        <v>1958</v>
      </c>
      <c r="E205">
        <v>9</v>
      </c>
      <c r="F205">
        <v>7.99</v>
      </c>
      <c r="G205">
        <v>8</v>
      </c>
      <c r="H205">
        <f t="shared" si="3"/>
        <v>-9.9999999999997868E-3</v>
      </c>
    </row>
    <row r="206" spans="1:8" x14ac:dyDescent="0.2">
      <c r="A206">
        <v>205</v>
      </c>
      <c r="B206">
        <v>505</v>
      </c>
      <c r="C206" s="26">
        <v>21459</v>
      </c>
      <c r="D206">
        <v>1958</v>
      </c>
      <c r="E206">
        <v>10</v>
      </c>
      <c r="F206">
        <v>6.04</v>
      </c>
      <c r="G206">
        <v>5.9</v>
      </c>
      <c r="H206">
        <f t="shared" si="3"/>
        <v>0.13999999999999968</v>
      </c>
    </row>
    <row r="207" spans="1:8" x14ac:dyDescent="0.2">
      <c r="A207">
        <v>206</v>
      </c>
      <c r="B207">
        <v>505</v>
      </c>
      <c r="C207" s="26">
        <v>21490</v>
      </c>
      <c r="D207">
        <v>1958</v>
      </c>
      <c r="E207">
        <v>11</v>
      </c>
      <c r="F207">
        <v>4.08</v>
      </c>
      <c r="G207">
        <v>4</v>
      </c>
      <c r="H207">
        <f t="shared" si="3"/>
        <v>8.0000000000000071E-2</v>
      </c>
    </row>
    <row r="208" spans="1:8" x14ac:dyDescent="0.2">
      <c r="A208">
        <v>207</v>
      </c>
      <c r="B208">
        <v>505</v>
      </c>
      <c r="C208" s="26">
        <v>21520</v>
      </c>
      <c r="D208">
        <v>1958</v>
      </c>
      <c r="E208">
        <v>12</v>
      </c>
      <c r="F208">
        <v>2.81</v>
      </c>
      <c r="G208">
        <v>2.7</v>
      </c>
      <c r="H208">
        <f t="shared" si="3"/>
        <v>0.10999999999999988</v>
      </c>
    </row>
    <row r="209" spans="1:8" x14ac:dyDescent="0.2">
      <c r="A209">
        <v>208</v>
      </c>
      <c r="B209">
        <v>505</v>
      </c>
      <c r="C209" s="26">
        <v>21551</v>
      </c>
      <c r="D209">
        <v>1959</v>
      </c>
      <c r="E209">
        <v>1</v>
      </c>
      <c r="F209">
        <v>1.06</v>
      </c>
      <c r="G209">
        <v>1.1000000000000001</v>
      </c>
      <c r="H209">
        <f t="shared" si="3"/>
        <v>-4.0000000000000036E-2</v>
      </c>
    </row>
    <row r="210" spans="1:8" x14ac:dyDescent="0.2">
      <c r="A210">
        <v>209</v>
      </c>
      <c r="B210">
        <v>505</v>
      </c>
      <c r="C210" s="26">
        <v>21582</v>
      </c>
      <c r="D210">
        <v>1959</v>
      </c>
      <c r="E210">
        <v>2</v>
      </c>
      <c r="F210">
        <v>1.31</v>
      </c>
      <c r="G210">
        <v>1.3</v>
      </c>
      <c r="H210">
        <f t="shared" si="3"/>
        <v>1.0000000000000009E-2</v>
      </c>
    </row>
    <row r="211" spans="1:8" x14ac:dyDescent="0.2">
      <c r="A211">
        <v>210</v>
      </c>
      <c r="B211">
        <v>505</v>
      </c>
      <c r="C211" s="26">
        <v>21610</v>
      </c>
      <c r="D211">
        <v>1959</v>
      </c>
      <c r="E211">
        <v>3</v>
      </c>
      <c r="F211">
        <v>2.11</v>
      </c>
      <c r="G211">
        <v>2</v>
      </c>
      <c r="H211">
        <f t="shared" si="3"/>
        <v>0.10999999999999988</v>
      </c>
    </row>
    <row r="212" spans="1:8" x14ac:dyDescent="0.2">
      <c r="A212">
        <v>211</v>
      </c>
      <c r="B212">
        <v>505</v>
      </c>
      <c r="C212" s="26">
        <v>21641</v>
      </c>
      <c r="D212">
        <v>1959</v>
      </c>
      <c r="E212">
        <v>4</v>
      </c>
      <c r="F212">
        <v>1.99</v>
      </c>
      <c r="G212">
        <v>2</v>
      </c>
      <c r="H212">
        <f t="shared" si="3"/>
        <v>-1.0000000000000009E-2</v>
      </c>
    </row>
    <row r="213" spans="1:8" x14ac:dyDescent="0.2">
      <c r="A213">
        <v>212</v>
      </c>
      <c r="B213">
        <v>505</v>
      </c>
      <c r="C213" s="26">
        <v>21671</v>
      </c>
      <c r="D213">
        <v>1959</v>
      </c>
      <c r="E213">
        <v>5</v>
      </c>
      <c r="F213">
        <v>4.09</v>
      </c>
      <c r="G213">
        <v>4</v>
      </c>
      <c r="H213">
        <f t="shared" si="3"/>
        <v>8.9999999999999858E-2</v>
      </c>
    </row>
    <row r="214" spans="1:8" x14ac:dyDescent="0.2">
      <c r="A214">
        <v>213</v>
      </c>
      <c r="B214">
        <v>505</v>
      </c>
      <c r="C214" s="26">
        <v>21702</v>
      </c>
      <c r="D214">
        <v>1959</v>
      </c>
      <c r="E214">
        <v>6</v>
      </c>
      <c r="F214">
        <v>5.65</v>
      </c>
      <c r="G214">
        <v>5.5</v>
      </c>
      <c r="H214">
        <f t="shared" si="3"/>
        <v>0.15000000000000036</v>
      </c>
    </row>
    <row r="215" spans="1:8" x14ac:dyDescent="0.2">
      <c r="A215">
        <v>214</v>
      </c>
      <c r="B215">
        <v>505</v>
      </c>
      <c r="C215" s="26">
        <v>21732</v>
      </c>
      <c r="D215">
        <v>1959</v>
      </c>
      <c r="E215">
        <v>7</v>
      </c>
      <c r="F215">
        <v>8.25</v>
      </c>
      <c r="G215">
        <v>8.1999999999999993</v>
      </c>
      <c r="H215">
        <f t="shared" si="3"/>
        <v>5.0000000000000711E-2</v>
      </c>
    </row>
    <row r="216" spans="1:8" x14ac:dyDescent="0.2">
      <c r="A216">
        <v>215</v>
      </c>
      <c r="B216">
        <v>505</v>
      </c>
      <c r="C216" s="26">
        <v>21763</v>
      </c>
      <c r="D216">
        <v>1959</v>
      </c>
      <c r="E216">
        <v>8</v>
      </c>
      <c r="F216">
        <v>9.34</v>
      </c>
      <c r="G216">
        <v>9.3000000000000007</v>
      </c>
      <c r="H216">
        <f t="shared" si="3"/>
        <v>3.9999999999999147E-2</v>
      </c>
    </row>
    <row r="217" spans="1:8" x14ac:dyDescent="0.2">
      <c r="A217">
        <v>216</v>
      </c>
      <c r="B217">
        <v>505</v>
      </c>
      <c r="C217" s="26">
        <v>21794</v>
      </c>
      <c r="D217">
        <v>1959</v>
      </c>
      <c r="E217">
        <v>9</v>
      </c>
      <c r="F217">
        <v>8.0500000000000007</v>
      </c>
      <c r="G217">
        <v>8</v>
      </c>
      <c r="H217">
        <f t="shared" si="3"/>
        <v>5.0000000000000711E-2</v>
      </c>
    </row>
    <row r="218" spans="1:8" x14ac:dyDescent="0.2">
      <c r="A218">
        <v>217</v>
      </c>
      <c r="B218">
        <v>505</v>
      </c>
      <c r="C218" s="26">
        <v>21824</v>
      </c>
      <c r="D218">
        <v>1959</v>
      </c>
      <c r="E218">
        <v>10</v>
      </c>
      <c r="F218">
        <v>6.73</v>
      </c>
      <c r="G218">
        <v>6.6</v>
      </c>
      <c r="H218">
        <f t="shared" si="3"/>
        <v>0.13000000000000078</v>
      </c>
    </row>
    <row r="219" spans="1:8" x14ac:dyDescent="0.2">
      <c r="A219">
        <v>218</v>
      </c>
      <c r="B219">
        <v>505</v>
      </c>
      <c r="C219" s="26">
        <v>21855</v>
      </c>
      <c r="D219">
        <v>1959</v>
      </c>
      <c r="E219">
        <v>11</v>
      </c>
      <c r="F219">
        <v>4.45</v>
      </c>
      <c r="G219">
        <v>4.3</v>
      </c>
      <c r="H219">
        <f t="shared" si="3"/>
        <v>0.15000000000000036</v>
      </c>
    </row>
    <row r="220" spans="1:8" x14ac:dyDescent="0.2">
      <c r="A220">
        <v>219</v>
      </c>
      <c r="B220">
        <v>505</v>
      </c>
      <c r="C220" s="26">
        <v>21885</v>
      </c>
      <c r="D220">
        <v>1959</v>
      </c>
      <c r="E220">
        <v>12</v>
      </c>
      <c r="F220">
        <v>3.64</v>
      </c>
      <c r="G220">
        <v>3.5</v>
      </c>
      <c r="H220">
        <f t="shared" si="3"/>
        <v>0.14000000000000012</v>
      </c>
    </row>
    <row r="221" spans="1:8" x14ac:dyDescent="0.2">
      <c r="A221">
        <v>220</v>
      </c>
      <c r="B221">
        <v>505</v>
      </c>
      <c r="C221" s="26">
        <v>21916</v>
      </c>
      <c r="D221">
        <v>1960</v>
      </c>
      <c r="E221">
        <v>1</v>
      </c>
      <c r="F221">
        <v>2.94</v>
      </c>
      <c r="G221">
        <v>2.8</v>
      </c>
      <c r="H221">
        <f t="shared" si="3"/>
        <v>0.14000000000000012</v>
      </c>
    </row>
    <row r="222" spans="1:8" x14ac:dyDescent="0.2">
      <c r="A222">
        <v>221</v>
      </c>
      <c r="B222">
        <v>505</v>
      </c>
      <c r="C222" s="26">
        <v>21947</v>
      </c>
      <c r="D222">
        <v>1960</v>
      </c>
      <c r="E222">
        <v>2</v>
      </c>
      <c r="F222">
        <v>1.82</v>
      </c>
      <c r="G222">
        <v>1.8</v>
      </c>
      <c r="H222">
        <f t="shared" si="3"/>
        <v>2.0000000000000018E-2</v>
      </c>
    </row>
    <row r="223" spans="1:8" x14ac:dyDescent="0.2">
      <c r="A223">
        <v>222</v>
      </c>
      <c r="B223">
        <v>505</v>
      </c>
      <c r="C223" s="26">
        <v>21976</v>
      </c>
      <c r="D223">
        <v>1960</v>
      </c>
      <c r="E223">
        <v>3</v>
      </c>
      <c r="F223">
        <v>2.11</v>
      </c>
      <c r="G223">
        <v>2</v>
      </c>
      <c r="H223">
        <f t="shared" si="3"/>
        <v>0.10999999999999988</v>
      </c>
    </row>
    <row r="224" spans="1:8" x14ac:dyDescent="0.2">
      <c r="A224">
        <v>223</v>
      </c>
      <c r="B224">
        <v>505</v>
      </c>
      <c r="C224" s="26">
        <v>22007</v>
      </c>
      <c r="D224">
        <v>1960</v>
      </c>
      <c r="E224">
        <v>4</v>
      </c>
      <c r="F224">
        <v>3.29</v>
      </c>
      <c r="G224">
        <v>3.2</v>
      </c>
      <c r="H224">
        <f t="shared" si="3"/>
        <v>8.9999999999999858E-2</v>
      </c>
    </row>
    <row r="225" spans="1:8" x14ac:dyDescent="0.2">
      <c r="A225">
        <v>224</v>
      </c>
      <c r="B225">
        <v>505</v>
      </c>
      <c r="C225" s="26">
        <v>22037</v>
      </c>
      <c r="D225">
        <v>1960</v>
      </c>
      <c r="E225">
        <v>5</v>
      </c>
      <c r="F225">
        <v>5.1100000000000003</v>
      </c>
      <c r="G225">
        <v>5</v>
      </c>
      <c r="H225">
        <f t="shared" si="3"/>
        <v>0.11000000000000032</v>
      </c>
    </row>
    <row r="226" spans="1:8" x14ac:dyDescent="0.2">
      <c r="A226">
        <v>225</v>
      </c>
      <c r="B226">
        <v>505</v>
      </c>
      <c r="C226" s="26">
        <v>22068</v>
      </c>
      <c r="D226">
        <v>1960</v>
      </c>
      <c r="E226">
        <v>6</v>
      </c>
      <c r="F226">
        <v>7.05</v>
      </c>
      <c r="G226">
        <v>7.1</v>
      </c>
      <c r="H226">
        <f t="shared" si="3"/>
        <v>-4.9999999999999822E-2</v>
      </c>
    </row>
    <row r="227" spans="1:8" x14ac:dyDescent="0.2">
      <c r="A227">
        <v>226</v>
      </c>
      <c r="B227">
        <v>505</v>
      </c>
      <c r="C227" s="26">
        <v>22098</v>
      </c>
      <c r="D227">
        <v>1960</v>
      </c>
      <c r="E227">
        <v>7</v>
      </c>
      <c r="F227">
        <v>8.66</v>
      </c>
      <c r="G227">
        <v>8.6999999999999993</v>
      </c>
      <c r="H227">
        <f t="shared" si="3"/>
        <v>-3.9999999999999147E-2</v>
      </c>
    </row>
    <row r="228" spans="1:8" x14ac:dyDescent="0.2">
      <c r="A228">
        <v>227</v>
      </c>
      <c r="B228">
        <v>505</v>
      </c>
      <c r="C228" s="26">
        <v>22129</v>
      </c>
      <c r="D228">
        <v>1960</v>
      </c>
      <c r="E228">
        <v>8</v>
      </c>
      <c r="F228">
        <v>9.73</v>
      </c>
      <c r="G228">
        <v>9.6999999999999993</v>
      </c>
      <c r="H228">
        <f t="shared" si="3"/>
        <v>3.0000000000001137E-2</v>
      </c>
    </row>
    <row r="229" spans="1:8" x14ac:dyDescent="0.2">
      <c r="A229">
        <v>228</v>
      </c>
      <c r="B229">
        <v>505</v>
      </c>
      <c r="C229" s="26">
        <v>22160</v>
      </c>
      <c r="D229">
        <v>1960</v>
      </c>
      <c r="E229">
        <v>9</v>
      </c>
      <c r="F229">
        <v>8.24</v>
      </c>
      <c r="G229">
        <v>8.1999999999999993</v>
      </c>
      <c r="H229">
        <f t="shared" si="3"/>
        <v>4.0000000000000924E-2</v>
      </c>
    </row>
    <row r="230" spans="1:8" x14ac:dyDescent="0.2">
      <c r="A230">
        <v>229</v>
      </c>
      <c r="B230">
        <v>505</v>
      </c>
      <c r="C230" s="26">
        <v>22190</v>
      </c>
      <c r="D230">
        <v>1960</v>
      </c>
      <c r="E230">
        <v>10</v>
      </c>
      <c r="F230">
        <v>6.71</v>
      </c>
      <c r="G230">
        <v>6.6</v>
      </c>
      <c r="H230">
        <f t="shared" si="3"/>
        <v>0.11000000000000032</v>
      </c>
    </row>
    <row r="231" spans="1:8" x14ac:dyDescent="0.2">
      <c r="A231">
        <v>230</v>
      </c>
      <c r="B231">
        <v>505</v>
      </c>
      <c r="C231" s="26">
        <v>22221</v>
      </c>
      <c r="D231">
        <v>1960</v>
      </c>
      <c r="E231">
        <v>11</v>
      </c>
      <c r="F231">
        <v>5.45</v>
      </c>
      <c r="G231">
        <v>5.3</v>
      </c>
      <c r="H231">
        <f t="shared" si="3"/>
        <v>0.15000000000000036</v>
      </c>
    </row>
    <row r="232" spans="1:8" x14ac:dyDescent="0.2">
      <c r="A232">
        <v>231</v>
      </c>
      <c r="B232">
        <v>505</v>
      </c>
      <c r="C232" s="26">
        <v>22251</v>
      </c>
      <c r="D232">
        <v>1960</v>
      </c>
      <c r="E232">
        <v>12</v>
      </c>
      <c r="F232">
        <v>4.66</v>
      </c>
      <c r="G232">
        <v>4.5999999999999996</v>
      </c>
      <c r="H232">
        <f t="shared" si="3"/>
        <v>6.0000000000000497E-2</v>
      </c>
    </row>
    <row r="233" spans="1:8" x14ac:dyDescent="0.2">
      <c r="A233">
        <v>232</v>
      </c>
      <c r="B233">
        <v>533</v>
      </c>
      <c r="C233" s="26">
        <v>11018</v>
      </c>
      <c r="D233">
        <v>1930</v>
      </c>
      <c r="E233">
        <v>3</v>
      </c>
      <c r="F233">
        <v>0</v>
      </c>
      <c r="G233">
        <v>-0.2</v>
      </c>
      <c r="H233">
        <f t="shared" si="3"/>
        <v>0.2</v>
      </c>
    </row>
    <row r="234" spans="1:8" x14ac:dyDescent="0.2">
      <c r="A234">
        <v>233</v>
      </c>
      <c r="B234">
        <v>533</v>
      </c>
      <c r="C234" s="26">
        <v>12420</v>
      </c>
      <c r="D234">
        <v>1934</v>
      </c>
      <c r="E234">
        <v>1</v>
      </c>
      <c r="F234">
        <v>2.5</v>
      </c>
      <c r="G234" t="s">
        <v>113</v>
      </c>
      <c r="H234" t="e">
        <f t="shared" si="3"/>
        <v>#VALUE!</v>
      </c>
    </row>
    <row r="235" spans="1:8" x14ac:dyDescent="0.2">
      <c r="A235">
        <v>234</v>
      </c>
      <c r="B235">
        <v>533</v>
      </c>
      <c r="C235" s="26">
        <v>12693</v>
      </c>
      <c r="D235">
        <v>1934</v>
      </c>
      <c r="E235">
        <v>10</v>
      </c>
      <c r="F235">
        <v>4.5999999999999996</v>
      </c>
      <c r="G235" t="s">
        <v>113</v>
      </c>
      <c r="H235" t="e">
        <f t="shared" si="3"/>
        <v>#VALUE!</v>
      </c>
    </row>
    <row r="236" spans="1:8" x14ac:dyDescent="0.2">
      <c r="A236">
        <v>235</v>
      </c>
      <c r="B236">
        <v>675</v>
      </c>
      <c r="C236" s="26">
        <v>9406</v>
      </c>
      <c r="D236">
        <v>1925</v>
      </c>
      <c r="E236">
        <v>10</v>
      </c>
      <c r="F236">
        <v>4.3</v>
      </c>
      <c r="G236">
        <v>4.5</v>
      </c>
      <c r="H236">
        <f t="shared" si="3"/>
        <v>-0.20000000000000018</v>
      </c>
    </row>
    <row r="237" spans="1:8" x14ac:dyDescent="0.2">
      <c r="A237">
        <v>236</v>
      </c>
      <c r="B237">
        <v>675</v>
      </c>
      <c r="C237" s="26">
        <v>13058</v>
      </c>
      <c r="D237">
        <v>1935</v>
      </c>
      <c r="E237">
        <v>10</v>
      </c>
      <c r="F237">
        <v>5.6</v>
      </c>
      <c r="G237">
        <v>6.2</v>
      </c>
      <c r="H237">
        <f t="shared" si="3"/>
        <v>-0.60000000000000053</v>
      </c>
    </row>
    <row r="238" spans="1:8" x14ac:dyDescent="0.2">
      <c r="A238">
        <v>237</v>
      </c>
      <c r="B238">
        <v>675</v>
      </c>
      <c r="C238" s="26">
        <v>17899</v>
      </c>
      <c r="D238">
        <v>1949</v>
      </c>
      <c r="E238">
        <v>1</v>
      </c>
      <c r="F238">
        <v>0.24</v>
      </c>
      <c r="G238">
        <v>0.9</v>
      </c>
      <c r="H238">
        <f t="shared" si="3"/>
        <v>-0.66</v>
      </c>
    </row>
    <row r="239" spans="1:8" x14ac:dyDescent="0.2">
      <c r="A239">
        <v>238</v>
      </c>
      <c r="B239">
        <v>675</v>
      </c>
      <c r="C239" s="26">
        <v>17930</v>
      </c>
      <c r="D239">
        <v>1949</v>
      </c>
      <c r="E239">
        <v>2</v>
      </c>
      <c r="F239">
        <v>1.17</v>
      </c>
      <c r="G239">
        <v>1.3</v>
      </c>
      <c r="H239">
        <f t="shared" si="3"/>
        <v>-0.13000000000000012</v>
      </c>
    </row>
    <row r="240" spans="1:8" x14ac:dyDescent="0.2">
      <c r="A240">
        <v>239</v>
      </c>
      <c r="B240">
        <v>675</v>
      </c>
      <c r="C240" s="26">
        <v>17958</v>
      </c>
      <c r="D240">
        <v>1949</v>
      </c>
      <c r="E240">
        <v>3</v>
      </c>
      <c r="F240">
        <v>1.54</v>
      </c>
      <c r="G240">
        <v>2.2000000000000002</v>
      </c>
      <c r="H240">
        <f t="shared" si="3"/>
        <v>-0.66000000000000014</v>
      </c>
    </row>
    <row r="241" spans="1:8" x14ac:dyDescent="0.2">
      <c r="A241">
        <v>240</v>
      </c>
      <c r="B241">
        <v>675</v>
      </c>
      <c r="C241" s="26">
        <v>17989</v>
      </c>
      <c r="D241">
        <v>1949</v>
      </c>
      <c r="E241">
        <v>4</v>
      </c>
      <c r="F241">
        <v>2.13</v>
      </c>
      <c r="G241">
        <v>2.1</v>
      </c>
      <c r="H241">
        <f t="shared" si="3"/>
        <v>2.9999999999999805E-2</v>
      </c>
    </row>
    <row r="242" spans="1:8" x14ac:dyDescent="0.2">
      <c r="A242">
        <v>241</v>
      </c>
      <c r="B242">
        <v>675</v>
      </c>
      <c r="C242" s="26">
        <v>18019</v>
      </c>
      <c r="D242">
        <v>1949</v>
      </c>
      <c r="E242">
        <v>5</v>
      </c>
      <c r="F242">
        <v>2.92</v>
      </c>
      <c r="G242">
        <v>3.6</v>
      </c>
      <c r="H242">
        <f t="shared" si="3"/>
        <v>-0.68000000000000016</v>
      </c>
    </row>
    <row r="243" spans="1:8" x14ac:dyDescent="0.2">
      <c r="A243">
        <v>242</v>
      </c>
      <c r="B243">
        <v>675</v>
      </c>
      <c r="C243" s="26">
        <v>18050</v>
      </c>
      <c r="D243">
        <v>1949</v>
      </c>
      <c r="E243">
        <v>6</v>
      </c>
      <c r="F243">
        <v>7.12</v>
      </c>
      <c r="G243">
        <v>7.1</v>
      </c>
      <c r="H243">
        <f t="shared" si="3"/>
        <v>2.0000000000000462E-2</v>
      </c>
    </row>
    <row r="244" spans="1:8" x14ac:dyDescent="0.2">
      <c r="A244">
        <v>243</v>
      </c>
      <c r="B244">
        <v>675</v>
      </c>
      <c r="C244" s="26">
        <v>18080</v>
      </c>
      <c r="D244">
        <v>1949</v>
      </c>
      <c r="E244">
        <v>7</v>
      </c>
      <c r="F244">
        <v>10.130000000000001</v>
      </c>
      <c r="G244">
        <v>10.1</v>
      </c>
      <c r="H244">
        <f t="shared" si="3"/>
        <v>3.0000000000001137E-2</v>
      </c>
    </row>
    <row r="245" spans="1:8" x14ac:dyDescent="0.2">
      <c r="A245">
        <v>244</v>
      </c>
      <c r="B245">
        <v>675</v>
      </c>
      <c r="C245" s="26">
        <v>18111</v>
      </c>
      <c r="D245">
        <v>1949</v>
      </c>
      <c r="E245">
        <v>8</v>
      </c>
      <c r="F245">
        <v>8.18</v>
      </c>
      <c r="G245">
        <v>8.1999999999999993</v>
      </c>
      <c r="H245">
        <f t="shared" si="3"/>
        <v>-1.9999999999999574E-2</v>
      </c>
    </row>
    <row r="246" spans="1:8" x14ac:dyDescent="0.2">
      <c r="A246">
        <v>245</v>
      </c>
      <c r="B246">
        <v>675</v>
      </c>
      <c r="C246" s="26">
        <v>18142</v>
      </c>
      <c r="D246">
        <v>1949</v>
      </c>
      <c r="E246">
        <v>9</v>
      </c>
      <c r="F246">
        <v>6.73</v>
      </c>
      <c r="G246">
        <v>6.7</v>
      </c>
      <c r="H246">
        <f t="shared" si="3"/>
        <v>3.0000000000000249E-2</v>
      </c>
    </row>
    <row r="247" spans="1:8" x14ac:dyDescent="0.2">
      <c r="A247">
        <v>246</v>
      </c>
      <c r="B247">
        <v>675</v>
      </c>
      <c r="C247" s="26">
        <v>18172</v>
      </c>
      <c r="D247">
        <v>1949</v>
      </c>
      <c r="E247">
        <v>10</v>
      </c>
      <c r="F247">
        <v>4.9800000000000004</v>
      </c>
      <c r="G247">
        <v>5</v>
      </c>
      <c r="H247">
        <f t="shared" si="3"/>
        <v>-1.9999999999999574E-2</v>
      </c>
    </row>
    <row r="248" spans="1:8" x14ac:dyDescent="0.2">
      <c r="A248">
        <v>247</v>
      </c>
      <c r="B248">
        <v>675</v>
      </c>
      <c r="C248" s="26">
        <v>18203</v>
      </c>
      <c r="D248">
        <v>1949</v>
      </c>
      <c r="E248">
        <v>11</v>
      </c>
      <c r="F248">
        <v>3.43</v>
      </c>
      <c r="G248">
        <v>4.0999999999999996</v>
      </c>
      <c r="H248">
        <f t="shared" si="3"/>
        <v>-0.66999999999999948</v>
      </c>
    </row>
    <row r="249" spans="1:8" x14ac:dyDescent="0.2">
      <c r="A249">
        <v>248</v>
      </c>
      <c r="B249">
        <v>675</v>
      </c>
      <c r="C249" s="26">
        <v>18233</v>
      </c>
      <c r="D249">
        <v>1949</v>
      </c>
      <c r="E249">
        <v>12</v>
      </c>
      <c r="F249">
        <v>1.67</v>
      </c>
      <c r="G249">
        <v>2.4</v>
      </c>
      <c r="H249">
        <f t="shared" si="3"/>
        <v>-0.73</v>
      </c>
    </row>
    <row r="250" spans="1:8" x14ac:dyDescent="0.2">
      <c r="A250">
        <v>249</v>
      </c>
      <c r="B250">
        <v>675</v>
      </c>
      <c r="C250" s="26">
        <v>18264</v>
      </c>
      <c r="D250">
        <v>1950</v>
      </c>
      <c r="E250">
        <v>1</v>
      </c>
      <c r="F250">
        <v>2.39</v>
      </c>
      <c r="G250">
        <v>2.4</v>
      </c>
      <c r="H250">
        <f t="shared" si="3"/>
        <v>-9.9999999999997868E-3</v>
      </c>
    </row>
    <row r="251" spans="1:8" x14ac:dyDescent="0.2">
      <c r="A251">
        <v>250</v>
      </c>
      <c r="B251">
        <v>675</v>
      </c>
      <c r="C251" s="26">
        <v>18295</v>
      </c>
      <c r="D251">
        <v>1950</v>
      </c>
      <c r="E251">
        <v>2</v>
      </c>
      <c r="F251">
        <v>2.38</v>
      </c>
      <c r="G251">
        <v>2.4</v>
      </c>
      <c r="H251">
        <f t="shared" si="3"/>
        <v>-2.0000000000000018E-2</v>
      </c>
    </row>
    <row r="252" spans="1:8" x14ac:dyDescent="0.2">
      <c r="A252">
        <v>251</v>
      </c>
      <c r="B252">
        <v>675</v>
      </c>
      <c r="C252" s="26">
        <v>18323</v>
      </c>
      <c r="D252">
        <v>1950</v>
      </c>
      <c r="E252">
        <v>3</v>
      </c>
      <c r="F252">
        <v>2.99</v>
      </c>
      <c r="G252">
        <v>2.9</v>
      </c>
      <c r="H252">
        <f t="shared" si="3"/>
        <v>9.0000000000000302E-2</v>
      </c>
    </row>
    <row r="253" spans="1:8" x14ac:dyDescent="0.2">
      <c r="A253">
        <v>252</v>
      </c>
      <c r="B253">
        <v>675</v>
      </c>
      <c r="C253" s="26">
        <v>18354</v>
      </c>
      <c r="D253">
        <v>1950</v>
      </c>
      <c r="E253">
        <v>4</v>
      </c>
      <c r="F253">
        <v>3.39</v>
      </c>
      <c r="G253">
        <v>3.3</v>
      </c>
      <c r="H253">
        <f t="shared" si="3"/>
        <v>9.0000000000000302E-2</v>
      </c>
    </row>
    <row r="254" spans="1:8" x14ac:dyDescent="0.2">
      <c r="A254">
        <v>253</v>
      </c>
      <c r="B254">
        <v>675</v>
      </c>
      <c r="C254" s="26">
        <v>18384</v>
      </c>
      <c r="D254">
        <v>1950</v>
      </c>
      <c r="E254">
        <v>5</v>
      </c>
      <c r="F254">
        <v>5.35</v>
      </c>
      <c r="G254">
        <v>5.4</v>
      </c>
      <c r="H254">
        <f t="shared" si="3"/>
        <v>-5.0000000000000711E-2</v>
      </c>
    </row>
    <row r="255" spans="1:8" x14ac:dyDescent="0.2">
      <c r="A255">
        <v>254</v>
      </c>
      <c r="B255">
        <v>675</v>
      </c>
      <c r="C255" s="26">
        <v>18415</v>
      </c>
      <c r="D255">
        <v>1950</v>
      </c>
      <c r="E255">
        <v>6</v>
      </c>
      <c r="F255">
        <v>7.77</v>
      </c>
      <c r="G255">
        <v>7.8</v>
      </c>
      <c r="H255">
        <f t="shared" si="3"/>
        <v>-3.0000000000000249E-2</v>
      </c>
    </row>
    <row r="256" spans="1:8" x14ac:dyDescent="0.2">
      <c r="A256">
        <v>255</v>
      </c>
      <c r="B256">
        <v>675</v>
      </c>
      <c r="C256" s="26">
        <v>18445</v>
      </c>
      <c r="D256">
        <v>1950</v>
      </c>
      <c r="E256">
        <v>7</v>
      </c>
      <c r="F256">
        <v>8.61</v>
      </c>
      <c r="G256">
        <v>8.6</v>
      </c>
      <c r="H256">
        <f t="shared" si="3"/>
        <v>9.9999999999997868E-3</v>
      </c>
    </row>
    <row r="257" spans="1:8" x14ac:dyDescent="0.2">
      <c r="A257">
        <v>256</v>
      </c>
      <c r="B257">
        <v>675</v>
      </c>
      <c r="C257" s="26">
        <v>18476</v>
      </c>
      <c r="D257">
        <v>1950</v>
      </c>
      <c r="E257">
        <v>8</v>
      </c>
      <c r="F257">
        <v>9.92</v>
      </c>
      <c r="G257">
        <v>9.9</v>
      </c>
      <c r="H257">
        <f t="shared" si="3"/>
        <v>1.9999999999999574E-2</v>
      </c>
    </row>
    <row r="258" spans="1:8" x14ac:dyDescent="0.2">
      <c r="A258">
        <v>257</v>
      </c>
      <c r="B258">
        <v>675</v>
      </c>
      <c r="C258" s="26">
        <v>18507</v>
      </c>
      <c r="D258">
        <v>1950</v>
      </c>
      <c r="E258">
        <v>9</v>
      </c>
      <c r="F258">
        <v>7.5</v>
      </c>
      <c r="G258">
        <v>7.2</v>
      </c>
      <c r="H258">
        <f t="shared" ref="H258:H321" si="4">F258-G258</f>
        <v>0.29999999999999982</v>
      </c>
    </row>
    <row r="259" spans="1:8" x14ac:dyDescent="0.2">
      <c r="A259">
        <v>258</v>
      </c>
      <c r="B259">
        <v>675</v>
      </c>
      <c r="C259" s="26">
        <v>18537</v>
      </c>
      <c r="D259">
        <v>1950</v>
      </c>
      <c r="E259">
        <v>10</v>
      </c>
      <c r="F259">
        <v>5.49</v>
      </c>
      <c r="G259">
        <v>5.5</v>
      </c>
      <c r="H259">
        <f t="shared" si="4"/>
        <v>-9.9999999999997868E-3</v>
      </c>
    </row>
    <row r="260" spans="1:8" x14ac:dyDescent="0.2">
      <c r="A260">
        <v>259</v>
      </c>
      <c r="B260">
        <v>675</v>
      </c>
      <c r="C260" s="26">
        <v>18568</v>
      </c>
      <c r="D260">
        <v>1950</v>
      </c>
      <c r="E260">
        <v>11</v>
      </c>
      <c r="F260">
        <v>4.28</v>
      </c>
      <c r="G260">
        <v>4.3</v>
      </c>
      <c r="H260">
        <f t="shared" si="4"/>
        <v>-1.9999999999999574E-2</v>
      </c>
    </row>
    <row r="261" spans="1:8" x14ac:dyDescent="0.2">
      <c r="A261">
        <v>260</v>
      </c>
      <c r="B261">
        <v>675</v>
      </c>
      <c r="C261" s="26">
        <v>18598</v>
      </c>
      <c r="D261">
        <v>1950</v>
      </c>
      <c r="E261">
        <v>12</v>
      </c>
      <c r="F261">
        <v>1.53</v>
      </c>
      <c r="G261">
        <v>0.8</v>
      </c>
      <c r="H261">
        <f t="shared" si="4"/>
        <v>0.73</v>
      </c>
    </row>
    <row r="262" spans="1:8" x14ac:dyDescent="0.2">
      <c r="A262">
        <v>261</v>
      </c>
      <c r="B262">
        <v>675</v>
      </c>
      <c r="C262" s="26">
        <v>18629</v>
      </c>
      <c r="D262">
        <v>1951</v>
      </c>
      <c r="E262">
        <v>1</v>
      </c>
      <c r="F262">
        <v>0.98</v>
      </c>
      <c r="G262">
        <v>1</v>
      </c>
      <c r="H262">
        <f t="shared" si="4"/>
        <v>-2.0000000000000018E-2</v>
      </c>
    </row>
    <row r="263" spans="1:8" x14ac:dyDescent="0.2">
      <c r="A263">
        <v>262</v>
      </c>
      <c r="B263">
        <v>675</v>
      </c>
      <c r="C263" s="26">
        <v>18660</v>
      </c>
      <c r="D263">
        <v>1951</v>
      </c>
      <c r="E263">
        <v>2</v>
      </c>
      <c r="F263">
        <v>1.66</v>
      </c>
      <c r="G263">
        <v>1.7</v>
      </c>
      <c r="H263">
        <f t="shared" si="4"/>
        <v>-4.0000000000000036E-2</v>
      </c>
    </row>
    <row r="264" spans="1:8" x14ac:dyDescent="0.2">
      <c r="A264">
        <v>263</v>
      </c>
      <c r="B264">
        <v>675</v>
      </c>
      <c r="C264" s="26">
        <v>18688</v>
      </c>
      <c r="D264">
        <v>1951</v>
      </c>
      <c r="E264">
        <v>3</v>
      </c>
      <c r="F264">
        <v>0.65</v>
      </c>
      <c r="G264">
        <v>0.7</v>
      </c>
      <c r="H264">
        <f t="shared" si="4"/>
        <v>-4.9999999999999933E-2</v>
      </c>
    </row>
    <row r="265" spans="1:8" x14ac:dyDescent="0.2">
      <c r="A265">
        <v>264</v>
      </c>
      <c r="B265">
        <v>675</v>
      </c>
      <c r="C265" s="26">
        <v>18719</v>
      </c>
      <c r="D265">
        <v>1951</v>
      </c>
      <c r="E265">
        <v>4</v>
      </c>
      <c r="F265">
        <v>1.07</v>
      </c>
      <c r="G265">
        <v>1</v>
      </c>
      <c r="H265">
        <f t="shared" si="4"/>
        <v>7.0000000000000062E-2</v>
      </c>
    </row>
    <row r="266" spans="1:8" x14ac:dyDescent="0.2">
      <c r="A266">
        <v>265</v>
      </c>
      <c r="B266">
        <v>675</v>
      </c>
      <c r="C266" s="26">
        <v>18749</v>
      </c>
      <c r="D266">
        <v>1951</v>
      </c>
      <c r="E266">
        <v>5</v>
      </c>
      <c r="F266">
        <v>5.59</v>
      </c>
      <c r="G266">
        <v>5.6</v>
      </c>
      <c r="H266">
        <f t="shared" si="4"/>
        <v>-9.9999999999997868E-3</v>
      </c>
    </row>
    <row r="267" spans="1:8" x14ac:dyDescent="0.2">
      <c r="A267">
        <v>266</v>
      </c>
      <c r="B267">
        <v>675</v>
      </c>
      <c r="C267" s="26">
        <v>18810</v>
      </c>
      <c r="D267">
        <v>1951</v>
      </c>
      <c r="E267">
        <v>7</v>
      </c>
      <c r="F267">
        <v>9.8800000000000008</v>
      </c>
      <c r="G267">
        <v>9.8000000000000007</v>
      </c>
      <c r="H267">
        <f t="shared" si="4"/>
        <v>8.0000000000000071E-2</v>
      </c>
    </row>
    <row r="268" spans="1:8" x14ac:dyDescent="0.2">
      <c r="A268">
        <v>267</v>
      </c>
      <c r="B268">
        <v>675</v>
      </c>
      <c r="C268" s="26">
        <v>18841</v>
      </c>
      <c r="D268">
        <v>1951</v>
      </c>
      <c r="E268">
        <v>8</v>
      </c>
      <c r="F268">
        <v>9.6199999999999992</v>
      </c>
      <c r="G268">
        <v>9.6</v>
      </c>
      <c r="H268">
        <f t="shared" si="4"/>
        <v>1.9999999999999574E-2</v>
      </c>
    </row>
    <row r="269" spans="1:8" x14ac:dyDescent="0.2">
      <c r="A269">
        <v>268</v>
      </c>
      <c r="B269">
        <v>675</v>
      </c>
      <c r="C269" s="26">
        <v>18872</v>
      </c>
      <c r="D269">
        <v>1951</v>
      </c>
      <c r="E269">
        <v>9</v>
      </c>
      <c r="F269">
        <v>7.48</v>
      </c>
      <c r="G269">
        <v>7.5</v>
      </c>
      <c r="H269">
        <f t="shared" si="4"/>
        <v>-1.9999999999999574E-2</v>
      </c>
    </row>
    <row r="270" spans="1:8" x14ac:dyDescent="0.2">
      <c r="A270">
        <v>269</v>
      </c>
      <c r="B270">
        <v>675</v>
      </c>
      <c r="C270" s="26">
        <v>18902</v>
      </c>
      <c r="D270">
        <v>1951</v>
      </c>
      <c r="E270">
        <v>10</v>
      </c>
      <c r="F270">
        <v>6.58</v>
      </c>
      <c r="G270">
        <v>6.6</v>
      </c>
      <c r="H270">
        <f t="shared" si="4"/>
        <v>-1.9999999999999574E-2</v>
      </c>
    </row>
    <row r="271" spans="1:8" x14ac:dyDescent="0.2">
      <c r="A271">
        <v>270</v>
      </c>
      <c r="B271">
        <v>675</v>
      </c>
      <c r="C271" s="26">
        <v>18933</v>
      </c>
      <c r="D271">
        <v>1951</v>
      </c>
      <c r="E271">
        <v>11</v>
      </c>
      <c r="F271">
        <v>4.2699999999999996</v>
      </c>
      <c r="G271">
        <v>4.3</v>
      </c>
      <c r="H271">
        <f t="shared" si="4"/>
        <v>-3.0000000000000249E-2</v>
      </c>
    </row>
    <row r="272" spans="1:8" x14ac:dyDescent="0.2">
      <c r="A272">
        <v>271</v>
      </c>
      <c r="B272">
        <v>675</v>
      </c>
      <c r="C272" s="26">
        <v>18963</v>
      </c>
      <c r="D272">
        <v>1951</v>
      </c>
      <c r="E272">
        <v>12</v>
      </c>
      <c r="F272">
        <v>1.62</v>
      </c>
      <c r="G272">
        <v>1.6</v>
      </c>
      <c r="H272">
        <f t="shared" si="4"/>
        <v>2.0000000000000018E-2</v>
      </c>
    </row>
    <row r="273" spans="1:8" x14ac:dyDescent="0.2">
      <c r="A273">
        <v>272</v>
      </c>
      <c r="B273">
        <v>675</v>
      </c>
      <c r="C273" s="26">
        <v>18994</v>
      </c>
      <c r="D273">
        <v>1952</v>
      </c>
      <c r="E273">
        <v>1</v>
      </c>
      <c r="F273">
        <v>1.22</v>
      </c>
      <c r="G273">
        <v>1.2</v>
      </c>
      <c r="H273">
        <f t="shared" si="4"/>
        <v>2.0000000000000018E-2</v>
      </c>
    </row>
    <row r="274" spans="1:8" x14ac:dyDescent="0.2">
      <c r="A274">
        <v>273</v>
      </c>
      <c r="B274">
        <v>675</v>
      </c>
      <c r="C274" s="26">
        <v>19025</v>
      </c>
      <c r="D274">
        <v>1952</v>
      </c>
      <c r="E274">
        <v>2</v>
      </c>
      <c r="F274">
        <v>0.98</v>
      </c>
      <c r="G274">
        <v>1</v>
      </c>
      <c r="H274">
        <f t="shared" si="4"/>
        <v>-2.0000000000000018E-2</v>
      </c>
    </row>
    <row r="275" spans="1:8" x14ac:dyDescent="0.2">
      <c r="A275">
        <v>274</v>
      </c>
      <c r="B275">
        <v>675</v>
      </c>
      <c r="C275" s="26">
        <v>19054</v>
      </c>
      <c r="D275">
        <v>1952</v>
      </c>
      <c r="E275">
        <v>3</v>
      </c>
      <c r="F275">
        <v>1.37</v>
      </c>
      <c r="G275">
        <v>1.4</v>
      </c>
      <c r="H275">
        <f t="shared" si="4"/>
        <v>-2.9999999999999805E-2</v>
      </c>
    </row>
    <row r="276" spans="1:8" x14ac:dyDescent="0.2">
      <c r="A276">
        <v>275</v>
      </c>
      <c r="B276">
        <v>675</v>
      </c>
      <c r="C276" s="26">
        <v>19085</v>
      </c>
      <c r="D276">
        <v>1952</v>
      </c>
      <c r="E276">
        <v>4</v>
      </c>
      <c r="F276">
        <v>2.93</v>
      </c>
      <c r="G276">
        <v>2.9</v>
      </c>
      <c r="H276">
        <f t="shared" si="4"/>
        <v>3.0000000000000249E-2</v>
      </c>
    </row>
    <row r="277" spans="1:8" x14ac:dyDescent="0.2">
      <c r="A277">
        <v>276</v>
      </c>
      <c r="B277">
        <v>675</v>
      </c>
      <c r="C277" s="26">
        <v>19115</v>
      </c>
      <c r="D277">
        <v>1952</v>
      </c>
      <c r="E277">
        <v>5</v>
      </c>
      <c r="F277">
        <v>4.1900000000000004</v>
      </c>
      <c r="G277">
        <v>4.2</v>
      </c>
      <c r="H277">
        <f t="shared" si="4"/>
        <v>-9.9999999999997868E-3</v>
      </c>
    </row>
    <row r="278" spans="1:8" x14ac:dyDescent="0.2">
      <c r="A278">
        <v>277</v>
      </c>
      <c r="B278">
        <v>675</v>
      </c>
      <c r="C278" s="26">
        <v>19146</v>
      </c>
      <c r="D278">
        <v>1952</v>
      </c>
      <c r="E278">
        <v>6</v>
      </c>
      <c r="F278">
        <v>6.47</v>
      </c>
      <c r="G278">
        <v>6.5</v>
      </c>
      <c r="H278">
        <f t="shared" si="4"/>
        <v>-3.0000000000000249E-2</v>
      </c>
    </row>
    <row r="279" spans="1:8" x14ac:dyDescent="0.2">
      <c r="A279">
        <v>278</v>
      </c>
      <c r="B279">
        <v>675</v>
      </c>
      <c r="C279" s="26">
        <v>19176</v>
      </c>
      <c r="D279">
        <v>1952</v>
      </c>
      <c r="E279">
        <v>7</v>
      </c>
      <c r="F279">
        <v>8.6199999999999992</v>
      </c>
      <c r="G279">
        <v>8.6</v>
      </c>
      <c r="H279">
        <f t="shared" si="4"/>
        <v>1.9999999999999574E-2</v>
      </c>
    </row>
    <row r="280" spans="1:8" x14ac:dyDescent="0.2">
      <c r="A280">
        <v>279</v>
      </c>
      <c r="B280">
        <v>675</v>
      </c>
      <c r="C280" s="26">
        <v>19207</v>
      </c>
      <c r="D280">
        <v>1952</v>
      </c>
      <c r="E280">
        <v>8</v>
      </c>
      <c r="F280">
        <v>8.44</v>
      </c>
      <c r="G280">
        <v>8.4</v>
      </c>
      <c r="H280">
        <f t="shared" si="4"/>
        <v>3.9999999999999147E-2</v>
      </c>
    </row>
    <row r="281" spans="1:8" x14ac:dyDescent="0.2">
      <c r="A281">
        <v>280</v>
      </c>
      <c r="B281">
        <v>675</v>
      </c>
      <c r="C281" s="26">
        <v>19238</v>
      </c>
      <c r="D281">
        <v>1952</v>
      </c>
      <c r="E281">
        <v>9</v>
      </c>
      <c r="F281">
        <v>7.31</v>
      </c>
      <c r="G281">
        <v>7.3</v>
      </c>
      <c r="H281">
        <f t="shared" si="4"/>
        <v>9.9999999999997868E-3</v>
      </c>
    </row>
    <row r="282" spans="1:8" x14ac:dyDescent="0.2">
      <c r="A282">
        <v>281</v>
      </c>
      <c r="B282">
        <v>675</v>
      </c>
      <c r="C282" s="26">
        <v>19268</v>
      </c>
      <c r="D282">
        <v>1952</v>
      </c>
      <c r="E282">
        <v>10</v>
      </c>
      <c r="F282">
        <v>5.77</v>
      </c>
      <c r="G282">
        <v>5.7</v>
      </c>
      <c r="H282">
        <f t="shared" si="4"/>
        <v>6.9999999999999396E-2</v>
      </c>
    </row>
    <row r="283" spans="1:8" x14ac:dyDescent="0.2">
      <c r="A283">
        <v>282</v>
      </c>
      <c r="B283">
        <v>675</v>
      </c>
      <c r="C283" s="26">
        <v>19299</v>
      </c>
      <c r="D283">
        <v>1952</v>
      </c>
      <c r="E283">
        <v>11</v>
      </c>
      <c r="F283">
        <v>3.95</v>
      </c>
      <c r="G283">
        <v>3.9</v>
      </c>
      <c r="H283">
        <f t="shared" si="4"/>
        <v>5.0000000000000266E-2</v>
      </c>
    </row>
    <row r="284" spans="1:8" x14ac:dyDescent="0.2">
      <c r="A284">
        <v>283</v>
      </c>
      <c r="B284">
        <v>675</v>
      </c>
      <c r="C284" s="26">
        <v>19329</v>
      </c>
      <c r="D284">
        <v>1952</v>
      </c>
      <c r="E284">
        <v>12</v>
      </c>
      <c r="F284">
        <v>2.5299999999999998</v>
      </c>
      <c r="G284">
        <v>2.5</v>
      </c>
      <c r="H284">
        <f t="shared" si="4"/>
        <v>2.9999999999999805E-2</v>
      </c>
    </row>
    <row r="285" spans="1:8" x14ac:dyDescent="0.2">
      <c r="A285">
        <v>284</v>
      </c>
      <c r="B285">
        <v>675</v>
      </c>
      <c r="C285" s="26">
        <v>19360</v>
      </c>
      <c r="D285">
        <v>1953</v>
      </c>
      <c r="E285">
        <v>1</v>
      </c>
      <c r="F285">
        <v>2.21</v>
      </c>
      <c r="G285">
        <v>2.2000000000000002</v>
      </c>
      <c r="H285">
        <f t="shared" si="4"/>
        <v>9.9999999999997868E-3</v>
      </c>
    </row>
    <row r="286" spans="1:8" x14ac:dyDescent="0.2">
      <c r="A286">
        <v>285</v>
      </c>
      <c r="B286">
        <v>675</v>
      </c>
      <c r="C286" s="26">
        <v>19391</v>
      </c>
      <c r="D286">
        <v>1953</v>
      </c>
      <c r="E286">
        <v>2</v>
      </c>
      <c r="F286">
        <v>2.02</v>
      </c>
      <c r="G286">
        <v>2</v>
      </c>
      <c r="H286">
        <f t="shared" si="4"/>
        <v>2.0000000000000018E-2</v>
      </c>
    </row>
    <row r="287" spans="1:8" x14ac:dyDescent="0.2">
      <c r="A287">
        <v>286</v>
      </c>
      <c r="B287">
        <v>675</v>
      </c>
      <c r="C287" s="26">
        <v>19419</v>
      </c>
      <c r="D287">
        <v>1953</v>
      </c>
      <c r="E287">
        <v>3</v>
      </c>
      <c r="F287">
        <v>3.23</v>
      </c>
      <c r="G287">
        <v>3.2</v>
      </c>
      <c r="H287">
        <f t="shared" si="4"/>
        <v>2.9999999999999805E-2</v>
      </c>
    </row>
    <row r="288" spans="1:8" x14ac:dyDescent="0.2">
      <c r="A288">
        <v>287</v>
      </c>
      <c r="B288">
        <v>675</v>
      </c>
      <c r="C288" s="26">
        <v>19450</v>
      </c>
      <c r="D288">
        <v>1953</v>
      </c>
      <c r="E288">
        <v>4</v>
      </c>
      <c r="F288">
        <v>2.31</v>
      </c>
      <c r="G288">
        <v>2.2999999999999998</v>
      </c>
      <c r="H288">
        <f t="shared" si="4"/>
        <v>1.0000000000000231E-2</v>
      </c>
    </row>
    <row r="289" spans="1:8" x14ac:dyDescent="0.2">
      <c r="A289">
        <v>288</v>
      </c>
      <c r="B289">
        <v>675</v>
      </c>
      <c r="C289" s="26">
        <v>19480</v>
      </c>
      <c r="D289">
        <v>1953</v>
      </c>
      <c r="E289">
        <v>5</v>
      </c>
      <c r="F289">
        <v>5.64</v>
      </c>
      <c r="G289">
        <v>5.6</v>
      </c>
      <c r="H289">
        <f t="shared" si="4"/>
        <v>4.0000000000000036E-2</v>
      </c>
    </row>
    <row r="290" spans="1:8" x14ac:dyDescent="0.2">
      <c r="A290">
        <v>289</v>
      </c>
      <c r="B290">
        <v>675</v>
      </c>
      <c r="C290" s="26">
        <v>19511</v>
      </c>
      <c r="D290">
        <v>1953</v>
      </c>
      <c r="E290">
        <v>6</v>
      </c>
      <c r="F290">
        <v>9.2200000000000006</v>
      </c>
      <c r="G290">
        <v>9.1999999999999993</v>
      </c>
      <c r="H290">
        <f t="shared" si="4"/>
        <v>2.000000000000135E-2</v>
      </c>
    </row>
    <row r="291" spans="1:8" x14ac:dyDescent="0.2">
      <c r="A291">
        <v>290</v>
      </c>
      <c r="B291">
        <v>675</v>
      </c>
      <c r="C291" s="26">
        <v>19572</v>
      </c>
      <c r="D291">
        <v>1953</v>
      </c>
      <c r="E291">
        <v>8</v>
      </c>
      <c r="F291">
        <v>9.24</v>
      </c>
      <c r="G291">
        <v>9.1999999999999993</v>
      </c>
      <c r="H291">
        <f t="shared" si="4"/>
        <v>4.0000000000000924E-2</v>
      </c>
    </row>
    <row r="292" spans="1:8" x14ac:dyDescent="0.2">
      <c r="A292">
        <v>291</v>
      </c>
      <c r="B292">
        <v>675</v>
      </c>
      <c r="C292" s="26">
        <v>19603</v>
      </c>
      <c r="D292">
        <v>1953</v>
      </c>
      <c r="E292">
        <v>9</v>
      </c>
      <c r="F292">
        <v>8.33</v>
      </c>
      <c r="G292">
        <v>8.3000000000000007</v>
      </c>
      <c r="H292">
        <f t="shared" si="4"/>
        <v>2.9999999999999361E-2</v>
      </c>
    </row>
    <row r="293" spans="1:8" x14ac:dyDescent="0.2">
      <c r="A293">
        <v>292</v>
      </c>
      <c r="B293">
        <v>675</v>
      </c>
      <c r="C293" s="26">
        <v>19633</v>
      </c>
      <c r="D293">
        <v>1953</v>
      </c>
      <c r="E293">
        <v>10</v>
      </c>
      <c r="F293">
        <v>6.35</v>
      </c>
      <c r="G293">
        <v>6.3</v>
      </c>
      <c r="H293">
        <f t="shared" si="4"/>
        <v>4.9999999999999822E-2</v>
      </c>
    </row>
    <row r="294" spans="1:8" x14ac:dyDescent="0.2">
      <c r="A294">
        <v>293</v>
      </c>
      <c r="B294">
        <v>675</v>
      </c>
      <c r="C294" s="26">
        <v>19694</v>
      </c>
      <c r="D294">
        <v>1953</v>
      </c>
      <c r="E294">
        <v>12</v>
      </c>
      <c r="F294">
        <v>4.93</v>
      </c>
      <c r="G294">
        <v>4.9000000000000004</v>
      </c>
      <c r="H294">
        <f t="shared" si="4"/>
        <v>2.9999999999999361E-2</v>
      </c>
    </row>
    <row r="295" spans="1:8" x14ac:dyDescent="0.2">
      <c r="A295">
        <v>294</v>
      </c>
      <c r="B295">
        <v>675</v>
      </c>
      <c r="C295" s="26">
        <v>19725</v>
      </c>
      <c r="D295">
        <v>1954</v>
      </c>
      <c r="E295">
        <v>1</v>
      </c>
      <c r="F295">
        <v>4.3899999999999997</v>
      </c>
      <c r="G295">
        <v>4.3</v>
      </c>
      <c r="H295">
        <f t="shared" si="4"/>
        <v>8.9999999999999858E-2</v>
      </c>
    </row>
    <row r="296" spans="1:8" x14ac:dyDescent="0.2">
      <c r="A296">
        <v>295</v>
      </c>
      <c r="B296">
        <v>675</v>
      </c>
      <c r="C296" s="26">
        <v>19756</v>
      </c>
      <c r="D296">
        <v>1954</v>
      </c>
      <c r="E296">
        <v>2</v>
      </c>
      <c r="F296">
        <v>3.53</v>
      </c>
      <c r="G296">
        <v>3.5</v>
      </c>
      <c r="H296">
        <f t="shared" si="4"/>
        <v>2.9999999999999805E-2</v>
      </c>
    </row>
    <row r="297" spans="1:8" x14ac:dyDescent="0.2">
      <c r="A297">
        <v>296</v>
      </c>
      <c r="B297">
        <v>675</v>
      </c>
      <c r="C297" s="26">
        <v>19784</v>
      </c>
      <c r="D297">
        <v>1954</v>
      </c>
      <c r="E297">
        <v>3</v>
      </c>
      <c r="F297">
        <v>3.17</v>
      </c>
      <c r="G297">
        <v>3.2</v>
      </c>
      <c r="H297">
        <f t="shared" si="4"/>
        <v>-3.0000000000000249E-2</v>
      </c>
    </row>
    <row r="298" spans="1:8" x14ac:dyDescent="0.2">
      <c r="A298">
        <v>297</v>
      </c>
      <c r="B298">
        <v>675</v>
      </c>
      <c r="C298" s="26">
        <v>19815</v>
      </c>
      <c r="D298">
        <v>1954</v>
      </c>
      <c r="E298">
        <v>4</v>
      </c>
      <c r="F298">
        <v>4.87</v>
      </c>
      <c r="G298">
        <v>4.9000000000000004</v>
      </c>
      <c r="H298">
        <f t="shared" si="4"/>
        <v>-3.0000000000000249E-2</v>
      </c>
    </row>
    <row r="299" spans="1:8" x14ac:dyDescent="0.2">
      <c r="A299">
        <v>298</v>
      </c>
      <c r="B299">
        <v>675</v>
      </c>
      <c r="C299" s="26">
        <v>19845</v>
      </c>
      <c r="D299">
        <v>1954</v>
      </c>
      <c r="E299">
        <v>5</v>
      </c>
      <c r="F299">
        <v>6.76</v>
      </c>
      <c r="G299">
        <v>6.8</v>
      </c>
      <c r="H299">
        <f t="shared" si="4"/>
        <v>-4.0000000000000036E-2</v>
      </c>
    </row>
    <row r="300" spans="1:8" x14ac:dyDescent="0.2">
      <c r="A300">
        <v>299</v>
      </c>
      <c r="B300">
        <v>675</v>
      </c>
      <c r="C300" s="26">
        <v>19906</v>
      </c>
      <c r="D300">
        <v>1954</v>
      </c>
      <c r="E300">
        <v>7</v>
      </c>
      <c r="F300">
        <v>9.84</v>
      </c>
      <c r="G300">
        <v>9.8000000000000007</v>
      </c>
      <c r="H300">
        <f t="shared" si="4"/>
        <v>3.9999999999999147E-2</v>
      </c>
    </row>
    <row r="301" spans="1:8" x14ac:dyDescent="0.2">
      <c r="A301">
        <v>300</v>
      </c>
      <c r="B301">
        <v>675</v>
      </c>
      <c r="C301" s="26">
        <v>19937</v>
      </c>
      <c r="D301">
        <v>1954</v>
      </c>
      <c r="E301">
        <v>8</v>
      </c>
      <c r="F301">
        <v>10.61</v>
      </c>
      <c r="G301">
        <v>10.6</v>
      </c>
      <c r="H301">
        <f t="shared" si="4"/>
        <v>9.9999999999997868E-3</v>
      </c>
    </row>
    <row r="302" spans="1:8" x14ac:dyDescent="0.2">
      <c r="A302">
        <v>301</v>
      </c>
      <c r="B302">
        <v>675</v>
      </c>
      <c r="C302" s="26">
        <v>19968</v>
      </c>
      <c r="D302">
        <v>1954</v>
      </c>
      <c r="E302">
        <v>9</v>
      </c>
      <c r="F302">
        <v>7.75</v>
      </c>
      <c r="G302">
        <v>7.8</v>
      </c>
      <c r="H302">
        <f t="shared" si="4"/>
        <v>-4.9999999999999822E-2</v>
      </c>
    </row>
    <row r="303" spans="1:8" x14ac:dyDescent="0.2">
      <c r="A303">
        <v>302</v>
      </c>
      <c r="B303">
        <v>675</v>
      </c>
      <c r="C303" s="26">
        <v>19998</v>
      </c>
      <c r="D303">
        <v>1954</v>
      </c>
      <c r="E303">
        <v>10</v>
      </c>
      <c r="F303">
        <v>5.07</v>
      </c>
      <c r="G303">
        <v>5.0999999999999996</v>
      </c>
      <c r="H303">
        <f t="shared" si="4"/>
        <v>-2.9999999999999361E-2</v>
      </c>
    </row>
    <row r="304" spans="1:8" x14ac:dyDescent="0.2">
      <c r="A304">
        <v>303</v>
      </c>
      <c r="B304">
        <v>675</v>
      </c>
      <c r="C304" s="26">
        <v>20029</v>
      </c>
      <c r="D304">
        <v>1954</v>
      </c>
      <c r="E304">
        <v>11</v>
      </c>
      <c r="F304">
        <v>3.71</v>
      </c>
      <c r="G304">
        <v>3.7</v>
      </c>
      <c r="H304">
        <f t="shared" si="4"/>
        <v>9.9999999999997868E-3</v>
      </c>
    </row>
    <row r="305" spans="1:8" x14ac:dyDescent="0.2">
      <c r="A305">
        <v>304</v>
      </c>
      <c r="B305">
        <v>675</v>
      </c>
      <c r="C305" s="26">
        <v>20059</v>
      </c>
      <c r="D305">
        <v>1954</v>
      </c>
      <c r="E305">
        <v>12</v>
      </c>
      <c r="F305">
        <v>2.2799999999999998</v>
      </c>
      <c r="G305">
        <v>2.2999999999999998</v>
      </c>
      <c r="H305">
        <f t="shared" si="4"/>
        <v>-2.0000000000000018E-2</v>
      </c>
    </row>
    <row r="306" spans="1:8" x14ac:dyDescent="0.2">
      <c r="A306">
        <v>305</v>
      </c>
      <c r="B306">
        <v>675</v>
      </c>
      <c r="C306" s="26">
        <v>20121</v>
      </c>
      <c r="D306">
        <v>1955</v>
      </c>
      <c r="E306">
        <v>2</v>
      </c>
      <c r="F306">
        <v>7.0000000000000007E-2</v>
      </c>
      <c r="G306">
        <v>0.2</v>
      </c>
      <c r="H306">
        <f t="shared" si="4"/>
        <v>-0.13</v>
      </c>
    </row>
    <row r="307" spans="1:8" x14ac:dyDescent="0.2">
      <c r="A307">
        <v>306</v>
      </c>
      <c r="B307">
        <v>675</v>
      </c>
      <c r="C307" s="26">
        <v>20149</v>
      </c>
      <c r="D307">
        <v>1955</v>
      </c>
      <c r="E307">
        <v>3</v>
      </c>
      <c r="F307">
        <v>0.8</v>
      </c>
      <c r="G307">
        <v>0.9</v>
      </c>
      <c r="H307">
        <f t="shared" si="4"/>
        <v>-9.9999999999999978E-2</v>
      </c>
    </row>
    <row r="308" spans="1:8" x14ac:dyDescent="0.2">
      <c r="A308">
        <v>307</v>
      </c>
      <c r="B308">
        <v>675</v>
      </c>
      <c r="C308" s="26">
        <v>20180</v>
      </c>
      <c r="D308">
        <v>1955</v>
      </c>
      <c r="E308">
        <v>4</v>
      </c>
      <c r="F308">
        <v>3.23</v>
      </c>
      <c r="G308">
        <v>3.2</v>
      </c>
      <c r="H308">
        <f t="shared" si="4"/>
        <v>2.9999999999999805E-2</v>
      </c>
    </row>
    <row r="309" spans="1:8" x14ac:dyDescent="0.2">
      <c r="A309">
        <v>308</v>
      </c>
      <c r="B309">
        <v>675</v>
      </c>
      <c r="C309" s="26">
        <v>20210</v>
      </c>
      <c r="D309">
        <v>1955</v>
      </c>
      <c r="E309">
        <v>5</v>
      </c>
      <c r="F309">
        <v>4.6399999999999997</v>
      </c>
      <c r="G309">
        <v>4.5999999999999996</v>
      </c>
      <c r="H309">
        <f t="shared" si="4"/>
        <v>4.0000000000000036E-2</v>
      </c>
    </row>
    <row r="310" spans="1:8" x14ac:dyDescent="0.2">
      <c r="A310">
        <v>309</v>
      </c>
      <c r="B310">
        <v>675</v>
      </c>
      <c r="C310" s="26">
        <v>20241</v>
      </c>
      <c r="D310">
        <v>1955</v>
      </c>
      <c r="E310">
        <v>6</v>
      </c>
      <c r="F310">
        <v>7.93</v>
      </c>
      <c r="G310">
        <v>7.9</v>
      </c>
      <c r="H310">
        <f t="shared" si="4"/>
        <v>2.9999999999999361E-2</v>
      </c>
    </row>
    <row r="311" spans="1:8" x14ac:dyDescent="0.2">
      <c r="A311">
        <v>310</v>
      </c>
      <c r="B311">
        <v>675</v>
      </c>
      <c r="C311" s="26">
        <v>20271</v>
      </c>
      <c r="D311">
        <v>1955</v>
      </c>
      <c r="E311">
        <v>7</v>
      </c>
      <c r="F311">
        <v>9.41</v>
      </c>
      <c r="G311">
        <v>9.4</v>
      </c>
      <c r="H311">
        <f t="shared" si="4"/>
        <v>9.9999999999997868E-3</v>
      </c>
    </row>
    <row r="312" spans="1:8" x14ac:dyDescent="0.2">
      <c r="A312">
        <v>311</v>
      </c>
      <c r="B312">
        <v>675</v>
      </c>
      <c r="C312" s="26">
        <v>20302</v>
      </c>
      <c r="D312">
        <v>1955</v>
      </c>
      <c r="E312">
        <v>8</v>
      </c>
      <c r="F312">
        <v>9.3699999999999992</v>
      </c>
      <c r="G312">
        <v>9.4</v>
      </c>
      <c r="H312">
        <f t="shared" si="4"/>
        <v>-3.0000000000001137E-2</v>
      </c>
    </row>
    <row r="313" spans="1:8" x14ac:dyDescent="0.2">
      <c r="A313">
        <v>312</v>
      </c>
      <c r="B313">
        <v>675</v>
      </c>
      <c r="C313" s="26">
        <v>20333</v>
      </c>
      <c r="D313">
        <v>1955</v>
      </c>
      <c r="E313">
        <v>9</v>
      </c>
      <c r="F313">
        <v>7.83</v>
      </c>
      <c r="G313">
        <v>7.6</v>
      </c>
      <c r="H313">
        <f t="shared" si="4"/>
        <v>0.23000000000000043</v>
      </c>
    </row>
    <row r="314" spans="1:8" x14ac:dyDescent="0.2">
      <c r="A314">
        <v>313</v>
      </c>
      <c r="B314">
        <v>675</v>
      </c>
      <c r="C314" s="26">
        <v>20363</v>
      </c>
      <c r="D314">
        <v>1955</v>
      </c>
      <c r="E314">
        <v>10</v>
      </c>
      <c r="F314">
        <v>6.12</v>
      </c>
      <c r="G314">
        <v>6.1</v>
      </c>
      <c r="H314">
        <f t="shared" si="4"/>
        <v>2.0000000000000462E-2</v>
      </c>
    </row>
    <row r="315" spans="1:8" x14ac:dyDescent="0.2">
      <c r="A315">
        <v>314</v>
      </c>
      <c r="B315">
        <v>675</v>
      </c>
      <c r="C315" s="26">
        <v>20424</v>
      </c>
      <c r="D315">
        <v>1955</v>
      </c>
      <c r="E315">
        <v>12</v>
      </c>
      <c r="F315">
        <v>2.0699999999999998</v>
      </c>
      <c r="G315">
        <v>2.1</v>
      </c>
      <c r="H315">
        <f t="shared" si="4"/>
        <v>-3.0000000000000249E-2</v>
      </c>
    </row>
    <row r="316" spans="1:8" x14ac:dyDescent="0.2">
      <c r="A316">
        <v>315</v>
      </c>
      <c r="B316">
        <v>675</v>
      </c>
      <c r="C316" s="26">
        <v>20455</v>
      </c>
      <c r="D316">
        <v>1956</v>
      </c>
      <c r="E316">
        <v>1</v>
      </c>
      <c r="F316">
        <v>0.72</v>
      </c>
      <c r="G316">
        <v>0.7</v>
      </c>
      <c r="H316">
        <f t="shared" si="4"/>
        <v>2.0000000000000018E-2</v>
      </c>
    </row>
    <row r="317" spans="1:8" x14ac:dyDescent="0.2">
      <c r="A317">
        <v>316</v>
      </c>
      <c r="B317">
        <v>675</v>
      </c>
      <c r="C317" s="26">
        <v>20486</v>
      </c>
      <c r="D317">
        <v>1956</v>
      </c>
      <c r="E317">
        <v>2</v>
      </c>
      <c r="F317">
        <v>1.37</v>
      </c>
      <c r="G317">
        <v>1.4</v>
      </c>
      <c r="H317">
        <f t="shared" si="4"/>
        <v>-2.9999999999999805E-2</v>
      </c>
    </row>
    <row r="318" spans="1:8" x14ac:dyDescent="0.2">
      <c r="A318">
        <v>317</v>
      </c>
      <c r="B318">
        <v>675</v>
      </c>
      <c r="C318" s="26">
        <v>20515</v>
      </c>
      <c r="D318">
        <v>1956</v>
      </c>
      <c r="E318">
        <v>3</v>
      </c>
      <c r="F318">
        <v>2.34</v>
      </c>
      <c r="G318">
        <v>2.2999999999999998</v>
      </c>
      <c r="H318">
        <f t="shared" si="4"/>
        <v>4.0000000000000036E-2</v>
      </c>
    </row>
    <row r="319" spans="1:8" x14ac:dyDescent="0.2">
      <c r="A319">
        <v>318</v>
      </c>
      <c r="B319">
        <v>675</v>
      </c>
      <c r="C319" s="26">
        <v>20546</v>
      </c>
      <c r="D319">
        <v>1956</v>
      </c>
      <c r="E319">
        <v>4</v>
      </c>
      <c r="F319">
        <v>3.08</v>
      </c>
      <c r="G319">
        <v>3.1</v>
      </c>
      <c r="H319">
        <f t="shared" si="4"/>
        <v>-2.0000000000000018E-2</v>
      </c>
    </row>
    <row r="320" spans="1:8" x14ac:dyDescent="0.2">
      <c r="A320">
        <v>319</v>
      </c>
      <c r="B320">
        <v>675</v>
      </c>
      <c r="C320" s="26">
        <v>20576</v>
      </c>
      <c r="D320">
        <v>1956</v>
      </c>
      <c r="E320">
        <v>5</v>
      </c>
      <c r="F320">
        <v>5.01</v>
      </c>
      <c r="G320">
        <v>5</v>
      </c>
      <c r="H320">
        <f t="shared" si="4"/>
        <v>9.9999999999997868E-3</v>
      </c>
    </row>
    <row r="321" spans="1:8" x14ac:dyDescent="0.2">
      <c r="A321">
        <v>320</v>
      </c>
      <c r="B321">
        <v>675</v>
      </c>
      <c r="C321" s="26">
        <v>20607</v>
      </c>
      <c r="D321">
        <v>1956</v>
      </c>
      <c r="E321">
        <v>6</v>
      </c>
      <c r="F321">
        <v>7.34</v>
      </c>
      <c r="G321">
        <v>7.3</v>
      </c>
      <c r="H321">
        <f t="shared" si="4"/>
        <v>4.0000000000000036E-2</v>
      </c>
    </row>
    <row r="322" spans="1:8" x14ac:dyDescent="0.2">
      <c r="A322">
        <v>321</v>
      </c>
      <c r="B322">
        <v>675</v>
      </c>
      <c r="C322" s="26">
        <v>20637</v>
      </c>
      <c r="D322">
        <v>1956</v>
      </c>
      <c r="E322">
        <v>7</v>
      </c>
      <c r="F322">
        <v>9.08</v>
      </c>
      <c r="G322">
        <v>9.1</v>
      </c>
      <c r="H322">
        <f t="shared" ref="H322:H385" si="5">F322-G322</f>
        <v>-1.9999999999999574E-2</v>
      </c>
    </row>
    <row r="323" spans="1:8" x14ac:dyDescent="0.2">
      <c r="A323">
        <v>322</v>
      </c>
      <c r="B323">
        <v>675</v>
      </c>
      <c r="C323" s="26">
        <v>20668</v>
      </c>
      <c r="D323">
        <v>1956</v>
      </c>
      <c r="E323">
        <v>8</v>
      </c>
      <c r="F323">
        <v>8.52</v>
      </c>
      <c r="G323">
        <v>8.5</v>
      </c>
      <c r="H323">
        <f t="shared" si="5"/>
        <v>1.9999999999999574E-2</v>
      </c>
    </row>
    <row r="324" spans="1:8" x14ac:dyDescent="0.2">
      <c r="A324">
        <v>323</v>
      </c>
      <c r="B324">
        <v>675</v>
      </c>
      <c r="C324" s="26">
        <v>20699</v>
      </c>
      <c r="D324">
        <v>1956</v>
      </c>
      <c r="E324">
        <v>9</v>
      </c>
      <c r="F324">
        <v>8.24</v>
      </c>
      <c r="G324">
        <v>8.1999999999999993</v>
      </c>
      <c r="H324">
        <f t="shared" si="5"/>
        <v>4.0000000000000924E-2</v>
      </c>
    </row>
    <row r="325" spans="1:8" x14ac:dyDescent="0.2">
      <c r="A325">
        <v>324</v>
      </c>
      <c r="B325">
        <v>675</v>
      </c>
      <c r="C325" s="26">
        <v>20729</v>
      </c>
      <c r="D325">
        <v>1956</v>
      </c>
      <c r="E325">
        <v>10</v>
      </c>
      <c r="F325">
        <v>5.92</v>
      </c>
      <c r="G325">
        <v>5.9</v>
      </c>
      <c r="H325">
        <f t="shared" si="5"/>
        <v>1.9999999999999574E-2</v>
      </c>
    </row>
    <row r="326" spans="1:8" x14ac:dyDescent="0.2">
      <c r="A326">
        <v>325</v>
      </c>
      <c r="B326">
        <v>675</v>
      </c>
      <c r="C326" s="26">
        <v>20760</v>
      </c>
      <c r="D326">
        <v>1956</v>
      </c>
      <c r="E326">
        <v>11</v>
      </c>
      <c r="F326">
        <v>4.8899999999999997</v>
      </c>
      <c r="G326">
        <v>4.9000000000000004</v>
      </c>
      <c r="H326">
        <f t="shared" si="5"/>
        <v>-1.0000000000000675E-2</v>
      </c>
    </row>
    <row r="327" spans="1:8" x14ac:dyDescent="0.2">
      <c r="A327">
        <v>326</v>
      </c>
      <c r="B327">
        <v>675</v>
      </c>
      <c r="C327" s="26">
        <v>20790</v>
      </c>
      <c r="D327">
        <v>1956</v>
      </c>
      <c r="E327">
        <v>12</v>
      </c>
      <c r="F327">
        <v>3.08</v>
      </c>
      <c r="G327">
        <v>3.1</v>
      </c>
      <c r="H327">
        <f t="shared" si="5"/>
        <v>-2.0000000000000018E-2</v>
      </c>
    </row>
    <row r="328" spans="1:8" x14ac:dyDescent="0.2">
      <c r="A328">
        <v>327</v>
      </c>
      <c r="B328">
        <v>675</v>
      </c>
      <c r="C328" s="26">
        <v>20821</v>
      </c>
      <c r="D328">
        <v>1957</v>
      </c>
      <c r="E328">
        <v>1</v>
      </c>
      <c r="F328">
        <v>2.57</v>
      </c>
      <c r="G328">
        <v>2.6</v>
      </c>
      <c r="H328">
        <f t="shared" si="5"/>
        <v>-3.0000000000000249E-2</v>
      </c>
    </row>
    <row r="329" spans="1:8" x14ac:dyDescent="0.2">
      <c r="A329">
        <v>328</v>
      </c>
      <c r="B329">
        <v>675</v>
      </c>
      <c r="C329" s="26">
        <v>20852</v>
      </c>
      <c r="D329">
        <v>1957</v>
      </c>
      <c r="E329">
        <v>2</v>
      </c>
      <c r="F329">
        <v>1.27</v>
      </c>
      <c r="G329">
        <v>1.3</v>
      </c>
      <c r="H329">
        <f t="shared" si="5"/>
        <v>-3.0000000000000027E-2</v>
      </c>
    </row>
    <row r="330" spans="1:8" x14ac:dyDescent="0.2">
      <c r="A330">
        <v>329</v>
      </c>
      <c r="B330">
        <v>675</v>
      </c>
      <c r="C330" s="26">
        <v>20880</v>
      </c>
      <c r="D330">
        <v>1957</v>
      </c>
      <c r="E330">
        <v>3</v>
      </c>
      <c r="F330">
        <v>1.21</v>
      </c>
      <c r="G330">
        <v>1.2</v>
      </c>
      <c r="H330">
        <f t="shared" si="5"/>
        <v>1.0000000000000009E-2</v>
      </c>
    </row>
    <row r="331" spans="1:8" x14ac:dyDescent="0.2">
      <c r="A331">
        <v>330</v>
      </c>
      <c r="B331">
        <v>675</v>
      </c>
      <c r="C331" s="26">
        <v>20911</v>
      </c>
      <c r="D331">
        <v>1957</v>
      </c>
      <c r="E331">
        <v>4</v>
      </c>
      <c r="F331">
        <v>3.48</v>
      </c>
      <c r="G331">
        <v>3.5</v>
      </c>
      <c r="H331">
        <f t="shared" si="5"/>
        <v>-2.0000000000000018E-2</v>
      </c>
    </row>
    <row r="332" spans="1:8" x14ac:dyDescent="0.2">
      <c r="A332">
        <v>331</v>
      </c>
      <c r="B332">
        <v>675</v>
      </c>
      <c r="C332" s="26">
        <v>20941</v>
      </c>
      <c r="D332">
        <v>1957</v>
      </c>
      <c r="E332">
        <v>5</v>
      </c>
      <c r="F332">
        <v>5.26</v>
      </c>
      <c r="G332">
        <v>5.3</v>
      </c>
      <c r="H332">
        <f t="shared" si="5"/>
        <v>-4.0000000000000036E-2</v>
      </c>
    </row>
    <row r="333" spans="1:8" x14ac:dyDescent="0.2">
      <c r="A333">
        <v>332</v>
      </c>
      <c r="B333">
        <v>675</v>
      </c>
      <c r="C333" s="26">
        <v>20972</v>
      </c>
      <c r="D333">
        <v>1957</v>
      </c>
      <c r="E333">
        <v>6</v>
      </c>
      <c r="F333">
        <v>7.55</v>
      </c>
      <c r="G333">
        <v>7.6</v>
      </c>
      <c r="H333">
        <f t="shared" si="5"/>
        <v>-4.9999999999999822E-2</v>
      </c>
    </row>
    <row r="334" spans="1:8" x14ac:dyDescent="0.2">
      <c r="A334">
        <v>333</v>
      </c>
      <c r="B334">
        <v>675</v>
      </c>
      <c r="C334" s="26">
        <v>21002</v>
      </c>
      <c r="D334">
        <v>1957</v>
      </c>
      <c r="E334">
        <v>7</v>
      </c>
      <c r="F334">
        <v>9.16</v>
      </c>
      <c r="G334">
        <v>9.1999999999999993</v>
      </c>
      <c r="H334">
        <f t="shared" si="5"/>
        <v>-3.9999999999999147E-2</v>
      </c>
    </row>
    <row r="335" spans="1:8" x14ac:dyDescent="0.2">
      <c r="A335">
        <v>334</v>
      </c>
      <c r="B335">
        <v>675</v>
      </c>
      <c r="C335" s="26">
        <v>21033</v>
      </c>
      <c r="D335">
        <v>1957</v>
      </c>
      <c r="E335">
        <v>8</v>
      </c>
      <c r="F335">
        <v>9.0500000000000007</v>
      </c>
      <c r="G335">
        <v>9</v>
      </c>
      <c r="H335">
        <f t="shared" si="5"/>
        <v>5.0000000000000711E-2</v>
      </c>
    </row>
    <row r="336" spans="1:8" x14ac:dyDescent="0.2">
      <c r="A336">
        <v>335</v>
      </c>
      <c r="B336">
        <v>675</v>
      </c>
      <c r="C336" s="26">
        <v>21064</v>
      </c>
      <c r="D336">
        <v>1957</v>
      </c>
      <c r="E336">
        <v>9</v>
      </c>
      <c r="F336">
        <v>7.47</v>
      </c>
      <c r="G336">
        <v>7.5</v>
      </c>
      <c r="H336">
        <f t="shared" si="5"/>
        <v>-3.0000000000000249E-2</v>
      </c>
    </row>
    <row r="337" spans="1:8" x14ac:dyDescent="0.2">
      <c r="A337">
        <v>336</v>
      </c>
      <c r="B337">
        <v>675</v>
      </c>
      <c r="C337" s="26">
        <v>21094</v>
      </c>
      <c r="D337">
        <v>1957</v>
      </c>
      <c r="E337">
        <v>10</v>
      </c>
      <c r="F337">
        <v>6.16</v>
      </c>
      <c r="G337">
        <v>6.2</v>
      </c>
      <c r="H337">
        <f t="shared" si="5"/>
        <v>-4.0000000000000036E-2</v>
      </c>
    </row>
    <row r="338" spans="1:8" x14ac:dyDescent="0.2">
      <c r="A338">
        <v>337</v>
      </c>
      <c r="B338">
        <v>675</v>
      </c>
      <c r="C338" s="26">
        <v>21125</v>
      </c>
      <c r="D338">
        <v>1957</v>
      </c>
      <c r="E338">
        <v>11</v>
      </c>
      <c r="F338">
        <v>3.91</v>
      </c>
      <c r="G338">
        <v>3.9</v>
      </c>
      <c r="H338">
        <f t="shared" si="5"/>
        <v>1.0000000000000231E-2</v>
      </c>
    </row>
    <row r="339" spans="1:8" x14ac:dyDescent="0.2">
      <c r="A339">
        <v>338</v>
      </c>
      <c r="B339">
        <v>675</v>
      </c>
      <c r="C339" s="26">
        <v>21155</v>
      </c>
      <c r="D339">
        <v>1957</v>
      </c>
      <c r="E339">
        <v>12</v>
      </c>
      <c r="F339">
        <v>3.08</v>
      </c>
      <c r="G339">
        <v>3.1</v>
      </c>
      <c r="H339">
        <f t="shared" si="5"/>
        <v>-2.0000000000000018E-2</v>
      </c>
    </row>
    <row r="340" spans="1:8" x14ac:dyDescent="0.2">
      <c r="A340">
        <v>339</v>
      </c>
      <c r="B340">
        <v>675</v>
      </c>
      <c r="C340" s="26">
        <v>21186</v>
      </c>
      <c r="D340">
        <v>1958</v>
      </c>
      <c r="E340">
        <v>1</v>
      </c>
      <c r="F340">
        <v>0.82</v>
      </c>
      <c r="G340">
        <v>0.9</v>
      </c>
      <c r="H340">
        <f t="shared" si="5"/>
        <v>-8.0000000000000071E-2</v>
      </c>
    </row>
    <row r="341" spans="1:8" x14ac:dyDescent="0.2">
      <c r="A341">
        <v>340</v>
      </c>
      <c r="B341">
        <v>675</v>
      </c>
      <c r="C341" s="26">
        <v>21217</v>
      </c>
      <c r="D341">
        <v>1958</v>
      </c>
      <c r="E341">
        <v>2</v>
      </c>
      <c r="F341">
        <v>0.24</v>
      </c>
      <c r="G341">
        <v>0.2</v>
      </c>
      <c r="H341">
        <f t="shared" si="5"/>
        <v>3.999999999999998E-2</v>
      </c>
    </row>
    <row r="342" spans="1:8" x14ac:dyDescent="0.2">
      <c r="A342">
        <v>341</v>
      </c>
      <c r="B342">
        <v>675</v>
      </c>
      <c r="C342" s="26">
        <v>21245</v>
      </c>
      <c r="D342">
        <v>1958</v>
      </c>
      <c r="E342">
        <v>3</v>
      </c>
      <c r="F342">
        <v>0.67</v>
      </c>
      <c r="G342">
        <v>0.7</v>
      </c>
      <c r="H342">
        <f t="shared" si="5"/>
        <v>-2.9999999999999916E-2</v>
      </c>
    </row>
    <row r="343" spans="1:8" x14ac:dyDescent="0.2">
      <c r="A343">
        <v>342</v>
      </c>
      <c r="B343">
        <v>675</v>
      </c>
      <c r="C343" s="26">
        <v>21276</v>
      </c>
      <c r="D343">
        <v>1958</v>
      </c>
      <c r="E343">
        <v>4</v>
      </c>
      <c r="F343">
        <v>3.04</v>
      </c>
      <c r="G343">
        <v>3</v>
      </c>
      <c r="H343">
        <f t="shared" si="5"/>
        <v>4.0000000000000036E-2</v>
      </c>
    </row>
    <row r="344" spans="1:8" x14ac:dyDescent="0.2">
      <c r="A344">
        <v>343</v>
      </c>
      <c r="B344">
        <v>675</v>
      </c>
      <c r="C344" s="26">
        <v>21306</v>
      </c>
      <c r="D344">
        <v>1958</v>
      </c>
      <c r="E344">
        <v>5</v>
      </c>
      <c r="F344">
        <v>4.3600000000000003</v>
      </c>
      <c r="G344">
        <v>4.4000000000000004</v>
      </c>
      <c r="H344">
        <f t="shared" si="5"/>
        <v>-4.0000000000000036E-2</v>
      </c>
    </row>
    <row r="345" spans="1:8" x14ac:dyDescent="0.2">
      <c r="A345">
        <v>344</v>
      </c>
      <c r="B345">
        <v>675</v>
      </c>
      <c r="C345" s="26">
        <v>21337</v>
      </c>
      <c r="D345">
        <v>1958</v>
      </c>
      <c r="E345">
        <v>6</v>
      </c>
      <c r="F345">
        <v>8.06</v>
      </c>
      <c r="G345">
        <v>8.1</v>
      </c>
      <c r="H345">
        <f t="shared" si="5"/>
        <v>-3.9999999999999147E-2</v>
      </c>
    </row>
    <row r="346" spans="1:8" x14ac:dyDescent="0.2">
      <c r="A346">
        <v>345</v>
      </c>
      <c r="B346">
        <v>675</v>
      </c>
      <c r="C346" s="26">
        <v>21367</v>
      </c>
      <c r="D346">
        <v>1958</v>
      </c>
      <c r="E346">
        <v>7</v>
      </c>
      <c r="F346">
        <v>10.15</v>
      </c>
      <c r="G346">
        <v>10.1</v>
      </c>
      <c r="H346">
        <f t="shared" si="5"/>
        <v>5.0000000000000711E-2</v>
      </c>
    </row>
    <row r="347" spans="1:8" x14ac:dyDescent="0.2">
      <c r="A347">
        <v>346</v>
      </c>
      <c r="B347">
        <v>675</v>
      </c>
      <c r="C347" s="26">
        <v>21398</v>
      </c>
      <c r="D347">
        <v>1958</v>
      </c>
      <c r="E347">
        <v>8</v>
      </c>
      <c r="F347">
        <v>8.67</v>
      </c>
      <c r="G347">
        <v>8.6999999999999993</v>
      </c>
      <c r="H347">
        <f t="shared" si="5"/>
        <v>-2.9999999999999361E-2</v>
      </c>
    </row>
    <row r="348" spans="1:8" x14ac:dyDescent="0.2">
      <c r="A348">
        <v>347</v>
      </c>
      <c r="B348">
        <v>675</v>
      </c>
      <c r="C348" s="26">
        <v>21429</v>
      </c>
      <c r="D348">
        <v>1958</v>
      </c>
      <c r="E348">
        <v>9</v>
      </c>
      <c r="F348">
        <v>8.9700000000000006</v>
      </c>
      <c r="G348">
        <v>9</v>
      </c>
      <c r="H348">
        <f t="shared" si="5"/>
        <v>-2.9999999999999361E-2</v>
      </c>
    </row>
    <row r="349" spans="1:8" x14ac:dyDescent="0.2">
      <c r="A349">
        <v>348</v>
      </c>
      <c r="B349">
        <v>675</v>
      </c>
      <c r="C349" s="26">
        <v>21459</v>
      </c>
      <c r="D349">
        <v>1958</v>
      </c>
      <c r="E349">
        <v>10</v>
      </c>
      <c r="F349">
        <v>6.17</v>
      </c>
      <c r="G349">
        <v>6.2</v>
      </c>
      <c r="H349">
        <f t="shared" si="5"/>
        <v>-3.0000000000000249E-2</v>
      </c>
    </row>
    <row r="350" spans="1:8" x14ac:dyDescent="0.2">
      <c r="A350">
        <v>349</v>
      </c>
      <c r="B350">
        <v>675</v>
      </c>
      <c r="C350" s="26">
        <v>21490</v>
      </c>
      <c r="D350">
        <v>1958</v>
      </c>
      <c r="E350">
        <v>11</v>
      </c>
      <c r="F350">
        <v>5.0199999999999996</v>
      </c>
      <c r="G350">
        <v>5</v>
      </c>
      <c r="H350">
        <f t="shared" si="5"/>
        <v>1.9999999999999574E-2</v>
      </c>
    </row>
    <row r="351" spans="1:8" x14ac:dyDescent="0.2">
      <c r="A351">
        <v>350</v>
      </c>
      <c r="B351">
        <v>675</v>
      </c>
      <c r="C351" s="26">
        <v>21520</v>
      </c>
      <c r="D351">
        <v>1958</v>
      </c>
      <c r="E351">
        <v>12</v>
      </c>
      <c r="F351">
        <v>2.76</v>
      </c>
      <c r="G351">
        <v>2.8</v>
      </c>
      <c r="H351">
        <f t="shared" si="5"/>
        <v>-4.0000000000000036E-2</v>
      </c>
    </row>
    <row r="352" spans="1:8" x14ac:dyDescent="0.2">
      <c r="A352">
        <v>351</v>
      </c>
      <c r="B352">
        <v>675</v>
      </c>
      <c r="C352" s="26">
        <v>21551</v>
      </c>
      <c r="D352">
        <v>1959</v>
      </c>
      <c r="E352">
        <v>1</v>
      </c>
      <c r="F352">
        <v>-0.23</v>
      </c>
      <c r="G352">
        <v>-0.2</v>
      </c>
      <c r="H352">
        <f t="shared" si="5"/>
        <v>-0.03</v>
      </c>
    </row>
    <row r="353" spans="1:8" x14ac:dyDescent="0.2">
      <c r="A353">
        <v>352</v>
      </c>
      <c r="B353">
        <v>675</v>
      </c>
      <c r="C353" s="26">
        <v>21582</v>
      </c>
      <c r="D353">
        <v>1959</v>
      </c>
      <c r="E353">
        <v>2</v>
      </c>
      <c r="F353">
        <v>1.9</v>
      </c>
      <c r="G353">
        <v>2</v>
      </c>
      <c r="H353">
        <f t="shared" si="5"/>
        <v>-0.10000000000000009</v>
      </c>
    </row>
    <row r="354" spans="1:8" x14ac:dyDescent="0.2">
      <c r="A354">
        <v>353</v>
      </c>
      <c r="B354">
        <v>675</v>
      </c>
      <c r="C354" s="26">
        <v>21610</v>
      </c>
      <c r="D354">
        <v>1959</v>
      </c>
      <c r="E354">
        <v>3</v>
      </c>
      <c r="F354">
        <v>2.95</v>
      </c>
      <c r="G354">
        <v>3</v>
      </c>
      <c r="H354">
        <f t="shared" si="5"/>
        <v>-4.9999999999999822E-2</v>
      </c>
    </row>
    <row r="355" spans="1:8" x14ac:dyDescent="0.2">
      <c r="A355">
        <v>354</v>
      </c>
      <c r="B355">
        <v>675</v>
      </c>
      <c r="C355" s="26">
        <v>21641</v>
      </c>
      <c r="D355">
        <v>1959</v>
      </c>
      <c r="E355">
        <v>4</v>
      </c>
      <c r="F355">
        <v>3.49</v>
      </c>
      <c r="G355">
        <v>3.5</v>
      </c>
      <c r="H355">
        <f t="shared" si="5"/>
        <v>-9.9999999999997868E-3</v>
      </c>
    </row>
    <row r="356" spans="1:8" x14ac:dyDescent="0.2">
      <c r="A356">
        <v>355</v>
      </c>
      <c r="B356">
        <v>675</v>
      </c>
      <c r="C356" s="26">
        <v>21671</v>
      </c>
      <c r="D356">
        <v>1959</v>
      </c>
      <c r="E356">
        <v>5</v>
      </c>
      <c r="F356">
        <v>6.15</v>
      </c>
      <c r="G356">
        <v>6.2</v>
      </c>
      <c r="H356">
        <f t="shared" si="5"/>
        <v>-4.9999999999999822E-2</v>
      </c>
    </row>
    <row r="357" spans="1:8" x14ac:dyDescent="0.2">
      <c r="A357">
        <v>356</v>
      </c>
      <c r="B357">
        <v>675</v>
      </c>
      <c r="C357" s="26">
        <v>21702</v>
      </c>
      <c r="D357">
        <v>1959</v>
      </c>
      <c r="E357">
        <v>6</v>
      </c>
      <c r="F357">
        <v>6.19</v>
      </c>
      <c r="G357">
        <v>6.2</v>
      </c>
      <c r="H357">
        <f t="shared" si="5"/>
        <v>-9.9999999999997868E-3</v>
      </c>
    </row>
    <row r="358" spans="1:8" x14ac:dyDescent="0.2">
      <c r="A358">
        <v>357</v>
      </c>
      <c r="B358">
        <v>675</v>
      </c>
      <c r="C358" s="26">
        <v>21732</v>
      </c>
      <c r="D358">
        <v>1959</v>
      </c>
      <c r="E358">
        <v>7</v>
      </c>
      <c r="F358">
        <v>8.7799999999999994</v>
      </c>
      <c r="G358">
        <v>8.8000000000000007</v>
      </c>
      <c r="H358">
        <f t="shared" si="5"/>
        <v>-2.000000000000135E-2</v>
      </c>
    </row>
    <row r="359" spans="1:8" x14ac:dyDescent="0.2">
      <c r="A359">
        <v>358</v>
      </c>
      <c r="B359">
        <v>675</v>
      </c>
      <c r="C359" s="26">
        <v>21763</v>
      </c>
      <c r="D359">
        <v>1959</v>
      </c>
      <c r="E359">
        <v>8</v>
      </c>
      <c r="F359">
        <v>8.49</v>
      </c>
      <c r="G359">
        <v>8.5</v>
      </c>
      <c r="H359">
        <f t="shared" si="5"/>
        <v>-9.9999999999997868E-3</v>
      </c>
    </row>
    <row r="360" spans="1:8" x14ac:dyDescent="0.2">
      <c r="A360">
        <v>359</v>
      </c>
      <c r="B360">
        <v>675</v>
      </c>
      <c r="C360" s="26">
        <v>21794</v>
      </c>
      <c r="D360">
        <v>1959</v>
      </c>
      <c r="E360">
        <v>9</v>
      </c>
      <c r="F360">
        <v>7.91</v>
      </c>
      <c r="G360">
        <v>7.9</v>
      </c>
      <c r="H360">
        <f t="shared" si="5"/>
        <v>9.9999999999997868E-3</v>
      </c>
    </row>
    <row r="361" spans="1:8" x14ac:dyDescent="0.2">
      <c r="A361">
        <v>360</v>
      </c>
      <c r="B361">
        <v>675</v>
      </c>
      <c r="C361" s="26">
        <v>21824</v>
      </c>
      <c r="D361">
        <v>1959</v>
      </c>
      <c r="E361">
        <v>10</v>
      </c>
      <c r="F361">
        <v>6.71</v>
      </c>
      <c r="G361">
        <v>6.7</v>
      </c>
      <c r="H361">
        <f t="shared" si="5"/>
        <v>9.9999999999997868E-3</v>
      </c>
    </row>
    <row r="362" spans="1:8" x14ac:dyDescent="0.2">
      <c r="A362">
        <v>361</v>
      </c>
      <c r="B362">
        <v>675</v>
      </c>
      <c r="C362" s="26">
        <v>21855</v>
      </c>
      <c r="D362">
        <v>1959</v>
      </c>
      <c r="E362">
        <v>11</v>
      </c>
      <c r="F362">
        <v>3.94</v>
      </c>
      <c r="G362">
        <v>3.9</v>
      </c>
      <c r="H362">
        <f t="shared" si="5"/>
        <v>4.0000000000000036E-2</v>
      </c>
    </row>
    <row r="363" spans="1:8" x14ac:dyDescent="0.2">
      <c r="A363">
        <v>362</v>
      </c>
      <c r="B363">
        <v>675</v>
      </c>
      <c r="C363" s="26">
        <v>21885</v>
      </c>
      <c r="D363">
        <v>1959</v>
      </c>
      <c r="E363">
        <v>12</v>
      </c>
      <c r="F363">
        <v>3.65</v>
      </c>
      <c r="G363">
        <v>3.7</v>
      </c>
      <c r="H363">
        <f t="shared" si="5"/>
        <v>-5.0000000000000266E-2</v>
      </c>
    </row>
    <row r="364" spans="1:8" x14ac:dyDescent="0.2">
      <c r="A364">
        <v>363</v>
      </c>
      <c r="B364">
        <v>675</v>
      </c>
      <c r="C364" s="26">
        <v>21916</v>
      </c>
      <c r="D364">
        <v>1960</v>
      </c>
      <c r="E364">
        <v>1</v>
      </c>
      <c r="F364">
        <v>2.59</v>
      </c>
      <c r="G364">
        <v>2.6</v>
      </c>
      <c r="H364">
        <f t="shared" si="5"/>
        <v>-1.0000000000000231E-2</v>
      </c>
    </row>
    <row r="365" spans="1:8" x14ac:dyDescent="0.2">
      <c r="A365">
        <v>364</v>
      </c>
      <c r="B365">
        <v>675</v>
      </c>
      <c r="C365" s="26">
        <v>21947</v>
      </c>
      <c r="D365">
        <v>1960</v>
      </c>
      <c r="E365">
        <v>2</v>
      </c>
      <c r="F365">
        <v>0.68</v>
      </c>
      <c r="G365">
        <v>0.7</v>
      </c>
      <c r="H365">
        <f t="shared" si="5"/>
        <v>-1.9999999999999907E-2</v>
      </c>
    </row>
    <row r="366" spans="1:8" x14ac:dyDescent="0.2">
      <c r="A366">
        <v>365</v>
      </c>
      <c r="B366">
        <v>675</v>
      </c>
      <c r="C366" s="26">
        <v>21976</v>
      </c>
      <c r="D366">
        <v>1960</v>
      </c>
      <c r="E366">
        <v>3</v>
      </c>
      <c r="F366">
        <v>2.11</v>
      </c>
      <c r="G366">
        <v>2.1</v>
      </c>
      <c r="H366">
        <f t="shared" si="5"/>
        <v>9.9999999999997868E-3</v>
      </c>
    </row>
    <row r="367" spans="1:8" x14ac:dyDescent="0.2">
      <c r="A367">
        <v>366</v>
      </c>
      <c r="B367">
        <v>675</v>
      </c>
      <c r="C367" s="26">
        <v>22007</v>
      </c>
      <c r="D367">
        <v>1960</v>
      </c>
      <c r="E367">
        <v>4</v>
      </c>
      <c r="F367">
        <v>3.87</v>
      </c>
      <c r="G367">
        <v>3.9</v>
      </c>
      <c r="H367">
        <f t="shared" si="5"/>
        <v>-2.9999999999999805E-2</v>
      </c>
    </row>
    <row r="368" spans="1:8" x14ac:dyDescent="0.2">
      <c r="A368">
        <v>367</v>
      </c>
      <c r="B368">
        <v>675</v>
      </c>
      <c r="C368" s="26">
        <v>22037</v>
      </c>
      <c r="D368">
        <v>1960</v>
      </c>
      <c r="E368">
        <v>5</v>
      </c>
      <c r="F368">
        <v>6.34</v>
      </c>
      <c r="G368">
        <v>6.3</v>
      </c>
      <c r="H368">
        <f t="shared" si="5"/>
        <v>4.0000000000000036E-2</v>
      </c>
    </row>
    <row r="369" spans="1:8" x14ac:dyDescent="0.2">
      <c r="A369">
        <v>368</v>
      </c>
      <c r="B369">
        <v>675</v>
      </c>
      <c r="C369" s="26">
        <v>22068</v>
      </c>
      <c r="D369">
        <v>1960</v>
      </c>
      <c r="E369">
        <v>6</v>
      </c>
      <c r="F369">
        <v>8.31</v>
      </c>
      <c r="G369">
        <v>8.3000000000000007</v>
      </c>
      <c r="H369">
        <f t="shared" si="5"/>
        <v>9.9999999999997868E-3</v>
      </c>
    </row>
    <row r="370" spans="1:8" x14ac:dyDescent="0.2">
      <c r="A370">
        <v>369</v>
      </c>
      <c r="B370">
        <v>675</v>
      </c>
      <c r="C370" s="26">
        <v>22098</v>
      </c>
      <c r="D370">
        <v>1960</v>
      </c>
      <c r="E370">
        <v>7</v>
      </c>
      <c r="F370">
        <v>8.61</v>
      </c>
      <c r="G370">
        <v>8.6</v>
      </c>
      <c r="H370">
        <f t="shared" si="5"/>
        <v>9.9999999999997868E-3</v>
      </c>
    </row>
    <row r="371" spans="1:8" x14ac:dyDescent="0.2">
      <c r="A371">
        <v>370</v>
      </c>
      <c r="B371">
        <v>675</v>
      </c>
      <c r="C371" s="26">
        <v>22129</v>
      </c>
      <c r="D371">
        <v>1960</v>
      </c>
      <c r="E371">
        <v>8</v>
      </c>
      <c r="F371">
        <v>8.9700000000000006</v>
      </c>
      <c r="G371">
        <v>9</v>
      </c>
      <c r="H371">
        <f t="shared" si="5"/>
        <v>-2.9999999999999361E-2</v>
      </c>
    </row>
    <row r="372" spans="1:8" x14ac:dyDescent="0.2">
      <c r="A372">
        <v>371</v>
      </c>
      <c r="B372">
        <v>675</v>
      </c>
      <c r="C372" s="26">
        <v>22160</v>
      </c>
      <c r="D372">
        <v>1960</v>
      </c>
      <c r="E372">
        <v>9</v>
      </c>
      <c r="F372">
        <v>8.56</v>
      </c>
      <c r="G372">
        <v>8.6</v>
      </c>
      <c r="H372">
        <f t="shared" si="5"/>
        <v>-3.9999999999999147E-2</v>
      </c>
    </row>
    <row r="373" spans="1:8" x14ac:dyDescent="0.2">
      <c r="A373">
        <v>372</v>
      </c>
      <c r="B373">
        <v>675</v>
      </c>
      <c r="C373" s="26">
        <v>22190</v>
      </c>
      <c r="D373">
        <v>1960</v>
      </c>
      <c r="E373">
        <v>10</v>
      </c>
      <c r="F373">
        <v>6.75</v>
      </c>
      <c r="G373">
        <v>6.8</v>
      </c>
      <c r="H373">
        <f t="shared" si="5"/>
        <v>-4.9999999999999822E-2</v>
      </c>
    </row>
    <row r="374" spans="1:8" x14ac:dyDescent="0.2">
      <c r="A374">
        <v>373</v>
      </c>
      <c r="B374">
        <v>675</v>
      </c>
      <c r="C374" s="26">
        <v>22221</v>
      </c>
      <c r="D374">
        <v>1960</v>
      </c>
      <c r="E374">
        <v>11</v>
      </c>
      <c r="F374">
        <v>5.13</v>
      </c>
      <c r="G374">
        <v>5.0999999999999996</v>
      </c>
      <c r="H374">
        <f t="shared" si="5"/>
        <v>3.0000000000000249E-2</v>
      </c>
    </row>
    <row r="375" spans="1:8" x14ac:dyDescent="0.2">
      <c r="A375">
        <v>374</v>
      </c>
      <c r="B375">
        <v>675</v>
      </c>
      <c r="C375" s="26">
        <v>22251</v>
      </c>
      <c r="D375">
        <v>1960</v>
      </c>
      <c r="E375">
        <v>12</v>
      </c>
      <c r="F375">
        <v>3.21</v>
      </c>
      <c r="G375">
        <v>3.2</v>
      </c>
      <c r="H375">
        <f t="shared" si="5"/>
        <v>9.9999999999997868E-3</v>
      </c>
    </row>
    <row r="376" spans="1:8" x14ac:dyDescent="0.2">
      <c r="A376">
        <v>375</v>
      </c>
      <c r="B376">
        <v>675</v>
      </c>
      <c r="C376" s="26">
        <v>37135</v>
      </c>
      <c r="D376">
        <v>2001</v>
      </c>
      <c r="E376">
        <v>9</v>
      </c>
      <c r="F376">
        <v>6.73</v>
      </c>
      <c r="G376">
        <v>6.71</v>
      </c>
      <c r="H376">
        <f t="shared" si="5"/>
        <v>2.0000000000000462E-2</v>
      </c>
    </row>
    <row r="377" spans="1:8" x14ac:dyDescent="0.2">
      <c r="A377">
        <v>376</v>
      </c>
      <c r="B377">
        <v>675</v>
      </c>
      <c r="C377" s="26">
        <v>37288</v>
      </c>
      <c r="D377">
        <v>2002</v>
      </c>
      <c r="E377">
        <v>2</v>
      </c>
      <c r="F377">
        <v>2.66</v>
      </c>
      <c r="G377">
        <v>2.7</v>
      </c>
      <c r="H377">
        <f t="shared" si="5"/>
        <v>-4.0000000000000036E-2</v>
      </c>
    </row>
    <row r="378" spans="1:8" x14ac:dyDescent="0.2">
      <c r="A378">
        <v>377</v>
      </c>
      <c r="B378">
        <v>680</v>
      </c>
      <c r="C378" s="26">
        <v>13302</v>
      </c>
      <c r="D378">
        <v>1936</v>
      </c>
      <c r="E378">
        <v>6</v>
      </c>
      <c r="F378">
        <v>0.6</v>
      </c>
      <c r="G378">
        <v>6.8</v>
      </c>
      <c r="H378">
        <f t="shared" si="5"/>
        <v>-6.2</v>
      </c>
    </row>
    <row r="379" spans="1:8" x14ac:dyDescent="0.2">
      <c r="A379">
        <v>378</v>
      </c>
      <c r="B379">
        <v>815</v>
      </c>
      <c r="C379" s="26">
        <v>16438</v>
      </c>
      <c r="D379">
        <v>1945</v>
      </c>
      <c r="E379">
        <v>1</v>
      </c>
      <c r="F379">
        <v>4.9000000000000004</v>
      </c>
      <c r="G379">
        <v>5.2</v>
      </c>
      <c r="H379">
        <f t="shared" si="5"/>
        <v>-0.29999999999999982</v>
      </c>
    </row>
    <row r="380" spans="1:8" x14ac:dyDescent="0.2">
      <c r="A380">
        <v>379</v>
      </c>
      <c r="B380">
        <v>983</v>
      </c>
      <c r="C380" s="26">
        <v>14977</v>
      </c>
      <c r="D380">
        <v>1941</v>
      </c>
      <c r="E380">
        <v>1</v>
      </c>
      <c r="F380">
        <v>5</v>
      </c>
      <c r="G380">
        <v>5.2</v>
      </c>
      <c r="H380">
        <f t="shared" si="5"/>
        <v>-0.20000000000000018</v>
      </c>
    </row>
    <row r="381" spans="1:8" x14ac:dyDescent="0.2">
      <c r="A381">
        <v>380</v>
      </c>
      <c r="B381">
        <v>983</v>
      </c>
      <c r="C381" s="26">
        <v>15008</v>
      </c>
      <c r="D381">
        <v>1941</v>
      </c>
      <c r="E381">
        <v>2</v>
      </c>
      <c r="F381">
        <v>4</v>
      </c>
      <c r="G381">
        <v>4.2</v>
      </c>
      <c r="H381">
        <f t="shared" si="5"/>
        <v>-0.20000000000000018</v>
      </c>
    </row>
    <row r="382" spans="1:8" x14ac:dyDescent="0.2">
      <c r="A382">
        <v>381</v>
      </c>
      <c r="B382">
        <v>983</v>
      </c>
      <c r="C382" s="26">
        <v>15036</v>
      </c>
      <c r="D382">
        <v>1941</v>
      </c>
      <c r="E382">
        <v>3</v>
      </c>
      <c r="F382">
        <v>5.4</v>
      </c>
      <c r="G382">
        <v>5.6</v>
      </c>
      <c r="H382">
        <f t="shared" si="5"/>
        <v>-0.19999999999999929</v>
      </c>
    </row>
    <row r="383" spans="1:8" x14ac:dyDescent="0.2">
      <c r="A383">
        <v>382</v>
      </c>
      <c r="B383">
        <v>983</v>
      </c>
      <c r="C383" s="26">
        <v>15067</v>
      </c>
      <c r="D383">
        <v>1941</v>
      </c>
      <c r="E383">
        <v>4</v>
      </c>
      <c r="F383">
        <v>6.8</v>
      </c>
      <c r="G383">
        <v>7</v>
      </c>
      <c r="H383">
        <f t="shared" si="5"/>
        <v>-0.20000000000000018</v>
      </c>
    </row>
    <row r="384" spans="1:8" x14ac:dyDescent="0.2">
      <c r="A384">
        <v>383</v>
      </c>
      <c r="B384">
        <v>983</v>
      </c>
      <c r="C384" s="26">
        <v>15097</v>
      </c>
      <c r="D384">
        <v>1941</v>
      </c>
      <c r="E384">
        <v>5</v>
      </c>
      <c r="F384">
        <v>8.6</v>
      </c>
      <c r="G384">
        <v>8.8000000000000007</v>
      </c>
      <c r="H384">
        <f t="shared" si="5"/>
        <v>-0.20000000000000107</v>
      </c>
    </row>
    <row r="385" spans="1:8" x14ac:dyDescent="0.2">
      <c r="A385">
        <v>384</v>
      </c>
      <c r="B385">
        <v>983</v>
      </c>
      <c r="C385" s="26">
        <v>15128</v>
      </c>
      <c r="D385">
        <v>1941</v>
      </c>
      <c r="E385">
        <v>6</v>
      </c>
      <c r="F385">
        <v>10.3</v>
      </c>
      <c r="G385">
        <v>10.5</v>
      </c>
      <c r="H385">
        <f t="shared" si="5"/>
        <v>-0.19999999999999929</v>
      </c>
    </row>
    <row r="386" spans="1:8" x14ac:dyDescent="0.2">
      <c r="A386">
        <v>385</v>
      </c>
      <c r="B386">
        <v>983</v>
      </c>
      <c r="C386" s="26">
        <v>15158</v>
      </c>
      <c r="D386">
        <v>1941</v>
      </c>
      <c r="E386">
        <v>7</v>
      </c>
      <c r="F386">
        <v>11.1</v>
      </c>
      <c r="G386">
        <v>11.3</v>
      </c>
      <c r="H386">
        <f>F386-G386</f>
        <v>-0.20000000000000107</v>
      </c>
    </row>
    <row r="387" spans="1:8" x14ac:dyDescent="0.2">
      <c r="A387">
        <v>386</v>
      </c>
      <c r="B387">
        <v>983</v>
      </c>
      <c r="C387" s="26">
        <v>15189</v>
      </c>
      <c r="D387">
        <v>1941</v>
      </c>
      <c r="E387">
        <v>8</v>
      </c>
      <c r="F387">
        <v>10.6</v>
      </c>
      <c r="G387">
        <v>10.8</v>
      </c>
      <c r="H387">
        <f>F387-G387</f>
        <v>-0.20000000000000107</v>
      </c>
    </row>
    <row r="388" spans="1:8" x14ac:dyDescent="0.2">
      <c r="A388">
        <v>387</v>
      </c>
      <c r="B388">
        <v>983</v>
      </c>
      <c r="C388" s="26">
        <v>15250</v>
      </c>
      <c r="D388">
        <v>1941</v>
      </c>
      <c r="E388">
        <v>10</v>
      </c>
      <c r="F388">
        <v>8.4</v>
      </c>
      <c r="G388">
        <v>8.6</v>
      </c>
      <c r="H388">
        <f>F388-G388</f>
        <v>-0.19999999999999929</v>
      </c>
    </row>
    <row r="389" spans="1:8" x14ac:dyDescent="0.2">
      <c r="A389">
        <v>388</v>
      </c>
      <c r="B389">
        <v>983</v>
      </c>
      <c r="C389" s="26">
        <v>34274</v>
      </c>
      <c r="D389">
        <v>1993</v>
      </c>
      <c r="E389">
        <v>11</v>
      </c>
      <c r="F389">
        <v>0.65</v>
      </c>
      <c r="G389">
        <v>6.5</v>
      </c>
      <c r="H389">
        <f>F389-G389</f>
        <v>-5.85</v>
      </c>
    </row>
    <row r="390" spans="1:8" x14ac:dyDescent="0.2">
      <c r="A390">
        <v>389</v>
      </c>
      <c r="B390">
        <v>983</v>
      </c>
      <c r="C390" s="26">
        <v>34304</v>
      </c>
      <c r="D390">
        <v>1993</v>
      </c>
      <c r="E390">
        <v>12</v>
      </c>
      <c r="F390">
        <v>0.43</v>
      </c>
      <c r="G390">
        <v>4.3</v>
      </c>
      <c r="H390">
        <f>F390-G390</f>
        <v>-3.8699999999999997</v>
      </c>
    </row>
  </sheetData>
  <phoneticPr fontId="2"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088"/>
  <sheetViews>
    <sheetView topLeftCell="A1021" workbookViewId="0">
      <selection activeCell="F1042" sqref="F1042"/>
    </sheetView>
  </sheetViews>
  <sheetFormatPr defaultColWidth="5.85546875" defaultRowHeight="12.75" x14ac:dyDescent="0.2"/>
  <sheetData>
    <row r="1" spans="1:28" x14ac:dyDescent="0.2">
      <c r="A1" t="s">
        <v>112</v>
      </c>
      <c r="B1" t="s">
        <v>1</v>
      </c>
      <c r="C1" t="s">
        <v>2</v>
      </c>
      <c r="D1" t="s">
        <v>3</v>
      </c>
      <c r="E1" t="s">
        <v>4</v>
      </c>
      <c r="F1" t="s">
        <v>5</v>
      </c>
      <c r="G1" t="s">
        <v>6</v>
      </c>
      <c r="H1" t="s">
        <v>7</v>
      </c>
      <c r="I1" t="s">
        <v>8</v>
      </c>
      <c r="J1" t="s">
        <v>9</v>
      </c>
      <c r="K1" t="s">
        <v>10</v>
      </c>
      <c r="L1" t="s">
        <v>11</v>
      </c>
      <c r="M1" t="s">
        <v>12</v>
      </c>
      <c r="N1" t="s">
        <v>13</v>
      </c>
      <c r="O1" t="s">
        <v>112</v>
      </c>
      <c r="P1" t="s">
        <v>182</v>
      </c>
      <c r="Q1" t="s">
        <v>2</v>
      </c>
      <c r="R1" t="s">
        <v>3</v>
      </c>
      <c r="S1" t="s">
        <v>4</v>
      </c>
      <c r="T1" t="s">
        <v>5</v>
      </c>
      <c r="U1" t="s">
        <v>6</v>
      </c>
      <c r="V1" t="s">
        <v>7</v>
      </c>
      <c r="W1" t="s">
        <v>8</v>
      </c>
      <c r="X1" t="s">
        <v>9</v>
      </c>
      <c r="Y1" t="s">
        <v>10</v>
      </c>
      <c r="Z1" t="s">
        <v>11</v>
      </c>
      <c r="AA1" t="s">
        <v>12</v>
      </c>
      <c r="AB1" t="s">
        <v>13</v>
      </c>
    </row>
    <row r="2" spans="1:28" x14ac:dyDescent="0.2">
      <c r="A2">
        <v>1</v>
      </c>
      <c r="B2">
        <v>1832</v>
      </c>
      <c r="C2" t="s">
        <v>113</v>
      </c>
      <c r="D2" t="s">
        <v>113</v>
      </c>
      <c r="E2">
        <v>1</v>
      </c>
      <c r="F2">
        <v>5</v>
      </c>
      <c r="G2">
        <v>6</v>
      </c>
      <c r="H2">
        <v>10</v>
      </c>
      <c r="I2">
        <v>11</v>
      </c>
      <c r="J2">
        <v>10</v>
      </c>
      <c r="K2">
        <v>6</v>
      </c>
      <c r="L2">
        <v>3</v>
      </c>
      <c r="M2">
        <v>3</v>
      </c>
      <c r="N2">
        <v>2</v>
      </c>
      <c r="O2">
        <v>1</v>
      </c>
      <c r="P2">
        <v>1832</v>
      </c>
      <c r="Q2" t="s">
        <v>113</v>
      </c>
      <c r="R2" t="s">
        <v>113</v>
      </c>
      <c r="S2">
        <v>0</v>
      </c>
      <c r="T2">
        <v>0</v>
      </c>
      <c r="U2">
        <v>0</v>
      </c>
      <c r="V2">
        <v>0</v>
      </c>
      <c r="W2">
        <v>0</v>
      </c>
      <c r="X2">
        <v>0</v>
      </c>
      <c r="Y2">
        <v>0</v>
      </c>
      <c r="Z2">
        <v>0</v>
      </c>
      <c r="AA2">
        <v>0</v>
      </c>
      <c r="AB2">
        <v>0</v>
      </c>
    </row>
    <row r="3" spans="1:28" x14ac:dyDescent="0.2">
      <c r="A3">
        <v>1</v>
      </c>
      <c r="B3">
        <v>1833</v>
      </c>
      <c r="C3">
        <v>4</v>
      </c>
      <c r="D3">
        <v>2</v>
      </c>
      <c r="E3">
        <v>5</v>
      </c>
      <c r="F3">
        <v>10</v>
      </c>
      <c r="G3">
        <v>8</v>
      </c>
      <c r="H3">
        <v>13</v>
      </c>
      <c r="I3">
        <v>13</v>
      </c>
      <c r="J3">
        <v>11</v>
      </c>
      <c r="K3">
        <v>7</v>
      </c>
      <c r="L3">
        <v>5</v>
      </c>
      <c r="M3">
        <v>4</v>
      </c>
      <c r="N3">
        <v>1</v>
      </c>
      <c r="O3">
        <v>1</v>
      </c>
      <c r="P3">
        <v>1833</v>
      </c>
      <c r="Q3">
        <v>0</v>
      </c>
      <c r="R3">
        <v>0</v>
      </c>
      <c r="S3">
        <v>0</v>
      </c>
      <c r="T3">
        <v>0</v>
      </c>
      <c r="U3">
        <v>0</v>
      </c>
      <c r="V3">
        <v>0</v>
      </c>
      <c r="W3">
        <v>0</v>
      </c>
      <c r="X3">
        <v>0</v>
      </c>
      <c r="Y3">
        <v>0</v>
      </c>
      <c r="Z3">
        <v>0</v>
      </c>
      <c r="AA3">
        <v>0</v>
      </c>
      <c r="AB3">
        <v>0</v>
      </c>
    </row>
    <row r="4" spans="1:28" x14ac:dyDescent="0.2">
      <c r="A4">
        <v>1</v>
      </c>
      <c r="B4">
        <v>1834</v>
      </c>
      <c r="C4">
        <v>3</v>
      </c>
      <c r="D4">
        <v>2</v>
      </c>
      <c r="E4">
        <v>3</v>
      </c>
      <c r="F4">
        <v>5</v>
      </c>
      <c r="G4">
        <v>8</v>
      </c>
      <c r="H4">
        <v>9</v>
      </c>
      <c r="I4">
        <v>11</v>
      </c>
      <c r="J4">
        <v>10</v>
      </c>
      <c r="K4">
        <v>8</v>
      </c>
      <c r="L4">
        <v>6</v>
      </c>
      <c r="M4">
        <v>2</v>
      </c>
      <c r="N4">
        <v>4</v>
      </c>
      <c r="O4">
        <v>1</v>
      </c>
      <c r="P4">
        <v>1834</v>
      </c>
      <c r="Q4">
        <v>0</v>
      </c>
      <c r="R4">
        <v>0</v>
      </c>
      <c r="S4">
        <v>0</v>
      </c>
      <c r="T4">
        <v>0</v>
      </c>
      <c r="U4">
        <v>0</v>
      </c>
      <c r="V4">
        <v>0</v>
      </c>
      <c r="W4">
        <v>0</v>
      </c>
      <c r="X4">
        <v>0</v>
      </c>
      <c r="Y4">
        <v>0</v>
      </c>
      <c r="Z4">
        <v>0</v>
      </c>
      <c r="AA4">
        <v>0</v>
      </c>
      <c r="AB4">
        <v>0</v>
      </c>
    </row>
    <row r="5" spans="1:28" x14ac:dyDescent="0.2">
      <c r="A5">
        <v>1</v>
      </c>
      <c r="B5">
        <v>1835</v>
      </c>
      <c r="C5">
        <v>1</v>
      </c>
      <c r="D5" s="4">
        <v>0</v>
      </c>
      <c r="E5">
        <v>1</v>
      </c>
      <c r="F5" s="4">
        <v>4</v>
      </c>
      <c r="G5">
        <v>6</v>
      </c>
      <c r="H5">
        <v>7</v>
      </c>
      <c r="I5">
        <v>10</v>
      </c>
      <c r="J5">
        <v>11</v>
      </c>
      <c r="K5">
        <v>8</v>
      </c>
      <c r="L5">
        <v>3</v>
      </c>
      <c r="M5">
        <v>3</v>
      </c>
      <c r="N5">
        <v>2</v>
      </c>
      <c r="O5">
        <v>1</v>
      </c>
      <c r="P5">
        <v>1835</v>
      </c>
      <c r="Q5">
        <v>0</v>
      </c>
      <c r="R5" s="4">
        <v>1</v>
      </c>
      <c r="S5">
        <v>0</v>
      </c>
      <c r="T5" s="4">
        <v>1</v>
      </c>
      <c r="U5">
        <v>0</v>
      </c>
      <c r="V5">
        <v>0</v>
      </c>
      <c r="W5">
        <v>0</v>
      </c>
      <c r="X5">
        <v>0</v>
      </c>
      <c r="Y5">
        <v>0</v>
      </c>
      <c r="Z5">
        <v>0</v>
      </c>
      <c r="AA5">
        <v>0</v>
      </c>
      <c r="AB5">
        <v>0</v>
      </c>
    </row>
    <row r="6" spans="1:28" x14ac:dyDescent="0.2">
      <c r="A6">
        <v>1</v>
      </c>
      <c r="B6">
        <v>1836</v>
      </c>
      <c r="C6">
        <v>1</v>
      </c>
      <c r="D6">
        <v>0</v>
      </c>
      <c r="E6">
        <v>0</v>
      </c>
      <c r="F6">
        <v>1</v>
      </c>
      <c r="G6">
        <v>7</v>
      </c>
      <c r="H6">
        <v>8</v>
      </c>
      <c r="I6">
        <v>10</v>
      </c>
      <c r="J6">
        <v>8</v>
      </c>
      <c r="K6">
        <v>6</v>
      </c>
      <c r="L6">
        <v>3</v>
      </c>
      <c r="M6">
        <v>1</v>
      </c>
      <c r="N6">
        <v>1</v>
      </c>
      <c r="O6">
        <v>1</v>
      </c>
      <c r="P6">
        <v>1836</v>
      </c>
      <c r="Q6">
        <v>0</v>
      </c>
      <c r="R6">
        <v>0</v>
      </c>
      <c r="S6">
        <v>0</v>
      </c>
      <c r="T6">
        <v>0</v>
      </c>
      <c r="U6">
        <v>0</v>
      </c>
      <c r="V6">
        <v>0</v>
      </c>
      <c r="W6">
        <v>0</v>
      </c>
      <c r="X6">
        <v>0</v>
      </c>
      <c r="Y6">
        <v>0</v>
      </c>
      <c r="Z6">
        <v>0</v>
      </c>
      <c r="AA6">
        <v>0</v>
      </c>
      <c r="AB6">
        <v>0</v>
      </c>
    </row>
    <row r="7" spans="1:28" x14ac:dyDescent="0.2">
      <c r="A7">
        <v>1</v>
      </c>
      <c r="B7">
        <v>1837</v>
      </c>
      <c r="C7">
        <v>1</v>
      </c>
      <c r="D7">
        <v>2</v>
      </c>
      <c r="E7">
        <v>2</v>
      </c>
      <c r="F7">
        <v>2</v>
      </c>
      <c r="G7">
        <v>5</v>
      </c>
      <c r="H7">
        <v>10</v>
      </c>
      <c r="I7">
        <v>11</v>
      </c>
      <c r="J7">
        <v>9</v>
      </c>
      <c r="K7">
        <v>6</v>
      </c>
      <c r="L7">
        <v>5</v>
      </c>
      <c r="M7">
        <v>2</v>
      </c>
      <c r="N7">
        <v>3</v>
      </c>
      <c r="O7">
        <v>1</v>
      </c>
      <c r="P7">
        <v>1837</v>
      </c>
      <c r="Q7">
        <v>0</v>
      </c>
      <c r="R7">
        <v>0</v>
      </c>
      <c r="S7">
        <v>0</v>
      </c>
      <c r="T7">
        <v>0</v>
      </c>
      <c r="U7">
        <v>0</v>
      </c>
      <c r="V7">
        <v>0</v>
      </c>
      <c r="W7">
        <v>0</v>
      </c>
      <c r="X7">
        <v>0</v>
      </c>
      <c r="Y7">
        <v>0</v>
      </c>
      <c r="Z7">
        <v>0</v>
      </c>
      <c r="AA7">
        <v>0</v>
      </c>
      <c r="AB7">
        <v>0</v>
      </c>
    </row>
    <row r="8" spans="1:28" x14ac:dyDescent="0.2">
      <c r="A8">
        <v>1</v>
      </c>
      <c r="B8">
        <v>1838</v>
      </c>
      <c r="C8">
        <v>2</v>
      </c>
      <c r="D8">
        <v>2</v>
      </c>
      <c r="E8">
        <v>2</v>
      </c>
      <c r="F8">
        <v>4</v>
      </c>
      <c r="G8">
        <v>8</v>
      </c>
      <c r="H8">
        <v>11</v>
      </c>
      <c r="I8">
        <v>14</v>
      </c>
      <c r="J8">
        <v>10</v>
      </c>
      <c r="K8">
        <v>8</v>
      </c>
      <c r="L8">
        <v>5</v>
      </c>
      <c r="M8">
        <v>2</v>
      </c>
      <c r="N8">
        <v>3</v>
      </c>
      <c r="O8">
        <v>1</v>
      </c>
      <c r="P8">
        <v>1838</v>
      </c>
      <c r="Q8">
        <v>0</v>
      </c>
      <c r="R8">
        <v>0</v>
      </c>
      <c r="S8">
        <v>0</v>
      </c>
      <c r="T8">
        <v>0</v>
      </c>
      <c r="U8">
        <v>0</v>
      </c>
      <c r="V8">
        <v>0</v>
      </c>
      <c r="W8">
        <v>0</v>
      </c>
      <c r="X8">
        <v>0</v>
      </c>
      <c r="Y8">
        <v>0</v>
      </c>
      <c r="Z8">
        <v>0</v>
      </c>
      <c r="AA8">
        <v>0</v>
      </c>
      <c r="AB8">
        <v>0</v>
      </c>
    </row>
    <row r="9" spans="1:28" x14ac:dyDescent="0.2">
      <c r="A9">
        <v>1</v>
      </c>
      <c r="B9">
        <v>1839</v>
      </c>
      <c r="C9">
        <v>1</v>
      </c>
      <c r="D9">
        <v>2</v>
      </c>
      <c r="E9">
        <v>2</v>
      </c>
      <c r="F9">
        <v>6</v>
      </c>
      <c r="G9">
        <v>7</v>
      </c>
      <c r="H9">
        <v>10</v>
      </c>
      <c r="I9">
        <v>14</v>
      </c>
      <c r="J9">
        <v>12</v>
      </c>
      <c r="K9">
        <v>5</v>
      </c>
      <c r="L9">
        <v>2</v>
      </c>
      <c r="M9" s="4">
        <v>4</v>
      </c>
      <c r="N9" s="4">
        <v>0</v>
      </c>
      <c r="O9">
        <v>1</v>
      </c>
      <c r="P9">
        <v>1839</v>
      </c>
      <c r="Q9">
        <v>0</v>
      </c>
      <c r="R9">
        <v>0</v>
      </c>
      <c r="S9">
        <v>0</v>
      </c>
      <c r="T9">
        <v>0</v>
      </c>
      <c r="U9">
        <v>0</v>
      </c>
      <c r="V9">
        <v>0</v>
      </c>
      <c r="W9">
        <v>0</v>
      </c>
      <c r="X9">
        <v>0</v>
      </c>
      <c r="Y9">
        <v>0</v>
      </c>
      <c r="Z9">
        <v>0</v>
      </c>
      <c r="AA9" s="4">
        <v>1</v>
      </c>
      <c r="AB9" s="4">
        <v>1</v>
      </c>
    </row>
    <row r="10" spans="1:28" x14ac:dyDescent="0.2">
      <c r="A10">
        <v>1</v>
      </c>
      <c r="B10">
        <v>1840</v>
      </c>
      <c r="C10" s="4">
        <v>1</v>
      </c>
      <c r="D10" s="4">
        <v>4</v>
      </c>
      <c r="E10">
        <v>4</v>
      </c>
      <c r="F10">
        <v>5</v>
      </c>
      <c r="G10">
        <v>7</v>
      </c>
      <c r="H10">
        <v>10</v>
      </c>
      <c r="I10">
        <v>12</v>
      </c>
      <c r="J10">
        <v>11</v>
      </c>
      <c r="K10">
        <v>8</v>
      </c>
      <c r="L10">
        <v>7</v>
      </c>
      <c r="M10">
        <v>4</v>
      </c>
      <c r="N10">
        <v>4</v>
      </c>
      <c r="O10">
        <v>1</v>
      </c>
      <c r="P10">
        <v>1840</v>
      </c>
      <c r="Q10" s="4">
        <v>1</v>
      </c>
      <c r="R10" s="4">
        <v>1</v>
      </c>
      <c r="S10">
        <v>0</v>
      </c>
      <c r="T10">
        <v>0</v>
      </c>
      <c r="U10">
        <v>0</v>
      </c>
      <c r="V10">
        <v>0</v>
      </c>
      <c r="W10">
        <v>0</v>
      </c>
      <c r="X10">
        <v>0</v>
      </c>
      <c r="Y10">
        <v>0</v>
      </c>
      <c r="Z10">
        <v>0</v>
      </c>
      <c r="AA10">
        <v>0</v>
      </c>
      <c r="AB10">
        <v>0</v>
      </c>
    </row>
    <row r="11" spans="1:28" x14ac:dyDescent="0.2">
      <c r="A11">
        <v>1</v>
      </c>
      <c r="B11">
        <v>1841</v>
      </c>
      <c r="C11">
        <v>2</v>
      </c>
      <c r="D11">
        <v>4</v>
      </c>
      <c r="E11">
        <v>5</v>
      </c>
      <c r="F11">
        <v>7</v>
      </c>
      <c r="G11">
        <v>8</v>
      </c>
      <c r="H11">
        <v>11</v>
      </c>
      <c r="I11">
        <v>12</v>
      </c>
      <c r="J11">
        <v>11</v>
      </c>
      <c r="K11">
        <v>9</v>
      </c>
      <c r="L11">
        <v>4</v>
      </c>
      <c r="M11">
        <v>2</v>
      </c>
      <c r="N11">
        <v>0</v>
      </c>
      <c r="O11">
        <v>1</v>
      </c>
      <c r="P11">
        <v>1841</v>
      </c>
      <c r="Q11">
        <v>0</v>
      </c>
      <c r="R11">
        <v>0</v>
      </c>
      <c r="S11">
        <v>0</v>
      </c>
      <c r="T11">
        <v>0</v>
      </c>
      <c r="U11">
        <v>0</v>
      </c>
      <c r="V11">
        <v>0</v>
      </c>
      <c r="W11">
        <v>0</v>
      </c>
      <c r="X11">
        <v>0</v>
      </c>
      <c r="Y11">
        <v>0</v>
      </c>
      <c r="Z11">
        <v>0</v>
      </c>
      <c r="AA11">
        <v>0</v>
      </c>
      <c r="AB11">
        <v>0</v>
      </c>
    </row>
    <row r="12" spans="1:28" x14ac:dyDescent="0.2">
      <c r="A12">
        <v>1</v>
      </c>
      <c r="B12">
        <v>1842</v>
      </c>
      <c r="C12">
        <v>1</v>
      </c>
      <c r="D12">
        <v>2</v>
      </c>
      <c r="E12">
        <v>2</v>
      </c>
      <c r="F12">
        <v>4</v>
      </c>
      <c r="G12">
        <v>8</v>
      </c>
      <c r="H12">
        <v>11</v>
      </c>
      <c r="I12">
        <v>13</v>
      </c>
      <c r="J12">
        <v>11</v>
      </c>
      <c r="K12">
        <v>9</v>
      </c>
      <c r="L12">
        <v>6</v>
      </c>
      <c r="M12">
        <v>2</v>
      </c>
      <c r="N12">
        <v>3</v>
      </c>
      <c r="O12">
        <v>1</v>
      </c>
      <c r="P12">
        <v>1842</v>
      </c>
      <c r="Q12">
        <v>0</v>
      </c>
      <c r="R12">
        <v>0</v>
      </c>
      <c r="S12">
        <v>0</v>
      </c>
      <c r="T12">
        <v>0</v>
      </c>
      <c r="U12">
        <v>0</v>
      </c>
      <c r="V12">
        <v>0</v>
      </c>
      <c r="W12">
        <v>0</v>
      </c>
      <c r="X12">
        <v>0</v>
      </c>
      <c r="Y12">
        <v>0</v>
      </c>
      <c r="Z12">
        <v>0</v>
      </c>
      <c r="AA12">
        <v>0</v>
      </c>
      <c r="AB12">
        <v>0</v>
      </c>
    </row>
    <row r="13" spans="1:28" x14ac:dyDescent="0.2">
      <c r="A13">
        <v>1</v>
      </c>
      <c r="B13">
        <v>1843</v>
      </c>
      <c r="C13">
        <v>0</v>
      </c>
      <c r="D13">
        <v>0</v>
      </c>
      <c r="E13">
        <v>1</v>
      </c>
      <c r="F13">
        <v>3</v>
      </c>
      <c r="G13">
        <v>7</v>
      </c>
      <c r="H13">
        <v>12</v>
      </c>
      <c r="I13">
        <v>14</v>
      </c>
      <c r="J13">
        <v>14</v>
      </c>
      <c r="K13">
        <v>10</v>
      </c>
      <c r="L13">
        <v>3</v>
      </c>
      <c r="M13">
        <v>2</v>
      </c>
      <c r="N13">
        <v>2</v>
      </c>
      <c r="O13">
        <v>1</v>
      </c>
      <c r="P13">
        <v>1843</v>
      </c>
      <c r="Q13">
        <v>0</v>
      </c>
      <c r="R13">
        <v>0</v>
      </c>
      <c r="S13">
        <v>0</v>
      </c>
      <c r="T13">
        <v>0</v>
      </c>
      <c r="U13">
        <v>0</v>
      </c>
      <c r="V13">
        <v>0</v>
      </c>
      <c r="W13">
        <v>0</v>
      </c>
      <c r="X13">
        <v>0</v>
      </c>
      <c r="Y13">
        <v>0</v>
      </c>
      <c r="Z13">
        <v>0</v>
      </c>
      <c r="AA13">
        <v>0</v>
      </c>
      <c r="AB13">
        <v>0</v>
      </c>
    </row>
    <row r="14" spans="1:28" x14ac:dyDescent="0.2">
      <c r="A14">
        <v>1</v>
      </c>
      <c r="B14">
        <v>1844</v>
      </c>
      <c r="C14">
        <v>2</v>
      </c>
      <c r="D14">
        <v>0</v>
      </c>
      <c r="E14">
        <v>3</v>
      </c>
      <c r="F14">
        <v>4</v>
      </c>
      <c r="G14">
        <v>8</v>
      </c>
      <c r="H14">
        <v>11</v>
      </c>
      <c r="I14">
        <v>12</v>
      </c>
      <c r="J14">
        <v>11</v>
      </c>
      <c r="K14" s="4">
        <v>9</v>
      </c>
      <c r="L14" s="4">
        <v>5</v>
      </c>
      <c r="M14">
        <v>2</v>
      </c>
      <c r="N14">
        <v>2</v>
      </c>
      <c r="O14">
        <v>1</v>
      </c>
      <c r="P14">
        <v>1844</v>
      </c>
      <c r="Q14">
        <v>0</v>
      </c>
      <c r="R14">
        <v>0</v>
      </c>
      <c r="S14">
        <v>0</v>
      </c>
      <c r="T14">
        <v>0</v>
      </c>
      <c r="U14">
        <v>0</v>
      </c>
      <c r="V14">
        <v>0</v>
      </c>
      <c r="W14">
        <v>0</v>
      </c>
      <c r="X14">
        <v>0</v>
      </c>
      <c r="Y14" s="4">
        <v>1</v>
      </c>
      <c r="Z14" s="4">
        <v>1</v>
      </c>
      <c r="AA14">
        <v>0</v>
      </c>
      <c r="AB14">
        <v>0</v>
      </c>
    </row>
    <row r="15" spans="1:28" x14ac:dyDescent="0.2">
      <c r="A15">
        <v>1</v>
      </c>
      <c r="B15">
        <v>1845</v>
      </c>
      <c r="C15">
        <v>1</v>
      </c>
      <c r="D15">
        <v>1</v>
      </c>
      <c r="E15">
        <v>4</v>
      </c>
      <c r="F15">
        <v>6</v>
      </c>
      <c r="G15">
        <v>8</v>
      </c>
      <c r="H15">
        <v>12</v>
      </c>
      <c r="I15">
        <v>14</v>
      </c>
      <c r="J15">
        <v>14</v>
      </c>
      <c r="K15">
        <v>10</v>
      </c>
      <c r="L15">
        <v>5</v>
      </c>
      <c r="M15">
        <v>1</v>
      </c>
      <c r="N15" s="4">
        <v>-1</v>
      </c>
      <c r="O15">
        <v>1</v>
      </c>
      <c r="P15">
        <v>1845</v>
      </c>
      <c r="Q15">
        <v>0</v>
      </c>
      <c r="R15">
        <v>0</v>
      </c>
      <c r="S15">
        <v>0</v>
      </c>
      <c r="T15">
        <v>0</v>
      </c>
      <c r="U15">
        <v>0</v>
      </c>
      <c r="V15">
        <v>0</v>
      </c>
      <c r="W15">
        <v>0</v>
      </c>
      <c r="X15">
        <v>0</v>
      </c>
      <c r="Y15">
        <v>0</v>
      </c>
      <c r="Z15">
        <v>0</v>
      </c>
      <c r="AA15">
        <v>0</v>
      </c>
      <c r="AB15" s="4">
        <v>1</v>
      </c>
    </row>
    <row r="16" spans="1:28" x14ac:dyDescent="0.2">
      <c r="A16">
        <v>1</v>
      </c>
      <c r="B16">
        <v>1846</v>
      </c>
      <c r="C16">
        <v>1</v>
      </c>
      <c r="D16">
        <v>4</v>
      </c>
      <c r="E16">
        <v>2</v>
      </c>
      <c r="F16">
        <v>3</v>
      </c>
      <c r="G16">
        <v>6</v>
      </c>
      <c r="H16">
        <v>8</v>
      </c>
      <c r="I16">
        <v>11</v>
      </c>
      <c r="J16">
        <v>13</v>
      </c>
      <c r="K16">
        <v>10</v>
      </c>
      <c r="L16">
        <v>7</v>
      </c>
      <c r="M16">
        <v>4</v>
      </c>
      <c r="N16">
        <v>2</v>
      </c>
      <c r="O16">
        <v>1</v>
      </c>
      <c r="P16">
        <v>1846</v>
      </c>
      <c r="Q16">
        <v>0</v>
      </c>
      <c r="R16">
        <v>0</v>
      </c>
      <c r="S16">
        <v>0</v>
      </c>
      <c r="T16">
        <v>0</v>
      </c>
      <c r="U16">
        <v>0</v>
      </c>
      <c r="V16">
        <v>0</v>
      </c>
      <c r="W16">
        <v>0</v>
      </c>
      <c r="X16">
        <v>0</v>
      </c>
      <c r="Y16">
        <v>0</v>
      </c>
      <c r="Z16">
        <v>0</v>
      </c>
      <c r="AA16">
        <v>0</v>
      </c>
      <c r="AB16">
        <v>0</v>
      </c>
    </row>
    <row r="17" spans="1:28" x14ac:dyDescent="0.2">
      <c r="A17">
        <v>1</v>
      </c>
      <c r="B17">
        <v>1847</v>
      </c>
      <c r="C17">
        <v>3</v>
      </c>
      <c r="D17">
        <v>2</v>
      </c>
      <c r="E17">
        <v>3</v>
      </c>
      <c r="F17">
        <v>4</v>
      </c>
      <c r="G17">
        <v>5</v>
      </c>
      <c r="H17">
        <v>8</v>
      </c>
      <c r="I17">
        <v>10</v>
      </c>
      <c r="J17">
        <v>10</v>
      </c>
      <c r="K17">
        <v>9</v>
      </c>
      <c r="L17">
        <v>6</v>
      </c>
      <c r="M17">
        <v>2</v>
      </c>
      <c r="N17">
        <v>1</v>
      </c>
      <c r="O17">
        <v>1</v>
      </c>
      <c r="P17">
        <v>1847</v>
      </c>
      <c r="Q17">
        <v>0</v>
      </c>
      <c r="R17">
        <v>0</v>
      </c>
      <c r="S17">
        <v>0</v>
      </c>
      <c r="T17">
        <v>0</v>
      </c>
      <c r="U17">
        <v>0</v>
      </c>
      <c r="V17">
        <v>0</v>
      </c>
      <c r="W17">
        <v>0</v>
      </c>
      <c r="X17">
        <v>0</v>
      </c>
      <c r="Y17">
        <v>0</v>
      </c>
      <c r="Z17">
        <v>0</v>
      </c>
      <c r="AA17">
        <v>0</v>
      </c>
      <c r="AB17">
        <v>0</v>
      </c>
    </row>
    <row r="18" spans="1:28" x14ac:dyDescent="0.2">
      <c r="A18">
        <v>1</v>
      </c>
      <c r="B18">
        <v>1848</v>
      </c>
      <c r="C18">
        <v>2</v>
      </c>
      <c r="D18">
        <v>0</v>
      </c>
      <c r="E18">
        <v>1</v>
      </c>
      <c r="F18">
        <v>2</v>
      </c>
      <c r="G18">
        <v>6</v>
      </c>
      <c r="H18">
        <v>8</v>
      </c>
      <c r="I18">
        <v>10</v>
      </c>
      <c r="J18">
        <v>10</v>
      </c>
      <c r="K18">
        <v>9</v>
      </c>
      <c r="L18">
        <v>7</v>
      </c>
      <c r="M18">
        <v>5</v>
      </c>
      <c r="N18">
        <v>1</v>
      </c>
      <c r="O18">
        <v>1</v>
      </c>
      <c r="P18">
        <v>1848</v>
      </c>
      <c r="Q18">
        <v>0</v>
      </c>
      <c r="R18">
        <v>0</v>
      </c>
      <c r="S18">
        <v>0</v>
      </c>
      <c r="T18">
        <v>0</v>
      </c>
      <c r="U18">
        <v>0</v>
      </c>
      <c r="V18">
        <v>0</v>
      </c>
      <c r="W18">
        <v>0</v>
      </c>
      <c r="X18">
        <v>0</v>
      </c>
      <c r="Y18">
        <v>0</v>
      </c>
      <c r="Z18">
        <v>0</v>
      </c>
      <c r="AA18">
        <v>0</v>
      </c>
      <c r="AB18">
        <v>0</v>
      </c>
    </row>
    <row r="19" spans="1:28" x14ac:dyDescent="0.2">
      <c r="A19">
        <v>1</v>
      </c>
      <c r="B19">
        <v>1849</v>
      </c>
      <c r="C19">
        <v>0</v>
      </c>
      <c r="D19">
        <v>1</v>
      </c>
      <c r="E19">
        <v>2</v>
      </c>
      <c r="F19">
        <v>4</v>
      </c>
      <c r="G19">
        <v>8</v>
      </c>
      <c r="H19">
        <v>8</v>
      </c>
      <c r="I19">
        <v>10</v>
      </c>
      <c r="J19">
        <v>11</v>
      </c>
      <c r="K19">
        <v>9</v>
      </c>
      <c r="L19">
        <v>5</v>
      </c>
      <c r="M19">
        <v>2</v>
      </c>
      <c r="N19">
        <v>3</v>
      </c>
      <c r="O19">
        <v>1</v>
      </c>
      <c r="P19">
        <v>1849</v>
      </c>
      <c r="Q19">
        <v>0</v>
      </c>
      <c r="R19">
        <v>0</v>
      </c>
      <c r="S19">
        <v>0</v>
      </c>
      <c r="T19">
        <v>0</v>
      </c>
      <c r="U19">
        <v>0</v>
      </c>
      <c r="V19">
        <v>0</v>
      </c>
      <c r="W19">
        <v>0</v>
      </c>
      <c r="X19">
        <v>0</v>
      </c>
      <c r="Y19">
        <v>0</v>
      </c>
      <c r="Z19">
        <v>0</v>
      </c>
      <c r="AA19">
        <v>0</v>
      </c>
      <c r="AB19">
        <v>0</v>
      </c>
    </row>
    <row r="20" spans="1:28" x14ac:dyDescent="0.2">
      <c r="A20">
        <v>1</v>
      </c>
      <c r="B20">
        <v>1850</v>
      </c>
      <c r="C20">
        <v>1</v>
      </c>
      <c r="D20">
        <v>0</v>
      </c>
      <c r="E20">
        <v>3</v>
      </c>
      <c r="F20">
        <v>6</v>
      </c>
      <c r="G20">
        <v>7</v>
      </c>
      <c r="H20">
        <v>9</v>
      </c>
      <c r="I20">
        <v>13</v>
      </c>
      <c r="J20">
        <v>11</v>
      </c>
      <c r="K20">
        <v>8</v>
      </c>
      <c r="L20">
        <v>6</v>
      </c>
      <c r="M20">
        <v>5</v>
      </c>
      <c r="N20">
        <v>2</v>
      </c>
      <c r="O20">
        <v>1</v>
      </c>
      <c r="P20">
        <v>1850</v>
      </c>
      <c r="Q20">
        <v>0</v>
      </c>
      <c r="R20">
        <v>0</v>
      </c>
      <c r="S20">
        <v>0</v>
      </c>
      <c r="T20">
        <v>0</v>
      </c>
      <c r="U20">
        <v>0</v>
      </c>
      <c r="V20">
        <v>0</v>
      </c>
      <c r="W20">
        <v>0</v>
      </c>
      <c r="X20">
        <v>0</v>
      </c>
      <c r="Y20">
        <v>0</v>
      </c>
      <c r="Z20">
        <v>0</v>
      </c>
      <c r="AA20">
        <v>0</v>
      </c>
      <c r="AB20">
        <v>0</v>
      </c>
    </row>
    <row r="21" spans="1:28" x14ac:dyDescent="0.2">
      <c r="A21">
        <v>1</v>
      </c>
      <c r="B21">
        <v>1851</v>
      </c>
      <c r="C21">
        <v>1</v>
      </c>
      <c r="D21" s="4">
        <v>2</v>
      </c>
      <c r="E21">
        <v>0</v>
      </c>
      <c r="F21">
        <v>3</v>
      </c>
      <c r="G21">
        <v>5</v>
      </c>
      <c r="H21">
        <v>6</v>
      </c>
      <c r="I21">
        <v>9</v>
      </c>
      <c r="J21">
        <v>12</v>
      </c>
      <c r="K21">
        <v>10</v>
      </c>
      <c r="L21">
        <v>7</v>
      </c>
      <c r="M21">
        <v>5</v>
      </c>
      <c r="N21">
        <v>4</v>
      </c>
      <c r="O21">
        <v>1</v>
      </c>
      <c r="P21">
        <v>1851</v>
      </c>
      <c r="Q21">
        <v>0</v>
      </c>
      <c r="R21" s="4">
        <v>1</v>
      </c>
      <c r="S21">
        <v>0</v>
      </c>
      <c r="T21">
        <v>0</v>
      </c>
      <c r="U21">
        <v>0</v>
      </c>
      <c r="V21">
        <v>0</v>
      </c>
      <c r="W21">
        <v>0</v>
      </c>
      <c r="X21">
        <v>0</v>
      </c>
      <c r="Y21">
        <v>0</v>
      </c>
      <c r="Z21">
        <v>0</v>
      </c>
      <c r="AA21">
        <v>0</v>
      </c>
      <c r="AB21">
        <v>0</v>
      </c>
    </row>
    <row r="22" spans="1:28" x14ac:dyDescent="0.2">
      <c r="A22">
        <v>1</v>
      </c>
      <c r="B22">
        <v>1852</v>
      </c>
      <c r="C22">
        <v>1</v>
      </c>
      <c r="D22">
        <v>1</v>
      </c>
      <c r="E22">
        <v>3</v>
      </c>
      <c r="F22">
        <v>5</v>
      </c>
      <c r="G22">
        <v>8</v>
      </c>
      <c r="H22">
        <v>11</v>
      </c>
      <c r="I22">
        <v>13</v>
      </c>
      <c r="J22">
        <v>13</v>
      </c>
      <c r="K22">
        <v>11</v>
      </c>
      <c r="L22">
        <v>7</v>
      </c>
      <c r="M22">
        <v>4</v>
      </c>
      <c r="N22">
        <v>1</v>
      </c>
      <c r="O22">
        <v>1</v>
      </c>
      <c r="P22">
        <v>1852</v>
      </c>
      <c r="Q22">
        <v>0</v>
      </c>
      <c r="R22">
        <v>0</v>
      </c>
      <c r="S22">
        <v>0</v>
      </c>
      <c r="T22">
        <v>0</v>
      </c>
      <c r="U22">
        <v>0</v>
      </c>
      <c r="V22">
        <v>0</v>
      </c>
      <c r="W22">
        <v>0</v>
      </c>
      <c r="X22">
        <v>0</v>
      </c>
      <c r="Y22">
        <v>0</v>
      </c>
      <c r="Z22">
        <v>0</v>
      </c>
      <c r="AA22">
        <v>0</v>
      </c>
      <c r="AB22">
        <v>0</v>
      </c>
    </row>
    <row r="23" spans="1:28" x14ac:dyDescent="0.2">
      <c r="A23">
        <v>1</v>
      </c>
      <c r="B23">
        <v>1853</v>
      </c>
      <c r="C23">
        <v>1</v>
      </c>
      <c r="D23">
        <v>1</v>
      </c>
      <c r="E23">
        <v>3</v>
      </c>
      <c r="F23">
        <v>5</v>
      </c>
      <c r="G23">
        <v>8</v>
      </c>
      <c r="H23">
        <v>9</v>
      </c>
      <c r="I23">
        <v>11</v>
      </c>
      <c r="J23">
        <v>13</v>
      </c>
      <c r="K23">
        <v>11</v>
      </c>
      <c r="L23">
        <v>7</v>
      </c>
      <c r="M23">
        <v>5</v>
      </c>
      <c r="N23">
        <v>4</v>
      </c>
      <c r="O23">
        <v>1</v>
      </c>
      <c r="P23">
        <v>1853</v>
      </c>
      <c r="Q23">
        <v>0</v>
      </c>
      <c r="R23">
        <v>0</v>
      </c>
      <c r="S23">
        <v>0</v>
      </c>
      <c r="T23">
        <v>0</v>
      </c>
      <c r="U23">
        <v>0</v>
      </c>
      <c r="V23">
        <v>0</v>
      </c>
      <c r="W23">
        <v>0</v>
      </c>
      <c r="X23">
        <v>0</v>
      </c>
      <c r="Y23">
        <v>0</v>
      </c>
      <c r="Z23">
        <v>0</v>
      </c>
      <c r="AA23">
        <v>0</v>
      </c>
      <c r="AB23">
        <v>0</v>
      </c>
    </row>
    <row r="24" spans="1:28" x14ac:dyDescent="0.2">
      <c r="A24">
        <v>1</v>
      </c>
      <c r="B24">
        <v>1854</v>
      </c>
      <c r="C24">
        <v>4</v>
      </c>
      <c r="D24">
        <v>3</v>
      </c>
      <c r="E24" t="s">
        <v>113</v>
      </c>
      <c r="F24" t="s">
        <v>113</v>
      </c>
      <c r="G24" t="s">
        <v>113</v>
      </c>
      <c r="H24" t="s">
        <v>113</v>
      </c>
      <c r="I24" t="s">
        <v>113</v>
      </c>
      <c r="J24" t="s">
        <v>113</v>
      </c>
      <c r="K24" t="s">
        <v>113</v>
      </c>
      <c r="L24" t="s">
        <v>113</v>
      </c>
      <c r="M24" t="s">
        <v>113</v>
      </c>
      <c r="N24" t="s">
        <v>113</v>
      </c>
      <c r="O24">
        <v>1</v>
      </c>
      <c r="P24">
        <v>1854</v>
      </c>
      <c r="Q24">
        <v>0</v>
      </c>
      <c r="R24">
        <v>0</v>
      </c>
      <c r="S24" t="s">
        <v>113</v>
      </c>
      <c r="T24" t="s">
        <v>113</v>
      </c>
      <c r="U24" t="s">
        <v>113</v>
      </c>
      <c r="V24" t="s">
        <v>113</v>
      </c>
      <c r="W24" t="s">
        <v>113</v>
      </c>
      <c r="X24" t="s">
        <v>113</v>
      </c>
      <c r="Y24" t="s">
        <v>113</v>
      </c>
      <c r="Z24" t="s">
        <v>113</v>
      </c>
      <c r="AA24" t="s">
        <v>113</v>
      </c>
      <c r="AB24" t="s">
        <v>113</v>
      </c>
    </row>
    <row r="25" spans="1:28" x14ac:dyDescent="0.2">
      <c r="A25">
        <v>1</v>
      </c>
      <c r="B25">
        <v>1920</v>
      </c>
      <c r="C25" t="s">
        <v>113</v>
      </c>
      <c r="D25" t="s">
        <v>113</v>
      </c>
      <c r="E25" t="s">
        <v>113</v>
      </c>
      <c r="F25" t="s">
        <v>113</v>
      </c>
      <c r="G25" t="s">
        <v>113</v>
      </c>
      <c r="H25">
        <v>10.199999999999999</v>
      </c>
      <c r="I25">
        <v>10.9</v>
      </c>
      <c r="J25">
        <v>10</v>
      </c>
      <c r="K25">
        <v>8.8000000000000007</v>
      </c>
      <c r="L25">
        <v>8</v>
      </c>
      <c r="M25">
        <v>5.4</v>
      </c>
      <c r="N25">
        <v>3.7</v>
      </c>
      <c r="O25">
        <v>1</v>
      </c>
      <c r="P25">
        <v>1920</v>
      </c>
      <c r="Q25" t="s">
        <v>113</v>
      </c>
      <c r="R25" t="s">
        <v>113</v>
      </c>
      <c r="S25" t="s">
        <v>113</v>
      </c>
      <c r="T25" t="s">
        <v>113</v>
      </c>
      <c r="U25" t="s">
        <v>113</v>
      </c>
      <c r="V25">
        <v>0</v>
      </c>
      <c r="W25">
        <v>0</v>
      </c>
      <c r="X25">
        <v>0</v>
      </c>
      <c r="Y25">
        <v>0</v>
      </c>
      <c r="Z25">
        <v>0</v>
      </c>
      <c r="AA25">
        <v>0</v>
      </c>
      <c r="AB25">
        <v>0</v>
      </c>
    </row>
    <row r="26" spans="1:28" x14ac:dyDescent="0.2">
      <c r="A26">
        <v>1</v>
      </c>
      <c r="B26">
        <v>1921</v>
      </c>
      <c r="C26">
        <v>1.8</v>
      </c>
      <c r="D26">
        <v>2.1</v>
      </c>
      <c r="E26">
        <v>1.5</v>
      </c>
      <c r="F26">
        <v>2.7</v>
      </c>
      <c r="G26">
        <v>5.4</v>
      </c>
      <c r="H26">
        <v>8</v>
      </c>
      <c r="I26">
        <v>9.9</v>
      </c>
      <c r="J26">
        <v>9.1</v>
      </c>
      <c r="K26">
        <v>8.1</v>
      </c>
      <c r="L26">
        <v>6.2</v>
      </c>
      <c r="M26">
        <v>3.8</v>
      </c>
      <c r="N26">
        <v>3.1</v>
      </c>
      <c r="O26">
        <v>1</v>
      </c>
      <c r="P26">
        <v>1921</v>
      </c>
      <c r="Q26">
        <v>0</v>
      </c>
      <c r="R26">
        <v>0</v>
      </c>
      <c r="S26">
        <v>0</v>
      </c>
      <c r="T26">
        <v>0</v>
      </c>
      <c r="U26">
        <v>0</v>
      </c>
      <c r="V26">
        <v>0</v>
      </c>
      <c r="W26">
        <v>0</v>
      </c>
      <c r="X26">
        <v>0</v>
      </c>
      <c r="Y26">
        <v>0</v>
      </c>
      <c r="Z26">
        <v>0</v>
      </c>
      <c r="AA26">
        <v>0</v>
      </c>
      <c r="AB26">
        <v>0</v>
      </c>
    </row>
    <row r="27" spans="1:28" x14ac:dyDescent="0.2">
      <c r="A27">
        <v>1</v>
      </c>
      <c r="B27">
        <v>1922</v>
      </c>
      <c r="C27">
        <v>1.6</v>
      </c>
      <c r="D27">
        <v>2.5</v>
      </c>
      <c r="E27">
        <v>3.2</v>
      </c>
      <c r="F27">
        <v>3.6</v>
      </c>
      <c r="G27">
        <v>6</v>
      </c>
      <c r="H27">
        <v>8</v>
      </c>
      <c r="I27">
        <v>10.4</v>
      </c>
      <c r="J27">
        <v>11</v>
      </c>
      <c r="K27">
        <v>8.8000000000000007</v>
      </c>
      <c r="L27">
        <v>7.3</v>
      </c>
      <c r="M27">
        <v>4</v>
      </c>
      <c r="N27">
        <v>3.7</v>
      </c>
      <c r="O27">
        <v>1</v>
      </c>
      <c r="P27">
        <v>1922</v>
      </c>
      <c r="Q27">
        <v>0</v>
      </c>
      <c r="R27">
        <v>0</v>
      </c>
      <c r="S27">
        <v>0</v>
      </c>
      <c r="T27">
        <v>0</v>
      </c>
      <c r="U27">
        <v>0</v>
      </c>
      <c r="V27">
        <v>0</v>
      </c>
      <c r="W27">
        <v>0</v>
      </c>
      <c r="X27">
        <v>0</v>
      </c>
      <c r="Y27">
        <v>0</v>
      </c>
      <c r="Z27">
        <v>0</v>
      </c>
      <c r="AA27">
        <v>0</v>
      </c>
      <c r="AB27">
        <v>0</v>
      </c>
    </row>
    <row r="28" spans="1:28" x14ac:dyDescent="0.2">
      <c r="A28">
        <v>1</v>
      </c>
      <c r="B28">
        <v>1923</v>
      </c>
      <c r="C28">
        <v>1.4</v>
      </c>
      <c r="D28">
        <v>1.9</v>
      </c>
      <c r="E28">
        <v>3.5</v>
      </c>
      <c r="F28">
        <v>5.9</v>
      </c>
      <c r="G28">
        <v>7.3</v>
      </c>
      <c r="H28">
        <v>9.4</v>
      </c>
      <c r="I28">
        <v>10.9</v>
      </c>
      <c r="J28">
        <v>10.6</v>
      </c>
      <c r="K28">
        <v>8.1999999999999993</v>
      </c>
      <c r="L28">
        <v>5.3</v>
      </c>
      <c r="M28">
        <v>1.9</v>
      </c>
      <c r="N28">
        <v>0.8</v>
      </c>
      <c r="O28">
        <v>1</v>
      </c>
      <c r="P28">
        <v>1923</v>
      </c>
      <c r="Q28">
        <v>0</v>
      </c>
      <c r="R28">
        <v>0</v>
      </c>
      <c r="S28">
        <v>0</v>
      </c>
      <c r="T28">
        <v>0</v>
      </c>
      <c r="U28">
        <v>0</v>
      </c>
      <c r="V28">
        <v>0</v>
      </c>
      <c r="W28">
        <v>0</v>
      </c>
      <c r="X28">
        <v>0</v>
      </c>
      <c r="Y28">
        <v>0</v>
      </c>
      <c r="Z28">
        <v>0</v>
      </c>
      <c r="AA28">
        <v>0</v>
      </c>
      <c r="AB28">
        <v>0</v>
      </c>
    </row>
    <row r="29" spans="1:28" x14ac:dyDescent="0.2">
      <c r="A29">
        <v>1</v>
      </c>
      <c r="B29">
        <v>1924</v>
      </c>
      <c r="C29">
        <v>1.5</v>
      </c>
      <c r="D29">
        <v>2.4</v>
      </c>
      <c r="E29">
        <v>1.1000000000000001</v>
      </c>
      <c r="F29">
        <v>2.9</v>
      </c>
      <c r="G29">
        <v>5.8</v>
      </c>
      <c r="H29">
        <v>9.4</v>
      </c>
      <c r="I29">
        <v>11.2</v>
      </c>
      <c r="J29">
        <v>11</v>
      </c>
      <c r="K29">
        <v>8.9</v>
      </c>
      <c r="L29">
        <v>6.4</v>
      </c>
      <c r="M29">
        <v>5.0999999999999996</v>
      </c>
      <c r="N29">
        <v>3.4</v>
      </c>
      <c r="O29">
        <v>1</v>
      </c>
      <c r="P29">
        <v>1924</v>
      </c>
      <c r="Q29">
        <v>0</v>
      </c>
      <c r="R29">
        <v>0</v>
      </c>
      <c r="S29">
        <v>0</v>
      </c>
      <c r="T29">
        <v>0</v>
      </c>
      <c r="U29">
        <v>0</v>
      </c>
      <c r="V29">
        <v>0</v>
      </c>
      <c r="W29">
        <v>0</v>
      </c>
      <c r="X29">
        <v>0</v>
      </c>
      <c r="Y29">
        <v>0</v>
      </c>
      <c r="Z29">
        <v>0</v>
      </c>
      <c r="AA29">
        <v>0</v>
      </c>
      <c r="AB29">
        <v>0</v>
      </c>
    </row>
    <row r="30" spans="1:28" x14ac:dyDescent="0.2">
      <c r="A30">
        <v>1</v>
      </c>
      <c r="B30">
        <v>1925</v>
      </c>
      <c r="C30">
        <v>2</v>
      </c>
      <c r="D30">
        <v>0</v>
      </c>
      <c r="E30">
        <v>1.5</v>
      </c>
      <c r="F30">
        <v>3.1</v>
      </c>
      <c r="G30">
        <v>5.8</v>
      </c>
      <c r="H30">
        <v>9</v>
      </c>
      <c r="I30">
        <v>11.3</v>
      </c>
      <c r="J30">
        <v>11.5</v>
      </c>
      <c r="K30">
        <v>9.6</v>
      </c>
      <c r="L30">
        <v>7</v>
      </c>
      <c r="M30">
        <v>5.3</v>
      </c>
      <c r="N30">
        <v>2.1</v>
      </c>
      <c r="O30">
        <v>1</v>
      </c>
      <c r="P30">
        <v>1925</v>
      </c>
      <c r="Q30">
        <v>0</v>
      </c>
      <c r="R30">
        <v>0</v>
      </c>
      <c r="S30">
        <v>0</v>
      </c>
      <c r="T30">
        <v>0</v>
      </c>
      <c r="U30">
        <v>0</v>
      </c>
      <c r="V30">
        <v>0</v>
      </c>
      <c r="W30">
        <v>0</v>
      </c>
      <c r="X30">
        <v>0</v>
      </c>
      <c r="Y30">
        <v>0</v>
      </c>
      <c r="Z30">
        <v>0</v>
      </c>
      <c r="AA30">
        <v>0</v>
      </c>
      <c r="AB30">
        <v>0</v>
      </c>
    </row>
    <row r="31" spans="1:28" x14ac:dyDescent="0.2">
      <c r="A31">
        <v>1</v>
      </c>
      <c r="B31">
        <v>1926</v>
      </c>
      <c r="C31">
        <v>1.2</v>
      </c>
      <c r="D31">
        <v>2.2000000000000002</v>
      </c>
      <c r="E31">
        <v>2.4</v>
      </c>
      <c r="F31">
        <v>5.0999999999999996</v>
      </c>
      <c r="G31">
        <v>7.3</v>
      </c>
      <c r="H31">
        <v>10.6</v>
      </c>
      <c r="I31">
        <v>11.6</v>
      </c>
      <c r="J31" s="4">
        <v>11.5</v>
      </c>
      <c r="K31">
        <v>9.1</v>
      </c>
      <c r="L31">
        <v>5.5</v>
      </c>
      <c r="M31">
        <v>2</v>
      </c>
      <c r="N31">
        <v>2.1</v>
      </c>
      <c r="O31">
        <v>1</v>
      </c>
      <c r="P31">
        <v>1926</v>
      </c>
      <c r="Q31">
        <v>0</v>
      </c>
      <c r="R31">
        <v>0</v>
      </c>
      <c r="S31">
        <v>0</v>
      </c>
      <c r="T31">
        <v>0</v>
      </c>
      <c r="U31">
        <v>0</v>
      </c>
      <c r="V31">
        <v>0</v>
      </c>
      <c r="W31">
        <v>0</v>
      </c>
      <c r="X31" s="4">
        <v>1</v>
      </c>
      <c r="Y31">
        <v>0</v>
      </c>
      <c r="Z31">
        <v>0</v>
      </c>
      <c r="AA31">
        <v>0</v>
      </c>
      <c r="AB31">
        <v>0</v>
      </c>
    </row>
    <row r="32" spans="1:28" x14ac:dyDescent="0.2">
      <c r="A32">
        <v>1</v>
      </c>
      <c r="B32">
        <v>1927</v>
      </c>
      <c r="C32">
        <v>0.9</v>
      </c>
      <c r="D32">
        <v>1.9</v>
      </c>
      <c r="E32">
        <v>3.3</v>
      </c>
      <c r="F32">
        <v>4.3</v>
      </c>
      <c r="G32">
        <v>6.8</v>
      </c>
      <c r="H32">
        <v>9.6999999999999993</v>
      </c>
      <c r="I32">
        <v>12.2</v>
      </c>
      <c r="J32">
        <v>11.1</v>
      </c>
      <c r="K32">
        <v>9.6</v>
      </c>
      <c r="L32">
        <v>6.7</v>
      </c>
      <c r="M32">
        <v>3.9</v>
      </c>
      <c r="N32">
        <v>3.6</v>
      </c>
      <c r="O32">
        <v>1</v>
      </c>
      <c r="P32">
        <v>1927</v>
      </c>
      <c r="Q32">
        <v>0</v>
      </c>
      <c r="R32">
        <v>0</v>
      </c>
      <c r="S32">
        <v>0</v>
      </c>
      <c r="T32">
        <v>0</v>
      </c>
      <c r="U32">
        <v>0</v>
      </c>
      <c r="V32">
        <v>0</v>
      </c>
      <c r="W32">
        <v>0</v>
      </c>
      <c r="X32">
        <v>0</v>
      </c>
      <c r="Y32">
        <v>0</v>
      </c>
      <c r="Z32">
        <v>0</v>
      </c>
      <c r="AA32">
        <v>0</v>
      </c>
      <c r="AB32">
        <v>0</v>
      </c>
    </row>
    <row r="33" spans="1:28" x14ac:dyDescent="0.2">
      <c r="A33">
        <v>1</v>
      </c>
      <c r="B33">
        <v>1928</v>
      </c>
      <c r="C33">
        <v>1.9</v>
      </c>
      <c r="D33">
        <v>1.2</v>
      </c>
      <c r="E33">
        <v>3.6</v>
      </c>
      <c r="F33">
        <v>5.2</v>
      </c>
      <c r="G33">
        <v>8.3000000000000007</v>
      </c>
      <c r="H33">
        <v>10.8</v>
      </c>
      <c r="I33">
        <v>11.9</v>
      </c>
      <c r="J33">
        <v>12.4</v>
      </c>
      <c r="K33">
        <v>10.6</v>
      </c>
      <c r="L33">
        <v>8.5</v>
      </c>
      <c r="M33">
        <v>5</v>
      </c>
      <c r="N33">
        <v>2.8</v>
      </c>
      <c r="O33">
        <v>1</v>
      </c>
      <c r="P33">
        <v>1928</v>
      </c>
      <c r="Q33">
        <v>0</v>
      </c>
      <c r="R33">
        <v>0</v>
      </c>
      <c r="S33">
        <v>0</v>
      </c>
      <c r="T33">
        <v>0</v>
      </c>
      <c r="U33">
        <v>0</v>
      </c>
      <c r="V33">
        <v>0</v>
      </c>
      <c r="W33">
        <v>0</v>
      </c>
      <c r="X33">
        <v>0</v>
      </c>
      <c r="Y33">
        <v>0</v>
      </c>
      <c r="Z33">
        <v>0</v>
      </c>
      <c r="AA33">
        <v>0</v>
      </c>
      <c r="AB33">
        <v>0</v>
      </c>
    </row>
    <row r="34" spans="1:28" x14ac:dyDescent="0.2">
      <c r="A34">
        <v>1</v>
      </c>
      <c r="B34">
        <v>1929</v>
      </c>
      <c r="C34">
        <v>3.2</v>
      </c>
      <c r="D34">
        <v>3</v>
      </c>
      <c r="E34">
        <v>4.7</v>
      </c>
      <c r="F34">
        <v>6</v>
      </c>
      <c r="G34">
        <v>6.9</v>
      </c>
      <c r="H34">
        <v>10.1</v>
      </c>
      <c r="I34">
        <v>11.9</v>
      </c>
      <c r="J34" s="4">
        <v>10.9</v>
      </c>
      <c r="K34" s="4">
        <v>8.3000000000000007</v>
      </c>
      <c r="L34" s="4">
        <v>5.4</v>
      </c>
      <c r="M34" s="4">
        <v>4.0999999999999996</v>
      </c>
      <c r="N34" s="4">
        <v>3.6</v>
      </c>
      <c r="O34">
        <v>1</v>
      </c>
      <c r="P34">
        <v>1929</v>
      </c>
      <c r="Q34">
        <v>0</v>
      </c>
      <c r="R34">
        <v>0</v>
      </c>
      <c r="S34">
        <v>0</v>
      </c>
      <c r="T34">
        <v>0</v>
      </c>
      <c r="U34">
        <v>0</v>
      </c>
      <c r="V34">
        <v>0</v>
      </c>
      <c r="W34">
        <v>0</v>
      </c>
      <c r="X34" s="4">
        <v>1</v>
      </c>
      <c r="Y34" s="4">
        <v>1</v>
      </c>
      <c r="Z34" s="4">
        <v>1</v>
      </c>
      <c r="AA34" s="4">
        <v>1</v>
      </c>
      <c r="AB34" s="4">
        <v>1</v>
      </c>
    </row>
    <row r="35" spans="1:28" x14ac:dyDescent="0.2">
      <c r="A35">
        <v>1</v>
      </c>
      <c r="B35">
        <v>1930</v>
      </c>
      <c r="C35">
        <v>1.3</v>
      </c>
      <c r="D35">
        <v>1.7</v>
      </c>
      <c r="E35">
        <v>1.6</v>
      </c>
      <c r="F35">
        <v>2.9</v>
      </c>
      <c r="G35">
        <v>7</v>
      </c>
      <c r="H35">
        <v>10.8</v>
      </c>
      <c r="I35">
        <v>12.1</v>
      </c>
      <c r="J35">
        <v>11.5</v>
      </c>
      <c r="K35">
        <v>10.199999999999999</v>
      </c>
      <c r="L35">
        <v>7.3</v>
      </c>
      <c r="M35">
        <v>2.5</v>
      </c>
      <c r="N35">
        <v>2.8</v>
      </c>
      <c r="O35">
        <v>1</v>
      </c>
      <c r="P35">
        <v>1930</v>
      </c>
      <c r="Q35">
        <v>0</v>
      </c>
      <c r="R35">
        <v>0</v>
      </c>
      <c r="S35">
        <v>0</v>
      </c>
      <c r="T35">
        <v>0</v>
      </c>
      <c r="U35">
        <v>0</v>
      </c>
      <c r="V35">
        <v>0</v>
      </c>
      <c r="W35">
        <v>0</v>
      </c>
      <c r="X35">
        <v>0</v>
      </c>
      <c r="Y35">
        <v>0</v>
      </c>
      <c r="Z35">
        <v>0</v>
      </c>
      <c r="AA35">
        <v>0</v>
      </c>
      <c r="AB35">
        <v>0</v>
      </c>
    </row>
    <row r="36" spans="1:28" x14ac:dyDescent="0.2">
      <c r="A36">
        <v>1</v>
      </c>
      <c r="B36">
        <v>1931</v>
      </c>
      <c r="C36">
        <v>1.6</v>
      </c>
      <c r="D36">
        <v>0.3</v>
      </c>
      <c r="E36">
        <v>1.2</v>
      </c>
      <c r="F36">
        <v>3.9</v>
      </c>
      <c r="G36">
        <v>7.3</v>
      </c>
      <c r="H36">
        <v>10.199999999999999</v>
      </c>
      <c r="I36">
        <v>12</v>
      </c>
      <c r="J36">
        <v>12.6</v>
      </c>
      <c r="K36">
        <v>11.1</v>
      </c>
      <c r="L36">
        <v>7.9</v>
      </c>
      <c r="M36">
        <v>5.6</v>
      </c>
      <c r="N36">
        <v>3.1</v>
      </c>
      <c r="O36">
        <v>1</v>
      </c>
      <c r="P36">
        <v>1931</v>
      </c>
      <c r="Q36">
        <v>0</v>
      </c>
      <c r="R36">
        <v>0</v>
      </c>
      <c r="S36">
        <v>0</v>
      </c>
      <c r="T36">
        <v>0</v>
      </c>
      <c r="U36">
        <v>0</v>
      </c>
      <c r="V36">
        <v>0</v>
      </c>
      <c r="W36">
        <v>0</v>
      </c>
      <c r="X36">
        <v>0</v>
      </c>
      <c r="Y36">
        <v>0</v>
      </c>
      <c r="Z36">
        <v>0</v>
      </c>
      <c r="AA36">
        <v>0</v>
      </c>
      <c r="AB36">
        <v>0</v>
      </c>
    </row>
    <row r="37" spans="1:28" x14ac:dyDescent="0.2">
      <c r="A37">
        <v>1</v>
      </c>
      <c r="B37">
        <v>1932</v>
      </c>
      <c r="C37">
        <v>1.7</v>
      </c>
      <c r="D37">
        <v>3.7</v>
      </c>
      <c r="E37">
        <v>4.0999999999999996</v>
      </c>
      <c r="F37">
        <v>3</v>
      </c>
      <c r="G37">
        <v>7.3</v>
      </c>
      <c r="H37">
        <v>10.3</v>
      </c>
      <c r="I37">
        <v>11.5</v>
      </c>
      <c r="J37">
        <v>12.3</v>
      </c>
      <c r="K37">
        <v>9.6999999999999993</v>
      </c>
      <c r="L37">
        <v>7.1</v>
      </c>
      <c r="M37">
        <v>4.7</v>
      </c>
      <c r="N37">
        <v>3.2</v>
      </c>
      <c r="O37">
        <v>1</v>
      </c>
      <c r="P37">
        <v>1932</v>
      </c>
      <c r="Q37">
        <v>0</v>
      </c>
      <c r="R37">
        <v>0</v>
      </c>
      <c r="S37">
        <v>0</v>
      </c>
      <c r="T37">
        <v>0</v>
      </c>
      <c r="U37">
        <v>0</v>
      </c>
      <c r="V37">
        <v>0</v>
      </c>
      <c r="W37">
        <v>0</v>
      </c>
      <c r="X37">
        <v>0</v>
      </c>
      <c r="Y37">
        <v>0</v>
      </c>
      <c r="Z37">
        <v>0</v>
      </c>
      <c r="AA37">
        <v>0</v>
      </c>
      <c r="AB37">
        <v>0</v>
      </c>
    </row>
    <row r="38" spans="1:28" x14ac:dyDescent="0.2">
      <c r="A38">
        <v>1</v>
      </c>
      <c r="B38">
        <v>1933</v>
      </c>
      <c r="C38">
        <v>3.2</v>
      </c>
      <c r="D38">
        <v>1.8</v>
      </c>
      <c r="E38">
        <v>2.2000000000000002</v>
      </c>
      <c r="F38">
        <v>3.7</v>
      </c>
      <c r="G38">
        <v>6.4</v>
      </c>
      <c r="H38">
        <v>10.1</v>
      </c>
      <c r="I38">
        <v>12.6</v>
      </c>
      <c r="J38">
        <v>12</v>
      </c>
      <c r="K38">
        <v>10.3</v>
      </c>
      <c r="L38">
        <v>7</v>
      </c>
      <c r="M38">
        <v>5.6</v>
      </c>
      <c r="N38">
        <v>5.6</v>
      </c>
      <c r="O38">
        <v>1</v>
      </c>
      <c r="P38">
        <v>1933</v>
      </c>
      <c r="Q38">
        <v>0</v>
      </c>
      <c r="R38">
        <v>0</v>
      </c>
      <c r="S38">
        <v>0</v>
      </c>
      <c r="T38">
        <v>0</v>
      </c>
      <c r="U38">
        <v>0</v>
      </c>
      <c r="V38">
        <v>0</v>
      </c>
      <c r="W38">
        <v>0</v>
      </c>
      <c r="X38">
        <v>0</v>
      </c>
      <c r="Y38">
        <v>0</v>
      </c>
      <c r="Z38">
        <v>0</v>
      </c>
      <c r="AA38">
        <v>0</v>
      </c>
      <c r="AB38">
        <v>0</v>
      </c>
    </row>
    <row r="39" spans="1:28" x14ac:dyDescent="0.2">
      <c r="A39">
        <v>1</v>
      </c>
      <c r="B39">
        <v>1934</v>
      </c>
      <c r="C39">
        <v>3.2</v>
      </c>
      <c r="D39">
        <v>3.7</v>
      </c>
      <c r="E39">
        <v>2.8</v>
      </c>
      <c r="F39">
        <v>4.3</v>
      </c>
      <c r="G39">
        <v>6.2</v>
      </c>
      <c r="H39">
        <v>10</v>
      </c>
      <c r="I39">
        <v>12.3</v>
      </c>
      <c r="J39">
        <v>11.7</v>
      </c>
      <c r="K39">
        <v>10.6</v>
      </c>
      <c r="L39">
        <v>7.7</v>
      </c>
      <c r="M39">
        <v>4.5999999999999996</v>
      </c>
      <c r="N39">
        <v>4</v>
      </c>
      <c r="O39">
        <v>1</v>
      </c>
      <c r="P39">
        <v>1934</v>
      </c>
      <c r="Q39">
        <v>0</v>
      </c>
      <c r="R39">
        <v>0</v>
      </c>
      <c r="S39">
        <v>0</v>
      </c>
      <c r="T39">
        <v>0</v>
      </c>
      <c r="U39">
        <v>0</v>
      </c>
      <c r="V39">
        <v>0</v>
      </c>
      <c r="W39">
        <v>0</v>
      </c>
      <c r="X39">
        <v>0</v>
      </c>
      <c r="Y39">
        <v>0</v>
      </c>
      <c r="Z39">
        <v>0</v>
      </c>
      <c r="AA39">
        <v>0</v>
      </c>
      <c r="AB39">
        <v>0</v>
      </c>
    </row>
    <row r="40" spans="1:28" x14ac:dyDescent="0.2">
      <c r="A40">
        <v>1</v>
      </c>
      <c r="B40">
        <v>1935</v>
      </c>
      <c r="C40">
        <v>3.6</v>
      </c>
      <c r="D40">
        <v>2</v>
      </c>
      <c r="E40">
        <v>3</v>
      </c>
      <c r="F40">
        <v>4.2</v>
      </c>
      <c r="G40">
        <v>8.1</v>
      </c>
      <c r="H40">
        <v>10.3</v>
      </c>
      <c r="I40">
        <v>10.9</v>
      </c>
      <c r="J40">
        <v>11.6</v>
      </c>
      <c r="K40">
        <v>9.9</v>
      </c>
      <c r="L40">
        <v>6.8</v>
      </c>
      <c r="M40">
        <v>4.5999999999999996</v>
      </c>
      <c r="N40">
        <v>2.2000000000000002</v>
      </c>
      <c r="O40">
        <v>1</v>
      </c>
      <c r="P40">
        <v>1935</v>
      </c>
      <c r="Q40">
        <v>0</v>
      </c>
      <c r="R40">
        <v>0</v>
      </c>
      <c r="S40">
        <v>0</v>
      </c>
      <c r="T40">
        <v>0</v>
      </c>
      <c r="U40">
        <v>0</v>
      </c>
      <c r="V40">
        <v>0</v>
      </c>
      <c r="W40">
        <v>0</v>
      </c>
      <c r="X40">
        <v>0</v>
      </c>
      <c r="Y40">
        <v>0</v>
      </c>
      <c r="Z40">
        <v>0</v>
      </c>
      <c r="AA40">
        <v>0</v>
      </c>
      <c r="AB40">
        <v>0</v>
      </c>
    </row>
    <row r="41" spans="1:28" x14ac:dyDescent="0.2">
      <c r="A41">
        <v>1</v>
      </c>
      <c r="B41">
        <v>1936</v>
      </c>
      <c r="C41">
        <v>-0.6</v>
      </c>
      <c r="D41">
        <v>0</v>
      </c>
      <c r="E41">
        <v>1.4</v>
      </c>
      <c r="F41">
        <v>4.9000000000000004</v>
      </c>
      <c r="G41">
        <v>7.6</v>
      </c>
      <c r="H41">
        <v>10.3</v>
      </c>
      <c r="I41">
        <v>12.6</v>
      </c>
      <c r="J41">
        <v>12</v>
      </c>
      <c r="K41">
        <v>10.199999999999999</v>
      </c>
      <c r="L41">
        <v>8.6</v>
      </c>
      <c r="M41">
        <v>5.6</v>
      </c>
      <c r="N41">
        <v>2.2999999999999998</v>
      </c>
      <c r="O41">
        <v>1</v>
      </c>
      <c r="P41">
        <v>1936</v>
      </c>
      <c r="Q41">
        <v>0</v>
      </c>
      <c r="R41">
        <v>0</v>
      </c>
      <c r="S41">
        <v>0</v>
      </c>
      <c r="T41">
        <v>0</v>
      </c>
      <c r="U41">
        <v>0</v>
      </c>
      <c r="V41">
        <v>0</v>
      </c>
      <c r="W41">
        <v>0</v>
      </c>
      <c r="X41">
        <v>0</v>
      </c>
      <c r="Y41">
        <v>0</v>
      </c>
      <c r="Z41">
        <v>0</v>
      </c>
      <c r="AA41">
        <v>0</v>
      </c>
      <c r="AB41">
        <v>0</v>
      </c>
    </row>
    <row r="42" spans="1:28" x14ac:dyDescent="0.2">
      <c r="A42">
        <v>1</v>
      </c>
      <c r="B42">
        <v>1937</v>
      </c>
      <c r="C42">
        <v>1.9</v>
      </c>
      <c r="D42">
        <v>1.5</v>
      </c>
      <c r="E42">
        <v>0.5</v>
      </c>
      <c r="F42">
        <v>3.1</v>
      </c>
      <c r="G42">
        <v>6.7</v>
      </c>
      <c r="H42">
        <v>9.8000000000000007</v>
      </c>
      <c r="I42">
        <v>11.1</v>
      </c>
      <c r="J42">
        <v>11.3</v>
      </c>
      <c r="K42">
        <v>9.4</v>
      </c>
      <c r="L42">
        <v>6.9</v>
      </c>
      <c r="M42">
        <v>4.8</v>
      </c>
      <c r="N42">
        <v>3.5</v>
      </c>
      <c r="O42">
        <v>1</v>
      </c>
      <c r="P42">
        <v>1937</v>
      </c>
      <c r="Q42">
        <v>0</v>
      </c>
      <c r="R42">
        <v>0</v>
      </c>
      <c r="S42">
        <v>0</v>
      </c>
      <c r="T42">
        <v>0</v>
      </c>
      <c r="U42">
        <v>0</v>
      </c>
      <c r="V42">
        <v>0</v>
      </c>
      <c r="W42">
        <v>0</v>
      </c>
      <c r="X42">
        <v>0</v>
      </c>
      <c r="Y42">
        <v>0</v>
      </c>
      <c r="Z42">
        <v>0</v>
      </c>
      <c r="AA42">
        <v>0</v>
      </c>
      <c r="AB42">
        <v>0</v>
      </c>
    </row>
    <row r="43" spans="1:28" x14ac:dyDescent="0.2">
      <c r="A43">
        <v>1</v>
      </c>
      <c r="B43">
        <v>1938</v>
      </c>
      <c r="C43">
        <v>3.4</v>
      </c>
      <c r="D43">
        <v>1.8</v>
      </c>
      <c r="E43">
        <v>3.8</v>
      </c>
      <c r="F43">
        <v>5</v>
      </c>
      <c r="G43">
        <v>6.7</v>
      </c>
      <c r="H43">
        <v>9.3000000000000007</v>
      </c>
      <c r="I43">
        <v>10.8</v>
      </c>
      <c r="J43">
        <v>11.2</v>
      </c>
      <c r="K43">
        <v>10.199999999999999</v>
      </c>
      <c r="L43">
        <v>8</v>
      </c>
      <c r="M43">
        <v>4.7</v>
      </c>
      <c r="N43">
        <v>3.6</v>
      </c>
      <c r="O43">
        <v>1</v>
      </c>
      <c r="P43">
        <v>1938</v>
      </c>
      <c r="Q43">
        <v>0</v>
      </c>
      <c r="R43">
        <v>0</v>
      </c>
      <c r="S43">
        <v>0</v>
      </c>
      <c r="T43">
        <v>0</v>
      </c>
      <c r="U43">
        <v>0</v>
      </c>
      <c r="V43">
        <v>0</v>
      </c>
      <c r="W43">
        <v>0</v>
      </c>
      <c r="X43">
        <v>0</v>
      </c>
      <c r="Y43">
        <v>0</v>
      </c>
      <c r="Z43">
        <v>0</v>
      </c>
      <c r="AA43">
        <v>0</v>
      </c>
      <c r="AB43">
        <v>0</v>
      </c>
    </row>
    <row r="44" spans="1:28" x14ac:dyDescent="0.2">
      <c r="A44">
        <v>1</v>
      </c>
      <c r="B44">
        <v>1939</v>
      </c>
      <c r="C44">
        <v>1.1000000000000001</v>
      </c>
      <c r="D44">
        <v>1.4</v>
      </c>
      <c r="E44">
        <v>3.2</v>
      </c>
      <c r="F44">
        <v>5.4</v>
      </c>
      <c r="G44">
        <v>8.1999999999999993</v>
      </c>
      <c r="H44">
        <v>10.7</v>
      </c>
      <c r="I44">
        <v>13.2</v>
      </c>
      <c r="J44">
        <v>13.1</v>
      </c>
      <c r="K44">
        <v>11.7</v>
      </c>
      <c r="L44">
        <v>9.6</v>
      </c>
      <c r="M44">
        <v>5.6</v>
      </c>
      <c r="N44">
        <v>3.4</v>
      </c>
      <c r="O44">
        <v>1</v>
      </c>
      <c r="P44">
        <v>1939</v>
      </c>
      <c r="Q44">
        <v>0</v>
      </c>
      <c r="R44">
        <v>0</v>
      </c>
      <c r="S44">
        <v>0</v>
      </c>
      <c r="T44">
        <v>0</v>
      </c>
      <c r="U44">
        <v>0</v>
      </c>
      <c r="V44">
        <v>0</v>
      </c>
      <c r="W44">
        <v>0</v>
      </c>
      <c r="X44">
        <v>0</v>
      </c>
      <c r="Y44">
        <v>0</v>
      </c>
      <c r="Z44">
        <v>0</v>
      </c>
      <c r="AA44">
        <v>0</v>
      </c>
      <c r="AB44">
        <v>0</v>
      </c>
    </row>
    <row r="45" spans="1:28" x14ac:dyDescent="0.2">
      <c r="A45">
        <v>1</v>
      </c>
      <c r="B45">
        <v>1940</v>
      </c>
      <c r="C45">
        <v>2.9</v>
      </c>
      <c r="D45">
        <v>3.1</v>
      </c>
      <c r="E45">
        <v>2</v>
      </c>
      <c r="F45">
        <v>3</v>
      </c>
      <c r="G45">
        <v>6.2</v>
      </c>
      <c r="H45">
        <v>9.6999999999999993</v>
      </c>
      <c r="I45">
        <v>11.2</v>
      </c>
      <c r="J45">
        <v>11.5</v>
      </c>
      <c r="K45">
        <v>8.8000000000000007</v>
      </c>
      <c r="L45">
        <v>7.7</v>
      </c>
      <c r="M45">
        <v>5.0999999999999996</v>
      </c>
      <c r="N45">
        <v>3.9</v>
      </c>
      <c r="O45">
        <v>1</v>
      </c>
      <c r="P45">
        <v>1940</v>
      </c>
      <c r="Q45">
        <v>0</v>
      </c>
      <c r="R45">
        <v>0</v>
      </c>
      <c r="S45">
        <v>0</v>
      </c>
      <c r="T45">
        <v>0</v>
      </c>
      <c r="U45">
        <v>0</v>
      </c>
      <c r="V45">
        <v>0</v>
      </c>
      <c r="W45">
        <v>0</v>
      </c>
      <c r="X45">
        <v>0</v>
      </c>
      <c r="Y45">
        <v>0</v>
      </c>
      <c r="Z45">
        <v>0</v>
      </c>
      <c r="AA45">
        <v>0</v>
      </c>
      <c r="AB45">
        <v>0</v>
      </c>
    </row>
    <row r="46" spans="1:28" x14ac:dyDescent="0.2">
      <c r="A46">
        <v>1</v>
      </c>
      <c r="B46">
        <v>1941</v>
      </c>
      <c r="C46">
        <v>3.9</v>
      </c>
      <c r="D46">
        <v>2.1</v>
      </c>
      <c r="E46">
        <v>2</v>
      </c>
      <c r="F46">
        <v>5.3</v>
      </c>
      <c r="G46">
        <v>8.6</v>
      </c>
      <c r="H46">
        <v>11.6</v>
      </c>
      <c r="I46">
        <v>12.2</v>
      </c>
      <c r="J46">
        <v>11.8</v>
      </c>
      <c r="K46">
        <v>12.1</v>
      </c>
      <c r="L46">
        <v>9.9</v>
      </c>
      <c r="M46">
        <v>7.7</v>
      </c>
      <c r="N46">
        <v>5.9</v>
      </c>
      <c r="O46">
        <v>1</v>
      </c>
      <c r="P46">
        <v>1941</v>
      </c>
      <c r="Q46">
        <v>0</v>
      </c>
      <c r="R46">
        <v>0</v>
      </c>
      <c r="S46">
        <v>0</v>
      </c>
      <c r="T46">
        <v>0</v>
      </c>
      <c r="U46">
        <v>0</v>
      </c>
      <c r="V46">
        <v>0</v>
      </c>
      <c r="W46">
        <v>0</v>
      </c>
      <c r="X46">
        <v>0</v>
      </c>
      <c r="Y46">
        <v>0</v>
      </c>
      <c r="Z46">
        <v>0</v>
      </c>
      <c r="AA46">
        <v>0</v>
      </c>
      <c r="AB46">
        <v>0</v>
      </c>
    </row>
    <row r="47" spans="1:28" x14ac:dyDescent="0.2">
      <c r="A47">
        <v>1</v>
      </c>
      <c r="B47">
        <v>1942</v>
      </c>
      <c r="C47">
        <v>4.8</v>
      </c>
      <c r="D47">
        <v>4.4000000000000004</v>
      </c>
      <c r="E47">
        <v>4.3</v>
      </c>
      <c r="F47">
        <v>4</v>
      </c>
      <c r="G47">
        <v>6.7</v>
      </c>
      <c r="H47">
        <v>10.1</v>
      </c>
      <c r="I47">
        <v>12</v>
      </c>
      <c r="J47">
        <v>12.3</v>
      </c>
      <c r="K47">
        <v>10</v>
      </c>
      <c r="L47">
        <v>6</v>
      </c>
      <c r="M47">
        <v>5.0999999999999996</v>
      </c>
      <c r="N47">
        <v>4.2</v>
      </c>
      <c r="O47">
        <v>1</v>
      </c>
      <c r="P47">
        <v>1942</v>
      </c>
      <c r="Q47">
        <v>0</v>
      </c>
      <c r="R47">
        <v>0</v>
      </c>
      <c r="S47">
        <v>0</v>
      </c>
      <c r="T47">
        <v>0</v>
      </c>
      <c r="U47">
        <v>0</v>
      </c>
      <c r="V47">
        <v>0</v>
      </c>
      <c r="W47">
        <v>0</v>
      </c>
      <c r="X47">
        <v>0</v>
      </c>
      <c r="Y47">
        <v>0</v>
      </c>
      <c r="Z47">
        <v>0</v>
      </c>
      <c r="AA47">
        <v>0</v>
      </c>
      <c r="AB47">
        <v>0</v>
      </c>
    </row>
    <row r="48" spans="1:28" x14ac:dyDescent="0.2">
      <c r="A48">
        <v>1</v>
      </c>
      <c r="B48">
        <v>1943</v>
      </c>
      <c r="C48">
        <v>2.1</v>
      </c>
      <c r="D48">
        <v>1.5</v>
      </c>
      <c r="E48">
        <v>3.5</v>
      </c>
      <c r="F48">
        <v>5.0999999999999996</v>
      </c>
      <c r="G48">
        <v>6</v>
      </c>
      <c r="H48">
        <v>9.4</v>
      </c>
      <c r="I48">
        <v>11.6</v>
      </c>
      <c r="J48">
        <v>11</v>
      </c>
      <c r="K48">
        <v>10.1</v>
      </c>
      <c r="L48">
        <v>7.3</v>
      </c>
      <c r="M48">
        <v>5.0999999999999996</v>
      </c>
      <c r="N48">
        <v>4.4000000000000004</v>
      </c>
      <c r="O48">
        <v>1</v>
      </c>
      <c r="P48">
        <v>1943</v>
      </c>
      <c r="Q48">
        <v>0</v>
      </c>
      <c r="R48">
        <v>0</v>
      </c>
      <c r="S48">
        <v>0</v>
      </c>
      <c r="T48">
        <v>0</v>
      </c>
      <c r="U48">
        <v>0</v>
      </c>
      <c r="V48">
        <v>0</v>
      </c>
      <c r="W48">
        <v>0</v>
      </c>
      <c r="X48">
        <v>0</v>
      </c>
      <c r="Y48">
        <v>0</v>
      </c>
      <c r="Z48">
        <v>0</v>
      </c>
      <c r="AA48">
        <v>0</v>
      </c>
      <c r="AB48">
        <v>0</v>
      </c>
    </row>
    <row r="49" spans="1:28" x14ac:dyDescent="0.2">
      <c r="A49">
        <v>1</v>
      </c>
      <c r="B49">
        <v>1944</v>
      </c>
      <c r="C49">
        <v>2.2000000000000002</v>
      </c>
      <c r="D49">
        <v>2.5</v>
      </c>
      <c r="E49">
        <v>2.4</v>
      </c>
      <c r="F49">
        <v>4.0999999999999996</v>
      </c>
      <c r="G49">
        <v>7.1</v>
      </c>
      <c r="H49">
        <v>9.6999999999999993</v>
      </c>
      <c r="I49">
        <v>14.3</v>
      </c>
      <c r="J49">
        <v>12.8</v>
      </c>
      <c r="K49">
        <v>10.6</v>
      </c>
      <c r="L49">
        <v>8.1</v>
      </c>
      <c r="M49">
        <v>5</v>
      </c>
      <c r="N49">
        <v>2.2000000000000002</v>
      </c>
      <c r="O49">
        <v>1</v>
      </c>
      <c r="P49">
        <v>1944</v>
      </c>
      <c r="Q49">
        <v>0</v>
      </c>
      <c r="R49">
        <v>0</v>
      </c>
      <c r="S49">
        <v>0</v>
      </c>
      <c r="T49">
        <v>0</v>
      </c>
      <c r="U49">
        <v>0</v>
      </c>
      <c r="V49">
        <v>0</v>
      </c>
      <c r="W49">
        <v>0</v>
      </c>
      <c r="X49">
        <v>0</v>
      </c>
      <c r="Y49">
        <v>0</v>
      </c>
      <c r="Z49">
        <v>0</v>
      </c>
      <c r="AA49">
        <v>0</v>
      </c>
      <c r="AB49">
        <v>0</v>
      </c>
    </row>
    <row r="50" spans="1:28" x14ac:dyDescent="0.2">
      <c r="A50">
        <v>1</v>
      </c>
      <c r="B50">
        <v>1945</v>
      </c>
      <c r="C50">
        <v>0.8</v>
      </c>
      <c r="D50">
        <v>1.6</v>
      </c>
      <c r="E50">
        <v>3.2</v>
      </c>
      <c r="F50">
        <v>5</v>
      </c>
      <c r="G50">
        <v>7.1</v>
      </c>
      <c r="H50">
        <v>9.4</v>
      </c>
      <c r="I50">
        <v>12</v>
      </c>
      <c r="J50">
        <v>12.3</v>
      </c>
      <c r="K50">
        <v>10.4</v>
      </c>
      <c r="L50">
        <v>8.6999999999999993</v>
      </c>
      <c r="M50">
        <v>8</v>
      </c>
      <c r="N50">
        <v>4.5</v>
      </c>
      <c r="O50">
        <v>1</v>
      </c>
      <c r="P50">
        <v>1945</v>
      </c>
      <c r="Q50">
        <v>0</v>
      </c>
      <c r="R50">
        <v>0</v>
      </c>
      <c r="S50">
        <v>0</v>
      </c>
      <c r="T50">
        <v>0</v>
      </c>
      <c r="U50">
        <v>0</v>
      </c>
      <c r="V50">
        <v>0</v>
      </c>
      <c r="W50">
        <v>0</v>
      </c>
      <c r="X50">
        <v>0</v>
      </c>
      <c r="Y50">
        <v>0</v>
      </c>
      <c r="Z50">
        <v>0</v>
      </c>
      <c r="AA50">
        <v>0</v>
      </c>
      <c r="AB50">
        <v>0</v>
      </c>
    </row>
    <row r="51" spans="1:28" x14ac:dyDescent="0.2">
      <c r="A51">
        <v>1</v>
      </c>
      <c r="B51">
        <v>1946</v>
      </c>
      <c r="C51">
        <v>4.3</v>
      </c>
      <c r="D51">
        <v>3.4</v>
      </c>
      <c r="E51">
        <v>3.7</v>
      </c>
      <c r="F51">
        <v>4.7</v>
      </c>
      <c r="G51">
        <v>7.3</v>
      </c>
      <c r="H51">
        <v>10.199999999999999</v>
      </c>
      <c r="I51">
        <v>11.9</v>
      </c>
      <c r="J51">
        <v>11.4</v>
      </c>
      <c r="K51">
        <v>10.4</v>
      </c>
      <c r="L51">
        <v>8.8000000000000007</v>
      </c>
      <c r="M51">
        <v>6</v>
      </c>
      <c r="N51">
        <v>4.2</v>
      </c>
      <c r="O51">
        <v>1</v>
      </c>
      <c r="P51">
        <v>1946</v>
      </c>
      <c r="Q51">
        <v>0</v>
      </c>
      <c r="R51">
        <v>0</v>
      </c>
      <c r="S51">
        <v>0</v>
      </c>
      <c r="T51">
        <v>0</v>
      </c>
      <c r="U51">
        <v>0</v>
      </c>
      <c r="V51">
        <v>0</v>
      </c>
      <c r="W51">
        <v>0</v>
      </c>
      <c r="X51">
        <v>0</v>
      </c>
      <c r="Y51">
        <v>0</v>
      </c>
      <c r="Z51">
        <v>0</v>
      </c>
      <c r="AA51">
        <v>0</v>
      </c>
      <c r="AB51">
        <v>0</v>
      </c>
    </row>
    <row r="52" spans="1:28" x14ac:dyDescent="0.2">
      <c r="A52">
        <v>1</v>
      </c>
      <c r="B52">
        <v>1947</v>
      </c>
      <c r="C52">
        <v>3.9</v>
      </c>
      <c r="D52">
        <v>2.2999999999999998</v>
      </c>
      <c r="E52">
        <v>1.1000000000000001</v>
      </c>
      <c r="F52">
        <v>3.2</v>
      </c>
      <c r="G52">
        <v>7</v>
      </c>
      <c r="H52">
        <v>9.6999999999999993</v>
      </c>
      <c r="I52">
        <v>11.3</v>
      </c>
      <c r="J52">
        <v>11.7</v>
      </c>
      <c r="K52">
        <v>10.6</v>
      </c>
      <c r="L52">
        <v>8.3000000000000007</v>
      </c>
      <c r="M52">
        <v>5.0999999999999996</v>
      </c>
      <c r="N52">
        <v>3.5</v>
      </c>
      <c r="O52">
        <v>1</v>
      </c>
      <c r="P52">
        <v>1947</v>
      </c>
      <c r="Q52">
        <v>0</v>
      </c>
      <c r="R52">
        <v>0</v>
      </c>
      <c r="S52">
        <v>0</v>
      </c>
      <c r="T52">
        <v>0</v>
      </c>
      <c r="U52">
        <v>0</v>
      </c>
      <c r="V52">
        <v>0</v>
      </c>
      <c r="W52">
        <v>0</v>
      </c>
      <c r="X52">
        <v>0</v>
      </c>
      <c r="Y52">
        <v>0</v>
      </c>
      <c r="Z52">
        <v>0</v>
      </c>
      <c r="AA52">
        <v>0</v>
      </c>
      <c r="AB52">
        <v>0</v>
      </c>
    </row>
    <row r="53" spans="1:28" x14ac:dyDescent="0.2">
      <c r="A53">
        <v>1</v>
      </c>
      <c r="B53">
        <v>1948</v>
      </c>
      <c r="C53">
        <v>2.2999999999999998</v>
      </c>
      <c r="D53">
        <v>2.4</v>
      </c>
      <c r="E53">
        <v>4.8</v>
      </c>
      <c r="F53">
        <v>4.5999999999999996</v>
      </c>
      <c r="G53">
        <v>6.6</v>
      </c>
      <c r="H53">
        <v>9.4</v>
      </c>
      <c r="I53">
        <v>11</v>
      </c>
      <c r="J53">
        <v>12.1</v>
      </c>
      <c r="K53">
        <v>9.1999999999999993</v>
      </c>
      <c r="L53">
        <v>7.3</v>
      </c>
      <c r="M53">
        <v>5</v>
      </c>
      <c r="N53">
        <v>4</v>
      </c>
      <c r="O53">
        <v>1</v>
      </c>
      <c r="P53">
        <v>1948</v>
      </c>
      <c r="Q53">
        <v>0</v>
      </c>
      <c r="R53">
        <v>0</v>
      </c>
      <c r="S53">
        <v>0</v>
      </c>
      <c r="T53">
        <v>0</v>
      </c>
      <c r="U53">
        <v>0</v>
      </c>
      <c r="V53">
        <v>0</v>
      </c>
      <c r="W53">
        <v>0</v>
      </c>
      <c r="X53">
        <v>0</v>
      </c>
      <c r="Y53">
        <v>0</v>
      </c>
      <c r="Z53">
        <v>0</v>
      </c>
      <c r="AA53">
        <v>0</v>
      </c>
      <c r="AB53">
        <v>0</v>
      </c>
    </row>
    <row r="54" spans="1:28" x14ac:dyDescent="0.2">
      <c r="A54">
        <v>1</v>
      </c>
      <c r="B54">
        <v>1949</v>
      </c>
      <c r="C54">
        <v>1.2</v>
      </c>
      <c r="D54">
        <v>2</v>
      </c>
      <c r="E54">
        <v>3.2</v>
      </c>
      <c r="F54">
        <v>3.4</v>
      </c>
      <c r="G54">
        <v>5.0999999999999996</v>
      </c>
      <c r="H54">
        <v>8.1</v>
      </c>
      <c r="I54">
        <v>12</v>
      </c>
      <c r="J54">
        <v>11.2</v>
      </c>
      <c r="K54">
        <v>10.4</v>
      </c>
      <c r="L54">
        <v>7.6</v>
      </c>
      <c r="M54">
        <v>4.4000000000000004</v>
      </c>
      <c r="N54">
        <v>2.6</v>
      </c>
      <c r="O54">
        <v>1</v>
      </c>
      <c r="P54">
        <v>1949</v>
      </c>
      <c r="Q54">
        <v>0</v>
      </c>
      <c r="R54">
        <v>0</v>
      </c>
      <c r="S54">
        <v>0</v>
      </c>
      <c r="T54">
        <v>0</v>
      </c>
      <c r="U54">
        <v>0</v>
      </c>
      <c r="V54">
        <v>0</v>
      </c>
      <c r="W54">
        <v>0</v>
      </c>
      <c r="X54">
        <v>0</v>
      </c>
      <c r="Y54">
        <v>0</v>
      </c>
      <c r="Z54">
        <v>0</v>
      </c>
      <c r="AA54">
        <v>0</v>
      </c>
      <c r="AB54">
        <v>0</v>
      </c>
    </row>
    <row r="55" spans="1:28" x14ac:dyDescent="0.2">
      <c r="A55">
        <v>1</v>
      </c>
      <c r="B55">
        <v>1950</v>
      </c>
      <c r="C55">
        <v>2.6</v>
      </c>
      <c r="D55">
        <v>2.2000000000000002</v>
      </c>
      <c r="E55">
        <v>2.5</v>
      </c>
      <c r="F55">
        <v>3.6</v>
      </c>
      <c r="G55">
        <v>7.5</v>
      </c>
      <c r="H55">
        <v>9.8000000000000007</v>
      </c>
      <c r="I55">
        <v>11.8</v>
      </c>
      <c r="J55">
        <v>12.2</v>
      </c>
      <c r="K55">
        <v>10</v>
      </c>
      <c r="L55">
        <v>6.4</v>
      </c>
      <c r="M55">
        <v>5</v>
      </c>
      <c r="N55">
        <v>1.8</v>
      </c>
      <c r="O55">
        <v>1</v>
      </c>
      <c r="P55">
        <v>1950</v>
      </c>
      <c r="Q55">
        <v>0</v>
      </c>
      <c r="R55">
        <v>0</v>
      </c>
      <c r="S55">
        <v>0</v>
      </c>
      <c r="T55">
        <v>0</v>
      </c>
      <c r="U55">
        <v>0</v>
      </c>
      <c r="V55">
        <v>0</v>
      </c>
      <c r="W55">
        <v>0</v>
      </c>
      <c r="X55">
        <v>0</v>
      </c>
      <c r="Y55">
        <v>0</v>
      </c>
      <c r="Z55">
        <v>0</v>
      </c>
      <c r="AA55">
        <v>0</v>
      </c>
      <c r="AB55">
        <v>0</v>
      </c>
    </row>
    <row r="56" spans="1:28" x14ac:dyDescent="0.2">
      <c r="A56">
        <v>1</v>
      </c>
      <c r="B56">
        <v>1951</v>
      </c>
      <c r="C56">
        <v>1.7</v>
      </c>
      <c r="D56">
        <v>1.7</v>
      </c>
      <c r="E56">
        <v>0.7</v>
      </c>
      <c r="F56">
        <v>1.4</v>
      </c>
      <c r="G56">
        <v>5.0999999999999996</v>
      </c>
      <c r="H56">
        <v>10.8</v>
      </c>
      <c r="I56">
        <v>12</v>
      </c>
      <c r="J56">
        <v>10.9</v>
      </c>
      <c r="K56">
        <v>10.1</v>
      </c>
      <c r="L56">
        <v>7.9</v>
      </c>
      <c r="M56">
        <v>5.4</v>
      </c>
      <c r="N56">
        <v>2.7</v>
      </c>
      <c r="O56">
        <v>1</v>
      </c>
      <c r="P56">
        <v>1951</v>
      </c>
      <c r="Q56">
        <v>0</v>
      </c>
      <c r="R56">
        <v>0</v>
      </c>
      <c r="S56">
        <v>0</v>
      </c>
      <c r="T56">
        <v>0</v>
      </c>
      <c r="U56">
        <v>0</v>
      </c>
      <c r="V56">
        <v>0</v>
      </c>
      <c r="W56">
        <v>0</v>
      </c>
      <c r="X56">
        <v>0</v>
      </c>
      <c r="Y56">
        <v>0</v>
      </c>
      <c r="Z56">
        <v>0</v>
      </c>
      <c r="AA56">
        <v>0</v>
      </c>
      <c r="AB56">
        <v>0</v>
      </c>
    </row>
    <row r="57" spans="1:28" x14ac:dyDescent="0.2">
      <c r="A57">
        <v>1</v>
      </c>
      <c r="B57">
        <v>1952</v>
      </c>
      <c r="C57">
        <v>1.5</v>
      </c>
      <c r="D57">
        <v>0.9</v>
      </c>
      <c r="E57">
        <v>1.7</v>
      </c>
      <c r="F57">
        <v>3.9</v>
      </c>
      <c r="G57">
        <v>6</v>
      </c>
      <c r="H57">
        <v>9.1</v>
      </c>
      <c r="I57">
        <v>10.1</v>
      </c>
      <c r="J57">
        <v>11.9</v>
      </c>
      <c r="K57">
        <v>9.1</v>
      </c>
      <c r="L57">
        <v>6.6</v>
      </c>
      <c r="M57">
        <v>5.0999999999999996</v>
      </c>
      <c r="N57">
        <v>3.2</v>
      </c>
      <c r="O57">
        <v>1</v>
      </c>
      <c r="P57">
        <v>1952</v>
      </c>
      <c r="Q57">
        <v>0</v>
      </c>
      <c r="R57">
        <v>0</v>
      </c>
      <c r="S57">
        <v>0</v>
      </c>
      <c r="T57">
        <v>0</v>
      </c>
      <c r="U57">
        <v>0</v>
      </c>
      <c r="V57">
        <v>0</v>
      </c>
      <c r="W57">
        <v>0</v>
      </c>
      <c r="X57">
        <v>0</v>
      </c>
      <c r="Y57">
        <v>0</v>
      </c>
      <c r="Z57">
        <v>0</v>
      </c>
      <c r="AA57">
        <v>0</v>
      </c>
      <c r="AB57">
        <v>0</v>
      </c>
    </row>
    <row r="58" spans="1:28" x14ac:dyDescent="0.2">
      <c r="A58">
        <v>1</v>
      </c>
      <c r="B58">
        <v>1953</v>
      </c>
      <c r="C58">
        <v>2.2000000000000002</v>
      </c>
      <c r="D58">
        <v>2</v>
      </c>
      <c r="E58">
        <v>3.9</v>
      </c>
      <c r="F58">
        <v>2.6</v>
      </c>
      <c r="G58">
        <v>6.3</v>
      </c>
      <c r="H58">
        <v>9.9</v>
      </c>
      <c r="I58">
        <v>12.2</v>
      </c>
      <c r="J58">
        <v>11.9</v>
      </c>
      <c r="K58">
        <v>11.2</v>
      </c>
      <c r="L58">
        <v>8</v>
      </c>
      <c r="M58">
        <v>5.3</v>
      </c>
      <c r="N58">
        <v>4.7</v>
      </c>
      <c r="O58">
        <v>1</v>
      </c>
      <c r="P58">
        <v>1953</v>
      </c>
      <c r="Q58">
        <v>0</v>
      </c>
      <c r="R58">
        <v>0</v>
      </c>
      <c r="S58">
        <v>0</v>
      </c>
      <c r="T58">
        <v>0</v>
      </c>
      <c r="U58">
        <v>0</v>
      </c>
      <c r="V58">
        <v>0</v>
      </c>
      <c r="W58">
        <v>0</v>
      </c>
      <c r="X58">
        <v>0</v>
      </c>
      <c r="Y58">
        <v>0</v>
      </c>
      <c r="Z58">
        <v>0</v>
      </c>
      <c r="AA58">
        <v>0</v>
      </c>
      <c r="AB58">
        <v>0</v>
      </c>
    </row>
    <row r="59" spans="1:28" x14ac:dyDescent="0.2">
      <c r="A59">
        <v>1</v>
      </c>
      <c r="B59">
        <v>1954</v>
      </c>
      <c r="C59">
        <v>3.9</v>
      </c>
      <c r="D59">
        <v>2.2999999999999998</v>
      </c>
      <c r="E59">
        <v>2.2000000000000002</v>
      </c>
      <c r="F59">
        <v>4.0999999999999996</v>
      </c>
      <c r="G59">
        <v>6.9</v>
      </c>
      <c r="H59">
        <v>10.5</v>
      </c>
      <c r="I59">
        <v>10.7</v>
      </c>
      <c r="J59">
        <v>10.7</v>
      </c>
      <c r="K59">
        <v>9.5</v>
      </c>
      <c r="L59">
        <v>6.5</v>
      </c>
      <c r="M59">
        <v>4.2</v>
      </c>
      <c r="N59">
        <v>3</v>
      </c>
      <c r="O59">
        <v>1</v>
      </c>
      <c r="P59">
        <v>1954</v>
      </c>
      <c r="Q59">
        <v>0</v>
      </c>
      <c r="R59">
        <v>0</v>
      </c>
      <c r="S59">
        <v>0</v>
      </c>
      <c r="T59">
        <v>0</v>
      </c>
      <c r="U59">
        <v>0</v>
      </c>
      <c r="V59">
        <v>0</v>
      </c>
      <c r="W59">
        <v>0</v>
      </c>
      <c r="X59">
        <v>0</v>
      </c>
      <c r="Y59">
        <v>0</v>
      </c>
      <c r="Z59">
        <v>0</v>
      </c>
      <c r="AA59">
        <v>0</v>
      </c>
      <c r="AB59">
        <v>0</v>
      </c>
    </row>
    <row r="60" spans="1:28" x14ac:dyDescent="0.2">
      <c r="A60">
        <v>1</v>
      </c>
      <c r="B60">
        <v>1955</v>
      </c>
      <c r="C60">
        <v>1.6</v>
      </c>
      <c r="D60">
        <v>0.4</v>
      </c>
      <c r="E60">
        <v>2</v>
      </c>
      <c r="F60">
        <v>4.3</v>
      </c>
      <c r="G60">
        <v>6.8</v>
      </c>
      <c r="H60">
        <v>10.1</v>
      </c>
      <c r="I60">
        <v>10.8</v>
      </c>
      <c r="J60">
        <v>10.6</v>
      </c>
      <c r="K60">
        <v>9.6999999999999993</v>
      </c>
      <c r="L60">
        <v>7.4</v>
      </c>
      <c r="M60">
        <v>5.4</v>
      </c>
      <c r="N60">
        <v>2.4</v>
      </c>
      <c r="O60">
        <v>1</v>
      </c>
      <c r="P60">
        <v>1955</v>
      </c>
      <c r="Q60">
        <v>0</v>
      </c>
      <c r="R60">
        <v>0</v>
      </c>
      <c r="S60">
        <v>0</v>
      </c>
      <c r="T60">
        <v>0</v>
      </c>
      <c r="U60">
        <v>0</v>
      </c>
      <c r="V60">
        <v>0</v>
      </c>
      <c r="W60">
        <v>0</v>
      </c>
      <c r="X60">
        <v>0</v>
      </c>
      <c r="Y60">
        <v>0</v>
      </c>
      <c r="Z60">
        <v>0</v>
      </c>
      <c r="AA60">
        <v>0</v>
      </c>
      <c r="AB60">
        <v>0</v>
      </c>
    </row>
    <row r="61" spans="1:28" x14ac:dyDescent="0.2">
      <c r="A61">
        <v>1</v>
      </c>
      <c r="B61">
        <v>1956</v>
      </c>
      <c r="C61">
        <v>0.4</v>
      </c>
      <c r="D61">
        <v>1.8</v>
      </c>
      <c r="E61">
        <v>3.9</v>
      </c>
      <c r="F61">
        <v>5.2</v>
      </c>
      <c r="G61">
        <v>7.2</v>
      </c>
      <c r="H61">
        <v>8.6</v>
      </c>
      <c r="I61">
        <v>10.6</v>
      </c>
      <c r="J61">
        <v>11.3</v>
      </c>
      <c r="K61">
        <v>10</v>
      </c>
      <c r="L61">
        <v>7.1</v>
      </c>
      <c r="M61">
        <v>6.4</v>
      </c>
      <c r="N61">
        <v>4.0999999999999996</v>
      </c>
      <c r="O61">
        <v>1</v>
      </c>
      <c r="P61">
        <v>1956</v>
      </c>
      <c r="Q61">
        <v>0</v>
      </c>
      <c r="R61">
        <v>0</v>
      </c>
      <c r="S61">
        <v>0</v>
      </c>
      <c r="T61">
        <v>0</v>
      </c>
      <c r="U61">
        <v>0</v>
      </c>
      <c r="V61">
        <v>0</v>
      </c>
      <c r="W61">
        <v>0</v>
      </c>
      <c r="X61">
        <v>0</v>
      </c>
      <c r="Y61">
        <v>0</v>
      </c>
      <c r="Z61">
        <v>0</v>
      </c>
      <c r="AA61">
        <v>0</v>
      </c>
      <c r="AB61">
        <v>0</v>
      </c>
    </row>
    <row r="62" spans="1:28" x14ac:dyDescent="0.2">
      <c r="A62">
        <v>1</v>
      </c>
      <c r="B62">
        <v>1957</v>
      </c>
      <c r="C62">
        <v>2.8</v>
      </c>
      <c r="D62">
        <v>1.9</v>
      </c>
      <c r="E62">
        <v>1.4</v>
      </c>
      <c r="F62">
        <v>4.5</v>
      </c>
      <c r="G62">
        <v>7</v>
      </c>
      <c r="H62">
        <v>10.3</v>
      </c>
      <c r="I62">
        <v>12.4</v>
      </c>
      <c r="J62">
        <v>12.5</v>
      </c>
      <c r="K62">
        <v>8.9</v>
      </c>
      <c r="L62">
        <v>7.9</v>
      </c>
      <c r="M62">
        <v>5.0999999999999996</v>
      </c>
      <c r="N62">
        <v>3.4</v>
      </c>
      <c r="O62">
        <v>1</v>
      </c>
      <c r="P62">
        <v>1957</v>
      </c>
      <c r="Q62">
        <v>0</v>
      </c>
      <c r="R62">
        <v>0</v>
      </c>
      <c r="S62">
        <v>0</v>
      </c>
      <c r="T62">
        <v>0</v>
      </c>
      <c r="U62">
        <v>0</v>
      </c>
      <c r="V62">
        <v>0</v>
      </c>
      <c r="W62">
        <v>0</v>
      </c>
      <c r="X62">
        <v>0</v>
      </c>
      <c r="Y62">
        <v>0</v>
      </c>
      <c r="Z62">
        <v>0</v>
      </c>
      <c r="AA62">
        <v>0</v>
      </c>
      <c r="AB62">
        <v>0</v>
      </c>
    </row>
    <row r="63" spans="1:28" x14ac:dyDescent="0.2">
      <c r="A63">
        <v>1</v>
      </c>
      <c r="B63">
        <v>1958</v>
      </c>
      <c r="C63">
        <v>1.2</v>
      </c>
      <c r="D63">
        <v>0.8</v>
      </c>
      <c r="E63">
        <v>1.6</v>
      </c>
      <c r="F63">
        <v>4.3</v>
      </c>
      <c r="G63">
        <v>6.7</v>
      </c>
      <c r="H63">
        <v>9.6999999999999993</v>
      </c>
      <c r="I63">
        <v>11.1</v>
      </c>
      <c r="J63">
        <v>10.4</v>
      </c>
      <c r="K63">
        <v>10.9</v>
      </c>
      <c r="L63">
        <v>9.6999999999999993</v>
      </c>
      <c r="M63">
        <v>7.3</v>
      </c>
      <c r="N63">
        <v>4.7</v>
      </c>
      <c r="O63">
        <v>1</v>
      </c>
      <c r="P63">
        <v>1958</v>
      </c>
      <c r="Q63">
        <v>0</v>
      </c>
      <c r="R63">
        <v>0</v>
      </c>
      <c r="S63">
        <v>0</v>
      </c>
      <c r="T63">
        <v>0</v>
      </c>
      <c r="U63">
        <v>0</v>
      </c>
      <c r="V63">
        <v>0</v>
      </c>
      <c r="W63">
        <v>0</v>
      </c>
      <c r="X63">
        <v>0</v>
      </c>
      <c r="Y63">
        <v>0</v>
      </c>
      <c r="Z63">
        <v>0</v>
      </c>
      <c r="AA63">
        <v>0</v>
      </c>
      <c r="AB63">
        <v>0</v>
      </c>
    </row>
    <row r="64" spans="1:28" x14ac:dyDescent="0.2">
      <c r="A64">
        <v>1</v>
      </c>
      <c r="B64">
        <v>1959</v>
      </c>
      <c r="C64">
        <v>0.6</v>
      </c>
      <c r="D64">
        <v>1.8</v>
      </c>
      <c r="E64">
        <v>3.7</v>
      </c>
      <c r="F64">
        <v>4.7</v>
      </c>
      <c r="G64">
        <v>6.4</v>
      </c>
      <c r="H64">
        <v>8.6</v>
      </c>
      <c r="I64">
        <v>12</v>
      </c>
      <c r="J64">
        <v>11</v>
      </c>
      <c r="K64">
        <v>9.6999999999999993</v>
      </c>
      <c r="L64">
        <v>8.6</v>
      </c>
      <c r="M64">
        <v>4.3</v>
      </c>
      <c r="N64">
        <v>3.1</v>
      </c>
      <c r="O64">
        <v>1</v>
      </c>
      <c r="P64">
        <v>1959</v>
      </c>
      <c r="Q64">
        <v>0</v>
      </c>
      <c r="R64">
        <v>0</v>
      </c>
      <c r="S64">
        <v>0</v>
      </c>
      <c r="T64">
        <v>0</v>
      </c>
      <c r="U64">
        <v>0</v>
      </c>
      <c r="V64">
        <v>0</v>
      </c>
      <c r="W64">
        <v>0</v>
      </c>
      <c r="X64">
        <v>0</v>
      </c>
      <c r="Y64">
        <v>0</v>
      </c>
      <c r="Z64">
        <v>0</v>
      </c>
      <c r="AA64">
        <v>0</v>
      </c>
      <c r="AB64">
        <v>0</v>
      </c>
    </row>
    <row r="65" spans="1:28" x14ac:dyDescent="0.2">
      <c r="A65">
        <v>1</v>
      </c>
      <c r="B65">
        <v>1960</v>
      </c>
      <c r="C65">
        <v>1.9</v>
      </c>
      <c r="D65">
        <v>1</v>
      </c>
      <c r="E65">
        <v>1.9</v>
      </c>
      <c r="F65">
        <v>4.5999999999999996</v>
      </c>
      <c r="G65">
        <v>6.9</v>
      </c>
      <c r="H65">
        <v>10.4</v>
      </c>
      <c r="I65">
        <v>12.2</v>
      </c>
      <c r="J65">
        <v>13</v>
      </c>
      <c r="K65">
        <v>9.6999999999999993</v>
      </c>
      <c r="L65">
        <v>7.8</v>
      </c>
      <c r="M65">
        <v>5.2</v>
      </c>
      <c r="N65">
        <v>2.2000000000000002</v>
      </c>
      <c r="O65">
        <v>1</v>
      </c>
      <c r="P65">
        <v>1960</v>
      </c>
      <c r="Q65">
        <v>0</v>
      </c>
      <c r="R65">
        <v>0</v>
      </c>
      <c r="S65">
        <v>0</v>
      </c>
      <c r="T65">
        <v>0</v>
      </c>
      <c r="U65">
        <v>0</v>
      </c>
      <c r="V65">
        <v>0</v>
      </c>
      <c r="W65">
        <v>0</v>
      </c>
      <c r="X65">
        <v>0</v>
      </c>
      <c r="Y65">
        <v>0</v>
      </c>
      <c r="Z65">
        <v>0</v>
      </c>
      <c r="AA65">
        <v>0</v>
      </c>
      <c r="AB65">
        <v>0</v>
      </c>
    </row>
    <row r="66" spans="1:28" x14ac:dyDescent="0.2">
      <c r="A66">
        <v>1</v>
      </c>
      <c r="B66">
        <v>1961</v>
      </c>
      <c r="C66">
        <v>1.39</v>
      </c>
      <c r="D66">
        <v>2.1</v>
      </c>
      <c r="E66">
        <v>3.51</v>
      </c>
      <c r="F66">
        <v>3.8</v>
      </c>
      <c r="G66">
        <v>8.0500000000000007</v>
      </c>
      <c r="H66">
        <v>10.4</v>
      </c>
      <c r="I66">
        <v>11.34</v>
      </c>
      <c r="J66">
        <v>11.6</v>
      </c>
      <c r="K66">
        <v>10.3</v>
      </c>
      <c r="L66" s="4">
        <v>7.4</v>
      </c>
      <c r="M66">
        <v>4</v>
      </c>
      <c r="N66">
        <v>1.45</v>
      </c>
      <c r="O66">
        <v>1</v>
      </c>
      <c r="P66">
        <v>1961</v>
      </c>
      <c r="Q66">
        <v>0</v>
      </c>
      <c r="R66">
        <v>0</v>
      </c>
      <c r="S66">
        <v>0</v>
      </c>
      <c r="T66">
        <v>0</v>
      </c>
      <c r="U66">
        <v>0</v>
      </c>
      <c r="V66">
        <v>0</v>
      </c>
      <c r="W66">
        <v>0</v>
      </c>
      <c r="X66">
        <v>0</v>
      </c>
      <c r="Y66">
        <v>0</v>
      </c>
      <c r="Z66" s="4">
        <v>1</v>
      </c>
      <c r="AA66">
        <v>0</v>
      </c>
      <c r="AB66">
        <v>0</v>
      </c>
    </row>
    <row r="67" spans="1:28" x14ac:dyDescent="0.2">
      <c r="A67">
        <v>1</v>
      </c>
      <c r="B67">
        <v>1962</v>
      </c>
      <c r="C67">
        <v>1.18</v>
      </c>
      <c r="D67">
        <v>0.77</v>
      </c>
      <c r="E67">
        <v>0.24</v>
      </c>
      <c r="F67">
        <v>3.8</v>
      </c>
      <c r="G67">
        <v>7.6</v>
      </c>
      <c r="H67">
        <v>10.050000000000001</v>
      </c>
      <c r="I67" s="4">
        <v>11.5</v>
      </c>
      <c r="J67">
        <v>10.24</v>
      </c>
      <c r="K67">
        <v>9.15</v>
      </c>
      <c r="L67">
        <v>7.8</v>
      </c>
      <c r="M67">
        <v>3.33</v>
      </c>
      <c r="N67">
        <v>3.13</v>
      </c>
      <c r="O67">
        <v>1</v>
      </c>
      <c r="P67">
        <v>1962</v>
      </c>
      <c r="Q67">
        <v>0</v>
      </c>
      <c r="R67">
        <v>0</v>
      </c>
      <c r="S67">
        <v>0</v>
      </c>
      <c r="T67">
        <v>0</v>
      </c>
      <c r="U67">
        <v>0</v>
      </c>
      <c r="V67">
        <v>0</v>
      </c>
      <c r="W67" s="4">
        <v>1</v>
      </c>
      <c r="X67">
        <v>0</v>
      </c>
      <c r="Y67">
        <v>0</v>
      </c>
      <c r="Z67">
        <v>0</v>
      </c>
      <c r="AA67">
        <v>0</v>
      </c>
      <c r="AB67">
        <v>0</v>
      </c>
    </row>
    <row r="68" spans="1:28" x14ac:dyDescent="0.2">
      <c r="A68">
        <v>1</v>
      </c>
      <c r="B68">
        <v>1963</v>
      </c>
      <c r="C68">
        <v>1.78</v>
      </c>
      <c r="D68">
        <v>2.42</v>
      </c>
      <c r="E68">
        <v>4.47</v>
      </c>
      <c r="F68">
        <v>5.1100000000000003</v>
      </c>
      <c r="G68">
        <v>6.3</v>
      </c>
      <c r="H68" s="3">
        <v>8.9</v>
      </c>
      <c r="I68">
        <v>11.33</v>
      </c>
      <c r="J68" s="3">
        <v>10.8</v>
      </c>
      <c r="K68">
        <v>8.89</v>
      </c>
      <c r="L68" s="3">
        <v>6.6</v>
      </c>
      <c r="M68">
        <v>2.13</v>
      </c>
      <c r="N68">
        <v>2.44</v>
      </c>
      <c r="O68">
        <v>1</v>
      </c>
      <c r="P68">
        <v>1963</v>
      </c>
      <c r="Q68">
        <v>0</v>
      </c>
      <c r="R68">
        <v>0</v>
      </c>
      <c r="S68">
        <v>0</v>
      </c>
      <c r="T68">
        <v>0</v>
      </c>
      <c r="U68">
        <v>0</v>
      </c>
      <c r="V68" s="3">
        <v>1</v>
      </c>
      <c r="W68">
        <v>0</v>
      </c>
      <c r="X68" s="3">
        <v>1</v>
      </c>
      <c r="Y68">
        <v>0</v>
      </c>
      <c r="Z68" s="3">
        <v>1</v>
      </c>
      <c r="AA68">
        <v>0</v>
      </c>
      <c r="AB68">
        <v>0</v>
      </c>
    </row>
    <row r="69" spans="1:28" x14ac:dyDescent="0.2">
      <c r="A69">
        <v>1</v>
      </c>
      <c r="B69">
        <v>1964</v>
      </c>
      <c r="C69">
        <v>3.66</v>
      </c>
      <c r="D69">
        <v>4.2300000000000004</v>
      </c>
      <c r="E69">
        <v>6.02</v>
      </c>
      <c r="F69">
        <v>6.69</v>
      </c>
      <c r="G69">
        <v>7.8</v>
      </c>
      <c r="H69" s="3">
        <v>9.4</v>
      </c>
      <c r="I69" s="3">
        <v>10.8</v>
      </c>
      <c r="J69">
        <v>11.28</v>
      </c>
      <c r="K69">
        <v>8.68</v>
      </c>
      <c r="L69" s="3">
        <v>6.7</v>
      </c>
      <c r="M69" s="3">
        <v>5.5</v>
      </c>
      <c r="N69">
        <v>1.19</v>
      </c>
      <c r="O69">
        <v>1</v>
      </c>
      <c r="P69">
        <v>1964</v>
      </c>
      <c r="Q69">
        <v>0</v>
      </c>
      <c r="R69">
        <v>0</v>
      </c>
      <c r="S69">
        <v>0</v>
      </c>
      <c r="T69">
        <v>0</v>
      </c>
      <c r="U69">
        <v>0</v>
      </c>
      <c r="V69" s="3">
        <v>1</v>
      </c>
      <c r="W69" s="3">
        <v>1</v>
      </c>
      <c r="X69">
        <v>0</v>
      </c>
      <c r="Y69">
        <v>0</v>
      </c>
      <c r="Z69" s="3">
        <v>1</v>
      </c>
      <c r="AA69" s="3">
        <v>1</v>
      </c>
      <c r="AB69">
        <v>0</v>
      </c>
    </row>
    <row r="70" spans="1:28" x14ac:dyDescent="0.2">
      <c r="A70">
        <v>1</v>
      </c>
      <c r="B70">
        <v>1965</v>
      </c>
      <c r="C70">
        <v>0.68</v>
      </c>
      <c r="D70">
        <v>2.8</v>
      </c>
      <c r="E70">
        <v>2</v>
      </c>
      <c r="F70">
        <v>4.95</v>
      </c>
      <c r="G70">
        <v>7.89</v>
      </c>
      <c r="H70" s="3">
        <v>10.6</v>
      </c>
      <c r="I70">
        <v>12.56</v>
      </c>
      <c r="J70" s="3">
        <v>11.3</v>
      </c>
      <c r="K70" s="3">
        <v>8.9</v>
      </c>
      <c r="L70">
        <v>7.64</v>
      </c>
      <c r="M70">
        <v>4.7</v>
      </c>
      <c r="N70">
        <v>0.88</v>
      </c>
      <c r="O70">
        <v>1</v>
      </c>
      <c r="P70">
        <v>1965</v>
      </c>
      <c r="Q70">
        <v>0</v>
      </c>
      <c r="R70">
        <v>0</v>
      </c>
      <c r="S70">
        <v>0</v>
      </c>
      <c r="T70">
        <v>0</v>
      </c>
      <c r="U70">
        <v>0</v>
      </c>
      <c r="V70" s="3">
        <v>1</v>
      </c>
      <c r="W70">
        <v>0</v>
      </c>
      <c r="X70" s="3">
        <v>1</v>
      </c>
      <c r="Y70" s="3">
        <v>1</v>
      </c>
      <c r="Z70">
        <v>0</v>
      </c>
      <c r="AA70">
        <v>0</v>
      </c>
      <c r="AB70">
        <v>0</v>
      </c>
    </row>
    <row r="71" spans="1:28" x14ac:dyDescent="0.2">
      <c r="A71">
        <v>1</v>
      </c>
      <c r="B71">
        <v>1966</v>
      </c>
      <c r="C71">
        <v>0.48</v>
      </c>
      <c r="D71">
        <v>-0.6</v>
      </c>
      <c r="E71">
        <v>1</v>
      </c>
      <c r="F71">
        <v>3.8</v>
      </c>
      <c r="G71">
        <v>6.6</v>
      </c>
      <c r="H71">
        <v>10.48</v>
      </c>
      <c r="I71">
        <v>12.83</v>
      </c>
      <c r="J71">
        <v>12.47</v>
      </c>
      <c r="K71">
        <v>10.210000000000001</v>
      </c>
      <c r="L71">
        <v>6.37</v>
      </c>
      <c r="M71">
        <v>4.01</v>
      </c>
      <c r="N71">
        <v>1.76</v>
      </c>
      <c r="O71">
        <v>1</v>
      </c>
      <c r="P71">
        <v>1966</v>
      </c>
      <c r="Q71">
        <v>0</v>
      </c>
      <c r="R71">
        <v>0</v>
      </c>
      <c r="S71">
        <v>0</v>
      </c>
      <c r="T71">
        <v>0</v>
      </c>
      <c r="U71">
        <v>0</v>
      </c>
      <c r="V71">
        <v>0</v>
      </c>
      <c r="W71">
        <v>0</v>
      </c>
      <c r="X71">
        <v>0</v>
      </c>
      <c r="Y71">
        <v>0</v>
      </c>
      <c r="Z71">
        <v>0</v>
      </c>
      <c r="AA71">
        <v>0</v>
      </c>
      <c r="AB71">
        <v>0</v>
      </c>
    </row>
    <row r="72" spans="1:28" x14ac:dyDescent="0.2">
      <c r="A72">
        <v>1</v>
      </c>
      <c r="B72">
        <v>1967</v>
      </c>
      <c r="C72">
        <v>1.53</v>
      </c>
      <c r="D72">
        <v>1.8</v>
      </c>
      <c r="E72">
        <v>0.85</v>
      </c>
      <c r="F72">
        <v>2.65</v>
      </c>
      <c r="G72">
        <v>6.17</v>
      </c>
      <c r="H72">
        <v>9.4</v>
      </c>
      <c r="I72">
        <v>11.96</v>
      </c>
      <c r="J72">
        <v>11.83</v>
      </c>
      <c r="K72">
        <v>9.49</v>
      </c>
      <c r="L72">
        <v>6.35</v>
      </c>
      <c r="M72">
        <v>3.17</v>
      </c>
      <c r="N72">
        <v>2.17</v>
      </c>
      <c r="O72">
        <v>1</v>
      </c>
      <c r="P72">
        <v>1967</v>
      </c>
      <c r="Q72">
        <v>0</v>
      </c>
      <c r="R72">
        <v>0</v>
      </c>
      <c r="S72">
        <v>0</v>
      </c>
      <c r="T72">
        <v>0</v>
      </c>
      <c r="U72">
        <v>0</v>
      </c>
      <c r="V72">
        <v>0</v>
      </c>
      <c r="W72">
        <v>0</v>
      </c>
      <c r="X72">
        <v>0</v>
      </c>
      <c r="Y72">
        <v>0</v>
      </c>
      <c r="Z72">
        <v>0</v>
      </c>
      <c r="AA72">
        <v>0</v>
      </c>
      <c r="AB72">
        <v>0</v>
      </c>
    </row>
    <row r="73" spans="1:28" x14ac:dyDescent="0.2">
      <c r="A73">
        <v>1</v>
      </c>
      <c r="B73">
        <v>1968</v>
      </c>
      <c r="C73">
        <v>0.19</v>
      </c>
      <c r="D73">
        <v>0.13</v>
      </c>
      <c r="E73">
        <v>2.64</v>
      </c>
      <c r="F73">
        <v>3.24</v>
      </c>
      <c r="G73">
        <v>6.37</v>
      </c>
      <c r="H73">
        <v>9.69</v>
      </c>
      <c r="I73">
        <v>13.45</v>
      </c>
      <c r="J73">
        <v>12.57</v>
      </c>
      <c r="K73">
        <v>10.31</v>
      </c>
      <c r="L73">
        <v>5.29</v>
      </c>
      <c r="M73">
        <v>5.68</v>
      </c>
      <c r="N73">
        <v>3.71</v>
      </c>
      <c r="O73">
        <v>1</v>
      </c>
      <c r="P73">
        <v>1968</v>
      </c>
      <c r="Q73">
        <v>0</v>
      </c>
      <c r="R73">
        <v>0</v>
      </c>
      <c r="S73">
        <v>0</v>
      </c>
      <c r="T73">
        <v>0</v>
      </c>
      <c r="U73">
        <v>0</v>
      </c>
      <c r="V73">
        <v>0</v>
      </c>
      <c r="W73">
        <v>0</v>
      </c>
      <c r="X73">
        <v>0</v>
      </c>
      <c r="Y73">
        <v>0</v>
      </c>
      <c r="Z73">
        <v>0</v>
      </c>
      <c r="AA73">
        <v>0</v>
      </c>
      <c r="AB73">
        <v>0</v>
      </c>
    </row>
    <row r="74" spans="1:28" x14ac:dyDescent="0.2">
      <c r="A74">
        <v>1</v>
      </c>
      <c r="B74">
        <v>1969</v>
      </c>
      <c r="C74">
        <v>-7.0000000000000007E-2</v>
      </c>
      <c r="D74">
        <v>-0.15</v>
      </c>
      <c r="E74">
        <v>1.1100000000000001</v>
      </c>
      <c r="F74">
        <v>4.6399999999999997</v>
      </c>
      <c r="G74">
        <v>7.15</v>
      </c>
      <c r="H74">
        <v>9.77</v>
      </c>
      <c r="I74">
        <v>11.03</v>
      </c>
      <c r="J74">
        <v>10.91</v>
      </c>
      <c r="K74">
        <v>9.6999999999999993</v>
      </c>
      <c r="L74">
        <v>7.38</v>
      </c>
      <c r="M74">
        <v>3.26</v>
      </c>
      <c r="N74">
        <v>2.19</v>
      </c>
      <c r="O74">
        <v>1</v>
      </c>
      <c r="P74">
        <v>1969</v>
      </c>
      <c r="Q74">
        <v>0</v>
      </c>
      <c r="R74">
        <v>0</v>
      </c>
      <c r="S74">
        <v>0</v>
      </c>
      <c r="T74">
        <v>0</v>
      </c>
      <c r="U74">
        <v>0</v>
      </c>
      <c r="V74">
        <v>0</v>
      </c>
      <c r="W74">
        <v>0</v>
      </c>
      <c r="X74">
        <v>0</v>
      </c>
      <c r="Y74">
        <v>0</v>
      </c>
      <c r="Z74">
        <v>0</v>
      </c>
      <c r="AA74">
        <v>0</v>
      </c>
      <c r="AB74">
        <v>0</v>
      </c>
    </row>
    <row r="75" spans="1:28" x14ac:dyDescent="0.2">
      <c r="A75">
        <v>1</v>
      </c>
      <c r="B75">
        <v>1970</v>
      </c>
      <c r="C75">
        <v>1.35</v>
      </c>
      <c r="D75">
        <v>0.59</v>
      </c>
      <c r="E75">
        <v>1.03</v>
      </c>
      <c r="F75">
        <v>2.81</v>
      </c>
      <c r="G75">
        <v>5.96</v>
      </c>
      <c r="H75">
        <v>8.49</v>
      </c>
      <c r="I75">
        <v>9.4</v>
      </c>
      <c r="J75">
        <v>10.09</v>
      </c>
      <c r="K75">
        <v>8.9600000000000009</v>
      </c>
      <c r="L75">
        <v>7.43</v>
      </c>
      <c r="M75">
        <v>4.1500000000000004</v>
      </c>
      <c r="N75">
        <v>2.91</v>
      </c>
      <c r="O75">
        <v>1</v>
      </c>
      <c r="P75">
        <v>1970</v>
      </c>
      <c r="Q75">
        <v>0</v>
      </c>
      <c r="R75">
        <v>0</v>
      </c>
      <c r="S75">
        <v>0</v>
      </c>
      <c r="T75">
        <v>0</v>
      </c>
      <c r="U75">
        <v>0</v>
      </c>
      <c r="V75">
        <v>0</v>
      </c>
      <c r="W75">
        <v>0</v>
      </c>
      <c r="X75">
        <v>0</v>
      </c>
      <c r="Y75">
        <v>0</v>
      </c>
      <c r="Z75">
        <v>0</v>
      </c>
      <c r="AA75">
        <v>0</v>
      </c>
      <c r="AB75">
        <v>0</v>
      </c>
    </row>
    <row r="76" spans="1:28" x14ac:dyDescent="0.2">
      <c r="A76">
        <v>1</v>
      </c>
      <c r="B76">
        <v>1971</v>
      </c>
      <c r="C76">
        <v>1.41</v>
      </c>
      <c r="D76">
        <v>0.79</v>
      </c>
      <c r="E76">
        <v>2.31</v>
      </c>
      <c r="F76">
        <v>4</v>
      </c>
      <c r="G76">
        <v>7.07</v>
      </c>
      <c r="H76">
        <v>9.5399999999999991</v>
      </c>
      <c r="I76">
        <v>11.91</v>
      </c>
      <c r="J76">
        <v>11.83</v>
      </c>
      <c r="K76">
        <v>9.86</v>
      </c>
      <c r="L76">
        <v>7.31</v>
      </c>
      <c r="M76">
        <v>4.53</v>
      </c>
      <c r="N76">
        <v>2.65</v>
      </c>
      <c r="O76">
        <v>1</v>
      </c>
      <c r="P76">
        <v>1971</v>
      </c>
      <c r="Q76">
        <v>0</v>
      </c>
      <c r="R76">
        <v>0</v>
      </c>
      <c r="S76">
        <v>0</v>
      </c>
      <c r="T76">
        <v>0</v>
      </c>
      <c r="U76">
        <v>0</v>
      </c>
      <c r="V76">
        <v>0</v>
      </c>
      <c r="W76">
        <v>0</v>
      </c>
      <c r="X76">
        <v>0</v>
      </c>
      <c r="Y76">
        <v>0</v>
      </c>
      <c r="Z76">
        <v>0</v>
      </c>
      <c r="AA76">
        <v>0</v>
      </c>
      <c r="AB76">
        <v>0</v>
      </c>
    </row>
    <row r="77" spans="1:28" x14ac:dyDescent="0.2">
      <c r="A77">
        <v>1</v>
      </c>
      <c r="B77">
        <v>1972</v>
      </c>
      <c r="C77">
        <v>3.54</v>
      </c>
      <c r="D77">
        <v>3.21</v>
      </c>
      <c r="E77">
        <v>4.04</v>
      </c>
      <c r="F77">
        <v>4.79</v>
      </c>
      <c r="G77">
        <v>6.55</v>
      </c>
      <c r="H77">
        <v>9.48</v>
      </c>
      <c r="I77">
        <v>10.57</v>
      </c>
      <c r="J77">
        <v>10.44</v>
      </c>
      <c r="K77">
        <v>9.5299999999999994</v>
      </c>
      <c r="L77">
        <v>7.67</v>
      </c>
      <c r="M77">
        <v>4.32</v>
      </c>
      <c r="N77">
        <v>2.58</v>
      </c>
      <c r="O77">
        <v>1</v>
      </c>
      <c r="P77">
        <v>1972</v>
      </c>
      <c r="Q77">
        <v>0</v>
      </c>
      <c r="R77">
        <v>0</v>
      </c>
      <c r="S77">
        <v>0</v>
      </c>
      <c r="T77">
        <v>0</v>
      </c>
      <c r="U77">
        <v>0</v>
      </c>
      <c r="V77">
        <v>0</v>
      </c>
      <c r="W77">
        <v>0</v>
      </c>
      <c r="X77">
        <v>0</v>
      </c>
      <c r="Y77">
        <v>0</v>
      </c>
      <c r="Z77">
        <v>0</v>
      </c>
      <c r="AA77">
        <v>0</v>
      </c>
      <c r="AB77">
        <v>0</v>
      </c>
    </row>
    <row r="78" spans="1:28" x14ac:dyDescent="0.2">
      <c r="A78">
        <v>1</v>
      </c>
      <c r="B78">
        <v>1973</v>
      </c>
      <c r="C78">
        <v>3.61</v>
      </c>
      <c r="D78">
        <v>1.82</v>
      </c>
      <c r="E78">
        <v>2.3199999999999998</v>
      </c>
      <c r="F78">
        <v>3.82</v>
      </c>
      <c r="G78">
        <v>4.95</v>
      </c>
      <c r="H78">
        <v>8.0500000000000007</v>
      </c>
      <c r="I78">
        <v>10.42</v>
      </c>
      <c r="J78">
        <v>10.25</v>
      </c>
      <c r="K78">
        <v>9.98</v>
      </c>
      <c r="L78">
        <v>8</v>
      </c>
      <c r="M78">
        <v>4.57</v>
      </c>
      <c r="N78">
        <v>1.02</v>
      </c>
      <c r="O78">
        <v>1</v>
      </c>
      <c r="P78">
        <v>1973</v>
      </c>
      <c r="Q78">
        <v>0</v>
      </c>
      <c r="R78">
        <v>0</v>
      </c>
      <c r="S78">
        <v>0</v>
      </c>
      <c r="T78">
        <v>0</v>
      </c>
      <c r="U78">
        <v>0</v>
      </c>
      <c r="V78">
        <v>0</v>
      </c>
      <c r="W78">
        <v>0</v>
      </c>
      <c r="X78">
        <v>0</v>
      </c>
      <c r="Y78">
        <v>0</v>
      </c>
      <c r="Z78">
        <v>0</v>
      </c>
      <c r="AA78">
        <v>0</v>
      </c>
      <c r="AB78">
        <v>0</v>
      </c>
    </row>
    <row r="79" spans="1:28" x14ac:dyDescent="0.2">
      <c r="A79">
        <v>1</v>
      </c>
      <c r="B79">
        <v>1974</v>
      </c>
      <c r="C79">
        <v>0.8</v>
      </c>
      <c r="D79">
        <v>0.86</v>
      </c>
      <c r="E79">
        <v>3.45</v>
      </c>
      <c r="F79">
        <v>5.87</v>
      </c>
      <c r="G79">
        <v>8.06</v>
      </c>
      <c r="H79">
        <v>9.7799999999999994</v>
      </c>
      <c r="I79">
        <v>11.37</v>
      </c>
      <c r="J79">
        <v>11.42</v>
      </c>
      <c r="K79">
        <v>8.64</v>
      </c>
      <c r="L79">
        <v>6.48</v>
      </c>
      <c r="M79">
        <v>4.91</v>
      </c>
      <c r="N79">
        <v>3.63</v>
      </c>
      <c r="O79">
        <v>1</v>
      </c>
      <c r="P79">
        <v>1974</v>
      </c>
      <c r="Q79">
        <v>0</v>
      </c>
      <c r="R79">
        <v>0</v>
      </c>
      <c r="S79">
        <v>0</v>
      </c>
      <c r="T79">
        <v>0</v>
      </c>
      <c r="U79">
        <v>0</v>
      </c>
      <c r="V79">
        <v>0</v>
      </c>
      <c r="W79">
        <v>0</v>
      </c>
      <c r="X79">
        <v>0</v>
      </c>
      <c r="Y79">
        <v>0</v>
      </c>
      <c r="Z79">
        <v>0</v>
      </c>
      <c r="AA79">
        <v>0</v>
      </c>
      <c r="AB79">
        <v>0</v>
      </c>
    </row>
    <row r="80" spans="1:28" x14ac:dyDescent="0.2">
      <c r="A80">
        <v>1</v>
      </c>
      <c r="B80">
        <v>1975</v>
      </c>
      <c r="C80">
        <v>0.06</v>
      </c>
      <c r="D80">
        <v>1.25</v>
      </c>
      <c r="E80">
        <v>3.02</v>
      </c>
      <c r="F80">
        <v>3.88</v>
      </c>
      <c r="G80">
        <v>5.71</v>
      </c>
      <c r="H80">
        <v>8.4700000000000006</v>
      </c>
      <c r="I80">
        <v>10.29</v>
      </c>
      <c r="J80">
        <v>10.65</v>
      </c>
      <c r="K80">
        <v>9.1</v>
      </c>
      <c r="L80">
        <v>7.61</v>
      </c>
      <c r="M80">
        <v>6.08</v>
      </c>
      <c r="N80">
        <v>3.33</v>
      </c>
      <c r="O80">
        <v>1</v>
      </c>
      <c r="P80">
        <v>1975</v>
      </c>
      <c r="Q80">
        <v>0</v>
      </c>
      <c r="R80">
        <v>0</v>
      </c>
      <c r="S80">
        <v>0</v>
      </c>
      <c r="T80">
        <v>0</v>
      </c>
      <c r="U80">
        <v>0</v>
      </c>
      <c r="V80">
        <v>0</v>
      </c>
      <c r="W80">
        <v>0</v>
      </c>
      <c r="X80">
        <v>0</v>
      </c>
      <c r="Y80">
        <v>0</v>
      </c>
      <c r="Z80">
        <v>0</v>
      </c>
      <c r="AA80">
        <v>0</v>
      </c>
      <c r="AB80">
        <v>0</v>
      </c>
    </row>
    <row r="81" spans="1:28" x14ac:dyDescent="0.2">
      <c r="A81">
        <v>1</v>
      </c>
      <c r="B81">
        <v>1976</v>
      </c>
      <c r="C81">
        <v>1.35</v>
      </c>
      <c r="D81">
        <v>2.2400000000000002</v>
      </c>
      <c r="E81">
        <v>2.93</v>
      </c>
      <c r="F81">
        <v>3.56</v>
      </c>
      <c r="G81">
        <v>5.86</v>
      </c>
      <c r="H81">
        <v>8.94</v>
      </c>
      <c r="I81">
        <v>11.45</v>
      </c>
      <c r="J81">
        <v>11.03</v>
      </c>
      <c r="K81">
        <v>10.16</v>
      </c>
      <c r="L81">
        <v>8.2799999999999994</v>
      </c>
      <c r="M81">
        <v>6.08</v>
      </c>
      <c r="N81">
        <v>3.16</v>
      </c>
      <c r="O81">
        <v>1</v>
      </c>
      <c r="P81">
        <v>1976</v>
      </c>
      <c r="Q81">
        <v>0</v>
      </c>
      <c r="R81">
        <v>0</v>
      </c>
      <c r="S81">
        <v>0</v>
      </c>
      <c r="T81">
        <v>0</v>
      </c>
      <c r="U81">
        <v>0</v>
      </c>
      <c r="V81">
        <v>0</v>
      </c>
      <c r="W81">
        <v>0</v>
      </c>
      <c r="X81">
        <v>0</v>
      </c>
      <c r="Y81">
        <v>0</v>
      </c>
      <c r="Z81">
        <v>0</v>
      </c>
      <c r="AA81">
        <v>0</v>
      </c>
      <c r="AB81">
        <v>0</v>
      </c>
    </row>
    <row r="82" spans="1:28" x14ac:dyDescent="0.2">
      <c r="A82">
        <v>1</v>
      </c>
      <c r="B82">
        <v>1977</v>
      </c>
      <c r="C82">
        <v>0.7</v>
      </c>
      <c r="D82">
        <v>0.63</v>
      </c>
      <c r="E82">
        <v>2.34</v>
      </c>
      <c r="F82">
        <v>3.45</v>
      </c>
      <c r="G82">
        <v>6.14</v>
      </c>
      <c r="H82">
        <v>9.3699999999999992</v>
      </c>
      <c r="I82">
        <v>10.55</v>
      </c>
      <c r="J82">
        <v>11.65</v>
      </c>
      <c r="K82">
        <v>9.8699999999999992</v>
      </c>
      <c r="L82">
        <v>7.91</v>
      </c>
      <c r="M82">
        <v>4.37</v>
      </c>
      <c r="N82">
        <v>3.52</v>
      </c>
      <c r="O82">
        <v>1</v>
      </c>
      <c r="P82">
        <v>1977</v>
      </c>
      <c r="Q82">
        <v>0</v>
      </c>
      <c r="R82">
        <v>0</v>
      </c>
      <c r="S82">
        <v>0</v>
      </c>
      <c r="T82">
        <v>0</v>
      </c>
      <c r="U82">
        <v>0</v>
      </c>
      <c r="V82">
        <v>0</v>
      </c>
      <c r="W82">
        <v>0</v>
      </c>
      <c r="X82">
        <v>0</v>
      </c>
      <c r="Y82">
        <v>0</v>
      </c>
      <c r="Z82">
        <v>0</v>
      </c>
      <c r="AA82">
        <v>0</v>
      </c>
      <c r="AB82">
        <v>0</v>
      </c>
    </row>
    <row r="83" spans="1:28" x14ac:dyDescent="0.2">
      <c r="A83">
        <v>1</v>
      </c>
      <c r="B83">
        <v>1978</v>
      </c>
      <c r="C83">
        <v>1.9</v>
      </c>
      <c r="D83">
        <v>1.5</v>
      </c>
      <c r="E83">
        <v>1.92</v>
      </c>
      <c r="F83">
        <v>3.79</v>
      </c>
      <c r="G83">
        <v>6.82</v>
      </c>
      <c r="H83">
        <v>9.06</v>
      </c>
      <c r="I83">
        <v>11.04</v>
      </c>
      <c r="J83">
        <v>12.22</v>
      </c>
      <c r="K83">
        <v>10.47</v>
      </c>
      <c r="L83">
        <v>7.58</v>
      </c>
      <c r="M83">
        <v>4.9400000000000004</v>
      </c>
      <c r="N83">
        <v>4.0599999999999996</v>
      </c>
      <c r="O83">
        <v>1</v>
      </c>
      <c r="P83">
        <v>1978</v>
      </c>
      <c r="Q83">
        <v>0</v>
      </c>
      <c r="R83">
        <v>0</v>
      </c>
      <c r="S83">
        <v>0</v>
      </c>
      <c r="T83">
        <v>0</v>
      </c>
      <c r="U83">
        <v>0</v>
      </c>
      <c r="V83">
        <v>0</v>
      </c>
      <c r="W83">
        <v>0</v>
      </c>
      <c r="X83">
        <v>0</v>
      </c>
      <c r="Y83">
        <v>0</v>
      </c>
      <c r="Z83">
        <v>0</v>
      </c>
      <c r="AA83">
        <v>0</v>
      </c>
      <c r="AB83">
        <v>0</v>
      </c>
    </row>
    <row r="84" spans="1:28" x14ac:dyDescent="0.2">
      <c r="A84">
        <v>1</v>
      </c>
      <c r="B84">
        <v>1979</v>
      </c>
      <c r="C84">
        <v>0.64</v>
      </c>
      <c r="D84">
        <v>-0.14000000000000001</v>
      </c>
      <c r="E84">
        <v>0.44</v>
      </c>
      <c r="F84">
        <v>2.1</v>
      </c>
      <c r="G84">
        <v>3.98</v>
      </c>
      <c r="H84">
        <v>7.8</v>
      </c>
      <c r="I84">
        <v>9.9700000000000006</v>
      </c>
      <c r="J84">
        <v>10.91</v>
      </c>
      <c r="K84">
        <v>8.8800000000000008</v>
      </c>
      <c r="L84">
        <v>7.33</v>
      </c>
      <c r="M84">
        <v>4.92</v>
      </c>
      <c r="N84">
        <v>3.69</v>
      </c>
      <c r="O84">
        <v>1</v>
      </c>
      <c r="P84">
        <v>1979</v>
      </c>
      <c r="Q84">
        <v>0</v>
      </c>
      <c r="R84">
        <v>0</v>
      </c>
      <c r="S84">
        <v>0</v>
      </c>
      <c r="T84">
        <v>0</v>
      </c>
      <c r="U84">
        <v>0</v>
      </c>
      <c r="V84">
        <v>0</v>
      </c>
      <c r="W84">
        <v>0</v>
      </c>
      <c r="X84">
        <v>0</v>
      </c>
      <c r="Y84">
        <v>0</v>
      </c>
      <c r="Z84">
        <v>0</v>
      </c>
      <c r="AA84">
        <v>0</v>
      </c>
      <c r="AB84">
        <v>0</v>
      </c>
    </row>
    <row r="85" spans="1:28" x14ac:dyDescent="0.2">
      <c r="A85">
        <v>1</v>
      </c>
      <c r="B85">
        <v>1980</v>
      </c>
      <c r="C85">
        <v>2.23</v>
      </c>
      <c r="D85">
        <v>1.96</v>
      </c>
      <c r="E85">
        <v>3.4</v>
      </c>
      <c r="F85" t="s">
        <v>113</v>
      </c>
      <c r="G85" t="s">
        <v>113</v>
      </c>
      <c r="H85" t="s">
        <v>113</v>
      </c>
      <c r="I85" t="s">
        <v>113</v>
      </c>
      <c r="J85" t="s">
        <v>113</v>
      </c>
      <c r="K85" t="s">
        <v>113</v>
      </c>
      <c r="L85" t="s">
        <v>113</v>
      </c>
      <c r="M85" t="s">
        <v>113</v>
      </c>
      <c r="N85" t="s">
        <v>113</v>
      </c>
      <c r="O85">
        <v>1</v>
      </c>
      <c r="P85">
        <v>1980</v>
      </c>
      <c r="Q85">
        <v>0</v>
      </c>
      <c r="R85">
        <v>0</v>
      </c>
      <c r="S85">
        <v>0</v>
      </c>
      <c r="T85" t="s">
        <v>113</v>
      </c>
      <c r="U85" t="s">
        <v>113</v>
      </c>
      <c r="V85" t="s">
        <v>113</v>
      </c>
      <c r="W85" t="s">
        <v>113</v>
      </c>
      <c r="X85" t="s">
        <v>113</v>
      </c>
      <c r="Y85" t="s">
        <v>113</v>
      </c>
      <c r="Z85" t="s">
        <v>113</v>
      </c>
      <c r="AA85" t="s">
        <v>113</v>
      </c>
      <c r="AB85" t="s">
        <v>113</v>
      </c>
    </row>
    <row r="86" spans="1:28" x14ac:dyDescent="0.2">
      <c r="A86">
        <v>1</v>
      </c>
      <c r="B86">
        <v>1981</v>
      </c>
      <c r="C86" t="s">
        <v>113</v>
      </c>
      <c r="D86" t="s">
        <v>113</v>
      </c>
      <c r="E86" t="s">
        <v>113</v>
      </c>
      <c r="F86" t="s">
        <v>113</v>
      </c>
      <c r="G86" t="s">
        <v>113</v>
      </c>
      <c r="H86" t="s">
        <v>113</v>
      </c>
      <c r="I86" t="s">
        <v>113</v>
      </c>
      <c r="J86" t="s">
        <v>113</v>
      </c>
      <c r="K86" t="s">
        <v>113</v>
      </c>
      <c r="L86" t="s">
        <v>113</v>
      </c>
      <c r="M86" t="s">
        <v>113</v>
      </c>
      <c r="N86" t="s">
        <v>113</v>
      </c>
      <c r="O86">
        <v>1</v>
      </c>
      <c r="P86">
        <v>1981</v>
      </c>
      <c r="Q86" t="s">
        <v>113</v>
      </c>
      <c r="R86" t="s">
        <v>113</v>
      </c>
      <c r="S86" t="s">
        <v>113</v>
      </c>
      <c r="T86" t="s">
        <v>113</v>
      </c>
      <c r="U86" t="s">
        <v>113</v>
      </c>
      <c r="V86" t="s">
        <v>113</v>
      </c>
      <c r="W86" t="s">
        <v>113</v>
      </c>
      <c r="X86" t="s">
        <v>113</v>
      </c>
      <c r="Y86" t="s">
        <v>113</v>
      </c>
      <c r="Z86" t="s">
        <v>113</v>
      </c>
      <c r="AA86" t="s">
        <v>113</v>
      </c>
      <c r="AB86" t="s">
        <v>113</v>
      </c>
    </row>
    <row r="87" spans="1:28" x14ac:dyDescent="0.2">
      <c r="A87">
        <v>1</v>
      </c>
      <c r="B87">
        <v>1982</v>
      </c>
      <c r="C87">
        <v>1.55</v>
      </c>
      <c r="D87">
        <v>1.59</v>
      </c>
      <c r="E87">
        <v>2.36</v>
      </c>
      <c r="F87">
        <v>4.45</v>
      </c>
      <c r="G87">
        <v>7</v>
      </c>
      <c r="H87">
        <v>9.64</v>
      </c>
      <c r="I87">
        <v>11.73</v>
      </c>
      <c r="J87">
        <v>11.18</v>
      </c>
      <c r="K87">
        <v>8.4499999999999993</v>
      </c>
      <c r="L87">
        <v>5.18</v>
      </c>
      <c r="M87">
        <v>3</v>
      </c>
      <c r="N87">
        <v>2</v>
      </c>
      <c r="O87">
        <v>1</v>
      </c>
      <c r="P87">
        <v>1982</v>
      </c>
      <c r="Q87">
        <v>0</v>
      </c>
      <c r="R87">
        <v>0</v>
      </c>
      <c r="S87">
        <v>0</v>
      </c>
      <c r="T87">
        <v>0</v>
      </c>
      <c r="U87">
        <v>0</v>
      </c>
      <c r="V87">
        <v>0</v>
      </c>
      <c r="W87">
        <v>0</v>
      </c>
      <c r="X87">
        <v>0</v>
      </c>
      <c r="Y87">
        <v>0</v>
      </c>
      <c r="Z87">
        <v>0</v>
      </c>
      <c r="AA87">
        <v>0</v>
      </c>
      <c r="AB87">
        <v>0</v>
      </c>
    </row>
    <row r="88" spans="1:28" x14ac:dyDescent="0.2">
      <c r="A88">
        <v>1</v>
      </c>
      <c r="B88">
        <v>1983</v>
      </c>
      <c r="C88">
        <v>2.12</v>
      </c>
      <c r="D88">
        <v>1.95</v>
      </c>
      <c r="E88">
        <v>2.63</v>
      </c>
      <c r="F88">
        <v>4.1100000000000003</v>
      </c>
      <c r="G88">
        <v>6.79</v>
      </c>
      <c r="H88">
        <v>9.7899999999999991</v>
      </c>
      <c r="I88">
        <v>11.61</v>
      </c>
      <c r="J88">
        <v>11.5</v>
      </c>
      <c r="K88">
        <v>9.8800000000000008</v>
      </c>
      <c r="L88">
        <v>7.48</v>
      </c>
      <c r="M88">
        <v>4.97</v>
      </c>
      <c r="N88">
        <v>3.38</v>
      </c>
      <c r="O88">
        <v>1</v>
      </c>
      <c r="P88">
        <v>1983</v>
      </c>
      <c r="Q88">
        <v>0</v>
      </c>
      <c r="R88">
        <v>0</v>
      </c>
      <c r="S88">
        <v>0</v>
      </c>
      <c r="T88">
        <v>0</v>
      </c>
      <c r="U88">
        <v>0</v>
      </c>
      <c r="V88">
        <v>0</v>
      </c>
      <c r="W88">
        <v>0</v>
      </c>
      <c r="X88">
        <v>0</v>
      </c>
      <c r="Y88">
        <v>0</v>
      </c>
      <c r="Z88">
        <v>0</v>
      </c>
      <c r="AA88">
        <v>0</v>
      </c>
      <c r="AB88">
        <v>0</v>
      </c>
    </row>
    <row r="89" spans="1:28" x14ac:dyDescent="0.2">
      <c r="A89">
        <v>1</v>
      </c>
      <c r="B89">
        <v>1984</v>
      </c>
      <c r="C89">
        <v>1.42</v>
      </c>
      <c r="D89">
        <v>1.63</v>
      </c>
      <c r="E89">
        <v>2.5099999999999998</v>
      </c>
      <c r="F89">
        <v>4.29</v>
      </c>
      <c r="G89">
        <v>7.08</v>
      </c>
      <c r="H89">
        <v>9.92</v>
      </c>
      <c r="I89">
        <v>12</v>
      </c>
      <c r="J89">
        <v>11.68</v>
      </c>
      <c r="K89">
        <v>9.51</v>
      </c>
      <c r="L89">
        <v>6.88</v>
      </c>
      <c r="M89">
        <v>4.1900000000000004</v>
      </c>
      <c r="N89">
        <v>2.1</v>
      </c>
      <c r="O89">
        <v>1</v>
      </c>
      <c r="P89">
        <v>1984</v>
      </c>
      <c r="Q89">
        <v>0</v>
      </c>
      <c r="R89">
        <v>0</v>
      </c>
      <c r="S89">
        <v>0</v>
      </c>
      <c r="T89">
        <v>0</v>
      </c>
      <c r="U89">
        <v>0</v>
      </c>
      <c r="V89">
        <v>0</v>
      </c>
      <c r="W89">
        <v>0</v>
      </c>
      <c r="X89">
        <v>0</v>
      </c>
      <c r="Y89">
        <v>0</v>
      </c>
      <c r="Z89">
        <v>0</v>
      </c>
      <c r="AA89">
        <v>0</v>
      </c>
      <c r="AB89">
        <v>0</v>
      </c>
    </row>
    <row r="90" spans="1:28" x14ac:dyDescent="0.2">
      <c r="A90">
        <v>1</v>
      </c>
      <c r="B90">
        <v>1985</v>
      </c>
      <c r="C90">
        <v>1.46</v>
      </c>
      <c r="D90">
        <v>1.21</v>
      </c>
      <c r="E90">
        <v>2.36</v>
      </c>
      <c r="F90">
        <v>3.88</v>
      </c>
      <c r="G90">
        <v>6.2</v>
      </c>
      <c r="H90">
        <v>8.98</v>
      </c>
      <c r="I90">
        <v>10.73</v>
      </c>
      <c r="J90">
        <v>11.04</v>
      </c>
      <c r="K90">
        <v>9.56</v>
      </c>
      <c r="L90">
        <v>7.54</v>
      </c>
      <c r="M90">
        <v>4.74</v>
      </c>
      <c r="N90">
        <v>2.98</v>
      </c>
      <c r="O90">
        <v>1</v>
      </c>
      <c r="P90">
        <v>1985</v>
      </c>
      <c r="Q90">
        <v>0</v>
      </c>
      <c r="R90">
        <v>0</v>
      </c>
      <c r="S90">
        <v>0</v>
      </c>
      <c r="T90">
        <v>0</v>
      </c>
      <c r="U90">
        <v>0</v>
      </c>
      <c r="V90">
        <v>0</v>
      </c>
      <c r="W90">
        <v>0</v>
      </c>
      <c r="X90">
        <v>0</v>
      </c>
      <c r="Y90">
        <v>0</v>
      </c>
      <c r="Z90">
        <v>0</v>
      </c>
      <c r="AA90">
        <v>0</v>
      </c>
      <c r="AB90">
        <v>0</v>
      </c>
    </row>
    <row r="91" spans="1:28" x14ac:dyDescent="0.2">
      <c r="A91">
        <v>1</v>
      </c>
      <c r="B91">
        <v>1986</v>
      </c>
      <c r="C91" t="s">
        <v>113</v>
      </c>
      <c r="D91" t="s">
        <v>113</v>
      </c>
      <c r="E91" t="s">
        <v>113</v>
      </c>
      <c r="F91" t="s">
        <v>113</v>
      </c>
      <c r="G91" t="s">
        <v>113</v>
      </c>
      <c r="H91" t="s">
        <v>113</v>
      </c>
      <c r="I91" t="s">
        <v>113</v>
      </c>
      <c r="J91" t="s">
        <v>113</v>
      </c>
      <c r="K91" t="s">
        <v>113</v>
      </c>
      <c r="L91" t="s">
        <v>113</v>
      </c>
      <c r="M91" t="s">
        <v>113</v>
      </c>
      <c r="N91" t="s">
        <v>113</v>
      </c>
      <c r="O91">
        <v>1</v>
      </c>
      <c r="P91">
        <v>1986</v>
      </c>
      <c r="Q91" t="s">
        <v>113</v>
      </c>
      <c r="R91" t="s">
        <v>113</v>
      </c>
      <c r="S91" t="s">
        <v>113</v>
      </c>
      <c r="T91" t="s">
        <v>113</v>
      </c>
      <c r="U91" t="s">
        <v>113</v>
      </c>
      <c r="V91" t="s">
        <v>113</v>
      </c>
      <c r="W91" t="s">
        <v>113</v>
      </c>
      <c r="X91" t="s">
        <v>113</v>
      </c>
      <c r="Y91" t="s">
        <v>113</v>
      </c>
      <c r="Z91" t="s">
        <v>113</v>
      </c>
      <c r="AA91" t="s">
        <v>113</v>
      </c>
      <c r="AB91" t="s">
        <v>113</v>
      </c>
    </row>
    <row r="92" spans="1:28" x14ac:dyDescent="0.2">
      <c r="A92">
        <v>1</v>
      </c>
      <c r="B92" s="13">
        <v>1987</v>
      </c>
      <c r="C92" s="14">
        <v>2.8129032258064517</v>
      </c>
      <c r="D92" s="14">
        <v>3.25</v>
      </c>
      <c r="E92" s="14">
        <v>3.3354838709677415</v>
      </c>
      <c r="F92" s="14">
        <v>3.15</v>
      </c>
      <c r="G92" s="14">
        <v>6.3290322580645162</v>
      </c>
      <c r="H92" s="14">
        <v>10.696666666666664</v>
      </c>
      <c r="I92" s="14">
        <v>11.345161290322583</v>
      </c>
      <c r="J92" s="14">
        <v>12.7</v>
      </c>
      <c r="K92" s="14">
        <v>9.61</v>
      </c>
      <c r="L92" s="14">
        <v>6.3161290322580639</v>
      </c>
      <c r="M92" s="14">
        <v>5.4633333333333329</v>
      </c>
      <c r="N92" s="14">
        <v>5.1322580645161295</v>
      </c>
      <c r="O92">
        <v>1</v>
      </c>
      <c r="P92" s="13">
        <v>1987</v>
      </c>
      <c r="Q92" s="23">
        <v>0</v>
      </c>
      <c r="R92" s="23">
        <v>0</v>
      </c>
      <c r="S92" s="23">
        <v>0</v>
      </c>
      <c r="T92" s="23">
        <v>0</v>
      </c>
      <c r="U92" s="23">
        <v>0</v>
      </c>
      <c r="V92" s="23">
        <v>0</v>
      </c>
      <c r="W92" s="23">
        <v>0</v>
      </c>
      <c r="X92" s="23">
        <v>0</v>
      </c>
      <c r="Y92" s="23">
        <v>0</v>
      </c>
      <c r="Z92" s="23">
        <v>0</v>
      </c>
      <c r="AA92" s="23">
        <v>0</v>
      </c>
      <c r="AB92" s="23">
        <v>0</v>
      </c>
    </row>
    <row r="93" spans="1:28" x14ac:dyDescent="0.2">
      <c r="A93">
        <v>1</v>
      </c>
      <c r="B93" s="13">
        <v>1988</v>
      </c>
      <c r="C93" s="14">
        <v>2.2285714285714286</v>
      </c>
      <c r="D93" s="14">
        <v>0.36551724137931035</v>
      </c>
      <c r="E93" s="14">
        <v>1.725806451612903</v>
      </c>
      <c r="F93" s="14">
        <v>3.003333333333333</v>
      </c>
      <c r="G93" s="14">
        <v>6.4</v>
      </c>
      <c r="H93" s="14">
        <v>9.3166666666666664</v>
      </c>
      <c r="I93" s="14">
        <v>10.677419354838714</v>
      </c>
      <c r="J93" s="14">
        <v>10.641935483870968</v>
      </c>
      <c r="K93" s="14">
        <v>9.1833333333333336</v>
      </c>
      <c r="L93" s="14">
        <v>6.4612903225806466</v>
      </c>
      <c r="M93" s="14">
        <v>5.3</v>
      </c>
      <c r="N93" s="14">
        <v>4.2935483870967746</v>
      </c>
      <c r="O93">
        <v>1</v>
      </c>
      <c r="P93" s="13">
        <v>1988</v>
      </c>
      <c r="Q93" s="23">
        <v>0</v>
      </c>
      <c r="R93" s="23">
        <v>0</v>
      </c>
      <c r="S93" s="23">
        <v>0</v>
      </c>
      <c r="T93" s="23">
        <v>0</v>
      </c>
      <c r="U93" s="23">
        <v>0</v>
      </c>
      <c r="V93" s="23">
        <v>0</v>
      </c>
      <c r="W93" s="23">
        <v>0</v>
      </c>
      <c r="X93" s="23">
        <v>0</v>
      </c>
      <c r="Y93" s="23">
        <v>0</v>
      </c>
      <c r="Z93" s="23">
        <v>0</v>
      </c>
      <c r="AA93" s="23">
        <v>0</v>
      </c>
      <c r="AB93" s="23">
        <v>0</v>
      </c>
    </row>
    <row r="94" spans="1:28" x14ac:dyDescent="0.2">
      <c r="A94">
        <v>1</v>
      </c>
      <c r="B94" s="13">
        <v>1989</v>
      </c>
      <c r="C94" s="14">
        <v>2.6935483870967736</v>
      </c>
      <c r="D94" s="14">
        <v>1.2714285714285716</v>
      </c>
      <c r="E94" s="14">
        <v>1.5516129032258064</v>
      </c>
      <c r="F94" s="14">
        <v>3.3866666666666658</v>
      </c>
      <c r="G94" s="14">
        <v>5.82258064516129</v>
      </c>
      <c r="H94" s="14">
        <v>8.4166666666666679</v>
      </c>
      <c r="I94" s="14">
        <v>10.445161290322581</v>
      </c>
      <c r="J94" s="14">
        <v>10.290322580645164</v>
      </c>
      <c r="K94" s="14">
        <v>9.0966666666666658</v>
      </c>
      <c r="L94" s="14">
        <v>7.525806451612902</v>
      </c>
      <c r="M94" s="14">
        <v>5.1233333333333331</v>
      </c>
      <c r="N94" s="14">
        <v>3.4387096774193542</v>
      </c>
      <c r="O94">
        <v>1</v>
      </c>
      <c r="P94" s="13">
        <v>1989</v>
      </c>
      <c r="Q94" s="23">
        <v>0</v>
      </c>
      <c r="R94" s="23">
        <v>0</v>
      </c>
      <c r="S94" s="23">
        <v>0</v>
      </c>
      <c r="T94" s="23">
        <v>0</v>
      </c>
      <c r="U94" s="23">
        <v>0</v>
      </c>
      <c r="V94" s="23">
        <v>0</v>
      </c>
      <c r="W94" s="23">
        <v>0</v>
      </c>
      <c r="X94" s="23">
        <v>0</v>
      </c>
      <c r="Y94" s="23">
        <v>0</v>
      </c>
      <c r="Z94" s="23">
        <v>0</v>
      </c>
      <c r="AA94" s="23">
        <v>0</v>
      </c>
      <c r="AB94" s="23">
        <v>0</v>
      </c>
    </row>
    <row r="95" spans="1:28" x14ac:dyDescent="0.2">
      <c r="A95">
        <v>1</v>
      </c>
      <c r="B95" s="13">
        <v>1990</v>
      </c>
      <c r="C95" s="14">
        <v>2.3032258064516125</v>
      </c>
      <c r="D95" s="14">
        <v>1.2857142857142854</v>
      </c>
      <c r="E95" s="14">
        <v>0.46129032258064512</v>
      </c>
      <c r="F95" s="14">
        <v>2.4233333333333329</v>
      </c>
      <c r="G95" s="14">
        <v>6.6129032258064537</v>
      </c>
      <c r="H95" s="14">
        <v>9.3071428571428587</v>
      </c>
      <c r="I95" t="s">
        <v>113</v>
      </c>
      <c r="J95" s="14">
        <v>12.190322580645159</v>
      </c>
      <c r="K95" s="14">
        <v>9.7233333333333345</v>
      </c>
      <c r="L95" s="14">
        <v>7.2903225806451619</v>
      </c>
      <c r="M95" s="14">
        <v>5.5566666666666675</v>
      </c>
      <c r="N95" s="14">
        <v>3.5225806451612898</v>
      </c>
      <c r="O95">
        <v>1</v>
      </c>
      <c r="P95" s="13">
        <v>1990</v>
      </c>
      <c r="Q95" s="23">
        <v>0</v>
      </c>
      <c r="R95" s="23">
        <v>0</v>
      </c>
      <c r="S95" s="23">
        <v>0</v>
      </c>
      <c r="T95" s="23">
        <v>0</v>
      </c>
      <c r="U95" s="23">
        <v>0</v>
      </c>
      <c r="V95" s="23">
        <v>0</v>
      </c>
      <c r="W95" s="24" t="s">
        <v>113</v>
      </c>
      <c r="X95" s="23">
        <v>0</v>
      </c>
      <c r="Y95" s="23">
        <v>0</v>
      </c>
      <c r="Z95" s="23">
        <v>0</v>
      </c>
      <c r="AA95" s="23">
        <v>0</v>
      </c>
      <c r="AB95" s="23">
        <v>0</v>
      </c>
    </row>
    <row r="96" spans="1:28" x14ac:dyDescent="0.2">
      <c r="A96">
        <v>1</v>
      </c>
      <c r="B96" s="13">
        <v>1991</v>
      </c>
      <c r="C96" s="14">
        <v>2.212903225806452</v>
      </c>
      <c r="D96" s="14">
        <v>3.4678571428571421</v>
      </c>
      <c r="E96" s="14">
        <v>3.564516129032258</v>
      </c>
      <c r="F96" s="14">
        <v>3.8466666666666662</v>
      </c>
      <c r="G96" s="14">
        <v>6.0451612903225804</v>
      </c>
      <c r="H96" s="14">
        <v>9.9933333333333323</v>
      </c>
      <c r="I96" s="14">
        <v>12.870967741935484</v>
      </c>
      <c r="J96" s="14">
        <v>12.964516129032258</v>
      </c>
      <c r="K96" s="14">
        <v>10.25</v>
      </c>
      <c r="L96" s="14">
        <v>6.9161290322580662</v>
      </c>
      <c r="M96" s="14">
        <v>4.1500000000000004</v>
      </c>
      <c r="N96" s="14">
        <v>3.4645161290322579</v>
      </c>
      <c r="O96">
        <v>1</v>
      </c>
      <c r="P96" s="13">
        <v>1991</v>
      </c>
      <c r="Q96" s="23">
        <v>0</v>
      </c>
      <c r="R96" s="23">
        <v>0</v>
      </c>
      <c r="S96" s="23">
        <v>0</v>
      </c>
      <c r="T96" s="23">
        <v>0</v>
      </c>
      <c r="U96" s="23">
        <v>0</v>
      </c>
      <c r="V96" s="23">
        <v>0</v>
      </c>
      <c r="W96" s="23">
        <v>0</v>
      </c>
      <c r="X96" s="23">
        <v>0</v>
      </c>
      <c r="Y96" s="23">
        <v>0</v>
      </c>
      <c r="Z96" s="23">
        <v>0</v>
      </c>
      <c r="AA96" s="23">
        <v>0</v>
      </c>
      <c r="AB96" s="23">
        <v>0</v>
      </c>
    </row>
    <row r="97" spans="1:28" x14ac:dyDescent="0.2">
      <c r="A97">
        <v>1</v>
      </c>
      <c r="B97" s="13">
        <v>1992</v>
      </c>
      <c r="C97" s="14">
        <v>3.4451612903225799</v>
      </c>
      <c r="D97" s="14">
        <v>3.206896551724137</v>
      </c>
      <c r="E97" s="14">
        <v>2.6064516129032262</v>
      </c>
      <c r="F97" s="14">
        <v>3.9833333333333334</v>
      </c>
      <c r="G97" s="14">
        <v>5.5</v>
      </c>
      <c r="H97" s="14">
        <v>8.706666666666667</v>
      </c>
      <c r="I97" s="14">
        <v>10.135483870967743</v>
      </c>
      <c r="J97" s="14">
        <v>10.738709677419358</v>
      </c>
      <c r="K97" t="s">
        <v>113</v>
      </c>
      <c r="L97" t="s">
        <v>113</v>
      </c>
      <c r="M97" t="s">
        <v>113</v>
      </c>
      <c r="N97" t="s">
        <v>113</v>
      </c>
      <c r="O97">
        <v>1</v>
      </c>
      <c r="P97" s="13">
        <v>1992</v>
      </c>
      <c r="Q97" s="23">
        <v>0</v>
      </c>
      <c r="R97" s="23">
        <v>0</v>
      </c>
      <c r="S97" s="23">
        <v>0</v>
      </c>
      <c r="T97" s="23">
        <v>0</v>
      </c>
      <c r="U97" s="23">
        <v>0</v>
      </c>
      <c r="V97" s="23">
        <v>0</v>
      </c>
      <c r="W97" s="23">
        <v>0</v>
      </c>
      <c r="X97" s="23">
        <v>0</v>
      </c>
      <c r="Y97" s="24" t="s">
        <v>113</v>
      </c>
      <c r="Z97" s="24" t="s">
        <v>113</v>
      </c>
      <c r="AA97" s="24" t="s">
        <v>113</v>
      </c>
      <c r="AB97" s="24" t="s">
        <v>113</v>
      </c>
    </row>
    <row r="98" spans="1:28" x14ac:dyDescent="0.2">
      <c r="A98">
        <v>1</v>
      </c>
      <c r="B98" s="13">
        <v>1993</v>
      </c>
      <c r="C98" t="s">
        <v>113</v>
      </c>
      <c r="D98" t="s">
        <v>113</v>
      </c>
      <c r="E98" t="s">
        <v>113</v>
      </c>
      <c r="F98" t="s">
        <v>113</v>
      </c>
      <c r="G98" t="s">
        <v>113</v>
      </c>
      <c r="H98" s="14">
        <v>9.2654545454545438</v>
      </c>
      <c r="I98" s="14">
        <v>10.388000000000003</v>
      </c>
      <c r="J98" s="14">
        <v>10.054500000000001</v>
      </c>
      <c r="K98" t="s">
        <v>113</v>
      </c>
      <c r="L98" t="s">
        <v>113</v>
      </c>
      <c r="M98" t="s">
        <v>113</v>
      </c>
      <c r="N98" t="s">
        <v>113</v>
      </c>
      <c r="O98">
        <v>1</v>
      </c>
      <c r="P98" s="13">
        <v>1993</v>
      </c>
      <c r="Q98" s="24" t="s">
        <v>113</v>
      </c>
      <c r="R98" s="24" t="s">
        <v>113</v>
      </c>
      <c r="S98" s="24" t="s">
        <v>113</v>
      </c>
      <c r="T98" s="24" t="s">
        <v>113</v>
      </c>
      <c r="U98" s="24" t="s">
        <v>113</v>
      </c>
      <c r="V98" s="23">
        <v>0</v>
      </c>
      <c r="W98" s="23">
        <v>0</v>
      </c>
      <c r="X98" s="23">
        <v>0</v>
      </c>
      <c r="Y98" s="24" t="s">
        <v>113</v>
      </c>
      <c r="Z98" s="24" t="s">
        <v>113</v>
      </c>
      <c r="AA98" s="24" t="s">
        <v>113</v>
      </c>
      <c r="AB98" s="24" t="s">
        <v>113</v>
      </c>
    </row>
    <row r="99" spans="1:28" x14ac:dyDescent="0.2">
      <c r="A99">
        <v>1</v>
      </c>
      <c r="B99" s="13">
        <v>1994</v>
      </c>
      <c r="C99" t="s">
        <v>113</v>
      </c>
      <c r="D99" s="14">
        <v>1.10375</v>
      </c>
      <c r="E99" s="14">
        <v>1.507586206896552</v>
      </c>
      <c r="F99" s="14">
        <v>2.9963333333333333</v>
      </c>
      <c r="G99" s="14">
        <v>6.585</v>
      </c>
      <c r="H99" s="14">
        <v>8.8553333333333342</v>
      </c>
      <c r="I99" t="s">
        <v>113</v>
      </c>
      <c r="J99" t="s">
        <v>113</v>
      </c>
      <c r="K99" t="s">
        <v>113</v>
      </c>
      <c r="L99" s="14">
        <v>7.6203225806451611</v>
      </c>
      <c r="M99" s="14">
        <v>4.9096551724137942</v>
      </c>
      <c r="N99" s="14">
        <v>2.8467741935483875</v>
      </c>
      <c r="O99">
        <v>1</v>
      </c>
      <c r="P99" s="13">
        <v>1994</v>
      </c>
      <c r="Q99" s="24" t="s">
        <v>113</v>
      </c>
      <c r="R99" s="23">
        <v>0</v>
      </c>
      <c r="S99" s="23">
        <v>0</v>
      </c>
      <c r="T99" s="23">
        <v>0</v>
      </c>
      <c r="U99" s="23">
        <v>0</v>
      </c>
      <c r="V99" s="23">
        <v>0</v>
      </c>
      <c r="W99" s="24" t="s">
        <v>113</v>
      </c>
      <c r="X99" s="24" t="s">
        <v>113</v>
      </c>
      <c r="Y99" s="24" t="s">
        <v>113</v>
      </c>
      <c r="Z99" s="23">
        <v>0</v>
      </c>
      <c r="AA99" s="23">
        <v>0</v>
      </c>
      <c r="AB99" s="23">
        <v>0</v>
      </c>
    </row>
    <row r="100" spans="1:28" x14ac:dyDescent="0.2">
      <c r="A100">
        <v>1</v>
      </c>
      <c r="B100" s="13">
        <v>1995</v>
      </c>
      <c r="C100" s="14">
        <v>0.87838709677419347</v>
      </c>
      <c r="D100" s="14">
        <v>0.1151851851851852</v>
      </c>
      <c r="E100" s="14">
        <v>-0.36806451612903246</v>
      </c>
      <c r="F100" s="14">
        <v>1.9496666666666667</v>
      </c>
      <c r="G100" s="14">
        <v>6.1786666666666674</v>
      </c>
      <c r="H100" s="14">
        <v>9.0873333333333353</v>
      </c>
      <c r="I100" s="14">
        <v>10.108064516129032</v>
      </c>
      <c r="J100" s="14">
        <v>10.702580645161291</v>
      </c>
      <c r="K100" s="14">
        <v>9.9386666666666663</v>
      </c>
      <c r="L100" s="14">
        <v>7.1580645161290306</v>
      </c>
      <c r="M100" s="14">
        <v>5.5612500000000002</v>
      </c>
      <c r="N100" s="14">
        <v>2.6066666666666669</v>
      </c>
      <c r="O100">
        <v>1</v>
      </c>
      <c r="P100" s="13">
        <v>1995</v>
      </c>
      <c r="Q100" s="23">
        <v>0</v>
      </c>
      <c r="R100" s="23">
        <v>0</v>
      </c>
      <c r="S100" s="23">
        <v>0</v>
      </c>
      <c r="T100" s="23">
        <v>0</v>
      </c>
      <c r="U100" s="23">
        <v>0</v>
      </c>
      <c r="V100" s="23">
        <v>0</v>
      </c>
      <c r="W100" s="23">
        <v>0</v>
      </c>
      <c r="X100" s="23">
        <v>0</v>
      </c>
      <c r="Y100" s="23">
        <v>0</v>
      </c>
      <c r="Z100" s="23">
        <v>0</v>
      </c>
      <c r="AA100" s="23">
        <v>0</v>
      </c>
      <c r="AB100" s="23">
        <v>0</v>
      </c>
    </row>
    <row r="101" spans="1:28" x14ac:dyDescent="0.2">
      <c r="A101">
        <v>1</v>
      </c>
      <c r="B101" s="13">
        <v>1996</v>
      </c>
      <c r="C101" s="14">
        <v>2.9916129032258079</v>
      </c>
      <c r="D101" s="14">
        <v>2.3637931034482751</v>
      </c>
      <c r="E101" s="14">
        <v>2.5606451612903225</v>
      </c>
      <c r="F101" s="14">
        <v>4.5063333333333331</v>
      </c>
      <c r="G101" s="14">
        <v>7.2593548387096787</v>
      </c>
      <c r="H101" s="14">
        <v>9.7283333333333317</v>
      </c>
      <c r="I101" s="14">
        <v>11.450967741935482</v>
      </c>
      <c r="J101" s="14">
        <v>11.453870967741935</v>
      </c>
      <c r="K101" s="14">
        <v>10.725</v>
      </c>
      <c r="L101" s="14">
        <v>8.1570967741935458</v>
      </c>
      <c r="M101" s="14">
        <v>3.645</v>
      </c>
      <c r="N101" s="14">
        <v>2.1713333333333336</v>
      </c>
      <c r="O101">
        <v>1</v>
      </c>
      <c r="P101" s="13">
        <v>1996</v>
      </c>
      <c r="Q101" s="23">
        <v>0</v>
      </c>
      <c r="R101" s="23">
        <v>0</v>
      </c>
      <c r="S101" s="23">
        <v>0</v>
      </c>
      <c r="T101" s="23">
        <v>0</v>
      </c>
      <c r="U101" s="23">
        <v>0</v>
      </c>
      <c r="V101" s="23">
        <v>0</v>
      </c>
      <c r="W101" s="23">
        <v>0</v>
      </c>
      <c r="X101" s="23">
        <v>0</v>
      </c>
      <c r="Y101" s="23">
        <v>0</v>
      </c>
      <c r="Z101" s="23">
        <v>0</v>
      </c>
      <c r="AA101" s="23">
        <v>0</v>
      </c>
      <c r="AB101" s="23">
        <v>0</v>
      </c>
    </row>
    <row r="102" spans="1:28" x14ac:dyDescent="0.2">
      <c r="A102">
        <v>1</v>
      </c>
      <c r="B102" s="13">
        <v>1997</v>
      </c>
      <c r="C102" s="14">
        <v>2.2970967741935482</v>
      </c>
      <c r="D102" s="14">
        <v>2.0960714285714284</v>
      </c>
      <c r="E102" s="14">
        <v>1.7984615384615383</v>
      </c>
      <c r="F102" s="14">
        <v>4.1113636363636372</v>
      </c>
      <c r="G102" s="14">
        <v>6.4441935483870978</v>
      </c>
      <c r="H102" s="14">
        <v>9.1470000000000002</v>
      </c>
      <c r="I102" s="14">
        <v>11.221612903225807</v>
      </c>
      <c r="J102" s="14">
        <v>11.751290322580644</v>
      </c>
      <c r="K102" s="14">
        <v>9.517333333333335</v>
      </c>
      <c r="L102" s="14">
        <v>7.7225806451612904</v>
      </c>
      <c r="M102" s="14">
        <v>6.3896666666666668</v>
      </c>
      <c r="N102" s="14">
        <v>5.101</v>
      </c>
      <c r="O102">
        <v>1</v>
      </c>
      <c r="P102" s="13">
        <v>1997</v>
      </c>
      <c r="Q102" s="23">
        <v>0</v>
      </c>
      <c r="R102" s="23">
        <v>0</v>
      </c>
      <c r="S102" s="23">
        <v>0</v>
      </c>
      <c r="T102" s="23">
        <v>0</v>
      </c>
      <c r="U102" s="23">
        <v>0</v>
      </c>
      <c r="V102" s="23">
        <v>0</v>
      </c>
      <c r="W102" s="23">
        <v>0</v>
      </c>
      <c r="X102" s="23">
        <v>0</v>
      </c>
      <c r="Y102" s="23">
        <v>0</v>
      </c>
      <c r="Z102" s="23">
        <v>0</v>
      </c>
      <c r="AA102" s="23">
        <v>0</v>
      </c>
      <c r="AB102" s="23">
        <v>0</v>
      </c>
    </row>
    <row r="103" spans="1:28" x14ac:dyDescent="0.2">
      <c r="A103">
        <v>1</v>
      </c>
      <c r="B103" s="13">
        <v>1998</v>
      </c>
      <c r="C103" s="14">
        <v>3.2493548387096767</v>
      </c>
      <c r="D103" s="14">
        <v>2.2282142857142864</v>
      </c>
      <c r="E103" s="14">
        <v>1.3343333333333336</v>
      </c>
      <c r="F103" s="14">
        <v>4.3173333333333339</v>
      </c>
      <c r="G103" s="14">
        <v>6.8909677419354853</v>
      </c>
      <c r="H103" s="14">
        <v>9.6150000000000002</v>
      </c>
      <c r="I103" t="s">
        <v>113</v>
      </c>
      <c r="J103" t="s">
        <v>113</v>
      </c>
      <c r="K103" t="s">
        <v>113</v>
      </c>
      <c r="L103" t="s">
        <v>113</v>
      </c>
      <c r="M103" t="s">
        <v>113</v>
      </c>
      <c r="N103" t="s">
        <v>113</v>
      </c>
      <c r="O103">
        <v>1</v>
      </c>
      <c r="P103" s="13">
        <v>1998</v>
      </c>
      <c r="Q103" s="23">
        <v>0</v>
      </c>
      <c r="R103" s="23">
        <v>0</v>
      </c>
      <c r="S103" s="23">
        <v>0</v>
      </c>
      <c r="T103" s="23">
        <v>0</v>
      </c>
      <c r="U103" s="23">
        <v>0</v>
      </c>
      <c r="V103" s="23">
        <v>0</v>
      </c>
      <c r="W103" s="24" t="s">
        <v>113</v>
      </c>
      <c r="X103" s="24" t="s">
        <v>113</v>
      </c>
      <c r="Y103" s="24" t="s">
        <v>113</v>
      </c>
      <c r="Z103" s="24" t="s">
        <v>113</v>
      </c>
      <c r="AA103" s="24" t="s">
        <v>113</v>
      </c>
      <c r="AB103" s="24" t="s">
        <v>113</v>
      </c>
    </row>
    <row r="104" spans="1:28" x14ac:dyDescent="0.2">
      <c r="A104">
        <v>1</v>
      </c>
      <c r="B104" s="13">
        <v>1999</v>
      </c>
      <c r="C104" s="14" t="s">
        <v>113</v>
      </c>
      <c r="D104" s="14" t="s">
        <v>113</v>
      </c>
      <c r="E104" s="14" t="s">
        <v>113</v>
      </c>
      <c r="F104" s="14" t="s">
        <v>113</v>
      </c>
      <c r="G104" s="14" t="s">
        <v>113</v>
      </c>
      <c r="H104" s="14">
        <v>9.0070370370370387</v>
      </c>
      <c r="I104" s="14">
        <v>11.040967741935484</v>
      </c>
      <c r="J104" s="14">
        <v>12.66483870967742</v>
      </c>
      <c r="K104" s="14">
        <v>9.8189999999999991</v>
      </c>
      <c r="L104" s="14">
        <v>7.8856666666666673</v>
      </c>
      <c r="M104" s="14">
        <v>5.3546666666666658</v>
      </c>
      <c r="N104" s="14">
        <v>2.6222580645161297</v>
      </c>
      <c r="O104">
        <v>1</v>
      </c>
      <c r="P104" s="13">
        <v>1999</v>
      </c>
      <c r="Q104" s="23" t="s">
        <v>113</v>
      </c>
      <c r="R104" s="23" t="s">
        <v>113</v>
      </c>
      <c r="S104" s="23" t="s">
        <v>113</v>
      </c>
      <c r="T104" s="23" t="s">
        <v>113</v>
      </c>
      <c r="U104" s="23" t="s">
        <v>113</v>
      </c>
      <c r="V104" s="23">
        <v>0</v>
      </c>
      <c r="W104" s="23">
        <v>0</v>
      </c>
      <c r="X104" s="23">
        <v>0</v>
      </c>
      <c r="Y104" s="23">
        <v>0</v>
      </c>
      <c r="Z104" s="23">
        <v>0</v>
      </c>
      <c r="AA104" s="23">
        <v>0</v>
      </c>
      <c r="AB104" s="23">
        <v>0</v>
      </c>
    </row>
    <row r="105" spans="1:28" x14ac:dyDescent="0.2">
      <c r="A105">
        <v>1</v>
      </c>
      <c r="B105" s="13">
        <v>2000</v>
      </c>
      <c r="C105" s="14">
        <v>2.177741935483871</v>
      </c>
      <c r="D105" s="14">
        <v>1.663103448275862</v>
      </c>
      <c r="E105" s="14">
        <v>1.6682758620689662</v>
      </c>
      <c r="F105" s="14">
        <v>3.7676666666666665</v>
      </c>
      <c r="G105" s="14">
        <v>6.162258064516128</v>
      </c>
      <c r="H105" s="14">
        <v>8.84</v>
      </c>
      <c r="I105" s="14">
        <v>11.881935483870965</v>
      </c>
      <c r="J105" s="14">
        <v>11.757000000000001</v>
      </c>
      <c r="K105" s="14">
        <v>10.036666666666664</v>
      </c>
      <c r="L105" s="14">
        <v>7.9332258064516132</v>
      </c>
      <c r="M105" s="14">
        <v>4.2919999999999998</v>
      </c>
      <c r="N105" s="14">
        <v>2.847</v>
      </c>
      <c r="O105">
        <v>1</v>
      </c>
      <c r="P105" s="13">
        <v>2000</v>
      </c>
      <c r="Q105" s="23">
        <v>0</v>
      </c>
      <c r="R105" s="23">
        <v>0</v>
      </c>
      <c r="S105" s="23">
        <v>0</v>
      </c>
      <c r="T105" s="23">
        <v>0</v>
      </c>
      <c r="U105" s="23">
        <v>0</v>
      </c>
      <c r="V105" s="23">
        <v>0</v>
      </c>
      <c r="W105" s="23">
        <v>0</v>
      </c>
      <c r="X105" s="23">
        <v>0</v>
      </c>
      <c r="Y105" s="23">
        <v>0</v>
      </c>
      <c r="Z105" s="23">
        <v>0</v>
      </c>
      <c r="AA105" s="23">
        <v>0</v>
      </c>
      <c r="AB105" s="23">
        <v>0</v>
      </c>
    </row>
    <row r="106" spans="1:28" x14ac:dyDescent="0.2">
      <c r="A106">
        <v>1</v>
      </c>
      <c r="B106" s="13">
        <v>2001</v>
      </c>
      <c r="C106" s="14">
        <v>1.3654838709677419</v>
      </c>
      <c r="D106" s="14">
        <v>2.6639285714285714</v>
      </c>
      <c r="E106" s="14">
        <v>2.3567741935483864</v>
      </c>
      <c r="F106" s="14">
        <v>3.2026666666666661</v>
      </c>
      <c r="G106" s="14">
        <v>6.6719354838709695</v>
      </c>
      <c r="H106" s="14">
        <v>8.9005263157894738</v>
      </c>
      <c r="I106" t="s">
        <v>113</v>
      </c>
      <c r="J106" t="s">
        <v>113</v>
      </c>
      <c r="K106" t="s">
        <v>113</v>
      </c>
      <c r="L106" t="s">
        <v>113</v>
      </c>
      <c r="M106" t="s">
        <v>113</v>
      </c>
      <c r="N106" t="s">
        <v>113</v>
      </c>
      <c r="O106">
        <v>1</v>
      </c>
      <c r="P106" s="13">
        <v>2001</v>
      </c>
      <c r="Q106" s="23">
        <v>0</v>
      </c>
      <c r="R106" s="23">
        <v>0</v>
      </c>
      <c r="S106" s="23">
        <v>0</v>
      </c>
      <c r="T106" s="23">
        <v>0</v>
      </c>
      <c r="U106" s="23">
        <v>0</v>
      </c>
      <c r="V106" s="23">
        <v>0</v>
      </c>
      <c r="W106" s="23">
        <v>0</v>
      </c>
      <c r="X106" s="23">
        <v>0</v>
      </c>
      <c r="Y106" s="23">
        <v>0</v>
      </c>
      <c r="Z106" s="23">
        <v>0</v>
      </c>
      <c r="AA106" s="23">
        <v>0</v>
      </c>
      <c r="AB106" s="23">
        <v>0</v>
      </c>
    </row>
    <row r="107" spans="1:28" x14ac:dyDescent="0.2">
      <c r="A107">
        <v>178</v>
      </c>
      <c r="B107">
        <v>1866</v>
      </c>
      <c r="C107" t="s">
        <v>113</v>
      </c>
      <c r="D107" t="s">
        <v>113</v>
      </c>
      <c r="E107" t="s">
        <v>113</v>
      </c>
      <c r="F107" t="s">
        <v>113</v>
      </c>
      <c r="G107" t="s">
        <v>113</v>
      </c>
      <c r="H107" t="s">
        <v>113</v>
      </c>
      <c r="I107" t="s">
        <v>113</v>
      </c>
      <c r="J107" t="s">
        <v>113</v>
      </c>
      <c r="K107" t="s">
        <v>113</v>
      </c>
      <c r="L107">
        <v>6.3</v>
      </c>
      <c r="M107">
        <v>2.8</v>
      </c>
      <c r="N107">
        <v>1</v>
      </c>
      <c r="O107">
        <v>178</v>
      </c>
      <c r="P107">
        <v>1866</v>
      </c>
      <c r="Q107" t="s">
        <v>113</v>
      </c>
      <c r="R107" t="s">
        <v>113</v>
      </c>
      <c r="S107" t="s">
        <v>113</v>
      </c>
      <c r="T107" t="s">
        <v>113</v>
      </c>
      <c r="U107" t="s">
        <v>113</v>
      </c>
      <c r="V107" t="s">
        <v>113</v>
      </c>
      <c r="W107" t="s">
        <v>113</v>
      </c>
      <c r="X107" t="s">
        <v>113</v>
      </c>
      <c r="Y107" t="s">
        <v>113</v>
      </c>
      <c r="Z107">
        <v>0</v>
      </c>
      <c r="AA107">
        <v>0</v>
      </c>
      <c r="AB107">
        <v>0</v>
      </c>
    </row>
    <row r="108" spans="1:28" x14ac:dyDescent="0.2">
      <c r="A108">
        <v>178</v>
      </c>
      <c r="B108">
        <v>1867</v>
      </c>
      <c r="C108">
        <v>-1</v>
      </c>
      <c r="D108">
        <v>-1</v>
      </c>
      <c r="E108">
        <v>-0.5</v>
      </c>
      <c r="F108">
        <v>-0.7</v>
      </c>
      <c r="G108">
        <v>2.1</v>
      </c>
      <c r="H108">
        <v>6.6</v>
      </c>
      <c r="I108">
        <v>9.9</v>
      </c>
      <c r="J108">
        <v>10.1</v>
      </c>
      <c r="K108">
        <v>8.8000000000000007</v>
      </c>
      <c r="L108">
        <v>6.7</v>
      </c>
      <c r="M108">
        <v>5.3</v>
      </c>
      <c r="N108">
        <v>2.9</v>
      </c>
      <c r="O108">
        <v>178</v>
      </c>
      <c r="P108">
        <v>1867</v>
      </c>
      <c r="Q108">
        <v>0</v>
      </c>
      <c r="R108">
        <v>0</v>
      </c>
      <c r="S108">
        <v>0</v>
      </c>
      <c r="T108">
        <v>0</v>
      </c>
      <c r="U108">
        <v>0</v>
      </c>
      <c r="V108">
        <v>0</v>
      </c>
      <c r="W108">
        <v>0</v>
      </c>
      <c r="X108">
        <v>0</v>
      </c>
      <c r="Y108">
        <v>0</v>
      </c>
      <c r="Z108">
        <v>0</v>
      </c>
      <c r="AA108">
        <v>0</v>
      </c>
      <c r="AB108">
        <v>0</v>
      </c>
    </row>
    <row r="109" spans="1:28" x14ac:dyDescent="0.2">
      <c r="A109">
        <v>178</v>
      </c>
      <c r="B109">
        <v>1868</v>
      </c>
      <c r="C109">
        <v>1.6</v>
      </c>
      <c r="D109">
        <v>-0.3</v>
      </c>
      <c r="E109">
        <v>-0.7</v>
      </c>
      <c r="F109">
        <v>2.2000000000000002</v>
      </c>
      <c r="G109">
        <v>5.4</v>
      </c>
      <c r="H109">
        <v>7.9</v>
      </c>
      <c r="I109">
        <v>10.3</v>
      </c>
      <c r="J109">
        <v>9.4</v>
      </c>
      <c r="K109">
        <v>8.9</v>
      </c>
      <c r="L109">
        <v>5.8</v>
      </c>
      <c r="M109">
        <v>4.2</v>
      </c>
      <c r="N109">
        <v>3.1</v>
      </c>
      <c r="O109">
        <v>178</v>
      </c>
      <c r="P109">
        <v>1868</v>
      </c>
      <c r="Q109">
        <v>0</v>
      </c>
      <c r="R109">
        <v>0</v>
      </c>
      <c r="S109">
        <v>0</v>
      </c>
      <c r="T109">
        <v>0</v>
      </c>
      <c r="U109">
        <v>0</v>
      </c>
      <c r="V109">
        <v>0</v>
      </c>
      <c r="W109">
        <v>0</v>
      </c>
      <c r="X109">
        <v>0</v>
      </c>
      <c r="Y109">
        <v>0</v>
      </c>
      <c r="Z109">
        <v>0</v>
      </c>
      <c r="AA109">
        <v>0</v>
      </c>
      <c r="AB109">
        <v>0</v>
      </c>
    </row>
    <row r="110" spans="1:28" x14ac:dyDescent="0.2">
      <c r="A110">
        <v>178</v>
      </c>
      <c r="B110">
        <v>1869</v>
      </c>
      <c r="C110">
        <v>2.7</v>
      </c>
      <c r="D110">
        <v>-0.2</v>
      </c>
      <c r="E110">
        <v>0.4</v>
      </c>
      <c r="F110">
        <v>1.3</v>
      </c>
      <c r="G110">
        <v>3.7</v>
      </c>
      <c r="H110">
        <v>7.6</v>
      </c>
      <c r="I110">
        <v>9.1</v>
      </c>
      <c r="J110">
        <v>9.6</v>
      </c>
      <c r="K110">
        <v>7.7</v>
      </c>
      <c r="L110">
        <v>5.6</v>
      </c>
      <c r="M110">
        <v>2.4</v>
      </c>
      <c r="N110">
        <v>0</v>
      </c>
      <c r="O110">
        <v>178</v>
      </c>
      <c r="P110">
        <v>1869</v>
      </c>
      <c r="Q110">
        <v>0</v>
      </c>
      <c r="R110">
        <v>0</v>
      </c>
      <c r="S110">
        <v>0</v>
      </c>
      <c r="T110">
        <v>0</v>
      </c>
      <c r="U110">
        <v>0</v>
      </c>
      <c r="V110">
        <v>0</v>
      </c>
      <c r="W110">
        <v>0</v>
      </c>
      <c r="X110">
        <v>0</v>
      </c>
      <c r="Y110">
        <v>0</v>
      </c>
      <c r="Z110">
        <v>0</v>
      </c>
      <c r="AA110">
        <v>0</v>
      </c>
      <c r="AB110">
        <v>0</v>
      </c>
    </row>
    <row r="111" spans="1:28" x14ac:dyDescent="0.2">
      <c r="A111">
        <v>178</v>
      </c>
      <c r="B111">
        <v>1870</v>
      </c>
      <c r="C111">
        <v>-0.2</v>
      </c>
      <c r="D111">
        <v>2.1</v>
      </c>
      <c r="E111">
        <v>0.1</v>
      </c>
      <c r="F111">
        <v>1.1000000000000001</v>
      </c>
      <c r="G111">
        <v>4.0999999999999996</v>
      </c>
      <c r="H111">
        <v>8.3000000000000007</v>
      </c>
      <c r="I111">
        <v>10.199999999999999</v>
      </c>
      <c r="J111">
        <v>11.4</v>
      </c>
      <c r="K111">
        <v>8.6999999999999993</v>
      </c>
      <c r="L111">
        <v>7.8</v>
      </c>
      <c r="M111">
        <v>5.4</v>
      </c>
      <c r="N111">
        <v>3.1</v>
      </c>
      <c r="O111">
        <v>178</v>
      </c>
      <c r="P111">
        <v>1870</v>
      </c>
      <c r="Q111">
        <v>0</v>
      </c>
      <c r="R111">
        <v>0</v>
      </c>
      <c r="S111">
        <v>0</v>
      </c>
      <c r="T111">
        <v>0</v>
      </c>
      <c r="U111">
        <v>0</v>
      </c>
      <c r="V111">
        <v>0</v>
      </c>
      <c r="W111">
        <v>0</v>
      </c>
      <c r="X111">
        <v>0</v>
      </c>
      <c r="Y111">
        <v>0</v>
      </c>
      <c r="Z111">
        <v>0</v>
      </c>
      <c r="AA111">
        <v>0</v>
      </c>
      <c r="AB111">
        <v>0</v>
      </c>
    </row>
    <row r="112" spans="1:28" x14ac:dyDescent="0.2">
      <c r="A112">
        <v>178</v>
      </c>
      <c r="B112">
        <v>1871</v>
      </c>
      <c r="C112">
        <v>1.4</v>
      </c>
      <c r="D112">
        <v>1.1000000000000001</v>
      </c>
      <c r="E112">
        <v>-0.9</v>
      </c>
      <c r="F112">
        <v>2</v>
      </c>
      <c r="G112">
        <v>6.4</v>
      </c>
      <c r="H112">
        <v>9.1999999999999993</v>
      </c>
      <c r="I112">
        <v>10.7</v>
      </c>
      <c r="J112">
        <v>10.199999999999999</v>
      </c>
      <c r="K112">
        <v>9.1</v>
      </c>
      <c r="L112">
        <v>6.9</v>
      </c>
      <c r="M112">
        <v>3.9</v>
      </c>
      <c r="N112">
        <v>2.7</v>
      </c>
      <c r="O112">
        <v>178</v>
      </c>
      <c r="P112">
        <v>1871</v>
      </c>
      <c r="Q112">
        <v>0</v>
      </c>
      <c r="R112">
        <v>0</v>
      </c>
      <c r="S112">
        <v>0</v>
      </c>
      <c r="T112">
        <v>0</v>
      </c>
      <c r="U112">
        <v>0</v>
      </c>
      <c r="V112">
        <v>0</v>
      </c>
      <c r="W112">
        <v>0</v>
      </c>
      <c r="X112">
        <v>0</v>
      </c>
      <c r="Y112">
        <v>0</v>
      </c>
      <c r="Z112">
        <v>0</v>
      </c>
      <c r="AA112">
        <v>0</v>
      </c>
      <c r="AB112">
        <v>0</v>
      </c>
    </row>
    <row r="113" spans="1:28" x14ac:dyDescent="0.2">
      <c r="A113">
        <v>178</v>
      </c>
      <c r="B113">
        <v>1872</v>
      </c>
      <c r="C113">
        <v>0.9</v>
      </c>
      <c r="D113">
        <v>1</v>
      </c>
      <c r="E113">
        <v>0.7</v>
      </c>
      <c r="F113">
        <v>1.1000000000000001</v>
      </c>
      <c r="G113">
        <v>2.6</v>
      </c>
      <c r="H113">
        <v>5.0999999999999996</v>
      </c>
      <c r="I113">
        <v>10.9</v>
      </c>
      <c r="J113">
        <v>11.7</v>
      </c>
      <c r="K113">
        <v>10.3</v>
      </c>
      <c r="L113">
        <v>6.8</v>
      </c>
      <c r="M113">
        <v>4.2</v>
      </c>
      <c r="N113">
        <v>2.5</v>
      </c>
      <c r="O113">
        <v>178</v>
      </c>
      <c r="P113">
        <v>1872</v>
      </c>
      <c r="Q113">
        <v>0</v>
      </c>
      <c r="R113">
        <v>0</v>
      </c>
      <c r="S113">
        <v>0</v>
      </c>
      <c r="T113">
        <v>0</v>
      </c>
      <c r="U113">
        <v>0</v>
      </c>
      <c r="V113">
        <v>0</v>
      </c>
      <c r="W113">
        <v>0</v>
      </c>
      <c r="X113">
        <v>0</v>
      </c>
      <c r="Y113">
        <v>0</v>
      </c>
      <c r="Z113">
        <v>0</v>
      </c>
      <c r="AA113">
        <v>0</v>
      </c>
      <c r="AB113">
        <v>0</v>
      </c>
    </row>
    <row r="114" spans="1:28" x14ac:dyDescent="0.2">
      <c r="A114">
        <v>178</v>
      </c>
      <c r="B114">
        <v>1873</v>
      </c>
      <c r="C114">
        <v>-0.4</v>
      </c>
      <c r="D114">
        <v>-0.4</v>
      </c>
      <c r="E114">
        <v>1.2</v>
      </c>
      <c r="F114">
        <v>3.9</v>
      </c>
      <c r="G114">
        <v>5.8</v>
      </c>
      <c r="H114">
        <v>8.6</v>
      </c>
      <c r="I114">
        <v>9</v>
      </c>
      <c r="J114">
        <v>10.199999999999999</v>
      </c>
      <c r="K114">
        <v>8.8000000000000007</v>
      </c>
      <c r="L114">
        <v>3.8</v>
      </c>
      <c r="M114">
        <v>1.6</v>
      </c>
      <c r="N114">
        <v>-0.6</v>
      </c>
      <c r="O114">
        <v>178</v>
      </c>
      <c r="P114">
        <v>1873</v>
      </c>
      <c r="Q114">
        <v>0</v>
      </c>
      <c r="R114">
        <v>0</v>
      </c>
      <c r="S114">
        <v>0</v>
      </c>
      <c r="T114">
        <v>0</v>
      </c>
      <c r="U114">
        <v>0</v>
      </c>
      <c r="V114">
        <v>0</v>
      </c>
      <c r="W114">
        <v>0</v>
      </c>
      <c r="X114">
        <v>0</v>
      </c>
      <c r="Y114">
        <v>0</v>
      </c>
      <c r="Z114">
        <v>0</v>
      </c>
      <c r="AA114">
        <v>0</v>
      </c>
      <c r="AB114">
        <v>0</v>
      </c>
    </row>
    <row r="115" spans="1:28" x14ac:dyDescent="0.2">
      <c r="A115" s="1">
        <v>178</v>
      </c>
      <c r="B115" s="1">
        <v>1874</v>
      </c>
      <c r="C115" s="4">
        <v>-1.5</v>
      </c>
      <c r="D115">
        <v>-0.8</v>
      </c>
      <c r="E115">
        <v>0.7</v>
      </c>
      <c r="F115">
        <v>1.4</v>
      </c>
      <c r="G115">
        <v>2.2999999999999998</v>
      </c>
      <c r="H115">
        <v>7.8</v>
      </c>
      <c r="I115">
        <v>10.6</v>
      </c>
      <c r="J115">
        <v>10.9</v>
      </c>
      <c r="K115">
        <v>7.9</v>
      </c>
      <c r="L115">
        <v>4.4000000000000004</v>
      </c>
      <c r="M115">
        <v>3.1</v>
      </c>
      <c r="N115">
        <v>1.6</v>
      </c>
      <c r="O115" s="1">
        <v>178</v>
      </c>
      <c r="P115" s="1">
        <v>1874</v>
      </c>
      <c r="Q115" s="4">
        <v>1</v>
      </c>
      <c r="R115">
        <v>0</v>
      </c>
      <c r="S115">
        <v>0</v>
      </c>
      <c r="T115">
        <v>0</v>
      </c>
      <c r="U115">
        <v>0</v>
      </c>
      <c r="V115">
        <v>0</v>
      </c>
      <c r="W115">
        <v>0</v>
      </c>
      <c r="X115">
        <v>0</v>
      </c>
      <c r="Y115">
        <v>0</v>
      </c>
      <c r="Z115">
        <v>0</v>
      </c>
      <c r="AA115">
        <v>0</v>
      </c>
      <c r="AB115">
        <v>0</v>
      </c>
    </row>
    <row r="116" spans="1:28" x14ac:dyDescent="0.2">
      <c r="A116" s="1">
        <v>178</v>
      </c>
      <c r="B116" s="1">
        <v>1875</v>
      </c>
      <c r="C116">
        <v>-0.2</v>
      </c>
      <c r="D116">
        <v>0.6</v>
      </c>
      <c r="E116">
        <v>3.2</v>
      </c>
      <c r="F116">
        <v>5.2</v>
      </c>
      <c r="G116">
        <v>7</v>
      </c>
      <c r="H116">
        <v>7.9</v>
      </c>
      <c r="I116">
        <v>10</v>
      </c>
      <c r="J116">
        <v>10.4</v>
      </c>
      <c r="K116">
        <v>9.1</v>
      </c>
      <c r="L116">
        <v>6.4</v>
      </c>
      <c r="M116">
        <v>4.5999999999999996</v>
      </c>
      <c r="N116">
        <v>4.0999999999999996</v>
      </c>
      <c r="O116" s="1">
        <v>178</v>
      </c>
      <c r="P116" s="1">
        <v>1875</v>
      </c>
      <c r="Q116">
        <v>0</v>
      </c>
      <c r="R116">
        <v>0</v>
      </c>
      <c r="S116">
        <v>0</v>
      </c>
      <c r="T116">
        <v>0</v>
      </c>
      <c r="U116">
        <v>0</v>
      </c>
      <c r="V116">
        <v>0</v>
      </c>
      <c r="W116">
        <v>0</v>
      </c>
      <c r="X116">
        <v>0</v>
      </c>
      <c r="Y116">
        <v>0</v>
      </c>
      <c r="Z116">
        <v>0</v>
      </c>
      <c r="AA116">
        <v>0</v>
      </c>
      <c r="AB116">
        <v>0</v>
      </c>
    </row>
    <row r="117" spans="1:28" x14ac:dyDescent="0.2">
      <c r="A117" s="1">
        <v>178</v>
      </c>
      <c r="B117" s="1">
        <v>1876</v>
      </c>
      <c r="C117">
        <v>3.3</v>
      </c>
      <c r="D117">
        <v>1.9</v>
      </c>
      <c r="E117">
        <v>0.5</v>
      </c>
      <c r="F117">
        <v>-1.1000000000000001</v>
      </c>
      <c r="G117">
        <v>3.4</v>
      </c>
      <c r="H117">
        <v>5.7</v>
      </c>
      <c r="I117">
        <v>9.4</v>
      </c>
      <c r="J117">
        <v>10.199999999999999</v>
      </c>
      <c r="K117">
        <v>8.5</v>
      </c>
      <c r="L117">
        <v>7</v>
      </c>
      <c r="M117">
        <v>5.8</v>
      </c>
      <c r="N117">
        <v>4.0999999999999996</v>
      </c>
      <c r="O117" s="1">
        <v>178</v>
      </c>
      <c r="P117" s="1">
        <v>1876</v>
      </c>
      <c r="Q117">
        <v>0</v>
      </c>
      <c r="R117">
        <v>0</v>
      </c>
      <c r="S117">
        <v>0</v>
      </c>
      <c r="T117">
        <v>0</v>
      </c>
      <c r="U117">
        <v>0</v>
      </c>
      <c r="V117">
        <v>0</v>
      </c>
      <c r="W117">
        <v>0</v>
      </c>
      <c r="X117">
        <v>0</v>
      </c>
      <c r="Y117">
        <v>0</v>
      </c>
      <c r="Z117">
        <v>0</v>
      </c>
      <c r="AA117">
        <v>0</v>
      </c>
      <c r="AB117">
        <v>0</v>
      </c>
    </row>
    <row r="118" spans="1:28" x14ac:dyDescent="0.2">
      <c r="A118" s="1">
        <v>178</v>
      </c>
      <c r="B118" s="1">
        <v>1877</v>
      </c>
      <c r="C118">
        <v>1.7</v>
      </c>
      <c r="D118">
        <v>1.3</v>
      </c>
      <c r="E118">
        <v>0.5</v>
      </c>
      <c r="F118">
        <v>0.7</v>
      </c>
      <c r="G118">
        <v>4.5</v>
      </c>
      <c r="H118">
        <v>8.4</v>
      </c>
      <c r="I118">
        <v>10.199999999999999</v>
      </c>
      <c r="J118">
        <v>11.7</v>
      </c>
      <c r="K118">
        <v>10.8</v>
      </c>
      <c r="L118">
        <v>7.7</v>
      </c>
      <c r="M118">
        <v>4.3</v>
      </c>
      <c r="N118">
        <v>3.7</v>
      </c>
      <c r="O118" s="1">
        <v>178</v>
      </c>
      <c r="P118" s="1">
        <v>1877</v>
      </c>
      <c r="Q118">
        <v>0</v>
      </c>
      <c r="R118">
        <v>0</v>
      </c>
      <c r="S118">
        <v>0</v>
      </c>
      <c r="T118">
        <v>0</v>
      </c>
      <c r="U118">
        <v>0</v>
      </c>
      <c r="V118">
        <v>0</v>
      </c>
      <c r="W118">
        <v>0</v>
      </c>
      <c r="X118">
        <v>0</v>
      </c>
      <c r="Y118">
        <v>0</v>
      </c>
      <c r="Z118">
        <v>0</v>
      </c>
      <c r="AA118">
        <v>0</v>
      </c>
      <c r="AB118">
        <v>0</v>
      </c>
    </row>
    <row r="119" spans="1:28" x14ac:dyDescent="0.2">
      <c r="A119" s="1">
        <v>178</v>
      </c>
      <c r="B119" s="1">
        <v>1878</v>
      </c>
      <c r="C119">
        <v>3.1</v>
      </c>
      <c r="D119">
        <v>2.7</v>
      </c>
      <c r="E119">
        <v>0.7</v>
      </c>
      <c r="F119">
        <v>1</v>
      </c>
      <c r="G119">
        <v>3.7</v>
      </c>
      <c r="H119">
        <v>9.9</v>
      </c>
      <c r="I119">
        <v>12.3</v>
      </c>
      <c r="J119">
        <v>11.9</v>
      </c>
      <c r="K119">
        <v>8.5</v>
      </c>
      <c r="L119">
        <v>6.2</v>
      </c>
      <c r="M119">
        <v>5</v>
      </c>
      <c r="N119">
        <v>3.8</v>
      </c>
      <c r="O119" s="1">
        <v>178</v>
      </c>
      <c r="P119" s="1">
        <v>1878</v>
      </c>
      <c r="Q119">
        <v>0</v>
      </c>
      <c r="R119">
        <v>0</v>
      </c>
      <c r="S119">
        <v>0</v>
      </c>
      <c r="T119">
        <v>0</v>
      </c>
      <c r="U119">
        <v>0</v>
      </c>
      <c r="V119">
        <v>0</v>
      </c>
      <c r="W119">
        <v>0</v>
      </c>
      <c r="X119">
        <v>0</v>
      </c>
      <c r="Y119">
        <v>0</v>
      </c>
      <c r="Z119">
        <v>0</v>
      </c>
      <c r="AA119">
        <v>0</v>
      </c>
      <c r="AB119">
        <v>0</v>
      </c>
    </row>
    <row r="120" spans="1:28" x14ac:dyDescent="0.2">
      <c r="A120" s="1">
        <v>178</v>
      </c>
      <c r="B120" s="1">
        <v>1879</v>
      </c>
      <c r="C120">
        <v>2.5</v>
      </c>
      <c r="D120">
        <v>0.4</v>
      </c>
      <c r="E120">
        <v>0.9</v>
      </c>
      <c r="F120">
        <v>2.7</v>
      </c>
      <c r="G120">
        <v>6.2</v>
      </c>
      <c r="H120">
        <v>8.9</v>
      </c>
      <c r="I120">
        <v>10.5</v>
      </c>
      <c r="J120">
        <v>10.3</v>
      </c>
      <c r="K120">
        <v>8.8000000000000007</v>
      </c>
      <c r="L120">
        <v>6.4</v>
      </c>
      <c r="M120">
        <v>4.5999999999999996</v>
      </c>
      <c r="N120">
        <v>3.3</v>
      </c>
      <c r="O120" s="1">
        <v>178</v>
      </c>
      <c r="P120" s="1">
        <v>1879</v>
      </c>
      <c r="Q120">
        <v>0</v>
      </c>
      <c r="R120">
        <v>0</v>
      </c>
      <c r="S120">
        <v>0</v>
      </c>
      <c r="T120">
        <v>0</v>
      </c>
      <c r="U120">
        <v>0</v>
      </c>
      <c r="V120">
        <v>0</v>
      </c>
      <c r="W120">
        <v>0</v>
      </c>
      <c r="X120">
        <v>0</v>
      </c>
      <c r="Y120">
        <v>0</v>
      </c>
      <c r="Z120">
        <v>0</v>
      </c>
      <c r="AA120">
        <v>0</v>
      </c>
      <c r="AB120">
        <v>0</v>
      </c>
    </row>
    <row r="121" spans="1:28" x14ac:dyDescent="0.2">
      <c r="A121" s="1">
        <v>178</v>
      </c>
      <c r="B121" s="1">
        <v>1880</v>
      </c>
      <c r="C121">
        <v>1.8</v>
      </c>
      <c r="D121">
        <v>1.3</v>
      </c>
      <c r="E121">
        <v>1.4</v>
      </c>
      <c r="F121">
        <v>2.6</v>
      </c>
      <c r="G121">
        <v>6.5</v>
      </c>
      <c r="H121">
        <v>10.4</v>
      </c>
      <c r="I121">
        <v>13.3</v>
      </c>
      <c r="J121">
        <v>12.4</v>
      </c>
      <c r="K121">
        <v>10.4</v>
      </c>
      <c r="L121">
        <v>6.5</v>
      </c>
      <c r="M121">
        <v>2.6</v>
      </c>
      <c r="N121">
        <v>-0.7</v>
      </c>
      <c r="O121" s="1">
        <v>178</v>
      </c>
      <c r="P121" s="1">
        <v>1880</v>
      </c>
      <c r="Q121">
        <v>0</v>
      </c>
      <c r="R121">
        <v>0</v>
      </c>
      <c r="S121">
        <v>0</v>
      </c>
      <c r="T121">
        <v>0</v>
      </c>
      <c r="U121">
        <v>0</v>
      </c>
      <c r="V121">
        <v>0</v>
      </c>
      <c r="W121">
        <v>0</v>
      </c>
      <c r="X121">
        <v>0</v>
      </c>
      <c r="Y121">
        <v>0</v>
      </c>
      <c r="Z121">
        <v>0</v>
      </c>
      <c r="AA121">
        <v>0</v>
      </c>
      <c r="AB121">
        <v>0</v>
      </c>
    </row>
    <row r="122" spans="1:28" x14ac:dyDescent="0.2">
      <c r="A122" s="1">
        <v>178</v>
      </c>
      <c r="B122" s="1">
        <v>1881</v>
      </c>
      <c r="C122">
        <v>-0.5</v>
      </c>
      <c r="D122">
        <v>-0.7</v>
      </c>
      <c r="E122" s="4">
        <v>-1.5</v>
      </c>
      <c r="F122">
        <v>2.1</v>
      </c>
      <c r="G122">
        <v>5.7</v>
      </c>
      <c r="H122">
        <v>8.1</v>
      </c>
      <c r="I122">
        <v>10.9</v>
      </c>
      <c r="J122">
        <v>10.7</v>
      </c>
      <c r="K122">
        <v>10.5</v>
      </c>
      <c r="L122">
        <v>7.7</v>
      </c>
      <c r="M122">
        <v>4.9000000000000004</v>
      </c>
      <c r="N122">
        <v>2.5</v>
      </c>
      <c r="O122" s="1">
        <v>178</v>
      </c>
      <c r="P122" s="1">
        <v>1881</v>
      </c>
      <c r="Q122">
        <v>0</v>
      </c>
      <c r="R122">
        <v>0</v>
      </c>
      <c r="S122" s="4">
        <v>1</v>
      </c>
      <c r="T122">
        <v>0</v>
      </c>
      <c r="U122">
        <v>0</v>
      </c>
      <c r="V122">
        <v>0</v>
      </c>
      <c r="W122">
        <v>0</v>
      </c>
      <c r="X122">
        <v>0</v>
      </c>
      <c r="Y122">
        <v>0</v>
      </c>
      <c r="Z122">
        <v>0</v>
      </c>
      <c r="AA122">
        <v>0</v>
      </c>
      <c r="AB122">
        <v>0</v>
      </c>
    </row>
    <row r="123" spans="1:28" x14ac:dyDescent="0.2">
      <c r="A123" s="1">
        <v>178</v>
      </c>
      <c r="B123" s="1">
        <v>1882</v>
      </c>
      <c r="C123">
        <v>1</v>
      </c>
      <c r="D123" s="4">
        <v>-1.5</v>
      </c>
      <c r="E123" s="4">
        <v>-1.5</v>
      </c>
      <c r="F123">
        <v>-0.2</v>
      </c>
      <c r="G123">
        <v>1.6</v>
      </c>
      <c r="H123">
        <v>6.4</v>
      </c>
      <c r="I123">
        <v>8.6999999999999993</v>
      </c>
      <c r="J123">
        <v>9.5</v>
      </c>
      <c r="K123">
        <v>8.1</v>
      </c>
      <c r="L123">
        <v>7.2</v>
      </c>
      <c r="M123">
        <v>4.5</v>
      </c>
      <c r="N123">
        <v>2.2999999999999998</v>
      </c>
      <c r="O123" s="1">
        <v>178</v>
      </c>
      <c r="P123" s="1">
        <v>1882</v>
      </c>
      <c r="Q123">
        <v>0</v>
      </c>
      <c r="R123" s="4">
        <v>1</v>
      </c>
      <c r="S123" s="4">
        <v>1</v>
      </c>
      <c r="T123">
        <v>0</v>
      </c>
      <c r="U123">
        <v>0</v>
      </c>
      <c r="V123">
        <v>0</v>
      </c>
      <c r="W123">
        <v>0</v>
      </c>
      <c r="X123">
        <v>0</v>
      </c>
      <c r="Y123">
        <v>0</v>
      </c>
      <c r="Z123">
        <v>0</v>
      </c>
      <c r="AA123">
        <v>0</v>
      </c>
      <c r="AB123">
        <v>0</v>
      </c>
    </row>
    <row r="124" spans="1:28" x14ac:dyDescent="0.2">
      <c r="A124" s="1">
        <v>178</v>
      </c>
      <c r="B124" s="1">
        <v>1883</v>
      </c>
      <c r="C124">
        <v>0.9</v>
      </c>
      <c r="D124">
        <v>1.6</v>
      </c>
      <c r="E124">
        <v>2.5</v>
      </c>
      <c r="F124">
        <v>3.4</v>
      </c>
      <c r="G124">
        <v>6.3</v>
      </c>
      <c r="H124">
        <v>9.3000000000000007</v>
      </c>
      <c r="I124">
        <v>10.4</v>
      </c>
      <c r="J124">
        <v>11</v>
      </c>
      <c r="K124">
        <v>10.3</v>
      </c>
      <c r="L124">
        <v>8.4</v>
      </c>
      <c r="M124">
        <v>5.0999999999999996</v>
      </c>
      <c r="N124">
        <v>2.9</v>
      </c>
      <c r="O124" s="1">
        <v>178</v>
      </c>
      <c r="P124" s="1">
        <v>1883</v>
      </c>
      <c r="Q124">
        <v>0</v>
      </c>
      <c r="R124">
        <v>0</v>
      </c>
      <c r="S124">
        <v>0</v>
      </c>
      <c r="T124">
        <v>0</v>
      </c>
      <c r="U124">
        <v>0</v>
      </c>
      <c r="V124">
        <v>0</v>
      </c>
      <c r="W124">
        <v>0</v>
      </c>
      <c r="X124">
        <v>0</v>
      </c>
      <c r="Y124">
        <v>0</v>
      </c>
      <c r="Z124">
        <v>0</v>
      </c>
      <c r="AA124">
        <v>0</v>
      </c>
      <c r="AB124">
        <v>0</v>
      </c>
    </row>
    <row r="125" spans="1:28" x14ac:dyDescent="0.2">
      <c r="A125" s="1">
        <v>178</v>
      </c>
      <c r="B125" s="1">
        <v>1884</v>
      </c>
      <c r="C125">
        <v>0.9</v>
      </c>
      <c r="D125">
        <v>0.6</v>
      </c>
      <c r="E125">
        <v>1.8</v>
      </c>
      <c r="F125">
        <v>2.6</v>
      </c>
      <c r="G125">
        <v>5.3</v>
      </c>
      <c r="H125">
        <v>8.1999999999999993</v>
      </c>
      <c r="I125">
        <v>9.9</v>
      </c>
      <c r="J125">
        <v>10.5</v>
      </c>
      <c r="K125">
        <v>9.3000000000000007</v>
      </c>
      <c r="L125">
        <v>6.9</v>
      </c>
      <c r="M125">
        <v>3.5</v>
      </c>
      <c r="N125">
        <v>3</v>
      </c>
      <c r="O125" s="1">
        <v>178</v>
      </c>
      <c r="P125" s="1">
        <v>1884</v>
      </c>
      <c r="Q125">
        <v>0</v>
      </c>
      <c r="R125">
        <v>0</v>
      </c>
      <c r="S125">
        <v>0</v>
      </c>
      <c r="T125">
        <v>0</v>
      </c>
      <c r="U125">
        <v>0</v>
      </c>
      <c r="V125">
        <v>0</v>
      </c>
      <c r="W125">
        <v>0</v>
      </c>
      <c r="X125">
        <v>0</v>
      </c>
      <c r="Y125">
        <v>0</v>
      </c>
      <c r="Z125">
        <v>0</v>
      </c>
      <c r="AA125">
        <v>0</v>
      </c>
      <c r="AB125">
        <v>0</v>
      </c>
    </row>
    <row r="126" spans="1:28" x14ac:dyDescent="0.2">
      <c r="A126" s="1">
        <v>178</v>
      </c>
      <c r="B126" s="1">
        <v>1885</v>
      </c>
      <c r="C126">
        <v>2.5</v>
      </c>
      <c r="D126">
        <v>-1</v>
      </c>
      <c r="E126">
        <v>0</v>
      </c>
      <c r="F126">
        <v>2.9</v>
      </c>
      <c r="G126">
        <v>4.7</v>
      </c>
      <c r="H126">
        <v>7.3</v>
      </c>
      <c r="I126">
        <v>9.5</v>
      </c>
      <c r="J126">
        <v>10.1</v>
      </c>
      <c r="K126">
        <v>8.6999999999999993</v>
      </c>
      <c r="L126">
        <v>6.4</v>
      </c>
      <c r="M126">
        <v>2.2000000000000002</v>
      </c>
      <c r="N126">
        <v>0.2</v>
      </c>
      <c r="O126" s="1">
        <v>178</v>
      </c>
      <c r="P126" s="1">
        <v>1885</v>
      </c>
      <c r="Q126">
        <v>0</v>
      </c>
      <c r="R126">
        <v>0</v>
      </c>
      <c r="S126">
        <v>0</v>
      </c>
      <c r="T126">
        <v>0</v>
      </c>
      <c r="U126">
        <v>0</v>
      </c>
      <c r="V126">
        <v>0</v>
      </c>
      <c r="W126">
        <v>0</v>
      </c>
      <c r="X126">
        <v>0</v>
      </c>
      <c r="Y126">
        <v>0</v>
      </c>
      <c r="Z126">
        <v>0</v>
      </c>
      <c r="AA126">
        <v>0</v>
      </c>
      <c r="AB126">
        <v>0</v>
      </c>
    </row>
    <row r="127" spans="1:28" x14ac:dyDescent="0.2">
      <c r="A127" s="1">
        <v>178</v>
      </c>
      <c r="B127" s="1">
        <v>1886</v>
      </c>
      <c r="C127">
        <v>0.3</v>
      </c>
      <c r="D127">
        <v>-0.4</v>
      </c>
      <c r="E127">
        <v>0.5</v>
      </c>
      <c r="F127">
        <v>1.1000000000000001</v>
      </c>
      <c r="G127">
        <v>4.0999999999999996</v>
      </c>
      <c r="H127">
        <v>7.4</v>
      </c>
      <c r="I127">
        <v>9.4</v>
      </c>
      <c r="J127">
        <v>9.6999999999999993</v>
      </c>
      <c r="K127">
        <v>8.4</v>
      </c>
      <c r="L127">
        <v>6.5</v>
      </c>
      <c r="M127">
        <v>4.4000000000000004</v>
      </c>
      <c r="N127">
        <v>2.4</v>
      </c>
      <c r="O127" s="1">
        <v>178</v>
      </c>
      <c r="P127" s="1">
        <v>1886</v>
      </c>
      <c r="Q127">
        <v>0</v>
      </c>
      <c r="R127">
        <v>0</v>
      </c>
      <c r="S127">
        <v>0</v>
      </c>
      <c r="T127">
        <v>0</v>
      </c>
      <c r="U127">
        <v>0</v>
      </c>
      <c r="V127">
        <v>0</v>
      </c>
      <c r="W127">
        <v>0</v>
      </c>
      <c r="X127">
        <v>0</v>
      </c>
      <c r="Y127">
        <v>0</v>
      </c>
      <c r="Z127">
        <v>0</v>
      </c>
      <c r="AA127">
        <v>0</v>
      </c>
      <c r="AB127">
        <v>0</v>
      </c>
    </row>
    <row r="128" spans="1:28" x14ac:dyDescent="0.2">
      <c r="A128" s="1">
        <v>178</v>
      </c>
      <c r="B128" s="1">
        <v>1887</v>
      </c>
      <c r="C128">
        <v>1.1000000000000001</v>
      </c>
      <c r="D128">
        <v>1.3</v>
      </c>
      <c r="E128">
        <v>0.9</v>
      </c>
      <c r="F128">
        <v>0.8</v>
      </c>
      <c r="G128">
        <v>2.8</v>
      </c>
      <c r="H128">
        <v>7.3</v>
      </c>
      <c r="I128">
        <v>9.6</v>
      </c>
      <c r="J128">
        <v>9.8000000000000007</v>
      </c>
      <c r="K128">
        <v>9.6</v>
      </c>
      <c r="L128">
        <v>7.1</v>
      </c>
      <c r="M128">
        <v>3.1</v>
      </c>
      <c r="N128">
        <v>2.2999999999999998</v>
      </c>
      <c r="O128" s="1">
        <v>178</v>
      </c>
      <c r="P128" s="1">
        <v>1887</v>
      </c>
      <c r="Q128">
        <v>0</v>
      </c>
      <c r="R128">
        <v>0</v>
      </c>
      <c r="S128">
        <v>0</v>
      </c>
      <c r="T128">
        <v>0</v>
      </c>
      <c r="U128">
        <v>0</v>
      </c>
      <c r="V128">
        <v>0</v>
      </c>
      <c r="W128">
        <v>0</v>
      </c>
      <c r="X128">
        <v>0</v>
      </c>
      <c r="Y128">
        <v>0</v>
      </c>
      <c r="Z128">
        <v>0</v>
      </c>
      <c r="AA128">
        <v>0</v>
      </c>
      <c r="AB128">
        <v>0</v>
      </c>
    </row>
    <row r="129" spans="1:28" x14ac:dyDescent="0.2">
      <c r="A129" s="1">
        <v>178</v>
      </c>
      <c r="B129" s="1">
        <v>1888</v>
      </c>
      <c r="C129">
        <v>2.2999999999999998</v>
      </c>
      <c r="D129">
        <v>3.4</v>
      </c>
      <c r="E129">
        <v>3.2</v>
      </c>
      <c r="F129">
        <v>2.1</v>
      </c>
      <c r="G129">
        <v>3.8</v>
      </c>
      <c r="H129">
        <v>6.5</v>
      </c>
      <c r="I129">
        <v>10.4</v>
      </c>
      <c r="J129">
        <v>10.6</v>
      </c>
      <c r="K129">
        <v>9.1</v>
      </c>
      <c r="L129">
        <v>3.9</v>
      </c>
      <c r="M129">
        <v>3.2</v>
      </c>
      <c r="N129">
        <v>0</v>
      </c>
      <c r="O129" s="1">
        <v>178</v>
      </c>
      <c r="P129" s="1">
        <v>1888</v>
      </c>
      <c r="Q129">
        <v>0</v>
      </c>
      <c r="R129">
        <v>0</v>
      </c>
      <c r="S129">
        <v>0</v>
      </c>
      <c r="T129">
        <v>0</v>
      </c>
      <c r="U129">
        <v>0</v>
      </c>
      <c r="V129">
        <v>0</v>
      </c>
      <c r="W129">
        <v>0</v>
      </c>
      <c r="X129">
        <v>0</v>
      </c>
      <c r="Y129">
        <v>0</v>
      </c>
      <c r="Z129">
        <v>0</v>
      </c>
      <c r="AA129">
        <v>0</v>
      </c>
      <c r="AB129">
        <v>0</v>
      </c>
    </row>
    <row r="130" spans="1:28" x14ac:dyDescent="0.2">
      <c r="A130" s="1">
        <v>178</v>
      </c>
      <c r="B130" s="1">
        <v>1889</v>
      </c>
      <c r="C130">
        <v>3.2</v>
      </c>
      <c r="D130">
        <v>3.1</v>
      </c>
      <c r="E130" s="4">
        <v>3.7</v>
      </c>
      <c r="F130">
        <v>0.6</v>
      </c>
      <c r="G130" s="3">
        <v>6.7</v>
      </c>
      <c r="H130" s="4">
        <v>8.6</v>
      </c>
      <c r="I130">
        <v>10.7</v>
      </c>
      <c r="J130">
        <v>10.1</v>
      </c>
      <c r="K130">
        <v>8.9</v>
      </c>
      <c r="L130">
        <v>6.5</v>
      </c>
      <c r="M130">
        <v>4.9000000000000004</v>
      </c>
      <c r="N130">
        <v>3</v>
      </c>
      <c r="O130" s="1">
        <v>178</v>
      </c>
      <c r="P130" s="1">
        <v>1889</v>
      </c>
      <c r="Q130">
        <v>0</v>
      </c>
      <c r="R130">
        <v>0</v>
      </c>
      <c r="S130" s="4">
        <v>1</v>
      </c>
      <c r="T130">
        <v>0</v>
      </c>
      <c r="U130" s="3">
        <v>1</v>
      </c>
      <c r="V130" s="4">
        <v>1</v>
      </c>
      <c r="W130">
        <v>0</v>
      </c>
      <c r="X130">
        <v>0</v>
      </c>
      <c r="Y130">
        <v>0</v>
      </c>
      <c r="Z130">
        <v>0</v>
      </c>
      <c r="AA130">
        <v>0</v>
      </c>
      <c r="AB130">
        <v>0</v>
      </c>
    </row>
    <row r="131" spans="1:28" x14ac:dyDescent="0.2">
      <c r="A131" s="1">
        <v>178</v>
      </c>
      <c r="B131" s="1">
        <v>1890</v>
      </c>
      <c r="C131">
        <v>1.5</v>
      </c>
      <c r="D131">
        <v>1.4</v>
      </c>
      <c r="E131">
        <v>0.3</v>
      </c>
      <c r="F131">
        <v>1.1000000000000001</v>
      </c>
      <c r="G131">
        <v>4.8</v>
      </c>
      <c r="H131">
        <v>7.4</v>
      </c>
      <c r="I131">
        <v>10.3</v>
      </c>
      <c r="J131">
        <v>10.8</v>
      </c>
      <c r="K131">
        <v>9.6999999999999993</v>
      </c>
      <c r="L131">
        <v>7.9</v>
      </c>
      <c r="M131">
        <v>4.9000000000000004</v>
      </c>
      <c r="N131">
        <v>3.5</v>
      </c>
      <c r="O131" s="1">
        <v>178</v>
      </c>
      <c r="P131" s="1">
        <v>1890</v>
      </c>
      <c r="Q131">
        <v>0</v>
      </c>
      <c r="R131">
        <v>0</v>
      </c>
      <c r="S131">
        <v>0</v>
      </c>
      <c r="T131">
        <v>0</v>
      </c>
      <c r="U131">
        <v>0</v>
      </c>
      <c r="V131">
        <v>0</v>
      </c>
      <c r="W131">
        <v>0</v>
      </c>
      <c r="X131">
        <v>0</v>
      </c>
      <c r="Y131">
        <v>0</v>
      </c>
      <c r="Z131">
        <v>0</v>
      </c>
      <c r="AA131">
        <v>0</v>
      </c>
      <c r="AB131">
        <v>0</v>
      </c>
    </row>
    <row r="132" spans="1:28" x14ac:dyDescent="0.2">
      <c r="A132" s="1">
        <v>178</v>
      </c>
      <c r="B132" s="1">
        <v>1891</v>
      </c>
      <c r="C132">
        <v>2.2999999999999998</v>
      </c>
      <c r="D132">
        <v>1.3</v>
      </c>
      <c r="E132">
        <v>3</v>
      </c>
      <c r="F132">
        <v>2.2999999999999998</v>
      </c>
      <c r="G132">
        <v>5.4</v>
      </c>
      <c r="H132">
        <v>9.8000000000000007</v>
      </c>
      <c r="I132">
        <v>11.8</v>
      </c>
      <c r="J132">
        <v>11.5</v>
      </c>
      <c r="K132">
        <v>9.5</v>
      </c>
      <c r="L132">
        <v>6.8</v>
      </c>
      <c r="M132">
        <v>3.8</v>
      </c>
      <c r="N132">
        <v>0.5</v>
      </c>
      <c r="O132" s="1">
        <v>178</v>
      </c>
      <c r="P132" s="1">
        <v>1891</v>
      </c>
      <c r="Q132">
        <v>0</v>
      </c>
      <c r="R132">
        <v>0</v>
      </c>
      <c r="S132">
        <v>0</v>
      </c>
      <c r="T132">
        <v>0</v>
      </c>
      <c r="U132">
        <v>0</v>
      </c>
      <c r="V132">
        <v>0</v>
      </c>
      <c r="W132">
        <v>0</v>
      </c>
      <c r="X132">
        <v>0</v>
      </c>
      <c r="Y132">
        <v>0</v>
      </c>
      <c r="Z132">
        <v>0</v>
      </c>
      <c r="AA132">
        <v>0</v>
      </c>
      <c r="AB132">
        <v>0</v>
      </c>
    </row>
    <row r="133" spans="1:28" x14ac:dyDescent="0.2">
      <c r="A133" s="1">
        <v>178</v>
      </c>
      <c r="B133" s="1">
        <v>1892</v>
      </c>
      <c r="C133">
        <v>-0.6</v>
      </c>
      <c r="D133">
        <v>-1.3</v>
      </c>
      <c r="E133">
        <v>-1.2</v>
      </c>
      <c r="F133">
        <v>1.5</v>
      </c>
      <c r="G133">
        <v>3.5</v>
      </c>
      <c r="H133">
        <v>6.4</v>
      </c>
      <c r="I133" s="3">
        <v>9.1999999999999993</v>
      </c>
      <c r="J133" s="3">
        <v>10.1</v>
      </c>
      <c r="K133" s="3">
        <v>8.1999999999999993</v>
      </c>
      <c r="L133" s="3">
        <v>7</v>
      </c>
      <c r="M133" s="3">
        <v>3.6</v>
      </c>
      <c r="N133" s="3">
        <v>-0.8</v>
      </c>
      <c r="O133" s="1">
        <v>178</v>
      </c>
      <c r="P133" s="1">
        <v>1892</v>
      </c>
      <c r="Q133">
        <v>0</v>
      </c>
      <c r="R133">
        <v>0</v>
      </c>
      <c r="S133">
        <v>0</v>
      </c>
      <c r="T133">
        <v>0</v>
      </c>
      <c r="U133">
        <v>0</v>
      </c>
      <c r="V133">
        <v>0</v>
      </c>
      <c r="W133" s="3">
        <v>1</v>
      </c>
      <c r="X133" s="3">
        <v>1</v>
      </c>
      <c r="Y133" s="3">
        <v>1</v>
      </c>
      <c r="Z133" s="3">
        <v>1</v>
      </c>
      <c r="AA133" s="3">
        <v>1</v>
      </c>
      <c r="AB133" s="3">
        <v>1</v>
      </c>
    </row>
    <row r="134" spans="1:28" x14ac:dyDescent="0.2">
      <c r="A134" s="1">
        <v>178</v>
      </c>
      <c r="B134" s="1">
        <v>1893</v>
      </c>
      <c r="C134">
        <v>0.2</v>
      </c>
      <c r="D134">
        <v>-0.8</v>
      </c>
      <c r="E134">
        <v>-1.3</v>
      </c>
      <c r="F134">
        <v>2.9</v>
      </c>
      <c r="G134">
        <v>5.8</v>
      </c>
      <c r="H134">
        <v>9</v>
      </c>
      <c r="I134">
        <v>12.2</v>
      </c>
      <c r="J134">
        <v>11.5</v>
      </c>
      <c r="K134">
        <v>9</v>
      </c>
      <c r="L134">
        <v>5</v>
      </c>
      <c r="M134">
        <v>2.6</v>
      </c>
      <c r="N134">
        <v>-0.7</v>
      </c>
      <c r="O134" s="1">
        <v>178</v>
      </c>
      <c r="P134" s="1">
        <v>1893</v>
      </c>
      <c r="Q134">
        <v>0</v>
      </c>
      <c r="R134">
        <v>0</v>
      </c>
      <c r="S134">
        <v>0</v>
      </c>
      <c r="T134">
        <v>0</v>
      </c>
      <c r="U134">
        <v>0</v>
      </c>
      <c r="V134">
        <v>0</v>
      </c>
      <c r="W134">
        <v>0</v>
      </c>
      <c r="X134">
        <v>0</v>
      </c>
      <c r="Y134">
        <v>0</v>
      </c>
      <c r="Z134">
        <v>0</v>
      </c>
      <c r="AA134">
        <v>0</v>
      </c>
      <c r="AB134">
        <v>0</v>
      </c>
    </row>
    <row r="135" spans="1:28" x14ac:dyDescent="0.2">
      <c r="A135" s="1">
        <v>178</v>
      </c>
      <c r="B135" s="1">
        <v>1894</v>
      </c>
      <c r="C135">
        <v>1.1000000000000001</v>
      </c>
      <c r="D135">
        <v>-1.1000000000000001</v>
      </c>
      <c r="E135">
        <v>0.6</v>
      </c>
      <c r="F135">
        <v>4</v>
      </c>
      <c r="G135">
        <v>6.4</v>
      </c>
      <c r="H135">
        <v>9.1999999999999993</v>
      </c>
      <c r="I135">
        <v>11.6</v>
      </c>
      <c r="J135">
        <v>11.6</v>
      </c>
      <c r="K135">
        <v>10.7</v>
      </c>
      <c r="L135">
        <v>5.7</v>
      </c>
      <c r="M135">
        <v>3.5</v>
      </c>
      <c r="N135">
        <v>1.2</v>
      </c>
      <c r="O135" s="1">
        <v>178</v>
      </c>
      <c r="P135" s="1">
        <v>1894</v>
      </c>
      <c r="Q135">
        <v>0</v>
      </c>
      <c r="R135">
        <v>0</v>
      </c>
      <c r="S135">
        <v>0</v>
      </c>
      <c r="T135">
        <v>0</v>
      </c>
      <c r="U135">
        <v>0</v>
      </c>
      <c r="V135">
        <v>0</v>
      </c>
      <c r="W135">
        <v>0</v>
      </c>
      <c r="X135">
        <v>0</v>
      </c>
      <c r="Y135">
        <v>0</v>
      </c>
      <c r="Z135">
        <v>0</v>
      </c>
      <c r="AA135">
        <v>0</v>
      </c>
      <c r="AB135">
        <v>0</v>
      </c>
    </row>
    <row r="136" spans="1:28" x14ac:dyDescent="0.2">
      <c r="A136" s="1">
        <v>178</v>
      </c>
      <c r="B136" s="1">
        <v>1895</v>
      </c>
      <c r="C136">
        <v>-0.6</v>
      </c>
      <c r="D136">
        <v>0.3</v>
      </c>
      <c r="E136">
        <v>1.4</v>
      </c>
      <c r="F136">
        <v>1.6</v>
      </c>
      <c r="G136">
        <v>5.7</v>
      </c>
      <c r="H136">
        <v>9.3000000000000007</v>
      </c>
      <c r="I136">
        <v>11.1</v>
      </c>
      <c r="J136">
        <v>11</v>
      </c>
      <c r="K136">
        <v>9.1999999999999993</v>
      </c>
      <c r="L136">
        <v>5.3</v>
      </c>
      <c r="M136">
        <v>3.8</v>
      </c>
      <c r="N136">
        <v>1.8</v>
      </c>
      <c r="O136" s="1">
        <v>178</v>
      </c>
      <c r="P136" s="1">
        <v>1895</v>
      </c>
      <c r="Q136">
        <v>0</v>
      </c>
      <c r="R136">
        <v>0</v>
      </c>
      <c r="S136">
        <v>0</v>
      </c>
      <c r="T136">
        <v>0</v>
      </c>
      <c r="U136">
        <v>0</v>
      </c>
      <c r="V136">
        <v>0</v>
      </c>
      <c r="W136">
        <v>0</v>
      </c>
      <c r="X136">
        <v>0</v>
      </c>
      <c r="Y136">
        <v>0</v>
      </c>
      <c r="Z136">
        <v>0</v>
      </c>
      <c r="AA136">
        <v>0</v>
      </c>
      <c r="AB136">
        <v>0</v>
      </c>
    </row>
    <row r="137" spans="1:28" x14ac:dyDescent="0.2">
      <c r="A137" s="1">
        <v>178</v>
      </c>
      <c r="B137" s="1">
        <v>1896</v>
      </c>
      <c r="C137">
        <v>0.6</v>
      </c>
      <c r="D137">
        <v>1.3</v>
      </c>
      <c r="E137">
        <v>0</v>
      </c>
      <c r="F137">
        <v>2.4</v>
      </c>
      <c r="G137">
        <v>5.5</v>
      </c>
      <c r="H137">
        <v>8.3000000000000007</v>
      </c>
      <c r="I137">
        <v>10.3</v>
      </c>
      <c r="J137">
        <v>10.6</v>
      </c>
      <c r="K137">
        <v>8.6999999999999993</v>
      </c>
      <c r="L137">
        <v>4.3</v>
      </c>
      <c r="M137">
        <v>2.7</v>
      </c>
      <c r="N137">
        <v>2.1</v>
      </c>
      <c r="O137" s="1">
        <v>178</v>
      </c>
      <c r="P137" s="1">
        <v>1896</v>
      </c>
      <c r="Q137">
        <v>0</v>
      </c>
      <c r="R137">
        <v>0</v>
      </c>
      <c r="S137">
        <v>0</v>
      </c>
      <c r="T137">
        <v>0</v>
      </c>
      <c r="U137">
        <v>0</v>
      </c>
      <c r="V137">
        <v>0</v>
      </c>
      <c r="W137">
        <v>0</v>
      </c>
      <c r="X137">
        <v>0</v>
      </c>
      <c r="Y137">
        <v>0</v>
      </c>
      <c r="Z137">
        <v>0</v>
      </c>
      <c r="AA137">
        <v>0</v>
      </c>
      <c r="AB137">
        <v>0</v>
      </c>
    </row>
    <row r="138" spans="1:28" x14ac:dyDescent="0.2">
      <c r="A138" s="1">
        <v>178</v>
      </c>
      <c r="B138" s="1">
        <v>1897</v>
      </c>
      <c r="C138">
        <v>1</v>
      </c>
      <c r="D138">
        <v>-0.4</v>
      </c>
      <c r="E138">
        <v>0.9</v>
      </c>
      <c r="F138">
        <v>2.6</v>
      </c>
      <c r="G138">
        <v>4.5999999999999996</v>
      </c>
      <c r="H138">
        <v>8</v>
      </c>
      <c r="I138">
        <v>9.8000000000000007</v>
      </c>
      <c r="J138">
        <v>10.1</v>
      </c>
      <c r="K138">
        <v>8.8000000000000007</v>
      </c>
      <c r="L138">
        <v>6.3</v>
      </c>
      <c r="M138">
        <v>3.7</v>
      </c>
      <c r="N138">
        <v>1.6</v>
      </c>
      <c r="O138" s="1">
        <v>178</v>
      </c>
      <c r="P138" s="1">
        <v>1897</v>
      </c>
      <c r="Q138">
        <v>0</v>
      </c>
      <c r="R138">
        <v>0</v>
      </c>
      <c r="S138">
        <v>0</v>
      </c>
      <c r="T138">
        <v>0</v>
      </c>
      <c r="U138">
        <v>0</v>
      </c>
      <c r="V138">
        <v>0</v>
      </c>
      <c r="W138">
        <v>0</v>
      </c>
      <c r="X138">
        <v>0</v>
      </c>
      <c r="Y138">
        <v>0</v>
      </c>
      <c r="Z138">
        <v>0</v>
      </c>
      <c r="AA138">
        <v>0</v>
      </c>
      <c r="AB138">
        <v>0</v>
      </c>
    </row>
    <row r="139" spans="1:28" x14ac:dyDescent="0.2">
      <c r="A139" s="1">
        <v>178</v>
      </c>
      <c r="B139" s="1">
        <v>1898</v>
      </c>
      <c r="C139">
        <v>1.1000000000000001</v>
      </c>
      <c r="D139">
        <v>-0.8</v>
      </c>
      <c r="E139">
        <v>-0.5</v>
      </c>
      <c r="F139">
        <v>1.7</v>
      </c>
      <c r="G139">
        <v>4.5</v>
      </c>
      <c r="H139">
        <v>8.1999999999999993</v>
      </c>
      <c r="I139">
        <v>10</v>
      </c>
      <c r="J139">
        <v>9.4</v>
      </c>
      <c r="K139">
        <v>8.6</v>
      </c>
      <c r="L139">
        <v>6.6</v>
      </c>
      <c r="M139">
        <v>2.8</v>
      </c>
      <c r="N139">
        <v>0.2</v>
      </c>
      <c r="O139" s="1">
        <v>178</v>
      </c>
      <c r="P139" s="1">
        <v>1898</v>
      </c>
      <c r="Q139">
        <v>0</v>
      </c>
      <c r="R139">
        <v>0</v>
      </c>
      <c r="S139">
        <v>0</v>
      </c>
      <c r="T139">
        <v>0</v>
      </c>
      <c r="U139">
        <v>0</v>
      </c>
      <c r="V139">
        <v>0</v>
      </c>
      <c r="W139">
        <v>0</v>
      </c>
      <c r="X139">
        <v>0</v>
      </c>
      <c r="Y139">
        <v>0</v>
      </c>
      <c r="Z139">
        <v>0</v>
      </c>
      <c r="AA139">
        <v>0</v>
      </c>
      <c r="AB139">
        <v>0</v>
      </c>
    </row>
    <row r="140" spans="1:28" x14ac:dyDescent="0.2">
      <c r="A140" s="1">
        <v>178</v>
      </c>
      <c r="B140" s="1">
        <v>1899</v>
      </c>
      <c r="C140">
        <v>-0.9</v>
      </c>
      <c r="D140">
        <v>-0.7</v>
      </c>
      <c r="E140">
        <v>-0.4</v>
      </c>
      <c r="F140">
        <v>0.3</v>
      </c>
      <c r="G140">
        <v>4</v>
      </c>
      <c r="H140">
        <v>7.9</v>
      </c>
      <c r="I140">
        <v>9.6</v>
      </c>
      <c r="J140">
        <v>10.4</v>
      </c>
      <c r="K140">
        <v>8.9</v>
      </c>
      <c r="L140">
        <v>5</v>
      </c>
      <c r="M140">
        <v>1.4</v>
      </c>
      <c r="N140">
        <v>0.7</v>
      </c>
      <c r="O140" s="1">
        <v>178</v>
      </c>
      <c r="P140" s="1">
        <v>1899</v>
      </c>
      <c r="Q140">
        <v>0</v>
      </c>
      <c r="R140">
        <v>0</v>
      </c>
      <c r="S140">
        <v>0</v>
      </c>
      <c r="T140">
        <v>0</v>
      </c>
      <c r="U140">
        <v>0</v>
      </c>
      <c r="V140">
        <v>0</v>
      </c>
      <c r="W140">
        <v>0</v>
      </c>
      <c r="X140">
        <v>0</v>
      </c>
      <c r="Y140">
        <v>0</v>
      </c>
      <c r="Z140">
        <v>0</v>
      </c>
      <c r="AA140">
        <v>0</v>
      </c>
      <c r="AB140">
        <v>0</v>
      </c>
    </row>
    <row r="141" spans="1:28" x14ac:dyDescent="0.2">
      <c r="A141" s="1">
        <v>178</v>
      </c>
      <c r="B141" s="1">
        <v>1900</v>
      </c>
      <c r="C141">
        <v>-0.3</v>
      </c>
      <c r="D141">
        <v>-1.8</v>
      </c>
      <c r="E141">
        <v>-0.2</v>
      </c>
      <c r="F141">
        <v>1.2</v>
      </c>
      <c r="G141">
        <v>3.5</v>
      </c>
      <c r="H141">
        <v>8.4</v>
      </c>
      <c r="I141">
        <v>10.8</v>
      </c>
      <c r="J141">
        <v>11.3</v>
      </c>
      <c r="K141">
        <v>9.5</v>
      </c>
      <c r="L141">
        <v>4.9000000000000004</v>
      </c>
      <c r="M141">
        <v>2.4</v>
      </c>
      <c r="N141">
        <v>0.8</v>
      </c>
      <c r="O141" s="1">
        <v>178</v>
      </c>
      <c r="P141" s="1">
        <v>1900</v>
      </c>
      <c r="Q141">
        <v>0</v>
      </c>
      <c r="R141">
        <v>0</v>
      </c>
      <c r="S141">
        <v>0</v>
      </c>
      <c r="T141">
        <v>0</v>
      </c>
      <c r="U141">
        <v>0</v>
      </c>
      <c r="V141">
        <v>0</v>
      </c>
      <c r="W141">
        <v>0</v>
      </c>
      <c r="X141">
        <v>0</v>
      </c>
      <c r="Y141">
        <v>0</v>
      </c>
      <c r="Z141">
        <v>0</v>
      </c>
      <c r="AA141">
        <v>0</v>
      </c>
      <c r="AB141">
        <v>0</v>
      </c>
    </row>
    <row r="142" spans="1:28" x14ac:dyDescent="0.2">
      <c r="A142" s="1">
        <v>178</v>
      </c>
      <c r="B142" s="1">
        <v>1901</v>
      </c>
      <c r="C142">
        <v>0.8</v>
      </c>
      <c r="D142">
        <v>0.4</v>
      </c>
      <c r="E142">
        <v>1</v>
      </c>
      <c r="F142">
        <v>0.2</v>
      </c>
      <c r="G142">
        <v>4.9000000000000004</v>
      </c>
      <c r="H142">
        <v>8.3000000000000007</v>
      </c>
      <c r="I142">
        <v>9.8000000000000007</v>
      </c>
      <c r="J142">
        <v>10.6</v>
      </c>
      <c r="K142">
        <v>9.1</v>
      </c>
      <c r="L142">
        <v>5.6</v>
      </c>
      <c r="M142">
        <v>3.6</v>
      </c>
      <c r="N142">
        <v>1.2</v>
      </c>
      <c r="O142" s="1">
        <v>178</v>
      </c>
      <c r="P142" s="1">
        <v>1901</v>
      </c>
      <c r="Q142">
        <v>0</v>
      </c>
      <c r="R142">
        <v>0</v>
      </c>
      <c r="S142">
        <v>0</v>
      </c>
      <c r="T142">
        <v>0</v>
      </c>
      <c r="U142">
        <v>0</v>
      </c>
      <c r="V142">
        <v>0</v>
      </c>
      <c r="W142">
        <v>0</v>
      </c>
      <c r="X142">
        <v>0</v>
      </c>
      <c r="Y142">
        <v>0</v>
      </c>
      <c r="Z142">
        <v>0</v>
      </c>
      <c r="AA142">
        <v>0</v>
      </c>
      <c r="AB142">
        <v>0</v>
      </c>
    </row>
    <row r="143" spans="1:28" x14ac:dyDescent="0.2">
      <c r="A143" s="1">
        <v>178</v>
      </c>
      <c r="B143" s="1">
        <v>1902</v>
      </c>
      <c r="C143">
        <v>-1.6</v>
      </c>
      <c r="D143">
        <v>-1.8</v>
      </c>
      <c r="E143">
        <v>-1.3</v>
      </c>
      <c r="F143">
        <v>-0.5</v>
      </c>
      <c r="G143">
        <v>4.5</v>
      </c>
      <c r="H143">
        <v>7.6</v>
      </c>
      <c r="I143">
        <v>10.7</v>
      </c>
      <c r="J143">
        <v>10.4</v>
      </c>
      <c r="K143">
        <v>9.5</v>
      </c>
      <c r="L143">
        <v>7.8</v>
      </c>
      <c r="M143">
        <v>3.9</v>
      </c>
      <c r="N143">
        <v>3.6</v>
      </c>
      <c r="O143" s="1">
        <v>178</v>
      </c>
      <c r="P143" s="1">
        <v>1902</v>
      </c>
      <c r="Q143">
        <v>0</v>
      </c>
      <c r="R143">
        <v>0</v>
      </c>
      <c r="S143">
        <v>0</v>
      </c>
      <c r="T143">
        <v>0</v>
      </c>
      <c r="U143">
        <v>0</v>
      </c>
      <c r="V143">
        <v>0</v>
      </c>
      <c r="W143">
        <v>0</v>
      </c>
      <c r="X143">
        <v>0</v>
      </c>
      <c r="Y143">
        <v>0</v>
      </c>
      <c r="Z143">
        <v>0</v>
      </c>
      <c r="AA143">
        <v>0</v>
      </c>
      <c r="AB143">
        <v>0</v>
      </c>
    </row>
    <row r="144" spans="1:28" x14ac:dyDescent="0.2">
      <c r="A144" s="1">
        <v>178</v>
      </c>
      <c r="B144" s="1">
        <v>1903</v>
      </c>
      <c r="C144">
        <v>0.1</v>
      </c>
      <c r="D144">
        <v>-0.3</v>
      </c>
      <c r="E144">
        <v>-0.8</v>
      </c>
      <c r="F144">
        <v>0.9</v>
      </c>
      <c r="G144">
        <v>4.2</v>
      </c>
      <c r="H144">
        <v>7.9</v>
      </c>
      <c r="I144">
        <v>10.5</v>
      </c>
      <c r="J144">
        <v>8.9</v>
      </c>
      <c r="K144">
        <v>7.9</v>
      </c>
      <c r="L144">
        <v>6.1</v>
      </c>
      <c r="M144">
        <v>3.2</v>
      </c>
      <c r="N144">
        <v>1</v>
      </c>
      <c r="O144" s="1">
        <v>178</v>
      </c>
      <c r="P144" s="1">
        <v>1903</v>
      </c>
      <c r="Q144">
        <v>0</v>
      </c>
      <c r="R144">
        <v>0</v>
      </c>
      <c r="S144">
        <v>0</v>
      </c>
      <c r="T144">
        <v>0</v>
      </c>
      <c r="U144">
        <v>0</v>
      </c>
      <c r="V144">
        <v>0</v>
      </c>
      <c r="W144">
        <v>0</v>
      </c>
      <c r="X144">
        <v>0</v>
      </c>
      <c r="Y144">
        <v>0</v>
      </c>
      <c r="Z144">
        <v>0</v>
      </c>
      <c r="AA144">
        <v>0</v>
      </c>
      <c r="AB144">
        <v>0</v>
      </c>
    </row>
    <row r="145" spans="1:28" x14ac:dyDescent="0.2">
      <c r="A145" s="1">
        <v>178</v>
      </c>
      <c r="B145" s="1">
        <v>1904</v>
      </c>
      <c r="C145">
        <v>0.6</v>
      </c>
      <c r="D145">
        <v>-1.3</v>
      </c>
      <c r="E145">
        <v>0.1</v>
      </c>
      <c r="F145">
        <v>1.7</v>
      </c>
      <c r="G145">
        <v>4.4000000000000004</v>
      </c>
      <c r="H145">
        <v>8.5</v>
      </c>
      <c r="I145">
        <v>10.7</v>
      </c>
      <c r="J145">
        <v>11.1</v>
      </c>
      <c r="K145">
        <v>9.1999999999999993</v>
      </c>
      <c r="L145">
        <v>6.1</v>
      </c>
      <c r="M145">
        <v>3.3</v>
      </c>
      <c r="N145">
        <v>0.8</v>
      </c>
      <c r="O145" s="1">
        <v>178</v>
      </c>
      <c r="P145" s="1">
        <v>1904</v>
      </c>
      <c r="Q145">
        <v>0</v>
      </c>
      <c r="R145">
        <v>0</v>
      </c>
      <c r="S145">
        <v>0</v>
      </c>
      <c r="T145">
        <v>0</v>
      </c>
      <c r="U145">
        <v>0</v>
      </c>
      <c r="V145">
        <v>0</v>
      </c>
      <c r="W145">
        <v>0</v>
      </c>
      <c r="X145">
        <v>0</v>
      </c>
      <c r="Y145">
        <v>0</v>
      </c>
      <c r="Z145">
        <v>0</v>
      </c>
      <c r="AA145">
        <v>0</v>
      </c>
      <c r="AB145">
        <v>0</v>
      </c>
    </row>
    <row r="146" spans="1:28" x14ac:dyDescent="0.2">
      <c r="A146" s="1">
        <v>178</v>
      </c>
      <c r="B146" s="1">
        <v>1905</v>
      </c>
      <c r="C146">
        <v>0.5</v>
      </c>
      <c r="D146">
        <v>-0.3</v>
      </c>
      <c r="E146">
        <v>1</v>
      </c>
      <c r="F146">
        <v>2.2999999999999998</v>
      </c>
      <c r="G146">
        <v>5.5</v>
      </c>
      <c r="H146">
        <v>9.4</v>
      </c>
      <c r="I146">
        <v>10.7</v>
      </c>
      <c r="J146">
        <v>10.3</v>
      </c>
      <c r="K146">
        <v>8.5</v>
      </c>
      <c r="L146">
        <v>6.6</v>
      </c>
      <c r="M146">
        <v>4.3</v>
      </c>
      <c r="N146">
        <v>2.4</v>
      </c>
      <c r="O146" s="1">
        <v>178</v>
      </c>
      <c r="P146" s="1">
        <v>1905</v>
      </c>
      <c r="Q146">
        <v>0</v>
      </c>
      <c r="R146">
        <v>0</v>
      </c>
      <c r="S146">
        <v>0</v>
      </c>
      <c r="T146">
        <v>0</v>
      </c>
      <c r="U146">
        <v>0</v>
      </c>
      <c r="V146">
        <v>0</v>
      </c>
      <c r="W146">
        <v>0</v>
      </c>
      <c r="X146">
        <v>0</v>
      </c>
      <c r="Y146">
        <v>0</v>
      </c>
      <c r="Z146">
        <v>0</v>
      </c>
      <c r="AA146">
        <v>0</v>
      </c>
      <c r="AB146">
        <v>0</v>
      </c>
    </row>
    <row r="147" spans="1:28" x14ac:dyDescent="0.2">
      <c r="A147" s="1">
        <v>178</v>
      </c>
      <c r="B147" s="1">
        <v>1906</v>
      </c>
      <c r="C147">
        <v>1.9</v>
      </c>
      <c r="D147">
        <v>-0.3</v>
      </c>
      <c r="E147">
        <v>0</v>
      </c>
      <c r="F147">
        <v>2.4</v>
      </c>
      <c r="G147">
        <v>3.7</v>
      </c>
      <c r="H147">
        <v>8.3000000000000007</v>
      </c>
      <c r="I147">
        <v>9.5</v>
      </c>
      <c r="J147">
        <v>10.5</v>
      </c>
      <c r="K147">
        <v>9.5</v>
      </c>
      <c r="L147">
        <v>7.4</v>
      </c>
      <c r="M147">
        <v>4.0999999999999996</v>
      </c>
      <c r="N147">
        <v>1.4</v>
      </c>
      <c r="O147" s="1">
        <v>178</v>
      </c>
      <c r="P147" s="1">
        <v>1906</v>
      </c>
      <c r="Q147">
        <v>0</v>
      </c>
      <c r="R147">
        <v>0</v>
      </c>
      <c r="S147">
        <v>0</v>
      </c>
      <c r="T147">
        <v>0</v>
      </c>
      <c r="U147">
        <v>0</v>
      </c>
      <c r="V147">
        <v>0</v>
      </c>
      <c r="W147">
        <v>0</v>
      </c>
      <c r="X147">
        <v>0</v>
      </c>
      <c r="Y147">
        <v>0</v>
      </c>
      <c r="Z147">
        <v>0</v>
      </c>
      <c r="AA147">
        <v>0</v>
      </c>
      <c r="AB147">
        <v>0</v>
      </c>
    </row>
    <row r="148" spans="1:28" x14ac:dyDescent="0.2">
      <c r="A148" s="1">
        <v>178</v>
      </c>
      <c r="B148" s="1">
        <v>1907</v>
      </c>
      <c r="C148">
        <v>0.5</v>
      </c>
      <c r="D148">
        <v>-1.8</v>
      </c>
      <c r="E148">
        <v>-0.8</v>
      </c>
      <c r="F148">
        <v>1.3</v>
      </c>
      <c r="G148">
        <v>4.7</v>
      </c>
      <c r="H148">
        <v>7.4</v>
      </c>
      <c r="I148">
        <v>9.6</v>
      </c>
      <c r="J148">
        <v>9.8000000000000007</v>
      </c>
      <c r="K148">
        <v>8.6999999999999993</v>
      </c>
      <c r="L148">
        <v>5.5</v>
      </c>
      <c r="M148">
        <v>3.5</v>
      </c>
      <c r="N148">
        <v>2.4</v>
      </c>
      <c r="O148" s="1">
        <v>178</v>
      </c>
      <c r="P148" s="1">
        <v>1907</v>
      </c>
      <c r="Q148">
        <v>0</v>
      </c>
      <c r="R148">
        <v>0</v>
      </c>
      <c r="S148">
        <v>0</v>
      </c>
      <c r="T148">
        <v>0</v>
      </c>
      <c r="U148">
        <v>0</v>
      </c>
      <c r="V148">
        <v>0</v>
      </c>
      <c r="W148">
        <v>0</v>
      </c>
      <c r="X148">
        <v>0</v>
      </c>
      <c r="Y148">
        <v>0</v>
      </c>
      <c r="Z148">
        <v>0</v>
      </c>
      <c r="AA148">
        <v>0</v>
      </c>
      <c r="AB148">
        <v>0</v>
      </c>
    </row>
    <row r="149" spans="1:28" x14ac:dyDescent="0.2">
      <c r="A149" s="1">
        <v>178</v>
      </c>
      <c r="B149" s="1">
        <v>1908</v>
      </c>
      <c r="C149">
        <v>2</v>
      </c>
      <c r="D149">
        <v>0.3</v>
      </c>
      <c r="E149">
        <v>0.2</v>
      </c>
      <c r="F149">
        <v>3.2</v>
      </c>
      <c r="G149">
        <v>5.4</v>
      </c>
      <c r="H149">
        <v>8.6999999999999993</v>
      </c>
      <c r="I149">
        <v>11.9</v>
      </c>
      <c r="J149">
        <v>11.2</v>
      </c>
      <c r="K149">
        <v>9</v>
      </c>
      <c r="L149">
        <v>7.9</v>
      </c>
      <c r="M149">
        <v>5.4</v>
      </c>
      <c r="N149">
        <v>2.2999999999999998</v>
      </c>
      <c r="O149" s="1">
        <v>178</v>
      </c>
      <c r="P149" s="1">
        <v>1908</v>
      </c>
      <c r="Q149">
        <v>0</v>
      </c>
      <c r="R149">
        <v>0</v>
      </c>
      <c r="S149">
        <v>0</v>
      </c>
      <c r="T149">
        <v>0</v>
      </c>
      <c r="U149">
        <v>0</v>
      </c>
      <c r="V149">
        <v>0</v>
      </c>
      <c r="W149">
        <v>0</v>
      </c>
      <c r="X149">
        <v>0</v>
      </c>
      <c r="Y149">
        <v>0</v>
      </c>
      <c r="Z149">
        <v>0</v>
      </c>
      <c r="AA149">
        <v>0</v>
      </c>
      <c r="AB149">
        <v>0</v>
      </c>
    </row>
    <row r="150" spans="1:28" x14ac:dyDescent="0.2">
      <c r="A150" s="1">
        <v>178</v>
      </c>
      <c r="B150" s="1">
        <v>1909</v>
      </c>
      <c r="C150">
        <v>1</v>
      </c>
      <c r="D150">
        <v>1.4</v>
      </c>
      <c r="E150">
        <v>0.5</v>
      </c>
      <c r="F150">
        <v>3.6</v>
      </c>
      <c r="G150">
        <v>5.6</v>
      </c>
      <c r="H150">
        <v>9.5</v>
      </c>
      <c r="I150">
        <v>11.2</v>
      </c>
      <c r="J150">
        <v>11.1</v>
      </c>
      <c r="K150">
        <v>9.3000000000000007</v>
      </c>
      <c r="L150">
        <v>5.6</v>
      </c>
      <c r="M150">
        <v>3.4</v>
      </c>
      <c r="N150">
        <v>-0.1</v>
      </c>
      <c r="O150" s="1">
        <v>178</v>
      </c>
      <c r="P150" s="1">
        <v>1909</v>
      </c>
      <c r="Q150">
        <v>0</v>
      </c>
      <c r="R150">
        <v>0</v>
      </c>
      <c r="S150">
        <v>0</v>
      </c>
      <c r="T150">
        <v>0</v>
      </c>
      <c r="U150">
        <v>0</v>
      </c>
      <c r="V150">
        <v>0</v>
      </c>
      <c r="W150">
        <v>0</v>
      </c>
      <c r="X150">
        <v>0</v>
      </c>
      <c r="Y150">
        <v>0</v>
      </c>
      <c r="Z150">
        <v>0</v>
      </c>
      <c r="AA150">
        <v>0</v>
      </c>
      <c r="AB150">
        <v>0</v>
      </c>
    </row>
    <row r="151" spans="1:28" x14ac:dyDescent="0.2">
      <c r="A151" s="1">
        <v>178</v>
      </c>
      <c r="B151" s="1">
        <v>1910</v>
      </c>
      <c r="C151">
        <v>-0.5</v>
      </c>
      <c r="D151">
        <v>-1.5</v>
      </c>
      <c r="E151">
        <v>0.3</v>
      </c>
      <c r="F151">
        <v>1</v>
      </c>
      <c r="G151">
        <v>3.6</v>
      </c>
      <c r="H151">
        <v>7.2</v>
      </c>
      <c r="I151">
        <v>10.199999999999999</v>
      </c>
      <c r="J151">
        <v>10.8</v>
      </c>
      <c r="K151">
        <v>9.5</v>
      </c>
      <c r="L151">
        <v>6.8</v>
      </c>
      <c r="M151">
        <v>2.8</v>
      </c>
      <c r="N151">
        <v>1.9</v>
      </c>
      <c r="O151" s="1">
        <v>178</v>
      </c>
      <c r="P151" s="1">
        <v>1910</v>
      </c>
      <c r="Q151">
        <v>0</v>
      </c>
      <c r="R151">
        <v>0</v>
      </c>
      <c r="S151">
        <v>0</v>
      </c>
      <c r="T151">
        <v>0</v>
      </c>
      <c r="U151">
        <v>0</v>
      </c>
      <c r="V151">
        <v>0</v>
      </c>
      <c r="W151">
        <v>0</v>
      </c>
      <c r="X151">
        <v>0</v>
      </c>
      <c r="Y151">
        <v>0</v>
      </c>
      <c r="Z151">
        <v>0</v>
      </c>
      <c r="AA151">
        <v>0</v>
      </c>
      <c r="AB151">
        <v>0</v>
      </c>
    </row>
    <row r="152" spans="1:28" x14ac:dyDescent="0.2">
      <c r="A152" s="1">
        <v>178</v>
      </c>
      <c r="B152" s="1">
        <v>1911</v>
      </c>
      <c r="C152">
        <v>0.6</v>
      </c>
      <c r="D152">
        <v>0.2</v>
      </c>
      <c r="E152">
        <v>0</v>
      </c>
      <c r="F152">
        <v>2.4</v>
      </c>
      <c r="G152">
        <v>5</v>
      </c>
      <c r="H152">
        <v>9.1999999999999993</v>
      </c>
      <c r="I152">
        <v>10.199999999999999</v>
      </c>
      <c r="J152">
        <v>10.1</v>
      </c>
      <c r="K152">
        <v>8.6</v>
      </c>
      <c r="L152">
        <v>6.5</v>
      </c>
      <c r="M152">
        <v>3.4</v>
      </c>
      <c r="N152">
        <v>3.1</v>
      </c>
      <c r="O152" s="1">
        <v>178</v>
      </c>
      <c r="P152" s="1">
        <v>1911</v>
      </c>
      <c r="Q152">
        <v>0</v>
      </c>
      <c r="R152">
        <v>0</v>
      </c>
      <c r="S152">
        <v>0</v>
      </c>
      <c r="T152">
        <v>0</v>
      </c>
      <c r="U152">
        <v>0</v>
      </c>
      <c r="V152">
        <v>0</v>
      </c>
      <c r="W152">
        <v>0</v>
      </c>
      <c r="X152">
        <v>0</v>
      </c>
      <c r="Y152">
        <v>0</v>
      </c>
      <c r="Z152">
        <v>0</v>
      </c>
      <c r="AA152">
        <v>0</v>
      </c>
      <c r="AB152">
        <v>0</v>
      </c>
    </row>
    <row r="153" spans="1:28" x14ac:dyDescent="0.2">
      <c r="A153" s="1">
        <v>178</v>
      </c>
      <c r="B153" s="1">
        <v>1912</v>
      </c>
      <c r="C153">
        <v>1.5</v>
      </c>
      <c r="D153">
        <v>-1.1000000000000001</v>
      </c>
      <c r="E153">
        <v>-0.3</v>
      </c>
      <c r="F153">
        <v>2.2000000000000002</v>
      </c>
      <c r="G153">
        <v>6.4</v>
      </c>
      <c r="H153">
        <v>10.3</v>
      </c>
      <c r="I153">
        <v>11.2</v>
      </c>
      <c r="J153">
        <v>9.6</v>
      </c>
      <c r="K153">
        <v>8.9</v>
      </c>
      <c r="L153">
        <v>7.3</v>
      </c>
      <c r="M153">
        <v>3.9</v>
      </c>
      <c r="N153">
        <v>1</v>
      </c>
      <c r="O153" s="1">
        <v>178</v>
      </c>
      <c r="P153" s="1">
        <v>1912</v>
      </c>
      <c r="Q153">
        <v>0</v>
      </c>
      <c r="R153">
        <v>0</v>
      </c>
      <c r="S153">
        <v>0</v>
      </c>
      <c r="T153">
        <v>0</v>
      </c>
      <c r="U153">
        <v>0</v>
      </c>
      <c r="V153">
        <v>0</v>
      </c>
      <c r="W153">
        <v>0</v>
      </c>
      <c r="X153">
        <v>0</v>
      </c>
      <c r="Y153">
        <v>0</v>
      </c>
      <c r="Z153">
        <v>0</v>
      </c>
      <c r="AA153">
        <v>0</v>
      </c>
      <c r="AB153">
        <v>0</v>
      </c>
    </row>
    <row r="154" spans="1:28" x14ac:dyDescent="0.2">
      <c r="A154" s="1">
        <v>178</v>
      </c>
      <c r="B154" s="1">
        <v>1913</v>
      </c>
      <c r="C154">
        <v>1.6</v>
      </c>
      <c r="D154">
        <v>0.6</v>
      </c>
      <c r="E154">
        <v>0.3</v>
      </c>
      <c r="F154">
        <v>2.4</v>
      </c>
      <c r="G154">
        <v>5.9</v>
      </c>
      <c r="H154">
        <v>8</v>
      </c>
      <c r="I154">
        <v>10.6</v>
      </c>
      <c r="J154">
        <v>10.9</v>
      </c>
      <c r="K154">
        <v>9</v>
      </c>
      <c r="L154">
        <v>6.4</v>
      </c>
      <c r="M154">
        <v>3.2</v>
      </c>
      <c r="N154">
        <v>1.5</v>
      </c>
      <c r="O154" s="1">
        <v>178</v>
      </c>
      <c r="P154" s="1">
        <v>1913</v>
      </c>
      <c r="Q154">
        <v>0</v>
      </c>
      <c r="R154">
        <v>0</v>
      </c>
      <c r="S154">
        <v>0</v>
      </c>
      <c r="T154">
        <v>0</v>
      </c>
      <c r="U154">
        <v>0</v>
      </c>
      <c r="V154">
        <v>0</v>
      </c>
      <c r="W154">
        <v>0</v>
      </c>
      <c r="X154">
        <v>0</v>
      </c>
      <c r="Y154">
        <v>0</v>
      </c>
      <c r="Z154">
        <v>0</v>
      </c>
      <c r="AA154">
        <v>0</v>
      </c>
      <c r="AB154">
        <v>0</v>
      </c>
    </row>
    <row r="155" spans="1:28" x14ac:dyDescent="0.2">
      <c r="A155" s="1">
        <v>178</v>
      </c>
      <c r="B155" s="1">
        <v>1914</v>
      </c>
      <c r="C155">
        <v>1.2</v>
      </c>
      <c r="D155">
        <v>-0.9</v>
      </c>
      <c r="E155">
        <v>-1.4</v>
      </c>
      <c r="F155">
        <v>0.2</v>
      </c>
      <c r="G155">
        <v>3.8</v>
      </c>
      <c r="H155">
        <v>7</v>
      </c>
      <c r="I155">
        <v>9.1999999999999993</v>
      </c>
      <c r="J155">
        <v>10.4</v>
      </c>
      <c r="K155">
        <v>8.6999999999999993</v>
      </c>
      <c r="L155">
        <v>6.9</v>
      </c>
      <c r="M155">
        <v>3.9</v>
      </c>
      <c r="N155">
        <v>1</v>
      </c>
      <c r="O155" s="1">
        <v>178</v>
      </c>
      <c r="P155" s="1">
        <v>1914</v>
      </c>
      <c r="Q155">
        <v>0</v>
      </c>
      <c r="R155">
        <v>0</v>
      </c>
      <c r="S155">
        <v>0</v>
      </c>
      <c r="T155">
        <v>0</v>
      </c>
      <c r="U155">
        <v>0</v>
      </c>
      <c r="V155">
        <v>0</v>
      </c>
      <c r="W155">
        <v>0</v>
      </c>
      <c r="X155">
        <v>0</v>
      </c>
      <c r="Y155">
        <v>0</v>
      </c>
      <c r="Z155">
        <v>0</v>
      </c>
      <c r="AA155">
        <v>0</v>
      </c>
      <c r="AB155">
        <v>0</v>
      </c>
    </row>
    <row r="156" spans="1:28" x14ac:dyDescent="0.2">
      <c r="A156" s="1">
        <v>178</v>
      </c>
      <c r="B156" s="1">
        <v>1915</v>
      </c>
      <c r="C156">
        <v>0.7</v>
      </c>
      <c r="D156">
        <v>-0.4</v>
      </c>
      <c r="E156">
        <v>-0.7</v>
      </c>
      <c r="F156">
        <v>1.7</v>
      </c>
      <c r="G156">
        <v>5.7</v>
      </c>
      <c r="H156">
        <v>8.4</v>
      </c>
      <c r="I156">
        <v>9.9</v>
      </c>
      <c r="J156">
        <v>11</v>
      </c>
      <c r="K156">
        <v>10.1</v>
      </c>
      <c r="L156">
        <v>8.4</v>
      </c>
      <c r="M156">
        <v>5.8</v>
      </c>
      <c r="N156">
        <v>2.2999999999999998</v>
      </c>
      <c r="O156" s="1">
        <v>178</v>
      </c>
      <c r="P156" s="1">
        <v>1915</v>
      </c>
      <c r="Q156">
        <v>0</v>
      </c>
      <c r="R156">
        <v>0</v>
      </c>
      <c r="S156">
        <v>0</v>
      </c>
      <c r="T156">
        <v>0</v>
      </c>
      <c r="U156">
        <v>0</v>
      </c>
      <c r="V156">
        <v>0</v>
      </c>
      <c r="W156">
        <v>0</v>
      </c>
      <c r="X156">
        <v>0</v>
      </c>
      <c r="Y156">
        <v>0</v>
      </c>
      <c r="Z156">
        <v>0</v>
      </c>
      <c r="AA156">
        <v>0</v>
      </c>
      <c r="AB156">
        <v>0</v>
      </c>
    </row>
    <row r="157" spans="1:28" x14ac:dyDescent="0.2">
      <c r="A157" s="1">
        <v>178</v>
      </c>
      <c r="B157" s="1">
        <v>1916</v>
      </c>
      <c r="C157">
        <v>1.4</v>
      </c>
      <c r="D157">
        <v>0.5</v>
      </c>
      <c r="E157">
        <v>1.2</v>
      </c>
      <c r="F157">
        <v>0.4</v>
      </c>
      <c r="G157">
        <v>3.1</v>
      </c>
      <c r="H157">
        <v>8.8000000000000007</v>
      </c>
      <c r="I157">
        <v>10.8</v>
      </c>
      <c r="J157">
        <v>12</v>
      </c>
      <c r="K157">
        <v>10.1</v>
      </c>
      <c r="L157">
        <v>8.4</v>
      </c>
      <c r="M157">
        <v>5.6</v>
      </c>
      <c r="N157">
        <v>1.3</v>
      </c>
      <c r="O157" s="1">
        <v>178</v>
      </c>
      <c r="P157" s="1">
        <v>1916</v>
      </c>
      <c r="Q157">
        <v>0</v>
      </c>
      <c r="R157">
        <v>0</v>
      </c>
      <c r="S157">
        <v>0</v>
      </c>
      <c r="T157">
        <v>0</v>
      </c>
      <c r="U157">
        <v>0</v>
      </c>
      <c r="V157">
        <v>0</v>
      </c>
      <c r="W157">
        <v>0</v>
      </c>
      <c r="X157">
        <v>0</v>
      </c>
      <c r="Y157">
        <v>0</v>
      </c>
      <c r="Z157">
        <v>0</v>
      </c>
      <c r="AA157">
        <v>0</v>
      </c>
      <c r="AB157">
        <v>0</v>
      </c>
    </row>
    <row r="158" spans="1:28" x14ac:dyDescent="0.2">
      <c r="A158" s="1">
        <v>178</v>
      </c>
      <c r="B158" s="1">
        <v>1917</v>
      </c>
      <c r="C158">
        <v>1.4</v>
      </c>
      <c r="D158">
        <v>2.8</v>
      </c>
      <c r="E158">
        <v>3.1</v>
      </c>
      <c r="F158">
        <v>1.2</v>
      </c>
      <c r="G158">
        <v>5.2</v>
      </c>
      <c r="H158">
        <v>8.5</v>
      </c>
      <c r="I158">
        <v>12.1</v>
      </c>
      <c r="J158">
        <v>12</v>
      </c>
      <c r="K158">
        <v>9.5</v>
      </c>
      <c r="L158">
        <v>5.2</v>
      </c>
      <c r="M158">
        <v>2.4</v>
      </c>
      <c r="N158">
        <v>-0.1</v>
      </c>
      <c r="O158" s="1">
        <v>178</v>
      </c>
      <c r="P158" s="1">
        <v>1917</v>
      </c>
      <c r="Q158">
        <v>0</v>
      </c>
      <c r="R158">
        <v>0</v>
      </c>
      <c r="S158">
        <v>0</v>
      </c>
      <c r="T158">
        <v>0</v>
      </c>
      <c r="U158">
        <v>0</v>
      </c>
      <c r="V158">
        <v>0</v>
      </c>
      <c r="W158">
        <v>0</v>
      </c>
      <c r="X158">
        <v>0</v>
      </c>
      <c r="Y158">
        <v>0</v>
      </c>
      <c r="Z158">
        <v>0</v>
      </c>
      <c r="AA158">
        <v>0</v>
      </c>
      <c r="AB158">
        <v>0</v>
      </c>
    </row>
    <row r="159" spans="1:28" x14ac:dyDescent="0.2">
      <c r="A159" s="1">
        <v>178</v>
      </c>
      <c r="B159" s="1">
        <v>1918</v>
      </c>
      <c r="C159">
        <v>-1.7</v>
      </c>
      <c r="D159">
        <v>-0.2</v>
      </c>
      <c r="E159">
        <v>2.1</v>
      </c>
      <c r="F159">
        <v>2.5</v>
      </c>
      <c r="G159">
        <v>7.3</v>
      </c>
      <c r="H159">
        <v>9.1999999999999993</v>
      </c>
      <c r="I159">
        <v>10.4</v>
      </c>
      <c r="J159">
        <v>11.4</v>
      </c>
      <c r="K159">
        <v>9.9</v>
      </c>
      <c r="L159">
        <v>6.7</v>
      </c>
      <c r="M159">
        <v>4.8</v>
      </c>
      <c r="N159">
        <v>3.7</v>
      </c>
      <c r="O159" s="1">
        <v>178</v>
      </c>
      <c r="P159" s="1">
        <v>1918</v>
      </c>
      <c r="Q159">
        <v>0</v>
      </c>
      <c r="R159">
        <v>0</v>
      </c>
      <c r="S159">
        <v>0</v>
      </c>
      <c r="T159">
        <v>0</v>
      </c>
      <c r="U159">
        <v>0</v>
      </c>
      <c r="V159">
        <v>0</v>
      </c>
      <c r="W159">
        <v>0</v>
      </c>
      <c r="X159">
        <v>0</v>
      </c>
      <c r="Y159">
        <v>0</v>
      </c>
      <c r="Z159">
        <v>0</v>
      </c>
      <c r="AA159">
        <v>0</v>
      </c>
      <c r="AB159">
        <v>0</v>
      </c>
    </row>
    <row r="160" spans="1:28" x14ac:dyDescent="0.2">
      <c r="A160" s="1">
        <v>178</v>
      </c>
      <c r="B160" s="1">
        <v>1919</v>
      </c>
      <c r="C160">
        <v>1.9</v>
      </c>
      <c r="D160">
        <v>1.8</v>
      </c>
      <c r="E160">
        <v>0.3</v>
      </c>
      <c r="F160">
        <v>2.2999999999999998</v>
      </c>
      <c r="G160">
        <v>3.7</v>
      </c>
      <c r="H160">
        <v>6.3</v>
      </c>
      <c r="I160">
        <v>10.4</v>
      </c>
      <c r="J160" s="4">
        <v>10.199999999999999</v>
      </c>
      <c r="K160" s="4">
        <v>9.1</v>
      </c>
      <c r="L160" s="4">
        <v>6.9</v>
      </c>
      <c r="M160" s="4">
        <v>1.1000000000000001</v>
      </c>
      <c r="N160" s="4">
        <v>2.1</v>
      </c>
      <c r="O160" s="1">
        <v>178</v>
      </c>
      <c r="P160" s="1">
        <v>1919</v>
      </c>
      <c r="Q160">
        <v>0</v>
      </c>
      <c r="R160">
        <v>0</v>
      </c>
      <c r="S160">
        <v>0</v>
      </c>
      <c r="T160">
        <v>0</v>
      </c>
      <c r="U160">
        <v>0</v>
      </c>
      <c r="V160">
        <v>0</v>
      </c>
      <c r="W160">
        <v>0</v>
      </c>
      <c r="X160" s="4">
        <v>1</v>
      </c>
      <c r="Y160" s="4">
        <v>1</v>
      </c>
      <c r="Z160" s="4">
        <v>1</v>
      </c>
      <c r="AA160" s="4">
        <v>1</v>
      </c>
      <c r="AB160" s="4">
        <v>1</v>
      </c>
    </row>
    <row r="161" spans="1:28" x14ac:dyDescent="0.2">
      <c r="A161">
        <v>178</v>
      </c>
      <c r="B161">
        <v>1920</v>
      </c>
      <c r="C161" s="7">
        <v>0</v>
      </c>
      <c r="D161">
        <v>0.1</v>
      </c>
      <c r="E161">
        <v>1.4</v>
      </c>
      <c r="F161">
        <v>2</v>
      </c>
      <c r="G161">
        <v>4.5999999999999996</v>
      </c>
      <c r="H161">
        <v>7.3</v>
      </c>
      <c r="I161">
        <v>8.8000000000000007</v>
      </c>
      <c r="J161">
        <v>9.6999999999999993</v>
      </c>
      <c r="K161">
        <v>9</v>
      </c>
      <c r="L161">
        <v>9</v>
      </c>
      <c r="M161">
        <v>4.8</v>
      </c>
      <c r="N161">
        <v>2.2000000000000002</v>
      </c>
      <c r="O161">
        <v>178</v>
      </c>
      <c r="P161">
        <v>1920</v>
      </c>
      <c r="Q161" s="7">
        <v>0</v>
      </c>
      <c r="R161">
        <v>0</v>
      </c>
      <c r="S161">
        <v>0</v>
      </c>
      <c r="T161">
        <v>0</v>
      </c>
      <c r="U161">
        <v>0</v>
      </c>
      <c r="V161">
        <v>0</v>
      </c>
      <c r="W161">
        <v>0</v>
      </c>
      <c r="X161">
        <v>0</v>
      </c>
      <c r="Y161">
        <v>0</v>
      </c>
      <c r="Z161">
        <v>0</v>
      </c>
      <c r="AA161">
        <v>0</v>
      </c>
      <c r="AB161">
        <v>0</v>
      </c>
    </row>
    <row r="162" spans="1:28" x14ac:dyDescent="0.2">
      <c r="A162">
        <v>178</v>
      </c>
      <c r="B162">
        <v>1921</v>
      </c>
      <c r="C162">
        <v>0.3</v>
      </c>
      <c r="D162">
        <v>1.7</v>
      </c>
      <c r="E162">
        <v>0.1</v>
      </c>
      <c r="F162">
        <v>1.1000000000000001</v>
      </c>
      <c r="G162">
        <v>4.0999999999999996</v>
      </c>
      <c r="H162">
        <v>7.2</v>
      </c>
      <c r="I162">
        <v>8.6999999999999993</v>
      </c>
      <c r="J162">
        <v>8.5</v>
      </c>
      <c r="K162">
        <v>7.3</v>
      </c>
      <c r="L162">
        <v>4.7</v>
      </c>
      <c r="M162">
        <v>3.7</v>
      </c>
      <c r="N162">
        <v>2.9</v>
      </c>
      <c r="O162">
        <v>178</v>
      </c>
      <c r="P162">
        <v>1921</v>
      </c>
      <c r="Q162">
        <v>0</v>
      </c>
      <c r="R162">
        <v>0</v>
      </c>
      <c r="S162">
        <v>0</v>
      </c>
      <c r="T162">
        <v>0</v>
      </c>
      <c r="U162">
        <v>0</v>
      </c>
      <c r="V162">
        <v>0</v>
      </c>
      <c r="W162">
        <v>0</v>
      </c>
      <c r="X162">
        <v>0</v>
      </c>
      <c r="Y162">
        <v>0</v>
      </c>
      <c r="Z162">
        <v>0</v>
      </c>
      <c r="AA162">
        <v>0</v>
      </c>
      <c r="AB162">
        <v>0</v>
      </c>
    </row>
    <row r="163" spans="1:28" x14ac:dyDescent="0.2">
      <c r="A163">
        <v>178</v>
      </c>
      <c r="B163">
        <v>1922</v>
      </c>
      <c r="C163">
        <v>2</v>
      </c>
      <c r="D163">
        <v>1.5</v>
      </c>
      <c r="E163">
        <v>1.7</v>
      </c>
      <c r="F163">
        <v>2.5</v>
      </c>
      <c r="G163">
        <v>4.8</v>
      </c>
      <c r="H163">
        <v>7.7</v>
      </c>
      <c r="I163">
        <v>9.8000000000000007</v>
      </c>
      <c r="J163">
        <v>10.6</v>
      </c>
      <c r="K163">
        <v>8.1</v>
      </c>
      <c r="L163">
        <v>6.5</v>
      </c>
      <c r="M163">
        <v>3.7</v>
      </c>
      <c r="N163">
        <v>3.7</v>
      </c>
      <c r="O163">
        <v>178</v>
      </c>
      <c r="P163">
        <v>1922</v>
      </c>
      <c r="Q163">
        <v>0</v>
      </c>
      <c r="R163">
        <v>0</v>
      </c>
      <c r="S163">
        <v>0</v>
      </c>
      <c r="T163">
        <v>0</v>
      </c>
      <c r="U163">
        <v>0</v>
      </c>
      <c r="V163">
        <v>0</v>
      </c>
      <c r="W163">
        <v>0</v>
      </c>
      <c r="X163">
        <v>0</v>
      </c>
      <c r="Y163">
        <v>0</v>
      </c>
      <c r="Z163">
        <v>0</v>
      </c>
      <c r="AA163">
        <v>0</v>
      </c>
      <c r="AB163">
        <v>0</v>
      </c>
    </row>
    <row r="164" spans="1:28" x14ac:dyDescent="0.2">
      <c r="A164">
        <v>178</v>
      </c>
      <c r="B164">
        <v>1923</v>
      </c>
      <c r="C164">
        <v>0.9</v>
      </c>
      <c r="D164">
        <v>0.7</v>
      </c>
      <c r="E164">
        <v>2.9</v>
      </c>
      <c r="F164">
        <v>4.9000000000000004</v>
      </c>
      <c r="G164">
        <v>5.5</v>
      </c>
      <c r="H164">
        <v>8.1999999999999993</v>
      </c>
      <c r="I164">
        <v>9.9</v>
      </c>
      <c r="J164">
        <v>9.6999999999999993</v>
      </c>
      <c r="K164">
        <v>7.6</v>
      </c>
      <c r="L164">
        <v>4.9000000000000004</v>
      </c>
      <c r="M164">
        <v>2.7</v>
      </c>
      <c r="N164">
        <v>0.7</v>
      </c>
      <c r="O164">
        <v>178</v>
      </c>
      <c r="P164">
        <v>1923</v>
      </c>
      <c r="Q164">
        <v>0</v>
      </c>
      <c r="R164">
        <v>0</v>
      </c>
      <c r="S164">
        <v>0</v>
      </c>
      <c r="T164">
        <v>0</v>
      </c>
      <c r="U164">
        <v>0</v>
      </c>
      <c r="V164">
        <v>0</v>
      </c>
      <c r="W164">
        <v>0</v>
      </c>
      <c r="X164">
        <v>0</v>
      </c>
      <c r="Y164">
        <v>0</v>
      </c>
      <c r="Z164">
        <v>0</v>
      </c>
      <c r="AA164">
        <v>0</v>
      </c>
      <c r="AB164">
        <v>0</v>
      </c>
    </row>
    <row r="165" spans="1:28" x14ac:dyDescent="0.2">
      <c r="A165">
        <v>178</v>
      </c>
      <c r="B165">
        <v>1924</v>
      </c>
      <c r="C165">
        <v>1</v>
      </c>
      <c r="D165">
        <v>1.5</v>
      </c>
      <c r="E165">
        <v>-0.5</v>
      </c>
      <c r="F165">
        <v>1.4</v>
      </c>
      <c r="G165">
        <v>4.3</v>
      </c>
      <c r="H165">
        <v>8.8000000000000007</v>
      </c>
      <c r="I165">
        <v>9.6999999999999993</v>
      </c>
      <c r="J165">
        <v>10</v>
      </c>
      <c r="K165">
        <v>7.8</v>
      </c>
      <c r="L165">
        <v>5.7</v>
      </c>
      <c r="M165">
        <v>4.5</v>
      </c>
      <c r="N165">
        <v>2.5</v>
      </c>
      <c r="O165">
        <v>178</v>
      </c>
      <c r="P165">
        <v>1924</v>
      </c>
      <c r="Q165">
        <v>0</v>
      </c>
      <c r="R165">
        <v>0</v>
      </c>
      <c r="S165">
        <v>0</v>
      </c>
      <c r="T165">
        <v>0</v>
      </c>
      <c r="U165">
        <v>0</v>
      </c>
      <c r="V165">
        <v>0</v>
      </c>
      <c r="W165">
        <v>0</v>
      </c>
      <c r="X165">
        <v>0</v>
      </c>
      <c r="Y165">
        <v>0</v>
      </c>
      <c r="Z165">
        <v>0</v>
      </c>
      <c r="AA165">
        <v>0</v>
      </c>
      <c r="AB165">
        <v>0</v>
      </c>
    </row>
    <row r="166" spans="1:28" x14ac:dyDescent="0.2">
      <c r="A166">
        <v>178</v>
      </c>
      <c r="B166">
        <v>1925</v>
      </c>
      <c r="C166">
        <v>1.1000000000000001</v>
      </c>
      <c r="D166">
        <v>-0.3</v>
      </c>
      <c r="E166">
        <v>1.3</v>
      </c>
      <c r="F166">
        <v>2</v>
      </c>
      <c r="G166">
        <v>5.2</v>
      </c>
      <c r="H166">
        <v>8.5</v>
      </c>
      <c r="I166">
        <v>10.199999999999999</v>
      </c>
      <c r="J166">
        <v>10.7</v>
      </c>
      <c r="K166">
        <v>9.4</v>
      </c>
      <c r="L166">
        <v>6.4</v>
      </c>
      <c r="M166">
        <v>4.3</v>
      </c>
      <c r="N166">
        <v>1.3</v>
      </c>
      <c r="O166">
        <v>178</v>
      </c>
      <c r="P166">
        <v>1925</v>
      </c>
      <c r="Q166">
        <v>0</v>
      </c>
      <c r="R166">
        <v>0</v>
      </c>
      <c r="S166">
        <v>0</v>
      </c>
      <c r="T166">
        <v>0</v>
      </c>
      <c r="U166">
        <v>0</v>
      </c>
      <c r="V166">
        <v>0</v>
      </c>
      <c r="W166">
        <v>0</v>
      </c>
      <c r="X166">
        <v>0</v>
      </c>
      <c r="Y166">
        <v>0</v>
      </c>
      <c r="Z166">
        <v>0</v>
      </c>
      <c r="AA166">
        <v>0</v>
      </c>
      <c r="AB166">
        <v>0</v>
      </c>
    </row>
    <row r="167" spans="1:28" x14ac:dyDescent="0.2">
      <c r="A167">
        <v>178</v>
      </c>
      <c r="B167">
        <v>1926</v>
      </c>
      <c r="C167">
        <v>0.5</v>
      </c>
      <c r="D167">
        <v>1.7</v>
      </c>
      <c r="E167">
        <v>0.2</v>
      </c>
      <c r="F167">
        <v>3.9</v>
      </c>
      <c r="G167">
        <v>6.2</v>
      </c>
      <c r="H167">
        <v>8.9</v>
      </c>
      <c r="I167">
        <v>10.9</v>
      </c>
      <c r="J167">
        <v>10.7</v>
      </c>
      <c r="K167">
        <v>8.3000000000000007</v>
      </c>
      <c r="L167">
        <v>5.3</v>
      </c>
      <c r="M167">
        <v>2.1</v>
      </c>
      <c r="N167">
        <v>2.1</v>
      </c>
      <c r="O167">
        <v>178</v>
      </c>
      <c r="P167">
        <v>1926</v>
      </c>
      <c r="Q167">
        <v>0</v>
      </c>
      <c r="R167">
        <v>0</v>
      </c>
      <c r="S167">
        <v>0</v>
      </c>
      <c r="T167">
        <v>0</v>
      </c>
      <c r="U167">
        <v>0</v>
      </c>
      <c r="V167">
        <v>0</v>
      </c>
      <c r="W167">
        <v>0</v>
      </c>
      <c r="X167">
        <v>0</v>
      </c>
      <c r="Y167">
        <v>0</v>
      </c>
      <c r="Z167">
        <v>0</v>
      </c>
      <c r="AA167">
        <v>0</v>
      </c>
      <c r="AB167">
        <v>0</v>
      </c>
    </row>
    <row r="168" spans="1:28" x14ac:dyDescent="0.2">
      <c r="A168">
        <v>178</v>
      </c>
      <c r="B168">
        <v>1927</v>
      </c>
      <c r="C168">
        <v>0</v>
      </c>
      <c r="D168">
        <v>1.3</v>
      </c>
      <c r="E168">
        <v>2.4</v>
      </c>
      <c r="F168">
        <v>3.5</v>
      </c>
      <c r="G168">
        <v>5.9</v>
      </c>
      <c r="H168">
        <v>9.1</v>
      </c>
      <c r="I168">
        <v>11.4</v>
      </c>
      <c r="J168">
        <v>10.7</v>
      </c>
      <c r="K168">
        <v>8.9</v>
      </c>
      <c r="L168">
        <v>6.2</v>
      </c>
      <c r="M168">
        <v>3.7</v>
      </c>
      <c r="N168">
        <v>3</v>
      </c>
      <c r="O168">
        <v>178</v>
      </c>
      <c r="P168">
        <v>1927</v>
      </c>
      <c r="Q168">
        <v>0</v>
      </c>
      <c r="R168">
        <v>0</v>
      </c>
      <c r="S168">
        <v>0</v>
      </c>
      <c r="T168">
        <v>0</v>
      </c>
      <c r="U168">
        <v>0</v>
      </c>
      <c r="V168">
        <v>0</v>
      </c>
      <c r="W168">
        <v>0</v>
      </c>
      <c r="X168">
        <v>0</v>
      </c>
      <c r="Y168">
        <v>0</v>
      </c>
      <c r="Z168">
        <v>0</v>
      </c>
      <c r="AA168">
        <v>0</v>
      </c>
      <c r="AB168">
        <v>0</v>
      </c>
    </row>
    <row r="169" spans="1:28" x14ac:dyDescent="0.2">
      <c r="A169">
        <v>178</v>
      </c>
      <c r="B169">
        <v>1928</v>
      </c>
      <c r="C169">
        <v>1.6</v>
      </c>
      <c r="D169">
        <v>0.8</v>
      </c>
      <c r="E169">
        <v>2.2999999999999998</v>
      </c>
      <c r="F169">
        <v>3.9</v>
      </c>
      <c r="G169">
        <v>7</v>
      </c>
      <c r="H169">
        <v>9.3000000000000007</v>
      </c>
      <c r="I169">
        <v>10.9</v>
      </c>
      <c r="J169">
        <v>11.6</v>
      </c>
      <c r="K169">
        <v>10.7</v>
      </c>
      <c r="L169">
        <v>8.1999999999999993</v>
      </c>
      <c r="M169">
        <v>4.4000000000000004</v>
      </c>
      <c r="N169">
        <v>2.5</v>
      </c>
      <c r="O169">
        <v>178</v>
      </c>
      <c r="P169">
        <v>1928</v>
      </c>
      <c r="Q169">
        <v>0</v>
      </c>
      <c r="R169">
        <v>0</v>
      </c>
      <c r="S169">
        <v>0</v>
      </c>
      <c r="T169">
        <v>0</v>
      </c>
      <c r="U169">
        <v>0</v>
      </c>
      <c r="V169">
        <v>0</v>
      </c>
      <c r="W169">
        <v>0</v>
      </c>
      <c r="X169">
        <v>0</v>
      </c>
      <c r="Y169">
        <v>0</v>
      </c>
      <c r="Z169">
        <v>0</v>
      </c>
      <c r="AA169">
        <v>0</v>
      </c>
      <c r="AB169">
        <v>0</v>
      </c>
    </row>
    <row r="170" spans="1:28" x14ac:dyDescent="0.2">
      <c r="A170">
        <v>178</v>
      </c>
      <c r="B170">
        <v>1929</v>
      </c>
      <c r="C170">
        <v>3.2</v>
      </c>
      <c r="D170">
        <v>2.9</v>
      </c>
      <c r="E170">
        <v>4.9000000000000004</v>
      </c>
      <c r="F170">
        <v>5.3</v>
      </c>
      <c r="G170">
        <v>5.8</v>
      </c>
      <c r="H170">
        <v>8.9</v>
      </c>
      <c r="I170">
        <v>11.4</v>
      </c>
      <c r="J170">
        <v>11</v>
      </c>
      <c r="K170">
        <v>9.1999999999999993</v>
      </c>
      <c r="L170">
        <v>5.5</v>
      </c>
      <c r="M170">
        <v>2.8</v>
      </c>
      <c r="N170">
        <v>2.2000000000000002</v>
      </c>
      <c r="O170">
        <v>178</v>
      </c>
      <c r="P170">
        <v>1929</v>
      </c>
      <c r="Q170">
        <v>0</v>
      </c>
      <c r="R170">
        <v>0</v>
      </c>
      <c r="S170">
        <v>0</v>
      </c>
      <c r="T170">
        <v>0</v>
      </c>
      <c r="U170">
        <v>0</v>
      </c>
      <c r="V170">
        <v>0</v>
      </c>
      <c r="W170">
        <v>0</v>
      </c>
      <c r="X170">
        <v>0</v>
      </c>
      <c r="Y170">
        <v>0</v>
      </c>
      <c r="Z170">
        <v>0</v>
      </c>
      <c r="AA170">
        <v>0</v>
      </c>
      <c r="AB170">
        <v>0</v>
      </c>
    </row>
    <row r="171" spans="1:28" x14ac:dyDescent="0.2">
      <c r="A171">
        <v>178</v>
      </c>
      <c r="B171">
        <v>1930</v>
      </c>
      <c r="C171">
        <v>0</v>
      </c>
      <c r="D171">
        <v>1.6</v>
      </c>
      <c r="E171">
        <v>0.7</v>
      </c>
      <c r="F171">
        <v>2.2999999999999998</v>
      </c>
      <c r="G171">
        <v>5.8</v>
      </c>
      <c r="H171">
        <v>7.7</v>
      </c>
      <c r="I171">
        <v>10.7</v>
      </c>
      <c r="J171">
        <v>10</v>
      </c>
      <c r="K171">
        <v>9.5</v>
      </c>
      <c r="L171">
        <v>6.3</v>
      </c>
      <c r="M171">
        <v>2</v>
      </c>
      <c r="N171">
        <v>2.2999999999999998</v>
      </c>
      <c r="O171">
        <v>178</v>
      </c>
      <c r="P171">
        <v>1930</v>
      </c>
      <c r="Q171">
        <v>0</v>
      </c>
      <c r="R171">
        <v>0</v>
      </c>
      <c r="S171">
        <v>0</v>
      </c>
      <c r="T171">
        <v>0</v>
      </c>
      <c r="U171">
        <v>0</v>
      </c>
      <c r="V171">
        <v>0</v>
      </c>
      <c r="W171">
        <v>0</v>
      </c>
      <c r="X171">
        <v>0</v>
      </c>
      <c r="Y171">
        <v>0</v>
      </c>
      <c r="Z171">
        <v>0</v>
      </c>
      <c r="AA171">
        <v>0</v>
      </c>
      <c r="AB171">
        <v>0</v>
      </c>
    </row>
    <row r="172" spans="1:28" x14ac:dyDescent="0.2">
      <c r="A172">
        <v>178</v>
      </c>
      <c r="B172">
        <v>1931</v>
      </c>
      <c r="C172">
        <v>0.7</v>
      </c>
      <c r="D172">
        <v>-0.1</v>
      </c>
      <c r="E172">
        <v>0</v>
      </c>
      <c r="F172">
        <v>3.3</v>
      </c>
      <c r="G172">
        <v>6.2</v>
      </c>
      <c r="H172">
        <v>8.4</v>
      </c>
      <c r="I172">
        <v>9.8000000000000007</v>
      </c>
      <c r="J172">
        <v>11.2</v>
      </c>
      <c r="K172">
        <v>10.5</v>
      </c>
      <c r="L172">
        <v>7.7</v>
      </c>
      <c r="M172">
        <v>4.9000000000000004</v>
      </c>
      <c r="N172">
        <v>2.9</v>
      </c>
      <c r="O172">
        <v>178</v>
      </c>
      <c r="P172">
        <v>1931</v>
      </c>
      <c r="Q172">
        <v>0</v>
      </c>
      <c r="R172">
        <v>0</v>
      </c>
      <c r="S172">
        <v>0</v>
      </c>
      <c r="T172">
        <v>0</v>
      </c>
      <c r="U172">
        <v>0</v>
      </c>
      <c r="V172">
        <v>0</v>
      </c>
      <c r="W172">
        <v>0</v>
      </c>
      <c r="X172">
        <v>0</v>
      </c>
      <c r="Y172">
        <v>0</v>
      </c>
      <c r="Z172">
        <v>0</v>
      </c>
      <c r="AA172">
        <v>0</v>
      </c>
      <c r="AB172">
        <v>0</v>
      </c>
    </row>
    <row r="173" spans="1:28" x14ac:dyDescent="0.2">
      <c r="A173">
        <v>178</v>
      </c>
      <c r="B173">
        <v>1932</v>
      </c>
      <c r="C173">
        <v>1</v>
      </c>
      <c r="D173">
        <v>3</v>
      </c>
      <c r="E173">
        <v>2.6</v>
      </c>
      <c r="F173">
        <v>1.5</v>
      </c>
      <c r="G173">
        <v>5.3</v>
      </c>
      <c r="H173">
        <v>9</v>
      </c>
      <c r="I173">
        <v>10</v>
      </c>
      <c r="J173">
        <v>11</v>
      </c>
      <c r="K173">
        <v>9.3000000000000007</v>
      </c>
      <c r="L173">
        <v>6.6</v>
      </c>
      <c r="M173">
        <v>4</v>
      </c>
      <c r="N173">
        <v>2.7</v>
      </c>
      <c r="O173">
        <v>178</v>
      </c>
      <c r="P173">
        <v>1932</v>
      </c>
      <c r="Q173">
        <v>0</v>
      </c>
      <c r="R173">
        <v>0</v>
      </c>
      <c r="S173">
        <v>0</v>
      </c>
      <c r="T173">
        <v>0</v>
      </c>
      <c r="U173">
        <v>0</v>
      </c>
      <c r="V173">
        <v>0</v>
      </c>
      <c r="W173">
        <v>0</v>
      </c>
      <c r="X173">
        <v>0</v>
      </c>
      <c r="Y173">
        <v>0</v>
      </c>
      <c r="Z173">
        <v>0</v>
      </c>
      <c r="AA173">
        <v>0</v>
      </c>
      <c r="AB173">
        <v>0</v>
      </c>
    </row>
    <row r="174" spans="1:28" x14ac:dyDescent="0.2">
      <c r="A174">
        <v>178</v>
      </c>
      <c r="B174">
        <v>1933</v>
      </c>
      <c r="C174">
        <v>2.6</v>
      </c>
      <c r="D174">
        <v>-0.2</v>
      </c>
      <c r="E174">
        <v>0.8</v>
      </c>
      <c r="F174">
        <v>2.4</v>
      </c>
      <c r="G174">
        <v>5.9</v>
      </c>
      <c r="H174">
        <v>9.1</v>
      </c>
      <c r="I174">
        <v>11.1</v>
      </c>
      <c r="J174">
        <v>11.5</v>
      </c>
      <c r="K174">
        <v>10</v>
      </c>
      <c r="L174">
        <v>6.8</v>
      </c>
      <c r="M174">
        <v>5.3</v>
      </c>
      <c r="N174">
        <v>5.2</v>
      </c>
      <c r="O174">
        <v>178</v>
      </c>
      <c r="P174">
        <v>1933</v>
      </c>
      <c r="Q174">
        <v>0</v>
      </c>
      <c r="R174">
        <v>0</v>
      </c>
      <c r="S174">
        <v>0</v>
      </c>
      <c r="T174">
        <v>0</v>
      </c>
      <c r="U174">
        <v>0</v>
      </c>
      <c r="V174">
        <v>0</v>
      </c>
      <c r="W174">
        <v>0</v>
      </c>
      <c r="X174">
        <v>0</v>
      </c>
      <c r="Y174">
        <v>0</v>
      </c>
      <c r="Z174">
        <v>0</v>
      </c>
      <c r="AA174">
        <v>0</v>
      </c>
      <c r="AB174">
        <v>0</v>
      </c>
    </row>
    <row r="175" spans="1:28" x14ac:dyDescent="0.2">
      <c r="A175">
        <v>178</v>
      </c>
      <c r="B175">
        <v>1934</v>
      </c>
      <c r="C175">
        <v>2.8</v>
      </c>
      <c r="D175">
        <v>3.1</v>
      </c>
      <c r="E175">
        <v>1.1000000000000001</v>
      </c>
      <c r="F175">
        <v>2.7</v>
      </c>
      <c r="G175">
        <v>4.7</v>
      </c>
      <c r="H175">
        <v>8.6999999999999993</v>
      </c>
      <c r="I175">
        <v>10.6</v>
      </c>
      <c r="J175">
        <v>10.199999999999999</v>
      </c>
      <c r="K175">
        <v>9</v>
      </c>
      <c r="L175">
        <v>6.6</v>
      </c>
      <c r="M175">
        <v>3.6</v>
      </c>
      <c r="N175">
        <v>2.4</v>
      </c>
      <c r="O175">
        <v>178</v>
      </c>
      <c r="P175">
        <v>1934</v>
      </c>
      <c r="Q175">
        <v>0</v>
      </c>
      <c r="R175">
        <v>0</v>
      </c>
      <c r="S175">
        <v>0</v>
      </c>
      <c r="T175">
        <v>0</v>
      </c>
      <c r="U175">
        <v>0</v>
      </c>
      <c r="V175">
        <v>0</v>
      </c>
      <c r="W175">
        <v>0</v>
      </c>
      <c r="X175">
        <v>0</v>
      </c>
      <c r="Y175">
        <v>0</v>
      </c>
      <c r="Z175">
        <v>0</v>
      </c>
      <c r="AA175">
        <v>0</v>
      </c>
      <c r="AB175">
        <v>0</v>
      </c>
    </row>
    <row r="176" spans="1:28" x14ac:dyDescent="0.2">
      <c r="A176">
        <v>178</v>
      </c>
      <c r="B176">
        <v>1935</v>
      </c>
      <c r="C176">
        <v>2.9</v>
      </c>
      <c r="D176">
        <v>0</v>
      </c>
      <c r="E176">
        <v>0.7</v>
      </c>
      <c r="F176">
        <v>2.1</v>
      </c>
      <c r="G176">
        <v>6.5</v>
      </c>
      <c r="H176">
        <v>8.6</v>
      </c>
      <c r="I176">
        <v>10.1</v>
      </c>
      <c r="J176">
        <v>10.7</v>
      </c>
      <c r="K176">
        <v>8.6999999999999993</v>
      </c>
      <c r="L176">
        <v>6.2</v>
      </c>
      <c r="M176">
        <v>3.7</v>
      </c>
      <c r="N176">
        <v>1.6</v>
      </c>
      <c r="O176">
        <v>178</v>
      </c>
      <c r="P176">
        <v>1935</v>
      </c>
      <c r="Q176">
        <v>0</v>
      </c>
      <c r="R176">
        <v>0</v>
      </c>
      <c r="S176">
        <v>0</v>
      </c>
      <c r="T176">
        <v>0</v>
      </c>
      <c r="U176">
        <v>0</v>
      </c>
      <c r="V176">
        <v>0</v>
      </c>
      <c r="W176">
        <v>0</v>
      </c>
      <c r="X176">
        <v>0</v>
      </c>
      <c r="Y176">
        <v>0</v>
      </c>
      <c r="Z176">
        <v>0</v>
      </c>
      <c r="AA176">
        <v>0</v>
      </c>
      <c r="AB176">
        <v>0</v>
      </c>
    </row>
    <row r="177" spans="1:28" x14ac:dyDescent="0.2">
      <c r="A177">
        <v>178</v>
      </c>
      <c r="B177">
        <v>1936</v>
      </c>
      <c r="C177">
        <v>-0.7</v>
      </c>
      <c r="D177">
        <v>-1.5</v>
      </c>
      <c r="E177">
        <v>-0.9</v>
      </c>
      <c r="F177">
        <v>2.7</v>
      </c>
      <c r="G177">
        <v>6.2</v>
      </c>
      <c r="H177">
        <v>8.9</v>
      </c>
      <c r="I177">
        <v>10.9</v>
      </c>
      <c r="J177">
        <v>11</v>
      </c>
      <c r="K177">
        <v>9.5</v>
      </c>
      <c r="L177">
        <v>7.9</v>
      </c>
      <c r="M177">
        <v>4.5999999999999996</v>
      </c>
      <c r="N177">
        <v>0.7</v>
      </c>
      <c r="O177">
        <v>178</v>
      </c>
      <c r="P177">
        <v>1936</v>
      </c>
      <c r="Q177">
        <v>0</v>
      </c>
      <c r="R177">
        <v>0</v>
      </c>
      <c r="S177">
        <v>0</v>
      </c>
      <c r="T177">
        <v>0</v>
      </c>
      <c r="U177">
        <v>0</v>
      </c>
      <c r="V177">
        <v>0</v>
      </c>
      <c r="W177">
        <v>0</v>
      </c>
      <c r="X177">
        <v>0</v>
      </c>
      <c r="Y177">
        <v>0</v>
      </c>
      <c r="Z177">
        <v>0</v>
      </c>
      <c r="AA177">
        <v>0</v>
      </c>
      <c r="AB177">
        <v>0</v>
      </c>
    </row>
    <row r="178" spans="1:28" x14ac:dyDescent="0.2">
      <c r="A178">
        <v>178</v>
      </c>
      <c r="B178">
        <v>1937</v>
      </c>
      <c r="C178">
        <v>0.8</v>
      </c>
      <c r="D178">
        <v>0.3</v>
      </c>
      <c r="E178">
        <v>-0.7</v>
      </c>
      <c r="F178">
        <v>2.1</v>
      </c>
      <c r="G178">
        <v>5.0999999999999996</v>
      </c>
      <c r="H178">
        <v>8.3000000000000007</v>
      </c>
      <c r="I178">
        <v>9.8000000000000007</v>
      </c>
      <c r="J178">
        <v>10.5</v>
      </c>
      <c r="K178">
        <v>8.9</v>
      </c>
      <c r="L178">
        <v>6.3</v>
      </c>
      <c r="M178">
        <v>3.8</v>
      </c>
      <c r="N178">
        <v>2.6</v>
      </c>
      <c r="O178">
        <v>178</v>
      </c>
      <c r="P178">
        <v>1937</v>
      </c>
      <c r="Q178">
        <v>0</v>
      </c>
      <c r="R178">
        <v>0</v>
      </c>
      <c r="S178">
        <v>0</v>
      </c>
      <c r="T178">
        <v>0</v>
      </c>
      <c r="U178">
        <v>0</v>
      </c>
      <c r="V178">
        <v>0</v>
      </c>
      <c r="W178">
        <v>0</v>
      </c>
      <c r="X178">
        <v>0</v>
      </c>
      <c r="Y178">
        <v>0</v>
      </c>
      <c r="Z178">
        <v>0</v>
      </c>
      <c r="AA178">
        <v>0</v>
      </c>
      <c r="AB178">
        <v>0</v>
      </c>
    </row>
    <row r="179" spans="1:28" x14ac:dyDescent="0.2">
      <c r="A179">
        <v>178</v>
      </c>
      <c r="B179">
        <v>1938</v>
      </c>
      <c r="C179">
        <v>2.1</v>
      </c>
      <c r="D179">
        <v>1.5</v>
      </c>
      <c r="E179">
        <v>1.8</v>
      </c>
      <c r="F179">
        <v>3.3</v>
      </c>
      <c r="G179">
        <v>5</v>
      </c>
      <c r="H179">
        <v>7.1</v>
      </c>
      <c r="I179">
        <v>9.1999999999999993</v>
      </c>
      <c r="J179">
        <v>10.199999999999999</v>
      </c>
      <c r="K179">
        <v>9.3000000000000007</v>
      </c>
      <c r="L179">
        <v>6.7</v>
      </c>
      <c r="M179">
        <v>3.5</v>
      </c>
      <c r="N179">
        <v>2.4</v>
      </c>
      <c r="O179">
        <v>178</v>
      </c>
      <c r="P179">
        <v>1938</v>
      </c>
      <c r="Q179">
        <v>0</v>
      </c>
      <c r="R179">
        <v>0</v>
      </c>
      <c r="S179">
        <v>0</v>
      </c>
      <c r="T179">
        <v>0</v>
      </c>
      <c r="U179">
        <v>0</v>
      </c>
      <c r="V179">
        <v>0</v>
      </c>
      <c r="W179">
        <v>0</v>
      </c>
      <c r="X179">
        <v>0</v>
      </c>
      <c r="Y179">
        <v>0</v>
      </c>
      <c r="Z179">
        <v>0</v>
      </c>
      <c r="AA179">
        <v>0</v>
      </c>
      <c r="AB179">
        <v>0</v>
      </c>
    </row>
    <row r="180" spans="1:28" x14ac:dyDescent="0.2">
      <c r="A180">
        <v>178</v>
      </c>
      <c r="B180">
        <v>1939</v>
      </c>
      <c r="C180">
        <v>0.3</v>
      </c>
      <c r="D180">
        <v>0.2</v>
      </c>
      <c r="E180">
        <v>1.2</v>
      </c>
      <c r="F180">
        <v>2.8</v>
      </c>
      <c r="G180">
        <v>6.3</v>
      </c>
      <c r="H180">
        <v>8.6999999999999993</v>
      </c>
      <c r="I180">
        <v>10.1</v>
      </c>
      <c r="J180">
        <v>11.7</v>
      </c>
      <c r="K180">
        <v>11.1</v>
      </c>
      <c r="L180">
        <v>8.8000000000000007</v>
      </c>
      <c r="M180">
        <v>4.2</v>
      </c>
      <c r="N180">
        <v>2.5</v>
      </c>
      <c r="O180">
        <v>178</v>
      </c>
      <c r="P180">
        <v>1939</v>
      </c>
      <c r="Q180">
        <v>0</v>
      </c>
      <c r="R180">
        <v>0</v>
      </c>
      <c r="S180">
        <v>0</v>
      </c>
      <c r="T180">
        <v>0</v>
      </c>
      <c r="U180">
        <v>0</v>
      </c>
      <c r="V180">
        <v>0</v>
      </c>
      <c r="W180">
        <v>0</v>
      </c>
      <c r="X180">
        <v>0</v>
      </c>
      <c r="Y180">
        <v>0</v>
      </c>
      <c r="Z180">
        <v>0</v>
      </c>
      <c r="AA180">
        <v>0</v>
      </c>
      <c r="AB180">
        <v>0</v>
      </c>
    </row>
    <row r="181" spans="1:28" x14ac:dyDescent="0.2">
      <c r="A181">
        <v>178</v>
      </c>
      <c r="B181">
        <v>1940</v>
      </c>
      <c r="C181">
        <v>1.2</v>
      </c>
      <c r="D181">
        <v>0.5</v>
      </c>
      <c r="E181">
        <v>-0.4</v>
      </c>
      <c r="F181">
        <v>0.9</v>
      </c>
      <c r="G181">
        <v>4.7</v>
      </c>
      <c r="H181">
        <v>8.1</v>
      </c>
      <c r="I181">
        <v>9.3000000000000007</v>
      </c>
      <c r="J181">
        <v>10.1</v>
      </c>
      <c r="K181">
        <v>8</v>
      </c>
      <c r="L181">
        <v>6.3</v>
      </c>
      <c r="M181">
        <v>3.5</v>
      </c>
      <c r="N181">
        <v>2.2000000000000002</v>
      </c>
      <c r="O181">
        <v>178</v>
      </c>
      <c r="P181">
        <v>1940</v>
      </c>
      <c r="Q181">
        <v>0</v>
      </c>
      <c r="R181">
        <v>0</v>
      </c>
      <c r="S181">
        <v>0</v>
      </c>
      <c r="T181">
        <v>0</v>
      </c>
      <c r="U181">
        <v>0</v>
      </c>
      <c r="V181">
        <v>0</v>
      </c>
      <c r="W181">
        <v>0</v>
      </c>
      <c r="X181">
        <v>0</v>
      </c>
      <c r="Y181">
        <v>0</v>
      </c>
      <c r="Z181">
        <v>0</v>
      </c>
      <c r="AA181">
        <v>0</v>
      </c>
      <c r="AB181">
        <v>0</v>
      </c>
    </row>
    <row r="182" spans="1:28" x14ac:dyDescent="0.2">
      <c r="A182">
        <v>178</v>
      </c>
      <c r="B182">
        <v>1941</v>
      </c>
      <c r="C182">
        <v>2.5</v>
      </c>
      <c r="D182">
        <v>0.4</v>
      </c>
      <c r="E182">
        <v>0.8</v>
      </c>
      <c r="F182">
        <v>2.8</v>
      </c>
      <c r="G182">
        <v>6.3</v>
      </c>
      <c r="H182">
        <v>9.1</v>
      </c>
      <c r="I182">
        <v>10.5</v>
      </c>
      <c r="J182">
        <v>10.7</v>
      </c>
      <c r="K182">
        <v>10.1</v>
      </c>
      <c r="L182">
        <v>8.3000000000000007</v>
      </c>
      <c r="M182">
        <v>5.8</v>
      </c>
      <c r="N182">
        <v>3.3</v>
      </c>
      <c r="O182">
        <v>178</v>
      </c>
      <c r="P182">
        <v>1941</v>
      </c>
      <c r="Q182">
        <v>0</v>
      </c>
      <c r="R182">
        <v>0</v>
      </c>
      <c r="S182">
        <v>0</v>
      </c>
      <c r="T182">
        <v>0</v>
      </c>
      <c r="U182">
        <v>0</v>
      </c>
      <c r="V182">
        <v>0</v>
      </c>
      <c r="W182">
        <v>0</v>
      </c>
      <c r="X182">
        <v>0</v>
      </c>
      <c r="Y182">
        <v>0</v>
      </c>
      <c r="Z182">
        <v>0</v>
      </c>
      <c r="AA182">
        <v>0</v>
      </c>
      <c r="AB182">
        <v>0</v>
      </c>
    </row>
    <row r="183" spans="1:28" x14ac:dyDescent="0.2">
      <c r="A183">
        <v>178</v>
      </c>
      <c r="B183">
        <v>1942</v>
      </c>
      <c r="C183">
        <v>2.9</v>
      </c>
      <c r="D183">
        <v>2.4</v>
      </c>
      <c r="E183">
        <v>1.7</v>
      </c>
      <c r="F183">
        <v>2</v>
      </c>
      <c r="G183">
        <v>5.5</v>
      </c>
      <c r="H183">
        <v>7.6</v>
      </c>
      <c r="I183">
        <v>9.6999999999999993</v>
      </c>
      <c r="J183">
        <v>10.5</v>
      </c>
      <c r="K183">
        <v>8.6</v>
      </c>
      <c r="L183">
        <v>4.9000000000000004</v>
      </c>
      <c r="M183">
        <v>4.0999999999999996</v>
      </c>
      <c r="N183">
        <v>2.5</v>
      </c>
      <c r="O183">
        <v>178</v>
      </c>
      <c r="P183">
        <v>1942</v>
      </c>
      <c r="Q183">
        <v>0</v>
      </c>
      <c r="R183">
        <v>0</v>
      </c>
      <c r="S183">
        <v>0</v>
      </c>
      <c r="T183">
        <v>0</v>
      </c>
      <c r="U183">
        <v>0</v>
      </c>
      <c r="V183">
        <v>0</v>
      </c>
      <c r="W183">
        <v>0</v>
      </c>
      <c r="X183">
        <v>0</v>
      </c>
      <c r="Y183">
        <v>0</v>
      </c>
      <c r="Z183">
        <v>0</v>
      </c>
      <c r="AA183">
        <v>0</v>
      </c>
      <c r="AB183">
        <v>0</v>
      </c>
    </row>
    <row r="184" spans="1:28" x14ac:dyDescent="0.2">
      <c r="A184">
        <v>178</v>
      </c>
      <c r="B184">
        <v>1943</v>
      </c>
      <c r="C184">
        <v>0.2</v>
      </c>
      <c r="D184">
        <v>-0.3</v>
      </c>
      <c r="E184">
        <v>1</v>
      </c>
      <c r="F184">
        <v>2.2000000000000002</v>
      </c>
      <c r="G184">
        <v>3.8</v>
      </c>
      <c r="H184">
        <v>7.1</v>
      </c>
      <c r="I184">
        <v>10.1</v>
      </c>
      <c r="J184">
        <v>8.8000000000000007</v>
      </c>
      <c r="K184">
        <v>8</v>
      </c>
      <c r="L184">
        <v>5.7</v>
      </c>
      <c r="M184">
        <v>3.9</v>
      </c>
      <c r="N184">
        <v>3.2</v>
      </c>
      <c r="O184">
        <v>178</v>
      </c>
      <c r="P184">
        <v>1943</v>
      </c>
      <c r="Q184">
        <v>0</v>
      </c>
      <c r="R184">
        <v>0</v>
      </c>
      <c r="S184">
        <v>0</v>
      </c>
      <c r="T184">
        <v>0</v>
      </c>
      <c r="U184">
        <v>0</v>
      </c>
      <c r="V184">
        <v>0</v>
      </c>
      <c r="W184">
        <v>0</v>
      </c>
      <c r="X184">
        <v>0</v>
      </c>
      <c r="Y184">
        <v>0</v>
      </c>
      <c r="Z184">
        <v>0</v>
      </c>
      <c r="AA184">
        <v>0</v>
      </c>
      <c r="AB184">
        <v>0</v>
      </c>
    </row>
    <row r="185" spans="1:28" x14ac:dyDescent="0.2">
      <c r="A185">
        <v>178</v>
      </c>
      <c r="B185">
        <v>1944</v>
      </c>
      <c r="C185">
        <v>0.3</v>
      </c>
      <c r="D185">
        <v>0.4</v>
      </c>
      <c r="E185">
        <v>1</v>
      </c>
      <c r="F185">
        <v>1.8</v>
      </c>
      <c r="G185">
        <v>4.4000000000000004</v>
      </c>
      <c r="H185">
        <v>7.2</v>
      </c>
      <c r="I185">
        <v>10.4</v>
      </c>
      <c r="J185">
        <v>11.1</v>
      </c>
      <c r="K185">
        <v>9.5</v>
      </c>
      <c r="L185">
        <v>6.1</v>
      </c>
      <c r="M185">
        <v>3.7</v>
      </c>
      <c r="N185">
        <v>1.4</v>
      </c>
      <c r="O185">
        <v>178</v>
      </c>
      <c r="P185">
        <v>1944</v>
      </c>
      <c r="Q185">
        <v>0</v>
      </c>
      <c r="R185">
        <v>0</v>
      </c>
      <c r="S185">
        <v>0</v>
      </c>
      <c r="T185">
        <v>0</v>
      </c>
      <c r="U185">
        <v>0</v>
      </c>
      <c r="V185">
        <v>0</v>
      </c>
      <c r="W185">
        <v>0</v>
      </c>
      <c r="X185">
        <v>0</v>
      </c>
      <c r="Y185">
        <v>0</v>
      </c>
      <c r="Z185">
        <v>0</v>
      </c>
      <c r="AA185">
        <v>0</v>
      </c>
      <c r="AB185">
        <v>0</v>
      </c>
    </row>
    <row r="186" spans="1:28" x14ac:dyDescent="0.2">
      <c r="A186">
        <v>178</v>
      </c>
      <c r="B186">
        <v>1945</v>
      </c>
      <c r="C186">
        <v>-0.4</v>
      </c>
      <c r="D186">
        <v>0</v>
      </c>
      <c r="E186">
        <v>2.1</v>
      </c>
      <c r="F186">
        <v>3.6</v>
      </c>
      <c r="G186">
        <v>5.2</v>
      </c>
      <c r="H186">
        <v>7.9</v>
      </c>
      <c r="I186">
        <v>10.5</v>
      </c>
      <c r="J186">
        <v>11.3</v>
      </c>
      <c r="K186">
        <v>9.3000000000000007</v>
      </c>
      <c r="L186">
        <v>7.4</v>
      </c>
      <c r="M186">
        <v>6.4</v>
      </c>
      <c r="N186">
        <v>2.9</v>
      </c>
      <c r="O186">
        <v>178</v>
      </c>
      <c r="P186">
        <v>1945</v>
      </c>
      <c r="Q186">
        <v>0</v>
      </c>
      <c r="R186">
        <v>0</v>
      </c>
      <c r="S186">
        <v>0</v>
      </c>
      <c r="T186">
        <v>0</v>
      </c>
      <c r="U186">
        <v>0</v>
      </c>
      <c r="V186">
        <v>0</v>
      </c>
      <c r="W186">
        <v>0</v>
      </c>
      <c r="X186">
        <v>0</v>
      </c>
      <c r="Y186">
        <v>0</v>
      </c>
      <c r="Z186">
        <v>0</v>
      </c>
      <c r="AA186">
        <v>0</v>
      </c>
      <c r="AB186">
        <v>0</v>
      </c>
    </row>
    <row r="187" spans="1:28" x14ac:dyDescent="0.2">
      <c r="A187">
        <v>178</v>
      </c>
      <c r="B187">
        <v>1946</v>
      </c>
      <c r="C187">
        <v>2.7</v>
      </c>
      <c r="D187">
        <v>1.9</v>
      </c>
      <c r="E187">
        <v>1.7</v>
      </c>
      <c r="F187">
        <v>3.3</v>
      </c>
      <c r="G187">
        <v>6.1</v>
      </c>
      <c r="H187">
        <v>7.7</v>
      </c>
      <c r="I187">
        <v>10.1</v>
      </c>
      <c r="J187">
        <v>10.3</v>
      </c>
      <c r="K187">
        <v>9.1999999999999993</v>
      </c>
      <c r="L187">
        <v>7.8</v>
      </c>
      <c r="M187">
        <v>5.5</v>
      </c>
      <c r="N187">
        <v>3.7</v>
      </c>
      <c r="O187">
        <v>178</v>
      </c>
      <c r="P187">
        <v>1946</v>
      </c>
      <c r="Q187">
        <v>0</v>
      </c>
      <c r="R187">
        <v>0</v>
      </c>
      <c r="S187">
        <v>0</v>
      </c>
      <c r="T187">
        <v>0</v>
      </c>
      <c r="U187">
        <v>0</v>
      </c>
      <c r="V187">
        <v>0</v>
      </c>
      <c r="W187">
        <v>0</v>
      </c>
      <c r="X187">
        <v>0</v>
      </c>
      <c r="Y187">
        <v>0</v>
      </c>
      <c r="Z187">
        <v>0</v>
      </c>
      <c r="AA187">
        <v>0</v>
      </c>
      <c r="AB187">
        <v>0</v>
      </c>
    </row>
    <row r="188" spans="1:28" x14ac:dyDescent="0.2">
      <c r="A188">
        <v>178</v>
      </c>
      <c r="B188">
        <v>1947</v>
      </c>
      <c r="C188">
        <v>2.8</v>
      </c>
      <c r="D188">
        <v>0.7</v>
      </c>
      <c r="E188">
        <v>-0.2</v>
      </c>
      <c r="F188">
        <v>1</v>
      </c>
      <c r="G188">
        <v>4.9000000000000004</v>
      </c>
      <c r="H188">
        <v>8</v>
      </c>
      <c r="I188">
        <v>10</v>
      </c>
      <c r="J188">
        <v>10.8</v>
      </c>
      <c r="K188">
        <v>9.4</v>
      </c>
      <c r="L188">
        <v>6.4</v>
      </c>
      <c r="M188">
        <v>3.3</v>
      </c>
      <c r="N188">
        <v>1.4</v>
      </c>
      <c r="O188">
        <v>178</v>
      </c>
      <c r="P188">
        <v>1947</v>
      </c>
      <c r="Q188">
        <v>0</v>
      </c>
      <c r="R188">
        <v>0</v>
      </c>
      <c r="S188">
        <v>0</v>
      </c>
      <c r="T188">
        <v>0</v>
      </c>
      <c r="U188">
        <v>0</v>
      </c>
      <c r="V188">
        <v>0</v>
      </c>
      <c r="W188">
        <v>0</v>
      </c>
      <c r="X188">
        <v>0</v>
      </c>
      <c r="Y188">
        <v>0</v>
      </c>
      <c r="Z188">
        <v>0</v>
      </c>
      <c r="AA188">
        <v>0</v>
      </c>
      <c r="AB188">
        <v>0</v>
      </c>
    </row>
    <row r="189" spans="1:28" x14ac:dyDescent="0.2">
      <c r="A189">
        <v>178</v>
      </c>
      <c r="B189">
        <v>1948</v>
      </c>
      <c r="C189">
        <v>-0.2</v>
      </c>
      <c r="D189">
        <v>1.8</v>
      </c>
      <c r="E189">
        <v>3.3</v>
      </c>
      <c r="F189">
        <v>2.5</v>
      </c>
      <c r="G189">
        <v>3.3</v>
      </c>
      <c r="H189">
        <v>7.1</v>
      </c>
      <c r="I189">
        <v>8.9</v>
      </c>
      <c r="J189">
        <v>11</v>
      </c>
      <c r="K189">
        <v>7.5</v>
      </c>
      <c r="L189">
        <v>5.5</v>
      </c>
      <c r="M189">
        <v>3.2</v>
      </c>
      <c r="N189">
        <v>1.8</v>
      </c>
      <c r="O189">
        <v>178</v>
      </c>
      <c r="P189">
        <v>1948</v>
      </c>
      <c r="Q189">
        <v>0</v>
      </c>
      <c r="R189">
        <v>0</v>
      </c>
      <c r="S189">
        <v>0</v>
      </c>
      <c r="T189">
        <v>0</v>
      </c>
      <c r="U189">
        <v>0</v>
      </c>
      <c r="V189">
        <v>0</v>
      </c>
      <c r="W189">
        <v>0</v>
      </c>
      <c r="X189">
        <v>0</v>
      </c>
      <c r="Y189">
        <v>0</v>
      </c>
      <c r="Z189">
        <v>0</v>
      </c>
      <c r="AA189">
        <v>0</v>
      </c>
      <c r="AB189">
        <v>0</v>
      </c>
    </row>
    <row r="190" spans="1:28" x14ac:dyDescent="0.2">
      <c r="A190">
        <v>178</v>
      </c>
      <c r="B190">
        <v>1949</v>
      </c>
      <c r="C190">
        <v>-0.5</v>
      </c>
      <c r="D190">
        <v>0.5</v>
      </c>
      <c r="E190">
        <v>0.6</v>
      </c>
      <c r="F190">
        <v>0.8</v>
      </c>
      <c r="G190">
        <v>2.2999999999999998</v>
      </c>
      <c r="H190">
        <v>5.8</v>
      </c>
      <c r="I190">
        <v>9.6999999999999993</v>
      </c>
      <c r="J190">
        <v>9.3000000000000007</v>
      </c>
      <c r="K190">
        <v>9.4</v>
      </c>
      <c r="L190">
        <v>6.6</v>
      </c>
      <c r="M190">
        <v>3.9</v>
      </c>
      <c r="N190">
        <v>1.3</v>
      </c>
      <c r="O190">
        <v>178</v>
      </c>
      <c r="P190">
        <v>1949</v>
      </c>
      <c r="Q190">
        <v>0</v>
      </c>
      <c r="R190">
        <v>0</v>
      </c>
      <c r="S190">
        <v>0</v>
      </c>
      <c r="T190">
        <v>0</v>
      </c>
      <c r="U190">
        <v>0</v>
      </c>
      <c r="V190">
        <v>0</v>
      </c>
      <c r="W190">
        <v>0</v>
      </c>
      <c r="X190">
        <v>0</v>
      </c>
      <c r="Y190">
        <v>0</v>
      </c>
      <c r="Z190">
        <v>0</v>
      </c>
      <c r="AA190">
        <v>0</v>
      </c>
      <c r="AB190">
        <v>0</v>
      </c>
    </row>
    <row r="191" spans="1:28" x14ac:dyDescent="0.2">
      <c r="A191">
        <v>178</v>
      </c>
      <c r="B191">
        <v>1950</v>
      </c>
      <c r="C191">
        <v>1.7</v>
      </c>
      <c r="D191">
        <v>0.9</v>
      </c>
      <c r="E191">
        <v>0.9</v>
      </c>
      <c r="F191">
        <v>2.2000000000000002</v>
      </c>
      <c r="G191">
        <v>5</v>
      </c>
      <c r="H191">
        <v>9</v>
      </c>
      <c r="I191">
        <v>10.4</v>
      </c>
      <c r="J191">
        <v>11.1</v>
      </c>
      <c r="K191">
        <v>8.6</v>
      </c>
      <c r="L191">
        <v>5.2</v>
      </c>
      <c r="M191">
        <v>3.6</v>
      </c>
      <c r="N191">
        <v>0.4</v>
      </c>
      <c r="O191">
        <v>178</v>
      </c>
      <c r="P191">
        <v>1950</v>
      </c>
      <c r="Q191">
        <v>0</v>
      </c>
      <c r="R191">
        <v>0</v>
      </c>
      <c r="S191">
        <v>0</v>
      </c>
      <c r="T191">
        <v>0</v>
      </c>
      <c r="U191">
        <v>0</v>
      </c>
      <c r="V191">
        <v>0</v>
      </c>
      <c r="W191">
        <v>0</v>
      </c>
      <c r="X191">
        <v>0</v>
      </c>
      <c r="Y191">
        <v>0</v>
      </c>
      <c r="Z191">
        <v>0</v>
      </c>
      <c r="AA191">
        <v>0</v>
      </c>
      <c r="AB191">
        <v>0</v>
      </c>
    </row>
    <row r="192" spans="1:28" x14ac:dyDescent="0.2">
      <c r="A192">
        <v>178</v>
      </c>
      <c r="B192">
        <v>1951</v>
      </c>
      <c r="C192">
        <v>-0.8</v>
      </c>
      <c r="D192">
        <v>-0.3</v>
      </c>
      <c r="E192">
        <v>-0.7</v>
      </c>
      <c r="F192">
        <v>-0.2</v>
      </c>
      <c r="G192">
        <v>4.8</v>
      </c>
      <c r="H192">
        <v>8.5</v>
      </c>
      <c r="I192">
        <v>10.8</v>
      </c>
      <c r="J192">
        <v>10.6</v>
      </c>
      <c r="K192">
        <v>8.6999999999999993</v>
      </c>
      <c r="L192">
        <v>6.6</v>
      </c>
      <c r="M192">
        <v>4.0999999999999996</v>
      </c>
      <c r="N192">
        <v>1.3</v>
      </c>
      <c r="O192">
        <v>178</v>
      </c>
      <c r="P192">
        <v>1951</v>
      </c>
      <c r="Q192">
        <v>0</v>
      </c>
      <c r="R192">
        <v>0</v>
      </c>
      <c r="S192">
        <v>0</v>
      </c>
      <c r="T192">
        <v>0</v>
      </c>
      <c r="U192">
        <v>0</v>
      </c>
      <c r="V192">
        <v>0</v>
      </c>
      <c r="W192">
        <v>0</v>
      </c>
      <c r="X192">
        <v>0</v>
      </c>
      <c r="Y192">
        <v>0</v>
      </c>
      <c r="Z192">
        <v>0</v>
      </c>
      <c r="AA192">
        <v>0</v>
      </c>
      <c r="AB192">
        <v>0</v>
      </c>
    </row>
    <row r="193" spans="1:28" x14ac:dyDescent="0.2">
      <c r="A193">
        <v>178</v>
      </c>
      <c r="B193">
        <v>1952</v>
      </c>
      <c r="C193">
        <v>-0.1</v>
      </c>
      <c r="D193">
        <v>-0.3</v>
      </c>
      <c r="E193">
        <v>0.8</v>
      </c>
      <c r="F193">
        <v>2.2000000000000002</v>
      </c>
      <c r="G193">
        <v>4.4000000000000004</v>
      </c>
      <c r="H193">
        <v>7.4</v>
      </c>
      <c r="I193">
        <v>9.5</v>
      </c>
      <c r="J193">
        <v>10.3</v>
      </c>
      <c r="K193">
        <v>8.9</v>
      </c>
      <c r="L193">
        <v>6.3</v>
      </c>
      <c r="M193">
        <v>4.5999999999999996</v>
      </c>
      <c r="N193">
        <v>2.7</v>
      </c>
      <c r="O193">
        <v>178</v>
      </c>
      <c r="P193">
        <v>1952</v>
      </c>
      <c r="Q193">
        <v>0</v>
      </c>
      <c r="R193">
        <v>0</v>
      </c>
      <c r="S193">
        <v>0</v>
      </c>
      <c r="T193">
        <v>0</v>
      </c>
      <c r="U193">
        <v>0</v>
      </c>
      <c r="V193">
        <v>0</v>
      </c>
      <c r="W193">
        <v>0</v>
      </c>
      <c r="X193">
        <v>0</v>
      </c>
      <c r="Y193">
        <v>0</v>
      </c>
      <c r="Z193">
        <v>0</v>
      </c>
      <c r="AA193">
        <v>0</v>
      </c>
      <c r="AB193">
        <v>0</v>
      </c>
    </row>
    <row r="194" spans="1:28" x14ac:dyDescent="0.2">
      <c r="A194">
        <v>178</v>
      </c>
      <c r="B194">
        <v>1953</v>
      </c>
      <c r="C194">
        <v>1.4</v>
      </c>
      <c r="D194">
        <v>1.2</v>
      </c>
      <c r="E194">
        <v>2.1</v>
      </c>
      <c r="F194">
        <v>1.1000000000000001</v>
      </c>
      <c r="G194">
        <v>4.4000000000000004</v>
      </c>
      <c r="H194">
        <v>8.6</v>
      </c>
      <c r="I194">
        <v>10.5</v>
      </c>
      <c r="J194">
        <v>10.7</v>
      </c>
      <c r="K194">
        <v>9.8000000000000007</v>
      </c>
      <c r="L194">
        <v>6.9</v>
      </c>
      <c r="M194">
        <v>4.5</v>
      </c>
      <c r="N194">
        <v>3.3</v>
      </c>
      <c r="O194">
        <v>178</v>
      </c>
      <c r="P194">
        <v>1953</v>
      </c>
      <c r="Q194">
        <v>0</v>
      </c>
      <c r="R194">
        <v>0</v>
      </c>
      <c r="S194">
        <v>0</v>
      </c>
      <c r="T194">
        <v>0</v>
      </c>
      <c r="U194">
        <v>0</v>
      </c>
      <c r="V194">
        <v>0</v>
      </c>
      <c r="W194">
        <v>0</v>
      </c>
      <c r="X194">
        <v>0</v>
      </c>
      <c r="Y194">
        <v>0</v>
      </c>
      <c r="Z194">
        <v>0</v>
      </c>
      <c r="AA194">
        <v>0</v>
      </c>
      <c r="AB194">
        <v>0</v>
      </c>
    </row>
    <row r="195" spans="1:28" x14ac:dyDescent="0.2">
      <c r="A195">
        <v>178</v>
      </c>
      <c r="B195">
        <v>1954</v>
      </c>
      <c r="C195">
        <v>2.6</v>
      </c>
      <c r="D195">
        <v>1.5</v>
      </c>
      <c r="E195">
        <v>0.8</v>
      </c>
      <c r="F195">
        <v>3.2</v>
      </c>
      <c r="G195">
        <v>5.2</v>
      </c>
      <c r="H195">
        <v>8.6</v>
      </c>
      <c r="I195">
        <v>9.3000000000000007</v>
      </c>
      <c r="J195">
        <v>9.4</v>
      </c>
      <c r="K195">
        <v>8.1999999999999993</v>
      </c>
      <c r="L195">
        <v>5.2</v>
      </c>
      <c r="M195">
        <v>3.3</v>
      </c>
      <c r="N195">
        <v>1.9</v>
      </c>
      <c r="O195">
        <v>178</v>
      </c>
      <c r="P195">
        <v>1954</v>
      </c>
      <c r="Q195">
        <v>0</v>
      </c>
      <c r="R195">
        <v>0</v>
      </c>
      <c r="S195">
        <v>0</v>
      </c>
      <c r="T195">
        <v>0</v>
      </c>
      <c r="U195">
        <v>0</v>
      </c>
      <c r="V195">
        <v>0</v>
      </c>
      <c r="W195">
        <v>0</v>
      </c>
      <c r="X195">
        <v>0</v>
      </c>
      <c r="Y195">
        <v>0</v>
      </c>
      <c r="Z195">
        <v>0</v>
      </c>
      <c r="AA195">
        <v>0</v>
      </c>
      <c r="AB195">
        <v>0</v>
      </c>
    </row>
    <row r="196" spans="1:28" x14ac:dyDescent="0.2">
      <c r="A196">
        <v>178</v>
      </c>
      <c r="B196">
        <v>1955</v>
      </c>
      <c r="C196">
        <v>0.1</v>
      </c>
      <c r="D196">
        <v>-0.6</v>
      </c>
      <c r="E196">
        <v>0.9</v>
      </c>
      <c r="F196">
        <v>3.4</v>
      </c>
      <c r="G196">
        <v>5.0999999999999996</v>
      </c>
      <c r="H196">
        <v>8.3000000000000007</v>
      </c>
      <c r="I196">
        <v>10.1</v>
      </c>
      <c r="J196">
        <v>10.3</v>
      </c>
      <c r="K196">
        <v>8.8000000000000007</v>
      </c>
      <c r="L196">
        <v>5.9</v>
      </c>
      <c r="M196">
        <v>4.2</v>
      </c>
      <c r="N196">
        <v>3.2</v>
      </c>
      <c r="O196">
        <v>178</v>
      </c>
      <c r="P196">
        <v>1955</v>
      </c>
      <c r="Q196">
        <v>0</v>
      </c>
      <c r="R196">
        <v>0</v>
      </c>
      <c r="S196">
        <v>0</v>
      </c>
      <c r="T196">
        <v>0</v>
      </c>
      <c r="U196">
        <v>0</v>
      </c>
      <c r="V196">
        <v>0</v>
      </c>
      <c r="W196">
        <v>0</v>
      </c>
      <c r="X196">
        <v>0</v>
      </c>
      <c r="Y196">
        <v>0</v>
      </c>
      <c r="Z196">
        <v>0</v>
      </c>
      <c r="AA196">
        <v>0</v>
      </c>
      <c r="AB196">
        <v>0</v>
      </c>
    </row>
    <row r="197" spans="1:28" x14ac:dyDescent="0.2">
      <c r="A197">
        <v>178</v>
      </c>
      <c r="B197">
        <v>1956</v>
      </c>
      <c r="C197">
        <v>-0.8</v>
      </c>
      <c r="D197">
        <v>1.4</v>
      </c>
      <c r="E197">
        <v>2.2999999999999998</v>
      </c>
      <c r="F197">
        <v>3.1</v>
      </c>
      <c r="G197">
        <v>5.3</v>
      </c>
      <c r="H197">
        <v>7.6</v>
      </c>
      <c r="I197">
        <v>9.8000000000000007</v>
      </c>
      <c r="J197">
        <v>9.8000000000000007</v>
      </c>
      <c r="K197">
        <v>9.1</v>
      </c>
      <c r="L197">
        <v>6.4</v>
      </c>
      <c r="M197">
        <v>6.4</v>
      </c>
      <c r="N197">
        <v>3.1</v>
      </c>
      <c r="O197">
        <v>178</v>
      </c>
      <c r="P197">
        <v>1956</v>
      </c>
      <c r="Q197">
        <v>0</v>
      </c>
      <c r="R197">
        <v>0</v>
      </c>
      <c r="S197">
        <v>0</v>
      </c>
      <c r="T197">
        <v>0</v>
      </c>
      <c r="U197">
        <v>0</v>
      </c>
      <c r="V197">
        <v>0</v>
      </c>
      <c r="W197">
        <v>0</v>
      </c>
      <c r="X197">
        <v>0</v>
      </c>
      <c r="Y197">
        <v>0</v>
      </c>
      <c r="Z197">
        <v>0</v>
      </c>
      <c r="AA197">
        <v>0</v>
      </c>
      <c r="AB197">
        <v>0</v>
      </c>
    </row>
    <row r="198" spans="1:28" x14ac:dyDescent="0.2">
      <c r="A198">
        <v>178</v>
      </c>
      <c r="B198">
        <v>1957</v>
      </c>
      <c r="C198">
        <v>2.5</v>
      </c>
      <c r="D198">
        <v>0.4</v>
      </c>
      <c r="E198">
        <v>0</v>
      </c>
      <c r="F198">
        <v>3.3</v>
      </c>
      <c r="G198">
        <v>5.4</v>
      </c>
      <c r="H198">
        <v>8.8000000000000007</v>
      </c>
      <c r="I198">
        <v>11.4</v>
      </c>
      <c r="J198">
        <v>11.6</v>
      </c>
      <c r="K198">
        <v>8.8000000000000007</v>
      </c>
      <c r="L198">
        <v>6.8</v>
      </c>
      <c r="M198">
        <v>4.0999999999999996</v>
      </c>
      <c r="N198">
        <v>2.8</v>
      </c>
      <c r="O198">
        <v>178</v>
      </c>
      <c r="P198">
        <v>1957</v>
      </c>
      <c r="Q198">
        <v>0</v>
      </c>
      <c r="R198">
        <v>0</v>
      </c>
      <c r="S198">
        <v>0</v>
      </c>
      <c r="T198">
        <v>0</v>
      </c>
      <c r="U198">
        <v>0</v>
      </c>
      <c r="V198">
        <v>0</v>
      </c>
      <c r="W198">
        <v>0</v>
      </c>
      <c r="X198">
        <v>0</v>
      </c>
      <c r="Y198">
        <v>0</v>
      </c>
      <c r="Z198">
        <v>0</v>
      </c>
      <c r="AA198">
        <v>0</v>
      </c>
      <c r="AB198">
        <v>0</v>
      </c>
    </row>
    <row r="199" spans="1:28" x14ac:dyDescent="0.2">
      <c r="A199">
        <v>178</v>
      </c>
      <c r="B199">
        <v>1958</v>
      </c>
      <c r="C199">
        <v>0</v>
      </c>
      <c r="D199">
        <v>-1.4</v>
      </c>
      <c r="E199">
        <v>0.3</v>
      </c>
      <c r="F199">
        <v>2.8</v>
      </c>
      <c r="G199">
        <v>4.9000000000000004</v>
      </c>
      <c r="H199">
        <v>8</v>
      </c>
      <c r="I199">
        <v>10.3</v>
      </c>
      <c r="J199">
        <v>9</v>
      </c>
      <c r="K199">
        <v>9.6999999999999993</v>
      </c>
      <c r="L199">
        <v>7.9</v>
      </c>
      <c r="M199">
        <v>5.6</v>
      </c>
      <c r="N199">
        <v>2.8</v>
      </c>
      <c r="O199">
        <v>178</v>
      </c>
      <c r="P199">
        <v>1958</v>
      </c>
      <c r="Q199">
        <v>0</v>
      </c>
      <c r="R199">
        <v>0</v>
      </c>
      <c r="S199">
        <v>0</v>
      </c>
      <c r="T199">
        <v>0</v>
      </c>
      <c r="U199">
        <v>0</v>
      </c>
      <c r="V199">
        <v>0</v>
      </c>
      <c r="W199">
        <v>0</v>
      </c>
      <c r="X199">
        <v>0</v>
      </c>
      <c r="Y199">
        <v>0</v>
      </c>
      <c r="Z199">
        <v>0</v>
      </c>
      <c r="AA199">
        <v>0</v>
      </c>
      <c r="AB199">
        <v>0</v>
      </c>
    </row>
    <row r="200" spans="1:28" x14ac:dyDescent="0.2">
      <c r="A200">
        <v>178</v>
      </c>
      <c r="B200">
        <v>1959</v>
      </c>
      <c r="C200">
        <v>0</v>
      </c>
      <c r="D200">
        <v>2.2000000000000002</v>
      </c>
      <c r="E200">
        <v>2.2999999999999998</v>
      </c>
      <c r="F200">
        <v>2.8</v>
      </c>
      <c r="G200">
        <v>5</v>
      </c>
      <c r="H200">
        <v>7.8</v>
      </c>
      <c r="I200">
        <v>10.199999999999999</v>
      </c>
      <c r="J200">
        <v>10.1</v>
      </c>
      <c r="K200">
        <v>9.1</v>
      </c>
      <c r="L200">
        <v>8.3000000000000007</v>
      </c>
      <c r="M200">
        <v>4</v>
      </c>
      <c r="N200">
        <v>2.4</v>
      </c>
      <c r="O200">
        <v>178</v>
      </c>
      <c r="P200">
        <v>1959</v>
      </c>
      <c r="Q200">
        <v>0</v>
      </c>
      <c r="R200">
        <v>0</v>
      </c>
      <c r="S200">
        <v>0</v>
      </c>
      <c r="T200">
        <v>0</v>
      </c>
      <c r="U200">
        <v>0</v>
      </c>
      <c r="V200">
        <v>0</v>
      </c>
      <c r="W200">
        <v>0</v>
      </c>
      <c r="X200">
        <v>0</v>
      </c>
      <c r="Y200">
        <v>0</v>
      </c>
      <c r="Z200">
        <v>0</v>
      </c>
      <c r="AA200">
        <v>0</v>
      </c>
      <c r="AB200">
        <v>0</v>
      </c>
    </row>
    <row r="201" spans="1:28" x14ac:dyDescent="0.2">
      <c r="A201">
        <v>178</v>
      </c>
      <c r="B201">
        <v>1960</v>
      </c>
      <c r="C201">
        <v>1.7</v>
      </c>
      <c r="D201">
        <v>0.5</v>
      </c>
      <c r="E201">
        <v>0.6</v>
      </c>
      <c r="F201">
        <v>3.4</v>
      </c>
      <c r="G201">
        <v>5.9</v>
      </c>
      <c r="H201">
        <v>8.5</v>
      </c>
      <c r="I201">
        <v>10.7</v>
      </c>
      <c r="J201">
        <v>10.5</v>
      </c>
      <c r="K201">
        <v>10</v>
      </c>
      <c r="L201">
        <v>8.1999999999999993</v>
      </c>
      <c r="M201">
        <v>5.7</v>
      </c>
      <c r="N201">
        <v>2.5</v>
      </c>
      <c r="O201">
        <v>178</v>
      </c>
      <c r="P201">
        <v>1960</v>
      </c>
      <c r="Q201">
        <v>0</v>
      </c>
      <c r="R201">
        <v>0</v>
      </c>
      <c r="S201">
        <v>0</v>
      </c>
      <c r="T201">
        <v>0</v>
      </c>
      <c r="U201">
        <v>0</v>
      </c>
      <c r="V201">
        <v>0</v>
      </c>
      <c r="W201">
        <v>0</v>
      </c>
      <c r="X201">
        <v>0</v>
      </c>
      <c r="Y201">
        <v>0</v>
      </c>
      <c r="Z201">
        <v>0</v>
      </c>
      <c r="AA201">
        <v>0</v>
      </c>
      <c r="AB201">
        <v>0</v>
      </c>
    </row>
    <row r="202" spans="1:28" x14ac:dyDescent="0.2">
      <c r="A202">
        <v>178</v>
      </c>
      <c r="B202">
        <v>1961</v>
      </c>
      <c r="C202">
        <v>1.7</v>
      </c>
      <c r="D202">
        <v>1.6</v>
      </c>
      <c r="E202">
        <v>2.2000000000000002</v>
      </c>
      <c r="F202">
        <v>1.9</v>
      </c>
      <c r="G202">
        <v>5.9</v>
      </c>
      <c r="H202">
        <v>8.4</v>
      </c>
      <c r="I202">
        <v>10.4</v>
      </c>
      <c r="J202">
        <v>10.6</v>
      </c>
      <c r="K202">
        <v>9.4</v>
      </c>
      <c r="L202">
        <v>7.3</v>
      </c>
      <c r="M202">
        <v>4.4000000000000004</v>
      </c>
      <c r="N202">
        <v>1.4</v>
      </c>
      <c r="O202">
        <v>178</v>
      </c>
      <c r="P202">
        <v>1961</v>
      </c>
      <c r="Q202">
        <v>0</v>
      </c>
      <c r="R202">
        <v>0</v>
      </c>
      <c r="S202">
        <v>0</v>
      </c>
      <c r="T202">
        <v>0</v>
      </c>
      <c r="U202">
        <v>0</v>
      </c>
      <c r="V202">
        <v>0</v>
      </c>
      <c r="W202">
        <v>0</v>
      </c>
      <c r="X202">
        <v>0</v>
      </c>
      <c r="Y202">
        <v>0</v>
      </c>
      <c r="Z202">
        <v>0</v>
      </c>
      <c r="AA202">
        <v>0</v>
      </c>
      <c r="AB202">
        <v>0</v>
      </c>
    </row>
    <row r="203" spans="1:28" x14ac:dyDescent="0.2">
      <c r="A203">
        <v>178</v>
      </c>
      <c r="B203">
        <v>1962</v>
      </c>
      <c r="C203">
        <v>0.8</v>
      </c>
      <c r="D203">
        <v>1.1000000000000001</v>
      </c>
      <c r="E203">
        <v>0.1</v>
      </c>
      <c r="F203">
        <v>1.4</v>
      </c>
      <c r="G203">
        <v>5.5</v>
      </c>
      <c r="H203" s="4">
        <v>7.6</v>
      </c>
      <c r="I203">
        <v>10.1</v>
      </c>
      <c r="J203">
        <v>10</v>
      </c>
      <c r="K203">
        <v>8.8000000000000007</v>
      </c>
      <c r="L203">
        <v>7.1</v>
      </c>
      <c r="M203">
        <v>4.2</v>
      </c>
      <c r="N203">
        <v>2.2000000000000002</v>
      </c>
      <c r="O203">
        <v>178</v>
      </c>
      <c r="P203">
        <v>1962</v>
      </c>
      <c r="Q203">
        <v>0</v>
      </c>
      <c r="R203">
        <v>0</v>
      </c>
      <c r="S203">
        <v>0</v>
      </c>
      <c r="T203">
        <v>0</v>
      </c>
      <c r="U203">
        <v>0</v>
      </c>
      <c r="V203" s="4">
        <v>0</v>
      </c>
      <c r="W203">
        <v>0</v>
      </c>
      <c r="X203">
        <v>0</v>
      </c>
      <c r="Y203">
        <v>0</v>
      </c>
      <c r="Z203">
        <v>0</v>
      </c>
      <c r="AA203">
        <v>0</v>
      </c>
      <c r="AB203">
        <v>0</v>
      </c>
    </row>
    <row r="204" spans="1:28" x14ac:dyDescent="0.2">
      <c r="A204">
        <v>178</v>
      </c>
      <c r="B204">
        <v>1963</v>
      </c>
      <c r="C204">
        <v>1.9</v>
      </c>
      <c r="D204">
        <v>1.2</v>
      </c>
      <c r="E204">
        <v>2.4</v>
      </c>
      <c r="F204">
        <v>2.6</v>
      </c>
      <c r="G204">
        <v>4.7</v>
      </c>
      <c r="H204">
        <v>8</v>
      </c>
      <c r="I204">
        <v>9.6999999999999993</v>
      </c>
      <c r="J204">
        <v>9.8000000000000007</v>
      </c>
      <c r="K204">
        <v>8.6999999999999993</v>
      </c>
      <c r="L204">
        <v>6.3</v>
      </c>
      <c r="M204">
        <v>2.8</v>
      </c>
      <c r="N204">
        <v>2.4</v>
      </c>
      <c r="O204">
        <v>178</v>
      </c>
      <c r="P204">
        <v>1963</v>
      </c>
      <c r="Q204">
        <v>0</v>
      </c>
      <c r="R204">
        <v>0</v>
      </c>
      <c r="S204">
        <v>0</v>
      </c>
      <c r="T204">
        <v>0</v>
      </c>
      <c r="U204">
        <v>0</v>
      </c>
      <c r="V204">
        <v>0</v>
      </c>
      <c r="W204">
        <v>0</v>
      </c>
      <c r="X204">
        <v>0</v>
      </c>
      <c r="Y204">
        <v>0</v>
      </c>
      <c r="Z204">
        <v>0</v>
      </c>
      <c r="AA204">
        <v>0</v>
      </c>
      <c r="AB204">
        <v>0</v>
      </c>
    </row>
    <row r="205" spans="1:28" x14ac:dyDescent="0.2">
      <c r="A205">
        <v>178</v>
      </c>
      <c r="B205">
        <v>1964</v>
      </c>
      <c r="C205">
        <v>2.7</v>
      </c>
      <c r="D205">
        <v>2.2999999999999998</v>
      </c>
      <c r="E205">
        <v>4.0999999999999996</v>
      </c>
      <c r="F205">
        <v>4.9000000000000004</v>
      </c>
      <c r="G205">
        <v>6.7</v>
      </c>
      <c r="H205">
        <v>9.5</v>
      </c>
      <c r="I205">
        <v>10.5</v>
      </c>
      <c r="J205">
        <v>10.1</v>
      </c>
      <c r="K205">
        <v>8.1999999999999993</v>
      </c>
      <c r="L205">
        <v>6.7</v>
      </c>
      <c r="M205">
        <v>5.0999999999999996</v>
      </c>
      <c r="N205">
        <v>2.2000000000000002</v>
      </c>
      <c r="O205">
        <v>178</v>
      </c>
      <c r="P205">
        <v>1964</v>
      </c>
      <c r="Q205">
        <v>0</v>
      </c>
      <c r="R205">
        <v>0</v>
      </c>
      <c r="S205">
        <v>0</v>
      </c>
      <c r="T205">
        <v>0</v>
      </c>
      <c r="U205">
        <v>0</v>
      </c>
      <c r="V205">
        <v>0</v>
      </c>
      <c r="W205">
        <v>0</v>
      </c>
      <c r="X205">
        <v>0</v>
      </c>
      <c r="Y205">
        <v>0</v>
      </c>
      <c r="Z205">
        <v>0</v>
      </c>
      <c r="AA205">
        <v>0</v>
      </c>
      <c r="AB205">
        <v>0</v>
      </c>
    </row>
    <row r="206" spans="1:28" x14ac:dyDescent="0.2">
      <c r="A206">
        <v>178</v>
      </c>
      <c r="B206">
        <v>1965</v>
      </c>
      <c r="C206">
        <v>0.1</v>
      </c>
      <c r="D206">
        <v>2.4</v>
      </c>
      <c r="E206">
        <v>3.8</v>
      </c>
      <c r="F206">
        <v>3.9</v>
      </c>
      <c r="G206">
        <v>4.9000000000000004</v>
      </c>
      <c r="H206">
        <v>7.9</v>
      </c>
      <c r="I206">
        <v>11.2</v>
      </c>
      <c r="J206">
        <v>10.8</v>
      </c>
      <c r="K206">
        <v>9</v>
      </c>
      <c r="L206">
        <v>6.9</v>
      </c>
      <c r="M206">
        <v>4.5999999999999996</v>
      </c>
      <c r="N206">
        <v>1.9</v>
      </c>
      <c r="O206">
        <v>178</v>
      </c>
      <c r="P206">
        <v>1965</v>
      </c>
      <c r="Q206">
        <v>0</v>
      </c>
      <c r="R206">
        <v>0</v>
      </c>
      <c r="S206">
        <v>0</v>
      </c>
      <c r="T206">
        <v>0</v>
      </c>
      <c r="U206">
        <v>0</v>
      </c>
      <c r="V206">
        <v>0</v>
      </c>
      <c r="W206">
        <v>0</v>
      </c>
      <c r="X206">
        <v>0</v>
      </c>
      <c r="Y206">
        <v>0</v>
      </c>
      <c r="Z206">
        <v>0</v>
      </c>
      <c r="AA206">
        <v>0</v>
      </c>
      <c r="AB206">
        <v>0</v>
      </c>
    </row>
    <row r="207" spans="1:28" x14ac:dyDescent="0.2">
      <c r="A207">
        <v>178</v>
      </c>
      <c r="B207">
        <v>1966</v>
      </c>
      <c r="C207">
        <v>0.7</v>
      </c>
      <c r="D207">
        <v>-0.8</v>
      </c>
      <c r="E207">
        <v>0.2</v>
      </c>
      <c r="F207">
        <v>1.7</v>
      </c>
      <c r="G207">
        <v>4.4000000000000004</v>
      </c>
      <c r="H207">
        <v>7.1</v>
      </c>
      <c r="I207">
        <v>10.4</v>
      </c>
      <c r="J207">
        <v>11.1</v>
      </c>
      <c r="K207">
        <v>9.4</v>
      </c>
      <c r="L207">
        <v>6.9</v>
      </c>
      <c r="M207">
        <v>6.3</v>
      </c>
      <c r="N207">
        <v>2.5</v>
      </c>
      <c r="O207">
        <v>178</v>
      </c>
      <c r="P207">
        <v>1966</v>
      </c>
      <c r="Q207">
        <v>0</v>
      </c>
      <c r="R207">
        <v>0</v>
      </c>
      <c r="S207">
        <v>0</v>
      </c>
      <c r="T207">
        <v>0</v>
      </c>
      <c r="U207">
        <v>0</v>
      </c>
      <c r="V207">
        <v>0</v>
      </c>
      <c r="W207">
        <v>0</v>
      </c>
      <c r="X207">
        <v>0</v>
      </c>
      <c r="Y207">
        <v>0</v>
      </c>
      <c r="Z207">
        <v>0</v>
      </c>
      <c r="AA207">
        <v>0</v>
      </c>
      <c r="AB207">
        <v>0</v>
      </c>
    </row>
    <row r="208" spans="1:28" x14ac:dyDescent="0.2">
      <c r="A208">
        <v>178</v>
      </c>
      <c r="B208">
        <v>1967</v>
      </c>
      <c r="C208">
        <v>1.5</v>
      </c>
      <c r="D208">
        <v>2.2000000000000002</v>
      </c>
      <c r="E208">
        <v>0.2</v>
      </c>
      <c r="F208">
        <v>0.9</v>
      </c>
      <c r="G208">
        <v>4.4000000000000004</v>
      </c>
      <c r="H208">
        <v>7.7</v>
      </c>
      <c r="I208">
        <v>10.1</v>
      </c>
      <c r="J208">
        <v>12.2</v>
      </c>
      <c r="K208">
        <v>8.8000000000000007</v>
      </c>
      <c r="L208">
        <v>6.5</v>
      </c>
      <c r="M208">
        <v>3.4</v>
      </c>
      <c r="N208">
        <v>2</v>
      </c>
      <c r="O208">
        <v>178</v>
      </c>
      <c r="P208">
        <v>1967</v>
      </c>
      <c r="Q208">
        <v>0</v>
      </c>
      <c r="R208">
        <v>0</v>
      </c>
      <c r="S208">
        <v>0</v>
      </c>
      <c r="T208">
        <v>0</v>
      </c>
      <c r="U208">
        <v>0</v>
      </c>
      <c r="V208">
        <v>0</v>
      </c>
      <c r="W208">
        <v>0</v>
      </c>
      <c r="X208">
        <v>0</v>
      </c>
      <c r="Y208">
        <v>0</v>
      </c>
      <c r="Z208">
        <v>0</v>
      </c>
      <c r="AA208">
        <v>0</v>
      </c>
      <c r="AB208">
        <v>0</v>
      </c>
    </row>
    <row r="209" spans="1:28" x14ac:dyDescent="0.2">
      <c r="A209">
        <v>178</v>
      </c>
      <c r="B209">
        <v>1968</v>
      </c>
      <c r="C209">
        <v>0.2</v>
      </c>
      <c r="D209">
        <v>-0.3</v>
      </c>
      <c r="E209">
        <v>1</v>
      </c>
      <c r="F209">
        <v>1.9</v>
      </c>
      <c r="G209">
        <v>3.8</v>
      </c>
      <c r="H209">
        <v>7.6</v>
      </c>
      <c r="I209">
        <v>10.4</v>
      </c>
      <c r="J209">
        <v>11.2</v>
      </c>
      <c r="K209">
        <v>9.4</v>
      </c>
      <c r="L209">
        <v>6.9</v>
      </c>
      <c r="M209">
        <v>4.3</v>
      </c>
      <c r="N209">
        <v>2.6</v>
      </c>
      <c r="O209">
        <v>178</v>
      </c>
      <c r="P209">
        <v>1968</v>
      </c>
      <c r="Q209">
        <v>0</v>
      </c>
      <c r="R209">
        <v>0</v>
      </c>
      <c r="S209">
        <v>0</v>
      </c>
      <c r="T209">
        <v>0</v>
      </c>
      <c r="U209">
        <v>0</v>
      </c>
      <c r="V209">
        <v>0</v>
      </c>
      <c r="W209">
        <v>0</v>
      </c>
      <c r="X209">
        <v>0</v>
      </c>
      <c r="Y209">
        <v>0</v>
      </c>
      <c r="Z209">
        <v>0</v>
      </c>
      <c r="AA209">
        <v>0</v>
      </c>
      <c r="AB209">
        <v>0</v>
      </c>
    </row>
    <row r="210" spans="1:28" x14ac:dyDescent="0.2">
      <c r="A210">
        <v>178</v>
      </c>
      <c r="B210">
        <v>1969</v>
      </c>
      <c r="C210">
        <v>1.4</v>
      </c>
      <c r="D210">
        <v>0.4</v>
      </c>
      <c r="E210">
        <v>0.8</v>
      </c>
      <c r="F210">
        <v>1.4</v>
      </c>
      <c r="G210">
        <v>2.4</v>
      </c>
      <c r="H210" s="7">
        <v>3.4</v>
      </c>
      <c r="I210">
        <v>9.1</v>
      </c>
      <c r="J210">
        <v>10.5</v>
      </c>
      <c r="K210">
        <v>9.1</v>
      </c>
      <c r="L210">
        <v>6.2</v>
      </c>
      <c r="M210">
        <v>3.3</v>
      </c>
      <c r="N210">
        <v>1.6</v>
      </c>
      <c r="O210">
        <v>178</v>
      </c>
      <c r="P210">
        <v>1969</v>
      </c>
      <c r="Q210">
        <v>0</v>
      </c>
      <c r="R210">
        <v>0</v>
      </c>
      <c r="S210">
        <v>0</v>
      </c>
      <c r="T210">
        <v>0</v>
      </c>
      <c r="U210">
        <v>0</v>
      </c>
      <c r="V210" s="7">
        <v>0</v>
      </c>
      <c r="W210">
        <v>0</v>
      </c>
      <c r="X210">
        <v>0</v>
      </c>
      <c r="Y210">
        <v>0</v>
      </c>
      <c r="Z210">
        <v>0</v>
      </c>
      <c r="AA210">
        <v>0</v>
      </c>
      <c r="AB210">
        <v>0</v>
      </c>
    </row>
    <row r="211" spans="1:28" x14ac:dyDescent="0.2">
      <c r="A211">
        <v>178</v>
      </c>
      <c r="B211">
        <v>1970</v>
      </c>
      <c r="C211">
        <v>0.5</v>
      </c>
      <c r="D211">
        <v>0.2</v>
      </c>
      <c r="E211">
        <v>0.1</v>
      </c>
      <c r="F211">
        <v>1.3</v>
      </c>
      <c r="G211">
        <v>3.9</v>
      </c>
      <c r="H211">
        <v>6.9</v>
      </c>
      <c r="I211">
        <v>9.5</v>
      </c>
      <c r="J211">
        <v>9.3000000000000007</v>
      </c>
      <c r="K211">
        <v>8.3000000000000007</v>
      </c>
      <c r="L211">
        <v>7.2</v>
      </c>
      <c r="M211">
        <v>5.0999999999999996</v>
      </c>
      <c r="N211">
        <v>4.3</v>
      </c>
      <c r="O211">
        <v>178</v>
      </c>
      <c r="P211">
        <v>1970</v>
      </c>
      <c r="Q211">
        <v>0</v>
      </c>
      <c r="R211">
        <v>0</v>
      </c>
      <c r="S211">
        <v>0</v>
      </c>
      <c r="T211">
        <v>0</v>
      </c>
      <c r="U211">
        <v>0</v>
      </c>
      <c r="V211">
        <v>0</v>
      </c>
      <c r="W211">
        <v>0</v>
      </c>
      <c r="X211">
        <v>0</v>
      </c>
      <c r="Y211">
        <v>0</v>
      </c>
      <c r="Z211">
        <v>0</v>
      </c>
      <c r="AA211">
        <v>0</v>
      </c>
      <c r="AB211">
        <v>0</v>
      </c>
    </row>
    <row r="212" spans="1:28" x14ac:dyDescent="0.2">
      <c r="A212">
        <v>178</v>
      </c>
      <c r="B212">
        <v>1971</v>
      </c>
      <c r="C212">
        <v>3</v>
      </c>
      <c r="D212">
        <v>2.4</v>
      </c>
      <c r="E212">
        <v>2.2000000000000002</v>
      </c>
      <c r="F212" s="4">
        <v>2.2999999999999998</v>
      </c>
      <c r="G212">
        <v>3.5</v>
      </c>
      <c r="H212">
        <v>7.5</v>
      </c>
      <c r="I212">
        <v>9.6</v>
      </c>
      <c r="J212">
        <v>10.199999999999999</v>
      </c>
      <c r="K212">
        <v>8.3000000000000007</v>
      </c>
      <c r="L212">
        <v>6.6</v>
      </c>
      <c r="M212">
        <v>4.5</v>
      </c>
      <c r="N212">
        <v>2.9</v>
      </c>
      <c r="O212">
        <v>178</v>
      </c>
      <c r="P212">
        <v>1971</v>
      </c>
      <c r="Q212">
        <v>0</v>
      </c>
      <c r="R212">
        <v>0</v>
      </c>
      <c r="S212">
        <v>0</v>
      </c>
      <c r="T212" s="4">
        <v>1</v>
      </c>
      <c r="U212">
        <v>0</v>
      </c>
      <c r="V212">
        <v>0</v>
      </c>
      <c r="W212">
        <v>0</v>
      </c>
      <c r="X212">
        <v>0</v>
      </c>
      <c r="Y212">
        <v>0</v>
      </c>
      <c r="Z212">
        <v>0</v>
      </c>
      <c r="AA212">
        <v>0</v>
      </c>
      <c r="AB212">
        <v>0</v>
      </c>
    </row>
    <row r="213" spans="1:28" x14ac:dyDescent="0.2">
      <c r="A213">
        <v>178</v>
      </c>
      <c r="B213">
        <v>1972</v>
      </c>
      <c r="C213">
        <v>3.1</v>
      </c>
      <c r="D213">
        <v>3.7</v>
      </c>
      <c r="E213">
        <v>3.5</v>
      </c>
      <c r="F213">
        <v>4</v>
      </c>
      <c r="G213">
        <v>6.3</v>
      </c>
      <c r="H213">
        <v>7.9</v>
      </c>
      <c r="I213">
        <v>9.5</v>
      </c>
      <c r="J213">
        <v>9.3000000000000007</v>
      </c>
      <c r="K213">
        <v>8.9</v>
      </c>
      <c r="L213">
        <v>6.5</v>
      </c>
      <c r="M213">
        <v>2.4</v>
      </c>
      <c r="N213">
        <v>1.4</v>
      </c>
      <c r="O213">
        <v>178</v>
      </c>
      <c r="P213">
        <v>1972</v>
      </c>
      <c r="Q213">
        <v>0</v>
      </c>
      <c r="R213">
        <v>0</v>
      </c>
      <c r="S213">
        <v>0</v>
      </c>
      <c r="T213">
        <v>0</v>
      </c>
      <c r="U213">
        <v>0</v>
      </c>
      <c r="V213">
        <v>0</v>
      </c>
      <c r="W213">
        <v>0</v>
      </c>
      <c r="X213">
        <v>0</v>
      </c>
      <c r="Y213">
        <v>0</v>
      </c>
      <c r="Z213">
        <v>0</v>
      </c>
      <c r="AA213">
        <v>0</v>
      </c>
      <c r="AB213">
        <v>0</v>
      </c>
    </row>
    <row r="214" spans="1:28" x14ac:dyDescent="0.2">
      <c r="A214">
        <v>178</v>
      </c>
      <c r="B214">
        <v>1973</v>
      </c>
      <c r="C214">
        <v>2.4</v>
      </c>
      <c r="D214">
        <v>1.1000000000000001</v>
      </c>
      <c r="E214">
        <v>0.7</v>
      </c>
      <c r="F214">
        <v>2</v>
      </c>
      <c r="G214">
        <v>5.2</v>
      </c>
      <c r="H214">
        <v>8.1</v>
      </c>
      <c r="I214">
        <v>9.9</v>
      </c>
      <c r="J214">
        <v>10.3</v>
      </c>
      <c r="K214">
        <v>9.6</v>
      </c>
      <c r="L214">
        <v>7.6</v>
      </c>
      <c r="M214">
        <v>4.9000000000000004</v>
      </c>
      <c r="N214">
        <v>1.3</v>
      </c>
      <c r="O214">
        <v>178</v>
      </c>
      <c r="P214">
        <v>1973</v>
      </c>
      <c r="Q214">
        <v>0</v>
      </c>
      <c r="R214">
        <v>0</v>
      </c>
      <c r="S214">
        <v>0</v>
      </c>
      <c r="T214">
        <v>0</v>
      </c>
      <c r="U214">
        <v>0</v>
      </c>
      <c r="V214">
        <v>0</v>
      </c>
      <c r="W214">
        <v>0</v>
      </c>
      <c r="X214">
        <v>0</v>
      </c>
      <c r="Y214">
        <v>0</v>
      </c>
      <c r="Z214">
        <v>0</v>
      </c>
      <c r="AA214">
        <v>0</v>
      </c>
      <c r="AB214">
        <v>0</v>
      </c>
    </row>
    <row r="215" spans="1:28" x14ac:dyDescent="0.2">
      <c r="A215">
        <v>178</v>
      </c>
      <c r="B215">
        <v>1974</v>
      </c>
      <c r="C215">
        <v>0.1</v>
      </c>
      <c r="D215">
        <v>0.2</v>
      </c>
      <c r="E215">
        <v>1.9</v>
      </c>
      <c r="F215">
        <v>4.5999999999999996</v>
      </c>
      <c r="G215">
        <v>6.6</v>
      </c>
      <c r="H215">
        <v>9</v>
      </c>
      <c r="I215">
        <v>11.5</v>
      </c>
      <c r="J215">
        <v>11.1</v>
      </c>
      <c r="K215">
        <v>9.5</v>
      </c>
      <c r="L215">
        <v>6.5</v>
      </c>
      <c r="M215">
        <v>4.4000000000000004</v>
      </c>
      <c r="N215">
        <v>0.9</v>
      </c>
      <c r="O215">
        <v>178</v>
      </c>
      <c r="P215">
        <v>1974</v>
      </c>
      <c r="Q215">
        <v>0</v>
      </c>
      <c r="R215">
        <v>0</v>
      </c>
      <c r="S215">
        <v>0</v>
      </c>
      <c r="T215">
        <v>0</v>
      </c>
      <c r="U215">
        <v>0</v>
      </c>
      <c r="V215">
        <v>0</v>
      </c>
      <c r="W215">
        <v>0</v>
      </c>
      <c r="X215">
        <v>0</v>
      </c>
      <c r="Y215">
        <v>0</v>
      </c>
      <c r="Z215">
        <v>0</v>
      </c>
      <c r="AA215">
        <v>0</v>
      </c>
      <c r="AB215">
        <v>0</v>
      </c>
    </row>
    <row r="216" spans="1:28" x14ac:dyDescent="0.2">
      <c r="A216">
        <v>178</v>
      </c>
      <c r="B216">
        <v>1975</v>
      </c>
      <c r="C216">
        <v>-0.2</v>
      </c>
      <c r="D216">
        <v>0.1</v>
      </c>
      <c r="E216">
        <v>0.9</v>
      </c>
      <c r="F216">
        <v>2.1</v>
      </c>
      <c r="G216">
        <v>3.9</v>
      </c>
      <c r="H216">
        <v>7.1</v>
      </c>
      <c r="I216">
        <v>9.6999999999999993</v>
      </c>
      <c r="J216">
        <v>10.3</v>
      </c>
      <c r="K216">
        <v>9.1</v>
      </c>
      <c r="L216">
        <v>6.6</v>
      </c>
      <c r="M216">
        <v>4.0999999999999996</v>
      </c>
      <c r="N216">
        <v>2</v>
      </c>
      <c r="O216">
        <v>178</v>
      </c>
      <c r="P216">
        <v>1975</v>
      </c>
      <c r="Q216">
        <v>0</v>
      </c>
      <c r="R216">
        <v>0</v>
      </c>
      <c r="S216">
        <v>0</v>
      </c>
      <c r="T216">
        <v>0</v>
      </c>
      <c r="U216">
        <v>0</v>
      </c>
      <c r="V216">
        <v>0</v>
      </c>
      <c r="W216">
        <v>0</v>
      </c>
      <c r="X216">
        <v>0</v>
      </c>
      <c r="Y216">
        <v>0</v>
      </c>
      <c r="Z216">
        <v>0</v>
      </c>
      <c r="AA216">
        <v>0</v>
      </c>
      <c r="AB216">
        <v>0</v>
      </c>
    </row>
    <row r="217" spans="1:28" x14ac:dyDescent="0.2">
      <c r="A217">
        <v>178</v>
      </c>
      <c r="B217">
        <v>1976</v>
      </c>
      <c r="C217">
        <v>0.2</v>
      </c>
      <c r="D217">
        <v>0.3</v>
      </c>
      <c r="E217">
        <v>0.6</v>
      </c>
      <c r="F217">
        <v>2.1</v>
      </c>
      <c r="G217">
        <v>4.5</v>
      </c>
      <c r="H217">
        <v>8.3000000000000007</v>
      </c>
      <c r="I217">
        <v>11.2</v>
      </c>
      <c r="J217">
        <v>11</v>
      </c>
      <c r="K217">
        <v>10.7</v>
      </c>
      <c r="L217">
        <v>7.9</v>
      </c>
      <c r="M217">
        <v>4.9000000000000004</v>
      </c>
      <c r="N217">
        <v>2.2999999999999998</v>
      </c>
      <c r="O217">
        <v>178</v>
      </c>
      <c r="P217">
        <v>1976</v>
      </c>
      <c r="Q217">
        <v>0</v>
      </c>
      <c r="R217">
        <v>0</v>
      </c>
      <c r="S217">
        <v>0</v>
      </c>
      <c r="T217">
        <v>0</v>
      </c>
      <c r="U217">
        <v>0</v>
      </c>
      <c r="V217">
        <v>0</v>
      </c>
      <c r="W217">
        <v>0</v>
      </c>
      <c r="X217">
        <v>0</v>
      </c>
      <c r="Y217">
        <v>0</v>
      </c>
      <c r="Z217">
        <v>0</v>
      </c>
      <c r="AA217">
        <v>0</v>
      </c>
      <c r="AB217">
        <v>0</v>
      </c>
    </row>
    <row r="218" spans="1:28" x14ac:dyDescent="0.2">
      <c r="A218">
        <v>178</v>
      </c>
      <c r="B218">
        <v>1977</v>
      </c>
      <c r="C218">
        <v>1.4</v>
      </c>
      <c r="D218">
        <v>0.1</v>
      </c>
      <c r="E218">
        <v>1</v>
      </c>
      <c r="F218">
        <v>1.7</v>
      </c>
      <c r="G218">
        <v>4.3</v>
      </c>
      <c r="H218">
        <v>8</v>
      </c>
      <c r="I218">
        <v>9.9</v>
      </c>
      <c r="J218">
        <v>11.4</v>
      </c>
      <c r="K218">
        <v>9.6999999999999993</v>
      </c>
      <c r="L218" s="4">
        <v>6</v>
      </c>
      <c r="M218">
        <v>3.9</v>
      </c>
      <c r="N218">
        <v>2.6</v>
      </c>
      <c r="O218">
        <v>178</v>
      </c>
      <c r="P218">
        <v>1977</v>
      </c>
      <c r="Q218">
        <v>0</v>
      </c>
      <c r="R218">
        <v>0</v>
      </c>
      <c r="S218">
        <v>0</v>
      </c>
      <c r="T218">
        <v>0</v>
      </c>
      <c r="U218">
        <v>0</v>
      </c>
      <c r="V218">
        <v>0</v>
      </c>
      <c r="W218">
        <v>0</v>
      </c>
      <c r="X218">
        <v>0</v>
      </c>
      <c r="Y218">
        <v>0</v>
      </c>
      <c r="Z218" s="4">
        <v>1</v>
      </c>
      <c r="AA218">
        <v>0</v>
      </c>
      <c r="AB218">
        <v>0</v>
      </c>
    </row>
    <row r="219" spans="1:28" x14ac:dyDescent="0.2">
      <c r="A219">
        <v>178</v>
      </c>
      <c r="B219">
        <v>1978</v>
      </c>
      <c r="C219">
        <v>0.6</v>
      </c>
      <c r="D219">
        <v>0.7</v>
      </c>
      <c r="E219">
        <v>1</v>
      </c>
      <c r="F219">
        <v>2.9</v>
      </c>
      <c r="G219">
        <v>5.7</v>
      </c>
      <c r="H219">
        <v>7.6</v>
      </c>
      <c r="I219">
        <v>10.4</v>
      </c>
      <c r="J219">
        <v>11</v>
      </c>
      <c r="K219">
        <v>9.4</v>
      </c>
      <c r="L219">
        <v>6.9</v>
      </c>
      <c r="M219">
        <v>4</v>
      </c>
      <c r="N219">
        <v>2.1</v>
      </c>
      <c r="O219">
        <v>178</v>
      </c>
      <c r="P219">
        <v>1978</v>
      </c>
      <c r="Q219">
        <v>0</v>
      </c>
      <c r="R219">
        <v>0</v>
      </c>
      <c r="S219">
        <v>0</v>
      </c>
      <c r="T219">
        <v>0</v>
      </c>
      <c r="U219">
        <v>0</v>
      </c>
      <c r="V219">
        <v>0</v>
      </c>
      <c r="W219">
        <v>0</v>
      </c>
      <c r="X219">
        <v>0</v>
      </c>
      <c r="Y219">
        <v>0</v>
      </c>
      <c r="Z219">
        <v>0</v>
      </c>
      <c r="AA219">
        <v>0</v>
      </c>
      <c r="AB219">
        <v>0</v>
      </c>
    </row>
    <row r="220" spans="1:28" x14ac:dyDescent="0.2">
      <c r="A220">
        <v>178</v>
      </c>
      <c r="B220">
        <v>1979</v>
      </c>
      <c r="C220">
        <v>0.6</v>
      </c>
      <c r="D220">
        <v>0.4</v>
      </c>
      <c r="E220">
        <v>0.1</v>
      </c>
      <c r="F220">
        <v>0.8</v>
      </c>
      <c r="G220">
        <v>2.5</v>
      </c>
      <c r="H220">
        <v>7.3</v>
      </c>
      <c r="I220">
        <v>8.6</v>
      </c>
      <c r="J220">
        <v>9.3000000000000007</v>
      </c>
      <c r="K220">
        <v>7.7</v>
      </c>
      <c r="L220">
        <v>6</v>
      </c>
      <c r="M220">
        <v>3.3</v>
      </c>
      <c r="N220">
        <v>1.4</v>
      </c>
      <c r="O220">
        <v>178</v>
      </c>
      <c r="P220">
        <v>1979</v>
      </c>
      <c r="Q220">
        <v>0</v>
      </c>
      <c r="R220">
        <v>0</v>
      </c>
      <c r="S220">
        <v>0</v>
      </c>
      <c r="T220">
        <v>0</v>
      </c>
      <c r="U220">
        <v>0</v>
      </c>
      <c r="V220">
        <v>0</v>
      </c>
      <c r="W220">
        <v>0</v>
      </c>
      <c r="X220">
        <v>0</v>
      </c>
      <c r="Y220">
        <v>0</v>
      </c>
      <c r="Z220">
        <v>0</v>
      </c>
      <c r="AA220">
        <v>0</v>
      </c>
      <c r="AB220">
        <v>0</v>
      </c>
    </row>
    <row r="221" spans="1:28" x14ac:dyDescent="0.2">
      <c r="A221">
        <v>178</v>
      </c>
      <c r="B221">
        <v>1980</v>
      </c>
      <c r="C221">
        <v>0.9</v>
      </c>
      <c r="D221">
        <v>1.1000000000000001</v>
      </c>
      <c r="E221">
        <v>1.8</v>
      </c>
      <c r="F221">
        <v>2.7</v>
      </c>
      <c r="G221">
        <v>4.7</v>
      </c>
      <c r="H221">
        <v>8</v>
      </c>
      <c r="I221">
        <v>11.1</v>
      </c>
      <c r="J221">
        <v>11.4</v>
      </c>
      <c r="K221">
        <v>9</v>
      </c>
      <c r="L221">
        <v>6.1</v>
      </c>
      <c r="M221">
        <v>3.5</v>
      </c>
      <c r="N221">
        <v>2.5</v>
      </c>
      <c r="O221">
        <v>178</v>
      </c>
      <c r="P221">
        <v>1980</v>
      </c>
      <c r="Q221">
        <v>0</v>
      </c>
      <c r="R221">
        <v>0</v>
      </c>
      <c r="S221">
        <v>0</v>
      </c>
      <c r="T221">
        <v>0</v>
      </c>
      <c r="U221">
        <v>0</v>
      </c>
      <c r="V221">
        <v>0</v>
      </c>
      <c r="W221">
        <v>0</v>
      </c>
      <c r="X221">
        <v>0</v>
      </c>
      <c r="Y221">
        <v>0</v>
      </c>
      <c r="Z221">
        <v>0</v>
      </c>
      <c r="AA221">
        <v>0</v>
      </c>
      <c r="AB221">
        <v>0</v>
      </c>
    </row>
    <row r="222" spans="1:28" x14ac:dyDescent="0.2">
      <c r="A222">
        <v>178</v>
      </c>
      <c r="B222">
        <v>1981</v>
      </c>
      <c r="C222">
        <v>0.4</v>
      </c>
      <c r="D222">
        <v>0.2</v>
      </c>
      <c r="E222">
        <v>0.06</v>
      </c>
      <c r="F222">
        <v>2.5</v>
      </c>
      <c r="G222">
        <v>4.9000000000000004</v>
      </c>
      <c r="H222">
        <v>6.9</v>
      </c>
      <c r="I222">
        <v>8.1</v>
      </c>
      <c r="J222">
        <v>10.1</v>
      </c>
      <c r="K222">
        <v>8.1999999999999993</v>
      </c>
      <c r="L222">
        <v>3.93</v>
      </c>
      <c r="M222">
        <v>2.2999999999999998</v>
      </c>
      <c r="N222">
        <v>0.04</v>
      </c>
      <c r="O222">
        <v>178</v>
      </c>
      <c r="P222">
        <v>1981</v>
      </c>
      <c r="Q222">
        <v>0</v>
      </c>
      <c r="R222">
        <v>0</v>
      </c>
      <c r="S222">
        <v>0</v>
      </c>
      <c r="T222">
        <v>0</v>
      </c>
      <c r="U222">
        <v>0</v>
      </c>
      <c r="V222">
        <v>0</v>
      </c>
      <c r="W222">
        <v>0</v>
      </c>
      <c r="X222">
        <v>0</v>
      </c>
      <c r="Y222">
        <v>0</v>
      </c>
      <c r="Z222">
        <v>0</v>
      </c>
      <c r="AA222">
        <v>0</v>
      </c>
      <c r="AB222">
        <v>0</v>
      </c>
    </row>
    <row r="223" spans="1:28" x14ac:dyDescent="0.2">
      <c r="A223">
        <v>178</v>
      </c>
      <c r="B223">
        <v>1982</v>
      </c>
      <c r="C223">
        <v>-0.4</v>
      </c>
      <c r="D223">
        <v>0.3</v>
      </c>
      <c r="E223">
        <v>1.25</v>
      </c>
      <c r="F223">
        <v>3.56</v>
      </c>
      <c r="G223">
        <v>4.1100000000000003</v>
      </c>
      <c r="H223">
        <v>7.04</v>
      </c>
      <c r="I223">
        <v>10.14</v>
      </c>
      <c r="J223">
        <v>10.9</v>
      </c>
      <c r="K223">
        <v>7.38</v>
      </c>
      <c r="L223">
        <v>6.03</v>
      </c>
      <c r="M223">
        <v>3.45</v>
      </c>
      <c r="N223">
        <v>0.77</v>
      </c>
      <c r="O223">
        <v>178</v>
      </c>
      <c r="P223">
        <v>1982</v>
      </c>
      <c r="Q223">
        <v>0</v>
      </c>
      <c r="R223">
        <v>0</v>
      </c>
      <c r="S223">
        <v>0</v>
      </c>
      <c r="T223">
        <v>0</v>
      </c>
      <c r="U223">
        <v>0</v>
      </c>
      <c r="V223">
        <v>0</v>
      </c>
      <c r="W223">
        <v>0</v>
      </c>
      <c r="X223">
        <v>0</v>
      </c>
      <c r="Y223">
        <v>0</v>
      </c>
      <c r="Z223">
        <v>0</v>
      </c>
      <c r="AA223">
        <v>0</v>
      </c>
      <c r="AB223">
        <v>0</v>
      </c>
    </row>
    <row r="224" spans="1:28" x14ac:dyDescent="0.2">
      <c r="A224">
        <v>178</v>
      </c>
      <c r="B224">
        <v>1983</v>
      </c>
      <c r="C224">
        <v>-0.21</v>
      </c>
      <c r="D224">
        <v>0.63</v>
      </c>
      <c r="E224">
        <v>0.41</v>
      </c>
      <c r="F224">
        <v>0.37</v>
      </c>
      <c r="G224">
        <v>3.33</v>
      </c>
      <c r="H224">
        <v>6.24</v>
      </c>
      <c r="I224">
        <v>8.76</v>
      </c>
      <c r="J224">
        <v>8.9</v>
      </c>
      <c r="K224">
        <v>7.99</v>
      </c>
      <c r="L224">
        <v>5.47</v>
      </c>
      <c r="M224">
        <v>3.02</v>
      </c>
      <c r="N224">
        <v>1.1499999999999999</v>
      </c>
      <c r="O224">
        <v>178</v>
      </c>
      <c r="P224">
        <v>1983</v>
      </c>
      <c r="Q224">
        <v>0</v>
      </c>
      <c r="R224">
        <v>0</v>
      </c>
      <c r="S224">
        <v>0</v>
      </c>
      <c r="T224">
        <v>0</v>
      </c>
      <c r="U224">
        <v>0</v>
      </c>
      <c r="V224">
        <v>0</v>
      </c>
      <c r="W224">
        <v>0</v>
      </c>
      <c r="X224">
        <v>0</v>
      </c>
      <c r="Y224">
        <v>0</v>
      </c>
      <c r="Z224">
        <v>0</v>
      </c>
      <c r="AA224">
        <v>0</v>
      </c>
      <c r="AB224">
        <v>0</v>
      </c>
    </row>
    <row r="225" spans="1:28" x14ac:dyDescent="0.2">
      <c r="A225">
        <v>178</v>
      </c>
      <c r="B225">
        <v>1984</v>
      </c>
      <c r="C225">
        <v>-0.6</v>
      </c>
      <c r="D225">
        <v>-0.2</v>
      </c>
      <c r="E225">
        <v>0.73</v>
      </c>
      <c r="F225">
        <v>2.0099999999999998</v>
      </c>
      <c r="G225">
        <v>4.42</v>
      </c>
      <c r="H225">
        <v>7.63</v>
      </c>
      <c r="I225">
        <v>9.2799999999999994</v>
      </c>
      <c r="J225">
        <v>10.11</v>
      </c>
      <c r="K225">
        <v>8.8000000000000007</v>
      </c>
      <c r="L225">
        <v>6.13</v>
      </c>
      <c r="M225">
        <v>3.43</v>
      </c>
      <c r="N225">
        <v>1.97</v>
      </c>
      <c r="O225">
        <v>178</v>
      </c>
      <c r="P225">
        <v>1984</v>
      </c>
      <c r="Q225">
        <v>0</v>
      </c>
      <c r="R225">
        <v>0</v>
      </c>
      <c r="S225">
        <v>0</v>
      </c>
      <c r="T225">
        <v>0</v>
      </c>
      <c r="U225">
        <v>0</v>
      </c>
      <c r="V225">
        <v>0</v>
      </c>
      <c r="W225">
        <v>0</v>
      </c>
      <c r="X225">
        <v>0</v>
      </c>
      <c r="Y225">
        <v>0</v>
      </c>
      <c r="Z225">
        <v>0</v>
      </c>
      <c r="AA225">
        <v>0</v>
      </c>
      <c r="AB225">
        <v>0</v>
      </c>
    </row>
    <row r="226" spans="1:28" x14ac:dyDescent="0.2">
      <c r="A226">
        <v>178</v>
      </c>
      <c r="B226">
        <v>1985</v>
      </c>
      <c r="C226">
        <v>1.6</v>
      </c>
      <c r="D226">
        <v>0.45</v>
      </c>
      <c r="E226">
        <v>1.1299999999999999</v>
      </c>
      <c r="F226">
        <v>1.83</v>
      </c>
      <c r="G226">
        <v>5.2</v>
      </c>
      <c r="H226" t="s">
        <v>113</v>
      </c>
      <c r="I226" t="s">
        <v>113</v>
      </c>
      <c r="J226" t="s">
        <v>113</v>
      </c>
      <c r="K226" t="s">
        <v>113</v>
      </c>
      <c r="L226" t="s">
        <v>113</v>
      </c>
      <c r="M226" t="s">
        <v>113</v>
      </c>
      <c r="N226" t="s">
        <v>113</v>
      </c>
      <c r="O226">
        <v>178</v>
      </c>
      <c r="P226">
        <v>1985</v>
      </c>
      <c r="Q226">
        <v>0</v>
      </c>
      <c r="R226">
        <v>0</v>
      </c>
      <c r="S226">
        <v>0</v>
      </c>
      <c r="T226">
        <v>0</v>
      </c>
      <c r="U226">
        <v>0</v>
      </c>
      <c r="V226" t="s">
        <v>113</v>
      </c>
      <c r="W226" t="s">
        <v>113</v>
      </c>
      <c r="X226" t="s">
        <v>113</v>
      </c>
      <c r="Y226" t="s">
        <v>113</v>
      </c>
      <c r="Z226" t="s">
        <v>113</v>
      </c>
      <c r="AA226" t="s">
        <v>113</v>
      </c>
      <c r="AB226" t="s">
        <v>113</v>
      </c>
    </row>
    <row r="227" spans="1:28" x14ac:dyDescent="0.2">
      <c r="A227">
        <v>248</v>
      </c>
      <c r="B227">
        <v>1921</v>
      </c>
      <c r="C227" t="s">
        <v>113</v>
      </c>
      <c r="D227" t="s">
        <v>113</v>
      </c>
      <c r="E227" t="s">
        <v>113</v>
      </c>
      <c r="F227" t="s">
        <v>113</v>
      </c>
      <c r="G227" t="s">
        <v>113</v>
      </c>
      <c r="H227" t="s">
        <v>113</v>
      </c>
      <c r="I227" t="s">
        <v>113</v>
      </c>
      <c r="J227">
        <v>7.7</v>
      </c>
      <c r="K227">
        <v>7.2</v>
      </c>
      <c r="L227">
        <v>5.0999999999999996</v>
      </c>
      <c r="M227">
        <v>3</v>
      </c>
      <c r="N227">
        <v>1.9</v>
      </c>
      <c r="O227">
        <v>248</v>
      </c>
      <c r="P227">
        <v>1921</v>
      </c>
      <c r="Q227" t="s">
        <v>113</v>
      </c>
      <c r="R227" t="s">
        <v>113</v>
      </c>
      <c r="S227" t="s">
        <v>113</v>
      </c>
      <c r="T227" t="s">
        <v>113</v>
      </c>
      <c r="U227" t="s">
        <v>113</v>
      </c>
      <c r="V227" t="s">
        <v>113</v>
      </c>
      <c r="W227" t="s">
        <v>113</v>
      </c>
      <c r="X227">
        <v>0</v>
      </c>
      <c r="Y227">
        <v>0</v>
      </c>
      <c r="Z227">
        <v>0</v>
      </c>
      <c r="AA227">
        <v>0</v>
      </c>
      <c r="AB227">
        <v>0</v>
      </c>
    </row>
    <row r="228" spans="1:28" x14ac:dyDescent="0.2">
      <c r="A228">
        <v>248</v>
      </c>
      <c r="B228">
        <v>1922</v>
      </c>
      <c r="C228">
        <v>0.8</v>
      </c>
      <c r="D228">
        <v>1</v>
      </c>
      <c r="E228">
        <v>0.8</v>
      </c>
      <c r="F228">
        <v>1.7</v>
      </c>
      <c r="G228">
        <v>3.7</v>
      </c>
      <c r="H228">
        <v>6.8</v>
      </c>
      <c r="I228">
        <v>8.8000000000000007</v>
      </c>
      <c r="J228">
        <v>9.6999999999999993</v>
      </c>
      <c r="K228">
        <v>8</v>
      </c>
      <c r="L228">
        <v>6.3</v>
      </c>
      <c r="M228">
        <v>3.4</v>
      </c>
      <c r="N228">
        <v>3.5</v>
      </c>
      <c r="O228">
        <v>248</v>
      </c>
      <c r="P228">
        <v>1922</v>
      </c>
      <c r="Q228">
        <v>0</v>
      </c>
      <c r="R228">
        <v>0</v>
      </c>
      <c r="S228">
        <v>0</v>
      </c>
      <c r="T228">
        <v>0</v>
      </c>
      <c r="U228">
        <v>0</v>
      </c>
      <c r="V228">
        <v>0</v>
      </c>
      <c r="W228">
        <v>0</v>
      </c>
      <c r="X228">
        <v>0</v>
      </c>
      <c r="Y228">
        <v>0</v>
      </c>
      <c r="Z228">
        <v>0</v>
      </c>
      <c r="AA228">
        <v>0</v>
      </c>
      <c r="AB228">
        <v>0</v>
      </c>
    </row>
    <row r="229" spans="1:28" x14ac:dyDescent="0.2">
      <c r="A229">
        <v>248</v>
      </c>
      <c r="B229">
        <v>1923</v>
      </c>
      <c r="C229">
        <v>0.6</v>
      </c>
      <c r="D229">
        <v>0.4</v>
      </c>
      <c r="E229">
        <v>2</v>
      </c>
      <c r="F229">
        <v>3.8</v>
      </c>
      <c r="G229">
        <v>4.4000000000000004</v>
      </c>
      <c r="H229">
        <v>7.3</v>
      </c>
      <c r="I229">
        <v>9.1</v>
      </c>
      <c r="J229">
        <v>8.8000000000000007</v>
      </c>
      <c r="K229">
        <v>6.9</v>
      </c>
      <c r="L229">
        <v>4.2</v>
      </c>
      <c r="M229">
        <v>2</v>
      </c>
      <c r="N229">
        <v>1.9</v>
      </c>
      <c r="O229">
        <v>248</v>
      </c>
      <c r="P229">
        <v>1923</v>
      </c>
      <c r="Q229">
        <v>0</v>
      </c>
      <c r="R229">
        <v>0</v>
      </c>
      <c r="S229">
        <v>0</v>
      </c>
      <c r="T229">
        <v>0</v>
      </c>
      <c r="U229">
        <v>0</v>
      </c>
      <c r="V229">
        <v>0</v>
      </c>
      <c r="W229">
        <v>0</v>
      </c>
      <c r="X229">
        <v>0</v>
      </c>
      <c r="Y229">
        <v>0</v>
      </c>
      <c r="Z229">
        <v>0</v>
      </c>
      <c r="AA229">
        <v>0</v>
      </c>
      <c r="AB229">
        <v>0</v>
      </c>
    </row>
    <row r="230" spans="1:28" x14ac:dyDescent="0.2">
      <c r="A230">
        <v>248</v>
      </c>
      <c r="B230">
        <v>1924</v>
      </c>
      <c r="C230">
        <v>1</v>
      </c>
      <c r="D230">
        <v>0.3</v>
      </c>
      <c r="E230">
        <v>0</v>
      </c>
      <c r="F230">
        <v>0.3</v>
      </c>
      <c r="G230">
        <v>3.4</v>
      </c>
      <c r="H230">
        <v>6.9</v>
      </c>
      <c r="I230">
        <v>8.1999999999999993</v>
      </c>
      <c r="J230">
        <v>9</v>
      </c>
      <c r="K230">
        <v>7.1</v>
      </c>
      <c r="L230">
        <v>5</v>
      </c>
      <c r="M230">
        <v>4</v>
      </c>
      <c r="N230">
        <v>2.5</v>
      </c>
      <c r="O230">
        <v>248</v>
      </c>
      <c r="P230">
        <v>1924</v>
      </c>
      <c r="Q230">
        <v>0</v>
      </c>
      <c r="R230">
        <v>0</v>
      </c>
      <c r="S230">
        <v>0</v>
      </c>
      <c r="T230">
        <v>0</v>
      </c>
      <c r="U230">
        <v>0</v>
      </c>
      <c r="V230">
        <v>0</v>
      </c>
      <c r="W230">
        <v>0</v>
      </c>
      <c r="X230">
        <v>0</v>
      </c>
      <c r="Y230">
        <v>0</v>
      </c>
      <c r="Z230">
        <v>0</v>
      </c>
      <c r="AA230">
        <v>0</v>
      </c>
      <c r="AB230">
        <v>0</v>
      </c>
    </row>
    <row r="231" spans="1:28" x14ac:dyDescent="0.2">
      <c r="A231">
        <v>248</v>
      </c>
      <c r="B231">
        <v>1925</v>
      </c>
      <c r="C231">
        <v>0.3</v>
      </c>
      <c r="D231">
        <v>-0.2</v>
      </c>
      <c r="E231">
        <v>0.8</v>
      </c>
      <c r="F231">
        <v>1.7</v>
      </c>
      <c r="G231">
        <v>4.2</v>
      </c>
      <c r="H231">
        <v>7.3</v>
      </c>
      <c r="I231">
        <v>9.1999999999999993</v>
      </c>
      <c r="J231">
        <v>10.4</v>
      </c>
      <c r="K231">
        <v>9.3000000000000007</v>
      </c>
      <c r="L231">
        <v>5.7</v>
      </c>
      <c r="M231">
        <v>4.4000000000000004</v>
      </c>
      <c r="N231">
        <v>1.2</v>
      </c>
      <c r="O231">
        <v>248</v>
      </c>
      <c r="P231">
        <v>1925</v>
      </c>
      <c r="Q231">
        <v>0</v>
      </c>
      <c r="R231">
        <v>0</v>
      </c>
      <c r="S231">
        <v>0</v>
      </c>
      <c r="T231">
        <v>0</v>
      </c>
      <c r="U231">
        <v>0</v>
      </c>
      <c r="V231">
        <v>0</v>
      </c>
      <c r="W231">
        <v>0</v>
      </c>
      <c r="X231">
        <v>0</v>
      </c>
      <c r="Y231">
        <v>0</v>
      </c>
      <c r="Z231">
        <v>0</v>
      </c>
      <c r="AA231">
        <v>0</v>
      </c>
      <c r="AB231">
        <v>0</v>
      </c>
    </row>
    <row r="232" spans="1:28" x14ac:dyDescent="0.2">
      <c r="A232">
        <v>248</v>
      </c>
      <c r="B232">
        <v>1926</v>
      </c>
      <c r="C232">
        <v>0.8</v>
      </c>
      <c r="D232">
        <v>0.6</v>
      </c>
      <c r="E232">
        <v>0.3</v>
      </c>
      <c r="F232">
        <v>2.6</v>
      </c>
      <c r="G232">
        <v>4.5</v>
      </c>
      <c r="H232">
        <v>7.8</v>
      </c>
      <c r="I232">
        <v>9.5</v>
      </c>
      <c r="J232">
        <v>9.5</v>
      </c>
      <c r="K232">
        <v>7.7</v>
      </c>
      <c r="L232">
        <v>4.5</v>
      </c>
      <c r="M232">
        <v>2.1</v>
      </c>
      <c r="N232">
        <v>1.1000000000000001</v>
      </c>
      <c r="O232">
        <v>248</v>
      </c>
      <c r="P232">
        <v>1926</v>
      </c>
      <c r="Q232">
        <v>0</v>
      </c>
      <c r="R232">
        <v>0</v>
      </c>
      <c r="S232">
        <v>0</v>
      </c>
      <c r="T232">
        <v>0</v>
      </c>
      <c r="U232">
        <v>0</v>
      </c>
      <c r="V232">
        <v>0</v>
      </c>
      <c r="W232">
        <v>0</v>
      </c>
      <c r="X232">
        <v>0</v>
      </c>
      <c r="Y232">
        <v>0</v>
      </c>
      <c r="Z232">
        <v>0</v>
      </c>
      <c r="AA232">
        <v>0</v>
      </c>
      <c r="AB232">
        <v>0</v>
      </c>
    </row>
    <row r="233" spans="1:28" x14ac:dyDescent="0.2">
      <c r="A233">
        <v>248</v>
      </c>
      <c r="B233">
        <v>1927</v>
      </c>
      <c r="C233">
        <v>-0.4</v>
      </c>
      <c r="D233">
        <v>0.6</v>
      </c>
      <c r="E233">
        <v>1.3</v>
      </c>
      <c r="F233">
        <v>2.5</v>
      </c>
      <c r="G233">
        <v>5.0999999999999996</v>
      </c>
      <c r="H233">
        <v>7.7</v>
      </c>
      <c r="I233">
        <v>10.199999999999999</v>
      </c>
      <c r="J233">
        <v>10</v>
      </c>
      <c r="K233">
        <v>8.3000000000000007</v>
      </c>
      <c r="L233">
        <v>5.8</v>
      </c>
      <c r="M233">
        <v>3.2</v>
      </c>
      <c r="N233">
        <v>2.2000000000000002</v>
      </c>
      <c r="O233">
        <v>248</v>
      </c>
      <c r="P233">
        <v>1927</v>
      </c>
      <c r="Q233">
        <v>0</v>
      </c>
      <c r="R233">
        <v>0</v>
      </c>
      <c r="S233">
        <v>0</v>
      </c>
      <c r="T233">
        <v>0</v>
      </c>
      <c r="U233">
        <v>0</v>
      </c>
      <c r="V233">
        <v>0</v>
      </c>
      <c r="W233">
        <v>0</v>
      </c>
      <c r="X233">
        <v>0</v>
      </c>
      <c r="Y233">
        <v>0</v>
      </c>
      <c r="Z233">
        <v>0</v>
      </c>
      <c r="AA233">
        <v>0</v>
      </c>
      <c r="AB233">
        <v>0</v>
      </c>
    </row>
    <row r="234" spans="1:28" x14ac:dyDescent="0.2">
      <c r="A234">
        <v>248</v>
      </c>
      <c r="B234">
        <v>1928</v>
      </c>
      <c r="C234">
        <v>0.9</v>
      </c>
      <c r="D234">
        <v>0.1</v>
      </c>
      <c r="E234">
        <v>0.9</v>
      </c>
      <c r="F234">
        <v>3.1</v>
      </c>
      <c r="G234">
        <v>5.6</v>
      </c>
      <c r="H234">
        <v>8.1999999999999993</v>
      </c>
      <c r="I234">
        <v>9.8000000000000007</v>
      </c>
      <c r="J234">
        <v>10.6</v>
      </c>
      <c r="K234">
        <v>9.9</v>
      </c>
      <c r="L234">
        <v>7.5</v>
      </c>
      <c r="M234">
        <v>4.4000000000000004</v>
      </c>
      <c r="N234">
        <v>2.5</v>
      </c>
      <c r="O234">
        <v>248</v>
      </c>
      <c r="P234">
        <v>1928</v>
      </c>
      <c r="Q234">
        <v>0</v>
      </c>
      <c r="R234">
        <v>0</v>
      </c>
      <c r="S234">
        <v>0</v>
      </c>
      <c r="T234">
        <v>0</v>
      </c>
      <c r="U234">
        <v>0</v>
      </c>
      <c r="V234">
        <v>0</v>
      </c>
      <c r="W234">
        <v>0</v>
      </c>
      <c r="X234">
        <v>0</v>
      </c>
      <c r="Y234">
        <v>0</v>
      </c>
      <c r="Z234">
        <v>0</v>
      </c>
      <c r="AA234">
        <v>0</v>
      </c>
      <c r="AB234">
        <v>0</v>
      </c>
    </row>
    <row r="235" spans="1:28" x14ac:dyDescent="0.2">
      <c r="A235">
        <v>248</v>
      </c>
      <c r="B235">
        <v>1929</v>
      </c>
      <c r="C235">
        <v>2.8</v>
      </c>
      <c r="D235">
        <v>1.9</v>
      </c>
      <c r="E235">
        <v>3.3</v>
      </c>
      <c r="F235">
        <v>3.9</v>
      </c>
      <c r="G235">
        <v>5.2</v>
      </c>
      <c r="H235">
        <v>7.8</v>
      </c>
      <c r="I235">
        <v>10.5</v>
      </c>
      <c r="J235">
        <v>10.4</v>
      </c>
      <c r="K235">
        <v>8.5</v>
      </c>
      <c r="L235">
        <v>5.0999999999999996</v>
      </c>
      <c r="M235">
        <v>3</v>
      </c>
      <c r="N235">
        <v>1.9</v>
      </c>
      <c r="O235">
        <v>248</v>
      </c>
      <c r="P235">
        <v>1929</v>
      </c>
      <c r="Q235">
        <v>0</v>
      </c>
      <c r="R235">
        <v>0</v>
      </c>
      <c r="S235">
        <v>0</v>
      </c>
      <c r="T235">
        <v>0</v>
      </c>
      <c r="U235">
        <v>0</v>
      </c>
      <c r="V235">
        <v>0</v>
      </c>
      <c r="W235">
        <v>0</v>
      </c>
      <c r="X235">
        <v>0</v>
      </c>
      <c r="Y235">
        <v>0</v>
      </c>
      <c r="Z235">
        <v>0</v>
      </c>
      <c r="AA235">
        <v>0</v>
      </c>
      <c r="AB235">
        <v>0</v>
      </c>
    </row>
    <row r="236" spans="1:28" x14ac:dyDescent="0.2">
      <c r="A236">
        <v>248</v>
      </c>
      <c r="B236">
        <v>1930</v>
      </c>
      <c r="C236">
        <v>-0.5</v>
      </c>
      <c r="D236">
        <v>0.2</v>
      </c>
      <c r="E236">
        <v>0</v>
      </c>
      <c r="F236">
        <v>1.9</v>
      </c>
      <c r="G236">
        <v>4.5999999999999996</v>
      </c>
      <c r="H236">
        <v>7</v>
      </c>
      <c r="I236">
        <v>9.4</v>
      </c>
      <c r="J236">
        <v>9.1999999999999993</v>
      </c>
      <c r="K236">
        <v>9.1</v>
      </c>
      <c r="L236">
        <v>5.6</v>
      </c>
      <c r="M236">
        <v>2.4</v>
      </c>
      <c r="N236">
        <v>2.2000000000000002</v>
      </c>
      <c r="O236">
        <v>248</v>
      </c>
      <c r="P236">
        <v>1930</v>
      </c>
      <c r="Q236">
        <v>0</v>
      </c>
      <c r="R236">
        <v>0</v>
      </c>
      <c r="S236">
        <v>0</v>
      </c>
      <c r="T236">
        <v>0</v>
      </c>
      <c r="U236">
        <v>0</v>
      </c>
      <c r="V236">
        <v>0</v>
      </c>
      <c r="W236">
        <v>0</v>
      </c>
      <c r="X236">
        <v>0</v>
      </c>
      <c r="Y236">
        <v>0</v>
      </c>
      <c r="Z236">
        <v>0</v>
      </c>
      <c r="AA236">
        <v>0</v>
      </c>
      <c r="AB236">
        <v>0</v>
      </c>
    </row>
    <row r="237" spans="1:28" x14ac:dyDescent="0.2">
      <c r="A237">
        <v>248</v>
      </c>
      <c r="B237">
        <v>1931</v>
      </c>
      <c r="C237">
        <v>0.8</v>
      </c>
      <c r="D237">
        <v>-0.1</v>
      </c>
      <c r="E237">
        <v>-0.3</v>
      </c>
      <c r="F237">
        <v>2</v>
      </c>
      <c r="G237">
        <v>4.7</v>
      </c>
      <c r="H237">
        <v>8</v>
      </c>
      <c r="I237">
        <v>9.6</v>
      </c>
      <c r="J237">
        <v>10.7</v>
      </c>
      <c r="K237">
        <v>9.9</v>
      </c>
      <c r="L237">
        <v>7.5</v>
      </c>
      <c r="M237">
        <v>4.3</v>
      </c>
      <c r="N237">
        <v>2.2999999999999998</v>
      </c>
      <c r="O237">
        <v>248</v>
      </c>
      <c r="P237">
        <v>1931</v>
      </c>
      <c r="Q237">
        <v>0</v>
      </c>
      <c r="R237">
        <v>0</v>
      </c>
      <c r="S237">
        <v>0</v>
      </c>
      <c r="T237">
        <v>0</v>
      </c>
      <c r="U237">
        <v>0</v>
      </c>
      <c r="V237">
        <v>0</v>
      </c>
      <c r="W237">
        <v>0</v>
      </c>
      <c r="X237">
        <v>0</v>
      </c>
      <c r="Y237">
        <v>0</v>
      </c>
      <c r="Z237">
        <v>0</v>
      </c>
      <c r="AA237">
        <v>0</v>
      </c>
      <c r="AB237">
        <v>0</v>
      </c>
    </row>
    <row r="238" spans="1:28" x14ac:dyDescent="0.2">
      <c r="A238">
        <v>248</v>
      </c>
      <c r="B238">
        <v>1932</v>
      </c>
      <c r="C238">
        <v>0.4</v>
      </c>
      <c r="D238">
        <v>2.2999999999999998</v>
      </c>
      <c r="E238">
        <v>1.8</v>
      </c>
      <c r="F238">
        <v>1.2</v>
      </c>
      <c r="G238">
        <v>5.0999999999999996</v>
      </c>
      <c r="H238">
        <v>8.1999999999999993</v>
      </c>
      <c r="I238">
        <v>8.6</v>
      </c>
      <c r="J238">
        <v>10.199999999999999</v>
      </c>
      <c r="K238">
        <v>8.6</v>
      </c>
      <c r="L238">
        <v>5.9</v>
      </c>
      <c r="M238">
        <v>4.0999999999999996</v>
      </c>
      <c r="N238">
        <v>2.5</v>
      </c>
      <c r="O238">
        <v>248</v>
      </c>
      <c r="P238">
        <v>1932</v>
      </c>
      <c r="Q238">
        <v>0</v>
      </c>
      <c r="R238">
        <v>0</v>
      </c>
      <c r="S238">
        <v>0</v>
      </c>
      <c r="T238">
        <v>0</v>
      </c>
      <c r="U238">
        <v>0</v>
      </c>
      <c r="V238">
        <v>0</v>
      </c>
      <c r="W238">
        <v>0</v>
      </c>
      <c r="X238">
        <v>0</v>
      </c>
      <c r="Y238">
        <v>0</v>
      </c>
      <c r="Z238">
        <v>0</v>
      </c>
      <c r="AA238">
        <v>0</v>
      </c>
      <c r="AB238">
        <v>0</v>
      </c>
    </row>
    <row r="239" spans="1:28" x14ac:dyDescent="0.2">
      <c r="A239">
        <v>248</v>
      </c>
      <c r="B239">
        <v>1933</v>
      </c>
      <c r="C239">
        <v>1.7</v>
      </c>
      <c r="D239">
        <v>0</v>
      </c>
      <c r="E239">
        <v>0.4</v>
      </c>
      <c r="F239">
        <v>2</v>
      </c>
      <c r="G239">
        <v>5.2</v>
      </c>
      <c r="H239">
        <v>7.9</v>
      </c>
      <c r="I239">
        <v>10.6</v>
      </c>
      <c r="J239">
        <v>10.9</v>
      </c>
      <c r="K239">
        <v>9.6</v>
      </c>
      <c r="L239">
        <v>6.2</v>
      </c>
      <c r="M239">
        <v>4.9000000000000004</v>
      </c>
      <c r="N239">
        <v>4.4000000000000004</v>
      </c>
      <c r="O239">
        <v>248</v>
      </c>
      <c r="P239">
        <v>1933</v>
      </c>
      <c r="Q239">
        <v>0</v>
      </c>
      <c r="R239">
        <v>0</v>
      </c>
      <c r="S239">
        <v>0</v>
      </c>
      <c r="T239">
        <v>0</v>
      </c>
      <c r="U239">
        <v>0</v>
      </c>
      <c r="V239">
        <v>0</v>
      </c>
      <c r="W239">
        <v>0</v>
      </c>
      <c r="X239">
        <v>0</v>
      </c>
      <c r="Y239">
        <v>0</v>
      </c>
      <c r="Z239">
        <v>0</v>
      </c>
      <c r="AA239">
        <v>0</v>
      </c>
      <c r="AB239">
        <v>0</v>
      </c>
    </row>
    <row r="240" spans="1:28" x14ac:dyDescent="0.2">
      <c r="A240">
        <v>248</v>
      </c>
      <c r="B240">
        <v>1934</v>
      </c>
      <c r="C240">
        <v>1.5</v>
      </c>
      <c r="D240">
        <v>1.3</v>
      </c>
      <c r="E240">
        <v>0.6</v>
      </c>
      <c r="F240">
        <v>1.9</v>
      </c>
      <c r="G240">
        <v>4.0999999999999996</v>
      </c>
      <c r="H240">
        <v>7.5</v>
      </c>
      <c r="I240">
        <v>9.6999999999999993</v>
      </c>
      <c r="J240">
        <v>9.1</v>
      </c>
      <c r="K240">
        <v>7.9</v>
      </c>
      <c r="L240">
        <v>5.2</v>
      </c>
      <c r="M240">
        <v>3.3</v>
      </c>
      <c r="N240">
        <v>2.4</v>
      </c>
      <c r="O240">
        <v>248</v>
      </c>
      <c r="P240">
        <v>1934</v>
      </c>
      <c r="Q240">
        <v>0</v>
      </c>
      <c r="R240">
        <v>0</v>
      </c>
      <c r="S240">
        <v>0</v>
      </c>
      <c r="T240">
        <v>0</v>
      </c>
      <c r="U240">
        <v>0</v>
      </c>
      <c r="V240">
        <v>0</v>
      </c>
      <c r="W240">
        <v>0</v>
      </c>
      <c r="X240">
        <v>0</v>
      </c>
      <c r="Y240">
        <v>0</v>
      </c>
      <c r="Z240">
        <v>0</v>
      </c>
      <c r="AA240">
        <v>0</v>
      </c>
      <c r="AB240">
        <v>0</v>
      </c>
    </row>
    <row r="241" spans="1:28" x14ac:dyDescent="0.2">
      <c r="A241">
        <v>248</v>
      </c>
      <c r="B241">
        <v>1935</v>
      </c>
      <c r="C241">
        <v>2.1</v>
      </c>
      <c r="D241">
        <v>-0.5</v>
      </c>
      <c r="E241">
        <v>0.6</v>
      </c>
      <c r="F241">
        <v>1.7</v>
      </c>
      <c r="G241">
        <v>5.5</v>
      </c>
      <c r="H241">
        <v>7.4</v>
      </c>
      <c r="I241">
        <v>9.4</v>
      </c>
      <c r="J241">
        <v>9.6999999999999993</v>
      </c>
      <c r="K241">
        <v>8.1</v>
      </c>
      <c r="L241">
        <v>5.5</v>
      </c>
      <c r="M241">
        <v>3.9</v>
      </c>
      <c r="N241">
        <v>2</v>
      </c>
      <c r="O241">
        <v>248</v>
      </c>
      <c r="P241">
        <v>1935</v>
      </c>
      <c r="Q241">
        <v>0</v>
      </c>
      <c r="R241">
        <v>0</v>
      </c>
      <c r="S241">
        <v>0</v>
      </c>
      <c r="T241">
        <v>0</v>
      </c>
      <c r="U241">
        <v>0</v>
      </c>
      <c r="V241">
        <v>0</v>
      </c>
      <c r="W241">
        <v>0</v>
      </c>
      <c r="X241">
        <v>0</v>
      </c>
      <c r="Y241">
        <v>0</v>
      </c>
      <c r="Z241">
        <v>0</v>
      </c>
      <c r="AA241">
        <v>0</v>
      </c>
      <c r="AB241">
        <v>0</v>
      </c>
    </row>
    <row r="242" spans="1:28" x14ac:dyDescent="0.2">
      <c r="A242">
        <v>248</v>
      </c>
      <c r="B242">
        <v>1936</v>
      </c>
      <c r="C242">
        <v>0.5</v>
      </c>
      <c r="D242">
        <v>-0.2</v>
      </c>
      <c r="E242">
        <v>-0.1</v>
      </c>
      <c r="F242">
        <v>2.2000000000000002</v>
      </c>
      <c r="G242">
        <v>5.5</v>
      </c>
      <c r="H242">
        <v>8.1999999999999993</v>
      </c>
      <c r="I242">
        <v>10.5</v>
      </c>
      <c r="J242">
        <v>10.3</v>
      </c>
      <c r="K242">
        <v>8.8000000000000007</v>
      </c>
      <c r="L242">
        <v>7.4</v>
      </c>
      <c r="M242">
        <v>3.9</v>
      </c>
      <c r="N242">
        <v>1.2</v>
      </c>
      <c r="O242">
        <v>248</v>
      </c>
      <c r="P242">
        <v>1936</v>
      </c>
      <c r="Q242">
        <v>0</v>
      </c>
      <c r="R242">
        <v>0</v>
      </c>
      <c r="S242">
        <v>0</v>
      </c>
      <c r="T242">
        <v>0</v>
      </c>
      <c r="U242">
        <v>0</v>
      </c>
      <c r="V242">
        <v>0</v>
      </c>
      <c r="W242">
        <v>0</v>
      </c>
      <c r="X242">
        <v>0</v>
      </c>
      <c r="Y242">
        <v>0</v>
      </c>
      <c r="Z242">
        <v>0</v>
      </c>
      <c r="AA242">
        <v>0</v>
      </c>
      <c r="AB242">
        <v>0</v>
      </c>
    </row>
    <row r="243" spans="1:28" x14ac:dyDescent="0.2">
      <c r="A243">
        <v>248</v>
      </c>
      <c r="B243">
        <v>1937</v>
      </c>
      <c r="C243">
        <v>0.7</v>
      </c>
      <c r="D243">
        <v>0.4</v>
      </c>
      <c r="E243">
        <v>-0.4</v>
      </c>
      <c r="F243">
        <v>2.1</v>
      </c>
      <c r="G243">
        <v>4.0999999999999996</v>
      </c>
      <c r="H243">
        <v>7.4</v>
      </c>
      <c r="I243">
        <v>9.1</v>
      </c>
      <c r="J243">
        <v>9.6</v>
      </c>
      <c r="K243">
        <v>8.3000000000000007</v>
      </c>
      <c r="L243">
        <v>5.3</v>
      </c>
      <c r="M243">
        <v>3.5</v>
      </c>
      <c r="N243">
        <v>2.4</v>
      </c>
      <c r="O243">
        <v>248</v>
      </c>
      <c r="P243">
        <v>1937</v>
      </c>
      <c r="Q243">
        <v>0</v>
      </c>
      <c r="R243">
        <v>0</v>
      </c>
      <c r="S243">
        <v>0</v>
      </c>
      <c r="T243">
        <v>0</v>
      </c>
      <c r="U243">
        <v>0</v>
      </c>
      <c r="V243">
        <v>0</v>
      </c>
      <c r="W243">
        <v>0</v>
      </c>
      <c r="X243">
        <v>0</v>
      </c>
      <c r="Y243">
        <v>0</v>
      </c>
      <c r="Z243">
        <v>0</v>
      </c>
      <c r="AA243">
        <v>0</v>
      </c>
      <c r="AB243">
        <v>0</v>
      </c>
    </row>
    <row r="244" spans="1:28" x14ac:dyDescent="0.2">
      <c r="A244">
        <v>248</v>
      </c>
      <c r="B244">
        <v>1938</v>
      </c>
      <c r="C244">
        <v>1.4</v>
      </c>
      <c r="D244">
        <v>0.5</v>
      </c>
      <c r="E244">
        <v>0.9</v>
      </c>
      <c r="F244">
        <v>2.2000000000000002</v>
      </c>
      <c r="G244">
        <v>4.8</v>
      </c>
      <c r="H244">
        <v>6.6</v>
      </c>
      <c r="I244">
        <v>8.1</v>
      </c>
      <c r="J244">
        <v>9.6999999999999993</v>
      </c>
      <c r="K244">
        <v>9.1999999999999993</v>
      </c>
      <c r="L244">
        <v>6.6</v>
      </c>
      <c r="M244">
        <v>3.5</v>
      </c>
      <c r="N244">
        <v>2.2999999999999998</v>
      </c>
      <c r="O244">
        <v>248</v>
      </c>
      <c r="P244">
        <v>1938</v>
      </c>
      <c r="Q244">
        <v>0</v>
      </c>
      <c r="R244">
        <v>0</v>
      </c>
      <c r="S244">
        <v>0</v>
      </c>
      <c r="T244">
        <v>0</v>
      </c>
      <c r="U244">
        <v>0</v>
      </c>
      <c r="V244">
        <v>0</v>
      </c>
      <c r="W244">
        <v>0</v>
      </c>
      <c r="X244">
        <v>0</v>
      </c>
      <c r="Y244">
        <v>0</v>
      </c>
      <c r="Z244">
        <v>0</v>
      </c>
      <c r="AA244">
        <v>0</v>
      </c>
      <c r="AB244">
        <v>0</v>
      </c>
    </row>
    <row r="245" spans="1:28" x14ac:dyDescent="0.2">
      <c r="A245">
        <v>248</v>
      </c>
      <c r="B245">
        <v>1939</v>
      </c>
      <c r="C245">
        <v>0.2</v>
      </c>
      <c r="D245">
        <v>-0.2</v>
      </c>
      <c r="E245">
        <v>1.1000000000000001</v>
      </c>
      <c r="F245">
        <v>2.4</v>
      </c>
      <c r="G245">
        <v>5.9</v>
      </c>
      <c r="H245">
        <v>8.5</v>
      </c>
      <c r="I245">
        <v>10.9</v>
      </c>
      <c r="J245">
        <v>11.4</v>
      </c>
      <c r="K245">
        <v>10.8</v>
      </c>
      <c r="L245">
        <v>8.8000000000000007</v>
      </c>
      <c r="M245">
        <v>4.8</v>
      </c>
      <c r="N245">
        <v>2</v>
      </c>
      <c r="O245">
        <v>248</v>
      </c>
      <c r="P245">
        <v>1939</v>
      </c>
      <c r="Q245">
        <v>0</v>
      </c>
      <c r="R245">
        <v>0</v>
      </c>
      <c r="S245">
        <v>0</v>
      </c>
      <c r="T245">
        <v>0</v>
      </c>
      <c r="U245">
        <v>0</v>
      </c>
      <c r="V245">
        <v>0</v>
      </c>
      <c r="W245">
        <v>0</v>
      </c>
      <c r="X245">
        <v>0</v>
      </c>
      <c r="Y245">
        <v>0</v>
      </c>
      <c r="Z245">
        <v>0</v>
      </c>
      <c r="AA245">
        <v>0</v>
      </c>
      <c r="AB245">
        <v>0</v>
      </c>
    </row>
    <row r="246" spans="1:28" x14ac:dyDescent="0.2">
      <c r="A246">
        <v>248</v>
      </c>
      <c r="B246">
        <v>1940</v>
      </c>
      <c r="C246">
        <v>1.9</v>
      </c>
      <c r="D246">
        <v>0.6</v>
      </c>
      <c r="E246">
        <v>-0.5</v>
      </c>
      <c r="F246">
        <v>1.3</v>
      </c>
      <c r="G246">
        <v>3.9</v>
      </c>
      <c r="H246">
        <v>7.2</v>
      </c>
      <c r="I246">
        <v>9.3000000000000007</v>
      </c>
      <c r="J246">
        <v>9.5</v>
      </c>
      <c r="K246">
        <v>8</v>
      </c>
      <c r="L246">
        <v>6.1</v>
      </c>
      <c r="M246">
        <v>3.4</v>
      </c>
      <c r="N246">
        <v>2.4</v>
      </c>
      <c r="O246">
        <v>248</v>
      </c>
      <c r="P246">
        <v>1940</v>
      </c>
      <c r="Q246">
        <v>0</v>
      </c>
      <c r="R246">
        <v>0</v>
      </c>
      <c r="S246">
        <v>0</v>
      </c>
      <c r="T246">
        <v>0</v>
      </c>
      <c r="U246">
        <v>0</v>
      </c>
      <c r="V246">
        <v>0</v>
      </c>
      <c r="W246">
        <v>0</v>
      </c>
      <c r="X246">
        <v>0</v>
      </c>
      <c r="Y246">
        <v>0</v>
      </c>
      <c r="Z246">
        <v>0</v>
      </c>
      <c r="AA246">
        <v>0</v>
      </c>
      <c r="AB246">
        <v>0</v>
      </c>
    </row>
    <row r="247" spans="1:28" x14ac:dyDescent="0.2">
      <c r="A247">
        <v>248</v>
      </c>
      <c r="B247">
        <v>1941</v>
      </c>
      <c r="C247">
        <v>2.1</v>
      </c>
      <c r="D247">
        <v>0.2</v>
      </c>
      <c r="E247">
        <v>1</v>
      </c>
      <c r="F247">
        <v>2.6</v>
      </c>
      <c r="G247">
        <v>5.4</v>
      </c>
      <c r="H247">
        <v>8.5</v>
      </c>
      <c r="I247">
        <v>10.1</v>
      </c>
      <c r="J247">
        <v>10.5</v>
      </c>
      <c r="K247">
        <v>10.199999999999999</v>
      </c>
      <c r="L247">
        <v>8</v>
      </c>
      <c r="M247">
        <v>6</v>
      </c>
      <c r="N247">
        <v>3.2</v>
      </c>
      <c r="O247">
        <v>248</v>
      </c>
      <c r="P247">
        <v>1941</v>
      </c>
      <c r="Q247">
        <v>0</v>
      </c>
      <c r="R247">
        <v>0</v>
      </c>
      <c r="S247">
        <v>0</v>
      </c>
      <c r="T247">
        <v>0</v>
      </c>
      <c r="U247">
        <v>0</v>
      </c>
      <c r="V247">
        <v>0</v>
      </c>
      <c r="W247">
        <v>0</v>
      </c>
      <c r="X247">
        <v>0</v>
      </c>
      <c r="Y247">
        <v>0</v>
      </c>
      <c r="Z247">
        <v>0</v>
      </c>
      <c r="AA247">
        <v>0</v>
      </c>
      <c r="AB247">
        <v>0</v>
      </c>
    </row>
    <row r="248" spans="1:28" x14ac:dyDescent="0.2">
      <c r="A248">
        <v>248</v>
      </c>
      <c r="B248">
        <v>1942</v>
      </c>
      <c r="C248">
        <v>2.6</v>
      </c>
      <c r="D248">
        <v>1.7</v>
      </c>
      <c r="E248">
        <v>1.8</v>
      </c>
      <c r="F248">
        <v>1.6</v>
      </c>
      <c r="G248">
        <v>4.9000000000000004</v>
      </c>
      <c r="H248">
        <v>8.3000000000000007</v>
      </c>
      <c r="I248">
        <v>9.4</v>
      </c>
      <c r="J248">
        <v>10</v>
      </c>
      <c r="K248">
        <v>8.3000000000000007</v>
      </c>
      <c r="L248">
        <v>3.3</v>
      </c>
      <c r="M248">
        <v>4.0999999999999996</v>
      </c>
      <c r="N248">
        <v>1.7</v>
      </c>
      <c r="O248">
        <v>248</v>
      </c>
      <c r="P248">
        <v>1942</v>
      </c>
      <c r="Q248">
        <v>0</v>
      </c>
      <c r="R248">
        <v>0</v>
      </c>
      <c r="S248">
        <v>0</v>
      </c>
      <c r="T248">
        <v>0</v>
      </c>
      <c r="U248">
        <v>0</v>
      </c>
      <c r="V248">
        <v>0</v>
      </c>
      <c r="W248">
        <v>0</v>
      </c>
      <c r="X248">
        <v>0</v>
      </c>
      <c r="Y248">
        <v>0</v>
      </c>
      <c r="Z248">
        <v>0</v>
      </c>
      <c r="AA248">
        <v>0</v>
      </c>
      <c r="AB248">
        <v>0</v>
      </c>
    </row>
    <row r="249" spans="1:28" x14ac:dyDescent="0.2">
      <c r="A249">
        <v>248</v>
      </c>
      <c r="B249">
        <v>1943</v>
      </c>
      <c r="C249">
        <v>0</v>
      </c>
      <c r="D249">
        <v>-0.7</v>
      </c>
      <c r="E249">
        <v>-0.1</v>
      </c>
      <c r="F249">
        <v>0.9</v>
      </c>
      <c r="G249">
        <v>3</v>
      </c>
      <c r="H249">
        <v>7.1</v>
      </c>
      <c r="I249">
        <v>9.3000000000000007</v>
      </c>
      <c r="J249">
        <v>8.5</v>
      </c>
      <c r="K249">
        <v>7.5</v>
      </c>
      <c r="L249">
        <v>5.5</v>
      </c>
      <c r="M249">
        <v>4.2</v>
      </c>
      <c r="N249">
        <v>2.7</v>
      </c>
      <c r="O249">
        <v>248</v>
      </c>
      <c r="P249">
        <v>1943</v>
      </c>
      <c r="Q249">
        <v>0</v>
      </c>
      <c r="R249">
        <v>0</v>
      </c>
      <c r="S249">
        <v>0</v>
      </c>
      <c r="T249">
        <v>0</v>
      </c>
      <c r="U249">
        <v>0</v>
      </c>
      <c r="V249">
        <v>0</v>
      </c>
      <c r="W249">
        <v>0</v>
      </c>
      <c r="X249">
        <v>0</v>
      </c>
      <c r="Y249">
        <v>0</v>
      </c>
      <c r="Z249">
        <v>0</v>
      </c>
      <c r="AA249">
        <v>0</v>
      </c>
      <c r="AB249">
        <v>0</v>
      </c>
    </row>
    <row r="250" spans="1:28" x14ac:dyDescent="0.2">
      <c r="A250">
        <v>248</v>
      </c>
      <c r="B250">
        <v>1944</v>
      </c>
      <c r="C250">
        <v>0.2</v>
      </c>
      <c r="D250">
        <v>-0.1</v>
      </c>
      <c r="E250">
        <v>0.7</v>
      </c>
      <c r="F250">
        <v>1.4</v>
      </c>
      <c r="G250">
        <v>3.9</v>
      </c>
      <c r="H250">
        <v>7</v>
      </c>
      <c r="I250">
        <v>10.1</v>
      </c>
      <c r="J250">
        <v>10.7</v>
      </c>
      <c r="K250">
        <v>9.1</v>
      </c>
      <c r="L250">
        <v>6.1</v>
      </c>
      <c r="M250">
        <v>3.6</v>
      </c>
      <c r="N250">
        <v>1.6</v>
      </c>
      <c r="O250">
        <v>248</v>
      </c>
      <c r="P250">
        <v>1944</v>
      </c>
      <c r="Q250">
        <v>0</v>
      </c>
      <c r="R250">
        <v>0</v>
      </c>
      <c r="S250">
        <v>0</v>
      </c>
      <c r="T250">
        <v>0</v>
      </c>
      <c r="U250">
        <v>0</v>
      </c>
      <c r="V250">
        <v>0</v>
      </c>
      <c r="W250">
        <v>0</v>
      </c>
      <c r="X250">
        <v>0</v>
      </c>
      <c r="Y250">
        <v>0</v>
      </c>
      <c r="Z250">
        <v>0</v>
      </c>
      <c r="AA250">
        <v>0</v>
      </c>
      <c r="AB250">
        <v>0</v>
      </c>
    </row>
    <row r="251" spans="1:28" x14ac:dyDescent="0.2">
      <c r="A251">
        <v>248</v>
      </c>
      <c r="B251">
        <v>1945</v>
      </c>
      <c r="C251">
        <v>-0.2</v>
      </c>
      <c r="D251">
        <v>-0.4</v>
      </c>
      <c r="E251">
        <v>0.6</v>
      </c>
      <c r="F251">
        <v>2.2999999999999998</v>
      </c>
      <c r="G251">
        <v>4.3</v>
      </c>
      <c r="H251">
        <v>7.6</v>
      </c>
      <c r="I251">
        <v>9.8000000000000007</v>
      </c>
      <c r="J251">
        <v>10.8</v>
      </c>
      <c r="K251">
        <v>8.3000000000000007</v>
      </c>
      <c r="L251">
        <v>7.1</v>
      </c>
      <c r="M251">
        <v>5.6</v>
      </c>
      <c r="N251">
        <v>1.7</v>
      </c>
      <c r="O251">
        <v>248</v>
      </c>
      <c r="P251">
        <v>1945</v>
      </c>
      <c r="Q251">
        <v>0</v>
      </c>
      <c r="R251">
        <v>0</v>
      </c>
      <c r="S251">
        <v>0</v>
      </c>
      <c r="T251">
        <v>0</v>
      </c>
      <c r="U251">
        <v>0</v>
      </c>
      <c r="V251">
        <v>0</v>
      </c>
      <c r="W251">
        <v>0</v>
      </c>
      <c r="X251">
        <v>0</v>
      </c>
      <c r="Y251">
        <v>0</v>
      </c>
      <c r="Z251">
        <v>0</v>
      </c>
      <c r="AA251">
        <v>0</v>
      </c>
      <c r="AB251">
        <v>0</v>
      </c>
    </row>
    <row r="252" spans="1:28" x14ac:dyDescent="0.2">
      <c r="A252">
        <v>248</v>
      </c>
      <c r="B252">
        <v>1946</v>
      </c>
      <c r="C252">
        <v>2.2000000000000002</v>
      </c>
      <c r="D252">
        <v>1.1000000000000001</v>
      </c>
      <c r="E252">
        <v>1.1000000000000001</v>
      </c>
      <c r="F252">
        <v>2.1</v>
      </c>
      <c r="G252">
        <v>4.9000000000000004</v>
      </c>
      <c r="H252">
        <v>6.8</v>
      </c>
      <c r="I252">
        <v>9.8000000000000007</v>
      </c>
      <c r="J252">
        <v>9.8000000000000007</v>
      </c>
      <c r="K252">
        <v>8.6999999999999993</v>
      </c>
      <c r="L252">
        <v>7.4</v>
      </c>
      <c r="M252">
        <v>5.0999999999999996</v>
      </c>
      <c r="N252">
        <v>3.2</v>
      </c>
      <c r="O252">
        <v>248</v>
      </c>
      <c r="P252">
        <v>1946</v>
      </c>
      <c r="Q252">
        <v>0</v>
      </c>
      <c r="R252">
        <v>0</v>
      </c>
      <c r="S252">
        <v>0</v>
      </c>
      <c r="T252">
        <v>0</v>
      </c>
      <c r="U252">
        <v>0</v>
      </c>
      <c r="V252">
        <v>0</v>
      </c>
      <c r="W252">
        <v>0</v>
      </c>
      <c r="X252">
        <v>0</v>
      </c>
      <c r="Y252">
        <v>0</v>
      </c>
      <c r="Z252">
        <v>0</v>
      </c>
      <c r="AA252">
        <v>0</v>
      </c>
      <c r="AB252">
        <v>0</v>
      </c>
    </row>
    <row r="253" spans="1:28" x14ac:dyDescent="0.2">
      <c r="A253">
        <v>248</v>
      </c>
      <c r="B253">
        <v>1947</v>
      </c>
      <c r="C253">
        <v>3</v>
      </c>
      <c r="D253">
        <v>1.2</v>
      </c>
      <c r="E253">
        <v>-0.3</v>
      </c>
      <c r="F253">
        <v>0.4</v>
      </c>
      <c r="G253">
        <v>3.8</v>
      </c>
      <c r="H253">
        <v>7.9</v>
      </c>
      <c r="I253">
        <v>9.6</v>
      </c>
      <c r="J253">
        <v>10.8</v>
      </c>
      <c r="K253">
        <v>8.9</v>
      </c>
      <c r="L253">
        <v>7.4</v>
      </c>
      <c r="M253">
        <v>3.6</v>
      </c>
      <c r="N253">
        <v>1.7</v>
      </c>
      <c r="O253">
        <v>248</v>
      </c>
      <c r="P253">
        <v>1947</v>
      </c>
      <c r="Q253">
        <v>0</v>
      </c>
      <c r="R253">
        <v>0</v>
      </c>
      <c r="S253">
        <v>0</v>
      </c>
      <c r="T253">
        <v>0</v>
      </c>
      <c r="U253">
        <v>0</v>
      </c>
      <c r="V253">
        <v>0</v>
      </c>
      <c r="W253">
        <v>0</v>
      </c>
      <c r="X253">
        <v>0</v>
      </c>
      <c r="Y253">
        <v>0</v>
      </c>
      <c r="Z253">
        <v>0</v>
      </c>
      <c r="AA253">
        <v>0</v>
      </c>
      <c r="AB253">
        <v>0</v>
      </c>
    </row>
    <row r="254" spans="1:28" x14ac:dyDescent="0.2">
      <c r="A254">
        <v>248</v>
      </c>
      <c r="B254">
        <v>1948</v>
      </c>
      <c r="C254">
        <v>1</v>
      </c>
      <c r="D254">
        <v>1.3</v>
      </c>
      <c r="E254">
        <v>1.9</v>
      </c>
      <c r="F254">
        <v>1.8</v>
      </c>
      <c r="G254">
        <v>3.4</v>
      </c>
      <c r="H254">
        <v>7.3</v>
      </c>
      <c r="I254">
        <v>9.1999999999999993</v>
      </c>
      <c r="J254">
        <v>9.6999999999999993</v>
      </c>
      <c r="K254">
        <v>7.5</v>
      </c>
      <c r="L254">
        <v>5.3</v>
      </c>
      <c r="M254">
        <v>3.7</v>
      </c>
      <c r="N254">
        <v>1.2</v>
      </c>
      <c r="O254">
        <v>248</v>
      </c>
      <c r="P254">
        <v>1948</v>
      </c>
      <c r="Q254">
        <v>0</v>
      </c>
      <c r="R254">
        <v>0</v>
      </c>
      <c r="S254">
        <v>0</v>
      </c>
      <c r="T254">
        <v>0</v>
      </c>
      <c r="U254">
        <v>0</v>
      </c>
      <c r="V254">
        <v>0</v>
      </c>
      <c r="W254">
        <v>0</v>
      </c>
      <c r="X254">
        <v>0</v>
      </c>
      <c r="Y254">
        <v>0</v>
      </c>
      <c r="Z254">
        <v>0</v>
      </c>
      <c r="AA254">
        <v>0</v>
      </c>
      <c r="AB254">
        <v>0</v>
      </c>
    </row>
    <row r="255" spans="1:28" x14ac:dyDescent="0.2">
      <c r="A255">
        <v>248</v>
      </c>
      <c r="B255">
        <v>1949</v>
      </c>
      <c r="C255">
        <v>-0.4</v>
      </c>
      <c r="D255">
        <v>-0.1</v>
      </c>
      <c r="E255">
        <v>-0.6</v>
      </c>
      <c r="F255">
        <v>-0.4</v>
      </c>
      <c r="G255">
        <v>2.1</v>
      </c>
      <c r="H255">
        <v>6.1</v>
      </c>
      <c r="I255">
        <v>8.9</v>
      </c>
      <c r="J255">
        <v>9.6999999999999993</v>
      </c>
      <c r="K255">
        <v>8</v>
      </c>
      <c r="L255">
        <v>6</v>
      </c>
      <c r="M255">
        <v>3.9</v>
      </c>
      <c r="N255">
        <v>1.3</v>
      </c>
      <c r="O255">
        <v>248</v>
      </c>
      <c r="P255">
        <v>1949</v>
      </c>
      <c r="Q255">
        <v>0</v>
      </c>
      <c r="R255">
        <v>0</v>
      </c>
      <c r="S255">
        <v>0</v>
      </c>
      <c r="T255">
        <v>0</v>
      </c>
      <c r="U255">
        <v>0</v>
      </c>
      <c r="V255">
        <v>0</v>
      </c>
      <c r="W255">
        <v>0</v>
      </c>
      <c r="X255">
        <v>0</v>
      </c>
      <c r="Y255">
        <v>0</v>
      </c>
      <c r="Z255">
        <v>0</v>
      </c>
      <c r="AA255">
        <v>0</v>
      </c>
      <c r="AB255">
        <v>0</v>
      </c>
    </row>
    <row r="256" spans="1:28" x14ac:dyDescent="0.2">
      <c r="A256">
        <v>248</v>
      </c>
      <c r="B256">
        <v>1950</v>
      </c>
      <c r="C256">
        <v>1.8</v>
      </c>
      <c r="D256">
        <v>1</v>
      </c>
      <c r="E256">
        <v>0.6</v>
      </c>
      <c r="F256">
        <v>1.6</v>
      </c>
      <c r="G256">
        <v>4.5</v>
      </c>
      <c r="H256">
        <v>7.4</v>
      </c>
      <c r="I256">
        <v>9.3000000000000007</v>
      </c>
      <c r="J256">
        <v>10.1</v>
      </c>
      <c r="K256">
        <v>7.4</v>
      </c>
      <c r="L256">
        <v>5.3</v>
      </c>
      <c r="M256">
        <v>3.7</v>
      </c>
      <c r="N256">
        <v>1.5</v>
      </c>
      <c r="O256">
        <v>248</v>
      </c>
      <c r="P256">
        <v>1950</v>
      </c>
      <c r="Q256">
        <v>0</v>
      </c>
      <c r="R256">
        <v>0</v>
      </c>
      <c r="S256">
        <v>0</v>
      </c>
      <c r="T256">
        <v>0</v>
      </c>
      <c r="U256">
        <v>0</v>
      </c>
      <c r="V256">
        <v>0</v>
      </c>
      <c r="W256">
        <v>0</v>
      </c>
      <c r="X256">
        <v>0</v>
      </c>
      <c r="Y256">
        <v>0</v>
      </c>
      <c r="Z256">
        <v>0</v>
      </c>
      <c r="AA256">
        <v>0</v>
      </c>
      <c r="AB256">
        <v>0</v>
      </c>
    </row>
    <row r="257" spans="1:28" x14ac:dyDescent="0.2">
      <c r="A257">
        <v>248</v>
      </c>
      <c r="B257">
        <v>1951</v>
      </c>
      <c r="C257">
        <v>-0.2</v>
      </c>
      <c r="D257">
        <v>0.1</v>
      </c>
      <c r="E257">
        <v>-0.7</v>
      </c>
      <c r="F257">
        <v>-0.2</v>
      </c>
      <c r="G257">
        <v>4</v>
      </c>
      <c r="H257">
        <v>7</v>
      </c>
      <c r="I257">
        <v>9.6</v>
      </c>
      <c r="J257">
        <v>9.6</v>
      </c>
      <c r="K257">
        <v>7.5</v>
      </c>
      <c r="L257">
        <v>6</v>
      </c>
      <c r="M257">
        <v>3.9</v>
      </c>
      <c r="N257">
        <v>0.8</v>
      </c>
      <c r="O257">
        <v>248</v>
      </c>
      <c r="P257">
        <v>1951</v>
      </c>
      <c r="Q257">
        <v>0</v>
      </c>
      <c r="R257">
        <v>0</v>
      </c>
      <c r="S257">
        <v>0</v>
      </c>
      <c r="T257">
        <v>0</v>
      </c>
      <c r="U257">
        <v>0</v>
      </c>
      <c r="V257">
        <v>0</v>
      </c>
      <c r="W257">
        <v>0</v>
      </c>
      <c r="X257">
        <v>0</v>
      </c>
      <c r="Y257">
        <v>0</v>
      </c>
      <c r="Z257">
        <v>0</v>
      </c>
      <c r="AA257">
        <v>0</v>
      </c>
      <c r="AB257">
        <v>0</v>
      </c>
    </row>
    <row r="258" spans="1:28" x14ac:dyDescent="0.2">
      <c r="A258">
        <v>248</v>
      </c>
      <c r="B258">
        <v>1952</v>
      </c>
      <c r="C258">
        <v>0.1</v>
      </c>
      <c r="D258">
        <v>0.1</v>
      </c>
      <c r="E258">
        <v>0.3</v>
      </c>
      <c r="F258">
        <v>0.8</v>
      </c>
      <c r="G258">
        <v>3.6</v>
      </c>
      <c r="H258">
        <v>6.3</v>
      </c>
      <c r="I258">
        <v>8.6</v>
      </c>
      <c r="J258">
        <v>9.8000000000000007</v>
      </c>
      <c r="K258">
        <v>7.7</v>
      </c>
      <c r="L258">
        <v>5.9</v>
      </c>
      <c r="M258">
        <v>4.3</v>
      </c>
      <c r="N258">
        <v>2.5</v>
      </c>
      <c r="O258">
        <v>248</v>
      </c>
      <c r="P258">
        <v>1952</v>
      </c>
      <c r="Q258">
        <v>0</v>
      </c>
      <c r="R258">
        <v>0</v>
      </c>
      <c r="S258">
        <v>0</v>
      </c>
      <c r="T258">
        <v>0</v>
      </c>
      <c r="U258">
        <v>0</v>
      </c>
      <c r="V258">
        <v>0</v>
      </c>
      <c r="W258">
        <v>0</v>
      </c>
      <c r="X258">
        <v>0</v>
      </c>
      <c r="Y258">
        <v>0</v>
      </c>
      <c r="Z258">
        <v>0</v>
      </c>
      <c r="AA258">
        <v>0</v>
      </c>
      <c r="AB258">
        <v>0</v>
      </c>
    </row>
    <row r="259" spans="1:28" x14ac:dyDescent="0.2">
      <c r="A259">
        <v>248</v>
      </c>
      <c r="B259">
        <v>1953</v>
      </c>
      <c r="C259">
        <v>1.7</v>
      </c>
      <c r="D259">
        <v>1.1000000000000001</v>
      </c>
      <c r="E259">
        <v>1.3</v>
      </c>
      <c r="F259">
        <v>1.1000000000000001</v>
      </c>
      <c r="G259">
        <v>4.3</v>
      </c>
      <c r="H259">
        <v>7.9</v>
      </c>
      <c r="I259">
        <v>9.6999999999999993</v>
      </c>
      <c r="J259">
        <v>10.1</v>
      </c>
      <c r="K259">
        <v>9.4</v>
      </c>
      <c r="L259">
        <v>5.8</v>
      </c>
      <c r="M259">
        <v>3.9</v>
      </c>
      <c r="N259">
        <v>2.6</v>
      </c>
      <c r="O259">
        <v>248</v>
      </c>
      <c r="P259">
        <v>1953</v>
      </c>
      <c r="Q259">
        <v>0</v>
      </c>
      <c r="R259">
        <v>0</v>
      </c>
      <c r="S259">
        <v>0</v>
      </c>
      <c r="T259">
        <v>0</v>
      </c>
      <c r="U259">
        <v>0</v>
      </c>
      <c r="V259">
        <v>0</v>
      </c>
      <c r="W259">
        <v>0</v>
      </c>
      <c r="X259">
        <v>0</v>
      </c>
      <c r="Y259">
        <v>0</v>
      </c>
      <c r="Z259">
        <v>0</v>
      </c>
      <c r="AA259">
        <v>0</v>
      </c>
      <c r="AB259">
        <v>0</v>
      </c>
    </row>
    <row r="260" spans="1:28" x14ac:dyDescent="0.2">
      <c r="A260">
        <v>248</v>
      </c>
      <c r="B260">
        <v>1954</v>
      </c>
      <c r="C260">
        <v>2</v>
      </c>
      <c r="D260">
        <v>0.6</v>
      </c>
      <c r="E260">
        <v>0.8</v>
      </c>
      <c r="F260">
        <v>2.4</v>
      </c>
      <c r="G260">
        <v>4.7</v>
      </c>
      <c r="H260">
        <v>8</v>
      </c>
      <c r="I260">
        <v>8.8000000000000007</v>
      </c>
      <c r="J260">
        <v>9.1999999999999993</v>
      </c>
      <c r="K260">
        <v>7.2</v>
      </c>
      <c r="L260">
        <v>4.9000000000000004</v>
      </c>
      <c r="M260">
        <v>3.2</v>
      </c>
      <c r="N260">
        <v>2.1</v>
      </c>
      <c r="O260">
        <v>248</v>
      </c>
      <c r="P260">
        <v>1954</v>
      </c>
      <c r="Q260">
        <v>0</v>
      </c>
      <c r="R260">
        <v>0</v>
      </c>
      <c r="S260">
        <v>0</v>
      </c>
      <c r="T260">
        <v>0</v>
      </c>
      <c r="U260">
        <v>0</v>
      </c>
      <c r="V260">
        <v>0</v>
      </c>
      <c r="W260">
        <v>0</v>
      </c>
      <c r="X260">
        <v>0</v>
      </c>
      <c r="Y260">
        <v>0</v>
      </c>
      <c r="Z260">
        <v>0</v>
      </c>
      <c r="AA260">
        <v>0</v>
      </c>
      <c r="AB260">
        <v>0</v>
      </c>
    </row>
    <row r="261" spans="1:28" x14ac:dyDescent="0.2">
      <c r="A261">
        <v>248</v>
      </c>
      <c r="B261">
        <v>1955</v>
      </c>
      <c r="C261">
        <v>0.5</v>
      </c>
      <c r="D261">
        <v>-1</v>
      </c>
      <c r="E261">
        <v>-0.1</v>
      </c>
      <c r="F261">
        <v>2.4</v>
      </c>
      <c r="G261">
        <v>4</v>
      </c>
      <c r="H261">
        <v>7.7</v>
      </c>
      <c r="I261">
        <v>9.3000000000000007</v>
      </c>
      <c r="J261">
        <v>10.3</v>
      </c>
      <c r="K261">
        <v>8.3000000000000007</v>
      </c>
      <c r="L261">
        <v>5.3</v>
      </c>
      <c r="M261">
        <v>4.0999999999999996</v>
      </c>
      <c r="N261">
        <v>1.1000000000000001</v>
      </c>
      <c r="O261">
        <v>248</v>
      </c>
      <c r="P261">
        <v>1955</v>
      </c>
      <c r="Q261">
        <v>0</v>
      </c>
      <c r="R261">
        <v>0</v>
      </c>
      <c r="S261">
        <v>0</v>
      </c>
      <c r="T261">
        <v>0</v>
      </c>
      <c r="U261">
        <v>0</v>
      </c>
      <c r="V261">
        <v>0</v>
      </c>
      <c r="W261">
        <v>0</v>
      </c>
      <c r="X261">
        <v>0</v>
      </c>
      <c r="Y261">
        <v>0</v>
      </c>
      <c r="Z261">
        <v>0</v>
      </c>
      <c r="AA261">
        <v>0</v>
      </c>
      <c r="AB261">
        <v>0</v>
      </c>
    </row>
    <row r="262" spans="1:28" x14ac:dyDescent="0.2">
      <c r="A262">
        <v>248</v>
      </c>
      <c r="B262">
        <v>1956</v>
      </c>
      <c r="C262">
        <v>-0.5</v>
      </c>
      <c r="D262">
        <v>1</v>
      </c>
      <c r="E262">
        <v>1.4</v>
      </c>
      <c r="F262">
        <v>2.7</v>
      </c>
      <c r="G262">
        <v>4.5999999999999996</v>
      </c>
      <c r="H262">
        <v>6.7</v>
      </c>
      <c r="I262">
        <v>9</v>
      </c>
      <c r="J262">
        <v>9.8000000000000007</v>
      </c>
      <c r="K262">
        <v>8.8000000000000007</v>
      </c>
      <c r="L262">
        <v>6.3</v>
      </c>
      <c r="M262">
        <v>5.3</v>
      </c>
      <c r="N262">
        <v>3.1</v>
      </c>
      <c r="O262">
        <v>248</v>
      </c>
      <c r="P262">
        <v>1956</v>
      </c>
      <c r="Q262">
        <v>0</v>
      </c>
      <c r="R262">
        <v>0</v>
      </c>
      <c r="S262">
        <v>0</v>
      </c>
      <c r="T262">
        <v>0</v>
      </c>
      <c r="U262">
        <v>0</v>
      </c>
      <c r="V262">
        <v>0</v>
      </c>
      <c r="W262">
        <v>0</v>
      </c>
      <c r="X262">
        <v>0</v>
      </c>
      <c r="Y262">
        <v>0</v>
      </c>
      <c r="Z262">
        <v>0</v>
      </c>
      <c r="AA262">
        <v>0</v>
      </c>
      <c r="AB262">
        <v>0</v>
      </c>
    </row>
    <row r="263" spans="1:28" x14ac:dyDescent="0.2">
      <c r="A263">
        <v>248</v>
      </c>
      <c r="B263">
        <v>1957</v>
      </c>
      <c r="C263">
        <v>2.2000000000000002</v>
      </c>
      <c r="D263">
        <v>0.3</v>
      </c>
      <c r="E263">
        <v>0.4</v>
      </c>
      <c r="F263">
        <v>2.2000000000000002</v>
      </c>
      <c r="G263">
        <v>4.4000000000000004</v>
      </c>
      <c r="H263">
        <v>7.8</v>
      </c>
      <c r="I263">
        <v>10.3</v>
      </c>
      <c r="J263">
        <v>10.9</v>
      </c>
      <c r="K263">
        <v>8.9</v>
      </c>
      <c r="L263">
        <v>6.9</v>
      </c>
      <c r="M263">
        <v>4.5</v>
      </c>
      <c r="N263">
        <v>2.8</v>
      </c>
      <c r="O263">
        <v>248</v>
      </c>
      <c r="P263">
        <v>1957</v>
      </c>
      <c r="Q263">
        <v>0</v>
      </c>
      <c r="R263">
        <v>0</v>
      </c>
      <c r="S263">
        <v>0</v>
      </c>
      <c r="T263">
        <v>0</v>
      </c>
      <c r="U263">
        <v>0</v>
      </c>
      <c r="V263">
        <v>0</v>
      </c>
      <c r="W263">
        <v>0</v>
      </c>
      <c r="X263">
        <v>0</v>
      </c>
      <c r="Y263">
        <v>0</v>
      </c>
      <c r="Z263">
        <v>0</v>
      </c>
      <c r="AA263">
        <v>0</v>
      </c>
      <c r="AB263">
        <v>0</v>
      </c>
    </row>
    <row r="264" spans="1:28" x14ac:dyDescent="0.2">
      <c r="A264">
        <v>248</v>
      </c>
      <c r="B264">
        <v>1958</v>
      </c>
      <c r="C264">
        <v>0.7</v>
      </c>
      <c r="D264">
        <v>-0.1</v>
      </c>
      <c r="E264">
        <v>-0.1</v>
      </c>
      <c r="F264">
        <v>2</v>
      </c>
      <c r="G264">
        <v>3.8</v>
      </c>
      <c r="H264">
        <v>7.6</v>
      </c>
      <c r="I264">
        <v>9.1</v>
      </c>
      <c r="J264">
        <v>8.1</v>
      </c>
      <c r="K264">
        <v>8.6999999999999993</v>
      </c>
      <c r="L264">
        <v>7.3</v>
      </c>
      <c r="M264">
        <v>5.2</v>
      </c>
      <c r="N264">
        <v>2.8</v>
      </c>
      <c r="O264">
        <v>248</v>
      </c>
      <c r="P264">
        <v>1958</v>
      </c>
      <c r="Q264">
        <v>0</v>
      </c>
      <c r="R264">
        <v>0</v>
      </c>
      <c r="S264">
        <v>0</v>
      </c>
      <c r="T264">
        <v>0</v>
      </c>
      <c r="U264">
        <v>0</v>
      </c>
      <c r="V264">
        <v>0</v>
      </c>
      <c r="W264">
        <v>0</v>
      </c>
      <c r="X264">
        <v>0</v>
      </c>
      <c r="Y264">
        <v>0</v>
      </c>
      <c r="Z264">
        <v>0</v>
      </c>
      <c r="AA264">
        <v>0</v>
      </c>
      <c r="AB264">
        <v>0</v>
      </c>
    </row>
    <row r="265" spans="1:28" x14ac:dyDescent="0.2">
      <c r="A265">
        <v>248</v>
      </c>
      <c r="B265">
        <v>1959</v>
      </c>
      <c r="C265">
        <v>0</v>
      </c>
      <c r="D265">
        <v>0.9</v>
      </c>
      <c r="E265">
        <v>1.7</v>
      </c>
      <c r="F265">
        <v>2.1</v>
      </c>
      <c r="G265">
        <v>4.9000000000000004</v>
      </c>
      <c r="H265">
        <v>6.6</v>
      </c>
      <c r="I265">
        <v>9.1999999999999993</v>
      </c>
      <c r="J265">
        <v>9.1999999999999993</v>
      </c>
      <c r="K265">
        <v>8.4</v>
      </c>
      <c r="L265">
        <v>7.9</v>
      </c>
      <c r="M265">
        <v>4.4000000000000004</v>
      </c>
      <c r="N265">
        <v>2.4</v>
      </c>
      <c r="O265">
        <v>248</v>
      </c>
      <c r="P265">
        <v>1959</v>
      </c>
      <c r="Q265">
        <v>0</v>
      </c>
      <c r="R265">
        <v>0</v>
      </c>
      <c r="S265">
        <v>0</v>
      </c>
      <c r="T265">
        <v>0</v>
      </c>
      <c r="U265">
        <v>0</v>
      </c>
      <c r="V265">
        <v>0</v>
      </c>
      <c r="W265">
        <v>0</v>
      </c>
      <c r="X265">
        <v>0</v>
      </c>
      <c r="Y265">
        <v>0</v>
      </c>
      <c r="Z265">
        <v>0</v>
      </c>
      <c r="AA265">
        <v>0</v>
      </c>
      <c r="AB265">
        <v>0</v>
      </c>
    </row>
    <row r="266" spans="1:28" x14ac:dyDescent="0.2">
      <c r="A266">
        <v>248</v>
      </c>
      <c r="B266">
        <v>1960</v>
      </c>
      <c r="C266">
        <v>1.7</v>
      </c>
      <c r="D266">
        <v>0.8</v>
      </c>
      <c r="E266">
        <v>0.9</v>
      </c>
      <c r="F266">
        <v>3</v>
      </c>
      <c r="G266">
        <v>5.5</v>
      </c>
      <c r="H266">
        <v>7.1</v>
      </c>
      <c r="I266">
        <v>9.8000000000000007</v>
      </c>
      <c r="J266">
        <v>9.8000000000000007</v>
      </c>
      <c r="K266">
        <v>9.4</v>
      </c>
      <c r="L266">
        <v>7.6</v>
      </c>
      <c r="M266">
        <v>6.1</v>
      </c>
      <c r="N266">
        <v>4.4000000000000004</v>
      </c>
      <c r="O266">
        <v>248</v>
      </c>
      <c r="P266">
        <v>1960</v>
      </c>
      <c r="Q266">
        <v>0</v>
      </c>
      <c r="R266">
        <v>0</v>
      </c>
      <c r="S266">
        <v>0</v>
      </c>
      <c r="T266">
        <v>0</v>
      </c>
      <c r="U266">
        <v>0</v>
      </c>
      <c r="V266">
        <v>0</v>
      </c>
      <c r="W266">
        <v>0</v>
      </c>
      <c r="X266">
        <v>0</v>
      </c>
      <c r="Y266">
        <v>0</v>
      </c>
      <c r="Z266">
        <v>0</v>
      </c>
      <c r="AA266">
        <v>0</v>
      </c>
      <c r="AB266">
        <v>0</v>
      </c>
    </row>
    <row r="267" spans="1:28" x14ac:dyDescent="0.2">
      <c r="A267">
        <v>248</v>
      </c>
      <c r="B267">
        <v>1961</v>
      </c>
      <c r="C267">
        <v>2.11</v>
      </c>
      <c r="D267" s="3">
        <v>1.9</v>
      </c>
      <c r="E267">
        <v>1.1599999999999999</v>
      </c>
      <c r="F267">
        <v>1.32</v>
      </c>
      <c r="G267" s="3">
        <v>4</v>
      </c>
      <c r="H267">
        <v>6.84</v>
      </c>
      <c r="I267">
        <v>8.8800000000000008</v>
      </c>
      <c r="J267">
        <v>10.199999999999999</v>
      </c>
      <c r="K267" s="3">
        <v>9.9</v>
      </c>
      <c r="L267">
        <v>7.65</v>
      </c>
      <c r="M267">
        <v>4.59</v>
      </c>
      <c r="N267" s="3">
        <v>2.1</v>
      </c>
      <c r="O267">
        <v>248</v>
      </c>
      <c r="P267">
        <v>1961</v>
      </c>
      <c r="Q267">
        <v>0</v>
      </c>
      <c r="R267" s="3">
        <v>1</v>
      </c>
      <c r="S267">
        <v>0</v>
      </c>
      <c r="T267">
        <v>0</v>
      </c>
      <c r="U267" s="3">
        <v>1</v>
      </c>
      <c r="V267">
        <v>0</v>
      </c>
      <c r="W267">
        <v>0</v>
      </c>
      <c r="X267">
        <v>0</v>
      </c>
      <c r="Y267" s="3">
        <v>1</v>
      </c>
      <c r="Z267">
        <v>0</v>
      </c>
      <c r="AA267">
        <v>0</v>
      </c>
      <c r="AB267" s="3">
        <v>1</v>
      </c>
    </row>
    <row r="268" spans="1:28" x14ac:dyDescent="0.2">
      <c r="A268">
        <v>248</v>
      </c>
      <c r="B268">
        <v>1962</v>
      </c>
      <c r="C268">
        <v>0.97</v>
      </c>
      <c r="D268">
        <v>0.71</v>
      </c>
      <c r="E268">
        <v>0.77</v>
      </c>
      <c r="F268">
        <v>1.67</v>
      </c>
      <c r="G268">
        <v>4.3499999999999996</v>
      </c>
      <c r="H268">
        <v>6.98</v>
      </c>
      <c r="I268">
        <v>9.77</v>
      </c>
      <c r="J268">
        <v>9.93</v>
      </c>
      <c r="K268" s="3">
        <v>8.8000000000000007</v>
      </c>
      <c r="L268">
        <v>6.57</v>
      </c>
      <c r="M268">
        <v>3.94</v>
      </c>
      <c r="N268">
        <v>2.34</v>
      </c>
      <c r="O268">
        <v>248</v>
      </c>
      <c r="P268">
        <v>1962</v>
      </c>
      <c r="Q268">
        <v>0</v>
      </c>
      <c r="R268">
        <v>0</v>
      </c>
      <c r="S268">
        <v>0</v>
      </c>
      <c r="T268">
        <v>0</v>
      </c>
      <c r="U268">
        <v>0</v>
      </c>
      <c r="V268">
        <v>0</v>
      </c>
      <c r="W268">
        <v>0</v>
      </c>
      <c r="X268">
        <v>0</v>
      </c>
      <c r="Y268" s="3">
        <v>1</v>
      </c>
      <c r="Z268">
        <v>0</v>
      </c>
      <c r="AA268">
        <v>0</v>
      </c>
      <c r="AB268">
        <v>0</v>
      </c>
    </row>
    <row r="269" spans="1:28" x14ac:dyDescent="0.2">
      <c r="A269">
        <v>248</v>
      </c>
      <c r="B269">
        <v>1963</v>
      </c>
      <c r="C269">
        <v>1.6</v>
      </c>
      <c r="D269">
        <v>1.23</v>
      </c>
      <c r="E269">
        <v>2.09</v>
      </c>
      <c r="F269" s="3">
        <v>1.8</v>
      </c>
      <c r="G269">
        <v>4.03</v>
      </c>
      <c r="H269">
        <v>7.2</v>
      </c>
      <c r="I269">
        <v>9.1</v>
      </c>
      <c r="J269">
        <v>9.41</v>
      </c>
      <c r="K269">
        <v>7.65</v>
      </c>
      <c r="L269">
        <v>5.71</v>
      </c>
      <c r="M269">
        <v>2.1</v>
      </c>
      <c r="N269">
        <v>1.82</v>
      </c>
      <c r="O269">
        <v>248</v>
      </c>
      <c r="P269">
        <v>1963</v>
      </c>
      <c r="Q269">
        <v>0</v>
      </c>
      <c r="R269">
        <v>0</v>
      </c>
      <c r="S269">
        <v>0</v>
      </c>
      <c r="T269" s="3">
        <v>1</v>
      </c>
      <c r="U269">
        <v>0</v>
      </c>
      <c r="V269">
        <v>0</v>
      </c>
      <c r="W269">
        <v>0</v>
      </c>
      <c r="X269">
        <v>0</v>
      </c>
      <c r="Y269">
        <v>0</v>
      </c>
      <c r="Z269">
        <v>0</v>
      </c>
      <c r="AA269">
        <v>0</v>
      </c>
      <c r="AB269">
        <v>0</v>
      </c>
    </row>
    <row r="270" spans="1:28" x14ac:dyDescent="0.2">
      <c r="A270">
        <v>248</v>
      </c>
      <c r="B270">
        <v>1964</v>
      </c>
      <c r="C270">
        <v>1.89</v>
      </c>
      <c r="D270">
        <v>1.96</v>
      </c>
      <c r="E270">
        <v>3.38</v>
      </c>
      <c r="F270">
        <v>3.95</v>
      </c>
      <c r="G270">
        <v>5.7</v>
      </c>
      <c r="H270" s="3">
        <v>8.8000000000000007</v>
      </c>
      <c r="I270">
        <v>10.29</v>
      </c>
      <c r="J270">
        <v>10.01</v>
      </c>
      <c r="K270">
        <v>7.73</v>
      </c>
      <c r="L270" s="3">
        <v>6.4</v>
      </c>
      <c r="M270">
        <v>4.28</v>
      </c>
      <c r="N270">
        <v>1.5</v>
      </c>
      <c r="O270">
        <v>248</v>
      </c>
      <c r="P270">
        <v>1964</v>
      </c>
      <c r="Q270">
        <v>0</v>
      </c>
      <c r="R270">
        <v>0</v>
      </c>
      <c r="S270">
        <v>0</v>
      </c>
      <c r="T270">
        <v>0</v>
      </c>
      <c r="U270">
        <v>0</v>
      </c>
      <c r="V270" s="3">
        <v>1</v>
      </c>
      <c r="W270">
        <v>0</v>
      </c>
      <c r="X270">
        <v>0</v>
      </c>
      <c r="Y270">
        <v>0</v>
      </c>
      <c r="Z270" s="3">
        <v>1</v>
      </c>
      <c r="AA270">
        <v>0</v>
      </c>
      <c r="AB270">
        <v>0</v>
      </c>
    </row>
    <row r="271" spans="1:28" x14ac:dyDescent="0.2">
      <c r="A271">
        <v>248</v>
      </c>
      <c r="B271">
        <v>1965</v>
      </c>
      <c r="C271">
        <v>0.25</v>
      </c>
      <c r="D271" s="3">
        <v>2</v>
      </c>
      <c r="E271">
        <v>0.26</v>
      </c>
      <c r="F271" s="3">
        <v>2</v>
      </c>
      <c r="G271">
        <v>5.28</v>
      </c>
      <c r="H271">
        <v>7.84</v>
      </c>
      <c r="I271" s="3">
        <v>10.9</v>
      </c>
      <c r="J271">
        <v>10.66</v>
      </c>
      <c r="K271">
        <v>8.18</v>
      </c>
      <c r="L271">
        <v>7.52</v>
      </c>
      <c r="M271">
        <v>4.38</v>
      </c>
      <c r="N271">
        <v>1.82</v>
      </c>
      <c r="O271">
        <v>248</v>
      </c>
      <c r="P271">
        <v>1965</v>
      </c>
      <c r="Q271">
        <v>0</v>
      </c>
      <c r="R271" s="3">
        <v>1</v>
      </c>
      <c r="S271">
        <v>0</v>
      </c>
      <c r="T271" s="3">
        <v>1</v>
      </c>
      <c r="U271">
        <v>0</v>
      </c>
      <c r="V271">
        <v>0</v>
      </c>
      <c r="W271" s="3">
        <v>1</v>
      </c>
      <c r="X271">
        <v>0</v>
      </c>
      <c r="Y271">
        <v>0</v>
      </c>
      <c r="Z271">
        <v>0</v>
      </c>
      <c r="AA271">
        <v>0</v>
      </c>
      <c r="AB271">
        <v>0</v>
      </c>
    </row>
    <row r="272" spans="1:28" x14ac:dyDescent="0.2">
      <c r="A272">
        <v>248</v>
      </c>
      <c r="B272">
        <v>1966</v>
      </c>
      <c r="C272">
        <v>0.43</v>
      </c>
      <c r="D272">
        <v>-0.34</v>
      </c>
      <c r="E272">
        <v>-0.48</v>
      </c>
      <c r="F272">
        <v>1.66</v>
      </c>
      <c r="G272">
        <v>3.94</v>
      </c>
      <c r="H272">
        <v>7.63</v>
      </c>
      <c r="I272">
        <v>10.16</v>
      </c>
      <c r="J272">
        <v>10.23</v>
      </c>
      <c r="K272">
        <v>8.83</v>
      </c>
      <c r="L272" s="3">
        <v>5.5</v>
      </c>
      <c r="M272">
        <v>3.14</v>
      </c>
      <c r="N272">
        <v>0.78</v>
      </c>
      <c r="O272">
        <v>248</v>
      </c>
      <c r="P272">
        <v>1966</v>
      </c>
      <c r="Q272">
        <v>0</v>
      </c>
      <c r="R272">
        <v>0</v>
      </c>
      <c r="S272">
        <v>0</v>
      </c>
      <c r="T272">
        <v>0</v>
      </c>
      <c r="U272">
        <v>0</v>
      </c>
      <c r="V272">
        <v>0</v>
      </c>
      <c r="W272">
        <v>0</v>
      </c>
      <c r="X272">
        <v>0</v>
      </c>
      <c r="Y272">
        <v>0</v>
      </c>
      <c r="Z272" s="3">
        <v>1</v>
      </c>
      <c r="AA272">
        <v>0</v>
      </c>
      <c r="AB272">
        <v>0</v>
      </c>
    </row>
    <row r="273" spans="1:28" x14ac:dyDescent="0.2">
      <c r="A273">
        <v>248</v>
      </c>
      <c r="B273">
        <v>1967</v>
      </c>
      <c r="C273">
        <v>0.93</v>
      </c>
      <c r="D273">
        <v>0.64</v>
      </c>
      <c r="E273">
        <v>-1.24</v>
      </c>
      <c r="F273">
        <v>0.94</v>
      </c>
      <c r="G273">
        <v>4.0599999999999996</v>
      </c>
      <c r="H273">
        <v>7.03</v>
      </c>
      <c r="I273">
        <v>8.98</v>
      </c>
      <c r="J273">
        <v>10.36</v>
      </c>
      <c r="K273">
        <v>8.9600000000000009</v>
      </c>
      <c r="L273">
        <v>6.08</v>
      </c>
      <c r="M273">
        <v>3.24</v>
      </c>
      <c r="N273">
        <v>1.43</v>
      </c>
      <c r="O273">
        <v>248</v>
      </c>
      <c r="P273">
        <v>1967</v>
      </c>
      <c r="Q273">
        <v>0</v>
      </c>
      <c r="R273">
        <v>0</v>
      </c>
      <c r="S273">
        <v>0</v>
      </c>
      <c r="T273">
        <v>0</v>
      </c>
      <c r="U273">
        <v>0</v>
      </c>
      <c r="V273">
        <v>0</v>
      </c>
      <c r="W273">
        <v>0</v>
      </c>
      <c r="X273">
        <v>0</v>
      </c>
      <c r="Y273">
        <v>0</v>
      </c>
      <c r="Z273">
        <v>0</v>
      </c>
      <c r="AA273">
        <v>0</v>
      </c>
      <c r="AB273">
        <v>0</v>
      </c>
    </row>
    <row r="274" spans="1:28" x14ac:dyDescent="0.2">
      <c r="A274">
        <v>248</v>
      </c>
      <c r="B274">
        <v>1968</v>
      </c>
      <c r="C274" s="3">
        <v>-0.3</v>
      </c>
      <c r="D274">
        <v>-1</v>
      </c>
      <c r="E274">
        <v>-1.21</v>
      </c>
      <c r="F274">
        <v>0.86</v>
      </c>
      <c r="G274">
        <v>3.86</v>
      </c>
      <c r="H274">
        <v>6.59</v>
      </c>
      <c r="I274">
        <v>9.91</v>
      </c>
      <c r="J274">
        <v>10.48</v>
      </c>
      <c r="K274" s="3">
        <v>8.8000000000000007</v>
      </c>
      <c r="L274">
        <v>4.75</v>
      </c>
      <c r="M274">
        <v>4.08</v>
      </c>
      <c r="N274">
        <v>2.52</v>
      </c>
      <c r="O274">
        <v>248</v>
      </c>
      <c r="P274">
        <v>1968</v>
      </c>
      <c r="Q274" s="3">
        <v>1</v>
      </c>
      <c r="R274">
        <v>0</v>
      </c>
      <c r="S274">
        <v>0</v>
      </c>
      <c r="T274">
        <v>0</v>
      </c>
      <c r="U274">
        <v>0</v>
      </c>
      <c r="V274">
        <v>0</v>
      </c>
      <c r="W274">
        <v>0</v>
      </c>
      <c r="X274">
        <v>0</v>
      </c>
      <c r="Y274" s="3">
        <v>1</v>
      </c>
      <c r="Z274">
        <v>0</v>
      </c>
      <c r="AA274">
        <v>0</v>
      </c>
      <c r="AB274">
        <v>0</v>
      </c>
    </row>
    <row r="275" spans="1:28" x14ac:dyDescent="0.2">
      <c r="A275">
        <v>248</v>
      </c>
      <c r="B275">
        <v>1969</v>
      </c>
      <c r="C275">
        <v>0.12</v>
      </c>
      <c r="D275">
        <v>-0.96</v>
      </c>
      <c r="E275">
        <v>-0.88</v>
      </c>
      <c r="F275">
        <v>0.26</v>
      </c>
      <c r="G275">
        <v>4.2300000000000004</v>
      </c>
      <c r="H275">
        <v>7.9</v>
      </c>
      <c r="I275">
        <v>9.9600000000000009</v>
      </c>
      <c r="J275">
        <v>10.48</v>
      </c>
      <c r="K275">
        <v>8.81</v>
      </c>
      <c r="L275">
        <v>5.27</v>
      </c>
      <c r="M275">
        <v>2.11</v>
      </c>
      <c r="N275">
        <v>0.73</v>
      </c>
      <c r="O275">
        <v>248</v>
      </c>
      <c r="P275">
        <v>1969</v>
      </c>
      <c r="Q275">
        <v>0</v>
      </c>
      <c r="R275">
        <v>0</v>
      </c>
      <c r="S275">
        <v>0</v>
      </c>
      <c r="T275">
        <v>0</v>
      </c>
      <c r="U275">
        <v>0</v>
      </c>
      <c r="V275">
        <v>0</v>
      </c>
      <c r="W275">
        <v>0</v>
      </c>
      <c r="X275">
        <v>0</v>
      </c>
      <c r="Y275">
        <v>0</v>
      </c>
      <c r="Z275">
        <v>0</v>
      </c>
      <c r="AA275">
        <v>0</v>
      </c>
      <c r="AB275">
        <v>0</v>
      </c>
    </row>
    <row r="276" spans="1:28" x14ac:dyDescent="0.2">
      <c r="A276">
        <v>248</v>
      </c>
      <c r="B276">
        <v>1970</v>
      </c>
      <c r="C276">
        <v>0.13</v>
      </c>
      <c r="D276">
        <v>-0.75</v>
      </c>
      <c r="E276">
        <v>-0.64</v>
      </c>
      <c r="F276">
        <v>1.23</v>
      </c>
      <c r="G276">
        <v>4.28</v>
      </c>
      <c r="H276">
        <v>7.21</v>
      </c>
      <c r="I276">
        <v>8.59</v>
      </c>
      <c r="J276">
        <v>9.1</v>
      </c>
      <c r="K276">
        <v>7.73</v>
      </c>
      <c r="L276">
        <v>5.69</v>
      </c>
      <c r="M276" s="3">
        <v>2.8</v>
      </c>
      <c r="N276">
        <v>1.46</v>
      </c>
      <c r="O276">
        <v>248</v>
      </c>
      <c r="P276">
        <v>1970</v>
      </c>
      <c r="Q276">
        <v>0</v>
      </c>
      <c r="R276">
        <v>0</v>
      </c>
      <c r="S276">
        <v>0</v>
      </c>
      <c r="T276">
        <v>0</v>
      </c>
      <c r="U276">
        <v>0</v>
      </c>
      <c r="V276">
        <v>0</v>
      </c>
      <c r="W276">
        <v>0</v>
      </c>
      <c r="X276">
        <v>0</v>
      </c>
      <c r="Y276">
        <v>0</v>
      </c>
      <c r="Z276">
        <v>0</v>
      </c>
      <c r="AA276" s="3">
        <v>1</v>
      </c>
      <c r="AB276">
        <v>0</v>
      </c>
    </row>
    <row r="277" spans="1:28" x14ac:dyDescent="0.2">
      <c r="A277">
        <v>248</v>
      </c>
      <c r="B277">
        <v>1971</v>
      </c>
      <c r="C277">
        <v>-0.59</v>
      </c>
      <c r="D277">
        <v>-0.94</v>
      </c>
      <c r="E277">
        <v>-0.16</v>
      </c>
      <c r="F277">
        <v>0.79</v>
      </c>
      <c r="G277" s="3">
        <v>3.9</v>
      </c>
      <c r="H277">
        <v>7.7</v>
      </c>
      <c r="I277">
        <v>9.07</v>
      </c>
      <c r="J277" s="3">
        <v>10</v>
      </c>
      <c r="K277">
        <v>8.49</v>
      </c>
      <c r="L277">
        <v>5.67</v>
      </c>
      <c r="M277">
        <v>3.55</v>
      </c>
      <c r="N277">
        <v>1.1399999999999999</v>
      </c>
      <c r="O277">
        <v>248</v>
      </c>
      <c r="P277">
        <v>1971</v>
      </c>
      <c r="Q277">
        <v>0</v>
      </c>
      <c r="R277">
        <v>0</v>
      </c>
      <c r="S277">
        <v>0</v>
      </c>
      <c r="T277">
        <v>0</v>
      </c>
      <c r="U277" s="3">
        <v>1</v>
      </c>
      <c r="V277">
        <v>0</v>
      </c>
      <c r="W277">
        <v>0</v>
      </c>
      <c r="X277" s="3">
        <v>1</v>
      </c>
      <c r="Y277">
        <v>0</v>
      </c>
      <c r="Z277">
        <v>0</v>
      </c>
      <c r="AA277">
        <v>0</v>
      </c>
      <c r="AB277">
        <v>0</v>
      </c>
    </row>
    <row r="278" spans="1:28" x14ac:dyDescent="0.2">
      <c r="A278">
        <v>248</v>
      </c>
      <c r="B278">
        <v>1972</v>
      </c>
      <c r="C278">
        <v>1.9</v>
      </c>
      <c r="D278">
        <v>1.31</v>
      </c>
      <c r="E278">
        <v>1.67</v>
      </c>
      <c r="F278">
        <v>2.3199999999999998</v>
      </c>
      <c r="G278">
        <v>5.29</v>
      </c>
      <c r="H278">
        <v>6.85</v>
      </c>
      <c r="I278">
        <v>8.9600000000000009</v>
      </c>
      <c r="J278" s="3">
        <v>10.1</v>
      </c>
      <c r="K278">
        <v>8.76</v>
      </c>
      <c r="L278">
        <v>6.38</v>
      </c>
      <c r="M278">
        <v>2.81</v>
      </c>
      <c r="N278">
        <v>1.61</v>
      </c>
      <c r="O278">
        <v>248</v>
      </c>
      <c r="P278">
        <v>1972</v>
      </c>
      <c r="Q278">
        <v>0</v>
      </c>
      <c r="R278">
        <v>0</v>
      </c>
      <c r="S278">
        <v>0</v>
      </c>
      <c r="T278">
        <v>0</v>
      </c>
      <c r="U278">
        <v>0</v>
      </c>
      <c r="V278">
        <v>0</v>
      </c>
      <c r="W278">
        <v>0</v>
      </c>
      <c r="X278" s="3">
        <v>1</v>
      </c>
      <c r="Y278">
        <v>0</v>
      </c>
      <c r="Z278">
        <v>0</v>
      </c>
      <c r="AA278">
        <v>0</v>
      </c>
      <c r="AB278">
        <v>0</v>
      </c>
    </row>
    <row r="279" spans="1:28" x14ac:dyDescent="0.2">
      <c r="A279">
        <v>248</v>
      </c>
      <c r="B279">
        <v>1973</v>
      </c>
      <c r="C279">
        <v>1.83</v>
      </c>
      <c r="D279">
        <v>-0.56999999999999995</v>
      </c>
      <c r="E279">
        <v>0.4</v>
      </c>
      <c r="F279">
        <v>1.81</v>
      </c>
      <c r="G279">
        <v>4.43</v>
      </c>
      <c r="H279">
        <v>6.71</v>
      </c>
      <c r="I279">
        <v>8.4600000000000009</v>
      </c>
      <c r="J279">
        <v>9.73</v>
      </c>
      <c r="K279">
        <v>8.82</v>
      </c>
      <c r="L279">
        <v>6.4</v>
      </c>
      <c r="M279">
        <v>2.5499999999999998</v>
      </c>
      <c r="N279">
        <v>0.5</v>
      </c>
      <c r="O279">
        <v>248</v>
      </c>
      <c r="P279">
        <v>1973</v>
      </c>
      <c r="Q279">
        <v>0</v>
      </c>
      <c r="R279">
        <v>0</v>
      </c>
      <c r="S279">
        <v>0</v>
      </c>
      <c r="T279">
        <v>0</v>
      </c>
      <c r="U279">
        <v>0</v>
      </c>
      <c r="V279">
        <v>0</v>
      </c>
      <c r="W279">
        <v>0</v>
      </c>
      <c r="X279">
        <v>0</v>
      </c>
      <c r="Y279">
        <v>0</v>
      </c>
      <c r="Z279">
        <v>0</v>
      </c>
      <c r="AA279">
        <v>0</v>
      </c>
      <c r="AB279">
        <v>0</v>
      </c>
    </row>
    <row r="280" spans="1:28" x14ac:dyDescent="0.2">
      <c r="A280">
        <v>248</v>
      </c>
      <c r="B280">
        <v>1974</v>
      </c>
      <c r="C280">
        <v>-0.19</v>
      </c>
      <c r="D280">
        <v>-0.51</v>
      </c>
      <c r="E280">
        <v>1.41</v>
      </c>
      <c r="F280">
        <v>3.58</v>
      </c>
      <c r="G280">
        <v>6.3</v>
      </c>
      <c r="H280">
        <v>8.6199999999999992</v>
      </c>
      <c r="I280">
        <v>10.5</v>
      </c>
      <c r="J280" s="3">
        <v>10.1</v>
      </c>
      <c r="K280">
        <v>7.66</v>
      </c>
      <c r="L280">
        <v>5.92</v>
      </c>
      <c r="M280">
        <v>4.59</v>
      </c>
      <c r="N280">
        <v>1.56</v>
      </c>
      <c r="O280">
        <v>248</v>
      </c>
      <c r="P280">
        <v>1974</v>
      </c>
      <c r="Q280">
        <v>0</v>
      </c>
      <c r="R280">
        <v>0</v>
      </c>
      <c r="S280">
        <v>0</v>
      </c>
      <c r="T280">
        <v>0</v>
      </c>
      <c r="U280">
        <v>0</v>
      </c>
      <c r="V280">
        <v>0</v>
      </c>
      <c r="W280">
        <v>0</v>
      </c>
      <c r="X280" s="3">
        <v>1</v>
      </c>
      <c r="Y280">
        <v>0</v>
      </c>
      <c r="Z280">
        <v>0</v>
      </c>
      <c r="AA280">
        <v>0</v>
      </c>
      <c r="AB280">
        <v>0</v>
      </c>
    </row>
    <row r="281" spans="1:28" x14ac:dyDescent="0.2">
      <c r="A281">
        <v>248</v>
      </c>
      <c r="B281">
        <v>1975</v>
      </c>
      <c r="C281">
        <v>-0.86</v>
      </c>
      <c r="D281">
        <v>0</v>
      </c>
      <c r="E281">
        <v>0.21</v>
      </c>
      <c r="F281">
        <v>1.66</v>
      </c>
      <c r="G281">
        <v>4.4400000000000004</v>
      </c>
      <c r="H281">
        <v>6.53</v>
      </c>
      <c r="I281">
        <v>9.1999999999999993</v>
      </c>
      <c r="J281">
        <v>9.9</v>
      </c>
      <c r="K281">
        <v>7.9</v>
      </c>
      <c r="L281">
        <v>6.22</v>
      </c>
      <c r="M281">
        <v>4.43</v>
      </c>
      <c r="N281">
        <v>0.56000000000000005</v>
      </c>
      <c r="O281">
        <v>248</v>
      </c>
      <c r="P281">
        <v>1975</v>
      </c>
      <c r="Q281">
        <v>0</v>
      </c>
      <c r="R281">
        <v>0</v>
      </c>
      <c r="S281">
        <v>0</v>
      </c>
      <c r="T281">
        <v>0</v>
      </c>
      <c r="U281">
        <v>0</v>
      </c>
      <c r="V281">
        <v>0</v>
      </c>
      <c r="W281">
        <v>0</v>
      </c>
      <c r="X281">
        <v>0</v>
      </c>
      <c r="Y281">
        <v>0</v>
      </c>
      <c r="Z281">
        <v>0</v>
      </c>
      <c r="AA281">
        <v>0</v>
      </c>
      <c r="AB281">
        <v>0</v>
      </c>
    </row>
    <row r="282" spans="1:28" x14ac:dyDescent="0.2">
      <c r="A282">
        <v>248</v>
      </c>
      <c r="B282">
        <v>1976</v>
      </c>
      <c r="C282" s="3">
        <v>-0.5</v>
      </c>
      <c r="D282">
        <v>-0.22</v>
      </c>
      <c r="E282">
        <v>0.73</v>
      </c>
      <c r="F282">
        <v>1.57</v>
      </c>
      <c r="G282">
        <v>3.72</v>
      </c>
      <c r="H282">
        <v>8.2799999999999994</v>
      </c>
      <c r="I282">
        <v>10.35</v>
      </c>
      <c r="J282">
        <v>10.17</v>
      </c>
      <c r="K282">
        <v>9.3000000000000007</v>
      </c>
      <c r="L282">
        <v>7.32</v>
      </c>
      <c r="M282">
        <v>4.6500000000000004</v>
      </c>
      <c r="N282">
        <v>1.8</v>
      </c>
      <c r="O282">
        <v>248</v>
      </c>
      <c r="P282">
        <v>1976</v>
      </c>
      <c r="Q282" s="3">
        <v>1</v>
      </c>
      <c r="R282">
        <v>0</v>
      </c>
      <c r="S282">
        <v>0</v>
      </c>
      <c r="T282">
        <v>0</v>
      </c>
      <c r="U282">
        <v>0</v>
      </c>
      <c r="V282">
        <v>0</v>
      </c>
      <c r="W282">
        <v>0</v>
      </c>
      <c r="X282">
        <v>0</v>
      </c>
      <c r="Y282">
        <v>0</v>
      </c>
      <c r="Z282">
        <v>0</v>
      </c>
      <c r="AA282">
        <v>0</v>
      </c>
      <c r="AB282">
        <v>0</v>
      </c>
    </row>
    <row r="283" spans="1:28" x14ac:dyDescent="0.2">
      <c r="A283">
        <v>248</v>
      </c>
      <c r="B283">
        <v>1977</v>
      </c>
      <c r="C283">
        <v>0.22</v>
      </c>
      <c r="D283">
        <v>-0.31</v>
      </c>
      <c r="E283">
        <v>0.56000000000000005</v>
      </c>
      <c r="F283">
        <v>1.48</v>
      </c>
      <c r="G283">
        <v>4.8899999999999997</v>
      </c>
      <c r="H283">
        <v>7.49</v>
      </c>
      <c r="I283">
        <v>10.08</v>
      </c>
      <c r="J283">
        <v>10.99</v>
      </c>
      <c r="K283">
        <v>8.19</v>
      </c>
      <c r="L283">
        <v>6.32</v>
      </c>
      <c r="M283">
        <v>2.5099999999999998</v>
      </c>
      <c r="N283">
        <v>1.77</v>
      </c>
      <c r="O283">
        <v>248</v>
      </c>
      <c r="P283">
        <v>1977</v>
      </c>
      <c r="Q283">
        <v>0</v>
      </c>
      <c r="R283">
        <v>0</v>
      </c>
      <c r="S283">
        <v>0</v>
      </c>
      <c r="T283">
        <v>0</v>
      </c>
      <c r="U283">
        <v>0</v>
      </c>
      <c r="V283">
        <v>0</v>
      </c>
      <c r="W283">
        <v>0</v>
      </c>
      <c r="X283">
        <v>0</v>
      </c>
      <c r="Y283">
        <v>0</v>
      </c>
      <c r="Z283">
        <v>0</v>
      </c>
      <c r="AA283">
        <v>0</v>
      </c>
      <c r="AB283">
        <v>0</v>
      </c>
    </row>
    <row r="284" spans="1:28" x14ac:dyDescent="0.2">
      <c r="A284">
        <v>248</v>
      </c>
      <c r="B284">
        <v>1978</v>
      </c>
      <c r="C284">
        <v>0.09</v>
      </c>
      <c r="D284">
        <v>-0.71</v>
      </c>
      <c r="E284">
        <v>0.03</v>
      </c>
      <c r="F284">
        <v>2.5299999999999998</v>
      </c>
      <c r="G284">
        <v>4.88</v>
      </c>
      <c r="H284" s="3">
        <v>7.8</v>
      </c>
      <c r="I284">
        <v>9.85</v>
      </c>
      <c r="J284">
        <v>10.77</v>
      </c>
      <c r="K284" s="3">
        <v>9.6</v>
      </c>
      <c r="L284" s="3">
        <v>7</v>
      </c>
      <c r="M284" s="3">
        <v>3.8</v>
      </c>
      <c r="N284">
        <v>3.21</v>
      </c>
      <c r="O284">
        <v>248</v>
      </c>
      <c r="P284">
        <v>1978</v>
      </c>
      <c r="Q284">
        <v>0</v>
      </c>
      <c r="R284">
        <v>0</v>
      </c>
      <c r="S284">
        <v>0</v>
      </c>
      <c r="T284">
        <v>0</v>
      </c>
      <c r="U284">
        <v>0</v>
      </c>
      <c r="V284" s="3">
        <v>1</v>
      </c>
      <c r="W284">
        <v>0</v>
      </c>
      <c r="X284">
        <v>0</v>
      </c>
      <c r="Y284" s="3">
        <v>1</v>
      </c>
      <c r="Z284" s="3">
        <v>1</v>
      </c>
      <c r="AA284" s="3">
        <v>1</v>
      </c>
      <c r="AB284">
        <v>0</v>
      </c>
    </row>
    <row r="285" spans="1:28" x14ac:dyDescent="0.2">
      <c r="A285">
        <v>248</v>
      </c>
      <c r="B285">
        <v>1979</v>
      </c>
      <c r="C285">
        <v>0.5</v>
      </c>
      <c r="D285">
        <v>0.1</v>
      </c>
      <c r="E285">
        <v>0.43</v>
      </c>
      <c r="F285">
        <v>1.05</v>
      </c>
      <c r="G285" s="3">
        <v>3.5</v>
      </c>
      <c r="H285" s="3">
        <v>6.7</v>
      </c>
      <c r="I285" s="3">
        <v>8.6</v>
      </c>
      <c r="J285">
        <v>10.01</v>
      </c>
      <c r="K285">
        <v>7.33</v>
      </c>
      <c r="L285">
        <v>6.04</v>
      </c>
      <c r="M285">
        <v>3.2</v>
      </c>
      <c r="N285">
        <v>1.51</v>
      </c>
      <c r="O285">
        <v>248</v>
      </c>
      <c r="P285">
        <v>1979</v>
      </c>
      <c r="Q285">
        <v>0</v>
      </c>
      <c r="R285">
        <v>0</v>
      </c>
      <c r="S285">
        <v>0</v>
      </c>
      <c r="T285">
        <v>0</v>
      </c>
      <c r="U285" s="3">
        <v>1</v>
      </c>
      <c r="V285" s="3">
        <v>1</v>
      </c>
      <c r="W285" s="3">
        <v>1</v>
      </c>
      <c r="X285">
        <v>0</v>
      </c>
      <c r="Y285">
        <v>0</v>
      </c>
      <c r="Z285">
        <v>0</v>
      </c>
      <c r="AA285">
        <v>0</v>
      </c>
      <c r="AB285">
        <v>0</v>
      </c>
    </row>
    <row r="286" spans="1:28" x14ac:dyDescent="0.2">
      <c r="A286">
        <v>248</v>
      </c>
      <c r="B286">
        <v>1980</v>
      </c>
      <c r="C286">
        <v>0.6</v>
      </c>
      <c r="D286" s="3">
        <v>0.9</v>
      </c>
      <c r="E286">
        <v>0.96</v>
      </c>
      <c r="F286">
        <v>2.64</v>
      </c>
      <c r="G286" s="3">
        <v>5.3</v>
      </c>
      <c r="H286">
        <v>8.1300000000000008</v>
      </c>
      <c r="I286">
        <v>9.91</v>
      </c>
      <c r="J286">
        <v>10.210000000000001</v>
      </c>
      <c r="K286">
        <v>8.9600000000000009</v>
      </c>
      <c r="L286">
        <v>2.84</v>
      </c>
      <c r="M286">
        <v>3.14</v>
      </c>
      <c r="N286">
        <v>0.35</v>
      </c>
      <c r="O286">
        <v>248</v>
      </c>
      <c r="P286">
        <v>1980</v>
      </c>
      <c r="Q286">
        <v>0</v>
      </c>
      <c r="R286" s="3">
        <v>1</v>
      </c>
      <c r="S286">
        <v>0</v>
      </c>
      <c r="T286">
        <v>0</v>
      </c>
      <c r="U286" s="3">
        <v>1</v>
      </c>
      <c r="V286">
        <v>0</v>
      </c>
      <c r="W286">
        <v>0</v>
      </c>
      <c r="X286">
        <v>0</v>
      </c>
      <c r="Y286">
        <v>0</v>
      </c>
      <c r="Z286">
        <v>0</v>
      </c>
      <c r="AA286">
        <v>0</v>
      </c>
      <c r="AB286">
        <v>0</v>
      </c>
    </row>
    <row r="287" spans="1:28" x14ac:dyDescent="0.2">
      <c r="A287">
        <v>248</v>
      </c>
      <c r="B287">
        <v>1981</v>
      </c>
      <c r="C287" s="3">
        <v>-1</v>
      </c>
      <c r="D287" s="3">
        <v>0.5</v>
      </c>
      <c r="E287" s="3">
        <v>1.4</v>
      </c>
      <c r="F287" s="3">
        <v>2.2999999999999998</v>
      </c>
      <c r="G287">
        <v>4.66</v>
      </c>
      <c r="H287" s="3">
        <v>7.7</v>
      </c>
      <c r="I287" s="3">
        <v>9.9</v>
      </c>
      <c r="J287">
        <v>10.29</v>
      </c>
      <c r="K287">
        <v>7.04</v>
      </c>
      <c r="L287" s="3">
        <v>2.5</v>
      </c>
      <c r="M287">
        <v>1.34</v>
      </c>
      <c r="N287">
        <v>0.79</v>
      </c>
      <c r="O287">
        <v>248</v>
      </c>
      <c r="P287">
        <v>1981</v>
      </c>
      <c r="Q287" s="3">
        <v>1</v>
      </c>
      <c r="R287" s="3">
        <v>1</v>
      </c>
      <c r="S287" s="3">
        <v>1</v>
      </c>
      <c r="T287" s="3">
        <v>1</v>
      </c>
      <c r="U287">
        <v>0</v>
      </c>
      <c r="V287" s="3">
        <v>1</v>
      </c>
      <c r="W287" s="3">
        <v>1</v>
      </c>
      <c r="X287">
        <v>0</v>
      </c>
      <c r="Y287">
        <v>0</v>
      </c>
      <c r="Z287" s="3">
        <v>1</v>
      </c>
      <c r="AA287">
        <v>0</v>
      </c>
      <c r="AB287">
        <v>0</v>
      </c>
    </row>
    <row r="288" spans="1:28" x14ac:dyDescent="0.2">
      <c r="A288">
        <v>248</v>
      </c>
      <c r="B288">
        <v>1982</v>
      </c>
      <c r="C288">
        <v>0.59</v>
      </c>
      <c r="D288" s="3">
        <v>0</v>
      </c>
      <c r="E288" s="3">
        <v>1.5</v>
      </c>
      <c r="F288">
        <v>3.6</v>
      </c>
      <c r="G288">
        <v>5.52</v>
      </c>
      <c r="H288" s="3">
        <v>8.4</v>
      </c>
      <c r="I288" s="3">
        <v>10.1</v>
      </c>
      <c r="J288">
        <v>9.99</v>
      </c>
      <c r="K288" s="3">
        <v>7.5</v>
      </c>
      <c r="L288" s="3">
        <v>4.5999999999999996</v>
      </c>
      <c r="M288" s="3">
        <v>3.3</v>
      </c>
      <c r="N288">
        <v>-0.38</v>
      </c>
      <c r="O288">
        <v>248</v>
      </c>
      <c r="P288">
        <v>1982</v>
      </c>
      <c r="Q288">
        <v>0</v>
      </c>
      <c r="R288" s="3">
        <v>1</v>
      </c>
      <c r="S288" s="3">
        <v>1</v>
      </c>
      <c r="T288">
        <v>0</v>
      </c>
      <c r="U288">
        <v>0</v>
      </c>
      <c r="V288" s="3">
        <v>1</v>
      </c>
      <c r="W288" s="3">
        <v>1</v>
      </c>
      <c r="X288">
        <v>0</v>
      </c>
      <c r="Y288" s="3">
        <v>1</v>
      </c>
      <c r="Z288" s="3">
        <v>1</v>
      </c>
      <c r="AA288" s="3">
        <v>1</v>
      </c>
      <c r="AB288">
        <v>0</v>
      </c>
    </row>
    <row r="289" spans="1:28" x14ac:dyDescent="0.2">
      <c r="A289">
        <v>248</v>
      </c>
      <c r="B289">
        <v>1983</v>
      </c>
      <c r="C289">
        <v>0.03</v>
      </c>
      <c r="D289" s="3">
        <v>1.5</v>
      </c>
      <c r="E289">
        <v>1.34</v>
      </c>
      <c r="F289" s="3">
        <v>1.8</v>
      </c>
      <c r="G289">
        <v>3.33</v>
      </c>
      <c r="H289" s="3">
        <v>6.6</v>
      </c>
      <c r="I289" s="3">
        <v>9.1</v>
      </c>
      <c r="J289" s="3">
        <v>7.8</v>
      </c>
      <c r="K289" s="3">
        <v>7.7</v>
      </c>
      <c r="L289" s="3">
        <v>3.6</v>
      </c>
      <c r="M289">
        <v>2.81</v>
      </c>
      <c r="N289" s="3">
        <v>1.2</v>
      </c>
      <c r="O289">
        <v>248</v>
      </c>
      <c r="P289">
        <v>1983</v>
      </c>
      <c r="Q289">
        <v>0</v>
      </c>
      <c r="R289" s="3">
        <v>1</v>
      </c>
      <c r="S289">
        <v>0</v>
      </c>
      <c r="T289" s="3">
        <v>1</v>
      </c>
      <c r="U289">
        <v>0</v>
      </c>
      <c r="V289" s="3">
        <v>1</v>
      </c>
      <c r="W289" s="3">
        <v>1</v>
      </c>
      <c r="X289" s="3">
        <v>1</v>
      </c>
      <c r="Y289" s="3">
        <v>1</v>
      </c>
      <c r="Z289" s="3">
        <v>1</v>
      </c>
      <c r="AA289">
        <v>0</v>
      </c>
      <c r="AB289" s="3">
        <v>1</v>
      </c>
    </row>
    <row r="290" spans="1:28" x14ac:dyDescent="0.2">
      <c r="A290">
        <v>248</v>
      </c>
      <c r="B290">
        <v>1984</v>
      </c>
      <c r="C290" s="3">
        <v>-0.1</v>
      </c>
      <c r="D290">
        <v>-0.34</v>
      </c>
      <c r="E290" s="3">
        <v>0.9</v>
      </c>
      <c r="F290">
        <v>2.1</v>
      </c>
      <c r="G290" s="3">
        <v>4.7</v>
      </c>
      <c r="H290">
        <v>7.98</v>
      </c>
      <c r="I290">
        <v>10.199999999999999</v>
      </c>
      <c r="J290" s="3">
        <v>10.9</v>
      </c>
      <c r="K290" s="3">
        <v>8.6999999999999993</v>
      </c>
      <c r="L290">
        <v>6.16</v>
      </c>
      <c r="M290" s="3">
        <v>3.4</v>
      </c>
      <c r="N290" s="3">
        <v>1.6</v>
      </c>
      <c r="O290">
        <v>248</v>
      </c>
      <c r="P290">
        <v>1984</v>
      </c>
      <c r="Q290" s="3">
        <v>1</v>
      </c>
      <c r="R290">
        <v>0</v>
      </c>
      <c r="S290" s="3">
        <v>1</v>
      </c>
      <c r="T290">
        <v>0</v>
      </c>
      <c r="U290" s="3">
        <v>1</v>
      </c>
      <c r="V290">
        <v>0</v>
      </c>
      <c r="W290">
        <v>0</v>
      </c>
      <c r="X290" s="3">
        <v>1</v>
      </c>
      <c r="Y290" s="3">
        <v>1</v>
      </c>
      <c r="Z290">
        <v>0</v>
      </c>
      <c r="AA290" s="3">
        <v>1</v>
      </c>
      <c r="AB290" s="3">
        <v>1</v>
      </c>
    </row>
    <row r="291" spans="1:28" x14ac:dyDescent="0.2">
      <c r="A291">
        <v>248</v>
      </c>
      <c r="B291">
        <v>1985</v>
      </c>
      <c r="C291" s="3">
        <v>1.9</v>
      </c>
      <c r="D291" s="4">
        <v>1.4</v>
      </c>
      <c r="E291">
        <v>1.82</v>
      </c>
      <c r="F291" s="3">
        <v>3.3</v>
      </c>
      <c r="G291" s="3">
        <v>5</v>
      </c>
      <c r="H291" s="3">
        <v>7</v>
      </c>
      <c r="I291" s="3">
        <v>8.9</v>
      </c>
      <c r="J291" s="3">
        <v>9.6999999999999993</v>
      </c>
      <c r="K291">
        <v>7.11</v>
      </c>
      <c r="L291">
        <v>6.94</v>
      </c>
      <c r="M291">
        <v>4.53</v>
      </c>
      <c r="N291" s="3">
        <v>1.5</v>
      </c>
      <c r="O291">
        <v>248</v>
      </c>
      <c r="P291">
        <v>1985</v>
      </c>
      <c r="Q291" s="3">
        <v>1</v>
      </c>
      <c r="R291" s="4">
        <v>1</v>
      </c>
      <c r="S291">
        <v>0</v>
      </c>
      <c r="T291" s="3">
        <v>1</v>
      </c>
      <c r="U291" s="3">
        <v>1</v>
      </c>
      <c r="V291" s="3">
        <v>1</v>
      </c>
      <c r="W291" s="3">
        <v>1</v>
      </c>
      <c r="X291" s="3">
        <v>1</v>
      </c>
      <c r="Y291">
        <v>0</v>
      </c>
      <c r="Z291">
        <v>0</v>
      </c>
      <c r="AA291">
        <v>0</v>
      </c>
      <c r="AB291" s="3">
        <v>1</v>
      </c>
    </row>
    <row r="292" spans="1:28" x14ac:dyDescent="0.2">
      <c r="A292">
        <v>248</v>
      </c>
      <c r="B292">
        <v>1986</v>
      </c>
      <c r="C292">
        <v>2.02</v>
      </c>
      <c r="D292" s="3">
        <v>2.1</v>
      </c>
      <c r="E292" s="3">
        <v>2</v>
      </c>
      <c r="F292">
        <v>2.83</v>
      </c>
      <c r="G292">
        <v>4.6100000000000003</v>
      </c>
      <c r="H292" s="3">
        <v>7.1</v>
      </c>
      <c r="I292" s="3">
        <v>9</v>
      </c>
      <c r="J292" s="3">
        <v>10</v>
      </c>
      <c r="K292">
        <v>8.43</v>
      </c>
      <c r="L292">
        <v>6.28</v>
      </c>
      <c r="M292">
        <v>2.61</v>
      </c>
      <c r="N292">
        <v>0.3</v>
      </c>
      <c r="O292">
        <v>248</v>
      </c>
      <c r="P292">
        <v>1986</v>
      </c>
      <c r="Q292">
        <v>0</v>
      </c>
      <c r="R292" s="3">
        <v>1</v>
      </c>
      <c r="S292" s="3">
        <v>1</v>
      </c>
      <c r="T292">
        <v>0</v>
      </c>
      <c r="U292">
        <v>0</v>
      </c>
      <c r="V292" s="3">
        <v>1</v>
      </c>
      <c r="W292" s="3">
        <v>1</v>
      </c>
      <c r="X292" s="3">
        <v>1</v>
      </c>
      <c r="Y292">
        <v>0</v>
      </c>
      <c r="Z292">
        <v>0</v>
      </c>
      <c r="AA292">
        <v>0</v>
      </c>
      <c r="AB292">
        <v>0</v>
      </c>
    </row>
    <row r="293" spans="1:28" x14ac:dyDescent="0.2">
      <c r="A293">
        <v>248</v>
      </c>
      <c r="B293">
        <v>1987</v>
      </c>
      <c r="C293" s="3">
        <v>2.2000000000000002</v>
      </c>
      <c r="D293" s="3">
        <v>2.1</v>
      </c>
      <c r="E293">
        <v>1.28</v>
      </c>
      <c r="F293" s="3">
        <v>3.9</v>
      </c>
      <c r="G293">
        <v>5.98</v>
      </c>
      <c r="H293">
        <v>7.55</v>
      </c>
      <c r="I293">
        <v>9.56</v>
      </c>
      <c r="J293" s="3">
        <v>10.3</v>
      </c>
      <c r="K293" s="3">
        <v>7</v>
      </c>
      <c r="L293">
        <v>5.6</v>
      </c>
      <c r="M293">
        <v>4.66</v>
      </c>
      <c r="N293">
        <v>3.45</v>
      </c>
      <c r="O293">
        <v>248</v>
      </c>
      <c r="P293">
        <v>1987</v>
      </c>
      <c r="Q293" s="3">
        <v>1</v>
      </c>
      <c r="R293" s="3">
        <v>1</v>
      </c>
      <c r="S293">
        <v>0</v>
      </c>
      <c r="T293" s="3">
        <v>1</v>
      </c>
      <c r="U293">
        <v>0</v>
      </c>
      <c r="V293">
        <v>0</v>
      </c>
      <c r="W293">
        <v>0</v>
      </c>
      <c r="X293" s="3">
        <v>1</v>
      </c>
      <c r="Y293" s="3">
        <v>1</v>
      </c>
      <c r="Z293">
        <v>0</v>
      </c>
      <c r="AA293">
        <v>0</v>
      </c>
      <c r="AB293">
        <v>0</v>
      </c>
    </row>
    <row r="294" spans="1:28" x14ac:dyDescent="0.2">
      <c r="A294">
        <v>248</v>
      </c>
      <c r="B294">
        <v>1988</v>
      </c>
      <c r="C294" s="3">
        <v>0.6</v>
      </c>
      <c r="D294" s="3">
        <v>0.3</v>
      </c>
      <c r="E294">
        <v>-0.02</v>
      </c>
      <c r="F294" s="3">
        <v>1</v>
      </c>
      <c r="G294">
        <v>4.93</v>
      </c>
      <c r="H294">
        <v>7.25</v>
      </c>
      <c r="I294" s="3">
        <v>8.6</v>
      </c>
      <c r="J294">
        <v>9.27</v>
      </c>
      <c r="K294" s="3">
        <v>7.6</v>
      </c>
      <c r="L294">
        <v>4.5999999999999996</v>
      </c>
      <c r="M294">
        <v>4.41</v>
      </c>
      <c r="N294">
        <v>2.89</v>
      </c>
      <c r="O294">
        <v>248</v>
      </c>
      <c r="P294">
        <v>1988</v>
      </c>
      <c r="Q294" s="3">
        <v>1</v>
      </c>
      <c r="R294" s="3">
        <v>1</v>
      </c>
      <c r="S294">
        <v>0</v>
      </c>
      <c r="T294" s="3">
        <v>1</v>
      </c>
      <c r="U294">
        <v>0</v>
      </c>
      <c r="V294">
        <v>0</v>
      </c>
      <c r="W294" s="3">
        <v>1</v>
      </c>
      <c r="X294">
        <v>0</v>
      </c>
      <c r="Y294" s="3">
        <v>1</v>
      </c>
      <c r="Z294">
        <v>0</v>
      </c>
      <c r="AA294">
        <v>0</v>
      </c>
      <c r="AB294">
        <v>0</v>
      </c>
    </row>
    <row r="295" spans="1:28" x14ac:dyDescent="0.2">
      <c r="A295">
        <v>248</v>
      </c>
      <c r="B295">
        <v>1989</v>
      </c>
      <c r="C295" s="3">
        <v>0.8</v>
      </c>
      <c r="D295" s="3">
        <v>0.4</v>
      </c>
      <c r="E295" s="3">
        <v>1.2</v>
      </c>
      <c r="F295">
        <v>1.1599999999999999</v>
      </c>
      <c r="G295">
        <v>3.88</v>
      </c>
      <c r="H295" s="3">
        <v>7.5</v>
      </c>
      <c r="I295" s="3">
        <v>9.5</v>
      </c>
      <c r="J295" t="s">
        <v>113</v>
      </c>
      <c r="K295" t="s">
        <v>113</v>
      </c>
      <c r="L295" t="s">
        <v>113</v>
      </c>
      <c r="M295" t="s">
        <v>113</v>
      </c>
      <c r="N295" t="s">
        <v>113</v>
      </c>
      <c r="O295">
        <v>248</v>
      </c>
      <c r="P295">
        <v>1989</v>
      </c>
      <c r="Q295" s="3">
        <v>1</v>
      </c>
      <c r="R295" s="3">
        <v>1</v>
      </c>
      <c r="S295" s="3">
        <v>1</v>
      </c>
      <c r="T295">
        <v>0</v>
      </c>
      <c r="U295">
        <v>0</v>
      </c>
      <c r="V295" s="3">
        <v>0</v>
      </c>
      <c r="W295" s="3">
        <v>1</v>
      </c>
      <c r="X295" t="s">
        <v>113</v>
      </c>
      <c r="Y295" t="s">
        <v>113</v>
      </c>
      <c r="Z295" t="s">
        <v>113</v>
      </c>
      <c r="AA295" t="s">
        <v>113</v>
      </c>
      <c r="AB295" t="s">
        <v>113</v>
      </c>
    </row>
    <row r="296" spans="1:28" x14ac:dyDescent="0.2">
      <c r="A296">
        <v>294</v>
      </c>
      <c r="B296">
        <v>1921</v>
      </c>
      <c r="C296" t="s">
        <v>113</v>
      </c>
      <c r="D296" t="s">
        <v>113</v>
      </c>
      <c r="E296" t="s">
        <v>113</v>
      </c>
      <c r="F296" t="s">
        <v>113</v>
      </c>
      <c r="G296" t="s">
        <v>113</v>
      </c>
      <c r="H296" t="s">
        <v>113</v>
      </c>
      <c r="I296" t="s">
        <v>113</v>
      </c>
      <c r="J296" t="s">
        <v>113</v>
      </c>
      <c r="K296" t="s">
        <v>113</v>
      </c>
      <c r="L296">
        <v>5.0999999999999996</v>
      </c>
      <c r="M296">
        <v>4</v>
      </c>
      <c r="N296" t="s">
        <v>113</v>
      </c>
      <c r="O296">
        <v>294</v>
      </c>
      <c r="P296">
        <v>1921</v>
      </c>
      <c r="Q296" t="s">
        <v>113</v>
      </c>
      <c r="R296" t="s">
        <v>113</v>
      </c>
      <c r="S296" t="s">
        <v>113</v>
      </c>
      <c r="T296" t="s">
        <v>113</v>
      </c>
      <c r="U296" t="s">
        <v>113</v>
      </c>
      <c r="V296" t="s">
        <v>113</v>
      </c>
      <c r="W296" t="s">
        <v>113</v>
      </c>
      <c r="X296" t="s">
        <v>113</v>
      </c>
      <c r="Y296" t="s">
        <v>113</v>
      </c>
      <c r="Z296">
        <v>0</v>
      </c>
      <c r="AA296">
        <v>0</v>
      </c>
      <c r="AB296" t="s">
        <v>113</v>
      </c>
    </row>
    <row r="297" spans="1:28" x14ac:dyDescent="0.2">
      <c r="A297">
        <v>294</v>
      </c>
      <c r="B297">
        <v>1922</v>
      </c>
      <c r="C297">
        <v>1.6</v>
      </c>
      <c r="D297">
        <v>1.5</v>
      </c>
      <c r="E297">
        <v>1.8</v>
      </c>
      <c r="F297">
        <v>2</v>
      </c>
      <c r="G297">
        <v>3</v>
      </c>
      <c r="H297">
        <v>4.8</v>
      </c>
      <c r="I297">
        <v>7.5</v>
      </c>
      <c r="J297">
        <v>8.1</v>
      </c>
      <c r="K297">
        <v>7.1</v>
      </c>
      <c r="L297">
        <v>6</v>
      </c>
      <c r="M297">
        <v>4.4000000000000004</v>
      </c>
      <c r="N297">
        <v>3.5</v>
      </c>
      <c r="O297">
        <v>294</v>
      </c>
      <c r="P297">
        <v>1922</v>
      </c>
      <c r="Q297">
        <v>0</v>
      </c>
      <c r="R297">
        <v>0</v>
      </c>
      <c r="S297">
        <v>0</v>
      </c>
      <c r="T297">
        <v>0</v>
      </c>
      <c r="U297">
        <v>0</v>
      </c>
      <c r="V297">
        <v>0</v>
      </c>
      <c r="W297">
        <v>0</v>
      </c>
      <c r="X297">
        <v>0</v>
      </c>
      <c r="Y297">
        <v>0</v>
      </c>
      <c r="Z297">
        <v>0</v>
      </c>
      <c r="AA297">
        <v>0</v>
      </c>
      <c r="AB297">
        <v>0</v>
      </c>
    </row>
    <row r="298" spans="1:28" x14ac:dyDescent="0.2">
      <c r="A298">
        <v>294</v>
      </c>
      <c r="B298">
        <v>1923</v>
      </c>
      <c r="C298">
        <v>1.5</v>
      </c>
      <c r="D298">
        <v>2.2000000000000002</v>
      </c>
      <c r="E298">
        <v>2.1</v>
      </c>
      <c r="F298">
        <v>3.3</v>
      </c>
      <c r="G298">
        <v>5</v>
      </c>
      <c r="H298">
        <v>5.9</v>
      </c>
      <c r="I298">
        <v>6.5</v>
      </c>
      <c r="J298">
        <v>6.2</v>
      </c>
      <c r="K298">
        <v>5.0999999999999996</v>
      </c>
      <c r="L298">
        <v>4.0999999999999996</v>
      </c>
      <c r="M298">
        <v>2.8</v>
      </c>
      <c r="N298">
        <v>0.9</v>
      </c>
      <c r="O298">
        <v>294</v>
      </c>
      <c r="P298">
        <v>1923</v>
      </c>
      <c r="Q298">
        <v>0</v>
      </c>
      <c r="R298">
        <v>0</v>
      </c>
      <c r="S298">
        <v>0</v>
      </c>
      <c r="T298">
        <v>0</v>
      </c>
      <c r="U298">
        <v>0</v>
      </c>
      <c r="V298">
        <v>0</v>
      </c>
      <c r="W298">
        <v>0</v>
      </c>
      <c r="X298">
        <v>0</v>
      </c>
      <c r="Y298">
        <v>0</v>
      </c>
      <c r="Z298">
        <v>0</v>
      </c>
      <c r="AA298">
        <v>0</v>
      </c>
      <c r="AB298">
        <v>0</v>
      </c>
    </row>
    <row r="299" spans="1:28" x14ac:dyDescent="0.2">
      <c r="A299">
        <v>294</v>
      </c>
      <c r="B299">
        <v>1924</v>
      </c>
      <c r="C299">
        <v>1.1000000000000001</v>
      </c>
      <c r="D299">
        <v>0.9</v>
      </c>
      <c r="E299">
        <v>1</v>
      </c>
      <c r="F299">
        <v>1.3</v>
      </c>
      <c r="G299">
        <v>3.6</v>
      </c>
      <c r="H299">
        <v>5.4</v>
      </c>
      <c r="I299">
        <v>6.8</v>
      </c>
      <c r="J299">
        <v>7</v>
      </c>
      <c r="K299">
        <v>6.5</v>
      </c>
      <c r="L299">
        <v>5.0999999999999996</v>
      </c>
      <c r="M299">
        <v>4.5</v>
      </c>
      <c r="N299">
        <v>3.9</v>
      </c>
      <c r="O299">
        <v>294</v>
      </c>
      <c r="P299">
        <v>1924</v>
      </c>
      <c r="Q299">
        <v>0</v>
      </c>
      <c r="R299">
        <v>0</v>
      </c>
      <c r="S299">
        <v>0</v>
      </c>
      <c r="T299">
        <v>0</v>
      </c>
      <c r="U299">
        <v>0</v>
      </c>
      <c r="V299">
        <v>0</v>
      </c>
      <c r="W299">
        <v>0</v>
      </c>
      <c r="X299">
        <v>0</v>
      </c>
      <c r="Y299">
        <v>0</v>
      </c>
      <c r="Z299">
        <v>0</v>
      </c>
      <c r="AA299">
        <v>0</v>
      </c>
      <c r="AB299">
        <v>0</v>
      </c>
    </row>
    <row r="300" spans="1:28" x14ac:dyDescent="0.2">
      <c r="A300">
        <v>294</v>
      </c>
      <c r="B300">
        <v>1925</v>
      </c>
      <c r="C300">
        <v>1.5</v>
      </c>
      <c r="D300">
        <v>1.2</v>
      </c>
      <c r="E300">
        <v>1.3</v>
      </c>
      <c r="F300">
        <v>2.1</v>
      </c>
      <c r="G300">
        <v>3.1</v>
      </c>
      <c r="H300">
        <v>5.4</v>
      </c>
      <c r="I300">
        <v>8.1</v>
      </c>
      <c r="J300">
        <v>9.1</v>
      </c>
      <c r="K300">
        <v>8</v>
      </c>
      <c r="L300">
        <v>6.3</v>
      </c>
      <c r="M300">
        <v>4.5</v>
      </c>
      <c r="N300">
        <v>2.7</v>
      </c>
      <c r="O300">
        <v>294</v>
      </c>
      <c r="P300">
        <v>1925</v>
      </c>
      <c r="Q300">
        <v>0</v>
      </c>
      <c r="R300">
        <v>0</v>
      </c>
      <c r="S300">
        <v>0</v>
      </c>
      <c r="T300">
        <v>0</v>
      </c>
      <c r="U300">
        <v>0</v>
      </c>
      <c r="V300">
        <v>0</v>
      </c>
      <c r="W300">
        <v>0</v>
      </c>
      <c r="X300">
        <v>0</v>
      </c>
      <c r="Y300">
        <v>0</v>
      </c>
      <c r="Z300">
        <v>0</v>
      </c>
      <c r="AA300">
        <v>0</v>
      </c>
      <c r="AB300">
        <v>0</v>
      </c>
    </row>
    <row r="301" spans="1:28" x14ac:dyDescent="0.2">
      <c r="A301">
        <v>294</v>
      </c>
      <c r="B301">
        <v>1926</v>
      </c>
      <c r="C301">
        <v>1.6</v>
      </c>
      <c r="D301">
        <v>1.8</v>
      </c>
      <c r="E301">
        <v>1.9</v>
      </c>
      <c r="F301">
        <v>3</v>
      </c>
      <c r="G301">
        <v>4.5</v>
      </c>
      <c r="H301">
        <v>5.6</v>
      </c>
      <c r="I301">
        <v>8</v>
      </c>
      <c r="J301">
        <v>8.1999999999999993</v>
      </c>
      <c r="K301">
        <v>7.1</v>
      </c>
      <c r="L301">
        <v>5.0999999999999996</v>
      </c>
      <c r="M301">
        <v>3.6</v>
      </c>
      <c r="N301">
        <v>2.1</v>
      </c>
      <c r="O301">
        <v>294</v>
      </c>
      <c r="P301">
        <v>1926</v>
      </c>
      <c r="Q301">
        <v>0</v>
      </c>
      <c r="R301">
        <v>0</v>
      </c>
      <c r="S301">
        <v>0</v>
      </c>
      <c r="T301">
        <v>0</v>
      </c>
      <c r="U301">
        <v>0</v>
      </c>
      <c r="V301">
        <v>0</v>
      </c>
      <c r="W301">
        <v>0</v>
      </c>
      <c r="X301">
        <v>0</v>
      </c>
      <c r="Y301">
        <v>0</v>
      </c>
      <c r="Z301">
        <v>0</v>
      </c>
      <c r="AA301">
        <v>0</v>
      </c>
      <c r="AB301">
        <v>0</v>
      </c>
    </row>
    <row r="302" spans="1:28" x14ac:dyDescent="0.2">
      <c r="A302">
        <v>294</v>
      </c>
      <c r="B302">
        <v>1927</v>
      </c>
      <c r="C302">
        <v>0.9</v>
      </c>
      <c r="D302">
        <v>1.5</v>
      </c>
      <c r="E302">
        <v>1.3</v>
      </c>
      <c r="F302">
        <v>2.4</v>
      </c>
      <c r="G302">
        <v>4.5999999999999996</v>
      </c>
      <c r="H302">
        <v>6.6</v>
      </c>
      <c r="I302">
        <v>8.9</v>
      </c>
      <c r="J302">
        <v>9.6</v>
      </c>
      <c r="K302">
        <v>7.9</v>
      </c>
      <c r="L302">
        <v>5.8</v>
      </c>
      <c r="M302">
        <v>5.0999999999999996</v>
      </c>
      <c r="N302">
        <v>3.6</v>
      </c>
      <c r="O302">
        <v>294</v>
      </c>
      <c r="P302">
        <v>1927</v>
      </c>
      <c r="Q302">
        <v>0</v>
      </c>
      <c r="R302">
        <v>0</v>
      </c>
      <c r="S302">
        <v>0</v>
      </c>
      <c r="T302">
        <v>0</v>
      </c>
      <c r="U302">
        <v>0</v>
      </c>
      <c r="V302">
        <v>0</v>
      </c>
      <c r="W302">
        <v>0</v>
      </c>
      <c r="X302">
        <v>0</v>
      </c>
      <c r="Y302">
        <v>0</v>
      </c>
      <c r="Z302">
        <v>0</v>
      </c>
      <c r="AA302">
        <v>0</v>
      </c>
      <c r="AB302">
        <v>0</v>
      </c>
    </row>
    <row r="303" spans="1:28" x14ac:dyDescent="0.2">
      <c r="A303">
        <v>294</v>
      </c>
      <c r="B303">
        <v>1928</v>
      </c>
      <c r="C303">
        <v>1.8</v>
      </c>
      <c r="D303">
        <v>2</v>
      </c>
      <c r="E303">
        <v>2.5</v>
      </c>
      <c r="F303">
        <v>3.5</v>
      </c>
      <c r="G303">
        <v>4.0999999999999996</v>
      </c>
      <c r="H303">
        <v>6.2</v>
      </c>
      <c r="I303">
        <v>7.7</v>
      </c>
      <c r="J303">
        <v>8.4</v>
      </c>
      <c r="K303">
        <v>9</v>
      </c>
      <c r="L303">
        <v>8.1</v>
      </c>
      <c r="M303">
        <v>5.5</v>
      </c>
      <c r="N303">
        <v>3.6</v>
      </c>
      <c r="O303">
        <v>294</v>
      </c>
      <c r="P303">
        <v>1928</v>
      </c>
      <c r="Q303">
        <v>0</v>
      </c>
      <c r="R303">
        <v>0</v>
      </c>
      <c r="S303">
        <v>0</v>
      </c>
      <c r="T303">
        <v>0</v>
      </c>
      <c r="U303">
        <v>0</v>
      </c>
      <c r="V303">
        <v>0</v>
      </c>
      <c r="W303">
        <v>0</v>
      </c>
      <c r="X303">
        <v>0</v>
      </c>
      <c r="Y303">
        <v>0</v>
      </c>
      <c r="Z303">
        <v>0</v>
      </c>
      <c r="AA303">
        <v>0</v>
      </c>
      <c r="AB303">
        <v>0</v>
      </c>
    </row>
    <row r="304" spans="1:28" x14ac:dyDescent="0.2">
      <c r="A304">
        <v>294</v>
      </c>
      <c r="B304">
        <v>1929</v>
      </c>
      <c r="C304">
        <v>2.7</v>
      </c>
      <c r="D304">
        <v>2.7</v>
      </c>
      <c r="E304">
        <v>3.5</v>
      </c>
      <c r="F304">
        <v>4.5</v>
      </c>
      <c r="G304">
        <v>4.7</v>
      </c>
      <c r="H304">
        <v>6.7</v>
      </c>
      <c r="I304">
        <v>8.9</v>
      </c>
      <c r="J304">
        <v>5.7</v>
      </c>
      <c r="K304">
        <v>6.3</v>
      </c>
      <c r="L304">
        <v>5.6</v>
      </c>
      <c r="M304">
        <v>4.3</v>
      </c>
      <c r="N304">
        <v>3.3</v>
      </c>
      <c r="O304">
        <v>294</v>
      </c>
      <c r="P304">
        <v>1929</v>
      </c>
      <c r="Q304">
        <v>0</v>
      </c>
      <c r="R304">
        <v>0</v>
      </c>
      <c r="S304">
        <v>0</v>
      </c>
      <c r="T304">
        <v>0</v>
      </c>
      <c r="U304">
        <v>0</v>
      </c>
      <c r="V304">
        <v>0</v>
      </c>
      <c r="W304">
        <v>0</v>
      </c>
      <c r="X304">
        <v>0</v>
      </c>
      <c r="Y304">
        <v>0</v>
      </c>
      <c r="Z304">
        <v>0</v>
      </c>
      <c r="AA304">
        <v>0</v>
      </c>
      <c r="AB304">
        <v>0</v>
      </c>
    </row>
    <row r="305" spans="1:28" x14ac:dyDescent="0.2">
      <c r="A305">
        <v>294</v>
      </c>
      <c r="B305">
        <v>1930</v>
      </c>
      <c r="C305">
        <v>0</v>
      </c>
      <c r="D305">
        <v>1.2</v>
      </c>
      <c r="E305">
        <v>1.2</v>
      </c>
      <c r="F305">
        <v>2.5</v>
      </c>
      <c r="G305">
        <v>3.2</v>
      </c>
      <c r="H305">
        <v>5.4</v>
      </c>
      <c r="I305">
        <v>8</v>
      </c>
      <c r="J305">
        <v>8.4</v>
      </c>
      <c r="K305">
        <v>7.8</v>
      </c>
      <c r="L305">
        <v>6.3</v>
      </c>
      <c r="M305">
        <v>3.2</v>
      </c>
      <c r="N305">
        <v>2.1</v>
      </c>
      <c r="O305">
        <v>294</v>
      </c>
      <c r="P305">
        <v>1930</v>
      </c>
      <c r="Q305">
        <v>0</v>
      </c>
      <c r="R305">
        <v>0</v>
      </c>
      <c r="S305">
        <v>0</v>
      </c>
      <c r="T305">
        <v>0</v>
      </c>
      <c r="U305">
        <v>0</v>
      </c>
      <c r="V305">
        <v>0</v>
      </c>
      <c r="W305">
        <v>0</v>
      </c>
      <c r="X305">
        <v>0</v>
      </c>
      <c r="Y305">
        <v>0</v>
      </c>
      <c r="Z305">
        <v>0</v>
      </c>
      <c r="AA305">
        <v>0</v>
      </c>
      <c r="AB305">
        <v>0</v>
      </c>
    </row>
    <row r="306" spans="1:28" x14ac:dyDescent="0.2">
      <c r="A306">
        <v>294</v>
      </c>
      <c r="B306">
        <v>1931</v>
      </c>
      <c r="C306">
        <v>1.8</v>
      </c>
      <c r="D306">
        <v>1.3</v>
      </c>
      <c r="E306">
        <v>1.6</v>
      </c>
      <c r="F306">
        <v>1.8</v>
      </c>
      <c r="G306">
        <v>3.9</v>
      </c>
      <c r="H306">
        <v>5.6</v>
      </c>
      <c r="I306">
        <v>7.8</v>
      </c>
      <c r="J306">
        <v>9.1999999999999993</v>
      </c>
      <c r="K306">
        <v>8.9</v>
      </c>
      <c r="L306">
        <v>8.3000000000000007</v>
      </c>
      <c r="M306">
        <v>5.3</v>
      </c>
      <c r="N306">
        <v>3</v>
      </c>
      <c r="O306">
        <v>294</v>
      </c>
      <c r="P306">
        <v>1931</v>
      </c>
      <c r="Q306">
        <v>0</v>
      </c>
      <c r="R306">
        <v>0</v>
      </c>
      <c r="S306">
        <v>0</v>
      </c>
      <c r="T306">
        <v>0</v>
      </c>
      <c r="U306">
        <v>0</v>
      </c>
      <c r="V306">
        <v>0</v>
      </c>
      <c r="W306">
        <v>0</v>
      </c>
      <c r="X306">
        <v>0</v>
      </c>
      <c r="Y306">
        <v>0</v>
      </c>
      <c r="Z306">
        <v>0</v>
      </c>
      <c r="AA306">
        <v>0</v>
      </c>
      <c r="AB306">
        <v>0</v>
      </c>
    </row>
    <row r="307" spans="1:28" x14ac:dyDescent="0.2">
      <c r="A307">
        <v>294</v>
      </c>
      <c r="B307">
        <v>1932</v>
      </c>
      <c r="C307">
        <v>1.9</v>
      </c>
      <c r="D307">
        <v>1.3</v>
      </c>
      <c r="E307">
        <v>1</v>
      </c>
      <c r="F307">
        <v>1.1000000000000001</v>
      </c>
      <c r="G307">
        <v>3.1</v>
      </c>
      <c r="H307">
        <v>6.1</v>
      </c>
      <c r="I307">
        <v>0</v>
      </c>
      <c r="J307">
        <v>10</v>
      </c>
      <c r="K307">
        <v>8.1</v>
      </c>
      <c r="L307">
        <v>6</v>
      </c>
      <c r="M307">
        <v>4.3</v>
      </c>
      <c r="N307">
        <v>3.4</v>
      </c>
      <c r="O307">
        <v>294</v>
      </c>
      <c r="P307">
        <v>1932</v>
      </c>
      <c r="Q307">
        <v>0</v>
      </c>
      <c r="R307">
        <v>0</v>
      </c>
      <c r="S307">
        <v>0</v>
      </c>
      <c r="T307">
        <v>0</v>
      </c>
      <c r="U307">
        <v>0</v>
      </c>
      <c r="V307">
        <v>0</v>
      </c>
      <c r="W307">
        <v>0</v>
      </c>
      <c r="X307">
        <v>0</v>
      </c>
      <c r="Y307">
        <v>0</v>
      </c>
      <c r="Z307">
        <v>0</v>
      </c>
      <c r="AA307">
        <v>0</v>
      </c>
      <c r="AB307">
        <v>0</v>
      </c>
    </row>
    <row r="308" spans="1:28" x14ac:dyDescent="0.2">
      <c r="A308">
        <v>294</v>
      </c>
      <c r="B308">
        <v>1933</v>
      </c>
      <c r="C308">
        <v>2.4</v>
      </c>
      <c r="D308">
        <v>1.5</v>
      </c>
      <c r="E308">
        <v>2.2999999999999998</v>
      </c>
      <c r="F308">
        <v>2.5</v>
      </c>
      <c r="G308">
        <v>4.8</v>
      </c>
      <c r="H308">
        <v>6.8</v>
      </c>
      <c r="I308">
        <v>9.6999999999999993</v>
      </c>
      <c r="J308">
        <v>9.9</v>
      </c>
      <c r="K308">
        <v>8.5</v>
      </c>
      <c r="L308">
        <v>6.1</v>
      </c>
      <c r="M308">
        <v>4.9000000000000004</v>
      </c>
      <c r="N308">
        <v>5.4</v>
      </c>
      <c r="O308">
        <v>294</v>
      </c>
      <c r="P308">
        <v>1933</v>
      </c>
      <c r="Q308">
        <v>0</v>
      </c>
      <c r="R308">
        <v>0</v>
      </c>
      <c r="S308">
        <v>0</v>
      </c>
      <c r="T308">
        <v>0</v>
      </c>
      <c r="U308">
        <v>0</v>
      </c>
      <c r="V308">
        <v>0</v>
      </c>
      <c r="W308">
        <v>0</v>
      </c>
      <c r="X308">
        <v>0</v>
      </c>
      <c r="Y308">
        <v>0</v>
      </c>
      <c r="Z308">
        <v>0</v>
      </c>
      <c r="AA308">
        <v>0</v>
      </c>
      <c r="AB308">
        <v>0</v>
      </c>
    </row>
    <row r="309" spans="1:28" x14ac:dyDescent="0.2">
      <c r="A309">
        <v>294</v>
      </c>
      <c r="B309">
        <v>1934</v>
      </c>
      <c r="C309">
        <v>3.8</v>
      </c>
      <c r="D309" s="4">
        <v>2.8</v>
      </c>
      <c r="E309" s="4">
        <v>2.6</v>
      </c>
      <c r="F309" s="4">
        <v>2.9</v>
      </c>
      <c r="G309" s="4">
        <v>2.5</v>
      </c>
      <c r="H309" s="4">
        <v>7.7</v>
      </c>
      <c r="I309">
        <v>8.4</v>
      </c>
      <c r="J309" s="4">
        <v>8.1999999999999993</v>
      </c>
      <c r="K309">
        <v>7</v>
      </c>
      <c r="L309">
        <v>4.0999999999999996</v>
      </c>
      <c r="M309">
        <v>2.9</v>
      </c>
      <c r="N309" s="4">
        <v>4.4000000000000004</v>
      </c>
      <c r="O309">
        <v>294</v>
      </c>
      <c r="P309">
        <v>1934</v>
      </c>
      <c r="Q309">
        <v>0</v>
      </c>
      <c r="R309" s="4">
        <v>1</v>
      </c>
      <c r="S309" s="4">
        <v>1</v>
      </c>
      <c r="T309" s="4">
        <v>1</v>
      </c>
      <c r="U309" s="4">
        <v>1</v>
      </c>
      <c r="V309" s="4">
        <v>1</v>
      </c>
      <c r="W309">
        <v>0</v>
      </c>
      <c r="X309" s="4">
        <v>1</v>
      </c>
      <c r="Y309">
        <v>0</v>
      </c>
      <c r="Z309">
        <v>0</v>
      </c>
      <c r="AA309">
        <v>0</v>
      </c>
      <c r="AB309" s="4">
        <v>1</v>
      </c>
    </row>
    <row r="310" spans="1:28" x14ac:dyDescent="0.2">
      <c r="A310">
        <v>290</v>
      </c>
      <c r="B310">
        <v>1935</v>
      </c>
      <c r="C310">
        <v>1.6</v>
      </c>
      <c r="D310">
        <v>0.7</v>
      </c>
      <c r="E310">
        <v>0</v>
      </c>
      <c r="F310">
        <v>1.6</v>
      </c>
      <c r="G310">
        <v>4.9000000000000004</v>
      </c>
      <c r="H310">
        <v>7.2</v>
      </c>
      <c r="I310">
        <v>8.9</v>
      </c>
      <c r="J310">
        <v>9</v>
      </c>
      <c r="K310">
        <v>7.5</v>
      </c>
      <c r="L310">
        <v>5.3</v>
      </c>
      <c r="M310">
        <v>4.0999999999999996</v>
      </c>
      <c r="N310">
        <v>2.7</v>
      </c>
      <c r="O310">
        <v>290</v>
      </c>
      <c r="P310">
        <v>1935</v>
      </c>
      <c r="Q310">
        <v>0</v>
      </c>
      <c r="R310">
        <v>0</v>
      </c>
      <c r="S310">
        <v>0</v>
      </c>
      <c r="T310">
        <v>0</v>
      </c>
      <c r="U310">
        <v>0</v>
      </c>
      <c r="V310">
        <v>0</v>
      </c>
      <c r="W310">
        <v>0</v>
      </c>
      <c r="X310">
        <v>0</v>
      </c>
      <c r="Y310">
        <v>0</v>
      </c>
      <c r="Z310">
        <v>0</v>
      </c>
      <c r="AA310">
        <v>0</v>
      </c>
      <c r="AB310">
        <v>0</v>
      </c>
    </row>
    <row r="311" spans="1:28" x14ac:dyDescent="0.2">
      <c r="A311">
        <v>290</v>
      </c>
      <c r="B311">
        <v>1936</v>
      </c>
      <c r="C311" s="3">
        <v>1.1000000000000001</v>
      </c>
      <c r="D311">
        <v>0.6</v>
      </c>
      <c r="E311">
        <v>0.6</v>
      </c>
      <c r="F311">
        <v>2</v>
      </c>
      <c r="G311">
        <v>4.7</v>
      </c>
      <c r="H311">
        <v>8.1</v>
      </c>
      <c r="I311">
        <v>9.8000000000000007</v>
      </c>
      <c r="J311">
        <v>9.4</v>
      </c>
      <c r="K311">
        <v>7.9</v>
      </c>
      <c r="L311">
        <v>7.2</v>
      </c>
      <c r="M311">
        <v>4.5999999999999996</v>
      </c>
      <c r="N311">
        <v>2.1</v>
      </c>
      <c r="O311">
        <v>290</v>
      </c>
      <c r="P311">
        <v>1936</v>
      </c>
      <c r="Q311" s="3">
        <v>1</v>
      </c>
      <c r="R311">
        <v>0</v>
      </c>
      <c r="S311">
        <v>0</v>
      </c>
      <c r="T311">
        <v>0</v>
      </c>
      <c r="U311">
        <v>0</v>
      </c>
      <c r="V311">
        <v>0</v>
      </c>
      <c r="W311">
        <v>0</v>
      </c>
      <c r="X311">
        <v>0</v>
      </c>
      <c r="Y311">
        <v>0</v>
      </c>
      <c r="Z311">
        <v>0</v>
      </c>
      <c r="AA311">
        <v>0</v>
      </c>
      <c r="AB311">
        <v>0</v>
      </c>
    </row>
    <row r="312" spans="1:28" x14ac:dyDescent="0.2">
      <c r="A312">
        <v>290</v>
      </c>
      <c r="B312">
        <v>1937</v>
      </c>
      <c r="C312">
        <v>1.3</v>
      </c>
      <c r="D312">
        <v>1.3</v>
      </c>
      <c r="E312">
        <v>0.6</v>
      </c>
      <c r="F312">
        <v>2.4</v>
      </c>
      <c r="G312">
        <v>4.3</v>
      </c>
      <c r="H312">
        <v>5.8</v>
      </c>
      <c r="I312">
        <v>7.5</v>
      </c>
      <c r="J312">
        <v>8.1</v>
      </c>
      <c r="K312">
        <v>7.4</v>
      </c>
      <c r="L312">
        <v>5.6</v>
      </c>
      <c r="M312">
        <v>3.7</v>
      </c>
      <c r="N312">
        <v>1.9</v>
      </c>
      <c r="O312">
        <v>290</v>
      </c>
      <c r="P312">
        <v>1937</v>
      </c>
      <c r="Q312">
        <v>0</v>
      </c>
      <c r="R312">
        <v>0</v>
      </c>
      <c r="S312">
        <v>0</v>
      </c>
      <c r="T312">
        <v>0</v>
      </c>
      <c r="U312">
        <v>0</v>
      </c>
      <c r="V312">
        <v>0</v>
      </c>
      <c r="W312">
        <v>0</v>
      </c>
      <c r="X312">
        <v>0</v>
      </c>
      <c r="Y312">
        <v>0</v>
      </c>
      <c r="Z312">
        <v>0</v>
      </c>
      <c r="AA312">
        <v>0</v>
      </c>
      <c r="AB312">
        <v>0</v>
      </c>
    </row>
    <row r="313" spans="1:28" x14ac:dyDescent="0.2">
      <c r="A313">
        <v>290</v>
      </c>
      <c r="B313">
        <v>1938</v>
      </c>
      <c r="C313">
        <v>1.5</v>
      </c>
      <c r="D313">
        <v>1.1000000000000001</v>
      </c>
      <c r="E313">
        <v>0.9</v>
      </c>
      <c r="F313">
        <v>2.2000000000000002</v>
      </c>
      <c r="G313">
        <v>3</v>
      </c>
      <c r="H313">
        <v>4.8</v>
      </c>
      <c r="I313">
        <v>7.1</v>
      </c>
      <c r="J313">
        <v>8.3000000000000007</v>
      </c>
      <c r="K313">
        <v>8.1</v>
      </c>
      <c r="L313">
        <v>6.1</v>
      </c>
      <c r="M313">
        <v>4</v>
      </c>
      <c r="N313">
        <v>2.9</v>
      </c>
      <c r="O313">
        <v>290</v>
      </c>
      <c r="P313">
        <v>1938</v>
      </c>
      <c r="Q313">
        <v>0</v>
      </c>
      <c r="R313">
        <v>0</v>
      </c>
      <c r="S313">
        <v>0</v>
      </c>
      <c r="T313">
        <v>0</v>
      </c>
      <c r="U313">
        <v>0</v>
      </c>
      <c r="V313">
        <v>0</v>
      </c>
      <c r="W313">
        <v>0</v>
      </c>
      <c r="X313">
        <v>0</v>
      </c>
      <c r="Y313">
        <v>0</v>
      </c>
      <c r="Z313">
        <v>0</v>
      </c>
      <c r="AA313">
        <v>0</v>
      </c>
      <c r="AB313">
        <v>0</v>
      </c>
    </row>
    <row r="314" spans="1:28" x14ac:dyDescent="0.2">
      <c r="A314">
        <v>290</v>
      </c>
      <c r="B314">
        <v>1939</v>
      </c>
      <c r="C314">
        <v>0.8</v>
      </c>
      <c r="D314">
        <v>1</v>
      </c>
      <c r="E314">
        <v>1.1000000000000001</v>
      </c>
      <c r="F314">
        <v>1.7</v>
      </c>
      <c r="G314">
        <v>5.2</v>
      </c>
      <c r="H314">
        <v>7.8</v>
      </c>
      <c r="I314">
        <v>10.3</v>
      </c>
      <c r="J314">
        <v>10.5</v>
      </c>
      <c r="K314">
        <v>9.8000000000000007</v>
      </c>
      <c r="L314">
        <v>7.8</v>
      </c>
      <c r="M314">
        <v>5.5</v>
      </c>
      <c r="N314">
        <v>2.9</v>
      </c>
      <c r="O314">
        <v>290</v>
      </c>
      <c r="P314">
        <v>1939</v>
      </c>
      <c r="Q314">
        <v>0</v>
      </c>
      <c r="R314">
        <v>0</v>
      </c>
      <c r="S314">
        <v>0</v>
      </c>
      <c r="T314">
        <v>0</v>
      </c>
      <c r="U314">
        <v>0</v>
      </c>
      <c r="V314">
        <v>0</v>
      </c>
      <c r="W314">
        <v>0</v>
      </c>
      <c r="X314">
        <v>0</v>
      </c>
      <c r="Y314">
        <v>0</v>
      </c>
      <c r="Z314">
        <v>0</v>
      </c>
      <c r="AA314">
        <v>0</v>
      </c>
      <c r="AB314">
        <v>0</v>
      </c>
    </row>
    <row r="315" spans="1:28" x14ac:dyDescent="0.2">
      <c r="A315">
        <v>290</v>
      </c>
      <c r="B315">
        <v>1940</v>
      </c>
      <c r="C315">
        <v>1.6</v>
      </c>
      <c r="D315">
        <v>1.9</v>
      </c>
      <c r="E315">
        <v>1.2</v>
      </c>
      <c r="F315">
        <v>1.9</v>
      </c>
      <c r="G315">
        <v>3.6</v>
      </c>
      <c r="H315">
        <v>6.6</v>
      </c>
      <c r="I315">
        <v>8.9</v>
      </c>
      <c r="J315">
        <v>9</v>
      </c>
      <c r="K315">
        <v>7.3</v>
      </c>
      <c r="L315">
        <v>5.8</v>
      </c>
      <c r="M315">
        <v>3.2</v>
      </c>
      <c r="N315">
        <v>2.7</v>
      </c>
      <c r="O315">
        <v>290</v>
      </c>
      <c r="P315">
        <v>1940</v>
      </c>
      <c r="Q315">
        <v>0</v>
      </c>
      <c r="R315">
        <v>0</v>
      </c>
      <c r="S315">
        <v>0</v>
      </c>
      <c r="T315">
        <v>0</v>
      </c>
      <c r="U315">
        <v>0</v>
      </c>
      <c r="V315">
        <v>0</v>
      </c>
      <c r="W315">
        <v>0</v>
      </c>
      <c r="X315">
        <v>0</v>
      </c>
      <c r="Y315">
        <v>0</v>
      </c>
      <c r="Z315">
        <v>0</v>
      </c>
      <c r="AA315">
        <v>0</v>
      </c>
      <c r="AB315">
        <v>0</v>
      </c>
    </row>
    <row r="316" spans="1:28" x14ac:dyDescent="0.2">
      <c r="A316">
        <v>290</v>
      </c>
      <c r="B316">
        <v>1941</v>
      </c>
      <c r="C316">
        <v>1.3</v>
      </c>
      <c r="D316">
        <v>1</v>
      </c>
      <c r="E316">
        <v>0.8</v>
      </c>
      <c r="F316">
        <v>1.7</v>
      </c>
      <c r="G316">
        <v>4.3</v>
      </c>
      <c r="H316">
        <v>7.7</v>
      </c>
      <c r="I316">
        <v>8.9</v>
      </c>
      <c r="J316">
        <v>9.1999999999999993</v>
      </c>
      <c r="K316">
        <v>9.1999999999999993</v>
      </c>
      <c r="L316">
        <v>7.7</v>
      </c>
      <c r="M316">
        <v>5.5</v>
      </c>
      <c r="N316">
        <v>4.4000000000000004</v>
      </c>
      <c r="O316">
        <v>290</v>
      </c>
      <c r="P316">
        <v>1941</v>
      </c>
      <c r="Q316">
        <v>0</v>
      </c>
      <c r="R316">
        <v>0</v>
      </c>
      <c r="S316">
        <v>0</v>
      </c>
      <c r="T316">
        <v>0</v>
      </c>
      <c r="U316">
        <v>0</v>
      </c>
      <c r="V316">
        <v>0</v>
      </c>
      <c r="W316">
        <v>0</v>
      </c>
      <c r="X316">
        <v>0</v>
      </c>
      <c r="Y316">
        <v>0</v>
      </c>
      <c r="Z316">
        <v>0</v>
      </c>
      <c r="AA316">
        <v>0</v>
      </c>
      <c r="AB316">
        <v>0</v>
      </c>
    </row>
    <row r="317" spans="1:28" x14ac:dyDescent="0.2">
      <c r="A317">
        <v>290</v>
      </c>
      <c r="B317">
        <v>1942</v>
      </c>
      <c r="C317">
        <v>2.8</v>
      </c>
      <c r="D317">
        <v>2.6</v>
      </c>
      <c r="E317">
        <v>1.8</v>
      </c>
      <c r="F317">
        <v>1.7</v>
      </c>
      <c r="G317">
        <v>4.3</v>
      </c>
      <c r="H317">
        <v>6.9</v>
      </c>
      <c r="I317">
        <v>7.8</v>
      </c>
      <c r="J317">
        <v>9.4</v>
      </c>
      <c r="K317">
        <v>6.8</v>
      </c>
      <c r="L317">
        <v>4.2</v>
      </c>
      <c r="M317">
        <v>3.8</v>
      </c>
      <c r="N317">
        <v>2.1</v>
      </c>
      <c r="O317">
        <v>290</v>
      </c>
      <c r="P317">
        <v>1942</v>
      </c>
      <c r="Q317">
        <v>0</v>
      </c>
      <c r="R317">
        <v>0</v>
      </c>
      <c r="S317">
        <v>0</v>
      </c>
      <c r="T317">
        <v>0</v>
      </c>
      <c r="U317">
        <v>0</v>
      </c>
      <c r="V317">
        <v>0</v>
      </c>
      <c r="W317">
        <v>0</v>
      </c>
      <c r="X317">
        <v>0</v>
      </c>
      <c r="Y317">
        <v>0</v>
      </c>
      <c r="Z317">
        <v>0</v>
      </c>
      <c r="AA317">
        <v>0</v>
      </c>
      <c r="AB317">
        <v>0</v>
      </c>
    </row>
    <row r="318" spans="1:28" x14ac:dyDescent="0.2">
      <c r="A318">
        <v>290</v>
      </c>
      <c r="B318">
        <v>1943</v>
      </c>
      <c r="C318">
        <v>1.3</v>
      </c>
      <c r="D318">
        <v>0.4</v>
      </c>
      <c r="E318">
        <v>0.7</v>
      </c>
      <c r="F318">
        <v>1.3</v>
      </c>
      <c r="G318">
        <v>2.7</v>
      </c>
      <c r="H318">
        <v>5.3</v>
      </c>
      <c r="I318">
        <v>9.1</v>
      </c>
      <c r="J318">
        <v>7.7</v>
      </c>
      <c r="K318">
        <v>6</v>
      </c>
      <c r="L318">
        <v>4.2</v>
      </c>
      <c r="M318">
        <v>3.1</v>
      </c>
      <c r="N318">
        <v>3.1</v>
      </c>
      <c r="O318">
        <v>290</v>
      </c>
      <c r="P318">
        <v>1943</v>
      </c>
      <c r="Q318">
        <v>0</v>
      </c>
      <c r="R318">
        <v>0</v>
      </c>
      <c r="S318">
        <v>0</v>
      </c>
      <c r="T318">
        <v>0</v>
      </c>
      <c r="U318">
        <v>0</v>
      </c>
      <c r="V318">
        <v>0</v>
      </c>
      <c r="W318">
        <v>0</v>
      </c>
      <c r="X318">
        <v>0</v>
      </c>
      <c r="Y318">
        <v>0</v>
      </c>
      <c r="Z318">
        <v>0</v>
      </c>
      <c r="AA318">
        <v>0</v>
      </c>
      <c r="AB318">
        <v>0</v>
      </c>
    </row>
    <row r="319" spans="1:28" x14ac:dyDescent="0.2">
      <c r="A319">
        <v>290</v>
      </c>
      <c r="B319">
        <v>1944</v>
      </c>
      <c r="C319">
        <v>0.1</v>
      </c>
      <c r="D319">
        <v>0.5</v>
      </c>
      <c r="E319">
        <v>0.9</v>
      </c>
      <c r="F319">
        <v>1.5</v>
      </c>
      <c r="G319">
        <v>3.5</v>
      </c>
      <c r="H319">
        <v>5.4</v>
      </c>
      <c r="I319">
        <v>8.9</v>
      </c>
      <c r="J319">
        <v>9.6999999999999993</v>
      </c>
      <c r="K319">
        <v>8.5</v>
      </c>
      <c r="L319">
        <v>6.1</v>
      </c>
      <c r="M319">
        <v>4</v>
      </c>
      <c r="N319">
        <v>1.7</v>
      </c>
      <c r="O319">
        <v>290</v>
      </c>
      <c r="P319">
        <v>1944</v>
      </c>
      <c r="Q319">
        <v>0</v>
      </c>
      <c r="R319">
        <v>0</v>
      </c>
      <c r="S319">
        <v>0</v>
      </c>
      <c r="T319">
        <v>0</v>
      </c>
      <c r="U319">
        <v>0</v>
      </c>
      <c r="V319">
        <v>0</v>
      </c>
      <c r="W319">
        <v>0</v>
      </c>
      <c r="X319">
        <v>0</v>
      </c>
      <c r="Y319">
        <v>0</v>
      </c>
      <c r="Z319">
        <v>0</v>
      </c>
      <c r="AA319">
        <v>0</v>
      </c>
      <c r="AB319">
        <v>0</v>
      </c>
    </row>
    <row r="320" spans="1:28" x14ac:dyDescent="0.2">
      <c r="A320">
        <v>290</v>
      </c>
      <c r="B320">
        <v>1945</v>
      </c>
      <c r="C320">
        <v>0.6</v>
      </c>
      <c r="D320">
        <v>0.6</v>
      </c>
      <c r="E320">
        <v>1.7</v>
      </c>
      <c r="F320">
        <v>2.4</v>
      </c>
      <c r="G320">
        <v>4.7</v>
      </c>
      <c r="H320">
        <v>6.6</v>
      </c>
      <c r="I320">
        <v>8.6999999999999993</v>
      </c>
      <c r="J320">
        <v>10</v>
      </c>
      <c r="K320">
        <v>8.3000000000000007</v>
      </c>
      <c r="L320">
        <v>6.7</v>
      </c>
      <c r="M320">
        <v>5.5</v>
      </c>
      <c r="N320">
        <v>3.1</v>
      </c>
      <c r="O320">
        <v>290</v>
      </c>
      <c r="P320">
        <v>1945</v>
      </c>
      <c r="Q320">
        <v>0</v>
      </c>
      <c r="R320">
        <v>0</v>
      </c>
      <c r="S320">
        <v>0</v>
      </c>
      <c r="T320">
        <v>0</v>
      </c>
      <c r="U320">
        <v>0</v>
      </c>
      <c r="V320">
        <v>0</v>
      </c>
      <c r="W320">
        <v>0</v>
      </c>
      <c r="X320">
        <v>0</v>
      </c>
      <c r="Y320">
        <v>0</v>
      </c>
      <c r="Z320">
        <v>0</v>
      </c>
      <c r="AA320">
        <v>0</v>
      </c>
      <c r="AB320">
        <v>0</v>
      </c>
    </row>
    <row r="321" spans="1:28" x14ac:dyDescent="0.2">
      <c r="A321">
        <v>290</v>
      </c>
      <c r="B321">
        <v>1946</v>
      </c>
      <c r="C321">
        <v>2.9</v>
      </c>
      <c r="D321">
        <v>2.6</v>
      </c>
      <c r="E321">
        <v>1.7</v>
      </c>
      <c r="F321">
        <v>2.4</v>
      </c>
      <c r="G321">
        <v>5.3</v>
      </c>
      <c r="H321">
        <v>6</v>
      </c>
      <c r="I321">
        <v>8</v>
      </c>
      <c r="J321">
        <v>8.9</v>
      </c>
      <c r="K321">
        <v>8.1999999999999993</v>
      </c>
      <c r="L321">
        <v>7.2</v>
      </c>
      <c r="M321">
        <v>5.2</v>
      </c>
      <c r="N321">
        <v>3.3</v>
      </c>
      <c r="O321">
        <v>290</v>
      </c>
      <c r="P321">
        <v>1946</v>
      </c>
      <c r="Q321">
        <v>0</v>
      </c>
      <c r="R321">
        <v>0</v>
      </c>
      <c r="S321">
        <v>0</v>
      </c>
      <c r="T321">
        <v>0</v>
      </c>
      <c r="U321">
        <v>0</v>
      </c>
      <c r="V321">
        <v>0</v>
      </c>
      <c r="W321">
        <v>0</v>
      </c>
      <c r="X321">
        <v>0</v>
      </c>
      <c r="Y321">
        <v>0</v>
      </c>
      <c r="Z321">
        <v>0</v>
      </c>
      <c r="AA321">
        <v>0</v>
      </c>
      <c r="AB321">
        <v>0</v>
      </c>
    </row>
    <row r="322" spans="1:28" x14ac:dyDescent="0.2">
      <c r="A322">
        <v>290</v>
      </c>
      <c r="B322">
        <v>1947</v>
      </c>
      <c r="C322">
        <v>3</v>
      </c>
      <c r="D322">
        <v>2</v>
      </c>
      <c r="E322">
        <v>1.5</v>
      </c>
      <c r="F322">
        <v>2.5</v>
      </c>
      <c r="G322">
        <v>4</v>
      </c>
      <c r="H322">
        <v>6.8</v>
      </c>
      <c r="I322">
        <v>8.5</v>
      </c>
      <c r="J322">
        <v>10.5</v>
      </c>
      <c r="K322">
        <v>9.3000000000000007</v>
      </c>
      <c r="L322">
        <v>6.6</v>
      </c>
      <c r="M322">
        <v>3</v>
      </c>
      <c r="N322" s="4">
        <v>2</v>
      </c>
      <c r="O322">
        <v>290</v>
      </c>
      <c r="P322">
        <v>1947</v>
      </c>
      <c r="Q322">
        <v>0</v>
      </c>
      <c r="R322">
        <v>0</v>
      </c>
      <c r="S322">
        <v>0</v>
      </c>
      <c r="T322">
        <v>0</v>
      </c>
      <c r="U322">
        <v>0</v>
      </c>
      <c r="V322">
        <v>0</v>
      </c>
      <c r="W322">
        <v>0</v>
      </c>
      <c r="X322">
        <v>0</v>
      </c>
      <c r="Y322">
        <v>0</v>
      </c>
      <c r="Z322">
        <v>0</v>
      </c>
      <c r="AA322">
        <v>0</v>
      </c>
      <c r="AB322" s="4">
        <v>1</v>
      </c>
    </row>
    <row r="323" spans="1:28" x14ac:dyDescent="0.2">
      <c r="A323">
        <v>290</v>
      </c>
      <c r="B323">
        <v>1948</v>
      </c>
      <c r="C323">
        <v>1.2</v>
      </c>
      <c r="D323">
        <v>0.9</v>
      </c>
      <c r="E323">
        <v>2.5</v>
      </c>
      <c r="F323">
        <v>2.9</v>
      </c>
      <c r="G323">
        <v>3.8</v>
      </c>
      <c r="H323">
        <v>6.7</v>
      </c>
      <c r="I323">
        <v>8.1999999999999993</v>
      </c>
      <c r="J323">
        <v>10.6</v>
      </c>
      <c r="K323">
        <v>6.6</v>
      </c>
      <c r="L323" s="4">
        <v>3.7</v>
      </c>
      <c r="M323" s="4">
        <v>4.8</v>
      </c>
      <c r="N323">
        <v>2.6</v>
      </c>
      <c r="O323">
        <v>290</v>
      </c>
      <c r="P323">
        <v>1948</v>
      </c>
      <c r="Q323">
        <v>0</v>
      </c>
      <c r="R323">
        <v>0</v>
      </c>
      <c r="S323">
        <v>0</v>
      </c>
      <c r="T323">
        <v>0</v>
      </c>
      <c r="U323">
        <v>0</v>
      </c>
      <c r="V323">
        <v>0</v>
      </c>
      <c r="W323">
        <v>0</v>
      </c>
      <c r="X323">
        <v>0</v>
      </c>
      <c r="Y323">
        <v>0</v>
      </c>
      <c r="Z323" s="4">
        <v>1</v>
      </c>
      <c r="AA323" s="4">
        <v>1</v>
      </c>
      <c r="AB323">
        <v>0</v>
      </c>
    </row>
    <row r="324" spans="1:28" x14ac:dyDescent="0.2">
      <c r="A324">
        <v>290</v>
      </c>
      <c r="B324">
        <v>1949</v>
      </c>
      <c r="C324">
        <v>0.7</v>
      </c>
      <c r="D324">
        <v>0.2</v>
      </c>
      <c r="E324">
        <v>0.2</v>
      </c>
      <c r="F324">
        <v>0</v>
      </c>
      <c r="G324">
        <v>2.4</v>
      </c>
      <c r="H324">
        <v>3.8</v>
      </c>
      <c r="I324" s="4">
        <v>8.9</v>
      </c>
      <c r="J324">
        <v>9</v>
      </c>
      <c r="K324">
        <v>7.2</v>
      </c>
      <c r="L324">
        <v>5.6</v>
      </c>
      <c r="M324">
        <v>3.2</v>
      </c>
      <c r="N324">
        <v>1.8</v>
      </c>
      <c r="O324">
        <v>290</v>
      </c>
      <c r="P324">
        <v>1949</v>
      </c>
      <c r="Q324">
        <v>0</v>
      </c>
      <c r="R324">
        <v>0</v>
      </c>
      <c r="S324">
        <v>0</v>
      </c>
      <c r="T324">
        <v>0</v>
      </c>
      <c r="U324">
        <v>0</v>
      </c>
      <c r="V324">
        <v>0</v>
      </c>
      <c r="W324" s="4">
        <v>1</v>
      </c>
      <c r="X324">
        <v>0</v>
      </c>
      <c r="Y324">
        <v>0</v>
      </c>
      <c r="Z324">
        <v>0</v>
      </c>
      <c r="AA324">
        <v>0</v>
      </c>
      <c r="AB324">
        <v>0</v>
      </c>
    </row>
    <row r="325" spans="1:28" x14ac:dyDescent="0.2">
      <c r="A325">
        <v>290</v>
      </c>
      <c r="B325">
        <v>1950</v>
      </c>
      <c r="C325">
        <v>2.4</v>
      </c>
      <c r="D325">
        <v>1.6</v>
      </c>
      <c r="E325">
        <v>1.8</v>
      </c>
      <c r="F325">
        <v>1.7</v>
      </c>
      <c r="G325">
        <v>5.2</v>
      </c>
      <c r="H325">
        <v>7.8</v>
      </c>
      <c r="I325">
        <v>9.1</v>
      </c>
      <c r="J325">
        <v>8.6999999999999993</v>
      </c>
      <c r="K325">
        <v>6.2</v>
      </c>
      <c r="L325" s="4">
        <v>5.2</v>
      </c>
      <c r="M325">
        <v>3.5</v>
      </c>
      <c r="N325" s="4">
        <v>2.2999999999999998</v>
      </c>
      <c r="O325">
        <v>290</v>
      </c>
      <c r="P325">
        <v>1950</v>
      </c>
      <c r="Q325">
        <v>0</v>
      </c>
      <c r="R325">
        <v>0</v>
      </c>
      <c r="S325">
        <v>0</v>
      </c>
      <c r="T325">
        <v>0</v>
      </c>
      <c r="U325">
        <v>0</v>
      </c>
      <c r="V325">
        <v>0</v>
      </c>
      <c r="W325">
        <v>0</v>
      </c>
      <c r="X325">
        <v>0</v>
      </c>
      <c r="Y325">
        <v>0</v>
      </c>
      <c r="Z325" s="4">
        <v>1</v>
      </c>
      <c r="AA325">
        <v>0</v>
      </c>
      <c r="AB325" s="4">
        <v>1</v>
      </c>
    </row>
    <row r="326" spans="1:28" x14ac:dyDescent="0.2">
      <c r="A326">
        <v>290</v>
      </c>
      <c r="B326">
        <v>1951</v>
      </c>
      <c r="C326">
        <v>1.6</v>
      </c>
      <c r="D326">
        <v>0.7</v>
      </c>
      <c r="E326">
        <v>0.7</v>
      </c>
      <c r="F326" s="3">
        <v>1.9</v>
      </c>
      <c r="G326" s="4">
        <v>5.7</v>
      </c>
      <c r="H326" s="3">
        <v>7.1</v>
      </c>
      <c r="I326">
        <v>9</v>
      </c>
      <c r="J326">
        <v>9.3000000000000007</v>
      </c>
      <c r="K326">
        <v>7.6</v>
      </c>
      <c r="L326">
        <v>5.2</v>
      </c>
      <c r="M326">
        <v>3.3</v>
      </c>
      <c r="N326">
        <v>1.8</v>
      </c>
      <c r="O326">
        <v>290</v>
      </c>
      <c r="P326">
        <v>1951</v>
      </c>
      <c r="Q326">
        <v>0</v>
      </c>
      <c r="R326">
        <v>0</v>
      </c>
      <c r="S326">
        <v>0</v>
      </c>
      <c r="T326" s="3">
        <v>1</v>
      </c>
      <c r="U326" s="4">
        <v>1</v>
      </c>
      <c r="V326" s="3">
        <v>1</v>
      </c>
      <c r="W326">
        <v>0</v>
      </c>
      <c r="X326">
        <v>0</v>
      </c>
      <c r="Y326">
        <v>0</v>
      </c>
      <c r="Z326">
        <v>0</v>
      </c>
      <c r="AA326">
        <v>0</v>
      </c>
      <c r="AB326">
        <v>0</v>
      </c>
    </row>
    <row r="327" spans="1:28" x14ac:dyDescent="0.2">
      <c r="A327">
        <v>290</v>
      </c>
      <c r="B327">
        <v>1952</v>
      </c>
      <c r="C327">
        <v>0.4</v>
      </c>
      <c r="D327">
        <v>1.1000000000000001</v>
      </c>
      <c r="E327">
        <v>0.8</v>
      </c>
      <c r="F327">
        <v>0.9</v>
      </c>
      <c r="G327">
        <v>3.8</v>
      </c>
      <c r="H327">
        <v>6.9</v>
      </c>
      <c r="I327">
        <v>9.5</v>
      </c>
      <c r="J327">
        <v>8.1</v>
      </c>
      <c r="K327">
        <v>6.3</v>
      </c>
      <c r="L327">
        <v>4.7</v>
      </c>
      <c r="M327">
        <v>4.4000000000000004</v>
      </c>
      <c r="N327">
        <v>3.8</v>
      </c>
      <c r="O327">
        <v>290</v>
      </c>
      <c r="P327">
        <v>1952</v>
      </c>
      <c r="Q327">
        <v>0</v>
      </c>
      <c r="R327">
        <v>0</v>
      </c>
      <c r="S327">
        <v>0</v>
      </c>
      <c r="T327">
        <v>0</v>
      </c>
      <c r="U327">
        <v>0</v>
      </c>
      <c r="V327">
        <v>0</v>
      </c>
      <c r="W327">
        <v>0</v>
      </c>
      <c r="X327">
        <v>0</v>
      </c>
      <c r="Y327">
        <v>0</v>
      </c>
      <c r="Z327">
        <v>0</v>
      </c>
      <c r="AA327">
        <v>0</v>
      </c>
      <c r="AB327">
        <v>0</v>
      </c>
    </row>
    <row r="328" spans="1:28" x14ac:dyDescent="0.2">
      <c r="A328">
        <v>290</v>
      </c>
      <c r="B328">
        <v>1953</v>
      </c>
      <c r="C328">
        <v>2</v>
      </c>
      <c r="D328">
        <v>1.7</v>
      </c>
      <c r="E328">
        <v>1.4</v>
      </c>
      <c r="F328">
        <v>2</v>
      </c>
      <c r="G328">
        <v>3.6</v>
      </c>
      <c r="H328">
        <v>6.2</v>
      </c>
      <c r="I328">
        <v>8.8000000000000007</v>
      </c>
      <c r="J328">
        <v>9.6</v>
      </c>
      <c r="K328">
        <v>8.1999999999999993</v>
      </c>
      <c r="L328">
        <v>5.3</v>
      </c>
      <c r="M328">
        <v>4.0999999999999996</v>
      </c>
      <c r="N328">
        <v>3</v>
      </c>
      <c r="O328">
        <v>290</v>
      </c>
      <c r="P328">
        <v>1953</v>
      </c>
      <c r="Q328">
        <v>0</v>
      </c>
      <c r="R328">
        <v>0</v>
      </c>
      <c r="S328">
        <v>0</v>
      </c>
      <c r="T328">
        <v>0</v>
      </c>
      <c r="U328">
        <v>0</v>
      </c>
      <c r="V328">
        <v>0</v>
      </c>
      <c r="W328">
        <v>0</v>
      </c>
      <c r="X328">
        <v>0</v>
      </c>
      <c r="Y328">
        <v>0</v>
      </c>
      <c r="Z328">
        <v>0</v>
      </c>
      <c r="AA328">
        <v>0</v>
      </c>
      <c r="AB328">
        <v>0</v>
      </c>
    </row>
    <row r="329" spans="1:28" x14ac:dyDescent="0.2">
      <c r="A329">
        <v>290</v>
      </c>
      <c r="B329">
        <v>1954</v>
      </c>
      <c r="C329">
        <v>3</v>
      </c>
      <c r="D329">
        <v>2</v>
      </c>
      <c r="E329">
        <v>1.1000000000000001</v>
      </c>
      <c r="F329">
        <v>2.4</v>
      </c>
      <c r="G329">
        <v>3.9</v>
      </c>
      <c r="H329">
        <v>7.1</v>
      </c>
      <c r="I329">
        <v>7.1</v>
      </c>
      <c r="J329">
        <v>8</v>
      </c>
      <c r="K329">
        <v>6.5</v>
      </c>
      <c r="L329">
        <v>4.8</v>
      </c>
      <c r="M329">
        <v>4.2</v>
      </c>
      <c r="N329">
        <v>3.3</v>
      </c>
      <c r="O329">
        <v>290</v>
      </c>
      <c r="P329">
        <v>1954</v>
      </c>
      <c r="Q329">
        <v>0</v>
      </c>
      <c r="R329">
        <v>0</v>
      </c>
      <c r="S329">
        <v>0</v>
      </c>
      <c r="T329">
        <v>0</v>
      </c>
      <c r="U329">
        <v>0</v>
      </c>
      <c r="V329">
        <v>0</v>
      </c>
      <c r="W329">
        <v>0</v>
      </c>
      <c r="X329">
        <v>0</v>
      </c>
      <c r="Y329">
        <v>0</v>
      </c>
      <c r="Z329">
        <v>0</v>
      </c>
      <c r="AA329">
        <v>0</v>
      </c>
      <c r="AB329">
        <v>0</v>
      </c>
    </row>
    <row r="330" spans="1:28" x14ac:dyDescent="0.2">
      <c r="A330">
        <v>290</v>
      </c>
      <c r="B330">
        <v>1955</v>
      </c>
      <c r="C330">
        <v>1.4</v>
      </c>
      <c r="D330">
        <v>2</v>
      </c>
      <c r="E330">
        <v>1.3</v>
      </c>
      <c r="F330">
        <v>2.4</v>
      </c>
      <c r="G330">
        <v>2.6</v>
      </c>
      <c r="H330">
        <v>6.4</v>
      </c>
      <c r="I330">
        <v>9</v>
      </c>
      <c r="J330">
        <v>8.8000000000000007</v>
      </c>
      <c r="K330">
        <v>7.9</v>
      </c>
      <c r="L330">
        <v>6.4</v>
      </c>
      <c r="M330">
        <v>4</v>
      </c>
      <c r="N330">
        <v>2.9</v>
      </c>
      <c r="O330">
        <v>290</v>
      </c>
      <c r="P330">
        <v>1955</v>
      </c>
      <c r="Q330">
        <v>0</v>
      </c>
      <c r="R330">
        <v>0</v>
      </c>
      <c r="S330">
        <v>0</v>
      </c>
      <c r="T330">
        <v>0</v>
      </c>
      <c r="U330">
        <v>0</v>
      </c>
      <c r="V330">
        <v>0</v>
      </c>
      <c r="W330">
        <v>0</v>
      </c>
      <c r="X330">
        <v>0</v>
      </c>
      <c r="Y330">
        <v>0</v>
      </c>
      <c r="Z330">
        <v>0</v>
      </c>
      <c r="AA330">
        <v>0</v>
      </c>
      <c r="AB330">
        <v>0</v>
      </c>
    </row>
    <row r="331" spans="1:28" x14ac:dyDescent="0.2">
      <c r="A331">
        <v>290</v>
      </c>
      <c r="B331">
        <v>1956</v>
      </c>
      <c r="C331">
        <v>1.7</v>
      </c>
      <c r="D331">
        <v>1.2</v>
      </c>
      <c r="E331">
        <v>2.2000000000000002</v>
      </c>
      <c r="F331">
        <v>3</v>
      </c>
      <c r="G331">
        <v>4.2</v>
      </c>
      <c r="H331">
        <v>6.5</v>
      </c>
      <c r="I331">
        <v>8.6</v>
      </c>
      <c r="J331">
        <v>7.9</v>
      </c>
      <c r="K331">
        <v>6.9</v>
      </c>
      <c r="L331">
        <v>3.8</v>
      </c>
      <c r="M331">
        <v>4.9000000000000004</v>
      </c>
      <c r="N331">
        <v>4</v>
      </c>
      <c r="O331">
        <v>290</v>
      </c>
      <c r="P331">
        <v>1956</v>
      </c>
      <c r="Q331">
        <v>0</v>
      </c>
      <c r="R331">
        <v>0</v>
      </c>
      <c r="S331">
        <v>0</v>
      </c>
      <c r="T331">
        <v>0</v>
      </c>
      <c r="U331">
        <v>0</v>
      </c>
      <c r="V331">
        <v>0</v>
      </c>
      <c r="W331">
        <v>0</v>
      </c>
      <c r="X331">
        <v>0</v>
      </c>
      <c r="Y331">
        <v>0</v>
      </c>
      <c r="Z331">
        <v>0</v>
      </c>
      <c r="AA331">
        <v>0</v>
      </c>
      <c r="AB331">
        <v>0</v>
      </c>
    </row>
    <row r="332" spans="1:28" x14ac:dyDescent="0.2">
      <c r="A332">
        <v>290</v>
      </c>
      <c r="B332">
        <v>1957</v>
      </c>
      <c r="C332">
        <v>3.1</v>
      </c>
      <c r="D332">
        <v>1.8</v>
      </c>
      <c r="E332">
        <v>2</v>
      </c>
      <c r="F332">
        <v>3.2</v>
      </c>
      <c r="G332">
        <v>4.5</v>
      </c>
      <c r="H332">
        <v>7.9</v>
      </c>
      <c r="I332">
        <v>10</v>
      </c>
      <c r="J332">
        <v>10.7</v>
      </c>
      <c r="K332">
        <v>8.1</v>
      </c>
      <c r="L332">
        <v>5</v>
      </c>
      <c r="M332">
        <v>3.9</v>
      </c>
      <c r="N332">
        <v>2.6</v>
      </c>
      <c r="O332">
        <v>290</v>
      </c>
      <c r="P332">
        <v>1957</v>
      </c>
      <c r="Q332">
        <v>0</v>
      </c>
      <c r="R332">
        <v>0</v>
      </c>
      <c r="S332">
        <v>0</v>
      </c>
      <c r="T332">
        <v>0</v>
      </c>
      <c r="U332">
        <v>0</v>
      </c>
      <c r="V332">
        <v>0</v>
      </c>
      <c r="W332">
        <v>0</v>
      </c>
      <c r="X332">
        <v>0</v>
      </c>
      <c r="Y332">
        <v>0</v>
      </c>
      <c r="Z332">
        <v>0</v>
      </c>
      <c r="AA332">
        <v>0</v>
      </c>
      <c r="AB332">
        <v>0</v>
      </c>
    </row>
    <row r="333" spans="1:28" x14ac:dyDescent="0.2">
      <c r="A333">
        <v>290</v>
      </c>
      <c r="B333">
        <v>1958</v>
      </c>
      <c r="C333">
        <v>0.9</v>
      </c>
      <c r="D333">
        <v>0.9</v>
      </c>
      <c r="E333">
        <v>1</v>
      </c>
      <c r="F333">
        <v>2.4</v>
      </c>
      <c r="G333">
        <v>3.3</v>
      </c>
      <c r="H333">
        <v>7.2</v>
      </c>
      <c r="I333">
        <v>9.1</v>
      </c>
      <c r="J333">
        <v>7.6</v>
      </c>
      <c r="K333">
        <v>8.5</v>
      </c>
      <c r="L333">
        <v>6.9</v>
      </c>
      <c r="M333">
        <v>5.4</v>
      </c>
      <c r="N333">
        <v>3.1</v>
      </c>
      <c r="O333">
        <v>290</v>
      </c>
      <c r="P333">
        <v>1958</v>
      </c>
      <c r="Q333">
        <v>0</v>
      </c>
      <c r="R333">
        <v>0</v>
      </c>
      <c r="S333">
        <v>0</v>
      </c>
      <c r="T333">
        <v>0</v>
      </c>
      <c r="U333">
        <v>0</v>
      </c>
      <c r="V333">
        <v>0</v>
      </c>
      <c r="W333">
        <v>0</v>
      </c>
      <c r="X333">
        <v>0</v>
      </c>
      <c r="Y333">
        <v>0</v>
      </c>
      <c r="Z333">
        <v>0</v>
      </c>
      <c r="AA333">
        <v>0</v>
      </c>
      <c r="AB333">
        <v>0</v>
      </c>
    </row>
    <row r="334" spans="1:28" x14ac:dyDescent="0.2">
      <c r="A334">
        <v>290</v>
      </c>
      <c r="B334">
        <v>1959</v>
      </c>
      <c r="C334">
        <v>1.6</v>
      </c>
      <c r="D334">
        <v>1.5</v>
      </c>
      <c r="E334">
        <v>1.8</v>
      </c>
      <c r="F334">
        <v>2.4</v>
      </c>
      <c r="G334">
        <v>4.4000000000000004</v>
      </c>
      <c r="H334">
        <v>5.5</v>
      </c>
      <c r="I334">
        <v>8.4</v>
      </c>
      <c r="J334">
        <v>7.7</v>
      </c>
      <c r="K334">
        <v>8.3000000000000007</v>
      </c>
      <c r="L334">
        <v>6.8</v>
      </c>
      <c r="M334">
        <v>5</v>
      </c>
      <c r="N334">
        <v>3.7</v>
      </c>
      <c r="O334">
        <v>290</v>
      </c>
      <c r="P334">
        <v>1959</v>
      </c>
      <c r="Q334">
        <v>0</v>
      </c>
      <c r="R334">
        <v>0</v>
      </c>
      <c r="S334">
        <v>0</v>
      </c>
      <c r="T334">
        <v>0</v>
      </c>
      <c r="U334">
        <v>0</v>
      </c>
      <c r="V334">
        <v>0</v>
      </c>
      <c r="W334">
        <v>0</v>
      </c>
      <c r="X334">
        <v>0</v>
      </c>
      <c r="Y334">
        <v>0</v>
      </c>
      <c r="Z334">
        <v>0</v>
      </c>
      <c r="AA334">
        <v>0</v>
      </c>
      <c r="AB334">
        <v>0</v>
      </c>
    </row>
    <row r="335" spans="1:28" x14ac:dyDescent="0.2">
      <c r="A335">
        <v>290</v>
      </c>
      <c r="B335">
        <v>1960</v>
      </c>
      <c r="C335">
        <v>2.5</v>
      </c>
      <c r="D335">
        <v>1.5</v>
      </c>
      <c r="E335">
        <v>1.5</v>
      </c>
      <c r="F335">
        <v>3</v>
      </c>
      <c r="G335">
        <v>4.3</v>
      </c>
      <c r="H335">
        <v>6.5</v>
      </c>
      <c r="I335">
        <v>9.5</v>
      </c>
      <c r="J335">
        <v>9.5</v>
      </c>
      <c r="K335">
        <v>7.9</v>
      </c>
      <c r="L335">
        <v>7.3</v>
      </c>
      <c r="M335">
        <v>6.4</v>
      </c>
      <c r="N335">
        <v>4.8</v>
      </c>
      <c r="O335">
        <v>290</v>
      </c>
      <c r="P335">
        <v>1960</v>
      </c>
      <c r="Q335">
        <v>0</v>
      </c>
      <c r="R335">
        <v>0</v>
      </c>
      <c r="S335">
        <v>0</v>
      </c>
      <c r="T335">
        <v>0</v>
      </c>
      <c r="U335">
        <v>0</v>
      </c>
      <c r="V335">
        <v>0</v>
      </c>
      <c r="W335">
        <v>0</v>
      </c>
      <c r="X335">
        <v>0</v>
      </c>
      <c r="Y335">
        <v>0</v>
      </c>
      <c r="Z335">
        <v>0</v>
      </c>
      <c r="AA335">
        <v>0</v>
      </c>
      <c r="AB335">
        <v>0</v>
      </c>
    </row>
    <row r="336" spans="1:28" x14ac:dyDescent="0.2">
      <c r="A336">
        <v>290</v>
      </c>
      <c r="B336">
        <v>1961</v>
      </c>
      <c r="C336">
        <v>2.8</v>
      </c>
      <c r="D336">
        <v>2.8</v>
      </c>
      <c r="E336">
        <v>2</v>
      </c>
      <c r="F336">
        <v>2.9</v>
      </c>
      <c r="G336">
        <v>5.0999999999999996</v>
      </c>
      <c r="H336">
        <v>7.3</v>
      </c>
      <c r="I336">
        <v>10.9</v>
      </c>
      <c r="J336">
        <v>9.9</v>
      </c>
      <c r="K336">
        <v>8.6</v>
      </c>
      <c r="L336">
        <v>6.9</v>
      </c>
      <c r="M336">
        <v>4.3</v>
      </c>
      <c r="N336">
        <v>3.5</v>
      </c>
      <c r="O336">
        <v>290</v>
      </c>
      <c r="P336">
        <v>1961</v>
      </c>
      <c r="Q336">
        <v>0</v>
      </c>
      <c r="R336">
        <v>0</v>
      </c>
      <c r="S336">
        <v>0</v>
      </c>
      <c r="T336">
        <v>0</v>
      </c>
      <c r="U336">
        <v>0</v>
      </c>
      <c r="V336">
        <v>0</v>
      </c>
      <c r="W336">
        <v>0</v>
      </c>
      <c r="X336">
        <v>0</v>
      </c>
      <c r="Y336">
        <v>0</v>
      </c>
      <c r="Z336">
        <v>0</v>
      </c>
      <c r="AA336">
        <v>0</v>
      </c>
      <c r="AB336">
        <v>0</v>
      </c>
    </row>
    <row r="337" spans="1:28" x14ac:dyDescent="0.2">
      <c r="A337">
        <v>290</v>
      </c>
      <c r="B337">
        <v>1962</v>
      </c>
      <c r="C337">
        <v>2.4</v>
      </c>
      <c r="D337">
        <v>0.6</v>
      </c>
      <c r="E337">
        <v>0.8</v>
      </c>
      <c r="F337">
        <v>2.1</v>
      </c>
      <c r="G337">
        <v>5</v>
      </c>
      <c r="H337">
        <v>5.2</v>
      </c>
      <c r="I337">
        <v>7.9</v>
      </c>
      <c r="J337">
        <v>8.5</v>
      </c>
      <c r="K337">
        <v>7.9</v>
      </c>
      <c r="L337">
        <v>5.8</v>
      </c>
      <c r="M337">
        <v>3.5</v>
      </c>
      <c r="N337">
        <v>3.1</v>
      </c>
      <c r="O337">
        <v>290</v>
      </c>
      <c r="P337">
        <v>1962</v>
      </c>
      <c r="Q337">
        <v>0</v>
      </c>
      <c r="R337">
        <v>0</v>
      </c>
      <c r="S337">
        <v>0</v>
      </c>
      <c r="T337">
        <v>0</v>
      </c>
      <c r="U337">
        <v>0</v>
      </c>
      <c r="V337">
        <v>0</v>
      </c>
      <c r="W337">
        <v>0</v>
      </c>
      <c r="X337">
        <v>0</v>
      </c>
      <c r="Y337">
        <v>0</v>
      </c>
      <c r="Z337">
        <v>0</v>
      </c>
      <c r="AA337">
        <v>0</v>
      </c>
      <c r="AB337">
        <v>0</v>
      </c>
    </row>
    <row r="338" spans="1:28" x14ac:dyDescent="0.2">
      <c r="A338">
        <v>290</v>
      </c>
      <c r="B338">
        <v>1963</v>
      </c>
      <c r="C338">
        <v>1.8</v>
      </c>
      <c r="D338">
        <v>2.1</v>
      </c>
      <c r="E338">
        <v>2.8</v>
      </c>
      <c r="F338">
        <v>2.6</v>
      </c>
      <c r="G338">
        <v>3.3</v>
      </c>
      <c r="H338">
        <v>6.6</v>
      </c>
      <c r="I338">
        <v>6.9</v>
      </c>
      <c r="J338">
        <v>7.3</v>
      </c>
      <c r="K338">
        <v>5.6</v>
      </c>
      <c r="L338">
        <v>2.8</v>
      </c>
      <c r="M338">
        <v>2.1</v>
      </c>
      <c r="N338">
        <v>2.1</v>
      </c>
      <c r="O338">
        <v>290</v>
      </c>
      <c r="P338">
        <v>1963</v>
      </c>
      <c r="Q338">
        <v>0</v>
      </c>
      <c r="R338">
        <v>0</v>
      </c>
      <c r="S338">
        <v>0</v>
      </c>
      <c r="T338">
        <v>0</v>
      </c>
      <c r="U338">
        <v>0</v>
      </c>
      <c r="V338">
        <v>0</v>
      </c>
      <c r="W338">
        <v>0</v>
      </c>
      <c r="X338">
        <v>0</v>
      </c>
      <c r="Y338">
        <v>0</v>
      </c>
      <c r="Z338">
        <v>0</v>
      </c>
      <c r="AA338">
        <v>0</v>
      </c>
      <c r="AB338">
        <v>0</v>
      </c>
    </row>
    <row r="339" spans="1:28" x14ac:dyDescent="0.2">
      <c r="A339">
        <v>290</v>
      </c>
      <c r="B339">
        <v>1964</v>
      </c>
      <c r="C339">
        <v>2.2000000000000002</v>
      </c>
      <c r="D339">
        <v>2.2999999999999998</v>
      </c>
      <c r="E339">
        <v>2.6</v>
      </c>
      <c r="F339">
        <v>3.7</v>
      </c>
      <c r="G339">
        <v>5.3</v>
      </c>
      <c r="H339">
        <v>8.1999999999999993</v>
      </c>
      <c r="I339">
        <v>9.1999999999999993</v>
      </c>
      <c r="J339">
        <v>7.2</v>
      </c>
      <c r="K339">
        <v>5.4</v>
      </c>
      <c r="L339">
        <v>4.5999999999999996</v>
      </c>
      <c r="M339">
        <v>2.6</v>
      </c>
      <c r="N339">
        <v>1.7</v>
      </c>
      <c r="O339">
        <v>290</v>
      </c>
      <c r="P339">
        <v>1964</v>
      </c>
      <c r="Q339">
        <v>0</v>
      </c>
      <c r="R339">
        <v>0</v>
      </c>
      <c r="S339">
        <v>0</v>
      </c>
      <c r="T339">
        <v>0</v>
      </c>
      <c r="U339">
        <v>0</v>
      </c>
      <c r="V339">
        <v>0</v>
      </c>
      <c r="W339">
        <v>0</v>
      </c>
      <c r="X339">
        <v>0</v>
      </c>
      <c r="Y339">
        <v>0</v>
      </c>
      <c r="Z339">
        <v>0</v>
      </c>
      <c r="AA339">
        <v>0</v>
      </c>
      <c r="AB339">
        <v>0</v>
      </c>
    </row>
    <row r="340" spans="1:28" x14ac:dyDescent="0.2">
      <c r="A340">
        <v>290</v>
      </c>
      <c r="B340">
        <v>1965</v>
      </c>
      <c r="C340">
        <v>1.5</v>
      </c>
      <c r="D340">
        <v>1.9</v>
      </c>
      <c r="E340">
        <v>-0.2</v>
      </c>
      <c r="F340">
        <v>-0.7</v>
      </c>
      <c r="G340">
        <v>0.8</v>
      </c>
      <c r="H340">
        <v>6.3</v>
      </c>
      <c r="I340">
        <v>8.6</v>
      </c>
      <c r="J340">
        <v>7.7</v>
      </c>
      <c r="K340">
        <v>6.1</v>
      </c>
      <c r="L340">
        <v>4.9000000000000004</v>
      </c>
      <c r="M340">
        <v>4</v>
      </c>
      <c r="N340">
        <v>2.7</v>
      </c>
      <c r="O340">
        <v>290</v>
      </c>
      <c r="P340">
        <v>1965</v>
      </c>
      <c r="Q340">
        <v>0</v>
      </c>
      <c r="R340">
        <v>0</v>
      </c>
      <c r="S340">
        <v>0</v>
      </c>
      <c r="T340">
        <v>0</v>
      </c>
      <c r="U340">
        <v>0</v>
      </c>
      <c r="V340">
        <v>0</v>
      </c>
      <c r="W340">
        <v>0</v>
      </c>
      <c r="X340">
        <v>0</v>
      </c>
      <c r="Y340">
        <v>0</v>
      </c>
      <c r="Z340">
        <v>0</v>
      </c>
      <c r="AA340">
        <v>0</v>
      </c>
      <c r="AB340">
        <v>0</v>
      </c>
    </row>
    <row r="341" spans="1:28" x14ac:dyDescent="0.2">
      <c r="A341">
        <v>290</v>
      </c>
      <c r="B341">
        <v>1966</v>
      </c>
      <c r="C341">
        <v>2.2999999999999998</v>
      </c>
      <c r="D341">
        <v>2</v>
      </c>
      <c r="E341">
        <v>0.8</v>
      </c>
      <c r="F341">
        <v>1.5</v>
      </c>
      <c r="G341">
        <v>3.3</v>
      </c>
      <c r="H341">
        <v>6.4</v>
      </c>
      <c r="I341">
        <v>9.3000000000000007</v>
      </c>
      <c r="J341">
        <v>9.6</v>
      </c>
      <c r="K341">
        <v>8</v>
      </c>
      <c r="L341">
        <v>5.9</v>
      </c>
      <c r="M341">
        <v>3.8</v>
      </c>
      <c r="N341">
        <v>1.3</v>
      </c>
      <c r="O341">
        <v>290</v>
      </c>
      <c r="P341">
        <v>1966</v>
      </c>
      <c r="Q341">
        <v>0</v>
      </c>
      <c r="R341">
        <v>0</v>
      </c>
      <c r="S341">
        <v>0</v>
      </c>
      <c r="T341">
        <v>0</v>
      </c>
      <c r="U341">
        <v>0</v>
      </c>
      <c r="V341">
        <v>0</v>
      </c>
      <c r="W341">
        <v>0</v>
      </c>
      <c r="X341">
        <v>0</v>
      </c>
      <c r="Y341">
        <v>0</v>
      </c>
      <c r="Z341">
        <v>0</v>
      </c>
      <c r="AA341">
        <v>0</v>
      </c>
      <c r="AB341">
        <v>0</v>
      </c>
    </row>
    <row r="342" spans="1:28" x14ac:dyDescent="0.2">
      <c r="A342">
        <v>290</v>
      </c>
      <c r="B342">
        <v>1967</v>
      </c>
      <c r="C342">
        <v>1.5</v>
      </c>
      <c r="D342">
        <v>1.5</v>
      </c>
      <c r="E342">
        <v>1.3</v>
      </c>
      <c r="F342">
        <v>1</v>
      </c>
      <c r="G342">
        <v>3.5</v>
      </c>
      <c r="H342">
        <v>7.4</v>
      </c>
      <c r="I342">
        <v>8</v>
      </c>
      <c r="J342">
        <v>8.6</v>
      </c>
      <c r="K342">
        <v>8</v>
      </c>
      <c r="L342">
        <v>6</v>
      </c>
      <c r="M342">
        <v>3.7</v>
      </c>
      <c r="N342">
        <v>1.9</v>
      </c>
      <c r="O342">
        <v>290</v>
      </c>
      <c r="P342">
        <v>1967</v>
      </c>
      <c r="Q342">
        <v>0</v>
      </c>
      <c r="R342">
        <v>0</v>
      </c>
      <c r="S342">
        <v>0</v>
      </c>
      <c r="T342">
        <v>0</v>
      </c>
      <c r="U342">
        <v>0</v>
      </c>
      <c r="V342">
        <v>0</v>
      </c>
      <c r="W342">
        <v>0</v>
      </c>
      <c r="X342">
        <v>0</v>
      </c>
      <c r="Y342">
        <v>0</v>
      </c>
      <c r="Z342">
        <v>0</v>
      </c>
      <c r="AA342">
        <v>0</v>
      </c>
      <c r="AB342">
        <v>0</v>
      </c>
    </row>
    <row r="343" spans="1:28" x14ac:dyDescent="0.2">
      <c r="A343">
        <v>290</v>
      </c>
      <c r="B343">
        <v>1968</v>
      </c>
      <c r="C343">
        <v>0.5</v>
      </c>
      <c r="D343">
        <v>-0.3</v>
      </c>
      <c r="E343">
        <v>-0.4</v>
      </c>
      <c r="F343">
        <v>-0.3</v>
      </c>
      <c r="G343">
        <v>0.5</v>
      </c>
      <c r="H343">
        <v>2.5</v>
      </c>
      <c r="I343">
        <v>7</v>
      </c>
      <c r="J343">
        <v>8.6</v>
      </c>
      <c r="K343">
        <v>7.6</v>
      </c>
      <c r="L343">
        <v>5.6</v>
      </c>
      <c r="M343">
        <v>4.2</v>
      </c>
      <c r="N343">
        <v>3.9</v>
      </c>
      <c r="O343">
        <v>290</v>
      </c>
      <c r="P343">
        <v>1968</v>
      </c>
      <c r="Q343">
        <v>0</v>
      </c>
      <c r="R343">
        <v>0</v>
      </c>
      <c r="S343">
        <v>0</v>
      </c>
      <c r="T343">
        <v>0</v>
      </c>
      <c r="U343">
        <v>0</v>
      </c>
      <c r="V343">
        <v>0</v>
      </c>
      <c r="W343">
        <v>0</v>
      </c>
      <c r="X343">
        <v>0</v>
      </c>
      <c r="Y343">
        <v>0</v>
      </c>
      <c r="Z343">
        <v>0</v>
      </c>
      <c r="AA343">
        <v>0</v>
      </c>
      <c r="AB343">
        <v>0</v>
      </c>
    </row>
    <row r="344" spans="1:28" x14ac:dyDescent="0.2">
      <c r="A344">
        <v>290</v>
      </c>
      <c r="B344">
        <v>1969</v>
      </c>
      <c r="C344">
        <v>2</v>
      </c>
      <c r="D344">
        <v>0.2</v>
      </c>
      <c r="E344">
        <v>-0.4</v>
      </c>
      <c r="F344">
        <v>-0.1</v>
      </c>
      <c r="G344">
        <v>1.6</v>
      </c>
      <c r="H344">
        <v>4.2</v>
      </c>
      <c r="I344">
        <v>7.5</v>
      </c>
      <c r="J344">
        <v>9.1999999999999993</v>
      </c>
      <c r="K344">
        <v>8</v>
      </c>
      <c r="L344">
        <v>5.9</v>
      </c>
      <c r="M344">
        <v>3.7</v>
      </c>
      <c r="N344">
        <v>2.2999999999999998</v>
      </c>
      <c r="O344">
        <v>290</v>
      </c>
      <c r="P344">
        <v>1969</v>
      </c>
      <c r="Q344">
        <v>0</v>
      </c>
      <c r="R344">
        <v>0</v>
      </c>
      <c r="S344">
        <v>0</v>
      </c>
      <c r="T344">
        <v>0</v>
      </c>
      <c r="U344">
        <v>0</v>
      </c>
      <c r="V344">
        <v>0</v>
      </c>
      <c r="W344">
        <v>0</v>
      </c>
      <c r="X344">
        <v>0</v>
      </c>
      <c r="Y344">
        <v>0</v>
      </c>
      <c r="Z344">
        <v>0</v>
      </c>
      <c r="AA344">
        <v>0</v>
      </c>
      <c r="AB344">
        <v>0</v>
      </c>
    </row>
    <row r="345" spans="1:28" x14ac:dyDescent="0.2">
      <c r="A345">
        <v>290</v>
      </c>
      <c r="B345">
        <v>1970</v>
      </c>
      <c r="C345">
        <v>0.9</v>
      </c>
      <c r="D345">
        <v>0.3</v>
      </c>
      <c r="E345">
        <v>0.1</v>
      </c>
      <c r="F345">
        <v>1.8</v>
      </c>
      <c r="G345">
        <v>2.2999999999999998</v>
      </c>
      <c r="H345">
        <v>5.2</v>
      </c>
      <c r="I345">
        <v>7.2</v>
      </c>
      <c r="J345">
        <v>8.6</v>
      </c>
      <c r="K345">
        <v>7</v>
      </c>
      <c r="L345">
        <v>5.6</v>
      </c>
      <c r="M345" t="s">
        <v>113</v>
      </c>
      <c r="N345" t="s">
        <v>113</v>
      </c>
      <c r="O345">
        <v>290</v>
      </c>
      <c r="P345">
        <v>1970</v>
      </c>
      <c r="Q345">
        <v>0</v>
      </c>
      <c r="R345">
        <v>0</v>
      </c>
      <c r="S345">
        <v>0</v>
      </c>
      <c r="T345">
        <v>0</v>
      </c>
      <c r="U345">
        <v>0</v>
      </c>
      <c r="V345">
        <v>0</v>
      </c>
      <c r="W345">
        <v>0</v>
      </c>
      <c r="X345">
        <v>0</v>
      </c>
      <c r="Y345">
        <v>0</v>
      </c>
      <c r="Z345">
        <v>0</v>
      </c>
      <c r="AA345" t="s">
        <v>113</v>
      </c>
      <c r="AB345" t="s">
        <v>113</v>
      </c>
    </row>
    <row r="346" spans="1:28" x14ac:dyDescent="0.2">
      <c r="A346">
        <v>290</v>
      </c>
      <c r="B346">
        <v>1971</v>
      </c>
      <c r="C346" t="s">
        <v>113</v>
      </c>
      <c r="D346" t="s">
        <v>113</v>
      </c>
      <c r="E346" t="s">
        <v>113</v>
      </c>
      <c r="F346" t="s">
        <v>113</v>
      </c>
      <c r="G346">
        <v>2.6</v>
      </c>
      <c r="H346">
        <v>5.6</v>
      </c>
      <c r="I346">
        <v>8.3000000000000007</v>
      </c>
      <c r="J346" t="s">
        <v>113</v>
      </c>
      <c r="K346" t="s">
        <v>113</v>
      </c>
      <c r="L346">
        <v>4.5</v>
      </c>
      <c r="M346">
        <v>3.6</v>
      </c>
      <c r="N346">
        <v>1.7</v>
      </c>
      <c r="O346">
        <v>290</v>
      </c>
      <c r="P346">
        <v>1971</v>
      </c>
      <c r="Q346" t="s">
        <v>113</v>
      </c>
      <c r="R346" t="s">
        <v>113</v>
      </c>
      <c r="S346" t="s">
        <v>113</v>
      </c>
      <c r="T346" t="s">
        <v>113</v>
      </c>
      <c r="U346">
        <v>0</v>
      </c>
      <c r="V346">
        <v>0</v>
      </c>
      <c r="W346">
        <v>0</v>
      </c>
      <c r="X346" t="s">
        <v>113</v>
      </c>
      <c r="Y346" t="s">
        <v>113</v>
      </c>
      <c r="Z346">
        <v>0</v>
      </c>
      <c r="AA346">
        <v>0</v>
      </c>
      <c r="AB346">
        <v>0</v>
      </c>
    </row>
    <row r="347" spans="1:28" x14ac:dyDescent="0.2">
      <c r="A347">
        <v>293</v>
      </c>
      <c r="B347">
        <v>1995</v>
      </c>
      <c r="C347" t="s">
        <v>113</v>
      </c>
      <c r="D347" t="s">
        <v>113</v>
      </c>
      <c r="E347" t="s">
        <v>113</v>
      </c>
      <c r="F347" t="s">
        <v>113</v>
      </c>
      <c r="G347" t="s">
        <v>113</v>
      </c>
      <c r="H347" t="s">
        <v>113</v>
      </c>
      <c r="I347" t="s">
        <v>113</v>
      </c>
      <c r="J347" t="s">
        <v>113</v>
      </c>
      <c r="K347" t="s">
        <v>113</v>
      </c>
      <c r="L347" t="s">
        <v>113</v>
      </c>
      <c r="M347" t="s">
        <v>113</v>
      </c>
      <c r="N347">
        <v>1.1000000000000001</v>
      </c>
      <c r="O347">
        <v>293</v>
      </c>
      <c r="P347">
        <v>1995</v>
      </c>
      <c r="Q347" t="s">
        <v>113</v>
      </c>
      <c r="R347" t="s">
        <v>113</v>
      </c>
      <c r="S347" t="s">
        <v>113</v>
      </c>
      <c r="T347" t="s">
        <v>113</v>
      </c>
      <c r="U347" t="s">
        <v>113</v>
      </c>
      <c r="V347" t="s">
        <v>113</v>
      </c>
      <c r="W347" t="s">
        <v>113</v>
      </c>
      <c r="X347" t="s">
        <v>113</v>
      </c>
      <c r="Y347" t="s">
        <v>113</v>
      </c>
      <c r="Z347" t="s">
        <v>113</v>
      </c>
      <c r="AA347" t="s">
        <v>113</v>
      </c>
      <c r="AB347">
        <v>0</v>
      </c>
    </row>
    <row r="348" spans="1:28" x14ac:dyDescent="0.2">
      <c r="A348">
        <v>293</v>
      </c>
      <c r="B348">
        <v>1996</v>
      </c>
      <c r="C348">
        <v>1.0900000000000001</v>
      </c>
      <c r="D348" t="s">
        <v>113</v>
      </c>
      <c r="E348">
        <v>1.48</v>
      </c>
      <c r="F348" t="s">
        <v>113</v>
      </c>
      <c r="G348" t="s">
        <v>113</v>
      </c>
      <c r="H348">
        <v>6.88</v>
      </c>
      <c r="I348" t="s">
        <v>113</v>
      </c>
      <c r="J348">
        <v>9.24</v>
      </c>
      <c r="K348" t="s">
        <v>113</v>
      </c>
      <c r="L348" t="s">
        <v>113</v>
      </c>
      <c r="M348">
        <v>1.36</v>
      </c>
      <c r="N348" t="s">
        <v>113</v>
      </c>
      <c r="O348">
        <v>293</v>
      </c>
      <c r="P348">
        <v>1996</v>
      </c>
      <c r="Q348">
        <v>0</v>
      </c>
      <c r="R348" t="s">
        <v>113</v>
      </c>
      <c r="S348">
        <v>0</v>
      </c>
      <c r="T348" t="s">
        <v>113</v>
      </c>
      <c r="U348" t="s">
        <v>113</v>
      </c>
      <c r="V348">
        <v>0</v>
      </c>
      <c r="W348" t="s">
        <v>113</v>
      </c>
      <c r="X348">
        <v>0</v>
      </c>
      <c r="Y348" t="s">
        <v>113</v>
      </c>
      <c r="Z348" t="s">
        <v>113</v>
      </c>
      <c r="AA348">
        <v>0</v>
      </c>
      <c r="AB348" t="s">
        <v>113</v>
      </c>
    </row>
    <row r="349" spans="1:28" x14ac:dyDescent="0.2">
      <c r="A349">
        <v>293</v>
      </c>
      <c r="B349">
        <v>1997</v>
      </c>
      <c r="C349" t="s">
        <v>113</v>
      </c>
      <c r="D349" t="s">
        <v>113</v>
      </c>
      <c r="E349" t="s">
        <v>113</v>
      </c>
      <c r="F349">
        <v>1.02</v>
      </c>
      <c r="G349">
        <v>3.21</v>
      </c>
      <c r="H349">
        <v>5.24</v>
      </c>
      <c r="I349">
        <v>8.8000000000000007</v>
      </c>
      <c r="J349">
        <v>9.06</v>
      </c>
      <c r="K349">
        <v>7.25</v>
      </c>
      <c r="L349">
        <v>5.33</v>
      </c>
      <c r="M349">
        <v>3.84</v>
      </c>
      <c r="N349">
        <v>2.4300000000000002</v>
      </c>
      <c r="O349">
        <v>293</v>
      </c>
      <c r="P349">
        <v>1997</v>
      </c>
      <c r="Q349" t="s">
        <v>113</v>
      </c>
      <c r="R349" t="s">
        <v>113</v>
      </c>
      <c r="S349" t="s">
        <v>113</v>
      </c>
      <c r="T349">
        <v>0</v>
      </c>
      <c r="U349">
        <v>0</v>
      </c>
      <c r="V349">
        <v>0</v>
      </c>
      <c r="W349">
        <v>0</v>
      </c>
      <c r="X349">
        <v>0</v>
      </c>
      <c r="Y349">
        <v>0</v>
      </c>
      <c r="Z349">
        <v>0</v>
      </c>
      <c r="AA349">
        <v>0</v>
      </c>
      <c r="AB349">
        <v>0</v>
      </c>
    </row>
    <row r="350" spans="1:28" x14ac:dyDescent="0.2">
      <c r="A350">
        <v>293</v>
      </c>
      <c r="B350">
        <v>1998</v>
      </c>
      <c r="C350" t="s">
        <v>113</v>
      </c>
      <c r="D350">
        <v>0.9</v>
      </c>
      <c r="E350">
        <v>-1</v>
      </c>
      <c r="F350" t="s">
        <v>113</v>
      </c>
      <c r="G350" t="s">
        <v>113</v>
      </c>
      <c r="H350">
        <v>6.7</v>
      </c>
      <c r="I350" t="s">
        <v>113</v>
      </c>
      <c r="J350">
        <v>8.34</v>
      </c>
      <c r="K350">
        <v>6.71</v>
      </c>
      <c r="L350">
        <v>4.49</v>
      </c>
      <c r="M350">
        <v>2.42</v>
      </c>
      <c r="N350" t="s">
        <v>113</v>
      </c>
      <c r="O350">
        <v>293</v>
      </c>
      <c r="P350">
        <v>1998</v>
      </c>
      <c r="Q350" t="s">
        <v>113</v>
      </c>
      <c r="R350">
        <v>0</v>
      </c>
      <c r="S350">
        <v>0</v>
      </c>
      <c r="T350" t="s">
        <v>113</v>
      </c>
      <c r="U350" t="s">
        <v>113</v>
      </c>
      <c r="V350">
        <v>0</v>
      </c>
      <c r="W350" t="s">
        <v>113</v>
      </c>
      <c r="X350">
        <v>0</v>
      </c>
      <c r="Y350">
        <v>0</v>
      </c>
      <c r="Z350">
        <v>0</v>
      </c>
      <c r="AA350">
        <v>0</v>
      </c>
      <c r="AB350" t="s">
        <v>113</v>
      </c>
    </row>
    <row r="351" spans="1:28" x14ac:dyDescent="0.2">
      <c r="A351">
        <v>293</v>
      </c>
      <c r="B351">
        <v>1999</v>
      </c>
      <c r="C351">
        <v>1.2</v>
      </c>
      <c r="D351">
        <v>0.33</v>
      </c>
      <c r="E351">
        <v>0.28999999999999998</v>
      </c>
      <c r="F351">
        <v>1.36</v>
      </c>
      <c r="G351" t="s">
        <v>113</v>
      </c>
      <c r="H351">
        <v>6.71</v>
      </c>
      <c r="I351">
        <v>8.73</v>
      </c>
      <c r="J351">
        <v>9.59</v>
      </c>
      <c r="K351">
        <v>6.91</v>
      </c>
      <c r="L351">
        <v>5.0999999999999996</v>
      </c>
      <c r="M351">
        <v>3.21</v>
      </c>
      <c r="N351" t="s">
        <v>113</v>
      </c>
      <c r="O351">
        <v>293</v>
      </c>
      <c r="P351">
        <v>1999</v>
      </c>
      <c r="Q351">
        <v>0</v>
      </c>
      <c r="R351">
        <v>0</v>
      </c>
      <c r="S351">
        <v>0</v>
      </c>
      <c r="T351">
        <v>0</v>
      </c>
      <c r="U351" t="s">
        <v>113</v>
      </c>
      <c r="V351">
        <v>0</v>
      </c>
      <c r="W351">
        <v>0</v>
      </c>
      <c r="X351">
        <v>0</v>
      </c>
      <c r="Y351">
        <v>0</v>
      </c>
      <c r="Z351">
        <v>0</v>
      </c>
      <c r="AA351">
        <v>0</v>
      </c>
      <c r="AB351" t="s">
        <v>113</v>
      </c>
    </row>
    <row r="352" spans="1:28" x14ac:dyDescent="0.2">
      <c r="A352">
        <v>293</v>
      </c>
      <c r="B352">
        <v>2000</v>
      </c>
      <c r="C352">
        <v>0.98</v>
      </c>
      <c r="D352" t="s">
        <v>113</v>
      </c>
      <c r="E352">
        <v>0.36</v>
      </c>
      <c r="F352">
        <v>1.18</v>
      </c>
      <c r="G352" t="s">
        <v>113</v>
      </c>
      <c r="H352" t="s">
        <v>113</v>
      </c>
      <c r="I352" t="s">
        <v>113</v>
      </c>
      <c r="J352">
        <v>10.38</v>
      </c>
      <c r="K352">
        <v>7.35</v>
      </c>
      <c r="L352">
        <v>6.13</v>
      </c>
      <c r="M352" t="s">
        <v>113</v>
      </c>
      <c r="N352" t="s">
        <v>113</v>
      </c>
      <c r="O352">
        <v>293</v>
      </c>
      <c r="P352">
        <v>2000</v>
      </c>
      <c r="Q352">
        <v>0</v>
      </c>
      <c r="R352" t="s">
        <v>113</v>
      </c>
      <c r="S352">
        <v>0</v>
      </c>
      <c r="T352">
        <v>0</v>
      </c>
      <c r="U352" t="s">
        <v>113</v>
      </c>
      <c r="V352" t="s">
        <v>113</v>
      </c>
      <c r="W352" t="s">
        <v>113</v>
      </c>
      <c r="X352">
        <v>0</v>
      </c>
      <c r="Y352">
        <v>0</v>
      </c>
      <c r="Z352">
        <v>0</v>
      </c>
      <c r="AA352" t="s">
        <v>113</v>
      </c>
      <c r="AB352" t="s">
        <v>113</v>
      </c>
    </row>
    <row r="353" spans="1:28" x14ac:dyDescent="0.2">
      <c r="A353">
        <v>293</v>
      </c>
      <c r="B353">
        <v>2001</v>
      </c>
      <c r="C353" t="s">
        <v>113</v>
      </c>
      <c r="D353" t="s">
        <v>113</v>
      </c>
      <c r="E353">
        <v>0.84</v>
      </c>
      <c r="F353" t="s">
        <v>113</v>
      </c>
      <c r="G353" t="s">
        <v>113</v>
      </c>
      <c r="H353">
        <v>7.07</v>
      </c>
      <c r="I353" t="s">
        <v>113</v>
      </c>
      <c r="J353">
        <v>9.2100000000000009</v>
      </c>
      <c r="K353">
        <v>8.1199999999999992</v>
      </c>
      <c r="L353">
        <v>6.29</v>
      </c>
      <c r="M353">
        <v>4.08</v>
      </c>
      <c r="N353">
        <v>2.5099999999999998</v>
      </c>
      <c r="O353">
        <v>293</v>
      </c>
      <c r="P353">
        <v>2001</v>
      </c>
      <c r="Q353" t="s">
        <v>113</v>
      </c>
      <c r="R353" t="s">
        <v>113</v>
      </c>
      <c r="S353">
        <v>0</v>
      </c>
      <c r="T353" t="s">
        <v>113</v>
      </c>
      <c r="U353" t="s">
        <v>113</v>
      </c>
      <c r="V353">
        <v>0</v>
      </c>
      <c r="W353" t="s">
        <v>113</v>
      </c>
      <c r="X353">
        <v>0</v>
      </c>
      <c r="Y353">
        <v>0</v>
      </c>
      <c r="Z353">
        <v>0</v>
      </c>
      <c r="AA353">
        <v>0</v>
      </c>
      <c r="AB353">
        <v>0</v>
      </c>
    </row>
    <row r="354" spans="1:28" x14ac:dyDescent="0.2">
      <c r="A354">
        <v>293</v>
      </c>
      <c r="B354">
        <v>2002</v>
      </c>
      <c r="C354">
        <v>2.13</v>
      </c>
      <c r="D354">
        <v>0.36</v>
      </c>
      <c r="E354">
        <v>-0.64</v>
      </c>
      <c r="F354">
        <v>1.39</v>
      </c>
      <c r="G354">
        <v>2.37</v>
      </c>
      <c r="H354" t="s">
        <v>113</v>
      </c>
      <c r="I354" t="s">
        <v>113</v>
      </c>
      <c r="J354">
        <v>8.89</v>
      </c>
      <c r="K354">
        <v>7.81</v>
      </c>
      <c r="L354">
        <v>6.44</v>
      </c>
      <c r="M354">
        <v>4.43</v>
      </c>
      <c r="N354">
        <v>4.17</v>
      </c>
      <c r="O354">
        <v>293</v>
      </c>
      <c r="P354">
        <v>2002</v>
      </c>
      <c r="Q354">
        <v>0</v>
      </c>
      <c r="R354">
        <v>0</v>
      </c>
      <c r="S354">
        <v>0</v>
      </c>
      <c r="T354">
        <v>0</v>
      </c>
      <c r="U354">
        <v>0</v>
      </c>
      <c r="V354" t="s">
        <v>113</v>
      </c>
      <c r="W354" t="s">
        <v>113</v>
      </c>
      <c r="X354">
        <v>0</v>
      </c>
      <c r="Y354">
        <v>0</v>
      </c>
      <c r="Z354">
        <v>0</v>
      </c>
      <c r="AA354">
        <v>0</v>
      </c>
      <c r="AB354">
        <v>0</v>
      </c>
    </row>
    <row r="355" spans="1:28" x14ac:dyDescent="0.2">
      <c r="A355">
        <v>293</v>
      </c>
      <c r="B355">
        <v>2003</v>
      </c>
      <c r="C355">
        <v>2.76</v>
      </c>
      <c r="D355">
        <v>1.46</v>
      </c>
      <c r="E355">
        <v>2.2200000000000002</v>
      </c>
      <c r="F355">
        <v>3.77</v>
      </c>
      <c r="G355">
        <v>5.2</v>
      </c>
      <c r="H355">
        <v>8.44</v>
      </c>
      <c r="I355">
        <v>9.44</v>
      </c>
      <c r="J355">
        <v>10.79</v>
      </c>
      <c r="K355">
        <v>9.33</v>
      </c>
      <c r="L355">
        <v>6.59</v>
      </c>
      <c r="M355">
        <v>4.72</v>
      </c>
      <c r="N355">
        <v>2.58</v>
      </c>
      <c r="O355">
        <v>293</v>
      </c>
      <c r="P355">
        <v>2003</v>
      </c>
      <c r="Q355">
        <v>0</v>
      </c>
      <c r="R355">
        <v>0</v>
      </c>
      <c r="S355">
        <v>0</v>
      </c>
      <c r="T355">
        <v>0</v>
      </c>
      <c r="U355">
        <v>0</v>
      </c>
      <c r="V355">
        <v>0</v>
      </c>
      <c r="W355">
        <v>0</v>
      </c>
      <c r="X355">
        <v>0</v>
      </c>
      <c r="Y355">
        <v>0</v>
      </c>
      <c r="Z355">
        <v>0</v>
      </c>
      <c r="AA355">
        <v>0</v>
      </c>
      <c r="AB355">
        <v>0</v>
      </c>
    </row>
    <row r="356" spans="1:28" x14ac:dyDescent="0.2">
      <c r="A356">
        <v>293</v>
      </c>
      <c r="B356">
        <v>2004</v>
      </c>
      <c r="C356">
        <v>2.19</v>
      </c>
      <c r="D356">
        <v>1.41</v>
      </c>
      <c r="E356">
        <v>2.17</v>
      </c>
      <c r="F356">
        <v>2.94</v>
      </c>
      <c r="G356">
        <v>4.6100000000000003</v>
      </c>
      <c r="H356">
        <v>8.73</v>
      </c>
      <c r="I356">
        <v>10.9</v>
      </c>
      <c r="J356">
        <v>11.08</v>
      </c>
      <c r="K356">
        <v>9.31</v>
      </c>
      <c r="L356">
        <v>5.97</v>
      </c>
      <c r="M356">
        <v>3.84</v>
      </c>
      <c r="N356">
        <v>2.0699999999999998</v>
      </c>
      <c r="O356">
        <v>293</v>
      </c>
      <c r="P356">
        <v>2004</v>
      </c>
      <c r="Q356">
        <v>0</v>
      </c>
      <c r="R356">
        <v>0</v>
      </c>
      <c r="S356">
        <v>0</v>
      </c>
      <c r="T356">
        <v>0</v>
      </c>
      <c r="U356">
        <v>0</v>
      </c>
      <c r="V356">
        <v>0</v>
      </c>
      <c r="W356">
        <v>0</v>
      </c>
      <c r="X356">
        <v>0</v>
      </c>
      <c r="Y356">
        <v>0</v>
      </c>
      <c r="Z356">
        <v>0</v>
      </c>
      <c r="AA356">
        <v>0</v>
      </c>
      <c r="AB356">
        <v>0</v>
      </c>
    </row>
    <row r="357" spans="1:28" x14ac:dyDescent="0.2">
      <c r="A357">
        <v>293</v>
      </c>
      <c r="B357">
        <v>2005</v>
      </c>
      <c r="C357">
        <v>1.5</v>
      </c>
      <c r="D357">
        <v>0.75</v>
      </c>
      <c r="E357" t="s">
        <v>113</v>
      </c>
      <c r="F357">
        <v>1.53</v>
      </c>
      <c r="G357">
        <v>3.59</v>
      </c>
      <c r="H357">
        <v>7.83</v>
      </c>
      <c r="I357">
        <v>9.6199999999999992</v>
      </c>
      <c r="J357">
        <v>9.0399999999999991</v>
      </c>
      <c r="K357">
        <v>6.98</v>
      </c>
      <c r="L357">
        <v>4.37</v>
      </c>
      <c r="M357">
        <v>2.2999999999999998</v>
      </c>
      <c r="N357">
        <v>2.54</v>
      </c>
      <c r="O357">
        <v>293</v>
      </c>
      <c r="P357">
        <v>2005</v>
      </c>
      <c r="Q357">
        <v>0</v>
      </c>
      <c r="R357">
        <v>0</v>
      </c>
      <c r="S357" t="s">
        <v>113</v>
      </c>
      <c r="T357">
        <v>0</v>
      </c>
      <c r="U357">
        <v>0</v>
      </c>
      <c r="V357">
        <v>0</v>
      </c>
      <c r="W357">
        <v>0</v>
      </c>
      <c r="X357">
        <v>0</v>
      </c>
      <c r="Y357">
        <v>0</v>
      </c>
      <c r="Z357">
        <v>0</v>
      </c>
      <c r="AA357">
        <v>0</v>
      </c>
      <c r="AB357">
        <v>0</v>
      </c>
    </row>
    <row r="358" spans="1:28" x14ac:dyDescent="0.2">
      <c r="A358">
        <v>293</v>
      </c>
      <c r="B358">
        <v>2006</v>
      </c>
      <c r="C358">
        <v>1.54</v>
      </c>
      <c r="D358">
        <v>1.88</v>
      </c>
      <c r="E358">
        <v>1.31</v>
      </c>
      <c r="F358">
        <v>1.79</v>
      </c>
      <c r="G358">
        <v>4.4000000000000004</v>
      </c>
      <c r="H358" t="s">
        <v>113</v>
      </c>
      <c r="I358">
        <v>9.02</v>
      </c>
      <c r="J358">
        <v>9.92</v>
      </c>
      <c r="K358" t="s">
        <v>113</v>
      </c>
      <c r="L358" t="s">
        <v>113</v>
      </c>
      <c r="M358" t="s">
        <v>113</v>
      </c>
      <c r="N358" t="s">
        <v>113</v>
      </c>
      <c r="O358">
        <v>293</v>
      </c>
      <c r="P358">
        <v>2006</v>
      </c>
      <c r="Q358">
        <v>0</v>
      </c>
      <c r="R358">
        <v>0</v>
      </c>
      <c r="S358">
        <v>0</v>
      </c>
      <c r="T358">
        <v>0</v>
      </c>
      <c r="U358">
        <v>0</v>
      </c>
      <c r="V358" t="s">
        <v>113</v>
      </c>
      <c r="W358">
        <v>0</v>
      </c>
      <c r="X358">
        <v>0</v>
      </c>
      <c r="Y358">
        <v>0</v>
      </c>
      <c r="Z358">
        <v>0</v>
      </c>
      <c r="AA358">
        <v>0</v>
      </c>
      <c r="AB358">
        <v>0</v>
      </c>
    </row>
    <row r="359" spans="1:28" x14ac:dyDescent="0.2">
      <c r="A359">
        <v>352</v>
      </c>
      <c r="B359">
        <v>1955</v>
      </c>
      <c r="C359">
        <v>1.3</v>
      </c>
      <c r="D359">
        <v>-0.8</v>
      </c>
      <c r="E359">
        <v>0.1</v>
      </c>
      <c r="F359">
        <v>3</v>
      </c>
      <c r="G359">
        <v>4.4000000000000004</v>
      </c>
      <c r="H359">
        <v>7.3</v>
      </c>
      <c r="I359">
        <v>9.4</v>
      </c>
      <c r="J359">
        <v>9.8000000000000007</v>
      </c>
      <c r="K359">
        <v>8.4</v>
      </c>
      <c r="L359">
        <v>5.0999999999999996</v>
      </c>
      <c r="M359">
        <v>4.0999999999999996</v>
      </c>
      <c r="N359">
        <v>2.4</v>
      </c>
      <c r="O359">
        <v>352</v>
      </c>
      <c r="P359">
        <v>1955</v>
      </c>
      <c r="Q359">
        <v>0</v>
      </c>
      <c r="R359">
        <v>0</v>
      </c>
      <c r="S359">
        <v>0</v>
      </c>
      <c r="T359">
        <v>0</v>
      </c>
      <c r="U359">
        <v>0</v>
      </c>
      <c r="V359">
        <v>0</v>
      </c>
      <c r="W359">
        <v>0</v>
      </c>
      <c r="X359">
        <v>0</v>
      </c>
      <c r="Y359">
        <v>0</v>
      </c>
      <c r="Z359">
        <v>0</v>
      </c>
      <c r="AA359">
        <v>0</v>
      </c>
      <c r="AB359">
        <v>0</v>
      </c>
    </row>
    <row r="360" spans="1:28" x14ac:dyDescent="0.2">
      <c r="A360">
        <v>352</v>
      </c>
      <c r="B360">
        <v>1956</v>
      </c>
      <c r="C360">
        <v>0.8</v>
      </c>
      <c r="D360">
        <v>1.2</v>
      </c>
      <c r="E360">
        <v>1.7</v>
      </c>
      <c r="F360">
        <v>2.8</v>
      </c>
      <c r="G360">
        <v>4.8</v>
      </c>
      <c r="H360">
        <v>6.5</v>
      </c>
      <c r="I360">
        <v>8.3000000000000007</v>
      </c>
      <c r="J360">
        <v>7.5</v>
      </c>
      <c r="K360">
        <v>7.5</v>
      </c>
      <c r="L360">
        <v>4.9000000000000004</v>
      </c>
      <c r="M360">
        <v>4.5</v>
      </c>
      <c r="N360">
        <v>2.1</v>
      </c>
      <c r="O360">
        <v>352</v>
      </c>
      <c r="P360">
        <v>1956</v>
      </c>
      <c r="Q360">
        <v>0</v>
      </c>
      <c r="R360">
        <v>0</v>
      </c>
      <c r="S360">
        <v>0</v>
      </c>
      <c r="T360">
        <v>0</v>
      </c>
      <c r="U360">
        <v>0</v>
      </c>
      <c r="V360">
        <v>0</v>
      </c>
      <c r="W360">
        <v>0</v>
      </c>
      <c r="X360">
        <v>0</v>
      </c>
      <c r="Y360">
        <v>0</v>
      </c>
      <c r="Z360">
        <v>0</v>
      </c>
      <c r="AA360">
        <v>0</v>
      </c>
      <c r="AB360">
        <v>0</v>
      </c>
    </row>
    <row r="361" spans="1:28" x14ac:dyDescent="0.2">
      <c r="A361">
        <v>352</v>
      </c>
      <c r="B361">
        <v>1957</v>
      </c>
      <c r="C361">
        <v>2.2999999999999998</v>
      </c>
      <c r="D361">
        <v>2</v>
      </c>
      <c r="E361">
        <v>1.9</v>
      </c>
      <c r="F361">
        <v>3.8</v>
      </c>
      <c r="G361">
        <v>4.9000000000000004</v>
      </c>
      <c r="H361">
        <v>7.6</v>
      </c>
      <c r="I361">
        <v>9.6999999999999993</v>
      </c>
      <c r="J361">
        <v>10.3</v>
      </c>
      <c r="K361">
        <v>8.1999999999999993</v>
      </c>
      <c r="L361">
        <v>5.4</v>
      </c>
      <c r="M361">
        <v>3.6</v>
      </c>
      <c r="N361">
        <v>2.1</v>
      </c>
      <c r="O361">
        <v>352</v>
      </c>
      <c r="P361">
        <v>1957</v>
      </c>
      <c r="Q361">
        <v>0</v>
      </c>
      <c r="R361">
        <v>0</v>
      </c>
      <c r="S361">
        <v>0</v>
      </c>
      <c r="T361">
        <v>0</v>
      </c>
      <c r="U361">
        <v>0</v>
      </c>
      <c r="V361">
        <v>0</v>
      </c>
      <c r="W361">
        <v>0</v>
      </c>
      <c r="X361">
        <v>0</v>
      </c>
      <c r="Y361">
        <v>0</v>
      </c>
      <c r="Z361">
        <v>0</v>
      </c>
      <c r="AA361">
        <v>0</v>
      </c>
      <c r="AB361">
        <v>0</v>
      </c>
    </row>
    <row r="362" spans="1:28" x14ac:dyDescent="0.2">
      <c r="A362">
        <v>352</v>
      </c>
      <c r="B362">
        <v>1958</v>
      </c>
      <c r="C362">
        <v>1.2</v>
      </c>
      <c r="D362">
        <v>0.5</v>
      </c>
      <c r="E362">
        <v>0.5</v>
      </c>
      <c r="F362">
        <v>2.2999999999999998</v>
      </c>
      <c r="G362">
        <v>4.0999999999999996</v>
      </c>
      <c r="H362">
        <v>7.5</v>
      </c>
      <c r="I362">
        <v>9.1</v>
      </c>
      <c r="J362">
        <v>7.9</v>
      </c>
      <c r="K362">
        <v>8.5</v>
      </c>
      <c r="L362">
        <v>6.3</v>
      </c>
      <c r="M362">
        <v>5</v>
      </c>
      <c r="N362">
        <v>3.5</v>
      </c>
      <c r="O362">
        <v>352</v>
      </c>
      <c r="P362">
        <v>1958</v>
      </c>
      <c r="Q362">
        <v>0</v>
      </c>
      <c r="R362">
        <v>0</v>
      </c>
      <c r="S362">
        <v>0</v>
      </c>
      <c r="T362">
        <v>0</v>
      </c>
      <c r="U362">
        <v>0</v>
      </c>
      <c r="V362">
        <v>0</v>
      </c>
      <c r="W362">
        <v>0</v>
      </c>
      <c r="X362">
        <v>0</v>
      </c>
      <c r="Y362">
        <v>0</v>
      </c>
      <c r="Z362">
        <v>0</v>
      </c>
      <c r="AA362">
        <v>0</v>
      </c>
      <c r="AB362">
        <v>0</v>
      </c>
    </row>
    <row r="363" spans="1:28" x14ac:dyDescent="0.2">
      <c r="A363">
        <v>352</v>
      </c>
      <c r="B363">
        <v>1959</v>
      </c>
      <c r="C363">
        <v>1.9</v>
      </c>
      <c r="D363">
        <v>1.3</v>
      </c>
      <c r="E363">
        <v>1.7</v>
      </c>
      <c r="F363">
        <v>2.6</v>
      </c>
      <c r="G363">
        <v>5.3</v>
      </c>
      <c r="H363">
        <v>6.5</v>
      </c>
      <c r="I363">
        <v>8.4</v>
      </c>
      <c r="J363">
        <v>8.5</v>
      </c>
      <c r="K363">
        <v>7.8</v>
      </c>
      <c r="L363">
        <v>6.7</v>
      </c>
      <c r="M363">
        <v>4.8</v>
      </c>
      <c r="N363">
        <v>3.6</v>
      </c>
      <c r="O363">
        <v>352</v>
      </c>
      <c r="P363">
        <v>1959</v>
      </c>
      <c r="Q363">
        <v>0</v>
      </c>
      <c r="R363">
        <v>0</v>
      </c>
      <c r="S363">
        <v>0</v>
      </c>
      <c r="T363">
        <v>0</v>
      </c>
      <c r="U363">
        <v>0</v>
      </c>
      <c r="V363">
        <v>0</v>
      </c>
      <c r="W363">
        <v>0</v>
      </c>
      <c r="X363">
        <v>0</v>
      </c>
      <c r="Y363">
        <v>0</v>
      </c>
      <c r="Z363">
        <v>0</v>
      </c>
      <c r="AA363">
        <v>0</v>
      </c>
      <c r="AB363">
        <v>0</v>
      </c>
    </row>
    <row r="364" spans="1:28" x14ac:dyDescent="0.2">
      <c r="A364">
        <v>352</v>
      </c>
      <c r="B364">
        <v>1960</v>
      </c>
      <c r="C364">
        <v>2.4</v>
      </c>
      <c r="D364">
        <v>2.1</v>
      </c>
      <c r="E364">
        <v>1.4</v>
      </c>
      <c r="F364">
        <v>3.2</v>
      </c>
      <c r="G364">
        <v>5.5</v>
      </c>
      <c r="H364">
        <v>7.2</v>
      </c>
      <c r="I364">
        <v>9.5</v>
      </c>
      <c r="J364">
        <v>9.4</v>
      </c>
      <c r="K364">
        <v>8.5</v>
      </c>
      <c r="L364">
        <v>6.6</v>
      </c>
      <c r="M364">
        <v>5.3</v>
      </c>
      <c r="N364">
        <v>3.8</v>
      </c>
      <c r="O364">
        <v>352</v>
      </c>
      <c r="P364">
        <v>1960</v>
      </c>
      <c r="Q364">
        <v>0</v>
      </c>
      <c r="R364">
        <v>0</v>
      </c>
      <c r="S364">
        <v>0</v>
      </c>
      <c r="T364">
        <v>0</v>
      </c>
      <c r="U364">
        <v>0</v>
      </c>
      <c r="V364">
        <v>0</v>
      </c>
      <c r="W364">
        <v>0</v>
      </c>
      <c r="X364">
        <v>0</v>
      </c>
      <c r="Y364">
        <v>0</v>
      </c>
      <c r="Z364">
        <v>0</v>
      </c>
      <c r="AA364">
        <v>0</v>
      </c>
      <c r="AB364">
        <v>0</v>
      </c>
    </row>
    <row r="365" spans="1:28" x14ac:dyDescent="0.2">
      <c r="A365">
        <v>352</v>
      </c>
      <c r="B365">
        <v>1961</v>
      </c>
      <c r="C365">
        <v>2.2999999999999998</v>
      </c>
      <c r="D365">
        <v>2.2999999999999998</v>
      </c>
      <c r="E365">
        <v>2</v>
      </c>
      <c r="F365">
        <v>2.2000000000000002</v>
      </c>
      <c r="G365">
        <v>6.2</v>
      </c>
      <c r="H365">
        <v>6.7</v>
      </c>
      <c r="I365">
        <v>9.3000000000000007</v>
      </c>
      <c r="J365">
        <v>9.6999999999999993</v>
      </c>
      <c r="K365">
        <v>8.1999999999999993</v>
      </c>
      <c r="L365">
        <v>6.6</v>
      </c>
      <c r="M365">
        <v>4.3</v>
      </c>
      <c r="N365">
        <v>2.9</v>
      </c>
      <c r="O365">
        <v>352</v>
      </c>
      <c r="P365">
        <v>1961</v>
      </c>
      <c r="Q365">
        <v>0</v>
      </c>
      <c r="R365">
        <v>0</v>
      </c>
      <c r="S365">
        <v>0</v>
      </c>
      <c r="T365">
        <v>0</v>
      </c>
      <c r="U365">
        <v>0</v>
      </c>
      <c r="V365">
        <v>0</v>
      </c>
      <c r="W365">
        <v>0</v>
      </c>
      <c r="X365">
        <v>0</v>
      </c>
      <c r="Y365">
        <v>0</v>
      </c>
      <c r="Z365">
        <v>0</v>
      </c>
      <c r="AA365">
        <v>0</v>
      </c>
      <c r="AB365">
        <v>0</v>
      </c>
    </row>
    <row r="366" spans="1:28" x14ac:dyDescent="0.2">
      <c r="A366">
        <v>352</v>
      </c>
      <c r="B366">
        <v>1962</v>
      </c>
      <c r="C366">
        <v>1.5</v>
      </c>
      <c r="D366">
        <v>1.7</v>
      </c>
      <c r="E366">
        <v>1.2</v>
      </c>
      <c r="F366">
        <v>2.2000000000000002</v>
      </c>
      <c r="G366">
        <v>4.7</v>
      </c>
      <c r="H366">
        <v>6.7</v>
      </c>
      <c r="I366">
        <v>9</v>
      </c>
      <c r="J366">
        <v>8.4</v>
      </c>
      <c r="K366">
        <v>7.7</v>
      </c>
      <c r="L366">
        <v>6.4</v>
      </c>
      <c r="M366">
        <v>3.2</v>
      </c>
      <c r="N366">
        <v>2</v>
      </c>
      <c r="O366">
        <v>352</v>
      </c>
      <c r="P366">
        <v>1962</v>
      </c>
      <c r="Q366">
        <v>0</v>
      </c>
      <c r="R366">
        <v>0</v>
      </c>
      <c r="S366">
        <v>0</v>
      </c>
      <c r="T366">
        <v>0</v>
      </c>
      <c r="U366">
        <v>0</v>
      </c>
      <c r="V366">
        <v>0</v>
      </c>
      <c r="W366">
        <v>0</v>
      </c>
      <c r="X366">
        <v>0</v>
      </c>
      <c r="Y366">
        <v>0</v>
      </c>
      <c r="Z366">
        <v>0</v>
      </c>
      <c r="AA366">
        <v>0</v>
      </c>
      <c r="AB366">
        <v>0</v>
      </c>
    </row>
    <row r="367" spans="1:28" x14ac:dyDescent="0.2">
      <c r="A367">
        <v>352</v>
      </c>
      <c r="B367">
        <v>1963</v>
      </c>
      <c r="C367">
        <v>0.5</v>
      </c>
      <c r="D367">
        <v>1.5</v>
      </c>
      <c r="E367">
        <v>2.1</v>
      </c>
      <c r="F367">
        <v>2.6</v>
      </c>
      <c r="G367">
        <v>3.2</v>
      </c>
      <c r="H367">
        <v>6.5</v>
      </c>
      <c r="I367">
        <v>7.6</v>
      </c>
      <c r="J367">
        <v>7</v>
      </c>
      <c r="K367">
        <v>5.0999999999999996</v>
      </c>
      <c r="L367">
        <v>3.2</v>
      </c>
      <c r="M367">
        <v>1.9</v>
      </c>
      <c r="N367">
        <v>4.0999999999999996</v>
      </c>
      <c r="O367">
        <v>352</v>
      </c>
      <c r="P367">
        <v>1963</v>
      </c>
      <c r="Q367">
        <v>0</v>
      </c>
      <c r="R367">
        <v>0</v>
      </c>
      <c r="S367">
        <v>0</v>
      </c>
      <c r="T367">
        <v>0</v>
      </c>
      <c r="U367">
        <v>0</v>
      </c>
      <c r="V367">
        <v>0</v>
      </c>
      <c r="W367">
        <v>0</v>
      </c>
      <c r="X367">
        <v>0</v>
      </c>
      <c r="Y367">
        <v>0</v>
      </c>
      <c r="Z367">
        <v>0</v>
      </c>
      <c r="AA367">
        <v>0</v>
      </c>
      <c r="AB367">
        <v>0</v>
      </c>
    </row>
    <row r="368" spans="1:28" x14ac:dyDescent="0.2">
      <c r="A368">
        <v>352</v>
      </c>
      <c r="B368">
        <v>1964</v>
      </c>
      <c r="C368">
        <v>1.1000000000000001</v>
      </c>
      <c r="D368">
        <v>1.6</v>
      </c>
      <c r="E368">
        <v>2.2000000000000002</v>
      </c>
      <c r="F368">
        <v>3.5</v>
      </c>
      <c r="G368">
        <v>5.7</v>
      </c>
      <c r="H368">
        <v>7.4</v>
      </c>
      <c r="I368">
        <v>8.3000000000000007</v>
      </c>
      <c r="J368">
        <v>8.4</v>
      </c>
      <c r="K368">
        <v>5.5</v>
      </c>
      <c r="L368">
        <v>4.4000000000000004</v>
      </c>
      <c r="M368">
        <v>3.3</v>
      </c>
      <c r="N368">
        <v>0.9</v>
      </c>
      <c r="O368">
        <v>352</v>
      </c>
      <c r="P368">
        <v>1964</v>
      </c>
      <c r="Q368">
        <v>0</v>
      </c>
      <c r="R368">
        <v>0</v>
      </c>
      <c r="S368">
        <v>0</v>
      </c>
      <c r="T368">
        <v>0</v>
      </c>
      <c r="U368">
        <v>0</v>
      </c>
      <c r="V368">
        <v>0</v>
      </c>
      <c r="W368">
        <v>0</v>
      </c>
      <c r="X368">
        <v>0</v>
      </c>
      <c r="Y368">
        <v>0</v>
      </c>
      <c r="Z368">
        <v>0</v>
      </c>
      <c r="AA368">
        <v>0</v>
      </c>
      <c r="AB368">
        <v>0</v>
      </c>
    </row>
    <row r="369" spans="1:28" x14ac:dyDescent="0.2">
      <c r="A369">
        <v>352</v>
      </c>
      <c r="B369">
        <v>1965</v>
      </c>
      <c r="C369">
        <v>1</v>
      </c>
      <c r="D369">
        <v>1.8</v>
      </c>
      <c r="E369">
        <v>-1.5</v>
      </c>
      <c r="F369">
        <v>0</v>
      </c>
      <c r="G369">
        <v>0.9</v>
      </c>
      <c r="H369">
        <v>3.7</v>
      </c>
      <c r="I369">
        <v>8.4</v>
      </c>
      <c r="J369">
        <v>8.5</v>
      </c>
      <c r="K369">
        <v>6</v>
      </c>
      <c r="L369">
        <v>5.6</v>
      </c>
      <c r="M369">
        <v>2.9</v>
      </c>
      <c r="N369">
        <v>2.7</v>
      </c>
      <c r="O369">
        <v>352</v>
      </c>
      <c r="P369">
        <v>1965</v>
      </c>
      <c r="Q369">
        <v>0</v>
      </c>
      <c r="R369">
        <v>0</v>
      </c>
      <c r="S369">
        <v>0</v>
      </c>
      <c r="T369">
        <v>0</v>
      </c>
      <c r="U369">
        <v>0</v>
      </c>
      <c r="V369">
        <v>0</v>
      </c>
      <c r="W369">
        <v>0</v>
      </c>
      <c r="X369">
        <v>0</v>
      </c>
      <c r="Y369">
        <v>0</v>
      </c>
      <c r="Z369">
        <v>0</v>
      </c>
      <c r="AA369">
        <v>0</v>
      </c>
      <c r="AB369">
        <v>0</v>
      </c>
    </row>
    <row r="370" spans="1:28" x14ac:dyDescent="0.2">
      <c r="A370">
        <v>352</v>
      </c>
      <c r="B370">
        <v>1966</v>
      </c>
      <c r="C370">
        <v>1.6</v>
      </c>
      <c r="D370">
        <v>0.1</v>
      </c>
      <c r="E370">
        <v>0.7</v>
      </c>
      <c r="F370">
        <v>1.3</v>
      </c>
      <c r="G370">
        <v>2.8</v>
      </c>
      <c r="H370">
        <v>6</v>
      </c>
      <c r="I370">
        <v>8.3000000000000007</v>
      </c>
      <c r="J370">
        <v>8.3000000000000007</v>
      </c>
      <c r="K370">
        <v>6.9</v>
      </c>
      <c r="L370">
        <v>5.3</v>
      </c>
      <c r="M370">
        <v>3.8</v>
      </c>
      <c r="N370">
        <v>2.1</v>
      </c>
      <c r="O370">
        <v>352</v>
      </c>
      <c r="P370">
        <v>1966</v>
      </c>
      <c r="Q370">
        <v>0</v>
      </c>
      <c r="R370">
        <v>0</v>
      </c>
      <c r="S370">
        <v>0</v>
      </c>
      <c r="T370">
        <v>0</v>
      </c>
      <c r="U370">
        <v>0</v>
      </c>
      <c r="V370">
        <v>0</v>
      </c>
      <c r="W370">
        <v>0</v>
      </c>
      <c r="X370">
        <v>0</v>
      </c>
      <c r="Y370">
        <v>0</v>
      </c>
      <c r="Z370">
        <v>0</v>
      </c>
      <c r="AA370">
        <v>0</v>
      </c>
      <c r="AB370">
        <v>0</v>
      </c>
    </row>
    <row r="371" spans="1:28" x14ac:dyDescent="0.2">
      <c r="A371">
        <v>352</v>
      </c>
      <c r="B371">
        <v>1967</v>
      </c>
      <c r="C371">
        <v>1.3</v>
      </c>
      <c r="D371">
        <v>0.6</v>
      </c>
      <c r="E371">
        <v>-0.6</v>
      </c>
      <c r="F371">
        <v>0.1</v>
      </c>
      <c r="G371">
        <v>1.3</v>
      </c>
      <c r="H371">
        <v>4.5</v>
      </c>
      <c r="I371">
        <v>6.6</v>
      </c>
      <c r="J371">
        <v>8.1</v>
      </c>
      <c r="K371">
        <v>7.6</v>
      </c>
      <c r="L371">
        <v>5.3</v>
      </c>
      <c r="M371">
        <v>2.6</v>
      </c>
      <c r="N371">
        <v>1</v>
      </c>
      <c r="O371">
        <v>352</v>
      </c>
      <c r="P371">
        <v>1967</v>
      </c>
      <c r="Q371">
        <v>0</v>
      </c>
      <c r="R371">
        <v>0</v>
      </c>
      <c r="S371">
        <v>0</v>
      </c>
      <c r="T371">
        <v>0</v>
      </c>
      <c r="U371">
        <v>0</v>
      </c>
      <c r="V371">
        <v>0</v>
      </c>
      <c r="W371">
        <v>0</v>
      </c>
      <c r="X371">
        <v>0</v>
      </c>
      <c r="Y371">
        <v>0</v>
      </c>
      <c r="Z371">
        <v>0</v>
      </c>
      <c r="AA371">
        <v>0</v>
      </c>
      <c r="AB371">
        <v>0</v>
      </c>
    </row>
    <row r="372" spans="1:28" x14ac:dyDescent="0.2">
      <c r="A372">
        <v>352</v>
      </c>
      <c r="B372">
        <v>1968</v>
      </c>
      <c r="C372">
        <v>0</v>
      </c>
      <c r="D372">
        <v>-0.7</v>
      </c>
      <c r="E372">
        <v>-0.6</v>
      </c>
      <c r="F372">
        <v>0.1</v>
      </c>
      <c r="G372">
        <v>0.4</v>
      </c>
      <c r="H372">
        <v>1.6</v>
      </c>
      <c r="I372">
        <v>6.4</v>
      </c>
      <c r="J372">
        <v>8.6999999999999993</v>
      </c>
      <c r="K372">
        <v>7.6</v>
      </c>
      <c r="L372">
        <v>5.0999999999999996</v>
      </c>
      <c r="M372">
        <v>3.9</v>
      </c>
      <c r="N372">
        <v>3.4</v>
      </c>
      <c r="O372">
        <v>352</v>
      </c>
      <c r="P372">
        <v>1968</v>
      </c>
      <c r="Q372">
        <v>0</v>
      </c>
      <c r="R372">
        <v>0</v>
      </c>
      <c r="S372">
        <v>0</v>
      </c>
      <c r="T372">
        <v>0</v>
      </c>
      <c r="U372">
        <v>0</v>
      </c>
      <c r="V372">
        <v>0</v>
      </c>
      <c r="W372">
        <v>0</v>
      </c>
      <c r="X372">
        <v>0</v>
      </c>
      <c r="Y372">
        <v>0</v>
      </c>
      <c r="Z372">
        <v>0</v>
      </c>
      <c r="AA372">
        <v>0</v>
      </c>
      <c r="AB372">
        <v>0</v>
      </c>
    </row>
    <row r="373" spans="1:28" x14ac:dyDescent="0.2">
      <c r="A373">
        <v>352</v>
      </c>
      <c r="B373">
        <v>1969</v>
      </c>
      <c r="C373">
        <v>2.5</v>
      </c>
      <c r="D373">
        <v>-0.8</v>
      </c>
      <c r="E373">
        <v>-0.5</v>
      </c>
      <c r="F373">
        <v>-0.8</v>
      </c>
      <c r="G373">
        <v>0.4</v>
      </c>
      <c r="H373">
        <v>1.9</v>
      </c>
      <c r="I373">
        <v>6.8</v>
      </c>
      <c r="J373">
        <v>9.1</v>
      </c>
      <c r="K373">
        <v>8.3000000000000007</v>
      </c>
      <c r="L373">
        <v>6.3</v>
      </c>
      <c r="M373">
        <v>2.2000000000000002</v>
      </c>
      <c r="N373">
        <v>0.8</v>
      </c>
      <c r="O373">
        <v>352</v>
      </c>
      <c r="P373">
        <v>1969</v>
      </c>
      <c r="Q373">
        <v>0</v>
      </c>
      <c r="R373">
        <v>0</v>
      </c>
      <c r="S373">
        <v>0</v>
      </c>
      <c r="T373">
        <v>0</v>
      </c>
      <c r="U373">
        <v>0</v>
      </c>
      <c r="V373">
        <v>0</v>
      </c>
      <c r="W373">
        <v>0</v>
      </c>
      <c r="X373">
        <v>0</v>
      </c>
      <c r="Y373">
        <v>0</v>
      </c>
      <c r="Z373">
        <v>0</v>
      </c>
      <c r="AA373">
        <v>0</v>
      </c>
      <c r="AB373">
        <v>0</v>
      </c>
    </row>
    <row r="374" spans="1:28" x14ac:dyDescent="0.2">
      <c r="A374">
        <v>352</v>
      </c>
      <c r="B374">
        <v>1970</v>
      </c>
      <c r="C374">
        <v>0.9</v>
      </c>
      <c r="D374">
        <v>0</v>
      </c>
      <c r="E374">
        <v>-0.9</v>
      </c>
      <c r="F374">
        <v>0.8</v>
      </c>
      <c r="G374">
        <v>3.1</v>
      </c>
      <c r="H374">
        <v>6.4</v>
      </c>
      <c r="I374">
        <v>7.2</v>
      </c>
      <c r="J374">
        <v>7.8</v>
      </c>
      <c r="K374">
        <v>6</v>
      </c>
      <c r="L374">
        <v>5.3</v>
      </c>
      <c r="M374">
        <v>3.1</v>
      </c>
      <c r="N374">
        <v>2.4</v>
      </c>
      <c r="O374">
        <v>352</v>
      </c>
      <c r="P374">
        <v>1970</v>
      </c>
      <c r="Q374">
        <v>0</v>
      </c>
      <c r="R374">
        <v>0</v>
      </c>
      <c r="S374">
        <v>0</v>
      </c>
      <c r="T374">
        <v>0</v>
      </c>
      <c r="U374">
        <v>0</v>
      </c>
      <c r="V374">
        <v>0</v>
      </c>
      <c r="W374">
        <v>0</v>
      </c>
      <c r="X374">
        <v>0</v>
      </c>
      <c r="Y374">
        <v>0</v>
      </c>
      <c r="Z374">
        <v>0</v>
      </c>
      <c r="AA374">
        <v>0</v>
      </c>
      <c r="AB374">
        <v>0</v>
      </c>
    </row>
    <row r="375" spans="1:28" x14ac:dyDescent="0.2">
      <c r="A375">
        <v>352</v>
      </c>
      <c r="B375">
        <v>1971</v>
      </c>
      <c r="C375">
        <v>-0.3</v>
      </c>
      <c r="D375">
        <v>-0.9</v>
      </c>
      <c r="E375">
        <v>-0.3</v>
      </c>
      <c r="F375">
        <v>0.8</v>
      </c>
      <c r="G375">
        <v>3.1</v>
      </c>
      <c r="H375">
        <v>5.8</v>
      </c>
      <c r="I375">
        <v>7.9</v>
      </c>
      <c r="J375">
        <v>9</v>
      </c>
      <c r="K375">
        <v>6.6</v>
      </c>
      <c r="L375">
        <v>5.3</v>
      </c>
      <c r="M375">
        <v>3.9</v>
      </c>
      <c r="N375">
        <v>0.8</v>
      </c>
      <c r="O375">
        <v>352</v>
      </c>
      <c r="P375">
        <v>1971</v>
      </c>
      <c r="Q375">
        <v>0</v>
      </c>
      <c r="R375">
        <v>0</v>
      </c>
      <c r="S375">
        <v>0</v>
      </c>
      <c r="T375">
        <v>0</v>
      </c>
      <c r="U375">
        <v>0</v>
      </c>
      <c r="V375">
        <v>0</v>
      </c>
      <c r="W375">
        <v>0</v>
      </c>
      <c r="X375">
        <v>0</v>
      </c>
      <c r="Y375">
        <v>0</v>
      </c>
      <c r="Z375">
        <v>0</v>
      </c>
      <c r="AA375">
        <v>0</v>
      </c>
      <c r="AB375">
        <v>0</v>
      </c>
    </row>
    <row r="376" spans="1:28" x14ac:dyDescent="0.2">
      <c r="A376">
        <v>352</v>
      </c>
      <c r="B376">
        <v>1972</v>
      </c>
      <c r="C376">
        <v>2.1</v>
      </c>
      <c r="D376">
        <v>2.1</v>
      </c>
      <c r="E376">
        <v>1.9</v>
      </c>
      <c r="F376">
        <v>3.1</v>
      </c>
      <c r="G376">
        <v>4.7</v>
      </c>
      <c r="H376">
        <v>6.9</v>
      </c>
      <c r="I376">
        <v>8.1</v>
      </c>
      <c r="J376">
        <v>8.6</v>
      </c>
      <c r="K376">
        <v>6.9</v>
      </c>
      <c r="L376">
        <v>5.8</v>
      </c>
      <c r="M376">
        <v>4.2</v>
      </c>
      <c r="N376">
        <v>2.9</v>
      </c>
      <c r="O376">
        <v>352</v>
      </c>
      <c r="P376">
        <v>1972</v>
      </c>
      <c r="Q376">
        <v>0</v>
      </c>
      <c r="R376">
        <v>0</v>
      </c>
      <c r="S376">
        <v>0</v>
      </c>
      <c r="T376">
        <v>0</v>
      </c>
      <c r="U376">
        <v>0</v>
      </c>
      <c r="V376">
        <v>0</v>
      </c>
      <c r="W376">
        <v>0</v>
      </c>
      <c r="X376">
        <v>0</v>
      </c>
      <c r="Y376">
        <v>0</v>
      </c>
      <c r="Z376">
        <v>0</v>
      </c>
      <c r="AA376">
        <v>0</v>
      </c>
      <c r="AB376">
        <v>0</v>
      </c>
    </row>
    <row r="377" spans="1:28" x14ac:dyDescent="0.2">
      <c r="A377">
        <v>352</v>
      </c>
      <c r="B377">
        <v>1973</v>
      </c>
      <c r="C377">
        <v>2.2000000000000002</v>
      </c>
      <c r="D377">
        <v>0.4</v>
      </c>
      <c r="E377">
        <v>0.9</v>
      </c>
      <c r="F377">
        <v>2.2000000000000002</v>
      </c>
      <c r="G377">
        <v>4</v>
      </c>
      <c r="H377">
        <v>5.8</v>
      </c>
      <c r="I377">
        <v>8.6</v>
      </c>
      <c r="J377">
        <v>7.7</v>
      </c>
      <c r="K377">
        <v>7.4</v>
      </c>
      <c r="L377">
        <v>5.4</v>
      </c>
      <c r="M377">
        <v>3</v>
      </c>
      <c r="N377">
        <v>1.4</v>
      </c>
      <c r="O377">
        <v>352</v>
      </c>
      <c r="P377">
        <v>1973</v>
      </c>
      <c r="Q377">
        <v>0</v>
      </c>
      <c r="R377">
        <v>0</v>
      </c>
      <c r="S377">
        <v>0</v>
      </c>
      <c r="T377">
        <v>0</v>
      </c>
      <c r="U377">
        <v>0</v>
      </c>
      <c r="V377">
        <v>0</v>
      </c>
      <c r="W377">
        <v>0</v>
      </c>
      <c r="X377">
        <v>0</v>
      </c>
      <c r="Y377">
        <v>0</v>
      </c>
      <c r="Z377">
        <v>0</v>
      </c>
      <c r="AA377">
        <v>0</v>
      </c>
      <c r="AB377">
        <v>0</v>
      </c>
    </row>
    <row r="378" spans="1:28" x14ac:dyDescent="0.2">
      <c r="A378">
        <v>352</v>
      </c>
      <c r="B378">
        <v>1974</v>
      </c>
      <c r="C378">
        <v>1.1000000000000001</v>
      </c>
      <c r="D378">
        <v>1</v>
      </c>
      <c r="E378">
        <v>1.4</v>
      </c>
      <c r="F378">
        <v>2.9</v>
      </c>
      <c r="G378">
        <v>5.9</v>
      </c>
      <c r="H378">
        <v>8</v>
      </c>
      <c r="I378">
        <v>9.3000000000000007</v>
      </c>
      <c r="J378">
        <v>8.9</v>
      </c>
      <c r="K378">
        <v>6.1</v>
      </c>
      <c r="L378">
        <v>4.7</v>
      </c>
      <c r="M378">
        <v>4.0999999999999996</v>
      </c>
      <c r="N378">
        <v>3</v>
      </c>
      <c r="O378">
        <v>352</v>
      </c>
      <c r="P378">
        <v>1974</v>
      </c>
      <c r="Q378">
        <v>0</v>
      </c>
      <c r="R378">
        <v>0</v>
      </c>
      <c r="S378">
        <v>0</v>
      </c>
      <c r="T378">
        <v>0</v>
      </c>
      <c r="U378">
        <v>0</v>
      </c>
      <c r="V378">
        <v>0</v>
      </c>
      <c r="W378">
        <v>0</v>
      </c>
      <c r="X378">
        <v>0</v>
      </c>
      <c r="Y378">
        <v>0</v>
      </c>
      <c r="Z378">
        <v>0</v>
      </c>
      <c r="AA378">
        <v>0</v>
      </c>
      <c r="AB378">
        <v>0</v>
      </c>
    </row>
    <row r="379" spans="1:28" x14ac:dyDescent="0.2">
      <c r="A379">
        <v>352</v>
      </c>
      <c r="B379">
        <v>1975</v>
      </c>
      <c r="C379">
        <v>1.1000000000000001</v>
      </c>
      <c r="D379">
        <v>0.6</v>
      </c>
      <c r="E379">
        <v>0.7</v>
      </c>
      <c r="F379">
        <v>1.6</v>
      </c>
      <c r="G379">
        <v>3.9</v>
      </c>
      <c r="H379">
        <v>5.8</v>
      </c>
      <c r="I379">
        <v>8.3000000000000007</v>
      </c>
      <c r="J379">
        <v>8.1</v>
      </c>
      <c r="K379">
        <v>7.4</v>
      </c>
      <c r="L379">
        <v>5.4</v>
      </c>
      <c r="M379">
        <v>4.0999999999999996</v>
      </c>
      <c r="N379">
        <v>1.7</v>
      </c>
      <c r="O379">
        <v>352</v>
      </c>
      <c r="P379">
        <v>1975</v>
      </c>
      <c r="Q379">
        <v>0</v>
      </c>
      <c r="R379">
        <v>0</v>
      </c>
      <c r="S379">
        <v>0</v>
      </c>
      <c r="T379">
        <v>0</v>
      </c>
      <c r="U379">
        <v>0</v>
      </c>
      <c r="V379">
        <v>0</v>
      </c>
      <c r="W379">
        <v>0</v>
      </c>
      <c r="X379">
        <v>0</v>
      </c>
      <c r="Y379">
        <v>0</v>
      </c>
      <c r="Z379">
        <v>0</v>
      </c>
      <c r="AA379">
        <v>0</v>
      </c>
      <c r="AB379">
        <v>0</v>
      </c>
    </row>
    <row r="380" spans="1:28" x14ac:dyDescent="0.2">
      <c r="A380">
        <v>352</v>
      </c>
      <c r="B380">
        <v>1976</v>
      </c>
      <c r="C380">
        <v>0</v>
      </c>
      <c r="D380">
        <v>-0.9</v>
      </c>
      <c r="E380">
        <v>0.3</v>
      </c>
      <c r="F380">
        <v>1.4</v>
      </c>
      <c r="G380">
        <v>3.7</v>
      </c>
      <c r="H380">
        <v>6</v>
      </c>
      <c r="I380">
        <v>10.1</v>
      </c>
      <c r="J380">
        <v>9.3000000000000007</v>
      </c>
      <c r="K380">
        <v>7.4</v>
      </c>
      <c r="L380">
        <v>6.6</v>
      </c>
      <c r="M380">
        <v>4.9000000000000004</v>
      </c>
      <c r="N380">
        <v>3.4</v>
      </c>
      <c r="O380">
        <v>352</v>
      </c>
      <c r="P380">
        <v>1976</v>
      </c>
      <c r="Q380">
        <v>0</v>
      </c>
      <c r="R380">
        <v>0</v>
      </c>
      <c r="S380">
        <v>0</v>
      </c>
      <c r="T380">
        <v>0</v>
      </c>
      <c r="U380">
        <v>0</v>
      </c>
      <c r="V380">
        <v>0</v>
      </c>
      <c r="W380">
        <v>0</v>
      </c>
      <c r="X380">
        <v>0</v>
      </c>
      <c r="Y380">
        <v>0</v>
      </c>
      <c r="Z380">
        <v>0</v>
      </c>
      <c r="AA380">
        <v>0</v>
      </c>
      <c r="AB380">
        <v>0</v>
      </c>
    </row>
    <row r="381" spans="1:28" x14ac:dyDescent="0.2">
      <c r="A381">
        <v>352</v>
      </c>
      <c r="B381">
        <v>1977</v>
      </c>
      <c r="C381">
        <v>1.5</v>
      </c>
      <c r="D381">
        <v>0.7</v>
      </c>
      <c r="E381">
        <v>1.9</v>
      </c>
      <c r="F381">
        <v>1.3</v>
      </c>
      <c r="G381">
        <v>4.2</v>
      </c>
      <c r="H381">
        <v>6.8</v>
      </c>
      <c r="I381">
        <v>8.6999999999999993</v>
      </c>
      <c r="J381">
        <v>8.5</v>
      </c>
      <c r="K381">
        <v>6.8</v>
      </c>
      <c r="L381">
        <v>6.1</v>
      </c>
      <c r="M381">
        <v>3.9</v>
      </c>
      <c r="N381">
        <v>2</v>
      </c>
      <c r="O381">
        <v>352</v>
      </c>
      <c r="P381">
        <v>1977</v>
      </c>
      <c r="Q381">
        <v>0</v>
      </c>
      <c r="R381">
        <v>0</v>
      </c>
      <c r="S381">
        <v>0</v>
      </c>
      <c r="T381">
        <v>0</v>
      </c>
      <c r="U381">
        <v>0</v>
      </c>
      <c r="V381">
        <v>0</v>
      </c>
      <c r="W381">
        <v>0</v>
      </c>
      <c r="X381">
        <v>0</v>
      </c>
      <c r="Y381">
        <v>0</v>
      </c>
      <c r="Z381">
        <v>0</v>
      </c>
      <c r="AA381">
        <v>0</v>
      </c>
      <c r="AB381">
        <v>0</v>
      </c>
    </row>
    <row r="382" spans="1:28" x14ac:dyDescent="0.2">
      <c r="A382">
        <v>352</v>
      </c>
      <c r="B382">
        <v>1978</v>
      </c>
      <c r="C382">
        <v>0.3</v>
      </c>
      <c r="D382">
        <v>0.4</v>
      </c>
      <c r="E382">
        <v>1</v>
      </c>
      <c r="F382">
        <v>2.4</v>
      </c>
      <c r="G382">
        <v>4.5</v>
      </c>
      <c r="H382">
        <v>7</v>
      </c>
      <c r="I382">
        <v>9.1</v>
      </c>
      <c r="J382">
        <v>9.1</v>
      </c>
      <c r="K382">
        <v>6.6</v>
      </c>
      <c r="L382">
        <v>4.8</v>
      </c>
      <c r="M382">
        <v>3.4</v>
      </c>
      <c r="N382">
        <v>2</v>
      </c>
      <c r="O382">
        <v>352</v>
      </c>
      <c r="P382">
        <v>1978</v>
      </c>
      <c r="Q382">
        <v>0</v>
      </c>
      <c r="R382">
        <v>0</v>
      </c>
      <c r="S382">
        <v>0</v>
      </c>
      <c r="T382">
        <v>0</v>
      </c>
      <c r="U382">
        <v>0</v>
      </c>
      <c r="V382">
        <v>0</v>
      </c>
      <c r="W382">
        <v>0</v>
      </c>
      <c r="X382">
        <v>0</v>
      </c>
      <c r="Y382">
        <v>0</v>
      </c>
      <c r="Z382">
        <v>0</v>
      </c>
      <c r="AA382">
        <v>0</v>
      </c>
      <c r="AB382">
        <v>0</v>
      </c>
    </row>
    <row r="383" spans="1:28" x14ac:dyDescent="0.2">
      <c r="A383">
        <v>352</v>
      </c>
      <c r="B383">
        <v>1979</v>
      </c>
      <c r="C383">
        <v>0.9</v>
      </c>
      <c r="D383">
        <v>0.2</v>
      </c>
      <c r="E383">
        <v>-0.4</v>
      </c>
      <c r="F383">
        <v>-0.1</v>
      </c>
      <c r="G383">
        <v>1</v>
      </c>
      <c r="H383">
        <v>4.9000000000000004</v>
      </c>
      <c r="I383">
        <v>5.5</v>
      </c>
      <c r="J383">
        <v>7.5</v>
      </c>
      <c r="K383">
        <v>5.8</v>
      </c>
      <c r="L383">
        <v>5.2</v>
      </c>
      <c r="M383">
        <v>3.3</v>
      </c>
      <c r="N383">
        <v>2</v>
      </c>
      <c r="O383">
        <v>352</v>
      </c>
      <c r="P383">
        <v>1979</v>
      </c>
      <c r="Q383">
        <v>0</v>
      </c>
      <c r="R383">
        <v>0</v>
      </c>
      <c r="S383">
        <v>0</v>
      </c>
      <c r="T383">
        <v>0</v>
      </c>
      <c r="U383">
        <v>0</v>
      </c>
      <c r="V383">
        <v>0</v>
      </c>
      <c r="W383">
        <v>0</v>
      </c>
      <c r="X383">
        <v>0</v>
      </c>
      <c r="Y383">
        <v>0</v>
      </c>
      <c r="Z383">
        <v>0</v>
      </c>
      <c r="AA383">
        <v>0</v>
      </c>
      <c r="AB383">
        <v>0</v>
      </c>
    </row>
    <row r="384" spans="1:28" x14ac:dyDescent="0.2">
      <c r="A384">
        <v>352</v>
      </c>
      <c r="B384">
        <v>1980</v>
      </c>
      <c r="C384">
        <v>1</v>
      </c>
      <c r="D384">
        <v>1.9</v>
      </c>
      <c r="E384">
        <v>1.9</v>
      </c>
      <c r="F384">
        <v>3.6</v>
      </c>
      <c r="G384">
        <v>5.9</v>
      </c>
      <c r="H384">
        <v>7.2</v>
      </c>
      <c r="I384">
        <v>9.1999999999999993</v>
      </c>
      <c r="J384">
        <v>9.3000000000000007</v>
      </c>
      <c r="K384">
        <v>7.6</v>
      </c>
      <c r="L384">
        <v>4.5999999999999996</v>
      </c>
      <c r="M384">
        <v>3.8</v>
      </c>
      <c r="N384">
        <v>2.2000000000000002</v>
      </c>
      <c r="O384">
        <v>352</v>
      </c>
      <c r="P384">
        <v>1980</v>
      </c>
      <c r="Q384">
        <v>0</v>
      </c>
      <c r="R384">
        <v>0</v>
      </c>
      <c r="S384">
        <v>0</v>
      </c>
      <c r="T384">
        <v>0</v>
      </c>
      <c r="U384">
        <v>0</v>
      </c>
      <c r="V384">
        <v>0</v>
      </c>
      <c r="W384">
        <v>0</v>
      </c>
      <c r="X384">
        <v>0</v>
      </c>
      <c r="Y384">
        <v>0</v>
      </c>
      <c r="Z384">
        <v>0</v>
      </c>
      <c r="AA384">
        <v>0</v>
      </c>
      <c r="AB384">
        <v>0</v>
      </c>
    </row>
    <row r="385" spans="1:28" x14ac:dyDescent="0.2">
      <c r="A385">
        <v>352</v>
      </c>
      <c r="B385">
        <v>1981</v>
      </c>
      <c r="C385">
        <v>-0.2</v>
      </c>
      <c r="D385">
        <v>-1.19</v>
      </c>
      <c r="E385">
        <v>0.16</v>
      </c>
      <c r="F385">
        <v>1.6</v>
      </c>
      <c r="G385">
        <v>3.23</v>
      </c>
      <c r="H385">
        <v>5.7</v>
      </c>
      <c r="I385">
        <v>7.8</v>
      </c>
      <c r="J385">
        <v>9.4</v>
      </c>
      <c r="K385">
        <v>6.7</v>
      </c>
      <c r="L385">
        <v>4.18</v>
      </c>
      <c r="M385">
        <v>2.7</v>
      </c>
      <c r="N385">
        <v>1.64</v>
      </c>
      <c r="O385">
        <v>352</v>
      </c>
      <c r="P385">
        <v>1981</v>
      </c>
      <c r="Q385">
        <v>0</v>
      </c>
      <c r="R385">
        <v>0</v>
      </c>
      <c r="S385">
        <v>0</v>
      </c>
      <c r="T385">
        <v>0</v>
      </c>
      <c r="U385">
        <v>0</v>
      </c>
      <c r="V385">
        <v>0</v>
      </c>
      <c r="W385">
        <v>0</v>
      </c>
      <c r="X385">
        <v>0</v>
      </c>
      <c r="Y385">
        <v>0</v>
      </c>
      <c r="Z385">
        <v>0</v>
      </c>
      <c r="AA385">
        <v>0</v>
      </c>
      <c r="AB385">
        <v>0</v>
      </c>
    </row>
    <row r="386" spans="1:28" x14ac:dyDescent="0.2">
      <c r="A386">
        <v>352</v>
      </c>
      <c r="B386">
        <v>1982</v>
      </c>
      <c r="C386">
        <v>0</v>
      </c>
      <c r="D386">
        <v>0.7</v>
      </c>
      <c r="E386">
        <v>0.26</v>
      </c>
      <c r="F386">
        <v>1.32</v>
      </c>
      <c r="G386">
        <v>3.05</v>
      </c>
      <c r="H386">
        <v>6.15</v>
      </c>
      <c r="I386">
        <v>9.4</v>
      </c>
      <c r="J386">
        <v>8.75</v>
      </c>
      <c r="K386">
        <v>6.76</v>
      </c>
      <c r="L386">
        <v>5.26</v>
      </c>
      <c r="M386">
        <v>3.77</v>
      </c>
      <c r="N386">
        <v>1.66</v>
      </c>
      <c r="O386">
        <v>352</v>
      </c>
      <c r="P386">
        <v>1982</v>
      </c>
      <c r="Q386">
        <v>0</v>
      </c>
      <c r="R386">
        <v>0</v>
      </c>
      <c r="S386">
        <v>0</v>
      </c>
      <c r="T386">
        <v>0</v>
      </c>
      <c r="U386">
        <v>0</v>
      </c>
      <c r="V386">
        <v>0</v>
      </c>
      <c r="W386">
        <v>0</v>
      </c>
      <c r="X386">
        <v>0</v>
      </c>
      <c r="Y386">
        <v>0</v>
      </c>
      <c r="Z386">
        <v>0</v>
      </c>
      <c r="AA386">
        <v>0</v>
      </c>
      <c r="AB386">
        <v>0</v>
      </c>
    </row>
    <row r="387" spans="1:28" x14ac:dyDescent="0.2">
      <c r="A387">
        <v>352</v>
      </c>
      <c r="B387">
        <v>1983</v>
      </c>
      <c r="C387">
        <v>0.59</v>
      </c>
      <c r="D387">
        <v>0.47</v>
      </c>
      <c r="E387">
        <v>0.26</v>
      </c>
      <c r="F387">
        <v>0.7</v>
      </c>
      <c r="G387">
        <v>2.61</v>
      </c>
      <c r="H387">
        <v>3.96</v>
      </c>
      <c r="I387">
        <v>6.85</v>
      </c>
      <c r="J387">
        <v>8.31</v>
      </c>
      <c r="K387">
        <v>7.49</v>
      </c>
      <c r="L387">
        <v>5.07</v>
      </c>
      <c r="M387">
        <v>3.63</v>
      </c>
      <c r="N387">
        <v>2.17</v>
      </c>
      <c r="O387">
        <v>352</v>
      </c>
      <c r="P387">
        <v>1983</v>
      </c>
      <c r="Q387">
        <v>0</v>
      </c>
      <c r="R387">
        <v>0</v>
      </c>
      <c r="S387">
        <v>0</v>
      </c>
      <c r="T387">
        <v>0</v>
      </c>
      <c r="U387">
        <v>0</v>
      </c>
      <c r="V387">
        <v>0</v>
      </c>
      <c r="W387">
        <v>0</v>
      </c>
      <c r="X387">
        <v>0</v>
      </c>
      <c r="Y387">
        <v>0</v>
      </c>
      <c r="Z387">
        <v>0</v>
      </c>
      <c r="AA387">
        <v>0</v>
      </c>
      <c r="AB387">
        <v>0</v>
      </c>
    </row>
    <row r="388" spans="1:28" x14ac:dyDescent="0.2">
      <c r="A388">
        <v>352</v>
      </c>
      <c r="B388">
        <v>1984</v>
      </c>
      <c r="C388">
        <v>0.8</v>
      </c>
      <c r="D388">
        <v>1.31</v>
      </c>
      <c r="E388">
        <v>1.45</v>
      </c>
      <c r="F388">
        <v>3.04</v>
      </c>
      <c r="G388">
        <v>4.01</v>
      </c>
      <c r="H388">
        <v>7.11</v>
      </c>
      <c r="I388">
        <v>8.7100000000000009</v>
      </c>
      <c r="J388">
        <v>8.6999999999999993</v>
      </c>
      <c r="K388">
        <v>6.74</v>
      </c>
      <c r="L388">
        <v>4.96</v>
      </c>
      <c r="M388">
        <v>3.62</v>
      </c>
      <c r="N388">
        <v>2.64</v>
      </c>
      <c r="O388">
        <v>352</v>
      </c>
      <c r="P388">
        <v>1984</v>
      </c>
      <c r="Q388">
        <v>0</v>
      </c>
      <c r="R388">
        <v>0</v>
      </c>
      <c r="S388">
        <v>0</v>
      </c>
      <c r="T388">
        <v>0</v>
      </c>
      <c r="U388">
        <v>0</v>
      </c>
      <c r="V388">
        <v>0</v>
      </c>
      <c r="W388">
        <v>0</v>
      </c>
      <c r="X388">
        <v>0</v>
      </c>
      <c r="Y388">
        <v>0</v>
      </c>
      <c r="Z388">
        <v>0</v>
      </c>
      <c r="AA388">
        <v>0</v>
      </c>
      <c r="AB388">
        <v>0</v>
      </c>
    </row>
    <row r="389" spans="1:28" x14ac:dyDescent="0.2">
      <c r="A389">
        <v>352</v>
      </c>
      <c r="B389">
        <v>1985</v>
      </c>
      <c r="C389">
        <v>2.15</v>
      </c>
      <c r="D389">
        <v>1.46</v>
      </c>
      <c r="E389">
        <v>1.32</v>
      </c>
      <c r="F389">
        <v>3.1</v>
      </c>
      <c r="G389">
        <v>4.5199999999999996</v>
      </c>
      <c r="H389">
        <v>6.45</v>
      </c>
      <c r="I389">
        <v>7.41</v>
      </c>
      <c r="J389">
        <v>8.58</v>
      </c>
      <c r="K389">
        <v>5.93</v>
      </c>
      <c r="L389">
        <v>5.78</v>
      </c>
      <c r="M389">
        <v>4.3499999999999996</v>
      </c>
      <c r="N389">
        <v>3.06</v>
      </c>
      <c r="O389">
        <v>352</v>
      </c>
      <c r="P389">
        <v>1985</v>
      </c>
      <c r="Q389">
        <v>0</v>
      </c>
      <c r="R389">
        <v>0</v>
      </c>
      <c r="S389">
        <v>0</v>
      </c>
      <c r="T389">
        <v>0</v>
      </c>
      <c r="U389">
        <v>0</v>
      </c>
      <c r="V389">
        <v>0</v>
      </c>
      <c r="W389">
        <v>0</v>
      </c>
      <c r="X389">
        <v>0</v>
      </c>
      <c r="Y389">
        <v>0</v>
      </c>
      <c r="Z389">
        <v>0</v>
      </c>
      <c r="AA389">
        <v>0</v>
      </c>
      <c r="AB389">
        <v>0</v>
      </c>
    </row>
    <row r="390" spans="1:28" x14ac:dyDescent="0.2">
      <c r="A390">
        <v>352</v>
      </c>
      <c r="B390">
        <v>1986</v>
      </c>
      <c r="C390">
        <v>1.42</v>
      </c>
      <c r="D390">
        <v>1.53</v>
      </c>
      <c r="E390">
        <v>1.44</v>
      </c>
      <c r="F390">
        <v>3.18</v>
      </c>
      <c r="G390">
        <v>4.4400000000000004</v>
      </c>
      <c r="H390">
        <v>6.59</v>
      </c>
      <c r="I390">
        <v>8.35</v>
      </c>
      <c r="J390">
        <v>7.79</v>
      </c>
      <c r="K390">
        <v>7.27</v>
      </c>
      <c r="L390">
        <v>5.64</v>
      </c>
      <c r="M390">
        <v>3.93</v>
      </c>
      <c r="N390">
        <v>2.11</v>
      </c>
      <c r="O390">
        <v>352</v>
      </c>
      <c r="P390">
        <v>1986</v>
      </c>
      <c r="Q390">
        <v>0</v>
      </c>
      <c r="R390">
        <v>0</v>
      </c>
      <c r="S390">
        <v>0</v>
      </c>
      <c r="T390">
        <v>0</v>
      </c>
      <c r="U390">
        <v>0</v>
      </c>
      <c r="V390">
        <v>0</v>
      </c>
      <c r="W390">
        <v>0</v>
      </c>
      <c r="X390">
        <v>0</v>
      </c>
      <c r="Y390">
        <v>0</v>
      </c>
      <c r="Z390">
        <v>0</v>
      </c>
      <c r="AA390">
        <v>0</v>
      </c>
      <c r="AB390">
        <v>0</v>
      </c>
    </row>
    <row r="391" spans="1:28" x14ac:dyDescent="0.2">
      <c r="A391">
        <v>352</v>
      </c>
      <c r="B391">
        <v>1987</v>
      </c>
      <c r="C391">
        <v>1.1200000000000001</v>
      </c>
      <c r="D391">
        <v>1.22</v>
      </c>
      <c r="E391">
        <v>2.2000000000000002</v>
      </c>
      <c r="F391">
        <v>2.6</v>
      </c>
      <c r="G391">
        <v>4.82</v>
      </c>
      <c r="H391">
        <v>7.27</v>
      </c>
      <c r="I391">
        <v>8.6</v>
      </c>
      <c r="J391">
        <v>8.34</v>
      </c>
      <c r="K391">
        <v>7.23</v>
      </c>
      <c r="L391">
        <v>5.43</v>
      </c>
      <c r="M391">
        <v>3.6</v>
      </c>
      <c r="N391">
        <v>3.68</v>
      </c>
      <c r="O391">
        <v>352</v>
      </c>
      <c r="P391">
        <v>1987</v>
      </c>
      <c r="Q391">
        <v>0</v>
      </c>
      <c r="R391">
        <v>0</v>
      </c>
      <c r="S391">
        <v>0</v>
      </c>
      <c r="T391">
        <v>0</v>
      </c>
      <c r="U391">
        <v>0</v>
      </c>
      <c r="V391">
        <v>0</v>
      </c>
      <c r="W391">
        <v>0</v>
      </c>
      <c r="X391">
        <v>0</v>
      </c>
      <c r="Y391">
        <v>0</v>
      </c>
      <c r="Z391">
        <v>0</v>
      </c>
      <c r="AA391">
        <v>0</v>
      </c>
      <c r="AB391">
        <v>0</v>
      </c>
    </row>
    <row r="392" spans="1:28" x14ac:dyDescent="0.2">
      <c r="A392">
        <v>352</v>
      </c>
      <c r="B392">
        <v>1988</v>
      </c>
      <c r="C392">
        <v>0.7</v>
      </c>
      <c r="D392">
        <v>0.59</v>
      </c>
      <c r="E392">
        <v>0.48</v>
      </c>
      <c r="F392">
        <v>0.91</v>
      </c>
      <c r="G392">
        <v>3.75</v>
      </c>
      <c r="H392">
        <v>6.74</v>
      </c>
      <c r="I392">
        <v>7.72</v>
      </c>
      <c r="J392">
        <v>8.3800000000000008</v>
      </c>
      <c r="K392">
        <v>6.55</v>
      </c>
      <c r="L392">
        <v>3.93</v>
      </c>
      <c r="M392">
        <v>2.19</v>
      </c>
      <c r="N392">
        <v>1.88</v>
      </c>
      <c r="O392">
        <v>352</v>
      </c>
      <c r="P392">
        <v>1988</v>
      </c>
      <c r="Q392">
        <v>0</v>
      </c>
      <c r="R392">
        <v>0</v>
      </c>
      <c r="S392">
        <v>0</v>
      </c>
      <c r="T392">
        <v>0</v>
      </c>
      <c r="U392">
        <v>0</v>
      </c>
      <c r="V392">
        <v>0</v>
      </c>
      <c r="W392">
        <v>0</v>
      </c>
      <c r="X392">
        <v>0</v>
      </c>
      <c r="Y392">
        <v>0</v>
      </c>
      <c r="Z392">
        <v>0</v>
      </c>
      <c r="AA392">
        <v>0</v>
      </c>
      <c r="AB392">
        <v>0</v>
      </c>
    </row>
    <row r="393" spans="1:28" x14ac:dyDescent="0.2">
      <c r="A393">
        <v>352</v>
      </c>
      <c r="B393">
        <v>1989</v>
      </c>
      <c r="C393">
        <v>0.39</v>
      </c>
      <c r="D393">
        <v>-0.03</v>
      </c>
      <c r="E393">
        <v>-0.04</v>
      </c>
      <c r="F393">
        <v>1.21</v>
      </c>
      <c r="G393">
        <v>2.62</v>
      </c>
      <c r="H393" s="7">
        <v>5.6</v>
      </c>
      <c r="I393">
        <v>9.42</v>
      </c>
      <c r="J393">
        <v>8.51</v>
      </c>
      <c r="K393">
        <v>7.69</v>
      </c>
      <c r="L393">
        <v>5.44</v>
      </c>
      <c r="M393">
        <v>3.01</v>
      </c>
      <c r="N393">
        <v>2.2799999999999998</v>
      </c>
      <c r="O393">
        <v>352</v>
      </c>
      <c r="P393">
        <v>1989</v>
      </c>
      <c r="Q393">
        <v>0</v>
      </c>
      <c r="R393">
        <v>0</v>
      </c>
      <c r="S393">
        <v>0</v>
      </c>
      <c r="T393">
        <v>0</v>
      </c>
      <c r="U393">
        <v>0</v>
      </c>
      <c r="V393" s="7">
        <v>0</v>
      </c>
      <c r="W393">
        <v>0</v>
      </c>
      <c r="X393">
        <v>0</v>
      </c>
      <c r="Y393">
        <v>0</v>
      </c>
      <c r="Z393">
        <v>0</v>
      </c>
      <c r="AA393">
        <v>0</v>
      </c>
      <c r="AB393">
        <v>0</v>
      </c>
    </row>
    <row r="394" spans="1:28" x14ac:dyDescent="0.2">
      <c r="A394">
        <v>352</v>
      </c>
      <c r="B394">
        <v>1990</v>
      </c>
      <c r="C394" s="7">
        <v>0.74</v>
      </c>
      <c r="D394">
        <v>1.41</v>
      </c>
      <c r="E394">
        <v>-7.0000000000000007E-2</v>
      </c>
      <c r="F394">
        <v>0.56999999999999995</v>
      </c>
      <c r="G394">
        <v>4.78</v>
      </c>
      <c r="H394">
        <v>7.88</v>
      </c>
      <c r="I394">
        <v>9.6</v>
      </c>
      <c r="J394">
        <v>10.050000000000001</v>
      </c>
      <c r="K394">
        <v>8.01</v>
      </c>
      <c r="L394">
        <v>5.26</v>
      </c>
      <c r="M394">
        <v>4.5199999999999996</v>
      </c>
      <c r="N394">
        <v>2.84</v>
      </c>
      <c r="O394">
        <v>352</v>
      </c>
      <c r="P394">
        <v>1990</v>
      </c>
      <c r="Q394" s="7">
        <v>0</v>
      </c>
      <c r="R394">
        <v>0</v>
      </c>
      <c r="S394">
        <v>0</v>
      </c>
      <c r="T394">
        <v>0</v>
      </c>
      <c r="U394">
        <v>0</v>
      </c>
      <c r="V394">
        <v>0</v>
      </c>
      <c r="W394">
        <v>0</v>
      </c>
      <c r="X394">
        <v>0</v>
      </c>
      <c r="Y394">
        <v>0</v>
      </c>
      <c r="Z394">
        <v>0</v>
      </c>
      <c r="AA394">
        <v>0</v>
      </c>
      <c r="AB394">
        <v>0</v>
      </c>
    </row>
    <row r="395" spans="1:28" x14ac:dyDescent="0.2">
      <c r="A395">
        <v>352</v>
      </c>
      <c r="B395">
        <v>1991</v>
      </c>
      <c r="C395">
        <v>2.2599999999999998</v>
      </c>
      <c r="D395">
        <v>1.18</v>
      </c>
      <c r="E395">
        <v>1.93</v>
      </c>
      <c r="F395">
        <v>2.6</v>
      </c>
      <c r="G395">
        <v>5.05</v>
      </c>
      <c r="H395">
        <v>6.75</v>
      </c>
      <c r="I395">
        <v>10.98</v>
      </c>
      <c r="J395">
        <v>9.2899999999999991</v>
      </c>
      <c r="K395">
        <v>8.4499999999999993</v>
      </c>
      <c r="L395">
        <v>5.97</v>
      </c>
      <c r="M395">
        <v>3.28</v>
      </c>
      <c r="N395">
        <v>1.4</v>
      </c>
      <c r="O395">
        <v>352</v>
      </c>
      <c r="P395">
        <v>1991</v>
      </c>
      <c r="Q395">
        <v>0</v>
      </c>
      <c r="R395">
        <v>0</v>
      </c>
      <c r="S395">
        <v>0</v>
      </c>
      <c r="T395">
        <v>0</v>
      </c>
      <c r="U395">
        <v>0</v>
      </c>
      <c r="V395">
        <v>0</v>
      </c>
      <c r="W395">
        <v>0</v>
      </c>
      <c r="X395">
        <v>0</v>
      </c>
      <c r="Y395">
        <v>0</v>
      </c>
      <c r="Z395">
        <v>0</v>
      </c>
      <c r="AA395">
        <v>0</v>
      </c>
      <c r="AB395">
        <v>0</v>
      </c>
    </row>
    <row r="396" spans="1:28" x14ac:dyDescent="0.2">
      <c r="A396">
        <v>352</v>
      </c>
      <c r="B396">
        <v>1992</v>
      </c>
      <c r="C396">
        <v>1.68</v>
      </c>
      <c r="D396">
        <v>1.38</v>
      </c>
      <c r="E396">
        <v>1.28</v>
      </c>
      <c r="F396">
        <v>2.63</v>
      </c>
      <c r="G396">
        <v>5.2</v>
      </c>
      <c r="H396">
        <v>6.79</v>
      </c>
      <c r="I396">
        <v>8.93</v>
      </c>
      <c r="J396">
        <v>8.7200000000000006</v>
      </c>
      <c r="K396">
        <v>6.42</v>
      </c>
      <c r="L396">
        <v>5.2</v>
      </c>
      <c r="M396">
        <v>2.9</v>
      </c>
      <c r="N396">
        <v>1.6</v>
      </c>
      <c r="O396">
        <v>352</v>
      </c>
      <c r="P396">
        <v>1992</v>
      </c>
      <c r="Q396">
        <v>0</v>
      </c>
      <c r="R396">
        <v>0</v>
      </c>
      <c r="S396">
        <v>0</v>
      </c>
      <c r="T396">
        <v>0</v>
      </c>
      <c r="U396">
        <v>0</v>
      </c>
      <c r="V396">
        <v>0</v>
      </c>
      <c r="W396">
        <v>0</v>
      </c>
      <c r="X396">
        <v>0</v>
      </c>
      <c r="Y396">
        <v>0</v>
      </c>
      <c r="Z396">
        <v>0</v>
      </c>
      <c r="AA396">
        <v>0</v>
      </c>
      <c r="AB396">
        <v>0</v>
      </c>
    </row>
    <row r="397" spans="1:28" x14ac:dyDescent="0.2">
      <c r="A397">
        <v>352</v>
      </c>
      <c r="B397">
        <v>1993</v>
      </c>
      <c r="C397">
        <v>0.14000000000000001</v>
      </c>
      <c r="D397">
        <v>0.09</v>
      </c>
      <c r="E397">
        <v>0.67</v>
      </c>
      <c r="F397">
        <v>2.79</v>
      </c>
      <c r="G397">
        <v>4.92</v>
      </c>
      <c r="H397">
        <v>6.41</v>
      </c>
      <c r="I397">
        <v>7.15</v>
      </c>
      <c r="J397">
        <v>7.73</v>
      </c>
      <c r="K397">
        <v>6.13</v>
      </c>
      <c r="L397">
        <v>2.42</v>
      </c>
      <c r="M397">
        <v>3.69</v>
      </c>
      <c r="N397" s="7">
        <v>2.8</v>
      </c>
      <c r="O397">
        <v>352</v>
      </c>
      <c r="P397">
        <v>1993</v>
      </c>
      <c r="Q397">
        <v>0</v>
      </c>
      <c r="R397">
        <v>0</v>
      </c>
      <c r="S397">
        <v>0</v>
      </c>
      <c r="T397">
        <v>0</v>
      </c>
      <c r="U397">
        <v>0</v>
      </c>
      <c r="V397">
        <v>0</v>
      </c>
      <c r="W397">
        <v>0</v>
      </c>
      <c r="X397">
        <v>0</v>
      </c>
      <c r="Y397">
        <v>0</v>
      </c>
      <c r="Z397">
        <v>0</v>
      </c>
      <c r="AA397">
        <v>0</v>
      </c>
      <c r="AB397" s="7">
        <v>0</v>
      </c>
    </row>
    <row r="398" spans="1:28" x14ac:dyDescent="0.2">
      <c r="A398">
        <v>352</v>
      </c>
      <c r="B398">
        <v>1994</v>
      </c>
      <c r="C398">
        <v>1.97</v>
      </c>
      <c r="D398">
        <v>1.04</v>
      </c>
      <c r="E398" s="7">
        <v>1</v>
      </c>
      <c r="F398">
        <v>3.05</v>
      </c>
      <c r="G398">
        <v>5.52</v>
      </c>
      <c r="H398">
        <v>6.56</v>
      </c>
      <c r="I398">
        <v>9.09</v>
      </c>
      <c r="J398">
        <v>9.32</v>
      </c>
      <c r="K398">
        <v>6.89</v>
      </c>
      <c r="L398">
        <v>4.95</v>
      </c>
      <c r="M398">
        <v>3.53</v>
      </c>
      <c r="N398" s="7">
        <v>2.1</v>
      </c>
      <c r="O398">
        <v>352</v>
      </c>
      <c r="P398">
        <v>1994</v>
      </c>
      <c r="Q398">
        <v>0</v>
      </c>
      <c r="R398">
        <v>0</v>
      </c>
      <c r="S398" s="7">
        <v>0</v>
      </c>
      <c r="T398">
        <v>0</v>
      </c>
      <c r="U398">
        <v>0</v>
      </c>
      <c r="V398">
        <v>0</v>
      </c>
      <c r="W398">
        <v>0</v>
      </c>
      <c r="X398">
        <v>0</v>
      </c>
      <c r="Y398">
        <v>0</v>
      </c>
      <c r="Z398">
        <v>0</v>
      </c>
      <c r="AA398">
        <v>0</v>
      </c>
      <c r="AB398" s="7">
        <v>0</v>
      </c>
    </row>
    <row r="399" spans="1:28" x14ac:dyDescent="0.2">
      <c r="A399">
        <v>352</v>
      </c>
      <c r="B399">
        <v>1995</v>
      </c>
      <c r="C399">
        <v>0.86</v>
      </c>
      <c r="D399">
        <v>-0.2</v>
      </c>
      <c r="E399">
        <v>0.66</v>
      </c>
      <c r="F399">
        <v>1.01</v>
      </c>
      <c r="G399">
        <v>3.14</v>
      </c>
      <c r="H399">
        <v>6.25</v>
      </c>
      <c r="I399">
        <v>7.17</v>
      </c>
      <c r="J399">
        <v>9.0299999999999994</v>
      </c>
      <c r="K399">
        <v>8.3000000000000007</v>
      </c>
      <c r="L399" s="7">
        <v>4.9000000000000004</v>
      </c>
      <c r="M399">
        <v>3.33</v>
      </c>
      <c r="N399">
        <v>1.48</v>
      </c>
      <c r="O399">
        <v>352</v>
      </c>
      <c r="P399">
        <v>1995</v>
      </c>
      <c r="Q399">
        <v>0</v>
      </c>
      <c r="R399">
        <v>0</v>
      </c>
      <c r="S399">
        <v>0</v>
      </c>
      <c r="T399">
        <v>0</v>
      </c>
      <c r="U399">
        <v>0</v>
      </c>
      <c r="V399">
        <v>0</v>
      </c>
      <c r="W399">
        <v>0</v>
      </c>
      <c r="X399">
        <v>0</v>
      </c>
      <c r="Y399">
        <v>0</v>
      </c>
      <c r="Z399" s="7">
        <v>0</v>
      </c>
      <c r="AA399">
        <v>0</v>
      </c>
      <c r="AB399">
        <v>0</v>
      </c>
    </row>
    <row r="400" spans="1:28" x14ac:dyDescent="0.2">
      <c r="A400">
        <v>352</v>
      </c>
      <c r="B400">
        <v>1996</v>
      </c>
      <c r="C400">
        <v>1.55</v>
      </c>
      <c r="D400">
        <v>0.3</v>
      </c>
      <c r="E400">
        <v>2.14</v>
      </c>
      <c r="F400">
        <v>3.02</v>
      </c>
      <c r="G400">
        <v>5.28</v>
      </c>
      <c r="H400">
        <v>7.75</v>
      </c>
      <c r="I400">
        <v>9.49</v>
      </c>
      <c r="J400">
        <v>9.6199999999999992</v>
      </c>
      <c r="K400">
        <v>8.24</v>
      </c>
      <c r="L400">
        <v>6.26</v>
      </c>
      <c r="M400">
        <v>1.38</v>
      </c>
      <c r="N400">
        <v>0.87</v>
      </c>
      <c r="O400">
        <v>352</v>
      </c>
      <c r="P400">
        <v>1996</v>
      </c>
      <c r="Q400">
        <v>0</v>
      </c>
      <c r="R400">
        <v>0</v>
      </c>
      <c r="S400">
        <v>0</v>
      </c>
      <c r="T400">
        <v>0</v>
      </c>
      <c r="U400">
        <v>0</v>
      </c>
      <c r="V400">
        <v>0</v>
      </c>
      <c r="W400">
        <v>0</v>
      </c>
      <c r="X400">
        <v>0</v>
      </c>
      <c r="Y400">
        <v>0</v>
      </c>
      <c r="Z400">
        <v>0</v>
      </c>
      <c r="AA400">
        <v>0</v>
      </c>
      <c r="AB400">
        <v>0</v>
      </c>
    </row>
    <row r="401" spans="1:28" x14ac:dyDescent="0.2">
      <c r="A401">
        <v>352</v>
      </c>
      <c r="B401">
        <v>1997</v>
      </c>
      <c r="C401">
        <v>0.93</v>
      </c>
      <c r="D401">
        <v>0.35</v>
      </c>
      <c r="E401">
        <v>0.57999999999999996</v>
      </c>
      <c r="F401">
        <v>1.99</v>
      </c>
      <c r="G401">
        <v>3.56</v>
      </c>
      <c r="H401">
        <v>6.49</v>
      </c>
      <c r="I401">
        <v>8.5299999999999994</v>
      </c>
      <c r="J401">
        <v>9.64</v>
      </c>
      <c r="K401">
        <v>7.84</v>
      </c>
      <c r="L401">
        <v>5.0999999999999996</v>
      </c>
      <c r="M401">
        <v>4.42</v>
      </c>
      <c r="N401">
        <v>2.75</v>
      </c>
      <c r="O401">
        <v>352</v>
      </c>
      <c r="P401">
        <v>1997</v>
      </c>
      <c r="Q401">
        <v>0</v>
      </c>
      <c r="R401">
        <v>0</v>
      </c>
      <c r="S401">
        <v>0</v>
      </c>
      <c r="T401">
        <v>0</v>
      </c>
      <c r="U401">
        <v>0</v>
      </c>
      <c r="V401">
        <v>0</v>
      </c>
      <c r="W401">
        <v>0</v>
      </c>
      <c r="X401">
        <v>0</v>
      </c>
      <c r="Y401">
        <v>0</v>
      </c>
      <c r="Z401">
        <v>0</v>
      </c>
      <c r="AA401">
        <v>0</v>
      </c>
      <c r="AB401">
        <v>0</v>
      </c>
    </row>
    <row r="402" spans="1:28" x14ac:dyDescent="0.2">
      <c r="A402">
        <v>352</v>
      </c>
      <c r="B402">
        <v>1998</v>
      </c>
      <c r="C402">
        <v>1.73</v>
      </c>
      <c r="D402">
        <v>0.24</v>
      </c>
      <c r="E402">
        <v>0.28000000000000003</v>
      </c>
      <c r="F402">
        <v>2.0099999999999998</v>
      </c>
      <c r="G402">
        <v>4.72</v>
      </c>
      <c r="H402">
        <v>6.66</v>
      </c>
      <c r="I402">
        <v>8.01</v>
      </c>
      <c r="J402">
        <v>8.73</v>
      </c>
      <c r="K402">
        <v>7.62</v>
      </c>
      <c r="L402">
        <v>5.87</v>
      </c>
      <c r="M402">
        <v>3.43</v>
      </c>
      <c r="N402">
        <v>2.31</v>
      </c>
      <c r="O402">
        <v>352</v>
      </c>
      <c r="P402">
        <v>1998</v>
      </c>
      <c r="Q402">
        <v>0</v>
      </c>
      <c r="R402">
        <v>0</v>
      </c>
      <c r="S402">
        <v>0</v>
      </c>
      <c r="T402">
        <v>0</v>
      </c>
      <c r="U402">
        <v>0</v>
      </c>
      <c r="V402">
        <v>0</v>
      </c>
      <c r="W402">
        <v>0</v>
      </c>
      <c r="X402">
        <v>0</v>
      </c>
      <c r="Y402">
        <v>0</v>
      </c>
      <c r="Z402">
        <v>0</v>
      </c>
      <c r="AA402">
        <v>0</v>
      </c>
      <c r="AB402">
        <v>0</v>
      </c>
    </row>
    <row r="403" spans="1:28" x14ac:dyDescent="0.2">
      <c r="A403">
        <v>352</v>
      </c>
      <c r="B403">
        <v>1999</v>
      </c>
      <c r="C403">
        <v>1.35</v>
      </c>
      <c r="D403">
        <v>0.76</v>
      </c>
      <c r="E403">
        <v>1.1100000000000001</v>
      </c>
      <c r="F403">
        <v>2.4700000000000002</v>
      </c>
      <c r="G403">
        <v>4.6900000000000004</v>
      </c>
      <c r="H403">
        <v>7.97</v>
      </c>
      <c r="I403">
        <v>9.59</v>
      </c>
      <c r="J403">
        <v>10.26</v>
      </c>
      <c r="K403">
        <v>7.85</v>
      </c>
      <c r="L403">
        <v>5.92</v>
      </c>
      <c r="M403">
        <v>3.76</v>
      </c>
      <c r="N403">
        <v>1.79</v>
      </c>
      <c r="O403">
        <v>352</v>
      </c>
      <c r="P403">
        <v>1999</v>
      </c>
      <c r="Q403">
        <v>0</v>
      </c>
      <c r="R403">
        <v>0</v>
      </c>
      <c r="S403">
        <v>0</v>
      </c>
      <c r="T403">
        <v>0</v>
      </c>
      <c r="U403">
        <v>0</v>
      </c>
      <c r="V403">
        <v>0</v>
      </c>
      <c r="W403">
        <v>0</v>
      </c>
      <c r="X403">
        <v>0</v>
      </c>
      <c r="Y403">
        <v>0</v>
      </c>
      <c r="Z403">
        <v>0</v>
      </c>
      <c r="AA403">
        <v>0</v>
      </c>
      <c r="AB403">
        <v>0</v>
      </c>
    </row>
    <row r="404" spans="1:28" x14ac:dyDescent="0.2">
      <c r="A404">
        <v>352</v>
      </c>
      <c r="B404">
        <v>2000</v>
      </c>
      <c r="C404">
        <v>1.35</v>
      </c>
      <c r="D404">
        <v>0.72</v>
      </c>
      <c r="E404">
        <v>1.79</v>
      </c>
      <c r="F404">
        <v>2.2599999999999998</v>
      </c>
      <c r="G404">
        <v>5.42</v>
      </c>
      <c r="H404">
        <v>7.56</v>
      </c>
      <c r="I404">
        <v>10.039999999999999</v>
      </c>
      <c r="J404">
        <v>10.47</v>
      </c>
      <c r="K404">
        <v>8.73</v>
      </c>
      <c r="L404">
        <v>6.22</v>
      </c>
      <c r="M404">
        <v>3.83</v>
      </c>
      <c r="N404">
        <v>2.82</v>
      </c>
      <c r="O404">
        <v>352</v>
      </c>
      <c r="P404">
        <v>2000</v>
      </c>
      <c r="Q404">
        <v>0</v>
      </c>
      <c r="R404">
        <v>0</v>
      </c>
      <c r="S404">
        <v>0</v>
      </c>
      <c r="T404">
        <v>0</v>
      </c>
      <c r="U404">
        <v>0</v>
      </c>
      <c r="V404">
        <v>0</v>
      </c>
      <c r="W404">
        <v>0</v>
      </c>
      <c r="X404">
        <v>0</v>
      </c>
      <c r="Y404">
        <v>0</v>
      </c>
      <c r="Z404">
        <v>0</v>
      </c>
      <c r="AA404">
        <v>0</v>
      </c>
      <c r="AB404">
        <v>0</v>
      </c>
    </row>
    <row r="405" spans="1:28" x14ac:dyDescent="0.2">
      <c r="A405">
        <v>352</v>
      </c>
      <c r="B405">
        <v>2001</v>
      </c>
      <c r="C405">
        <v>2.16</v>
      </c>
      <c r="D405">
        <v>1.75</v>
      </c>
      <c r="E405">
        <v>1.85</v>
      </c>
      <c r="F405">
        <v>2.54</v>
      </c>
      <c r="G405">
        <v>5.89</v>
      </c>
      <c r="H405">
        <v>7.51</v>
      </c>
      <c r="I405">
        <v>8.35</v>
      </c>
      <c r="J405">
        <v>9.39</v>
      </c>
      <c r="K405">
        <v>8.5500000000000007</v>
      </c>
      <c r="L405">
        <v>6.67</v>
      </c>
      <c r="M405">
        <v>3.66</v>
      </c>
      <c r="N405">
        <v>3.01</v>
      </c>
      <c r="O405">
        <v>352</v>
      </c>
      <c r="P405">
        <v>2001</v>
      </c>
      <c r="Q405">
        <v>0</v>
      </c>
      <c r="R405">
        <v>0</v>
      </c>
      <c r="S405">
        <v>0</v>
      </c>
      <c r="T405">
        <v>0</v>
      </c>
      <c r="U405">
        <v>0</v>
      </c>
      <c r="V405">
        <v>0</v>
      </c>
      <c r="W405">
        <v>0</v>
      </c>
      <c r="X405">
        <v>0</v>
      </c>
      <c r="Y405">
        <v>0</v>
      </c>
      <c r="Z405">
        <v>0</v>
      </c>
      <c r="AA405">
        <v>0</v>
      </c>
      <c r="AB405">
        <v>0</v>
      </c>
    </row>
    <row r="406" spans="1:28" x14ac:dyDescent="0.2">
      <c r="A406">
        <v>352</v>
      </c>
      <c r="B406">
        <v>2002</v>
      </c>
      <c r="C406">
        <v>1.67</v>
      </c>
      <c r="D406">
        <v>0.49</v>
      </c>
      <c r="E406">
        <v>0.13</v>
      </c>
      <c r="F406">
        <v>2.58</v>
      </c>
      <c r="G406">
        <v>3.07</v>
      </c>
      <c r="H406">
        <v>6.13</v>
      </c>
      <c r="I406">
        <v>8.58</v>
      </c>
      <c r="J406">
        <v>9.18</v>
      </c>
      <c r="K406">
        <v>8.1199999999999992</v>
      </c>
      <c r="L406">
        <v>6.17</v>
      </c>
      <c r="M406">
        <v>4.0599999999999996</v>
      </c>
      <c r="N406">
        <v>3.55</v>
      </c>
      <c r="O406">
        <v>352</v>
      </c>
      <c r="P406">
        <v>2002</v>
      </c>
      <c r="Q406">
        <v>0</v>
      </c>
      <c r="R406">
        <v>0</v>
      </c>
      <c r="S406">
        <v>0</v>
      </c>
      <c r="T406">
        <v>0</v>
      </c>
      <c r="U406">
        <v>0</v>
      </c>
      <c r="V406">
        <v>0</v>
      </c>
      <c r="W406">
        <v>0</v>
      </c>
      <c r="X406">
        <v>0</v>
      </c>
      <c r="Y406">
        <v>0</v>
      </c>
      <c r="Z406">
        <v>0</v>
      </c>
      <c r="AA406">
        <v>0</v>
      </c>
      <c r="AB406">
        <v>0</v>
      </c>
    </row>
    <row r="407" spans="1:28" x14ac:dyDescent="0.2">
      <c r="A407">
        <v>352</v>
      </c>
      <c r="B407">
        <v>2003</v>
      </c>
      <c r="C407">
        <v>2.57</v>
      </c>
      <c r="D407">
        <v>2.67</v>
      </c>
      <c r="E407">
        <v>2.8</v>
      </c>
      <c r="F407">
        <v>4.1500000000000004</v>
      </c>
      <c r="G407">
        <v>6.06</v>
      </c>
      <c r="H407">
        <v>8.27</v>
      </c>
      <c r="I407">
        <v>10.06</v>
      </c>
      <c r="J407">
        <v>11.63</v>
      </c>
      <c r="K407">
        <v>9.85</v>
      </c>
      <c r="L407">
        <v>6.68</v>
      </c>
      <c r="M407">
        <v>4.99</v>
      </c>
      <c r="N407">
        <v>3.62</v>
      </c>
      <c r="O407">
        <v>352</v>
      </c>
      <c r="P407">
        <v>2003</v>
      </c>
      <c r="Q407">
        <v>0</v>
      </c>
      <c r="R407">
        <v>0</v>
      </c>
      <c r="S407">
        <v>0</v>
      </c>
      <c r="T407">
        <v>0</v>
      </c>
      <c r="U407">
        <v>0</v>
      </c>
      <c r="V407">
        <v>0</v>
      </c>
      <c r="W407">
        <v>0</v>
      </c>
      <c r="X407">
        <v>0</v>
      </c>
      <c r="Y407">
        <v>0</v>
      </c>
      <c r="Z407">
        <v>0</v>
      </c>
      <c r="AA407">
        <v>0</v>
      </c>
      <c r="AB407">
        <v>0</v>
      </c>
    </row>
    <row r="408" spans="1:28" x14ac:dyDescent="0.2">
      <c r="A408">
        <v>352</v>
      </c>
      <c r="B408">
        <v>2004</v>
      </c>
      <c r="C408">
        <v>2.4300000000000002</v>
      </c>
      <c r="D408">
        <v>1.89</v>
      </c>
      <c r="E408">
        <v>2.41</v>
      </c>
      <c r="F408">
        <v>3.55</v>
      </c>
      <c r="G408">
        <v>5.8</v>
      </c>
      <c r="H408">
        <v>8.3699999999999992</v>
      </c>
      <c r="I408">
        <v>10.69</v>
      </c>
      <c r="J408">
        <v>11.08</v>
      </c>
      <c r="K408">
        <v>9.3000000000000007</v>
      </c>
      <c r="L408">
        <v>6.46</v>
      </c>
      <c r="M408">
        <v>4.58</v>
      </c>
      <c r="N408">
        <v>2.37</v>
      </c>
      <c r="O408">
        <v>352</v>
      </c>
      <c r="P408">
        <v>2004</v>
      </c>
      <c r="Q408">
        <v>0</v>
      </c>
      <c r="R408">
        <v>0</v>
      </c>
      <c r="S408">
        <v>0</v>
      </c>
      <c r="T408">
        <v>0</v>
      </c>
      <c r="U408">
        <v>0</v>
      </c>
      <c r="V408">
        <v>0</v>
      </c>
      <c r="W408">
        <v>0</v>
      </c>
      <c r="X408">
        <v>0</v>
      </c>
      <c r="Y408">
        <v>0</v>
      </c>
      <c r="Z408">
        <v>0</v>
      </c>
      <c r="AA408">
        <v>0</v>
      </c>
      <c r="AB408">
        <v>0</v>
      </c>
    </row>
    <row r="409" spans="1:28" x14ac:dyDescent="0.2">
      <c r="A409">
        <v>352</v>
      </c>
      <c r="B409">
        <v>2005</v>
      </c>
      <c r="C409">
        <v>1.95</v>
      </c>
      <c r="D409">
        <v>1.1599999999999999</v>
      </c>
      <c r="E409">
        <v>2.57</v>
      </c>
      <c r="F409">
        <v>3.68</v>
      </c>
      <c r="G409">
        <v>4.29</v>
      </c>
      <c r="H409">
        <v>7.21</v>
      </c>
      <c r="I409">
        <v>9.24</v>
      </c>
      <c r="J409">
        <v>9.57</v>
      </c>
      <c r="K409">
        <v>7.31</v>
      </c>
      <c r="L409">
        <v>4.97</v>
      </c>
      <c r="M409">
        <v>3.08</v>
      </c>
      <c r="N409">
        <v>2.04</v>
      </c>
      <c r="O409">
        <v>352</v>
      </c>
      <c r="P409">
        <v>2005</v>
      </c>
      <c r="Q409">
        <v>0</v>
      </c>
      <c r="R409">
        <v>0</v>
      </c>
      <c r="S409">
        <v>0</v>
      </c>
      <c r="T409">
        <v>0</v>
      </c>
      <c r="U409">
        <v>0</v>
      </c>
      <c r="V409">
        <v>0</v>
      </c>
      <c r="W409">
        <v>0</v>
      </c>
      <c r="X409">
        <v>0</v>
      </c>
      <c r="Y409">
        <v>0</v>
      </c>
      <c r="Z409">
        <v>0</v>
      </c>
      <c r="AA409">
        <v>0</v>
      </c>
      <c r="AB409">
        <v>0</v>
      </c>
    </row>
    <row r="410" spans="1:28" x14ac:dyDescent="0.2">
      <c r="A410">
        <v>352</v>
      </c>
      <c r="B410">
        <v>2006</v>
      </c>
      <c r="C410">
        <v>1.85</v>
      </c>
      <c r="D410">
        <v>2.54</v>
      </c>
      <c r="E410">
        <v>2.14</v>
      </c>
      <c r="F410">
        <v>2.48</v>
      </c>
      <c r="G410">
        <v>5.04</v>
      </c>
      <c r="H410" t="s">
        <v>113</v>
      </c>
      <c r="I410">
        <v>8.85</v>
      </c>
      <c r="J410">
        <v>9.8699999999999992</v>
      </c>
      <c r="K410" t="s">
        <v>113</v>
      </c>
      <c r="L410" t="s">
        <v>113</v>
      </c>
      <c r="M410" t="s">
        <v>113</v>
      </c>
      <c r="N410" t="s">
        <v>113</v>
      </c>
      <c r="O410">
        <v>352</v>
      </c>
      <c r="P410">
        <v>2006</v>
      </c>
      <c r="Q410">
        <v>0</v>
      </c>
      <c r="R410">
        <v>0</v>
      </c>
      <c r="S410">
        <v>0</v>
      </c>
      <c r="T410">
        <v>0</v>
      </c>
      <c r="U410">
        <v>0</v>
      </c>
      <c r="V410">
        <v>0</v>
      </c>
      <c r="W410">
        <v>0</v>
      </c>
      <c r="X410">
        <v>0</v>
      </c>
      <c r="Y410">
        <v>0</v>
      </c>
      <c r="Z410">
        <v>0</v>
      </c>
      <c r="AA410">
        <v>0</v>
      </c>
      <c r="AB410">
        <v>0</v>
      </c>
    </row>
    <row r="411" spans="1:28" x14ac:dyDescent="0.2">
      <c r="A411">
        <v>404</v>
      </c>
      <c r="B411">
        <v>1874</v>
      </c>
      <c r="C411" t="s">
        <v>113</v>
      </c>
      <c r="D411" t="s">
        <v>113</v>
      </c>
      <c r="E411" t="s">
        <v>113</v>
      </c>
      <c r="F411" t="s">
        <v>113</v>
      </c>
      <c r="G411">
        <v>4</v>
      </c>
      <c r="H411">
        <v>5.7</v>
      </c>
      <c r="I411">
        <v>8.3000000000000007</v>
      </c>
      <c r="J411">
        <v>8.3000000000000007</v>
      </c>
      <c r="K411">
        <v>8</v>
      </c>
      <c r="L411">
        <v>6.4</v>
      </c>
      <c r="M411">
        <v>5.3</v>
      </c>
      <c r="N411">
        <v>3.5</v>
      </c>
      <c r="O411">
        <v>404</v>
      </c>
      <c r="P411">
        <v>1874</v>
      </c>
      <c r="Q411" t="s">
        <v>113</v>
      </c>
      <c r="R411" t="s">
        <v>113</v>
      </c>
      <c r="S411" t="s">
        <v>113</v>
      </c>
      <c r="T411" t="s">
        <v>113</v>
      </c>
      <c r="U411">
        <v>0</v>
      </c>
      <c r="V411">
        <v>0</v>
      </c>
      <c r="W411">
        <v>0</v>
      </c>
      <c r="X411">
        <v>0</v>
      </c>
      <c r="Y411">
        <v>0</v>
      </c>
      <c r="Z411">
        <v>0</v>
      </c>
      <c r="AA411">
        <v>0</v>
      </c>
      <c r="AB411">
        <v>0</v>
      </c>
    </row>
    <row r="412" spans="1:28" x14ac:dyDescent="0.2">
      <c r="A412">
        <v>404</v>
      </c>
      <c r="B412">
        <v>1875</v>
      </c>
      <c r="C412">
        <v>2.9</v>
      </c>
      <c r="D412">
        <v>2.8</v>
      </c>
      <c r="E412">
        <v>3.4</v>
      </c>
      <c r="F412">
        <v>3.7</v>
      </c>
      <c r="G412">
        <v>5.3</v>
      </c>
      <c r="H412">
        <v>6.3</v>
      </c>
      <c r="I412">
        <v>8.1</v>
      </c>
      <c r="J412">
        <v>8.8000000000000007</v>
      </c>
      <c r="K412">
        <v>7.5</v>
      </c>
      <c r="L412">
        <v>6.6</v>
      </c>
      <c r="M412">
        <v>5.3</v>
      </c>
      <c r="N412">
        <v>5.0999999999999996</v>
      </c>
      <c r="O412">
        <v>404</v>
      </c>
      <c r="P412">
        <v>1875</v>
      </c>
      <c r="Q412">
        <v>0</v>
      </c>
      <c r="R412">
        <v>0</v>
      </c>
      <c r="S412">
        <v>0</v>
      </c>
      <c r="T412">
        <v>0</v>
      </c>
      <c r="U412">
        <v>0</v>
      </c>
      <c r="V412">
        <v>0</v>
      </c>
      <c r="W412">
        <v>0</v>
      </c>
      <c r="X412">
        <v>0</v>
      </c>
      <c r="Y412">
        <v>0</v>
      </c>
      <c r="Z412">
        <v>0</v>
      </c>
      <c r="AA412">
        <v>0</v>
      </c>
      <c r="AB412">
        <v>0</v>
      </c>
    </row>
    <row r="413" spans="1:28" x14ac:dyDescent="0.2">
      <c r="A413" s="1">
        <v>404</v>
      </c>
      <c r="B413" s="1">
        <v>1876</v>
      </c>
      <c r="C413">
        <v>5.3</v>
      </c>
      <c r="D413">
        <v>4.0999999999999996</v>
      </c>
      <c r="E413">
        <v>2.7</v>
      </c>
      <c r="F413">
        <v>2</v>
      </c>
      <c r="G413">
        <v>3.6</v>
      </c>
      <c r="H413">
        <v>4.5999999999999996</v>
      </c>
      <c r="I413">
        <v>7.5</v>
      </c>
      <c r="J413">
        <v>9</v>
      </c>
      <c r="K413">
        <v>9</v>
      </c>
      <c r="L413">
        <v>7.8</v>
      </c>
      <c r="M413">
        <v>6.5</v>
      </c>
      <c r="N413">
        <v>5.9</v>
      </c>
      <c r="O413" s="1">
        <v>404</v>
      </c>
      <c r="P413" s="1">
        <v>1876</v>
      </c>
      <c r="Q413">
        <v>0</v>
      </c>
      <c r="R413">
        <v>0</v>
      </c>
      <c r="S413">
        <v>0</v>
      </c>
      <c r="T413">
        <v>0</v>
      </c>
      <c r="U413">
        <v>0</v>
      </c>
      <c r="V413">
        <v>0</v>
      </c>
      <c r="W413">
        <v>0</v>
      </c>
      <c r="X413">
        <v>0</v>
      </c>
      <c r="Y413">
        <v>0</v>
      </c>
      <c r="Z413">
        <v>0</v>
      </c>
      <c r="AA413">
        <v>0</v>
      </c>
      <c r="AB413">
        <v>0</v>
      </c>
    </row>
    <row r="414" spans="1:28" x14ac:dyDescent="0.2">
      <c r="A414">
        <v>404</v>
      </c>
      <c r="B414">
        <v>1877</v>
      </c>
      <c r="C414">
        <v>4.8</v>
      </c>
      <c r="D414">
        <v>3.6</v>
      </c>
      <c r="E414">
        <v>2.8</v>
      </c>
      <c r="F414">
        <v>2.7</v>
      </c>
      <c r="G414">
        <v>4.4000000000000004</v>
      </c>
      <c r="H414">
        <v>5.0999999999999996</v>
      </c>
      <c r="I414">
        <v>6.5</v>
      </c>
      <c r="J414">
        <v>8.4</v>
      </c>
      <c r="K414">
        <v>8.6999999999999993</v>
      </c>
      <c r="L414">
        <v>6.6</v>
      </c>
      <c r="M414">
        <v>5.7</v>
      </c>
      <c r="N414">
        <v>4</v>
      </c>
      <c r="O414">
        <v>404</v>
      </c>
      <c r="P414">
        <v>1877</v>
      </c>
      <c r="Q414">
        <v>0</v>
      </c>
      <c r="R414">
        <v>0</v>
      </c>
      <c r="S414">
        <v>0</v>
      </c>
      <c r="T414">
        <v>0</v>
      </c>
      <c r="U414">
        <v>0</v>
      </c>
      <c r="V414">
        <v>0</v>
      </c>
      <c r="W414">
        <v>0</v>
      </c>
      <c r="X414">
        <v>0</v>
      </c>
      <c r="Y414">
        <v>0</v>
      </c>
      <c r="Z414">
        <v>0</v>
      </c>
      <c r="AA414">
        <v>0</v>
      </c>
      <c r="AB414">
        <v>0</v>
      </c>
    </row>
    <row r="415" spans="1:28" x14ac:dyDescent="0.2">
      <c r="A415" s="1">
        <v>404</v>
      </c>
      <c r="B415" s="1">
        <v>1878</v>
      </c>
      <c r="C415">
        <v>2.2999999999999998</v>
      </c>
      <c r="D415">
        <v>1.8</v>
      </c>
      <c r="E415">
        <v>1.3</v>
      </c>
      <c r="F415">
        <v>1.2</v>
      </c>
      <c r="G415">
        <v>2.8</v>
      </c>
      <c r="H415">
        <v>5.6</v>
      </c>
      <c r="I415">
        <v>8.6999999999999993</v>
      </c>
      <c r="J415">
        <v>10.199999999999999</v>
      </c>
      <c r="K415">
        <v>9.1</v>
      </c>
      <c r="L415">
        <v>6.9</v>
      </c>
      <c r="M415">
        <v>5</v>
      </c>
      <c r="N415">
        <v>0.9</v>
      </c>
      <c r="O415" s="1">
        <v>404</v>
      </c>
      <c r="P415" s="1">
        <v>1878</v>
      </c>
      <c r="Q415">
        <v>0</v>
      </c>
      <c r="R415">
        <v>0</v>
      </c>
      <c r="S415">
        <v>0</v>
      </c>
      <c r="T415">
        <v>0</v>
      </c>
      <c r="U415">
        <v>0</v>
      </c>
      <c r="V415">
        <v>0</v>
      </c>
      <c r="W415">
        <v>0</v>
      </c>
      <c r="X415">
        <v>0</v>
      </c>
      <c r="Y415">
        <v>0</v>
      </c>
      <c r="Z415">
        <v>0</v>
      </c>
      <c r="AA415">
        <v>0</v>
      </c>
      <c r="AB415">
        <v>0</v>
      </c>
    </row>
    <row r="416" spans="1:28" x14ac:dyDescent="0.2">
      <c r="A416">
        <v>404</v>
      </c>
      <c r="B416">
        <v>1879</v>
      </c>
      <c r="C416">
        <v>1.4</v>
      </c>
      <c r="D416">
        <v>1.8</v>
      </c>
      <c r="E416">
        <v>1.3</v>
      </c>
      <c r="F416">
        <v>2.9</v>
      </c>
      <c r="G416">
        <v>4.3</v>
      </c>
      <c r="H416">
        <v>6.1</v>
      </c>
      <c r="I416">
        <v>7.2</v>
      </c>
      <c r="J416">
        <v>9.1</v>
      </c>
      <c r="K416">
        <v>8.5</v>
      </c>
      <c r="L416">
        <v>7.9</v>
      </c>
      <c r="M416">
        <v>6.6</v>
      </c>
      <c r="N416">
        <v>5.8</v>
      </c>
      <c r="O416">
        <v>404</v>
      </c>
      <c r="P416">
        <v>1879</v>
      </c>
      <c r="Q416">
        <v>0</v>
      </c>
      <c r="R416">
        <v>0</v>
      </c>
      <c r="S416">
        <v>0</v>
      </c>
      <c r="T416">
        <v>0</v>
      </c>
      <c r="U416">
        <v>0</v>
      </c>
      <c r="V416">
        <v>0</v>
      </c>
      <c r="W416">
        <v>0</v>
      </c>
      <c r="X416">
        <v>0</v>
      </c>
      <c r="Y416">
        <v>0</v>
      </c>
      <c r="Z416">
        <v>0</v>
      </c>
      <c r="AA416">
        <v>0</v>
      </c>
      <c r="AB416">
        <v>0</v>
      </c>
    </row>
    <row r="417" spans="1:28" x14ac:dyDescent="0.2">
      <c r="A417">
        <v>404</v>
      </c>
      <c r="B417">
        <v>1880</v>
      </c>
      <c r="C417" t="s">
        <v>113</v>
      </c>
      <c r="D417" t="s">
        <v>113</v>
      </c>
      <c r="E417" t="s">
        <v>113</v>
      </c>
      <c r="F417" t="s">
        <v>113</v>
      </c>
      <c r="G417" t="s">
        <v>113</v>
      </c>
      <c r="H417">
        <v>8</v>
      </c>
      <c r="I417">
        <v>10</v>
      </c>
      <c r="J417">
        <v>9.6999999999999993</v>
      </c>
      <c r="K417">
        <v>8.1999999999999993</v>
      </c>
      <c r="L417">
        <v>5.7</v>
      </c>
      <c r="M417">
        <v>2.8</v>
      </c>
      <c r="N417">
        <v>0.7</v>
      </c>
      <c r="O417">
        <v>404</v>
      </c>
      <c r="P417">
        <v>1880</v>
      </c>
      <c r="Q417" t="s">
        <v>113</v>
      </c>
      <c r="R417" t="s">
        <v>113</v>
      </c>
      <c r="S417" t="s">
        <v>113</v>
      </c>
      <c r="T417" t="s">
        <v>113</v>
      </c>
      <c r="U417" t="s">
        <v>113</v>
      </c>
      <c r="V417">
        <v>0</v>
      </c>
      <c r="W417">
        <v>0</v>
      </c>
      <c r="X417">
        <v>0</v>
      </c>
      <c r="Y417">
        <v>0</v>
      </c>
      <c r="Z417">
        <v>0</v>
      </c>
      <c r="AA417">
        <v>0</v>
      </c>
      <c r="AB417">
        <v>0</v>
      </c>
    </row>
    <row r="418" spans="1:28" x14ac:dyDescent="0.2">
      <c r="A418" s="1">
        <v>404</v>
      </c>
      <c r="B418" s="1">
        <v>1881</v>
      </c>
      <c r="C418" t="s">
        <v>113</v>
      </c>
      <c r="D418" t="s">
        <v>113</v>
      </c>
      <c r="E418" t="s">
        <v>113</v>
      </c>
      <c r="F418" t="s">
        <v>113</v>
      </c>
      <c r="G418" t="s">
        <v>113</v>
      </c>
      <c r="H418">
        <v>3.9</v>
      </c>
      <c r="I418">
        <v>6.5</v>
      </c>
      <c r="J418">
        <v>7.3</v>
      </c>
      <c r="K418">
        <v>8.1999999999999993</v>
      </c>
      <c r="L418">
        <v>6.5</v>
      </c>
      <c r="M418">
        <v>5.7</v>
      </c>
      <c r="N418">
        <v>4.2</v>
      </c>
      <c r="O418" s="1">
        <v>404</v>
      </c>
      <c r="P418" s="1">
        <v>1881</v>
      </c>
      <c r="Q418" t="s">
        <v>113</v>
      </c>
      <c r="R418" t="s">
        <v>113</v>
      </c>
      <c r="S418" t="s">
        <v>113</v>
      </c>
      <c r="T418" t="s">
        <v>113</v>
      </c>
      <c r="U418" t="s">
        <v>113</v>
      </c>
      <c r="V418">
        <v>0</v>
      </c>
      <c r="W418">
        <v>0</v>
      </c>
      <c r="X418">
        <v>0</v>
      </c>
      <c r="Y418">
        <v>0</v>
      </c>
      <c r="Z418">
        <v>0</v>
      </c>
      <c r="AA418">
        <v>0</v>
      </c>
      <c r="AB418">
        <v>0</v>
      </c>
    </row>
    <row r="419" spans="1:28" x14ac:dyDescent="0.2">
      <c r="A419">
        <v>404</v>
      </c>
      <c r="B419">
        <v>1882</v>
      </c>
      <c r="C419">
        <v>2.8</v>
      </c>
      <c r="D419">
        <v>0.9</v>
      </c>
      <c r="E419">
        <v>-0.2</v>
      </c>
      <c r="F419">
        <v>-0.1</v>
      </c>
      <c r="G419">
        <v>1</v>
      </c>
      <c r="H419">
        <v>1.5</v>
      </c>
      <c r="I419">
        <v>2.5</v>
      </c>
      <c r="J419">
        <v>2</v>
      </c>
      <c r="K419">
        <v>3.3</v>
      </c>
      <c r="L419">
        <v>4.2</v>
      </c>
      <c r="M419">
        <v>4.2</v>
      </c>
      <c r="N419">
        <v>3.3</v>
      </c>
      <c r="O419">
        <v>404</v>
      </c>
      <c r="P419">
        <v>1882</v>
      </c>
      <c r="Q419">
        <v>0</v>
      </c>
      <c r="R419">
        <v>0</v>
      </c>
      <c r="S419">
        <v>0</v>
      </c>
      <c r="T419">
        <v>0</v>
      </c>
      <c r="U419">
        <v>0</v>
      </c>
      <c r="V419">
        <v>0</v>
      </c>
      <c r="W419">
        <v>0</v>
      </c>
      <c r="X419">
        <v>0</v>
      </c>
      <c r="Y419">
        <v>0</v>
      </c>
      <c r="Z419">
        <v>0</v>
      </c>
      <c r="AA419">
        <v>0</v>
      </c>
      <c r="AB419">
        <v>0</v>
      </c>
    </row>
    <row r="420" spans="1:28" x14ac:dyDescent="0.2">
      <c r="A420">
        <v>404</v>
      </c>
      <c r="B420">
        <v>1883</v>
      </c>
      <c r="C420">
        <v>2.5</v>
      </c>
      <c r="D420">
        <v>2.5</v>
      </c>
      <c r="E420">
        <v>2.2000000000000002</v>
      </c>
      <c r="F420">
        <v>2.7</v>
      </c>
      <c r="G420">
        <v>2.8</v>
      </c>
      <c r="H420">
        <v>4</v>
      </c>
      <c r="I420">
        <v>5.3</v>
      </c>
      <c r="J420">
        <v>6.6</v>
      </c>
      <c r="K420">
        <v>7.1</v>
      </c>
      <c r="L420">
        <v>5.7</v>
      </c>
      <c r="M420">
        <v>4.5</v>
      </c>
      <c r="N420">
        <v>2.4</v>
      </c>
      <c r="O420">
        <v>404</v>
      </c>
      <c r="P420">
        <v>1883</v>
      </c>
      <c r="Q420">
        <v>0</v>
      </c>
      <c r="R420">
        <v>0</v>
      </c>
      <c r="S420">
        <v>0</v>
      </c>
      <c r="T420">
        <v>0</v>
      </c>
      <c r="U420">
        <v>0</v>
      </c>
      <c r="V420">
        <v>0</v>
      </c>
      <c r="W420">
        <v>0</v>
      </c>
      <c r="X420">
        <v>0</v>
      </c>
      <c r="Y420">
        <v>0</v>
      </c>
      <c r="Z420">
        <v>0</v>
      </c>
      <c r="AA420">
        <v>0</v>
      </c>
      <c r="AB420">
        <v>0</v>
      </c>
    </row>
    <row r="421" spans="1:28" x14ac:dyDescent="0.2">
      <c r="A421">
        <v>404</v>
      </c>
      <c r="B421">
        <v>1884</v>
      </c>
      <c r="C421">
        <v>1.2</v>
      </c>
      <c r="D421">
        <v>1.1000000000000001</v>
      </c>
      <c r="E421">
        <v>1.1000000000000001</v>
      </c>
      <c r="F421">
        <v>2.6</v>
      </c>
      <c r="G421">
        <v>3</v>
      </c>
      <c r="H421">
        <v>6.1</v>
      </c>
      <c r="I421">
        <v>7.5</v>
      </c>
      <c r="J421">
        <v>8.3000000000000007</v>
      </c>
      <c r="K421">
        <v>7.6</v>
      </c>
      <c r="L421">
        <v>5.9</v>
      </c>
      <c r="M421">
        <v>3.2</v>
      </c>
      <c r="N421">
        <v>2.6</v>
      </c>
      <c r="O421">
        <v>404</v>
      </c>
      <c r="P421">
        <v>1884</v>
      </c>
      <c r="Q421">
        <v>0</v>
      </c>
      <c r="R421">
        <v>0</v>
      </c>
      <c r="S421">
        <v>0</v>
      </c>
      <c r="T421">
        <v>0</v>
      </c>
      <c r="U421">
        <v>0</v>
      </c>
      <c r="V421">
        <v>0</v>
      </c>
      <c r="W421">
        <v>0</v>
      </c>
      <c r="X421">
        <v>0</v>
      </c>
      <c r="Y421">
        <v>0</v>
      </c>
      <c r="Z421">
        <v>0</v>
      </c>
      <c r="AA421">
        <v>0</v>
      </c>
      <c r="AB421">
        <v>0</v>
      </c>
    </row>
    <row r="422" spans="1:28" x14ac:dyDescent="0.2">
      <c r="A422">
        <v>404</v>
      </c>
      <c r="B422">
        <v>1885</v>
      </c>
      <c r="C422">
        <v>2.8</v>
      </c>
      <c r="D422">
        <v>0</v>
      </c>
      <c r="E422">
        <v>-0.4</v>
      </c>
      <c r="F422">
        <v>1</v>
      </c>
      <c r="G422">
        <v>2.2000000000000002</v>
      </c>
      <c r="H422">
        <v>3.3</v>
      </c>
      <c r="I422">
        <v>5.3</v>
      </c>
      <c r="J422">
        <v>7.2</v>
      </c>
      <c r="K422">
        <v>7.1</v>
      </c>
      <c r="L422">
        <v>4.3</v>
      </c>
      <c r="M422">
        <v>3.7</v>
      </c>
      <c r="N422">
        <v>0</v>
      </c>
      <c r="O422">
        <v>404</v>
      </c>
      <c r="P422">
        <v>1885</v>
      </c>
      <c r="Q422">
        <v>0</v>
      </c>
      <c r="R422">
        <v>0</v>
      </c>
      <c r="S422">
        <v>0</v>
      </c>
      <c r="T422">
        <v>0</v>
      </c>
      <c r="U422">
        <v>0</v>
      </c>
      <c r="V422">
        <v>0</v>
      </c>
      <c r="W422">
        <v>0</v>
      </c>
      <c r="X422">
        <v>0</v>
      </c>
      <c r="Y422">
        <v>0</v>
      </c>
      <c r="Z422">
        <v>0</v>
      </c>
      <c r="AA422">
        <v>0</v>
      </c>
      <c r="AB422">
        <v>0</v>
      </c>
    </row>
    <row r="423" spans="1:28" x14ac:dyDescent="0.2">
      <c r="A423">
        <v>404</v>
      </c>
      <c r="B423">
        <v>1886</v>
      </c>
      <c r="C423">
        <v>-0.5</v>
      </c>
      <c r="D423">
        <v>-0.9</v>
      </c>
      <c r="E423">
        <v>-1.4</v>
      </c>
      <c r="F423">
        <v>-0.9</v>
      </c>
      <c r="G423">
        <v>0.3</v>
      </c>
      <c r="H423">
        <v>2.5</v>
      </c>
      <c r="I423">
        <v>4.8</v>
      </c>
      <c r="J423">
        <v>6.1</v>
      </c>
      <c r="K423">
        <v>6.1</v>
      </c>
      <c r="L423">
        <v>5.3</v>
      </c>
      <c r="M423">
        <v>4.4000000000000004</v>
      </c>
      <c r="N423">
        <v>3.4</v>
      </c>
      <c r="O423">
        <v>404</v>
      </c>
      <c r="P423">
        <v>1886</v>
      </c>
      <c r="Q423">
        <v>0</v>
      </c>
      <c r="R423">
        <v>0</v>
      </c>
      <c r="S423">
        <v>0</v>
      </c>
      <c r="T423">
        <v>0</v>
      </c>
      <c r="U423">
        <v>0</v>
      </c>
      <c r="V423">
        <v>0</v>
      </c>
      <c r="W423">
        <v>0</v>
      </c>
      <c r="X423">
        <v>0</v>
      </c>
      <c r="Y423">
        <v>0</v>
      </c>
      <c r="Z423">
        <v>0</v>
      </c>
      <c r="AA423">
        <v>0</v>
      </c>
      <c r="AB423">
        <v>0</v>
      </c>
    </row>
    <row r="424" spans="1:28" x14ac:dyDescent="0.2">
      <c r="A424">
        <v>404</v>
      </c>
      <c r="B424">
        <v>1887</v>
      </c>
      <c r="C424">
        <v>2.6</v>
      </c>
      <c r="D424">
        <v>1</v>
      </c>
      <c r="E424">
        <v>1</v>
      </c>
      <c r="F424">
        <v>0.9</v>
      </c>
      <c r="G424">
        <v>2.2999999999999998</v>
      </c>
      <c r="H424">
        <v>2.6</v>
      </c>
      <c r="I424">
        <v>4</v>
      </c>
      <c r="J424">
        <v>5.5</v>
      </c>
      <c r="K424">
        <v>4.7</v>
      </c>
      <c r="L424">
        <v>4.5</v>
      </c>
      <c r="M424">
        <v>2.9</v>
      </c>
      <c r="N424">
        <v>1.9</v>
      </c>
      <c r="O424">
        <v>404</v>
      </c>
      <c r="P424">
        <v>1887</v>
      </c>
      <c r="Q424">
        <v>0</v>
      </c>
      <c r="R424">
        <v>0</v>
      </c>
      <c r="S424">
        <v>0</v>
      </c>
      <c r="T424">
        <v>0</v>
      </c>
      <c r="U424">
        <v>0</v>
      </c>
      <c r="V424">
        <v>0</v>
      </c>
      <c r="W424">
        <v>0</v>
      </c>
      <c r="X424">
        <v>0</v>
      </c>
      <c r="Y424">
        <v>0</v>
      </c>
      <c r="Z424">
        <v>0</v>
      </c>
      <c r="AA424">
        <v>0</v>
      </c>
      <c r="AB424">
        <v>0</v>
      </c>
    </row>
    <row r="425" spans="1:28" x14ac:dyDescent="0.2">
      <c r="A425">
        <v>404</v>
      </c>
      <c r="B425">
        <v>1888</v>
      </c>
      <c r="C425">
        <v>1.8</v>
      </c>
      <c r="D425">
        <v>-0.6</v>
      </c>
      <c r="E425">
        <v>-1.3</v>
      </c>
      <c r="F425">
        <v>0</v>
      </c>
      <c r="G425">
        <v>0</v>
      </c>
      <c r="H425">
        <v>1.8</v>
      </c>
      <c r="I425">
        <v>4.0999999999999996</v>
      </c>
      <c r="J425">
        <v>5.0999999999999996</v>
      </c>
      <c r="K425">
        <v>5.6</v>
      </c>
      <c r="L425">
        <v>4.0999999999999996</v>
      </c>
      <c r="M425">
        <v>4.5</v>
      </c>
      <c r="N425">
        <v>3.6</v>
      </c>
      <c r="O425">
        <v>404</v>
      </c>
      <c r="P425">
        <v>1888</v>
      </c>
      <c r="Q425">
        <v>0</v>
      </c>
      <c r="R425">
        <v>0</v>
      </c>
      <c r="S425">
        <v>0</v>
      </c>
      <c r="T425">
        <v>0</v>
      </c>
      <c r="U425">
        <v>0</v>
      </c>
      <c r="V425">
        <v>0</v>
      </c>
      <c r="W425">
        <v>0</v>
      </c>
      <c r="X425">
        <v>0</v>
      </c>
      <c r="Y425">
        <v>0</v>
      </c>
      <c r="Z425">
        <v>0</v>
      </c>
      <c r="AA425">
        <v>0</v>
      </c>
      <c r="AB425">
        <v>0</v>
      </c>
    </row>
    <row r="426" spans="1:28" x14ac:dyDescent="0.2">
      <c r="A426">
        <v>404</v>
      </c>
      <c r="B426">
        <v>1889</v>
      </c>
      <c r="C426">
        <v>1.9</v>
      </c>
      <c r="D426">
        <v>-0.1</v>
      </c>
      <c r="E426">
        <v>1.7</v>
      </c>
      <c r="F426">
        <v>2.1</v>
      </c>
      <c r="G426">
        <v>4.3</v>
      </c>
      <c r="H426">
        <v>6.9</v>
      </c>
      <c r="I426">
        <v>9</v>
      </c>
      <c r="J426">
        <v>10.4</v>
      </c>
      <c r="K426">
        <v>8.1999999999999993</v>
      </c>
      <c r="L426">
        <v>6.4</v>
      </c>
      <c r="M426">
        <v>5.4</v>
      </c>
      <c r="N426">
        <v>4.2</v>
      </c>
      <c r="O426">
        <v>404</v>
      </c>
      <c r="P426">
        <v>1889</v>
      </c>
      <c r="Q426">
        <v>0</v>
      </c>
      <c r="R426">
        <v>0</v>
      </c>
      <c r="S426">
        <v>0</v>
      </c>
      <c r="T426">
        <v>0</v>
      </c>
      <c r="U426">
        <v>0</v>
      </c>
      <c r="V426">
        <v>0</v>
      </c>
      <c r="W426">
        <v>0</v>
      </c>
      <c r="X426">
        <v>0</v>
      </c>
      <c r="Y426">
        <v>0</v>
      </c>
      <c r="Z426">
        <v>0</v>
      </c>
      <c r="AA426">
        <v>0</v>
      </c>
      <c r="AB426">
        <v>0</v>
      </c>
    </row>
    <row r="427" spans="1:28" x14ac:dyDescent="0.2">
      <c r="A427">
        <v>404</v>
      </c>
      <c r="B427">
        <v>1890</v>
      </c>
      <c r="C427">
        <v>2</v>
      </c>
      <c r="D427">
        <v>1.7</v>
      </c>
      <c r="E427">
        <v>0.4</v>
      </c>
      <c r="F427">
        <v>1.6</v>
      </c>
      <c r="G427">
        <v>3.1</v>
      </c>
      <c r="H427">
        <v>4.2</v>
      </c>
      <c r="I427">
        <v>6.3</v>
      </c>
      <c r="J427">
        <v>7.4</v>
      </c>
      <c r="K427">
        <v>6.7</v>
      </c>
      <c r="L427">
        <v>5</v>
      </c>
      <c r="M427">
        <v>3.8</v>
      </c>
      <c r="N427">
        <v>2.5</v>
      </c>
      <c r="O427">
        <v>404</v>
      </c>
      <c r="P427">
        <v>1890</v>
      </c>
      <c r="Q427">
        <v>0</v>
      </c>
      <c r="R427">
        <v>0</v>
      </c>
      <c r="S427">
        <v>0</v>
      </c>
      <c r="T427">
        <v>0</v>
      </c>
      <c r="U427">
        <v>0</v>
      </c>
      <c r="V427">
        <v>0</v>
      </c>
      <c r="W427">
        <v>0</v>
      </c>
      <c r="X427">
        <v>0</v>
      </c>
      <c r="Y427">
        <v>0</v>
      </c>
      <c r="Z427">
        <v>0</v>
      </c>
      <c r="AA427">
        <v>0</v>
      </c>
      <c r="AB427">
        <v>0</v>
      </c>
    </row>
    <row r="428" spans="1:28" x14ac:dyDescent="0.2">
      <c r="A428">
        <v>404</v>
      </c>
      <c r="B428">
        <v>1891</v>
      </c>
      <c r="C428">
        <v>1.8</v>
      </c>
      <c r="D428">
        <v>1.7</v>
      </c>
      <c r="E428">
        <v>-0.5</v>
      </c>
      <c r="F428">
        <v>1.3</v>
      </c>
      <c r="G428">
        <v>1</v>
      </c>
      <c r="H428">
        <v>4.3</v>
      </c>
      <c r="I428">
        <v>7.3</v>
      </c>
      <c r="J428">
        <v>8.1</v>
      </c>
      <c r="K428">
        <v>6.3</v>
      </c>
      <c r="L428">
        <v>5.5</v>
      </c>
      <c r="M428">
        <v>4.3</v>
      </c>
      <c r="N428">
        <v>2.6</v>
      </c>
      <c r="O428">
        <v>404</v>
      </c>
      <c r="P428">
        <v>1891</v>
      </c>
      <c r="Q428">
        <v>0</v>
      </c>
      <c r="R428">
        <v>0</v>
      </c>
      <c r="S428">
        <v>0</v>
      </c>
      <c r="T428">
        <v>0</v>
      </c>
      <c r="U428">
        <v>0</v>
      </c>
      <c r="V428">
        <v>0</v>
      </c>
      <c r="W428">
        <v>0</v>
      </c>
      <c r="X428">
        <v>0</v>
      </c>
      <c r="Y428">
        <v>0</v>
      </c>
      <c r="Z428">
        <v>0</v>
      </c>
      <c r="AA428">
        <v>0</v>
      </c>
      <c r="AB428">
        <v>0</v>
      </c>
    </row>
    <row r="429" spans="1:28" x14ac:dyDescent="0.2">
      <c r="A429">
        <v>404</v>
      </c>
      <c r="B429">
        <v>1892</v>
      </c>
      <c r="C429">
        <v>1.1000000000000001</v>
      </c>
      <c r="D429">
        <v>-1.4</v>
      </c>
      <c r="E429">
        <v>-0.9</v>
      </c>
      <c r="F429">
        <v>-1.5</v>
      </c>
      <c r="G429">
        <v>-0.1</v>
      </c>
      <c r="H429">
        <v>1.7</v>
      </c>
      <c r="I429">
        <v>4</v>
      </c>
      <c r="J429">
        <v>6.3</v>
      </c>
      <c r="K429">
        <v>5.4</v>
      </c>
      <c r="L429">
        <v>4.0999999999999996</v>
      </c>
      <c r="M429">
        <v>3.4</v>
      </c>
      <c r="N429">
        <v>2</v>
      </c>
      <c r="O429">
        <v>404</v>
      </c>
      <c r="P429">
        <v>1892</v>
      </c>
      <c r="Q429">
        <v>0</v>
      </c>
      <c r="R429">
        <v>0</v>
      </c>
      <c r="S429">
        <v>0</v>
      </c>
      <c r="T429">
        <v>0</v>
      </c>
      <c r="U429">
        <v>0</v>
      </c>
      <c r="V429">
        <v>0</v>
      </c>
      <c r="W429">
        <v>0</v>
      </c>
      <c r="X429">
        <v>0</v>
      </c>
      <c r="Y429">
        <v>0</v>
      </c>
      <c r="Z429">
        <v>0</v>
      </c>
      <c r="AA429">
        <v>0</v>
      </c>
      <c r="AB429">
        <v>0</v>
      </c>
    </row>
    <row r="430" spans="1:28" x14ac:dyDescent="0.2">
      <c r="A430">
        <v>404</v>
      </c>
      <c r="B430">
        <v>1893</v>
      </c>
      <c r="C430">
        <v>0.9</v>
      </c>
      <c r="D430">
        <v>0.6</v>
      </c>
      <c r="E430">
        <v>1.3</v>
      </c>
      <c r="F430">
        <v>1.8</v>
      </c>
      <c r="G430">
        <v>3.4</v>
      </c>
      <c r="H430">
        <v>4.5999999999999996</v>
      </c>
      <c r="I430">
        <v>7.7</v>
      </c>
      <c r="J430">
        <v>8.3000000000000007</v>
      </c>
      <c r="K430">
        <v>5.7</v>
      </c>
      <c r="L430">
        <v>4.2</v>
      </c>
      <c r="M430">
        <v>0.8</v>
      </c>
      <c r="N430">
        <v>0.4</v>
      </c>
      <c r="O430">
        <v>404</v>
      </c>
      <c r="P430">
        <v>1893</v>
      </c>
      <c r="Q430">
        <v>0</v>
      </c>
      <c r="R430">
        <v>0</v>
      </c>
      <c r="S430">
        <v>0</v>
      </c>
      <c r="T430">
        <v>0</v>
      </c>
      <c r="U430">
        <v>0</v>
      </c>
      <c r="V430">
        <v>0</v>
      </c>
      <c r="W430">
        <v>0</v>
      </c>
      <c r="X430">
        <v>0</v>
      </c>
      <c r="Y430">
        <v>0</v>
      </c>
      <c r="Z430">
        <v>0</v>
      </c>
      <c r="AA430">
        <v>0</v>
      </c>
      <c r="AB430">
        <v>0</v>
      </c>
    </row>
    <row r="431" spans="1:28" x14ac:dyDescent="0.2">
      <c r="A431">
        <v>404</v>
      </c>
      <c r="B431">
        <v>1894</v>
      </c>
      <c r="C431">
        <v>1</v>
      </c>
      <c r="D431">
        <v>0.1</v>
      </c>
      <c r="E431">
        <v>0</v>
      </c>
      <c r="F431">
        <v>1.5</v>
      </c>
      <c r="G431">
        <v>2.2000000000000002</v>
      </c>
      <c r="H431">
        <v>5.9</v>
      </c>
      <c r="I431">
        <v>8.1999999999999993</v>
      </c>
      <c r="J431">
        <v>9.6</v>
      </c>
      <c r="K431">
        <v>9.3000000000000007</v>
      </c>
      <c r="L431">
        <v>6.4</v>
      </c>
      <c r="M431">
        <v>3.6</v>
      </c>
      <c r="N431">
        <v>2.1</v>
      </c>
      <c r="O431">
        <v>404</v>
      </c>
      <c r="P431">
        <v>1894</v>
      </c>
      <c r="Q431">
        <v>0</v>
      </c>
      <c r="R431">
        <v>0</v>
      </c>
      <c r="S431">
        <v>0</v>
      </c>
      <c r="T431">
        <v>0</v>
      </c>
      <c r="U431">
        <v>0</v>
      </c>
      <c r="V431">
        <v>0</v>
      </c>
      <c r="W431">
        <v>0</v>
      </c>
      <c r="X431">
        <v>0</v>
      </c>
      <c r="Y431">
        <v>0</v>
      </c>
      <c r="Z431">
        <v>0</v>
      </c>
      <c r="AA431">
        <v>0</v>
      </c>
      <c r="AB431">
        <v>0</v>
      </c>
    </row>
    <row r="432" spans="1:28" x14ac:dyDescent="0.2">
      <c r="A432" s="1">
        <v>404</v>
      </c>
      <c r="B432" s="1">
        <v>1895</v>
      </c>
      <c r="C432">
        <v>1.3</v>
      </c>
      <c r="D432">
        <v>1.3</v>
      </c>
      <c r="E432" s="4">
        <v>1.1000000000000001</v>
      </c>
      <c r="F432">
        <v>0.8</v>
      </c>
      <c r="G432">
        <v>2.8</v>
      </c>
      <c r="H432">
        <v>6.4</v>
      </c>
      <c r="I432">
        <v>8</v>
      </c>
      <c r="J432">
        <v>7.9</v>
      </c>
      <c r="K432" s="4">
        <v>8.3000000000000007</v>
      </c>
      <c r="L432" s="4">
        <v>4.3</v>
      </c>
      <c r="M432" s="4">
        <v>3.4</v>
      </c>
      <c r="N432" s="4">
        <v>0.4</v>
      </c>
      <c r="O432" s="1">
        <v>404</v>
      </c>
      <c r="P432" s="1">
        <v>1895</v>
      </c>
      <c r="Q432">
        <v>0</v>
      </c>
      <c r="R432">
        <v>0</v>
      </c>
      <c r="S432" s="4">
        <v>1</v>
      </c>
      <c r="T432">
        <v>0</v>
      </c>
      <c r="U432">
        <v>0</v>
      </c>
      <c r="V432">
        <v>0</v>
      </c>
      <c r="W432">
        <v>0</v>
      </c>
      <c r="X432">
        <v>0</v>
      </c>
      <c r="Y432" s="4">
        <v>1</v>
      </c>
      <c r="Z432" s="4">
        <v>1</v>
      </c>
      <c r="AA432" s="4">
        <v>1</v>
      </c>
      <c r="AB432" s="4">
        <v>1</v>
      </c>
    </row>
    <row r="433" spans="1:28" x14ac:dyDescent="0.2">
      <c r="A433">
        <v>404</v>
      </c>
      <c r="B433">
        <v>1896</v>
      </c>
      <c r="C433" s="4">
        <v>2.2000000000000002</v>
      </c>
      <c r="D433" s="4">
        <v>3.4</v>
      </c>
      <c r="E433" s="4">
        <v>1.2</v>
      </c>
      <c r="F433" s="4">
        <v>1.2</v>
      </c>
      <c r="G433" s="4">
        <v>5.0999999999999996</v>
      </c>
      <c r="H433">
        <v>3.3</v>
      </c>
      <c r="I433">
        <v>6.1</v>
      </c>
      <c r="J433">
        <v>7</v>
      </c>
      <c r="K433">
        <v>7.1</v>
      </c>
      <c r="L433">
        <v>3.9</v>
      </c>
      <c r="M433">
        <v>1.8</v>
      </c>
      <c r="N433">
        <v>0</v>
      </c>
      <c r="O433">
        <v>404</v>
      </c>
      <c r="P433">
        <v>1896</v>
      </c>
      <c r="Q433" s="4">
        <v>1</v>
      </c>
      <c r="R433" s="4">
        <v>1</v>
      </c>
      <c r="S433" s="4">
        <v>1</v>
      </c>
      <c r="T433" s="4">
        <v>1</v>
      </c>
      <c r="U433" s="4">
        <v>1</v>
      </c>
      <c r="V433">
        <v>0</v>
      </c>
      <c r="W433">
        <v>0</v>
      </c>
      <c r="X433">
        <v>0</v>
      </c>
      <c r="Y433">
        <v>0</v>
      </c>
      <c r="Z433">
        <v>0</v>
      </c>
      <c r="AA433">
        <v>0</v>
      </c>
      <c r="AB433">
        <v>0</v>
      </c>
    </row>
    <row r="434" spans="1:28" x14ac:dyDescent="0.2">
      <c r="A434">
        <v>404</v>
      </c>
      <c r="B434">
        <v>1897</v>
      </c>
      <c r="C434">
        <v>1.4</v>
      </c>
      <c r="D434" s="4">
        <v>0.5</v>
      </c>
      <c r="E434" s="4">
        <v>2.2999999999999998</v>
      </c>
      <c r="F434">
        <v>2.2000000000000002</v>
      </c>
      <c r="G434">
        <v>2.8</v>
      </c>
      <c r="H434">
        <v>3.7</v>
      </c>
      <c r="I434">
        <v>6.5</v>
      </c>
      <c r="J434">
        <v>7.1</v>
      </c>
      <c r="K434">
        <v>5.0999999999999996</v>
      </c>
      <c r="L434">
        <v>3.9</v>
      </c>
      <c r="M434">
        <v>3.1</v>
      </c>
      <c r="N434">
        <v>3.1</v>
      </c>
      <c r="O434">
        <v>404</v>
      </c>
      <c r="P434">
        <v>1897</v>
      </c>
      <c r="Q434">
        <v>0</v>
      </c>
      <c r="R434" s="4">
        <v>1</v>
      </c>
      <c r="S434" s="4">
        <v>1</v>
      </c>
      <c r="T434">
        <v>0</v>
      </c>
      <c r="U434">
        <v>0</v>
      </c>
      <c r="V434">
        <v>0</v>
      </c>
      <c r="W434">
        <v>0</v>
      </c>
      <c r="X434">
        <v>0</v>
      </c>
      <c r="Y434">
        <v>0</v>
      </c>
      <c r="Z434">
        <v>0</v>
      </c>
      <c r="AA434">
        <v>0</v>
      </c>
      <c r="AB434">
        <v>0</v>
      </c>
    </row>
    <row r="435" spans="1:28" x14ac:dyDescent="0.2">
      <c r="A435">
        <v>404</v>
      </c>
      <c r="B435">
        <v>1898</v>
      </c>
      <c r="C435">
        <v>2.5</v>
      </c>
      <c r="D435">
        <v>1.3</v>
      </c>
      <c r="E435">
        <v>1.6</v>
      </c>
      <c r="F435">
        <v>3</v>
      </c>
      <c r="G435">
        <v>4.4000000000000004</v>
      </c>
      <c r="H435">
        <v>4.5999999999999996</v>
      </c>
      <c r="I435">
        <v>7.3</v>
      </c>
      <c r="J435">
        <v>8</v>
      </c>
      <c r="K435">
        <v>7.1</v>
      </c>
      <c r="L435">
        <v>5.4</v>
      </c>
      <c r="M435">
        <v>4.2</v>
      </c>
      <c r="N435">
        <v>2.7</v>
      </c>
      <c r="O435">
        <v>404</v>
      </c>
      <c r="P435">
        <v>1898</v>
      </c>
      <c r="Q435">
        <v>0</v>
      </c>
      <c r="R435">
        <v>0</v>
      </c>
      <c r="S435">
        <v>0</v>
      </c>
      <c r="T435">
        <v>0</v>
      </c>
      <c r="U435">
        <v>0</v>
      </c>
      <c r="V435">
        <v>0</v>
      </c>
      <c r="W435">
        <v>0</v>
      </c>
      <c r="X435">
        <v>0</v>
      </c>
      <c r="Y435">
        <v>0</v>
      </c>
      <c r="Z435">
        <v>0</v>
      </c>
      <c r="AA435">
        <v>0</v>
      </c>
      <c r="AB435">
        <v>0</v>
      </c>
    </row>
    <row r="436" spans="1:28" x14ac:dyDescent="0.2">
      <c r="A436" s="1">
        <v>404</v>
      </c>
      <c r="B436" s="1">
        <v>1899</v>
      </c>
      <c r="C436">
        <v>2</v>
      </c>
      <c r="D436">
        <v>1.5</v>
      </c>
      <c r="E436">
        <v>0.6</v>
      </c>
      <c r="F436">
        <v>1.6</v>
      </c>
      <c r="G436">
        <v>3.1</v>
      </c>
      <c r="H436">
        <v>5.6</v>
      </c>
      <c r="I436">
        <v>8.8000000000000007</v>
      </c>
      <c r="J436">
        <v>9.1999999999999993</v>
      </c>
      <c r="K436">
        <v>7.4</v>
      </c>
      <c r="L436">
        <v>5.2</v>
      </c>
      <c r="M436">
        <v>3</v>
      </c>
      <c r="N436">
        <v>2.8</v>
      </c>
      <c r="O436" s="1">
        <v>404</v>
      </c>
      <c r="P436" s="1">
        <v>1899</v>
      </c>
      <c r="Q436">
        <v>0</v>
      </c>
      <c r="R436">
        <v>0</v>
      </c>
      <c r="S436">
        <v>0</v>
      </c>
      <c r="T436">
        <v>0</v>
      </c>
      <c r="U436">
        <v>0</v>
      </c>
      <c r="V436">
        <v>0</v>
      </c>
      <c r="W436">
        <v>0</v>
      </c>
      <c r="X436">
        <v>0</v>
      </c>
      <c r="Y436">
        <v>0</v>
      </c>
      <c r="Z436">
        <v>0</v>
      </c>
      <c r="AA436">
        <v>0</v>
      </c>
      <c r="AB436">
        <v>0</v>
      </c>
    </row>
    <row r="437" spans="1:28" x14ac:dyDescent="0.2">
      <c r="A437">
        <v>404</v>
      </c>
      <c r="B437">
        <v>1900</v>
      </c>
      <c r="C437">
        <v>1.4</v>
      </c>
      <c r="D437">
        <v>0.2</v>
      </c>
      <c r="E437">
        <v>0.1</v>
      </c>
      <c r="F437">
        <v>1.9</v>
      </c>
      <c r="G437">
        <v>4</v>
      </c>
      <c r="H437">
        <v>6.6</v>
      </c>
      <c r="I437">
        <v>8</v>
      </c>
      <c r="J437">
        <v>8.6</v>
      </c>
      <c r="K437">
        <v>7.3</v>
      </c>
      <c r="L437">
        <v>5.7</v>
      </c>
      <c r="M437">
        <v>4.4000000000000004</v>
      </c>
      <c r="N437">
        <v>4.0999999999999996</v>
      </c>
      <c r="O437">
        <v>404</v>
      </c>
      <c r="P437">
        <v>1900</v>
      </c>
      <c r="Q437">
        <v>0</v>
      </c>
      <c r="R437">
        <v>0</v>
      </c>
      <c r="S437">
        <v>0</v>
      </c>
      <c r="T437">
        <v>0</v>
      </c>
      <c r="U437">
        <v>0</v>
      </c>
      <c r="V437">
        <v>0</v>
      </c>
      <c r="W437">
        <v>0</v>
      </c>
      <c r="X437">
        <v>0</v>
      </c>
      <c r="Y437">
        <v>0</v>
      </c>
      <c r="Z437">
        <v>0</v>
      </c>
      <c r="AA437">
        <v>0</v>
      </c>
      <c r="AB437">
        <v>0</v>
      </c>
    </row>
    <row r="438" spans="1:28" x14ac:dyDescent="0.2">
      <c r="A438">
        <v>404</v>
      </c>
      <c r="B438">
        <v>1901</v>
      </c>
      <c r="C438">
        <v>3</v>
      </c>
      <c r="D438">
        <v>0.5</v>
      </c>
      <c r="E438">
        <v>0.3</v>
      </c>
      <c r="F438">
        <v>0</v>
      </c>
      <c r="G438">
        <v>2.1</v>
      </c>
      <c r="H438">
        <v>4.2</v>
      </c>
      <c r="I438">
        <v>7.9</v>
      </c>
      <c r="J438">
        <v>8.1999999999999993</v>
      </c>
      <c r="K438">
        <v>8</v>
      </c>
      <c r="L438">
        <v>4.8</v>
      </c>
      <c r="M438">
        <v>3.2</v>
      </c>
      <c r="N438">
        <v>0.9</v>
      </c>
      <c r="O438">
        <v>404</v>
      </c>
      <c r="P438">
        <v>1901</v>
      </c>
      <c r="Q438">
        <v>0</v>
      </c>
      <c r="R438">
        <v>0</v>
      </c>
      <c r="S438">
        <v>0</v>
      </c>
      <c r="T438">
        <v>0</v>
      </c>
      <c r="U438">
        <v>0</v>
      </c>
      <c r="V438">
        <v>0</v>
      </c>
      <c r="W438">
        <v>0</v>
      </c>
      <c r="X438">
        <v>0</v>
      </c>
      <c r="Y438">
        <v>0</v>
      </c>
      <c r="Z438">
        <v>0</v>
      </c>
      <c r="AA438">
        <v>0</v>
      </c>
      <c r="AB438">
        <v>0</v>
      </c>
    </row>
    <row r="439" spans="1:28" x14ac:dyDescent="0.2">
      <c r="A439" s="1">
        <v>404</v>
      </c>
      <c r="B439" s="1">
        <v>1902</v>
      </c>
      <c r="C439">
        <v>-1.5</v>
      </c>
      <c r="D439">
        <v>-2.1</v>
      </c>
      <c r="E439">
        <v>-1.5</v>
      </c>
      <c r="F439">
        <v>-1.1000000000000001</v>
      </c>
      <c r="G439">
        <v>0.5</v>
      </c>
      <c r="H439">
        <v>2.7</v>
      </c>
      <c r="I439">
        <v>4.3</v>
      </c>
      <c r="J439">
        <v>4.5999999999999996</v>
      </c>
      <c r="K439">
        <v>5.6</v>
      </c>
      <c r="L439">
        <v>4.9000000000000004</v>
      </c>
      <c r="M439">
        <v>4.0999999999999996</v>
      </c>
      <c r="N439">
        <v>2.6</v>
      </c>
      <c r="O439" s="1">
        <v>404</v>
      </c>
      <c r="P439" s="1">
        <v>1902</v>
      </c>
      <c r="Q439">
        <v>0</v>
      </c>
      <c r="R439">
        <v>0</v>
      </c>
      <c r="S439">
        <v>0</v>
      </c>
      <c r="T439">
        <v>0</v>
      </c>
      <c r="U439">
        <v>0</v>
      </c>
      <c r="V439">
        <v>0</v>
      </c>
      <c r="W439">
        <v>0</v>
      </c>
      <c r="X439">
        <v>0</v>
      </c>
      <c r="Y439">
        <v>0</v>
      </c>
      <c r="Z439">
        <v>0</v>
      </c>
      <c r="AA439">
        <v>0</v>
      </c>
      <c r="AB439">
        <v>0</v>
      </c>
    </row>
    <row r="440" spans="1:28" x14ac:dyDescent="0.2">
      <c r="A440">
        <v>404</v>
      </c>
      <c r="B440">
        <v>1903</v>
      </c>
      <c r="C440">
        <v>1.1000000000000001</v>
      </c>
      <c r="D440">
        <v>1</v>
      </c>
      <c r="E440">
        <v>-0.6</v>
      </c>
      <c r="F440">
        <v>0.1</v>
      </c>
      <c r="G440">
        <v>1.2</v>
      </c>
      <c r="H440">
        <v>2.7</v>
      </c>
      <c r="I440">
        <v>4.2</v>
      </c>
      <c r="J440">
        <v>4.5</v>
      </c>
      <c r="K440">
        <v>5</v>
      </c>
      <c r="L440">
        <v>4.5999999999999996</v>
      </c>
      <c r="M440">
        <v>3.5</v>
      </c>
      <c r="N440">
        <v>2.1</v>
      </c>
      <c r="O440">
        <v>404</v>
      </c>
      <c r="P440">
        <v>1903</v>
      </c>
      <c r="Q440">
        <v>0</v>
      </c>
      <c r="R440">
        <v>0</v>
      </c>
      <c r="S440">
        <v>0</v>
      </c>
      <c r="T440">
        <v>0</v>
      </c>
      <c r="U440">
        <v>0</v>
      </c>
      <c r="V440">
        <v>0</v>
      </c>
      <c r="W440">
        <v>0</v>
      </c>
      <c r="X440">
        <v>0</v>
      </c>
      <c r="Y440">
        <v>0</v>
      </c>
      <c r="Z440">
        <v>0</v>
      </c>
      <c r="AA440">
        <v>0</v>
      </c>
      <c r="AB440">
        <v>0</v>
      </c>
    </row>
    <row r="441" spans="1:28" x14ac:dyDescent="0.2">
      <c r="A441">
        <v>404</v>
      </c>
      <c r="B441">
        <v>1904</v>
      </c>
      <c r="C441">
        <v>1.8</v>
      </c>
      <c r="D441">
        <v>0.4</v>
      </c>
      <c r="E441">
        <v>0.4</v>
      </c>
      <c r="F441">
        <v>1.1000000000000001</v>
      </c>
      <c r="G441">
        <v>3.5</v>
      </c>
      <c r="H441">
        <v>6.8</v>
      </c>
      <c r="I441">
        <v>8.1</v>
      </c>
      <c r="J441">
        <v>7.3</v>
      </c>
      <c r="K441">
        <v>7.3</v>
      </c>
      <c r="L441">
        <v>5.5</v>
      </c>
      <c r="M441">
        <v>3.4</v>
      </c>
      <c r="N441">
        <v>2.4</v>
      </c>
      <c r="O441">
        <v>404</v>
      </c>
      <c r="P441">
        <v>1904</v>
      </c>
      <c r="Q441">
        <v>0</v>
      </c>
      <c r="R441">
        <v>0</v>
      </c>
      <c r="S441">
        <v>0</v>
      </c>
      <c r="T441">
        <v>0</v>
      </c>
      <c r="U441">
        <v>0</v>
      </c>
      <c r="V441">
        <v>0</v>
      </c>
      <c r="W441">
        <v>0</v>
      </c>
      <c r="X441">
        <v>0</v>
      </c>
      <c r="Y441">
        <v>0</v>
      </c>
      <c r="Z441">
        <v>0</v>
      </c>
      <c r="AA441">
        <v>0</v>
      </c>
      <c r="AB441">
        <v>0</v>
      </c>
    </row>
    <row r="442" spans="1:28" x14ac:dyDescent="0.2">
      <c r="A442">
        <v>404</v>
      </c>
      <c r="B442">
        <v>1905</v>
      </c>
      <c r="C442">
        <v>1.3</v>
      </c>
      <c r="D442">
        <v>0.2</v>
      </c>
      <c r="E442">
        <v>1.2</v>
      </c>
      <c r="F442">
        <v>1.4</v>
      </c>
      <c r="G442">
        <v>4.3</v>
      </c>
      <c r="H442">
        <v>6.5</v>
      </c>
      <c r="I442">
        <v>7.8</v>
      </c>
      <c r="J442">
        <v>6.6</v>
      </c>
      <c r="K442">
        <v>5.3</v>
      </c>
      <c r="L442">
        <v>4.5</v>
      </c>
      <c r="M442">
        <v>3.5</v>
      </c>
      <c r="N442">
        <v>3.1</v>
      </c>
      <c r="O442">
        <v>404</v>
      </c>
      <c r="P442">
        <v>1905</v>
      </c>
      <c r="Q442">
        <v>0</v>
      </c>
      <c r="R442">
        <v>0</v>
      </c>
      <c r="S442">
        <v>0</v>
      </c>
      <c r="T442">
        <v>0</v>
      </c>
      <c r="U442">
        <v>0</v>
      </c>
      <c r="V442">
        <v>0</v>
      </c>
      <c r="W442">
        <v>0</v>
      </c>
      <c r="X442">
        <v>0</v>
      </c>
      <c r="Y442">
        <v>0</v>
      </c>
      <c r="Z442">
        <v>0</v>
      </c>
      <c r="AA442">
        <v>0</v>
      </c>
      <c r="AB442">
        <v>0</v>
      </c>
    </row>
    <row r="443" spans="1:28" x14ac:dyDescent="0.2">
      <c r="A443">
        <v>404</v>
      </c>
      <c r="B443">
        <v>1906</v>
      </c>
      <c r="C443">
        <v>1.9</v>
      </c>
      <c r="D443">
        <v>1.1000000000000001</v>
      </c>
      <c r="E443">
        <v>0.4</v>
      </c>
      <c r="F443">
        <v>0.2</v>
      </c>
      <c r="G443">
        <v>-0.4</v>
      </c>
      <c r="H443">
        <v>0.3</v>
      </c>
      <c r="I443">
        <v>3.2</v>
      </c>
      <c r="J443">
        <v>7.9</v>
      </c>
      <c r="K443">
        <v>6.1</v>
      </c>
      <c r="L443">
        <v>4.9000000000000004</v>
      </c>
      <c r="M443">
        <v>2.9</v>
      </c>
      <c r="N443">
        <v>1.1000000000000001</v>
      </c>
      <c r="O443">
        <v>404</v>
      </c>
      <c r="P443">
        <v>1906</v>
      </c>
      <c r="Q443">
        <v>0</v>
      </c>
      <c r="R443">
        <v>0</v>
      </c>
      <c r="S443">
        <v>0</v>
      </c>
      <c r="T443">
        <v>0</v>
      </c>
      <c r="U443">
        <v>0</v>
      </c>
      <c r="V443">
        <v>0</v>
      </c>
      <c r="W443">
        <v>0</v>
      </c>
      <c r="X443">
        <v>0</v>
      </c>
      <c r="Y443">
        <v>0</v>
      </c>
      <c r="Z443">
        <v>0</v>
      </c>
      <c r="AA443">
        <v>0</v>
      </c>
      <c r="AB443">
        <v>0</v>
      </c>
    </row>
    <row r="444" spans="1:28" x14ac:dyDescent="0.2">
      <c r="A444">
        <v>404</v>
      </c>
      <c r="B444">
        <v>1907</v>
      </c>
      <c r="C444">
        <v>0.1</v>
      </c>
      <c r="D444">
        <v>-0.4</v>
      </c>
      <c r="E444">
        <v>-0.7</v>
      </c>
      <c r="F444">
        <v>0.3</v>
      </c>
      <c r="G444">
        <v>1.5</v>
      </c>
      <c r="H444">
        <v>3</v>
      </c>
      <c r="I444">
        <v>5</v>
      </c>
      <c r="J444">
        <v>5.7</v>
      </c>
      <c r="K444">
        <v>5.3</v>
      </c>
      <c r="L444">
        <v>4.5999999999999996</v>
      </c>
      <c r="M444">
        <v>3.9</v>
      </c>
      <c r="N444">
        <v>3.2</v>
      </c>
      <c r="O444">
        <v>404</v>
      </c>
      <c r="P444">
        <v>1907</v>
      </c>
      <c r="Q444">
        <v>0</v>
      </c>
      <c r="R444">
        <v>0</v>
      </c>
      <c r="S444">
        <v>0</v>
      </c>
      <c r="T444">
        <v>0</v>
      </c>
      <c r="U444">
        <v>0</v>
      </c>
      <c r="V444">
        <v>0</v>
      </c>
      <c r="W444">
        <v>0</v>
      </c>
      <c r="X444">
        <v>0</v>
      </c>
      <c r="Y444">
        <v>0</v>
      </c>
      <c r="Z444">
        <v>0</v>
      </c>
      <c r="AA444">
        <v>0</v>
      </c>
      <c r="AB444">
        <v>0</v>
      </c>
    </row>
    <row r="445" spans="1:28" x14ac:dyDescent="0.2">
      <c r="A445">
        <v>404</v>
      </c>
      <c r="B445">
        <v>1908</v>
      </c>
      <c r="C445">
        <v>2</v>
      </c>
      <c r="D445">
        <v>0.4</v>
      </c>
      <c r="E445">
        <v>0.3</v>
      </c>
      <c r="F445">
        <v>1.3</v>
      </c>
      <c r="G445">
        <v>2.8</v>
      </c>
      <c r="H445">
        <v>4.7</v>
      </c>
      <c r="I445">
        <v>7.7</v>
      </c>
      <c r="J445">
        <v>8.5</v>
      </c>
      <c r="K445">
        <v>7</v>
      </c>
      <c r="L445">
        <v>5.7</v>
      </c>
      <c r="M445">
        <v>4</v>
      </c>
      <c r="N445">
        <v>3.2</v>
      </c>
      <c r="O445">
        <v>404</v>
      </c>
      <c r="P445">
        <v>1908</v>
      </c>
      <c r="Q445">
        <v>0</v>
      </c>
      <c r="R445">
        <v>0</v>
      </c>
      <c r="S445">
        <v>0</v>
      </c>
      <c r="T445">
        <v>0</v>
      </c>
      <c r="U445">
        <v>0</v>
      </c>
      <c r="V445">
        <v>0</v>
      </c>
      <c r="W445">
        <v>0</v>
      </c>
      <c r="X445">
        <v>0</v>
      </c>
      <c r="Y445">
        <v>0</v>
      </c>
      <c r="Z445">
        <v>0</v>
      </c>
      <c r="AA445">
        <v>0</v>
      </c>
      <c r="AB445">
        <v>0</v>
      </c>
    </row>
    <row r="446" spans="1:28" x14ac:dyDescent="0.2">
      <c r="A446">
        <v>404</v>
      </c>
      <c r="B446">
        <v>1909</v>
      </c>
      <c r="C446">
        <v>2.7</v>
      </c>
      <c r="D446">
        <v>2.5</v>
      </c>
      <c r="E446">
        <v>2.2000000000000002</v>
      </c>
      <c r="F446">
        <v>2.9</v>
      </c>
      <c r="G446">
        <v>3.1</v>
      </c>
      <c r="H446">
        <v>5.7</v>
      </c>
      <c r="I446">
        <v>7.3</v>
      </c>
      <c r="J446">
        <v>8.6</v>
      </c>
      <c r="K446">
        <v>7.7</v>
      </c>
      <c r="L446">
        <v>4.9000000000000004</v>
      </c>
      <c r="M446">
        <v>3</v>
      </c>
      <c r="N446">
        <v>1.9</v>
      </c>
      <c r="O446">
        <v>404</v>
      </c>
      <c r="P446">
        <v>1909</v>
      </c>
      <c r="Q446">
        <v>0</v>
      </c>
      <c r="R446">
        <v>0</v>
      </c>
      <c r="S446">
        <v>0</v>
      </c>
      <c r="T446">
        <v>0</v>
      </c>
      <c r="U446">
        <v>0</v>
      </c>
      <c r="V446">
        <v>0</v>
      </c>
      <c r="W446">
        <v>0</v>
      </c>
      <c r="X446">
        <v>0</v>
      </c>
      <c r="Y446">
        <v>0</v>
      </c>
      <c r="Z446">
        <v>0</v>
      </c>
      <c r="AA446">
        <v>0</v>
      </c>
      <c r="AB446">
        <v>0</v>
      </c>
    </row>
    <row r="447" spans="1:28" x14ac:dyDescent="0.2">
      <c r="A447">
        <v>404</v>
      </c>
      <c r="B447">
        <v>1910</v>
      </c>
      <c r="C447">
        <v>1.7</v>
      </c>
      <c r="D447">
        <v>0.8</v>
      </c>
      <c r="E447">
        <v>1.1000000000000001</v>
      </c>
      <c r="F447">
        <v>2</v>
      </c>
      <c r="G447">
        <v>2.7</v>
      </c>
      <c r="H447">
        <v>4.0999999999999996</v>
      </c>
      <c r="I447">
        <v>5.0999999999999996</v>
      </c>
      <c r="J447">
        <v>6.4</v>
      </c>
      <c r="K447">
        <v>5.9</v>
      </c>
      <c r="L447">
        <v>4.5</v>
      </c>
      <c r="M447">
        <v>3.1</v>
      </c>
      <c r="N447">
        <v>1.9</v>
      </c>
      <c r="O447">
        <v>404</v>
      </c>
      <c r="P447">
        <v>1910</v>
      </c>
      <c r="Q447">
        <v>0</v>
      </c>
      <c r="R447">
        <v>0</v>
      </c>
      <c r="S447">
        <v>0</v>
      </c>
      <c r="T447">
        <v>0</v>
      </c>
      <c r="U447">
        <v>0</v>
      </c>
      <c r="V447">
        <v>0</v>
      </c>
      <c r="W447">
        <v>0</v>
      </c>
      <c r="X447">
        <v>0</v>
      </c>
      <c r="Y447">
        <v>0</v>
      </c>
      <c r="Z447">
        <v>0</v>
      </c>
      <c r="AA447">
        <v>0</v>
      </c>
      <c r="AB447">
        <v>0</v>
      </c>
    </row>
    <row r="448" spans="1:28" x14ac:dyDescent="0.2">
      <c r="A448">
        <v>404</v>
      </c>
      <c r="B448">
        <v>1911</v>
      </c>
      <c r="C448">
        <v>1.7</v>
      </c>
      <c r="D448">
        <v>0.6</v>
      </c>
      <c r="E448">
        <v>0</v>
      </c>
      <c r="F448">
        <v>0</v>
      </c>
      <c r="G448">
        <v>2.4</v>
      </c>
      <c r="H448">
        <v>3.6</v>
      </c>
      <c r="I448">
        <v>5.9</v>
      </c>
      <c r="J448">
        <v>6.3</v>
      </c>
      <c r="K448">
        <v>6.3</v>
      </c>
      <c r="L448">
        <v>5</v>
      </c>
      <c r="M448">
        <v>4.0999999999999996</v>
      </c>
      <c r="N448">
        <v>2.6</v>
      </c>
      <c r="O448">
        <v>404</v>
      </c>
      <c r="P448">
        <v>1911</v>
      </c>
      <c r="Q448">
        <v>0</v>
      </c>
      <c r="R448">
        <v>0</v>
      </c>
      <c r="S448">
        <v>0</v>
      </c>
      <c r="T448">
        <v>0</v>
      </c>
      <c r="U448">
        <v>0</v>
      </c>
      <c r="V448">
        <v>0</v>
      </c>
      <c r="W448">
        <v>0</v>
      </c>
      <c r="X448">
        <v>0</v>
      </c>
      <c r="Y448">
        <v>0</v>
      </c>
      <c r="Z448">
        <v>0</v>
      </c>
      <c r="AA448">
        <v>0</v>
      </c>
      <c r="AB448">
        <v>0</v>
      </c>
    </row>
    <row r="449" spans="1:28" x14ac:dyDescent="0.2">
      <c r="A449">
        <v>404</v>
      </c>
      <c r="B449">
        <v>1912</v>
      </c>
      <c r="C449">
        <v>2.5</v>
      </c>
      <c r="D449">
        <v>1.6</v>
      </c>
      <c r="E449">
        <v>2.2999999999999998</v>
      </c>
      <c r="F449">
        <v>2.9</v>
      </c>
      <c r="G449">
        <v>4.2</v>
      </c>
      <c r="H449">
        <v>7.5</v>
      </c>
      <c r="I449">
        <v>9.1999999999999993</v>
      </c>
      <c r="J449">
        <v>7.4</v>
      </c>
      <c r="K449">
        <v>5.5</v>
      </c>
      <c r="L449">
        <v>3.9</v>
      </c>
      <c r="M449">
        <v>3.2</v>
      </c>
      <c r="N449">
        <v>2.2000000000000002</v>
      </c>
      <c r="O449">
        <v>404</v>
      </c>
      <c r="P449">
        <v>1912</v>
      </c>
      <c r="Q449">
        <v>0</v>
      </c>
      <c r="R449">
        <v>0</v>
      </c>
      <c r="S449">
        <v>0</v>
      </c>
      <c r="T449">
        <v>0</v>
      </c>
      <c r="U449">
        <v>0</v>
      </c>
      <c r="V449">
        <v>0</v>
      </c>
      <c r="W449">
        <v>0</v>
      </c>
      <c r="X449">
        <v>0</v>
      </c>
      <c r="Y449">
        <v>0</v>
      </c>
      <c r="Z449">
        <v>0</v>
      </c>
      <c r="AA449">
        <v>0</v>
      </c>
      <c r="AB449">
        <v>0</v>
      </c>
    </row>
    <row r="450" spans="1:28" x14ac:dyDescent="0.2">
      <c r="A450" s="1">
        <v>404</v>
      </c>
      <c r="B450" s="1">
        <v>1913</v>
      </c>
      <c r="C450">
        <v>1.7</v>
      </c>
      <c r="D450">
        <v>0.9</v>
      </c>
      <c r="E450">
        <v>0.4</v>
      </c>
      <c r="F450">
        <v>2.1</v>
      </c>
      <c r="G450">
        <v>3.3</v>
      </c>
      <c r="H450">
        <v>5.7</v>
      </c>
      <c r="I450">
        <v>8.1999999999999993</v>
      </c>
      <c r="J450">
        <v>7.8</v>
      </c>
      <c r="K450">
        <v>7</v>
      </c>
      <c r="L450">
        <v>5.7</v>
      </c>
      <c r="M450">
        <v>3.9</v>
      </c>
      <c r="N450">
        <v>3.4</v>
      </c>
      <c r="O450" s="1">
        <v>404</v>
      </c>
      <c r="P450" s="1">
        <v>1913</v>
      </c>
      <c r="Q450">
        <v>0</v>
      </c>
      <c r="R450">
        <v>0</v>
      </c>
      <c r="S450">
        <v>0</v>
      </c>
      <c r="T450">
        <v>0</v>
      </c>
      <c r="U450">
        <v>0</v>
      </c>
      <c r="V450">
        <v>0</v>
      </c>
      <c r="W450">
        <v>0</v>
      </c>
      <c r="X450">
        <v>0</v>
      </c>
      <c r="Y450">
        <v>0</v>
      </c>
      <c r="Z450">
        <v>0</v>
      </c>
      <c r="AA450">
        <v>0</v>
      </c>
      <c r="AB450">
        <v>0</v>
      </c>
    </row>
    <row r="451" spans="1:28" x14ac:dyDescent="0.2">
      <c r="A451">
        <v>404</v>
      </c>
      <c r="B451">
        <v>1914</v>
      </c>
      <c r="C451">
        <v>2.9</v>
      </c>
      <c r="D451">
        <v>1</v>
      </c>
      <c r="E451">
        <v>0.2</v>
      </c>
      <c r="F451">
        <v>-0.3</v>
      </c>
      <c r="G451">
        <v>0.7</v>
      </c>
      <c r="H451">
        <v>3.3</v>
      </c>
      <c r="I451">
        <v>4.8</v>
      </c>
      <c r="J451">
        <v>6.6</v>
      </c>
      <c r="K451">
        <v>6</v>
      </c>
      <c r="L451">
        <v>5.9</v>
      </c>
      <c r="M451">
        <v>3.6</v>
      </c>
      <c r="N451">
        <v>2.9</v>
      </c>
      <c r="O451">
        <v>404</v>
      </c>
      <c r="P451">
        <v>1914</v>
      </c>
      <c r="Q451">
        <v>0</v>
      </c>
      <c r="R451">
        <v>0</v>
      </c>
      <c r="S451">
        <v>0</v>
      </c>
      <c r="T451">
        <v>0</v>
      </c>
      <c r="U451">
        <v>0</v>
      </c>
      <c r="V451">
        <v>0</v>
      </c>
      <c r="W451">
        <v>0</v>
      </c>
      <c r="X451">
        <v>0</v>
      </c>
      <c r="Y451">
        <v>0</v>
      </c>
      <c r="Z451">
        <v>0</v>
      </c>
      <c r="AA451">
        <v>0</v>
      </c>
      <c r="AB451">
        <v>0</v>
      </c>
    </row>
    <row r="452" spans="1:28" x14ac:dyDescent="0.2">
      <c r="A452" s="1">
        <v>404</v>
      </c>
      <c r="B452" s="1">
        <v>1915</v>
      </c>
      <c r="C452">
        <v>2</v>
      </c>
      <c r="D452">
        <v>1.1000000000000001</v>
      </c>
      <c r="E452">
        <v>1</v>
      </c>
      <c r="F452">
        <v>1</v>
      </c>
      <c r="G452">
        <v>0.3</v>
      </c>
      <c r="H452">
        <v>2.2000000000000002</v>
      </c>
      <c r="I452">
        <v>2.5</v>
      </c>
      <c r="J452">
        <v>6.5</v>
      </c>
      <c r="K452">
        <v>6.1</v>
      </c>
      <c r="L452">
        <v>6.4</v>
      </c>
      <c r="M452">
        <v>5.8</v>
      </c>
      <c r="N452">
        <v>4.4000000000000004</v>
      </c>
      <c r="O452" s="1">
        <v>404</v>
      </c>
      <c r="P452" s="1">
        <v>1915</v>
      </c>
      <c r="Q452">
        <v>0</v>
      </c>
      <c r="R452">
        <v>0</v>
      </c>
      <c r="S452">
        <v>0</v>
      </c>
      <c r="T452">
        <v>0</v>
      </c>
      <c r="U452">
        <v>0</v>
      </c>
      <c r="V452">
        <v>0</v>
      </c>
      <c r="W452">
        <v>0</v>
      </c>
      <c r="X452">
        <v>0</v>
      </c>
      <c r="Y452">
        <v>0</v>
      </c>
      <c r="Z452">
        <v>0</v>
      </c>
      <c r="AA452">
        <v>0</v>
      </c>
      <c r="AB452">
        <v>0</v>
      </c>
    </row>
    <row r="453" spans="1:28" x14ac:dyDescent="0.2">
      <c r="A453">
        <v>404</v>
      </c>
      <c r="B453">
        <v>1916</v>
      </c>
      <c r="C453">
        <v>3.1</v>
      </c>
      <c r="D453">
        <v>2.2000000000000002</v>
      </c>
      <c r="E453">
        <v>1.9</v>
      </c>
      <c r="F453">
        <v>1.6</v>
      </c>
      <c r="G453">
        <v>2.2000000000000002</v>
      </c>
      <c r="H453">
        <v>5.3</v>
      </c>
      <c r="I453">
        <v>7.3</v>
      </c>
      <c r="J453">
        <v>8.1999999999999993</v>
      </c>
      <c r="K453">
        <v>6.8</v>
      </c>
      <c r="L453">
        <v>5.5</v>
      </c>
      <c r="M453">
        <v>4</v>
      </c>
      <c r="N453">
        <v>2.8</v>
      </c>
      <c r="O453">
        <v>404</v>
      </c>
      <c r="P453">
        <v>1916</v>
      </c>
      <c r="Q453">
        <v>0</v>
      </c>
      <c r="R453">
        <v>0</v>
      </c>
      <c r="S453">
        <v>0</v>
      </c>
      <c r="T453">
        <v>0</v>
      </c>
      <c r="U453">
        <v>0</v>
      </c>
      <c r="V453">
        <v>0</v>
      </c>
      <c r="W453">
        <v>0</v>
      </c>
      <c r="X453">
        <v>0</v>
      </c>
      <c r="Y453">
        <v>0</v>
      </c>
      <c r="Z453">
        <v>0</v>
      </c>
      <c r="AA453">
        <v>0</v>
      </c>
      <c r="AB453">
        <v>0</v>
      </c>
    </row>
    <row r="454" spans="1:28" x14ac:dyDescent="0.2">
      <c r="A454" s="1">
        <v>404</v>
      </c>
      <c r="B454" s="1">
        <v>1917</v>
      </c>
      <c r="C454">
        <v>2.4</v>
      </c>
      <c r="D454">
        <v>2.5</v>
      </c>
      <c r="E454">
        <v>1.9</v>
      </c>
      <c r="F454">
        <v>0.2</v>
      </c>
      <c r="G454">
        <v>1.1000000000000001</v>
      </c>
      <c r="H454">
        <v>3.4</v>
      </c>
      <c r="I454">
        <v>6.8</v>
      </c>
      <c r="J454">
        <v>6.8</v>
      </c>
      <c r="K454">
        <v>6</v>
      </c>
      <c r="L454">
        <v>5.3</v>
      </c>
      <c r="M454">
        <v>4.0999999999999996</v>
      </c>
      <c r="N454">
        <v>0.4</v>
      </c>
      <c r="O454" s="1">
        <v>404</v>
      </c>
      <c r="P454" s="1">
        <v>1917</v>
      </c>
      <c r="Q454">
        <v>0</v>
      </c>
      <c r="R454">
        <v>0</v>
      </c>
      <c r="S454">
        <v>0</v>
      </c>
      <c r="T454">
        <v>0</v>
      </c>
      <c r="U454">
        <v>0</v>
      </c>
      <c r="V454">
        <v>0</v>
      </c>
      <c r="W454">
        <v>0</v>
      </c>
      <c r="X454">
        <v>0</v>
      </c>
      <c r="Y454">
        <v>0</v>
      </c>
      <c r="Z454">
        <v>0</v>
      </c>
      <c r="AA454">
        <v>0</v>
      </c>
      <c r="AB454">
        <v>0</v>
      </c>
    </row>
    <row r="455" spans="1:28" x14ac:dyDescent="0.2">
      <c r="A455" s="1">
        <v>404</v>
      </c>
      <c r="B455" s="1">
        <v>1918</v>
      </c>
      <c r="C455" s="3">
        <v>-1</v>
      </c>
      <c r="D455" s="3">
        <v>-1</v>
      </c>
      <c r="E455">
        <v>-0.6</v>
      </c>
      <c r="F455">
        <v>-0.5</v>
      </c>
      <c r="G455">
        <v>1</v>
      </c>
      <c r="H455">
        <v>3.2</v>
      </c>
      <c r="I455">
        <v>5.3</v>
      </c>
      <c r="J455">
        <v>7.5</v>
      </c>
      <c r="K455">
        <v>7.3</v>
      </c>
      <c r="L455">
        <v>5.2</v>
      </c>
      <c r="M455">
        <v>4.4000000000000004</v>
      </c>
      <c r="N455">
        <v>2.8</v>
      </c>
      <c r="O455" s="1">
        <v>404</v>
      </c>
      <c r="P455" s="1">
        <v>1918</v>
      </c>
      <c r="Q455" s="3">
        <v>1</v>
      </c>
      <c r="R455" s="3">
        <v>1</v>
      </c>
      <c r="S455">
        <v>0</v>
      </c>
      <c r="T455">
        <v>0</v>
      </c>
      <c r="U455">
        <v>0</v>
      </c>
      <c r="V455">
        <v>0</v>
      </c>
      <c r="W455">
        <v>0</v>
      </c>
      <c r="X455">
        <v>0</v>
      </c>
      <c r="Y455">
        <v>0</v>
      </c>
      <c r="Z455">
        <v>0</v>
      </c>
      <c r="AA455">
        <v>0</v>
      </c>
      <c r="AB455">
        <v>0</v>
      </c>
    </row>
    <row r="456" spans="1:28" x14ac:dyDescent="0.2">
      <c r="A456" s="1">
        <v>404</v>
      </c>
      <c r="B456" s="1">
        <v>1919</v>
      </c>
      <c r="C456">
        <v>1.7</v>
      </c>
      <c r="D456">
        <v>1.4</v>
      </c>
      <c r="E456">
        <v>1.1000000000000001</v>
      </c>
      <c r="F456">
        <v>1.6</v>
      </c>
      <c r="G456">
        <v>4.2</v>
      </c>
      <c r="H456">
        <v>6.3</v>
      </c>
      <c r="I456">
        <v>7.7</v>
      </c>
      <c r="J456">
        <v>8.5</v>
      </c>
      <c r="K456">
        <v>7.3</v>
      </c>
      <c r="L456">
        <v>5.0999999999999996</v>
      </c>
      <c r="M456">
        <v>3.1</v>
      </c>
      <c r="N456">
        <v>2.8</v>
      </c>
      <c r="O456" s="1">
        <v>404</v>
      </c>
      <c r="P456" s="1">
        <v>1919</v>
      </c>
      <c r="Q456">
        <v>0</v>
      </c>
      <c r="R456">
        <v>0</v>
      </c>
      <c r="S456">
        <v>0</v>
      </c>
      <c r="T456">
        <v>0</v>
      </c>
      <c r="U456">
        <v>0</v>
      </c>
      <c r="V456">
        <v>0</v>
      </c>
      <c r="W456">
        <v>0</v>
      </c>
      <c r="X456">
        <v>0</v>
      </c>
      <c r="Y456">
        <v>0</v>
      </c>
      <c r="Z456">
        <v>0</v>
      </c>
      <c r="AA456">
        <v>0</v>
      </c>
      <c r="AB456">
        <v>0</v>
      </c>
    </row>
    <row r="457" spans="1:28" x14ac:dyDescent="0.2">
      <c r="A457">
        <v>404</v>
      </c>
      <c r="B457">
        <v>1920</v>
      </c>
      <c r="C457">
        <v>1</v>
      </c>
      <c r="D457">
        <v>0.2</v>
      </c>
      <c r="E457">
        <v>0.1</v>
      </c>
      <c r="F457">
        <v>1.2</v>
      </c>
      <c r="G457">
        <v>2.9</v>
      </c>
      <c r="H457">
        <v>4.5</v>
      </c>
      <c r="I457">
        <v>6.1</v>
      </c>
      <c r="J457">
        <v>8.1</v>
      </c>
      <c r="K457">
        <v>8.1</v>
      </c>
      <c r="L457">
        <v>7.1</v>
      </c>
      <c r="M457">
        <v>5.8</v>
      </c>
      <c r="N457">
        <v>5.3</v>
      </c>
      <c r="O457">
        <v>404</v>
      </c>
      <c r="P457">
        <v>1920</v>
      </c>
      <c r="Q457">
        <v>0</v>
      </c>
      <c r="R457">
        <v>0</v>
      </c>
      <c r="S457">
        <v>0</v>
      </c>
      <c r="T457">
        <v>0</v>
      </c>
      <c r="U457">
        <v>0</v>
      </c>
      <c r="V457">
        <v>0</v>
      </c>
      <c r="W457">
        <v>0</v>
      </c>
      <c r="X457">
        <v>0</v>
      </c>
      <c r="Y457">
        <v>0</v>
      </c>
      <c r="Z457">
        <v>0</v>
      </c>
      <c r="AA457">
        <v>0</v>
      </c>
      <c r="AB457">
        <v>0</v>
      </c>
    </row>
    <row r="458" spans="1:28" x14ac:dyDescent="0.2">
      <c r="A458">
        <v>404</v>
      </c>
      <c r="B458">
        <v>1921</v>
      </c>
      <c r="C458">
        <v>3.4</v>
      </c>
      <c r="D458">
        <v>3.2</v>
      </c>
      <c r="E458">
        <v>2.2999999999999998</v>
      </c>
      <c r="F458">
        <v>2.4</v>
      </c>
      <c r="G458">
        <v>4.5</v>
      </c>
      <c r="H458">
        <v>5.5</v>
      </c>
      <c r="I458">
        <v>5.7</v>
      </c>
      <c r="J458">
        <v>6.6</v>
      </c>
      <c r="K458">
        <v>6.4</v>
      </c>
      <c r="L458">
        <v>4.8</v>
      </c>
      <c r="M458">
        <v>3.3</v>
      </c>
      <c r="N458">
        <v>3.2</v>
      </c>
      <c r="O458">
        <v>404</v>
      </c>
      <c r="P458">
        <v>1921</v>
      </c>
      <c r="Q458">
        <v>0</v>
      </c>
      <c r="R458">
        <v>0</v>
      </c>
      <c r="S458">
        <v>0</v>
      </c>
      <c r="T458">
        <v>0</v>
      </c>
      <c r="U458">
        <v>0</v>
      </c>
      <c r="V458">
        <v>0</v>
      </c>
      <c r="W458">
        <v>0</v>
      </c>
      <c r="X458">
        <v>0</v>
      </c>
      <c r="Y458">
        <v>0</v>
      </c>
      <c r="Z458">
        <v>0</v>
      </c>
      <c r="AA458">
        <v>0</v>
      </c>
      <c r="AB458">
        <v>0</v>
      </c>
    </row>
    <row r="459" spans="1:28" x14ac:dyDescent="0.2">
      <c r="A459">
        <v>404</v>
      </c>
      <c r="B459">
        <v>1922</v>
      </c>
      <c r="C459">
        <v>3.1</v>
      </c>
      <c r="D459">
        <v>2.7</v>
      </c>
      <c r="E459">
        <v>2.2000000000000002</v>
      </c>
      <c r="F459">
        <v>2.7</v>
      </c>
      <c r="G459">
        <v>4.0999999999999996</v>
      </c>
      <c r="H459">
        <v>6.5</v>
      </c>
      <c r="I459">
        <v>7.7</v>
      </c>
      <c r="J459">
        <v>8.3000000000000007</v>
      </c>
      <c r="K459">
        <v>7.4</v>
      </c>
      <c r="L459">
        <v>5.9</v>
      </c>
      <c r="M459">
        <v>3.9</v>
      </c>
      <c r="N459">
        <v>4.0999999999999996</v>
      </c>
      <c r="O459">
        <v>404</v>
      </c>
      <c r="P459">
        <v>1922</v>
      </c>
      <c r="Q459">
        <v>0</v>
      </c>
      <c r="R459">
        <v>0</v>
      </c>
      <c r="S459">
        <v>0</v>
      </c>
      <c r="T459">
        <v>0</v>
      </c>
      <c r="U459">
        <v>0</v>
      </c>
      <c r="V459">
        <v>0</v>
      </c>
      <c r="W459">
        <v>0</v>
      </c>
      <c r="X459">
        <v>0</v>
      </c>
      <c r="Y459">
        <v>0</v>
      </c>
      <c r="Z459">
        <v>0</v>
      </c>
      <c r="AA459">
        <v>0</v>
      </c>
      <c r="AB459">
        <v>0</v>
      </c>
    </row>
    <row r="460" spans="1:28" x14ac:dyDescent="0.2">
      <c r="A460">
        <v>404</v>
      </c>
      <c r="B460">
        <v>1923</v>
      </c>
      <c r="C460">
        <v>2.6</v>
      </c>
      <c r="D460">
        <v>3.4</v>
      </c>
      <c r="E460">
        <v>2.2000000000000002</v>
      </c>
      <c r="F460">
        <v>3.8</v>
      </c>
      <c r="G460">
        <v>4.3</v>
      </c>
      <c r="H460">
        <v>5.2</v>
      </c>
      <c r="I460">
        <v>7.1</v>
      </c>
      <c r="J460">
        <v>7.4</v>
      </c>
      <c r="K460">
        <v>6.3</v>
      </c>
      <c r="L460">
        <v>4.7</v>
      </c>
      <c r="M460">
        <v>3.6</v>
      </c>
      <c r="N460">
        <v>2.2999999999999998</v>
      </c>
      <c r="O460">
        <v>404</v>
      </c>
      <c r="P460">
        <v>1923</v>
      </c>
      <c r="Q460">
        <v>0</v>
      </c>
      <c r="R460">
        <v>0</v>
      </c>
      <c r="S460">
        <v>0</v>
      </c>
      <c r="T460">
        <v>0</v>
      </c>
      <c r="U460">
        <v>0</v>
      </c>
      <c r="V460">
        <v>0</v>
      </c>
      <c r="W460">
        <v>0</v>
      </c>
      <c r="X460">
        <v>0</v>
      </c>
      <c r="Y460">
        <v>0</v>
      </c>
      <c r="Z460">
        <v>0</v>
      </c>
      <c r="AA460">
        <v>0</v>
      </c>
      <c r="AB460">
        <v>0</v>
      </c>
    </row>
    <row r="461" spans="1:28" x14ac:dyDescent="0.2">
      <c r="A461">
        <v>404</v>
      </c>
      <c r="B461">
        <v>1924</v>
      </c>
      <c r="C461">
        <v>1.8</v>
      </c>
      <c r="D461">
        <v>1.5</v>
      </c>
      <c r="E461">
        <v>0.8</v>
      </c>
      <c r="F461">
        <v>1.3</v>
      </c>
      <c r="G461">
        <v>2.8</v>
      </c>
      <c r="H461">
        <v>4.3</v>
      </c>
      <c r="I461">
        <v>6.8</v>
      </c>
      <c r="J461">
        <v>7.4</v>
      </c>
      <c r="K461">
        <v>6.4</v>
      </c>
      <c r="L461">
        <v>4.7</v>
      </c>
      <c r="M461">
        <v>3.5</v>
      </c>
      <c r="N461">
        <v>2.7</v>
      </c>
      <c r="O461">
        <v>404</v>
      </c>
      <c r="P461">
        <v>1924</v>
      </c>
      <c r="Q461">
        <v>0</v>
      </c>
      <c r="R461">
        <v>0</v>
      </c>
      <c r="S461">
        <v>0</v>
      </c>
      <c r="T461">
        <v>0</v>
      </c>
      <c r="U461">
        <v>0</v>
      </c>
      <c r="V461">
        <v>0</v>
      </c>
      <c r="W461">
        <v>0</v>
      </c>
      <c r="X461">
        <v>0</v>
      </c>
      <c r="Y461">
        <v>0</v>
      </c>
      <c r="Z461">
        <v>0</v>
      </c>
      <c r="AA461">
        <v>0</v>
      </c>
      <c r="AB461">
        <v>0</v>
      </c>
    </row>
    <row r="462" spans="1:28" x14ac:dyDescent="0.2">
      <c r="A462">
        <v>404</v>
      </c>
      <c r="B462">
        <v>1925</v>
      </c>
      <c r="C462">
        <v>2.1</v>
      </c>
      <c r="D462">
        <v>1.7</v>
      </c>
      <c r="E462">
        <v>1.5</v>
      </c>
      <c r="F462">
        <v>2.5</v>
      </c>
      <c r="G462">
        <v>4.5</v>
      </c>
      <c r="H462">
        <v>6.4</v>
      </c>
      <c r="I462">
        <v>8</v>
      </c>
      <c r="J462">
        <v>8.6</v>
      </c>
      <c r="K462">
        <v>7.1</v>
      </c>
      <c r="L462">
        <v>5.2</v>
      </c>
      <c r="M462">
        <v>4.0999999999999996</v>
      </c>
      <c r="N462">
        <v>2.8</v>
      </c>
      <c r="O462">
        <v>404</v>
      </c>
      <c r="P462">
        <v>1925</v>
      </c>
      <c r="Q462">
        <v>0</v>
      </c>
      <c r="R462">
        <v>0</v>
      </c>
      <c r="S462">
        <v>0</v>
      </c>
      <c r="T462">
        <v>0</v>
      </c>
      <c r="U462">
        <v>0</v>
      </c>
      <c r="V462">
        <v>0</v>
      </c>
      <c r="W462">
        <v>0</v>
      </c>
      <c r="X462">
        <v>0</v>
      </c>
      <c r="Y462">
        <v>0</v>
      </c>
      <c r="Z462">
        <v>0</v>
      </c>
      <c r="AA462">
        <v>0</v>
      </c>
      <c r="AB462">
        <v>0</v>
      </c>
    </row>
    <row r="463" spans="1:28" x14ac:dyDescent="0.2">
      <c r="A463">
        <v>404</v>
      </c>
      <c r="B463">
        <v>1926</v>
      </c>
      <c r="C463">
        <v>2.7</v>
      </c>
      <c r="D463">
        <v>2.6</v>
      </c>
      <c r="E463">
        <v>2.9</v>
      </c>
      <c r="F463">
        <v>3.6</v>
      </c>
      <c r="G463">
        <v>4.8</v>
      </c>
      <c r="H463">
        <v>7</v>
      </c>
      <c r="I463">
        <v>8.5</v>
      </c>
      <c r="J463">
        <v>8.3000000000000007</v>
      </c>
      <c r="K463">
        <v>7.4</v>
      </c>
      <c r="L463">
        <v>5.9</v>
      </c>
      <c r="M463">
        <v>3.4</v>
      </c>
      <c r="N463">
        <v>2.2000000000000002</v>
      </c>
      <c r="O463">
        <v>404</v>
      </c>
      <c r="P463">
        <v>1926</v>
      </c>
      <c r="Q463">
        <v>0</v>
      </c>
      <c r="R463">
        <v>0</v>
      </c>
      <c r="S463">
        <v>0</v>
      </c>
      <c r="T463">
        <v>0</v>
      </c>
      <c r="U463">
        <v>0</v>
      </c>
      <c r="V463">
        <v>0</v>
      </c>
      <c r="W463">
        <v>0</v>
      </c>
      <c r="X463">
        <v>0</v>
      </c>
      <c r="Y463">
        <v>0</v>
      </c>
      <c r="Z463">
        <v>0</v>
      </c>
      <c r="AA463">
        <v>0</v>
      </c>
      <c r="AB463">
        <v>0</v>
      </c>
    </row>
    <row r="464" spans="1:28" x14ac:dyDescent="0.2">
      <c r="A464">
        <v>404</v>
      </c>
      <c r="B464">
        <v>1927</v>
      </c>
      <c r="C464">
        <v>1.5</v>
      </c>
      <c r="D464">
        <v>1.8</v>
      </c>
      <c r="E464">
        <v>2.2999999999999998</v>
      </c>
      <c r="F464">
        <v>2.8</v>
      </c>
      <c r="G464">
        <v>5.2</v>
      </c>
      <c r="H464">
        <v>7</v>
      </c>
      <c r="I464">
        <v>8.6999999999999993</v>
      </c>
      <c r="J464">
        <v>9.8000000000000007</v>
      </c>
      <c r="K464">
        <v>7.1</v>
      </c>
      <c r="L464">
        <v>5.5</v>
      </c>
      <c r="M464">
        <v>4.7</v>
      </c>
      <c r="N464">
        <v>3.3</v>
      </c>
      <c r="O464">
        <v>404</v>
      </c>
      <c r="P464">
        <v>1927</v>
      </c>
      <c r="Q464">
        <v>0</v>
      </c>
      <c r="R464">
        <v>0</v>
      </c>
      <c r="S464">
        <v>0</v>
      </c>
      <c r="T464">
        <v>0</v>
      </c>
      <c r="U464">
        <v>0</v>
      </c>
      <c r="V464">
        <v>0</v>
      </c>
      <c r="W464">
        <v>0</v>
      </c>
      <c r="X464">
        <v>0</v>
      </c>
      <c r="Y464">
        <v>0</v>
      </c>
      <c r="Z464">
        <v>0</v>
      </c>
      <c r="AA464">
        <v>0</v>
      </c>
      <c r="AB464">
        <v>0</v>
      </c>
    </row>
    <row r="465" spans="1:28" x14ac:dyDescent="0.2">
      <c r="A465">
        <v>404</v>
      </c>
      <c r="B465">
        <v>1928</v>
      </c>
      <c r="C465">
        <v>2.6</v>
      </c>
      <c r="D465">
        <v>2.2000000000000002</v>
      </c>
      <c r="E465">
        <v>3</v>
      </c>
      <c r="F465">
        <v>4.2</v>
      </c>
      <c r="G465">
        <v>5.8</v>
      </c>
      <c r="H465" s="4">
        <v>4.9000000000000004</v>
      </c>
      <c r="I465" s="4">
        <v>6.9</v>
      </c>
      <c r="J465">
        <v>9.4</v>
      </c>
      <c r="K465">
        <v>8.5</v>
      </c>
      <c r="L465">
        <v>7.4</v>
      </c>
      <c r="M465">
        <v>5</v>
      </c>
      <c r="N465">
        <v>3.6</v>
      </c>
      <c r="O465">
        <v>404</v>
      </c>
      <c r="P465">
        <v>1928</v>
      </c>
      <c r="Q465">
        <v>0</v>
      </c>
      <c r="R465">
        <v>0</v>
      </c>
      <c r="S465">
        <v>0</v>
      </c>
      <c r="T465">
        <v>0</v>
      </c>
      <c r="U465">
        <v>0</v>
      </c>
      <c r="V465" s="4">
        <v>1</v>
      </c>
      <c r="W465" s="4">
        <v>1</v>
      </c>
      <c r="X465">
        <v>0</v>
      </c>
      <c r="Y465">
        <v>0</v>
      </c>
      <c r="Z465">
        <v>0</v>
      </c>
      <c r="AA465">
        <v>0</v>
      </c>
      <c r="AB465">
        <v>0</v>
      </c>
    </row>
    <row r="466" spans="1:28" x14ac:dyDescent="0.2">
      <c r="A466">
        <v>404</v>
      </c>
      <c r="B466">
        <v>1929</v>
      </c>
      <c r="C466">
        <v>3.7</v>
      </c>
      <c r="D466">
        <v>3</v>
      </c>
      <c r="E466">
        <v>4.0999999999999996</v>
      </c>
      <c r="F466">
        <v>4.3</v>
      </c>
      <c r="G466">
        <v>5.0999999999999996</v>
      </c>
      <c r="H466">
        <v>7.3</v>
      </c>
      <c r="I466">
        <v>8.3000000000000007</v>
      </c>
      <c r="J466">
        <v>7.9</v>
      </c>
      <c r="K466">
        <v>6.5</v>
      </c>
      <c r="L466">
        <v>5.0999999999999996</v>
      </c>
      <c r="M466">
        <v>4.7</v>
      </c>
      <c r="N466">
        <v>2.8</v>
      </c>
      <c r="O466">
        <v>404</v>
      </c>
      <c r="P466">
        <v>1929</v>
      </c>
      <c r="Q466">
        <v>0</v>
      </c>
      <c r="R466">
        <v>0</v>
      </c>
      <c r="S466">
        <v>0</v>
      </c>
      <c r="T466">
        <v>0</v>
      </c>
      <c r="U466">
        <v>0</v>
      </c>
      <c r="V466">
        <v>0</v>
      </c>
      <c r="W466">
        <v>0</v>
      </c>
      <c r="X466">
        <v>0</v>
      </c>
      <c r="Y466">
        <v>0</v>
      </c>
      <c r="Z466">
        <v>0</v>
      </c>
      <c r="AA466">
        <v>0</v>
      </c>
      <c r="AB466">
        <v>0</v>
      </c>
    </row>
    <row r="467" spans="1:28" x14ac:dyDescent="0.2">
      <c r="A467">
        <v>404</v>
      </c>
      <c r="B467">
        <v>1930</v>
      </c>
      <c r="C467">
        <v>2.2000000000000002</v>
      </c>
      <c r="D467">
        <v>1.7</v>
      </c>
      <c r="E467">
        <v>1</v>
      </c>
      <c r="F467">
        <v>2.2000000000000002</v>
      </c>
      <c r="G467">
        <v>3.9</v>
      </c>
      <c r="H467">
        <v>6.6</v>
      </c>
      <c r="I467">
        <v>8.6</v>
      </c>
      <c r="J467">
        <v>8.8000000000000007</v>
      </c>
      <c r="K467">
        <v>7.2</v>
      </c>
      <c r="L467">
        <v>5.5</v>
      </c>
      <c r="M467">
        <v>4.2</v>
      </c>
      <c r="N467">
        <v>3.6</v>
      </c>
      <c r="O467">
        <v>404</v>
      </c>
      <c r="P467">
        <v>1930</v>
      </c>
      <c r="Q467">
        <v>0</v>
      </c>
      <c r="R467">
        <v>0</v>
      </c>
      <c r="S467">
        <v>0</v>
      </c>
      <c r="T467">
        <v>0</v>
      </c>
      <c r="U467">
        <v>0</v>
      </c>
      <c r="V467">
        <v>0</v>
      </c>
      <c r="W467">
        <v>0</v>
      </c>
      <c r="X467">
        <v>0</v>
      </c>
      <c r="Y467">
        <v>0</v>
      </c>
      <c r="Z467">
        <v>0</v>
      </c>
      <c r="AA467">
        <v>0</v>
      </c>
      <c r="AB467">
        <v>0</v>
      </c>
    </row>
    <row r="468" spans="1:28" x14ac:dyDescent="0.2">
      <c r="A468">
        <v>404</v>
      </c>
      <c r="B468">
        <v>1931</v>
      </c>
      <c r="C468">
        <v>2.5</v>
      </c>
      <c r="D468">
        <v>1.4</v>
      </c>
      <c r="E468">
        <v>1</v>
      </c>
      <c r="F468">
        <v>3.1</v>
      </c>
      <c r="G468">
        <v>5.2</v>
      </c>
      <c r="H468">
        <v>7.2</v>
      </c>
      <c r="I468">
        <v>8.8000000000000007</v>
      </c>
      <c r="J468">
        <v>10.5</v>
      </c>
      <c r="K468">
        <v>9</v>
      </c>
      <c r="L468">
        <v>7.5</v>
      </c>
      <c r="M468">
        <v>6.2</v>
      </c>
      <c r="N468">
        <v>4</v>
      </c>
      <c r="O468">
        <v>404</v>
      </c>
      <c r="P468">
        <v>1931</v>
      </c>
      <c r="Q468">
        <v>0</v>
      </c>
      <c r="R468">
        <v>0</v>
      </c>
      <c r="S468">
        <v>0</v>
      </c>
      <c r="T468">
        <v>0</v>
      </c>
      <c r="U468">
        <v>0</v>
      </c>
      <c r="V468">
        <v>0</v>
      </c>
      <c r="W468">
        <v>0</v>
      </c>
      <c r="X468">
        <v>0</v>
      </c>
      <c r="Y468">
        <v>0</v>
      </c>
      <c r="Z468">
        <v>0</v>
      </c>
      <c r="AA468">
        <v>0</v>
      </c>
      <c r="AB468">
        <v>0</v>
      </c>
    </row>
    <row r="469" spans="1:28" x14ac:dyDescent="0.2">
      <c r="A469">
        <v>404</v>
      </c>
      <c r="B469">
        <v>1932</v>
      </c>
      <c r="C469">
        <v>2.5</v>
      </c>
      <c r="D469">
        <v>2.8</v>
      </c>
      <c r="E469">
        <v>1.7</v>
      </c>
      <c r="F469">
        <v>2.1</v>
      </c>
      <c r="G469">
        <v>4.3</v>
      </c>
      <c r="H469">
        <v>6.4</v>
      </c>
      <c r="I469">
        <v>7.1</v>
      </c>
      <c r="J469">
        <v>7.8</v>
      </c>
      <c r="K469">
        <v>7</v>
      </c>
      <c r="L469">
        <v>6</v>
      </c>
      <c r="M469">
        <v>4.5999999999999996</v>
      </c>
      <c r="N469">
        <v>2.5</v>
      </c>
      <c r="O469">
        <v>404</v>
      </c>
      <c r="P469">
        <v>1932</v>
      </c>
      <c r="Q469">
        <v>0</v>
      </c>
      <c r="R469">
        <v>0</v>
      </c>
      <c r="S469">
        <v>0</v>
      </c>
      <c r="T469">
        <v>0</v>
      </c>
      <c r="U469">
        <v>0</v>
      </c>
      <c r="V469">
        <v>0</v>
      </c>
      <c r="W469">
        <v>0</v>
      </c>
      <c r="X469">
        <v>0</v>
      </c>
      <c r="Y469">
        <v>0</v>
      </c>
      <c r="Z469">
        <v>0</v>
      </c>
      <c r="AA469">
        <v>0</v>
      </c>
      <c r="AB469">
        <v>0</v>
      </c>
    </row>
    <row r="470" spans="1:28" x14ac:dyDescent="0.2">
      <c r="A470">
        <v>404</v>
      </c>
      <c r="B470">
        <v>1933</v>
      </c>
      <c r="C470">
        <v>2.7</v>
      </c>
      <c r="D470">
        <v>2.4</v>
      </c>
      <c r="E470">
        <v>2.1</v>
      </c>
      <c r="F470">
        <v>2.4</v>
      </c>
      <c r="G470">
        <v>4.9000000000000004</v>
      </c>
      <c r="H470">
        <v>7</v>
      </c>
      <c r="I470">
        <v>9.9</v>
      </c>
      <c r="J470">
        <v>10.6</v>
      </c>
      <c r="K470">
        <v>8.6999999999999993</v>
      </c>
      <c r="L470">
        <v>5.6</v>
      </c>
      <c r="M470" s="4" t="s">
        <v>113</v>
      </c>
      <c r="N470" s="4" t="s">
        <v>113</v>
      </c>
      <c r="O470">
        <v>404</v>
      </c>
      <c r="P470">
        <v>1933</v>
      </c>
      <c r="Q470">
        <v>0</v>
      </c>
      <c r="R470">
        <v>0</v>
      </c>
      <c r="S470">
        <v>0</v>
      </c>
      <c r="T470">
        <v>0</v>
      </c>
      <c r="U470">
        <v>0</v>
      </c>
      <c r="V470">
        <v>0</v>
      </c>
      <c r="W470">
        <v>0</v>
      </c>
      <c r="X470">
        <v>0</v>
      </c>
      <c r="Y470">
        <v>0</v>
      </c>
      <c r="Z470">
        <v>0</v>
      </c>
      <c r="AA470" s="4" t="s">
        <v>113</v>
      </c>
      <c r="AB470" s="4" t="s">
        <v>113</v>
      </c>
    </row>
    <row r="471" spans="1:28" x14ac:dyDescent="0.2">
      <c r="A471">
        <v>404</v>
      </c>
      <c r="B471">
        <v>1934</v>
      </c>
      <c r="C471" s="4">
        <v>2.8</v>
      </c>
      <c r="D471" s="4">
        <v>3.9</v>
      </c>
      <c r="E471">
        <v>2.7</v>
      </c>
      <c r="F471">
        <v>3.7</v>
      </c>
      <c r="G471">
        <v>4.0999999999999996</v>
      </c>
      <c r="H471">
        <v>7</v>
      </c>
      <c r="I471">
        <v>9.8000000000000007</v>
      </c>
      <c r="J471">
        <v>9.1999999999999993</v>
      </c>
      <c r="K471">
        <v>7</v>
      </c>
      <c r="L471" s="4">
        <v>6.5</v>
      </c>
      <c r="M471" t="s">
        <v>113</v>
      </c>
      <c r="N471" t="s">
        <v>113</v>
      </c>
      <c r="O471">
        <v>404</v>
      </c>
      <c r="P471">
        <v>1934</v>
      </c>
      <c r="Q471" s="4">
        <v>1</v>
      </c>
      <c r="R471" s="4">
        <v>1</v>
      </c>
      <c r="S471">
        <v>0</v>
      </c>
      <c r="T471">
        <v>0</v>
      </c>
      <c r="U471">
        <v>0</v>
      </c>
      <c r="V471">
        <v>0</v>
      </c>
      <c r="W471">
        <v>0</v>
      </c>
      <c r="X471">
        <v>0</v>
      </c>
      <c r="Y471">
        <v>0</v>
      </c>
      <c r="Z471" s="4">
        <v>1</v>
      </c>
      <c r="AA471" t="s">
        <v>113</v>
      </c>
      <c r="AB471" t="s">
        <v>113</v>
      </c>
    </row>
    <row r="472" spans="1:28" x14ac:dyDescent="0.2">
      <c r="A472">
        <v>404</v>
      </c>
      <c r="B472">
        <v>1935</v>
      </c>
      <c r="C472">
        <v>2.5</v>
      </c>
      <c r="D472">
        <v>2</v>
      </c>
      <c r="E472">
        <v>2.7</v>
      </c>
      <c r="F472">
        <v>3.1</v>
      </c>
      <c r="G472">
        <v>5.0999999999999996</v>
      </c>
      <c r="H472">
        <v>8</v>
      </c>
      <c r="I472">
        <v>8.8000000000000007</v>
      </c>
      <c r="J472">
        <v>9.1999999999999993</v>
      </c>
      <c r="K472">
        <v>7.9</v>
      </c>
      <c r="L472">
        <v>6</v>
      </c>
      <c r="M472">
        <v>5</v>
      </c>
      <c r="N472">
        <v>4</v>
      </c>
      <c r="O472">
        <v>404</v>
      </c>
      <c r="P472">
        <v>1935</v>
      </c>
      <c r="Q472">
        <v>0</v>
      </c>
      <c r="R472">
        <v>0</v>
      </c>
      <c r="S472">
        <v>0</v>
      </c>
      <c r="T472">
        <v>0</v>
      </c>
      <c r="U472">
        <v>0</v>
      </c>
      <c r="V472">
        <v>0</v>
      </c>
      <c r="W472">
        <v>0</v>
      </c>
      <c r="X472">
        <v>0</v>
      </c>
      <c r="Y472">
        <v>0</v>
      </c>
      <c r="Z472">
        <v>0</v>
      </c>
      <c r="AA472">
        <v>0</v>
      </c>
      <c r="AB472">
        <v>0</v>
      </c>
    </row>
    <row r="473" spans="1:28" x14ac:dyDescent="0.2">
      <c r="A473">
        <v>404</v>
      </c>
      <c r="B473">
        <v>1936</v>
      </c>
      <c r="C473">
        <v>2.2000000000000002</v>
      </c>
      <c r="D473">
        <v>1.8</v>
      </c>
      <c r="E473">
        <v>1.5</v>
      </c>
      <c r="F473">
        <v>2.1</v>
      </c>
      <c r="G473">
        <v>5.5</v>
      </c>
      <c r="H473">
        <v>8.9</v>
      </c>
      <c r="I473">
        <v>9.3000000000000007</v>
      </c>
      <c r="J473">
        <v>9.5</v>
      </c>
      <c r="K473">
        <v>7.8</v>
      </c>
      <c r="L473">
        <v>6.7</v>
      </c>
      <c r="M473">
        <v>5.4</v>
      </c>
      <c r="N473">
        <v>4</v>
      </c>
      <c r="O473">
        <v>404</v>
      </c>
      <c r="P473">
        <v>1936</v>
      </c>
      <c r="Q473">
        <v>0</v>
      </c>
      <c r="R473">
        <v>0</v>
      </c>
      <c r="S473">
        <v>0</v>
      </c>
      <c r="T473">
        <v>0</v>
      </c>
      <c r="U473">
        <v>0</v>
      </c>
      <c r="V473">
        <v>0</v>
      </c>
      <c r="W473">
        <v>0</v>
      </c>
      <c r="X473">
        <v>0</v>
      </c>
      <c r="Y473">
        <v>0</v>
      </c>
      <c r="Z473">
        <v>0</v>
      </c>
      <c r="AA473">
        <v>0</v>
      </c>
      <c r="AB473">
        <v>0</v>
      </c>
    </row>
    <row r="474" spans="1:28" x14ac:dyDescent="0.2">
      <c r="A474">
        <v>404</v>
      </c>
      <c r="B474">
        <v>1937</v>
      </c>
      <c r="C474">
        <v>3.2</v>
      </c>
      <c r="D474">
        <v>2.2999999999999998</v>
      </c>
      <c r="E474">
        <v>2</v>
      </c>
      <c r="F474">
        <v>2.7</v>
      </c>
      <c r="G474">
        <v>4</v>
      </c>
      <c r="H474">
        <v>7.4</v>
      </c>
      <c r="I474">
        <v>8.4</v>
      </c>
      <c r="J474">
        <v>8.6</v>
      </c>
      <c r="K474">
        <v>7.5</v>
      </c>
      <c r="L474" t="s">
        <v>113</v>
      </c>
      <c r="M474" t="s">
        <v>113</v>
      </c>
      <c r="N474">
        <v>4.2</v>
      </c>
      <c r="O474">
        <v>404</v>
      </c>
      <c r="P474">
        <v>1937</v>
      </c>
      <c r="Q474">
        <v>0</v>
      </c>
      <c r="R474">
        <v>0</v>
      </c>
      <c r="S474">
        <v>0</v>
      </c>
      <c r="T474">
        <v>0</v>
      </c>
      <c r="U474">
        <v>0</v>
      </c>
      <c r="V474">
        <v>0</v>
      </c>
      <c r="W474">
        <v>0</v>
      </c>
      <c r="X474">
        <v>0</v>
      </c>
      <c r="Y474">
        <v>0</v>
      </c>
      <c r="Z474" t="s">
        <v>113</v>
      </c>
      <c r="AA474" t="s">
        <v>113</v>
      </c>
      <c r="AB474">
        <v>0</v>
      </c>
    </row>
    <row r="475" spans="1:28" x14ac:dyDescent="0.2">
      <c r="A475">
        <v>404</v>
      </c>
      <c r="B475">
        <v>1938</v>
      </c>
      <c r="C475" s="4">
        <v>1.7</v>
      </c>
      <c r="D475">
        <v>2.6</v>
      </c>
      <c r="E475" s="4">
        <v>2.6</v>
      </c>
      <c r="F475" s="4">
        <v>6.2</v>
      </c>
      <c r="G475" s="4">
        <v>2</v>
      </c>
      <c r="H475">
        <v>6.5</v>
      </c>
      <c r="I475" s="4">
        <v>7</v>
      </c>
      <c r="J475" s="4">
        <v>8.9</v>
      </c>
      <c r="K475" s="4">
        <v>8.6999999999999993</v>
      </c>
      <c r="L475" t="s">
        <v>113</v>
      </c>
      <c r="M475" t="s">
        <v>113</v>
      </c>
      <c r="N475" t="s">
        <v>113</v>
      </c>
      <c r="O475">
        <v>404</v>
      </c>
      <c r="P475">
        <v>1938</v>
      </c>
      <c r="Q475" s="4">
        <v>1</v>
      </c>
      <c r="R475">
        <v>0</v>
      </c>
      <c r="S475" s="4">
        <v>1</v>
      </c>
      <c r="T475" s="4">
        <v>1</v>
      </c>
      <c r="U475" s="4">
        <v>1</v>
      </c>
      <c r="V475">
        <v>0</v>
      </c>
      <c r="W475" s="4">
        <v>1</v>
      </c>
      <c r="X475" s="4">
        <v>1</v>
      </c>
      <c r="Y475" s="4">
        <v>1</v>
      </c>
      <c r="Z475" t="s">
        <v>113</v>
      </c>
      <c r="AA475" t="s">
        <v>113</v>
      </c>
      <c r="AB475" t="s">
        <v>113</v>
      </c>
    </row>
    <row r="476" spans="1:28" x14ac:dyDescent="0.2">
      <c r="A476">
        <v>404</v>
      </c>
      <c r="B476">
        <v>1939</v>
      </c>
      <c r="C476" t="s">
        <v>113</v>
      </c>
      <c r="D476" s="4">
        <v>3.3</v>
      </c>
      <c r="E476" s="4">
        <v>3</v>
      </c>
      <c r="F476">
        <v>2.4</v>
      </c>
      <c r="G476">
        <v>4.8</v>
      </c>
      <c r="H476">
        <v>7.9</v>
      </c>
      <c r="I476">
        <v>8.8000000000000007</v>
      </c>
      <c r="J476">
        <v>10.5</v>
      </c>
      <c r="K476" t="s">
        <v>113</v>
      </c>
      <c r="L476" t="s">
        <v>113</v>
      </c>
      <c r="M476">
        <v>4.9000000000000004</v>
      </c>
      <c r="N476">
        <v>3.5</v>
      </c>
      <c r="O476">
        <v>404</v>
      </c>
      <c r="P476">
        <v>1939</v>
      </c>
      <c r="Q476" t="s">
        <v>113</v>
      </c>
      <c r="R476" s="4">
        <v>1</v>
      </c>
      <c r="S476" s="4">
        <v>1</v>
      </c>
      <c r="T476">
        <v>0</v>
      </c>
      <c r="U476">
        <v>0</v>
      </c>
      <c r="V476">
        <v>0</v>
      </c>
      <c r="W476">
        <v>0</v>
      </c>
      <c r="X476">
        <v>0</v>
      </c>
      <c r="Y476" t="s">
        <v>113</v>
      </c>
      <c r="Z476" t="s">
        <v>113</v>
      </c>
      <c r="AA476">
        <v>0</v>
      </c>
      <c r="AB476">
        <v>0</v>
      </c>
    </row>
    <row r="477" spans="1:28" x14ac:dyDescent="0.2">
      <c r="A477">
        <v>404</v>
      </c>
      <c r="B477">
        <v>1940</v>
      </c>
      <c r="C477">
        <v>3.7</v>
      </c>
      <c r="D477">
        <v>3.9</v>
      </c>
      <c r="E477">
        <v>3.2</v>
      </c>
      <c r="F477">
        <v>2.8</v>
      </c>
      <c r="G477">
        <v>4.5</v>
      </c>
      <c r="H477">
        <v>7.4</v>
      </c>
      <c r="I477">
        <v>9.9</v>
      </c>
      <c r="J477">
        <v>8.8000000000000007</v>
      </c>
      <c r="K477">
        <v>7.8</v>
      </c>
      <c r="L477">
        <v>5.6</v>
      </c>
      <c r="M477">
        <v>4.8</v>
      </c>
      <c r="N477">
        <v>4.7</v>
      </c>
      <c r="O477">
        <v>404</v>
      </c>
      <c r="P477">
        <v>1940</v>
      </c>
      <c r="Q477">
        <v>0</v>
      </c>
      <c r="R477">
        <v>0</v>
      </c>
      <c r="S477">
        <v>0</v>
      </c>
      <c r="T477">
        <v>0</v>
      </c>
      <c r="U477">
        <v>0</v>
      </c>
      <c r="V477">
        <v>0</v>
      </c>
      <c r="W477">
        <v>0</v>
      </c>
      <c r="X477">
        <v>0</v>
      </c>
      <c r="Y477">
        <v>0</v>
      </c>
      <c r="Z477">
        <v>0</v>
      </c>
      <c r="AA477">
        <v>0</v>
      </c>
      <c r="AB477">
        <v>0</v>
      </c>
    </row>
    <row r="478" spans="1:28" x14ac:dyDescent="0.2">
      <c r="A478">
        <v>404</v>
      </c>
      <c r="B478">
        <v>1941</v>
      </c>
      <c r="C478" t="s">
        <v>113</v>
      </c>
      <c r="D478" t="s">
        <v>113</v>
      </c>
      <c r="E478" t="s">
        <v>113</v>
      </c>
      <c r="F478">
        <v>2.8</v>
      </c>
      <c r="G478">
        <v>5.6</v>
      </c>
      <c r="H478">
        <v>7.6</v>
      </c>
      <c r="I478">
        <v>8.9</v>
      </c>
      <c r="J478">
        <v>7.2</v>
      </c>
      <c r="K478" t="s">
        <v>113</v>
      </c>
      <c r="L478">
        <v>7.7</v>
      </c>
      <c r="M478" t="s">
        <v>113</v>
      </c>
      <c r="N478" t="s">
        <v>113</v>
      </c>
      <c r="O478">
        <v>404</v>
      </c>
      <c r="P478">
        <v>1941</v>
      </c>
      <c r="Q478" t="s">
        <v>113</v>
      </c>
      <c r="R478" t="s">
        <v>113</v>
      </c>
      <c r="S478" t="s">
        <v>113</v>
      </c>
      <c r="T478">
        <v>0</v>
      </c>
      <c r="U478">
        <v>0</v>
      </c>
      <c r="V478">
        <v>0</v>
      </c>
      <c r="W478">
        <v>0</v>
      </c>
      <c r="X478">
        <v>0</v>
      </c>
      <c r="Y478" t="s">
        <v>113</v>
      </c>
      <c r="Z478">
        <v>0</v>
      </c>
      <c r="AA478" t="s">
        <v>113</v>
      </c>
      <c r="AB478" t="s">
        <v>113</v>
      </c>
    </row>
    <row r="479" spans="1:28" x14ac:dyDescent="0.2">
      <c r="A479">
        <v>404</v>
      </c>
      <c r="B479">
        <v>1942</v>
      </c>
      <c r="C479" t="s">
        <v>113</v>
      </c>
      <c r="D479" t="s">
        <v>113</v>
      </c>
      <c r="E479" t="s">
        <v>113</v>
      </c>
      <c r="F479" t="s">
        <v>113</v>
      </c>
      <c r="G479" s="4">
        <v>4.5999999999999996</v>
      </c>
      <c r="H479" t="s">
        <v>113</v>
      </c>
      <c r="I479" t="s">
        <v>113</v>
      </c>
      <c r="J479" t="s">
        <v>113</v>
      </c>
      <c r="K479">
        <v>7.1</v>
      </c>
      <c r="L479">
        <v>5</v>
      </c>
      <c r="M479">
        <v>4.3</v>
      </c>
      <c r="N479">
        <v>4.2</v>
      </c>
      <c r="O479">
        <v>404</v>
      </c>
      <c r="P479">
        <v>1942</v>
      </c>
      <c r="Q479" t="s">
        <v>113</v>
      </c>
      <c r="R479" t="s">
        <v>113</v>
      </c>
      <c r="S479" t="s">
        <v>113</v>
      </c>
      <c r="T479" t="s">
        <v>113</v>
      </c>
      <c r="U479" s="4">
        <v>1</v>
      </c>
      <c r="V479" t="s">
        <v>113</v>
      </c>
      <c r="W479" t="s">
        <v>113</v>
      </c>
      <c r="X479" t="s">
        <v>113</v>
      </c>
      <c r="Y479">
        <v>0</v>
      </c>
      <c r="Z479">
        <v>0</v>
      </c>
      <c r="AA479">
        <v>0</v>
      </c>
      <c r="AB479">
        <v>0</v>
      </c>
    </row>
    <row r="480" spans="1:28" x14ac:dyDescent="0.2">
      <c r="A480">
        <v>404</v>
      </c>
      <c r="B480">
        <v>1943</v>
      </c>
      <c r="C480" s="4">
        <v>1.2</v>
      </c>
      <c r="D480" s="4">
        <v>1.5</v>
      </c>
      <c r="E480">
        <v>1.1000000000000001</v>
      </c>
      <c r="F480">
        <v>1.7</v>
      </c>
      <c r="G480">
        <v>2.4</v>
      </c>
      <c r="H480" s="4">
        <v>5.2</v>
      </c>
      <c r="I480" s="4">
        <v>6.2</v>
      </c>
      <c r="J480">
        <v>7.6</v>
      </c>
      <c r="K480">
        <v>7.2</v>
      </c>
      <c r="L480">
        <v>5.5</v>
      </c>
      <c r="M480" s="4">
        <v>4.7</v>
      </c>
      <c r="N480" s="4">
        <v>5</v>
      </c>
      <c r="O480">
        <v>404</v>
      </c>
      <c r="P480">
        <v>1943</v>
      </c>
      <c r="Q480" s="4">
        <v>1</v>
      </c>
      <c r="R480" s="4">
        <v>1</v>
      </c>
      <c r="S480">
        <v>0</v>
      </c>
      <c r="T480">
        <v>0</v>
      </c>
      <c r="U480">
        <v>0</v>
      </c>
      <c r="V480" s="4">
        <v>1</v>
      </c>
      <c r="W480" s="4">
        <v>1</v>
      </c>
      <c r="X480">
        <v>0</v>
      </c>
      <c r="Y480">
        <v>0</v>
      </c>
      <c r="Z480">
        <v>0</v>
      </c>
      <c r="AA480" s="4">
        <v>1</v>
      </c>
      <c r="AB480" s="4">
        <v>1</v>
      </c>
    </row>
    <row r="481" spans="1:28" x14ac:dyDescent="0.2">
      <c r="A481">
        <v>404</v>
      </c>
      <c r="B481">
        <v>1944</v>
      </c>
      <c r="C481">
        <v>1.3</v>
      </c>
      <c r="D481">
        <v>2.1</v>
      </c>
      <c r="E481" s="4">
        <v>1.4</v>
      </c>
      <c r="F481" s="4">
        <v>1.5</v>
      </c>
      <c r="G481">
        <v>2.9</v>
      </c>
      <c r="H481">
        <v>4.8</v>
      </c>
      <c r="I481" s="4">
        <v>7.6</v>
      </c>
      <c r="J481" s="4">
        <v>8.6</v>
      </c>
      <c r="K481">
        <v>8.4</v>
      </c>
      <c r="L481">
        <v>6.8</v>
      </c>
      <c r="M481">
        <v>4.9000000000000004</v>
      </c>
      <c r="N481">
        <v>3.1</v>
      </c>
      <c r="O481">
        <v>404</v>
      </c>
      <c r="P481">
        <v>1944</v>
      </c>
      <c r="Q481">
        <v>0</v>
      </c>
      <c r="R481">
        <v>0</v>
      </c>
      <c r="S481" s="4">
        <v>1</v>
      </c>
      <c r="T481" s="4">
        <v>1</v>
      </c>
      <c r="U481">
        <v>0</v>
      </c>
      <c r="V481">
        <v>0</v>
      </c>
      <c r="W481" s="4">
        <v>1</v>
      </c>
      <c r="X481" s="4">
        <v>1</v>
      </c>
      <c r="Y481">
        <v>0</v>
      </c>
      <c r="Z481">
        <v>0</v>
      </c>
      <c r="AA481">
        <v>0</v>
      </c>
      <c r="AB481">
        <v>0</v>
      </c>
    </row>
    <row r="482" spans="1:28" x14ac:dyDescent="0.2">
      <c r="A482">
        <v>404</v>
      </c>
      <c r="B482">
        <v>1945</v>
      </c>
      <c r="C482">
        <v>1.7</v>
      </c>
      <c r="D482">
        <v>1.6</v>
      </c>
      <c r="E482">
        <v>1.8</v>
      </c>
      <c r="F482">
        <v>2.2999999999999998</v>
      </c>
      <c r="G482">
        <v>3.9</v>
      </c>
      <c r="H482">
        <v>5.6</v>
      </c>
      <c r="I482">
        <v>9.1999999999999993</v>
      </c>
      <c r="J482">
        <v>9.6</v>
      </c>
      <c r="K482">
        <v>8</v>
      </c>
      <c r="L482">
        <v>6</v>
      </c>
      <c r="M482">
        <v>4.5</v>
      </c>
      <c r="N482">
        <v>4.2</v>
      </c>
      <c r="O482">
        <v>404</v>
      </c>
      <c r="P482">
        <v>1945</v>
      </c>
      <c r="Q482">
        <v>0</v>
      </c>
      <c r="R482">
        <v>0</v>
      </c>
      <c r="S482">
        <v>0</v>
      </c>
      <c r="T482">
        <v>0</v>
      </c>
      <c r="U482">
        <v>0</v>
      </c>
      <c r="V482">
        <v>0</v>
      </c>
      <c r="W482">
        <v>0</v>
      </c>
      <c r="X482">
        <v>0</v>
      </c>
      <c r="Y482">
        <v>0</v>
      </c>
      <c r="Z482">
        <v>0</v>
      </c>
      <c r="AA482">
        <v>0</v>
      </c>
      <c r="AB482">
        <v>0</v>
      </c>
    </row>
    <row r="483" spans="1:28" x14ac:dyDescent="0.2">
      <c r="A483">
        <v>404</v>
      </c>
      <c r="B483">
        <v>1946</v>
      </c>
      <c r="C483">
        <v>3.6</v>
      </c>
      <c r="D483">
        <v>2.6</v>
      </c>
      <c r="E483">
        <v>2.6</v>
      </c>
      <c r="F483">
        <v>3.2</v>
      </c>
      <c r="G483">
        <v>4.8</v>
      </c>
      <c r="H483">
        <v>6.1</v>
      </c>
      <c r="I483">
        <v>7.7</v>
      </c>
      <c r="J483">
        <v>8.1999999999999993</v>
      </c>
      <c r="K483">
        <v>7.5</v>
      </c>
      <c r="L483">
        <v>7.4</v>
      </c>
      <c r="M483">
        <v>3.9</v>
      </c>
      <c r="N483">
        <v>3.6</v>
      </c>
      <c r="O483">
        <v>404</v>
      </c>
      <c r="P483">
        <v>1946</v>
      </c>
      <c r="Q483">
        <v>0</v>
      </c>
      <c r="R483">
        <v>0</v>
      </c>
      <c r="S483">
        <v>0</v>
      </c>
      <c r="T483">
        <v>0</v>
      </c>
      <c r="U483">
        <v>0</v>
      </c>
      <c r="V483">
        <v>0</v>
      </c>
      <c r="W483">
        <v>0</v>
      </c>
      <c r="X483">
        <v>0</v>
      </c>
      <c r="Y483">
        <v>0</v>
      </c>
      <c r="Z483">
        <v>0</v>
      </c>
      <c r="AA483">
        <v>0</v>
      </c>
      <c r="AB483">
        <v>0</v>
      </c>
    </row>
    <row r="484" spans="1:28" x14ac:dyDescent="0.2">
      <c r="A484">
        <v>404</v>
      </c>
      <c r="B484">
        <v>1947</v>
      </c>
      <c r="C484">
        <v>4</v>
      </c>
      <c r="D484">
        <v>2.4</v>
      </c>
      <c r="E484">
        <v>1.7</v>
      </c>
      <c r="F484">
        <v>2.6</v>
      </c>
      <c r="G484">
        <v>3.7</v>
      </c>
      <c r="H484">
        <v>6.2</v>
      </c>
      <c r="I484">
        <v>8.1</v>
      </c>
      <c r="J484">
        <v>9.3000000000000007</v>
      </c>
      <c r="K484">
        <v>8.8000000000000007</v>
      </c>
      <c r="L484">
        <v>6.7</v>
      </c>
      <c r="M484">
        <v>4.5</v>
      </c>
      <c r="N484">
        <v>2.7</v>
      </c>
      <c r="O484">
        <v>404</v>
      </c>
      <c r="P484">
        <v>1947</v>
      </c>
      <c r="Q484">
        <v>0</v>
      </c>
      <c r="R484">
        <v>0</v>
      </c>
      <c r="S484">
        <v>0</v>
      </c>
      <c r="T484">
        <v>0</v>
      </c>
      <c r="U484">
        <v>0</v>
      </c>
      <c r="V484">
        <v>0</v>
      </c>
      <c r="W484">
        <v>0</v>
      </c>
      <c r="X484">
        <v>0</v>
      </c>
      <c r="Y484">
        <v>0</v>
      </c>
      <c r="Z484">
        <v>0</v>
      </c>
      <c r="AA484">
        <v>0</v>
      </c>
      <c r="AB484">
        <v>0</v>
      </c>
    </row>
    <row r="485" spans="1:28" x14ac:dyDescent="0.2">
      <c r="A485">
        <v>404</v>
      </c>
      <c r="B485">
        <v>1948</v>
      </c>
      <c r="C485">
        <v>2</v>
      </c>
      <c r="D485">
        <v>2.4</v>
      </c>
      <c r="E485">
        <v>3.3</v>
      </c>
      <c r="F485">
        <v>2.1</v>
      </c>
      <c r="G485">
        <v>3.6</v>
      </c>
      <c r="H485">
        <v>5.9</v>
      </c>
      <c r="I485">
        <v>6.7</v>
      </c>
      <c r="J485">
        <v>8.5</v>
      </c>
      <c r="K485">
        <v>7.9</v>
      </c>
      <c r="L485">
        <v>5.9</v>
      </c>
      <c r="M485">
        <v>4.3</v>
      </c>
      <c r="N485">
        <v>3</v>
      </c>
      <c r="O485">
        <v>404</v>
      </c>
      <c r="P485">
        <v>1948</v>
      </c>
      <c r="Q485">
        <v>0</v>
      </c>
      <c r="R485">
        <v>0</v>
      </c>
      <c r="S485">
        <v>0</v>
      </c>
      <c r="T485">
        <v>0</v>
      </c>
      <c r="U485">
        <v>0</v>
      </c>
      <c r="V485">
        <v>0</v>
      </c>
      <c r="W485">
        <v>0</v>
      </c>
      <c r="X485">
        <v>0</v>
      </c>
      <c r="Y485">
        <v>0</v>
      </c>
      <c r="Z485">
        <v>0</v>
      </c>
      <c r="AA485">
        <v>0</v>
      </c>
      <c r="AB485">
        <v>0</v>
      </c>
    </row>
    <row r="486" spans="1:28" x14ac:dyDescent="0.2">
      <c r="A486">
        <v>404</v>
      </c>
      <c r="B486">
        <v>1949</v>
      </c>
      <c r="C486">
        <v>1.5</v>
      </c>
      <c r="D486">
        <v>1</v>
      </c>
      <c r="E486">
        <v>0.7</v>
      </c>
      <c r="F486">
        <v>-0.1</v>
      </c>
      <c r="G486">
        <v>1.4</v>
      </c>
      <c r="H486">
        <v>3.5</v>
      </c>
      <c r="I486">
        <v>6.2</v>
      </c>
      <c r="J486">
        <v>7.6</v>
      </c>
      <c r="K486" s="4">
        <v>9.1</v>
      </c>
      <c r="L486">
        <v>6.3</v>
      </c>
      <c r="M486">
        <v>5</v>
      </c>
      <c r="N486">
        <v>3.2</v>
      </c>
      <c r="O486">
        <v>404</v>
      </c>
      <c r="P486">
        <v>1949</v>
      </c>
      <c r="Q486">
        <v>0</v>
      </c>
      <c r="R486">
        <v>0</v>
      </c>
      <c r="S486">
        <v>0</v>
      </c>
      <c r="T486">
        <v>0</v>
      </c>
      <c r="U486">
        <v>0</v>
      </c>
      <c r="V486">
        <v>0</v>
      </c>
      <c r="W486">
        <v>0</v>
      </c>
      <c r="X486">
        <v>0</v>
      </c>
      <c r="Y486" s="4">
        <v>1</v>
      </c>
      <c r="Z486">
        <v>0</v>
      </c>
      <c r="AA486">
        <v>0</v>
      </c>
      <c r="AB486">
        <v>0</v>
      </c>
    </row>
    <row r="487" spans="1:28" x14ac:dyDescent="0.2">
      <c r="A487">
        <v>404</v>
      </c>
      <c r="B487">
        <v>1950</v>
      </c>
      <c r="C487">
        <v>2.7</v>
      </c>
      <c r="D487">
        <v>2.2000000000000002</v>
      </c>
      <c r="E487">
        <v>2.2000000000000002</v>
      </c>
      <c r="F487">
        <v>2.5</v>
      </c>
      <c r="G487">
        <v>4.7</v>
      </c>
      <c r="H487">
        <v>6.2</v>
      </c>
      <c r="I487" s="4">
        <v>7.1</v>
      </c>
      <c r="J487" s="4">
        <v>9.1</v>
      </c>
      <c r="K487" s="4">
        <v>6.6</v>
      </c>
      <c r="L487" s="4">
        <v>5.3</v>
      </c>
      <c r="M487" s="4">
        <v>3.8</v>
      </c>
      <c r="N487" s="4">
        <v>1.5</v>
      </c>
      <c r="O487">
        <v>404</v>
      </c>
      <c r="P487">
        <v>1950</v>
      </c>
      <c r="Q487">
        <v>0</v>
      </c>
      <c r="R487">
        <v>0</v>
      </c>
      <c r="S487">
        <v>0</v>
      </c>
      <c r="T487">
        <v>0</v>
      </c>
      <c r="U487">
        <v>0</v>
      </c>
      <c r="V487">
        <v>0</v>
      </c>
      <c r="W487" s="4">
        <v>1</v>
      </c>
      <c r="X487" s="4">
        <v>1</v>
      </c>
      <c r="Y487" s="4">
        <v>1</v>
      </c>
      <c r="Z487" s="4">
        <v>1</v>
      </c>
      <c r="AA487" s="4">
        <v>1</v>
      </c>
      <c r="AB487" s="4">
        <v>1</v>
      </c>
    </row>
    <row r="488" spans="1:28" x14ac:dyDescent="0.2">
      <c r="A488">
        <v>404</v>
      </c>
      <c r="B488">
        <v>1951</v>
      </c>
      <c r="C488" s="4">
        <v>1.5</v>
      </c>
      <c r="D488" s="4">
        <v>1.7</v>
      </c>
      <c r="E488" s="4">
        <v>1.7</v>
      </c>
      <c r="F488" s="4">
        <v>0.7</v>
      </c>
      <c r="G488" s="4">
        <v>4.2</v>
      </c>
      <c r="H488" s="4">
        <v>4.4000000000000004</v>
      </c>
      <c r="I488">
        <v>7</v>
      </c>
      <c r="J488">
        <v>8.1999999999999993</v>
      </c>
      <c r="K488">
        <v>7.1</v>
      </c>
      <c r="L488">
        <v>6</v>
      </c>
      <c r="M488">
        <v>3.9</v>
      </c>
      <c r="N488">
        <v>2.5</v>
      </c>
      <c r="O488">
        <v>404</v>
      </c>
      <c r="P488">
        <v>1951</v>
      </c>
      <c r="Q488" s="4">
        <v>1</v>
      </c>
      <c r="R488" s="4">
        <v>1</v>
      </c>
      <c r="S488" s="4">
        <v>1</v>
      </c>
      <c r="T488" s="4">
        <v>1</v>
      </c>
      <c r="U488" s="4">
        <v>1</v>
      </c>
      <c r="V488" s="4">
        <v>1</v>
      </c>
      <c r="W488">
        <v>0</v>
      </c>
      <c r="X488">
        <v>0</v>
      </c>
      <c r="Y488">
        <v>0</v>
      </c>
      <c r="Z488">
        <v>0</v>
      </c>
      <c r="AA488">
        <v>0</v>
      </c>
      <c r="AB488">
        <v>0</v>
      </c>
    </row>
    <row r="489" spans="1:28" x14ac:dyDescent="0.2">
      <c r="A489">
        <v>404</v>
      </c>
      <c r="B489">
        <v>1952</v>
      </c>
      <c r="C489">
        <v>1.5</v>
      </c>
      <c r="D489">
        <v>1.1000000000000001</v>
      </c>
      <c r="E489">
        <v>1.2</v>
      </c>
      <c r="F489">
        <v>1.4</v>
      </c>
      <c r="G489">
        <v>2.6</v>
      </c>
      <c r="H489" s="4">
        <v>4.4000000000000004</v>
      </c>
      <c r="I489">
        <v>6.5</v>
      </c>
      <c r="J489">
        <v>8.8000000000000007</v>
      </c>
      <c r="K489">
        <v>6.7</v>
      </c>
      <c r="L489">
        <v>5.0999999999999996</v>
      </c>
      <c r="M489">
        <v>3.9</v>
      </c>
      <c r="N489">
        <v>3</v>
      </c>
      <c r="O489">
        <v>404</v>
      </c>
      <c r="P489">
        <v>1952</v>
      </c>
      <c r="Q489">
        <v>0</v>
      </c>
      <c r="R489">
        <v>0</v>
      </c>
      <c r="S489">
        <v>0</v>
      </c>
      <c r="T489">
        <v>0</v>
      </c>
      <c r="U489">
        <v>0</v>
      </c>
      <c r="V489" s="4">
        <v>1</v>
      </c>
      <c r="W489">
        <v>0</v>
      </c>
      <c r="X489">
        <v>0</v>
      </c>
      <c r="Y489">
        <v>0</v>
      </c>
      <c r="Z489">
        <v>0</v>
      </c>
      <c r="AA489">
        <v>0</v>
      </c>
      <c r="AB489">
        <v>0</v>
      </c>
    </row>
    <row r="490" spans="1:28" x14ac:dyDescent="0.2">
      <c r="A490">
        <v>404</v>
      </c>
      <c r="B490">
        <v>1953</v>
      </c>
      <c r="C490">
        <v>3</v>
      </c>
      <c r="D490">
        <v>2.5</v>
      </c>
      <c r="E490">
        <v>3.3</v>
      </c>
      <c r="F490">
        <v>2.2000000000000002</v>
      </c>
      <c r="G490">
        <v>3.3</v>
      </c>
      <c r="H490" s="4">
        <v>8.9</v>
      </c>
      <c r="I490" s="4">
        <v>8.6</v>
      </c>
      <c r="J490">
        <v>9.8000000000000007</v>
      </c>
      <c r="K490">
        <v>8.6</v>
      </c>
      <c r="L490">
        <v>5.4</v>
      </c>
      <c r="M490">
        <v>5.2</v>
      </c>
      <c r="N490">
        <v>4.5999999999999996</v>
      </c>
      <c r="O490">
        <v>404</v>
      </c>
      <c r="P490">
        <v>1953</v>
      </c>
      <c r="Q490">
        <v>0</v>
      </c>
      <c r="R490">
        <v>0</v>
      </c>
      <c r="S490">
        <v>0</v>
      </c>
      <c r="T490">
        <v>0</v>
      </c>
      <c r="U490">
        <v>0</v>
      </c>
      <c r="V490" s="4">
        <v>1</v>
      </c>
      <c r="W490" s="4">
        <v>1</v>
      </c>
      <c r="X490">
        <v>0</v>
      </c>
      <c r="Y490">
        <v>0</v>
      </c>
      <c r="Z490">
        <v>0</v>
      </c>
      <c r="AA490">
        <v>0</v>
      </c>
      <c r="AB490">
        <v>0</v>
      </c>
    </row>
    <row r="491" spans="1:28" x14ac:dyDescent="0.2">
      <c r="A491">
        <v>404</v>
      </c>
      <c r="B491">
        <v>1954</v>
      </c>
      <c r="C491">
        <v>2.9</v>
      </c>
      <c r="D491">
        <v>2.4</v>
      </c>
      <c r="E491">
        <v>1.7</v>
      </c>
      <c r="F491">
        <v>3.1</v>
      </c>
      <c r="G491">
        <v>4.7</v>
      </c>
      <c r="H491">
        <v>6</v>
      </c>
      <c r="I491">
        <v>7.4</v>
      </c>
      <c r="J491">
        <v>8.1999999999999993</v>
      </c>
      <c r="K491">
        <v>6.5</v>
      </c>
      <c r="L491">
        <v>5.5</v>
      </c>
      <c r="M491">
        <v>4.2</v>
      </c>
      <c r="N491">
        <v>3.4</v>
      </c>
      <c r="O491">
        <v>404</v>
      </c>
      <c r="P491">
        <v>1954</v>
      </c>
      <c r="Q491">
        <v>0</v>
      </c>
      <c r="R491">
        <v>0</v>
      </c>
      <c r="S491">
        <v>0</v>
      </c>
      <c r="T491">
        <v>0</v>
      </c>
      <c r="U491">
        <v>0</v>
      </c>
      <c r="V491">
        <v>0</v>
      </c>
      <c r="W491">
        <v>0</v>
      </c>
      <c r="X491">
        <v>0</v>
      </c>
      <c r="Y491">
        <v>0</v>
      </c>
      <c r="Z491">
        <v>0</v>
      </c>
      <c r="AA491">
        <v>0</v>
      </c>
      <c r="AB491">
        <v>0</v>
      </c>
    </row>
    <row r="492" spans="1:28" x14ac:dyDescent="0.2">
      <c r="A492">
        <v>404</v>
      </c>
      <c r="B492">
        <v>1955</v>
      </c>
      <c r="C492">
        <v>2.5</v>
      </c>
      <c r="D492">
        <v>1.6</v>
      </c>
      <c r="E492">
        <v>1.7</v>
      </c>
      <c r="F492">
        <v>3.2</v>
      </c>
      <c r="G492">
        <v>4.7</v>
      </c>
      <c r="H492">
        <v>7.7</v>
      </c>
      <c r="I492">
        <v>11.1</v>
      </c>
      <c r="J492">
        <v>11</v>
      </c>
      <c r="K492" s="4">
        <v>8.1</v>
      </c>
      <c r="L492" s="4">
        <v>4.4000000000000004</v>
      </c>
      <c r="M492">
        <v>5.0999999999999996</v>
      </c>
      <c r="N492">
        <v>2.8</v>
      </c>
      <c r="O492">
        <v>404</v>
      </c>
      <c r="P492">
        <v>1955</v>
      </c>
      <c r="Q492">
        <v>0</v>
      </c>
      <c r="R492">
        <v>0</v>
      </c>
      <c r="S492">
        <v>0</v>
      </c>
      <c r="T492">
        <v>0</v>
      </c>
      <c r="U492">
        <v>0</v>
      </c>
      <c r="V492">
        <v>0</v>
      </c>
      <c r="W492">
        <v>0</v>
      </c>
      <c r="X492">
        <v>0</v>
      </c>
      <c r="Y492" s="4">
        <v>1</v>
      </c>
      <c r="Z492" s="4">
        <v>1</v>
      </c>
      <c r="AA492">
        <v>0</v>
      </c>
      <c r="AB492">
        <v>0</v>
      </c>
    </row>
    <row r="493" spans="1:28" x14ac:dyDescent="0.2">
      <c r="A493">
        <v>404</v>
      </c>
      <c r="B493">
        <v>1956</v>
      </c>
      <c r="C493">
        <v>1.1000000000000001</v>
      </c>
      <c r="D493">
        <v>1.3</v>
      </c>
      <c r="E493">
        <v>1.3</v>
      </c>
      <c r="F493">
        <v>2.5</v>
      </c>
      <c r="G493">
        <v>4.9000000000000004</v>
      </c>
      <c r="H493">
        <v>6.3</v>
      </c>
      <c r="I493">
        <v>7.9</v>
      </c>
      <c r="J493">
        <v>7.3</v>
      </c>
      <c r="K493">
        <v>5.9</v>
      </c>
      <c r="L493">
        <v>5.3</v>
      </c>
      <c r="M493">
        <v>4.8</v>
      </c>
      <c r="N493">
        <v>3.9</v>
      </c>
      <c r="O493">
        <v>404</v>
      </c>
      <c r="P493">
        <v>1956</v>
      </c>
      <c r="Q493">
        <v>0</v>
      </c>
      <c r="R493">
        <v>0</v>
      </c>
      <c r="S493">
        <v>0</v>
      </c>
      <c r="T493">
        <v>0</v>
      </c>
      <c r="U493">
        <v>0</v>
      </c>
      <c r="V493">
        <v>0</v>
      </c>
      <c r="W493">
        <v>0</v>
      </c>
      <c r="X493">
        <v>0</v>
      </c>
      <c r="Y493">
        <v>0</v>
      </c>
      <c r="Z493">
        <v>0</v>
      </c>
      <c r="AA493">
        <v>0</v>
      </c>
      <c r="AB493">
        <v>0</v>
      </c>
    </row>
    <row r="494" spans="1:28" x14ac:dyDescent="0.2">
      <c r="A494">
        <v>404</v>
      </c>
      <c r="B494">
        <v>1957</v>
      </c>
      <c r="C494">
        <v>3.6</v>
      </c>
      <c r="D494">
        <v>2.5</v>
      </c>
      <c r="E494">
        <v>1.6</v>
      </c>
      <c r="F494">
        <v>2.6</v>
      </c>
      <c r="G494">
        <v>3.3</v>
      </c>
      <c r="H494">
        <v>6</v>
      </c>
      <c r="I494">
        <v>8.5</v>
      </c>
      <c r="J494">
        <v>8.6999999999999993</v>
      </c>
      <c r="K494">
        <v>8.4</v>
      </c>
      <c r="L494" s="4">
        <v>5.5</v>
      </c>
      <c r="M494" s="4">
        <v>5.0999999999999996</v>
      </c>
      <c r="N494">
        <v>1.9</v>
      </c>
      <c r="O494">
        <v>404</v>
      </c>
      <c r="P494">
        <v>1957</v>
      </c>
      <c r="Q494">
        <v>0</v>
      </c>
      <c r="R494">
        <v>0</v>
      </c>
      <c r="S494">
        <v>0</v>
      </c>
      <c r="T494">
        <v>0</v>
      </c>
      <c r="U494">
        <v>0</v>
      </c>
      <c r="V494">
        <v>0</v>
      </c>
      <c r="W494">
        <v>0</v>
      </c>
      <c r="X494">
        <v>0</v>
      </c>
      <c r="Y494">
        <v>0</v>
      </c>
      <c r="Z494" s="4">
        <v>1</v>
      </c>
      <c r="AA494" s="4">
        <v>1</v>
      </c>
      <c r="AB494">
        <v>0</v>
      </c>
    </row>
    <row r="495" spans="1:28" x14ac:dyDescent="0.2">
      <c r="A495">
        <v>404</v>
      </c>
      <c r="B495">
        <v>1958</v>
      </c>
      <c r="C495">
        <v>1.1000000000000001</v>
      </c>
      <c r="D495" t="s">
        <v>113</v>
      </c>
      <c r="E495" t="s">
        <v>113</v>
      </c>
      <c r="F495" t="s">
        <v>113</v>
      </c>
      <c r="G495">
        <v>3</v>
      </c>
      <c r="H495" t="s">
        <v>113</v>
      </c>
      <c r="I495" t="s">
        <v>113</v>
      </c>
      <c r="J495" t="s">
        <v>113</v>
      </c>
      <c r="K495" t="s">
        <v>113</v>
      </c>
      <c r="L495" t="s">
        <v>113</v>
      </c>
      <c r="M495" t="s">
        <v>113</v>
      </c>
      <c r="N495" t="s">
        <v>113</v>
      </c>
      <c r="O495">
        <v>404</v>
      </c>
      <c r="P495">
        <v>1958</v>
      </c>
      <c r="Q495">
        <v>0</v>
      </c>
      <c r="R495" t="s">
        <v>113</v>
      </c>
      <c r="S495" t="s">
        <v>113</v>
      </c>
      <c r="T495" t="s">
        <v>113</v>
      </c>
      <c r="U495">
        <v>0</v>
      </c>
      <c r="V495" t="s">
        <v>113</v>
      </c>
      <c r="W495" t="s">
        <v>113</v>
      </c>
      <c r="X495" t="s">
        <v>113</v>
      </c>
      <c r="Y495" t="s">
        <v>113</v>
      </c>
      <c r="Z495" t="s">
        <v>113</v>
      </c>
      <c r="AA495" t="s">
        <v>113</v>
      </c>
      <c r="AB495" t="s">
        <v>113</v>
      </c>
    </row>
    <row r="496" spans="1:28" x14ac:dyDescent="0.2">
      <c r="A496">
        <v>404</v>
      </c>
      <c r="B496">
        <v>1959</v>
      </c>
      <c r="C496" t="s">
        <v>113</v>
      </c>
      <c r="D496" t="s">
        <v>113</v>
      </c>
      <c r="E496" t="s">
        <v>113</v>
      </c>
      <c r="F496" t="s">
        <v>113</v>
      </c>
      <c r="G496" t="s">
        <v>113</v>
      </c>
      <c r="H496" t="s">
        <v>113</v>
      </c>
      <c r="I496" t="s">
        <v>113</v>
      </c>
      <c r="J496" t="s">
        <v>113</v>
      </c>
      <c r="K496" t="s">
        <v>113</v>
      </c>
      <c r="L496" t="s">
        <v>113</v>
      </c>
      <c r="M496" t="s">
        <v>113</v>
      </c>
      <c r="N496" t="s">
        <v>113</v>
      </c>
      <c r="O496">
        <v>404</v>
      </c>
      <c r="P496">
        <v>1959</v>
      </c>
      <c r="Q496" t="s">
        <v>113</v>
      </c>
      <c r="R496" t="s">
        <v>113</v>
      </c>
      <c r="S496" t="s">
        <v>113</v>
      </c>
      <c r="T496" t="s">
        <v>113</v>
      </c>
      <c r="U496" t="s">
        <v>113</v>
      </c>
      <c r="V496" t="s">
        <v>113</v>
      </c>
      <c r="W496" t="s">
        <v>113</v>
      </c>
      <c r="X496" t="s">
        <v>113</v>
      </c>
      <c r="Y496" t="s">
        <v>113</v>
      </c>
      <c r="Z496" t="s">
        <v>113</v>
      </c>
      <c r="AA496" t="s">
        <v>113</v>
      </c>
      <c r="AB496" t="s">
        <v>113</v>
      </c>
    </row>
    <row r="497" spans="1:28" x14ac:dyDescent="0.2">
      <c r="A497">
        <v>404</v>
      </c>
      <c r="B497">
        <v>1960</v>
      </c>
      <c r="C497" t="s">
        <v>113</v>
      </c>
      <c r="D497" t="s">
        <v>113</v>
      </c>
      <c r="E497" t="s">
        <v>113</v>
      </c>
      <c r="F497" t="s">
        <v>113</v>
      </c>
      <c r="G497" t="s">
        <v>113</v>
      </c>
      <c r="H497" t="s">
        <v>113</v>
      </c>
      <c r="I497" t="s">
        <v>113</v>
      </c>
      <c r="J497">
        <v>8.8000000000000007</v>
      </c>
      <c r="K497">
        <v>8.3000000000000007</v>
      </c>
      <c r="L497">
        <v>7.3</v>
      </c>
      <c r="M497">
        <v>6.6</v>
      </c>
      <c r="N497">
        <v>5.0999999999999996</v>
      </c>
      <c r="O497">
        <v>404</v>
      </c>
      <c r="P497">
        <v>1960</v>
      </c>
      <c r="Q497" t="s">
        <v>113</v>
      </c>
      <c r="R497" t="s">
        <v>113</v>
      </c>
      <c r="S497" t="s">
        <v>113</v>
      </c>
      <c r="T497" t="s">
        <v>113</v>
      </c>
      <c r="U497" t="s">
        <v>113</v>
      </c>
      <c r="V497" t="s">
        <v>113</v>
      </c>
      <c r="W497" t="s">
        <v>113</v>
      </c>
      <c r="X497">
        <v>0</v>
      </c>
      <c r="Y497">
        <v>0</v>
      </c>
      <c r="Z497">
        <v>0</v>
      </c>
      <c r="AA497">
        <v>0</v>
      </c>
      <c r="AB497">
        <v>0</v>
      </c>
    </row>
    <row r="498" spans="1:28" x14ac:dyDescent="0.2">
      <c r="A498">
        <v>404</v>
      </c>
      <c r="B498">
        <v>1961</v>
      </c>
      <c r="C498">
        <v>4.2</v>
      </c>
      <c r="D498">
        <v>3.4</v>
      </c>
      <c r="E498">
        <v>3.1</v>
      </c>
      <c r="F498">
        <v>3</v>
      </c>
      <c r="G498">
        <v>4.3</v>
      </c>
      <c r="H498">
        <v>5.7</v>
      </c>
      <c r="I498">
        <v>8.4</v>
      </c>
      <c r="J498">
        <v>9.1999999999999993</v>
      </c>
      <c r="K498">
        <v>8.1</v>
      </c>
      <c r="L498">
        <v>6.8</v>
      </c>
      <c r="M498">
        <v>5.8</v>
      </c>
      <c r="N498">
        <v>3.8</v>
      </c>
      <c r="O498">
        <v>404</v>
      </c>
      <c r="P498">
        <v>1961</v>
      </c>
      <c r="Q498">
        <v>0</v>
      </c>
      <c r="R498">
        <v>0</v>
      </c>
      <c r="S498">
        <v>0</v>
      </c>
      <c r="T498">
        <v>0</v>
      </c>
      <c r="U498">
        <v>0</v>
      </c>
      <c r="V498">
        <v>0</v>
      </c>
      <c r="W498">
        <v>0</v>
      </c>
      <c r="X498">
        <v>0</v>
      </c>
      <c r="Y498">
        <v>0</v>
      </c>
      <c r="Z498">
        <v>0</v>
      </c>
      <c r="AA498">
        <v>0</v>
      </c>
      <c r="AB498">
        <v>0</v>
      </c>
    </row>
    <row r="499" spans="1:28" x14ac:dyDescent="0.2">
      <c r="A499">
        <v>404</v>
      </c>
      <c r="B499">
        <v>1962</v>
      </c>
      <c r="C499">
        <v>2.6</v>
      </c>
      <c r="D499">
        <v>1.5</v>
      </c>
      <c r="E499">
        <v>1.7</v>
      </c>
      <c r="F499">
        <v>2.6</v>
      </c>
      <c r="G499">
        <v>3.8</v>
      </c>
      <c r="H499">
        <v>6</v>
      </c>
      <c r="I499">
        <v>7.5</v>
      </c>
      <c r="J499">
        <v>8.1</v>
      </c>
      <c r="K499">
        <v>8</v>
      </c>
      <c r="L499">
        <v>5.9</v>
      </c>
      <c r="M499">
        <v>5</v>
      </c>
      <c r="N499">
        <v>3.5</v>
      </c>
      <c r="O499">
        <v>404</v>
      </c>
      <c r="P499">
        <v>1962</v>
      </c>
      <c r="Q499">
        <v>0</v>
      </c>
      <c r="R499">
        <v>0</v>
      </c>
      <c r="S499">
        <v>0</v>
      </c>
      <c r="T499">
        <v>0</v>
      </c>
      <c r="U499">
        <v>0</v>
      </c>
      <c r="V499">
        <v>0</v>
      </c>
      <c r="W499">
        <v>0</v>
      </c>
      <c r="X499">
        <v>0</v>
      </c>
      <c r="Y499">
        <v>0</v>
      </c>
      <c r="Z499">
        <v>0</v>
      </c>
      <c r="AA499">
        <v>0</v>
      </c>
      <c r="AB499">
        <v>0</v>
      </c>
    </row>
    <row r="500" spans="1:28" x14ac:dyDescent="0.2">
      <c r="A500">
        <v>404</v>
      </c>
      <c r="B500">
        <v>1963</v>
      </c>
      <c r="C500">
        <v>2.2000000000000002</v>
      </c>
      <c r="D500">
        <v>2.6</v>
      </c>
      <c r="E500">
        <v>2.7</v>
      </c>
      <c r="F500">
        <v>3</v>
      </c>
      <c r="G500">
        <v>3.1</v>
      </c>
      <c r="H500">
        <v>4.9000000000000004</v>
      </c>
      <c r="I500">
        <v>6.8</v>
      </c>
      <c r="J500">
        <v>6.7</v>
      </c>
      <c r="K500">
        <v>5.2</v>
      </c>
      <c r="L500">
        <v>4.8</v>
      </c>
      <c r="M500">
        <v>4.2</v>
      </c>
      <c r="N500">
        <v>2.4</v>
      </c>
      <c r="O500">
        <v>404</v>
      </c>
      <c r="P500">
        <v>1963</v>
      </c>
      <c r="Q500">
        <v>0</v>
      </c>
      <c r="R500">
        <v>0</v>
      </c>
      <c r="S500">
        <v>0</v>
      </c>
      <c r="T500">
        <v>0</v>
      </c>
      <c r="U500">
        <v>0</v>
      </c>
      <c r="V500">
        <v>0</v>
      </c>
      <c r="W500">
        <v>0</v>
      </c>
      <c r="X500">
        <v>0</v>
      </c>
      <c r="Y500">
        <v>0</v>
      </c>
      <c r="Z500">
        <v>0</v>
      </c>
      <c r="AA500">
        <v>0</v>
      </c>
      <c r="AB500">
        <v>0</v>
      </c>
    </row>
    <row r="501" spans="1:28" x14ac:dyDescent="0.2">
      <c r="A501">
        <v>404</v>
      </c>
      <c r="B501">
        <v>1964</v>
      </c>
      <c r="C501">
        <v>1.8</v>
      </c>
      <c r="D501">
        <v>2.2000000000000002</v>
      </c>
      <c r="E501">
        <v>2.8</v>
      </c>
      <c r="F501">
        <v>4.7</v>
      </c>
      <c r="G501">
        <v>5.6</v>
      </c>
      <c r="H501">
        <v>6.4</v>
      </c>
      <c r="I501">
        <v>7.5</v>
      </c>
      <c r="J501">
        <v>8.3000000000000007</v>
      </c>
      <c r="K501">
        <v>6</v>
      </c>
      <c r="L501">
        <v>4.5999999999999996</v>
      </c>
      <c r="M501">
        <v>4.2</v>
      </c>
      <c r="N501">
        <v>3.2</v>
      </c>
      <c r="O501">
        <v>404</v>
      </c>
      <c r="P501">
        <v>1964</v>
      </c>
      <c r="Q501">
        <v>0</v>
      </c>
      <c r="R501">
        <v>0</v>
      </c>
      <c r="S501">
        <v>0</v>
      </c>
      <c r="T501">
        <v>0</v>
      </c>
      <c r="U501">
        <v>0</v>
      </c>
      <c r="V501">
        <v>0</v>
      </c>
      <c r="W501">
        <v>0</v>
      </c>
      <c r="X501">
        <v>0</v>
      </c>
      <c r="Y501">
        <v>0</v>
      </c>
      <c r="Z501">
        <v>0</v>
      </c>
      <c r="AA501">
        <v>0</v>
      </c>
      <c r="AB501">
        <v>0</v>
      </c>
    </row>
    <row r="502" spans="1:28" x14ac:dyDescent="0.2">
      <c r="A502">
        <v>404</v>
      </c>
      <c r="B502">
        <v>1965</v>
      </c>
      <c r="C502">
        <v>1.6</v>
      </c>
      <c r="D502">
        <v>1.5</v>
      </c>
      <c r="E502">
        <v>-0.7</v>
      </c>
      <c r="F502">
        <v>-0.6</v>
      </c>
      <c r="G502">
        <v>1.9</v>
      </c>
      <c r="H502">
        <v>4.3</v>
      </c>
      <c r="I502">
        <v>6.4</v>
      </c>
      <c r="J502">
        <v>7.3</v>
      </c>
      <c r="K502">
        <v>6.1</v>
      </c>
      <c r="L502">
        <v>6</v>
      </c>
      <c r="M502" s="4">
        <v>4.3</v>
      </c>
      <c r="N502" s="4">
        <v>2.8</v>
      </c>
      <c r="O502">
        <v>404</v>
      </c>
      <c r="P502">
        <v>1965</v>
      </c>
      <c r="Q502">
        <v>0</v>
      </c>
      <c r="R502">
        <v>0</v>
      </c>
      <c r="S502">
        <v>0</v>
      </c>
      <c r="T502">
        <v>0</v>
      </c>
      <c r="U502">
        <v>0</v>
      </c>
      <c r="V502">
        <v>0</v>
      </c>
      <c r="W502">
        <v>0</v>
      </c>
      <c r="X502">
        <v>0</v>
      </c>
      <c r="Y502">
        <v>0</v>
      </c>
      <c r="Z502">
        <v>0</v>
      </c>
      <c r="AA502" s="4">
        <v>1</v>
      </c>
      <c r="AB502" s="4">
        <v>1</v>
      </c>
    </row>
    <row r="503" spans="1:28" x14ac:dyDescent="0.2">
      <c r="A503">
        <v>404</v>
      </c>
      <c r="B503">
        <v>1966</v>
      </c>
      <c r="C503">
        <v>4.2</v>
      </c>
      <c r="D503">
        <v>2.8</v>
      </c>
      <c r="E503">
        <v>1.6</v>
      </c>
      <c r="F503">
        <v>0.2</v>
      </c>
      <c r="G503">
        <v>1.8</v>
      </c>
      <c r="H503">
        <v>4.0999999999999996</v>
      </c>
      <c r="I503">
        <v>7</v>
      </c>
      <c r="J503">
        <v>8.4</v>
      </c>
      <c r="K503">
        <v>8.1999999999999993</v>
      </c>
      <c r="L503">
        <v>5.7</v>
      </c>
      <c r="M503">
        <v>4.7</v>
      </c>
      <c r="N503">
        <v>3.2</v>
      </c>
      <c r="O503">
        <v>404</v>
      </c>
      <c r="P503">
        <v>1966</v>
      </c>
      <c r="Q503">
        <v>0</v>
      </c>
      <c r="R503">
        <v>0</v>
      </c>
      <c r="S503">
        <v>0</v>
      </c>
      <c r="T503">
        <v>0</v>
      </c>
      <c r="U503">
        <v>0</v>
      </c>
      <c r="V503">
        <v>0</v>
      </c>
      <c r="W503">
        <v>0</v>
      </c>
      <c r="X503">
        <v>0</v>
      </c>
      <c r="Y503">
        <v>0</v>
      </c>
      <c r="Z503">
        <v>0</v>
      </c>
      <c r="AA503">
        <v>0</v>
      </c>
      <c r="AB503">
        <v>0</v>
      </c>
    </row>
    <row r="504" spans="1:28" x14ac:dyDescent="0.2">
      <c r="A504">
        <v>404</v>
      </c>
      <c r="B504">
        <v>1967</v>
      </c>
      <c r="C504">
        <v>1.9</v>
      </c>
      <c r="D504">
        <v>1.8</v>
      </c>
      <c r="E504">
        <v>0.7</v>
      </c>
      <c r="F504">
        <v>0.5</v>
      </c>
      <c r="G504">
        <v>0.7</v>
      </c>
      <c r="H504">
        <v>2.1</v>
      </c>
      <c r="I504">
        <v>5.5</v>
      </c>
      <c r="J504">
        <v>6.4</v>
      </c>
      <c r="K504">
        <v>6</v>
      </c>
      <c r="L504">
        <v>4.5999999999999996</v>
      </c>
      <c r="M504">
        <v>4.5999999999999996</v>
      </c>
      <c r="N504">
        <v>2.9</v>
      </c>
      <c r="O504">
        <v>404</v>
      </c>
      <c r="P504">
        <v>1967</v>
      </c>
      <c r="Q504">
        <v>0</v>
      </c>
      <c r="R504">
        <v>0</v>
      </c>
      <c r="S504">
        <v>0</v>
      </c>
      <c r="T504">
        <v>0</v>
      </c>
      <c r="U504">
        <v>0</v>
      </c>
      <c r="V504">
        <v>0</v>
      </c>
      <c r="W504">
        <v>0</v>
      </c>
      <c r="X504">
        <v>0</v>
      </c>
      <c r="Y504">
        <v>0</v>
      </c>
      <c r="Z504">
        <v>0</v>
      </c>
      <c r="AA504">
        <v>0</v>
      </c>
      <c r="AB504">
        <v>0</v>
      </c>
    </row>
    <row r="505" spans="1:28" x14ac:dyDescent="0.2">
      <c r="A505">
        <v>404</v>
      </c>
      <c r="B505">
        <v>1968</v>
      </c>
      <c r="C505">
        <v>1.1000000000000001</v>
      </c>
      <c r="D505">
        <v>0.9</v>
      </c>
      <c r="E505">
        <v>-0.7</v>
      </c>
      <c r="F505">
        <v>-0.7</v>
      </c>
      <c r="G505">
        <v>0.7</v>
      </c>
      <c r="H505">
        <v>2</v>
      </c>
      <c r="I505">
        <v>4.0999999999999996</v>
      </c>
      <c r="J505">
        <v>6.1</v>
      </c>
      <c r="K505">
        <v>7.5</v>
      </c>
      <c r="L505">
        <v>5.8</v>
      </c>
      <c r="M505">
        <v>4.8</v>
      </c>
      <c r="N505">
        <v>4.5999999999999996</v>
      </c>
      <c r="O505">
        <v>404</v>
      </c>
      <c r="P505">
        <v>1968</v>
      </c>
      <c r="Q505">
        <v>0</v>
      </c>
      <c r="R505">
        <v>0</v>
      </c>
      <c r="S505">
        <v>0</v>
      </c>
      <c r="T505">
        <v>0</v>
      </c>
      <c r="U505">
        <v>0</v>
      </c>
      <c r="V505">
        <v>0</v>
      </c>
      <c r="W505">
        <v>0</v>
      </c>
      <c r="X505">
        <v>0</v>
      </c>
      <c r="Y505">
        <v>0</v>
      </c>
      <c r="Z505">
        <v>0</v>
      </c>
      <c r="AA505">
        <v>0</v>
      </c>
      <c r="AB505">
        <v>0</v>
      </c>
    </row>
    <row r="506" spans="1:28" x14ac:dyDescent="0.2">
      <c r="A506">
        <v>404</v>
      </c>
      <c r="B506">
        <v>1969</v>
      </c>
      <c r="C506">
        <v>2.6</v>
      </c>
      <c r="D506">
        <v>1.5</v>
      </c>
      <c r="E506">
        <v>1</v>
      </c>
      <c r="F506">
        <v>-0.1</v>
      </c>
      <c r="G506">
        <v>0.6</v>
      </c>
      <c r="H506">
        <v>2.6</v>
      </c>
      <c r="I506">
        <v>5.6</v>
      </c>
      <c r="J506">
        <v>8.5</v>
      </c>
      <c r="K506">
        <v>7.4</v>
      </c>
      <c r="L506">
        <v>4</v>
      </c>
      <c r="M506">
        <v>3.4</v>
      </c>
      <c r="N506">
        <v>3</v>
      </c>
      <c r="O506">
        <v>404</v>
      </c>
      <c r="P506">
        <v>1969</v>
      </c>
      <c r="Q506">
        <v>0</v>
      </c>
      <c r="R506">
        <v>0</v>
      </c>
      <c r="S506">
        <v>0</v>
      </c>
      <c r="T506">
        <v>0</v>
      </c>
      <c r="U506">
        <v>0</v>
      </c>
      <c r="V506">
        <v>0</v>
      </c>
      <c r="W506">
        <v>0</v>
      </c>
      <c r="X506">
        <v>0</v>
      </c>
      <c r="Y506">
        <v>0</v>
      </c>
      <c r="Z506">
        <v>0</v>
      </c>
      <c r="AA506">
        <v>0</v>
      </c>
      <c r="AB506">
        <v>0</v>
      </c>
    </row>
    <row r="507" spans="1:28" x14ac:dyDescent="0.2">
      <c r="A507">
        <v>404</v>
      </c>
      <c r="B507">
        <v>1970</v>
      </c>
      <c r="C507">
        <v>1.6</v>
      </c>
      <c r="D507">
        <v>0.7</v>
      </c>
      <c r="E507">
        <v>-0.2</v>
      </c>
      <c r="F507">
        <v>0.8</v>
      </c>
      <c r="G507">
        <v>2.6</v>
      </c>
      <c r="H507">
        <v>4.4000000000000004</v>
      </c>
      <c r="I507">
        <v>6.8</v>
      </c>
      <c r="J507">
        <v>7.8</v>
      </c>
      <c r="K507">
        <v>6.8</v>
      </c>
      <c r="L507">
        <v>5</v>
      </c>
      <c r="M507">
        <v>3.9</v>
      </c>
      <c r="N507">
        <v>3</v>
      </c>
      <c r="O507">
        <v>404</v>
      </c>
      <c r="P507">
        <v>1970</v>
      </c>
      <c r="Q507">
        <v>0</v>
      </c>
      <c r="R507">
        <v>0</v>
      </c>
      <c r="S507">
        <v>0</v>
      </c>
      <c r="T507">
        <v>0</v>
      </c>
      <c r="U507">
        <v>0</v>
      </c>
      <c r="V507">
        <v>0</v>
      </c>
      <c r="W507">
        <v>0</v>
      </c>
      <c r="X507">
        <v>0</v>
      </c>
      <c r="Y507">
        <v>0</v>
      </c>
      <c r="Z507">
        <v>0</v>
      </c>
      <c r="AA507">
        <v>0</v>
      </c>
      <c r="AB507">
        <v>0</v>
      </c>
    </row>
    <row r="508" spans="1:28" x14ac:dyDescent="0.2">
      <c r="A508">
        <v>404</v>
      </c>
      <c r="B508">
        <v>1971</v>
      </c>
      <c r="C508">
        <v>0.9</v>
      </c>
      <c r="D508">
        <v>0.4</v>
      </c>
      <c r="E508">
        <v>-0.1</v>
      </c>
      <c r="F508">
        <v>0.9</v>
      </c>
      <c r="G508">
        <v>2.2999999999999998</v>
      </c>
      <c r="H508">
        <v>4.7</v>
      </c>
      <c r="I508">
        <v>7.1</v>
      </c>
      <c r="J508">
        <v>7.6</v>
      </c>
      <c r="K508">
        <v>6.5</v>
      </c>
      <c r="L508">
        <v>4.3</v>
      </c>
      <c r="M508">
        <v>1.9</v>
      </c>
      <c r="N508">
        <v>0.8</v>
      </c>
      <c r="O508">
        <v>404</v>
      </c>
      <c r="P508">
        <v>1971</v>
      </c>
      <c r="Q508">
        <v>0</v>
      </c>
      <c r="R508">
        <v>0</v>
      </c>
      <c r="S508">
        <v>0</v>
      </c>
      <c r="T508">
        <v>0</v>
      </c>
      <c r="U508">
        <v>0</v>
      </c>
      <c r="V508">
        <v>0</v>
      </c>
      <c r="W508">
        <v>0</v>
      </c>
      <c r="X508">
        <v>0</v>
      </c>
      <c r="Y508">
        <v>0</v>
      </c>
      <c r="Z508">
        <v>0</v>
      </c>
      <c r="AA508">
        <v>0</v>
      </c>
      <c r="AB508">
        <v>0</v>
      </c>
    </row>
    <row r="509" spans="1:28" x14ac:dyDescent="0.2">
      <c r="A509">
        <v>404</v>
      </c>
      <c r="B509">
        <v>1972</v>
      </c>
      <c r="C509">
        <v>3</v>
      </c>
      <c r="D509">
        <v>3</v>
      </c>
      <c r="E509">
        <v>3.4</v>
      </c>
      <c r="F509">
        <v>4.0999999999999996</v>
      </c>
      <c r="G509">
        <v>5.0999999999999996</v>
      </c>
      <c r="H509">
        <v>6.1</v>
      </c>
      <c r="I509">
        <v>8</v>
      </c>
      <c r="J509">
        <v>8.1</v>
      </c>
      <c r="K509">
        <v>6.3</v>
      </c>
      <c r="L509">
        <v>5.7</v>
      </c>
      <c r="M509">
        <v>5.6</v>
      </c>
      <c r="N509">
        <v>4</v>
      </c>
      <c r="O509">
        <v>404</v>
      </c>
      <c r="P509">
        <v>1972</v>
      </c>
      <c r="Q509">
        <v>0</v>
      </c>
      <c r="R509">
        <v>0</v>
      </c>
      <c r="S509">
        <v>0</v>
      </c>
      <c r="T509">
        <v>0</v>
      </c>
      <c r="U509">
        <v>0</v>
      </c>
      <c r="V509">
        <v>0</v>
      </c>
      <c r="W509">
        <v>0</v>
      </c>
      <c r="X509">
        <v>0</v>
      </c>
      <c r="Y509">
        <v>0</v>
      </c>
      <c r="Z509">
        <v>0</v>
      </c>
      <c r="AA509">
        <v>0</v>
      </c>
      <c r="AB509">
        <v>0</v>
      </c>
    </row>
    <row r="510" spans="1:28" x14ac:dyDescent="0.2">
      <c r="A510">
        <v>404</v>
      </c>
      <c r="B510">
        <v>1973</v>
      </c>
      <c r="C510" t="s">
        <v>113</v>
      </c>
      <c r="D510" t="s">
        <v>113</v>
      </c>
      <c r="E510" t="s">
        <v>113</v>
      </c>
      <c r="F510" s="4">
        <v>1.2</v>
      </c>
      <c r="G510" s="4">
        <v>2.1</v>
      </c>
      <c r="H510" s="4">
        <v>4.5</v>
      </c>
      <c r="I510" s="4">
        <v>7.1</v>
      </c>
      <c r="J510" s="4">
        <v>7.7</v>
      </c>
      <c r="K510" s="4">
        <v>8.1</v>
      </c>
      <c r="L510" s="4">
        <v>4.0999999999999996</v>
      </c>
      <c r="M510" t="s">
        <v>113</v>
      </c>
      <c r="N510" t="s">
        <v>113</v>
      </c>
      <c r="O510">
        <v>404</v>
      </c>
      <c r="P510">
        <v>1973</v>
      </c>
      <c r="Q510" t="s">
        <v>113</v>
      </c>
      <c r="R510" t="s">
        <v>113</v>
      </c>
      <c r="S510" t="s">
        <v>113</v>
      </c>
      <c r="T510" s="4">
        <v>1</v>
      </c>
      <c r="U510" s="4">
        <v>1</v>
      </c>
      <c r="V510" s="4">
        <v>1</v>
      </c>
      <c r="W510" s="4">
        <v>1</v>
      </c>
      <c r="X510" s="4">
        <v>1</v>
      </c>
      <c r="Y510" s="4">
        <v>1</v>
      </c>
      <c r="Z510" s="4">
        <v>1</v>
      </c>
      <c r="AA510" t="s">
        <v>113</v>
      </c>
      <c r="AB510" t="s">
        <v>113</v>
      </c>
    </row>
    <row r="511" spans="1:28" x14ac:dyDescent="0.2">
      <c r="A511">
        <v>404</v>
      </c>
      <c r="B511">
        <v>1974</v>
      </c>
      <c r="C511" t="s">
        <v>113</v>
      </c>
      <c r="D511" t="s">
        <v>113</v>
      </c>
      <c r="E511" t="s">
        <v>113</v>
      </c>
      <c r="F511">
        <v>1.22</v>
      </c>
      <c r="G511">
        <v>4.4800000000000004</v>
      </c>
      <c r="H511">
        <v>6.65</v>
      </c>
      <c r="I511">
        <v>6.67</v>
      </c>
      <c r="J511">
        <v>6.55</v>
      </c>
      <c r="K511">
        <v>4.4400000000000004</v>
      </c>
      <c r="L511">
        <v>3.31</v>
      </c>
      <c r="M511">
        <v>1.32</v>
      </c>
      <c r="N511">
        <v>1.42</v>
      </c>
      <c r="O511">
        <v>404</v>
      </c>
      <c r="P511">
        <v>1974</v>
      </c>
      <c r="Q511" t="s">
        <v>113</v>
      </c>
      <c r="R511" t="s">
        <v>113</v>
      </c>
      <c r="S511" t="s">
        <v>113</v>
      </c>
      <c r="T511">
        <v>0</v>
      </c>
      <c r="U511">
        <v>0</v>
      </c>
      <c r="V511">
        <v>0</v>
      </c>
      <c r="W511">
        <v>0</v>
      </c>
      <c r="X511">
        <v>0</v>
      </c>
      <c r="Y511">
        <v>0</v>
      </c>
      <c r="Z511">
        <v>0</v>
      </c>
      <c r="AA511">
        <v>0</v>
      </c>
      <c r="AB511">
        <v>0</v>
      </c>
    </row>
    <row r="512" spans="1:28" x14ac:dyDescent="0.2">
      <c r="A512">
        <v>404</v>
      </c>
      <c r="B512">
        <v>1975</v>
      </c>
      <c r="C512">
        <v>1.65</v>
      </c>
      <c r="D512">
        <v>2.2000000000000002</v>
      </c>
      <c r="E512">
        <v>1.43</v>
      </c>
      <c r="F512">
        <v>2.52</v>
      </c>
      <c r="G512">
        <v>2.0099999999999998</v>
      </c>
      <c r="H512">
        <v>3.1</v>
      </c>
      <c r="I512">
        <v>5.84</v>
      </c>
      <c r="J512">
        <v>7.42</v>
      </c>
      <c r="K512">
        <v>6.11</v>
      </c>
      <c r="L512">
        <v>2.69</v>
      </c>
      <c r="M512" t="s">
        <v>113</v>
      </c>
      <c r="N512" t="s">
        <v>113</v>
      </c>
      <c r="O512">
        <v>404</v>
      </c>
      <c r="P512">
        <v>1975</v>
      </c>
      <c r="Q512">
        <v>0</v>
      </c>
      <c r="R512">
        <v>0</v>
      </c>
      <c r="S512">
        <v>0</v>
      </c>
      <c r="T512">
        <v>0</v>
      </c>
      <c r="U512">
        <v>0</v>
      </c>
      <c r="V512">
        <v>0</v>
      </c>
      <c r="W512">
        <v>0</v>
      </c>
      <c r="X512">
        <v>0</v>
      </c>
      <c r="Y512">
        <v>0</v>
      </c>
      <c r="Z512">
        <v>0</v>
      </c>
      <c r="AA512" t="s">
        <v>113</v>
      </c>
      <c r="AB512" t="s">
        <v>113</v>
      </c>
    </row>
    <row r="513" spans="1:28" x14ac:dyDescent="0.2">
      <c r="A513">
        <v>404</v>
      </c>
      <c r="B513">
        <v>1976</v>
      </c>
      <c r="C513" t="s">
        <v>113</v>
      </c>
      <c r="D513" t="s">
        <v>113</v>
      </c>
      <c r="E513" t="s">
        <v>113</v>
      </c>
      <c r="F513" t="s">
        <v>113</v>
      </c>
      <c r="G513" t="s">
        <v>113</v>
      </c>
      <c r="H513" t="s">
        <v>113</v>
      </c>
      <c r="I513" t="s">
        <v>113</v>
      </c>
      <c r="J513" t="s">
        <v>113</v>
      </c>
      <c r="K513" t="s">
        <v>113</v>
      </c>
      <c r="L513" t="s">
        <v>113</v>
      </c>
      <c r="M513" t="s">
        <v>113</v>
      </c>
      <c r="N513" t="s">
        <v>113</v>
      </c>
      <c r="O513">
        <v>404</v>
      </c>
      <c r="P513">
        <v>1976</v>
      </c>
      <c r="Q513" t="s">
        <v>113</v>
      </c>
      <c r="R513" t="s">
        <v>113</v>
      </c>
      <c r="S513" t="s">
        <v>113</v>
      </c>
      <c r="T513" t="s">
        <v>113</v>
      </c>
      <c r="U513" t="s">
        <v>113</v>
      </c>
      <c r="V513" t="s">
        <v>113</v>
      </c>
      <c r="W513" t="s">
        <v>113</v>
      </c>
      <c r="X513" t="s">
        <v>113</v>
      </c>
      <c r="Y513" t="s">
        <v>113</v>
      </c>
      <c r="Z513" t="s">
        <v>113</v>
      </c>
      <c r="AA513" t="s">
        <v>113</v>
      </c>
      <c r="AB513" t="s">
        <v>113</v>
      </c>
    </row>
    <row r="514" spans="1:28" x14ac:dyDescent="0.2">
      <c r="A514">
        <v>404</v>
      </c>
      <c r="B514">
        <v>1977</v>
      </c>
      <c r="C514" t="s">
        <v>113</v>
      </c>
      <c r="D514" t="s">
        <v>113</v>
      </c>
      <c r="E514" t="s">
        <v>113</v>
      </c>
      <c r="F514" t="s">
        <v>113</v>
      </c>
      <c r="G514" t="s">
        <v>113</v>
      </c>
      <c r="H514" t="s">
        <v>113</v>
      </c>
      <c r="I514" t="s">
        <v>113</v>
      </c>
      <c r="J514" t="s">
        <v>113</v>
      </c>
      <c r="K514" t="s">
        <v>113</v>
      </c>
      <c r="L514" t="s">
        <v>113</v>
      </c>
      <c r="M514" t="s">
        <v>113</v>
      </c>
      <c r="N514" t="s">
        <v>113</v>
      </c>
      <c r="O514">
        <v>404</v>
      </c>
      <c r="P514">
        <v>1977</v>
      </c>
      <c r="Q514" t="s">
        <v>113</v>
      </c>
      <c r="R514" t="s">
        <v>113</v>
      </c>
      <c r="S514" t="s">
        <v>113</v>
      </c>
      <c r="T514" t="s">
        <v>113</v>
      </c>
      <c r="U514" t="s">
        <v>113</v>
      </c>
      <c r="V514" t="s">
        <v>113</v>
      </c>
      <c r="W514" t="s">
        <v>113</v>
      </c>
      <c r="X514" t="s">
        <v>113</v>
      </c>
      <c r="Y514" t="s">
        <v>113</v>
      </c>
      <c r="Z514" t="s">
        <v>113</v>
      </c>
      <c r="AA514" t="s">
        <v>113</v>
      </c>
      <c r="AB514" t="s">
        <v>113</v>
      </c>
    </row>
    <row r="515" spans="1:28" x14ac:dyDescent="0.2">
      <c r="A515">
        <v>404</v>
      </c>
      <c r="B515">
        <v>1978</v>
      </c>
      <c r="C515" t="s">
        <v>113</v>
      </c>
      <c r="D515" t="s">
        <v>113</v>
      </c>
      <c r="E515" t="s">
        <v>113</v>
      </c>
      <c r="F515" t="s">
        <v>113</v>
      </c>
      <c r="G515" t="s">
        <v>113</v>
      </c>
      <c r="H515" t="s">
        <v>113</v>
      </c>
      <c r="I515" t="s">
        <v>113</v>
      </c>
      <c r="J515" t="s">
        <v>113</v>
      </c>
      <c r="K515" t="s">
        <v>113</v>
      </c>
      <c r="L515" t="s">
        <v>113</v>
      </c>
      <c r="M515" t="s">
        <v>113</v>
      </c>
      <c r="N515" t="s">
        <v>113</v>
      </c>
      <c r="O515">
        <v>404</v>
      </c>
      <c r="P515">
        <v>1978</v>
      </c>
      <c r="Q515" t="s">
        <v>113</v>
      </c>
      <c r="R515" t="s">
        <v>113</v>
      </c>
      <c r="S515" t="s">
        <v>113</v>
      </c>
      <c r="T515" t="s">
        <v>113</v>
      </c>
      <c r="U515" t="s">
        <v>113</v>
      </c>
      <c r="V515" t="s">
        <v>113</v>
      </c>
      <c r="W515" t="s">
        <v>113</v>
      </c>
      <c r="X515" t="s">
        <v>113</v>
      </c>
      <c r="Y515" t="s">
        <v>113</v>
      </c>
      <c r="Z515" t="s">
        <v>113</v>
      </c>
      <c r="AA515" t="s">
        <v>113</v>
      </c>
      <c r="AB515" t="s">
        <v>113</v>
      </c>
    </row>
    <row r="516" spans="1:28" x14ac:dyDescent="0.2">
      <c r="A516">
        <v>404</v>
      </c>
      <c r="B516">
        <v>1979</v>
      </c>
      <c r="C516" t="s">
        <v>113</v>
      </c>
      <c r="D516" t="s">
        <v>113</v>
      </c>
      <c r="E516" t="s">
        <v>113</v>
      </c>
      <c r="F516" t="s">
        <v>113</v>
      </c>
      <c r="G516" t="s">
        <v>113</v>
      </c>
      <c r="H516" t="s">
        <v>113</v>
      </c>
      <c r="I516" t="s">
        <v>113</v>
      </c>
      <c r="J516" t="s">
        <v>113</v>
      </c>
      <c r="K516" t="s">
        <v>113</v>
      </c>
      <c r="L516" t="s">
        <v>113</v>
      </c>
      <c r="M516" t="s">
        <v>113</v>
      </c>
      <c r="N516" t="s">
        <v>113</v>
      </c>
      <c r="O516">
        <v>404</v>
      </c>
      <c r="P516">
        <v>1979</v>
      </c>
      <c r="Q516" t="s">
        <v>113</v>
      </c>
      <c r="R516" t="s">
        <v>113</v>
      </c>
      <c r="S516" t="s">
        <v>113</v>
      </c>
      <c r="T516" t="s">
        <v>113</v>
      </c>
      <c r="U516" t="s">
        <v>113</v>
      </c>
      <c r="V516" t="s">
        <v>113</v>
      </c>
      <c r="W516" t="s">
        <v>113</v>
      </c>
      <c r="X516" t="s">
        <v>113</v>
      </c>
      <c r="Y516" t="s">
        <v>113</v>
      </c>
      <c r="Z516" t="s">
        <v>113</v>
      </c>
      <c r="AA516" t="s">
        <v>113</v>
      </c>
      <c r="AB516" t="s">
        <v>113</v>
      </c>
    </row>
    <row r="517" spans="1:28" x14ac:dyDescent="0.2">
      <c r="A517">
        <v>404</v>
      </c>
      <c r="B517">
        <v>1980</v>
      </c>
      <c r="C517" t="s">
        <v>113</v>
      </c>
      <c r="D517" t="s">
        <v>113</v>
      </c>
      <c r="E517" t="s">
        <v>113</v>
      </c>
      <c r="F517" t="s">
        <v>113</v>
      </c>
      <c r="G517" t="s">
        <v>113</v>
      </c>
      <c r="H517" t="s">
        <v>113</v>
      </c>
      <c r="I517" t="s">
        <v>113</v>
      </c>
      <c r="J517" t="s">
        <v>113</v>
      </c>
      <c r="K517" t="s">
        <v>113</v>
      </c>
      <c r="L517" t="s">
        <v>113</v>
      </c>
      <c r="M517" t="s">
        <v>113</v>
      </c>
      <c r="N517" t="s">
        <v>113</v>
      </c>
      <c r="O517">
        <v>404</v>
      </c>
      <c r="P517">
        <v>1980</v>
      </c>
      <c r="Q517" t="s">
        <v>113</v>
      </c>
      <c r="R517" t="s">
        <v>113</v>
      </c>
      <c r="S517" t="s">
        <v>113</v>
      </c>
      <c r="T517" t="s">
        <v>113</v>
      </c>
      <c r="U517" t="s">
        <v>113</v>
      </c>
      <c r="V517" t="s">
        <v>113</v>
      </c>
      <c r="W517" t="s">
        <v>113</v>
      </c>
      <c r="X517" t="s">
        <v>113</v>
      </c>
      <c r="Y517" t="s">
        <v>113</v>
      </c>
      <c r="Z517" t="s">
        <v>113</v>
      </c>
      <c r="AA517" t="s">
        <v>113</v>
      </c>
      <c r="AB517" t="s">
        <v>113</v>
      </c>
    </row>
    <row r="518" spans="1:28" x14ac:dyDescent="0.2">
      <c r="A518">
        <v>404</v>
      </c>
      <c r="B518">
        <v>1981</v>
      </c>
      <c r="C518" t="s">
        <v>113</v>
      </c>
      <c r="D518" t="s">
        <v>113</v>
      </c>
      <c r="E518" t="s">
        <v>113</v>
      </c>
      <c r="F518" t="s">
        <v>113</v>
      </c>
      <c r="G518" t="s">
        <v>113</v>
      </c>
      <c r="H518" t="s">
        <v>113</v>
      </c>
      <c r="I518" t="s">
        <v>113</v>
      </c>
      <c r="J518" t="s">
        <v>113</v>
      </c>
      <c r="K518" t="s">
        <v>113</v>
      </c>
      <c r="L518" t="s">
        <v>113</v>
      </c>
      <c r="M518" t="s">
        <v>113</v>
      </c>
      <c r="N518" t="s">
        <v>113</v>
      </c>
      <c r="O518">
        <v>404</v>
      </c>
      <c r="P518">
        <v>1981</v>
      </c>
      <c r="Q518" t="s">
        <v>113</v>
      </c>
      <c r="R518" t="s">
        <v>113</v>
      </c>
      <c r="S518" t="s">
        <v>113</v>
      </c>
      <c r="T518" t="s">
        <v>113</v>
      </c>
      <c r="U518" t="s">
        <v>113</v>
      </c>
      <c r="V518" t="s">
        <v>113</v>
      </c>
      <c r="W518" t="s">
        <v>113</v>
      </c>
      <c r="X518" t="s">
        <v>113</v>
      </c>
      <c r="Y518" t="s">
        <v>113</v>
      </c>
      <c r="Z518" t="s">
        <v>113</v>
      </c>
      <c r="AA518" t="s">
        <v>113</v>
      </c>
      <c r="AB518" t="s">
        <v>113</v>
      </c>
    </row>
    <row r="519" spans="1:28" x14ac:dyDescent="0.2">
      <c r="A519">
        <v>404</v>
      </c>
      <c r="B519">
        <v>1982</v>
      </c>
      <c r="C519" t="s">
        <v>113</v>
      </c>
      <c r="D519" t="s">
        <v>113</v>
      </c>
      <c r="E519" t="s">
        <v>113</v>
      </c>
      <c r="F519" t="s">
        <v>113</v>
      </c>
      <c r="G519" t="s">
        <v>113</v>
      </c>
      <c r="H519" t="s">
        <v>113</v>
      </c>
      <c r="I519" t="s">
        <v>113</v>
      </c>
      <c r="J519" t="s">
        <v>113</v>
      </c>
      <c r="K519" t="s">
        <v>113</v>
      </c>
      <c r="L519" t="s">
        <v>113</v>
      </c>
      <c r="M519" t="s">
        <v>113</v>
      </c>
      <c r="N519" t="s">
        <v>113</v>
      </c>
      <c r="O519">
        <v>404</v>
      </c>
      <c r="P519">
        <v>1982</v>
      </c>
      <c r="Q519" t="s">
        <v>113</v>
      </c>
      <c r="R519" t="s">
        <v>113</v>
      </c>
      <c r="S519" t="s">
        <v>113</v>
      </c>
      <c r="T519" t="s">
        <v>113</v>
      </c>
      <c r="U519" t="s">
        <v>113</v>
      </c>
      <c r="V519" t="s">
        <v>113</v>
      </c>
      <c r="W519" t="s">
        <v>113</v>
      </c>
      <c r="X519" t="s">
        <v>113</v>
      </c>
      <c r="Y519" t="s">
        <v>113</v>
      </c>
      <c r="Z519" t="s">
        <v>113</v>
      </c>
      <c r="AA519" t="s">
        <v>113</v>
      </c>
      <c r="AB519" t="s">
        <v>113</v>
      </c>
    </row>
    <row r="520" spans="1:28" x14ac:dyDescent="0.2">
      <c r="A520">
        <v>404</v>
      </c>
      <c r="B520">
        <v>1983</v>
      </c>
      <c r="C520" t="s">
        <v>113</v>
      </c>
      <c r="D520" t="s">
        <v>113</v>
      </c>
      <c r="E520" t="s">
        <v>113</v>
      </c>
      <c r="F520" t="s">
        <v>113</v>
      </c>
      <c r="G520" t="s">
        <v>113</v>
      </c>
      <c r="H520" t="s">
        <v>113</v>
      </c>
      <c r="I520" t="s">
        <v>113</v>
      </c>
      <c r="J520" t="s">
        <v>113</v>
      </c>
      <c r="K520" t="s">
        <v>113</v>
      </c>
      <c r="L520" t="s">
        <v>113</v>
      </c>
      <c r="M520" t="s">
        <v>113</v>
      </c>
      <c r="N520" t="s">
        <v>113</v>
      </c>
      <c r="O520">
        <v>404</v>
      </c>
      <c r="P520">
        <v>1983</v>
      </c>
      <c r="Q520" t="s">
        <v>113</v>
      </c>
      <c r="R520" t="s">
        <v>113</v>
      </c>
      <c r="S520" t="s">
        <v>113</v>
      </c>
      <c r="T520" t="s">
        <v>113</v>
      </c>
      <c r="U520" t="s">
        <v>113</v>
      </c>
      <c r="V520" t="s">
        <v>113</v>
      </c>
      <c r="W520" t="s">
        <v>113</v>
      </c>
      <c r="X520" t="s">
        <v>113</v>
      </c>
      <c r="Y520" t="s">
        <v>113</v>
      </c>
      <c r="Z520" t="s">
        <v>113</v>
      </c>
      <c r="AA520" t="s">
        <v>113</v>
      </c>
      <c r="AB520" t="s">
        <v>113</v>
      </c>
    </row>
    <row r="521" spans="1:28" x14ac:dyDescent="0.2">
      <c r="A521">
        <v>404</v>
      </c>
      <c r="B521">
        <v>1984</v>
      </c>
      <c r="C521" t="s">
        <v>113</v>
      </c>
      <c r="D521" t="s">
        <v>113</v>
      </c>
      <c r="E521" t="s">
        <v>113</v>
      </c>
      <c r="F521" t="s">
        <v>113</v>
      </c>
      <c r="G521" t="s">
        <v>113</v>
      </c>
      <c r="H521" t="s">
        <v>113</v>
      </c>
      <c r="I521" t="s">
        <v>113</v>
      </c>
      <c r="J521" t="s">
        <v>113</v>
      </c>
      <c r="K521" t="s">
        <v>113</v>
      </c>
      <c r="L521" t="s">
        <v>113</v>
      </c>
      <c r="M521" t="s">
        <v>113</v>
      </c>
      <c r="N521" t="s">
        <v>113</v>
      </c>
      <c r="O521">
        <v>404</v>
      </c>
      <c r="P521">
        <v>1984</v>
      </c>
      <c r="Q521" t="s">
        <v>113</v>
      </c>
      <c r="R521" t="s">
        <v>113</v>
      </c>
      <c r="S521" t="s">
        <v>113</v>
      </c>
      <c r="T521" t="s">
        <v>113</v>
      </c>
      <c r="U521" t="s">
        <v>113</v>
      </c>
      <c r="V521" t="s">
        <v>113</v>
      </c>
      <c r="W521" t="s">
        <v>113</v>
      </c>
      <c r="X521" t="s">
        <v>113</v>
      </c>
      <c r="Y521" t="s">
        <v>113</v>
      </c>
      <c r="Z521" t="s">
        <v>113</v>
      </c>
      <c r="AA521" t="s">
        <v>113</v>
      </c>
      <c r="AB521" t="s">
        <v>113</v>
      </c>
    </row>
    <row r="522" spans="1:28" x14ac:dyDescent="0.2">
      <c r="A522">
        <v>404</v>
      </c>
      <c r="B522">
        <v>1985</v>
      </c>
      <c r="C522" t="s">
        <v>113</v>
      </c>
      <c r="D522" t="s">
        <v>113</v>
      </c>
      <c r="E522" t="s">
        <v>113</v>
      </c>
      <c r="F522" t="s">
        <v>113</v>
      </c>
      <c r="G522" t="s">
        <v>113</v>
      </c>
      <c r="H522" t="s">
        <v>113</v>
      </c>
      <c r="I522" t="s">
        <v>113</v>
      </c>
      <c r="J522" t="s">
        <v>113</v>
      </c>
      <c r="K522" t="s">
        <v>113</v>
      </c>
      <c r="L522" t="s">
        <v>113</v>
      </c>
      <c r="M522" t="s">
        <v>113</v>
      </c>
      <c r="N522" t="s">
        <v>113</v>
      </c>
      <c r="O522">
        <v>404</v>
      </c>
      <c r="P522">
        <v>1985</v>
      </c>
      <c r="Q522" t="s">
        <v>113</v>
      </c>
      <c r="R522" t="s">
        <v>113</v>
      </c>
      <c r="S522" t="s">
        <v>113</v>
      </c>
      <c r="T522" t="s">
        <v>113</v>
      </c>
      <c r="U522" t="s">
        <v>113</v>
      </c>
      <c r="V522" t="s">
        <v>113</v>
      </c>
      <c r="W522" t="s">
        <v>113</v>
      </c>
      <c r="X522" t="s">
        <v>113</v>
      </c>
      <c r="Y522" t="s">
        <v>113</v>
      </c>
      <c r="Z522" t="s">
        <v>113</v>
      </c>
      <c r="AA522" t="s">
        <v>113</v>
      </c>
      <c r="AB522" t="s">
        <v>113</v>
      </c>
    </row>
    <row r="523" spans="1:28" x14ac:dyDescent="0.2">
      <c r="A523">
        <v>404</v>
      </c>
      <c r="B523">
        <v>1986</v>
      </c>
      <c r="C523" t="s">
        <v>113</v>
      </c>
      <c r="D523" t="s">
        <v>113</v>
      </c>
      <c r="E523" t="s">
        <v>113</v>
      </c>
      <c r="F523" t="s">
        <v>113</v>
      </c>
      <c r="G523" t="s">
        <v>113</v>
      </c>
      <c r="H523" t="s">
        <v>113</v>
      </c>
      <c r="I523" t="s">
        <v>113</v>
      </c>
      <c r="J523" t="s">
        <v>113</v>
      </c>
      <c r="K523" t="s">
        <v>113</v>
      </c>
      <c r="L523" t="s">
        <v>113</v>
      </c>
      <c r="M523" t="s">
        <v>113</v>
      </c>
      <c r="N523" t="s">
        <v>113</v>
      </c>
      <c r="O523">
        <v>404</v>
      </c>
      <c r="P523">
        <v>1986</v>
      </c>
      <c r="Q523" t="s">
        <v>113</v>
      </c>
      <c r="R523" t="s">
        <v>113</v>
      </c>
      <c r="S523" t="s">
        <v>113</v>
      </c>
      <c r="T523" t="s">
        <v>113</v>
      </c>
      <c r="U523" t="s">
        <v>113</v>
      </c>
      <c r="V523" t="s">
        <v>113</v>
      </c>
      <c r="W523" t="s">
        <v>113</v>
      </c>
      <c r="X523" t="s">
        <v>113</v>
      </c>
      <c r="Y523" t="s">
        <v>113</v>
      </c>
      <c r="Z523" t="s">
        <v>113</v>
      </c>
      <c r="AA523" t="s">
        <v>113</v>
      </c>
      <c r="AB523" t="s">
        <v>113</v>
      </c>
    </row>
    <row r="524" spans="1:28" x14ac:dyDescent="0.2">
      <c r="A524">
        <v>404</v>
      </c>
      <c r="B524" s="13">
        <v>1987</v>
      </c>
      <c r="C524" t="s">
        <v>113</v>
      </c>
      <c r="D524" t="s">
        <v>113</v>
      </c>
      <c r="E524" s="14">
        <v>2.5387096774193538</v>
      </c>
      <c r="F524" s="14">
        <v>2.8666666666666663</v>
      </c>
      <c r="G524" s="14">
        <v>4.1709677419354838</v>
      </c>
      <c r="H524" s="14">
        <v>6.4</v>
      </c>
      <c r="I524" s="14">
        <v>7.7387096774193544</v>
      </c>
      <c r="J524" s="14">
        <v>8.2516129032258068</v>
      </c>
      <c r="K524" s="14">
        <v>6.9033333333333333</v>
      </c>
      <c r="L524" s="14">
        <v>4.7516129032258068</v>
      </c>
      <c r="M524" s="14">
        <v>3.8633333333333328</v>
      </c>
      <c r="N524" s="14">
        <v>2.5709677419354842</v>
      </c>
      <c r="O524">
        <v>404</v>
      </c>
      <c r="P524" s="13">
        <v>1987</v>
      </c>
      <c r="Q524" s="24" t="s">
        <v>113</v>
      </c>
      <c r="R524" s="24" t="s">
        <v>113</v>
      </c>
      <c r="S524" s="23">
        <v>0</v>
      </c>
      <c r="T524" s="23">
        <v>0</v>
      </c>
      <c r="U524" s="23">
        <v>0</v>
      </c>
      <c r="V524" s="23">
        <v>0</v>
      </c>
      <c r="W524" s="23">
        <v>0</v>
      </c>
      <c r="X524" s="23">
        <v>0</v>
      </c>
      <c r="Y524" s="23">
        <v>0</v>
      </c>
      <c r="Z524" s="23">
        <v>0</v>
      </c>
      <c r="AA524" s="23">
        <v>0</v>
      </c>
      <c r="AB524" s="23">
        <v>0</v>
      </c>
    </row>
    <row r="525" spans="1:28" x14ac:dyDescent="0.2">
      <c r="A525">
        <v>404</v>
      </c>
      <c r="B525" s="13">
        <v>1988</v>
      </c>
      <c r="C525" s="14">
        <v>1.3387096774193548</v>
      </c>
      <c r="D525" s="14">
        <v>0.8172413793103448</v>
      </c>
      <c r="E525" s="14">
        <v>0.89032258064516123</v>
      </c>
      <c r="F525" s="14">
        <v>1.177777777777778</v>
      </c>
      <c r="G525" t="s">
        <v>113</v>
      </c>
      <c r="H525" t="s">
        <v>113</v>
      </c>
      <c r="I525" t="s">
        <v>113</v>
      </c>
      <c r="J525" t="s">
        <v>113</v>
      </c>
      <c r="K525" s="14">
        <v>6.0733333333333333</v>
      </c>
      <c r="L525" s="14">
        <v>4.370967741935484</v>
      </c>
      <c r="M525" s="14">
        <v>2.1433333333333326</v>
      </c>
      <c r="N525" s="14">
        <v>1.810526315789474</v>
      </c>
      <c r="O525">
        <v>404</v>
      </c>
      <c r="P525" s="13">
        <v>1988</v>
      </c>
      <c r="Q525" s="23">
        <v>0</v>
      </c>
      <c r="R525" s="23">
        <v>0</v>
      </c>
      <c r="S525" s="23">
        <v>0</v>
      </c>
      <c r="T525" s="23">
        <v>0</v>
      </c>
      <c r="U525" s="24" t="s">
        <v>113</v>
      </c>
      <c r="V525" s="24" t="s">
        <v>113</v>
      </c>
      <c r="W525" s="24" t="s">
        <v>113</v>
      </c>
      <c r="X525" s="24" t="s">
        <v>113</v>
      </c>
      <c r="Y525" s="23">
        <v>0</v>
      </c>
      <c r="Z525" s="23">
        <v>0</v>
      </c>
      <c r="AA525" s="23">
        <v>0</v>
      </c>
      <c r="AB525" s="23">
        <v>0</v>
      </c>
    </row>
    <row r="526" spans="1:28" x14ac:dyDescent="0.2">
      <c r="A526">
        <v>404</v>
      </c>
      <c r="B526" s="13">
        <v>1989</v>
      </c>
      <c r="C526" t="s">
        <v>113</v>
      </c>
      <c r="D526" t="s">
        <v>113</v>
      </c>
      <c r="E526" s="4">
        <v>1.2</v>
      </c>
      <c r="F526" s="14">
        <v>0.8</v>
      </c>
      <c r="G526" s="14">
        <v>1.4225806451612903</v>
      </c>
      <c r="H526" s="14">
        <v>4.4464285714285712</v>
      </c>
      <c r="I526" s="14">
        <v>7.2322580645161283</v>
      </c>
      <c r="J526" s="14">
        <v>7.6580645161290324</v>
      </c>
      <c r="K526" s="14">
        <v>6.5633333333333326</v>
      </c>
      <c r="L526" s="14">
        <v>5.435483870967742</v>
      </c>
      <c r="M526" s="14">
        <v>4.55</v>
      </c>
      <c r="N526" s="14">
        <v>2.9967741935483874</v>
      </c>
      <c r="O526">
        <v>404</v>
      </c>
      <c r="P526" s="13">
        <v>1989</v>
      </c>
      <c r="Q526" s="24" t="s">
        <v>113</v>
      </c>
      <c r="R526" s="24" t="s">
        <v>113</v>
      </c>
      <c r="S526" s="25">
        <v>1</v>
      </c>
      <c r="T526" s="23">
        <v>0</v>
      </c>
      <c r="U526" s="23">
        <v>0</v>
      </c>
      <c r="V526" s="23">
        <v>0</v>
      </c>
      <c r="W526" s="23">
        <v>0</v>
      </c>
      <c r="X526" s="23">
        <v>0</v>
      </c>
      <c r="Y526" s="23">
        <v>0</v>
      </c>
      <c r="Z526" s="23">
        <v>0</v>
      </c>
      <c r="AA526" s="23">
        <v>0</v>
      </c>
      <c r="AB526" s="23">
        <v>0</v>
      </c>
    </row>
    <row r="527" spans="1:28" x14ac:dyDescent="0.2">
      <c r="A527">
        <v>404</v>
      </c>
      <c r="B527" s="13">
        <v>1990</v>
      </c>
      <c r="C527" s="14">
        <v>2.419354838709677</v>
      </c>
      <c r="D527" s="14">
        <v>1.9</v>
      </c>
      <c r="E527" s="14">
        <v>0.41290322580645172</v>
      </c>
      <c r="F527" s="14">
        <v>0.4</v>
      </c>
      <c r="G527" s="14">
        <v>1.6</v>
      </c>
      <c r="H527" s="14">
        <v>4.4033333333333333</v>
      </c>
      <c r="I527" s="14">
        <v>6.5354838709677407</v>
      </c>
      <c r="J527" s="14">
        <v>8.332258064516127</v>
      </c>
      <c r="K527" s="14">
        <v>7.5433333333333321</v>
      </c>
      <c r="L527" s="14">
        <v>5.7258064516129048</v>
      </c>
      <c r="M527" s="14">
        <v>4.703333333333334</v>
      </c>
      <c r="N527" s="14">
        <v>3.7483870967741937</v>
      </c>
      <c r="O527">
        <v>404</v>
      </c>
      <c r="P527" s="13">
        <v>1990</v>
      </c>
      <c r="Q527" s="23">
        <v>0</v>
      </c>
      <c r="R527" s="23">
        <v>0</v>
      </c>
      <c r="S527" s="23">
        <v>0</v>
      </c>
      <c r="T527" s="23">
        <v>0</v>
      </c>
      <c r="U527" s="23">
        <v>0</v>
      </c>
      <c r="V527" s="23">
        <v>0</v>
      </c>
      <c r="W527" s="23">
        <v>0</v>
      </c>
      <c r="X527" s="23">
        <v>0</v>
      </c>
      <c r="Y527" s="23">
        <v>0</v>
      </c>
      <c r="Z527" s="23">
        <v>0</v>
      </c>
      <c r="AA527" s="23">
        <v>0</v>
      </c>
      <c r="AB527" s="23">
        <v>0</v>
      </c>
    </row>
    <row r="528" spans="1:28" x14ac:dyDescent="0.2">
      <c r="A528">
        <v>404</v>
      </c>
      <c r="B528" s="13">
        <v>1991</v>
      </c>
      <c r="C528" s="14">
        <v>2.9193548387096779</v>
      </c>
      <c r="D528" s="14">
        <v>1.9821428571428577</v>
      </c>
      <c r="E528" s="14">
        <v>2.2000000000000002</v>
      </c>
      <c r="F528" s="14">
        <v>2.155555555555555</v>
      </c>
      <c r="G528" s="14">
        <v>3.6354838709677422</v>
      </c>
      <c r="H528" s="14">
        <v>5.6466666666666665</v>
      </c>
      <c r="I528" s="14">
        <v>7.9870967741935477</v>
      </c>
      <c r="J528" s="14">
        <v>8.2129032258064516</v>
      </c>
      <c r="K528" s="14">
        <v>7.67</v>
      </c>
      <c r="L528" s="14">
        <v>6.1419354838709648</v>
      </c>
      <c r="M528" s="14">
        <v>4.17</v>
      </c>
      <c r="N528" s="14">
        <v>2.7032258064516124</v>
      </c>
      <c r="O528">
        <v>404</v>
      </c>
      <c r="P528" s="13">
        <v>1991</v>
      </c>
      <c r="Q528" s="23">
        <v>0</v>
      </c>
      <c r="R528" s="23">
        <v>0</v>
      </c>
      <c r="S528" s="23">
        <v>0</v>
      </c>
      <c r="T528" s="23">
        <v>0</v>
      </c>
      <c r="U528" s="23">
        <v>0</v>
      </c>
      <c r="V528" s="23">
        <v>0</v>
      </c>
      <c r="W528" s="23">
        <v>0</v>
      </c>
      <c r="X528" s="23">
        <v>0</v>
      </c>
      <c r="Y528" s="23">
        <v>0</v>
      </c>
      <c r="Z528" s="23">
        <v>0</v>
      </c>
      <c r="AA528" s="23">
        <v>0</v>
      </c>
      <c r="AB528" s="23">
        <v>0</v>
      </c>
    </row>
    <row r="529" spans="1:28" x14ac:dyDescent="0.2">
      <c r="A529">
        <v>404</v>
      </c>
      <c r="B529" s="13">
        <v>1992</v>
      </c>
      <c r="C529" s="4">
        <v>3</v>
      </c>
      <c r="D529" s="4">
        <v>-0.1</v>
      </c>
      <c r="E529" s="4">
        <v>0.8</v>
      </c>
      <c r="F529" s="4">
        <v>1.8</v>
      </c>
      <c r="G529" s="4">
        <v>2.7</v>
      </c>
      <c r="H529" s="14">
        <v>5.5316666666666663</v>
      </c>
      <c r="I529" s="14">
        <v>7.1483870967741945</v>
      </c>
      <c r="J529" s="14">
        <v>7.620322580645162</v>
      </c>
      <c r="K529" s="14">
        <v>6.1080000000000014</v>
      </c>
      <c r="L529" s="14">
        <v>5.2290322580645165</v>
      </c>
      <c r="M529" s="14">
        <v>3.8646666666666669</v>
      </c>
      <c r="N529" s="14">
        <v>2.9403225806451609</v>
      </c>
      <c r="O529">
        <v>404</v>
      </c>
      <c r="P529" s="13">
        <v>1992</v>
      </c>
      <c r="Q529" s="25">
        <v>1</v>
      </c>
      <c r="R529" s="25">
        <v>1</v>
      </c>
      <c r="S529" s="25">
        <v>1</v>
      </c>
      <c r="T529" s="25">
        <v>1</v>
      </c>
      <c r="U529" s="25">
        <v>1</v>
      </c>
      <c r="V529" s="23">
        <v>0</v>
      </c>
      <c r="W529" s="23">
        <v>0</v>
      </c>
      <c r="X529" s="23">
        <v>0</v>
      </c>
      <c r="Y529" s="23">
        <v>0</v>
      </c>
      <c r="Z529" s="23">
        <v>0</v>
      </c>
      <c r="AA529" s="23">
        <v>0</v>
      </c>
      <c r="AB529" s="23">
        <v>0</v>
      </c>
    </row>
    <row r="530" spans="1:28" x14ac:dyDescent="0.2">
      <c r="A530">
        <v>404</v>
      </c>
      <c r="B530" s="13">
        <v>1993</v>
      </c>
      <c r="C530" s="14">
        <v>1.2819354838709678</v>
      </c>
      <c r="D530" s="14">
        <v>0.59678571428571436</v>
      </c>
      <c r="E530" s="14">
        <v>1.3970967741935483</v>
      </c>
      <c r="F530" s="14">
        <v>2.0879999999999996</v>
      </c>
      <c r="G530" s="14">
        <v>3.2125806451612902</v>
      </c>
      <c r="H530" s="14">
        <v>5.0613333333333328</v>
      </c>
      <c r="I530" s="14">
        <v>5.8709677419354831</v>
      </c>
      <c r="J530" s="14">
        <v>6.6367741935483853</v>
      </c>
      <c r="K530" s="14">
        <v>5.1883333333333326</v>
      </c>
      <c r="L530" s="14">
        <v>1.9674193548387096</v>
      </c>
      <c r="M530" s="14">
        <v>4.1849999999999996</v>
      </c>
      <c r="N530" s="14">
        <v>3.4893548387096782</v>
      </c>
      <c r="O530">
        <v>404</v>
      </c>
      <c r="P530" s="13">
        <v>1993</v>
      </c>
      <c r="Q530" s="23">
        <v>0</v>
      </c>
      <c r="R530" s="23">
        <v>0</v>
      </c>
      <c r="S530" s="23">
        <v>0</v>
      </c>
      <c r="T530" s="23">
        <v>0</v>
      </c>
      <c r="U530" s="23">
        <v>0</v>
      </c>
      <c r="V530" s="23">
        <v>0</v>
      </c>
      <c r="W530" s="23">
        <v>0</v>
      </c>
      <c r="X530" s="23">
        <v>0</v>
      </c>
      <c r="Y530" s="23">
        <v>0</v>
      </c>
      <c r="Z530" s="23">
        <v>0</v>
      </c>
      <c r="AA530" s="23">
        <v>0</v>
      </c>
      <c r="AB530" s="23">
        <v>0</v>
      </c>
    </row>
    <row r="531" spans="1:28" x14ac:dyDescent="0.2">
      <c r="A531">
        <v>404</v>
      </c>
      <c r="B531" s="13">
        <v>1994</v>
      </c>
      <c r="C531" s="14">
        <v>2.2041935483870962</v>
      </c>
      <c r="D531" s="14">
        <v>1.8578571428571429</v>
      </c>
      <c r="E531" s="14">
        <v>1.2563333333333333</v>
      </c>
      <c r="F531" s="14">
        <v>2.0950000000000002</v>
      </c>
      <c r="G531" s="14">
        <v>3.7658064516129039</v>
      </c>
      <c r="H531" s="14">
        <v>5.6146666666666674</v>
      </c>
      <c r="I531" s="14">
        <v>7.5751612903225807</v>
      </c>
      <c r="J531" s="14">
        <v>8.2387096774193562</v>
      </c>
      <c r="K531" s="14">
        <v>7.1486666666666645</v>
      </c>
      <c r="L531" s="14">
        <v>4.8541935483870979</v>
      </c>
      <c r="M531" s="14">
        <v>4.2169999999999996</v>
      </c>
      <c r="N531" s="14">
        <v>2.9212903225806452</v>
      </c>
      <c r="O531">
        <v>404</v>
      </c>
      <c r="P531" s="13">
        <v>1994</v>
      </c>
      <c r="Q531" s="23">
        <v>0</v>
      </c>
      <c r="R531" s="23">
        <v>0</v>
      </c>
      <c r="S531" s="23">
        <v>0</v>
      </c>
      <c r="T531" s="23">
        <v>0</v>
      </c>
      <c r="U531" s="23">
        <v>0</v>
      </c>
      <c r="V531" s="23">
        <v>0</v>
      </c>
      <c r="W531" s="23">
        <v>0</v>
      </c>
      <c r="X531" s="23">
        <v>0</v>
      </c>
      <c r="Y531" s="23">
        <v>0</v>
      </c>
      <c r="Z531" s="23">
        <v>0</v>
      </c>
      <c r="AA531" s="23">
        <v>0</v>
      </c>
      <c r="AB531" s="23">
        <v>0</v>
      </c>
    </row>
    <row r="532" spans="1:28" x14ac:dyDescent="0.2">
      <c r="A532">
        <v>404</v>
      </c>
      <c r="B532" s="13">
        <v>1995</v>
      </c>
      <c r="C532" s="14">
        <v>1.8606451612903225</v>
      </c>
      <c r="D532" s="14">
        <v>0.70142857142857129</v>
      </c>
      <c r="E532" s="14">
        <v>0.46387096774193526</v>
      </c>
      <c r="F532" s="14">
        <v>0.26533333333333331</v>
      </c>
      <c r="G532" s="14">
        <v>1.2087096774193553</v>
      </c>
      <c r="H532" s="14">
        <v>3.0350000000000001</v>
      </c>
      <c r="I532" s="14">
        <v>5.3190322580645146</v>
      </c>
      <c r="J532" s="14">
        <v>7.2190322580645141</v>
      </c>
      <c r="K532" s="14">
        <v>7.4516666666666671</v>
      </c>
      <c r="L532" s="4">
        <v>4.8</v>
      </c>
      <c r="M532" s="14">
        <v>3.8129999999999997</v>
      </c>
      <c r="N532" s="14">
        <v>2.7503225806451619</v>
      </c>
      <c r="O532">
        <v>404</v>
      </c>
      <c r="P532" s="13">
        <v>1995</v>
      </c>
      <c r="Q532" s="23">
        <v>0</v>
      </c>
      <c r="R532" s="23">
        <v>0</v>
      </c>
      <c r="S532" s="23">
        <v>0</v>
      </c>
      <c r="T532" s="23">
        <v>0</v>
      </c>
      <c r="U532" s="23">
        <v>0</v>
      </c>
      <c r="V532" s="23">
        <v>0</v>
      </c>
      <c r="W532" s="23">
        <v>0</v>
      </c>
      <c r="X532" s="23">
        <v>0</v>
      </c>
      <c r="Y532" s="23">
        <v>0</v>
      </c>
      <c r="Z532" s="25">
        <v>1</v>
      </c>
      <c r="AA532" s="23">
        <v>0</v>
      </c>
      <c r="AB532" s="23">
        <v>0</v>
      </c>
    </row>
    <row r="533" spans="1:28" x14ac:dyDescent="0.2">
      <c r="A533">
        <v>404</v>
      </c>
      <c r="B533" s="13">
        <v>1996</v>
      </c>
      <c r="C533" s="14">
        <v>2.580645161290323</v>
      </c>
      <c r="D533" s="14">
        <v>1.9675862068965515</v>
      </c>
      <c r="E533" s="14">
        <v>2.5029032258064512</v>
      </c>
      <c r="F533" s="14">
        <v>2.6173333333333337</v>
      </c>
      <c r="G533" s="14">
        <v>4.153225806451613</v>
      </c>
      <c r="H533" s="14">
        <v>5.3863333333333339</v>
      </c>
      <c r="I533" s="4">
        <v>7.3</v>
      </c>
      <c r="J533" s="4">
        <v>7.4</v>
      </c>
      <c r="K533" s="4">
        <v>10.3</v>
      </c>
      <c r="L533" s="14">
        <v>5.2786206896551722</v>
      </c>
      <c r="M533" s="14">
        <v>3.13</v>
      </c>
      <c r="N533" s="14">
        <v>2.0714285714285712</v>
      </c>
      <c r="O533">
        <v>404</v>
      </c>
      <c r="P533" s="13">
        <v>1996</v>
      </c>
      <c r="Q533" s="23">
        <v>0</v>
      </c>
      <c r="R533" s="23">
        <v>0</v>
      </c>
      <c r="S533" s="23">
        <v>0</v>
      </c>
      <c r="T533" s="23">
        <v>0</v>
      </c>
      <c r="U533" s="23">
        <v>0</v>
      </c>
      <c r="V533" s="23">
        <v>0</v>
      </c>
      <c r="W533" s="25">
        <v>1</v>
      </c>
      <c r="X533" s="25">
        <v>1</v>
      </c>
      <c r="Y533" s="25">
        <v>1</v>
      </c>
      <c r="Z533" s="23">
        <v>0</v>
      </c>
      <c r="AA533" s="23">
        <v>0</v>
      </c>
      <c r="AB533" s="23">
        <v>0</v>
      </c>
    </row>
    <row r="534" spans="1:28" x14ac:dyDescent="0.2">
      <c r="A534">
        <v>404</v>
      </c>
      <c r="B534" s="13">
        <v>1997</v>
      </c>
      <c r="C534" s="4">
        <v>2.2999999999999998</v>
      </c>
      <c r="D534" s="14">
        <v>1.330357142857143</v>
      </c>
      <c r="E534" s="14">
        <v>0.79903225806451628</v>
      </c>
      <c r="F534" s="14">
        <v>1.303333333333333</v>
      </c>
      <c r="G534" s="14">
        <v>2.4241935483870969</v>
      </c>
      <c r="H534" s="14">
        <v>4.5453333333333337</v>
      </c>
      <c r="I534" s="14">
        <v>6.6583870967741916</v>
      </c>
      <c r="J534" s="14">
        <v>7.9841935483870978</v>
      </c>
      <c r="K534" s="14">
        <v>7.070333333333334</v>
      </c>
      <c r="L534" s="14">
        <v>5.7790322580645173</v>
      </c>
      <c r="M534" s="14">
        <v>4.6903333333333332</v>
      </c>
      <c r="N534" s="14">
        <v>3.9860000000000007</v>
      </c>
      <c r="O534">
        <v>404</v>
      </c>
      <c r="P534" s="13">
        <v>1997</v>
      </c>
      <c r="Q534" s="25">
        <v>1</v>
      </c>
      <c r="R534" s="23">
        <v>0</v>
      </c>
      <c r="S534" s="23">
        <v>0</v>
      </c>
      <c r="T534" s="23">
        <v>0</v>
      </c>
      <c r="U534" s="23">
        <v>0</v>
      </c>
      <c r="V534" s="23">
        <v>0</v>
      </c>
      <c r="W534" s="23">
        <v>0</v>
      </c>
      <c r="X534" s="23">
        <v>0</v>
      </c>
      <c r="Y534" s="23">
        <v>0</v>
      </c>
      <c r="Z534" s="23">
        <v>0</v>
      </c>
      <c r="AA534" s="23">
        <v>0</v>
      </c>
      <c r="AB534" s="23">
        <v>0</v>
      </c>
    </row>
    <row r="535" spans="1:28" x14ac:dyDescent="0.2">
      <c r="A535">
        <v>404</v>
      </c>
      <c r="B535" s="13">
        <v>1998</v>
      </c>
      <c r="C535" s="14">
        <v>3.2119354838709664</v>
      </c>
      <c r="D535" s="14">
        <v>2.3932142857142855</v>
      </c>
      <c r="E535" s="14">
        <v>1.4129032258064518</v>
      </c>
      <c r="F535" s="14">
        <v>1.8270000000000002</v>
      </c>
      <c r="G535" s="14">
        <v>2.7525806451612911</v>
      </c>
      <c r="H535" s="14">
        <v>4.927999999999999</v>
      </c>
      <c r="I535" s="14">
        <v>5.5261290322580647</v>
      </c>
      <c r="J535" s="14">
        <v>7.2680645161290318</v>
      </c>
      <c r="K535" s="14">
        <v>6.857666666666665</v>
      </c>
      <c r="L535" s="14">
        <v>5.2412903225806451</v>
      </c>
      <c r="M535" s="14">
        <v>4.2489655172413787</v>
      </c>
      <c r="N535" s="14">
        <v>3.0322580645161286</v>
      </c>
      <c r="O535">
        <v>404</v>
      </c>
      <c r="P535" s="13">
        <v>1998</v>
      </c>
      <c r="Q535" s="23">
        <v>0</v>
      </c>
      <c r="R535" s="23">
        <v>0</v>
      </c>
      <c r="S535" s="23">
        <v>0</v>
      </c>
      <c r="T535" s="23">
        <v>0</v>
      </c>
      <c r="U535" s="23">
        <v>0</v>
      </c>
      <c r="V535" s="23">
        <v>0</v>
      </c>
      <c r="W535" s="23">
        <v>0</v>
      </c>
      <c r="X535" s="23">
        <v>0</v>
      </c>
      <c r="Y535" s="23">
        <v>0</v>
      </c>
      <c r="Z535" s="23">
        <v>0</v>
      </c>
      <c r="AA535" s="23">
        <v>0</v>
      </c>
      <c r="AB535" s="23">
        <v>0</v>
      </c>
    </row>
    <row r="536" spans="1:28" x14ac:dyDescent="0.2">
      <c r="A536">
        <v>404</v>
      </c>
      <c r="B536" s="13">
        <v>1999</v>
      </c>
      <c r="C536" s="14">
        <v>2.1145161290322574</v>
      </c>
      <c r="D536" s="14">
        <v>1.5303571428571423</v>
      </c>
      <c r="E536" s="14">
        <v>1.3683870967741936</v>
      </c>
      <c r="F536" s="14">
        <v>1.9273333333333329</v>
      </c>
      <c r="G536" s="14">
        <v>3.1706451612903224</v>
      </c>
      <c r="H536" s="14">
        <v>5.9253333333333327</v>
      </c>
      <c r="I536" s="14">
        <v>7.8432258064516143</v>
      </c>
      <c r="J536" s="14">
        <v>8.9554838709677398</v>
      </c>
      <c r="K536" s="14">
        <v>7.8126666666666669</v>
      </c>
      <c r="L536" s="14">
        <v>5.828275862068967</v>
      </c>
      <c r="M536" s="14">
        <v>4.4633333333333338</v>
      </c>
      <c r="N536" s="14">
        <v>2.73741935483871</v>
      </c>
      <c r="O536">
        <v>404</v>
      </c>
      <c r="P536" s="13">
        <v>1999</v>
      </c>
      <c r="Q536" s="23">
        <v>0</v>
      </c>
      <c r="R536" s="23">
        <v>0</v>
      </c>
      <c r="S536" s="23">
        <v>0</v>
      </c>
      <c r="T536" s="23">
        <v>0</v>
      </c>
      <c r="U536" s="23">
        <v>0</v>
      </c>
      <c r="V536" s="23">
        <v>0</v>
      </c>
      <c r="W536" s="23">
        <v>0</v>
      </c>
      <c r="X536" s="23">
        <v>0</v>
      </c>
      <c r="Y536" s="23">
        <v>0</v>
      </c>
      <c r="Z536" s="23">
        <v>0</v>
      </c>
      <c r="AA536" s="23">
        <v>0</v>
      </c>
      <c r="AB536" s="23">
        <v>0</v>
      </c>
    </row>
    <row r="537" spans="1:28" x14ac:dyDescent="0.2">
      <c r="A537">
        <v>404</v>
      </c>
      <c r="B537" s="13">
        <v>2000</v>
      </c>
      <c r="C537" s="14">
        <v>2.3683870967741938</v>
      </c>
      <c r="D537" s="14">
        <v>1.4731034482758623</v>
      </c>
      <c r="E537" s="14">
        <v>1.5374193548387094</v>
      </c>
      <c r="F537" s="14">
        <v>1.752</v>
      </c>
      <c r="G537" s="14">
        <v>4.1100000000000003</v>
      </c>
      <c r="H537" s="14">
        <v>5.7180000000000009</v>
      </c>
      <c r="I537" s="14">
        <v>7.7558064516129024</v>
      </c>
      <c r="J537" s="14">
        <v>9.0645161290322545</v>
      </c>
      <c r="K537" s="14">
        <v>8.3089999999999993</v>
      </c>
      <c r="L537" s="14">
        <v>6.3509677419354844</v>
      </c>
      <c r="M537" s="14">
        <v>4.9906666666666659</v>
      </c>
      <c r="N537" s="14">
        <v>3.8567741935483881</v>
      </c>
      <c r="O537">
        <v>404</v>
      </c>
      <c r="P537" s="13">
        <v>2000</v>
      </c>
      <c r="Q537" s="23">
        <v>0</v>
      </c>
      <c r="R537" s="23">
        <v>0</v>
      </c>
      <c r="S537" s="23">
        <v>0</v>
      </c>
      <c r="T537" s="23">
        <v>0</v>
      </c>
      <c r="U537" s="23">
        <v>0</v>
      </c>
      <c r="V537" s="23">
        <v>0</v>
      </c>
      <c r="W537" s="23">
        <v>0</v>
      </c>
      <c r="X537" s="23">
        <v>0</v>
      </c>
      <c r="Y537" s="23">
        <v>0</v>
      </c>
      <c r="Z537" s="23">
        <v>0</v>
      </c>
      <c r="AA537" s="23">
        <v>0</v>
      </c>
      <c r="AB537" s="23">
        <v>0</v>
      </c>
    </row>
    <row r="538" spans="1:28" x14ac:dyDescent="0.2">
      <c r="A538">
        <v>404</v>
      </c>
      <c r="B538" s="13">
        <v>2001</v>
      </c>
      <c r="C538" s="14">
        <v>3.1348387096774202</v>
      </c>
      <c r="D538" s="4">
        <v>2.1</v>
      </c>
      <c r="E538" s="4">
        <v>0.1</v>
      </c>
      <c r="F538" s="14">
        <v>2.4180000000000001</v>
      </c>
      <c r="G538" s="14">
        <v>3.701935483870967</v>
      </c>
      <c r="H538" s="14">
        <v>5.5203333333333324</v>
      </c>
      <c r="I538" s="14">
        <v>7.5609677419354853</v>
      </c>
      <c r="J538" s="14">
        <v>8.5396774193548382</v>
      </c>
      <c r="K538" s="14">
        <v>7.6740000000000013</v>
      </c>
      <c r="L538" s="14">
        <v>6.5103225806451617</v>
      </c>
      <c r="M538" s="14">
        <v>6.9646666666666679</v>
      </c>
      <c r="N538" s="14">
        <v>5.1364516129032252</v>
      </c>
      <c r="O538">
        <v>404</v>
      </c>
      <c r="P538" s="13">
        <v>2001</v>
      </c>
      <c r="Q538" s="23">
        <v>0</v>
      </c>
      <c r="R538" s="25">
        <v>1</v>
      </c>
      <c r="S538" s="25">
        <v>1</v>
      </c>
      <c r="T538" s="23">
        <v>0</v>
      </c>
      <c r="U538" s="23">
        <v>0</v>
      </c>
      <c r="V538" s="23">
        <v>0</v>
      </c>
      <c r="W538" s="23">
        <v>0</v>
      </c>
      <c r="X538" s="23">
        <v>0</v>
      </c>
      <c r="Y538" s="23">
        <v>0</v>
      </c>
      <c r="Z538" s="23">
        <v>0</v>
      </c>
      <c r="AA538" s="23">
        <v>0</v>
      </c>
      <c r="AB538" s="23">
        <v>0</v>
      </c>
    </row>
    <row r="539" spans="1:28" x14ac:dyDescent="0.2">
      <c r="A539">
        <v>404</v>
      </c>
      <c r="B539" s="13">
        <v>2002</v>
      </c>
      <c r="C539" s="14">
        <v>0.97516129032258081</v>
      </c>
      <c r="D539" s="14">
        <v>-1.0671428571428569</v>
      </c>
      <c r="E539" s="14">
        <v>-0.52821428571428586</v>
      </c>
      <c r="F539" s="14">
        <v>1.5979999999999996</v>
      </c>
      <c r="G539" s="14">
        <v>2.2445161290322586</v>
      </c>
      <c r="H539" s="14">
        <v>4.1310000000000002</v>
      </c>
      <c r="I539" s="14">
        <v>6.0535483870967752</v>
      </c>
      <c r="J539" s="14">
        <v>7.8670967741935494</v>
      </c>
      <c r="K539" s="14">
        <v>7.4606666666666674</v>
      </c>
      <c r="L539" s="14">
        <v>5.4832258064516131</v>
      </c>
      <c r="M539" s="14">
        <v>4.8406666666666665</v>
      </c>
      <c r="N539" s="14">
        <v>5.0190322580645157</v>
      </c>
      <c r="O539">
        <v>404</v>
      </c>
      <c r="P539" s="13">
        <v>2002</v>
      </c>
      <c r="Q539" s="23">
        <v>0</v>
      </c>
      <c r="R539" s="23">
        <v>0</v>
      </c>
      <c r="S539" s="23">
        <v>0</v>
      </c>
      <c r="T539" s="23">
        <v>0</v>
      </c>
      <c r="U539" s="23">
        <v>0</v>
      </c>
      <c r="V539" s="23">
        <v>0</v>
      </c>
      <c r="W539" s="23">
        <v>0</v>
      </c>
      <c r="X539" s="23">
        <v>0</v>
      </c>
      <c r="Y539" s="23">
        <v>0</v>
      </c>
      <c r="Z539" s="23">
        <v>0</v>
      </c>
      <c r="AA539" s="23">
        <v>0</v>
      </c>
      <c r="AB539" s="23">
        <v>0</v>
      </c>
    </row>
    <row r="540" spans="1:28" x14ac:dyDescent="0.2">
      <c r="A540">
        <v>404</v>
      </c>
      <c r="B540" s="13">
        <v>2003</v>
      </c>
      <c r="C540" s="14">
        <v>4.210645161290322</v>
      </c>
      <c r="D540" s="14">
        <v>4.0471428571428572</v>
      </c>
      <c r="E540" s="14">
        <v>3.8783870967741936</v>
      </c>
      <c r="F540" s="14">
        <v>4.2816666666666672</v>
      </c>
      <c r="G540" t="s">
        <v>113</v>
      </c>
      <c r="H540" t="s">
        <v>113</v>
      </c>
      <c r="I540" t="s">
        <v>113</v>
      </c>
      <c r="J540" t="s">
        <v>113</v>
      </c>
      <c r="K540" t="s">
        <v>113</v>
      </c>
      <c r="L540" t="s">
        <v>113</v>
      </c>
      <c r="M540" t="s">
        <v>113</v>
      </c>
      <c r="N540" t="s">
        <v>113</v>
      </c>
      <c r="O540">
        <v>404</v>
      </c>
      <c r="P540" s="13">
        <v>2003</v>
      </c>
      <c r="Q540" s="23">
        <v>0</v>
      </c>
      <c r="R540" s="23">
        <v>0</v>
      </c>
      <c r="S540" s="23">
        <v>0</v>
      </c>
      <c r="T540" s="23">
        <v>0</v>
      </c>
      <c r="U540" s="24" t="s">
        <v>113</v>
      </c>
      <c r="V540" s="24" t="s">
        <v>113</v>
      </c>
      <c r="W540" s="24" t="s">
        <v>113</v>
      </c>
      <c r="X540" s="24" t="s">
        <v>113</v>
      </c>
      <c r="Y540" s="24" t="s">
        <v>113</v>
      </c>
      <c r="Z540" s="24" t="s">
        <v>113</v>
      </c>
      <c r="AA540" s="24" t="s">
        <v>113</v>
      </c>
      <c r="AB540" s="24" t="s">
        <v>113</v>
      </c>
    </row>
    <row r="541" spans="1:28" x14ac:dyDescent="0.2">
      <c r="A541">
        <v>505</v>
      </c>
      <c r="B541">
        <v>1922</v>
      </c>
      <c r="C541">
        <v>1.6</v>
      </c>
      <c r="D541">
        <v>2.2000000000000002</v>
      </c>
      <c r="E541">
        <v>1.2</v>
      </c>
      <c r="F541">
        <v>1</v>
      </c>
      <c r="G541">
        <v>2.7</v>
      </c>
      <c r="H541">
        <v>5.2</v>
      </c>
      <c r="I541">
        <v>7.1</v>
      </c>
      <c r="J541">
        <v>6.8</v>
      </c>
      <c r="K541">
        <v>6.2</v>
      </c>
      <c r="L541">
        <v>4.9000000000000004</v>
      </c>
      <c r="M541">
        <v>3.6</v>
      </c>
      <c r="N541">
        <v>3.5</v>
      </c>
      <c r="O541">
        <v>505</v>
      </c>
      <c r="P541">
        <v>1922</v>
      </c>
      <c r="Q541">
        <v>0</v>
      </c>
      <c r="R541">
        <v>0</v>
      </c>
      <c r="S541">
        <v>0</v>
      </c>
      <c r="T541">
        <v>0</v>
      </c>
      <c r="U541">
        <v>0</v>
      </c>
      <c r="V541">
        <v>0</v>
      </c>
      <c r="W541">
        <v>0</v>
      </c>
      <c r="X541">
        <v>0</v>
      </c>
      <c r="Y541">
        <v>0</v>
      </c>
      <c r="Z541">
        <v>0</v>
      </c>
      <c r="AA541">
        <v>0</v>
      </c>
      <c r="AB541">
        <v>0</v>
      </c>
    </row>
    <row r="542" spans="1:28" x14ac:dyDescent="0.2">
      <c r="A542">
        <v>505</v>
      </c>
      <c r="B542">
        <v>1923</v>
      </c>
      <c r="C542">
        <v>1.8</v>
      </c>
      <c r="D542">
        <v>1.9</v>
      </c>
      <c r="E542">
        <v>1.8</v>
      </c>
      <c r="F542">
        <v>2.9</v>
      </c>
      <c r="G542">
        <v>2.7</v>
      </c>
      <c r="H542">
        <v>5.8</v>
      </c>
      <c r="I542">
        <v>8.1999999999999993</v>
      </c>
      <c r="J542">
        <v>7.6</v>
      </c>
      <c r="K542">
        <v>5.8</v>
      </c>
      <c r="L542">
        <v>4.2</v>
      </c>
      <c r="M542">
        <v>2.7</v>
      </c>
      <c r="N542">
        <v>1.8</v>
      </c>
      <c r="O542">
        <v>505</v>
      </c>
      <c r="P542">
        <v>1923</v>
      </c>
      <c r="Q542">
        <v>0</v>
      </c>
      <c r="R542">
        <v>0</v>
      </c>
      <c r="S542">
        <v>0</v>
      </c>
      <c r="T542">
        <v>0</v>
      </c>
      <c r="U542">
        <v>0</v>
      </c>
      <c r="V542">
        <v>0</v>
      </c>
      <c r="W542">
        <v>0</v>
      </c>
      <c r="X542">
        <v>0</v>
      </c>
      <c r="Y542">
        <v>0</v>
      </c>
      <c r="Z542">
        <v>0</v>
      </c>
      <c r="AA542">
        <v>0</v>
      </c>
      <c r="AB542">
        <v>0</v>
      </c>
    </row>
    <row r="543" spans="1:28" x14ac:dyDescent="0.2">
      <c r="A543">
        <v>505</v>
      </c>
      <c r="B543">
        <v>1924</v>
      </c>
      <c r="C543">
        <v>1.8</v>
      </c>
      <c r="D543">
        <v>1</v>
      </c>
      <c r="E543">
        <v>0.3</v>
      </c>
      <c r="F543">
        <v>0.7</v>
      </c>
      <c r="G543">
        <v>2</v>
      </c>
      <c r="H543">
        <v>4.5999999999999996</v>
      </c>
      <c r="I543">
        <v>6.7</v>
      </c>
      <c r="J543">
        <v>7.3</v>
      </c>
      <c r="K543">
        <v>5.6</v>
      </c>
      <c r="L543">
        <v>4.9000000000000004</v>
      </c>
      <c r="M543">
        <v>3.8</v>
      </c>
      <c r="N543">
        <v>3.3</v>
      </c>
      <c r="O543">
        <v>505</v>
      </c>
      <c r="P543">
        <v>1924</v>
      </c>
      <c r="Q543">
        <v>0</v>
      </c>
      <c r="R543">
        <v>0</v>
      </c>
      <c r="S543">
        <v>0</v>
      </c>
      <c r="T543">
        <v>0</v>
      </c>
      <c r="U543">
        <v>0</v>
      </c>
      <c r="V543">
        <v>0</v>
      </c>
      <c r="W543">
        <v>0</v>
      </c>
      <c r="X543">
        <v>0</v>
      </c>
      <c r="Y543">
        <v>0</v>
      </c>
      <c r="Z543">
        <v>0</v>
      </c>
      <c r="AA543">
        <v>0</v>
      </c>
      <c r="AB543">
        <v>0</v>
      </c>
    </row>
    <row r="544" spans="1:28" x14ac:dyDescent="0.2">
      <c r="A544">
        <v>505</v>
      </c>
      <c r="B544">
        <v>1925</v>
      </c>
      <c r="C544">
        <v>2</v>
      </c>
      <c r="D544">
        <v>1</v>
      </c>
      <c r="E544">
        <v>0.8</v>
      </c>
      <c r="F544">
        <v>1</v>
      </c>
      <c r="G544">
        <v>2.5</v>
      </c>
      <c r="H544">
        <v>6.4</v>
      </c>
      <c r="I544">
        <v>8.8000000000000007</v>
      </c>
      <c r="J544">
        <v>8.1999999999999993</v>
      </c>
      <c r="K544">
        <v>7.4</v>
      </c>
      <c r="L544">
        <v>5.5</v>
      </c>
      <c r="M544">
        <v>4.0999999999999996</v>
      </c>
      <c r="N544">
        <v>2.8</v>
      </c>
      <c r="O544">
        <v>505</v>
      </c>
      <c r="P544">
        <v>1925</v>
      </c>
      <c r="Q544">
        <v>0</v>
      </c>
      <c r="R544">
        <v>0</v>
      </c>
      <c r="S544">
        <v>0</v>
      </c>
      <c r="T544">
        <v>0</v>
      </c>
      <c r="U544">
        <v>0</v>
      </c>
      <c r="V544">
        <v>0</v>
      </c>
      <c r="W544">
        <v>0</v>
      </c>
      <c r="X544">
        <v>0</v>
      </c>
      <c r="Y544">
        <v>0</v>
      </c>
      <c r="Z544">
        <v>0</v>
      </c>
      <c r="AA544">
        <v>0</v>
      </c>
      <c r="AB544">
        <v>0</v>
      </c>
    </row>
    <row r="545" spans="1:28" x14ac:dyDescent="0.2">
      <c r="A545">
        <v>505</v>
      </c>
      <c r="B545">
        <v>1926</v>
      </c>
      <c r="C545">
        <v>2.2000000000000002</v>
      </c>
      <c r="D545">
        <v>2.2000000000000002</v>
      </c>
      <c r="E545">
        <v>1.1000000000000001</v>
      </c>
      <c r="F545">
        <v>2.1</v>
      </c>
      <c r="G545">
        <v>3.6</v>
      </c>
      <c r="H545">
        <v>5.9</v>
      </c>
      <c r="I545">
        <v>10.199999999999999</v>
      </c>
      <c r="J545">
        <v>9.1999999999999993</v>
      </c>
      <c r="K545">
        <v>6.8</v>
      </c>
      <c r="L545">
        <v>4.5</v>
      </c>
      <c r="M545">
        <v>4</v>
      </c>
      <c r="N545">
        <v>2.6</v>
      </c>
      <c r="O545">
        <v>505</v>
      </c>
      <c r="P545">
        <v>1926</v>
      </c>
      <c r="Q545">
        <v>0</v>
      </c>
      <c r="R545">
        <v>0</v>
      </c>
      <c r="S545">
        <v>0</v>
      </c>
      <c r="T545">
        <v>0</v>
      </c>
      <c r="U545">
        <v>0</v>
      </c>
      <c r="V545">
        <v>0</v>
      </c>
      <c r="W545">
        <v>0</v>
      </c>
      <c r="X545">
        <v>0</v>
      </c>
      <c r="Y545">
        <v>0</v>
      </c>
      <c r="Z545">
        <v>0</v>
      </c>
      <c r="AA545">
        <v>0</v>
      </c>
      <c r="AB545">
        <v>0</v>
      </c>
    </row>
    <row r="546" spans="1:28" x14ac:dyDescent="0.2">
      <c r="A546">
        <v>505</v>
      </c>
      <c r="B546">
        <v>1927</v>
      </c>
      <c r="C546">
        <v>1.2</v>
      </c>
      <c r="D546">
        <v>1.6</v>
      </c>
      <c r="E546">
        <v>1.4</v>
      </c>
      <c r="F546">
        <v>1.8</v>
      </c>
      <c r="G546">
        <v>4.4000000000000004</v>
      </c>
      <c r="H546">
        <v>6.8</v>
      </c>
      <c r="I546">
        <v>11.1</v>
      </c>
      <c r="J546">
        <v>9.9</v>
      </c>
      <c r="K546">
        <v>8</v>
      </c>
      <c r="L546">
        <v>5.7</v>
      </c>
      <c r="M546">
        <v>4.3</v>
      </c>
      <c r="N546">
        <v>3.6</v>
      </c>
      <c r="O546">
        <v>505</v>
      </c>
      <c r="P546">
        <v>1927</v>
      </c>
      <c r="Q546">
        <v>0</v>
      </c>
      <c r="R546">
        <v>0</v>
      </c>
      <c r="S546">
        <v>0</v>
      </c>
      <c r="T546">
        <v>0</v>
      </c>
      <c r="U546">
        <v>0</v>
      </c>
      <c r="V546">
        <v>0</v>
      </c>
      <c r="W546">
        <v>0</v>
      </c>
      <c r="X546">
        <v>0</v>
      </c>
      <c r="Y546">
        <v>0</v>
      </c>
      <c r="Z546">
        <v>0</v>
      </c>
      <c r="AA546">
        <v>0</v>
      </c>
      <c r="AB546">
        <v>0</v>
      </c>
    </row>
    <row r="547" spans="1:28" x14ac:dyDescent="0.2">
      <c r="A547">
        <v>505</v>
      </c>
      <c r="B547">
        <v>1928</v>
      </c>
      <c r="C547">
        <v>2.7</v>
      </c>
      <c r="D547">
        <v>2.1</v>
      </c>
      <c r="E547">
        <v>2.4</v>
      </c>
      <c r="F547">
        <v>4.0999999999999996</v>
      </c>
      <c r="G547">
        <v>5.3</v>
      </c>
      <c r="H547">
        <v>6.5</v>
      </c>
      <c r="I547">
        <v>8.3000000000000007</v>
      </c>
      <c r="J547">
        <v>8.6</v>
      </c>
      <c r="K547">
        <v>8.3000000000000007</v>
      </c>
      <c r="L547">
        <v>7</v>
      </c>
      <c r="M547">
        <v>5.4</v>
      </c>
      <c r="N547">
        <v>3.6</v>
      </c>
      <c r="O547">
        <v>505</v>
      </c>
      <c r="P547">
        <v>1928</v>
      </c>
      <c r="Q547">
        <v>0</v>
      </c>
      <c r="R547">
        <v>0</v>
      </c>
      <c r="S547">
        <v>0</v>
      </c>
      <c r="T547">
        <v>0</v>
      </c>
      <c r="U547">
        <v>0</v>
      </c>
      <c r="V547">
        <v>0</v>
      </c>
      <c r="W547">
        <v>0</v>
      </c>
      <c r="X547">
        <v>0</v>
      </c>
      <c r="Y547">
        <v>0</v>
      </c>
      <c r="Z547">
        <v>0</v>
      </c>
      <c r="AA547">
        <v>0</v>
      </c>
      <c r="AB547">
        <v>0</v>
      </c>
    </row>
    <row r="548" spans="1:28" x14ac:dyDescent="0.2">
      <c r="A548">
        <v>505</v>
      </c>
      <c r="B548">
        <v>1929</v>
      </c>
      <c r="C548">
        <v>3.7</v>
      </c>
      <c r="D548">
        <v>3.3</v>
      </c>
      <c r="E548">
        <v>3.5</v>
      </c>
      <c r="F548">
        <v>3.3</v>
      </c>
      <c r="G548">
        <v>4.2</v>
      </c>
      <c r="H548">
        <v>6.5</v>
      </c>
      <c r="I548">
        <v>9.3000000000000007</v>
      </c>
      <c r="J548">
        <v>8.9</v>
      </c>
      <c r="K548">
        <v>7.1</v>
      </c>
      <c r="L548">
        <v>4.5</v>
      </c>
      <c r="M548">
        <v>3.6</v>
      </c>
      <c r="N548">
        <v>3.5</v>
      </c>
      <c r="O548">
        <v>505</v>
      </c>
      <c r="P548">
        <v>1929</v>
      </c>
      <c r="Q548">
        <v>0</v>
      </c>
      <c r="R548">
        <v>0</v>
      </c>
      <c r="S548">
        <v>0</v>
      </c>
      <c r="T548">
        <v>0</v>
      </c>
      <c r="U548">
        <v>0</v>
      </c>
      <c r="V548">
        <v>0</v>
      </c>
      <c r="W548">
        <v>0</v>
      </c>
      <c r="X548">
        <v>0</v>
      </c>
      <c r="Y548">
        <v>0</v>
      </c>
      <c r="Z548">
        <v>0</v>
      </c>
      <c r="AA548">
        <v>0</v>
      </c>
      <c r="AB548">
        <v>0</v>
      </c>
    </row>
    <row r="549" spans="1:28" x14ac:dyDescent="0.2">
      <c r="A549">
        <v>505</v>
      </c>
      <c r="B549">
        <v>1930</v>
      </c>
      <c r="C549">
        <v>1.8</v>
      </c>
      <c r="D549">
        <v>1.2</v>
      </c>
      <c r="E549">
        <v>0.4</v>
      </c>
      <c r="F549">
        <v>1.9</v>
      </c>
      <c r="G549">
        <v>3.7</v>
      </c>
      <c r="H549">
        <v>6.4</v>
      </c>
      <c r="I549">
        <v>7.5</v>
      </c>
      <c r="J549">
        <v>7.1</v>
      </c>
      <c r="K549">
        <v>6.6</v>
      </c>
      <c r="L549">
        <v>5.6</v>
      </c>
      <c r="M549" s="4">
        <v>-0.1</v>
      </c>
      <c r="N549" s="4">
        <v>3.3</v>
      </c>
      <c r="O549">
        <v>505</v>
      </c>
      <c r="P549">
        <v>1930</v>
      </c>
      <c r="Q549">
        <v>0</v>
      </c>
      <c r="R549">
        <v>0</v>
      </c>
      <c r="S549">
        <v>0</v>
      </c>
      <c r="T549">
        <v>0</v>
      </c>
      <c r="U549">
        <v>0</v>
      </c>
      <c r="V549">
        <v>0</v>
      </c>
      <c r="W549">
        <v>0</v>
      </c>
      <c r="X549">
        <v>0</v>
      </c>
      <c r="Y549">
        <v>0</v>
      </c>
      <c r="Z549">
        <v>0</v>
      </c>
      <c r="AA549" s="4">
        <v>1</v>
      </c>
      <c r="AB549" s="4">
        <v>1</v>
      </c>
    </row>
    <row r="550" spans="1:28" x14ac:dyDescent="0.2">
      <c r="A550">
        <v>505</v>
      </c>
      <c r="B550">
        <v>1931</v>
      </c>
      <c r="C550" s="4">
        <v>0.3</v>
      </c>
      <c r="D550">
        <v>0.9</v>
      </c>
      <c r="E550">
        <v>0.7</v>
      </c>
      <c r="F550">
        <v>1.7</v>
      </c>
      <c r="G550">
        <v>3.2</v>
      </c>
      <c r="H550">
        <v>5.6</v>
      </c>
      <c r="I550">
        <v>8</v>
      </c>
      <c r="J550">
        <v>10.5</v>
      </c>
      <c r="K550" s="4">
        <v>8.6</v>
      </c>
      <c r="L550" s="4">
        <v>5.6</v>
      </c>
      <c r="M550">
        <v>5.3</v>
      </c>
      <c r="N550">
        <v>2.4</v>
      </c>
      <c r="O550">
        <v>505</v>
      </c>
      <c r="P550">
        <v>1931</v>
      </c>
      <c r="Q550" s="4">
        <v>1</v>
      </c>
      <c r="R550">
        <v>0</v>
      </c>
      <c r="S550">
        <v>0</v>
      </c>
      <c r="T550">
        <v>0</v>
      </c>
      <c r="U550">
        <v>0</v>
      </c>
      <c r="V550">
        <v>0</v>
      </c>
      <c r="W550">
        <v>0</v>
      </c>
      <c r="X550">
        <v>0</v>
      </c>
      <c r="Y550" s="4">
        <v>1</v>
      </c>
      <c r="Z550" s="4">
        <v>1</v>
      </c>
      <c r="AA550">
        <v>0</v>
      </c>
      <c r="AB550">
        <v>0</v>
      </c>
    </row>
    <row r="551" spans="1:28" x14ac:dyDescent="0.2">
      <c r="A551">
        <v>505</v>
      </c>
      <c r="B551">
        <v>1932</v>
      </c>
      <c r="C551">
        <v>0.9</v>
      </c>
      <c r="D551">
        <v>1.4</v>
      </c>
      <c r="E551">
        <v>1.3</v>
      </c>
      <c r="F551">
        <v>1.2</v>
      </c>
      <c r="G551">
        <v>4.2</v>
      </c>
      <c r="H551">
        <v>6.4</v>
      </c>
      <c r="I551">
        <v>6.1</v>
      </c>
      <c r="J551">
        <v>8.9</v>
      </c>
      <c r="K551">
        <v>5.9</v>
      </c>
      <c r="L551">
        <v>4.5</v>
      </c>
      <c r="M551">
        <v>3.4</v>
      </c>
      <c r="N551">
        <v>1.8</v>
      </c>
      <c r="O551">
        <v>505</v>
      </c>
      <c r="P551">
        <v>1932</v>
      </c>
      <c r="Q551">
        <v>0</v>
      </c>
      <c r="R551">
        <v>0</v>
      </c>
      <c r="S551">
        <v>0</v>
      </c>
      <c r="T551">
        <v>0</v>
      </c>
      <c r="U551">
        <v>0</v>
      </c>
      <c r="V551">
        <v>0</v>
      </c>
      <c r="W551">
        <v>0</v>
      </c>
      <c r="X551">
        <v>0</v>
      </c>
      <c r="Y551">
        <v>0</v>
      </c>
      <c r="Z551">
        <v>0</v>
      </c>
      <c r="AA551">
        <v>0</v>
      </c>
      <c r="AB551">
        <v>0</v>
      </c>
    </row>
    <row r="552" spans="1:28" x14ac:dyDescent="0.2">
      <c r="A552">
        <v>505</v>
      </c>
      <c r="B552">
        <v>1933</v>
      </c>
      <c r="C552">
        <v>1.6</v>
      </c>
      <c r="D552">
        <v>-0.5</v>
      </c>
      <c r="E552">
        <v>1.5</v>
      </c>
      <c r="F552">
        <v>1.7</v>
      </c>
      <c r="G552">
        <v>5.6</v>
      </c>
      <c r="H552">
        <v>8.9</v>
      </c>
      <c r="I552">
        <v>12.3</v>
      </c>
      <c r="J552">
        <v>11.3</v>
      </c>
      <c r="K552">
        <v>8.8000000000000007</v>
      </c>
      <c r="L552">
        <v>4.7</v>
      </c>
      <c r="M552">
        <v>3.3</v>
      </c>
      <c r="N552" s="4">
        <v>4.5999999999999996</v>
      </c>
      <c r="O552">
        <v>505</v>
      </c>
      <c r="P552">
        <v>1933</v>
      </c>
      <c r="Q552">
        <v>0</v>
      </c>
      <c r="R552">
        <v>0</v>
      </c>
      <c r="S552">
        <v>0</v>
      </c>
      <c r="T552">
        <v>0</v>
      </c>
      <c r="U552">
        <v>0</v>
      </c>
      <c r="V552">
        <v>0</v>
      </c>
      <c r="W552">
        <v>0</v>
      </c>
      <c r="X552">
        <v>0</v>
      </c>
      <c r="Y552">
        <v>0</v>
      </c>
      <c r="Z552">
        <v>0</v>
      </c>
      <c r="AA552">
        <v>0</v>
      </c>
      <c r="AB552" s="4">
        <v>1</v>
      </c>
    </row>
    <row r="553" spans="1:28" x14ac:dyDescent="0.2">
      <c r="A553">
        <v>505</v>
      </c>
      <c r="B553">
        <v>1934</v>
      </c>
      <c r="C553">
        <v>2.4</v>
      </c>
      <c r="D553">
        <v>1</v>
      </c>
      <c r="E553">
        <v>0.7</v>
      </c>
      <c r="F553">
        <v>1.9</v>
      </c>
      <c r="G553">
        <v>3.9</v>
      </c>
      <c r="H553">
        <v>9.3000000000000007</v>
      </c>
      <c r="I553">
        <v>10.4</v>
      </c>
      <c r="J553">
        <v>10.199999999999999</v>
      </c>
      <c r="K553">
        <v>8.6999999999999993</v>
      </c>
      <c r="L553">
        <v>4.8</v>
      </c>
      <c r="M553">
        <v>3.4</v>
      </c>
      <c r="N553">
        <v>2.8</v>
      </c>
      <c r="O553">
        <v>505</v>
      </c>
      <c r="P553">
        <v>1934</v>
      </c>
      <c r="Q553">
        <v>0</v>
      </c>
      <c r="R553">
        <v>0</v>
      </c>
      <c r="S553">
        <v>0</v>
      </c>
      <c r="T553">
        <v>0</v>
      </c>
      <c r="U553">
        <v>0</v>
      </c>
      <c r="V553">
        <v>0</v>
      </c>
      <c r="W553">
        <v>0</v>
      </c>
      <c r="X553">
        <v>0</v>
      </c>
      <c r="Y553">
        <v>0</v>
      </c>
      <c r="Z553">
        <v>0</v>
      </c>
      <c r="AA553">
        <v>0</v>
      </c>
      <c r="AB553">
        <v>0</v>
      </c>
    </row>
    <row r="554" spans="1:28" x14ac:dyDescent="0.2">
      <c r="A554">
        <v>505</v>
      </c>
      <c r="B554">
        <v>1935</v>
      </c>
      <c r="C554">
        <v>2.9</v>
      </c>
      <c r="D554">
        <v>-0.5</v>
      </c>
      <c r="E554">
        <v>1</v>
      </c>
      <c r="F554">
        <v>1.3</v>
      </c>
      <c r="G554">
        <v>5.6</v>
      </c>
      <c r="H554">
        <v>6.1</v>
      </c>
      <c r="I554">
        <v>8.3000000000000007</v>
      </c>
      <c r="J554">
        <v>9.6999999999999993</v>
      </c>
      <c r="K554" s="4">
        <v>7.3</v>
      </c>
      <c r="L554">
        <v>4.3</v>
      </c>
      <c r="M554">
        <v>4.2</v>
      </c>
      <c r="N554">
        <v>2.8</v>
      </c>
      <c r="O554">
        <v>505</v>
      </c>
      <c r="P554">
        <v>1935</v>
      </c>
      <c r="Q554">
        <v>0</v>
      </c>
      <c r="R554">
        <v>0</v>
      </c>
      <c r="S554">
        <v>0</v>
      </c>
      <c r="T554">
        <v>0</v>
      </c>
      <c r="U554">
        <v>0</v>
      </c>
      <c r="V554">
        <v>0</v>
      </c>
      <c r="W554">
        <v>0</v>
      </c>
      <c r="X554">
        <v>0</v>
      </c>
      <c r="Y554" s="4">
        <v>1</v>
      </c>
      <c r="Z554">
        <v>0</v>
      </c>
      <c r="AA554">
        <v>0</v>
      </c>
      <c r="AB554">
        <v>0</v>
      </c>
    </row>
    <row r="555" spans="1:28" x14ac:dyDescent="0.2">
      <c r="A555">
        <v>505</v>
      </c>
      <c r="B555">
        <v>1936</v>
      </c>
      <c r="C555">
        <v>0.1</v>
      </c>
      <c r="D555">
        <v>0</v>
      </c>
      <c r="E555">
        <v>0.5</v>
      </c>
      <c r="F555">
        <v>1.5</v>
      </c>
      <c r="G555">
        <v>5.7</v>
      </c>
      <c r="H555" s="4">
        <v>9.5</v>
      </c>
      <c r="I555">
        <v>7.4</v>
      </c>
      <c r="J555">
        <v>10.9</v>
      </c>
      <c r="K555">
        <v>8</v>
      </c>
      <c r="L555">
        <v>5.0999999999999996</v>
      </c>
      <c r="M555">
        <v>3.6</v>
      </c>
      <c r="N555">
        <v>1</v>
      </c>
      <c r="O555">
        <v>505</v>
      </c>
      <c r="P555">
        <v>1936</v>
      </c>
      <c r="Q555">
        <v>0</v>
      </c>
      <c r="R555">
        <v>0</v>
      </c>
      <c r="S555">
        <v>0</v>
      </c>
      <c r="T555">
        <v>0</v>
      </c>
      <c r="U555">
        <v>0</v>
      </c>
      <c r="V555" s="4">
        <v>1</v>
      </c>
      <c r="W555">
        <v>0</v>
      </c>
      <c r="X555">
        <v>0</v>
      </c>
      <c r="Y555">
        <v>0</v>
      </c>
      <c r="Z555">
        <v>0</v>
      </c>
      <c r="AA555">
        <v>0</v>
      </c>
      <c r="AB555">
        <v>0</v>
      </c>
    </row>
    <row r="556" spans="1:28" x14ac:dyDescent="0.2">
      <c r="A556">
        <v>505</v>
      </c>
      <c r="B556">
        <v>1937</v>
      </c>
      <c r="C556">
        <v>2.2999999999999998</v>
      </c>
      <c r="D556">
        <v>1.1000000000000001</v>
      </c>
      <c r="E556">
        <v>-0.4</v>
      </c>
      <c r="F556">
        <v>2.1</v>
      </c>
      <c r="G556">
        <v>4</v>
      </c>
      <c r="H556">
        <v>8.6</v>
      </c>
      <c r="I556">
        <v>9.1</v>
      </c>
      <c r="J556">
        <v>9.9</v>
      </c>
      <c r="K556">
        <v>6.9</v>
      </c>
      <c r="L556">
        <v>4.7</v>
      </c>
      <c r="M556">
        <v>3.4</v>
      </c>
      <c r="N556">
        <v>3.1</v>
      </c>
      <c r="O556">
        <v>505</v>
      </c>
      <c r="P556">
        <v>1937</v>
      </c>
      <c r="Q556">
        <v>0</v>
      </c>
      <c r="R556">
        <v>0</v>
      </c>
      <c r="S556">
        <v>0</v>
      </c>
      <c r="T556">
        <v>0</v>
      </c>
      <c r="U556">
        <v>0</v>
      </c>
      <c r="V556">
        <v>0</v>
      </c>
      <c r="W556">
        <v>0</v>
      </c>
      <c r="X556">
        <v>0</v>
      </c>
      <c r="Y556">
        <v>0</v>
      </c>
      <c r="Z556">
        <v>0</v>
      </c>
      <c r="AA556">
        <v>0</v>
      </c>
      <c r="AB556">
        <v>0</v>
      </c>
    </row>
    <row r="557" spans="1:28" x14ac:dyDescent="0.2">
      <c r="A557">
        <v>505</v>
      </c>
      <c r="B557">
        <v>1938</v>
      </c>
      <c r="C557">
        <v>1.6</v>
      </c>
      <c r="D557">
        <v>0.5</v>
      </c>
      <c r="E557">
        <v>1</v>
      </c>
      <c r="F557">
        <v>1.1000000000000001</v>
      </c>
      <c r="G557">
        <v>4.2</v>
      </c>
      <c r="H557">
        <v>5.5</v>
      </c>
      <c r="I557">
        <v>7.4</v>
      </c>
      <c r="J557">
        <v>9.9</v>
      </c>
      <c r="K557">
        <v>8</v>
      </c>
      <c r="L557">
        <v>5.4</v>
      </c>
      <c r="M557">
        <v>3.7</v>
      </c>
      <c r="N557">
        <v>2.8</v>
      </c>
      <c r="O557">
        <v>505</v>
      </c>
      <c r="P557">
        <v>1938</v>
      </c>
      <c r="Q557">
        <v>0</v>
      </c>
      <c r="R557">
        <v>0</v>
      </c>
      <c r="S557">
        <v>0</v>
      </c>
      <c r="T557">
        <v>0</v>
      </c>
      <c r="U557">
        <v>0</v>
      </c>
      <c r="V557">
        <v>0</v>
      </c>
      <c r="W557">
        <v>0</v>
      </c>
      <c r="X557">
        <v>0</v>
      </c>
      <c r="Y557">
        <v>0</v>
      </c>
      <c r="Z557">
        <v>0</v>
      </c>
      <c r="AA557">
        <v>0</v>
      </c>
      <c r="AB557">
        <v>0</v>
      </c>
    </row>
    <row r="558" spans="1:28" x14ac:dyDescent="0.2">
      <c r="A558">
        <v>505</v>
      </c>
      <c r="B558">
        <v>1939</v>
      </c>
      <c r="C558">
        <v>0</v>
      </c>
      <c r="D558">
        <v>1.3</v>
      </c>
      <c r="E558">
        <v>2.1</v>
      </c>
      <c r="F558">
        <v>2.5</v>
      </c>
      <c r="G558">
        <v>6.4</v>
      </c>
      <c r="H558">
        <v>9.6</v>
      </c>
      <c r="I558">
        <v>9.5</v>
      </c>
      <c r="J558">
        <v>10.7</v>
      </c>
      <c r="K558">
        <v>10.1</v>
      </c>
      <c r="L558">
        <v>6.9</v>
      </c>
      <c r="M558">
        <v>4.0999999999999996</v>
      </c>
      <c r="N558">
        <v>2.4</v>
      </c>
      <c r="O558">
        <v>505</v>
      </c>
      <c r="P558">
        <v>1939</v>
      </c>
      <c r="Q558">
        <v>0</v>
      </c>
      <c r="R558">
        <v>0</v>
      </c>
      <c r="S558">
        <v>0</v>
      </c>
      <c r="T558">
        <v>0</v>
      </c>
      <c r="U558">
        <v>0</v>
      </c>
      <c r="V558">
        <v>0</v>
      </c>
      <c r="W558">
        <v>0</v>
      </c>
      <c r="X558">
        <v>0</v>
      </c>
      <c r="Y558">
        <v>0</v>
      </c>
      <c r="Z558">
        <v>0</v>
      </c>
      <c r="AA558">
        <v>0</v>
      </c>
      <c r="AB558">
        <v>0</v>
      </c>
    </row>
    <row r="559" spans="1:28" x14ac:dyDescent="0.2">
      <c r="A559">
        <v>505</v>
      </c>
      <c r="B559">
        <v>1940</v>
      </c>
      <c r="C559">
        <v>1.5</v>
      </c>
      <c r="D559">
        <v>2.8</v>
      </c>
      <c r="E559">
        <v>-0.5</v>
      </c>
      <c r="F559">
        <v>1.7</v>
      </c>
      <c r="G559">
        <v>3.5</v>
      </c>
      <c r="H559">
        <v>8.1999999999999993</v>
      </c>
      <c r="I559">
        <v>8.1999999999999993</v>
      </c>
      <c r="J559" s="4">
        <v>8.3000000000000007</v>
      </c>
      <c r="K559" s="4">
        <v>6.3</v>
      </c>
      <c r="L559" s="4">
        <v>6.1</v>
      </c>
      <c r="M559" s="4">
        <v>2.6</v>
      </c>
      <c r="N559" s="4">
        <v>3.2</v>
      </c>
      <c r="O559">
        <v>505</v>
      </c>
      <c r="P559">
        <v>1940</v>
      </c>
      <c r="Q559">
        <v>0</v>
      </c>
      <c r="R559">
        <v>0</v>
      </c>
      <c r="S559">
        <v>0</v>
      </c>
      <c r="T559">
        <v>0</v>
      </c>
      <c r="U559">
        <v>0</v>
      </c>
      <c r="V559">
        <v>0</v>
      </c>
      <c r="W559">
        <v>0</v>
      </c>
      <c r="X559" s="4">
        <v>1</v>
      </c>
      <c r="Y559" s="4">
        <v>1</v>
      </c>
      <c r="Z559" s="4">
        <v>1</v>
      </c>
      <c r="AA559" s="4">
        <v>1</v>
      </c>
      <c r="AB559" s="4">
        <v>1</v>
      </c>
    </row>
    <row r="560" spans="1:28" x14ac:dyDescent="0.2">
      <c r="A560">
        <v>505</v>
      </c>
      <c r="B560">
        <v>1941</v>
      </c>
      <c r="C560" s="4">
        <v>-0.4</v>
      </c>
      <c r="D560" s="4">
        <v>-0.7</v>
      </c>
      <c r="E560" s="4">
        <v>-0.6</v>
      </c>
      <c r="F560" s="4">
        <v>2.4</v>
      </c>
      <c r="G560">
        <v>7.8</v>
      </c>
      <c r="H560">
        <v>9.6999999999999993</v>
      </c>
      <c r="I560">
        <v>10.5</v>
      </c>
      <c r="J560">
        <v>10.199999999999999</v>
      </c>
      <c r="K560">
        <v>8.5</v>
      </c>
      <c r="L560">
        <v>6.3</v>
      </c>
      <c r="M560">
        <v>5.7</v>
      </c>
      <c r="N560">
        <v>3.7</v>
      </c>
      <c r="O560">
        <v>505</v>
      </c>
      <c r="P560">
        <v>1941</v>
      </c>
      <c r="Q560" s="4">
        <v>1</v>
      </c>
      <c r="R560" s="4">
        <v>1</v>
      </c>
      <c r="S560" s="4">
        <v>1</v>
      </c>
      <c r="T560" s="4">
        <v>1</v>
      </c>
      <c r="U560">
        <v>0</v>
      </c>
      <c r="V560">
        <v>0</v>
      </c>
      <c r="W560">
        <v>0</v>
      </c>
      <c r="X560">
        <v>0</v>
      </c>
      <c r="Y560">
        <v>0</v>
      </c>
      <c r="Z560">
        <v>0</v>
      </c>
      <c r="AA560">
        <v>0</v>
      </c>
      <c r="AB560">
        <v>0</v>
      </c>
    </row>
    <row r="561" spans="1:28" x14ac:dyDescent="0.2">
      <c r="A561">
        <v>505</v>
      </c>
      <c r="B561">
        <v>1942</v>
      </c>
      <c r="C561">
        <v>3.2</v>
      </c>
      <c r="D561" s="4">
        <v>1.9</v>
      </c>
      <c r="E561">
        <v>2.1</v>
      </c>
      <c r="F561">
        <v>1.9</v>
      </c>
      <c r="G561">
        <v>4.4000000000000004</v>
      </c>
      <c r="H561" s="4">
        <v>6.1</v>
      </c>
      <c r="I561">
        <v>8.8000000000000007</v>
      </c>
      <c r="J561">
        <v>9.4</v>
      </c>
      <c r="K561" s="4">
        <v>5</v>
      </c>
      <c r="L561">
        <v>4.4000000000000004</v>
      </c>
      <c r="M561">
        <v>2.8</v>
      </c>
      <c r="N561">
        <v>2.2000000000000002</v>
      </c>
      <c r="O561">
        <v>505</v>
      </c>
      <c r="P561">
        <v>1942</v>
      </c>
      <c r="Q561">
        <v>0</v>
      </c>
      <c r="R561" s="4">
        <v>1</v>
      </c>
      <c r="S561">
        <v>0</v>
      </c>
      <c r="T561">
        <v>0</v>
      </c>
      <c r="U561">
        <v>0</v>
      </c>
      <c r="V561" s="4">
        <v>1</v>
      </c>
      <c r="W561">
        <v>0</v>
      </c>
      <c r="X561">
        <v>0</v>
      </c>
      <c r="Y561" s="4">
        <v>1</v>
      </c>
      <c r="Z561">
        <v>0</v>
      </c>
      <c r="AA561">
        <v>0</v>
      </c>
      <c r="AB561">
        <v>0</v>
      </c>
    </row>
    <row r="562" spans="1:28" x14ac:dyDescent="0.2">
      <c r="A562">
        <v>505</v>
      </c>
      <c r="B562">
        <v>1943</v>
      </c>
      <c r="C562">
        <v>1.1000000000000001</v>
      </c>
      <c r="D562">
        <v>-0.7</v>
      </c>
      <c r="E562">
        <v>-0.7</v>
      </c>
      <c r="F562">
        <v>1.8</v>
      </c>
      <c r="G562">
        <v>5</v>
      </c>
      <c r="H562" s="4">
        <v>6.7</v>
      </c>
      <c r="I562">
        <v>11.1</v>
      </c>
      <c r="J562">
        <v>8.1</v>
      </c>
      <c r="K562">
        <v>6.9</v>
      </c>
      <c r="L562">
        <v>4.2</v>
      </c>
      <c r="M562">
        <v>3.3</v>
      </c>
      <c r="N562">
        <v>2</v>
      </c>
      <c r="O562">
        <v>505</v>
      </c>
      <c r="P562">
        <v>1943</v>
      </c>
      <c r="Q562">
        <v>0</v>
      </c>
      <c r="R562">
        <v>0</v>
      </c>
      <c r="S562">
        <v>0</v>
      </c>
      <c r="T562">
        <v>0</v>
      </c>
      <c r="U562">
        <v>0</v>
      </c>
      <c r="V562" s="4">
        <v>1</v>
      </c>
      <c r="W562">
        <v>0</v>
      </c>
      <c r="X562">
        <v>0</v>
      </c>
      <c r="Y562">
        <v>0</v>
      </c>
      <c r="Z562">
        <v>0</v>
      </c>
      <c r="AA562">
        <v>0</v>
      </c>
      <c r="AB562">
        <v>0</v>
      </c>
    </row>
    <row r="563" spans="1:28" x14ac:dyDescent="0.2">
      <c r="A563">
        <v>505</v>
      </c>
      <c r="B563">
        <v>1944</v>
      </c>
      <c r="C563">
        <v>0.5</v>
      </c>
      <c r="D563">
        <v>0.7</v>
      </c>
      <c r="E563">
        <v>-0.4</v>
      </c>
      <c r="F563">
        <v>0.1</v>
      </c>
      <c r="G563">
        <v>3.3</v>
      </c>
      <c r="H563">
        <v>5.7</v>
      </c>
      <c r="I563">
        <v>9.8000000000000007</v>
      </c>
      <c r="J563" t="s">
        <v>113</v>
      </c>
      <c r="K563" t="s">
        <v>113</v>
      </c>
      <c r="L563">
        <v>4.7</v>
      </c>
      <c r="M563">
        <v>3.7</v>
      </c>
      <c r="N563">
        <v>1.9</v>
      </c>
      <c r="O563">
        <v>505</v>
      </c>
      <c r="P563">
        <v>1944</v>
      </c>
      <c r="Q563">
        <v>0</v>
      </c>
      <c r="R563">
        <v>0</v>
      </c>
      <c r="S563">
        <v>0</v>
      </c>
      <c r="T563">
        <v>0</v>
      </c>
      <c r="U563">
        <v>0</v>
      </c>
      <c r="V563">
        <v>0</v>
      </c>
      <c r="W563">
        <v>0</v>
      </c>
      <c r="X563" t="s">
        <v>113</v>
      </c>
      <c r="Y563" t="s">
        <v>113</v>
      </c>
      <c r="Z563">
        <v>0</v>
      </c>
      <c r="AA563">
        <v>0</v>
      </c>
      <c r="AB563">
        <v>0</v>
      </c>
    </row>
    <row r="564" spans="1:28" x14ac:dyDescent="0.2">
      <c r="A564">
        <v>505</v>
      </c>
      <c r="B564">
        <v>1945</v>
      </c>
      <c r="C564">
        <v>1</v>
      </c>
      <c r="D564">
        <v>1.2</v>
      </c>
      <c r="E564">
        <v>1.7</v>
      </c>
      <c r="F564">
        <v>2.6</v>
      </c>
      <c r="G564">
        <v>4.2</v>
      </c>
      <c r="H564">
        <v>7.4</v>
      </c>
      <c r="I564">
        <v>9.3000000000000007</v>
      </c>
      <c r="J564">
        <v>10.8</v>
      </c>
      <c r="K564" t="s">
        <v>113</v>
      </c>
      <c r="L564">
        <v>5.6</v>
      </c>
      <c r="M564">
        <v>4.5</v>
      </c>
      <c r="N564">
        <v>2.2000000000000002</v>
      </c>
      <c r="O564">
        <v>505</v>
      </c>
      <c r="P564">
        <v>1945</v>
      </c>
      <c r="Q564">
        <v>0</v>
      </c>
      <c r="R564">
        <v>0</v>
      </c>
      <c r="S564">
        <v>0</v>
      </c>
      <c r="T564">
        <v>0</v>
      </c>
      <c r="U564">
        <v>0</v>
      </c>
      <c r="V564">
        <v>0</v>
      </c>
      <c r="W564">
        <v>0</v>
      </c>
      <c r="X564">
        <v>0</v>
      </c>
      <c r="Y564" t="s">
        <v>113</v>
      </c>
      <c r="Z564">
        <v>0</v>
      </c>
      <c r="AA564">
        <v>0</v>
      </c>
      <c r="AB564">
        <v>0</v>
      </c>
    </row>
    <row r="565" spans="1:28" x14ac:dyDescent="0.2">
      <c r="A565">
        <v>505</v>
      </c>
      <c r="B565">
        <v>1946</v>
      </c>
      <c r="C565">
        <v>2.5</v>
      </c>
      <c r="D565">
        <v>1.1000000000000001</v>
      </c>
      <c r="E565">
        <v>0.9</v>
      </c>
      <c r="F565" s="4">
        <v>2.2000000000000002</v>
      </c>
      <c r="G565" s="4">
        <v>6.1</v>
      </c>
      <c r="H565" s="4">
        <v>5.6</v>
      </c>
      <c r="I565" s="4">
        <v>10.9</v>
      </c>
      <c r="J565" t="s">
        <v>113</v>
      </c>
      <c r="K565" t="s">
        <v>113</v>
      </c>
      <c r="L565" s="4" t="s">
        <v>113</v>
      </c>
      <c r="M565" t="s">
        <v>113</v>
      </c>
      <c r="N565" s="4" t="s">
        <v>113</v>
      </c>
      <c r="O565">
        <v>505</v>
      </c>
      <c r="P565">
        <v>1946</v>
      </c>
      <c r="Q565">
        <v>0</v>
      </c>
      <c r="R565">
        <v>0</v>
      </c>
      <c r="S565">
        <v>0</v>
      </c>
      <c r="T565" s="4">
        <v>1</v>
      </c>
      <c r="U565" s="4">
        <v>1</v>
      </c>
      <c r="V565" s="4">
        <v>1</v>
      </c>
      <c r="W565" s="4">
        <v>1</v>
      </c>
      <c r="X565" t="s">
        <v>113</v>
      </c>
      <c r="Y565" t="s">
        <v>113</v>
      </c>
      <c r="Z565" s="4" t="s">
        <v>113</v>
      </c>
      <c r="AA565" t="s">
        <v>113</v>
      </c>
      <c r="AB565" s="4" t="s">
        <v>113</v>
      </c>
    </row>
    <row r="566" spans="1:28" x14ac:dyDescent="0.2">
      <c r="A566">
        <v>505</v>
      </c>
      <c r="B566">
        <v>1947</v>
      </c>
      <c r="C566" s="4" t="s">
        <v>113</v>
      </c>
      <c r="D566" s="4">
        <v>0.7</v>
      </c>
      <c r="E566" s="4" t="s">
        <v>113</v>
      </c>
      <c r="F566" t="s">
        <v>113</v>
      </c>
      <c r="G566">
        <v>5.0999999999999996</v>
      </c>
      <c r="H566">
        <v>7.4</v>
      </c>
      <c r="I566" t="s">
        <v>113</v>
      </c>
      <c r="J566" t="s">
        <v>113</v>
      </c>
      <c r="K566">
        <v>7.4</v>
      </c>
      <c r="L566">
        <v>6.4</v>
      </c>
      <c r="M566" t="s">
        <v>113</v>
      </c>
      <c r="N566">
        <v>2.1</v>
      </c>
      <c r="O566">
        <v>505</v>
      </c>
      <c r="P566">
        <v>1947</v>
      </c>
      <c r="Q566" s="4" t="s">
        <v>113</v>
      </c>
      <c r="R566" s="4">
        <v>1</v>
      </c>
      <c r="S566" s="4" t="s">
        <v>113</v>
      </c>
      <c r="T566" t="s">
        <v>113</v>
      </c>
      <c r="U566">
        <v>0</v>
      </c>
      <c r="V566">
        <v>0</v>
      </c>
      <c r="W566" t="s">
        <v>113</v>
      </c>
      <c r="X566" t="s">
        <v>113</v>
      </c>
      <c r="Y566">
        <v>0</v>
      </c>
      <c r="Z566">
        <v>0</v>
      </c>
      <c r="AA566" t="s">
        <v>113</v>
      </c>
      <c r="AB566">
        <v>0</v>
      </c>
    </row>
    <row r="567" spans="1:28" x14ac:dyDescent="0.2">
      <c r="A567">
        <v>505</v>
      </c>
      <c r="B567">
        <v>1948</v>
      </c>
      <c r="C567">
        <v>1.4</v>
      </c>
      <c r="D567">
        <v>1.3</v>
      </c>
      <c r="E567">
        <v>1.4</v>
      </c>
      <c r="F567">
        <v>2.4</v>
      </c>
      <c r="G567">
        <v>3.5</v>
      </c>
      <c r="H567">
        <v>6.6</v>
      </c>
      <c r="I567">
        <v>7.1</v>
      </c>
      <c r="J567" s="4">
        <v>10.6</v>
      </c>
      <c r="K567">
        <v>7</v>
      </c>
      <c r="L567" s="4" t="s">
        <v>113</v>
      </c>
      <c r="M567" t="s">
        <v>113</v>
      </c>
      <c r="N567">
        <v>1.4</v>
      </c>
      <c r="O567">
        <v>505</v>
      </c>
      <c r="P567">
        <v>1948</v>
      </c>
      <c r="Q567">
        <v>0</v>
      </c>
      <c r="R567">
        <v>0</v>
      </c>
      <c r="S567">
        <v>0</v>
      </c>
      <c r="T567">
        <v>0</v>
      </c>
      <c r="U567">
        <v>0</v>
      </c>
      <c r="V567">
        <v>0</v>
      </c>
      <c r="W567">
        <v>0</v>
      </c>
      <c r="X567" s="4">
        <v>1</v>
      </c>
      <c r="Y567">
        <v>0</v>
      </c>
      <c r="Z567" s="4" t="s">
        <v>113</v>
      </c>
      <c r="AA567" t="s">
        <v>113</v>
      </c>
      <c r="AB567">
        <v>0</v>
      </c>
    </row>
    <row r="568" spans="1:28" x14ac:dyDescent="0.2">
      <c r="A568">
        <v>505</v>
      </c>
      <c r="B568">
        <v>1949</v>
      </c>
      <c r="C568" t="s">
        <v>113</v>
      </c>
      <c r="D568" t="s">
        <v>113</v>
      </c>
      <c r="E568" t="s">
        <v>113</v>
      </c>
      <c r="F568" t="s">
        <v>113</v>
      </c>
      <c r="G568" t="s">
        <v>113</v>
      </c>
      <c r="H568">
        <v>6.8</v>
      </c>
      <c r="I568">
        <v>9.6999999999999993</v>
      </c>
      <c r="J568">
        <v>8.8000000000000007</v>
      </c>
      <c r="K568" s="4">
        <v>9.3000000000000007</v>
      </c>
      <c r="L568">
        <v>5.6</v>
      </c>
      <c r="M568" t="s">
        <v>113</v>
      </c>
      <c r="N568">
        <v>3.2</v>
      </c>
      <c r="O568">
        <v>505</v>
      </c>
      <c r="P568">
        <v>1949</v>
      </c>
      <c r="Q568" t="s">
        <v>113</v>
      </c>
      <c r="R568" t="s">
        <v>113</v>
      </c>
      <c r="S568" t="s">
        <v>113</v>
      </c>
      <c r="T568" t="s">
        <v>113</v>
      </c>
      <c r="U568" t="s">
        <v>113</v>
      </c>
      <c r="V568">
        <v>0</v>
      </c>
      <c r="W568">
        <v>0</v>
      </c>
      <c r="X568">
        <v>0</v>
      </c>
      <c r="Y568" s="4">
        <v>1</v>
      </c>
      <c r="Z568">
        <v>0</v>
      </c>
      <c r="AA568" t="s">
        <v>113</v>
      </c>
      <c r="AB568">
        <v>0</v>
      </c>
    </row>
    <row r="569" spans="1:28" x14ac:dyDescent="0.2">
      <c r="A569">
        <v>505</v>
      </c>
      <c r="B569">
        <v>1950</v>
      </c>
      <c r="C569">
        <v>2.6</v>
      </c>
      <c r="D569">
        <v>1.5</v>
      </c>
      <c r="E569">
        <v>0.9</v>
      </c>
      <c r="F569" s="4">
        <v>1.7</v>
      </c>
      <c r="G569" s="4">
        <v>5.4</v>
      </c>
      <c r="H569" t="s">
        <v>113</v>
      </c>
      <c r="I569" t="s">
        <v>113</v>
      </c>
      <c r="J569">
        <v>8.8000000000000007</v>
      </c>
      <c r="K569">
        <v>6.9</v>
      </c>
      <c r="L569">
        <v>4.5999999999999996</v>
      </c>
      <c r="M569">
        <v>2.8</v>
      </c>
      <c r="N569" s="4" t="s">
        <v>113</v>
      </c>
      <c r="O569">
        <v>505</v>
      </c>
      <c r="P569">
        <v>1950</v>
      </c>
      <c r="Q569">
        <v>0</v>
      </c>
      <c r="R569">
        <v>0</v>
      </c>
      <c r="S569">
        <v>0</v>
      </c>
      <c r="T569" s="4">
        <v>1</v>
      </c>
      <c r="U569" s="4">
        <v>1</v>
      </c>
      <c r="V569" t="s">
        <v>113</v>
      </c>
      <c r="W569" t="s">
        <v>113</v>
      </c>
      <c r="X569">
        <v>0</v>
      </c>
      <c r="Y569">
        <v>0</v>
      </c>
      <c r="Z569">
        <v>0</v>
      </c>
      <c r="AA569">
        <v>0</v>
      </c>
      <c r="AB569" s="4" t="s">
        <v>113</v>
      </c>
    </row>
    <row r="570" spans="1:28" x14ac:dyDescent="0.2">
      <c r="A570">
        <v>505</v>
      </c>
      <c r="B570">
        <v>1951</v>
      </c>
      <c r="C570">
        <v>0.9</v>
      </c>
      <c r="D570" s="4">
        <v>1.9</v>
      </c>
      <c r="E570" s="4">
        <v>0.4</v>
      </c>
      <c r="F570">
        <v>0.9</v>
      </c>
      <c r="G570">
        <v>3.2</v>
      </c>
      <c r="H570" s="4">
        <v>6.9</v>
      </c>
      <c r="I570" s="4">
        <v>9.4</v>
      </c>
      <c r="J570">
        <v>9.5</v>
      </c>
      <c r="K570">
        <v>8</v>
      </c>
      <c r="L570">
        <v>5.8</v>
      </c>
      <c r="M570">
        <v>4.0999999999999996</v>
      </c>
      <c r="N570">
        <v>1.7</v>
      </c>
      <c r="O570">
        <v>505</v>
      </c>
      <c r="P570">
        <v>1951</v>
      </c>
      <c r="Q570">
        <v>0</v>
      </c>
      <c r="R570" s="4">
        <v>1</v>
      </c>
      <c r="S570" s="4">
        <v>1</v>
      </c>
      <c r="T570">
        <v>0</v>
      </c>
      <c r="U570">
        <v>0</v>
      </c>
      <c r="V570" s="4">
        <v>1</v>
      </c>
      <c r="W570" s="4">
        <v>1</v>
      </c>
      <c r="X570">
        <v>0</v>
      </c>
      <c r="Y570">
        <v>0</v>
      </c>
      <c r="Z570">
        <v>0</v>
      </c>
      <c r="AA570">
        <v>0</v>
      </c>
      <c r="AB570">
        <v>0</v>
      </c>
    </row>
    <row r="571" spans="1:28" x14ac:dyDescent="0.2">
      <c r="A571">
        <v>505</v>
      </c>
      <c r="B571">
        <v>1952</v>
      </c>
      <c r="C571">
        <v>1.8</v>
      </c>
      <c r="D571">
        <v>1.4</v>
      </c>
      <c r="E571">
        <v>1.2</v>
      </c>
      <c r="F571">
        <v>2.6</v>
      </c>
      <c r="G571">
        <v>3.3</v>
      </c>
      <c r="H571">
        <v>5.2</v>
      </c>
      <c r="I571">
        <v>8.6</v>
      </c>
      <c r="J571">
        <v>8.6999999999999993</v>
      </c>
      <c r="K571">
        <v>7.5</v>
      </c>
      <c r="L571">
        <v>4.5</v>
      </c>
      <c r="M571">
        <v>3.6</v>
      </c>
      <c r="N571">
        <v>2.6</v>
      </c>
      <c r="O571">
        <v>505</v>
      </c>
      <c r="P571">
        <v>1952</v>
      </c>
      <c r="Q571">
        <v>0</v>
      </c>
      <c r="R571">
        <v>0</v>
      </c>
      <c r="S571">
        <v>0</v>
      </c>
      <c r="T571">
        <v>0</v>
      </c>
      <c r="U571">
        <v>0</v>
      </c>
      <c r="V571">
        <v>0</v>
      </c>
      <c r="W571">
        <v>0</v>
      </c>
      <c r="X571">
        <v>0</v>
      </c>
      <c r="Y571">
        <v>0</v>
      </c>
      <c r="Z571">
        <v>0</v>
      </c>
      <c r="AA571">
        <v>0</v>
      </c>
      <c r="AB571">
        <v>0</v>
      </c>
    </row>
    <row r="572" spans="1:28" x14ac:dyDescent="0.2">
      <c r="A572">
        <v>505</v>
      </c>
      <c r="B572">
        <v>1953</v>
      </c>
      <c r="C572">
        <v>1.7</v>
      </c>
      <c r="D572">
        <v>1.6</v>
      </c>
      <c r="E572">
        <v>2.1</v>
      </c>
      <c r="F572">
        <v>1.2</v>
      </c>
      <c r="G572">
        <v>4.5</v>
      </c>
      <c r="H572">
        <v>9.5</v>
      </c>
      <c r="I572">
        <v>10.199999999999999</v>
      </c>
      <c r="J572">
        <v>10.3</v>
      </c>
      <c r="K572">
        <v>8.8000000000000007</v>
      </c>
      <c r="L572">
        <v>5.5</v>
      </c>
      <c r="M572">
        <v>4.2</v>
      </c>
      <c r="N572">
        <v>3.6</v>
      </c>
      <c r="O572">
        <v>505</v>
      </c>
      <c r="P572">
        <v>1953</v>
      </c>
      <c r="Q572">
        <v>0</v>
      </c>
      <c r="R572">
        <v>0</v>
      </c>
      <c r="S572">
        <v>0</v>
      </c>
      <c r="T572">
        <v>0</v>
      </c>
      <c r="U572">
        <v>0</v>
      </c>
      <c r="V572">
        <v>0</v>
      </c>
      <c r="W572">
        <v>0</v>
      </c>
      <c r="X572">
        <v>0</v>
      </c>
      <c r="Y572">
        <v>0</v>
      </c>
      <c r="Z572">
        <v>0</v>
      </c>
      <c r="AA572">
        <v>0</v>
      </c>
      <c r="AB572">
        <v>0</v>
      </c>
    </row>
    <row r="573" spans="1:28" x14ac:dyDescent="0.2">
      <c r="A573">
        <v>505</v>
      </c>
      <c r="B573">
        <v>1954</v>
      </c>
      <c r="C573">
        <v>2.2999999999999998</v>
      </c>
      <c r="D573">
        <v>1.7</v>
      </c>
      <c r="E573">
        <v>1.7</v>
      </c>
      <c r="F573">
        <v>3.6</v>
      </c>
      <c r="G573">
        <v>6.6</v>
      </c>
      <c r="H573">
        <v>8.3000000000000007</v>
      </c>
      <c r="I573">
        <v>9.6999999999999993</v>
      </c>
      <c r="J573">
        <v>9.9</v>
      </c>
      <c r="K573">
        <v>7.1</v>
      </c>
      <c r="L573">
        <v>5</v>
      </c>
      <c r="M573">
        <v>3.9</v>
      </c>
      <c r="N573">
        <v>1.4</v>
      </c>
      <c r="O573">
        <v>505</v>
      </c>
      <c r="P573">
        <v>1954</v>
      </c>
      <c r="Q573">
        <v>0</v>
      </c>
      <c r="R573">
        <v>0</v>
      </c>
      <c r="S573">
        <v>0</v>
      </c>
      <c r="T573">
        <v>0</v>
      </c>
      <c r="U573">
        <v>0</v>
      </c>
      <c r="V573">
        <v>0</v>
      </c>
      <c r="W573">
        <v>0</v>
      </c>
      <c r="X573">
        <v>0</v>
      </c>
      <c r="Y573">
        <v>0</v>
      </c>
      <c r="Z573">
        <v>0</v>
      </c>
      <c r="AA573">
        <v>0</v>
      </c>
      <c r="AB573">
        <v>0</v>
      </c>
    </row>
    <row r="574" spans="1:28" x14ac:dyDescent="0.2">
      <c r="A574">
        <v>505</v>
      </c>
      <c r="B574">
        <v>1955</v>
      </c>
      <c r="C574">
        <v>0.1</v>
      </c>
      <c r="D574">
        <v>-0.7</v>
      </c>
      <c r="E574">
        <v>0.5</v>
      </c>
      <c r="F574">
        <v>2.8</v>
      </c>
      <c r="G574">
        <v>4.5</v>
      </c>
      <c r="H574">
        <v>8.3000000000000007</v>
      </c>
      <c r="I574">
        <v>11.2</v>
      </c>
      <c r="J574">
        <v>9.6</v>
      </c>
      <c r="K574">
        <v>6.5</v>
      </c>
      <c r="L574">
        <v>4.3</v>
      </c>
      <c r="M574">
        <v>3.8</v>
      </c>
      <c r="N574">
        <v>1.5</v>
      </c>
      <c r="O574">
        <v>505</v>
      </c>
      <c r="P574">
        <v>1955</v>
      </c>
      <c r="Q574">
        <v>0</v>
      </c>
      <c r="R574">
        <v>0</v>
      </c>
      <c r="S574">
        <v>0</v>
      </c>
      <c r="T574">
        <v>0</v>
      </c>
      <c r="U574">
        <v>0</v>
      </c>
      <c r="V574">
        <v>0</v>
      </c>
      <c r="W574">
        <v>0</v>
      </c>
      <c r="X574">
        <v>0</v>
      </c>
      <c r="Y574">
        <v>0</v>
      </c>
      <c r="Z574">
        <v>0</v>
      </c>
      <c r="AA574">
        <v>0</v>
      </c>
      <c r="AB574">
        <v>0</v>
      </c>
    </row>
    <row r="575" spans="1:28" x14ac:dyDescent="0.2">
      <c r="A575">
        <v>505</v>
      </c>
      <c r="B575">
        <v>1956</v>
      </c>
      <c r="C575">
        <v>0.5</v>
      </c>
      <c r="D575">
        <v>1.1000000000000001</v>
      </c>
      <c r="E575">
        <v>1.6</v>
      </c>
      <c r="F575">
        <v>2</v>
      </c>
      <c r="G575">
        <v>3.7</v>
      </c>
      <c r="H575">
        <v>6.8</v>
      </c>
      <c r="I575">
        <v>8.9</v>
      </c>
      <c r="J575">
        <v>7.8</v>
      </c>
      <c r="K575">
        <v>7.1</v>
      </c>
      <c r="L575">
        <v>5</v>
      </c>
      <c r="M575">
        <v>3.9</v>
      </c>
      <c r="N575">
        <v>2.7</v>
      </c>
      <c r="O575">
        <v>505</v>
      </c>
      <c r="P575">
        <v>1956</v>
      </c>
      <c r="Q575">
        <v>0</v>
      </c>
      <c r="R575">
        <v>0</v>
      </c>
      <c r="S575">
        <v>0</v>
      </c>
      <c r="T575">
        <v>0</v>
      </c>
      <c r="U575">
        <v>0</v>
      </c>
      <c r="V575">
        <v>0</v>
      </c>
      <c r="W575">
        <v>0</v>
      </c>
      <c r="X575">
        <v>0</v>
      </c>
      <c r="Y575">
        <v>0</v>
      </c>
      <c r="Z575">
        <v>0</v>
      </c>
      <c r="AA575">
        <v>0</v>
      </c>
      <c r="AB575">
        <v>0</v>
      </c>
    </row>
    <row r="576" spans="1:28" x14ac:dyDescent="0.2">
      <c r="A576">
        <v>505</v>
      </c>
      <c r="B576">
        <v>1957</v>
      </c>
      <c r="C576">
        <v>2.4</v>
      </c>
      <c r="D576">
        <v>1.1000000000000001</v>
      </c>
      <c r="E576">
        <v>1.2</v>
      </c>
      <c r="F576">
        <v>2.7</v>
      </c>
      <c r="G576">
        <v>3.8</v>
      </c>
      <c r="H576">
        <v>6.5</v>
      </c>
      <c r="I576">
        <v>8.5</v>
      </c>
      <c r="J576">
        <v>9</v>
      </c>
      <c r="K576">
        <v>7.2</v>
      </c>
      <c r="L576">
        <v>5.6</v>
      </c>
      <c r="M576">
        <v>3.8</v>
      </c>
      <c r="N576">
        <v>2.6</v>
      </c>
      <c r="O576">
        <v>505</v>
      </c>
      <c r="P576">
        <v>1957</v>
      </c>
      <c r="Q576">
        <v>0</v>
      </c>
      <c r="R576">
        <v>0</v>
      </c>
      <c r="S576">
        <v>0</v>
      </c>
      <c r="T576">
        <v>0</v>
      </c>
      <c r="U576">
        <v>0</v>
      </c>
      <c r="V576">
        <v>0</v>
      </c>
      <c r="W576">
        <v>0</v>
      </c>
      <c r="X576">
        <v>0</v>
      </c>
      <c r="Y576">
        <v>0</v>
      </c>
      <c r="Z576">
        <v>0</v>
      </c>
      <c r="AA576">
        <v>0</v>
      </c>
      <c r="AB576">
        <v>0</v>
      </c>
    </row>
    <row r="577" spans="1:28" x14ac:dyDescent="0.2">
      <c r="A577">
        <v>505</v>
      </c>
      <c r="B577">
        <v>1958</v>
      </c>
      <c r="C577">
        <v>1.2</v>
      </c>
      <c r="D577">
        <v>1</v>
      </c>
      <c r="E577">
        <v>0.6</v>
      </c>
      <c r="F577">
        <v>2.2999999999999998</v>
      </c>
      <c r="G577">
        <v>3</v>
      </c>
      <c r="H577">
        <v>5.8</v>
      </c>
      <c r="I577">
        <v>7.8</v>
      </c>
      <c r="J577">
        <v>8.1</v>
      </c>
      <c r="K577">
        <v>8</v>
      </c>
      <c r="L577">
        <v>5.9</v>
      </c>
      <c r="M577">
        <v>4</v>
      </c>
      <c r="N577">
        <v>2.7</v>
      </c>
      <c r="O577">
        <v>505</v>
      </c>
      <c r="P577">
        <v>1958</v>
      </c>
      <c r="Q577">
        <v>0</v>
      </c>
      <c r="R577">
        <v>0</v>
      </c>
      <c r="S577">
        <v>0</v>
      </c>
      <c r="T577">
        <v>0</v>
      </c>
      <c r="U577">
        <v>0</v>
      </c>
      <c r="V577">
        <v>0</v>
      </c>
      <c r="W577">
        <v>0</v>
      </c>
      <c r="X577">
        <v>0</v>
      </c>
      <c r="Y577">
        <v>0</v>
      </c>
      <c r="Z577">
        <v>0</v>
      </c>
      <c r="AA577">
        <v>0</v>
      </c>
      <c r="AB577">
        <v>0</v>
      </c>
    </row>
    <row r="578" spans="1:28" x14ac:dyDescent="0.2">
      <c r="A578">
        <v>505</v>
      </c>
      <c r="B578">
        <v>1959</v>
      </c>
      <c r="C578">
        <v>1.1000000000000001</v>
      </c>
      <c r="D578">
        <v>1.3</v>
      </c>
      <c r="E578">
        <v>2</v>
      </c>
      <c r="F578">
        <v>2</v>
      </c>
      <c r="G578">
        <v>4</v>
      </c>
      <c r="H578">
        <v>5.5</v>
      </c>
      <c r="I578">
        <v>8.1999999999999993</v>
      </c>
      <c r="J578">
        <v>9.3000000000000007</v>
      </c>
      <c r="K578">
        <v>8</v>
      </c>
      <c r="L578">
        <v>6.6</v>
      </c>
      <c r="M578">
        <v>4.3</v>
      </c>
      <c r="N578">
        <v>3.5</v>
      </c>
      <c r="O578">
        <v>505</v>
      </c>
      <c r="P578">
        <v>1959</v>
      </c>
      <c r="Q578">
        <v>0</v>
      </c>
      <c r="R578">
        <v>0</v>
      </c>
      <c r="S578">
        <v>0</v>
      </c>
      <c r="T578">
        <v>0</v>
      </c>
      <c r="U578">
        <v>0</v>
      </c>
      <c r="V578">
        <v>0</v>
      </c>
      <c r="W578">
        <v>0</v>
      </c>
      <c r="X578">
        <v>0</v>
      </c>
      <c r="Y578">
        <v>0</v>
      </c>
      <c r="Z578">
        <v>0</v>
      </c>
      <c r="AA578">
        <v>0</v>
      </c>
      <c r="AB578">
        <v>0</v>
      </c>
    </row>
    <row r="579" spans="1:28" x14ac:dyDescent="0.2">
      <c r="A579">
        <v>505</v>
      </c>
      <c r="B579">
        <v>1960</v>
      </c>
      <c r="C579">
        <v>2.8</v>
      </c>
      <c r="D579">
        <v>1.8</v>
      </c>
      <c r="E579">
        <v>2</v>
      </c>
      <c r="F579">
        <v>3.2</v>
      </c>
      <c r="G579">
        <v>5</v>
      </c>
      <c r="H579">
        <v>7.1</v>
      </c>
      <c r="I579">
        <v>8.6999999999999993</v>
      </c>
      <c r="J579">
        <v>9.6999999999999993</v>
      </c>
      <c r="K579">
        <v>8.1999999999999993</v>
      </c>
      <c r="L579">
        <v>6.6</v>
      </c>
      <c r="M579">
        <v>5.3</v>
      </c>
      <c r="N579">
        <v>4.5999999999999996</v>
      </c>
      <c r="O579">
        <v>505</v>
      </c>
      <c r="P579">
        <v>1960</v>
      </c>
      <c r="Q579">
        <v>0</v>
      </c>
      <c r="R579">
        <v>0</v>
      </c>
      <c r="S579">
        <v>0</v>
      </c>
      <c r="T579">
        <v>0</v>
      </c>
      <c r="U579">
        <v>0</v>
      </c>
      <c r="V579">
        <v>0</v>
      </c>
      <c r="W579">
        <v>0</v>
      </c>
      <c r="X579">
        <v>0</v>
      </c>
      <c r="Y579">
        <v>0</v>
      </c>
      <c r="Z579">
        <v>0</v>
      </c>
      <c r="AA579">
        <v>0</v>
      </c>
      <c r="AB579">
        <v>0</v>
      </c>
    </row>
    <row r="580" spans="1:28" x14ac:dyDescent="0.2">
      <c r="A580">
        <v>505</v>
      </c>
      <c r="B580">
        <v>1961</v>
      </c>
      <c r="C580">
        <v>3.52</v>
      </c>
      <c r="D580">
        <v>3.41</v>
      </c>
      <c r="E580">
        <v>2.81</v>
      </c>
      <c r="F580">
        <v>1.67</v>
      </c>
      <c r="G580">
        <v>5.09</v>
      </c>
      <c r="H580">
        <v>6.16</v>
      </c>
      <c r="I580">
        <v>7.39</v>
      </c>
      <c r="J580">
        <v>7.63</v>
      </c>
      <c r="K580">
        <v>7.87</v>
      </c>
      <c r="L580">
        <v>6.25</v>
      </c>
      <c r="M580">
        <v>4.7699999999999996</v>
      </c>
      <c r="N580">
        <v>2.5</v>
      </c>
      <c r="O580">
        <v>505</v>
      </c>
      <c r="P580">
        <v>1961</v>
      </c>
      <c r="Q580">
        <v>0</v>
      </c>
      <c r="R580">
        <v>0</v>
      </c>
      <c r="S580">
        <v>0</v>
      </c>
      <c r="T580">
        <v>0</v>
      </c>
      <c r="U580">
        <v>0</v>
      </c>
      <c r="V580">
        <v>0</v>
      </c>
      <c r="W580">
        <v>0</v>
      </c>
      <c r="X580">
        <v>0</v>
      </c>
      <c r="Y580">
        <v>0</v>
      </c>
      <c r="Z580">
        <v>0</v>
      </c>
      <c r="AA580">
        <v>0</v>
      </c>
      <c r="AB580">
        <v>0</v>
      </c>
    </row>
    <row r="581" spans="1:28" x14ac:dyDescent="0.2">
      <c r="A581">
        <v>505</v>
      </c>
      <c r="B581">
        <v>1962</v>
      </c>
      <c r="C581">
        <v>0.83</v>
      </c>
      <c r="D581">
        <v>0.74</v>
      </c>
      <c r="E581">
        <v>0.35</v>
      </c>
      <c r="F581">
        <v>1.41</v>
      </c>
      <c r="G581">
        <v>4.16</v>
      </c>
      <c r="H581">
        <v>5.81</v>
      </c>
      <c r="I581">
        <v>8.1300000000000008</v>
      </c>
      <c r="J581">
        <v>8.73</v>
      </c>
      <c r="K581">
        <v>7.34</v>
      </c>
      <c r="L581">
        <v>6.07</v>
      </c>
      <c r="M581">
        <v>4.58</v>
      </c>
      <c r="N581">
        <v>3.03</v>
      </c>
      <c r="O581">
        <v>505</v>
      </c>
      <c r="P581">
        <v>1962</v>
      </c>
      <c r="Q581">
        <v>0</v>
      </c>
      <c r="R581">
        <v>0</v>
      </c>
      <c r="S581">
        <v>0</v>
      </c>
      <c r="T581">
        <v>0</v>
      </c>
      <c r="U581">
        <v>0</v>
      </c>
      <c r="V581">
        <v>0</v>
      </c>
      <c r="W581">
        <v>0</v>
      </c>
      <c r="X581">
        <v>0</v>
      </c>
      <c r="Y581">
        <v>0</v>
      </c>
      <c r="Z581">
        <v>0</v>
      </c>
      <c r="AA581">
        <v>0</v>
      </c>
      <c r="AB581">
        <v>0</v>
      </c>
    </row>
    <row r="582" spans="1:28" x14ac:dyDescent="0.2">
      <c r="A582">
        <v>505</v>
      </c>
      <c r="B582">
        <v>1963</v>
      </c>
      <c r="C582">
        <v>0.84</v>
      </c>
      <c r="D582">
        <v>0.74</v>
      </c>
      <c r="E582">
        <v>1.91</v>
      </c>
      <c r="F582">
        <v>2.11</v>
      </c>
      <c r="G582">
        <v>2.66</v>
      </c>
      <c r="H582">
        <v>5.61</v>
      </c>
      <c r="I582">
        <v>8.94</v>
      </c>
      <c r="J582">
        <v>7.77</v>
      </c>
      <c r="K582">
        <v>5.97</v>
      </c>
      <c r="L582">
        <v>4.04</v>
      </c>
      <c r="M582">
        <v>2.0299999999999998</v>
      </c>
      <c r="N582">
        <v>1.55</v>
      </c>
      <c r="O582">
        <v>505</v>
      </c>
      <c r="P582">
        <v>1963</v>
      </c>
      <c r="Q582">
        <v>0</v>
      </c>
      <c r="R582">
        <v>0</v>
      </c>
      <c r="S582">
        <v>0</v>
      </c>
      <c r="T582">
        <v>0</v>
      </c>
      <c r="U582">
        <v>0</v>
      </c>
      <c r="V582">
        <v>0</v>
      </c>
      <c r="W582">
        <v>0</v>
      </c>
      <c r="X582">
        <v>0</v>
      </c>
      <c r="Y582">
        <v>0</v>
      </c>
      <c r="Z582">
        <v>0</v>
      </c>
      <c r="AA582">
        <v>0</v>
      </c>
      <c r="AB582">
        <v>0</v>
      </c>
    </row>
    <row r="583" spans="1:28" x14ac:dyDescent="0.2">
      <c r="A583">
        <v>505</v>
      </c>
      <c r="B583">
        <v>1964</v>
      </c>
      <c r="C583">
        <v>1.36</v>
      </c>
      <c r="D583">
        <v>1.54</v>
      </c>
      <c r="E583">
        <v>2.67</v>
      </c>
      <c r="F583">
        <v>3.49</v>
      </c>
      <c r="G583">
        <v>3.89</v>
      </c>
      <c r="H583">
        <v>5.87</v>
      </c>
      <c r="I583">
        <v>8.7899999999999991</v>
      </c>
      <c r="J583">
        <v>8.6</v>
      </c>
      <c r="K583">
        <v>6.55</v>
      </c>
      <c r="L583">
        <v>4.8600000000000003</v>
      </c>
      <c r="M583">
        <v>3.06</v>
      </c>
      <c r="N583">
        <v>1.1499999999999999</v>
      </c>
      <c r="O583">
        <v>505</v>
      </c>
      <c r="P583">
        <v>1964</v>
      </c>
      <c r="Q583">
        <v>0</v>
      </c>
      <c r="R583">
        <v>0</v>
      </c>
      <c r="S583">
        <v>0</v>
      </c>
      <c r="T583">
        <v>0</v>
      </c>
      <c r="U583">
        <v>0</v>
      </c>
      <c r="V583">
        <v>0</v>
      </c>
      <c r="W583">
        <v>0</v>
      </c>
      <c r="X583">
        <v>0</v>
      </c>
      <c r="Y583">
        <v>0</v>
      </c>
      <c r="Z583">
        <v>0</v>
      </c>
      <c r="AA583">
        <v>0</v>
      </c>
      <c r="AB583">
        <v>0</v>
      </c>
    </row>
    <row r="584" spans="1:28" x14ac:dyDescent="0.2">
      <c r="A584">
        <v>505</v>
      </c>
      <c r="B584">
        <v>1965</v>
      </c>
      <c r="C584">
        <v>0.93</v>
      </c>
      <c r="D584">
        <v>1.78</v>
      </c>
      <c r="E584">
        <v>-0.1</v>
      </c>
      <c r="F584">
        <v>-0.31</v>
      </c>
      <c r="G584" s="7">
        <v>1.63</v>
      </c>
      <c r="H584">
        <v>3.89</v>
      </c>
      <c r="I584">
        <v>6.34</v>
      </c>
      <c r="J584">
        <v>8.36</v>
      </c>
      <c r="K584">
        <v>6.68</v>
      </c>
      <c r="L584">
        <v>5.78</v>
      </c>
      <c r="M584">
        <v>3.4</v>
      </c>
      <c r="N584">
        <v>1.2</v>
      </c>
      <c r="O584">
        <v>505</v>
      </c>
      <c r="P584">
        <v>1965</v>
      </c>
      <c r="Q584">
        <v>0</v>
      </c>
      <c r="R584">
        <v>0</v>
      </c>
      <c r="S584">
        <v>0</v>
      </c>
      <c r="T584">
        <v>0</v>
      </c>
      <c r="U584" s="7">
        <v>0</v>
      </c>
      <c r="V584">
        <v>0</v>
      </c>
      <c r="W584">
        <v>0</v>
      </c>
      <c r="X584">
        <v>0</v>
      </c>
      <c r="Y584">
        <v>0</v>
      </c>
      <c r="Z584">
        <v>0</v>
      </c>
      <c r="AA584">
        <v>0</v>
      </c>
      <c r="AB584">
        <v>0</v>
      </c>
    </row>
    <row r="585" spans="1:28" x14ac:dyDescent="0.2">
      <c r="A585">
        <v>505</v>
      </c>
      <c r="B585">
        <v>1966</v>
      </c>
      <c r="C585">
        <v>1.06</v>
      </c>
      <c r="D585">
        <v>0.72</v>
      </c>
      <c r="E585">
        <v>0.41</v>
      </c>
      <c r="F585">
        <v>1.43</v>
      </c>
      <c r="G585">
        <v>2.39</v>
      </c>
      <c r="H585">
        <v>4.93</v>
      </c>
      <c r="I585">
        <v>7.59</v>
      </c>
      <c r="J585">
        <v>8.14</v>
      </c>
      <c r="K585">
        <v>7.37</v>
      </c>
      <c r="L585">
        <v>6.08</v>
      </c>
      <c r="M585">
        <v>4.2300000000000004</v>
      </c>
      <c r="N585">
        <v>2.27</v>
      </c>
      <c r="O585">
        <v>505</v>
      </c>
      <c r="P585">
        <v>1966</v>
      </c>
      <c r="Q585">
        <v>0</v>
      </c>
      <c r="R585">
        <v>0</v>
      </c>
      <c r="S585">
        <v>0</v>
      </c>
      <c r="T585">
        <v>0</v>
      </c>
      <c r="U585">
        <v>0</v>
      </c>
      <c r="V585">
        <v>0</v>
      </c>
      <c r="W585">
        <v>0</v>
      </c>
      <c r="X585">
        <v>0</v>
      </c>
      <c r="Y585">
        <v>0</v>
      </c>
      <c r="Z585">
        <v>0</v>
      </c>
      <c r="AA585">
        <v>0</v>
      </c>
      <c r="AB585">
        <v>0</v>
      </c>
    </row>
    <row r="586" spans="1:28" x14ac:dyDescent="0.2">
      <c r="A586">
        <v>505</v>
      </c>
      <c r="B586">
        <v>1967</v>
      </c>
      <c r="C586">
        <v>1.44</v>
      </c>
      <c r="D586">
        <v>1.76</v>
      </c>
      <c r="E586">
        <v>0.06</v>
      </c>
      <c r="F586">
        <v>0.79</v>
      </c>
      <c r="G586">
        <v>2.04</v>
      </c>
      <c r="H586">
        <v>3.73</v>
      </c>
      <c r="I586">
        <v>5.84</v>
      </c>
      <c r="J586">
        <v>6.86</v>
      </c>
      <c r="K586">
        <v>7.47</v>
      </c>
      <c r="L586">
        <v>5.76</v>
      </c>
      <c r="M586">
        <v>3.82</v>
      </c>
      <c r="N586">
        <v>1.33</v>
      </c>
      <c r="O586">
        <v>505</v>
      </c>
      <c r="P586">
        <v>1967</v>
      </c>
      <c r="Q586">
        <v>0</v>
      </c>
      <c r="R586">
        <v>0</v>
      </c>
      <c r="S586">
        <v>0</v>
      </c>
      <c r="T586">
        <v>0</v>
      </c>
      <c r="U586">
        <v>0</v>
      </c>
      <c r="V586">
        <v>0</v>
      </c>
      <c r="W586">
        <v>0</v>
      </c>
      <c r="X586">
        <v>0</v>
      </c>
      <c r="Y586">
        <v>0</v>
      </c>
      <c r="Z586">
        <v>0</v>
      </c>
      <c r="AA586">
        <v>0</v>
      </c>
      <c r="AB586">
        <v>0</v>
      </c>
    </row>
    <row r="587" spans="1:28" x14ac:dyDescent="0.2">
      <c r="A587">
        <v>505</v>
      </c>
      <c r="B587">
        <v>1968</v>
      </c>
      <c r="C587">
        <v>0.81</v>
      </c>
      <c r="D587">
        <v>-0.25</v>
      </c>
      <c r="E587">
        <v>-0.56999999999999995</v>
      </c>
      <c r="F587">
        <v>-0.53</v>
      </c>
      <c r="G587">
        <v>-0.28999999999999998</v>
      </c>
      <c r="H587">
        <v>3.43</v>
      </c>
      <c r="I587">
        <v>6.27</v>
      </c>
      <c r="J587">
        <v>8.25</v>
      </c>
      <c r="K587">
        <v>6.8</v>
      </c>
      <c r="L587">
        <v>4.88</v>
      </c>
      <c r="M587">
        <v>3.53</v>
      </c>
      <c r="N587">
        <v>2.5299999999999998</v>
      </c>
      <c r="O587">
        <v>505</v>
      </c>
      <c r="P587">
        <v>1968</v>
      </c>
      <c r="Q587">
        <v>0</v>
      </c>
      <c r="R587">
        <v>0</v>
      </c>
      <c r="S587">
        <v>0</v>
      </c>
      <c r="T587">
        <v>0</v>
      </c>
      <c r="U587">
        <v>0</v>
      </c>
      <c r="V587">
        <v>0</v>
      </c>
      <c r="W587">
        <v>0</v>
      </c>
      <c r="X587">
        <v>0</v>
      </c>
      <c r="Y587">
        <v>0</v>
      </c>
      <c r="Z587">
        <v>0</v>
      </c>
      <c r="AA587">
        <v>0</v>
      </c>
      <c r="AB587">
        <v>0</v>
      </c>
    </row>
    <row r="588" spans="1:28" x14ac:dyDescent="0.2">
      <c r="A588">
        <v>505</v>
      </c>
      <c r="B588">
        <v>1969</v>
      </c>
      <c r="C588">
        <v>0.89</v>
      </c>
      <c r="D588">
        <v>-0.19</v>
      </c>
      <c r="E588">
        <v>0.15</v>
      </c>
      <c r="F588">
        <v>0.41</v>
      </c>
      <c r="G588">
        <v>0.92</v>
      </c>
      <c r="H588">
        <v>2.82</v>
      </c>
      <c r="I588">
        <v>4.72</v>
      </c>
      <c r="J588">
        <v>6.58</v>
      </c>
      <c r="K588">
        <v>7</v>
      </c>
      <c r="L588">
        <v>5.67</v>
      </c>
      <c r="M588">
        <v>4.24</v>
      </c>
      <c r="N588">
        <v>2.33</v>
      </c>
      <c r="O588">
        <v>505</v>
      </c>
      <c r="P588">
        <v>1969</v>
      </c>
      <c r="Q588">
        <v>0</v>
      </c>
      <c r="R588">
        <v>0</v>
      </c>
      <c r="S588">
        <v>0</v>
      </c>
      <c r="T588">
        <v>0</v>
      </c>
      <c r="U588">
        <v>0</v>
      </c>
      <c r="V588">
        <v>0</v>
      </c>
      <c r="W588">
        <v>0</v>
      </c>
      <c r="X588">
        <v>0</v>
      </c>
      <c r="Y588">
        <v>0</v>
      </c>
      <c r="Z588">
        <v>0</v>
      </c>
      <c r="AA588">
        <v>0</v>
      </c>
      <c r="AB588">
        <v>0</v>
      </c>
    </row>
    <row r="589" spans="1:28" x14ac:dyDescent="0.2">
      <c r="A589">
        <v>505</v>
      </c>
      <c r="B589">
        <v>1970</v>
      </c>
      <c r="C589">
        <v>1.59</v>
      </c>
      <c r="D589">
        <v>0.8</v>
      </c>
      <c r="E589">
        <v>-0.92</v>
      </c>
      <c r="F589">
        <v>-0.85</v>
      </c>
      <c r="G589">
        <v>2.39</v>
      </c>
      <c r="H589">
        <v>5.4</v>
      </c>
      <c r="I589">
        <v>6.4</v>
      </c>
      <c r="J589">
        <v>8.07</v>
      </c>
      <c r="K589">
        <v>6.31</v>
      </c>
      <c r="L589">
        <v>5.23</v>
      </c>
      <c r="M589">
        <v>3.37</v>
      </c>
      <c r="N589">
        <v>2.64</v>
      </c>
      <c r="O589">
        <v>505</v>
      </c>
      <c r="P589">
        <v>1970</v>
      </c>
      <c r="Q589">
        <v>0</v>
      </c>
      <c r="R589">
        <v>0</v>
      </c>
      <c r="S589">
        <v>0</v>
      </c>
      <c r="T589">
        <v>0</v>
      </c>
      <c r="U589">
        <v>0</v>
      </c>
      <c r="V589">
        <v>0</v>
      </c>
      <c r="W589">
        <v>0</v>
      </c>
      <c r="X589">
        <v>0</v>
      </c>
      <c r="Y589">
        <v>0</v>
      </c>
      <c r="Z589">
        <v>0</v>
      </c>
      <c r="AA589">
        <v>0</v>
      </c>
      <c r="AB589">
        <v>0</v>
      </c>
    </row>
    <row r="590" spans="1:28" x14ac:dyDescent="0.2">
      <c r="A590">
        <v>505</v>
      </c>
      <c r="B590">
        <v>1971</v>
      </c>
      <c r="C590">
        <v>0.98</v>
      </c>
      <c r="D590">
        <v>0.36</v>
      </c>
      <c r="E590">
        <v>0.3</v>
      </c>
      <c r="F590">
        <v>0.73</v>
      </c>
      <c r="G590">
        <v>2.84</v>
      </c>
      <c r="H590">
        <v>5.63</v>
      </c>
      <c r="I590">
        <v>7.22</v>
      </c>
      <c r="J590">
        <v>9.39</v>
      </c>
      <c r="K590">
        <v>6.79</v>
      </c>
      <c r="L590">
        <v>4.84</v>
      </c>
      <c r="M590">
        <v>3.7</v>
      </c>
      <c r="N590">
        <v>2.09</v>
      </c>
      <c r="O590">
        <v>505</v>
      </c>
      <c r="P590">
        <v>1971</v>
      </c>
      <c r="Q590">
        <v>0</v>
      </c>
      <c r="R590">
        <v>0</v>
      </c>
      <c r="S590">
        <v>0</v>
      </c>
      <c r="T590">
        <v>0</v>
      </c>
      <c r="U590">
        <v>0</v>
      </c>
      <c r="V590">
        <v>0</v>
      </c>
      <c r="W590">
        <v>0</v>
      </c>
      <c r="X590">
        <v>0</v>
      </c>
      <c r="Y590">
        <v>0</v>
      </c>
      <c r="Z590">
        <v>0</v>
      </c>
      <c r="AA590">
        <v>0</v>
      </c>
      <c r="AB590">
        <v>0</v>
      </c>
    </row>
    <row r="591" spans="1:28" x14ac:dyDescent="0.2">
      <c r="A591">
        <v>505</v>
      </c>
      <c r="B591">
        <v>1972</v>
      </c>
      <c r="C591">
        <v>2.69</v>
      </c>
      <c r="D591">
        <v>1.69</v>
      </c>
      <c r="E591">
        <v>2.2400000000000002</v>
      </c>
      <c r="F591">
        <v>1.9</v>
      </c>
      <c r="G591">
        <v>4.01</v>
      </c>
      <c r="H591">
        <v>5.59</v>
      </c>
      <c r="I591">
        <v>8.83</v>
      </c>
      <c r="J591">
        <v>9.06</v>
      </c>
      <c r="K591">
        <v>7.59</v>
      </c>
      <c r="L591">
        <v>5.32</v>
      </c>
      <c r="M591">
        <v>3.78</v>
      </c>
      <c r="N591">
        <v>2.71</v>
      </c>
      <c r="O591">
        <v>505</v>
      </c>
      <c r="P591">
        <v>1972</v>
      </c>
      <c r="Q591">
        <v>0</v>
      </c>
      <c r="R591">
        <v>0</v>
      </c>
      <c r="S591">
        <v>0</v>
      </c>
      <c r="T591">
        <v>0</v>
      </c>
      <c r="U591">
        <v>0</v>
      </c>
      <c r="V591">
        <v>0</v>
      </c>
      <c r="W591">
        <v>0</v>
      </c>
      <c r="X591">
        <v>0</v>
      </c>
      <c r="Y591">
        <v>0</v>
      </c>
      <c r="Z591">
        <v>0</v>
      </c>
      <c r="AA591">
        <v>0</v>
      </c>
      <c r="AB591">
        <v>0</v>
      </c>
    </row>
    <row r="592" spans="1:28" x14ac:dyDescent="0.2">
      <c r="A592">
        <v>505</v>
      </c>
      <c r="B592">
        <v>1973</v>
      </c>
      <c r="C592">
        <v>2.63</v>
      </c>
      <c r="D592">
        <v>1.17</v>
      </c>
      <c r="E592">
        <v>0.88</v>
      </c>
      <c r="F592">
        <v>1.43</v>
      </c>
      <c r="G592">
        <v>3.47</v>
      </c>
      <c r="H592">
        <v>5.25</v>
      </c>
      <c r="I592">
        <v>8.4499999999999993</v>
      </c>
      <c r="J592">
        <v>8.6199999999999992</v>
      </c>
      <c r="K592">
        <v>7.69</v>
      </c>
      <c r="L592">
        <v>5.84</v>
      </c>
      <c r="M592">
        <v>3.04</v>
      </c>
      <c r="N592">
        <v>1.86</v>
      </c>
      <c r="O592">
        <v>505</v>
      </c>
      <c r="P592">
        <v>1973</v>
      </c>
      <c r="Q592">
        <v>0</v>
      </c>
      <c r="R592">
        <v>0</v>
      </c>
      <c r="S592">
        <v>0</v>
      </c>
      <c r="T592">
        <v>0</v>
      </c>
      <c r="U592">
        <v>0</v>
      </c>
      <c r="V592">
        <v>0</v>
      </c>
      <c r="W592">
        <v>0</v>
      </c>
      <c r="X592">
        <v>0</v>
      </c>
      <c r="Y592">
        <v>0</v>
      </c>
      <c r="Z592">
        <v>0</v>
      </c>
      <c r="AA592">
        <v>0</v>
      </c>
      <c r="AB592">
        <v>0</v>
      </c>
    </row>
    <row r="593" spans="1:28" x14ac:dyDescent="0.2">
      <c r="A593">
        <v>505</v>
      </c>
      <c r="B593">
        <v>1974</v>
      </c>
      <c r="C593">
        <v>1.67</v>
      </c>
      <c r="D593">
        <v>0.97</v>
      </c>
      <c r="E593">
        <v>1.59</v>
      </c>
      <c r="F593">
        <v>3.05</v>
      </c>
      <c r="G593">
        <v>4.3499999999999996</v>
      </c>
      <c r="H593">
        <v>6.29</v>
      </c>
      <c r="I593">
        <v>7.77</v>
      </c>
      <c r="J593">
        <v>8.5500000000000007</v>
      </c>
      <c r="K593">
        <v>6.84</v>
      </c>
      <c r="L593">
        <v>4.7300000000000004</v>
      </c>
      <c r="M593">
        <v>3.59</v>
      </c>
      <c r="N593">
        <v>2.67</v>
      </c>
      <c r="O593">
        <v>505</v>
      </c>
      <c r="P593">
        <v>1974</v>
      </c>
      <c r="Q593">
        <v>0</v>
      </c>
      <c r="R593">
        <v>0</v>
      </c>
      <c r="S593">
        <v>0</v>
      </c>
      <c r="T593">
        <v>0</v>
      </c>
      <c r="U593">
        <v>0</v>
      </c>
      <c r="V593">
        <v>0</v>
      </c>
      <c r="W593">
        <v>0</v>
      </c>
      <c r="X593">
        <v>0</v>
      </c>
      <c r="Y593">
        <v>0</v>
      </c>
      <c r="Z593">
        <v>0</v>
      </c>
      <c r="AA593">
        <v>0</v>
      </c>
      <c r="AB593">
        <v>0</v>
      </c>
    </row>
    <row r="594" spans="1:28" x14ac:dyDescent="0.2">
      <c r="A594">
        <v>505</v>
      </c>
      <c r="B594">
        <v>1975</v>
      </c>
      <c r="C594">
        <v>1.34</v>
      </c>
      <c r="D594">
        <v>0.92</v>
      </c>
      <c r="E594">
        <v>0.7</v>
      </c>
      <c r="F594">
        <v>0.52</v>
      </c>
      <c r="G594">
        <v>3.24</v>
      </c>
      <c r="H594">
        <v>5.51</v>
      </c>
      <c r="I594">
        <v>9.3699999999999992</v>
      </c>
      <c r="J594">
        <v>8.15</v>
      </c>
      <c r="K594">
        <v>6.67</v>
      </c>
      <c r="L594">
        <v>4.8899999999999997</v>
      </c>
      <c r="M594">
        <v>2.79</v>
      </c>
      <c r="N594">
        <v>2.09</v>
      </c>
      <c r="O594">
        <v>505</v>
      </c>
      <c r="P594">
        <v>1975</v>
      </c>
      <c r="Q594">
        <v>0</v>
      </c>
      <c r="R594">
        <v>0</v>
      </c>
      <c r="S594">
        <v>0</v>
      </c>
      <c r="T594">
        <v>0</v>
      </c>
      <c r="U594">
        <v>0</v>
      </c>
      <c r="V594">
        <v>0</v>
      </c>
      <c r="W594">
        <v>0</v>
      </c>
      <c r="X594">
        <v>0</v>
      </c>
      <c r="Y594">
        <v>0</v>
      </c>
      <c r="Z594">
        <v>0</v>
      </c>
      <c r="AA594">
        <v>0</v>
      </c>
      <c r="AB594">
        <v>0</v>
      </c>
    </row>
    <row r="595" spans="1:28" x14ac:dyDescent="0.2">
      <c r="A595">
        <v>505</v>
      </c>
      <c r="B595">
        <v>1976</v>
      </c>
      <c r="C595">
        <v>1.02</v>
      </c>
      <c r="D595">
        <v>1.25</v>
      </c>
      <c r="E595">
        <v>0.95</v>
      </c>
      <c r="F595">
        <v>1.1299999999999999</v>
      </c>
      <c r="G595">
        <v>3.14</v>
      </c>
      <c r="H595">
        <v>5.75</v>
      </c>
      <c r="I595">
        <v>8.4499999999999993</v>
      </c>
      <c r="J595">
        <v>10.050000000000001</v>
      </c>
      <c r="K595">
        <v>8.3699999999999992</v>
      </c>
      <c r="L595">
        <v>6.86</v>
      </c>
      <c r="M595">
        <v>4.3899999999999997</v>
      </c>
      <c r="N595">
        <v>3.09</v>
      </c>
      <c r="O595">
        <v>505</v>
      </c>
      <c r="P595">
        <v>1976</v>
      </c>
      <c r="Q595">
        <v>0</v>
      </c>
      <c r="R595">
        <v>0</v>
      </c>
      <c r="S595">
        <v>0</v>
      </c>
      <c r="T595">
        <v>0</v>
      </c>
      <c r="U595">
        <v>0</v>
      </c>
      <c r="V595">
        <v>0</v>
      </c>
      <c r="W595">
        <v>0</v>
      </c>
      <c r="X595">
        <v>0</v>
      </c>
      <c r="Y595">
        <v>0</v>
      </c>
      <c r="Z595">
        <v>0</v>
      </c>
      <c r="AA595">
        <v>0</v>
      </c>
      <c r="AB595">
        <v>0</v>
      </c>
    </row>
    <row r="596" spans="1:28" x14ac:dyDescent="0.2">
      <c r="A596">
        <v>505</v>
      </c>
      <c r="B596">
        <v>1977</v>
      </c>
      <c r="C596">
        <v>2.09</v>
      </c>
      <c r="D596">
        <v>1.91</v>
      </c>
      <c r="E596">
        <v>1.85</v>
      </c>
      <c r="F596">
        <v>1.24</v>
      </c>
      <c r="G596">
        <v>3.71</v>
      </c>
      <c r="H596">
        <v>7.11</v>
      </c>
      <c r="I596">
        <v>7.51</v>
      </c>
      <c r="J596">
        <v>8.27</v>
      </c>
      <c r="K596">
        <v>6.53</v>
      </c>
      <c r="L596">
        <v>5.41</v>
      </c>
      <c r="M596">
        <v>3.3</v>
      </c>
      <c r="N596">
        <v>2.56</v>
      </c>
      <c r="O596">
        <v>505</v>
      </c>
      <c r="P596">
        <v>1977</v>
      </c>
      <c r="Q596">
        <v>0</v>
      </c>
      <c r="R596">
        <v>0</v>
      </c>
      <c r="S596">
        <v>0</v>
      </c>
      <c r="T596">
        <v>0</v>
      </c>
      <c r="U596">
        <v>0</v>
      </c>
      <c r="V596">
        <v>0</v>
      </c>
      <c r="W596">
        <v>0</v>
      </c>
      <c r="X596">
        <v>0</v>
      </c>
      <c r="Y596">
        <v>0</v>
      </c>
      <c r="Z596">
        <v>0</v>
      </c>
      <c r="AA596">
        <v>0</v>
      </c>
      <c r="AB596">
        <v>0</v>
      </c>
    </row>
    <row r="597" spans="1:28" x14ac:dyDescent="0.2">
      <c r="A597">
        <v>505</v>
      </c>
      <c r="B597">
        <v>1978</v>
      </c>
      <c r="C597">
        <v>1.76</v>
      </c>
      <c r="D597">
        <v>0.81</v>
      </c>
      <c r="E597">
        <v>0.55000000000000004</v>
      </c>
      <c r="F597">
        <v>1.95</v>
      </c>
      <c r="G597">
        <v>4.53</v>
      </c>
      <c r="H597">
        <v>6.61</v>
      </c>
      <c r="I597">
        <v>7.79</v>
      </c>
      <c r="J597">
        <v>8.92</v>
      </c>
      <c r="K597">
        <v>7.33</v>
      </c>
      <c r="L597">
        <v>5.59</v>
      </c>
      <c r="M597">
        <v>3.61</v>
      </c>
      <c r="N597">
        <v>3.44</v>
      </c>
      <c r="O597">
        <v>505</v>
      </c>
      <c r="P597">
        <v>1978</v>
      </c>
      <c r="Q597">
        <v>0</v>
      </c>
      <c r="R597">
        <v>0</v>
      </c>
      <c r="S597">
        <v>0</v>
      </c>
      <c r="T597">
        <v>0</v>
      </c>
      <c r="U597">
        <v>0</v>
      </c>
      <c r="V597">
        <v>0</v>
      </c>
      <c r="W597">
        <v>0</v>
      </c>
      <c r="X597">
        <v>0</v>
      </c>
      <c r="Y597">
        <v>0</v>
      </c>
      <c r="Z597">
        <v>0</v>
      </c>
      <c r="AA597">
        <v>0</v>
      </c>
      <c r="AB597">
        <v>0</v>
      </c>
    </row>
    <row r="598" spans="1:28" x14ac:dyDescent="0.2">
      <c r="A598">
        <v>505</v>
      </c>
      <c r="B598">
        <v>1979</v>
      </c>
      <c r="C598">
        <v>1.38</v>
      </c>
      <c r="D598">
        <v>1.1200000000000001</v>
      </c>
      <c r="E598">
        <v>-0.18</v>
      </c>
      <c r="F598">
        <v>-7.0000000000000007E-2</v>
      </c>
      <c r="G598">
        <v>0.67</v>
      </c>
      <c r="H598">
        <v>5.13</v>
      </c>
      <c r="I598">
        <v>5.92</v>
      </c>
      <c r="J598">
        <v>6.99</v>
      </c>
      <c r="K598">
        <v>4.03</v>
      </c>
      <c r="L598">
        <v>3.54</v>
      </c>
      <c r="M598">
        <v>3.06</v>
      </c>
      <c r="N598">
        <v>2.81</v>
      </c>
      <c r="O598">
        <v>505</v>
      </c>
      <c r="P598">
        <v>1979</v>
      </c>
      <c r="Q598">
        <v>0</v>
      </c>
      <c r="R598">
        <v>0</v>
      </c>
      <c r="S598">
        <v>0</v>
      </c>
      <c r="T598">
        <v>0</v>
      </c>
      <c r="U598">
        <v>0</v>
      </c>
      <c r="V598">
        <v>0</v>
      </c>
      <c r="W598">
        <v>0</v>
      </c>
      <c r="X598">
        <v>0</v>
      </c>
      <c r="Y598">
        <v>0</v>
      </c>
      <c r="Z598">
        <v>0</v>
      </c>
      <c r="AA598">
        <v>0</v>
      </c>
      <c r="AB598">
        <v>0</v>
      </c>
    </row>
    <row r="599" spans="1:28" x14ac:dyDescent="0.2">
      <c r="A599">
        <v>505</v>
      </c>
      <c r="B599">
        <v>1980</v>
      </c>
      <c r="C599">
        <v>1.79</v>
      </c>
      <c r="D599">
        <v>1.21</v>
      </c>
      <c r="E599">
        <v>1.35</v>
      </c>
      <c r="F599">
        <v>1.62</v>
      </c>
      <c r="G599">
        <v>4.63</v>
      </c>
      <c r="H599">
        <v>7.06</v>
      </c>
      <c r="I599">
        <v>8.41</v>
      </c>
      <c r="J599">
        <v>9.49</v>
      </c>
      <c r="K599">
        <v>7.81</v>
      </c>
      <c r="L599">
        <v>5.33</v>
      </c>
      <c r="M599">
        <v>3.67</v>
      </c>
      <c r="N599">
        <v>1.39</v>
      </c>
      <c r="O599">
        <v>505</v>
      </c>
      <c r="P599">
        <v>1980</v>
      </c>
      <c r="Q599">
        <v>0</v>
      </c>
      <c r="R599">
        <v>0</v>
      </c>
      <c r="S599">
        <v>0</v>
      </c>
      <c r="T599">
        <v>0</v>
      </c>
      <c r="U599">
        <v>0</v>
      </c>
      <c r="V599">
        <v>0</v>
      </c>
      <c r="W599">
        <v>0</v>
      </c>
      <c r="X599">
        <v>0</v>
      </c>
      <c r="Y599">
        <v>0</v>
      </c>
      <c r="Z599">
        <v>0</v>
      </c>
      <c r="AA599">
        <v>0</v>
      </c>
      <c r="AB599">
        <v>0</v>
      </c>
    </row>
    <row r="600" spans="1:28" x14ac:dyDescent="0.2">
      <c r="A600">
        <v>505</v>
      </c>
      <c r="B600">
        <v>1981</v>
      </c>
      <c r="C600">
        <v>0.6</v>
      </c>
      <c r="D600">
        <v>0.2</v>
      </c>
      <c r="E600">
        <v>-0.32</v>
      </c>
      <c r="F600">
        <v>1</v>
      </c>
      <c r="G600">
        <v>1.4</v>
      </c>
      <c r="H600">
        <v>4</v>
      </c>
      <c r="I600">
        <v>7.2</v>
      </c>
      <c r="J600">
        <v>8.1</v>
      </c>
      <c r="K600">
        <v>6.7</v>
      </c>
      <c r="L600">
        <v>4.08</v>
      </c>
      <c r="M600">
        <v>2.5</v>
      </c>
      <c r="N600">
        <v>0.77</v>
      </c>
      <c r="O600">
        <v>505</v>
      </c>
      <c r="P600">
        <v>1981</v>
      </c>
      <c r="Q600">
        <v>0</v>
      </c>
      <c r="R600">
        <v>0</v>
      </c>
      <c r="S600">
        <v>0</v>
      </c>
      <c r="T600">
        <v>0</v>
      </c>
      <c r="U600">
        <v>0</v>
      </c>
      <c r="V600">
        <v>0</v>
      </c>
      <c r="W600">
        <v>0</v>
      </c>
      <c r="X600">
        <v>0</v>
      </c>
      <c r="Y600">
        <v>0</v>
      </c>
      <c r="Z600">
        <v>0</v>
      </c>
      <c r="AA600">
        <v>0</v>
      </c>
      <c r="AB600">
        <v>0</v>
      </c>
    </row>
    <row r="601" spans="1:28" x14ac:dyDescent="0.2">
      <c r="A601">
        <v>505</v>
      </c>
      <c r="B601">
        <v>1982</v>
      </c>
      <c r="C601">
        <v>0.5</v>
      </c>
      <c r="D601">
        <v>0.6</v>
      </c>
      <c r="E601">
        <v>0.34</v>
      </c>
      <c r="F601">
        <v>0.67</v>
      </c>
      <c r="G601">
        <v>2.02</v>
      </c>
      <c r="H601">
        <v>3.99</v>
      </c>
      <c r="I601">
        <v>6.8</v>
      </c>
      <c r="J601">
        <v>8.39</v>
      </c>
      <c r="K601">
        <v>6.59</v>
      </c>
      <c r="L601">
        <v>5.57</v>
      </c>
      <c r="M601">
        <v>4.0999999999999996</v>
      </c>
      <c r="N601">
        <v>2.2599999999999998</v>
      </c>
      <c r="O601">
        <v>505</v>
      </c>
      <c r="P601">
        <v>1982</v>
      </c>
      <c r="Q601">
        <v>0</v>
      </c>
      <c r="R601">
        <v>0</v>
      </c>
      <c r="S601">
        <v>0</v>
      </c>
      <c r="T601">
        <v>0</v>
      </c>
      <c r="U601">
        <v>0</v>
      </c>
      <c r="V601">
        <v>0</v>
      </c>
      <c r="W601">
        <v>0</v>
      </c>
      <c r="X601">
        <v>0</v>
      </c>
      <c r="Y601">
        <v>0</v>
      </c>
      <c r="Z601">
        <v>0</v>
      </c>
      <c r="AA601">
        <v>0</v>
      </c>
      <c r="AB601">
        <v>0</v>
      </c>
    </row>
    <row r="602" spans="1:28" x14ac:dyDescent="0.2">
      <c r="A602">
        <v>505</v>
      </c>
      <c r="B602">
        <v>1983</v>
      </c>
      <c r="C602">
        <v>1.23</v>
      </c>
      <c r="D602">
        <v>0.92</v>
      </c>
      <c r="E602">
        <v>0.06</v>
      </c>
      <c r="F602">
        <v>0.05</v>
      </c>
      <c r="G602">
        <v>1.74</v>
      </c>
      <c r="H602">
        <v>3.88</v>
      </c>
      <c r="I602">
        <v>6.87</v>
      </c>
      <c r="J602">
        <v>7.94</v>
      </c>
      <c r="K602">
        <v>7.25</v>
      </c>
      <c r="L602">
        <v>4.99</v>
      </c>
      <c r="M602">
        <v>3.19</v>
      </c>
      <c r="N602">
        <v>1.67</v>
      </c>
      <c r="O602">
        <v>505</v>
      </c>
      <c r="P602">
        <v>1983</v>
      </c>
      <c r="Q602">
        <v>0</v>
      </c>
      <c r="R602">
        <v>0</v>
      </c>
      <c r="S602">
        <v>0</v>
      </c>
      <c r="T602">
        <v>0</v>
      </c>
      <c r="U602">
        <v>0</v>
      </c>
      <c r="V602">
        <v>0</v>
      </c>
      <c r="W602">
        <v>0</v>
      </c>
      <c r="X602">
        <v>0</v>
      </c>
      <c r="Y602">
        <v>0</v>
      </c>
      <c r="Z602">
        <v>0</v>
      </c>
      <c r="AA602">
        <v>0</v>
      </c>
      <c r="AB602">
        <v>0</v>
      </c>
    </row>
    <row r="603" spans="1:28" x14ac:dyDescent="0.2">
      <c r="A603">
        <v>505</v>
      </c>
      <c r="B603">
        <v>1984</v>
      </c>
      <c r="C603">
        <v>1.43</v>
      </c>
      <c r="D603">
        <v>1.91</v>
      </c>
      <c r="E603">
        <v>1.61</v>
      </c>
      <c r="F603">
        <v>2.57</v>
      </c>
      <c r="G603">
        <v>4.37</v>
      </c>
      <c r="H603">
        <v>6.47</v>
      </c>
      <c r="I603">
        <v>8.7200000000000006</v>
      </c>
      <c r="J603">
        <v>9.1199999999999992</v>
      </c>
      <c r="K603">
        <v>7.89</v>
      </c>
      <c r="L603">
        <v>5.51</v>
      </c>
      <c r="M603">
        <v>3.79</v>
      </c>
      <c r="N603">
        <v>2.61</v>
      </c>
      <c r="O603">
        <v>505</v>
      </c>
      <c r="P603">
        <v>1984</v>
      </c>
      <c r="Q603">
        <v>0</v>
      </c>
      <c r="R603">
        <v>0</v>
      </c>
      <c r="S603">
        <v>0</v>
      </c>
      <c r="T603">
        <v>0</v>
      </c>
      <c r="U603">
        <v>0</v>
      </c>
      <c r="V603">
        <v>0</v>
      </c>
      <c r="W603">
        <v>0</v>
      </c>
      <c r="X603">
        <v>0</v>
      </c>
      <c r="Y603">
        <v>0</v>
      </c>
      <c r="Z603">
        <v>0</v>
      </c>
      <c r="AA603">
        <v>0</v>
      </c>
      <c r="AB603">
        <v>0</v>
      </c>
    </row>
    <row r="604" spans="1:28" x14ac:dyDescent="0.2">
      <c r="A604">
        <v>505</v>
      </c>
      <c r="B604">
        <v>1985</v>
      </c>
      <c r="C604">
        <v>2.08</v>
      </c>
      <c r="D604">
        <v>1.1599999999999999</v>
      </c>
      <c r="E604">
        <v>2.11</v>
      </c>
      <c r="F604">
        <v>2.4300000000000002</v>
      </c>
      <c r="G604">
        <v>4.01</v>
      </c>
      <c r="H604">
        <v>5.67</v>
      </c>
      <c r="I604">
        <v>7.28</v>
      </c>
      <c r="J604">
        <v>7.59</v>
      </c>
      <c r="K604">
        <v>6.52</v>
      </c>
      <c r="L604">
        <v>5.35</v>
      </c>
      <c r="M604">
        <v>3.82</v>
      </c>
      <c r="N604">
        <v>2.23</v>
      </c>
      <c r="O604">
        <v>505</v>
      </c>
      <c r="P604">
        <v>1985</v>
      </c>
      <c r="Q604">
        <v>0</v>
      </c>
      <c r="R604">
        <v>0</v>
      </c>
      <c r="S604">
        <v>0</v>
      </c>
      <c r="T604">
        <v>0</v>
      </c>
      <c r="U604">
        <v>0</v>
      </c>
      <c r="V604">
        <v>0</v>
      </c>
      <c r="W604">
        <v>0</v>
      </c>
      <c r="X604">
        <v>0</v>
      </c>
      <c r="Y604">
        <v>0</v>
      </c>
      <c r="Z604">
        <v>0</v>
      </c>
      <c r="AA604">
        <v>0</v>
      </c>
      <c r="AB604">
        <v>0</v>
      </c>
    </row>
    <row r="605" spans="1:28" x14ac:dyDescent="0.2">
      <c r="A605">
        <v>505</v>
      </c>
      <c r="B605">
        <v>1986</v>
      </c>
      <c r="C605">
        <v>1.95</v>
      </c>
      <c r="D605">
        <v>2.04</v>
      </c>
      <c r="E605">
        <v>1.59</v>
      </c>
      <c r="F605">
        <v>2.25</v>
      </c>
      <c r="G605">
        <v>2.96</v>
      </c>
      <c r="H605">
        <v>6.13</v>
      </c>
      <c r="I605">
        <v>8.6</v>
      </c>
      <c r="J605">
        <v>8.19</v>
      </c>
      <c r="K605">
        <v>6.89</v>
      </c>
      <c r="L605">
        <v>5.28</v>
      </c>
      <c r="M605">
        <v>3.65</v>
      </c>
      <c r="N605">
        <v>2.25</v>
      </c>
      <c r="O605">
        <v>505</v>
      </c>
      <c r="P605">
        <v>1986</v>
      </c>
      <c r="Q605">
        <v>0</v>
      </c>
      <c r="R605">
        <v>0</v>
      </c>
      <c r="S605">
        <v>0</v>
      </c>
      <c r="T605">
        <v>0</v>
      </c>
      <c r="U605">
        <v>0</v>
      </c>
      <c r="V605">
        <v>0</v>
      </c>
      <c r="W605">
        <v>0</v>
      </c>
      <c r="X605">
        <v>0</v>
      </c>
      <c r="Y605">
        <v>0</v>
      </c>
      <c r="Z605">
        <v>0</v>
      </c>
      <c r="AA605">
        <v>0</v>
      </c>
      <c r="AB605">
        <v>0</v>
      </c>
    </row>
    <row r="606" spans="1:28" x14ac:dyDescent="0.2">
      <c r="A606">
        <v>505</v>
      </c>
      <c r="B606">
        <v>1987</v>
      </c>
      <c r="C606">
        <v>1.58</v>
      </c>
      <c r="D606">
        <v>1.04</v>
      </c>
      <c r="E606">
        <v>1.46</v>
      </c>
      <c r="F606">
        <v>2.46</v>
      </c>
      <c r="G606">
        <v>4.71</v>
      </c>
      <c r="H606">
        <v>6.53</v>
      </c>
      <c r="I606">
        <v>7.78</v>
      </c>
      <c r="J606">
        <v>7.79</v>
      </c>
      <c r="K606">
        <v>6.46</v>
      </c>
      <c r="L606">
        <v>4.33</v>
      </c>
      <c r="M606">
        <v>3.69</v>
      </c>
      <c r="N606">
        <v>3.18</v>
      </c>
      <c r="O606">
        <v>505</v>
      </c>
      <c r="P606">
        <v>1987</v>
      </c>
      <c r="Q606">
        <v>0</v>
      </c>
      <c r="R606">
        <v>0</v>
      </c>
      <c r="S606">
        <v>0</v>
      </c>
      <c r="T606">
        <v>0</v>
      </c>
      <c r="U606">
        <v>0</v>
      </c>
      <c r="V606">
        <v>0</v>
      </c>
      <c r="W606">
        <v>0</v>
      </c>
      <c r="X606">
        <v>0</v>
      </c>
      <c r="Y606">
        <v>0</v>
      </c>
      <c r="Z606">
        <v>0</v>
      </c>
      <c r="AA606">
        <v>0</v>
      </c>
      <c r="AB606">
        <v>0</v>
      </c>
    </row>
    <row r="607" spans="1:28" x14ac:dyDescent="0.2">
      <c r="A607">
        <v>505</v>
      </c>
      <c r="B607">
        <v>1988</v>
      </c>
      <c r="C607">
        <v>1.73</v>
      </c>
      <c r="D607">
        <v>-0.37</v>
      </c>
      <c r="E607">
        <v>-0.05</v>
      </c>
      <c r="F607">
        <v>0.56000000000000005</v>
      </c>
      <c r="G607">
        <v>2.58</v>
      </c>
      <c r="H607">
        <v>5.8</v>
      </c>
      <c r="I607">
        <v>7.79</v>
      </c>
      <c r="J607">
        <v>7.78</v>
      </c>
      <c r="K607">
        <v>6.99</v>
      </c>
      <c r="L607">
        <v>4.63</v>
      </c>
      <c r="M607">
        <v>3.23</v>
      </c>
      <c r="N607">
        <v>1.93</v>
      </c>
      <c r="O607">
        <v>505</v>
      </c>
      <c r="P607">
        <v>1988</v>
      </c>
      <c r="Q607">
        <v>0</v>
      </c>
      <c r="R607">
        <v>0</v>
      </c>
      <c r="S607">
        <v>0</v>
      </c>
      <c r="T607">
        <v>0</v>
      </c>
      <c r="U607">
        <v>0</v>
      </c>
      <c r="V607">
        <v>0</v>
      </c>
      <c r="W607">
        <v>0</v>
      </c>
      <c r="X607">
        <v>0</v>
      </c>
      <c r="Y607">
        <v>0</v>
      </c>
      <c r="Z607">
        <v>0</v>
      </c>
      <c r="AA607">
        <v>0</v>
      </c>
      <c r="AB607">
        <v>0</v>
      </c>
    </row>
    <row r="608" spans="1:28" x14ac:dyDescent="0.2">
      <c r="A608">
        <v>505</v>
      </c>
      <c r="B608">
        <v>1989</v>
      </c>
      <c r="C608">
        <v>1.35</v>
      </c>
      <c r="D608">
        <v>0.72</v>
      </c>
      <c r="E608">
        <v>0.26</v>
      </c>
      <c r="F608">
        <v>1.08</v>
      </c>
      <c r="G608">
        <v>2.17</v>
      </c>
      <c r="H608">
        <v>4.6399999999999997</v>
      </c>
      <c r="I608">
        <v>8.41</v>
      </c>
      <c r="J608">
        <v>8.1</v>
      </c>
      <c r="K608">
        <v>7.23</v>
      </c>
      <c r="L608">
        <v>5.56</v>
      </c>
      <c r="M608">
        <v>4.07</v>
      </c>
      <c r="N608">
        <v>2.37</v>
      </c>
      <c r="O608">
        <v>505</v>
      </c>
      <c r="P608">
        <v>1989</v>
      </c>
      <c r="Q608">
        <v>0</v>
      </c>
      <c r="R608">
        <v>0</v>
      </c>
      <c r="S608">
        <v>0</v>
      </c>
      <c r="T608">
        <v>0</v>
      </c>
      <c r="U608">
        <v>0</v>
      </c>
      <c r="V608">
        <v>0</v>
      </c>
      <c r="W608">
        <v>0</v>
      </c>
      <c r="X608">
        <v>0</v>
      </c>
      <c r="Y608">
        <v>0</v>
      </c>
      <c r="Z608">
        <v>0</v>
      </c>
      <c r="AA608">
        <v>0</v>
      </c>
      <c r="AB608">
        <v>0</v>
      </c>
    </row>
    <row r="609" spans="1:28" x14ac:dyDescent="0.2">
      <c r="A609">
        <v>505</v>
      </c>
      <c r="B609">
        <v>1990</v>
      </c>
      <c r="C609">
        <v>2.2999999999999998</v>
      </c>
      <c r="D609">
        <v>1.59</v>
      </c>
      <c r="E609">
        <v>0.14000000000000001</v>
      </c>
      <c r="F609">
        <v>0.54</v>
      </c>
      <c r="G609">
        <v>2.81</v>
      </c>
      <c r="H609">
        <v>4.84</v>
      </c>
      <c r="I609">
        <v>7.28</v>
      </c>
      <c r="J609">
        <v>8.56</v>
      </c>
      <c r="K609">
        <v>7.33</v>
      </c>
      <c r="L609">
        <v>5.35</v>
      </c>
      <c r="M609">
        <v>4.1500000000000004</v>
      </c>
      <c r="N609">
        <v>2.9</v>
      </c>
      <c r="O609">
        <v>505</v>
      </c>
      <c r="P609">
        <v>1990</v>
      </c>
      <c r="Q609">
        <v>0</v>
      </c>
      <c r="R609">
        <v>0</v>
      </c>
      <c r="S609">
        <v>0</v>
      </c>
      <c r="T609">
        <v>0</v>
      </c>
      <c r="U609">
        <v>0</v>
      </c>
      <c r="V609">
        <v>0</v>
      </c>
      <c r="W609">
        <v>0</v>
      </c>
      <c r="X609">
        <v>0</v>
      </c>
      <c r="Y609">
        <v>0</v>
      </c>
      <c r="Z609">
        <v>0</v>
      </c>
      <c r="AA609">
        <v>0</v>
      </c>
      <c r="AB609">
        <v>0</v>
      </c>
    </row>
    <row r="610" spans="1:28" x14ac:dyDescent="0.2">
      <c r="A610">
        <v>505</v>
      </c>
      <c r="B610">
        <v>1991</v>
      </c>
      <c r="C610">
        <v>2.36</v>
      </c>
      <c r="D610">
        <v>2.44</v>
      </c>
      <c r="E610">
        <v>2.0699999999999998</v>
      </c>
      <c r="F610">
        <v>1.91</v>
      </c>
      <c r="G610">
        <v>3.65</v>
      </c>
      <c r="H610">
        <v>6.51</v>
      </c>
      <c r="I610">
        <v>8.9600000000000009</v>
      </c>
      <c r="J610">
        <v>9.18</v>
      </c>
      <c r="K610">
        <v>7.51</v>
      </c>
      <c r="L610">
        <v>5.51</v>
      </c>
      <c r="M610">
        <v>4.3600000000000003</v>
      </c>
      <c r="N610">
        <v>2.9</v>
      </c>
      <c r="O610">
        <v>505</v>
      </c>
      <c r="P610">
        <v>1991</v>
      </c>
      <c r="Q610">
        <v>0</v>
      </c>
      <c r="R610">
        <v>0</v>
      </c>
      <c r="S610">
        <v>0</v>
      </c>
      <c r="T610">
        <v>0</v>
      </c>
      <c r="U610">
        <v>0</v>
      </c>
      <c r="V610">
        <v>0</v>
      </c>
      <c r="W610">
        <v>0</v>
      </c>
      <c r="X610">
        <v>0</v>
      </c>
      <c r="Y610">
        <v>0</v>
      </c>
      <c r="Z610">
        <v>0</v>
      </c>
      <c r="AA610">
        <v>0</v>
      </c>
      <c r="AB610">
        <v>0</v>
      </c>
    </row>
    <row r="611" spans="1:28" x14ac:dyDescent="0.2">
      <c r="A611">
        <v>505</v>
      </c>
      <c r="B611">
        <v>1992</v>
      </c>
      <c r="C611">
        <v>2.16</v>
      </c>
      <c r="D611">
        <v>1.01</v>
      </c>
      <c r="E611">
        <v>1.28</v>
      </c>
      <c r="F611">
        <v>1.67</v>
      </c>
      <c r="G611">
        <v>3.38</v>
      </c>
      <c r="H611">
        <v>6.93</v>
      </c>
      <c r="I611">
        <v>7.18</v>
      </c>
      <c r="J611">
        <v>7.87</v>
      </c>
      <c r="K611">
        <v>6.25</v>
      </c>
      <c r="L611">
        <v>5.18</v>
      </c>
      <c r="M611">
        <v>3.67</v>
      </c>
      <c r="N611">
        <v>2.75</v>
      </c>
      <c r="O611">
        <v>505</v>
      </c>
      <c r="P611">
        <v>1992</v>
      </c>
      <c r="Q611">
        <v>0</v>
      </c>
      <c r="R611">
        <v>0</v>
      </c>
      <c r="S611">
        <v>0</v>
      </c>
      <c r="T611">
        <v>0</v>
      </c>
      <c r="U611">
        <v>0</v>
      </c>
      <c r="V611">
        <v>0</v>
      </c>
      <c r="W611">
        <v>0</v>
      </c>
      <c r="X611">
        <v>0</v>
      </c>
      <c r="Y611">
        <v>0</v>
      </c>
      <c r="Z611">
        <v>0</v>
      </c>
      <c r="AA611">
        <v>0</v>
      </c>
      <c r="AB611">
        <v>0</v>
      </c>
    </row>
    <row r="612" spans="1:28" x14ac:dyDescent="0.2">
      <c r="A612">
        <v>505</v>
      </c>
      <c r="B612">
        <v>1993</v>
      </c>
      <c r="C612">
        <v>1.41</v>
      </c>
      <c r="D612">
        <v>0.16</v>
      </c>
      <c r="E612">
        <v>0.35</v>
      </c>
      <c r="F612">
        <v>1.55</v>
      </c>
      <c r="G612">
        <v>3.11</v>
      </c>
      <c r="H612">
        <v>4.6500000000000004</v>
      </c>
      <c r="I612">
        <v>6.73</v>
      </c>
      <c r="J612">
        <v>7.41</v>
      </c>
      <c r="K612">
        <v>6.91</v>
      </c>
      <c r="L612">
        <v>4.26</v>
      </c>
      <c r="M612">
        <v>2.0699999999999998</v>
      </c>
      <c r="N612">
        <v>1.57</v>
      </c>
      <c r="O612">
        <v>505</v>
      </c>
      <c r="P612">
        <v>1993</v>
      </c>
      <c r="Q612">
        <v>0</v>
      </c>
      <c r="R612">
        <v>0</v>
      </c>
      <c r="S612">
        <v>0</v>
      </c>
      <c r="T612">
        <v>0</v>
      </c>
      <c r="U612">
        <v>0</v>
      </c>
      <c r="V612">
        <v>0</v>
      </c>
      <c r="W612">
        <v>0</v>
      </c>
      <c r="X612">
        <v>0</v>
      </c>
      <c r="Y612">
        <v>0</v>
      </c>
      <c r="Z612">
        <v>0</v>
      </c>
      <c r="AA612">
        <v>0</v>
      </c>
      <c r="AB612">
        <v>0</v>
      </c>
    </row>
    <row r="613" spans="1:28" x14ac:dyDescent="0.2">
      <c r="A613">
        <v>505</v>
      </c>
      <c r="B613">
        <v>1994</v>
      </c>
      <c r="C613">
        <v>1.7</v>
      </c>
      <c r="D613">
        <v>1.69</v>
      </c>
      <c r="E613">
        <v>1.1299999999999999</v>
      </c>
      <c r="F613">
        <v>1.43</v>
      </c>
      <c r="G613">
        <v>3.31</v>
      </c>
      <c r="H613">
        <v>5.97</v>
      </c>
      <c r="I613">
        <v>8.8800000000000008</v>
      </c>
      <c r="J613">
        <v>9.41</v>
      </c>
      <c r="K613">
        <v>7.41</v>
      </c>
      <c r="L613">
        <v>4.92</v>
      </c>
      <c r="M613">
        <v>3.82</v>
      </c>
      <c r="N613">
        <v>2.76</v>
      </c>
      <c r="O613">
        <v>505</v>
      </c>
      <c r="P613">
        <v>1994</v>
      </c>
      <c r="Q613">
        <v>0</v>
      </c>
      <c r="R613">
        <v>0</v>
      </c>
      <c r="S613">
        <v>0</v>
      </c>
      <c r="T613">
        <v>0</v>
      </c>
      <c r="U613">
        <v>0</v>
      </c>
      <c r="V613">
        <v>0</v>
      </c>
      <c r="W613">
        <v>0</v>
      </c>
      <c r="X613">
        <v>0</v>
      </c>
      <c r="Y613">
        <v>0</v>
      </c>
      <c r="Z613">
        <v>0</v>
      </c>
      <c r="AA613">
        <v>0</v>
      </c>
      <c r="AB613">
        <v>0</v>
      </c>
    </row>
    <row r="614" spans="1:28" x14ac:dyDescent="0.2">
      <c r="A614">
        <v>505</v>
      </c>
      <c r="B614">
        <v>1995</v>
      </c>
      <c r="C614">
        <v>1.61</v>
      </c>
      <c r="D614">
        <v>0.6</v>
      </c>
      <c r="E614">
        <v>0.41</v>
      </c>
      <c r="F614">
        <v>0.93</v>
      </c>
      <c r="G614">
        <v>2.0099999999999998</v>
      </c>
      <c r="H614">
        <v>4.5999999999999996</v>
      </c>
      <c r="I614">
        <v>6.4</v>
      </c>
      <c r="J614">
        <v>8.39</v>
      </c>
      <c r="K614">
        <v>7.19</v>
      </c>
      <c r="L614">
        <v>5.21</v>
      </c>
      <c r="M614">
        <v>3.13</v>
      </c>
      <c r="N614">
        <v>1.86</v>
      </c>
      <c r="O614">
        <v>505</v>
      </c>
      <c r="P614">
        <v>1995</v>
      </c>
      <c r="Q614">
        <v>0</v>
      </c>
      <c r="R614">
        <v>0</v>
      </c>
      <c r="S614">
        <v>0</v>
      </c>
      <c r="T614">
        <v>0</v>
      </c>
      <c r="U614">
        <v>0</v>
      </c>
      <c r="V614">
        <v>0</v>
      </c>
      <c r="W614">
        <v>0</v>
      </c>
      <c r="X614">
        <v>0</v>
      </c>
      <c r="Y614">
        <v>0</v>
      </c>
      <c r="Z614">
        <v>0</v>
      </c>
      <c r="AA614">
        <v>0</v>
      </c>
      <c r="AB614">
        <v>0</v>
      </c>
    </row>
    <row r="615" spans="1:28" x14ac:dyDescent="0.2">
      <c r="A615">
        <v>505</v>
      </c>
      <c r="B615">
        <v>1996</v>
      </c>
      <c r="C615">
        <v>1.38</v>
      </c>
      <c r="D615">
        <v>1.8</v>
      </c>
      <c r="E615">
        <v>1.81</v>
      </c>
      <c r="F615">
        <v>2.37</v>
      </c>
      <c r="G615">
        <v>3.91</v>
      </c>
      <c r="H615">
        <v>6.46</v>
      </c>
      <c r="I615">
        <v>8.9499999999999993</v>
      </c>
      <c r="J615">
        <v>9.18</v>
      </c>
      <c r="K615">
        <v>8.5500000000000007</v>
      </c>
      <c r="L615">
        <v>6.08</v>
      </c>
      <c r="M615">
        <v>1.91</v>
      </c>
      <c r="N615">
        <v>1.84</v>
      </c>
      <c r="O615">
        <v>505</v>
      </c>
      <c r="P615">
        <v>1996</v>
      </c>
      <c r="Q615">
        <v>0</v>
      </c>
      <c r="R615">
        <v>0</v>
      </c>
      <c r="S615">
        <v>0</v>
      </c>
      <c r="T615">
        <v>0</v>
      </c>
      <c r="U615">
        <v>0</v>
      </c>
      <c r="V615">
        <v>0</v>
      </c>
      <c r="W615">
        <v>0</v>
      </c>
      <c r="X615">
        <v>0</v>
      </c>
      <c r="Y615">
        <v>0</v>
      </c>
      <c r="Z615">
        <v>0</v>
      </c>
      <c r="AA615">
        <v>0</v>
      </c>
      <c r="AB615">
        <v>0</v>
      </c>
    </row>
    <row r="616" spans="1:28" x14ac:dyDescent="0.2">
      <c r="A616">
        <v>505</v>
      </c>
      <c r="B616">
        <v>1997</v>
      </c>
      <c r="C616">
        <v>1.18</v>
      </c>
      <c r="D616">
        <v>0.99</v>
      </c>
      <c r="E616">
        <v>0.51</v>
      </c>
      <c r="F616">
        <v>1.22</v>
      </c>
      <c r="G616">
        <v>2.09</v>
      </c>
      <c r="H616">
        <v>4.21</v>
      </c>
      <c r="I616">
        <v>7.56</v>
      </c>
      <c r="J616">
        <v>8.44</v>
      </c>
      <c r="K616">
        <v>7.17</v>
      </c>
      <c r="L616">
        <v>5.35</v>
      </c>
      <c r="M616">
        <v>4.16</v>
      </c>
      <c r="N616">
        <v>3.84</v>
      </c>
      <c r="O616">
        <v>505</v>
      </c>
      <c r="P616">
        <v>1997</v>
      </c>
      <c r="Q616">
        <v>0</v>
      </c>
      <c r="R616">
        <v>0</v>
      </c>
      <c r="S616">
        <v>0</v>
      </c>
      <c r="T616">
        <v>0</v>
      </c>
      <c r="U616">
        <v>0</v>
      </c>
      <c r="V616">
        <v>0</v>
      </c>
      <c r="W616">
        <v>0</v>
      </c>
      <c r="X616">
        <v>0</v>
      </c>
      <c r="Y616">
        <v>0</v>
      </c>
      <c r="Z616">
        <v>0</v>
      </c>
      <c r="AA616">
        <v>0</v>
      </c>
      <c r="AB616">
        <v>0</v>
      </c>
    </row>
    <row r="617" spans="1:28" x14ac:dyDescent="0.2">
      <c r="A617">
        <v>505</v>
      </c>
      <c r="B617">
        <v>1998</v>
      </c>
      <c r="C617">
        <v>3.33</v>
      </c>
      <c r="D617">
        <v>2.14</v>
      </c>
      <c r="E617">
        <v>0.9</v>
      </c>
      <c r="F617">
        <v>2.0299999999999998</v>
      </c>
      <c r="G617">
        <v>3.69</v>
      </c>
      <c r="H617">
        <v>5.51</v>
      </c>
      <c r="I617">
        <v>6.16</v>
      </c>
      <c r="J617">
        <v>7.58</v>
      </c>
      <c r="K617">
        <v>6.26</v>
      </c>
      <c r="L617">
        <v>4.2699999999999996</v>
      </c>
      <c r="M617">
        <v>3.49</v>
      </c>
      <c r="N617">
        <v>2.83</v>
      </c>
      <c r="O617">
        <v>505</v>
      </c>
      <c r="P617">
        <v>1998</v>
      </c>
      <c r="Q617">
        <v>0</v>
      </c>
      <c r="R617">
        <v>0</v>
      </c>
      <c r="S617">
        <v>0</v>
      </c>
      <c r="T617">
        <v>0</v>
      </c>
      <c r="U617">
        <v>0</v>
      </c>
      <c r="V617">
        <v>0</v>
      </c>
      <c r="W617">
        <v>0</v>
      </c>
      <c r="X617">
        <v>0</v>
      </c>
      <c r="Y617">
        <v>0</v>
      </c>
      <c r="Z617">
        <v>0</v>
      </c>
      <c r="AA617">
        <v>0</v>
      </c>
      <c r="AB617">
        <v>0</v>
      </c>
    </row>
    <row r="618" spans="1:28" x14ac:dyDescent="0.2">
      <c r="A618">
        <v>505</v>
      </c>
      <c r="B618">
        <v>1999</v>
      </c>
      <c r="C618">
        <v>1.87</v>
      </c>
      <c r="D618">
        <v>1.06</v>
      </c>
      <c r="E618">
        <v>0.41</v>
      </c>
      <c r="F618">
        <v>1.3</v>
      </c>
      <c r="G618" s="4">
        <v>4</v>
      </c>
      <c r="H618">
        <v>5.67</v>
      </c>
      <c r="I618">
        <v>9.01</v>
      </c>
      <c r="J618">
        <v>9.74</v>
      </c>
      <c r="K618">
        <v>8.15</v>
      </c>
      <c r="L618">
        <v>5.53</v>
      </c>
      <c r="M618">
        <v>4.25</v>
      </c>
      <c r="N618">
        <v>2.71</v>
      </c>
      <c r="O618">
        <v>505</v>
      </c>
      <c r="P618">
        <v>1999</v>
      </c>
      <c r="Q618">
        <v>0</v>
      </c>
      <c r="R618">
        <v>0</v>
      </c>
      <c r="S618">
        <v>0</v>
      </c>
      <c r="T618">
        <v>0</v>
      </c>
      <c r="U618" s="4">
        <v>1</v>
      </c>
      <c r="V618">
        <v>0</v>
      </c>
      <c r="W618">
        <v>0</v>
      </c>
      <c r="X618">
        <v>0</v>
      </c>
      <c r="Y618">
        <v>0</v>
      </c>
      <c r="Z618">
        <v>0</v>
      </c>
      <c r="AA618">
        <v>0</v>
      </c>
      <c r="AB618">
        <v>0</v>
      </c>
    </row>
    <row r="619" spans="1:28" x14ac:dyDescent="0.2">
      <c r="A619">
        <v>505</v>
      </c>
      <c r="B619">
        <v>2000</v>
      </c>
      <c r="C619">
        <v>2.16</v>
      </c>
      <c r="D619">
        <v>1.49</v>
      </c>
      <c r="E619">
        <v>1.31</v>
      </c>
      <c r="F619">
        <v>1.51</v>
      </c>
      <c r="G619">
        <v>4.04</v>
      </c>
      <c r="H619">
        <v>5.26</v>
      </c>
      <c r="I619">
        <v>9.1999999999999993</v>
      </c>
      <c r="J619">
        <v>10.45</v>
      </c>
      <c r="K619">
        <v>8.66</v>
      </c>
      <c r="L619">
        <v>6.77</v>
      </c>
      <c r="M619">
        <v>4.87</v>
      </c>
      <c r="N619">
        <v>3.59</v>
      </c>
      <c r="O619">
        <v>505</v>
      </c>
      <c r="P619">
        <v>2000</v>
      </c>
      <c r="Q619">
        <v>0</v>
      </c>
      <c r="R619">
        <v>0</v>
      </c>
      <c r="S619">
        <v>0</v>
      </c>
      <c r="T619">
        <v>0</v>
      </c>
      <c r="U619">
        <v>0</v>
      </c>
      <c r="V619">
        <v>0</v>
      </c>
      <c r="W619">
        <v>0</v>
      </c>
      <c r="X619">
        <v>0</v>
      </c>
      <c r="Y619">
        <v>0</v>
      </c>
      <c r="Z619">
        <v>0</v>
      </c>
      <c r="AA619">
        <v>0</v>
      </c>
      <c r="AB619">
        <v>0</v>
      </c>
    </row>
    <row r="620" spans="1:28" x14ac:dyDescent="0.2">
      <c r="A620">
        <v>505</v>
      </c>
      <c r="B620">
        <v>2001</v>
      </c>
      <c r="C620">
        <v>2.54</v>
      </c>
      <c r="D620">
        <v>2.37</v>
      </c>
      <c r="E620">
        <v>1.52</v>
      </c>
      <c r="F620">
        <v>2.36</v>
      </c>
      <c r="G620">
        <v>4.2699999999999996</v>
      </c>
      <c r="H620">
        <v>5.97</v>
      </c>
      <c r="I620">
        <v>8.4</v>
      </c>
      <c r="J620">
        <v>8.74</v>
      </c>
      <c r="K620">
        <v>7.57</v>
      </c>
      <c r="L620">
        <v>6.48</v>
      </c>
      <c r="M620">
        <v>4.57</v>
      </c>
      <c r="N620">
        <v>3.42</v>
      </c>
      <c r="O620">
        <v>505</v>
      </c>
      <c r="P620">
        <v>2001</v>
      </c>
      <c r="Q620">
        <v>0</v>
      </c>
      <c r="R620">
        <v>0</v>
      </c>
      <c r="S620">
        <v>0</v>
      </c>
      <c r="T620">
        <v>0</v>
      </c>
      <c r="U620">
        <v>0</v>
      </c>
      <c r="V620">
        <v>0</v>
      </c>
      <c r="W620">
        <v>0</v>
      </c>
      <c r="X620">
        <v>0</v>
      </c>
      <c r="Y620">
        <v>0</v>
      </c>
      <c r="Z620">
        <v>0</v>
      </c>
      <c r="AA620">
        <v>0</v>
      </c>
      <c r="AB620">
        <v>0</v>
      </c>
    </row>
    <row r="621" spans="1:28" x14ac:dyDescent="0.2">
      <c r="A621">
        <v>505</v>
      </c>
      <c r="B621">
        <v>2002</v>
      </c>
      <c r="C621">
        <v>2.4</v>
      </c>
      <c r="D621">
        <v>1.44</v>
      </c>
      <c r="E621">
        <v>0.21</v>
      </c>
      <c r="F621">
        <v>2.23</v>
      </c>
      <c r="G621">
        <v>2.86</v>
      </c>
      <c r="H621">
        <v>4.95</v>
      </c>
      <c r="I621">
        <v>6.6</v>
      </c>
      <c r="J621">
        <v>8.6300000000000008</v>
      </c>
      <c r="K621">
        <v>8.1300000000000008</v>
      </c>
      <c r="L621">
        <v>6.31</v>
      </c>
      <c r="M621">
        <v>4.5599999999999996</v>
      </c>
      <c r="N621">
        <v>4.3099999999999996</v>
      </c>
      <c r="O621">
        <v>505</v>
      </c>
      <c r="P621">
        <v>2002</v>
      </c>
      <c r="Q621">
        <v>0</v>
      </c>
      <c r="R621">
        <v>0</v>
      </c>
      <c r="S621">
        <v>0</v>
      </c>
      <c r="T621">
        <v>0</v>
      </c>
      <c r="U621">
        <v>0</v>
      </c>
      <c r="V621">
        <v>0</v>
      </c>
      <c r="W621">
        <v>0</v>
      </c>
      <c r="X621">
        <v>0</v>
      </c>
      <c r="Y621">
        <v>0</v>
      </c>
      <c r="Z621">
        <v>0</v>
      </c>
      <c r="AA621">
        <v>0</v>
      </c>
      <c r="AB621">
        <v>0</v>
      </c>
    </row>
    <row r="622" spans="1:28" x14ac:dyDescent="0.2">
      <c r="A622">
        <v>505</v>
      </c>
      <c r="B622">
        <v>2003</v>
      </c>
      <c r="C622">
        <v>3.3</v>
      </c>
      <c r="D622">
        <v>3.17</v>
      </c>
      <c r="E622">
        <v>3.81</v>
      </c>
      <c r="F622">
        <v>4.3</v>
      </c>
      <c r="G622">
        <v>4.79</v>
      </c>
      <c r="H622">
        <v>6.73</v>
      </c>
      <c r="I622">
        <v>8.9600000000000009</v>
      </c>
      <c r="J622">
        <v>10.11</v>
      </c>
      <c r="K622">
        <v>9.57</v>
      </c>
      <c r="L622">
        <v>6.82</v>
      </c>
      <c r="M622">
        <v>5.41</v>
      </c>
      <c r="N622">
        <v>3.89</v>
      </c>
      <c r="O622">
        <v>505</v>
      </c>
      <c r="P622">
        <v>2003</v>
      </c>
      <c r="Q622">
        <v>0</v>
      </c>
      <c r="R622">
        <v>0</v>
      </c>
      <c r="S622">
        <v>0</v>
      </c>
      <c r="T622">
        <v>0</v>
      </c>
      <c r="U622">
        <v>0</v>
      </c>
      <c r="V622">
        <v>0</v>
      </c>
      <c r="W622">
        <v>0</v>
      </c>
      <c r="X622">
        <v>0</v>
      </c>
      <c r="Y622">
        <v>0</v>
      </c>
      <c r="Z622">
        <v>0</v>
      </c>
      <c r="AA622">
        <v>0</v>
      </c>
      <c r="AB622">
        <v>0</v>
      </c>
    </row>
    <row r="623" spans="1:28" x14ac:dyDescent="0.2">
      <c r="A623">
        <v>505</v>
      </c>
      <c r="B623">
        <v>2004</v>
      </c>
      <c r="C623">
        <v>2.86</v>
      </c>
      <c r="D623">
        <v>2.15</v>
      </c>
      <c r="E623">
        <v>2.5299999999999998</v>
      </c>
      <c r="F623">
        <v>3</v>
      </c>
      <c r="G623">
        <v>4.99</v>
      </c>
      <c r="H623">
        <v>7.3</v>
      </c>
      <c r="I623">
        <v>9.11</v>
      </c>
      <c r="J623">
        <v>10.81</v>
      </c>
      <c r="K623">
        <v>9.5299999999999994</v>
      </c>
      <c r="L623">
        <v>6.96</v>
      </c>
      <c r="M623">
        <v>4.41</v>
      </c>
      <c r="N623">
        <v>3.36</v>
      </c>
      <c r="O623">
        <v>505</v>
      </c>
      <c r="P623">
        <v>2004</v>
      </c>
      <c r="Q623">
        <v>0</v>
      </c>
      <c r="R623">
        <v>0</v>
      </c>
      <c r="S623">
        <v>0</v>
      </c>
      <c r="T623">
        <v>0</v>
      </c>
      <c r="U623">
        <v>0</v>
      </c>
      <c r="V623">
        <v>0</v>
      </c>
      <c r="W623">
        <v>0</v>
      </c>
      <c r="X623">
        <v>0</v>
      </c>
      <c r="Y623">
        <v>0</v>
      </c>
      <c r="Z623">
        <v>0</v>
      </c>
      <c r="AA623">
        <v>0</v>
      </c>
      <c r="AB623">
        <v>0</v>
      </c>
    </row>
    <row r="624" spans="1:28" x14ac:dyDescent="0.2">
      <c r="A624">
        <v>505</v>
      </c>
      <c r="B624">
        <v>2005</v>
      </c>
      <c r="C624">
        <v>2.33</v>
      </c>
      <c r="D624">
        <v>2.09</v>
      </c>
      <c r="E624">
        <v>1.39</v>
      </c>
      <c r="F624">
        <v>2.4300000000000002</v>
      </c>
      <c r="G624">
        <v>3.51</v>
      </c>
      <c r="H624">
        <v>5.65</v>
      </c>
      <c r="I624">
        <v>7.8</v>
      </c>
      <c r="J624">
        <v>9.76</v>
      </c>
      <c r="K624">
        <v>6.96</v>
      </c>
      <c r="L624">
        <v>5</v>
      </c>
      <c r="M624">
        <v>3.85</v>
      </c>
      <c r="N624">
        <v>3.08</v>
      </c>
      <c r="O624">
        <v>505</v>
      </c>
      <c r="P624">
        <v>2005</v>
      </c>
      <c r="Q624">
        <v>0</v>
      </c>
      <c r="R624">
        <v>0</v>
      </c>
      <c r="S624">
        <v>0</v>
      </c>
      <c r="T624">
        <v>0</v>
      </c>
      <c r="U624">
        <v>0</v>
      </c>
      <c r="V624">
        <v>0</v>
      </c>
      <c r="W624">
        <v>0</v>
      </c>
      <c r="X624">
        <v>0</v>
      </c>
      <c r="Y624">
        <v>0</v>
      </c>
      <c r="Z624">
        <v>0</v>
      </c>
      <c r="AA624">
        <v>0</v>
      </c>
      <c r="AB624">
        <v>0</v>
      </c>
    </row>
    <row r="625" spans="1:28" x14ac:dyDescent="0.2">
      <c r="A625">
        <v>505</v>
      </c>
      <c r="B625">
        <v>2006</v>
      </c>
      <c r="C625">
        <v>2.98</v>
      </c>
      <c r="D625">
        <v>2.0099999999999998</v>
      </c>
      <c r="E625">
        <v>2.0099999999999998</v>
      </c>
      <c r="F625">
        <v>2.6</v>
      </c>
      <c r="G625">
        <v>4.5199999999999996</v>
      </c>
      <c r="H625">
        <v>6.67</v>
      </c>
      <c r="I625">
        <v>8.33</v>
      </c>
      <c r="J625">
        <v>8.83</v>
      </c>
      <c r="K625" t="s">
        <v>113</v>
      </c>
      <c r="L625" t="s">
        <v>113</v>
      </c>
      <c r="M625" t="s">
        <v>113</v>
      </c>
      <c r="N625" t="s">
        <v>113</v>
      </c>
      <c r="O625">
        <v>505</v>
      </c>
      <c r="P625">
        <v>2006</v>
      </c>
      <c r="Q625">
        <v>0</v>
      </c>
      <c r="R625">
        <v>0</v>
      </c>
      <c r="S625">
        <v>0</v>
      </c>
      <c r="T625">
        <v>0</v>
      </c>
      <c r="U625">
        <v>0</v>
      </c>
      <c r="V625">
        <v>0</v>
      </c>
      <c r="W625">
        <v>0</v>
      </c>
      <c r="X625">
        <v>0</v>
      </c>
      <c r="Y625">
        <v>0</v>
      </c>
      <c r="Z625">
        <v>0</v>
      </c>
      <c r="AA625">
        <v>0</v>
      </c>
      <c r="AB625">
        <v>0</v>
      </c>
    </row>
    <row r="626" spans="1:28" x14ac:dyDescent="0.2">
      <c r="A626">
        <v>519</v>
      </c>
      <c r="B626">
        <v>1952</v>
      </c>
      <c r="C626">
        <v>0.7</v>
      </c>
      <c r="D626">
        <v>0.6</v>
      </c>
      <c r="E626">
        <v>0.2</v>
      </c>
      <c r="F626">
        <v>1.4</v>
      </c>
      <c r="G626">
        <v>2.4</v>
      </c>
      <c r="H626">
        <v>3.3</v>
      </c>
      <c r="I626">
        <v>6.2</v>
      </c>
      <c r="J626">
        <v>8.1</v>
      </c>
      <c r="K626">
        <v>6.3</v>
      </c>
      <c r="L626">
        <v>5.2</v>
      </c>
      <c r="M626">
        <v>4</v>
      </c>
      <c r="N626">
        <v>2.2999999999999998</v>
      </c>
      <c r="O626">
        <v>519</v>
      </c>
      <c r="P626">
        <v>1952</v>
      </c>
      <c r="Q626">
        <v>0</v>
      </c>
      <c r="R626">
        <v>0</v>
      </c>
      <c r="S626">
        <v>0</v>
      </c>
      <c r="T626">
        <v>0</v>
      </c>
      <c r="U626">
        <v>0</v>
      </c>
      <c r="V626">
        <v>0</v>
      </c>
      <c r="W626">
        <v>0</v>
      </c>
      <c r="X626">
        <v>0</v>
      </c>
      <c r="Y626">
        <v>0</v>
      </c>
      <c r="Z626">
        <v>0</v>
      </c>
      <c r="AA626">
        <v>0</v>
      </c>
      <c r="AB626">
        <v>0</v>
      </c>
    </row>
    <row r="627" spans="1:28" x14ac:dyDescent="0.2">
      <c r="A627">
        <v>519</v>
      </c>
      <c r="B627">
        <v>1953</v>
      </c>
      <c r="C627">
        <v>1.9</v>
      </c>
      <c r="D627">
        <v>1.3</v>
      </c>
      <c r="E627">
        <v>1.8</v>
      </c>
      <c r="F627">
        <v>0.7</v>
      </c>
      <c r="G627">
        <v>2.9</v>
      </c>
      <c r="H627">
        <v>6.3</v>
      </c>
      <c r="I627">
        <v>8.9</v>
      </c>
      <c r="J627">
        <v>9.3000000000000007</v>
      </c>
      <c r="K627">
        <v>8.1</v>
      </c>
      <c r="L627">
        <v>5.5</v>
      </c>
      <c r="M627">
        <v>4</v>
      </c>
      <c r="N627">
        <v>3.5</v>
      </c>
      <c r="O627">
        <v>519</v>
      </c>
      <c r="P627">
        <v>1953</v>
      </c>
      <c r="Q627">
        <v>0</v>
      </c>
      <c r="R627">
        <v>0</v>
      </c>
      <c r="S627">
        <v>0</v>
      </c>
      <c r="T627">
        <v>0</v>
      </c>
      <c r="U627">
        <v>0</v>
      </c>
      <c r="V627">
        <v>0</v>
      </c>
      <c r="W627">
        <v>0</v>
      </c>
      <c r="X627">
        <v>0</v>
      </c>
      <c r="Y627">
        <v>0</v>
      </c>
      <c r="Z627">
        <v>0</v>
      </c>
      <c r="AA627">
        <v>0</v>
      </c>
      <c r="AB627">
        <v>0</v>
      </c>
    </row>
    <row r="628" spans="1:28" x14ac:dyDescent="0.2">
      <c r="A628">
        <v>519</v>
      </c>
      <c r="B628">
        <v>1954</v>
      </c>
      <c r="C628">
        <v>2.1</v>
      </c>
      <c r="D628">
        <v>1.3</v>
      </c>
      <c r="E628">
        <v>0.8</v>
      </c>
      <c r="F628">
        <v>2.1</v>
      </c>
      <c r="G628">
        <v>3.2</v>
      </c>
      <c r="H628">
        <v>6.2</v>
      </c>
      <c r="I628">
        <v>7.7</v>
      </c>
      <c r="J628">
        <v>8.1999999999999993</v>
      </c>
      <c r="K628">
        <v>6.6</v>
      </c>
      <c r="L628">
        <v>4.4000000000000004</v>
      </c>
      <c r="M628">
        <v>3.4</v>
      </c>
      <c r="N628">
        <v>2.2999999999999998</v>
      </c>
      <c r="O628">
        <v>519</v>
      </c>
      <c r="P628">
        <v>1954</v>
      </c>
      <c r="Q628">
        <v>0</v>
      </c>
      <c r="R628">
        <v>0</v>
      </c>
      <c r="S628">
        <v>0</v>
      </c>
      <c r="T628">
        <v>0</v>
      </c>
      <c r="U628">
        <v>0</v>
      </c>
      <c r="V628">
        <v>0</v>
      </c>
      <c r="W628">
        <v>0</v>
      </c>
      <c r="X628">
        <v>0</v>
      </c>
      <c r="Y628">
        <v>0</v>
      </c>
      <c r="Z628">
        <v>0</v>
      </c>
      <c r="AA628">
        <v>0</v>
      </c>
      <c r="AB628">
        <v>0</v>
      </c>
    </row>
    <row r="629" spans="1:28" x14ac:dyDescent="0.2">
      <c r="A629">
        <v>519</v>
      </c>
      <c r="B629">
        <v>1955</v>
      </c>
      <c r="C629">
        <v>0.9</v>
      </c>
      <c r="D629">
        <v>-0.1</v>
      </c>
      <c r="E629">
        <v>0.3</v>
      </c>
      <c r="F629">
        <v>1.6</v>
      </c>
      <c r="G629">
        <v>2.6</v>
      </c>
      <c r="H629">
        <v>5.9</v>
      </c>
      <c r="I629">
        <v>8.1999999999999993</v>
      </c>
      <c r="J629">
        <v>9.4</v>
      </c>
      <c r="K629">
        <v>8.1999999999999993</v>
      </c>
      <c r="L629">
        <v>5.5</v>
      </c>
      <c r="M629">
        <v>4.0999999999999996</v>
      </c>
      <c r="N629">
        <v>1.6</v>
      </c>
      <c r="O629">
        <v>519</v>
      </c>
      <c r="P629">
        <v>1955</v>
      </c>
      <c r="Q629">
        <v>0</v>
      </c>
      <c r="R629">
        <v>0</v>
      </c>
      <c r="S629">
        <v>0</v>
      </c>
      <c r="T629">
        <v>0</v>
      </c>
      <c r="U629">
        <v>0</v>
      </c>
      <c r="V629">
        <v>0</v>
      </c>
      <c r="W629">
        <v>0</v>
      </c>
      <c r="X629">
        <v>0</v>
      </c>
      <c r="Y629">
        <v>0</v>
      </c>
      <c r="Z629">
        <v>0</v>
      </c>
      <c r="AA629">
        <v>0</v>
      </c>
      <c r="AB629">
        <v>0</v>
      </c>
    </row>
    <row r="630" spans="1:28" x14ac:dyDescent="0.2">
      <c r="A630">
        <v>519</v>
      </c>
      <c r="B630">
        <v>1956</v>
      </c>
      <c r="C630">
        <v>0.2</v>
      </c>
      <c r="D630">
        <v>1.3</v>
      </c>
      <c r="E630">
        <v>1.4</v>
      </c>
      <c r="F630">
        <v>1.7</v>
      </c>
      <c r="G630">
        <v>3.4</v>
      </c>
      <c r="H630">
        <v>5.8</v>
      </c>
      <c r="I630">
        <v>8.5</v>
      </c>
      <c r="J630">
        <v>8.3000000000000007</v>
      </c>
      <c r="K630">
        <v>7</v>
      </c>
      <c r="L630">
        <v>4.7</v>
      </c>
      <c r="M630">
        <v>4.2</v>
      </c>
      <c r="N630">
        <v>2.4</v>
      </c>
      <c r="O630">
        <v>519</v>
      </c>
      <c r="P630">
        <v>1956</v>
      </c>
      <c r="Q630">
        <v>0</v>
      </c>
      <c r="R630">
        <v>0</v>
      </c>
      <c r="S630">
        <v>0</v>
      </c>
      <c r="T630">
        <v>0</v>
      </c>
      <c r="U630">
        <v>0</v>
      </c>
      <c r="V630">
        <v>0</v>
      </c>
      <c r="W630">
        <v>0</v>
      </c>
      <c r="X630">
        <v>0</v>
      </c>
      <c r="Y630">
        <v>0</v>
      </c>
      <c r="Z630">
        <v>0</v>
      </c>
      <c r="AA630">
        <v>0</v>
      </c>
      <c r="AB630">
        <v>0</v>
      </c>
    </row>
    <row r="631" spans="1:28" x14ac:dyDescent="0.2">
      <c r="A631">
        <v>519</v>
      </c>
      <c r="B631">
        <v>1957</v>
      </c>
      <c r="C631">
        <v>2.2999999999999998</v>
      </c>
      <c r="D631">
        <v>0.9</v>
      </c>
      <c r="E631">
        <v>1</v>
      </c>
      <c r="F631">
        <v>2.5</v>
      </c>
      <c r="G631">
        <v>3.5</v>
      </c>
      <c r="H631">
        <v>6</v>
      </c>
      <c r="I631">
        <v>8.5</v>
      </c>
      <c r="J631">
        <v>8.8000000000000007</v>
      </c>
      <c r="K631">
        <v>7.6</v>
      </c>
      <c r="L631">
        <v>5.9</v>
      </c>
      <c r="M631">
        <v>3.9</v>
      </c>
      <c r="N631">
        <v>2.9</v>
      </c>
      <c r="O631">
        <v>519</v>
      </c>
      <c r="P631">
        <v>1957</v>
      </c>
      <c r="Q631">
        <v>0</v>
      </c>
      <c r="R631">
        <v>0</v>
      </c>
      <c r="S631">
        <v>0</v>
      </c>
      <c r="T631">
        <v>0</v>
      </c>
      <c r="U631">
        <v>0</v>
      </c>
      <c r="V631">
        <v>0</v>
      </c>
      <c r="W631">
        <v>0</v>
      </c>
      <c r="X631">
        <v>0</v>
      </c>
      <c r="Y631">
        <v>0</v>
      </c>
      <c r="Z631">
        <v>0</v>
      </c>
      <c r="AA631">
        <v>0</v>
      </c>
      <c r="AB631">
        <v>0</v>
      </c>
    </row>
    <row r="632" spans="1:28" x14ac:dyDescent="0.2">
      <c r="A632">
        <v>519</v>
      </c>
      <c r="B632">
        <v>1958</v>
      </c>
      <c r="C632">
        <v>1.2</v>
      </c>
      <c r="D632">
        <v>0.3</v>
      </c>
      <c r="E632">
        <v>0.1</v>
      </c>
      <c r="F632">
        <v>1.9</v>
      </c>
      <c r="G632">
        <v>2.9</v>
      </c>
      <c r="H632">
        <v>5.8</v>
      </c>
      <c r="I632">
        <v>8.4</v>
      </c>
      <c r="J632">
        <v>8</v>
      </c>
      <c r="K632">
        <v>8</v>
      </c>
      <c r="L632">
        <v>6.4</v>
      </c>
      <c r="M632">
        <v>4.9000000000000004</v>
      </c>
      <c r="N632">
        <v>2.9</v>
      </c>
      <c r="O632">
        <v>519</v>
      </c>
      <c r="P632">
        <v>1958</v>
      </c>
      <c r="Q632">
        <v>0</v>
      </c>
      <c r="R632">
        <v>0</v>
      </c>
      <c r="S632">
        <v>0</v>
      </c>
      <c r="T632">
        <v>0</v>
      </c>
      <c r="U632">
        <v>0</v>
      </c>
      <c r="V632">
        <v>0</v>
      </c>
      <c r="W632">
        <v>0</v>
      </c>
      <c r="X632">
        <v>0</v>
      </c>
      <c r="Y632">
        <v>0</v>
      </c>
      <c r="Z632">
        <v>0</v>
      </c>
      <c r="AA632">
        <v>0</v>
      </c>
      <c r="AB632">
        <v>0</v>
      </c>
    </row>
    <row r="633" spans="1:28" x14ac:dyDescent="0.2">
      <c r="A633">
        <v>519</v>
      </c>
      <c r="B633">
        <v>1959</v>
      </c>
      <c r="C633">
        <v>1</v>
      </c>
      <c r="D633">
        <v>1.9</v>
      </c>
      <c r="E633">
        <v>2.4</v>
      </c>
      <c r="F633">
        <v>2</v>
      </c>
      <c r="G633">
        <v>4.2</v>
      </c>
      <c r="H633">
        <v>5.5</v>
      </c>
      <c r="I633">
        <v>8.1999999999999993</v>
      </c>
      <c r="J633">
        <v>8.5</v>
      </c>
      <c r="K633">
        <v>7.8</v>
      </c>
      <c r="L633">
        <v>6.6</v>
      </c>
      <c r="M633">
        <v>4.2</v>
      </c>
      <c r="N633">
        <v>3.3</v>
      </c>
      <c r="O633">
        <v>519</v>
      </c>
      <c r="P633">
        <v>1959</v>
      </c>
      <c r="Q633">
        <v>0</v>
      </c>
      <c r="R633">
        <v>0</v>
      </c>
      <c r="S633">
        <v>0</v>
      </c>
      <c r="T633">
        <v>0</v>
      </c>
      <c r="U633">
        <v>0</v>
      </c>
      <c r="V633">
        <v>0</v>
      </c>
      <c r="W633">
        <v>0</v>
      </c>
      <c r="X633">
        <v>0</v>
      </c>
      <c r="Y633">
        <v>0</v>
      </c>
      <c r="Z633">
        <v>0</v>
      </c>
      <c r="AA633">
        <v>0</v>
      </c>
      <c r="AB633">
        <v>0</v>
      </c>
    </row>
    <row r="634" spans="1:28" x14ac:dyDescent="0.2">
      <c r="A634">
        <v>519</v>
      </c>
      <c r="B634">
        <v>1960</v>
      </c>
      <c r="C634">
        <v>2.7</v>
      </c>
      <c r="D634">
        <v>1.8</v>
      </c>
      <c r="E634">
        <v>2.1</v>
      </c>
      <c r="F634">
        <v>2.8</v>
      </c>
      <c r="G634">
        <v>4.7</v>
      </c>
      <c r="H634">
        <v>7.1</v>
      </c>
      <c r="I634">
        <v>9.1</v>
      </c>
      <c r="J634">
        <v>9.1999999999999993</v>
      </c>
      <c r="K634">
        <v>7.8</v>
      </c>
      <c r="L634">
        <v>6.1</v>
      </c>
      <c r="M634">
        <v>5.7</v>
      </c>
      <c r="N634">
        <v>4</v>
      </c>
      <c r="O634">
        <v>519</v>
      </c>
      <c r="P634">
        <v>1960</v>
      </c>
      <c r="Q634">
        <v>0</v>
      </c>
      <c r="R634">
        <v>0</v>
      </c>
      <c r="S634">
        <v>0</v>
      </c>
      <c r="T634">
        <v>0</v>
      </c>
      <c r="U634">
        <v>0</v>
      </c>
      <c r="V634">
        <v>0</v>
      </c>
      <c r="W634">
        <v>0</v>
      </c>
      <c r="X634">
        <v>0</v>
      </c>
      <c r="Y634">
        <v>0</v>
      </c>
      <c r="Z634">
        <v>0</v>
      </c>
      <c r="AA634">
        <v>0</v>
      </c>
      <c r="AB634">
        <v>0</v>
      </c>
    </row>
    <row r="635" spans="1:28" x14ac:dyDescent="0.2">
      <c r="A635">
        <v>519</v>
      </c>
      <c r="B635">
        <v>1961</v>
      </c>
      <c r="C635">
        <v>3.26</v>
      </c>
      <c r="D635">
        <v>2.44</v>
      </c>
      <c r="E635">
        <v>1.96</v>
      </c>
      <c r="F635">
        <v>1.69</v>
      </c>
      <c r="G635">
        <v>4.59</v>
      </c>
      <c r="H635">
        <v>6.45</v>
      </c>
      <c r="I635">
        <v>8.49</v>
      </c>
      <c r="J635">
        <v>8.89</v>
      </c>
      <c r="K635">
        <v>8.0500000000000007</v>
      </c>
      <c r="L635">
        <v>6.3</v>
      </c>
      <c r="M635">
        <v>4.99</v>
      </c>
      <c r="N635">
        <v>1.96</v>
      </c>
      <c r="O635">
        <v>519</v>
      </c>
      <c r="P635">
        <v>1961</v>
      </c>
      <c r="Q635">
        <v>0</v>
      </c>
      <c r="R635">
        <v>0</v>
      </c>
      <c r="S635">
        <v>0</v>
      </c>
      <c r="T635">
        <v>0</v>
      </c>
      <c r="U635">
        <v>0</v>
      </c>
      <c r="V635">
        <v>0</v>
      </c>
      <c r="W635">
        <v>0</v>
      </c>
      <c r="X635">
        <v>0</v>
      </c>
      <c r="Y635">
        <v>0</v>
      </c>
      <c r="Z635">
        <v>0</v>
      </c>
      <c r="AA635">
        <v>0</v>
      </c>
      <c r="AB635">
        <v>0</v>
      </c>
    </row>
    <row r="636" spans="1:28" x14ac:dyDescent="0.2">
      <c r="A636">
        <v>519</v>
      </c>
      <c r="B636">
        <v>1962</v>
      </c>
      <c r="C636">
        <v>2.06</v>
      </c>
      <c r="D636">
        <v>0.99</v>
      </c>
      <c r="E636">
        <v>-0.17</v>
      </c>
      <c r="F636">
        <v>1.45</v>
      </c>
      <c r="G636">
        <v>3.75</v>
      </c>
      <c r="H636">
        <v>5.95</v>
      </c>
      <c r="I636">
        <v>8.06</v>
      </c>
      <c r="J636">
        <v>8.49</v>
      </c>
      <c r="K636">
        <v>7.02</v>
      </c>
      <c r="L636">
        <v>5.85</v>
      </c>
      <c r="M636">
        <v>3.25</v>
      </c>
      <c r="N636">
        <v>2.08</v>
      </c>
      <c r="O636">
        <v>519</v>
      </c>
      <c r="P636">
        <v>1962</v>
      </c>
      <c r="Q636">
        <v>0</v>
      </c>
      <c r="R636">
        <v>0</v>
      </c>
      <c r="S636">
        <v>0</v>
      </c>
      <c r="T636">
        <v>0</v>
      </c>
      <c r="U636">
        <v>0</v>
      </c>
      <c r="V636">
        <v>0</v>
      </c>
      <c r="W636">
        <v>0</v>
      </c>
      <c r="X636">
        <v>0</v>
      </c>
      <c r="Y636">
        <v>0</v>
      </c>
      <c r="Z636">
        <v>0</v>
      </c>
      <c r="AA636">
        <v>0</v>
      </c>
      <c r="AB636">
        <v>0</v>
      </c>
    </row>
    <row r="637" spans="1:28" x14ac:dyDescent="0.2">
      <c r="A637">
        <v>519</v>
      </c>
      <c r="B637">
        <v>1963</v>
      </c>
      <c r="C637">
        <v>1.18</v>
      </c>
      <c r="D637">
        <v>0.94</v>
      </c>
      <c r="E637">
        <v>2.16</v>
      </c>
      <c r="F637">
        <v>2.27</v>
      </c>
      <c r="G637">
        <v>2.91</v>
      </c>
      <c r="H637">
        <v>6.72</v>
      </c>
      <c r="I637">
        <v>8.58</v>
      </c>
      <c r="J637">
        <v>7.64</v>
      </c>
      <c r="K637">
        <v>6.71</v>
      </c>
      <c r="L637">
        <v>4.63</v>
      </c>
      <c r="M637">
        <v>2</v>
      </c>
      <c r="N637">
        <v>1.1599999999999999</v>
      </c>
      <c r="O637">
        <v>519</v>
      </c>
      <c r="P637">
        <v>1963</v>
      </c>
      <c r="Q637">
        <v>0</v>
      </c>
      <c r="R637">
        <v>0</v>
      </c>
      <c r="S637">
        <v>0</v>
      </c>
      <c r="T637">
        <v>0</v>
      </c>
      <c r="U637">
        <v>0</v>
      </c>
      <c r="V637">
        <v>0</v>
      </c>
      <c r="W637">
        <v>0</v>
      </c>
      <c r="X637">
        <v>0</v>
      </c>
      <c r="Y637">
        <v>0</v>
      </c>
      <c r="Z637">
        <v>0</v>
      </c>
      <c r="AA637">
        <v>0</v>
      </c>
      <c r="AB637">
        <v>0</v>
      </c>
    </row>
    <row r="638" spans="1:28" x14ac:dyDescent="0.2">
      <c r="A638">
        <v>519</v>
      </c>
      <c r="B638">
        <v>1964</v>
      </c>
      <c r="C638">
        <v>1.49</v>
      </c>
      <c r="D638">
        <v>1.21</v>
      </c>
      <c r="E638">
        <v>2.29</v>
      </c>
      <c r="F638">
        <v>2.63</v>
      </c>
      <c r="G638">
        <v>4.57</v>
      </c>
      <c r="H638">
        <v>6.76</v>
      </c>
      <c r="I638">
        <v>9.01</v>
      </c>
      <c r="J638">
        <v>8.84</v>
      </c>
      <c r="K638">
        <v>6.56</v>
      </c>
      <c r="L638">
        <v>5.36</v>
      </c>
      <c r="M638">
        <v>3.21</v>
      </c>
      <c r="N638">
        <v>0.84</v>
      </c>
      <c r="O638">
        <v>519</v>
      </c>
      <c r="P638">
        <v>1964</v>
      </c>
      <c r="Q638">
        <v>0</v>
      </c>
      <c r="R638">
        <v>0</v>
      </c>
      <c r="S638">
        <v>0</v>
      </c>
      <c r="T638">
        <v>0</v>
      </c>
      <c r="U638">
        <v>0</v>
      </c>
      <c r="V638">
        <v>0</v>
      </c>
      <c r="W638">
        <v>0</v>
      </c>
      <c r="X638">
        <v>0</v>
      </c>
      <c r="Y638">
        <v>0</v>
      </c>
      <c r="Z638">
        <v>0</v>
      </c>
      <c r="AA638">
        <v>0</v>
      </c>
      <c r="AB638">
        <v>0</v>
      </c>
    </row>
    <row r="639" spans="1:28" x14ac:dyDescent="0.2">
      <c r="A639">
        <v>519</v>
      </c>
      <c r="B639">
        <v>1965</v>
      </c>
      <c r="C639">
        <v>0.69</v>
      </c>
      <c r="D639">
        <v>1.71</v>
      </c>
      <c r="E639">
        <v>-0.67</v>
      </c>
      <c r="F639">
        <v>-0.93</v>
      </c>
      <c r="G639">
        <v>0.43</v>
      </c>
      <c r="H639">
        <v>3.62</v>
      </c>
      <c r="I639">
        <v>7.36</v>
      </c>
      <c r="J639">
        <v>7.86</v>
      </c>
      <c r="K639">
        <v>5.78</v>
      </c>
      <c r="L639">
        <v>5.75</v>
      </c>
      <c r="M639">
        <v>3.31</v>
      </c>
      <c r="N639">
        <v>0.62</v>
      </c>
      <c r="O639">
        <v>519</v>
      </c>
      <c r="P639">
        <v>1965</v>
      </c>
      <c r="Q639">
        <v>0</v>
      </c>
      <c r="R639">
        <v>0</v>
      </c>
      <c r="S639">
        <v>0</v>
      </c>
      <c r="T639">
        <v>0</v>
      </c>
      <c r="U639">
        <v>0</v>
      </c>
      <c r="V639">
        <v>0</v>
      </c>
      <c r="W639">
        <v>0</v>
      </c>
      <c r="X639">
        <v>0</v>
      </c>
      <c r="Y639">
        <v>0</v>
      </c>
      <c r="Z639">
        <v>0</v>
      </c>
      <c r="AA639">
        <v>0</v>
      </c>
      <c r="AB639">
        <v>0</v>
      </c>
    </row>
    <row r="640" spans="1:28" x14ac:dyDescent="0.2">
      <c r="A640">
        <v>519</v>
      </c>
      <c r="B640">
        <v>1966</v>
      </c>
      <c r="C640">
        <v>0.88</v>
      </c>
      <c r="D640">
        <v>0.27</v>
      </c>
      <c r="E640">
        <v>0.38</v>
      </c>
      <c r="F640">
        <v>0.91</v>
      </c>
      <c r="G640">
        <v>2.73</v>
      </c>
      <c r="H640">
        <v>6</v>
      </c>
      <c r="I640">
        <v>8.41</v>
      </c>
      <c r="J640">
        <v>7.72</v>
      </c>
      <c r="K640">
        <v>7.31</v>
      </c>
      <c r="L640">
        <v>5.03</v>
      </c>
      <c r="M640">
        <v>3.43</v>
      </c>
      <c r="N640">
        <v>1.79</v>
      </c>
      <c r="O640">
        <v>519</v>
      </c>
      <c r="P640">
        <v>1966</v>
      </c>
      <c r="Q640">
        <v>0</v>
      </c>
      <c r="R640">
        <v>0</v>
      </c>
      <c r="S640">
        <v>0</v>
      </c>
      <c r="T640">
        <v>0</v>
      </c>
      <c r="U640">
        <v>0</v>
      </c>
      <c r="V640">
        <v>0</v>
      </c>
      <c r="W640">
        <v>0</v>
      </c>
      <c r="X640">
        <v>0</v>
      </c>
      <c r="Y640">
        <v>0</v>
      </c>
      <c r="Z640">
        <v>0</v>
      </c>
      <c r="AA640">
        <v>0</v>
      </c>
      <c r="AB640">
        <v>0</v>
      </c>
    </row>
    <row r="641" spans="1:28" x14ac:dyDescent="0.2">
      <c r="A641">
        <v>519</v>
      </c>
      <c r="B641">
        <v>1967</v>
      </c>
      <c r="C641">
        <v>1.1100000000000001</v>
      </c>
      <c r="D641">
        <v>1.43</v>
      </c>
      <c r="E641">
        <v>-0.28999999999999998</v>
      </c>
      <c r="F641">
        <v>0.49</v>
      </c>
      <c r="G641">
        <v>1.33</v>
      </c>
      <c r="H641">
        <v>5.0599999999999996</v>
      </c>
      <c r="I641">
        <v>6.95</v>
      </c>
      <c r="J641">
        <v>6.57</v>
      </c>
      <c r="K641">
        <v>6.85</v>
      </c>
      <c r="L641">
        <v>5.43</v>
      </c>
      <c r="M641">
        <v>4.9800000000000004</v>
      </c>
      <c r="N641">
        <v>1.36</v>
      </c>
      <c r="O641">
        <v>519</v>
      </c>
      <c r="P641">
        <v>1967</v>
      </c>
      <c r="Q641">
        <v>0</v>
      </c>
      <c r="R641">
        <v>0</v>
      </c>
      <c r="S641">
        <v>0</v>
      </c>
      <c r="T641">
        <v>0</v>
      </c>
      <c r="U641">
        <v>0</v>
      </c>
      <c r="V641">
        <v>0</v>
      </c>
      <c r="W641">
        <v>0</v>
      </c>
      <c r="X641">
        <v>0</v>
      </c>
      <c r="Y641">
        <v>0</v>
      </c>
      <c r="Z641">
        <v>0</v>
      </c>
      <c r="AA641">
        <v>0</v>
      </c>
      <c r="AB641">
        <v>0</v>
      </c>
    </row>
    <row r="642" spans="1:28" x14ac:dyDescent="0.2">
      <c r="A642">
        <v>519</v>
      </c>
      <c r="B642">
        <v>1968</v>
      </c>
      <c r="C642">
        <v>0.04</v>
      </c>
      <c r="D642">
        <v>-0.56000000000000005</v>
      </c>
      <c r="E642">
        <v>-0.61</v>
      </c>
      <c r="F642">
        <v>-0.47</v>
      </c>
      <c r="G642">
        <v>0.25</v>
      </c>
      <c r="H642">
        <v>2.73</v>
      </c>
      <c r="I642">
        <v>7.48</v>
      </c>
      <c r="J642">
        <v>8.91</v>
      </c>
      <c r="K642">
        <v>6.35</v>
      </c>
      <c r="L642">
        <v>4.1100000000000003</v>
      </c>
      <c r="M642">
        <v>3.57</v>
      </c>
      <c r="N642">
        <v>2.2000000000000002</v>
      </c>
      <c r="O642">
        <v>519</v>
      </c>
      <c r="P642">
        <v>1968</v>
      </c>
      <c r="Q642">
        <v>0</v>
      </c>
      <c r="R642">
        <v>0</v>
      </c>
      <c r="S642">
        <v>0</v>
      </c>
      <c r="T642">
        <v>0</v>
      </c>
      <c r="U642">
        <v>0</v>
      </c>
      <c r="V642">
        <v>0</v>
      </c>
      <c r="W642">
        <v>0</v>
      </c>
      <c r="X642">
        <v>0</v>
      </c>
      <c r="Y642">
        <v>0</v>
      </c>
      <c r="Z642">
        <v>0</v>
      </c>
      <c r="AA642">
        <v>0</v>
      </c>
      <c r="AB642">
        <v>0</v>
      </c>
    </row>
    <row r="643" spans="1:28" x14ac:dyDescent="0.2">
      <c r="A643">
        <v>519</v>
      </c>
      <c r="B643">
        <v>1969</v>
      </c>
      <c r="C643">
        <v>1.29</v>
      </c>
      <c r="D643">
        <v>-0.87</v>
      </c>
      <c r="E643">
        <v>-0.59</v>
      </c>
      <c r="F643">
        <v>0.41</v>
      </c>
      <c r="G643">
        <v>0.35</v>
      </c>
      <c r="H643">
        <v>4.17</v>
      </c>
      <c r="I643">
        <v>5.84</v>
      </c>
      <c r="J643">
        <v>6.96</v>
      </c>
      <c r="K643">
        <v>6.26</v>
      </c>
      <c r="L643">
        <v>5.03</v>
      </c>
      <c r="M643">
        <v>2.13</v>
      </c>
      <c r="N643">
        <v>1.93</v>
      </c>
      <c r="O643">
        <v>519</v>
      </c>
      <c r="P643">
        <v>1969</v>
      </c>
      <c r="Q643">
        <v>0</v>
      </c>
      <c r="R643">
        <v>0</v>
      </c>
      <c r="S643">
        <v>0</v>
      </c>
      <c r="T643">
        <v>0</v>
      </c>
      <c r="U643">
        <v>0</v>
      </c>
      <c r="V643">
        <v>0</v>
      </c>
      <c r="W643">
        <v>0</v>
      </c>
      <c r="X643">
        <v>0</v>
      </c>
      <c r="Y643">
        <v>0</v>
      </c>
      <c r="Z643">
        <v>0</v>
      </c>
      <c r="AA643">
        <v>0</v>
      </c>
      <c r="AB643">
        <v>0</v>
      </c>
    </row>
    <row r="644" spans="1:28" x14ac:dyDescent="0.2">
      <c r="A644">
        <v>519</v>
      </c>
      <c r="B644">
        <v>1970</v>
      </c>
      <c r="C644">
        <v>1.33</v>
      </c>
      <c r="D644">
        <v>-0.06</v>
      </c>
      <c r="E644">
        <v>-0.73</v>
      </c>
      <c r="F644">
        <v>-0.54</v>
      </c>
      <c r="G644">
        <v>1.92</v>
      </c>
      <c r="H644">
        <v>7.5</v>
      </c>
      <c r="I644">
        <v>6.95</v>
      </c>
      <c r="J644">
        <v>7.57</v>
      </c>
      <c r="K644">
        <v>6.13</v>
      </c>
      <c r="L644">
        <v>4.9800000000000004</v>
      </c>
      <c r="M644">
        <v>3.26</v>
      </c>
      <c r="N644">
        <v>2.4300000000000002</v>
      </c>
      <c r="O644">
        <v>519</v>
      </c>
      <c r="P644">
        <v>1970</v>
      </c>
      <c r="Q644">
        <v>0</v>
      </c>
      <c r="R644">
        <v>0</v>
      </c>
      <c r="S644">
        <v>0</v>
      </c>
      <c r="T644">
        <v>0</v>
      </c>
      <c r="U644">
        <v>0</v>
      </c>
      <c r="V644">
        <v>0</v>
      </c>
      <c r="W644">
        <v>0</v>
      </c>
      <c r="X644">
        <v>0</v>
      </c>
      <c r="Y644">
        <v>0</v>
      </c>
      <c r="Z644">
        <v>0</v>
      </c>
      <c r="AA644">
        <v>0</v>
      </c>
      <c r="AB644">
        <v>0</v>
      </c>
    </row>
    <row r="645" spans="1:28" x14ac:dyDescent="0.2">
      <c r="A645">
        <v>519</v>
      </c>
      <c r="B645">
        <v>1971</v>
      </c>
      <c r="C645">
        <v>0.42</v>
      </c>
      <c r="D645">
        <v>0.16</v>
      </c>
      <c r="E645">
        <v>0.03</v>
      </c>
      <c r="F645">
        <v>0.75</v>
      </c>
      <c r="G645">
        <v>3.11</v>
      </c>
      <c r="H645">
        <v>6.8</v>
      </c>
      <c r="I645">
        <v>7.74</v>
      </c>
      <c r="J645">
        <v>8.3000000000000007</v>
      </c>
      <c r="K645">
        <v>6.73</v>
      </c>
      <c r="L645">
        <v>4.62</v>
      </c>
      <c r="M645">
        <v>3.07</v>
      </c>
      <c r="N645">
        <v>1.68</v>
      </c>
      <c r="O645">
        <v>519</v>
      </c>
      <c r="P645">
        <v>1971</v>
      </c>
      <c r="Q645">
        <v>0</v>
      </c>
      <c r="R645">
        <v>0</v>
      </c>
      <c r="S645">
        <v>0</v>
      </c>
      <c r="T645">
        <v>0</v>
      </c>
      <c r="U645">
        <v>0</v>
      </c>
      <c r="V645">
        <v>0</v>
      </c>
      <c r="W645">
        <v>0</v>
      </c>
      <c r="X645">
        <v>0</v>
      </c>
      <c r="Y645">
        <v>0</v>
      </c>
      <c r="Z645">
        <v>0</v>
      </c>
      <c r="AA645">
        <v>0</v>
      </c>
      <c r="AB645">
        <v>0</v>
      </c>
    </row>
    <row r="646" spans="1:28" x14ac:dyDescent="0.2">
      <c r="A646">
        <v>519</v>
      </c>
      <c r="B646">
        <v>1972</v>
      </c>
      <c r="C646">
        <v>2.48</v>
      </c>
      <c r="D646">
        <v>2.0299999999999998</v>
      </c>
      <c r="E646">
        <v>2.19</v>
      </c>
      <c r="F646">
        <v>2.2799999999999998</v>
      </c>
      <c r="G646">
        <v>4.09</v>
      </c>
      <c r="H646">
        <v>6.25</v>
      </c>
      <c r="I646">
        <v>8.42</v>
      </c>
      <c r="J646">
        <v>8.69</v>
      </c>
      <c r="K646">
        <v>7.6</v>
      </c>
      <c r="L646">
        <v>5.41</v>
      </c>
      <c r="M646">
        <v>3.25</v>
      </c>
      <c r="N646">
        <v>2.4700000000000002</v>
      </c>
      <c r="O646">
        <v>519</v>
      </c>
      <c r="P646">
        <v>1972</v>
      </c>
      <c r="Q646">
        <v>0</v>
      </c>
      <c r="R646">
        <v>0</v>
      </c>
      <c r="S646">
        <v>0</v>
      </c>
      <c r="T646">
        <v>0</v>
      </c>
      <c r="U646">
        <v>0</v>
      </c>
      <c r="V646">
        <v>0</v>
      </c>
      <c r="W646">
        <v>0</v>
      </c>
      <c r="X646">
        <v>0</v>
      </c>
      <c r="Y646">
        <v>0</v>
      </c>
      <c r="Z646">
        <v>0</v>
      </c>
      <c r="AA646">
        <v>0</v>
      </c>
      <c r="AB646">
        <v>0</v>
      </c>
    </row>
    <row r="647" spans="1:28" x14ac:dyDescent="0.2">
      <c r="A647">
        <v>519</v>
      </c>
      <c r="B647">
        <v>1973</v>
      </c>
      <c r="C647">
        <v>2.44</v>
      </c>
      <c r="D647">
        <v>0.5</v>
      </c>
      <c r="E647">
        <v>1.24</v>
      </c>
      <c r="F647">
        <v>1.32</v>
      </c>
      <c r="G647">
        <v>3.11</v>
      </c>
      <c r="H647">
        <v>4.59</v>
      </c>
      <c r="I647">
        <v>7.99</v>
      </c>
      <c r="J647" s="4">
        <v>8.6</v>
      </c>
      <c r="K647">
        <v>7.38</v>
      </c>
      <c r="L647">
        <v>5.49</v>
      </c>
      <c r="M647">
        <v>2.42</v>
      </c>
      <c r="N647">
        <v>0.78</v>
      </c>
      <c r="O647">
        <v>519</v>
      </c>
      <c r="P647">
        <v>1973</v>
      </c>
      <c r="Q647">
        <v>0</v>
      </c>
      <c r="R647">
        <v>0</v>
      </c>
      <c r="S647">
        <v>0</v>
      </c>
      <c r="T647">
        <v>0</v>
      </c>
      <c r="U647">
        <v>0</v>
      </c>
      <c r="V647">
        <v>0</v>
      </c>
      <c r="W647">
        <v>0</v>
      </c>
      <c r="X647" s="4">
        <v>0</v>
      </c>
      <c r="Y647">
        <v>0</v>
      </c>
      <c r="Z647">
        <v>0</v>
      </c>
      <c r="AA647">
        <v>0</v>
      </c>
      <c r="AB647">
        <v>0</v>
      </c>
    </row>
    <row r="648" spans="1:28" x14ac:dyDescent="0.2">
      <c r="A648">
        <v>519</v>
      </c>
      <c r="B648">
        <v>1974</v>
      </c>
      <c r="C648">
        <v>1.43</v>
      </c>
      <c r="D648">
        <v>0.62</v>
      </c>
      <c r="E648">
        <v>1.41</v>
      </c>
      <c r="F648">
        <v>2.68</v>
      </c>
      <c r="G648">
        <v>4.63</v>
      </c>
      <c r="H648">
        <v>6.89</v>
      </c>
      <c r="I648">
        <v>8.81</v>
      </c>
      <c r="J648">
        <v>8.75</v>
      </c>
      <c r="K648">
        <v>6.99</v>
      </c>
      <c r="L648">
        <v>4.9800000000000004</v>
      </c>
      <c r="M648">
        <v>4.12</v>
      </c>
      <c r="N648">
        <v>2.16</v>
      </c>
      <c r="O648">
        <v>519</v>
      </c>
      <c r="P648">
        <v>1974</v>
      </c>
      <c r="Q648">
        <v>0</v>
      </c>
      <c r="R648">
        <v>0</v>
      </c>
      <c r="S648">
        <v>0</v>
      </c>
      <c r="T648">
        <v>0</v>
      </c>
      <c r="U648">
        <v>0</v>
      </c>
      <c r="V648">
        <v>0</v>
      </c>
      <c r="W648">
        <v>0</v>
      </c>
      <c r="X648">
        <v>0</v>
      </c>
      <c r="Y648">
        <v>0</v>
      </c>
      <c r="Z648">
        <v>0</v>
      </c>
      <c r="AA648">
        <v>0</v>
      </c>
      <c r="AB648">
        <v>0</v>
      </c>
    </row>
    <row r="649" spans="1:28" x14ac:dyDescent="0.2">
      <c r="A649">
        <v>519</v>
      </c>
      <c r="B649">
        <v>1975</v>
      </c>
      <c r="C649">
        <v>1.34</v>
      </c>
      <c r="D649">
        <v>1.39</v>
      </c>
      <c r="E649">
        <v>1.1499999999999999</v>
      </c>
      <c r="F649">
        <v>1.53</v>
      </c>
      <c r="G649">
        <v>4.13</v>
      </c>
      <c r="H649">
        <v>5.61</v>
      </c>
      <c r="I649">
        <v>8.7200000000000006</v>
      </c>
      <c r="J649">
        <v>8.3800000000000008</v>
      </c>
      <c r="K649">
        <v>6.4</v>
      </c>
      <c r="L649">
        <v>4.71</v>
      </c>
      <c r="M649">
        <v>4.0599999999999996</v>
      </c>
      <c r="N649">
        <v>1.69</v>
      </c>
      <c r="O649">
        <v>519</v>
      </c>
      <c r="P649">
        <v>1975</v>
      </c>
      <c r="Q649">
        <v>0</v>
      </c>
      <c r="R649">
        <v>0</v>
      </c>
      <c r="S649">
        <v>0</v>
      </c>
      <c r="T649">
        <v>0</v>
      </c>
      <c r="U649">
        <v>0</v>
      </c>
      <c r="V649">
        <v>0</v>
      </c>
      <c r="W649">
        <v>0</v>
      </c>
      <c r="X649">
        <v>0</v>
      </c>
      <c r="Y649">
        <v>0</v>
      </c>
      <c r="Z649">
        <v>0</v>
      </c>
      <c r="AA649">
        <v>0</v>
      </c>
      <c r="AB649">
        <v>0</v>
      </c>
    </row>
    <row r="650" spans="1:28" x14ac:dyDescent="0.2">
      <c r="A650">
        <v>519</v>
      </c>
      <c r="B650">
        <v>1976</v>
      </c>
      <c r="C650">
        <v>0.41</v>
      </c>
      <c r="D650">
        <v>0.99</v>
      </c>
      <c r="E650">
        <v>1.1599999999999999</v>
      </c>
      <c r="F650">
        <v>1.32</v>
      </c>
      <c r="G650">
        <v>2.94</v>
      </c>
      <c r="H650">
        <v>5.71</v>
      </c>
      <c r="I650">
        <v>8.09</v>
      </c>
      <c r="J650">
        <v>9.01</v>
      </c>
      <c r="K650">
        <v>8.2799999999999994</v>
      </c>
      <c r="L650">
        <v>6.75</v>
      </c>
      <c r="M650">
        <v>4.8499999999999996</v>
      </c>
      <c r="N650">
        <v>1.46</v>
      </c>
      <c r="O650">
        <v>519</v>
      </c>
      <c r="P650">
        <v>1976</v>
      </c>
      <c r="Q650">
        <v>0</v>
      </c>
      <c r="R650">
        <v>0</v>
      </c>
      <c r="S650">
        <v>0</v>
      </c>
      <c r="T650">
        <v>0</v>
      </c>
      <c r="U650">
        <v>0</v>
      </c>
      <c r="V650">
        <v>0</v>
      </c>
      <c r="W650">
        <v>0</v>
      </c>
      <c r="X650">
        <v>0</v>
      </c>
      <c r="Y650">
        <v>0</v>
      </c>
      <c r="Z650">
        <v>0</v>
      </c>
      <c r="AA650">
        <v>0</v>
      </c>
      <c r="AB650">
        <v>0</v>
      </c>
    </row>
    <row r="651" spans="1:28" x14ac:dyDescent="0.2">
      <c r="A651">
        <v>519</v>
      </c>
      <c r="B651">
        <v>1977</v>
      </c>
      <c r="C651">
        <v>1.31</v>
      </c>
      <c r="D651">
        <v>1.22</v>
      </c>
      <c r="E651">
        <v>1.99</v>
      </c>
      <c r="F651">
        <v>1.33</v>
      </c>
      <c r="G651">
        <v>3.11</v>
      </c>
      <c r="H651">
        <v>6.49</v>
      </c>
      <c r="I651">
        <v>7.53</v>
      </c>
      <c r="J651">
        <v>7.86</v>
      </c>
      <c r="K651">
        <v>6.11</v>
      </c>
      <c r="L651">
        <v>4.84</v>
      </c>
      <c r="M651">
        <v>2.21</v>
      </c>
      <c r="N651">
        <v>2.4300000000000002</v>
      </c>
      <c r="O651">
        <v>519</v>
      </c>
      <c r="P651">
        <v>1977</v>
      </c>
      <c r="Q651">
        <v>0</v>
      </c>
      <c r="R651">
        <v>0</v>
      </c>
      <c r="S651">
        <v>0</v>
      </c>
      <c r="T651">
        <v>0</v>
      </c>
      <c r="U651">
        <v>0</v>
      </c>
      <c r="V651">
        <v>0</v>
      </c>
      <c r="W651">
        <v>0</v>
      </c>
      <c r="X651">
        <v>0</v>
      </c>
      <c r="Y651">
        <v>0</v>
      </c>
      <c r="Z651">
        <v>0</v>
      </c>
      <c r="AA651">
        <v>0</v>
      </c>
      <c r="AB651">
        <v>0</v>
      </c>
    </row>
    <row r="652" spans="1:28" x14ac:dyDescent="0.2">
      <c r="A652">
        <v>519</v>
      </c>
      <c r="B652">
        <v>1978</v>
      </c>
      <c r="C652">
        <v>1.17</v>
      </c>
      <c r="D652">
        <v>0.56000000000000005</v>
      </c>
      <c r="E652">
        <v>0.55000000000000004</v>
      </c>
      <c r="F652">
        <v>1.1299999999999999</v>
      </c>
      <c r="G652">
        <v>2.73</v>
      </c>
      <c r="H652">
        <v>5.37</v>
      </c>
      <c r="I652">
        <v>7.61</v>
      </c>
      <c r="J652">
        <v>9.09</v>
      </c>
      <c r="K652">
        <v>7.17</v>
      </c>
      <c r="L652">
        <v>5.25</v>
      </c>
      <c r="M652">
        <v>3.03</v>
      </c>
      <c r="N652">
        <v>2.77</v>
      </c>
      <c r="O652">
        <v>519</v>
      </c>
      <c r="P652">
        <v>1978</v>
      </c>
      <c r="Q652">
        <v>0</v>
      </c>
      <c r="R652">
        <v>0</v>
      </c>
      <c r="S652">
        <v>0</v>
      </c>
      <c r="T652">
        <v>0</v>
      </c>
      <c r="U652">
        <v>0</v>
      </c>
      <c r="V652">
        <v>0</v>
      </c>
      <c r="W652">
        <v>0</v>
      </c>
      <c r="X652">
        <v>0</v>
      </c>
      <c r="Y652">
        <v>0</v>
      </c>
      <c r="Z652">
        <v>0</v>
      </c>
      <c r="AA652">
        <v>0</v>
      </c>
      <c r="AB652">
        <v>0</v>
      </c>
    </row>
    <row r="653" spans="1:28" x14ac:dyDescent="0.2">
      <c r="A653">
        <v>519</v>
      </c>
      <c r="B653">
        <v>1979</v>
      </c>
      <c r="C653">
        <v>0.63</v>
      </c>
      <c r="D653">
        <v>0.53</v>
      </c>
      <c r="E653">
        <v>-0.71</v>
      </c>
      <c r="F653">
        <v>-1.4</v>
      </c>
      <c r="G653">
        <v>0.28000000000000003</v>
      </c>
      <c r="H653">
        <v>4.6100000000000003</v>
      </c>
      <c r="I653">
        <v>6.29</v>
      </c>
      <c r="J653">
        <v>6.48</v>
      </c>
      <c r="K653">
        <v>3.83</v>
      </c>
      <c r="L653">
        <v>2.78</v>
      </c>
      <c r="M653">
        <v>2.0699999999999998</v>
      </c>
      <c r="N653">
        <v>2.06</v>
      </c>
      <c r="O653">
        <v>519</v>
      </c>
      <c r="P653">
        <v>1979</v>
      </c>
      <c r="Q653">
        <v>0</v>
      </c>
      <c r="R653">
        <v>0</v>
      </c>
      <c r="S653">
        <v>0</v>
      </c>
      <c r="T653">
        <v>0</v>
      </c>
      <c r="U653">
        <v>0</v>
      </c>
      <c r="V653">
        <v>0</v>
      </c>
      <c r="W653">
        <v>0</v>
      </c>
      <c r="X653">
        <v>0</v>
      </c>
      <c r="Y653">
        <v>0</v>
      </c>
      <c r="Z653">
        <v>0</v>
      </c>
      <c r="AA653">
        <v>0</v>
      </c>
      <c r="AB653">
        <v>0</v>
      </c>
    </row>
    <row r="654" spans="1:28" x14ac:dyDescent="0.2">
      <c r="A654">
        <v>519</v>
      </c>
      <c r="B654">
        <v>1980</v>
      </c>
      <c r="C654">
        <v>1.02</v>
      </c>
      <c r="D654">
        <v>0.73</v>
      </c>
      <c r="E654">
        <v>0.68</v>
      </c>
      <c r="F654">
        <v>1.92</v>
      </c>
      <c r="G654">
        <v>4.59</v>
      </c>
      <c r="H654">
        <v>7.83</v>
      </c>
      <c r="I654">
        <v>8.26</v>
      </c>
      <c r="J654">
        <v>9.31</v>
      </c>
      <c r="K654">
        <v>7.69</v>
      </c>
      <c r="L654">
        <v>4.57</v>
      </c>
      <c r="M654">
        <v>2.89</v>
      </c>
      <c r="N654">
        <v>1.5</v>
      </c>
      <c r="O654">
        <v>519</v>
      </c>
      <c r="P654">
        <v>1980</v>
      </c>
      <c r="Q654">
        <v>0</v>
      </c>
      <c r="R654">
        <v>0</v>
      </c>
      <c r="S654">
        <v>0</v>
      </c>
      <c r="T654">
        <v>0</v>
      </c>
      <c r="U654">
        <v>0</v>
      </c>
      <c r="V654">
        <v>0</v>
      </c>
      <c r="W654">
        <v>0</v>
      </c>
      <c r="X654">
        <v>0</v>
      </c>
      <c r="Y654">
        <v>0</v>
      </c>
      <c r="Z654">
        <v>0</v>
      </c>
      <c r="AA654">
        <v>0</v>
      </c>
      <c r="AB654">
        <v>0</v>
      </c>
    </row>
    <row r="655" spans="1:28" x14ac:dyDescent="0.2">
      <c r="A655">
        <v>519</v>
      </c>
      <c r="B655">
        <v>1981</v>
      </c>
      <c r="C655">
        <v>-0.1</v>
      </c>
      <c r="D655">
        <v>-0.8</v>
      </c>
      <c r="E655">
        <v>-0.42</v>
      </c>
      <c r="F655">
        <v>0.9</v>
      </c>
      <c r="G655">
        <v>2.0299999999999998</v>
      </c>
      <c r="H655">
        <v>3.33</v>
      </c>
      <c r="I655">
        <v>6.45</v>
      </c>
      <c r="J655">
        <v>7.96</v>
      </c>
      <c r="K655">
        <v>6.64</v>
      </c>
      <c r="L655">
        <v>3.27</v>
      </c>
      <c r="M655">
        <v>2.04</v>
      </c>
      <c r="N655">
        <v>0.92</v>
      </c>
      <c r="O655">
        <v>519</v>
      </c>
      <c r="P655">
        <v>1981</v>
      </c>
      <c r="Q655">
        <v>0</v>
      </c>
      <c r="R655">
        <v>0</v>
      </c>
      <c r="S655">
        <v>0</v>
      </c>
      <c r="T655">
        <v>0</v>
      </c>
      <c r="U655">
        <v>0</v>
      </c>
      <c r="V655">
        <v>0</v>
      </c>
      <c r="W655">
        <v>0</v>
      </c>
      <c r="X655">
        <v>0</v>
      </c>
      <c r="Y655">
        <v>0</v>
      </c>
      <c r="Z655">
        <v>0</v>
      </c>
      <c r="AA655">
        <v>0</v>
      </c>
      <c r="AB655">
        <v>0</v>
      </c>
    </row>
    <row r="656" spans="1:28" x14ac:dyDescent="0.2">
      <c r="A656">
        <v>519</v>
      </c>
      <c r="B656">
        <v>1982</v>
      </c>
      <c r="C656">
        <v>0.09</v>
      </c>
      <c r="D656">
        <v>0.52</v>
      </c>
      <c r="E656">
        <v>0.03</v>
      </c>
      <c r="F656">
        <v>1.1100000000000001</v>
      </c>
      <c r="G656">
        <v>2.13</v>
      </c>
      <c r="H656">
        <v>5.03</v>
      </c>
      <c r="I656">
        <v>7.07</v>
      </c>
      <c r="J656">
        <v>7.64</v>
      </c>
      <c r="K656">
        <v>5.81</v>
      </c>
      <c r="L656">
        <v>5.01</v>
      </c>
      <c r="M656">
        <v>2.78</v>
      </c>
      <c r="N656">
        <v>1.34</v>
      </c>
      <c r="O656">
        <v>519</v>
      </c>
      <c r="P656">
        <v>1982</v>
      </c>
      <c r="Q656">
        <v>0</v>
      </c>
      <c r="R656">
        <v>0</v>
      </c>
      <c r="S656">
        <v>0</v>
      </c>
      <c r="T656">
        <v>0</v>
      </c>
      <c r="U656">
        <v>0</v>
      </c>
      <c r="V656">
        <v>0</v>
      </c>
      <c r="W656">
        <v>0</v>
      </c>
      <c r="X656">
        <v>0</v>
      </c>
      <c r="Y656">
        <v>0</v>
      </c>
      <c r="Z656">
        <v>0</v>
      </c>
      <c r="AA656">
        <v>0</v>
      </c>
      <c r="AB656">
        <v>0</v>
      </c>
    </row>
    <row r="657" spans="1:28" x14ac:dyDescent="0.2">
      <c r="A657">
        <v>519</v>
      </c>
      <c r="B657">
        <v>1983</v>
      </c>
      <c r="C657">
        <v>0.67</v>
      </c>
      <c r="D657">
        <v>0.54</v>
      </c>
      <c r="E657">
        <v>0.19</v>
      </c>
      <c r="F657">
        <v>0.15</v>
      </c>
      <c r="G657">
        <v>1.95</v>
      </c>
      <c r="H657">
        <v>4.49</v>
      </c>
      <c r="I657">
        <v>7.36</v>
      </c>
      <c r="J657">
        <v>7.23</v>
      </c>
      <c r="K657">
        <v>6.02</v>
      </c>
      <c r="L657">
        <v>4.53</v>
      </c>
      <c r="M657">
        <v>2.5</v>
      </c>
      <c r="N657">
        <v>1.47</v>
      </c>
      <c r="O657">
        <v>519</v>
      </c>
      <c r="P657">
        <v>1983</v>
      </c>
      <c r="Q657">
        <v>0</v>
      </c>
      <c r="R657">
        <v>0</v>
      </c>
      <c r="S657">
        <v>0</v>
      </c>
      <c r="T657">
        <v>0</v>
      </c>
      <c r="U657">
        <v>0</v>
      </c>
      <c r="V657">
        <v>0</v>
      </c>
      <c r="W657">
        <v>0</v>
      </c>
      <c r="X657">
        <v>0</v>
      </c>
      <c r="Y657">
        <v>0</v>
      </c>
      <c r="Z657">
        <v>0</v>
      </c>
      <c r="AA657">
        <v>0</v>
      </c>
      <c r="AB657">
        <v>0</v>
      </c>
    </row>
    <row r="658" spans="1:28" x14ac:dyDescent="0.2">
      <c r="A658">
        <v>519</v>
      </c>
      <c r="B658">
        <v>1984</v>
      </c>
      <c r="C658">
        <v>0.04</v>
      </c>
      <c r="D658">
        <v>1.24</v>
      </c>
      <c r="E658">
        <v>1.01</v>
      </c>
      <c r="F658">
        <v>2.29</v>
      </c>
      <c r="G658">
        <v>3.43</v>
      </c>
      <c r="H658">
        <v>7.13</v>
      </c>
      <c r="I658">
        <v>9.9600000000000009</v>
      </c>
      <c r="J658">
        <v>9.77</v>
      </c>
      <c r="K658">
        <v>6.85</v>
      </c>
      <c r="L658">
        <v>4.78</v>
      </c>
      <c r="M658">
        <v>2.09</v>
      </c>
      <c r="N658">
        <v>1.91</v>
      </c>
      <c r="O658">
        <v>519</v>
      </c>
      <c r="P658">
        <v>1984</v>
      </c>
      <c r="Q658">
        <v>0</v>
      </c>
      <c r="R658">
        <v>0</v>
      </c>
      <c r="S658">
        <v>0</v>
      </c>
      <c r="T658">
        <v>0</v>
      </c>
      <c r="U658">
        <v>0</v>
      </c>
      <c r="V658">
        <v>0</v>
      </c>
      <c r="W658">
        <v>0</v>
      </c>
      <c r="X658">
        <v>0</v>
      </c>
      <c r="Y658">
        <v>0</v>
      </c>
      <c r="Z658">
        <v>0</v>
      </c>
      <c r="AA658">
        <v>0</v>
      </c>
      <c r="AB658">
        <v>0</v>
      </c>
    </row>
    <row r="659" spans="1:28" x14ac:dyDescent="0.2">
      <c r="A659">
        <v>519</v>
      </c>
      <c r="B659">
        <v>1985</v>
      </c>
      <c r="C659">
        <v>1.24</v>
      </c>
      <c r="D659">
        <v>0.68</v>
      </c>
      <c r="E659">
        <v>1.43</v>
      </c>
      <c r="F659">
        <v>2.0499999999999998</v>
      </c>
      <c r="G659">
        <v>4</v>
      </c>
      <c r="H659">
        <v>6.26</v>
      </c>
      <c r="I659">
        <v>6.85</v>
      </c>
      <c r="J659">
        <v>7.03</v>
      </c>
      <c r="K659">
        <v>5.69</v>
      </c>
      <c r="L659">
        <v>5.05</v>
      </c>
      <c r="M659">
        <v>2.7</v>
      </c>
      <c r="N659">
        <v>1.83</v>
      </c>
      <c r="O659">
        <v>519</v>
      </c>
      <c r="P659">
        <v>1985</v>
      </c>
      <c r="Q659">
        <v>0</v>
      </c>
      <c r="R659">
        <v>0</v>
      </c>
      <c r="S659">
        <v>0</v>
      </c>
      <c r="T659">
        <v>0</v>
      </c>
      <c r="U659">
        <v>0</v>
      </c>
      <c r="V659">
        <v>0</v>
      </c>
      <c r="W659">
        <v>0</v>
      </c>
      <c r="X659">
        <v>0</v>
      </c>
      <c r="Y659">
        <v>0</v>
      </c>
      <c r="Z659">
        <v>0</v>
      </c>
      <c r="AA659">
        <v>0</v>
      </c>
      <c r="AB659">
        <v>0</v>
      </c>
    </row>
    <row r="660" spans="1:28" x14ac:dyDescent="0.2">
      <c r="A660">
        <v>519</v>
      </c>
      <c r="B660">
        <v>1986</v>
      </c>
      <c r="C660">
        <v>1.46</v>
      </c>
      <c r="D660">
        <v>1.08</v>
      </c>
      <c r="E660">
        <v>1.44</v>
      </c>
      <c r="F660">
        <v>1.86</v>
      </c>
      <c r="G660">
        <v>2.89</v>
      </c>
      <c r="H660">
        <v>6.39</v>
      </c>
      <c r="I660">
        <v>8.8800000000000008</v>
      </c>
      <c r="J660">
        <v>8.4700000000000006</v>
      </c>
      <c r="K660">
        <v>5.95</v>
      </c>
      <c r="L660">
        <v>3.7</v>
      </c>
      <c r="M660">
        <v>2.94</v>
      </c>
      <c r="N660">
        <v>2.0099999999999998</v>
      </c>
      <c r="O660">
        <v>519</v>
      </c>
      <c r="P660">
        <v>1986</v>
      </c>
      <c r="Q660">
        <v>0</v>
      </c>
      <c r="R660">
        <v>0</v>
      </c>
      <c r="S660">
        <v>0</v>
      </c>
      <c r="T660">
        <v>0</v>
      </c>
      <c r="U660">
        <v>0</v>
      </c>
      <c r="V660">
        <v>0</v>
      </c>
      <c r="W660">
        <v>0</v>
      </c>
      <c r="X660">
        <v>0</v>
      </c>
      <c r="Y660">
        <v>0</v>
      </c>
      <c r="Z660">
        <v>0</v>
      </c>
      <c r="AA660">
        <v>0</v>
      </c>
      <c r="AB660">
        <v>0</v>
      </c>
    </row>
    <row r="661" spans="1:28" x14ac:dyDescent="0.2">
      <c r="A661">
        <v>519</v>
      </c>
      <c r="B661">
        <v>1987</v>
      </c>
      <c r="C661">
        <v>1.54</v>
      </c>
      <c r="D661">
        <v>1.06</v>
      </c>
      <c r="E661">
        <v>1.1100000000000001</v>
      </c>
      <c r="F661">
        <v>1.89</v>
      </c>
      <c r="G661">
        <v>4.33</v>
      </c>
      <c r="H661">
        <v>6.4</v>
      </c>
      <c r="I661">
        <v>8.83</v>
      </c>
      <c r="J661">
        <v>9.0299999999999994</v>
      </c>
      <c r="K661">
        <v>7.01</v>
      </c>
      <c r="L661">
        <v>4.28</v>
      </c>
      <c r="M661">
        <v>3.33</v>
      </c>
      <c r="N661">
        <v>2.83</v>
      </c>
      <c r="O661">
        <v>519</v>
      </c>
      <c r="P661">
        <v>1987</v>
      </c>
      <c r="Q661">
        <v>0</v>
      </c>
      <c r="R661">
        <v>0</v>
      </c>
      <c r="S661">
        <v>0</v>
      </c>
      <c r="T661">
        <v>0</v>
      </c>
      <c r="U661">
        <v>0</v>
      </c>
      <c r="V661">
        <v>0</v>
      </c>
      <c r="W661">
        <v>0</v>
      </c>
      <c r="X661">
        <v>0</v>
      </c>
      <c r="Y661">
        <v>0</v>
      </c>
      <c r="Z661">
        <v>0</v>
      </c>
      <c r="AA661">
        <v>0</v>
      </c>
      <c r="AB661">
        <v>0</v>
      </c>
    </row>
    <row r="662" spans="1:28" x14ac:dyDescent="0.2">
      <c r="A662">
        <v>519</v>
      </c>
      <c r="B662">
        <v>1988</v>
      </c>
      <c r="C662">
        <v>0.36</v>
      </c>
      <c r="D662">
        <v>-0.47</v>
      </c>
      <c r="E662">
        <v>-0.87</v>
      </c>
      <c r="F662">
        <v>0.56999999999999995</v>
      </c>
      <c r="G662">
        <v>3.05</v>
      </c>
      <c r="H662">
        <v>4.3499999999999996</v>
      </c>
      <c r="I662">
        <v>7.59</v>
      </c>
      <c r="J662">
        <v>7.67</v>
      </c>
      <c r="K662">
        <v>6.94</v>
      </c>
      <c r="L662">
        <v>4.72</v>
      </c>
      <c r="M662">
        <v>2.5</v>
      </c>
      <c r="N662">
        <v>1.71</v>
      </c>
      <c r="O662">
        <v>519</v>
      </c>
      <c r="P662">
        <v>1988</v>
      </c>
      <c r="Q662">
        <v>0</v>
      </c>
      <c r="R662">
        <v>0</v>
      </c>
      <c r="S662">
        <v>0</v>
      </c>
      <c r="T662">
        <v>0</v>
      </c>
      <c r="U662">
        <v>0</v>
      </c>
      <c r="V662">
        <v>0</v>
      </c>
      <c r="W662">
        <v>0</v>
      </c>
      <c r="X662">
        <v>0</v>
      </c>
      <c r="Y662">
        <v>0</v>
      </c>
      <c r="Z662">
        <v>0</v>
      </c>
      <c r="AA662">
        <v>0</v>
      </c>
      <c r="AB662">
        <v>0</v>
      </c>
    </row>
    <row r="663" spans="1:28" x14ac:dyDescent="0.2">
      <c r="A663">
        <v>519</v>
      </c>
      <c r="B663">
        <v>1989</v>
      </c>
      <c r="C663">
        <v>0.84</v>
      </c>
      <c r="D663">
        <v>-0.64</v>
      </c>
      <c r="E663">
        <v>-0.27</v>
      </c>
      <c r="F663">
        <v>0.79</v>
      </c>
      <c r="G663">
        <v>2.15</v>
      </c>
      <c r="H663">
        <v>4.29</v>
      </c>
      <c r="I663">
        <v>7.88</v>
      </c>
      <c r="J663">
        <v>8.4600000000000009</v>
      </c>
      <c r="K663">
        <v>6.91</v>
      </c>
      <c r="L663">
        <v>5.61</v>
      </c>
      <c r="M663">
        <v>3.62</v>
      </c>
      <c r="N663">
        <v>2.78</v>
      </c>
      <c r="O663">
        <v>519</v>
      </c>
      <c r="P663">
        <v>1989</v>
      </c>
      <c r="Q663">
        <v>0</v>
      </c>
      <c r="R663">
        <v>0</v>
      </c>
      <c r="S663">
        <v>0</v>
      </c>
      <c r="T663">
        <v>0</v>
      </c>
      <c r="U663">
        <v>0</v>
      </c>
      <c r="V663">
        <v>0</v>
      </c>
      <c r="W663">
        <v>0</v>
      </c>
      <c r="X663">
        <v>0</v>
      </c>
      <c r="Y663">
        <v>0</v>
      </c>
      <c r="Z663">
        <v>0</v>
      </c>
      <c r="AA663">
        <v>0</v>
      </c>
      <c r="AB663">
        <v>0</v>
      </c>
    </row>
    <row r="664" spans="1:28" x14ac:dyDescent="0.2">
      <c r="A664">
        <v>519</v>
      </c>
      <c r="B664">
        <v>1990</v>
      </c>
      <c r="C664">
        <v>1.33</v>
      </c>
      <c r="D664">
        <v>1.75</v>
      </c>
      <c r="E664">
        <v>-0.41</v>
      </c>
      <c r="F664">
        <v>0.65</v>
      </c>
      <c r="G664">
        <v>3.53</v>
      </c>
      <c r="H664">
        <v>4.34</v>
      </c>
      <c r="I664">
        <v>6.93</v>
      </c>
      <c r="J664">
        <v>8.33</v>
      </c>
      <c r="K664">
        <v>6.71</v>
      </c>
      <c r="L664">
        <v>5.34</v>
      </c>
      <c r="M664">
        <v>3.16</v>
      </c>
      <c r="N664">
        <v>2.1800000000000002</v>
      </c>
      <c r="O664">
        <v>519</v>
      </c>
      <c r="P664">
        <v>1990</v>
      </c>
      <c r="Q664">
        <v>0</v>
      </c>
      <c r="R664">
        <v>0</v>
      </c>
      <c r="S664">
        <v>0</v>
      </c>
      <c r="T664">
        <v>0</v>
      </c>
      <c r="U664">
        <v>0</v>
      </c>
      <c r="V664">
        <v>0</v>
      </c>
      <c r="W664">
        <v>0</v>
      </c>
      <c r="X664">
        <v>0</v>
      </c>
      <c r="Y664">
        <v>0</v>
      </c>
      <c r="Z664">
        <v>0</v>
      </c>
      <c r="AA664">
        <v>0</v>
      </c>
      <c r="AB664">
        <v>0</v>
      </c>
    </row>
    <row r="665" spans="1:28" x14ac:dyDescent="0.2">
      <c r="A665">
        <v>519</v>
      </c>
      <c r="B665">
        <v>1991</v>
      </c>
      <c r="C665">
        <v>1.95</v>
      </c>
      <c r="D665">
        <v>1.74</v>
      </c>
      <c r="E665">
        <v>1.72</v>
      </c>
      <c r="F665">
        <v>1.57</v>
      </c>
      <c r="G665">
        <v>3.5</v>
      </c>
      <c r="H665">
        <v>6.76</v>
      </c>
      <c r="I665">
        <v>10.42</v>
      </c>
      <c r="J665">
        <v>9.31</v>
      </c>
      <c r="K665">
        <v>7.05</v>
      </c>
      <c r="L665">
        <v>4.82</v>
      </c>
      <c r="M665">
        <v>2.98</v>
      </c>
      <c r="N665">
        <v>2.58</v>
      </c>
      <c r="O665">
        <v>519</v>
      </c>
      <c r="P665">
        <v>1991</v>
      </c>
      <c r="Q665">
        <v>0</v>
      </c>
      <c r="R665">
        <v>0</v>
      </c>
      <c r="S665">
        <v>0</v>
      </c>
      <c r="T665">
        <v>0</v>
      </c>
      <c r="U665">
        <v>0</v>
      </c>
      <c r="V665">
        <v>0</v>
      </c>
      <c r="W665">
        <v>0</v>
      </c>
      <c r="X665">
        <v>0</v>
      </c>
      <c r="Y665">
        <v>0</v>
      </c>
      <c r="Z665">
        <v>0</v>
      </c>
      <c r="AA665">
        <v>0</v>
      </c>
      <c r="AB665">
        <v>0</v>
      </c>
    </row>
    <row r="666" spans="1:28" x14ac:dyDescent="0.2">
      <c r="A666">
        <v>519</v>
      </c>
      <c r="B666">
        <v>1992</v>
      </c>
      <c r="C666">
        <v>2.02</v>
      </c>
      <c r="D666">
        <v>1.69</v>
      </c>
      <c r="E666">
        <v>0.55000000000000004</v>
      </c>
      <c r="F666">
        <v>1.23</v>
      </c>
      <c r="G666">
        <v>2.88</v>
      </c>
      <c r="H666">
        <v>5.66</v>
      </c>
      <c r="I666">
        <v>7.89</v>
      </c>
      <c r="J666">
        <v>8.2899999999999991</v>
      </c>
      <c r="K666">
        <v>6.09</v>
      </c>
      <c r="L666">
        <v>4.24</v>
      </c>
      <c r="M666">
        <v>3.24</v>
      </c>
      <c r="N666">
        <v>1.68</v>
      </c>
      <c r="O666">
        <v>519</v>
      </c>
      <c r="P666">
        <v>1992</v>
      </c>
      <c r="Q666">
        <v>0</v>
      </c>
      <c r="R666">
        <v>0</v>
      </c>
      <c r="S666">
        <v>0</v>
      </c>
      <c r="T666">
        <v>0</v>
      </c>
      <c r="U666">
        <v>0</v>
      </c>
      <c r="V666">
        <v>0</v>
      </c>
      <c r="W666">
        <v>0</v>
      </c>
      <c r="X666">
        <v>0</v>
      </c>
      <c r="Y666">
        <v>0</v>
      </c>
      <c r="Z666">
        <v>0</v>
      </c>
      <c r="AA666">
        <v>0</v>
      </c>
      <c r="AB666">
        <v>0</v>
      </c>
    </row>
    <row r="667" spans="1:28" x14ac:dyDescent="0.2">
      <c r="A667">
        <v>519</v>
      </c>
      <c r="B667">
        <v>1993</v>
      </c>
      <c r="C667">
        <v>0.41</v>
      </c>
      <c r="D667">
        <v>0.38</v>
      </c>
      <c r="E667">
        <v>0.09</v>
      </c>
      <c r="F667">
        <v>1.0900000000000001</v>
      </c>
      <c r="G667">
        <v>2.82</v>
      </c>
      <c r="H667">
        <v>3.65</v>
      </c>
      <c r="I667">
        <v>5.59</v>
      </c>
      <c r="J667">
        <v>6.75</v>
      </c>
      <c r="K667">
        <v>7.3</v>
      </c>
      <c r="L667">
        <v>4.46</v>
      </c>
      <c r="M667">
        <v>1.81</v>
      </c>
      <c r="N667">
        <v>1.77</v>
      </c>
      <c r="O667">
        <v>519</v>
      </c>
      <c r="P667">
        <v>1993</v>
      </c>
      <c r="Q667">
        <v>0</v>
      </c>
      <c r="R667">
        <v>0</v>
      </c>
      <c r="S667">
        <v>0</v>
      </c>
      <c r="T667">
        <v>0</v>
      </c>
      <c r="U667">
        <v>0</v>
      </c>
      <c r="V667">
        <v>0</v>
      </c>
      <c r="W667">
        <v>0</v>
      </c>
      <c r="X667">
        <v>0</v>
      </c>
      <c r="Y667">
        <v>0</v>
      </c>
      <c r="Z667">
        <v>0</v>
      </c>
      <c r="AA667">
        <v>0</v>
      </c>
      <c r="AB667">
        <v>0</v>
      </c>
    </row>
    <row r="668" spans="1:28" x14ac:dyDescent="0.2">
      <c r="A668">
        <v>519</v>
      </c>
      <c r="B668">
        <v>1994</v>
      </c>
      <c r="C668">
        <v>0.74</v>
      </c>
      <c r="D668">
        <v>0.65</v>
      </c>
      <c r="E668">
        <v>0.12</v>
      </c>
      <c r="F668">
        <v>1.28</v>
      </c>
      <c r="G668">
        <v>4.28</v>
      </c>
      <c r="H668" s="4">
        <v>4.5</v>
      </c>
      <c r="I668">
        <v>8.51</v>
      </c>
      <c r="J668">
        <v>9.31</v>
      </c>
      <c r="K668">
        <v>7.55</v>
      </c>
      <c r="L668">
        <v>4.75</v>
      </c>
      <c r="M668">
        <v>4.01</v>
      </c>
      <c r="N668">
        <v>2.72</v>
      </c>
      <c r="O668">
        <v>519</v>
      </c>
      <c r="P668">
        <v>1994</v>
      </c>
      <c r="Q668">
        <v>0</v>
      </c>
      <c r="R668">
        <v>0</v>
      </c>
      <c r="S668">
        <v>0</v>
      </c>
      <c r="T668">
        <v>0</v>
      </c>
      <c r="U668">
        <v>0</v>
      </c>
      <c r="V668" s="4">
        <v>1</v>
      </c>
      <c r="W668">
        <v>0</v>
      </c>
      <c r="X668">
        <v>0</v>
      </c>
      <c r="Y668">
        <v>0</v>
      </c>
      <c r="Z668">
        <v>0</v>
      </c>
      <c r="AA668">
        <v>0</v>
      </c>
      <c r="AB668">
        <v>0</v>
      </c>
    </row>
    <row r="669" spans="1:28" x14ac:dyDescent="0.2">
      <c r="A669">
        <v>519</v>
      </c>
      <c r="B669">
        <v>1995</v>
      </c>
      <c r="C669">
        <v>0.59</v>
      </c>
      <c r="D669">
        <v>-0.4</v>
      </c>
      <c r="E669">
        <v>-0.16</v>
      </c>
      <c r="F669" t="s">
        <v>113</v>
      </c>
      <c r="G669" t="s">
        <v>113</v>
      </c>
      <c r="H669" t="s">
        <v>113</v>
      </c>
      <c r="I669" t="s">
        <v>113</v>
      </c>
      <c r="J669" t="s">
        <v>113</v>
      </c>
      <c r="K669" t="s">
        <v>113</v>
      </c>
      <c r="L669" t="s">
        <v>113</v>
      </c>
      <c r="M669" t="s">
        <v>113</v>
      </c>
      <c r="N669" t="s">
        <v>113</v>
      </c>
      <c r="O669">
        <v>519</v>
      </c>
      <c r="P669">
        <v>1995</v>
      </c>
      <c r="Q669">
        <v>0</v>
      </c>
      <c r="R669">
        <v>0</v>
      </c>
      <c r="S669">
        <v>0</v>
      </c>
      <c r="T669" t="s">
        <v>113</v>
      </c>
      <c r="U669" t="s">
        <v>113</v>
      </c>
      <c r="V669" t="s">
        <v>113</v>
      </c>
      <c r="W669" t="s">
        <v>113</v>
      </c>
      <c r="X669" t="s">
        <v>113</v>
      </c>
      <c r="Y669" t="s">
        <v>113</v>
      </c>
      <c r="Z669" t="s">
        <v>113</v>
      </c>
      <c r="AA669" t="s">
        <v>113</v>
      </c>
      <c r="AB669" t="s">
        <v>113</v>
      </c>
    </row>
    <row r="670" spans="1:28" x14ac:dyDescent="0.2">
      <c r="A670">
        <v>533</v>
      </c>
      <c r="B670">
        <v>1929</v>
      </c>
      <c r="C670" t="s">
        <v>113</v>
      </c>
      <c r="D670" t="s">
        <v>113</v>
      </c>
      <c r="E670" t="s">
        <v>113</v>
      </c>
      <c r="F670" t="s">
        <v>113</v>
      </c>
      <c r="G670" t="s">
        <v>113</v>
      </c>
      <c r="H670">
        <v>6.2</v>
      </c>
      <c r="I670">
        <v>8</v>
      </c>
      <c r="J670">
        <v>8.4</v>
      </c>
      <c r="K670">
        <v>7.1</v>
      </c>
      <c r="L670">
        <v>4.4000000000000004</v>
      </c>
      <c r="M670">
        <v>2.6</v>
      </c>
      <c r="N670">
        <v>2.7</v>
      </c>
      <c r="O670">
        <v>533</v>
      </c>
      <c r="P670">
        <v>1929</v>
      </c>
      <c r="Q670">
        <v>0</v>
      </c>
      <c r="R670">
        <v>0</v>
      </c>
      <c r="S670">
        <v>0</v>
      </c>
      <c r="T670">
        <v>0</v>
      </c>
      <c r="U670">
        <v>0</v>
      </c>
      <c r="V670">
        <v>0</v>
      </c>
      <c r="W670">
        <v>0</v>
      </c>
      <c r="X670">
        <v>0</v>
      </c>
      <c r="Y670">
        <v>0</v>
      </c>
      <c r="Z670">
        <v>0</v>
      </c>
      <c r="AA670">
        <v>0</v>
      </c>
      <c r="AB670">
        <v>0</v>
      </c>
    </row>
    <row r="671" spans="1:28" x14ac:dyDescent="0.2">
      <c r="A671">
        <v>533</v>
      </c>
      <c r="B671">
        <v>1930</v>
      </c>
      <c r="C671">
        <v>0.7</v>
      </c>
      <c r="D671">
        <v>0.7</v>
      </c>
      <c r="E671">
        <v>-0.2</v>
      </c>
      <c r="F671">
        <v>1</v>
      </c>
      <c r="G671">
        <v>3</v>
      </c>
      <c r="H671">
        <v>5.5</v>
      </c>
      <c r="I671">
        <v>7</v>
      </c>
      <c r="J671">
        <v>6.4</v>
      </c>
      <c r="K671">
        <v>5.3</v>
      </c>
      <c r="L671">
        <v>4.8</v>
      </c>
      <c r="M671">
        <v>2.9</v>
      </c>
      <c r="N671">
        <v>1.4</v>
      </c>
      <c r="O671">
        <v>533</v>
      </c>
      <c r="P671">
        <v>1930</v>
      </c>
      <c r="Q671">
        <v>0</v>
      </c>
      <c r="R671">
        <v>0</v>
      </c>
      <c r="S671">
        <v>0</v>
      </c>
      <c r="T671">
        <v>0</v>
      </c>
      <c r="U671">
        <v>0</v>
      </c>
      <c r="V671">
        <v>0</v>
      </c>
      <c r="W671">
        <v>0</v>
      </c>
      <c r="X671">
        <v>0</v>
      </c>
      <c r="Y671">
        <v>0</v>
      </c>
      <c r="Z671">
        <v>0</v>
      </c>
      <c r="AA671">
        <v>0</v>
      </c>
      <c r="AB671">
        <v>0</v>
      </c>
    </row>
    <row r="672" spans="1:28" x14ac:dyDescent="0.2">
      <c r="A672">
        <v>533</v>
      </c>
      <c r="B672">
        <v>1931</v>
      </c>
      <c r="C672">
        <v>0.7</v>
      </c>
      <c r="D672">
        <v>0.3</v>
      </c>
      <c r="E672">
        <v>0.3</v>
      </c>
      <c r="F672">
        <v>0.8</v>
      </c>
      <c r="G672">
        <v>2.6</v>
      </c>
      <c r="H672">
        <v>4.5999999999999996</v>
      </c>
      <c r="I672">
        <v>7.1</v>
      </c>
      <c r="J672">
        <v>9.3000000000000007</v>
      </c>
      <c r="K672">
        <v>8.1999999999999993</v>
      </c>
      <c r="L672">
        <v>6</v>
      </c>
      <c r="M672">
        <v>4.5</v>
      </c>
      <c r="N672">
        <v>2.5</v>
      </c>
      <c r="O672">
        <v>533</v>
      </c>
      <c r="P672">
        <v>1931</v>
      </c>
      <c r="Q672">
        <v>0</v>
      </c>
      <c r="R672">
        <v>0</v>
      </c>
      <c r="S672">
        <v>0</v>
      </c>
      <c r="T672">
        <v>0</v>
      </c>
      <c r="U672">
        <v>0</v>
      </c>
      <c r="V672">
        <v>0</v>
      </c>
      <c r="W672">
        <v>0</v>
      </c>
      <c r="X672">
        <v>0</v>
      </c>
      <c r="Y672">
        <v>0</v>
      </c>
      <c r="Z672">
        <v>0</v>
      </c>
      <c r="AA672">
        <v>0</v>
      </c>
      <c r="AB672">
        <v>0</v>
      </c>
    </row>
    <row r="673" spans="1:28" x14ac:dyDescent="0.2">
      <c r="A673">
        <v>533</v>
      </c>
      <c r="B673">
        <v>1932</v>
      </c>
      <c r="C673">
        <v>1.2</v>
      </c>
      <c r="D673">
        <v>1.3</v>
      </c>
      <c r="E673">
        <v>1.4</v>
      </c>
      <c r="F673">
        <v>0.7</v>
      </c>
      <c r="G673">
        <v>3.8</v>
      </c>
      <c r="H673">
        <v>6.4</v>
      </c>
      <c r="I673">
        <v>7.3</v>
      </c>
      <c r="J673">
        <v>7.7</v>
      </c>
      <c r="K673">
        <v>4.8</v>
      </c>
      <c r="L673">
        <v>3.8</v>
      </c>
      <c r="M673">
        <v>3.6</v>
      </c>
      <c r="N673">
        <v>2.6</v>
      </c>
      <c r="O673">
        <v>533</v>
      </c>
      <c r="P673">
        <v>1932</v>
      </c>
      <c r="Q673">
        <v>0</v>
      </c>
      <c r="R673">
        <v>0</v>
      </c>
      <c r="S673">
        <v>0</v>
      </c>
      <c r="T673">
        <v>0</v>
      </c>
      <c r="U673">
        <v>0</v>
      </c>
      <c r="V673">
        <v>0</v>
      </c>
      <c r="W673">
        <v>0</v>
      </c>
      <c r="X673">
        <v>0</v>
      </c>
      <c r="Y673">
        <v>0</v>
      </c>
      <c r="Z673">
        <v>0</v>
      </c>
      <c r="AA673">
        <v>0</v>
      </c>
      <c r="AB673">
        <v>0</v>
      </c>
    </row>
    <row r="674" spans="1:28" x14ac:dyDescent="0.2">
      <c r="A674">
        <v>533</v>
      </c>
      <c r="B674">
        <v>1933</v>
      </c>
      <c r="C674">
        <v>2.2000000000000002</v>
      </c>
      <c r="D674">
        <v>0.4</v>
      </c>
      <c r="E674">
        <v>0.8</v>
      </c>
      <c r="F674">
        <v>1.4</v>
      </c>
      <c r="G674">
        <v>3.3</v>
      </c>
      <c r="H674">
        <v>6.6</v>
      </c>
      <c r="I674">
        <v>10</v>
      </c>
      <c r="J674">
        <v>9.3000000000000007</v>
      </c>
      <c r="K674">
        <v>7.8</v>
      </c>
      <c r="L674">
        <v>6</v>
      </c>
      <c r="M674">
        <v>3.8</v>
      </c>
      <c r="N674">
        <v>4.2</v>
      </c>
      <c r="O674">
        <v>533</v>
      </c>
      <c r="P674">
        <v>1933</v>
      </c>
      <c r="Q674">
        <v>0</v>
      </c>
      <c r="R674">
        <v>0</v>
      </c>
      <c r="S674">
        <v>0</v>
      </c>
      <c r="T674">
        <v>0</v>
      </c>
      <c r="U674">
        <v>0</v>
      </c>
      <c r="V674">
        <v>0</v>
      </c>
      <c r="W674">
        <v>0</v>
      </c>
      <c r="X674">
        <v>0</v>
      </c>
      <c r="Y674">
        <v>0</v>
      </c>
      <c r="Z674">
        <v>0</v>
      </c>
      <c r="AA674">
        <v>0</v>
      </c>
      <c r="AB674">
        <v>0</v>
      </c>
    </row>
    <row r="675" spans="1:28" x14ac:dyDescent="0.2">
      <c r="A675">
        <v>533</v>
      </c>
      <c r="B675">
        <v>1934</v>
      </c>
      <c r="C675" t="s">
        <v>113</v>
      </c>
      <c r="D675">
        <v>2.2000000000000002</v>
      </c>
      <c r="E675">
        <v>1.1000000000000001</v>
      </c>
      <c r="F675">
        <v>0.4</v>
      </c>
      <c r="G675">
        <v>1.3</v>
      </c>
      <c r="H675">
        <v>6.9</v>
      </c>
      <c r="I675">
        <v>8.5</v>
      </c>
      <c r="J675">
        <v>8.3000000000000007</v>
      </c>
      <c r="K675">
        <v>7</v>
      </c>
      <c r="L675" t="s">
        <v>113</v>
      </c>
      <c r="M675">
        <v>3</v>
      </c>
      <c r="N675">
        <v>2.9</v>
      </c>
      <c r="O675">
        <v>533</v>
      </c>
      <c r="P675">
        <v>1934</v>
      </c>
      <c r="Q675">
        <v>0</v>
      </c>
      <c r="R675">
        <v>0</v>
      </c>
      <c r="S675">
        <v>0</v>
      </c>
      <c r="T675">
        <v>0</v>
      </c>
      <c r="U675">
        <v>0</v>
      </c>
      <c r="V675">
        <v>0</v>
      </c>
      <c r="W675">
        <v>0</v>
      </c>
      <c r="X675">
        <v>0</v>
      </c>
      <c r="Y675">
        <v>0</v>
      </c>
      <c r="Z675">
        <v>0</v>
      </c>
      <c r="AA675">
        <v>0</v>
      </c>
      <c r="AB675">
        <v>0</v>
      </c>
    </row>
    <row r="676" spans="1:28" x14ac:dyDescent="0.2">
      <c r="A676">
        <v>533</v>
      </c>
      <c r="B676">
        <v>1935</v>
      </c>
      <c r="C676">
        <v>2</v>
      </c>
      <c r="D676">
        <v>1.9</v>
      </c>
      <c r="E676">
        <v>1.9</v>
      </c>
      <c r="F676">
        <v>1.4</v>
      </c>
      <c r="G676">
        <v>4</v>
      </c>
      <c r="H676">
        <v>5.0999999999999996</v>
      </c>
      <c r="I676">
        <v>5.4</v>
      </c>
      <c r="J676">
        <v>6.6</v>
      </c>
      <c r="K676">
        <v>5.9</v>
      </c>
      <c r="L676">
        <v>4.2</v>
      </c>
      <c r="M676">
        <v>2.6</v>
      </c>
      <c r="N676">
        <v>2.6</v>
      </c>
      <c r="O676">
        <v>533</v>
      </c>
      <c r="P676">
        <v>1935</v>
      </c>
      <c r="Q676">
        <v>0</v>
      </c>
      <c r="R676">
        <v>0</v>
      </c>
      <c r="S676">
        <v>0</v>
      </c>
      <c r="T676">
        <v>0</v>
      </c>
      <c r="U676">
        <v>0</v>
      </c>
      <c r="V676">
        <v>0</v>
      </c>
      <c r="W676">
        <v>0</v>
      </c>
      <c r="X676">
        <v>0</v>
      </c>
      <c r="Y676">
        <v>0</v>
      </c>
      <c r="Z676">
        <v>0</v>
      </c>
      <c r="AA676">
        <v>0</v>
      </c>
      <c r="AB676">
        <v>0</v>
      </c>
    </row>
    <row r="677" spans="1:28" x14ac:dyDescent="0.2">
      <c r="A677">
        <v>533</v>
      </c>
      <c r="B677">
        <v>1936</v>
      </c>
      <c r="C677">
        <v>0.6</v>
      </c>
      <c r="D677">
        <v>0.5</v>
      </c>
      <c r="E677">
        <v>0.2</v>
      </c>
      <c r="F677">
        <v>0.7</v>
      </c>
      <c r="G677">
        <v>3.2</v>
      </c>
      <c r="H677">
        <v>4.7</v>
      </c>
      <c r="I677">
        <v>7.5</v>
      </c>
      <c r="J677">
        <v>8.6999999999999993</v>
      </c>
      <c r="K677">
        <v>6.5</v>
      </c>
      <c r="L677">
        <v>4.4000000000000004</v>
      </c>
      <c r="M677">
        <v>3.8</v>
      </c>
      <c r="N677">
        <v>2.4</v>
      </c>
      <c r="O677">
        <v>533</v>
      </c>
      <c r="P677">
        <v>1936</v>
      </c>
      <c r="Q677">
        <v>0</v>
      </c>
      <c r="R677">
        <v>0</v>
      </c>
      <c r="S677">
        <v>0</v>
      </c>
      <c r="T677">
        <v>0</v>
      </c>
      <c r="U677">
        <v>0</v>
      </c>
      <c r="V677">
        <v>0</v>
      </c>
      <c r="W677">
        <v>0</v>
      </c>
      <c r="X677">
        <v>0</v>
      </c>
      <c r="Y677">
        <v>0</v>
      </c>
      <c r="Z677">
        <v>0</v>
      </c>
      <c r="AA677">
        <v>0</v>
      </c>
      <c r="AB677">
        <v>0</v>
      </c>
    </row>
    <row r="678" spans="1:28" x14ac:dyDescent="0.2">
      <c r="A678">
        <v>533</v>
      </c>
      <c r="B678">
        <v>1937</v>
      </c>
      <c r="C678">
        <v>2.2000000000000002</v>
      </c>
      <c r="D678">
        <v>2.2000000000000002</v>
      </c>
      <c r="E678">
        <v>1.3</v>
      </c>
      <c r="F678">
        <v>1.2</v>
      </c>
      <c r="G678">
        <v>2.4</v>
      </c>
      <c r="H678">
        <v>4.0999999999999996</v>
      </c>
      <c r="I678">
        <v>5</v>
      </c>
      <c r="J678">
        <v>6.9</v>
      </c>
      <c r="K678">
        <v>6.6</v>
      </c>
      <c r="L678">
        <v>4.7</v>
      </c>
      <c r="M678">
        <v>3.9</v>
      </c>
      <c r="N678">
        <v>2.6</v>
      </c>
      <c r="O678">
        <v>533</v>
      </c>
      <c r="P678">
        <v>1937</v>
      </c>
      <c r="Q678">
        <v>0</v>
      </c>
      <c r="R678">
        <v>0</v>
      </c>
      <c r="S678">
        <v>0</v>
      </c>
      <c r="T678">
        <v>0</v>
      </c>
      <c r="U678">
        <v>0</v>
      </c>
      <c r="V678">
        <v>0</v>
      </c>
      <c r="W678">
        <v>0</v>
      </c>
      <c r="X678">
        <v>0</v>
      </c>
      <c r="Y678">
        <v>0</v>
      </c>
      <c r="Z678">
        <v>0</v>
      </c>
      <c r="AA678">
        <v>0</v>
      </c>
      <c r="AB678">
        <v>0</v>
      </c>
    </row>
    <row r="679" spans="1:28" x14ac:dyDescent="0.2">
      <c r="A679">
        <v>533</v>
      </c>
      <c r="B679">
        <v>1938</v>
      </c>
      <c r="C679">
        <v>2.4</v>
      </c>
      <c r="D679">
        <v>1.4</v>
      </c>
      <c r="E679">
        <v>2</v>
      </c>
      <c r="F679">
        <v>2.2999999999999998</v>
      </c>
      <c r="G679">
        <v>3.1</v>
      </c>
      <c r="H679">
        <v>3.6</v>
      </c>
      <c r="I679">
        <v>6.2</v>
      </c>
      <c r="J679">
        <v>8.6</v>
      </c>
      <c r="K679">
        <v>5.6</v>
      </c>
      <c r="L679">
        <v>4.9000000000000004</v>
      </c>
      <c r="M679">
        <v>3.8</v>
      </c>
      <c r="N679">
        <v>2.6</v>
      </c>
      <c r="O679">
        <v>533</v>
      </c>
      <c r="P679">
        <v>1938</v>
      </c>
      <c r="Q679">
        <v>0</v>
      </c>
      <c r="R679">
        <v>0</v>
      </c>
      <c r="S679">
        <v>0</v>
      </c>
      <c r="T679">
        <v>0</v>
      </c>
      <c r="U679">
        <v>0</v>
      </c>
      <c r="V679">
        <v>0</v>
      </c>
      <c r="W679">
        <v>0</v>
      </c>
      <c r="X679">
        <v>0</v>
      </c>
      <c r="Y679">
        <v>0</v>
      </c>
      <c r="Z679">
        <v>0</v>
      </c>
      <c r="AA679">
        <v>0</v>
      </c>
      <c r="AB679">
        <v>0</v>
      </c>
    </row>
    <row r="680" spans="1:28" x14ac:dyDescent="0.2">
      <c r="A680">
        <v>533</v>
      </c>
      <c r="B680">
        <v>1939</v>
      </c>
      <c r="C680">
        <v>1</v>
      </c>
      <c r="D680">
        <v>1.2</v>
      </c>
      <c r="E680">
        <v>0.7</v>
      </c>
      <c r="F680">
        <v>1.3</v>
      </c>
      <c r="G680">
        <v>4.7</v>
      </c>
      <c r="H680">
        <v>6.4</v>
      </c>
      <c r="I680">
        <v>7.8</v>
      </c>
      <c r="J680">
        <v>9.8000000000000007</v>
      </c>
      <c r="K680">
        <v>8.8000000000000007</v>
      </c>
      <c r="L680">
        <v>6.6</v>
      </c>
      <c r="M680">
        <v>4</v>
      </c>
      <c r="N680">
        <v>3.7</v>
      </c>
      <c r="O680">
        <v>533</v>
      </c>
      <c r="P680">
        <v>1939</v>
      </c>
      <c r="Q680">
        <v>0</v>
      </c>
      <c r="R680">
        <v>0</v>
      </c>
      <c r="S680">
        <v>0</v>
      </c>
      <c r="T680">
        <v>0</v>
      </c>
      <c r="U680">
        <v>0</v>
      </c>
      <c r="V680">
        <v>0</v>
      </c>
      <c r="W680">
        <v>0</v>
      </c>
      <c r="X680">
        <v>0</v>
      </c>
      <c r="Y680">
        <v>0</v>
      </c>
      <c r="Z680">
        <v>0</v>
      </c>
      <c r="AA680">
        <v>0</v>
      </c>
      <c r="AB680">
        <v>0</v>
      </c>
    </row>
    <row r="681" spans="1:28" x14ac:dyDescent="0.2">
      <c r="A681">
        <v>533</v>
      </c>
      <c r="B681">
        <v>1940</v>
      </c>
      <c r="C681">
        <v>3.6</v>
      </c>
      <c r="D681">
        <v>2.6</v>
      </c>
      <c r="E681">
        <v>0.3</v>
      </c>
      <c r="F681">
        <v>1</v>
      </c>
      <c r="G681">
        <v>3</v>
      </c>
      <c r="H681">
        <v>8</v>
      </c>
      <c r="I681">
        <v>6.9</v>
      </c>
      <c r="J681">
        <v>7.8</v>
      </c>
      <c r="K681">
        <v>5.8</v>
      </c>
      <c r="L681" t="s">
        <v>113</v>
      </c>
      <c r="M681">
        <v>3.1</v>
      </c>
      <c r="N681">
        <v>2.6</v>
      </c>
      <c r="O681">
        <v>533</v>
      </c>
      <c r="P681">
        <v>1940</v>
      </c>
      <c r="Q681">
        <v>0</v>
      </c>
      <c r="R681">
        <v>0</v>
      </c>
      <c r="S681">
        <v>0</v>
      </c>
      <c r="T681">
        <v>0</v>
      </c>
      <c r="U681">
        <v>0</v>
      </c>
      <c r="V681">
        <v>0</v>
      </c>
      <c r="W681">
        <v>0</v>
      </c>
      <c r="X681">
        <v>0</v>
      </c>
      <c r="Y681">
        <v>0</v>
      </c>
      <c r="Z681">
        <v>0</v>
      </c>
      <c r="AA681">
        <v>0</v>
      </c>
      <c r="AB681">
        <v>0</v>
      </c>
    </row>
    <row r="682" spans="1:28" x14ac:dyDescent="0.2">
      <c r="A682">
        <v>533</v>
      </c>
      <c r="B682">
        <v>1941</v>
      </c>
      <c r="C682" t="s">
        <v>113</v>
      </c>
      <c r="D682">
        <v>2.1</v>
      </c>
      <c r="E682">
        <v>1.1000000000000001</v>
      </c>
      <c r="F682" t="s">
        <v>113</v>
      </c>
      <c r="G682">
        <v>4</v>
      </c>
      <c r="H682">
        <v>4.5999999999999996</v>
      </c>
      <c r="I682">
        <v>7.7</v>
      </c>
      <c r="J682">
        <v>8.8000000000000007</v>
      </c>
      <c r="K682">
        <v>8.4</v>
      </c>
      <c r="L682">
        <v>5.9</v>
      </c>
      <c r="M682">
        <v>4.5</v>
      </c>
      <c r="N682">
        <v>3.7</v>
      </c>
      <c r="O682">
        <v>533</v>
      </c>
      <c r="P682">
        <v>1941</v>
      </c>
      <c r="Q682">
        <v>0</v>
      </c>
      <c r="R682">
        <v>0</v>
      </c>
      <c r="S682">
        <v>0</v>
      </c>
      <c r="T682">
        <v>0</v>
      </c>
      <c r="U682">
        <v>0</v>
      </c>
      <c r="V682">
        <v>0</v>
      </c>
      <c r="W682">
        <v>0</v>
      </c>
      <c r="X682">
        <v>0</v>
      </c>
      <c r="Y682">
        <v>0</v>
      </c>
      <c r="Z682">
        <v>0</v>
      </c>
      <c r="AA682">
        <v>0</v>
      </c>
      <c r="AB682">
        <v>0</v>
      </c>
    </row>
    <row r="683" spans="1:28" x14ac:dyDescent="0.2">
      <c r="A683">
        <v>533</v>
      </c>
      <c r="B683">
        <v>1942</v>
      </c>
      <c r="C683">
        <v>3.3</v>
      </c>
      <c r="D683">
        <v>2.6</v>
      </c>
      <c r="E683">
        <v>0</v>
      </c>
      <c r="F683">
        <v>2.8</v>
      </c>
      <c r="G683">
        <v>3.9</v>
      </c>
      <c r="H683">
        <v>4.4000000000000004</v>
      </c>
      <c r="I683">
        <v>6.6</v>
      </c>
      <c r="J683">
        <v>8.3000000000000007</v>
      </c>
      <c r="K683">
        <v>7.5</v>
      </c>
      <c r="L683">
        <v>4.2</v>
      </c>
      <c r="M683">
        <v>4.0999999999999996</v>
      </c>
      <c r="N683">
        <v>2.9</v>
      </c>
      <c r="O683">
        <v>533</v>
      </c>
      <c r="P683">
        <v>1942</v>
      </c>
      <c r="Q683">
        <v>0</v>
      </c>
      <c r="R683">
        <v>0</v>
      </c>
      <c r="S683">
        <v>0</v>
      </c>
      <c r="T683">
        <v>0</v>
      </c>
      <c r="U683">
        <v>0</v>
      </c>
      <c r="V683">
        <v>0</v>
      </c>
      <c r="W683">
        <v>0</v>
      </c>
      <c r="X683">
        <v>0</v>
      </c>
      <c r="Y683">
        <v>0</v>
      </c>
      <c r="Z683">
        <v>0</v>
      </c>
      <c r="AA683">
        <v>0</v>
      </c>
      <c r="AB683">
        <v>0</v>
      </c>
    </row>
    <row r="684" spans="1:28" x14ac:dyDescent="0.2">
      <c r="A684">
        <v>533</v>
      </c>
      <c r="B684">
        <v>1943</v>
      </c>
      <c r="C684">
        <v>1.1000000000000001</v>
      </c>
      <c r="D684" t="s">
        <v>113</v>
      </c>
      <c r="E684">
        <v>0.3</v>
      </c>
      <c r="F684">
        <v>0.3</v>
      </c>
      <c r="G684">
        <v>1.8</v>
      </c>
      <c r="H684" t="s">
        <v>113</v>
      </c>
      <c r="I684">
        <v>8.1999999999999993</v>
      </c>
      <c r="J684">
        <v>6.3</v>
      </c>
      <c r="K684">
        <v>4.5</v>
      </c>
      <c r="L684">
        <v>4.5999999999999996</v>
      </c>
      <c r="M684">
        <v>3.3</v>
      </c>
      <c r="N684">
        <v>2.2999999999999998</v>
      </c>
      <c r="O684">
        <v>533</v>
      </c>
      <c r="P684">
        <v>1943</v>
      </c>
      <c r="Q684">
        <v>0</v>
      </c>
      <c r="R684">
        <v>0</v>
      </c>
      <c r="S684">
        <v>0</v>
      </c>
      <c r="T684">
        <v>0</v>
      </c>
      <c r="U684">
        <v>0</v>
      </c>
      <c r="V684">
        <v>0</v>
      </c>
      <c r="W684">
        <v>0</v>
      </c>
      <c r="X684">
        <v>0</v>
      </c>
      <c r="Y684">
        <v>0</v>
      </c>
      <c r="Z684">
        <v>0</v>
      </c>
      <c r="AA684">
        <v>0</v>
      </c>
      <c r="AB684">
        <v>0</v>
      </c>
    </row>
    <row r="685" spans="1:28" x14ac:dyDescent="0.2">
      <c r="A685">
        <v>533</v>
      </c>
      <c r="B685">
        <v>1944</v>
      </c>
      <c r="C685" t="s">
        <v>113</v>
      </c>
      <c r="D685">
        <v>0.2</v>
      </c>
      <c r="E685" t="s">
        <v>113</v>
      </c>
      <c r="F685">
        <v>0.6</v>
      </c>
      <c r="G685">
        <v>2.4</v>
      </c>
      <c r="H685" t="s">
        <v>113</v>
      </c>
      <c r="I685">
        <v>6.8</v>
      </c>
      <c r="J685">
        <v>7.3</v>
      </c>
      <c r="K685">
        <v>6.3</v>
      </c>
      <c r="L685">
        <v>4.3</v>
      </c>
      <c r="M685">
        <v>3.6</v>
      </c>
      <c r="N685">
        <v>2.5</v>
      </c>
      <c r="O685">
        <v>533</v>
      </c>
      <c r="P685">
        <v>1944</v>
      </c>
      <c r="Q685">
        <v>0</v>
      </c>
      <c r="R685">
        <v>0</v>
      </c>
      <c r="S685">
        <v>0</v>
      </c>
      <c r="T685">
        <v>0</v>
      </c>
      <c r="U685">
        <v>0</v>
      </c>
      <c r="V685">
        <v>0</v>
      </c>
      <c r="W685">
        <v>0</v>
      </c>
      <c r="X685">
        <v>0</v>
      </c>
      <c r="Y685">
        <v>0</v>
      </c>
      <c r="Z685">
        <v>0</v>
      </c>
      <c r="AA685">
        <v>0</v>
      </c>
      <c r="AB685">
        <v>0</v>
      </c>
    </row>
    <row r="686" spans="1:28" x14ac:dyDescent="0.2">
      <c r="A686">
        <v>533</v>
      </c>
      <c r="B686">
        <v>1945</v>
      </c>
      <c r="C686">
        <v>2</v>
      </c>
      <c r="D686">
        <v>2</v>
      </c>
      <c r="E686">
        <v>2.6</v>
      </c>
      <c r="F686">
        <v>1.3</v>
      </c>
      <c r="G686">
        <v>3.4</v>
      </c>
      <c r="H686">
        <v>5.4</v>
      </c>
      <c r="I686">
        <v>9.4</v>
      </c>
      <c r="J686">
        <v>10.6</v>
      </c>
      <c r="K686">
        <v>10.1</v>
      </c>
      <c r="L686">
        <v>6.7</v>
      </c>
      <c r="M686">
        <v>5.2</v>
      </c>
      <c r="N686">
        <v>4</v>
      </c>
      <c r="O686">
        <v>533</v>
      </c>
      <c r="P686">
        <v>1945</v>
      </c>
      <c r="Q686">
        <v>0</v>
      </c>
      <c r="R686">
        <v>0</v>
      </c>
      <c r="S686">
        <v>0</v>
      </c>
      <c r="T686">
        <v>0</v>
      </c>
      <c r="U686">
        <v>0</v>
      </c>
      <c r="V686">
        <v>0</v>
      </c>
      <c r="W686">
        <v>0</v>
      </c>
      <c r="X686">
        <v>0</v>
      </c>
      <c r="Y686">
        <v>0</v>
      </c>
      <c r="Z686">
        <v>0</v>
      </c>
      <c r="AA686">
        <v>0</v>
      </c>
      <c r="AB686">
        <v>0</v>
      </c>
    </row>
    <row r="687" spans="1:28" x14ac:dyDescent="0.2">
      <c r="A687">
        <v>533</v>
      </c>
      <c r="B687">
        <v>1946</v>
      </c>
      <c r="C687">
        <v>4</v>
      </c>
      <c r="D687">
        <v>2</v>
      </c>
      <c r="E687">
        <v>0.4</v>
      </c>
      <c r="F687">
        <v>2.4</v>
      </c>
      <c r="G687">
        <v>4.9000000000000004</v>
      </c>
      <c r="H687">
        <v>6.3</v>
      </c>
      <c r="I687">
        <v>9</v>
      </c>
      <c r="J687">
        <v>8.6</v>
      </c>
      <c r="K687">
        <v>7</v>
      </c>
      <c r="L687">
        <v>5.8</v>
      </c>
      <c r="M687">
        <v>4.5</v>
      </c>
      <c r="N687">
        <v>3.4</v>
      </c>
      <c r="O687">
        <v>533</v>
      </c>
      <c r="P687">
        <v>1946</v>
      </c>
      <c r="Q687">
        <v>0</v>
      </c>
      <c r="R687">
        <v>0</v>
      </c>
      <c r="S687">
        <v>0</v>
      </c>
      <c r="T687">
        <v>0</v>
      </c>
      <c r="U687">
        <v>0</v>
      </c>
      <c r="V687">
        <v>0</v>
      </c>
      <c r="W687">
        <v>0</v>
      </c>
      <c r="X687">
        <v>0</v>
      </c>
      <c r="Y687">
        <v>0</v>
      </c>
      <c r="Z687">
        <v>0</v>
      </c>
      <c r="AA687">
        <v>0</v>
      </c>
      <c r="AB687">
        <v>0</v>
      </c>
    </row>
    <row r="688" spans="1:28" x14ac:dyDescent="0.2">
      <c r="A688">
        <v>533</v>
      </c>
      <c r="B688">
        <v>1947</v>
      </c>
      <c r="C688">
        <v>2.8</v>
      </c>
      <c r="D688">
        <v>1.2</v>
      </c>
      <c r="E688">
        <v>0.3</v>
      </c>
      <c r="F688">
        <v>0.1</v>
      </c>
      <c r="G688">
        <v>5.3</v>
      </c>
      <c r="H688">
        <v>6.6</v>
      </c>
      <c r="I688">
        <v>7.9</v>
      </c>
      <c r="J688">
        <v>9.1999999999999993</v>
      </c>
      <c r="K688">
        <v>7.2</v>
      </c>
      <c r="L688">
        <v>5.6</v>
      </c>
      <c r="M688">
        <v>3</v>
      </c>
      <c r="N688">
        <v>2.6</v>
      </c>
      <c r="O688">
        <v>533</v>
      </c>
      <c r="P688">
        <v>1947</v>
      </c>
      <c r="Q688">
        <v>0</v>
      </c>
      <c r="R688">
        <v>0</v>
      </c>
      <c r="S688">
        <v>0</v>
      </c>
      <c r="T688">
        <v>0</v>
      </c>
      <c r="U688">
        <v>0</v>
      </c>
      <c r="V688">
        <v>0</v>
      </c>
      <c r="W688">
        <v>0</v>
      </c>
      <c r="X688">
        <v>0</v>
      </c>
      <c r="Y688">
        <v>0</v>
      </c>
      <c r="Z688">
        <v>0</v>
      </c>
      <c r="AA688">
        <v>0</v>
      </c>
      <c r="AB688">
        <v>0</v>
      </c>
    </row>
    <row r="689" spans="1:28" x14ac:dyDescent="0.2">
      <c r="A689">
        <v>533</v>
      </c>
      <c r="B689">
        <v>1948</v>
      </c>
      <c r="C689">
        <v>2.2999999999999998</v>
      </c>
      <c r="D689">
        <v>0.3</v>
      </c>
      <c r="E689">
        <v>0.2</v>
      </c>
      <c r="F689">
        <v>0.6</v>
      </c>
      <c r="G689">
        <v>2.6</v>
      </c>
      <c r="H689">
        <v>3.9</v>
      </c>
      <c r="I689">
        <v>5.2</v>
      </c>
      <c r="J689">
        <v>8.1999999999999993</v>
      </c>
      <c r="K689">
        <v>7.6</v>
      </c>
      <c r="L689">
        <v>5.6</v>
      </c>
      <c r="M689">
        <v>2.8</v>
      </c>
      <c r="N689">
        <v>2.5</v>
      </c>
      <c r="O689">
        <v>533</v>
      </c>
      <c r="P689">
        <v>1948</v>
      </c>
      <c r="Q689">
        <v>0</v>
      </c>
      <c r="R689">
        <v>0</v>
      </c>
      <c r="S689">
        <v>0</v>
      </c>
      <c r="T689">
        <v>0</v>
      </c>
      <c r="U689">
        <v>0</v>
      </c>
      <c r="V689">
        <v>0</v>
      </c>
      <c r="W689">
        <v>0</v>
      </c>
      <c r="X689">
        <v>0</v>
      </c>
      <c r="Y689">
        <v>0</v>
      </c>
      <c r="Z689">
        <v>0</v>
      </c>
      <c r="AA689">
        <v>0</v>
      </c>
      <c r="AB689">
        <v>0</v>
      </c>
    </row>
    <row r="690" spans="1:28" x14ac:dyDescent="0.2">
      <c r="A690">
        <v>533</v>
      </c>
      <c r="B690">
        <v>1949</v>
      </c>
      <c r="C690">
        <v>0.6</v>
      </c>
      <c r="D690">
        <v>0.3</v>
      </c>
      <c r="E690">
        <v>0.2</v>
      </c>
      <c r="F690">
        <v>0.2</v>
      </c>
      <c r="G690">
        <v>0.4</v>
      </c>
      <c r="H690">
        <v>3</v>
      </c>
      <c r="I690" t="s">
        <v>113</v>
      </c>
      <c r="J690">
        <v>7.5</v>
      </c>
      <c r="K690">
        <v>8.3000000000000007</v>
      </c>
      <c r="L690">
        <v>6.4</v>
      </c>
      <c r="M690">
        <v>4</v>
      </c>
      <c r="N690">
        <v>3.2</v>
      </c>
      <c r="O690">
        <v>533</v>
      </c>
      <c r="P690">
        <v>1949</v>
      </c>
      <c r="Q690">
        <v>0</v>
      </c>
      <c r="R690">
        <v>0</v>
      </c>
      <c r="S690">
        <v>0</v>
      </c>
      <c r="T690">
        <v>0</v>
      </c>
      <c r="U690">
        <v>0</v>
      </c>
      <c r="V690">
        <v>0</v>
      </c>
      <c r="W690">
        <v>0</v>
      </c>
      <c r="X690">
        <v>0</v>
      </c>
      <c r="Y690">
        <v>0</v>
      </c>
      <c r="Z690">
        <v>0</v>
      </c>
      <c r="AA690">
        <v>0</v>
      </c>
      <c r="AB690">
        <v>0</v>
      </c>
    </row>
    <row r="691" spans="1:28" x14ac:dyDescent="0.2">
      <c r="A691">
        <v>533</v>
      </c>
      <c r="B691">
        <v>1950</v>
      </c>
      <c r="C691">
        <v>2.6</v>
      </c>
      <c r="D691">
        <v>1.2</v>
      </c>
      <c r="E691">
        <v>0.9</v>
      </c>
      <c r="F691">
        <v>1.2</v>
      </c>
      <c r="G691">
        <v>2.9</v>
      </c>
      <c r="H691">
        <v>5.6</v>
      </c>
      <c r="I691">
        <v>7.8</v>
      </c>
      <c r="J691">
        <v>9.8000000000000007</v>
      </c>
      <c r="K691">
        <v>7.9</v>
      </c>
      <c r="L691">
        <v>6</v>
      </c>
      <c r="M691">
        <v>4.5999999999999996</v>
      </c>
      <c r="N691">
        <v>1.3</v>
      </c>
      <c r="O691">
        <v>533</v>
      </c>
      <c r="P691">
        <v>1950</v>
      </c>
      <c r="Q691">
        <v>0</v>
      </c>
      <c r="R691">
        <v>0</v>
      </c>
      <c r="S691">
        <v>0</v>
      </c>
      <c r="T691">
        <v>0</v>
      </c>
      <c r="U691">
        <v>0</v>
      </c>
      <c r="V691">
        <v>0</v>
      </c>
      <c r="W691">
        <v>0</v>
      </c>
      <c r="X691">
        <v>0</v>
      </c>
      <c r="Y691">
        <v>0</v>
      </c>
      <c r="Z691">
        <v>0</v>
      </c>
      <c r="AA691">
        <v>0</v>
      </c>
      <c r="AB691">
        <v>0</v>
      </c>
    </row>
    <row r="692" spans="1:28" x14ac:dyDescent="0.2">
      <c r="A692">
        <v>533</v>
      </c>
      <c r="B692">
        <v>1951</v>
      </c>
      <c r="C692">
        <v>2</v>
      </c>
      <c r="D692">
        <v>1.7</v>
      </c>
      <c r="E692">
        <v>0.6</v>
      </c>
      <c r="F692">
        <v>0.4</v>
      </c>
      <c r="G692">
        <v>2.2999999999999998</v>
      </c>
      <c r="H692">
        <v>4.2</v>
      </c>
      <c r="I692">
        <v>7.8</v>
      </c>
      <c r="J692">
        <v>9</v>
      </c>
      <c r="K692">
        <v>8.6999999999999993</v>
      </c>
      <c r="L692">
        <v>6.4</v>
      </c>
      <c r="M692" t="s">
        <v>113</v>
      </c>
      <c r="N692" t="s">
        <v>113</v>
      </c>
      <c r="O692">
        <v>533</v>
      </c>
      <c r="P692">
        <v>1951</v>
      </c>
      <c r="Q692">
        <v>0</v>
      </c>
      <c r="R692">
        <v>0</v>
      </c>
      <c r="S692">
        <v>0</v>
      </c>
      <c r="T692">
        <v>0</v>
      </c>
      <c r="U692">
        <v>0</v>
      </c>
      <c r="V692">
        <v>0</v>
      </c>
      <c r="W692">
        <v>0</v>
      </c>
      <c r="X692">
        <v>0</v>
      </c>
      <c r="Y692">
        <v>0</v>
      </c>
      <c r="Z692">
        <v>0</v>
      </c>
      <c r="AA692">
        <v>0</v>
      </c>
      <c r="AB692">
        <v>0</v>
      </c>
    </row>
    <row r="693" spans="1:28" x14ac:dyDescent="0.2">
      <c r="A693">
        <v>533</v>
      </c>
      <c r="B693">
        <v>1952</v>
      </c>
      <c r="C693">
        <v>1.1000000000000001</v>
      </c>
      <c r="D693">
        <v>1.6</v>
      </c>
      <c r="E693">
        <v>1.6</v>
      </c>
      <c r="F693">
        <v>1.4</v>
      </c>
      <c r="G693">
        <v>3.4</v>
      </c>
      <c r="H693">
        <v>4.9000000000000004</v>
      </c>
      <c r="I693">
        <v>7.1</v>
      </c>
      <c r="J693">
        <v>9</v>
      </c>
      <c r="K693">
        <v>7.7</v>
      </c>
      <c r="L693">
        <v>5.6</v>
      </c>
      <c r="M693" t="s">
        <v>113</v>
      </c>
      <c r="N693" t="s">
        <v>113</v>
      </c>
      <c r="O693">
        <v>533</v>
      </c>
      <c r="P693">
        <v>1952</v>
      </c>
      <c r="Q693">
        <v>0</v>
      </c>
      <c r="R693">
        <v>0</v>
      </c>
      <c r="S693">
        <v>0</v>
      </c>
      <c r="T693">
        <v>0</v>
      </c>
      <c r="U693">
        <v>0</v>
      </c>
      <c r="V693">
        <v>0</v>
      </c>
      <c r="W693">
        <v>0</v>
      </c>
      <c r="X693">
        <v>0</v>
      </c>
      <c r="Y693">
        <v>0</v>
      </c>
      <c r="Z693">
        <v>0</v>
      </c>
      <c r="AA693">
        <v>0</v>
      </c>
      <c r="AB693">
        <v>0</v>
      </c>
    </row>
    <row r="694" spans="1:28" x14ac:dyDescent="0.2">
      <c r="A694">
        <v>533</v>
      </c>
      <c r="B694">
        <v>1953</v>
      </c>
      <c r="C694">
        <v>3</v>
      </c>
      <c r="D694">
        <v>2</v>
      </c>
      <c r="E694">
        <v>2.5</v>
      </c>
      <c r="F694">
        <v>1.8</v>
      </c>
      <c r="G694">
        <v>3.8</v>
      </c>
      <c r="H694">
        <v>7.7</v>
      </c>
      <c r="I694">
        <v>9.3000000000000007</v>
      </c>
      <c r="J694">
        <v>9.6</v>
      </c>
      <c r="K694">
        <v>8.6</v>
      </c>
      <c r="L694">
        <v>6.6</v>
      </c>
      <c r="M694" t="s">
        <v>113</v>
      </c>
      <c r="N694" t="s">
        <v>113</v>
      </c>
      <c r="O694">
        <v>533</v>
      </c>
      <c r="P694">
        <v>1953</v>
      </c>
      <c r="Q694">
        <v>0</v>
      </c>
      <c r="R694">
        <v>0</v>
      </c>
      <c r="S694">
        <v>0</v>
      </c>
      <c r="T694">
        <v>0</v>
      </c>
      <c r="U694">
        <v>0</v>
      </c>
      <c r="V694">
        <v>0</v>
      </c>
      <c r="W694">
        <v>0</v>
      </c>
      <c r="X694">
        <v>0</v>
      </c>
      <c r="Y694">
        <v>0</v>
      </c>
      <c r="Z694">
        <v>0</v>
      </c>
      <c r="AA694">
        <v>0</v>
      </c>
      <c r="AB694">
        <v>0</v>
      </c>
    </row>
    <row r="695" spans="1:28" x14ac:dyDescent="0.2">
      <c r="A695">
        <v>533</v>
      </c>
      <c r="B695">
        <v>1954</v>
      </c>
      <c r="C695">
        <v>3.2</v>
      </c>
      <c r="D695">
        <v>0.6</v>
      </c>
      <c r="E695">
        <v>1.7</v>
      </c>
      <c r="F695">
        <v>2.6</v>
      </c>
      <c r="G695">
        <v>3</v>
      </c>
      <c r="H695">
        <v>6.3</v>
      </c>
      <c r="I695">
        <v>8.9</v>
      </c>
      <c r="J695">
        <v>7.9</v>
      </c>
      <c r="K695">
        <v>6.7</v>
      </c>
      <c r="L695">
        <v>5</v>
      </c>
      <c r="M695" t="s">
        <v>113</v>
      </c>
      <c r="N695" t="s">
        <v>113</v>
      </c>
      <c r="O695">
        <v>533</v>
      </c>
      <c r="P695">
        <v>1954</v>
      </c>
      <c r="Q695">
        <v>0</v>
      </c>
      <c r="R695">
        <v>0</v>
      </c>
      <c r="S695">
        <v>0</v>
      </c>
      <c r="T695">
        <v>0</v>
      </c>
      <c r="U695">
        <v>0</v>
      </c>
      <c r="V695">
        <v>0</v>
      </c>
      <c r="W695">
        <v>0</v>
      </c>
      <c r="X695">
        <v>0</v>
      </c>
      <c r="Y695">
        <v>0</v>
      </c>
      <c r="Z695">
        <v>0</v>
      </c>
      <c r="AA695">
        <v>0</v>
      </c>
      <c r="AB695">
        <v>0</v>
      </c>
    </row>
    <row r="696" spans="1:28" x14ac:dyDescent="0.2">
      <c r="A696">
        <v>533</v>
      </c>
      <c r="B696">
        <v>1955</v>
      </c>
      <c r="C696">
        <v>3</v>
      </c>
      <c r="D696">
        <v>0.4</v>
      </c>
      <c r="E696">
        <v>1</v>
      </c>
      <c r="F696">
        <v>1.6</v>
      </c>
      <c r="G696">
        <v>2.2999999999999998</v>
      </c>
      <c r="H696">
        <v>5.9</v>
      </c>
      <c r="I696">
        <v>10</v>
      </c>
      <c r="J696">
        <v>10.5</v>
      </c>
      <c r="K696">
        <v>8.6</v>
      </c>
      <c r="L696">
        <v>6.3</v>
      </c>
      <c r="M696" t="s">
        <v>113</v>
      </c>
      <c r="N696" t="s">
        <v>113</v>
      </c>
      <c r="O696">
        <v>533</v>
      </c>
      <c r="P696">
        <v>1955</v>
      </c>
      <c r="Q696">
        <v>0</v>
      </c>
      <c r="R696">
        <v>0</v>
      </c>
      <c r="S696">
        <v>0</v>
      </c>
      <c r="T696">
        <v>0</v>
      </c>
      <c r="U696">
        <v>0</v>
      </c>
      <c r="V696">
        <v>0</v>
      </c>
      <c r="W696">
        <v>0</v>
      </c>
      <c r="X696">
        <v>0</v>
      </c>
      <c r="Y696">
        <v>0</v>
      </c>
      <c r="Z696">
        <v>0</v>
      </c>
      <c r="AA696">
        <v>0</v>
      </c>
      <c r="AB696">
        <v>0</v>
      </c>
    </row>
    <row r="697" spans="1:28" x14ac:dyDescent="0.2">
      <c r="A697">
        <v>533</v>
      </c>
      <c r="B697">
        <v>1956</v>
      </c>
      <c r="C697">
        <v>2.1</v>
      </c>
      <c r="D697">
        <v>1.8</v>
      </c>
      <c r="E697">
        <v>1.9</v>
      </c>
      <c r="F697">
        <v>2</v>
      </c>
      <c r="G697">
        <v>3.6</v>
      </c>
      <c r="H697">
        <v>5.0999999999999996</v>
      </c>
      <c r="I697">
        <v>9.5</v>
      </c>
      <c r="J697">
        <v>7.4</v>
      </c>
      <c r="K697">
        <v>6.8</v>
      </c>
      <c r="L697">
        <v>5.0999999999999996</v>
      </c>
      <c r="M697" t="s">
        <v>113</v>
      </c>
      <c r="N697" t="s">
        <v>113</v>
      </c>
      <c r="O697">
        <v>533</v>
      </c>
      <c r="P697">
        <v>1956</v>
      </c>
      <c r="Q697">
        <v>0</v>
      </c>
      <c r="R697">
        <v>0</v>
      </c>
      <c r="S697">
        <v>0</v>
      </c>
      <c r="T697">
        <v>0</v>
      </c>
      <c r="U697">
        <v>0</v>
      </c>
      <c r="V697">
        <v>0</v>
      </c>
      <c r="W697">
        <v>0</v>
      </c>
      <c r="X697">
        <v>0</v>
      </c>
      <c r="Y697">
        <v>0</v>
      </c>
      <c r="Z697">
        <v>0</v>
      </c>
      <c r="AA697">
        <v>0</v>
      </c>
      <c r="AB697">
        <v>0</v>
      </c>
    </row>
    <row r="698" spans="1:28" x14ac:dyDescent="0.2">
      <c r="A698">
        <v>533</v>
      </c>
      <c r="B698">
        <v>1957</v>
      </c>
      <c r="C698">
        <v>2.6</v>
      </c>
      <c r="D698">
        <v>2.1</v>
      </c>
      <c r="E698">
        <v>2.1</v>
      </c>
      <c r="F698">
        <v>3.3</v>
      </c>
      <c r="G698">
        <v>3.2</v>
      </c>
      <c r="H698">
        <v>5.0999999999999996</v>
      </c>
      <c r="I698">
        <v>9.3000000000000007</v>
      </c>
      <c r="J698">
        <v>9.1999999999999993</v>
      </c>
      <c r="K698">
        <v>8.5</v>
      </c>
      <c r="M698" t="s">
        <v>113</v>
      </c>
      <c r="N698" t="s">
        <v>113</v>
      </c>
      <c r="O698">
        <v>533</v>
      </c>
      <c r="P698">
        <v>1957</v>
      </c>
      <c r="Q698">
        <v>0</v>
      </c>
      <c r="R698">
        <v>0</v>
      </c>
      <c r="S698">
        <v>0</v>
      </c>
      <c r="T698">
        <v>0</v>
      </c>
      <c r="U698">
        <v>0</v>
      </c>
      <c r="V698">
        <v>0</v>
      </c>
      <c r="W698">
        <v>0</v>
      </c>
      <c r="X698">
        <v>0</v>
      </c>
      <c r="Y698">
        <v>0</v>
      </c>
      <c r="Z698">
        <v>0</v>
      </c>
      <c r="AA698">
        <v>0</v>
      </c>
      <c r="AB698">
        <v>0</v>
      </c>
    </row>
    <row r="699" spans="1:28" x14ac:dyDescent="0.2">
      <c r="A699">
        <v>533</v>
      </c>
      <c r="B699">
        <v>1958</v>
      </c>
      <c r="C699">
        <v>-1</v>
      </c>
      <c r="D699">
        <v>0.2</v>
      </c>
      <c r="E699">
        <v>0.8</v>
      </c>
      <c r="F699">
        <v>2</v>
      </c>
      <c r="G699">
        <v>3.7</v>
      </c>
      <c r="H699">
        <v>5.3</v>
      </c>
      <c r="I699">
        <v>10.1</v>
      </c>
      <c r="J699">
        <v>9</v>
      </c>
      <c r="K699">
        <v>9.6999999999999993</v>
      </c>
      <c r="L699">
        <v>7.7</v>
      </c>
      <c r="M699" t="s">
        <v>113</v>
      </c>
      <c r="N699" t="s">
        <v>113</v>
      </c>
      <c r="O699">
        <v>533</v>
      </c>
      <c r="P699">
        <v>1958</v>
      </c>
      <c r="Q699">
        <v>0</v>
      </c>
      <c r="R699">
        <v>0</v>
      </c>
      <c r="S699">
        <v>0</v>
      </c>
      <c r="T699">
        <v>0</v>
      </c>
      <c r="U699">
        <v>0</v>
      </c>
      <c r="V699">
        <v>0</v>
      </c>
      <c r="W699">
        <v>0</v>
      </c>
      <c r="X699">
        <v>0</v>
      </c>
      <c r="Y699">
        <v>0</v>
      </c>
      <c r="Z699">
        <v>0</v>
      </c>
      <c r="AA699">
        <v>0</v>
      </c>
      <c r="AB699">
        <v>0</v>
      </c>
    </row>
    <row r="700" spans="1:28" x14ac:dyDescent="0.2">
      <c r="A700">
        <v>533</v>
      </c>
      <c r="B700">
        <v>1959</v>
      </c>
      <c r="C700">
        <v>-1</v>
      </c>
      <c r="D700">
        <v>2.5</v>
      </c>
      <c r="E700">
        <v>2.4</v>
      </c>
      <c r="F700">
        <v>3.5</v>
      </c>
      <c r="G700" t="s">
        <v>113</v>
      </c>
      <c r="H700" t="s">
        <v>113</v>
      </c>
      <c r="I700" t="s">
        <v>113</v>
      </c>
      <c r="J700" t="s">
        <v>113</v>
      </c>
      <c r="K700" t="s">
        <v>113</v>
      </c>
      <c r="L700" t="s">
        <v>113</v>
      </c>
      <c r="M700" t="s">
        <v>113</v>
      </c>
      <c r="N700" t="s">
        <v>113</v>
      </c>
      <c r="O700">
        <v>533</v>
      </c>
      <c r="P700">
        <v>1959</v>
      </c>
      <c r="Q700">
        <v>0</v>
      </c>
      <c r="R700">
        <v>0</v>
      </c>
      <c r="S700">
        <v>0</v>
      </c>
      <c r="T700">
        <v>0</v>
      </c>
      <c r="U700">
        <v>0</v>
      </c>
      <c r="V700">
        <v>0</v>
      </c>
      <c r="W700">
        <v>0</v>
      </c>
      <c r="X700">
        <v>0</v>
      </c>
      <c r="Y700">
        <v>0</v>
      </c>
      <c r="Z700">
        <v>0</v>
      </c>
      <c r="AA700">
        <v>0</v>
      </c>
      <c r="AB700">
        <v>0</v>
      </c>
    </row>
    <row r="701" spans="1:28" x14ac:dyDescent="0.2">
      <c r="A701">
        <v>533</v>
      </c>
      <c r="B701">
        <v>1960</v>
      </c>
      <c r="C701">
        <v>-2.6</v>
      </c>
      <c r="D701" t="s">
        <v>113</v>
      </c>
      <c r="E701" t="s">
        <v>113</v>
      </c>
      <c r="F701" t="s">
        <v>113</v>
      </c>
      <c r="G701" t="s">
        <v>113</v>
      </c>
      <c r="H701" t="s">
        <v>113</v>
      </c>
      <c r="I701" t="s">
        <v>113</v>
      </c>
      <c r="J701" t="s">
        <v>113</v>
      </c>
      <c r="K701" t="s">
        <v>113</v>
      </c>
      <c r="L701" t="s">
        <v>113</v>
      </c>
      <c r="M701" t="s">
        <v>113</v>
      </c>
      <c r="N701" t="s">
        <v>113</v>
      </c>
      <c r="O701">
        <v>533</v>
      </c>
      <c r="P701">
        <v>1960</v>
      </c>
      <c r="Q701">
        <v>0</v>
      </c>
      <c r="R701">
        <v>0</v>
      </c>
      <c r="S701">
        <v>0</v>
      </c>
      <c r="T701">
        <v>0</v>
      </c>
      <c r="U701">
        <v>0</v>
      </c>
      <c r="V701">
        <v>0</v>
      </c>
      <c r="W701">
        <v>0</v>
      </c>
      <c r="X701">
        <v>0</v>
      </c>
      <c r="Y701">
        <v>0</v>
      </c>
      <c r="Z701">
        <v>0</v>
      </c>
      <c r="AA701">
        <v>0</v>
      </c>
      <c r="AB701">
        <v>0</v>
      </c>
    </row>
    <row r="702" spans="1:28" x14ac:dyDescent="0.2">
      <c r="A702">
        <v>533</v>
      </c>
      <c r="B702">
        <v>1961</v>
      </c>
      <c r="C702">
        <v>4.3</v>
      </c>
      <c r="D702">
        <v>1.8</v>
      </c>
      <c r="E702">
        <v>2.7</v>
      </c>
      <c r="F702" t="s">
        <v>113</v>
      </c>
      <c r="G702" t="s">
        <v>113</v>
      </c>
      <c r="H702" t="s">
        <v>113</v>
      </c>
      <c r="I702">
        <v>8.6</v>
      </c>
      <c r="J702">
        <v>10</v>
      </c>
      <c r="K702">
        <v>8.6</v>
      </c>
      <c r="L702">
        <v>7.7</v>
      </c>
      <c r="M702">
        <v>6.2</v>
      </c>
      <c r="N702">
        <v>4.5</v>
      </c>
      <c r="O702">
        <v>533</v>
      </c>
      <c r="P702">
        <v>1961</v>
      </c>
      <c r="Q702">
        <v>0</v>
      </c>
      <c r="R702">
        <v>0</v>
      </c>
      <c r="S702">
        <v>0</v>
      </c>
      <c r="T702">
        <v>0</v>
      </c>
      <c r="U702">
        <v>0</v>
      </c>
      <c r="V702">
        <v>0</v>
      </c>
      <c r="W702">
        <v>0</v>
      </c>
      <c r="X702">
        <v>0</v>
      </c>
      <c r="Y702">
        <v>0</v>
      </c>
      <c r="Z702">
        <v>0</v>
      </c>
      <c r="AA702">
        <v>0</v>
      </c>
      <c r="AB702">
        <v>0</v>
      </c>
    </row>
    <row r="703" spans="1:28" x14ac:dyDescent="0.2">
      <c r="A703">
        <v>533</v>
      </c>
      <c r="B703">
        <v>1962</v>
      </c>
      <c r="C703">
        <v>3.6</v>
      </c>
      <c r="D703">
        <v>3</v>
      </c>
      <c r="E703" t="s">
        <v>113</v>
      </c>
      <c r="F703">
        <v>2.8</v>
      </c>
      <c r="G703">
        <v>4.8</v>
      </c>
      <c r="H703">
        <v>6.1</v>
      </c>
      <c r="I703" t="s">
        <v>113</v>
      </c>
      <c r="J703" t="s">
        <v>113</v>
      </c>
      <c r="K703" t="s">
        <v>113</v>
      </c>
      <c r="L703">
        <v>6.3</v>
      </c>
      <c r="M703">
        <v>3.9</v>
      </c>
      <c r="N703" t="s">
        <v>113</v>
      </c>
      <c r="O703">
        <v>533</v>
      </c>
      <c r="P703">
        <v>1962</v>
      </c>
      <c r="Q703">
        <v>0</v>
      </c>
      <c r="R703">
        <v>0</v>
      </c>
      <c r="S703">
        <v>0</v>
      </c>
      <c r="T703">
        <v>0</v>
      </c>
      <c r="U703">
        <v>0</v>
      </c>
      <c r="V703">
        <v>0</v>
      </c>
      <c r="W703">
        <v>0</v>
      </c>
      <c r="X703">
        <v>0</v>
      </c>
      <c r="Y703">
        <v>0</v>
      </c>
      <c r="Z703">
        <v>0</v>
      </c>
      <c r="AA703">
        <v>0</v>
      </c>
      <c r="AB703">
        <v>0</v>
      </c>
    </row>
    <row r="704" spans="1:28" x14ac:dyDescent="0.2">
      <c r="A704">
        <v>533</v>
      </c>
      <c r="B704">
        <v>1963</v>
      </c>
      <c r="C704">
        <v>1.4</v>
      </c>
      <c r="D704">
        <v>2.2000000000000002</v>
      </c>
      <c r="E704">
        <v>2.7</v>
      </c>
      <c r="F704">
        <v>2.4</v>
      </c>
      <c r="G704" t="s">
        <v>113</v>
      </c>
      <c r="H704" t="s">
        <v>113</v>
      </c>
      <c r="I704">
        <v>7.9</v>
      </c>
      <c r="J704">
        <v>7.9</v>
      </c>
      <c r="K704">
        <v>7.1</v>
      </c>
      <c r="L704">
        <v>5.4</v>
      </c>
      <c r="M704" t="s">
        <v>113</v>
      </c>
      <c r="N704" t="s">
        <v>113</v>
      </c>
      <c r="O704">
        <v>533</v>
      </c>
      <c r="P704">
        <v>1963</v>
      </c>
      <c r="Q704">
        <v>0</v>
      </c>
      <c r="R704">
        <v>0</v>
      </c>
      <c r="S704">
        <v>0</v>
      </c>
      <c r="T704">
        <v>0</v>
      </c>
      <c r="U704">
        <v>0</v>
      </c>
      <c r="V704">
        <v>0</v>
      </c>
      <c r="W704">
        <v>0</v>
      </c>
      <c r="X704">
        <v>0</v>
      </c>
      <c r="Y704">
        <v>0</v>
      </c>
      <c r="Z704">
        <v>0</v>
      </c>
      <c r="AA704">
        <v>0</v>
      </c>
      <c r="AB704">
        <v>0</v>
      </c>
    </row>
    <row r="705" spans="1:28" x14ac:dyDescent="0.2">
      <c r="A705">
        <v>533</v>
      </c>
      <c r="B705">
        <v>1964</v>
      </c>
      <c r="C705" t="s">
        <v>113</v>
      </c>
      <c r="D705" t="s">
        <v>113</v>
      </c>
      <c r="E705">
        <v>3.9</v>
      </c>
      <c r="F705">
        <v>4.4000000000000004</v>
      </c>
      <c r="G705">
        <v>5</v>
      </c>
      <c r="H705">
        <v>8.6999999999999993</v>
      </c>
      <c r="I705" t="s">
        <v>113</v>
      </c>
      <c r="J705" t="s">
        <v>113</v>
      </c>
      <c r="K705" t="s">
        <v>113</v>
      </c>
      <c r="L705" t="s">
        <v>113</v>
      </c>
      <c r="M705" t="s">
        <v>113</v>
      </c>
      <c r="N705" t="s">
        <v>113</v>
      </c>
      <c r="O705">
        <v>533</v>
      </c>
      <c r="P705">
        <v>1964</v>
      </c>
      <c r="Q705">
        <v>0</v>
      </c>
      <c r="R705">
        <v>0</v>
      </c>
      <c r="S705">
        <v>0</v>
      </c>
      <c r="T705">
        <v>0</v>
      </c>
      <c r="U705">
        <v>0</v>
      </c>
      <c r="V705">
        <v>0</v>
      </c>
      <c r="W705">
        <v>0</v>
      </c>
      <c r="X705">
        <v>0</v>
      </c>
      <c r="Y705">
        <v>0</v>
      </c>
      <c r="Z705">
        <v>0</v>
      </c>
      <c r="AA705">
        <v>0</v>
      </c>
      <c r="AB705">
        <v>0</v>
      </c>
    </row>
    <row r="706" spans="1:28" x14ac:dyDescent="0.2">
      <c r="A706" s="1">
        <v>675</v>
      </c>
      <c r="B706" s="1">
        <v>1873</v>
      </c>
      <c r="C706" s="2">
        <v>-0.1</v>
      </c>
      <c r="D706" s="2">
        <v>0.2</v>
      </c>
      <c r="E706" s="2">
        <v>0.8</v>
      </c>
      <c r="F706" s="2">
        <v>2.7</v>
      </c>
      <c r="G706" s="2">
        <v>4</v>
      </c>
      <c r="H706" s="2">
        <v>6.7</v>
      </c>
      <c r="I706" s="2">
        <v>7.7</v>
      </c>
      <c r="J706" s="2">
        <v>7.8</v>
      </c>
      <c r="K706" s="2">
        <v>6</v>
      </c>
      <c r="L706" s="2">
        <v>2.2999999999999998</v>
      </c>
      <c r="M706" s="2">
        <v>-0.4</v>
      </c>
      <c r="N706" s="2">
        <v>-1</v>
      </c>
      <c r="O706" s="1">
        <v>675</v>
      </c>
      <c r="P706" s="1">
        <v>1873</v>
      </c>
      <c r="Q706" s="2">
        <v>0</v>
      </c>
      <c r="R706" s="2">
        <v>0</v>
      </c>
      <c r="S706" s="2">
        <v>0</v>
      </c>
      <c r="T706" s="2">
        <v>0</v>
      </c>
      <c r="U706" s="2">
        <v>0</v>
      </c>
      <c r="V706" s="2">
        <v>0</v>
      </c>
      <c r="W706" s="2">
        <v>0</v>
      </c>
      <c r="X706" s="2">
        <v>0</v>
      </c>
      <c r="Y706" s="2">
        <v>0</v>
      </c>
      <c r="Z706" s="2">
        <v>0</v>
      </c>
      <c r="AA706" s="2">
        <v>0</v>
      </c>
      <c r="AB706" s="2">
        <v>0</v>
      </c>
    </row>
    <row r="707" spans="1:28" x14ac:dyDescent="0.2">
      <c r="A707" s="1">
        <v>675</v>
      </c>
      <c r="B707" s="1">
        <v>1874</v>
      </c>
      <c r="C707" s="2">
        <v>-1.9</v>
      </c>
      <c r="D707" s="2">
        <v>-1.6</v>
      </c>
      <c r="E707" s="2">
        <v>-1.3</v>
      </c>
      <c r="F707" s="2">
        <v>-0.3</v>
      </c>
      <c r="G707" s="2">
        <v>2.5</v>
      </c>
      <c r="H707" s="2">
        <v>6.2</v>
      </c>
      <c r="I707" s="2">
        <v>6.8</v>
      </c>
      <c r="J707" s="2">
        <v>6.5</v>
      </c>
      <c r="K707" s="2">
        <v>5.7</v>
      </c>
      <c r="L707" s="2">
        <v>3</v>
      </c>
      <c r="M707" s="2">
        <v>1.3</v>
      </c>
      <c r="N707" s="2">
        <v>-1.2</v>
      </c>
      <c r="O707" s="1">
        <v>675</v>
      </c>
      <c r="P707" s="1">
        <v>1874</v>
      </c>
      <c r="Q707" s="2">
        <v>0</v>
      </c>
      <c r="R707" s="2">
        <v>0</v>
      </c>
      <c r="S707" s="2">
        <v>0</v>
      </c>
      <c r="T707" s="2">
        <v>0</v>
      </c>
      <c r="U707" s="2">
        <v>0</v>
      </c>
      <c r="V707" s="2">
        <v>0</v>
      </c>
      <c r="W707" s="2">
        <v>0</v>
      </c>
      <c r="X707" s="2">
        <v>0</v>
      </c>
      <c r="Y707" s="2">
        <v>0</v>
      </c>
      <c r="Z707" s="2">
        <v>0</v>
      </c>
      <c r="AA707" s="2">
        <v>0</v>
      </c>
      <c r="AB707" s="2">
        <v>0</v>
      </c>
    </row>
    <row r="708" spans="1:28" x14ac:dyDescent="0.2">
      <c r="A708" s="1">
        <v>675</v>
      </c>
      <c r="B708" s="1">
        <v>1875</v>
      </c>
      <c r="C708" s="2">
        <v>0</v>
      </c>
      <c r="D708" s="2">
        <v>-0.3</v>
      </c>
      <c r="E708" s="2">
        <v>1.3</v>
      </c>
      <c r="F708" s="2">
        <v>3.2</v>
      </c>
      <c r="G708" s="2">
        <v>5.5</v>
      </c>
      <c r="H708" s="2">
        <v>6.2</v>
      </c>
      <c r="I708" s="2">
        <v>8.8000000000000007</v>
      </c>
      <c r="J708" s="2">
        <v>8.4</v>
      </c>
      <c r="K708" s="2">
        <v>7.5</v>
      </c>
      <c r="L708" s="2">
        <v>5.5</v>
      </c>
      <c r="M708" s="2">
        <v>1.9</v>
      </c>
      <c r="N708" s="2">
        <v>1.8</v>
      </c>
      <c r="O708" s="1">
        <v>675</v>
      </c>
      <c r="P708" s="1">
        <v>1875</v>
      </c>
      <c r="Q708" s="2">
        <v>0</v>
      </c>
      <c r="R708" s="2">
        <v>0</v>
      </c>
      <c r="S708" s="2">
        <v>0</v>
      </c>
      <c r="T708" s="2">
        <v>0</v>
      </c>
      <c r="U708" s="2">
        <v>0</v>
      </c>
      <c r="V708" s="2">
        <v>0</v>
      </c>
      <c r="W708" s="2">
        <v>0</v>
      </c>
      <c r="X708" s="2">
        <v>0</v>
      </c>
      <c r="Y708" s="2">
        <v>0</v>
      </c>
      <c r="Z708" s="2">
        <v>0</v>
      </c>
      <c r="AA708" s="2">
        <v>0</v>
      </c>
      <c r="AB708" s="2">
        <v>0</v>
      </c>
    </row>
    <row r="709" spans="1:28" x14ac:dyDescent="0.2">
      <c r="A709" s="1">
        <v>675</v>
      </c>
      <c r="B709" s="1">
        <v>1876</v>
      </c>
      <c r="C709" s="2">
        <v>1.8</v>
      </c>
      <c r="D709" s="2">
        <v>0.4</v>
      </c>
      <c r="E709" s="2">
        <v>-1.1000000000000001</v>
      </c>
      <c r="F709" s="2">
        <v>-1.4</v>
      </c>
      <c r="G709" s="2">
        <v>2.4</v>
      </c>
      <c r="H709" s="2">
        <v>6.1</v>
      </c>
      <c r="I709" s="2">
        <v>6.3</v>
      </c>
      <c r="J709" s="2">
        <v>7.7</v>
      </c>
      <c r="K709" s="2">
        <v>6.6</v>
      </c>
      <c r="L709" s="2">
        <v>4.7</v>
      </c>
      <c r="M709" s="2">
        <v>3.1</v>
      </c>
      <c r="N709" s="2">
        <v>1.8</v>
      </c>
      <c r="O709" s="1">
        <v>675</v>
      </c>
      <c r="P709" s="1">
        <v>1876</v>
      </c>
      <c r="Q709" s="2">
        <v>0</v>
      </c>
      <c r="R709" s="2">
        <v>0</v>
      </c>
      <c r="S709" s="2">
        <v>0</v>
      </c>
      <c r="T709" s="2">
        <v>0</v>
      </c>
      <c r="U709" s="2">
        <v>0</v>
      </c>
      <c r="V709" s="2">
        <v>0</v>
      </c>
      <c r="W709" s="2">
        <v>0</v>
      </c>
      <c r="X709" s="2">
        <v>0</v>
      </c>
      <c r="Y709" s="2">
        <v>0</v>
      </c>
      <c r="Z709" s="2">
        <v>0</v>
      </c>
      <c r="AA709" s="2">
        <v>0</v>
      </c>
      <c r="AB709" s="2">
        <v>0</v>
      </c>
    </row>
    <row r="710" spans="1:28" x14ac:dyDescent="0.2">
      <c r="A710" s="1">
        <v>675</v>
      </c>
      <c r="B710" s="1">
        <v>1877</v>
      </c>
      <c r="C710" s="2">
        <v>-0.4</v>
      </c>
      <c r="D710" s="2">
        <v>-0.9</v>
      </c>
      <c r="E710" s="2">
        <v>-1</v>
      </c>
      <c r="F710" s="2">
        <v>1.4</v>
      </c>
      <c r="G710" s="2">
        <v>4.5</v>
      </c>
      <c r="H710" s="2">
        <v>5.4</v>
      </c>
      <c r="I710" s="2">
        <v>6.7</v>
      </c>
      <c r="J710" s="2">
        <v>6.9</v>
      </c>
      <c r="K710" s="2">
        <v>6.5</v>
      </c>
      <c r="L710" s="2">
        <v>3</v>
      </c>
      <c r="M710" s="2">
        <v>0.8</v>
      </c>
      <c r="N710" s="2">
        <v>-0.2</v>
      </c>
      <c r="O710" s="1">
        <v>675</v>
      </c>
      <c r="P710" s="1">
        <v>1877</v>
      </c>
      <c r="Q710" s="2">
        <v>0</v>
      </c>
      <c r="R710" s="2">
        <v>0</v>
      </c>
      <c r="S710" s="2">
        <v>0</v>
      </c>
      <c r="T710" s="2">
        <v>0</v>
      </c>
      <c r="U710" s="2">
        <v>0</v>
      </c>
      <c r="V710" s="2">
        <v>0</v>
      </c>
      <c r="W710" s="2">
        <v>0</v>
      </c>
      <c r="X710" s="2">
        <v>0</v>
      </c>
      <c r="Y710" s="2">
        <v>0</v>
      </c>
      <c r="Z710" s="2">
        <v>0</v>
      </c>
      <c r="AA710" s="2">
        <v>0</v>
      </c>
      <c r="AB710" s="2">
        <v>0</v>
      </c>
    </row>
    <row r="711" spans="1:28" x14ac:dyDescent="0.2">
      <c r="A711" s="1">
        <v>675</v>
      </c>
      <c r="B711" s="1">
        <v>1878</v>
      </c>
      <c r="C711" s="2">
        <v>-1.9</v>
      </c>
      <c r="D711" s="2">
        <v>-1.1000000000000001</v>
      </c>
      <c r="E711" s="2">
        <v>-1.3</v>
      </c>
      <c r="F711" s="2">
        <v>-0.3</v>
      </c>
      <c r="G711" s="2">
        <v>0.4</v>
      </c>
      <c r="H711" s="2">
        <v>7.1</v>
      </c>
      <c r="I711" s="2">
        <v>8.5</v>
      </c>
      <c r="J711" s="2">
        <v>8.6999999999999993</v>
      </c>
      <c r="K711" s="2">
        <v>6.2</v>
      </c>
      <c r="L711" s="2">
        <v>3.8</v>
      </c>
      <c r="M711" s="2">
        <v>0.2</v>
      </c>
      <c r="N711" s="2">
        <v>0</v>
      </c>
      <c r="O711" s="1">
        <v>675</v>
      </c>
      <c r="P711" s="1">
        <v>1878</v>
      </c>
      <c r="Q711" s="2">
        <v>0</v>
      </c>
      <c r="R711" s="2">
        <v>0</v>
      </c>
      <c r="S711" s="2">
        <v>0</v>
      </c>
      <c r="T711" s="2">
        <v>0</v>
      </c>
      <c r="U711" s="2">
        <v>0</v>
      </c>
      <c r="V711" s="2">
        <v>0</v>
      </c>
      <c r="W711" s="2">
        <v>0</v>
      </c>
      <c r="X711" s="2">
        <v>0</v>
      </c>
      <c r="Y711" s="2">
        <v>0</v>
      </c>
      <c r="Z711" s="2">
        <v>0</v>
      </c>
      <c r="AA711" s="2">
        <v>0</v>
      </c>
      <c r="AB711" s="2">
        <v>0</v>
      </c>
    </row>
    <row r="712" spans="1:28" x14ac:dyDescent="0.2">
      <c r="A712" s="1">
        <v>675</v>
      </c>
      <c r="B712" s="1">
        <v>1879</v>
      </c>
      <c r="C712" s="9">
        <v>0.1</v>
      </c>
      <c r="D712" s="2">
        <v>-1</v>
      </c>
      <c r="E712" s="2">
        <v>-0.8</v>
      </c>
      <c r="F712" s="2">
        <v>1.7</v>
      </c>
      <c r="G712" s="2">
        <v>4</v>
      </c>
      <c r="H712" s="2">
        <v>7.5</v>
      </c>
      <c r="I712" s="2">
        <v>7.9</v>
      </c>
      <c r="J712" s="2">
        <v>8.1</v>
      </c>
      <c r="K712" s="2">
        <v>6</v>
      </c>
      <c r="L712" s="2">
        <v>4.5</v>
      </c>
      <c r="M712" s="2">
        <v>2.4</v>
      </c>
      <c r="N712" s="2">
        <v>1.8</v>
      </c>
      <c r="O712" s="1">
        <v>675</v>
      </c>
      <c r="P712" s="1">
        <v>1879</v>
      </c>
      <c r="Q712" s="9">
        <v>0</v>
      </c>
      <c r="R712" s="2">
        <v>0</v>
      </c>
      <c r="S712" s="2">
        <v>0</v>
      </c>
      <c r="T712" s="2">
        <v>0</v>
      </c>
      <c r="U712" s="2">
        <v>0</v>
      </c>
      <c r="V712" s="2">
        <v>0</v>
      </c>
      <c r="W712" s="2">
        <v>0</v>
      </c>
      <c r="X712" s="2">
        <v>0</v>
      </c>
      <c r="Y712" s="2">
        <v>0</v>
      </c>
      <c r="Z712" s="2">
        <v>0</v>
      </c>
      <c r="AA712" s="2">
        <v>0</v>
      </c>
      <c r="AB712" s="2">
        <v>0</v>
      </c>
    </row>
    <row r="713" spans="1:28" x14ac:dyDescent="0.2">
      <c r="A713" s="1">
        <v>675</v>
      </c>
      <c r="B713" s="1">
        <v>1880</v>
      </c>
      <c r="C713" s="2">
        <v>1.4</v>
      </c>
      <c r="D713" s="2">
        <v>1.4</v>
      </c>
      <c r="E713" s="2">
        <v>2.9</v>
      </c>
      <c r="F713" s="2">
        <v>5</v>
      </c>
      <c r="G713" s="2">
        <v>6.1</v>
      </c>
      <c r="H713" s="2">
        <v>8.8000000000000007</v>
      </c>
      <c r="I713" s="2">
        <v>10.5</v>
      </c>
      <c r="J713" s="2">
        <v>10.199999999999999</v>
      </c>
      <c r="K713" s="2">
        <v>8.4</v>
      </c>
      <c r="L713" s="2">
        <v>4.4000000000000004</v>
      </c>
      <c r="M713" s="2">
        <v>0.9</v>
      </c>
      <c r="N713" s="2">
        <v>0</v>
      </c>
      <c r="O713" s="1">
        <v>675</v>
      </c>
      <c r="P713" s="1">
        <v>1880</v>
      </c>
      <c r="Q713" s="2">
        <v>0</v>
      </c>
      <c r="R713" s="2">
        <v>0</v>
      </c>
      <c r="S713" s="2">
        <v>0</v>
      </c>
      <c r="T713" s="2">
        <v>0</v>
      </c>
      <c r="U713" s="2">
        <v>0</v>
      </c>
      <c r="V713" s="2">
        <v>0</v>
      </c>
      <c r="W713" s="2">
        <v>0</v>
      </c>
      <c r="X713" s="2">
        <v>0</v>
      </c>
      <c r="Y713" s="2">
        <v>0</v>
      </c>
      <c r="Z713" s="2">
        <v>0</v>
      </c>
      <c r="AA713" s="2">
        <v>0</v>
      </c>
      <c r="AB713" s="2">
        <v>0</v>
      </c>
    </row>
    <row r="714" spans="1:28" x14ac:dyDescent="0.2">
      <c r="A714" s="1">
        <v>675</v>
      </c>
      <c r="B714" s="1">
        <v>1881</v>
      </c>
      <c r="C714" s="2">
        <v>-1.8</v>
      </c>
      <c r="D714" s="2">
        <v>-1.8</v>
      </c>
      <c r="E714" s="2">
        <v>-1.8</v>
      </c>
      <c r="F714" s="2">
        <v>0.4</v>
      </c>
      <c r="G714" s="2">
        <v>2.2000000000000002</v>
      </c>
      <c r="H714" s="2">
        <v>6</v>
      </c>
      <c r="I714" s="2">
        <v>8.6999999999999993</v>
      </c>
      <c r="J714" s="2">
        <v>7.4</v>
      </c>
      <c r="K714" s="2">
        <v>7.2</v>
      </c>
      <c r="L714" s="2">
        <v>4.8</v>
      </c>
      <c r="M714" s="2">
        <v>3</v>
      </c>
      <c r="N714" s="2">
        <v>2.2999999999999998</v>
      </c>
      <c r="O714" s="1">
        <v>675</v>
      </c>
      <c r="P714" s="1">
        <v>1881</v>
      </c>
      <c r="Q714" s="2">
        <v>0</v>
      </c>
      <c r="R714" s="2">
        <v>0</v>
      </c>
      <c r="S714" s="2">
        <v>0</v>
      </c>
      <c r="T714" s="2">
        <v>0</v>
      </c>
      <c r="U714" s="2">
        <v>0</v>
      </c>
      <c r="V714" s="2">
        <v>0</v>
      </c>
      <c r="W714" s="2">
        <v>0</v>
      </c>
      <c r="X714" s="2">
        <v>0</v>
      </c>
      <c r="Y714" s="2">
        <v>0</v>
      </c>
      <c r="Z714" s="2">
        <v>0</v>
      </c>
      <c r="AA714" s="2">
        <v>0</v>
      </c>
      <c r="AB714" s="2">
        <v>0</v>
      </c>
    </row>
    <row r="715" spans="1:28" x14ac:dyDescent="0.2">
      <c r="A715" s="1">
        <v>675</v>
      </c>
      <c r="B715" s="1">
        <v>1882</v>
      </c>
      <c r="C715" s="2">
        <v>2.2000000000000002</v>
      </c>
      <c r="D715" s="2">
        <v>2.5</v>
      </c>
      <c r="E715" s="2">
        <v>1.3</v>
      </c>
      <c r="F715" s="2">
        <v>1.4</v>
      </c>
      <c r="G715" s="2">
        <v>2.2000000000000002</v>
      </c>
      <c r="H715" s="2">
        <v>1.9</v>
      </c>
      <c r="I715" s="2">
        <v>5</v>
      </c>
      <c r="J715" s="2">
        <v>6</v>
      </c>
      <c r="K715" s="2">
        <v>6.2</v>
      </c>
      <c r="L715" s="2">
        <v>5.4</v>
      </c>
      <c r="M715" s="2">
        <v>2.9</v>
      </c>
      <c r="N715" s="2">
        <v>1.7</v>
      </c>
      <c r="O715" s="1">
        <v>675</v>
      </c>
      <c r="P715" s="1">
        <v>1882</v>
      </c>
      <c r="Q715" s="2">
        <v>0</v>
      </c>
      <c r="R715" s="2">
        <v>0</v>
      </c>
      <c r="S715" s="2">
        <v>0</v>
      </c>
      <c r="T715" s="2">
        <v>0</v>
      </c>
      <c r="U715" s="2">
        <v>0</v>
      </c>
      <c r="V715" s="2">
        <v>0</v>
      </c>
      <c r="W715" s="2">
        <v>0</v>
      </c>
      <c r="X715" s="2">
        <v>0</v>
      </c>
      <c r="Y715" s="2">
        <v>0</v>
      </c>
      <c r="Z715" s="2">
        <v>0</v>
      </c>
      <c r="AA715" s="2">
        <v>0</v>
      </c>
      <c r="AB715" s="2">
        <v>0</v>
      </c>
    </row>
    <row r="716" spans="1:28" x14ac:dyDescent="0.2">
      <c r="A716" s="1">
        <v>675</v>
      </c>
      <c r="B716" s="1">
        <v>1883</v>
      </c>
      <c r="C716" s="2">
        <v>2.5</v>
      </c>
      <c r="D716" s="2">
        <v>3.3</v>
      </c>
      <c r="E716" s="2">
        <v>3</v>
      </c>
      <c r="F716" s="2">
        <v>3.6</v>
      </c>
      <c r="G716" s="2">
        <v>4</v>
      </c>
      <c r="H716" s="2">
        <v>7.4</v>
      </c>
      <c r="I716" s="2">
        <v>8.6</v>
      </c>
      <c r="J716" s="2">
        <v>8.4</v>
      </c>
      <c r="K716" s="2">
        <v>7.6</v>
      </c>
      <c r="L716" s="2">
        <v>5.7</v>
      </c>
      <c r="M716" s="2">
        <v>4.2</v>
      </c>
      <c r="N716" s="2">
        <v>2.2999999999999998</v>
      </c>
      <c r="O716" s="1">
        <v>675</v>
      </c>
      <c r="P716" s="1">
        <v>1883</v>
      </c>
      <c r="Q716" s="2">
        <v>0</v>
      </c>
      <c r="R716" s="2">
        <v>0</v>
      </c>
      <c r="S716" s="2">
        <v>0</v>
      </c>
      <c r="T716" s="2">
        <v>0</v>
      </c>
      <c r="U716" s="2">
        <v>0</v>
      </c>
      <c r="V716" s="2">
        <v>0</v>
      </c>
      <c r="W716" s="2">
        <v>0</v>
      </c>
      <c r="X716" s="2">
        <v>0</v>
      </c>
      <c r="Y716" s="2">
        <v>0</v>
      </c>
      <c r="Z716" s="2">
        <v>0</v>
      </c>
      <c r="AA716" s="2">
        <v>0</v>
      </c>
      <c r="AB716" s="2">
        <v>0</v>
      </c>
    </row>
    <row r="717" spans="1:28" x14ac:dyDescent="0.2">
      <c r="A717" s="1">
        <v>675</v>
      </c>
      <c r="B717" s="1">
        <v>1884</v>
      </c>
      <c r="C717" s="2">
        <v>1.3</v>
      </c>
      <c r="D717" s="2">
        <v>1.9</v>
      </c>
      <c r="E717" s="2">
        <v>3.1</v>
      </c>
      <c r="F717" s="2">
        <v>4.7</v>
      </c>
      <c r="G717" s="2">
        <v>5.6</v>
      </c>
      <c r="H717" s="2">
        <v>6.9</v>
      </c>
      <c r="I717" s="2">
        <v>8.6</v>
      </c>
      <c r="J717" s="2">
        <v>8.8000000000000007</v>
      </c>
      <c r="K717" s="2">
        <v>8.1</v>
      </c>
      <c r="L717" s="2">
        <v>5.7</v>
      </c>
      <c r="M717" s="2">
        <v>3.9</v>
      </c>
      <c r="N717" s="2">
        <v>2.9</v>
      </c>
      <c r="O717" s="1">
        <v>675</v>
      </c>
      <c r="P717" s="1">
        <v>1884</v>
      </c>
      <c r="Q717" s="2">
        <v>0</v>
      </c>
      <c r="R717" s="2">
        <v>0</v>
      </c>
      <c r="S717" s="2">
        <v>0</v>
      </c>
      <c r="T717" s="2">
        <v>0</v>
      </c>
      <c r="U717" s="2">
        <v>0</v>
      </c>
      <c r="V717" s="2">
        <v>0</v>
      </c>
      <c r="W717" s="2">
        <v>0</v>
      </c>
      <c r="X717" s="2">
        <v>0</v>
      </c>
      <c r="Y717" s="2">
        <v>0</v>
      </c>
      <c r="Z717" s="2">
        <v>0</v>
      </c>
      <c r="AA717" s="2">
        <v>0</v>
      </c>
      <c r="AB717" s="2">
        <v>0</v>
      </c>
    </row>
    <row r="718" spans="1:28" x14ac:dyDescent="0.2">
      <c r="A718" s="1">
        <v>675</v>
      </c>
      <c r="B718" s="1">
        <v>1885</v>
      </c>
      <c r="C718" s="2">
        <v>2.6</v>
      </c>
      <c r="D718" s="2">
        <v>0</v>
      </c>
      <c r="E718" s="2">
        <v>0.4</v>
      </c>
      <c r="F718" s="2">
        <v>2.4</v>
      </c>
      <c r="G718" s="2">
        <v>3.9</v>
      </c>
      <c r="H718" s="2">
        <v>6</v>
      </c>
      <c r="I718" s="2">
        <v>7.6</v>
      </c>
      <c r="J718" s="2">
        <v>8.6999999999999993</v>
      </c>
      <c r="K718" s="2">
        <v>6.9</v>
      </c>
      <c r="L718" s="2">
        <v>4.2</v>
      </c>
      <c r="M718" s="2">
        <v>3.5</v>
      </c>
      <c r="N718" s="2">
        <v>1.4</v>
      </c>
      <c r="O718" s="1">
        <v>675</v>
      </c>
      <c r="P718" s="1">
        <v>1885</v>
      </c>
      <c r="Q718" s="2">
        <v>0</v>
      </c>
      <c r="R718" s="2">
        <v>0</v>
      </c>
      <c r="S718" s="2">
        <v>0</v>
      </c>
      <c r="T718" s="2">
        <v>0</v>
      </c>
      <c r="U718" s="2">
        <v>0</v>
      </c>
      <c r="V718" s="2">
        <v>0</v>
      </c>
      <c r="W718" s="2">
        <v>0</v>
      </c>
      <c r="X718" s="2">
        <v>0</v>
      </c>
      <c r="Y718" s="2">
        <v>0</v>
      </c>
      <c r="Z718" s="2">
        <v>0</v>
      </c>
      <c r="AA718" s="2">
        <v>0</v>
      </c>
      <c r="AB718" s="2">
        <v>0</v>
      </c>
    </row>
    <row r="719" spans="1:28" x14ac:dyDescent="0.2">
      <c r="A719" s="1">
        <v>675</v>
      </c>
      <c r="B719" s="1">
        <v>1886</v>
      </c>
      <c r="C719" s="2">
        <v>-0.6</v>
      </c>
      <c r="D719" s="2">
        <v>0.8</v>
      </c>
      <c r="E719" s="2">
        <v>1.3</v>
      </c>
      <c r="F719" s="2">
        <v>1.9</v>
      </c>
      <c r="G719" s="2">
        <v>3.6</v>
      </c>
      <c r="H719" s="2">
        <v>5.2</v>
      </c>
      <c r="I719" s="2">
        <v>6.9</v>
      </c>
      <c r="J719" s="2">
        <v>6.1</v>
      </c>
      <c r="K719" s="2">
        <v>6</v>
      </c>
      <c r="L719" s="2">
        <v>4.7</v>
      </c>
      <c r="M719" s="2">
        <v>2.8</v>
      </c>
      <c r="N719" s="2">
        <v>-0.6</v>
      </c>
      <c r="O719" s="1">
        <v>675</v>
      </c>
      <c r="P719" s="1">
        <v>1886</v>
      </c>
      <c r="Q719" s="2">
        <v>0</v>
      </c>
      <c r="R719" s="2">
        <v>0</v>
      </c>
      <c r="S719" s="2">
        <v>0</v>
      </c>
      <c r="T719" s="2">
        <v>0</v>
      </c>
      <c r="U719" s="2">
        <v>0</v>
      </c>
      <c r="V719" s="2">
        <v>0</v>
      </c>
      <c r="W719" s="2">
        <v>0</v>
      </c>
      <c r="X719" s="2">
        <v>0</v>
      </c>
      <c r="Y719" s="2">
        <v>0</v>
      </c>
      <c r="Z719" s="2">
        <v>0</v>
      </c>
      <c r="AA719" s="2">
        <v>0</v>
      </c>
      <c r="AB719" s="2">
        <v>0</v>
      </c>
    </row>
    <row r="720" spans="1:28" x14ac:dyDescent="0.2">
      <c r="A720" s="1">
        <v>675</v>
      </c>
      <c r="B720" s="1">
        <v>1887</v>
      </c>
      <c r="C720" s="2">
        <v>0.2</v>
      </c>
      <c r="D720" s="2">
        <v>-0.2</v>
      </c>
      <c r="E720" s="2">
        <v>0</v>
      </c>
      <c r="F720" s="2">
        <v>0.7</v>
      </c>
      <c r="G720" s="2">
        <v>3.5</v>
      </c>
      <c r="H720" s="2">
        <v>7</v>
      </c>
      <c r="I720" s="2">
        <v>6.5</v>
      </c>
      <c r="J720" s="2">
        <v>4.0999999999999996</v>
      </c>
      <c r="K720" s="2">
        <v>3.5</v>
      </c>
      <c r="L720" s="2">
        <v>2.5</v>
      </c>
      <c r="M720" s="2">
        <v>-0.3</v>
      </c>
      <c r="N720" s="2">
        <v>-1.9</v>
      </c>
      <c r="O720" s="1">
        <v>675</v>
      </c>
      <c r="P720" s="1">
        <v>1887</v>
      </c>
      <c r="Q720" s="2">
        <v>0</v>
      </c>
      <c r="R720" s="2">
        <v>0</v>
      </c>
      <c r="S720" s="2">
        <v>0</v>
      </c>
      <c r="T720" s="2">
        <v>0</v>
      </c>
      <c r="U720" s="2">
        <v>0</v>
      </c>
      <c r="V720" s="2">
        <v>0</v>
      </c>
      <c r="W720" s="2">
        <v>0</v>
      </c>
      <c r="X720" s="2">
        <v>0</v>
      </c>
      <c r="Y720" s="2">
        <v>0</v>
      </c>
      <c r="Z720" s="2">
        <v>0</v>
      </c>
      <c r="AA720" s="2">
        <v>0</v>
      </c>
      <c r="AB720" s="2">
        <v>0</v>
      </c>
    </row>
    <row r="721" spans="1:28" x14ac:dyDescent="0.2">
      <c r="A721" s="1">
        <v>675</v>
      </c>
      <c r="B721" s="1">
        <v>1888</v>
      </c>
      <c r="C721" s="2">
        <v>-0.4</v>
      </c>
      <c r="D721" s="2">
        <v>-0.5</v>
      </c>
      <c r="E721" s="2">
        <v>-0.9</v>
      </c>
      <c r="F721" s="2">
        <v>0.1</v>
      </c>
      <c r="G721" s="2">
        <v>1.8</v>
      </c>
      <c r="H721" s="2">
        <v>3.5</v>
      </c>
      <c r="I721" s="2">
        <v>7.3</v>
      </c>
      <c r="J721" s="2">
        <v>5.8</v>
      </c>
      <c r="K721" s="2">
        <v>5</v>
      </c>
      <c r="L721" s="2">
        <v>1.5</v>
      </c>
      <c r="M721" s="2">
        <v>1.5</v>
      </c>
      <c r="N721" s="2">
        <v>1.3</v>
      </c>
      <c r="O721" s="1">
        <v>675</v>
      </c>
      <c r="P721" s="1">
        <v>1888</v>
      </c>
      <c r="Q721" s="2">
        <v>0</v>
      </c>
      <c r="R721" s="2">
        <v>0</v>
      </c>
      <c r="S721" s="2">
        <v>0</v>
      </c>
      <c r="T721" s="2">
        <v>0</v>
      </c>
      <c r="U721" s="2">
        <v>0</v>
      </c>
      <c r="V721" s="2">
        <v>0</v>
      </c>
      <c r="W721" s="2">
        <v>0</v>
      </c>
      <c r="X721" s="2">
        <v>0</v>
      </c>
      <c r="Y721" s="2">
        <v>0</v>
      </c>
      <c r="Z721" s="2">
        <v>0</v>
      </c>
      <c r="AA721" s="2">
        <v>0</v>
      </c>
      <c r="AB721" s="2">
        <v>0</v>
      </c>
    </row>
    <row r="722" spans="1:28" x14ac:dyDescent="0.2">
      <c r="A722" s="1">
        <v>675</v>
      </c>
      <c r="B722" s="1">
        <v>1889</v>
      </c>
      <c r="C722" s="2">
        <v>0</v>
      </c>
      <c r="D722" s="2">
        <v>-1</v>
      </c>
      <c r="E722" s="2">
        <v>-0.3</v>
      </c>
      <c r="F722" s="2">
        <v>1</v>
      </c>
      <c r="G722" s="2">
        <v>4.9000000000000004</v>
      </c>
      <c r="H722" s="2">
        <v>5.0999999999999996</v>
      </c>
      <c r="I722" s="2">
        <v>7.5</v>
      </c>
      <c r="J722" s="2">
        <v>8.9</v>
      </c>
      <c r="K722" s="2">
        <v>7</v>
      </c>
      <c r="L722" s="2">
        <v>5.9</v>
      </c>
      <c r="M722" s="2">
        <v>4.4000000000000004</v>
      </c>
      <c r="N722" s="2">
        <v>2.8</v>
      </c>
      <c r="O722" s="1">
        <v>675</v>
      </c>
      <c r="P722" s="1">
        <v>1889</v>
      </c>
      <c r="Q722" s="2">
        <v>0</v>
      </c>
      <c r="R722" s="2">
        <v>0</v>
      </c>
      <c r="S722" s="2">
        <v>0</v>
      </c>
      <c r="T722" s="2">
        <v>0</v>
      </c>
      <c r="U722" s="2">
        <v>0</v>
      </c>
      <c r="V722" s="2">
        <v>0</v>
      </c>
      <c r="W722" s="2">
        <v>0</v>
      </c>
      <c r="X722" s="2">
        <v>0</v>
      </c>
      <c r="Y722" s="2">
        <v>0</v>
      </c>
      <c r="Z722" s="2">
        <v>0</v>
      </c>
      <c r="AA722" s="2">
        <v>0</v>
      </c>
      <c r="AB722" s="2">
        <v>0</v>
      </c>
    </row>
    <row r="723" spans="1:28" x14ac:dyDescent="0.2">
      <c r="A723" s="1">
        <v>675</v>
      </c>
      <c r="B723" s="1">
        <v>1890</v>
      </c>
      <c r="C723" s="2">
        <v>2.4</v>
      </c>
      <c r="D723" s="2">
        <v>3.3</v>
      </c>
      <c r="E723" s="2">
        <v>2</v>
      </c>
      <c r="F723" s="2">
        <v>3.5</v>
      </c>
      <c r="G723" s="2">
        <v>5.9</v>
      </c>
      <c r="H723" s="2">
        <v>7.4</v>
      </c>
      <c r="I723" s="2">
        <v>9.1</v>
      </c>
      <c r="J723" s="2">
        <v>8.8000000000000007</v>
      </c>
      <c r="K723" s="2">
        <v>7.7</v>
      </c>
      <c r="L723" s="2">
        <v>5.2</v>
      </c>
      <c r="M723" s="2">
        <v>2.8</v>
      </c>
      <c r="N723" s="2">
        <v>2.6</v>
      </c>
      <c r="O723" s="1">
        <v>675</v>
      </c>
      <c r="P723" s="1">
        <v>1890</v>
      </c>
      <c r="Q723" s="2">
        <v>0</v>
      </c>
      <c r="R723" s="2">
        <v>0</v>
      </c>
      <c r="S723" s="2">
        <v>0</v>
      </c>
      <c r="T723" s="2">
        <v>0</v>
      </c>
      <c r="U723" s="2">
        <v>0</v>
      </c>
      <c r="V723" s="2">
        <v>0</v>
      </c>
      <c r="W723" s="2">
        <v>0</v>
      </c>
      <c r="X723" s="2">
        <v>0</v>
      </c>
      <c r="Y723" s="2">
        <v>0</v>
      </c>
      <c r="Z723" s="2">
        <v>0</v>
      </c>
      <c r="AA723" s="2">
        <v>0</v>
      </c>
      <c r="AB723" s="2">
        <v>0</v>
      </c>
    </row>
    <row r="724" spans="1:28" x14ac:dyDescent="0.2">
      <c r="A724" s="1">
        <v>675</v>
      </c>
      <c r="B724" s="1">
        <v>1891</v>
      </c>
      <c r="C724" s="2">
        <v>1.4</v>
      </c>
      <c r="D724" s="2">
        <v>2.2999999999999998</v>
      </c>
      <c r="E724" s="2">
        <v>0.3</v>
      </c>
      <c r="F724" s="2">
        <v>2.9</v>
      </c>
      <c r="G724" s="2">
        <v>3.8</v>
      </c>
      <c r="H724" s="2">
        <v>8.3000000000000007</v>
      </c>
      <c r="I724" s="2">
        <v>8.9</v>
      </c>
      <c r="J724" s="2">
        <v>8</v>
      </c>
      <c r="K724" s="2">
        <v>6.8</v>
      </c>
      <c r="L724" s="2">
        <v>5.6</v>
      </c>
      <c r="M724" s="2">
        <v>3.5</v>
      </c>
      <c r="N724" s="2">
        <v>1.4</v>
      </c>
      <c r="O724" s="1">
        <v>675</v>
      </c>
      <c r="P724" s="1">
        <v>1891</v>
      </c>
      <c r="Q724" s="2">
        <v>0</v>
      </c>
      <c r="R724" s="2">
        <v>0</v>
      </c>
      <c r="S724" s="2">
        <v>0</v>
      </c>
      <c r="T724" s="2">
        <v>0</v>
      </c>
      <c r="U724" s="2">
        <v>0</v>
      </c>
      <c r="V724" s="2">
        <v>0</v>
      </c>
      <c r="W724" s="2">
        <v>0</v>
      </c>
      <c r="X724" s="2">
        <v>0</v>
      </c>
      <c r="Y724" s="2">
        <v>0</v>
      </c>
      <c r="Z724" s="2">
        <v>0</v>
      </c>
      <c r="AA724" s="2">
        <v>0</v>
      </c>
      <c r="AB724" s="2">
        <v>0</v>
      </c>
    </row>
    <row r="725" spans="1:28" x14ac:dyDescent="0.2">
      <c r="A725" s="1">
        <v>675</v>
      </c>
      <c r="B725" s="1">
        <v>1892</v>
      </c>
      <c r="C725" s="2">
        <v>-0.4</v>
      </c>
      <c r="D725" s="2">
        <v>-0.4</v>
      </c>
      <c r="E725" s="2">
        <v>0.1</v>
      </c>
      <c r="F725" s="2">
        <v>1.8</v>
      </c>
      <c r="G725" s="2">
        <v>1.9</v>
      </c>
      <c r="H725" s="2">
        <v>2.9</v>
      </c>
      <c r="I725" s="2">
        <v>7</v>
      </c>
      <c r="J725" s="2">
        <v>6.1</v>
      </c>
      <c r="K725" s="2">
        <v>4.7</v>
      </c>
      <c r="L725" s="2">
        <v>3.7</v>
      </c>
      <c r="M725" s="2">
        <v>2</v>
      </c>
      <c r="N725" s="2">
        <v>-0.3</v>
      </c>
      <c r="O725" s="1">
        <v>675</v>
      </c>
      <c r="P725" s="1">
        <v>1892</v>
      </c>
      <c r="Q725" s="2">
        <v>0</v>
      </c>
      <c r="R725" s="2">
        <v>0</v>
      </c>
      <c r="S725" s="2">
        <v>0</v>
      </c>
      <c r="T725" s="2">
        <v>0</v>
      </c>
      <c r="U725" s="2">
        <v>0</v>
      </c>
      <c r="V725" s="2">
        <v>0</v>
      </c>
      <c r="W725" s="2">
        <v>0</v>
      </c>
      <c r="X725" s="2">
        <v>0</v>
      </c>
      <c r="Y725" s="2">
        <v>0</v>
      </c>
      <c r="Z725" s="2">
        <v>0</v>
      </c>
      <c r="AA725" s="2">
        <v>0</v>
      </c>
      <c r="AB725" s="2">
        <v>0</v>
      </c>
    </row>
    <row r="726" spans="1:28" x14ac:dyDescent="0.2">
      <c r="A726" s="1">
        <v>675</v>
      </c>
      <c r="B726" s="1">
        <v>1893</v>
      </c>
      <c r="C726" s="2">
        <v>-1.3</v>
      </c>
      <c r="D726" s="2">
        <v>0.7</v>
      </c>
      <c r="E726" s="2">
        <v>1.2</v>
      </c>
      <c r="F726" s="2">
        <v>3.9</v>
      </c>
      <c r="G726" s="2">
        <v>5.3</v>
      </c>
      <c r="H726" s="2">
        <v>7.3</v>
      </c>
      <c r="I726" s="2">
        <v>9.6999999999999993</v>
      </c>
      <c r="J726" s="2">
        <v>9</v>
      </c>
      <c r="K726" s="2">
        <v>6.8</v>
      </c>
      <c r="L726" s="2">
        <v>4.5</v>
      </c>
      <c r="M726" s="2">
        <v>1.5</v>
      </c>
      <c r="N726" s="2">
        <v>0.2</v>
      </c>
      <c r="O726" s="1">
        <v>675</v>
      </c>
      <c r="P726" s="1">
        <v>1893</v>
      </c>
      <c r="Q726" s="2">
        <v>0</v>
      </c>
      <c r="R726" s="2">
        <v>0</v>
      </c>
      <c r="S726" s="2">
        <v>0</v>
      </c>
      <c r="T726" s="2">
        <v>0</v>
      </c>
      <c r="U726" s="2">
        <v>0</v>
      </c>
      <c r="V726" s="2">
        <v>0</v>
      </c>
      <c r="W726" s="2">
        <v>0</v>
      </c>
      <c r="X726" s="2">
        <v>0</v>
      </c>
      <c r="Y726" s="2">
        <v>0</v>
      </c>
      <c r="Z726" s="2">
        <v>0</v>
      </c>
      <c r="AA726" s="2">
        <v>0</v>
      </c>
      <c r="AB726" s="2">
        <v>0</v>
      </c>
    </row>
    <row r="727" spans="1:28" x14ac:dyDescent="0.2">
      <c r="A727" s="1">
        <v>675</v>
      </c>
      <c r="B727" s="1">
        <v>1894</v>
      </c>
      <c r="C727" s="2">
        <v>0.8</v>
      </c>
      <c r="D727" s="2">
        <v>0.3</v>
      </c>
      <c r="E727" s="2">
        <v>1.4</v>
      </c>
      <c r="F727" s="2">
        <v>4.7</v>
      </c>
      <c r="G727" s="2">
        <v>4.9000000000000004</v>
      </c>
      <c r="H727" s="2">
        <v>7.1</v>
      </c>
      <c r="I727" s="2">
        <v>9.1999999999999993</v>
      </c>
      <c r="J727" s="2">
        <v>9.3000000000000007</v>
      </c>
      <c r="K727" s="2">
        <v>8.5</v>
      </c>
      <c r="L727" s="2">
        <v>6.9</v>
      </c>
      <c r="M727" s="2">
        <v>4.9000000000000004</v>
      </c>
      <c r="N727" s="2">
        <v>2.7</v>
      </c>
      <c r="O727" s="1">
        <v>675</v>
      </c>
      <c r="P727" s="1">
        <v>1894</v>
      </c>
      <c r="Q727" s="2">
        <v>0</v>
      </c>
      <c r="R727" s="2">
        <v>0</v>
      </c>
      <c r="S727" s="2">
        <v>0</v>
      </c>
      <c r="T727" s="2">
        <v>0</v>
      </c>
      <c r="U727" s="2">
        <v>0</v>
      </c>
      <c r="V727" s="2">
        <v>0</v>
      </c>
      <c r="W727" s="2">
        <v>0</v>
      </c>
      <c r="X727" s="2">
        <v>0</v>
      </c>
      <c r="Y727" s="2">
        <v>0</v>
      </c>
      <c r="Z727" s="2">
        <v>0</v>
      </c>
      <c r="AA727" s="2">
        <v>0</v>
      </c>
      <c r="AB727" s="2">
        <v>0</v>
      </c>
    </row>
    <row r="728" spans="1:28" x14ac:dyDescent="0.2">
      <c r="A728" s="1">
        <v>675</v>
      </c>
      <c r="B728" s="1">
        <v>1895</v>
      </c>
      <c r="C728" s="2">
        <v>0</v>
      </c>
      <c r="D728" s="2">
        <v>1.1000000000000001</v>
      </c>
      <c r="E728" s="2">
        <v>1.1000000000000001</v>
      </c>
      <c r="F728" s="2">
        <v>1.7</v>
      </c>
      <c r="G728" s="2">
        <v>4.4000000000000004</v>
      </c>
      <c r="H728" s="2">
        <v>6.1</v>
      </c>
      <c r="I728" s="2">
        <v>7.7</v>
      </c>
      <c r="J728" s="2">
        <v>8.1</v>
      </c>
      <c r="K728" s="2">
        <v>6.8</v>
      </c>
      <c r="L728" s="2">
        <v>4.3</v>
      </c>
      <c r="M728" s="2">
        <v>2.9</v>
      </c>
      <c r="N728" s="2">
        <v>1.4</v>
      </c>
      <c r="O728" s="1">
        <v>675</v>
      </c>
      <c r="P728" s="1">
        <v>1895</v>
      </c>
      <c r="Q728" s="2">
        <v>0</v>
      </c>
      <c r="R728" s="2">
        <v>0</v>
      </c>
      <c r="S728" s="2">
        <v>0</v>
      </c>
      <c r="T728" s="2">
        <v>0</v>
      </c>
      <c r="U728" s="2">
        <v>0</v>
      </c>
      <c r="V728" s="2">
        <v>0</v>
      </c>
      <c r="W728" s="2">
        <v>0</v>
      </c>
      <c r="X728" s="2">
        <v>0</v>
      </c>
      <c r="Y728" s="2">
        <v>0</v>
      </c>
      <c r="Z728" s="2">
        <v>0</v>
      </c>
      <c r="AA728" s="2">
        <v>0</v>
      </c>
      <c r="AB728" s="2">
        <v>0</v>
      </c>
    </row>
    <row r="729" spans="1:28" x14ac:dyDescent="0.2">
      <c r="A729" s="1">
        <v>675</v>
      </c>
      <c r="B729" s="1">
        <v>1896</v>
      </c>
      <c r="C729" s="2">
        <v>0.7</v>
      </c>
      <c r="D729" s="2">
        <v>2</v>
      </c>
      <c r="E729" s="2">
        <v>1.5</v>
      </c>
      <c r="F729" s="2">
        <v>3.2</v>
      </c>
      <c r="G729" s="2">
        <v>5.9</v>
      </c>
      <c r="H729" s="2">
        <v>6.6</v>
      </c>
      <c r="I729" s="2">
        <v>7.9</v>
      </c>
      <c r="J729" s="2">
        <v>8.1999999999999993</v>
      </c>
      <c r="K729" s="2">
        <v>6.7</v>
      </c>
      <c r="L729" s="2">
        <v>2</v>
      </c>
      <c r="M729" s="2">
        <v>1.2</v>
      </c>
      <c r="N729" s="2">
        <v>2</v>
      </c>
      <c r="O729" s="1">
        <v>675</v>
      </c>
      <c r="P729" s="1">
        <v>1896</v>
      </c>
      <c r="Q729" s="2">
        <v>0</v>
      </c>
      <c r="R729" s="2">
        <v>0</v>
      </c>
      <c r="S729" s="2">
        <v>0</v>
      </c>
      <c r="T729" s="2">
        <v>0</v>
      </c>
      <c r="U729" s="2">
        <v>0</v>
      </c>
      <c r="V729" s="2">
        <v>0</v>
      </c>
      <c r="W729" s="2">
        <v>0</v>
      </c>
      <c r="X729" s="2">
        <v>0</v>
      </c>
      <c r="Y729" s="2">
        <v>0</v>
      </c>
      <c r="Z729" s="2">
        <v>0</v>
      </c>
      <c r="AA729" s="2">
        <v>0</v>
      </c>
      <c r="AB729" s="2">
        <v>0</v>
      </c>
    </row>
    <row r="730" spans="1:28" x14ac:dyDescent="0.2">
      <c r="A730" s="1">
        <v>675</v>
      </c>
      <c r="B730" s="1">
        <v>1897</v>
      </c>
      <c r="C730" s="2">
        <v>0.9</v>
      </c>
      <c r="D730" s="2">
        <v>0.5</v>
      </c>
      <c r="E730" s="2">
        <v>1.3</v>
      </c>
      <c r="F730" s="2">
        <v>2.8</v>
      </c>
      <c r="G730" s="2">
        <v>4.8</v>
      </c>
      <c r="H730" s="2">
        <v>6.6</v>
      </c>
      <c r="I730" s="2">
        <v>8.5</v>
      </c>
      <c r="J730" s="2">
        <v>7.6</v>
      </c>
      <c r="K730" s="2">
        <v>6</v>
      </c>
      <c r="L730" s="2">
        <v>4.3</v>
      </c>
      <c r="M730" s="2">
        <v>2.6</v>
      </c>
      <c r="N730" s="2">
        <v>1.7</v>
      </c>
      <c r="O730" s="1">
        <v>675</v>
      </c>
      <c r="P730" s="1">
        <v>1897</v>
      </c>
      <c r="Q730" s="2">
        <v>0</v>
      </c>
      <c r="R730" s="2">
        <v>0</v>
      </c>
      <c r="S730" s="2">
        <v>0</v>
      </c>
      <c r="T730" s="2">
        <v>0</v>
      </c>
      <c r="U730" s="2">
        <v>0</v>
      </c>
      <c r="V730" s="2">
        <v>0</v>
      </c>
      <c r="W730" s="2">
        <v>0</v>
      </c>
      <c r="X730" s="2">
        <v>0</v>
      </c>
      <c r="Y730" s="2">
        <v>0</v>
      </c>
      <c r="Z730" s="2">
        <v>0</v>
      </c>
      <c r="AA730" s="2">
        <v>0</v>
      </c>
      <c r="AB730" s="2">
        <v>0</v>
      </c>
    </row>
    <row r="731" spans="1:28" x14ac:dyDescent="0.2">
      <c r="A731" s="1">
        <v>675</v>
      </c>
      <c r="B731" s="1">
        <v>1898</v>
      </c>
      <c r="C731" s="2">
        <v>1.3</v>
      </c>
      <c r="D731" s="2">
        <v>-0.2</v>
      </c>
      <c r="E731" s="2">
        <v>0</v>
      </c>
      <c r="F731" s="2">
        <v>1.7</v>
      </c>
      <c r="G731" s="2">
        <v>3.6</v>
      </c>
      <c r="H731" s="2">
        <v>6.5</v>
      </c>
      <c r="I731" s="2">
        <v>7.8</v>
      </c>
      <c r="J731" s="2">
        <v>8</v>
      </c>
      <c r="K731" s="2">
        <v>6.4</v>
      </c>
      <c r="L731" s="2">
        <v>5.2</v>
      </c>
      <c r="M731" s="2">
        <v>3</v>
      </c>
      <c r="N731" s="2">
        <v>1.2</v>
      </c>
      <c r="O731" s="1">
        <v>675</v>
      </c>
      <c r="P731" s="1">
        <v>1898</v>
      </c>
      <c r="Q731" s="2">
        <v>0</v>
      </c>
      <c r="R731" s="2">
        <v>0</v>
      </c>
      <c r="S731" s="2">
        <v>0</v>
      </c>
      <c r="T731" s="2">
        <v>0</v>
      </c>
      <c r="U731" s="2">
        <v>0</v>
      </c>
      <c r="V731" s="2">
        <v>0</v>
      </c>
      <c r="W731" s="2">
        <v>0</v>
      </c>
      <c r="X731" s="2">
        <v>0</v>
      </c>
      <c r="Y731" s="2">
        <v>0</v>
      </c>
      <c r="Z731" s="2">
        <v>0</v>
      </c>
      <c r="AA731" s="2">
        <v>0</v>
      </c>
      <c r="AB731" s="2">
        <v>0</v>
      </c>
    </row>
    <row r="732" spans="1:28" x14ac:dyDescent="0.2">
      <c r="A732" s="1">
        <v>675</v>
      </c>
      <c r="B732" s="1">
        <v>1899</v>
      </c>
      <c r="C732" s="2">
        <v>-0.2</v>
      </c>
      <c r="D732" s="2">
        <v>-0.3</v>
      </c>
      <c r="E732" s="2">
        <v>-0.7</v>
      </c>
      <c r="F732" s="2">
        <v>0.4</v>
      </c>
      <c r="G732" s="2">
        <v>4</v>
      </c>
      <c r="H732" s="2">
        <v>6.3</v>
      </c>
      <c r="I732" s="2">
        <v>8.1</v>
      </c>
      <c r="J732" s="2">
        <v>8.8000000000000007</v>
      </c>
      <c r="K732" s="2">
        <v>6.3</v>
      </c>
      <c r="L732" s="2">
        <v>4.3</v>
      </c>
      <c r="M732" s="2">
        <v>2.1</v>
      </c>
      <c r="N732" s="2">
        <v>1.7</v>
      </c>
      <c r="O732" s="1">
        <v>675</v>
      </c>
      <c r="P732" s="1">
        <v>1899</v>
      </c>
      <c r="Q732" s="2">
        <v>0</v>
      </c>
      <c r="R732" s="2">
        <v>0</v>
      </c>
      <c r="S732" s="2">
        <v>0</v>
      </c>
      <c r="T732" s="2">
        <v>0</v>
      </c>
      <c r="U732" s="2">
        <v>0</v>
      </c>
      <c r="V732" s="2">
        <v>0</v>
      </c>
      <c r="W732" s="2">
        <v>0</v>
      </c>
      <c r="X732" s="2">
        <v>0</v>
      </c>
      <c r="Y732" s="2">
        <v>0</v>
      </c>
      <c r="Z732" s="2">
        <v>0</v>
      </c>
      <c r="AA732" s="2">
        <v>0</v>
      </c>
      <c r="AB732" s="2">
        <v>0</v>
      </c>
    </row>
    <row r="733" spans="1:28" x14ac:dyDescent="0.2">
      <c r="A733" s="1">
        <v>675</v>
      </c>
      <c r="B733" s="1">
        <v>1900</v>
      </c>
      <c r="C733" s="2">
        <v>1.2</v>
      </c>
      <c r="D733" s="2">
        <v>-0.5</v>
      </c>
      <c r="E733" s="2">
        <v>0</v>
      </c>
      <c r="F733" s="2">
        <v>1.7</v>
      </c>
      <c r="G733" s="2">
        <v>3.4</v>
      </c>
      <c r="H733" s="2">
        <v>7.4</v>
      </c>
      <c r="I733" s="2">
        <v>8.3000000000000007</v>
      </c>
      <c r="J733" s="2">
        <v>7.9</v>
      </c>
      <c r="K733" s="2">
        <v>6.4</v>
      </c>
      <c r="L733" s="2">
        <v>4</v>
      </c>
      <c r="M733" s="2">
        <v>3.3</v>
      </c>
      <c r="N733" s="2">
        <v>2.4</v>
      </c>
      <c r="O733" s="1">
        <v>675</v>
      </c>
      <c r="P733" s="1">
        <v>1900</v>
      </c>
      <c r="Q733" s="2">
        <v>0</v>
      </c>
      <c r="R733" s="2">
        <v>0</v>
      </c>
      <c r="S733" s="2">
        <v>0</v>
      </c>
      <c r="T733" s="2">
        <v>0</v>
      </c>
      <c r="U733" s="2">
        <v>0</v>
      </c>
      <c r="V733" s="2">
        <v>0</v>
      </c>
      <c r="W733" s="2">
        <v>0</v>
      </c>
      <c r="X733" s="2">
        <v>0</v>
      </c>
      <c r="Y733" s="2">
        <v>0</v>
      </c>
      <c r="Z733" s="2">
        <v>0</v>
      </c>
      <c r="AA733" s="2">
        <v>0</v>
      </c>
      <c r="AB733" s="2">
        <v>0</v>
      </c>
    </row>
    <row r="734" spans="1:28" x14ac:dyDescent="0.2">
      <c r="A734" s="1">
        <v>675</v>
      </c>
      <c r="B734" s="1">
        <v>1901</v>
      </c>
      <c r="C734" s="2">
        <v>2.2999999999999998</v>
      </c>
      <c r="D734" s="2">
        <v>1.1000000000000001</v>
      </c>
      <c r="E734" s="2">
        <v>1.5</v>
      </c>
      <c r="F734" s="2">
        <v>1.1000000000000001</v>
      </c>
      <c r="G734" s="2">
        <v>6.5</v>
      </c>
      <c r="H734" s="2">
        <v>7.5</v>
      </c>
      <c r="I734" s="2">
        <v>8.9</v>
      </c>
      <c r="J734" s="2">
        <v>7.7</v>
      </c>
      <c r="K734" s="2">
        <v>7.7</v>
      </c>
      <c r="L734" s="2">
        <v>4.5999999999999996</v>
      </c>
      <c r="M734" s="2">
        <v>3.3</v>
      </c>
      <c r="N734" s="2">
        <v>1</v>
      </c>
      <c r="O734" s="1">
        <v>675</v>
      </c>
      <c r="P734" s="1">
        <v>1901</v>
      </c>
      <c r="Q734" s="2">
        <v>0</v>
      </c>
      <c r="R734" s="2">
        <v>0</v>
      </c>
      <c r="S734" s="2">
        <v>0</v>
      </c>
      <c r="T734" s="2">
        <v>0</v>
      </c>
      <c r="U734" s="2">
        <v>0</v>
      </c>
      <c r="V734" s="2">
        <v>0</v>
      </c>
      <c r="W734" s="2">
        <v>0</v>
      </c>
      <c r="X734" s="2">
        <v>0</v>
      </c>
      <c r="Y734" s="2">
        <v>0</v>
      </c>
      <c r="Z734" s="2">
        <v>0</v>
      </c>
      <c r="AA734" s="2">
        <v>0</v>
      </c>
      <c r="AB734" s="2">
        <v>0</v>
      </c>
    </row>
    <row r="735" spans="1:28" x14ac:dyDescent="0.2">
      <c r="A735" s="1">
        <v>675</v>
      </c>
      <c r="B735" s="1">
        <v>1902</v>
      </c>
      <c r="C735" s="2">
        <v>-1</v>
      </c>
      <c r="D735" s="2">
        <v>-1</v>
      </c>
      <c r="E735" s="2">
        <v>-1.1000000000000001</v>
      </c>
      <c r="F735" s="2">
        <v>-0.7</v>
      </c>
      <c r="G735" s="2">
        <v>0.7</v>
      </c>
      <c r="H735" s="2">
        <v>5.4</v>
      </c>
      <c r="I735" s="2">
        <v>7.3</v>
      </c>
      <c r="J735" s="2">
        <v>6.8</v>
      </c>
      <c r="K735" s="2">
        <v>5.7</v>
      </c>
      <c r="L735" s="2">
        <v>4.0999999999999996</v>
      </c>
      <c r="M735" s="2">
        <v>3.3</v>
      </c>
      <c r="N735" s="9">
        <v>4</v>
      </c>
      <c r="O735" s="1">
        <v>675</v>
      </c>
      <c r="P735" s="1">
        <v>1902</v>
      </c>
      <c r="Q735" s="2">
        <v>0</v>
      </c>
      <c r="R735" s="2">
        <v>0</v>
      </c>
      <c r="S735" s="2">
        <v>0</v>
      </c>
      <c r="T735" s="2">
        <v>0</v>
      </c>
      <c r="U735" s="2">
        <v>0</v>
      </c>
      <c r="V735" s="2">
        <v>0</v>
      </c>
      <c r="W735" s="2">
        <v>0</v>
      </c>
      <c r="X735" s="2">
        <v>0</v>
      </c>
      <c r="Y735" s="2">
        <v>0</v>
      </c>
      <c r="Z735" s="2">
        <v>0</v>
      </c>
      <c r="AA735" s="2">
        <v>0</v>
      </c>
      <c r="AB735" s="9">
        <v>0</v>
      </c>
    </row>
    <row r="736" spans="1:28" x14ac:dyDescent="0.2">
      <c r="A736" s="1">
        <v>675</v>
      </c>
      <c r="B736" s="1">
        <v>1903</v>
      </c>
      <c r="C736" s="2">
        <v>1.2</v>
      </c>
      <c r="D736" s="2">
        <v>0.7</v>
      </c>
      <c r="E736" s="2">
        <v>0.7</v>
      </c>
      <c r="F736" s="2">
        <v>1.4</v>
      </c>
      <c r="G736" s="2">
        <v>3.4</v>
      </c>
      <c r="H736" s="2">
        <v>7.1</v>
      </c>
      <c r="I736" s="2">
        <v>8.4</v>
      </c>
      <c r="J736" s="2">
        <v>6.7</v>
      </c>
      <c r="K736" s="2">
        <v>6.4</v>
      </c>
      <c r="L736" s="2">
        <v>4.5</v>
      </c>
      <c r="M736" s="2">
        <v>2</v>
      </c>
      <c r="N736" s="2">
        <v>1.1000000000000001</v>
      </c>
      <c r="O736" s="1">
        <v>675</v>
      </c>
      <c r="P736" s="1">
        <v>1903</v>
      </c>
      <c r="Q736" s="2">
        <v>0</v>
      </c>
      <c r="R736" s="2">
        <v>0</v>
      </c>
      <c r="S736" s="2">
        <v>0</v>
      </c>
      <c r="T736" s="2">
        <v>0</v>
      </c>
      <c r="U736" s="2">
        <v>0</v>
      </c>
      <c r="V736" s="2">
        <v>0</v>
      </c>
      <c r="W736" s="2">
        <v>0</v>
      </c>
      <c r="X736" s="2">
        <v>0</v>
      </c>
      <c r="Y736" s="2">
        <v>0</v>
      </c>
      <c r="Z736" s="2">
        <v>0</v>
      </c>
      <c r="AA736" s="2">
        <v>0</v>
      </c>
      <c r="AB736" s="2">
        <v>0</v>
      </c>
    </row>
    <row r="737" spans="1:28" x14ac:dyDescent="0.2">
      <c r="A737" s="1">
        <v>675</v>
      </c>
      <c r="B737" s="1">
        <v>1904</v>
      </c>
      <c r="C737" s="2">
        <v>1</v>
      </c>
      <c r="D737" s="2">
        <v>0.4</v>
      </c>
      <c r="E737" s="2">
        <v>1.3</v>
      </c>
      <c r="F737" s="2">
        <v>2.2000000000000002</v>
      </c>
      <c r="G737" s="2">
        <v>4</v>
      </c>
      <c r="H737" s="2">
        <v>7.5</v>
      </c>
      <c r="I737" s="2">
        <v>9.9</v>
      </c>
      <c r="J737" s="2">
        <v>8.3000000000000007</v>
      </c>
      <c r="K737" s="2">
        <v>7.8</v>
      </c>
      <c r="L737" s="2">
        <v>5.0999999999999996</v>
      </c>
      <c r="M737" s="2">
        <v>2.5</v>
      </c>
      <c r="N737" s="2">
        <v>0.6</v>
      </c>
      <c r="O737" s="1">
        <v>675</v>
      </c>
      <c r="P737" s="1">
        <v>1904</v>
      </c>
      <c r="Q737" s="2">
        <v>0</v>
      </c>
      <c r="R737" s="2">
        <v>0</v>
      </c>
      <c r="S737" s="2">
        <v>0</v>
      </c>
      <c r="T737" s="2">
        <v>0</v>
      </c>
      <c r="U737" s="2">
        <v>0</v>
      </c>
      <c r="V737" s="2">
        <v>0</v>
      </c>
      <c r="W737" s="2">
        <v>0</v>
      </c>
      <c r="X737" s="2">
        <v>0</v>
      </c>
      <c r="Y737" s="2">
        <v>0</v>
      </c>
      <c r="Z737" s="2">
        <v>0</v>
      </c>
      <c r="AA737" s="2">
        <v>0</v>
      </c>
      <c r="AB737" s="2">
        <v>0</v>
      </c>
    </row>
    <row r="738" spans="1:28" x14ac:dyDescent="0.2">
      <c r="A738" s="1">
        <v>675</v>
      </c>
      <c r="B738" s="1">
        <v>1905</v>
      </c>
      <c r="C738" s="2">
        <v>0.1</v>
      </c>
      <c r="D738" s="2">
        <v>-0.5</v>
      </c>
      <c r="E738" s="2">
        <v>1</v>
      </c>
      <c r="F738" s="2">
        <v>1.6</v>
      </c>
      <c r="G738" s="2">
        <v>3.8</v>
      </c>
      <c r="H738" s="2">
        <v>7.9</v>
      </c>
      <c r="I738" s="2">
        <v>8.6999999999999993</v>
      </c>
      <c r="J738" s="2">
        <v>8.6999999999999993</v>
      </c>
      <c r="K738" s="2">
        <v>7</v>
      </c>
      <c r="L738" s="2">
        <v>4.5</v>
      </c>
      <c r="M738" s="2">
        <v>2.8</v>
      </c>
      <c r="N738" s="2">
        <v>1.9</v>
      </c>
      <c r="O738" s="1">
        <v>675</v>
      </c>
      <c r="P738" s="1">
        <v>1905</v>
      </c>
      <c r="Q738" s="2">
        <v>0</v>
      </c>
      <c r="R738" s="2">
        <v>0</v>
      </c>
      <c r="S738" s="2">
        <v>0</v>
      </c>
      <c r="T738" s="2">
        <v>0</v>
      </c>
      <c r="U738" s="2">
        <v>0</v>
      </c>
      <c r="V738" s="2">
        <v>0</v>
      </c>
      <c r="W738" s="2">
        <v>0</v>
      </c>
      <c r="X738" s="2">
        <v>0</v>
      </c>
      <c r="Y738" s="2">
        <v>0</v>
      </c>
      <c r="Z738" s="2">
        <v>0</v>
      </c>
      <c r="AA738" s="2">
        <v>0</v>
      </c>
      <c r="AB738" s="2">
        <v>0</v>
      </c>
    </row>
    <row r="739" spans="1:28" x14ac:dyDescent="0.2">
      <c r="A739" s="1">
        <v>675</v>
      </c>
      <c r="B739" s="1">
        <v>1906</v>
      </c>
      <c r="C739" s="2">
        <v>1.6</v>
      </c>
      <c r="D739" s="2">
        <v>-0.2</v>
      </c>
      <c r="E739" s="2">
        <v>0.1</v>
      </c>
      <c r="F739" s="2">
        <v>1.5</v>
      </c>
      <c r="G739" s="2">
        <v>2.4</v>
      </c>
      <c r="H739" s="2">
        <v>7.4</v>
      </c>
      <c r="I739" s="2">
        <v>7.2</v>
      </c>
      <c r="J739" s="2">
        <v>7.1</v>
      </c>
      <c r="K739" s="2">
        <v>5.8</v>
      </c>
      <c r="L739" s="2">
        <v>3.8</v>
      </c>
      <c r="M739" s="2">
        <v>2</v>
      </c>
      <c r="N739" s="2">
        <v>0.4</v>
      </c>
      <c r="O739" s="1">
        <v>675</v>
      </c>
      <c r="P739" s="1">
        <v>1906</v>
      </c>
      <c r="Q739" s="2">
        <v>0</v>
      </c>
      <c r="R739" s="2">
        <v>0</v>
      </c>
      <c r="S739" s="2">
        <v>0</v>
      </c>
      <c r="T739" s="2">
        <v>0</v>
      </c>
      <c r="U739" s="2">
        <v>0</v>
      </c>
      <c r="V739" s="2">
        <v>0</v>
      </c>
      <c r="W739" s="2">
        <v>0</v>
      </c>
      <c r="X739" s="2">
        <v>0</v>
      </c>
      <c r="Y739" s="2">
        <v>0</v>
      </c>
      <c r="Z739" s="2">
        <v>0</v>
      </c>
      <c r="AA739" s="2">
        <v>0</v>
      </c>
      <c r="AB739" s="2">
        <v>0</v>
      </c>
    </row>
    <row r="740" spans="1:28" x14ac:dyDescent="0.2">
      <c r="A740" s="1">
        <v>675</v>
      </c>
      <c r="B740" s="1">
        <v>1907</v>
      </c>
      <c r="C740" s="2">
        <v>0.2</v>
      </c>
      <c r="D740" s="2">
        <v>-0.6</v>
      </c>
      <c r="E740" s="2">
        <v>-0.3</v>
      </c>
      <c r="F740" s="2">
        <v>1.7</v>
      </c>
      <c r="G740" s="2">
        <v>3.8</v>
      </c>
      <c r="H740" s="2">
        <v>5.2</v>
      </c>
      <c r="I740" s="2">
        <v>7.2</v>
      </c>
      <c r="J740" s="2">
        <v>6.3</v>
      </c>
      <c r="K740" s="2">
        <v>5.3</v>
      </c>
      <c r="L740" s="2">
        <v>3.4</v>
      </c>
      <c r="M740" s="2">
        <v>2</v>
      </c>
      <c r="N740" s="2">
        <v>1.9</v>
      </c>
      <c r="O740" s="1">
        <v>675</v>
      </c>
      <c r="P740" s="1">
        <v>1907</v>
      </c>
      <c r="Q740" s="2">
        <v>0</v>
      </c>
      <c r="R740" s="2">
        <v>0</v>
      </c>
      <c r="S740" s="2">
        <v>0</v>
      </c>
      <c r="T740" s="2">
        <v>0</v>
      </c>
      <c r="U740" s="2">
        <v>0</v>
      </c>
      <c r="V740" s="2">
        <v>0</v>
      </c>
      <c r="W740" s="2">
        <v>0</v>
      </c>
      <c r="X740" s="2">
        <v>0</v>
      </c>
      <c r="Y740" s="2">
        <v>0</v>
      </c>
      <c r="Z740" s="2">
        <v>0</v>
      </c>
      <c r="AA740" s="2">
        <v>0</v>
      </c>
      <c r="AB740" s="2">
        <v>0</v>
      </c>
    </row>
    <row r="741" spans="1:28" x14ac:dyDescent="0.2">
      <c r="A741" s="1">
        <v>675</v>
      </c>
      <c r="B741" s="1">
        <v>1908</v>
      </c>
      <c r="C741" s="2">
        <v>1.1000000000000001</v>
      </c>
      <c r="D741" s="2">
        <v>0.1</v>
      </c>
      <c r="E741" s="2">
        <v>0.7</v>
      </c>
      <c r="F741" s="2">
        <v>2.7</v>
      </c>
      <c r="G741" s="2">
        <v>4.4000000000000004</v>
      </c>
      <c r="H741" s="2">
        <v>6.7</v>
      </c>
      <c r="I741" s="2">
        <v>9.9</v>
      </c>
      <c r="J741" s="2">
        <v>7.6</v>
      </c>
      <c r="K741" s="2">
        <v>6.8</v>
      </c>
      <c r="L741" s="2">
        <v>6.5</v>
      </c>
      <c r="M741" s="2">
        <v>4.0999999999999996</v>
      </c>
      <c r="N741" s="2">
        <v>2.2000000000000002</v>
      </c>
      <c r="O741" s="1">
        <v>675</v>
      </c>
      <c r="P741" s="1">
        <v>1908</v>
      </c>
      <c r="Q741" s="2">
        <v>0</v>
      </c>
      <c r="R741" s="2">
        <v>0</v>
      </c>
      <c r="S741" s="2">
        <v>0</v>
      </c>
      <c r="T741" s="2">
        <v>0</v>
      </c>
      <c r="U741" s="2">
        <v>0</v>
      </c>
      <c r="V741" s="2">
        <v>0</v>
      </c>
      <c r="W741" s="2">
        <v>0</v>
      </c>
      <c r="X741" s="2">
        <v>0</v>
      </c>
      <c r="Y741" s="2">
        <v>0</v>
      </c>
      <c r="Z741" s="2">
        <v>0</v>
      </c>
      <c r="AA741" s="2">
        <v>0</v>
      </c>
      <c r="AB741" s="2">
        <v>0</v>
      </c>
    </row>
    <row r="742" spans="1:28" x14ac:dyDescent="0.2">
      <c r="A742" s="1">
        <v>675</v>
      </c>
      <c r="B742" s="1">
        <v>1909</v>
      </c>
      <c r="C742" s="2">
        <v>0.9</v>
      </c>
      <c r="D742" s="2">
        <v>1.4</v>
      </c>
      <c r="E742" s="2">
        <v>0.5</v>
      </c>
      <c r="F742" s="2">
        <v>2.9</v>
      </c>
      <c r="G742" s="2">
        <v>4.5</v>
      </c>
      <c r="H742" s="2">
        <v>8.6999999999999993</v>
      </c>
      <c r="I742" s="2">
        <v>8.4</v>
      </c>
      <c r="J742" s="2">
        <v>7.8</v>
      </c>
      <c r="K742" s="2">
        <v>7.4</v>
      </c>
      <c r="L742" s="2">
        <v>5.2</v>
      </c>
      <c r="M742" s="2">
        <v>3</v>
      </c>
      <c r="N742" s="2">
        <v>0.4</v>
      </c>
      <c r="O742" s="1">
        <v>675</v>
      </c>
      <c r="P742" s="1">
        <v>1909</v>
      </c>
      <c r="Q742" s="2">
        <v>0</v>
      </c>
      <c r="R742" s="2">
        <v>0</v>
      </c>
      <c r="S742" s="2">
        <v>0</v>
      </c>
      <c r="T742" s="2">
        <v>0</v>
      </c>
      <c r="U742" s="2">
        <v>0</v>
      </c>
      <c r="V742" s="2">
        <v>0</v>
      </c>
      <c r="W742" s="2">
        <v>0</v>
      </c>
      <c r="X742" s="2">
        <v>0</v>
      </c>
      <c r="Y742" s="2">
        <v>0</v>
      </c>
      <c r="Z742" s="2">
        <v>0</v>
      </c>
      <c r="AA742" s="2">
        <v>0</v>
      </c>
      <c r="AB742" s="2">
        <v>0</v>
      </c>
    </row>
    <row r="743" spans="1:28" x14ac:dyDescent="0.2">
      <c r="A743" s="1">
        <v>675</v>
      </c>
      <c r="B743" s="1">
        <v>1910</v>
      </c>
      <c r="C743" s="2">
        <v>0.1</v>
      </c>
      <c r="D743" s="2">
        <v>0</v>
      </c>
      <c r="E743" s="2">
        <v>1.4</v>
      </c>
      <c r="F743" s="2">
        <v>1.2</v>
      </c>
      <c r="G743" s="2">
        <v>3.9</v>
      </c>
      <c r="H743" s="2">
        <v>5.9</v>
      </c>
      <c r="I743" s="2">
        <v>8.3000000000000007</v>
      </c>
      <c r="J743" s="2">
        <v>8.6999999999999993</v>
      </c>
      <c r="K743" s="2">
        <v>5.9</v>
      </c>
      <c r="L743" s="2">
        <v>5</v>
      </c>
      <c r="M743" s="2">
        <v>1.5</v>
      </c>
      <c r="N743" s="2">
        <v>2.1</v>
      </c>
      <c r="O743" s="1">
        <v>675</v>
      </c>
      <c r="P743" s="1">
        <v>1910</v>
      </c>
      <c r="Q743" s="2">
        <v>0</v>
      </c>
      <c r="R743" s="2">
        <v>0</v>
      </c>
      <c r="S743" s="2">
        <v>0</v>
      </c>
      <c r="T743" s="2">
        <v>0</v>
      </c>
      <c r="U743" s="2">
        <v>0</v>
      </c>
      <c r="V743" s="2">
        <v>0</v>
      </c>
      <c r="W743" s="2">
        <v>0</v>
      </c>
      <c r="X743" s="2">
        <v>0</v>
      </c>
      <c r="Y743" s="2">
        <v>0</v>
      </c>
      <c r="Z743" s="2">
        <v>0</v>
      </c>
      <c r="AA743" s="2">
        <v>0</v>
      </c>
      <c r="AB743" s="2">
        <v>0</v>
      </c>
    </row>
    <row r="744" spans="1:28" x14ac:dyDescent="0.2">
      <c r="A744" s="1">
        <v>675</v>
      </c>
      <c r="B744" s="1">
        <v>1911</v>
      </c>
      <c r="C744" s="2">
        <v>0.8</v>
      </c>
      <c r="D744" s="2">
        <v>0.5</v>
      </c>
      <c r="E744" s="2">
        <v>0.8</v>
      </c>
      <c r="F744" s="2">
        <v>1.8</v>
      </c>
      <c r="G744" s="2">
        <v>2.4</v>
      </c>
      <c r="H744" s="2">
        <v>7</v>
      </c>
      <c r="I744" s="2">
        <v>6.7</v>
      </c>
      <c r="J744" s="2">
        <v>8</v>
      </c>
      <c r="K744" s="2">
        <v>6.1</v>
      </c>
      <c r="L744" s="2">
        <v>4.2</v>
      </c>
      <c r="M744" s="2">
        <v>2.5</v>
      </c>
      <c r="N744" s="2">
        <v>2.6</v>
      </c>
      <c r="O744" s="1">
        <v>675</v>
      </c>
      <c r="P744" s="1">
        <v>1911</v>
      </c>
      <c r="Q744" s="2">
        <v>0</v>
      </c>
      <c r="R744" s="2">
        <v>0</v>
      </c>
      <c r="S744" s="2">
        <v>0</v>
      </c>
      <c r="T744" s="2">
        <v>0</v>
      </c>
      <c r="U744" s="2">
        <v>0</v>
      </c>
      <c r="V744" s="2">
        <v>0</v>
      </c>
      <c r="W744" s="2">
        <v>0</v>
      </c>
      <c r="X744" s="2">
        <v>0</v>
      </c>
      <c r="Y744" s="2">
        <v>0</v>
      </c>
      <c r="Z744" s="2">
        <v>0</v>
      </c>
      <c r="AA744" s="2">
        <v>0</v>
      </c>
      <c r="AB744" s="2">
        <v>0</v>
      </c>
    </row>
    <row r="745" spans="1:28" x14ac:dyDescent="0.2">
      <c r="A745" s="1">
        <v>675</v>
      </c>
      <c r="B745" s="1">
        <v>1912</v>
      </c>
      <c r="C745" s="2">
        <v>1.8</v>
      </c>
      <c r="D745" s="2">
        <v>0</v>
      </c>
      <c r="E745" s="2">
        <v>1.2</v>
      </c>
      <c r="F745" s="2">
        <v>3.3</v>
      </c>
      <c r="G745" s="2">
        <v>5.8</v>
      </c>
      <c r="H745" s="2">
        <v>8.5</v>
      </c>
      <c r="I745" s="2">
        <v>10.3</v>
      </c>
      <c r="J745" s="2">
        <v>7.8</v>
      </c>
      <c r="K745" s="2">
        <v>7.8</v>
      </c>
      <c r="L745" s="2">
        <v>5.7</v>
      </c>
      <c r="M745" s="2">
        <v>2.5</v>
      </c>
      <c r="N745" s="2">
        <v>0.4</v>
      </c>
      <c r="O745" s="1">
        <v>675</v>
      </c>
      <c r="P745" s="1">
        <v>1912</v>
      </c>
      <c r="Q745" s="2">
        <v>0</v>
      </c>
      <c r="R745" s="2">
        <v>0</v>
      </c>
      <c r="S745" s="2">
        <v>0</v>
      </c>
      <c r="T745" s="2">
        <v>0</v>
      </c>
      <c r="U745" s="2">
        <v>0</v>
      </c>
      <c r="V745" s="2">
        <v>0</v>
      </c>
      <c r="W745" s="2">
        <v>0</v>
      </c>
      <c r="X745" s="2">
        <v>0</v>
      </c>
      <c r="Y745" s="2">
        <v>0</v>
      </c>
      <c r="Z745" s="2">
        <v>0</v>
      </c>
      <c r="AA745" s="2">
        <v>0</v>
      </c>
      <c r="AB745" s="2">
        <v>0</v>
      </c>
    </row>
    <row r="746" spans="1:28" x14ac:dyDescent="0.2">
      <c r="A746" s="1">
        <v>675</v>
      </c>
      <c r="B746" s="1">
        <v>1913</v>
      </c>
      <c r="C746" s="2">
        <v>1.4</v>
      </c>
      <c r="D746" s="2">
        <v>1.9</v>
      </c>
      <c r="E746" s="2">
        <v>0.9</v>
      </c>
      <c r="F746" s="2">
        <v>2.5</v>
      </c>
      <c r="G746" s="2">
        <v>4.5999999999999996</v>
      </c>
      <c r="H746" s="2">
        <v>6.6</v>
      </c>
      <c r="I746" s="2">
        <v>9.6999999999999993</v>
      </c>
      <c r="J746" s="2">
        <v>8.4</v>
      </c>
      <c r="K746" s="2">
        <v>4.3</v>
      </c>
      <c r="L746" s="2">
        <v>5.7</v>
      </c>
      <c r="M746" s="2">
        <v>3.8</v>
      </c>
      <c r="N746" s="2">
        <v>1.6</v>
      </c>
      <c r="O746" s="1">
        <v>675</v>
      </c>
      <c r="P746" s="1">
        <v>1913</v>
      </c>
      <c r="Q746" s="2">
        <v>0</v>
      </c>
      <c r="R746" s="2">
        <v>0</v>
      </c>
      <c r="S746" s="2">
        <v>0</v>
      </c>
      <c r="T746" s="2">
        <v>0</v>
      </c>
      <c r="U746" s="2">
        <v>0</v>
      </c>
      <c r="V746" s="2">
        <v>0</v>
      </c>
      <c r="W746" s="2">
        <v>0</v>
      </c>
      <c r="X746" s="2">
        <v>0</v>
      </c>
      <c r="Y746" s="2">
        <v>0</v>
      </c>
      <c r="Z746" s="2">
        <v>0</v>
      </c>
      <c r="AA746" s="2">
        <v>0</v>
      </c>
      <c r="AB746" s="2">
        <v>0</v>
      </c>
    </row>
    <row r="747" spans="1:28" x14ac:dyDescent="0.2">
      <c r="A747" s="1">
        <v>675</v>
      </c>
      <c r="B747" s="1">
        <v>1914</v>
      </c>
      <c r="C747" s="2">
        <v>1.6</v>
      </c>
      <c r="D747" s="2">
        <v>0.6</v>
      </c>
      <c r="E747" s="2">
        <v>0.1</v>
      </c>
      <c r="F747" s="2">
        <v>1.7</v>
      </c>
      <c r="G747" s="2">
        <v>4</v>
      </c>
      <c r="H747" s="2">
        <v>7.3</v>
      </c>
      <c r="I747" s="2">
        <v>7.2</v>
      </c>
      <c r="J747" s="2">
        <v>8</v>
      </c>
      <c r="K747" s="2">
        <v>5.7</v>
      </c>
      <c r="L747" s="2">
        <v>4.4000000000000004</v>
      </c>
      <c r="M747" s="2">
        <v>1.8</v>
      </c>
      <c r="N747" s="2">
        <v>0.8</v>
      </c>
      <c r="O747" s="1">
        <v>675</v>
      </c>
      <c r="P747" s="1">
        <v>1914</v>
      </c>
      <c r="Q747" s="2">
        <v>0</v>
      </c>
      <c r="R747" s="2">
        <v>0</v>
      </c>
      <c r="S747" s="2">
        <v>0</v>
      </c>
      <c r="T747" s="2">
        <v>0</v>
      </c>
      <c r="U747" s="2">
        <v>0</v>
      </c>
      <c r="V747" s="2">
        <v>0</v>
      </c>
      <c r="W747" s="2">
        <v>0</v>
      </c>
      <c r="X747" s="2">
        <v>0</v>
      </c>
      <c r="Y747" s="2">
        <v>0</v>
      </c>
      <c r="Z747" s="2">
        <v>0</v>
      </c>
      <c r="AA747" s="2">
        <v>0</v>
      </c>
      <c r="AB747" s="2">
        <v>0</v>
      </c>
    </row>
    <row r="748" spans="1:28" x14ac:dyDescent="0.2">
      <c r="A748" s="1">
        <v>675</v>
      </c>
      <c r="B748" s="1">
        <v>1915</v>
      </c>
      <c r="C748" s="2">
        <v>1.1000000000000001</v>
      </c>
      <c r="D748" s="2">
        <v>0.6</v>
      </c>
      <c r="E748" s="2">
        <v>0</v>
      </c>
      <c r="F748" s="2">
        <v>1.9</v>
      </c>
      <c r="G748" s="2">
        <v>5.0999999999999996</v>
      </c>
      <c r="H748" s="2">
        <v>7.6</v>
      </c>
      <c r="I748" s="2">
        <v>7.9</v>
      </c>
      <c r="J748" s="2">
        <v>8.4</v>
      </c>
      <c r="K748" s="2">
        <v>5.4</v>
      </c>
      <c r="L748" s="2">
        <v>5.4</v>
      </c>
      <c r="M748" s="2">
        <v>3.8</v>
      </c>
      <c r="N748" s="2">
        <v>0.7</v>
      </c>
      <c r="O748" s="1">
        <v>675</v>
      </c>
      <c r="P748" s="1">
        <v>1915</v>
      </c>
      <c r="Q748" s="2">
        <v>0</v>
      </c>
      <c r="R748" s="2">
        <v>0</v>
      </c>
      <c r="S748" s="2">
        <v>0</v>
      </c>
      <c r="T748" s="2">
        <v>0</v>
      </c>
      <c r="U748" s="2">
        <v>0</v>
      </c>
      <c r="V748" s="2">
        <v>0</v>
      </c>
      <c r="W748" s="2">
        <v>0</v>
      </c>
      <c r="X748" s="2">
        <v>0</v>
      </c>
      <c r="Y748" s="2">
        <v>0</v>
      </c>
      <c r="Z748" s="2">
        <v>0</v>
      </c>
      <c r="AA748" s="2">
        <v>0</v>
      </c>
      <c r="AB748" s="2">
        <v>0</v>
      </c>
    </row>
    <row r="749" spans="1:28" x14ac:dyDescent="0.2">
      <c r="A749" s="1">
        <v>675</v>
      </c>
      <c r="B749" s="1">
        <v>1916</v>
      </c>
      <c r="C749" s="2">
        <v>1.4</v>
      </c>
      <c r="D749" s="2">
        <v>1.5</v>
      </c>
      <c r="E749" s="2">
        <v>1.6</v>
      </c>
      <c r="F749" s="2">
        <v>2.2000000000000002</v>
      </c>
      <c r="G749" s="2">
        <v>4.4000000000000004</v>
      </c>
      <c r="H749" s="2">
        <v>8</v>
      </c>
      <c r="I749" s="2">
        <v>10.3</v>
      </c>
      <c r="J749" s="2">
        <v>10.199999999999999</v>
      </c>
      <c r="K749" s="2">
        <v>7.1</v>
      </c>
      <c r="L749" s="2">
        <v>5.8</v>
      </c>
      <c r="M749" s="2">
        <v>3.8</v>
      </c>
      <c r="N749" s="2">
        <v>1.1000000000000001</v>
      </c>
      <c r="O749" s="1">
        <v>675</v>
      </c>
      <c r="P749" s="1">
        <v>1916</v>
      </c>
      <c r="Q749" s="2">
        <v>0</v>
      </c>
      <c r="R749" s="2">
        <v>0</v>
      </c>
      <c r="S749" s="2">
        <v>0</v>
      </c>
      <c r="T749" s="2">
        <v>0</v>
      </c>
      <c r="U749" s="2">
        <v>0</v>
      </c>
      <c r="V749" s="2">
        <v>0</v>
      </c>
      <c r="W749" s="2">
        <v>0</v>
      </c>
      <c r="X749" s="2">
        <v>0</v>
      </c>
      <c r="Y749" s="2">
        <v>0</v>
      </c>
      <c r="Z749" s="2">
        <v>0</v>
      </c>
      <c r="AA749" s="2">
        <v>0</v>
      </c>
      <c r="AB749" s="2">
        <v>0</v>
      </c>
    </row>
    <row r="750" spans="1:28" x14ac:dyDescent="0.2">
      <c r="A750" s="1">
        <v>675</v>
      </c>
      <c r="B750" s="1">
        <v>1917</v>
      </c>
      <c r="C750" s="2">
        <v>0</v>
      </c>
      <c r="D750" s="2">
        <v>0.4</v>
      </c>
      <c r="E750" s="2">
        <v>2.1</v>
      </c>
      <c r="F750" s="2">
        <v>0</v>
      </c>
      <c r="G750" s="2">
        <v>5.7</v>
      </c>
      <c r="H750" s="2">
        <v>6.7</v>
      </c>
      <c r="I750" s="2">
        <v>8.8000000000000007</v>
      </c>
      <c r="J750" s="2">
        <v>8.6999999999999993</v>
      </c>
      <c r="K750" s="2">
        <v>6.1</v>
      </c>
      <c r="L750" s="2">
        <v>3.3</v>
      </c>
      <c r="M750" s="2">
        <v>1.5</v>
      </c>
      <c r="N750" s="2">
        <v>-1.3</v>
      </c>
      <c r="O750" s="1">
        <v>675</v>
      </c>
      <c r="P750" s="1">
        <v>1917</v>
      </c>
      <c r="Q750" s="2">
        <v>0</v>
      </c>
      <c r="R750" s="2">
        <v>0</v>
      </c>
      <c r="S750" s="2">
        <v>0</v>
      </c>
      <c r="T750" s="2">
        <v>0</v>
      </c>
      <c r="U750" s="2">
        <v>0</v>
      </c>
      <c r="V750" s="2">
        <v>0</v>
      </c>
      <c r="W750" s="2">
        <v>0</v>
      </c>
      <c r="X750" s="2">
        <v>0</v>
      </c>
      <c r="Y750" s="2">
        <v>0</v>
      </c>
      <c r="Z750" s="2">
        <v>0</v>
      </c>
      <c r="AA750" s="2">
        <v>0</v>
      </c>
      <c r="AB750" s="2">
        <v>0</v>
      </c>
    </row>
    <row r="751" spans="1:28" x14ac:dyDescent="0.2">
      <c r="A751" s="1">
        <v>675</v>
      </c>
      <c r="B751" s="1">
        <v>1918</v>
      </c>
      <c r="C751" s="2">
        <v>-2.1</v>
      </c>
      <c r="D751" s="2">
        <v>-1.2</v>
      </c>
      <c r="E751" s="2">
        <v>0.4</v>
      </c>
      <c r="F751" s="2">
        <v>0.3</v>
      </c>
      <c r="G751" s="2">
        <v>5.9</v>
      </c>
      <c r="H751" s="2">
        <v>7.3</v>
      </c>
      <c r="I751" s="2">
        <v>6.9</v>
      </c>
      <c r="J751" s="2">
        <v>7.7</v>
      </c>
      <c r="K751" s="2">
        <v>4.8</v>
      </c>
      <c r="L751" s="2">
        <v>4.3</v>
      </c>
      <c r="M751" s="2">
        <v>3.4</v>
      </c>
      <c r="N751" s="2">
        <v>2</v>
      </c>
      <c r="O751" s="1">
        <v>675</v>
      </c>
      <c r="P751" s="1">
        <v>1918</v>
      </c>
      <c r="Q751" s="2">
        <v>0</v>
      </c>
      <c r="R751" s="2">
        <v>0</v>
      </c>
      <c r="S751" s="2">
        <v>0</v>
      </c>
      <c r="T751" s="2">
        <v>0</v>
      </c>
      <c r="U751" s="2">
        <v>0</v>
      </c>
      <c r="V751" s="2">
        <v>0</v>
      </c>
      <c r="W751" s="2">
        <v>0</v>
      </c>
      <c r="X751" s="2">
        <v>0</v>
      </c>
      <c r="Y751" s="2">
        <v>0</v>
      </c>
      <c r="Z751" s="2">
        <v>0</v>
      </c>
      <c r="AA751" s="2">
        <v>0</v>
      </c>
      <c r="AB751" s="2">
        <v>0</v>
      </c>
    </row>
    <row r="752" spans="1:28" x14ac:dyDescent="0.2">
      <c r="A752" s="1">
        <v>675</v>
      </c>
      <c r="B752" s="1">
        <v>1919</v>
      </c>
      <c r="C752" s="2">
        <v>1.4</v>
      </c>
      <c r="D752" s="2">
        <v>0.4</v>
      </c>
      <c r="E752" s="2">
        <v>-0.6</v>
      </c>
      <c r="F752" s="2">
        <v>1</v>
      </c>
      <c r="G752" s="2">
        <v>4.5999999999999996</v>
      </c>
      <c r="H752" s="2">
        <v>7.9</v>
      </c>
      <c r="I752" s="2">
        <v>12.3</v>
      </c>
      <c r="J752" s="2">
        <v>9.6999999999999993</v>
      </c>
      <c r="K752" s="2">
        <v>6.7</v>
      </c>
      <c r="L752" s="2">
        <v>5.0999999999999996</v>
      </c>
      <c r="M752" s="2">
        <v>2</v>
      </c>
      <c r="N752" s="2">
        <v>1.6</v>
      </c>
      <c r="O752" s="1">
        <v>675</v>
      </c>
      <c r="P752" s="1">
        <v>1919</v>
      </c>
      <c r="Q752" s="2">
        <v>0</v>
      </c>
      <c r="R752" s="2">
        <v>0</v>
      </c>
      <c r="S752" s="2">
        <v>0</v>
      </c>
      <c r="T752" s="2">
        <v>0</v>
      </c>
      <c r="U752" s="2">
        <v>0</v>
      </c>
      <c r="V752" s="2">
        <v>0</v>
      </c>
      <c r="W752" s="2">
        <v>0</v>
      </c>
      <c r="X752" s="2">
        <v>0</v>
      </c>
      <c r="Y752" s="2">
        <v>0</v>
      </c>
      <c r="Z752" s="2">
        <v>0</v>
      </c>
      <c r="AA752" s="2">
        <v>0</v>
      </c>
      <c r="AB752" s="2">
        <v>0</v>
      </c>
    </row>
    <row r="753" spans="1:28" x14ac:dyDescent="0.2">
      <c r="A753">
        <v>675</v>
      </c>
      <c r="B753">
        <v>1920</v>
      </c>
      <c r="C753">
        <v>-0.4</v>
      </c>
      <c r="D753">
        <v>-0.3</v>
      </c>
      <c r="E753">
        <v>0.1</v>
      </c>
      <c r="F753">
        <v>0.9</v>
      </c>
      <c r="G753">
        <v>3.4</v>
      </c>
      <c r="H753">
        <v>8.3000000000000007</v>
      </c>
      <c r="I753">
        <v>8.5</v>
      </c>
      <c r="J753">
        <v>7.7</v>
      </c>
      <c r="K753">
        <v>5.6</v>
      </c>
      <c r="L753">
        <v>4.5999999999999996</v>
      </c>
      <c r="M753">
        <v>3.8</v>
      </c>
      <c r="N753">
        <v>3.3</v>
      </c>
      <c r="O753">
        <v>675</v>
      </c>
      <c r="P753">
        <v>1920</v>
      </c>
      <c r="Q753">
        <v>0</v>
      </c>
      <c r="R753">
        <v>0</v>
      </c>
      <c r="S753">
        <v>0</v>
      </c>
      <c r="T753">
        <v>0</v>
      </c>
      <c r="U753">
        <v>0</v>
      </c>
      <c r="V753">
        <v>0</v>
      </c>
      <c r="W753">
        <v>0</v>
      </c>
      <c r="X753">
        <v>0</v>
      </c>
      <c r="Y753">
        <v>0</v>
      </c>
      <c r="Z753">
        <v>0</v>
      </c>
      <c r="AA753">
        <v>0</v>
      </c>
      <c r="AB753">
        <v>0</v>
      </c>
    </row>
    <row r="754" spans="1:28" x14ac:dyDescent="0.2">
      <c r="A754">
        <v>675</v>
      </c>
      <c r="B754">
        <v>1921</v>
      </c>
      <c r="C754">
        <v>1</v>
      </c>
      <c r="D754">
        <v>3</v>
      </c>
      <c r="E754">
        <v>1.5</v>
      </c>
      <c r="F754">
        <v>3.8</v>
      </c>
      <c r="G754">
        <v>5.9</v>
      </c>
      <c r="H754">
        <v>7.8</v>
      </c>
      <c r="I754">
        <v>9.9</v>
      </c>
      <c r="J754">
        <v>6.3</v>
      </c>
      <c r="K754">
        <v>5.7</v>
      </c>
      <c r="L754">
        <v>5.0999999999999996</v>
      </c>
      <c r="M754">
        <v>3.1</v>
      </c>
      <c r="N754">
        <v>2.7</v>
      </c>
      <c r="O754">
        <v>675</v>
      </c>
      <c r="P754">
        <v>1921</v>
      </c>
      <c r="Q754">
        <v>0</v>
      </c>
      <c r="R754">
        <v>0</v>
      </c>
      <c r="S754">
        <v>0</v>
      </c>
      <c r="T754">
        <v>0</v>
      </c>
      <c r="U754">
        <v>0</v>
      </c>
      <c r="V754">
        <v>0</v>
      </c>
      <c r="W754">
        <v>0</v>
      </c>
      <c r="X754">
        <v>0</v>
      </c>
      <c r="Y754">
        <v>0</v>
      </c>
      <c r="Z754">
        <v>0</v>
      </c>
      <c r="AA754">
        <v>0</v>
      </c>
      <c r="AB754">
        <v>0</v>
      </c>
    </row>
    <row r="755" spans="1:28" x14ac:dyDescent="0.2">
      <c r="A755">
        <v>675</v>
      </c>
      <c r="B755">
        <v>1922</v>
      </c>
      <c r="C755">
        <v>1.1000000000000001</v>
      </c>
      <c r="D755">
        <v>2.2999999999999998</v>
      </c>
      <c r="E755">
        <v>2.2999999999999998</v>
      </c>
      <c r="F755">
        <v>3.6</v>
      </c>
      <c r="G755">
        <v>4.5</v>
      </c>
      <c r="H755">
        <v>7.5</v>
      </c>
      <c r="I755">
        <v>7.6</v>
      </c>
      <c r="J755">
        <v>6.8</v>
      </c>
      <c r="K755">
        <v>6.7</v>
      </c>
      <c r="L755">
        <v>5.3</v>
      </c>
      <c r="M755">
        <v>3.1</v>
      </c>
      <c r="N755">
        <v>2.6</v>
      </c>
      <c r="O755">
        <v>675</v>
      </c>
      <c r="P755">
        <v>1922</v>
      </c>
      <c r="Q755">
        <v>0</v>
      </c>
      <c r="R755">
        <v>0</v>
      </c>
      <c r="S755">
        <v>0</v>
      </c>
      <c r="T755">
        <v>0</v>
      </c>
      <c r="U755">
        <v>0</v>
      </c>
      <c r="V755">
        <v>0</v>
      </c>
      <c r="W755">
        <v>0</v>
      </c>
      <c r="X755">
        <v>0</v>
      </c>
      <c r="Y755">
        <v>0</v>
      </c>
      <c r="Z755">
        <v>0</v>
      </c>
      <c r="AA755">
        <v>0</v>
      </c>
      <c r="AB755">
        <v>0</v>
      </c>
    </row>
    <row r="756" spans="1:28" x14ac:dyDescent="0.2">
      <c r="A756">
        <v>675</v>
      </c>
      <c r="B756">
        <v>1923</v>
      </c>
      <c r="C756">
        <v>0.9</v>
      </c>
      <c r="D756">
        <v>1.2</v>
      </c>
      <c r="E756">
        <v>2.2999999999999998</v>
      </c>
      <c r="F756">
        <v>4.0999999999999996</v>
      </c>
      <c r="G756">
        <v>5.5</v>
      </c>
      <c r="H756">
        <v>7.3</v>
      </c>
      <c r="I756">
        <v>7.9</v>
      </c>
      <c r="J756">
        <v>7.3</v>
      </c>
      <c r="K756">
        <v>6.2</v>
      </c>
      <c r="L756">
        <v>5.2</v>
      </c>
      <c r="M756">
        <v>1.4</v>
      </c>
      <c r="N756">
        <v>-0.2</v>
      </c>
      <c r="O756">
        <v>675</v>
      </c>
      <c r="P756">
        <v>1923</v>
      </c>
      <c r="Q756">
        <v>0</v>
      </c>
      <c r="R756">
        <v>0</v>
      </c>
      <c r="S756">
        <v>0</v>
      </c>
      <c r="T756">
        <v>0</v>
      </c>
      <c r="U756">
        <v>0</v>
      </c>
      <c r="V756">
        <v>0</v>
      </c>
      <c r="W756">
        <v>0</v>
      </c>
      <c r="X756">
        <v>0</v>
      </c>
      <c r="Y756">
        <v>0</v>
      </c>
      <c r="Z756">
        <v>0</v>
      </c>
      <c r="AA756">
        <v>0</v>
      </c>
      <c r="AB756">
        <v>0</v>
      </c>
    </row>
    <row r="757" spans="1:28" x14ac:dyDescent="0.2">
      <c r="A757">
        <v>675</v>
      </c>
      <c r="B757">
        <v>1924</v>
      </c>
      <c r="C757">
        <v>1.3</v>
      </c>
      <c r="D757">
        <v>1.1000000000000001</v>
      </c>
      <c r="E757">
        <v>-0.1</v>
      </c>
      <c r="F757">
        <v>1.4</v>
      </c>
      <c r="G757">
        <v>4.0999999999999996</v>
      </c>
      <c r="H757">
        <v>8.1999999999999993</v>
      </c>
      <c r="I757">
        <v>8.9</v>
      </c>
      <c r="J757">
        <v>7.9</v>
      </c>
      <c r="K757">
        <v>5.7</v>
      </c>
      <c r="L757">
        <v>4.9000000000000004</v>
      </c>
      <c r="M757">
        <v>4.0999999999999996</v>
      </c>
      <c r="N757">
        <v>3.3</v>
      </c>
      <c r="O757">
        <v>675</v>
      </c>
      <c r="P757">
        <v>1924</v>
      </c>
      <c r="Q757">
        <v>0</v>
      </c>
      <c r="R757">
        <v>0</v>
      </c>
      <c r="S757">
        <v>0</v>
      </c>
      <c r="T757">
        <v>0</v>
      </c>
      <c r="U757">
        <v>0</v>
      </c>
      <c r="V757">
        <v>0</v>
      </c>
      <c r="W757">
        <v>0</v>
      </c>
      <c r="X757">
        <v>0</v>
      </c>
      <c r="Y757">
        <v>0</v>
      </c>
      <c r="Z757">
        <v>0</v>
      </c>
      <c r="AA757">
        <v>0</v>
      </c>
      <c r="AB757">
        <v>0</v>
      </c>
    </row>
    <row r="758" spans="1:28" x14ac:dyDescent="0.2">
      <c r="A758">
        <v>675</v>
      </c>
      <c r="B758">
        <v>1925</v>
      </c>
      <c r="C758">
        <v>2</v>
      </c>
      <c r="D758">
        <v>0.9</v>
      </c>
      <c r="E758">
        <v>1.9</v>
      </c>
      <c r="F758">
        <v>1.5</v>
      </c>
      <c r="G758">
        <v>4.5</v>
      </c>
      <c r="H758">
        <v>11.3</v>
      </c>
      <c r="I758">
        <v>11.6</v>
      </c>
      <c r="J758">
        <v>8.6999999999999993</v>
      </c>
      <c r="K758">
        <v>5.6</v>
      </c>
      <c r="L758">
        <v>4.5</v>
      </c>
      <c r="M758">
        <v>3.8</v>
      </c>
      <c r="N758">
        <v>1.7</v>
      </c>
      <c r="O758">
        <v>675</v>
      </c>
      <c r="P758">
        <v>1925</v>
      </c>
      <c r="Q758">
        <v>0</v>
      </c>
      <c r="R758">
        <v>0</v>
      </c>
      <c r="S758">
        <v>0</v>
      </c>
      <c r="T758">
        <v>0</v>
      </c>
      <c r="U758">
        <v>0</v>
      </c>
      <c r="V758">
        <v>0</v>
      </c>
      <c r="W758">
        <v>0</v>
      </c>
      <c r="X758">
        <v>0</v>
      </c>
      <c r="Y758">
        <v>0</v>
      </c>
      <c r="Z758">
        <v>0</v>
      </c>
      <c r="AA758">
        <v>0</v>
      </c>
      <c r="AB758">
        <v>0</v>
      </c>
    </row>
    <row r="759" spans="1:28" x14ac:dyDescent="0.2">
      <c r="A759">
        <v>675</v>
      </c>
      <c r="B759">
        <v>1926</v>
      </c>
      <c r="C759">
        <v>1.8</v>
      </c>
      <c r="D759">
        <v>2.5</v>
      </c>
      <c r="E759">
        <v>2.1</v>
      </c>
      <c r="F759">
        <v>4.3</v>
      </c>
      <c r="G759">
        <v>5.6</v>
      </c>
      <c r="H759">
        <v>7</v>
      </c>
      <c r="I759">
        <v>14.3</v>
      </c>
      <c r="J759">
        <v>7.5</v>
      </c>
      <c r="K759">
        <v>5.6</v>
      </c>
      <c r="L759">
        <v>4.7</v>
      </c>
      <c r="M759">
        <v>2.8</v>
      </c>
      <c r="N759">
        <v>1.6</v>
      </c>
      <c r="O759">
        <v>675</v>
      </c>
      <c r="P759">
        <v>1926</v>
      </c>
      <c r="Q759">
        <v>0</v>
      </c>
      <c r="R759">
        <v>0</v>
      </c>
      <c r="S759">
        <v>0</v>
      </c>
      <c r="T759">
        <v>0</v>
      </c>
      <c r="U759">
        <v>0</v>
      </c>
      <c r="V759">
        <v>0</v>
      </c>
      <c r="W759">
        <v>0</v>
      </c>
      <c r="X759">
        <v>0</v>
      </c>
      <c r="Y759">
        <v>0</v>
      </c>
      <c r="Z759">
        <v>0</v>
      </c>
      <c r="AA759">
        <v>0</v>
      </c>
      <c r="AB759">
        <v>0</v>
      </c>
    </row>
    <row r="760" spans="1:28" x14ac:dyDescent="0.2">
      <c r="A760">
        <v>675</v>
      </c>
      <c r="B760">
        <v>1927</v>
      </c>
      <c r="C760">
        <v>0.6</v>
      </c>
      <c r="D760">
        <v>0.9</v>
      </c>
      <c r="E760">
        <v>2</v>
      </c>
      <c r="F760">
        <v>3.1</v>
      </c>
      <c r="G760">
        <v>5</v>
      </c>
      <c r="H760">
        <v>8.6999999999999993</v>
      </c>
      <c r="I760">
        <v>11.9</v>
      </c>
      <c r="J760">
        <v>10.1</v>
      </c>
      <c r="K760">
        <v>7.5</v>
      </c>
      <c r="L760">
        <v>5.0999999999999996</v>
      </c>
      <c r="M760">
        <v>3.9</v>
      </c>
      <c r="N760">
        <v>3.4</v>
      </c>
      <c r="O760">
        <v>675</v>
      </c>
      <c r="P760">
        <v>1927</v>
      </c>
      <c r="Q760">
        <v>0</v>
      </c>
      <c r="R760">
        <v>0</v>
      </c>
      <c r="S760">
        <v>0</v>
      </c>
      <c r="T760">
        <v>0</v>
      </c>
      <c r="U760">
        <v>0</v>
      </c>
      <c r="V760">
        <v>0</v>
      </c>
      <c r="W760">
        <v>0</v>
      </c>
      <c r="X760">
        <v>0</v>
      </c>
      <c r="Y760">
        <v>0</v>
      </c>
      <c r="Z760">
        <v>0</v>
      </c>
      <c r="AA760">
        <v>0</v>
      </c>
      <c r="AB760">
        <v>0</v>
      </c>
    </row>
    <row r="761" spans="1:28" x14ac:dyDescent="0.2">
      <c r="A761">
        <v>675</v>
      </c>
      <c r="B761">
        <v>1928</v>
      </c>
      <c r="C761">
        <v>1.1000000000000001</v>
      </c>
      <c r="D761">
        <v>1</v>
      </c>
      <c r="E761">
        <v>3.1</v>
      </c>
      <c r="F761">
        <v>5.0999999999999996</v>
      </c>
      <c r="G761">
        <v>6.3</v>
      </c>
      <c r="H761">
        <v>6.8</v>
      </c>
      <c r="I761">
        <v>10</v>
      </c>
      <c r="J761">
        <v>10.6</v>
      </c>
      <c r="K761">
        <v>7.4</v>
      </c>
      <c r="L761">
        <v>5.9</v>
      </c>
      <c r="M761">
        <v>3.8</v>
      </c>
      <c r="N761">
        <v>2.2000000000000002</v>
      </c>
      <c r="O761">
        <v>675</v>
      </c>
      <c r="P761">
        <v>1928</v>
      </c>
      <c r="Q761">
        <v>0</v>
      </c>
      <c r="R761">
        <v>0</v>
      </c>
      <c r="S761">
        <v>0</v>
      </c>
      <c r="T761">
        <v>0</v>
      </c>
      <c r="U761">
        <v>0</v>
      </c>
      <c r="V761">
        <v>0</v>
      </c>
      <c r="W761">
        <v>0</v>
      </c>
      <c r="X761">
        <v>0</v>
      </c>
      <c r="Y761">
        <v>0</v>
      </c>
      <c r="Z761">
        <v>0</v>
      </c>
      <c r="AA761">
        <v>0</v>
      </c>
      <c r="AB761">
        <v>0</v>
      </c>
    </row>
    <row r="762" spans="1:28" x14ac:dyDescent="0.2">
      <c r="A762">
        <v>675</v>
      </c>
      <c r="B762">
        <v>1929</v>
      </c>
      <c r="C762">
        <v>3.1</v>
      </c>
      <c r="D762">
        <v>3.7</v>
      </c>
      <c r="E762">
        <v>5.3</v>
      </c>
      <c r="F762">
        <v>5.5</v>
      </c>
      <c r="G762">
        <v>6.5</v>
      </c>
      <c r="H762">
        <v>9.1999999999999993</v>
      </c>
      <c r="I762">
        <v>11.5</v>
      </c>
      <c r="J762">
        <v>9.6</v>
      </c>
      <c r="K762">
        <v>7.8</v>
      </c>
      <c r="L762">
        <v>5.7</v>
      </c>
      <c r="M762">
        <v>3.1</v>
      </c>
      <c r="N762">
        <v>3.2</v>
      </c>
      <c r="O762">
        <v>675</v>
      </c>
      <c r="P762">
        <v>1929</v>
      </c>
      <c r="Q762">
        <v>0</v>
      </c>
      <c r="R762">
        <v>0</v>
      </c>
      <c r="S762">
        <v>0</v>
      </c>
      <c r="T762">
        <v>0</v>
      </c>
      <c r="U762">
        <v>0</v>
      </c>
      <c r="V762">
        <v>0</v>
      </c>
      <c r="W762">
        <v>0</v>
      </c>
      <c r="X762">
        <v>0</v>
      </c>
      <c r="Y762">
        <v>0</v>
      </c>
      <c r="Z762">
        <v>0</v>
      </c>
      <c r="AA762">
        <v>0</v>
      </c>
      <c r="AB762">
        <v>0</v>
      </c>
    </row>
    <row r="763" spans="1:28" x14ac:dyDescent="0.2">
      <c r="A763">
        <v>675</v>
      </c>
      <c r="B763">
        <v>1930</v>
      </c>
      <c r="C763">
        <v>1.7</v>
      </c>
      <c r="D763">
        <v>1.9</v>
      </c>
      <c r="E763">
        <v>1.1000000000000001</v>
      </c>
      <c r="F763">
        <v>3.6</v>
      </c>
      <c r="G763">
        <v>5.5</v>
      </c>
      <c r="H763">
        <v>7</v>
      </c>
      <c r="I763">
        <v>8.6999999999999993</v>
      </c>
      <c r="J763">
        <v>7.8</v>
      </c>
      <c r="K763">
        <v>7.3</v>
      </c>
      <c r="L763">
        <v>5</v>
      </c>
      <c r="M763">
        <v>1.5</v>
      </c>
      <c r="N763">
        <v>1.9</v>
      </c>
      <c r="O763">
        <v>675</v>
      </c>
      <c r="P763">
        <v>1930</v>
      </c>
      <c r="Q763">
        <v>0</v>
      </c>
      <c r="R763">
        <v>0</v>
      </c>
      <c r="S763">
        <v>0</v>
      </c>
      <c r="T763">
        <v>0</v>
      </c>
      <c r="U763">
        <v>0</v>
      </c>
      <c r="V763">
        <v>0</v>
      </c>
      <c r="W763">
        <v>0</v>
      </c>
      <c r="X763">
        <v>0</v>
      </c>
      <c r="Y763">
        <v>0</v>
      </c>
      <c r="Z763">
        <v>0</v>
      </c>
      <c r="AA763">
        <v>0</v>
      </c>
      <c r="AB763">
        <v>0</v>
      </c>
    </row>
    <row r="764" spans="1:28" x14ac:dyDescent="0.2">
      <c r="A764">
        <v>675</v>
      </c>
      <c r="B764">
        <v>1931</v>
      </c>
      <c r="C764">
        <v>1.8</v>
      </c>
      <c r="D764">
        <v>-0.5</v>
      </c>
      <c r="E764">
        <v>0.1</v>
      </c>
      <c r="F764">
        <v>2.6</v>
      </c>
      <c r="G764">
        <v>4</v>
      </c>
      <c r="H764">
        <v>6.2</v>
      </c>
      <c r="I764">
        <v>8.8000000000000007</v>
      </c>
      <c r="J764">
        <v>9</v>
      </c>
      <c r="K764">
        <v>6.9</v>
      </c>
      <c r="L764">
        <v>5.6</v>
      </c>
      <c r="M764">
        <v>4</v>
      </c>
      <c r="N764">
        <v>3.7</v>
      </c>
      <c r="O764">
        <v>675</v>
      </c>
      <c r="P764">
        <v>1931</v>
      </c>
      <c r="Q764">
        <v>0</v>
      </c>
      <c r="R764">
        <v>0</v>
      </c>
      <c r="S764">
        <v>0</v>
      </c>
      <c r="T764">
        <v>0</v>
      </c>
      <c r="U764">
        <v>0</v>
      </c>
      <c r="V764">
        <v>0</v>
      </c>
      <c r="W764">
        <v>0</v>
      </c>
      <c r="X764">
        <v>0</v>
      </c>
      <c r="Y764">
        <v>0</v>
      </c>
      <c r="Z764">
        <v>0</v>
      </c>
      <c r="AA764">
        <v>0</v>
      </c>
      <c r="AB764">
        <v>0</v>
      </c>
    </row>
    <row r="765" spans="1:28" x14ac:dyDescent="0.2">
      <c r="A765">
        <v>675</v>
      </c>
      <c r="B765">
        <v>1932</v>
      </c>
      <c r="C765">
        <v>1.7</v>
      </c>
      <c r="D765">
        <v>2.5</v>
      </c>
      <c r="E765">
        <v>2.2000000000000002</v>
      </c>
      <c r="F765">
        <v>2.2999999999999998</v>
      </c>
      <c r="G765">
        <v>5.8</v>
      </c>
      <c r="H765">
        <v>9.3000000000000007</v>
      </c>
      <c r="I765">
        <v>7.4</v>
      </c>
      <c r="J765">
        <v>8.6999999999999993</v>
      </c>
      <c r="K765">
        <v>5.5</v>
      </c>
      <c r="L765">
        <v>4.3</v>
      </c>
      <c r="M765">
        <v>2.9</v>
      </c>
      <c r="N765">
        <v>2.5</v>
      </c>
      <c r="O765">
        <v>675</v>
      </c>
      <c r="P765">
        <v>1932</v>
      </c>
      <c r="Q765">
        <v>0</v>
      </c>
      <c r="R765">
        <v>0</v>
      </c>
      <c r="S765">
        <v>0</v>
      </c>
      <c r="T765">
        <v>0</v>
      </c>
      <c r="U765">
        <v>0</v>
      </c>
      <c r="V765">
        <v>0</v>
      </c>
      <c r="W765">
        <v>0</v>
      </c>
      <c r="X765">
        <v>0</v>
      </c>
      <c r="Y765">
        <v>0</v>
      </c>
      <c r="Z765">
        <v>0</v>
      </c>
      <c r="AA765">
        <v>0</v>
      </c>
      <c r="AB765">
        <v>0</v>
      </c>
    </row>
    <row r="766" spans="1:28" x14ac:dyDescent="0.2">
      <c r="A766">
        <v>675</v>
      </c>
      <c r="B766">
        <v>1933</v>
      </c>
      <c r="C766">
        <v>3</v>
      </c>
      <c r="D766">
        <v>1</v>
      </c>
      <c r="E766">
        <v>1.5</v>
      </c>
      <c r="F766">
        <v>2.8</v>
      </c>
      <c r="G766">
        <v>5.9</v>
      </c>
      <c r="H766">
        <v>8.4</v>
      </c>
      <c r="I766">
        <v>9.3000000000000007</v>
      </c>
      <c r="J766">
        <v>8.6</v>
      </c>
      <c r="K766">
        <v>7.5</v>
      </c>
      <c r="L766">
        <v>5.9</v>
      </c>
      <c r="M766">
        <v>3.7</v>
      </c>
      <c r="N766">
        <v>4.5</v>
      </c>
      <c r="O766">
        <v>675</v>
      </c>
      <c r="P766">
        <v>1933</v>
      </c>
      <c r="Q766">
        <v>0</v>
      </c>
      <c r="R766">
        <v>0</v>
      </c>
      <c r="S766">
        <v>0</v>
      </c>
      <c r="T766">
        <v>0</v>
      </c>
      <c r="U766">
        <v>0</v>
      </c>
      <c r="V766">
        <v>0</v>
      </c>
      <c r="W766">
        <v>0</v>
      </c>
      <c r="X766">
        <v>0</v>
      </c>
      <c r="Y766">
        <v>0</v>
      </c>
      <c r="Z766">
        <v>0</v>
      </c>
      <c r="AA766">
        <v>0</v>
      </c>
      <c r="AB766">
        <v>0</v>
      </c>
    </row>
    <row r="767" spans="1:28" x14ac:dyDescent="0.2">
      <c r="A767">
        <v>675</v>
      </c>
      <c r="B767">
        <v>1934</v>
      </c>
      <c r="C767">
        <v>2.8</v>
      </c>
      <c r="D767">
        <v>2.8</v>
      </c>
      <c r="E767">
        <v>2</v>
      </c>
      <c r="F767">
        <v>3.6</v>
      </c>
      <c r="G767">
        <v>4.8</v>
      </c>
      <c r="H767">
        <v>9</v>
      </c>
      <c r="I767">
        <v>9.8000000000000007</v>
      </c>
      <c r="J767">
        <v>8.4</v>
      </c>
      <c r="K767">
        <v>7.3</v>
      </c>
      <c r="L767">
        <v>5.5</v>
      </c>
      <c r="M767">
        <v>3.3</v>
      </c>
      <c r="N767">
        <v>3.1</v>
      </c>
      <c r="O767">
        <v>675</v>
      </c>
      <c r="P767">
        <v>1934</v>
      </c>
      <c r="Q767">
        <v>0</v>
      </c>
      <c r="R767">
        <v>0</v>
      </c>
      <c r="S767">
        <v>0</v>
      </c>
      <c r="T767">
        <v>0</v>
      </c>
      <c r="U767">
        <v>0</v>
      </c>
      <c r="V767">
        <v>0</v>
      </c>
      <c r="W767">
        <v>0</v>
      </c>
      <c r="X767">
        <v>0</v>
      </c>
      <c r="Y767">
        <v>0</v>
      </c>
      <c r="Z767">
        <v>0</v>
      </c>
      <c r="AA767">
        <v>0</v>
      </c>
      <c r="AB767">
        <v>0</v>
      </c>
    </row>
    <row r="768" spans="1:28" x14ac:dyDescent="0.2">
      <c r="A768">
        <v>675</v>
      </c>
      <c r="B768">
        <v>1935</v>
      </c>
      <c r="C768">
        <v>2.7</v>
      </c>
      <c r="D768">
        <v>0.9</v>
      </c>
      <c r="E768">
        <v>1.8</v>
      </c>
      <c r="F768">
        <v>2.5</v>
      </c>
      <c r="G768">
        <v>5.5</v>
      </c>
      <c r="H768">
        <v>6.6</v>
      </c>
      <c r="I768">
        <v>8.1999999999999993</v>
      </c>
      <c r="J768">
        <v>7.7</v>
      </c>
      <c r="K768">
        <v>6.9</v>
      </c>
      <c r="L768">
        <v>6.2</v>
      </c>
      <c r="M768">
        <v>4.4000000000000004</v>
      </c>
      <c r="N768">
        <v>3.2</v>
      </c>
      <c r="O768">
        <v>675</v>
      </c>
      <c r="P768">
        <v>1935</v>
      </c>
      <c r="Q768">
        <v>0</v>
      </c>
      <c r="R768">
        <v>0</v>
      </c>
      <c r="S768">
        <v>0</v>
      </c>
      <c r="T768">
        <v>0</v>
      </c>
      <c r="U768">
        <v>0</v>
      </c>
      <c r="V768">
        <v>0</v>
      </c>
      <c r="W768">
        <v>0</v>
      </c>
      <c r="X768">
        <v>0</v>
      </c>
      <c r="Y768">
        <v>0</v>
      </c>
      <c r="Z768">
        <v>0</v>
      </c>
      <c r="AA768">
        <v>0</v>
      </c>
      <c r="AB768">
        <v>0</v>
      </c>
    </row>
    <row r="769" spans="1:28" x14ac:dyDescent="0.2">
      <c r="A769">
        <v>675</v>
      </c>
      <c r="B769">
        <v>1936</v>
      </c>
      <c r="C769">
        <v>0.4</v>
      </c>
      <c r="D769">
        <v>0.6</v>
      </c>
      <c r="E769">
        <v>1.7</v>
      </c>
      <c r="F769">
        <v>3.9</v>
      </c>
      <c r="G769">
        <v>6.9</v>
      </c>
      <c r="H769">
        <v>7.8</v>
      </c>
      <c r="I769">
        <v>8.6</v>
      </c>
      <c r="J769">
        <v>8</v>
      </c>
      <c r="K769">
        <v>6.8</v>
      </c>
      <c r="L769">
        <v>5.4</v>
      </c>
      <c r="M769">
        <v>4.8</v>
      </c>
      <c r="N769">
        <v>1.5</v>
      </c>
      <c r="O769">
        <v>675</v>
      </c>
      <c r="P769">
        <v>1936</v>
      </c>
      <c r="Q769">
        <v>0</v>
      </c>
      <c r="R769">
        <v>0</v>
      </c>
      <c r="S769">
        <v>0</v>
      </c>
      <c r="T769">
        <v>0</v>
      </c>
      <c r="U769">
        <v>0</v>
      </c>
      <c r="V769">
        <v>0</v>
      </c>
      <c r="W769">
        <v>0</v>
      </c>
      <c r="X769">
        <v>0</v>
      </c>
      <c r="Y769">
        <v>0</v>
      </c>
      <c r="Z769">
        <v>0</v>
      </c>
      <c r="AA769">
        <v>0</v>
      </c>
      <c r="AB769">
        <v>0</v>
      </c>
    </row>
    <row r="770" spans="1:28" x14ac:dyDescent="0.2">
      <c r="A770">
        <v>675</v>
      </c>
      <c r="B770">
        <v>1937</v>
      </c>
      <c r="C770">
        <v>1.2</v>
      </c>
      <c r="D770">
        <v>2.2000000000000002</v>
      </c>
      <c r="E770">
        <v>1.1000000000000001</v>
      </c>
      <c r="F770">
        <v>3.8</v>
      </c>
      <c r="G770">
        <v>5</v>
      </c>
      <c r="H770">
        <v>5.5</v>
      </c>
      <c r="I770">
        <v>9</v>
      </c>
      <c r="J770">
        <v>9.1</v>
      </c>
      <c r="K770">
        <v>7.3</v>
      </c>
      <c r="L770">
        <v>5.2</v>
      </c>
      <c r="M770">
        <v>4.0999999999999996</v>
      </c>
      <c r="N770">
        <v>3</v>
      </c>
      <c r="O770">
        <v>675</v>
      </c>
      <c r="P770">
        <v>1937</v>
      </c>
      <c r="Q770">
        <v>0</v>
      </c>
      <c r="R770">
        <v>0</v>
      </c>
      <c r="S770">
        <v>0</v>
      </c>
      <c r="T770">
        <v>0</v>
      </c>
      <c r="U770">
        <v>0</v>
      </c>
      <c r="V770">
        <v>0</v>
      </c>
      <c r="W770">
        <v>0</v>
      </c>
      <c r="X770">
        <v>0</v>
      </c>
      <c r="Y770">
        <v>0</v>
      </c>
      <c r="Z770">
        <v>0</v>
      </c>
      <c r="AA770">
        <v>0</v>
      </c>
      <c r="AB770">
        <v>0</v>
      </c>
    </row>
    <row r="771" spans="1:28" x14ac:dyDescent="0.2">
      <c r="A771">
        <v>675</v>
      </c>
      <c r="B771">
        <v>1938</v>
      </c>
      <c r="C771">
        <v>1.8</v>
      </c>
      <c r="D771">
        <v>1.3</v>
      </c>
      <c r="E771">
        <v>2.7</v>
      </c>
      <c r="F771">
        <v>3.7</v>
      </c>
      <c r="G771">
        <v>5.4</v>
      </c>
      <c r="H771">
        <v>6.6</v>
      </c>
      <c r="I771">
        <v>7.3</v>
      </c>
      <c r="J771">
        <v>9</v>
      </c>
      <c r="K771">
        <v>6.8</v>
      </c>
      <c r="L771">
        <v>5.4</v>
      </c>
      <c r="M771">
        <v>4.7</v>
      </c>
      <c r="N771">
        <v>2.8</v>
      </c>
      <c r="O771">
        <v>675</v>
      </c>
      <c r="P771">
        <v>1938</v>
      </c>
      <c r="Q771">
        <v>0</v>
      </c>
      <c r="R771">
        <v>0</v>
      </c>
      <c r="S771">
        <v>0</v>
      </c>
      <c r="T771">
        <v>0</v>
      </c>
      <c r="U771">
        <v>0</v>
      </c>
      <c r="V771">
        <v>0</v>
      </c>
      <c r="W771">
        <v>0</v>
      </c>
      <c r="X771">
        <v>0</v>
      </c>
      <c r="Y771">
        <v>0</v>
      </c>
      <c r="Z771">
        <v>0</v>
      </c>
      <c r="AA771">
        <v>0</v>
      </c>
      <c r="AB771">
        <v>0</v>
      </c>
    </row>
    <row r="772" spans="1:28" x14ac:dyDescent="0.2">
      <c r="A772">
        <v>675</v>
      </c>
      <c r="B772">
        <v>1939</v>
      </c>
      <c r="C772">
        <v>1.4</v>
      </c>
      <c r="D772">
        <v>1.4</v>
      </c>
      <c r="E772">
        <v>3.2</v>
      </c>
      <c r="F772">
        <v>4.8</v>
      </c>
      <c r="G772">
        <v>6.3</v>
      </c>
      <c r="H772">
        <v>7.6</v>
      </c>
      <c r="I772">
        <v>8.6999999999999993</v>
      </c>
      <c r="J772">
        <v>8.3000000000000007</v>
      </c>
      <c r="K772">
        <v>9</v>
      </c>
      <c r="L772">
        <v>7.3</v>
      </c>
      <c r="M772">
        <v>4.4000000000000004</v>
      </c>
      <c r="N772">
        <v>2.6</v>
      </c>
      <c r="O772">
        <v>675</v>
      </c>
      <c r="P772">
        <v>1939</v>
      </c>
      <c r="Q772">
        <v>0</v>
      </c>
      <c r="R772">
        <v>0</v>
      </c>
      <c r="S772">
        <v>0</v>
      </c>
      <c r="T772">
        <v>0</v>
      </c>
      <c r="U772">
        <v>0</v>
      </c>
      <c r="V772">
        <v>0</v>
      </c>
      <c r="W772">
        <v>0</v>
      </c>
      <c r="X772">
        <v>0</v>
      </c>
      <c r="Y772">
        <v>0</v>
      </c>
      <c r="Z772">
        <v>0</v>
      </c>
      <c r="AA772">
        <v>0</v>
      </c>
      <c r="AB772">
        <v>0</v>
      </c>
    </row>
    <row r="773" spans="1:28" x14ac:dyDescent="0.2">
      <c r="A773">
        <v>675</v>
      </c>
      <c r="B773">
        <v>1940</v>
      </c>
      <c r="C773">
        <v>2.2000000000000002</v>
      </c>
      <c r="D773">
        <v>2.9</v>
      </c>
      <c r="E773">
        <v>2.9</v>
      </c>
      <c r="F773">
        <v>3.4</v>
      </c>
      <c r="G773">
        <v>6.9</v>
      </c>
      <c r="H773">
        <v>7.7</v>
      </c>
      <c r="I773">
        <v>8.6999999999999993</v>
      </c>
      <c r="J773">
        <v>9.8000000000000007</v>
      </c>
      <c r="K773">
        <v>6.6</v>
      </c>
      <c r="L773">
        <v>5.8</v>
      </c>
      <c r="M773">
        <v>3.9</v>
      </c>
      <c r="N773">
        <v>2.5</v>
      </c>
      <c r="O773">
        <v>675</v>
      </c>
      <c r="P773">
        <v>1940</v>
      </c>
      <c r="Q773">
        <v>0</v>
      </c>
      <c r="R773">
        <v>0</v>
      </c>
      <c r="S773">
        <v>0</v>
      </c>
      <c r="T773">
        <v>0</v>
      </c>
      <c r="U773">
        <v>0</v>
      </c>
      <c r="V773">
        <v>0</v>
      </c>
      <c r="W773">
        <v>0</v>
      </c>
      <c r="X773">
        <v>0</v>
      </c>
      <c r="Y773">
        <v>0</v>
      </c>
      <c r="Z773">
        <v>0</v>
      </c>
      <c r="AA773">
        <v>0</v>
      </c>
      <c r="AB773">
        <v>0</v>
      </c>
    </row>
    <row r="774" spans="1:28" x14ac:dyDescent="0.2">
      <c r="A774">
        <v>675</v>
      </c>
      <c r="B774">
        <v>1941</v>
      </c>
      <c r="C774">
        <v>1.5</v>
      </c>
      <c r="D774">
        <v>0.8</v>
      </c>
      <c r="E774">
        <v>1.5</v>
      </c>
      <c r="F774">
        <v>2.6</v>
      </c>
      <c r="G774">
        <v>4.3</v>
      </c>
      <c r="H774">
        <v>9.3000000000000007</v>
      </c>
      <c r="I774">
        <v>10.4</v>
      </c>
      <c r="J774">
        <v>7.2</v>
      </c>
      <c r="K774">
        <v>7.8</v>
      </c>
      <c r="L774">
        <v>6.6</v>
      </c>
      <c r="M774">
        <v>5.5</v>
      </c>
      <c r="N774">
        <v>4.8</v>
      </c>
      <c r="O774">
        <v>675</v>
      </c>
      <c r="P774">
        <v>1941</v>
      </c>
      <c r="Q774">
        <v>0</v>
      </c>
      <c r="R774">
        <v>0</v>
      </c>
      <c r="S774">
        <v>0</v>
      </c>
      <c r="T774">
        <v>0</v>
      </c>
      <c r="U774">
        <v>0</v>
      </c>
      <c r="V774">
        <v>0</v>
      </c>
      <c r="W774">
        <v>0</v>
      </c>
      <c r="X774">
        <v>0</v>
      </c>
      <c r="Y774">
        <v>0</v>
      </c>
      <c r="Z774">
        <v>0</v>
      </c>
      <c r="AA774">
        <v>0</v>
      </c>
      <c r="AB774">
        <v>0</v>
      </c>
    </row>
    <row r="775" spans="1:28" x14ac:dyDescent="0.2">
      <c r="A775">
        <v>675</v>
      </c>
      <c r="B775">
        <v>1942</v>
      </c>
      <c r="C775">
        <v>3.9</v>
      </c>
      <c r="D775">
        <v>3.4</v>
      </c>
      <c r="E775">
        <v>2.8</v>
      </c>
      <c r="F775">
        <v>4</v>
      </c>
      <c r="G775">
        <v>6.4</v>
      </c>
      <c r="H775">
        <v>7.5</v>
      </c>
      <c r="I775">
        <v>9.5</v>
      </c>
      <c r="J775">
        <v>9.4</v>
      </c>
      <c r="K775">
        <v>7.6</v>
      </c>
      <c r="L775">
        <v>5.6</v>
      </c>
      <c r="M775">
        <v>3.9</v>
      </c>
      <c r="N775">
        <v>2.4</v>
      </c>
      <c r="O775">
        <v>675</v>
      </c>
      <c r="P775">
        <v>1942</v>
      </c>
      <c r="Q775">
        <v>0</v>
      </c>
      <c r="R775">
        <v>0</v>
      </c>
      <c r="S775">
        <v>0</v>
      </c>
      <c r="T775">
        <v>0</v>
      </c>
      <c r="U775">
        <v>0</v>
      </c>
      <c r="V775">
        <v>0</v>
      </c>
      <c r="W775">
        <v>0</v>
      </c>
      <c r="X775">
        <v>0</v>
      </c>
      <c r="Y775">
        <v>0</v>
      </c>
      <c r="Z775">
        <v>0</v>
      </c>
      <c r="AA775">
        <v>0</v>
      </c>
      <c r="AB775">
        <v>0</v>
      </c>
    </row>
    <row r="776" spans="1:28" x14ac:dyDescent="0.2">
      <c r="A776">
        <v>675</v>
      </c>
      <c r="B776">
        <v>1943</v>
      </c>
      <c r="C776">
        <v>1.1000000000000001</v>
      </c>
      <c r="D776">
        <v>1.5</v>
      </c>
      <c r="E776">
        <v>1.7</v>
      </c>
      <c r="F776">
        <v>2.6</v>
      </c>
      <c r="G776">
        <v>4.3</v>
      </c>
      <c r="H776">
        <v>6.8</v>
      </c>
      <c r="I776">
        <v>11.1</v>
      </c>
      <c r="J776">
        <v>7.7</v>
      </c>
      <c r="K776">
        <v>7</v>
      </c>
      <c r="L776">
        <v>5.2</v>
      </c>
      <c r="M776">
        <v>4.2</v>
      </c>
      <c r="N776">
        <v>3.8</v>
      </c>
      <c r="O776">
        <v>675</v>
      </c>
      <c r="P776">
        <v>1943</v>
      </c>
      <c r="Q776">
        <v>0</v>
      </c>
      <c r="R776">
        <v>0</v>
      </c>
      <c r="S776">
        <v>0</v>
      </c>
      <c r="T776">
        <v>0</v>
      </c>
      <c r="U776">
        <v>0</v>
      </c>
      <c r="V776">
        <v>0</v>
      </c>
      <c r="W776">
        <v>0</v>
      </c>
      <c r="X776">
        <v>0</v>
      </c>
      <c r="Y776">
        <v>0</v>
      </c>
      <c r="Z776">
        <v>0</v>
      </c>
      <c r="AA776">
        <v>0</v>
      </c>
      <c r="AB776">
        <v>0</v>
      </c>
    </row>
    <row r="777" spans="1:28" x14ac:dyDescent="0.2">
      <c r="A777">
        <v>675</v>
      </c>
      <c r="B777">
        <v>1944</v>
      </c>
      <c r="C777">
        <v>1</v>
      </c>
      <c r="D777">
        <v>0.7</v>
      </c>
      <c r="E777">
        <v>0.5</v>
      </c>
      <c r="F777">
        <v>1.7</v>
      </c>
      <c r="G777">
        <v>4.4000000000000004</v>
      </c>
      <c r="H777">
        <v>5.8</v>
      </c>
      <c r="I777">
        <v>8.6999999999999993</v>
      </c>
      <c r="J777">
        <v>8</v>
      </c>
      <c r="K777">
        <v>6.5</v>
      </c>
      <c r="L777">
        <v>5.6</v>
      </c>
      <c r="M777">
        <v>3.7</v>
      </c>
      <c r="N777">
        <v>2.4</v>
      </c>
      <c r="O777">
        <v>675</v>
      </c>
      <c r="P777">
        <v>1944</v>
      </c>
      <c r="Q777">
        <v>0</v>
      </c>
      <c r="R777">
        <v>0</v>
      </c>
      <c r="S777">
        <v>0</v>
      </c>
      <c r="T777">
        <v>0</v>
      </c>
      <c r="U777">
        <v>0</v>
      </c>
      <c r="V777">
        <v>0</v>
      </c>
      <c r="W777">
        <v>0</v>
      </c>
      <c r="X777">
        <v>0</v>
      </c>
      <c r="Y777">
        <v>0</v>
      </c>
      <c r="Z777">
        <v>0</v>
      </c>
      <c r="AA777">
        <v>0</v>
      </c>
      <c r="AB777">
        <v>0</v>
      </c>
    </row>
    <row r="778" spans="1:28" x14ac:dyDescent="0.2">
      <c r="A778">
        <v>675</v>
      </c>
      <c r="B778">
        <v>1945</v>
      </c>
      <c r="C778">
        <v>0.6</v>
      </c>
      <c r="D778">
        <v>1.1000000000000001</v>
      </c>
      <c r="E778">
        <v>2.1</v>
      </c>
      <c r="F778">
        <v>3</v>
      </c>
      <c r="G778">
        <v>4.5</v>
      </c>
      <c r="H778">
        <v>6.1</v>
      </c>
      <c r="I778">
        <v>9.1</v>
      </c>
      <c r="J778">
        <v>9.3000000000000007</v>
      </c>
      <c r="K778">
        <v>8</v>
      </c>
      <c r="L778">
        <v>6.8</v>
      </c>
      <c r="M778">
        <v>5.8</v>
      </c>
      <c r="N778">
        <v>4</v>
      </c>
      <c r="O778">
        <v>675</v>
      </c>
      <c r="P778">
        <v>1945</v>
      </c>
      <c r="Q778">
        <v>0</v>
      </c>
      <c r="R778">
        <v>0</v>
      </c>
      <c r="S778">
        <v>0</v>
      </c>
      <c r="T778">
        <v>0</v>
      </c>
      <c r="U778">
        <v>0</v>
      </c>
      <c r="V778">
        <v>0</v>
      </c>
      <c r="W778">
        <v>0</v>
      </c>
      <c r="X778">
        <v>0</v>
      </c>
      <c r="Y778">
        <v>0</v>
      </c>
      <c r="Z778">
        <v>0</v>
      </c>
      <c r="AA778">
        <v>0</v>
      </c>
      <c r="AB778">
        <v>0</v>
      </c>
    </row>
    <row r="779" spans="1:28" x14ac:dyDescent="0.2">
      <c r="A779">
        <v>675</v>
      </c>
      <c r="B779">
        <v>1946</v>
      </c>
      <c r="C779">
        <v>3.7</v>
      </c>
      <c r="D779">
        <v>2.9</v>
      </c>
      <c r="E779">
        <v>2.2999999999999998</v>
      </c>
      <c r="F779">
        <v>3.5</v>
      </c>
      <c r="G779">
        <v>6.4</v>
      </c>
      <c r="H779">
        <v>7</v>
      </c>
      <c r="I779">
        <v>10.199999999999999</v>
      </c>
      <c r="J779">
        <v>10.199999999999999</v>
      </c>
      <c r="K779">
        <v>7.8</v>
      </c>
      <c r="L779">
        <v>6.5</v>
      </c>
      <c r="M779">
        <v>5.2</v>
      </c>
      <c r="N779">
        <v>3.7</v>
      </c>
      <c r="O779">
        <v>675</v>
      </c>
      <c r="P779">
        <v>1946</v>
      </c>
      <c r="Q779">
        <v>0</v>
      </c>
      <c r="R779">
        <v>0</v>
      </c>
      <c r="S779">
        <v>0</v>
      </c>
      <c r="T779">
        <v>0</v>
      </c>
      <c r="U779">
        <v>0</v>
      </c>
      <c r="V779">
        <v>0</v>
      </c>
      <c r="W779">
        <v>0</v>
      </c>
      <c r="X779">
        <v>0</v>
      </c>
      <c r="Y779">
        <v>0</v>
      </c>
      <c r="Z779">
        <v>0</v>
      </c>
      <c r="AA779">
        <v>0</v>
      </c>
      <c r="AB779">
        <v>0</v>
      </c>
    </row>
    <row r="780" spans="1:28" x14ac:dyDescent="0.2">
      <c r="A780">
        <v>675</v>
      </c>
      <c r="B780">
        <v>1947</v>
      </c>
      <c r="C780">
        <v>3.7</v>
      </c>
      <c r="D780">
        <v>3.1</v>
      </c>
      <c r="E780">
        <v>0.2</v>
      </c>
      <c r="F780">
        <v>2.7</v>
      </c>
      <c r="G780">
        <v>6.8</v>
      </c>
      <c r="H780">
        <v>8.1</v>
      </c>
      <c r="I780">
        <v>9.9</v>
      </c>
      <c r="J780">
        <v>11</v>
      </c>
      <c r="K780">
        <v>7.9</v>
      </c>
      <c r="L780">
        <v>6.1</v>
      </c>
      <c r="M780">
        <v>3.8</v>
      </c>
      <c r="N780">
        <v>2.7</v>
      </c>
      <c r="O780">
        <v>675</v>
      </c>
      <c r="P780">
        <v>1947</v>
      </c>
      <c r="Q780">
        <v>0</v>
      </c>
      <c r="R780">
        <v>0</v>
      </c>
      <c r="S780">
        <v>0</v>
      </c>
      <c r="T780">
        <v>0</v>
      </c>
      <c r="U780">
        <v>0</v>
      </c>
      <c r="V780">
        <v>0</v>
      </c>
      <c r="W780">
        <v>0</v>
      </c>
      <c r="X780">
        <v>0</v>
      </c>
      <c r="Y780">
        <v>0</v>
      </c>
      <c r="Z780">
        <v>0</v>
      </c>
      <c r="AA780">
        <v>0</v>
      </c>
      <c r="AB780">
        <v>0</v>
      </c>
    </row>
    <row r="781" spans="1:28" x14ac:dyDescent="0.2">
      <c r="A781">
        <v>675</v>
      </c>
      <c r="B781">
        <v>1948</v>
      </c>
      <c r="C781">
        <v>2.1</v>
      </c>
      <c r="D781">
        <v>3.2</v>
      </c>
      <c r="E781">
        <v>4</v>
      </c>
      <c r="F781">
        <v>4.0999999999999996</v>
      </c>
      <c r="G781">
        <v>4.4000000000000004</v>
      </c>
      <c r="H781">
        <v>6</v>
      </c>
      <c r="I781">
        <v>8.6</v>
      </c>
      <c r="J781">
        <v>11.3</v>
      </c>
      <c r="K781">
        <v>7.6</v>
      </c>
      <c r="L781">
        <v>5.8</v>
      </c>
      <c r="M781">
        <v>3.9</v>
      </c>
      <c r="N781">
        <v>3</v>
      </c>
      <c r="O781">
        <v>675</v>
      </c>
      <c r="P781">
        <v>1948</v>
      </c>
      <c r="Q781">
        <v>0</v>
      </c>
      <c r="R781">
        <v>0</v>
      </c>
      <c r="S781">
        <v>0</v>
      </c>
      <c r="T781">
        <v>0</v>
      </c>
      <c r="U781">
        <v>0</v>
      </c>
      <c r="V781">
        <v>0</v>
      </c>
      <c r="W781">
        <v>0</v>
      </c>
      <c r="X781">
        <v>0</v>
      </c>
      <c r="Y781">
        <v>0</v>
      </c>
      <c r="Z781">
        <v>0</v>
      </c>
      <c r="AA781">
        <v>0</v>
      </c>
      <c r="AB781">
        <v>0</v>
      </c>
    </row>
    <row r="782" spans="1:28" x14ac:dyDescent="0.2">
      <c r="A782">
        <v>675</v>
      </c>
      <c r="B782">
        <v>1949</v>
      </c>
      <c r="C782">
        <v>0.9</v>
      </c>
      <c r="D782">
        <v>1.3</v>
      </c>
      <c r="E782">
        <v>2.2000000000000002</v>
      </c>
      <c r="F782">
        <v>2.1</v>
      </c>
      <c r="G782">
        <v>3.6</v>
      </c>
      <c r="H782">
        <v>7.1</v>
      </c>
      <c r="I782">
        <v>10.1</v>
      </c>
      <c r="J782">
        <v>8.1999999999999993</v>
      </c>
      <c r="K782">
        <v>6.7</v>
      </c>
      <c r="L782">
        <v>5</v>
      </c>
      <c r="M782">
        <v>4.0999999999999996</v>
      </c>
      <c r="N782">
        <v>2.4</v>
      </c>
      <c r="O782">
        <v>675</v>
      </c>
      <c r="P782">
        <v>1949</v>
      </c>
      <c r="Q782">
        <v>0</v>
      </c>
      <c r="R782">
        <v>0</v>
      </c>
      <c r="S782">
        <v>0</v>
      </c>
      <c r="T782">
        <v>0</v>
      </c>
      <c r="U782">
        <v>0</v>
      </c>
      <c r="V782">
        <v>0</v>
      </c>
      <c r="W782">
        <v>0</v>
      </c>
      <c r="X782">
        <v>0</v>
      </c>
      <c r="Y782">
        <v>0</v>
      </c>
      <c r="Z782">
        <v>0</v>
      </c>
      <c r="AA782">
        <v>0</v>
      </c>
      <c r="AB782">
        <v>0</v>
      </c>
    </row>
    <row r="783" spans="1:28" x14ac:dyDescent="0.2">
      <c r="A783">
        <v>675</v>
      </c>
      <c r="B783">
        <v>1950</v>
      </c>
      <c r="C783">
        <v>2.4</v>
      </c>
      <c r="D783">
        <v>2.4</v>
      </c>
      <c r="E783">
        <v>2.9</v>
      </c>
      <c r="F783">
        <v>3.3</v>
      </c>
      <c r="G783">
        <v>5.4</v>
      </c>
      <c r="H783">
        <v>7.8</v>
      </c>
      <c r="I783">
        <v>8.6</v>
      </c>
      <c r="J783">
        <v>9.9</v>
      </c>
      <c r="K783">
        <v>7.2</v>
      </c>
      <c r="L783">
        <v>5.5</v>
      </c>
      <c r="M783">
        <v>4.3</v>
      </c>
      <c r="N783">
        <v>0.8</v>
      </c>
      <c r="O783">
        <v>675</v>
      </c>
      <c r="P783">
        <v>1950</v>
      </c>
      <c r="Q783">
        <v>0</v>
      </c>
      <c r="R783">
        <v>0</v>
      </c>
      <c r="S783">
        <v>0</v>
      </c>
      <c r="T783">
        <v>0</v>
      </c>
      <c r="U783">
        <v>0</v>
      </c>
      <c r="V783">
        <v>0</v>
      </c>
      <c r="W783">
        <v>0</v>
      </c>
      <c r="X783">
        <v>0</v>
      </c>
      <c r="Y783">
        <v>0</v>
      </c>
      <c r="Z783">
        <v>0</v>
      </c>
      <c r="AA783">
        <v>0</v>
      </c>
      <c r="AB783">
        <v>0</v>
      </c>
    </row>
    <row r="784" spans="1:28" x14ac:dyDescent="0.2">
      <c r="A784">
        <v>675</v>
      </c>
      <c r="B784">
        <v>1951</v>
      </c>
      <c r="C784">
        <v>1</v>
      </c>
      <c r="D784">
        <v>1.7</v>
      </c>
      <c r="E784">
        <v>0.7</v>
      </c>
      <c r="F784">
        <v>1</v>
      </c>
      <c r="G784">
        <v>5.6</v>
      </c>
      <c r="H784">
        <v>7.4</v>
      </c>
      <c r="I784">
        <v>9.8000000000000007</v>
      </c>
      <c r="J784">
        <v>9.6</v>
      </c>
      <c r="K784">
        <v>7.5</v>
      </c>
      <c r="L784">
        <v>6.6</v>
      </c>
      <c r="M784">
        <v>4.3</v>
      </c>
      <c r="N784">
        <v>1.6</v>
      </c>
      <c r="O784">
        <v>675</v>
      </c>
      <c r="P784">
        <v>1951</v>
      </c>
      <c r="Q784">
        <v>0</v>
      </c>
      <c r="R784">
        <v>0</v>
      </c>
      <c r="S784">
        <v>0</v>
      </c>
      <c r="T784">
        <v>0</v>
      </c>
      <c r="U784">
        <v>0</v>
      </c>
      <c r="V784">
        <v>0</v>
      </c>
      <c r="W784">
        <v>0</v>
      </c>
      <c r="X784">
        <v>0</v>
      </c>
      <c r="Y784">
        <v>0</v>
      </c>
      <c r="Z784">
        <v>0</v>
      </c>
      <c r="AA784">
        <v>0</v>
      </c>
      <c r="AB784">
        <v>0</v>
      </c>
    </row>
    <row r="785" spans="1:28" x14ac:dyDescent="0.2">
      <c r="A785">
        <v>675</v>
      </c>
      <c r="B785">
        <v>1952</v>
      </c>
      <c r="C785">
        <v>1.2</v>
      </c>
      <c r="D785">
        <v>1</v>
      </c>
      <c r="E785">
        <v>1.4</v>
      </c>
      <c r="F785">
        <v>2.9</v>
      </c>
      <c r="G785">
        <v>4.2</v>
      </c>
      <c r="H785">
        <v>6.5</v>
      </c>
      <c r="I785">
        <v>8.6</v>
      </c>
      <c r="J785">
        <v>8.4</v>
      </c>
      <c r="K785">
        <v>7.3</v>
      </c>
      <c r="L785">
        <v>5.7</v>
      </c>
      <c r="M785">
        <v>3.9</v>
      </c>
      <c r="N785">
        <v>2.5</v>
      </c>
      <c r="O785">
        <v>675</v>
      </c>
      <c r="P785">
        <v>1952</v>
      </c>
      <c r="Q785">
        <v>0</v>
      </c>
      <c r="R785">
        <v>0</v>
      </c>
      <c r="S785">
        <v>0</v>
      </c>
      <c r="T785">
        <v>0</v>
      </c>
      <c r="U785">
        <v>0</v>
      </c>
      <c r="V785">
        <v>0</v>
      </c>
      <c r="W785">
        <v>0</v>
      </c>
      <c r="X785">
        <v>0</v>
      </c>
      <c r="Y785">
        <v>0</v>
      </c>
      <c r="Z785">
        <v>0</v>
      </c>
      <c r="AA785">
        <v>0</v>
      </c>
      <c r="AB785">
        <v>0</v>
      </c>
    </row>
    <row r="786" spans="1:28" x14ac:dyDescent="0.2">
      <c r="A786">
        <v>675</v>
      </c>
      <c r="B786">
        <v>1953</v>
      </c>
      <c r="C786">
        <v>2.2000000000000002</v>
      </c>
      <c r="D786">
        <v>2</v>
      </c>
      <c r="E786">
        <v>3.2</v>
      </c>
      <c r="F786">
        <v>2.2999999999999998</v>
      </c>
      <c r="G786">
        <v>5.6</v>
      </c>
      <c r="H786">
        <v>9.1999999999999993</v>
      </c>
      <c r="I786">
        <v>9.9</v>
      </c>
      <c r="J786">
        <v>9.1999999999999993</v>
      </c>
      <c r="K786">
        <v>8.3000000000000007</v>
      </c>
      <c r="L786">
        <v>6.3</v>
      </c>
      <c r="M786">
        <v>5</v>
      </c>
      <c r="N786">
        <v>4.9000000000000004</v>
      </c>
      <c r="O786">
        <v>675</v>
      </c>
      <c r="P786">
        <v>1953</v>
      </c>
      <c r="Q786">
        <v>0</v>
      </c>
      <c r="R786">
        <v>0</v>
      </c>
      <c r="S786">
        <v>0</v>
      </c>
      <c r="T786">
        <v>0</v>
      </c>
      <c r="U786">
        <v>0</v>
      </c>
      <c r="V786">
        <v>0</v>
      </c>
      <c r="W786">
        <v>0</v>
      </c>
      <c r="X786">
        <v>0</v>
      </c>
      <c r="Y786">
        <v>0</v>
      </c>
      <c r="Z786">
        <v>0</v>
      </c>
      <c r="AA786">
        <v>0</v>
      </c>
      <c r="AB786">
        <v>0</v>
      </c>
    </row>
    <row r="787" spans="1:28" x14ac:dyDescent="0.2">
      <c r="A787">
        <v>675</v>
      </c>
      <c r="B787">
        <v>1954</v>
      </c>
      <c r="C787">
        <v>4.3</v>
      </c>
      <c r="D787">
        <v>3.5</v>
      </c>
      <c r="E787">
        <v>3.2</v>
      </c>
      <c r="F787">
        <v>4.9000000000000004</v>
      </c>
      <c r="G787">
        <v>6.8</v>
      </c>
      <c r="H787">
        <v>9.5</v>
      </c>
      <c r="I787">
        <v>9.8000000000000007</v>
      </c>
      <c r="J787">
        <v>10.6</v>
      </c>
      <c r="K787">
        <v>7.8</v>
      </c>
      <c r="L787">
        <v>5.0999999999999996</v>
      </c>
      <c r="M787">
        <v>3.7</v>
      </c>
      <c r="N787">
        <v>2.2999999999999998</v>
      </c>
      <c r="O787">
        <v>675</v>
      </c>
      <c r="P787">
        <v>1954</v>
      </c>
      <c r="Q787">
        <v>0</v>
      </c>
      <c r="R787">
        <v>0</v>
      </c>
      <c r="S787">
        <v>0</v>
      </c>
      <c r="T787">
        <v>0</v>
      </c>
      <c r="U787">
        <v>0</v>
      </c>
      <c r="V787">
        <v>0</v>
      </c>
      <c r="W787">
        <v>0</v>
      </c>
      <c r="X787">
        <v>0</v>
      </c>
      <c r="Y787">
        <v>0</v>
      </c>
      <c r="Z787">
        <v>0</v>
      </c>
      <c r="AA787">
        <v>0</v>
      </c>
      <c r="AB787">
        <v>0</v>
      </c>
    </row>
    <row r="788" spans="1:28" x14ac:dyDescent="0.2">
      <c r="A788">
        <v>675</v>
      </c>
      <c r="B788">
        <v>1955</v>
      </c>
      <c r="C788">
        <v>1</v>
      </c>
      <c r="D788">
        <v>0.2</v>
      </c>
      <c r="E788">
        <v>0.9</v>
      </c>
      <c r="F788">
        <v>3.2</v>
      </c>
      <c r="G788">
        <v>4.5999999999999996</v>
      </c>
      <c r="H788">
        <v>7.9</v>
      </c>
      <c r="I788">
        <v>9.4</v>
      </c>
      <c r="J788">
        <v>9.4</v>
      </c>
      <c r="K788">
        <v>7.6</v>
      </c>
      <c r="L788">
        <v>6.1</v>
      </c>
      <c r="M788">
        <v>4.5</v>
      </c>
      <c r="N788">
        <v>2.1</v>
      </c>
      <c r="O788">
        <v>675</v>
      </c>
      <c r="P788">
        <v>1955</v>
      </c>
      <c r="Q788">
        <v>0</v>
      </c>
      <c r="R788">
        <v>0</v>
      </c>
      <c r="S788">
        <v>0</v>
      </c>
      <c r="T788">
        <v>0</v>
      </c>
      <c r="U788">
        <v>0</v>
      </c>
      <c r="V788">
        <v>0</v>
      </c>
      <c r="W788">
        <v>0</v>
      </c>
      <c r="X788">
        <v>0</v>
      </c>
      <c r="Y788">
        <v>0</v>
      </c>
      <c r="Z788">
        <v>0</v>
      </c>
      <c r="AA788">
        <v>0</v>
      </c>
      <c r="AB788">
        <v>0</v>
      </c>
    </row>
    <row r="789" spans="1:28" x14ac:dyDescent="0.2">
      <c r="A789">
        <v>675</v>
      </c>
      <c r="B789">
        <v>1956</v>
      </c>
      <c r="C789">
        <v>0.7</v>
      </c>
      <c r="D789">
        <v>1.4</v>
      </c>
      <c r="E789">
        <v>2.2999999999999998</v>
      </c>
      <c r="F789">
        <v>3.1</v>
      </c>
      <c r="G789">
        <v>5</v>
      </c>
      <c r="H789">
        <v>7.3</v>
      </c>
      <c r="I789">
        <v>9.1</v>
      </c>
      <c r="J789">
        <v>8.5</v>
      </c>
      <c r="K789">
        <v>8.1999999999999993</v>
      </c>
      <c r="L789">
        <v>5.9</v>
      </c>
      <c r="M789">
        <v>4.9000000000000004</v>
      </c>
      <c r="N789">
        <v>3.1</v>
      </c>
      <c r="O789">
        <v>675</v>
      </c>
      <c r="P789">
        <v>1956</v>
      </c>
      <c r="Q789">
        <v>0</v>
      </c>
      <c r="R789">
        <v>0</v>
      </c>
      <c r="S789">
        <v>0</v>
      </c>
      <c r="T789">
        <v>0</v>
      </c>
      <c r="U789">
        <v>0</v>
      </c>
      <c r="V789">
        <v>0</v>
      </c>
      <c r="W789">
        <v>0</v>
      </c>
      <c r="X789">
        <v>0</v>
      </c>
      <c r="Y789">
        <v>0</v>
      </c>
      <c r="Z789">
        <v>0</v>
      </c>
      <c r="AA789">
        <v>0</v>
      </c>
      <c r="AB789">
        <v>0</v>
      </c>
    </row>
    <row r="790" spans="1:28" x14ac:dyDescent="0.2">
      <c r="A790">
        <v>675</v>
      </c>
      <c r="B790">
        <v>1957</v>
      </c>
      <c r="C790">
        <v>2.6</v>
      </c>
      <c r="D790">
        <v>1.3</v>
      </c>
      <c r="E790">
        <v>1.2</v>
      </c>
      <c r="F790">
        <v>3.5</v>
      </c>
      <c r="G790">
        <v>5.3</v>
      </c>
      <c r="H790">
        <v>7.6</v>
      </c>
      <c r="I790">
        <v>9.1999999999999993</v>
      </c>
      <c r="J790">
        <v>9</v>
      </c>
      <c r="K790">
        <v>7.5</v>
      </c>
      <c r="L790">
        <v>6.2</v>
      </c>
      <c r="M790">
        <v>3.9</v>
      </c>
      <c r="N790">
        <v>3.1</v>
      </c>
      <c r="O790">
        <v>675</v>
      </c>
      <c r="P790">
        <v>1957</v>
      </c>
      <c r="Q790">
        <v>0</v>
      </c>
      <c r="R790">
        <v>0</v>
      </c>
      <c r="S790">
        <v>0</v>
      </c>
      <c r="T790">
        <v>0</v>
      </c>
      <c r="U790">
        <v>0</v>
      </c>
      <c r="V790">
        <v>0</v>
      </c>
      <c r="W790">
        <v>0</v>
      </c>
      <c r="X790">
        <v>0</v>
      </c>
      <c r="Y790">
        <v>0</v>
      </c>
      <c r="Z790">
        <v>0</v>
      </c>
      <c r="AA790">
        <v>0</v>
      </c>
      <c r="AB790">
        <v>0</v>
      </c>
    </row>
    <row r="791" spans="1:28" x14ac:dyDescent="0.2">
      <c r="A791">
        <v>675</v>
      </c>
      <c r="B791">
        <v>1958</v>
      </c>
      <c r="C791">
        <v>0.9</v>
      </c>
      <c r="D791">
        <v>0.2</v>
      </c>
      <c r="E791">
        <v>0.7</v>
      </c>
      <c r="F791">
        <v>3</v>
      </c>
      <c r="G791">
        <v>4.4000000000000004</v>
      </c>
      <c r="H791">
        <v>8.1</v>
      </c>
      <c r="I791">
        <v>10.1</v>
      </c>
      <c r="J791">
        <v>8.6999999999999993</v>
      </c>
      <c r="K791">
        <v>9</v>
      </c>
      <c r="L791">
        <v>6.2</v>
      </c>
      <c r="M791">
        <v>5</v>
      </c>
      <c r="N791">
        <v>2.8</v>
      </c>
      <c r="O791">
        <v>675</v>
      </c>
      <c r="P791">
        <v>1958</v>
      </c>
      <c r="Q791">
        <v>0</v>
      </c>
      <c r="R791">
        <v>0</v>
      </c>
      <c r="S791">
        <v>0</v>
      </c>
      <c r="T791">
        <v>0</v>
      </c>
      <c r="U791">
        <v>0</v>
      </c>
      <c r="V791">
        <v>0</v>
      </c>
      <c r="W791">
        <v>0</v>
      </c>
      <c r="X791">
        <v>0</v>
      </c>
      <c r="Y791">
        <v>0</v>
      </c>
      <c r="Z791">
        <v>0</v>
      </c>
      <c r="AA791">
        <v>0</v>
      </c>
      <c r="AB791">
        <v>0</v>
      </c>
    </row>
    <row r="792" spans="1:28" x14ac:dyDescent="0.2">
      <c r="A792">
        <v>675</v>
      </c>
      <c r="B792">
        <v>1959</v>
      </c>
      <c r="C792">
        <v>-0.2</v>
      </c>
      <c r="D792">
        <v>2</v>
      </c>
      <c r="E792">
        <v>3</v>
      </c>
      <c r="F792">
        <v>3.5</v>
      </c>
      <c r="G792">
        <v>6.2</v>
      </c>
      <c r="H792">
        <v>6.2</v>
      </c>
      <c r="I792">
        <v>8.8000000000000007</v>
      </c>
      <c r="J792">
        <v>8.5</v>
      </c>
      <c r="K792">
        <v>7.9</v>
      </c>
      <c r="L792">
        <v>6.7</v>
      </c>
      <c r="M792">
        <v>3.9</v>
      </c>
      <c r="N792">
        <v>3.7</v>
      </c>
      <c r="O792">
        <v>675</v>
      </c>
      <c r="P792">
        <v>1959</v>
      </c>
      <c r="Q792">
        <v>0</v>
      </c>
      <c r="R792">
        <v>0</v>
      </c>
      <c r="S792">
        <v>0</v>
      </c>
      <c r="T792">
        <v>0</v>
      </c>
      <c r="U792">
        <v>0</v>
      </c>
      <c r="V792">
        <v>0</v>
      </c>
      <c r="W792">
        <v>0</v>
      </c>
      <c r="X792">
        <v>0</v>
      </c>
      <c r="Y792">
        <v>0</v>
      </c>
      <c r="Z792">
        <v>0</v>
      </c>
      <c r="AA792">
        <v>0</v>
      </c>
      <c r="AB792">
        <v>0</v>
      </c>
    </row>
    <row r="793" spans="1:28" x14ac:dyDescent="0.2">
      <c r="A793">
        <v>675</v>
      </c>
      <c r="B793">
        <v>1960</v>
      </c>
      <c r="C793">
        <v>2.6</v>
      </c>
      <c r="D793">
        <v>0.7</v>
      </c>
      <c r="E793">
        <v>2.1</v>
      </c>
      <c r="F793">
        <v>3.9</v>
      </c>
      <c r="G793">
        <v>6.3</v>
      </c>
      <c r="H793">
        <v>8.3000000000000007</v>
      </c>
      <c r="I793">
        <v>8.6</v>
      </c>
      <c r="J793">
        <v>9</v>
      </c>
      <c r="K793">
        <v>8.6</v>
      </c>
      <c r="L793">
        <v>6.8</v>
      </c>
      <c r="M793">
        <v>5.0999999999999996</v>
      </c>
      <c r="N793">
        <v>3.2</v>
      </c>
      <c r="O793">
        <v>675</v>
      </c>
      <c r="P793">
        <v>1960</v>
      </c>
      <c r="Q793">
        <v>0</v>
      </c>
      <c r="R793">
        <v>0</v>
      </c>
      <c r="S793">
        <v>0</v>
      </c>
      <c r="T793">
        <v>0</v>
      </c>
      <c r="U793">
        <v>0</v>
      </c>
      <c r="V793">
        <v>0</v>
      </c>
      <c r="W793">
        <v>0</v>
      </c>
      <c r="X793">
        <v>0</v>
      </c>
      <c r="Y793">
        <v>0</v>
      </c>
      <c r="Z793">
        <v>0</v>
      </c>
      <c r="AA793">
        <v>0</v>
      </c>
      <c r="AB793">
        <v>0</v>
      </c>
    </row>
    <row r="794" spans="1:28" x14ac:dyDescent="0.2">
      <c r="A794">
        <v>675</v>
      </c>
      <c r="B794">
        <v>1961</v>
      </c>
      <c r="C794">
        <v>2.76</v>
      </c>
      <c r="D794">
        <v>2.54</v>
      </c>
      <c r="E794">
        <v>3.05</v>
      </c>
      <c r="F794">
        <v>2.69</v>
      </c>
      <c r="G794">
        <v>6.07</v>
      </c>
      <c r="H794">
        <v>7.56</v>
      </c>
      <c r="I794">
        <v>9.41</v>
      </c>
      <c r="J794">
        <v>8.9600000000000009</v>
      </c>
      <c r="K794">
        <v>8.1999999999999993</v>
      </c>
      <c r="L794">
        <v>6.69</v>
      </c>
      <c r="M794">
        <v>4.5</v>
      </c>
      <c r="N794">
        <v>2.2599999999999998</v>
      </c>
      <c r="O794">
        <v>675</v>
      </c>
      <c r="P794">
        <v>1961</v>
      </c>
      <c r="Q794">
        <v>0</v>
      </c>
      <c r="R794">
        <v>0</v>
      </c>
      <c r="S794">
        <v>0</v>
      </c>
      <c r="T794">
        <v>0</v>
      </c>
      <c r="U794">
        <v>0</v>
      </c>
      <c r="V794">
        <v>0</v>
      </c>
      <c r="W794">
        <v>0</v>
      </c>
      <c r="X794">
        <v>0</v>
      </c>
      <c r="Y794">
        <v>0</v>
      </c>
      <c r="Z794">
        <v>0</v>
      </c>
      <c r="AA794">
        <v>0</v>
      </c>
      <c r="AB794">
        <v>0</v>
      </c>
    </row>
    <row r="795" spans="1:28" x14ac:dyDescent="0.2">
      <c r="A795">
        <v>675</v>
      </c>
      <c r="B795">
        <v>1962</v>
      </c>
      <c r="C795" s="4">
        <v>2.4</v>
      </c>
      <c r="D795" s="4">
        <v>0.7</v>
      </c>
      <c r="E795" s="4">
        <v>0.4</v>
      </c>
      <c r="F795">
        <v>4.2300000000000004</v>
      </c>
      <c r="G795">
        <v>5.29</v>
      </c>
      <c r="H795">
        <v>6.73</v>
      </c>
      <c r="I795">
        <v>9.23</v>
      </c>
      <c r="J795">
        <v>8.56</v>
      </c>
      <c r="K795">
        <v>7.04</v>
      </c>
      <c r="L795">
        <v>6.02</v>
      </c>
      <c r="M795">
        <v>3.76</v>
      </c>
      <c r="N795">
        <v>2.64</v>
      </c>
      <c r="O795">
        <v>675</v>
      </c>
      <c r="P795">
        <v>1962</v>
      </c>
      <c r="Q795" s="4">
        <v>1</v>
      </c>
      <c r="R795" s="4">
        <v>1</v>
      </c>
      <c r="S795" s="4">
        <v>1</v>
      </c>
      <c r="T795">
        <v>0</v>
      </c>
      <c r="U795">
        <v>0</v>
      </c>
      <c r="V795">
        <v>0</v>
      </c>
      <c r="W795">
        <v>0</v>
      </c>
      <c r="X795">
        <v>0</v>
      </c>
      <c r="Y795">
        <v>0</v>
      </c>
      <c r="Z795">
        <v>0</v>
      </c>
      <c r="AA795">
        <v>0</v>
      </c>
      <c r="AB795">
        <v>0</v>
      </c>
    </row>
    <row r="796" spans="1:28" x14ac:dyDescent="0.2">
      <c r="A796">
        <v>675</v>
      </c>
      <c r="B796">
        <v>1963</v>
      </c>
      <c r="C796">
        <v>0.94</v>
      </c>
      <c r="D796">
        <v>1.1299999999999999</v>
      </c>
      <c r="E796">
        <v>2.85</v>
      </c>
      <c r="F796">
        <v>3.4</v>
      </c>
      <c r="G796">
        <v>4.58</v>
      </c>
      <c r="H796">
        <v>9.14</v>
      </c>
      <c r="I796" s="4">
        <v>8.6</v>
      </c>
      <c r="J796">
        <v>8.68</v>
      </c>
      <c r="K796">
        <v>7.49</v>
      </c>
      <c r="L796">
        <v>5.49</v>
      </c>
      <c r="M796">
        <v>1.64</v>
      </c>
      <c r="N796">
        <v>1.7</v>
      </c>
      <c r="O796">
        <v>675</v>
      </c>
      <c r="P796">
        <v>1963</v>
      </c>
      <c r="Q796">
        <v>0</v>
      </c>
      <c r="R796">
        <v>0</v>
      </c>
      <c r="S796">
        <v>0</v>
      </c>
      <c r="T796">
        <v>0</v>
      </c>
      <c r="U796">
        <v>0</v>
      </c>
      <c r="V796">
        <v>0</v>
      </c>
      <c r="W796" s="4">
        <v>1</v>
      </c>
      <c r="X796">
        <v>0</v>
      </c>
      <c r="Y796">
        <v>0</v>
      </c>
      <c r="Z796">
        <v>0</v>
      </c>
      <c r="AA796">
        <v>0</v>
      </c>
      <c r="AB796">
        <v>0</v>
      </c>
    </row>
    <row r="797" spans="1:28" x14ac:dyDescent="0.2">
      <c r="A797">
        <v>675</v>
      </c>
      <c r="B797">
        <v>1964</v>
      </c>
      <c r="C797">
        <v>1.83</v>
      </c>
      <c r="D797">
        <v>1.39</v>
      </c>
      <c r="E797">
        <v>2.85</v>
      </c>
      <c r="F797">
        <v>3.88</v>
      </c>
      <c r="G797">
        <v>5.41</v>
      </c>
      <c r="H797">
        <v>7.35</v>
      </c>
      <c r="I797">
        <v>8.77</v>
      </c>
      <c r="J797">
        <v>7.7</v>
      </c>
      <c r="K797">
        <v>7.07</v>
      </c>
      <c r="L797">
        <v>5.96</v>
      </c>
      <c r="M797">
        <v>3.58</v>
      </c>
      <c r="N797">
        <v>0.95</v>
      </c>
      <c r="O797">
        <v>675</v>
      </c>
      <c r="P797">
        <v>1964</v>
      </c>
      <c r="Q797">
        <v>0</v>
      </c>
      <c r="R797">
        <v>0</v>
      </c>
      <c r="S797">
        <v>0</v>
      </c>
      <c r="T797">
        <v>0</v>
      </c>
      <c r="U797">
        <v>0</v>
      </c>
      <c r="V797">
        <v>0</v>
      </c>
      <c r="W797">
        <v>0</v>
      </c>
      <c r="X797">
        <v>0</v>
      </c>
      <c r="Y797">
        <v>0</v>
      </c>
      <c r="Z797">
        <v>0</v>
      </c>
      <c r="AA797">
        <v>0</v>
      </c>
      <c r="AB797">
        <v>0</v>
      </c>
    </row>
    <row r="798" spans="1:28" x14ac:dyDescent="0.2">
      <c r="A798">
        <v>675</v>
      </c>
      <c r="B798">
        <v>1965</v>
      </c>
      <c r="C798">
        <v>0.26</v>
      </c>
      <c r="D798">
        <v>1.1200000000000001</v>
      </c>
      <c r="E798">
        <v>0.01</v>
      </c>
      <c r="F798">
        <v>1.63</v>
      </c>
      <c r="G798">
        <v>3.87</v>
      </c>
      <c r="H798">
        <v>6.17</v>
      </c>
      <c r="I798">
        <v>7.33</v>
      </c>
      <c r="J798">
        <v>7.64</v>
      </c>
      <c r="K798">
        <v>5.8</v>
      </c>
      <c r="L798">
        <v>5.6</v>
      </c>
      <c r="M798">
        <v>3.5</v>
      </c>
      <c r="N798">
        <v>1.06</v>
      </c>
      <c r="O798">
        <v>675</v>
      </c>
      <c r="P798">
        <v>1965</v>
      </c>
      <c r="Q798">
        <v>0</v>
      </c>
      <c r="R798">
        <v>0</v>
      </c>
      <c r="S798">
        <v>0</v>
      </c>
      <c r="T798">
        <v>0</v>
      </c>
      <c r="U798">
        <v>0</v>
      </c>
      <c r="V798">
        <v>0</v>
      </c>
      <c r="W798">
        <v>0</v>
      </c>
      <c r="X798">
        <v>0</v>
      </c>
      <c r="Y798">
        <v>0</v>
      </c>
      <c r="Z798">
        <v>0</v>
      </c>
      <c r="AA798">
        <v>0</v>
      </c>
      <c r="AB798">
        <v>0</v>
      </c>
    </row>
    <row r="799" spans="1:28" x14ac:dyDescent="0.2">
      <c r="A799">
        <v>675</v>
      </c>
      <c r="B799">
        <v>1966</v>
      </c>
      <c r="C799">
        <v>0.12</v>
      </c>
      <c r="D799">
        <v>-0.54</v>
      </c>
      <c r="E799">
        <v>0.94</v>
      </c>
      <c r="F799">
        <v>2.3199999999999998</v>
      </c>
      <c r="G799">
        <v>4.25</v>
      </c>
      <c r="H799">
        <v>8.09</v>
      </c>
      <c r="I799">
        <v>9.58</v>
      </c>
      <c r="J799">
        <v>7.58</v>
      </c>
      <c r="K799">
        <v>7.07</v>
      </c>
      <c r="L799">
        <v>5.43</v>
      </c>
      <c r="M799">
        <v>3.63</v>
      </c>
      <c r="N799">
        <v>1.19</v>
      </c>
      <c r="O799">
        <v>675</v>
      </c>
      <c r="P799">
        <v>1966</v>
      </c>
      <c r="Q799">
        <v>0</v>
      </c>
      <c r="R799">
        <v>0</v>
      </c>
      <c r="S799">
        <v>0</v>
      </c>
      <c r="T799">
        <v>0</v>
      </c>
      <c r="U799">
        <v>0</v>
      </c>
      <c r="V799">
        <v>0</v>
      </c>
      <c r="W799">
        <v>0</v>
      </c>
      <c r="X799">
        <v>0</v>
      </c>
      <c r="Y799">
        <v>0</v>
      </c>
      <c r="Z799">
        <v>0</v>
      </c>
      <c r="AA799">
        <v>0</v>
      </c>
      <c r="AB799">
        <v>0</v>
      </c>
    </row>
    <row r="800" spans="1:28" x14ac:dyDescent="0.2">
      <c r="A800">
        <v>675</v>
      </c>
      <c r="B800">
        <v>1967</v>
      </c>
      <c r="C800">
        <v>0.61</v>
      </c>
      <c r="D800">
        <v>1.73</v>
      </c>
      <c r="E800">
        <v>-0.05</v>
      </c>
      <c r="F800">
        <v>0.84</v>
      </c>
      <c r="G800">
        <v>3</v>
      </c>
      <c r="H800">
        <v>6.51</v>
      </c>
      <c r="I800">
        <v>7.29</v>
      </c>
      <c r="J800">
        <v>7.38</v>
      </c>
      <c r="K800">
        <v>7.27</v>
      </c>
      <c r="L800">
        <v>4.88</v>
      </c>
      <c r="M800">
        <v>2.23</v>
      </c>
      <c r="N800">
        <v>0.59</v>
      </c>
      <c r="O800">
        <v>675</v>
      </c>
      <c r="P800">
        <v>1967</v>
      </c>
      <c r="Q800">
        <v>0</v>
      </c>
      <c r="R800">
        <v>0</v>
      </c>
      <c r="S800">
        <v>0</v>
      </c>
      <c r="T800">
        <v>0</v>
      </c>
      <c r="U800">
        <v>0</v>
      </c>
      <c r="V800">
        <v>0</v>
      </c>
      <c r="W800">
        <v>0</v>
      </c>
      <c r="X800">
        <v>0</v>
      </c>
      <c r="Y800">
        <v>0</v>
      </c>
      <c r="Z800">
        <v>0</v>
      </c>
      <c r="AA800">
        <v>0</v>
      </c>
      <c r="AB800">
        <v>0</v>
      </c>
    </row>
    <row r="801" spans="1:28" x14ac:dyDescent="0.2">
      <c r="A801">
        <v>675</v>
      </c>
      <c r="B801">
        <v>1968</v>
      </c>
      <c r="C801">
        <v>-0.61</v>
      </c>
      <c r="D801">
        <v>-0.62</v>
      </c>
      <c r="E801">
        <v>-0.1</v>
      </c>
      <c r="F801">
        <v>-0.54</v>
      </c>
      <c r="G801">
        <v>1.67</v>
      </c>
      <c r="H801">
        <v>1.44</v>
      </c>
      <c r="I801">
        <v>7.26</v>
      </c>
      <c r="J801">
        <v>8.2799999999999994</v>
      </c>
      <c r="K801">
        <v>7.22</v>
      </c>
      <c r="L801">
        <v>3.05</v>
      </c>
      <c r="M801">
        <v>3.63</v>
      </c>
      <c r="N801">
        <v>2.75</v>
      </c>
      <c r="O801">
        <v>675</v>
      </c>
      <c r="P801">
        <v>1968</v>
      </c>
      <c r="Q801">
        <v>0</v>
      </c>
      <c r="R801">
        <v>0</v>
      </c>
      <c r="S801">
        <v>0</v>
      </c>
      <c r="T801">
        <v>0</v>
      </c>
      <c r="U801">
        <v>0</v>
      </c>
      <c r="V801">
        <v>0</v>
      </c>
      <c r="W801">
        <v>0</v>
      </c>
      <c r="X801">
        <v>0</v>
      </c>
      <c r="Y801">
        <v>0</v>
      </c>
      <c r="Z801">
        <v>0</v>
      </c>
      <c r="AA801">
        <v>0</v>
      </c>
      <c r="AB801">
        <v>0</v>
      </c>
    </row>
    <row r="802" spans="1:28" x14ac:dyDescent="0.2">
      <c r="A802">
        <v>675</v>
      </c>
      <c r="B802">
        <v>1969</v>
      </c>
      <c r="C802">
        <v>-0.28999999999999998</v>
      </c>
      <c r="D802">
        <v>-1.1399999999999999</v>
      </c>
      <c r="E802">
        <v>0.19</v>
      </c>
      <c r="F802">
        <v>1.2</v>
      </c>
      <c r="G802">
        <v>3.69</v>
      </c>
      <c r="H802">
        <v>7.13</v>
      </c>
      <c r="I802">
        <v>6.82</v>
      </c>
      <c r="J802">
        <v>8.27</v>
      </c>
      <c r="K802">
        <v>5.03</v>
      </c>
      <c r="L802">
        <v>4.2300000000000004</v>
      </c>
      <c r="M802">
        <v>1.23</v>
      </c>
      <c r="N802">
        <v>0.95</v>
      </c>
      <c r="O802">
        <v>675</v>
      </c>
      <c r="P802">
        <v>1969</v>
      </c>
      <c r="Q802">
        <v>0</v>
      </c>
      <c r="R802">
        <v>0</v>
      </c>
      <c r="S802">
        <v>0</v>
      </c>
      <c r="T802">
        <v>0</v>
      </c>
      <c r="U802">
        <v>0</v>
      </c>
      <c r="V802">
        <v>0</v>
      </c>
      <c r="W802">
        <v>0</v>
      </c>
      <c r="X802">
        <v>0</v>
      </c>
      <c r="Y802">
        <v>0</v>
      </c>
      <c r="Z802">
        <v>0</v>
      </c>
      <c r="AA802">
        <v>0</v>
      </c>
      <c r="AB802">
        <v>0</v>
      </c>
    </row>
    <row r="803" spans="1:28" x14ac:dyDescent="0.2">
      <c r="A803">
        <v>675</v>
      </c>
      <c r="B803">
        <v>1970</v>
      </c>
      <c r="C803">
        <v>0.39</v>
      </c>
      <c r="D803">
        <v>-0.55000000000000004</v>
      </c>
      <c r="E803">
        <v>-1.04</v>
      </c>
      <c r="F803">
        <v>0.85</v>
      </c>
      <c r="G803" s="3">
        <v>5.3</v>
      </c>
      <c r="H803">
        <v>10.119999999999999</v>
      </c>
      <c r="I803">
        <v>7.27</v>
      </c>
      <c r="J803">
        <v>7.84</v>
      </c>
      <c r="K803">
        <v>5.83</v>
      </c>
      <c r="L803">
        <v>4.3099999999999996</v>
      </c>
      <c r="M803">
        <v>1.84</v>
      </c>
      <c r="N803">
        <v>3.53</v>
      </c>
      <c r="O803">
        <v>675</v>
      </c>
      <c r="P803">
        <v>1970</v>
      </c>
      <c r="Q803">
        <v>0</v>
      </c>
      <c r="R803">
        <v>0</v>
      </c>
      <c r="S803">
        <v>0</v>
      </c>
      <c r="T803">
        <v>0</v>
      </c>
      <c r="U803" s="3">
        <v>1</v>
      </c>
      <c r="V803">
        <v>0</v>
      </c>
      <c r="W803">
        <v>0</v>
      </c>
      <c r="X803">
        <v>0</v>
      </c>
      <c r="Y803">
        <v>0</v>
      </c>
      <c r="Z803">
        <v>0</v>
      </c>
      <c r="AA803">
        <v>0</v>
      </c>
      <c r="AB803">
        <v>0</v>
      </c>
    </row>
    <row r="804" spans="1:28" x14ac:dyDescent="0.2">
      <c r="A804">
        <v>675</v>
      </c>
      <c r="B804">
        <v>1971</v>
      </c>
      <c r="C804">
        <v>0.14000000000000001</v>
      </c>
      <c r="D804">
        <v>0.08</v>
      </c>
      <c r="E804">
        <v>0.91</v>
      </c>
      <c r="F804">
        <v>2.63</v>
      </c>
      <c r="G804">
        <v>4.09</v>
      </c>
      <c r="H804">
        <v>7.38</v>
      </c>
      <c r="I804">
        <v>8.2100000000000009</v>
      </c>
      <c r="J804">
        <v>8.1</v>
      </c>
      <c r="K804">
        <v>6.45</v>
      </c>
      <c r="L804" s="3">
        <v>4.7</v>
      </c>
      <c r="M804">
        <v>2.99</v>
      </c>
      <c r="N804">
        <v>1.1299999999999999</v>
      </c>
      <c r="O804">
        <v>675</v>
      </c>
      <c r="P804">
        <v>1971</v>
      </c>
      <c r="Q804">
        <v>0</v>
      </c>
      <c r="R804">
        <v>0</v>
      </c>
      <c r="S804">
        <v>0</v>
      </c>
      <c r="T804">
        <v>0</v>
      </c>
      <c r="U804">
        <v>0</v>
      </c>
      <c r="V804">
        <v>0</v>
      </c>
      <c r="W804">
        <v>0</v>
      </c>
      <c r="X804">
        <v>0</v>
      </c>
      <c r="Y804">
        <v>0</v>
      </c>
      <c r="Z804" s="3">
        <v>1</v>
      </c>
      <c r="AA804">
        <v>0</v>
      </c>
      <c r="AB804">
        <v>0</v>
      </c>
    </row>
    <row r="805" spans="1:28" x14ac:dyDescent="0.2">
      <c r="A805">
        <v>675</v>
      </c>
      <c r="B805">
        <v>1972</v>
      </c>
      <c r="C805">
        <v>2.0099999999999998</v>
      </c>
      <c r="D805">
        <v>2.02</v>
      </c>
      <c r="E805">
        <v>2.8</v>
      </c>
      <c r="F805">
        <v>3.11</v>
      </c>
      <c r="G805">
        <v>5.87</v>
      </c>
      <c r="H805">
        <v>8.07</v>
      </c>
      <c r="I805">
        <v>8.98</v>
      </c>
      <c r="J805">
        <v>9.1</v>
      </c>
      <c r="K805">
        <v>7.4</v>
      </c>
      <c r="L805">
        <v>5.76</v>
      </c>
      <c r="M805">
        <v>2.85</v>
      </c>
      <c r="N805">
        <v>1.91</v>
      </c>
      <c r="O805">
        <v>675</v>
      </c>
      <c r="P805">
        <v>1972</v>
      </c>
      <c r="Q805">
        <v>0</v>
      </c>
      <c r="R805">
        <v>0</v>
      </c>
      <c r="S805">
        <v>0</v>
      </c>
      <c r="T805">
        <v>0</v>
      </c>
      <c r="U805">
        <v>0</v>
      </c>
      <c r="V805">
        <v>0</v>
      </c>
      <c r="W805">
        <v>0</v>
      </c>
      <c r="X805">
        <v>0</v>
      </c>
      <c r="Y805">
        <v>0</v>
      </c>
      <c r="Z805">
        <v>0</v>
      </c>
      <c r="AA805">
        <v>0</v>
      </c>
      <c r="AB805">
        <v>0</v>
      </c>
    </row>
    <row r="806" spans="1:28" x14ac:dyDescent="0.2">
      <c r="A806">
        <v>675</v>
      </c>
      <c r="B806">
        <v>1973</v>
      </c>
      <c r="C806">
        <v>3.07</v>
      </c>
      <c r="D806">
        <v>0.79</v>
      </c>
      <c r="E806">
        <v>1.36</v>
      </c>
      <c r="F806">
        <v>2.42</v>
      </c>
      <c r="G806">
        <v>3.57</v>
      </c>
      <c r="H806">
        <v>6.27</v>
      </c>
      <c r="I806">
        <v>9.43</v>
      </c>
      <c r="J806">
        <v>7.76</v>
      </c>
      <c r="K806">
        <v>6.75</v>
      </c>
      <c r="L806">
        <v>5.54</v>
      </c>
      <c r="M806">
        <v>1.96</v>
      </c>
      <c r="N806">
        <v>-0.39</v>
      </c>
      <c r="O806">
        <v>675</v>
      </c>
      <c r="P806">
        <v>1973</v>
      </c>
      <c r="Q806">
        <v>0</v>
      </c>
      <c r="R806">
        <v>0</v>
      </c>
      <c r="S806">
        <v>0</v>
      </c>
      <c r="T806">
        <v>0</v>
      </c>
      <c r="U806">
        <v>0</v>
      </c>
      <c r="V806">
        <v>0</v>
      </c>
      <c r="W806">
        <v>0</v>
      </c>
      <c r="X806">
        <v>0</v>
      </c>
      <c r="Y806">
        <v>0</v>
      </c>
      <c r="Z806">
        <v>0</v>
      </c>
      <c r="AA806">
        <v>0</v>
      </c>
      <c r="AB806">
        <v>0</v>
      </c>
    </row>
    <row r="807" spans="1:28" x14ac:dyDescent="0.2">
      <c r="A807">
        <v>675</v>
      </c>
      <c r="B807">
        <v>1974</v>
      </c>
      <c r="C807">
        <v>0.78</v>
      </c>
      <c r="D807">
        <v>0.53</v>
      </c>
      <c r="E807">
        <v>2.3199999999999998</v>
      </c>
      <c r="F807">
        <v>4.7</v>
      </c>
      <c r="G807">
        <v>5.66</v>
      </c>
      <c r="H807">
        <v>7.49</v>
      </c>
      <c r="I807">
        <v>8.4600000000000009</v>
      </c>
      <c r="J807">
        <v>8.98</v>
      </c>
      <c r="K807">
        <v>7.29</v>
      </c>
      <c r="L807">
        <v>5.64</v>
      </c>
      <c r="M807">
        <v>4.43</v>
      </c>
      <c r="N807">
        <v>0.28999999999999998</v>
      </c>
      <c r="O807">
        <v>675</v>
      </c>
      <c r="P807">
        <v>1974</v>
      </c>
      <c r="Q807">
        <v>0</v>
      </c>
      <c r="R807">
        <v>0</v>
      </c>
      <c r="S807">
        <v>0</v>
      </c>
      <c r="T807">
        <v>0</v>
      </c>
      <c r="U807">
        <v>0</v>
      </c>
      <c r="V807">
        <v>0</v>
      </c>
      <c r="W807">
        <v>0</v>
      </c>
      <c r="X807">
        <v>0</v>
      </c>
      <c r="Y807">
        <v>0</v>
      </c>
      <c r="Z807">
        <v>0</v>
      </c>
      <c r="AA807">
        <v>0</v>
      </c>
      <c r="AB807">
        <v>0</v>
      </c>
    </row>
    <row r="808" spans="1:28" x14ac:dyDescent="0.2">
      <c r="A808">
        <v>675</v>
      </c>
      <c r="B808">
        <v>1975</v>
      </c>
      <c r="C808">
        <v>0</v>
      </c>
      <c r="D808">
        <v>0.86</v>
      </c>
      <c r="E808">
        <v>1.23</v>
      </c>
      <c r="F808">
        <v>2.29</v>
      </c>
      <c r="G808">
        <v>4.3499999999999996</v>
      </c>
      <c r="H808">
        <v>5.21</v>
      </c>
      <c r="I808">
        <v>9.17</v>
      </c>
      <c r="J808" s="3">
        <v>8.4</v>
      </c>
      <c r="K808">
        <v>6.17</v>
      </c>
      <c r="L808">
        <v>5.18</v>
      </c>
      <c r="M808" s="3">
        <v>4.3</v>
      </c>
      <c r="N808">
        <v>1.3</v>
      </c>
      <c r="O808">
        <v>675</v>
      </c>
      <c r="P808">
        <v>1975</v>
      </c>
      <c r="Q808">
        <v>0</v>
      </c>
      <c r="R808">
        <v>0</v>
      </c>
      <c r="S808">
        <v>0</v>
      </c>
      <c r="T808">
        <v>0</v>
      </c>
      <c r="U808">
        <v>0</v>
      </c>
      <c r="V808">
        <v>0</v>
      </c>
      <c r="W808">
        <v>0</v>
      </c>
      <c r="X808" s="3">
        <v>1</v>
      </c>
      <c r="Y808">
        <v>0</v>
      </c>
      <c r="Z808">
        <v>0</v>
      </c>
      <c r="AA808" s="3">
        <v>1</v>
      </c>
      <c r="AB808">
        <v>0</v>
      </c>
    </row>
    <row r="809" spans="1:28" x14ac:dyDescent="0.2">
      <c r="A809">
        <v>675</v>
      </c>
      <c r="B809">
        <v>1976</v>
      </c>
      <c r="C809">
        <v>-0.4</v>
      </c>
      <c r="D809" s="3">
        <v>1.1000000000000001</v>
      </c>
      <c r="E809">
        <v>1.65</v>
      </c>
      <c r="F809">
        <v>1.9</v>
      </c>
      <c r="G809">
        <v>4.3499999999999996</v>
      </c>
      <c r="H809">
        <v>6.48</v>
      </c>
      <c r="I809">
        <v>7.54</v>
      </c>
      <c r="J809">
        <v>8.44</v>
      </c>
      <c r="K809">
        <v>7.33</v>
      </c>
      <c r="L809">
        <v>6.86</v>
      </c>
      <c r="M809">
        <v>4.9400000000000004</v>
      </c>
      <c r="N809">
        <v>1.5</v>
      </c>
      <c r="O809">
        <v>675</v>
      </c>
      <c r="P809">
        <v>1976</v>
      </c>
      <c r="Q809">
        <v>0</v>
      </c>
      <c r="R809" s="3">
        <v>1</v>
      </c>
      <c r="S809">
        <v>0</v>
      </c>
      <c r="T809">
        <v>0</v>
      </c>
      <c r="U809">
        <v>0</v>
      </c>
      <c r="V809">
        <v>0</v>
      </c>
      <c r="W809">
        <v>0</v>
      </c>
      <c r="X809">
        <v>0</v>
      </c>
      <c r="Y809">
        <v>0</v>
      </c>
      <c r="Z809">
        <v>0</v>
      </c>
      <c r="AA809">
        <v>0</v>
      </c>
      <c r="AB809">
        <v>0</v>
      </c>
    </row>
    <row r="810" spans="1:28" x14ac:dyDescent="0.2">
      <c r="A810">
        <v>675</v>
      </c>
      <c r="B810">
        <v>1977</v>
      </c>
      <c r="C810">
        <v>0.37</v>
      </c>
      <c r="D810">
        <v>0.56000000000000005</v>
      </c>
      <c r="E810">
        <v>1.87</v>
      </c>
      <c r="F810">
        <v>1.61</v>
      </c>
      <c r="G810">
        <v>5.56</v>
      </c>
      <c r="H810">
        <v>7.61</v>
      </c>
      <c r="I810">
        <v>8.52</v>
      </c>
      <c r="J810">
        <v>7.69</v>
      </c>
      <c r="K810">
        <v>5.83</v>
      </c>
      <c r="L810">
        <v>5.13</v>
      </c>
      <c r="M810" s="3">
        <v>2.4</v>
      </c>
      <c r="N810">
        <v>1.43</v>
      </c>
      <c r="O810">
        <v>675</v>
      </c>
      <c r="P810">
        <v>1977</v>
      </c>
      <c r="Q810">
        <v>0</v>
      </c>
      <c r="R810">
        <v>0</v>
      </c>
      <c r="S810">
        <v>0</v>
      </c>
      <c r="T810">
        <v>0</v>
      </c>
      <c r="U810">
        <v>0</v>
      </c>
      <c r="V810">
        <v>0</v>
      </c>
      <c r="W810">
        <v>0</v>
      </c>
      <c r="X810">
        <v>0</v>
      </c>
      <c r="Y810">
        <v>0</v>
      </c>
      <c r="Z810">
        <v>0</v>
      </c>
      <c r="AA810" s="3">
        <v>1</v>
      </c>
      <c r="AB810">
        <v>0</v>
      </c>
    </row>
    <row r="811" spans="1:28" x14ac:dyDescent="0.2">
      <c r="A811">
        <v>675</v>
      </c>
      <c r="B811">
        <v>1978</v>
      </c>
      <c r="C811">
        <v>0.16</v>
      </c>
      <c r="D811">
        <v>0.4</v>
      </c>
      <c r="E811">
        <v>0.85</v>
      </c>
      <c r="F811">
        <v>2.8</v>
      </c>
      <c r="G811">
        <v>5.08</v>
      </c>
      <c r="H811">
        <v>6.68</v>
      </c>
      <c r="I811">
        <v>7.69</v>
      </c>
      <c r="J811">
        <v>8.59</v>
      </c>
      <c r="K811" s="3">
        <v>6.8</v>
      </c>
      <c r="L811" s="3">
        <v>4.9000000000000004</v>
      </c>
      <c r="M811">
        <v>2.91</v>
      </c>
      <c r="N811">
        <v>2.76</v>
      </c>
      <c r="O811">
        <v>675</v>
      </c>
      <c r="P811">
        <v>1978</v>
      </c>
      <c r="Q811">
        <v>0</v>
      </c>
      <c r="R811">
        <v>0</v>
      </c>
      <c r="S811">
        <v>0</v>
      </c>
      <c r="T811">
        <v>0</v>
      </c>
      <c r="U811">
        <v>0</v>
      </c>
      <c r="V811">
        <v>0</v>
      </c>
      <c r="W811">
        <v>0</v>
      </c>
      <c r="X811">
        <v>0</v>
      </c>
      <c r="Y811" s="3">
        <v>1</v>
      </c>
      <c r="Z811" s="3">
        <v>1</v>
      </c>
      <c r="AA811">
        <v>0</v>
      </c>
      <c r="AB811">
        <v>0</v>
      </c>
    </row>
    <row r="812" spans="1:28" x14ac:dyDescent="0.2">
      <c r="A812">
        <v>675</v>
      </c>
      <c r="B812">
        <v>1979</v>
      </c>
      <c r="C812">
        <v>-0.52</v>
      </c>
      <c r="D812">
        <v>-0.36</v>
      </c>
      <c r="E812">
        <v>-0.6</v>
      </c>
      <c r="F812">
        <v>0.84</v>
      </c>
      <c r="G812">
        <v>1.97</v>
      </c>
      <c r="H812">
        <v>5.89</v>
      </c>
      <c r="I812" s="3">
        <v>6.6</v>
      </c>
      <c r="J812">
        <v>6.04</v>
      </c>
      <c r="K812" s="3">
        <v>4.8</v>
      </c>
      <c r="L812" s="3">
        <v>4.0999999999999996</v>
      </c>
      <c r="M812" s="3">
        <v>2.1</v>
      </c>
      <c r="N812" s="3">
        <v>1.4</v>
      </c>
      <c r="O812">
        <v>675</v>
      </c>
      <c r="P812">
        <v>1979</v>
      </c>
      <c r="Q812">
        <v>0</v>
      </c>
      <c r="R812">
        <v>0</v>
      </c>
      <c r="S812">
        <v>0</v>
      </c>
      <c r="T812">
        <v>0</v>
      </c>
      <c r="U812">
        <v>0</v>
      </c>
      <c r="V812">
        <v>0</v>
      </c>
      <c r="W812" s="3">
        <v>1</v>
      </c>
      <c r="X812">
        <v>0</v>
      </c>
      <c r="Y812" s="3">
        <v>1</v>
      </c>
      <c r="Z812" s="3">
        <v>1</v>
      </c>
      <c r="AA812" s="3">
        <v>1</v>
      </c>
      <c r="AB812" s="3">
        <v>1</v>
      </c>
    </row>
    <row r="813" spans="1:28" x14ac:dyDescent="0.2">
      <c r="A813">
        <v>675</v>
      </c>
      <c r="B813">
        <v>1980</v>
      </c>
      <c r="C813">
        <v>0.9</v>
      </c>
      <c r="D813">
        <v>0.44</v>
      </c>
      <c r="E813">
        <v>1.21</v>
      </c>
      <c r="F813">
        <v>2.77</v>
      </c>
      <c r="G813">
        <v>5.07</v>
      </c>
      <c r="H813">
        <v>7.38</v>
      </c>
      <c r="I813">
        <v>8.31</v>
      </c>
      <c r="J813">
        <v>8.6999999999999993</v>
      </c>
      <c r="K813" s="3">
        <v>7.6</v>
      </c>
      <c r="L813" s="3">
        <v>4.7</v>
      </c>
      <c r="M813" s="3">
        <v>3.5</v>
      </c>
      <c r="N813">
        <v>0.5</v>
      </c>
      <c r="O813">
        <v>675</v>
      </c>
      <c r="P813">
        <v>1980</v>
      </c>
      <c r="Q813">
        <v>0</v>
      </c>
      <c r="R813">
        <v>0</v>
      </c>
      <c r="S813">
        <v>0</v>
      </c>
      <c r="T813">
        <v>0</v>
      </c>
      <c r="U813">
        <v>0</v>
      </c>
      <c r="V813">
        <v>0</v>
      </c>
      <c r="W813">
        <v>0</v>
      </c>
      <c r="X813">
        <v>0</v>
      </c>
      <c r="Y813" s="3">
        <v>1</v>
      </c>
      <c r="Z813" s="3">
        <v>1</v>
      </c>
      <c r="AA813" s="3">
        <v>1</v>
      </c>
      <c r="AB813">
        <v>0</v>
      </c>
    </row>
    <row r="814" spans="1:28" x14ac:dyDescent="0.2">
      <c r="A814">
        <v>675</v>
      </c>
      <c r="B814">
        <v>1981</v>
      </c>
      <c r="C814">
        <v>-0.8</v>
      </c>
      <c r="D814">
        <v>-0.5</v>
      </c>
      <c r="E814">
        <v>-0.06</v>
      </c>
      <c r="F814">
        <v>2.64</v>
      </c>
      <c r="G814">
        <v>3.19</v>
      </c>
      <c r="H814">
        <v>5.37</v>
      </c>
      <c r="I814">
        <v>6.76</v>
      </c>
      <c r="J814">
        <v>7.35</v>
      </c>
      <c r="K814">
        <v>6.03</v>
      </c>
      <c r="L814" s="3">
        <v>3.6</v>
      </c>
      <c r="M814" s="3">
        <v>1.4</v>
      </c>
      <c r="N814">
        <v>-0.41</v>
      </c>
      <c r="O814">
        <v>675</v>
      </c>
      <c r="P814">
        <v>1981</v>
      </c>
      <c r="Q814">
        <v>0</v>
      </c>
      <c r="R814">
        <v>0</v>
      </c>
      <c r="S814">
        <v>0</v>
      </c>
      <c r="T814">
        <v>0</v>
      </c>
      <c r="U814">
        <v>0</v>
      </c>
      <c r="V814">
        <v>0</v>
      </c>
      <c r="W814">
        <v>0</v>
      </c>
      <c r="X814">
        <v>0</v>
      </c>
      <c r="Y814">
        <v>0</v>
      </c>
      <c r="Z814" s="3">
        <v>1</v>
      </c>
      <c r="AA814" s="3">
        <v>1</v>
      </c>
      <c r="AB814">
        <v>0</v>
      </c>
    </row>
    <row r="815" spans="1:28" x14ac:dyDescent="0.2">
      <c r="A815">
        <v>675</v>
      </c>
      <c r="B815">
        <v>1982</v>
      </c>
      <c r="C815">
        <v>-0.32</v>
      </c>
      <c r="D815">
        <v>1.01</v>
      </c>
      <c r="E815">
        <v>1.03</v>
      </c>
      <c r="F815">
        <v>2.4900000000000002</v>
      </c>
      <c r="G815">
        <v>3.36</v>
      </c>
      <c r="H815">
        <v>7.1</v>
      </c>
      <c r="I815">
        <v>7.53</v>
      </c>
      <c r="J815">
        <v>7.57</v>
      </c>
      <c r="K815">
        <v>6.52</v>
      </c>
      <c r="L815" s="3">
        <v>5.6</v>
      </c>
      <c r="M815" s="3">
        <v>4</v>
      </c>
      <c r="N815" s="3">
        <v>0.7</v>
      </c>
      <c r="O815">
        <v>675</v>
      </c>
      <c r="P815">
        <v>1982</v>
      </c>
      <c r="Q815">
        <v>0</v>
      </c>
      <c r="R815">
        <v>0</v>
      </c>
      <c r="S815">
        <v>0</v>
      </c>
      <c r="T815">
        <v>0</v>
      </c>
      <c r="U815">
        <v>0</v>
      </c>
      <c r="V815">
        <v>0</v>
      </c>
      <c r="W815">
        <v>0</v>
      </c>
      <c r="X815">
        <v>0</v>
      </c>
      <c r="Y815">
        <v>0</v>
      </c>
      <c r="Z815" s="3">
        <v>1</v>
      </c>
      <c r="AA815" s="3">
        <v>1</v>
      </c>
      <c r="AB815" s="3">
        <v>1</v>
      </c>
    </row>
    <row r="816" spans="1:28" x14ac:dyDescent="0.2">
      <c r="A816">
        <v>675</v>
      </c>
      <c r="B816">
        <v>1983</v>
      </c>
      <c r="C816">
        <v>-0.02</v>
      </c>
      <c r="D816">
        <v>0.44</v>
      </c>
      <c r="E816">
        <v>0.63</v>
      </c>
      <c r="F816" s="3">
        <v>1.2</v>
      </c>
      <c r="G816" s="3">
        <v>3.4</v>
      </c>
      <c r="H816" s="3">
        <v>5.8</v>
      </c>
      <c r="I816">
        <v>9.19</v>
      </c>
      <c r="J816">
        <v>8.7100000000000009</v>
      </c>
      <c r="K816" s="3">
        <v>6</v>
      </c>
      <c r="L816" s="3">
        <v>4.9000000000000004</v>
      </c>
      <c r="M816" s="3">
        <v>2.6</v>
      </c>
      <c r="N816" s="3">
        <v>1.6</v>
      </c>
      <c r="O816">
        <v>675</v>
      </c>
      <c r="P816">
        <v>1983</v>
      </c>
      <c r="Q816">
        <v>0</v>
      </c>
      <c r="R816">
        <v>0</v>
      </c>
      <c r="S816">
        <v>0</v>
      </c>
      <c r="T816" s="3">
        <v>1</v>
      </c>
      <c r="U816" s="3">
        <v>1</v>
      </c>
      <c r="V816" s="3">
        <v>1</v>
      </c>
      <c r="W816">
        <v>0</v>
      </c>
      <c r="X816">
        <v>0</v>
      </c>
      <c r="Y816" s="3">
        <v>1</v>
      </c>
      <c r="Z816" s="3">
        <v>1</v>
      </c>
      <c r="AA816" s="3">
        <v>1</v>
      </c>
      <c r="AB816" s="3">
        <v>1</v>
      </c>
    </row>
    <row r="817" spans="1:28" x14ac:dyDescent="0.2">
      <c r="A817">
        <v>675</v>
      </c>
      <c r="B817">
        <v>1984</v>
      </c>
      <c r="C817" s="3">
        <v>-0.2</v>
      </c>
      <c r="D817" s="3">
        <v>1.1000000000000001</v>
      </c>
      <c r="E817">
        <v>1.32</v>
      </c>
      <c r="F817" s="3">
        <v>3</v>
      </c>
      <c r="G817" s="3">
        <v>6.2</v>
      </c>
      <c r="H817" s="3">
        <v>9.5</v>
      </c>
      <c r="I817" s="3">
        <v>10</v>
      </c>
      <c r="J817">
        <v>10.8</v>
      </c>
      <c r="K817" s="3">
        <v>7.6</v>
      </c>
      <c r="L817" s="3">
        <v>4.8</v>
      </c>
      <c r="M817" s="3">
        <v>3.4</v>
      </c>
      <c r="N817" s="3">
        <v>3.4</v>
      </c>
      <c r="O817">
        <v>675</v>
      </c>
      <c r="P817">
        <v>1984</v>
      </c>
      <c r="Q817" s="3">
        <v>1</v>
      </c>
      <c r="R817" s="3">
        <v>1</v>
      </c>
      <c r="S817">
        <v>0</v>
      </c>
      <c r="T817" s="3">
        <v>1</v>
      </c>
      <c r="U817" s="3">
        <v>1</v>
      </c>
      <c r="V817" s="3">
        <v>1</v>
      </c>
      <c r="W817" s="3">
        <v>1</v>
      </c>
      <c r="X817">
        <v>0</v>
      </c>
      <c r="Y817" s="3">
        <v>1</v>
      </c>
      <c r="Z817" s="3">
        <v>1</v>
      </c>
      <c r="AA817" s="3">
        <v>1</v>
      </c>
      <c r="AB817" s="3">
        <v>1</v>
      </c>
    </row>
    <row r="818" spans="1:28" x14ac:dyDescent="0.2">
      <c r="A818">
        <v>675</v>
      </c>
      <c r="B818">
        <v>1985</v>
      </c>
      <c r="C818" s="3">
        <v>2</v>
      </c>
      <c r="D818" s="3">
        <v>0.3</v>
      </c>
      <c r="E818" s="3">
        <v>1.4</v>
      </c>
      <c r="F818" s="3">
        <v>1.8</v>
      </c>
      <c r="G818" s="3">
        <v>4.9000000000000004</v>
      </c>
      <c r="H818" s="3">
        <v>7.8</v>
      </c>
      <c r="I818" s="3">
        <v>8.1999999999999993</v>
      </c>
      <c r="J818" s="3">
        <v>8.5</v>
      </c>
      <c r="K818" s="3">
        <v>6</v>
      </c>
      <c r="L818" s="3">
        <v>6.4</v>
      </c>
      <c r="M818" s="3">
        <v>2.6</v>
      </c>
      <c r="N818" s="3">
        <v>0.7</v>
      </c>
      <c r="O818">
        <v>675</v>
      </c>
      <c r="P818">
        <v>1985</v>
      </c>
      <c r="Q818" s="3">
        <v>1</v>
      </c>
      <c r="R818" s="3">
        <v>1</v>
      </c>
      <c r="S818" s="3">
        <v>1</v>
      </c>
      <c r="T818" s="3">
        <v>1</v>
      </c>
      <c r="U818" s="3">
        <v>1</v>
      </c>
      <c r="V818" s="3">
        <v>1</v>
      </c>
      <c r="W818" s="3">
        <v>1</v>
      </c>
      <c r="X818" s="3">
        <v>1</v>
      </c>
      <c r="Y818" s="3">
        <v>1</v>
      </c>
      <c r="Z818" s="3">
        <v>1</v>
      </c>
      <c r="AA818" s="3">
        <v>1</v>
      </c>
      <c r="AB818" s="3">
        <v>1</v>
      </c>
    </row>
    <row r="819" spans="1:28" x14ac:dyDescent="0.2">
      <c r="A819">
        <v>675</v>
      </c>
      <c r="B819">
        <v>1986</v>
      </c>
      <c r="C819" s="3">
        <v>0.6</v>
      </c>
      <c r="D819" s="3">
        <v>1.3</v>
      </c>
      <c r="E819" s="3">
        <v>1.5</v>
      </c>
      <c r="F819">
        <v>2.8</v>
      </c>
      <c r="G819" s="3">
        <v>4</v>
      </c>
      <c r="H819" s="3">
        <v>8.9</v>
      </c>
      <c r="I819" s="3">
        <v>9.8000000000000007</v>
      </c>
      <c r="J819" s="3">
        <v>9.1999999999999993</v>
      </c>
      <c r="K819" s="3">
        <v>6.4</v>
      </c>
      <c r="L819" t="s">
        <v>113</v>
      </c>
      <c r="M819" s="3">
        <v>3.3</v>
      </c>
      <c r="N819" s="3">
        <v>1.5</v>
      </c>
      <c r="O819">
        <v>675</v>
      </c>
      <c r="P819">
        <v>1986</v>
      </c>
      <c r="Q819" s="3">
        <v>1</v>
      </c>
      <c r="R819" s="3">
        <v>1</v>
      </c>
      <c r="S819" s="3">
        <v>1</v>
      </c>
      <c r="T819">
        <v>0</v>
      </c>
      <c r="U819" s="3">
        <v>1</v>
      </c>
      <c r="V819" s="3">
        <v>1</v>
      </c>
      <c r="W819" s="3">
        <v>1</v>
      </c>
      <c r="X819" s="3">
        <v>1</v>
      </c>
      <c r="Y819" s="3">
        <v>1</v>
      </c>
      <c r="Z819" t="s">
        <v>113</v>
      </c>
      <c r="AA819" s="3">
        <v>1</v>
      </c>
      <c r="AB819" s="3">
        <v>1</v>
      </c>
    </row>
    <row r="820" spans="1:28" x14ac:dyDescent="0.2">
      <c r="A820">
        <v>675</v>
      </c>
      <c r="B820">
        <v>1987</v>
      </c>
      <c r="C820" s="3">
        <v>2.2000000000000002</v>
      </c>
      <c r="D820" s="3">
        <v>1.6</v>
      </c>
      <c r="E820">
        <v>1.2</v>
      </c>
      <c r="F820" s="3">
        <v>2.9</v>
      </c>
      <c r="G820">
        <v>5.94</v>
      </c>
      <c r="H820" s="3">
        <v>8.1999999999999993</v>
      </c>
      <c r="I820" s="3">
        <v>9.1</v>
      </c>
      <c r="J820" s="3">
        <v>8.5</v>
      </c>
      <c r="K820" s="3">
        <v>7.2</v>
      </c>
      <c r="L820" s="3">
        <v>4.9000000000000004</v>
      </c>
      <c r="M820" s="3">
        <v>4.3</v>
      </c>
      <c r="N820" s="3">
        <v>2.6</v>
      </c>
      <c r="O820">
        <v>675</v>
      </c>
      <c r="P820">
        <v>1987</v>
      </c>
      <c r="Q820" s="3">
        <v>1</v>
      </c>
      <c r="R820" s="3">
        <v>1</v>
      </c>
      <c r="S820">
        <v>0</v>
      </c>
      <c r="T820" s="3">
        <v>0</v>
      </c>
      <c r="U820">
        <v>0</v>
      </c>
      <c r="V820" s="3">
        <v>1</v>
      </c>
      <c r="W820" s="3">
        <v>1</v>
      </c>
      <c r="X820" s="3">
        <v>1</v>
      </c>
      <c r="Y820" s="3">
        <v>1</v>
      </c>
      <c r="Z820" s="3">
        <v>1</v>
      </c>
      <c r="AA820" s="3">
        <v>1</v>
      </c>
      <c r="AB820" s="3">
        <v>1</v>
      </c>
    </row>
    <row r="821" spans="1:28" x14ac:dyDescent="0.2">
      <c r="A821">
        <v>675</v>
      </c>
      <c r="B821">
        <v>1988</v>
      </c>
      <c r="C821" s="3">
        <v>0.7</v>
      </c>
      <c r="D821">
        <v>-0.47</v>
      </c>
      <c r="E821">
        <v>-0.67</v>
      </c>
      <c r="F821">
        <v>1.46</v>
      </c>
      <c r="G821" t="s">
        <v>113</v>
      </c>
      <c r="H821" s="3">
        <v>7</v>
      </c>
      <c r="I821" t="s">
        <v>113</v>
      </c>
      <c r="J821" s="3">
        <v>9</v>
      </c>
      <c r="K821" t="s">
        <v>113</v>
      </c>
      <c r="L821" s="3" t="s">
        <v>113</v>
      </c>
      <c r="M821" t="s">
        <v>113</v>
      </c>
      <c r="N821" s="3" t="s">
        <v>113</v>
      </c>
      <c r="O821">
        <v>675</v>
      </c>
      <c r="P821">
        <v>1988</v>
      </c>
      <c r="Q821" s="3">
        <v>1</v>
      </c>
      <c r="R821">
        <v>1</v>
      </c>
      <c r="S821">
        <v>0</v>
      </c>
      <c r="T821">
        <v>0</v>
      </c>
      <c r="U821" t="s">
        <v>113</v>
      </c>
      <c r="V821" s="3">
        <v>1</v>
      </c>
      <c r="W821" t="s">
        <v>113</v>
      </c>
      <c r="X821" s="3">
        <v>1</v>
      </c>
      <c r="Y821" t="s">
        <v>113</v>
      </c>
      <c r="Z821" s="7" t="s">
        <v>113</v>
      </c>
      <c r="AA821" t="s">
        <v>113</v>
      </c>
      <c r="AB821" s="7" t="s">
        <v>113</v>
      </c>
    </row>
    <row r="822" spans="1:28" x14ac:dyDescent="0.2">
      <c r="A822">
        <v>675</v>
      </c>
      <c r="B822">
        <v>1989</v>
      </c>
      <c r="C822" t="s">
        <v>113</v>
      </c>
      <c r="D822" s="3">
        <v>0</v>
      </c>
      <c r="E822">
        <v>0.28999999999999998</v>
      </c>
      <c r="F822" s="3">
        <v>2.2000000000000002</v>
      </c>
      <c r="G822" s="3">
        <v>4</v>
      </c>
      <c r="H822" t="s">
        <v>113</v>
      </c>
      <c r="I822" t="s">
        <v>113</v>
      </c>
      <c r="J822" t="s">
        <v>113</v>
      </c>
      <c r="K822" t="s">
        <v>113</v>
      </c>
      <c r="L822" s="3">
        <v>5.4</v>
      </c>
      <c r="M822" t="s">
        <v>113</v>
      </c>
      <c r="N822" t="s">
        <v>113</v>
      </c>
      <c r="O822">
        <v>675</v>
      </c>
      <c r="P822">
        <v>1989</v>
      </c>
      <c r="Q822" t="s">
        <v>113</v>
      </c>
      <c r="R822" s="3">
        <v>1</v>
      </c>
      <c r="S822">
        <v>0</v>
      </c>
      <c r="T822" s="3">
        <v>1</v>
      </c>
      <c r="U822" s="3">
        <v>1</v>
      </c>
      <c r="V822" t="s">
        <v>113</v>
      </c>
      <c r="W822" t="s">
        <v>113</v>
      </c>
      <c r="X822" t="s">
        <v>113</v>
      </c>
      <c r="Y822" t="s">
        <v>113</v>
      </c>
      <c r="Z822" s="3">
        <v>1</v>
      </c>
      <c r="AA822" t="s">
        <v>113</v>
      </c>
      <c r="AB822" t="s">
        <v>113</v>
      </c>
    </row>
    <row r="823" spans="1:28" x14ac:dyDescent="0.2">
      <c r="A823">
        <v>675</v>
      </c>
      <c r="B823">
        <v>1990</v>
      </c>
      <c r="C823" s="3">
        <v>1.5</v>
      </c>
      <c r="D823" s="3">
        <v>1.9</v>
      </c>
      <c r="E823">
        <v>0.5</v>
      </c>
      <c r="F823" t="s">
        <v>113</v>
      </c>
      <c r="G823" t="s">
        <v>113</v>
      </c>
      <c r="H823" t="s">
        <v>113</v>
      </c>
      <c r="I823" t="s">
        <v>113</v>
      </c>
      <c r="J823" t="s">
        <v>113</v>
      </c>
      <c r="K823" t="s">
        <v>113</v>
      </c>
      <c r="L823" t="s">
        <v>113</v>
      </c>
      <c r="M823" t="s">
        <v>113</v>
      </c>
      <c r="N823" s="3">
        <v>2.8</v>
      </c>
      <c r="O823">
        <v>675</v>
      </c>
      <c r="P823">
        <v>1990</v>
      </c>
      <c r="Q823" s="3">
        <v>1</v>
      </c>
      <c r="R823" s="3">
        <v>1</v>
      </c>
      <c r="S823">
        <v>0</v>
      </c>
      <c r="T823" t="s">
        <v>113</v>
      </c>
      <c r="U823" t="s">
        <v>113</v>
      </c>
      <c r="V823" t="s">
        <v>113</v>
      </c>
      <c r="W823" t="s">
        <v>113</v>
      </c>
      <c r="X823" t="s">
        <v>113</v>
      </c>
      <c r="Y823" t="s">
        <v>113</v>
      </c>
      <c r="Z823" t="s">
        <v>113</v>
      </c>
      <c r="AA823" t="s">
        <v>113</v>
      </c>
      <c r="AB823" s="3">
        <v>1</v>
      </c>
    </row>
    <row r="824" spans="1:28" x14ac:dyDescent="0.2">
      <c r="A824">
        <v>675</v>
      </c>
      <c r="B824">
        <v>1991</v>
      </c>
      <c r="C824" s="3">
        <v>1</v>
      </c>
      <c r="D824" t="s">
        <v>113</v>
      </c>
      <c r="E824" s="3">
        <v>3.1</v>
      </c>
      <c r="F824" t="s">
        <v>113</v>
      </c>
      <c r="G824" t="s">
        <v>113</v>
      </c>
      <c r="H824" t="s">
        <v>113</v>
      </c>
      <c r="I824" t="s">
        <v>113</v>
      </c>
      <c r="J824" t="s">
        <v>113</v>
      </c>
      <c r="K824" t="s">
        <v>113</v>
      </c>
      <c r="L824" s="3" t="s">
        <v>113</v>
      </c>
      <c r="M824" t="s">
        <v>113</v>
      </c>
      <c r="N824" t="s">
        <v>113</v>
      </c>
      <c r="O824">
        <v>675</v>
      </c>
      <c r="P824">
        <v>1991</v>
      </c>
      <c r="Q824" s="3">
        <v>1</v>
      </c>
      <c r="R824" t="s">
        <v>113</v>
      </c>
      <c r="S824" s="3">
        <v>1</v>
      </c>
      <c r="T824" t="s">
        <v>113</v>
      </c>
      <c r="U824" t="s">
        <v>113</v>
      </c>
      <c r="V824" t="s">
        <v>113</v>
      </c>
      <c r="W824" t="s">
        <v>113</v>
      </c>
      <c r="X824" t="s">
        <v>113</v>
      </c>
      <c r="Y824" t="s">
        <v>113</v>
      </c>
      <c r="Z824" s="7" t="s">
        <v>113</v>
      </c>
      <c r="AA824" t="s">
        <v>113</v>
      </c>
      <c r="AB824" t="s">
        <v>113</v>
      </c>
    </row>
    <row r="825" spans="1:28" x14ac:dyDescent="0.2">
      <c r="A825">
        <v>675</v>
      </c>
      <c r="B825">
        <v>1992</v>
      </c>
      <c r="C825" t="s">
        <v>113</v>
      </c>
      <c r="D825" t="s">
        <v>113</v>
      </c>
      <c r="E825" t="s">
        <v>113</v>
      </c>
      <c r="F825" t="s">
        <v>113</v>
      </c>
      <c r="G825" t="s">
        <v>113</v>
      </c>
      <c r="H825" t="s">
        <v>113</v>
      </c>
      <c r="I825" t="s">
        <v>113</v>
      </c>
      <c r="J825" t="s">
        <v>113</v>
      </c>
      <c r="K825" t="s">
        <v>113</v>
      </c>
      <c r="L825" s="3" t="s">
        <v>113</v>
      </c>
      <c r="M825" t="s">
        <v>113</v>
      </c>
      <c r="N825" s="3" t="s">
        <v>113</v>
      </c>
      <c r="O825">
        <v>675</v>
      </c>
      <c r="P825">
        <v>1992</v>
      </c>
      <c r="Q825" t="s">
        <v>113</v>
      </c>
      <c r="R825" t="s">
        <v>113</v>
      </c>
      <c r="S825" t="s">
        <v>113</v>
      </c>
      <c r="T825" t="s">
        <v>113</v>
      </c>
      <c r="U825" t="s">
        <v>113</v>
      </c>
      <c r="V825" t="s">
        <v>113</v>
      </c>
      <c r="W825" t="s">
        <v>113</v>
      </c>
      <c r="X825" t="s">
        <v>113</v>
      </c>
      <c r="Y825" t="s">
        <v>113</v>
      </c>
      <c r="Z825" s="7" t="s">
        <v>113</v>
      </c>
      <c r="AA825" t="s">
        <v>113</v>
      </c>
      <c r="AB825" s="7" t="s">
        <v>113</v>
      </c>
    </row>
    <row r="826" spans="1:28" x14ac:dyDescent="0.2">
      <c r="A826">
        <v>675</v>
      </c>
      <c r="B826">
        <v>1993</v>
      </c>
      <c r="C826" t="s">
        <v>113</v>
      </c>
      <c r="D826" t="s">
        <v>113</v>
      </c>
      <c r="E826" t="s">
        <v>113</v>
      </c>
      <c r="F826" t="s">
        <v>113</v>
      </c>
      <c r="G826" t="s">
        <v>113</v>
      </c>
      <c r="H826">
        <v>6.76</v>
      </c>
      <c r="I826" s="3">
        <v>7.2</v>
      </c>
      <c r="J826" t="s">
        <v>113</v>
      </c>
      <c r="K826" t="s">
        <v>113</v>
      </c>
      <c r="L826" s="3" t="s">
        <v>113</v>
      </c>
      <c r="M826" t="s">
        <v>113</v>
      </c>
      <c r="N826" t="s">
        <v>113</v>
      </c>
      <c r="O826">
        <v>675</v>
      </c>
      <c r="P826">
        <v>1993</v>
      </c>
      <c r="Q826" t="s">
        <v>113</v>
      </c>
      <c r="R826" t="s">
        <v>113</v>
      </c>
      <c r="S826" t="s">
        <v>113</v>
      </c>
      <c r="T826" t="s">
        <v>113</v>
      </c>
      <c r="U826" t="s">
        <v>113</v>
      </c>
      <c r="V826">
        <v>0</v>
      </c>
      <c r="W826" s="3">
        <v>1</v>
      </c>
      <c r="X826" t="s">
        <v>113</v>
      </c>
      <c r="Y826" t="s">
        <v>113</v>
      </c>
      <c r="Z826" s="7" t="s">
        <v>113</v>
      </c>
      <c r="AA826" t="s">
        <v>113</v>
      </c>
      <c r="AB826" t="s">
        <v>113</v>
      </c>
    </row>
    <row r="827" spans="1:28" x14ac:dyDescent="0.2">
      <c r="A827">
        <v>675</v>
      </c>
      <c r="B827">
        <v>1994</v>
      </c>
      <c r="C827" t="s">
        <v>113</v>
      </c>
      <c r="D827" t="s">
        <v>113</v>
      </c>
      <c r="E827" t="s">
        <v>113</v>
      </c>
      <c r="F827" t="s">
        <v>113</v>
      </c>
      <c r="G827" t="s">
        <v>113</v>
      </c>
      <c r="H827" t="s">
        <v>113</v>
      </c>
      <c r="I827" t="s">
        <v>113</v>
      </c>
      <c r="J827" t="s">
        <v>113</v>
      </c>
      <c r="K827" t="s">
        <v>113</v>
      </c>
      <c r="L827" s="3" t="s">
        <v>113</v>
      </c>
      <c r="M827" t="s">
        <v>113</v>
      </c>
      <c r="N827" s="3" t="s">
        <v>113</v>
      </c>
      <c r="O827">
        <v>675</v>
      </c>
      <c r="P827">
        <v>1994</v>
      </c>
      <c r="Q827" t="s">
        <v>113</v>
      </c>
      <c r="R827" t="s">
        <v>113</v>
      </c>
      <c r="S827" t="s">
        <v>113</v>
      </c>
      <c r="T827" t="s">
        <v>113</v>
      </c>
      <c r="U827" t="s">
        <v>113</v>
      </c>
      <c r="V827" t="s">
        <v>113</v>
      </c>
      <c r="W827" t="s">
        <v>113</v>
      </c>
      <c r="X827" t="s">
        <v>113</v>
      </c>
      <c r="Y827" t="s">
        <v>113</v>
      </c>
      <c r="Z827" s="7" t="s">
        <v>113</v>
      </c>
      <c r="AA827" t="s">
        <v>113</v>
      </c>
      <c r="AB827" s="7" t="s">
        <v>113</v>
      </c>
    </row>
    <row r="828" spans="1:28" x14ac:dyDescent="0.2">
      <c r="A828">
        <v>675</v>
      </c>
      <c r="B828">
        <v>1995</v>
      </c>
      <c r="C828" t="s">
        <v>113</v>
      </c>
      <c r="D828" t="s">
        <v>113</v>
      </c>
      <c r="E828" t="s">
        <v>113</v>
      </c>
      <c r="F828" t="s">
        <v>113</v>
      </c>
      <c r="G828" t="s">
        <v>113</v>
      </c>
      <c r="H828" t="s">
        <v>113</v>
      </c>
      <c r="I828" t="s">
        <v>113</v>
      </c>
      <c r="J828" t="s">
        <v>113</v>
      </c>
      <c r="K828" t="s">
        <v>113</v>
      </c>
      <c r="L828" s="3" t="s">
        <v>113</v>
      </c>
      <c r="M828" t="s">
        <v>113</v>
      </c>
      <c r="N828" t="s">
        <v>113</v>
      </c>
      <c r="O828">
        <v>675</v>
      </c>
      <c r="P828">
        <v>1995</v>
      </c>
      <c r="Q828" t="s">
        <v>113</v>
      </c>
      <c r="R828" t="s">
        <v>113</v>
      </c>
      <c r="S828" t="s">
        <v>113</v>
      </c>
      <c r="T828" t="s">
        <v>113</v>
      </c>
      <c r="U828" t="s">
        <v>113</v>
      </c>
      <c r="V828" t="s">
        <v>113</v>
      </c>
      <c r="W828" t="s">
        <v>113</v>
      </c>
      <c r="X828" t="s">
        <v>113</v>
      </c>
      <c r="Y828" t="s">
        <v>113</v>
      </c>
      <c r="Z828" s="7" t="s">
        <v>113</v>
      </c>
      <c r="AA828" t="s">
        <v>113</v>
      </c>
      <c r="AB828" t="s">
        <v>113</v>
      </c>
    </row>
    <row r="829" spans="1:28" x14ac:dyDescent="0.2">
      <c r="A829">
        <v>675</v>
      </c>
      <c r="B829">
        <v>1996</v>
      </c>
      <c r="C829" s="3">
        <v>0.9</v>
      </c>
      <c r="D829" s="3">
        <v>1</v>
      </c>
      <c r="E829">
        <v>1.77</v>
      </c>
      <c r="F829" s="3">
        <v>2.9</v>
      </c>
      <c r="G829" s="3">
        <v>4.0999999999999996</v>
      </c>
      <c r="H829">
        <v>6.67</v>
      </c>
      <c r="I829">
        <v>7.45</v>
      </c>
      <c r="J829">
        <v>8.5299999999999994</v>
      </c>
      <c r="K829" s="3">
        <v>9.9</v>
      </c>
      <c r="L829" s="3" t="s">
        <v>113</v>
      </c>
      <c r="M829" t="s">
        <v>113</v>
      </c>
      <c r="N829" s="3" t="s">
        <v>113</v>
      </c>
      <c r="O829">
        <v>675</v>
      </c>
      <c r="P829">
        <v>1996</v>
      </c>
      <c r="Q829" s="3">
        <v>1</v>
      </c>
      <c r="R829" s="3">
        <v>1</v>
      </c>
      <c r="S829">
        <v>0</v>
      </c>
      <c r="T829" s="3">
        <v>1</v>
      </c>
      <c r="U829" s="3">
        <v>1</v>
      </c>
      <c r="V829">
        <v>0</v>
      </c>
      <c r="W829">
        <v>0</v>
      </c>
      <c r="X829">
        <v>0</v>
      </c>
      <c r="Y829" s="3">
        <v>1</v>
      </c>
      <c r="Z829" s="7" t="s">
        <v>113</v>
      </c>
      <c r="AA829" t="s">
        <v>113</v>
      </c>
      <c r="AB829" s="7" t="s">
        <v>113</v>
      </c>
    </row>
    <row r="830" spans="1:28" x14ac:dyDescent="0.2">
      <c r="A830">
        <v>675</v>
      </c>
      <c r="B830">
        <v>1997</v>
      </c>
      <c r="C830" t="s">
        <v>113</v>
      </c>
      <c r="D830" t="s">
        <v>113</v>
      </c>
      <c r="E830" s="3">
        <v>1.4</v>
      </c>
      <c r="F830">
        <v>2.08</v>
      </c>
      <c r="G830">
        <v>3.15</v>
      </c>
      <c r="H830">
        <v>8.09</v>
      </c>
      <c r="I830" s="3">
        <v>9.6999999999999993</v>
      </c>
      <c r="J830">
        <v>9.19</v>
      </c>
      <c r="K830" s="3">
        <v>7.1</v>
      </c>
      <c r="L830">
        <v>4.91</v>
      </c>
      <c r="M830" s="3">
        <v>4.5999999999999996</v>
      </c>
      <c r="N830">
        <v>3.54</v>
      </c>
      <c r="O830">
        <v>675</v>
      </c>
      <c r="P830">
        <v>1997</v>
      </c>
      <c r="Q830" t="s">
        <v>113</v>
      </c>
      <c r="R830" t="s">
        <v>113</v>
      </c>
      <c r="S830" s="3">
        <v>1</v>
      </c>
      <c r="T830">
        <v>0</v>
      </c>
      <c r="U830">
        <v>0</v>
      </c>
      <c r="V830">
        <v>0</v>
      </c>
      <c r="W830" s="3">
        <v>1</v>
      </c>
      <c r="X830">
        <v>0</v>
      </c>
      <c r="Y830" s="3">
        <v>1</v>
      </c>
      <c r="Z830">
        <v>0</v>
      </c>
      <c r="AA830" s="3">
        <v>1</v>
      </c>
      <c r="AB830">
        <v>0</v>
      </c>
    </row>
    <row r="831" spans="1:28" x14ac:dyDescent="0.2">
      <c r="A831">
        <v>675</v>
      </c>
      <c r="B831">
        <v>1998</v>
      </c>
      <c r="C831">
        <v>3.08</v>
      </c>
      <c r="D831">
        <v>3.58</v>
      </c>
      <c r="E831">
        <v>3.22</v>
      </c>
      <c r="F831">
        <v>3.21</v>
      </c>
      <c r="G831">
        <v>5.23</v>
      </c>
      <c r="H831">
        <v>7.8</v>
      </c>
      <c r="I831">
        <v>8.3800000000000008</v>
      </c>
      <c r="J831" s="4">
        <v>8.6999999999999993</v>
      </c>
      <c r="K831">
        <v>6.94</v>
      </c>
      <c r="L831" s="3">
        <v>4.5999999999999996</v>
      </c>
      <c r="M831">
        <v>3.2</v>
      </c>
      <c r="N831">
        <v>3.69</v>
      </c>
      <c r="O831">
        <v>675</v>
      </c>
      <c r="P831">
        <v>1998</v>
      </c>
      <c r="Q831">
        <v>0</v>
      </c>
      <c r="R831">
        <v>0</v>
      </c>
      <c r="S831">
        <v>0</v>
      </c>
      <c r="T831">
        <v>0</v>
      </c>
      <c r="U831">
        <v>0</v>
      </c>
      <c r="V831">
        <v>0</v>
      </c>
      <c r="W831">
        <v>0</v>
      </c>
      <c r="X831" s="4">
        <v>1</v>
      </c>
      <c r="Y831">
        <v>0</v>
      </c>
      <c r="Z831" s="3">
        <v>1</v>
      </c>
      <c r="AA831">
        <v>0</v>
      </c>
      <c r="AB831">
        <v>0</v>
      </c>
    </row>
    <row r="832" spans="1:28" x14ac:dyDescent="0.2">
      <c r="A832">
        <v>675</v>
      </c>
      <c r="B832">
        <v>1999</v>
      </c>
      <c r="C832">
        <v>1.2</v>
      </c>
      <c r="D832" s="3">
        <v>0.9</v>
      </c>
      <c r="E832" s="3">
        <v>0.9</v>
      </c>
      <c r="F832">
        <v>2.29</v>
      </c>
      <c r="G832">
        <v>5.18</v>
      </c>
      <c r="H832" s="3">
        <v>7.8</v>
      </c>
      <c r="I832">
        <v>10.51</v>
      </c>
      <c r="J832">
        <v>10.19</v>
      </c>
      <c r="K832">
        <v>9.44</v>
      </c>
      <c r="L832">
        <v>7.23</v>
      </c>
      <c r="M832" s="3">
        <v>4.5999999999999996</v>
      </c>
      <c r="N832">
        <v>2.13</v>
      </c>
      <c r="O832">
        <v>675</v>
      </c>
      <c r="P832">
        <v>1999</v>
      </c>
      <c r="Q832">
        <v>0</v>
      </c>
      <c r="R832" s="3">
        <v>1</v>
      </c>
      <c r="S832" s="3">
        <v>1</v>
      </c>
      <c r="T832">
        <v>0</v>
      </c>
      <c r="U832">
        <v>0</v>
      </c>
      <c r="V832" s="3">
        <v>1</v>
      </c>
      <c r="W832">
        <v>0</v>
      </c>
      <c r="X832">
        <v>0</v>
      </c>
      <c r="Y832">
        <v>0</v>
      </c>
      <c r="Z832">
        <v>0</v>
      </c>
      <c r="AA832" s="3">
        <v>1</v>
      </c>
      <c r="AB832">
        <v>0</v>
      </c>
    </row>
    <row r="833" spans="1:28" x14ac:dyDescent="0.2">
      <c r="A833">
        <v>675</v>
      </c>
      <c r="B833">
        <v>2000</v>
      </c>
      <c r="C833">
        <v>1.63</v>
      </c>
      <c r="D833">
        <v>0.28999999999999998</v>
      </c>
      <c r="E833" s="3">
        <v>1.6</v>
      </c>
      <c r="F833">
        <v>2.06</v>
      </c>
      <c r="G833">
        <v>5.19</v>
      </c>
      <c r="H833">
        <v>6.24</v>
      </c>
      <c r="I833">
        <v>9.9</v>
      </c>
      <c r="J833">
        <v>9.75</v>
      </c>
      <c r="K833" s="3">
        <v>8</v>
      </c>
      <c r="L833" t="s">
        <v>113</v>
      </c>
      <c r="M833" s="3">
        <v>4.5</v>
      </c>
      <c r="N833">
        <v>3.19</v>
      </c>
      <c r="O833">
        <v>675</v>
      </c>
      <c r="P833">
        <v>2000</v>
      </c>
      <c r="Q833">
        <v>0</v>
      </c>
      <c r="R833">
        <v>0</v>
      </c>
      <c r="S833" s="3">
        <v>1</v>
      </c>
      <c r="T833">
        <v>0</v>
      </c>
      <c r="U833">
        <v>0</v>
      </c>
      <c r="V833">
        <v>0</v>
      </c>
      <c r="W833">
        <v>0</v>
      </c>
      <c r="X833">
        <v>0</v>
      </c>
      <c r="Y833" s="3">
        <v>1</v>
      </c>
      <c r="Z833" t="s">
        <v>113</v>
      </c>
      <c r="AA833" s="3">
        <v>1</v>
      </c>
      <c r="AB833">
        <v>0</v>
      </c>
    </row>
    <row r="834" spans="1:28" x14ac:dyDescent="0.2">
      <c r="A834">
        <v>675</v>
      </c>
      <c r="B834">
        <v>2001</v>
      </c>
      <c r="C834">
        <v>2.61</v>
      </c>
      <c r="D834">
        <v>2.4300000000000002</v>
      </c>
      <c r="E834">
        <v>0.92</v>
      </c>
      <c r="F834">
        <v>1.92</v>
      </c>
      <c r="G834">
        <v>5.84</v>
      </c>
      <c r="H834">
        <v>6.61</v>
      </c>
      <c r="I834">
        <v>8.75</v>
      </c>
      <c r="J834">
        <v>8.59</v>
      </c>
      <c r="K834">
        <v>6.71</v>
      </c>
      <c r="L834">
        <v>6.7</v>
      </c>
      <c r="M834">
        <v>3.9</v>
      </c>
      <c r="N834">
        <v>2.79</v>
      </c>
      <c r="O834">
        <v>675</v>
      </c>
      <c r="P834">
        <v>2001</v>
      </c>
      <c r="Q834">
        <v>0</v>
      </c>
      <c r="R834">
        <v>0</v>
      </c>
      <c r="S834">
        <v>0</v>
      </c>
      <c r="T834">
        <v>0</v>
      </c>
      <c r="U834">
        <v>0</v>
      </c>
      <c r="V834">
        <v>0</v>
      </c>
      <c r="W834">
        <v>0</v>
      </c>
      <c r="X834">
        <v>0</v>
      </c>
      <c r="Y834">
        <v>0</v>
      </c>
      <c r="Z834">
        <v>0</v>
      </c>
      <c r="AA834">
        <v>0</v>
      </c>
      <c r="AB834">
        <v>0</v>
      </c>
    </row>
    <row r="835" spans="1:28" x14ac:dyDescent="0.2">
      <c r="A835">
        <v>675</v>
      </c>
      <c r="B835">
        <v>2002</v>
      </c>
      <c r="C835" s="3">
        <v>2</v>
      </c>
      <c r="D835" s="3">
        <v>2.7</v>
      </c>
      <c r="E835">
        <v>0.49</v>
      </c>
      <c r="F835">
        <v>2.87</v>
      </c>
      <c r="G835">
        <v>4.13</v>
      </c>
      <c r="H835">
        <v>6.04</v>
      </c>
      <c r="I835" t="s">
        <v>113</v>
      </c>
      <c r="J835" t="s">
        <v>113</v>
      </c>
      <c r="K835" t="s">
        <v>113</v>
      </c>
      <c r="L835" t="s">
        <v>113</v>
      </c>
      <c r="M835" t="s">
        <v>113</v>
      </c>
      <c r="N835" t="s">
        <v>113</v>
      </c>
      <c r="O835">
        <v>675</v>
      </c>
      <c r="P835">
        <v>2002</v>
      </c>
      <c r="Q835" s="3">
        <v>1</v>
      </c>
      <c r="R835" s="3">
        <v>1</v>
      </c>
      <c r="S835">
        <v>0</v>
      </c>
      <c r="T835">
        <v>0</v>
      </c>
      <c r="U835">
        <v>0</v>
      </c>
      <c r="V835">
        <v>0</v>
      </c>
      <c r="W835" t="s">
        <v>113</v>
      </c>
      <c r="X835" t="s">
        <v>113</v>
      </c>
      <c r="Y835" t="s">
        <v>113</v>
      </c>
      <c r="Z835" t="s">
        <v>113</v>
      </c>
      <c r="AA835" t="s">
        <v>113</v>
      </c>
      <c r="AB835" t="s">
        <v>113</v>
      </c>
    </row>
    <row r="836" spans="1:28" x14ac:dyDescent="0.2">
      <c r="A836">
        <v>675</v>
      </c>
      <c r="B836">
        <v>2003</v>
      </c>
      <c r="C836" t="s">
        <v>113</v>
      </c>
      <c r="D836" t="s">
        <v>113</v>
      </c>
      <c r="E836" t="s">
        <v>113</v>
      </c>
      <c r="F836" t="s">
        <v>113</v>
      </c>
      <c r="G836" t="s">
        <v>113</v>
      </c>
      <c r="H836" t="s">
        <v>113</v>
      </c>
      <c r="I836" t="s">
        <v>113</v>
      </c>
      <c r="J836" t="s">
        <v>113</v>
      </c>
      <c r="K836" t="s">
        <v>113</v>
      </c>
      <c r="L836" t="s">
        <v>113</v>
      </c>
      <c r="M836" t="s">
        <v>113</v>
      </c>
      <c r="N836" t="s">
        <v>113</v>
      </c>
      <c r="O836">
        <v>675</v>
      </c>
      <c r="P836">
        <v>2003</v>
      </c>
      <c r="Q836" t="s">
        <v>113</v>
      </c>
      <c r="R836" t="s">
        <v>113</v>
      </c>
      <c r="S836" t="s">
        <v>113</v>
      </c>
      <c r="T836" t="s">
        <v>113</v>
      </c>
      <c r="U836" t="s">
        <v>113</v>
      </c>
      <c r="V836" t="s">
        <v>113</v>
      </c>
      <c r="W836" t="s">
        <v>113</v>
      </c>
      <c r="X836" t="s">
        <v>113</v>
      </c>
      <c r="Y836" t="s">
        <v>113</v>
      </c>
      <c r="Z836" t="s">
        <v>113</v>
      </c>
      <c r="AA836" t="s">
        <v>113</v>
      </c>
      <c r="AB836" t="s">
        <v>113</v>
      </c>
    </row>
    <row r="837" spans="1:28" x14ac:dyDescent="0.2">
      <c r="A837">
        <v>675</v>
      </c>
      <c r="B837">
        <v>2004</v>
      </c>
      <c r="C837" t="s">
        <v>113</v>
      </c>
      <c r="D837" t="s">
        <v>113</v>
      </c>
      <c r="E837" t="s">
        <v>113</v>
      </c>
      <c r="F837" t="s">
        <v>113</v>
      </c>
      <c r="G837" t="s">
        <v>113</v>
      </c>
      <c r="H837" t="s">
        <v>113</v>
      </c>
      <c r="I837" t="s">
        <v>113</v>
      </c>
      <c r="J837" t="s">
        <v>113</v>
      </c>
      <c r="K837" t="s">
        <v>113</v>
      </c>
      <c r="L837" t="s">
        <v>113</v>
      </c>
      <c r="M837" t="s">
        <v>113</v>
      </c>
      <c r="N837" t="s">
        <v>113</v>
      </c>
      <c r="O837">
        <v>675</v>
      </c>
      <c r="P837">
        <v>2004</v>
      </c>
      <c r="Q837" t="s">
        <v>113</v>
      </c>
      <c r="R837" t="s">
        <v>113</v>
      </c>
      <c r="S837" t="s">
        <v>113</v>
      </c>
      <c r="T837" t="s">
        <v>113</v>
      </c>
      <c r="U837" t="s">
        <v>113</v>
      </c>
      <c r="V837" t="s">
        <v>113</v>
      </c>
      <c r="W837" t="s">
        <v>113</v>
      </c>
      <c r="X837" t="s">
        <v>113</v>
      </c>
      <c r="Y837" t="s">
        <v>113</v>
      </c>
      <c r="Z837" t="s">
        <v>113</v>
      </c>
      <c r="AA837" t="s">
        <v>113</v>
      </c>
      <c r="AB837" t="s">
        <v>113</v>
      </c>
    </row>
    <row r="838" spans="1:28" x14ac:dyDescent="0.2">
      <c r="A838">
        <v>675</v>
      </c>
      <c r="B838">
        <v>2005</v>
      </c>
      <c r="C838" t="s">
        <v>113</v>
      </c>
      <c r="D838" t="s">
        <v>113</v>
      </c>
      <c r="E838" t="s">
        <v>113</v>
      </c>
      <c r="F838" t="s">
        <v>113</v>
      </c>
      <c r="G838" t="s">
        <v>113</v>
      </c>
      <c r="H838" t="s">
        <v>113</v>
      </c>
      <c r="I838" t="s">
        <v>113</v>
      </c>
      <c r="J838" t="s">
        <v>113</v>
      </c>
      <c r="K838" t="s">
        <v>113</v>
      </c>
      <c r="L838">
        <v>5.17</v>
      </c>
      <c r="M838">
        <v>3.2</v>
      </c>
      <c r="N838">
        <v>2.5499999999999998</v>
      </c>
      <c r="O838">
        <v>675</v>
      </c>
      <c r="P838">
        <v>2005</v>
      </c>
      <c r="Q838" t="s">
        <v>113</v>
      </c>
      <c r="R838" t="s">
        <v>113</v>
      </c>
      <c r="S838" t="s">
        <v>113</v>
      </c>
      <c r="T838" t="s">
        <v>113</v>
      </c>
      <c r="U838" t="s">
        <v>113</v>
      </c>
      <c r="V838" t="s">
        <v>113</v>
      </c>
      <c r="W838" t="s">
        <v>113</v>
      </c>
      <c r="X838" t="s">
        <v>113</v>
      </c>
      <c r="Y838" t="s">
        <v>113</v>
      </c>
      <c r="Z838">
        <v>0</v>
      </c>
      <c r="AA838">
        <v>0</v>
      </c>
      <c r="AB838">
        <v>0</v>
      </c>
    </row>
    <row r="839" spans="1:28" x14ac:dyDescent="0.2">
      <c r="A839">
        <v>675</v>
      </c>
      <c r="B839">
        <v>2006</v>
      </c>
      <c r="C839" s="7">
        <v>2.82</v>
      </c>
      <c r="D839" s="7">
        <v>2.4700000000000002</v>
      </c>
      <c r="E839">
        <v>2.3199999999999998</v>
      </c>
      <c r="F839">
        <v>2.8</v>
      </c>
      <c r="G839">
        <v>5.13</v>
      </c>
      <c r="H839">
        <v>6.81</v>
      </c>
      <c r="I839">
        <v>8.52</v>
      </c>
      <c r="J839" t="s">
        <v>113</v>
      </c>
      <c r="K839" t="s">
        <v>113</v>
      </c>
      <c r="L839" t="s">
        <v>113</v>
      </c>
      <c r="M839" t="s">
        <v>113</v>
      </c>
      <c r="N839" t="s">
        <v>113</v>
      </c>
      <c r="O839">
        <v>675</v>
      </c>
      <c r="P839">
        <v>2006</v>
      </c>
      <c r="Q839" s="7">
        <v>0</v>
      </c>
      <c r="R839" s="7">
        <v>0</v>
      </c>
      <c r="S839">
        <v>0</v>
      </c>
      <c r="T839">
        <v>0</v>
      </c>
      <c r="U839">
        <v>0</v>
      </c>
      <c r="V839">
        <v>0</v>
      </c>
      <c r="W839">
        <v>0</v>
      </c>
      <c r="X839">
        <v>0</v>
      </c>
      <c r="Y839">
        <v>0</v>
      </c>
      <c r="Z839">
        <v>0</v>
      </c>
      <c r="AA839">
        <v>0</v>
      </c>
      <c r="AB839">
        <v>0</v>
      </c>
    </row>
    <row r="840" spans="1:28" x14ac:dyDescent="0.2">
      <c r="A840" s="1">
        <v>680</v>
      </c>
      <c r="B840" s="1">
        <v>1874</v>
      </c>
      <c r="C840">
        <v>-1.4</v>
      </c>
      <c r="D840">
        <v>-1</v>
      </c>
      <c r="E840">
        <v>-0.8</v>
      </c>
      <c r="F840">
        <v>1.1000000000000001</v>
      </c>
      <c r="G840">
        <v>3.4</v>
      </c>
      <c r="H840">
        <v>5.0999999999999996</v>
      </c>
      <c r="I840">
        <v>5.5</v>
      </c>
      <c r="J840">
        <v>6.3</v>
      </c>
      <c r="K840">
        <v>6</v>
      </c>
      <c r="L840">
        <v>4.0999999999999996</v>
      </c>
      <c r="M840">
        <v>2.8</v>
      </c>
      <c r="N840">
        <v>1.3</v>
      </c>
      <c r="O840" s="1">
        <v>680</v>
      </c>
      <c r="P840" s="1">
        <v>1874</v>
      </c>
      <c r="Q840">
        <v>0</v>
      </c>
      <c r="R840">
        <v>0</v>
      </c>
      <c r="S840">
        <v>0</v>
      </c>
      <c r="T840">
        <v>0</v>
      </c>
      <c r="U840">
        <v>0</v>
      </c>
      <c r="V840">
        <v>0</v>
      </c>
      <c r="W840">
        <v>0</v>
      </c>
      <c r="X840">
        <v>0</v>
      </c>
      <c r="Y840">
        <v>0</v>
      </c>
      <c r="Z840">
        <v>0</v>
      </c>
      <c r="AA840">
        <v>0</v>
      </c>
      <c r="AB840">
        <v>0</v>
      </c>
    </row>
    <row r="841" spans="1:28" x14ac:dyDescent="0.2">
      <c r="A841" s="1">
        <v>680</v>
      </c>
      <c r="B841" s="1">
        <v>1875</v>
      </c>
      <c r="C841">
        <v>1.7</v>
      </c>
      <c r="D841">
        <v>1.2</v>
      </c>
      <c r="E841">
        <v>2.2000000000000002</v>
      </c>
      <c r="F841">
        <v>3.5</v>
      </c>
      <c r="G841">
        <v>4.8</v>
      </c>
      <c r="H841">
        <v>6.4</v>
      </c>
      <c r="I841">
        <v>8.1</v>
      </c>
      <c r="J841">
        <v>8.1999999999999993</v>
      </c>
      <c r="K841">
        <v>7.7</v>
      </c>
      <c r="L841">
        <v>6.2</v>
      </c>
      <c r="M841">
        <v>3</v>
      </c>
      <c r="N841">
        <v>2.7</v>
      </c>
      <c r="O841" s="1">
        <v>680</v>
      </c>
      <c r="P841" s="1">
        <v>1875</v>
      </c>
      <c r="Q841">
        <v>0</v>
      </c>
      <c r="R841">
        <v>0</v>
      </c>
      <c r="S841">
        <v>0</v>
      </c>
      <c r="T841">
        <v>0</v>
      </c>
      <c r="U841">
        <v>0</v>
      </c>
      <c r="V841">
        <v>0</v>
      </c>
      <c r="W841">
        <v>0</v>
      </c>
      <c r="X841">
        <v>0</v>
      </c>
      <c r="Y841">
        <v>0</v>
      </c>
      <c r="Z841">
        <v>0</v>
      </c>
      <c r="AA841">
        <v>0</v>
      </c>
      <c r="AB841">
        <v>0</v>
      </c>
    </row>
    <row r="842" spans="1:28" x14ac:dyDescent="0.2">
      <c r="A842" s="1">
        <v>680</v>
      </c>
      <c r="B842" s="1">
        <v>1876</v>
      </c>
      <c r="C842">
        <v>2.4</v>
      </c>
      <c r="D842">
        <v>1.7</v>
      </c>
      <c r="E842">
        <v>0.7</v>
      </c>
      <c r="F842">
        <v>0.2</v>
      </c>
      <c r="G842">
        <v>2.2000000000000002</v>
      </c>
      <c r="H842">
        <v>4.8</v>
      </c>
      <c r="I842">
        <v>6.9</v>
      </c>
      <c r="J842">
        <v>7.4</v>
      </c>
      <c r="K842">
        <v>6.8</v>
      </c>
      <c r="L842">
        <v>5.2</v>
      </c>
      <c r="M842">
        <v>4</v>
      </c>
      <c r="N842">
        <v>3.1</v>
      </c>
      <c r="O842" s="1">
        <v>680</v>
      </c>
      <c r="P842" s="1">
        <v>1876</v>
      </c>
      <c r="Q842">
        <v>0</v>
      </c>
      <c r="R842">
        <v>0</v>
      </c>
      <c r="S842">
        <v>0</v>
      </c>
      <c r="T842">
        <v>0</v>
      </c>
      <c r="U842">
        <v>0</v>
      </c>
      <c r="V842">
        <v>0</v>
      </c>
      <c r="W842">
        <v>0</v>
      </c>
      <c r="X842">
        <v>0</v>
      </c>
      <c r="Y842">
        <v>0</v>
      </c>
      <c r="Z842">
        <v>0</v>
      </c>
      <c r="AA842">
        <v>0</v>
      </c>
      <c r="AB842">
        <v>0</v>
      </c>
    </row>
    <row r="843" spans="1:28" x14ac:dyDescent="0.2">
      <c r="A843" s="1">
        <v>680</v>
      </c>
      <c r="B843" s="1">
        <v>1877</v>
      </c>
      <c r="C843">
        <v>1</v>
      </c>
      <c r="D843">
        <v>0.4</v>
      </c>
      <c r="E843">
        <v>1</v>
      </c>
      <c r="F843">
        <v>1.9</v>
      </c>
      <c r="G843">
        <v>4.4000000000000004</v>
      </c>
      <c r="H843">
        <v>6</v>
      </c>
      <c r="I843">
        <v>6.5</v>
      </c>
      <c r="J843">
        <v>7.4</v>
      </c>
      <c r="K843">
        <v>7</v>
      </c>
      <c r="L843">
        <v>4.3</v>
      </c>
      <c r="M843">
        <v>2.5</v>
      </c>
      <c r="N843">
        <v>1.1000000000000001</v>
      </c>
      <c r="O843" s="1">
        <v>680</v>
      </c>
      <c r="P843" s="1">
        <v>1877</v>
      </c>
      <c r="Q843">
        <v>0</v>
      </c>
      <c r="R843">
        <v>0</v>
      </c>
      <c r="S843">
        <v>0</v>
      </c>
      <c r="T843">
        <v>0</v>
      </c>
      <c r="U843">
        <v>0</v>
      </c>
      <c r="V843">
        <v>0</v>
      </c>
      <c r="W843">
        <v>0</v>
      </c>
      <c r="X843">
        <v>0</v>
      </c>
      <c r="Y843">
        <v>0</v>
      </c>
      <c r="Z843">
        <v>0</v>
      </c>
      <c r="AA843">
        <v>0</v>
      </c>
      <c r="AB843">
        <v>0</v>
      </c>
    </row>
    <row r="844" spans="1:28" x14ac:dyDescent="0.2">
      <c r="A844" s="1">
        <v>680</v>
      </c>
      <c r="B844" s="1">
        <v>1878</v>
      </c>
      <c r="C844">
        <v>-0.1</v>
      </c>
      <c r="D844">
        <v>0.5</v>
      </c>
      <c r="E844">
        <v>0.1</v>
      </c>
      <c r="F844">
        <v>0.5</v>
      </c>
      <c r="G844">
        <v>2.1</v>
      </c>
      <c r="H844">
        <v>4.8</v>
      </c>
      <c r="I844">
        <v>5.8</v>
      </c>
      <c r="J844">
        <v>6.7</v>
      </c>
      <c r="K844">
        <v>6.1</v>
      </c>
      <c r="L844">
        <v>4.2</v>
      </c>
      <c r="M844">
        <v>1</v>
      </c>
      <c r="N844">
        <v>-1</v>
      </c>
      <c r="O844" s="1">
        <v>680</v>
      </c>
      <c r="P844" s="1">
        <v>1878</v>
      </c>
      <c r="Q844">
        <v>0</v>
      </c>
      <c r="R844">
        <v>0</v>
      </c>
      <c r="S844">
        <v>0</v>
      </c>
      <c r="T844">
        <v>0</v>
      </c>
      <c r="U844">
        <v>0</v>
      </c>
      <c r="V844">
        <v>0</v>
      </c>
      <c r="W844">
        <v>0</v>
      </c>
      <c r="X844">
        <v>0</v>
      </c>
      <c r="Y844">
        <v>0</v>
      </c>
      <c r="Z844">
        <v>0</v>
      </c>
      <c r="AA844">
        <v>0</v>
      </c>
      <c r="AB844">
        <v>0</v>
      </c>
    </row>
    <row r="845" spans="1:28" x14ac:dyDescent="0.2">
      <c r="A845" s="1">
        <v>680</v>
      </c>
      <c r="B845" s="1">
        <v>1879</v>
      </c>
      <c r="C845">
        <v>-0.1</v>
      </c>
      <c r="D845">
        <v>-0.3</v>
      </c>
      <c r="E845">
        <v>-0.4</v>
      </c>
      <c r="F845">
        <v>0.8</v>
      </c>
      <c r="G845">
        <v>2.9</v>
      </c>
      <c r="H845">
        <v>3.9</v>
      </c>
      <c r="I845">
        <v>4.5999999999999996</v>
      </c>
      <c r="J845">
        <v>6</v>
      </c>
      <c r="K845">
        <v>5.4</v>
      </c>
      <c r="L845">
        <v>4.5</v>
      </c>
      <c r="M845">
        <v>2.9</v>
      </c>
      <c r="N845">
        <v>2.2999999999999998</v>
      </c>
      <c r="O845" s="1">
        <v>680</v>
      </c>
      <c r="P845" s="1">
        <v>1879</v>
      </c>
      <c r="Q845">
        <v>0</v>
      </c>
      <c r="R845">
        <v>0</v>
      </c>
      <c r="S845">
        <v>0</v>
      </c>
      <c r="T845">
        <v>0</v>
      </c>
      <c r="U845">
        <v>0</v>
      </c>
      <c r="V845">
        <v>0</v>
      </c>
      <c r="W845">
        <v>0</v>
      </c>
      <c r="X845">
        <v>0</v>
      </c>
      <c r="Y845">
        <v>0</v>
      </c>
      <c r="Z845">
        <v>0</v>
      </c>
      <c r="AA845">
        <v>0</v>
      </c>
      <c r="AB845">
        <v>0</v>
      </c>
    </row>
    <row r="846" spans="1:28" x14ac:dyDescent="0.2">
      <c r="A846" s="1">
        <v>680</v>
      </c>
      <c r="B846" s="1">
        <v>1880</v>
      </c>
      <c r="C846">
        <v>1.9</v>
      </c>
      <c r="D846">
        <v>2.2000000000000002</v>
      </c>
      <c r="E846">
        <v>2.5</v>
      </c>
      <c r="F846">
        <v>4.2</v>
      </c>
      <c r="G846">
        <v>5.0999999999999996</v>
      </c>
      <c r="H846">
        <v>6.5</v>
      </c>
      <c r="I846">
        <v>8.1</v>
      </c>
      <c r="J846">
        <v>8.4</v>
      </c>
      <c r="K846">
        <v>8.1</v>
      </c>
      <c r="L846">
        <v>5.2</v>
      </c>
      <c r="M846">
        <v>2.5</v>
      </c>
      <c r="N846">
        <v>-0.2</v>
      </c>
      <c r="O846" s="1">
        <v>680</v>
      </c>
      <c r="P846" s="1">
        <v>1880</v>
      </c>
      <c r="Q846">
        <v>0</v>
      </c>
      <c r="R846">
        <v>0</v>
      </c>
      <c r="S846">
        <v>0</v>
      </c>
      <c r="T846">
        <v>0</v>
      </c>
      <c r="U846">
        <v>0</v>
      </c>
      <c r="V846">
        <v>0</v>
      </c>
      <c r="W846">
        <v>0</v>
      </c>
      <c r="X846">
        <v>0</v>
      </c>
      <c r="Y846">
        <v>0</v>
      </c>
      <c r="Z846">
        <v>0</v>
      </c>
      <c r="AA846">
        <v>0</v>
      </c>
      <c r="AB846">
        <v>0</v>
      </c>
    </row>
    <row r="847" spans="1:28" x14ac:dyDescent="0.2">
      <c r="A847" s="1">
        <v>680</v>
      </c>
      <c r="B847" s="1">
        <v>1881</v>
      </c>
      <c r="C847">
        <v>-1.4</v>
      </c>
      <c r="D847">
        <v>-1.7</v>
      </c>
      <c r="E847">
        <v>-1.8</v>
      </c>
      <c r="F847">
        <v>-1</v>
      </c>
      <c r="G847">
        <v>0.9</v>
      </c>
      <c r="H847">
        <v>2.8</v>
      </c>
      <c r="I847">
        <v>4.0999999999999996</v>
      </c>
      <c r="J847">
        <v>4.9000000000000004</v>
      </c>
      <c r="K847">
        <v>5.9</v>
      </c>
      <c r="L847">
        <v>4.5</v>
      </c>
      <c r="M847">
        <v>4</v>
      </c>
      <c r="N847">
        <v>2.9</v>
      </c>
      <c r="O847" s="1">
        <v>680</v>
      </c>
      <c r="P847" s="1">
        <v>1881</v>
      </c>
      <c r="Q847">
        <v>0</v>
      </c>
      <c r="R847">
        <v>0</v>
      </c>
      <c r="S847">
        <v>0</v>
      </c>
      <c r="T847">
        <v>0</v>
      </c>
      <c r="U847">
        <v>0</v>
      </c>
      <c r="V847">
        <v>0</v>
      </c>
      <c r="W847">
        <v>0</v>
      </c>
      <c r="X847">
        <v>0</v>
      </c>
      <c r="Y847">
        <v>0</v>
      </c>
      <c r="Z847">
        <v>0</v>
      </c>
      <c r="AA847">
        <v>0</v>
      </c>
      <c r="AB847">
        <v>0</v>
      </c>
    </row>
    <row r="848" spans="1:28" x14ac:dyDescent="0.2">
      <c r="A848" s="1">
        <v>680</v>
      </c>
      <c r="B848" s="1">
        <v>1882</v>
      </c>
      <c r="C848">
        <v>2.2999999999999998</v>
      </c>
      <c r="D848">
        <v>2.1</v>
      </c>
      <c r="E848">
        <v>1</v>
      </c>
      <c r="F848">
        <v>0.9</v>
      </c>
      <c r="G848">
        <v>0.2</v>
      </c>
      <c r="H848">
        <v>0.9</v>
      </c>
      <c r="I848">
        <v>3.3</v>
      </c>
      <c r="J848">
        <v>4.5999999999999996</v>
      </c>
      <c r="K848">
        <v>4.5999999999999996</v>
      </c>
      <c r="L848">
        <v>4.5</v>
      </c>
      <c r="M848">
        <v>1.3</v>
      </c>
      <c r="N848">
        <v>0.5</v>
      </c>
      <c r="O848" s="1">
        <v>680</v>
      </c>
      <c r="P848" s="1">
        <v>1882</v>
      </c>
      <c r="Q848">
        <v>0</v>
      </c>
      <c r="R848">
        <v>0</v>
      </c>
      <c r="S848">
        <v>0</v>
      </c>
      <c r="T848">
        <v>0</v>
      </c>
      <c r="U848">
        <v>0</v>
      </c>
      <c r="V848">
        <v>0</v>
      </c>
      <c r="W848">
        <v>0</v>
      </c>
      <c r="X848">
        <v>0</v>
      </c>
      <c r="Y848">
        <v>0</v>
      </c>
      <c r="Z848">
        <v>0</v>
      </c>
      <c r="AA848">
        <v>0</v>
      </c>
      <c r="AB848">
        <v>0</v>
      </c>
    </row>
    <row r="849" spans="1:28" x14ac:dyDescent="0.2">
      <c r="A849" s="1">
        <v>680</v>
      </c>
      <c r="B849" s="1">
        <v>1883</v>
      </c>
      <c r="C849">
        <v>1.2</v>
      </c>
      <c r="D849">
        <v>1.8</v>
      </c>
      <c r="E849">
        <v>1.7</v>
      </c>
      <c r="F849">
        <v>2.1</v>
      </c>
      <c r="G849">
        <v>3.2</v>
      </c>
      <c r="H849">
        <v>5.2</v>
      </c>
      <c r="I849">
        <v>5.7</v>
      </c>
      <c r="J849">
        <v>6.8</v>
      </c>
      <c r="K849">
        <v>6.2</v>
      </c>
      <c r="L849">
        <v>4.2</v>
      </c>
      <c r="M849">
        <v>3.1</v>
      </c>
      <c r="N849">
        <v>1.4</v>
      </c>
      <c r="O849" s="1">
        <v>680</v>
      </c>
      <c r="P849" s="1">
        <v>1883</v>
      </c>
      <c r="Q849">
        <v>0</v>
      </c>
      <c r="R849">
        <v>0</v>
      </c>
      <c r="S849">
        <v>0</v>
      </c>
      <c r="T849">
        <v>0</v>
      </c>
      <c r="U849">
        <v>0</v>
      </c>
      <c r="V849">
        <v>0</v>
      </c>
      <c r="W849">
        <v>0</v>
      </c>
      <c r="X849">
        <v>0</v>
      </c>
      <c r="Y849">
        <v>0</v>
      </c>
      <c r="Z849">
        <v>0</v>
      </c>
      <c r="AA849">
        <v>0</v>
      </c>
      <c r="AB849">
        <v>0</v>
      </c>
    </row>
    <row r="850" spans="1:28" x14ac:dyDescent="0.2">
      <c r="A850" s="1">
        <v>680</v>
      </c>
      <c r="B850" s="1">
        <v>1884</v>
      </c>
      <c r="C850">
        <v>0.4</v>
      </c>
      <c r="D850">
        <v>0.9</v>
      </c>
      <c r="E850">
        <v>2.4</v>
      </c>
      <c r="F850">
        <v>3.5</v>
      </c>
      <c r="G850">
        <v>4.3</v>
      </c>
      <c r="H850">
        <v>6</v>
      </c>
      <c r="I850">
        <v>6.3</v>
      </c>
      <c r="J850">
        <v>7.2</v>
      </c>
      <c r="K850">
        <v>7.4</v>
      </c>
      <c r="L850">
        <v>5.2</v>
      </c>
      <c r="M850">
        <v>3.8</v>
      </c>
      <c r="N850">
        <v>2.5</v>
      </c>
      <c r="O850" s="1">
        <v>680</v>
      </c>
      <c r="P850" s="1">
        <v>1884</v>
      </c>
      <c r="Q850">
        <v>0</v>
      </c>
      <c r="R850">
        <v>0</v>
      </c>
      <c r="S850">
        <v>0</v>
      </c>
      <c r="T850">
        <v>0</v>
      </c>
      <c r="U850">
        <v>0</v>
      </c>
      <c r="V850">
        <v>0</v>
      </c>
      <c r="W850">
        <v>0</v>
      </c>
      <c r="X850">
        <v>0</v>
      </c>
      <c r="Y850">
        <v>0</v>
      </c>
      <c r="Z850">
        <v>0</v>
      </c>
      <c r="AA850">
        <v>0</v>
      </c>
      <c r="AB850">
        <v>0</v>
      </c>
    </row>
    <row r="851" spans="1:28" x14ac:dyDescent="0.2">
      <c r="A851" s="1">
        <v>680</v>
      </c>
      <c r="B851" s="1">
        <v>1885</v>
      </c>
      <c r="C851">
        <v>2.4</v>
      </c>
      <c r="D851">
        <v>-0.6</v>
      </c>
      <c r="E851">
        <v>-0.5</v>
      </c>
      <c r="F851">
        <v>0.9</v>
      </c>
      <c r="G851">
        <v>2.5</v>
      </c>
      <c r="H851">
        <v>3.7</v>
      </c>
      <c r="I851">
        <v>5.3</v>
      </c>
      <c r="J851">
        <v>6.5</v>
      </c>
      <c r="K851">
        <v>5.8</v>
      </c>
      <c r="L851">
        <v>3.9</v>
      </c>
      <c r="M851">
        <v>2.8</v>
      </c>
      <c r="N851">
        <v>1.1000000000000001</v>
      </c>
      <c r="O851" s="1">
        <v>680</v>
      </c>
      <c r="P851" s="1">
        <v>1885</v>
      </c>
      <c r="Q851">
        <v>0</v>
      </c>
      <c r="R851">
        <v>0</v>
      </c>
      <c r="S851">
        <v>0</v>
      </c>
      <c r="T851">
        <v>0</v>
      </c>
      <c r="U851">
        <v>0</v>
      </c>
      <c r="V851">
        <v>0</v>
      </c>
      <c r="W851">
        <v>0</v>
      </c>
      <c r="X851">
        <v>0</v>
      </c>
      <c r="Y851">
        <v>0</v>
      </c>
      <c r="Z851">
        <v>0</v>
      </c>
      <c r="AA851">
        <v>0</v>
      </c>
      <c r="AB851">
        <v>0</v>
      </c>
    </row>
    <row r="852" spans="1:28" x14ac:dyDescent="0.2">
      <c r="A852" s="1">
        <v>680</v>
      </c>
      <c r="B852" s="1">
        <v>1886</v>
      </c>
      <c r="C852">
        <v>-0.9</v>
      </c>
      <c r="D852">
        <v>0.1</v>
      </c>
      <c r="E852">
        <v>0.2</v>
      </c>
      <c r="F852">
        <v>0.7</v>
      </c>
      <c r="G852">
        <v>2.5</v>
      </c>
      <c r="H852">
        <v>3.6</v>
      </c>
      <c r="I852">
        <v>5</v>
      </c>
      <c r="J852">
        <v>5.5</v>
      </c>
      <c r="K852">
        <v>5.2</v>
      </c>
      <c r="L852">
        <v>4.2</v>
      </c>
      <c r="M852">
        <v>2.2999999999999998</v>
      </c>
      <c r="N852">
        <v>-0.3</v>
      </c>
      <c r="O852" s="1">
        <v>680</v>
      </c>
      <c r="P852" s="1">
        <v>1886</v>
      </c>
      <c r="Q852">
        <v>0</v>
      </c>
      <c r="R852">
        <v>0</v>
      </c>
      <c r="S852">
        <v>0</v>
      </c>
      <c r="T852">
        <v>0</v>
      </c>
      <c r="U852">
        <v>0</v>
      </c>
      <c r="V852">
        <v>0</v>
      </c>
      <c r="W852">
        <v>0</v>
      </c>
      <c r="X852">
        <v>0</v>
      </c>
      <c r="Y852">
        <v>0</v>
      </c>
      <c r="Z852">
        <v>0</v>
      </c>
      <c r="AA852">
        <v>0</v>
      </c>
      <c r="AB852">
        <v>0</v>
      </c>
    </row>
    <row r="853" spans="1:28" x14ac:dyDescent="0.2">
      <c r="A853" s="1">
        <v>680</v>
      </c>
      <c r="B853" s="1">
        <v>1887</v>
      </c>
      <c r="C853">
        <v>0.6</v>
      </c>
      <c r="D853">
        <v>0.3</v>
      </c>
      <c r="E853">
        <v>0.3</v>
      </c>
      <c r="F853">
        <v>0.6</v>
      </c>
      <c r="G853">
        <v>3.3</v>
      </c>
      <c r="H853">
        <v>4</v>
      </c>
      <c r="I853">
        <v>4.2</v>
      </c>
      <c r="J853">
        <v>2.2000000000000002</v>
      </c>
      <c r="K853">
        <v>2.7</v>
      </c>
      <c r="L853">
        <v>1.6</v>
      </c>
      <c r="M853">
        <v>-0.1</v>
      </c>
      <c r="N853">
        <v>-1.7</v>
      </c>
      <c r="O853" s="1">
        <v>680</v>
      </c>
      <c r="P853" s="1">
        <v>1887</v>
      </c>
      <c r="Q853">
        <v>0</v>
      </c>
      <c r="R853">
        <v>0</v>
      </c>
      <c r="S853">
        <v>0</v>
      </c>
      <c r="T853">
        <v>0</v>
      </c>
      <c r="U853">
        <v>0</v>
      </c>
      <c r="V853">
        <v>0</v>
      </c>
      <c r="W853">
        <v>0</v>
      </c>
      <c r="X853">
        <v>0</v>
      </c>
      <c r="Y853">
        <v>0</v>
      </c>
      <c r="Z853">
        <v>0</v>
      </c>
      <c r="AA853">
        <v>0</v>
      </c>
      <c r="AB853">
        <v>0</v>
      </c>
    </row>
    <row r="854" spans="1:28" x14ac:dyDescent="0.2">
      <c r="A854" s="1">
        <v>680</v>
      </c>
      <c r="B854" s="1">
        <v>1888</v>
      </c>
      <c r="C854">
        <v>-0.4</v>
      </c>
      <c r="D854">
        <v>-1.3</v>
      </c>
      <c r="E854">
        <v>-1.5</v>
      </c>
      <c r="F854">
        <v>-0.6</v>
      </c>
      <c r="G854">
        <v>0.1</v>
      </c>
      <c r="H854">
        <v>2.2000000000000002</v>
      </c>
      <c r="I854">
        <v>4.4000000000000004</v>
      </c>
      <c r="J854">
        <v>5</v>
      </c>
      <c r="K854">
        <v>4.7</v>
      </c>
      <c r="L854">
        <v>1.5</v>
      </c>
      <c r="M854">
        <v>1.4</v>
      </c>
      <c r="N854">
        <v>1</v>
      </c>
      <c r="O854" s="1">
        <v>680</v>
      </c>
      <c r="P854" s="1">
        <v>1888</v>
      </c>
      <c r="Q854">
        <v>0</v>
      </c>
      <c r="R854">
        <v>0</v>
      </c>
      <c r="S854">
        <v>0</v>
      </c>
      <c r="T854">
        <v>0</v>
      </c>
      <c r="U854">
        <v>0</v>
      </c>
      <c r="V854">
        <v>0</v>
      </c>
      <c r="W854">
        <v>0</v>
      </c>
      <c r="X854">
        <v>0</v>
      </c>
      <c r="Y854">
        <v>0</v>
      </c>
      <c r="Z854">
        <v>0</v>
      </c>
      <c r="AA854">
        <v>0</v>
      </c>
      <c r="AB854">
        <v>0</v>
      </c>
    </row>
    <row r="855" spans="1:28" x14ac:dyDescent="0.2">
      <c r="A855" s="1">
        <v>680</v>
      </c>
      <c r="B855" s="1">
        <v>1889</v>
      </c>
      <c r="C855">
        <v>0.1</v>
      </c>
      <c r="D855">
        <v>-1.2</v>
      </c>
      <c r="E855">
        <v>-0.4</v>
      </c>
      <c r="F855">
        <v>0.7</v>
      </c>
      <c r="G855">
        <v>2.2000000000000002</v>
      </c>
      <c r="H855">
        <v>4.2</v>
      </c>
      <c r="I855">
        <v>6.5</v>
      </c>
      <c r="J855">
        <v>6.9</v>
      </c>
      <c r="K855">
        <v>6.3</v>
      </c>
      <c r="L855">
        <v>5.8</v>
      </c>
      <c r="M855">
        <v>4</v>
      </c>
      <c r="N855">
        <v>2.8</v>
      </c>
      <c r="O855" s="1">
        <v>680</v>
      </c>
      <c r="P855" s="1">
        <v>1889</v>
      </c>
      <c r="Q855">
        <v>0</v>
      </c>
      <c r="R855">
        <v>0</v>
      </c>
      <c r="S855">
        <v>0</v>
      </c>
      <c r="T855">
        <v>0</v>
      </c>
      <c r="U855">
        <v>0</v>
      </c>
      <c r="V855">
        <v>0</v>
      </c>
      <c r="W855">
        <v>0</v>
      </c>
      <c r="X855">
        <v>0</v>
      </c>
      <c r="Y855">
        <v>0</v>
      </c>
      <c r="Z855">
        <v>0</v>
      </c>
      <c r="AA855">
        <v>0</v>
      </c>
      <c r="AB855">
        <v>0</v>
      </c>
    </row>
    <row r="856" spans="1:28" x14ac:dyDescent="0.2">
      <c r="A856" s="1">
        <v>680</v>
      </c>
      <c r="B856" s="1">
        <v>1890</v>
      </c>
      <c r="C856">
        <v>1.8</v>
      </c>
      <c r="D856">
        <v>2.8</v>
      </c>
      <c r="E856">
        <v>1</v>
      </c>
      <c r="F856">
        <v>3</v>
      </c>
      <c r="G856">
        <v>4.5999999999999996</v>
      </c>
      <c r="H856">
        <v>6</v>
      </c>
      <c r="I856">
        <v>7.2</v>
      </c>
      <c r="J856">
        <v>7.7</v>
      </c>
      <c r="K856">
        <v>6.8</v>
      </c>
      <c r="L856">
        <v>4.3</v>
      </c>
      <c r="M856">
        <v>2.5</v>
      </c>
      <c r="N856">
        <v>2.1</v>
      </c>
      <c r="O856" s="1">
        <v>680</v>
      </c>
      <c r="P856" s="1">
        <v>1890</v>
      </c>
      <c r="Q856">
        <v>0</v>
      </c>
      <c r="R856">
        <v>0</v>
      </c>
      <c r="S856">
        <v>0</v>
      </c>
      <c r="T856">
        <v>0</v>
      </c>
      <c r="U856">
        <v>0</v>
      </c>
      <c r="V856">
        <v>0</v>
      </c>
      <c r="W856">
        <v>0</v>
      </c>
      <c r="X856">
        <v>0</v>
      </c>
      <c r="Y856">
        <v>0</v>
      </c>
      <c r="Z856">
        <v>0</v>
      </c>
      <c r="AA856">
        <v>0</v>
      </c>
      <c r="AB856">
        <v>0</v>
      </c>
    </row>
    <row r="857" spans="1:28" x14ac:dyDescent="0.2">
      <c r="A857" s="1">
        <v>680</v>
      </c>
      <c r="B857" s="1">
        <v>1891</v>
      </c>
      <c r="C857">
        <v>1.3</v>
      </c>
      <c r="D857">
        <v>2.4</v>
      </c>
      <c r="E857">
        <v>-0.6</v>
      </c>
      <c r="F857">
        <v>1.2</v>
      </c>
      <c r="G857">
        <v>2.2000000000000002</v>
      </c>
      <c r="H857">
        <v>3.9</v>
      </c>
      <c r="I857">
        <v>5.9</v>
      </c>
      <c r="J857">
        <v>6.7</v>
      </c>
      <c r="K857">
        <v>5.5</v>
      </c>
      <c r="L857">
        <v>4.4000000000000004</v>
      </c>
      <c r="M857">
        <v>2.9</v>
      </c>
      <c r="N857">
        <v>0.4</v>
      </c>
      <c r="O857" s="1">
        <v>680</v>
      </c>
      <c r="P857" s="1">
        <v>1891</v>
      </c>
      <c r="Q857">
        <v>0</v>
      </c>
      <c r="R857">
        <v>0</v>
      </c>
      <c r="S857">
        <v>0</v>
      </c>
      <c r="T857">
        <v>0</v>
      </c>
      <c r="U857">
        <v>0</v>
      </c>
      <c r="V857">
        <v>0</v>
      </c>
      <c r="W857">
        <v>0</v>
      </c>
      <c r="X857">
        <v>0</v>
      </c>
      <c r="Y857">
        <v>0</v>
      </c>
      <c r="Z857">
        <v>0</v>
      </c>
      <c r="AA857">
        <v>0</v>
      </c>
      <c r="AB857">
        <v>0</v>
      </c>
    </row>
    <row r="858" spans="1:28" x14ac:dyDescent="0.2">
      <c r="A858" s="1">
        <v>680</v>
      </c>
      <c r="B858" s="1">
        <v>1892</v>
      </c>
      <c r="C858">
        <v>-1</v>
      </c>
      <c r="D858">
        <v>-1.9</v>
      </c>
      <c r="E858">
        <v>-1.3</v>
      </c>
      <c r="F858">
        <v>-0.7</v>
      </c>
      <c r="G858">
        <v>-0.4</v>
      </c>
      <c r="H858">
        <v>1.4</v>
      </c>
      <c r="I858">
        <v>2.7</v>
      </c>
      <c r="J858">
        <v>3.7</v>
      </c>
      <c r="K858">
        <v>3.6</v>
      </c>
      <c r="L858">
        <v>2</v>
      </c>
      <c r="M858">
        <v>1.3</v>
      </c>
      <c r="N858">
        <v>-1.1000000000000001</v>
      </c>
      <c r="O858" s="1">
        <v>680</v>
      </c>
      <c r="P858" s="1">
        <v>1892</v>
      </c>
      <c r="Q858">
        <v>0</v>
      </c>
      <c r="R858">
        <v>0</v>
      </c>
      <c r="S858">
        <v>0</v>
      </c>
      <c r="T858">
        <v>0</v>
      </c>
      <c r="U858">
        <v>0</v>
      </c>
      <c r="V858">
        <v>0</v>
      </c>
      <c r="W858">
        <v>0</v>
      </c>
      <c r="X858">
        <v>0</v>
      </c>
      <c r="Y858">
        <v>0</v>
      </c>
      <c r="Z858">
        <v>0</v>
      </c>
      <c r="AA858">
        <v>0</v>
      </c>
      <c r="AB858">
        <v>0</v>
      </c>
    </row>
    <row r="859" spans="1:28" x14ac:dyDescent="0.2">
      <c r="A859" s="1">
        <v>680</v>
      </c>
      <c r="B859" s="1">
        <v>1893</v>
      </c>
      <c r="C859">
        <v>-0.7</v>
      </c>
      <c r="D859">
        <v>0.2</v>
      </c>
      <c r="E859">
        <v>0.2</v>
      </c>
      <c r="F859">
        <v>2.1</v>
      </c>
      <c r="G859">
        <v>2.9</v>
      </c>
      <c r="H859">
        <v>5.3</v>
      </c>
      <c r="I859">
        <v>6.6</v>
      </c>
      <c r="J859">
        <v>6.9</v>
      </c>
      <c r="K859">
        <v>5.7</v>
      </c>
      <c r="L859">
        <v>3.6</v>
      </c>
      <c r="M859">
        <v>1.2</v>
      </c>
      <c r="N859">
        <v>0.2</v>
      </c>
      <c r="O859" s="1">
        <v>680</v>
      </c>
      <c r="P859" s="1">
        <v>1893</v>
      </c>
      <c r="Q859">
        <v>0</v>
      </c>
      <c r="R859">
        <v>0</v>
      </c>
      <c r="S859">
        <v>0</v>
      </c>
      <c r="T859">
        <v>0</v>
      </c>
      <c r="U859">
        <v>0</v>
      </c>
      <c r="V859">
        <v>0</v>
      </c>
      <c r="W859">
        <v>0</v>
      </c>
      <c r="X859">
        <v>0</v>
      </c>
      <c r="Y859">
        <v>0</v>
      </c>
      <c r="Z859">
        <v>0</v>
      </c>
      <c r="AA859">
        <v>0</v>
      </c>
      <c r="AB859">
        <v>0</v>
      </c>
    </row>
    <row r="860" spans="1:28" x14ac:dyDescent="0.2">
      <c r="A860" s="1">
        <v>680</v>
      </c>
      <c r="B860" s="1">
        <v>1894</v>
      </c>
      <c r="C860">
        <v>0.6</v>
      </c>
      <c r="D860">
        <v>-0.2</v>
      </c>
      <c r="E860">
        <v>0.3</v>
      </c>
      <c r="F860">
        <v>2.5</v>
      </c>
      <c r="G860">
        <v>3.5</v>
      </c>
      <c r="H860">
        <v>6.4</v>
      </c>
      <c r="I860">
        <v>6.7</v>
      </c>
      <c r="J860">
        <v>7.4</v>
      </c>
      <c r="K860">
        <v>7.9</v>
      </c>
      <c r="L860">
        <v>6.1</v>
      </c>
      <c r="M860">
        <v>4.8</v>
      </c>
      <c r="N860">
        <v>2.7</v>
      </c>
      <c r="O860" s="1">
        <v>680</v>
      </c>
      <c r="P860" s="1">
        <v>1894</v>
      </c>
      <c r="Q860">
        <v>0</v>
      </c>
      <c r="R860">
        <v>0</v>
      </c>
      <c r="S860">
        <v>0</v>
      </c>
      <c r="T860">
        <v>0</v>
      </c>
      <c r="U860">
        <v>0</v>
      </c>
      <c r="V860">
        <v>0</v>
      </c>
      <c r="W860">
        <v>0</v>
      </c>
      <c r="X860">
        <v>0</v>
      </c>
      <c r="Y860">
        <v>0</v>
      </c>
      <c r="Z860">
        <v>0</v>
      </c>
      <c r="AA860">
        <v>0</v>
      </c>
      <c r="AB860">
        <v>0</v>
      </c>
    </row>
    <row r="861" spans="1:28" x14ac:dyDescent="0.2">
      <c r="A861" s="1">
        <v>680</v>
      </c>
      <c r="B861" s="1">
        <v>1895</v>
      </c>
      <c r="C861">
        <v>-0.1</v>
      </c>
      <c r="D861">
        <v>0.5</v>
      </c>
      <c r="E861">
        <v>0.4</v>
      </c>
      <c r="F861">
        <v>0.5</v>
      </c>
      <c r="G861">
        <v>3.6</v>
      </c>
      <c r="H861">
        <v>4.9000000000000004</v>
      </c>
      <c r="I861">
        <v>6.6</v>
      </c>
      <c r="J861">
        <v>6.6</v>
      </c>
      <c r="K861">
        <v>6.4</v>
      </c>
      <c r="L861">
        <v>3.9</v>
      </c>
      <c r="M861">
        <v>2.8</v>
      </c>
      <c r="N861">
        <v>1.4</v>
      </c>
      <c r="O861" s="1">
        <v>680</v>
      </c>
      <c r="P861" s="1">
        <v>1895</v>
      </c>
      <c r="Q861">
        <v>0</v>
      </c>
      <c r="R861">
        <v>0</v>
      </c>
      <c r="S861">
        <v>0</v>
      </c>
      <c r="T861">
        <v>0</v>
      </c>
      <c r="U861">
        <v>0</v>
      </c>
      <c r="V861">
        <v>0</v>
      </c>
      <c r="W861">
        <v>0</v>
      </c>
      <c r="X861">
        <v>0</v>
      </c>
      <c r="Y861">
        <v>0</v>
      </c>
      <c r="Z861">
        <v>0</v>
      </c>
      <c r="AA861">
        <v>0</v>
      </c>
      <c r="AB861">
        <v>0</v>
      </c>
    </row>
    <row r="862" spans="1:28" x14ac:dyDescent="0.2">
      <c r="A862" s="1">
        <v>680</v>
      </c>
      <c r="B862" s="1">
        <v>1896</v>
      </c>
      <c r="C862">
        <v>0.1</v>
      </c>
      <c r="D862">
        <v>2</v>
      </c>
      <c r="E862">
        <v>0.6</v>
      </c>
      <c r="F862">
        <v>1.9</v>
      </c>
      <c r="G862">
        <v>4.4000000000000004</v>
      </c>
      <c r="H862">
        <v>5</v>
      </c>
      <c r="I862">
        <v>6.1</v>
      </c>
      <c r="J862">
        <v>6.9</v>
      </c>
      <c r="K862">
        <v>6.2</v>
      </c>
      <c r="L862">
        <v>3</v>
      </c>
      <c r="M862">
        <v>1.8</v>
      </c>
      <c r="N862">
        <v>2</v>
      </c>
      <c r="O862" s="1">
        <v>680</v>
      </c>
      <c r="P862" s="1">
        <v>1896</v>
      </c>
      <c r="Q862">
        <v>0</v>
      </c>
      <c r="R862">
        <v>0</v>
      </c>
      <c r="S862">
        <v>0</v>
      </c>
      <c r="T862">
        <v>0</v>
      </c>
      <c r="U862">
        <v>0</v>
      </c>
      <c r="V862">
        <v>0</v>
      </c>
      <c r="W862">
        <v>0</v>
      </c>
      <c r="X862">
        <v>0</v>
      </c>
      <c r="Y862">
        <v>0</v>
      </c>
      <c r="Z862">
        <v>0</v>
      </c>
      <c r="AA862">
        <v>0</v>
      </c>
      <c r="AB862">
        <v>0</v>
      </c>
    </row>
    <row r="863" spans="1:28" x14ac:dyDescent="0.2">
      <c r="A863" s="1">
        <v>680</v>
      </c>
      <c r="B863" s="1">
        <v>1897</v>
      </c>
      <c r="C863">
        <v>0.2</v>
      </c>
      <c r="D863">
        <v>-0.1</v>
      </c>
      <c r="E863">
        <v>0.9</v>
      </c>
      <c r="F863">
        <v>2.7</v>
      </c>
      <c r="G863">
        <v>4.5</v>
      </c>
      <c r="H863">
        <v>6.9</v>
      </c>
      <c r="I863">
        <v>7.5</v>
      </c>
      <c r="J863">
        <v>7.4</v>
      </c>
      <c r="K863">
        <v>6.8</v>
      </c>
      <c r="L863">
        <v>4.5</v>
      </c>
      <c r="M863">
        <v>2.8</v>
      </c>
      <c r="N863">
        <v>1.9</v>
      </c>
      <c r="O863" s="1">
        <v>680</v>
      </c>
      <c r="P863" s="1">
        <v>1897</v>
      </c>
      <c r="Q863">
        <v>0</v>
      </c>
      <c r="R863">
        <v>0</v>
      </c>
      <c r="S863">
        <v>0</v>
      </c>
      <c r="T863">
        <v>0</v>
      </c>
      <c r="U863">
        <v>0</v>
      </c>
      <c r="V863">
        <v>0</v>
      </c>
      <c r="W863">
        <v>0</v>
      </c>
      <c r="X863">
        <v>0</v>
      </c>
      <c r="Y863">
        <v>0</v>
      </c>
      <c r="Z863">
        <v>0</v>
      </c>
      <c r="AA863">
        <v>0</v>
      </c>
      <c r="AB863">
        <v>0</v>
      </c>
    </row>
    <row r="864" spans="1:28" x14ac:dyDescent="0.2">
      <c r="A864" s="1">
        <v>680</v>
      </c>
      <c r="B864" s="1">
        <v>1898</v>
      </c>
      <c r="C864">
        <v>1.4</v>
      </c>
      <c r="D864">
        <v>-0.1</v>
      </c>
      <c r="E864">
        <v>0.4</v>
      </c>
      <c r="F864">
        <v>1.9</v>
      </c>
      <c r="G864">
        <v>4.2</v>
      </c>
      <c r="H864">
        <v>5.9</v>
      </c>
      <c r="I864">
        <v>8</v>
      </c>
      <c r="J864">
        <v>7.9</v>
      </c>
      <c r="K864">
        <v>6.8</v>
      </c>
      <c r="L864">
        <v>5.6</v>
      </c>
      <c r="M864">
        <v>3.1</v>
      </c>
      <c r="N864">
        <v>1.7</v>
      </c>
      <c r="O864" s="1">
        <v>680</v>
      </c>
      <c r="P864" s="1">
        <v>1898</v>
      </c>
      <c r="Q864">
        <v>0</v>
      </c>
      <c r="R864">
        <v>0</v>
      </c>
      <c r="S864">
        <v>0</v>
      </c>
      <c r="T864">
        <v>0</v>
      </c>
      <c r="U864">
        <v>0</v>
      </c>
      <c r="V864">
        <v>0</v>
      </c>
      <c r="W864">
        <v>0</v>
      </c>
      <c r="X864">
        <v>0</v>
      </c>
      <c r="Y864">
        <v>0</v>
      </c>
      <c r="Z864">
        <v>0</v>
      </c>
      <c r="AA864">
        <v>0</v>
      </c>
      <c r="AB864">
        <v>0</v>
      </c>
    </row>
    <row r="865" spans="1:28" x14ac:dyDescent="0.2">
      <c r="A865" s="1">
        <v>680</v>
      </c>
      <c r="B865" s="1">
        <v>1899</v>
      </c>
      <c r="C865">
        <v>1.1000000000000001</v>
      </c>
      <c r="D865">
        <v>0.8</v>
      </c>
      <c r="E865">
        <v>0</v>
      </c>
      <c r="F865">
        <v>1</v>
      </c>
      <c r="G865">
        <v>3.7</v>
      </c>
      <c r="H865">
        <v>5.8</v>
      </c>
      <c r="I865">
        <v>7.8</v>
      </c>
      <c r="J865">
        <v>8.1</v>
      </c>
      <c r="K865">
        <v>6.7</v>
      </c>
      <c r="L865">
        <v>4.7</v>
      </c>
      <c r="M865">
        <v>2.8</v>
      </c>
      <c r="N865">
        <v>2.2000000000000002</v>
      </c>
      <c r="O865" s="1">
        <v>680</v>
      </c>
      <c r="P865" s="1">
        <v>1899</v>
      </c>
      <c r="Q865">
        <v>0</v>
      </c>
      <c r="R865">
        <v>0</v>
      </c>
      <c r="S865">
        <v>0</v>
      </c>
      <c r="T865">
        <v>0</v>
      </c>
      <c r="U865">
        <v>0</v>
      </c>
      <c r="V865">
        <v>0</v>
      </c>
      <c r="W865">
        <v>0</v>
      </c>
      <c r="X865">
        <v>0</v>
      </c>
      <c r="Y865">
        <v>0</v>
      </c>
      <c r="Z865">
        <v>0</v>
      </c>
      <c r="AA865">
        <v>0</v>
      </c>
      <c r="AB865">
        <v>0</v>
      </c>
    </row>
    <row r="866" spans="1:28" x14ac:dyDescent="0.2">
      <c r="A866" s="1">
        <v>680</v>
      </c>
      <c r="B866" s="1">
        <v>1900</v>
      </c>
      <c r="C866">
        <v>1.7</v>
      </c>
      <c r="D866">
        <v>-0.1</v>
      </c>
      <c r="E866">
        <v>0.4</v>
      </c>
      <c r="F866">
        <v>1.9</v>
      </c>
      <c r="G866">
        <v>0</v>
      </c>
      <c r="H866">
        <v>4.9000000000000004</v>
      </c>
      <c r="I866">
        <v>5.4</v>
      </c>
      <c r="J866">
        <v>7</v>
      </c>
      <c r="K866">
        <v>6.1</v>
      </c>
      <c r="L866">
        <v>4.3</v>
      </c>
      <c r="M866">
        <v>3.5</v>
      </c>
      <c r="N866">
        <v>2.5</v>
      </c>
      <c r="O866" s="1">
        <v>680</v>
      </c>
      <c r="P866" s="1">
        <v>1900</v>
      </c>
      <c r="Q866">
        <v>0</v>
      </c>
      <c r="R866">
        <v>0</v>
      </c>
      <c r="S866">
        <v>0</v>
      </c>
      <c r="T866">
        <v>0</v>
      </c>
      <c r="U866">
        <v>0</v>
      </c>
      <c r="V866">
        <v>0</v>
      </c>
      <c r="W866">
        <v>0</v>
      </c>
      <c r="X866">
        <v>0</v>
      </c>
      <c r="Y866">
        <v>0</v>
      </c>
      <c r="Z866">
        <v>0</v>
      </c>
      <c r="AA866">
        <v>0</v>
      </c>
      <c r="AB866">
        <v>0</v>
      </c>
    </row>
    <row r="867" spans="1:28" x14ac:dyDescent="0.2">
      <c r="A867" s="1">
        <v>680</v>
      </c>
      <c r="B867" s="1">
        <v>1901</v>
      </c>
      <c r="C867">
        <v>2.5</v>
      </c>
      <c r="D867">
        <v>1.6</v>
      </c>
      <c r="E867">
        <v>1.8</v>
      </c>
      <c r="F867">
        <v>1.6</v>
      </c>
      <c r="G867">
        <v>5.0999999999999996</v>
      </c>
      <c r="H867">
        <v>6.4</v>
      </c>
      <c r="I867">
        <v>7.4</v>
      </c>
      <c r="J867">
        <v>7.1</v>
      </c>
      <c r="K867">
        <v>7.1</v>
      </c>
      <c r="L867">
        <v>4.2</v>
      </c>
      <c r="M867">
        <v>2.4</v>
      </c>
      <c r="N867">
        <v>1</v>
      </c>
      <c r="O867" s="1">
        <v>680</v>
      </c>
      <c r="P867" s="1">
        <v>1901</v>
      </c>
      <c r="Q867">
        <v>0</v>
      </c>
      <c r="R867">
        <v>0</v>
      </c>
      <c r="S867">
        <v>0</v>
      </c>
      <c r="T867">
        <v>0</v>
      </c>
      <c r="U867">
        <v>0</v>
      </c>
      <c r="V867">
        <v>0</v>
      </c>
      <c r="W867">
        <v>0</v>
      </c>
      <c r="X867">
        <v>0</v>
      </c>
      <c r="Y867">
        <v>0</v>
      </c>
      <c r="Z867">
        <v>0</v>
      </c>
      <c r="AA867">
        <v>0</v>
      </c>
      <c r="AB867">
        <v>0</v>
      </c>
    </row>
    <row r="868" spans="1:28" x14ac:dyDescent="0.2">
      <c r="A868" s="1">
        <v>680</v>
      </c>
      <c r="B868" s="1">
        <v>1902</v>
      </c>
      <c r="C868">
        <v>-0.3</v>
      </c>
      <c r="D868">
        <v>-1.2</v>
      </c>
      <c r="E868">
        <v>-1.1000000000000001</v>
      </c>
      <c r="F868">
        <v>-0.9</v>
      </c>
      <c r="G868">
        <v>1.5</v>
      </c>
      <c r="H868">
        <v>3.4</v>
      </c>
      <c r="I868">
        <v>4.9000000000000004</v>
      </c>
      <c r="J868">
        <v>6.4</v>
      </c>
      <c r="K868">
        <v>5.3</v>
      </c>
      <c r="L868">
        <v>4.2</v>
      </c>
      <c r="M868">
        <v>3.4</v>
      </c>
      <c r="N868">
        <v>3.5</v>
      </c>
      <c r="O868" s="1">
        <v>680</v>
      </c>
      <c r="P868" s="1">
        <v>1902</v>
      </c>
      <c r="Q868">
        <v>0</v>
      </c>
      <c r="R868">
        <v>0</v>
      </c>
      <c r="S868">
        <v>0</v>
      </c>
      <c r="T868">
        <v>0</v>
      </c>
      <c r="U868">
        <v>0</v>
      </c>
      <c r="V868">
        <v>0</v>
      </c>
      <c r="W868">
        <v>0</v>
      </c>
      <c r="X868">
        <v>0</v>
      </c>
      <c r="Y868">
        <v>0</v>
      </c>
      <c r="Z868">
        <v>0</v>
      </c>
      <c r="AA868">
        <v>0</v>
      </c>
      <c r="AB868">
        <v>0</v>
      </c>
    </row>
    <row r="869" spans="1:28" x14ac:dyDescent="0.2">
      <c r="A869" s="1">
        <v>680</v>
      </c>
      <c r="B869" s="1">
        <v>1903</v>
      </c>
      <c r="C869">
        <v>1.9</v>
      </c>
      <c r="D869">
        <v>1.4</v>
      </c>
      <c r="E869">
        <v>1.5</v>
      </c>
      <c r="F869">
        <v>2.1</v>
      </c>
      <c r="G869">
        <v>3.8</v>
      </c>
      <c r="H869">
        <v>5.6</v>
      </c>
      <c r="I869">
        <v>5.9</v>
      </c>
      <c r="J869">
        <v>6.4</v>
      </c>
      <c r="K869">
        <v>6.3</v>
      </c>
      <c r="L869">
        <v>4.3</v>
      </c>
      <c r="M869">
        <v>2</v>
      </c>
      <c r="N869">
        <v>1.6</v>
      </c>
      <c r="O869" s="1">
        <v>680</v>
      </c>
      <c r="P869" s="1">
        <v>1903</v>
      </c>
      <c r="Q869">
        <v>0</v>
      </c>
      <c r="R869">
        <v>0</v>
      </c>
      <c r="S869">
        <v>0</v>
      </c>
      <c r="T869">
        <v>0</v>
      </c>
      <c r="U869">
        <v>0</v>
      </c>
      <c r="V869">
        <v>0</v>
      </c>
      <c r="W869">
        <v>0</v>
      </c>
      <c r="X869">
        <v>0</v>
      </c>
      <c r="Y869">
        <v>0</v>
      </c>
      <c r="Z869">
        <v>0</v>
      </c>
      <c r="AA869">
        <v>0</v>
      </c>
      <c r="AB869">
        <v>0</v>
      </c>
    </row>
    <row r="870" spans="1:28" x14ac:dyDescent="0.2">
      <c r="A870" s="1">
        <v>680</v>
      </c>
      <c r="B870" s="1">
        <v>1904</v>
      </c>
      <c r="C870">
        <v>1.2</v>
      </c>
      <c r="D870">
        <v>0.9</v>
      </c>
      <c r="E870">
        <v>1.6</v>
      </c>
      <c r="F870">
        <v>2.5</v>
      </c>
      <c r="G870">
        <v>4.0999999999999996</v>
      </c>
      <c r="H870">
        <v>6.6</v>
      </c>
      <c r="I870">
        <v>6.9</v>
      </c>
      <c r="J870">
        <v>6.5</v>
      </c>
      <c r="K870">
        <v>7.1</v>
      </c>
      <c r="L870">
        <v>5</v>
      </c>
      <c r="M870">
        <v>2.1</v>
      </c>
      <c r="N870">
        <v>1.3</v>
      </c>
      <c r="O870" s="1">
        <v>680</v>
      </c>
      <c r="P870" s="1">
        <v>1904</v>
      </c>
      <c r="Q870">
        <v>0</v>
      </c>
      <c r="R870">
        <v>0</v>
      </c>
      <c r="S870">
        <v>0</v>
      </c>
      <c r="T870">
        <v>0</v>
      </c>
      <c r="U870">
        <v>0</v>
      </c>
      <c r="V870">
        <v>0</v>
      </c>
      <c r="W870">
        <v>0</v>
      </c>
      <c r="X870">
        <v>0</v>
      </c>
      <c r="Y870">
        <v>0</v>
      </c>
      <c r="Z870">
        <v>0</v>
      </c>
      <c r="AA870">
        <v>0</v>
      </c>
      <c r="AB870">
        <v>0</v>
      </c>
    </row>
    <row r="871" spans="1:28" x14ac:dyDescent="0.2">
      <c r="A871" s="1">
        <v>680</v>
      </c>
      <c r="B871" s="1">
        <v>1905</v>
      </c>
      <c r="C871">
        <v>0.7</v>
      </c>
      <c r="D871">
        <v>-0.3</v>
      </c>
      <c r="E871">
        <v>1.3</v>
      </c>
      <c r="F871">
        <v>1.7</v>
      </c>
      <c r="G871">
        <v>3.6</v>
      </c>
      <c r="H871">
        <v>6.5</v>
      </c>
      <c r="I871">
        <v>7</v>
      </c>
      <c r="J871">
        <v>7.7</v>
      </c>
      <c r="K871">
        <v>7.2</v>
      </c>
      <c r="L871">
        <v>3.9</v>
      </c>
      <c r="M871">
        <v>2.2000000000000002</v>
      </c>
      <c r="N871">
        <v>1.7</v>
      </c>
      <c r="O871" s="1">
        <v>680</v>
      </c>
      <c r="P871" s="1">
        <v>1905</v>
      </c>
      <c r="Q871">
        <v>0</v>
      </c>
      <c r="R871">
        <v>0</v>
      </c>
      <c r="S871">
        <v>0</v>
      </c>
      <c r="T871">
        <v>0</v>
      </c>
      <c r="U871">
        <v>0</v>
      </c>
      <c r="V871">
        <v>0</v>
      </c>
      <c r="W871">
        <v>0</v>
      </c>
      <c r="X871">
        <v>0</v>
      </c>
      <c r="Y871">
        <v>0</v>
      </c>
      <c r="Z871">
        <v>0</v>
      </c>
      <c r="AA871">
        <v>0</v>
      </c>
      <c r="AB871">
        <v>0</v>
      </c>
    </row>
    <row r="872" spans="1:28" x14ac:dyDescent="0.2">
      <c r="A872" s="1">
        <v>680</v>
      </c>
      <c r="B872" s="1">
        <v>1906</v>
      </c>
      <c r="C872">
        <v>1.3</v>
      </c>
      <c r="D872">
        <v>0.3</v>
      </c>
      <c r="E872">
        <v>0.5</v>
      </c>
      <c r="F872">
        <v>2.2000000000000002</v>
      </c>
      <c r="G872">
        <v>2.1</v>
      </c>
      <c r="H872">
        <v>4.4000000000000004</v>
      </c>
      <c r="I872">
        <v>5.9</v>
      </c>
      <c r="J872">
        <v>5.5</v>
      </c>
      <c r="K872">
        <v>5.8</v>
      </c>
      <c r="L872">
        <v>4.3</v>
      </c>
      <c r="M872">
        <v>2.1</v>
      </c>
      <c r="N872">
        <v>0.4</v>
      </c>
      <c r="O872" s="1">
        <v>680</v>
      </c>
      <c r="P872" s="1">
        <v>1906</v>
      </c>
      <c r="Q872">
        <v>0</v>
      </c>
      <c r="R872">
        <v>0</v>
      </c>
      <c r="S872">
        <v>0</v>
      </c>
      <c r="T872">
        <v>0</v>
      </c>
      <c r="U872">
        <v>0</v>
      </c>
      <c r="V872">
        <v>0</v>
      </c>
      <c r="W872">
        <v>0</v>
      </c>
      <c r="X872">
        <v>0</v>
      </c>
      <c r="Y872">
        <v>0</v>
      </c>
      <c r="Z872">
        <v>0</v>
      </c>
      <c r="AA872">
        <v>0</v>
      </c>
      <c r="AB872">
        <v>0</v>
      </c>
    </row>
    <row r="873" spans="1:28" x14ac:dyDescent="0.2">
      <c r="A873" s="1">
        <v>680</v>
      </c>
      <c r="B873" s="1">
        <v>1907</v>
      </c>
      <c r="C873">
        <v>0.7</v>
      </c>
      <c r="D873">
        <v>-0.3</v>
      </c>
      <c r="E873">
        <v>0.1</v>
      </c>
      <c r="F873">
        <v>1.6</v>
      </c>
      <c r="G873">
        <v>2.4</v>
      </c>
      <c r="H873">
        <v>3.2</v>
      </c>
      <c r="I873">
        <v>4.3</v>
      </c>
      <c r="J873">
        <v>5.0999999999999996</v>
      </c>
      <c r="K873">
        <v>5.0999999999999996</v>
      </c>
      <c r="L873">
        <v>3.2</v>
      </c>
      <c r="M873">
        <v>1.8</v>
      </c>
      <c r="N873">
        <v>2.2999999999999998</v>
      </c>
      <c r="O873" s="1">
        <v>680</v>
      </c>
      <c r="P873" s="1">
        <v>1907</v>
      </c>
      <c r="Q873">
        <v>0</v>
      </c>
      <c r="R873">
        <v>0</v>
      </c>
      <c r="S873">
        <v>0</v>
      </c>
      <c r="T873">
        <v>0</v>
      </c>
      <c r="U873">
        <v>0</v>
      </c>
      <c r="V873">
        <v>0</v>
      </c>
      <c r="W873">
        <v>0</v>
      </c>
      <c r="X873">
        <v>0</v>
      </c>
      <c r="Y873">
        <v>0</v>
      </c>
      <c r="Z873">
        <v>0</v>
      </c>
      <c r="AA873">
        <v>0</v>
      </c>
      <c r="AB873">
        <v>0</v>
      </c>
    </row>
    <row r="874" spans="1:28" x14ac:dyDescent="0.2">
      <c r="A874" s="1">
        <v>680</v>
      </c>
      <c r="B874" s="1">
        <v>1908</v>
      </c>
      <c r="C874">
        <v>1.4</v>
      </c>
      <c r="D874">
        <v>0</v>
      </c>
      <c r="E874">
        <v>1.2</v>
      </c>
      <c r="F874">
        <v>2.6</v>
      </c>
      <c r="G874">
        <v>3.3</v>
      </c>
      <c r="H874">
        <v>5.2</v>
      </c>
      <c r="I874">
        <v>6.6</v>
      </c>
      <c r="J874">
        <v>6.2</v>
      </c>
      <c r="K874">
        <v>6.1</v>
      </c>
      <c r="L874">
        <v>6.3</v>
      </c>
      <c r="M874">
        <v>3.8</v>
      </c>
      <c r="N874">
        <v>2.2000000000000002</v>
      </c>
      <c r="O874" s="1">
        <v>680</v>
      </c>
      <c r="P874" s="1">
        <v>1908</v>
      </c>
      <c r="Q874">
        <v>0</v>
      </c>
      <c r="R874">
        <v>0</v>
      </c>
      <c r="S874">
        <v>0</v>
      </c>
      <c r="T874">
        <v>0</v>
      </c>
      <c r="U874">
        <v>0</v>
      </c>
      <c r="V874">
        <v>0</v>
      </c>
      <c r="W874">
        <v>0</v>
      </c>
      <c r="X874">
        <v>0</v>
      </c>
      <c r="Y874">
        <v>0</v>
      </c>
      <c r="Z874">
        <v>0</v>
      </c>
      <c r="AA874">
        <v>0</v>
      </c>
      <c r="AB874">
        <v>0</v>
      </c>
    </row>
    <row r="875" spans="1:28" x14ac:dyDescent="0.2">
      <c r="A875" s="1">
        <v>680</v>
      </c>
      <c r="B875" s="1">
        <v>1909</v>
      </c>
      <c r="C875">
        <v>1.3</v>
      </c>
      <c r="D875">
        <v>1.5</v>
      </c>
      <c r="E875">
        <v>0.6</v>
      </c>
      <c r="F875">
        <v>2.4</v>
      </c>
      <c r="G875">
        <v>3.1</v>
      </c>
      <c r="H875">
        <v>5.9</v>
      </c>
      <c r="I875">
        <v>7.2</v>
      </c>
      <c r="J875">
        <v>7.1</v>
      </c>
      <c r="K875">
        <v>7.1</v>
      </c>
      <c r="L875">
        <v>4.9000000000000004</v>
      </c>
      <c r="M875">
        <v>2.8</v>
      </c>
      <c r="N875">
        <v>0.5</v>
      </c>
      <c r="O875" s="1">
        <v>680</v>
      </c>
      <c r="P875" s="1">
        <v>1909</v>
      </c>
      <c r="Q875">
        <v>0</v>
      </c>
      <c r="R875">
        <v>0</v>
      </c>
      <c r="S875">
        <v>0</v>
      </c>
      <c r="T875">
        <v>0</v>
      </c>
      <c r="U875">
        <v>0</v>
      </c>
      <c r="V875">
        <v>0</v>
      </c>
      <c r="W875">
        <v>0</v>
      </c>
      <c r="X875">
        <v>0</v>
      </c>
      <c r="Y875">
        <v>0</v>
      </c>
      <c r="Z875">
        <v>0</v>
      </c>
      <c r="AA875">
        <v>0</v>
      </c>
      <c r="AB875">
        <v>0</v>
      </c>
    </row>
    <row r="876" spans="1:28" x14ac:dyDescent="0.2">
      <c r="A876" s="1">
        <v>680</v>
      </c>
      <c r="B876" s="1">
        <v>1910</v>
      </c>
      <c r="C876">
        <v>0.3</v>
      </c>
      <c r="D876">
        <v>0.2</v>
      </c>
      <c r="E876">
        <v>1.6</v>
      </c>
      <c r="F876">
        <v>1.5</v>
      </c>
      <c r="G876">
        <v>2.2999999999999998</v>
      </c>
      <c r="H876">
        <v>3.7</v>
      </c>
      <c r="I876">
        <v>5.3</v>
      </c>
      <c r="J876">
        <v>5.8</v>
      </c>
      <c r="K876">
        <v>5.5</v>
      </c>
      <c r="L876">
        <v>5.2</v>
      </c>
      <c r="M876">
        <v>1.9</v>
      </c>
      <c r="N876">
        <v>2</v>
      </c>
      <c r="O876" s="1">
        <v>680</v>
      </c>
      <c r="P876" s="1">
        <v>1910</v>
      </c>
      <c r="Q876">
        <v>0</v>
      </c>
      <c r="R876">
        <v>0</v>
      </c>
      <c r="S876">
        <v>0</v>
      </c>
      <c r="T876">
        <v>0</v>
      </c>
      <c r="U876">
        <v>0</v>
      </c>
      <c r="V876">
        <v>0</v>
      </c>
      <c r="W876">
        <v>0</v>
      </c>
      <c r="X876">
        <v>0</v>
      </c>
      <c r="Y876">
        <v>0</v>
      </c>
      <c r="Z876">
        <v>0</v>
      </c>
      <c r="AA876">
        <v>0</v>
      </c>
      <c r="AB876">
        <v>0</v>
      </c>
    </row>
    <row r="877" spans="1:28" x14ac:dyDescent="0.2">
      <c r="A877" s="1">
        <v>680</v>
      </c>
      <c r="B877" s="1">
        <v>1911</v>
      </c>
      <c r="C877">
        <v>1</v>
      </c>
      <c r="D877">
        <v>0.3</v>
      </c>
      <c r="E877">
        <v>1</v>
      </c>
      <c r="F877">
        <v>1.5</v>
      </c>
      <c r="G877">
        <v>2.4</v>
      </c>
      <c r="H877">
        <v>4.3</v>
      </c>
      <c r="I877">
        <v>5.9</v>
      </c>
      <c r="J877">
        <v>6.3</v>
      </c>
      <c r="K877">
        <v>5.7</v>
      </c>
      <c r="L877">
        <v>4.3</v>
      </c>
      <c r="M877">
        <v>2.2000000000000002</v>
      </c>
      <c r="N877">
        <v>2.5</v>
      </c>
      <c r="O877" s="1">
        <v>680</v>
      </c>
      <c r="P877" s="1">
        <v>1911</v>
      </c>
      <c r="Q877">
        <v>0</v>
      </c>
      <c r="R877">
        <v>0</v>
      </c>
      <c r="S877">
        <v>0</v>
      </c>
      <c r="T877">
        <v>0</v>
      </c>
      <c r="U877">
        <v>0</v>
      </c>
      <c r="V877">
        <v>0</v>
      </c>
      <c r="W877">
        <v>0</v>
      </c>
      <c r="X877">
        <v>0</v>
      </c>
      <c r="Y877">
        <v>0</v>
      </c>
      <c r="Z877">
        <v>0</v>
      </c>
      <c r="AA877">
        <v>0</v>
      </c>
      <c r="AB877">
        <v>0</v>
      </c>
    </row>
    <row r="878" spans="1:28" x14ac:dyDescent="0.2">
      <c r="A878" s="1">
        <v>680</v>
      </c>
      <c r="B878" s="1">
        <v>1912</v>
      </c>
      <c r="C878">
        <v>2</v>
      </c>
      <c r="D878">
        <v>-0.2</v>
      </c>
      <c r="E878">
        <v>1.4</v>
      </c>
      <c r="F878">
        <v>2.6</v>
      </c>
      <c r="G878">
        <v>4.8</v>
      </c>
      <c r="H878">
        <v>6.2</v>
      </c>
      <c r="I878">
        <v>7.9</v>
      </c>
      <c r="J878">
        <v>7.4</v>
      </c>
      <c r="K878">
        <v>7.4</v>
      </c>
      <c r="L878">
        <v>5.8</v>
      </c>
      <c r="M878">
        <v>2.5</v>
      </c>
      <c r="N878">
        <v>0.9</v>
      </c>
      <c r="O878" s="1">
        <v>680</v>
      </c>
      <c r="P878" s="1">
        <v>1912</v>
      </c>
      <c r="Q878">
        <v>0</v>
      </c>
      <c r="R878">
        <v>0</v>
      </c>
      <c r="S878">
        <v>0</v>
      </c>
      <c r="T878">
        <v>0</v>
      </c>
      <c r="U878">
        <v>0</v>
      </c>
      <c r="V878">
        <v>0</v>
      </c>
      <c r="W878">
        <v>0</v>
      </c>
      <c r="X878">
        <v>0</v>
      </c>
      <c r="Y878">
        <v>0</v>
      </c>
      <c r="Z878">
        <v>0</v>
      </c>
      <c r="AA878">
        <v>0</v>
      </c>
      <c r="AB878">
        <v>0</v>
      </c>
    </row>
    <row r="879" spans="1:28" x14ac:dyDescent="0.2">
      <c r="A879" s="1">
        <v>680</v>
      </c>
      <c r="B879" s="1">
        <v>1913</v>
      </c>
      <c r="C879">
        <v>3.4</v>
      </c>
      <c r="D879">
        <v>2</v>
      </c>
      <c r="E879">
        <v>0.6</v>
      </c>
      <c r="F879">
        <v>2</v>
      </c>
      <c r="G879">
        <v>3.7</v>
      </c>
      <c r="H879">
        <v>5.2</v>
      </c>
      <c r="I879">
        <v>7.6</v>
      </c>
      <c r="J879">
        <v>7.8</v>
      </c>
      <c r="K879">
        <v>7.4</v>
      </c>
      <c r="L879">
        <v>5.7</v>
      </c>
      <c r="M879">
        <v>3.9</v>
      </c>
      <c r="N879">
        <v>1.8</v>
      </c>
      <c r="O879" s="1">
        <v>680</v>
      </c>
      <c r="P879" s="1">
        <v>1913</v>
      </c>
      <c r="Q879">
        <v>0</v>
      </c>
      <c r="R879">
        <v>0</v>
      </c>
      <c r="S879">
        <v>0</v>
      </c>
      <c r="T879">
        <v>0</v>
      </c>
      <c r="U879">
        <v>0</v>
      </c>
      <c r="V879">
        <v>0</v>
      </c>
      <c r="W879">
        <v>0</v>
      </c>
      <c r="X879">
        <v>0</v>
      </c>
      <c r="Y879">
        <v>0</v>
      </c>
      <c r="Z879">
        <v>0</v>
      </c>
      <c r="AA879">
        <v>0</v>
      </c>
      <c r="AB879">
        <v>0</v>
      </c>
    </row>
    <row r="880" spans="1:28" x14ac:dyDescent="0.2">
      <c r="A880" s="1">
        <v>680</v>
      </c>
      <c r="B880" s="1">
        <v>1914</v>
      </c>
      <c r="C880">
        <v>1.6</v>
      </c>
      <c r="D880">
        <v>0.5</v>
      </c>
      <c r="E880">
        <v>0.1</v>
      </c>
      <c r="F880">
        <v>0.9</v>
      </c>
      <c r="G880">
        <v>2.4</v>
      </c>
      <c r="H880">
        <v>4.7</v>
      </c>
      <c r="I880">
        <v>5.0999999999999996</v>
      </c>
      <c r="J880">
        <v>5.7</v>
      </c>
      <c r="K880">
        <v>5</v>
      </c>
      <c r="L880">
        <v>4.0999999999999996</v>
      </c>
      <c r="M880">
        <v>1.5</v>
      </c>
      <c r="N880">
        <v>1.1000000000000001</v>
      </c>
      <c r="O880" s="1">
        <v>680</v>
      </c>
      <c r="P880" s="1">
        <v>1914</v>
      </c>
      <c r="Q880">
        <v>0</v>
      </c>
      <c r="R880">
        <v>0</v>
      </c>
      <c r="S880">
        <v>0</v>
      </c>
      <c r="T880">
        <v>0</v>
      </c>
      <c r="U880">
        <v>0</v>
      </c>
      <c r="V880">
        <v>0</v>
      </c>
      <c r="W880">
        <v>0</v>
      </c>
      <c r="X880">
        <v>0</v>
      </c>
      <c r="Y880">
        <v>0</v>
      </c>
      <c r="Z880">
        <v>0</v>
      </c>
      <c r="AA880">
        <v>0</v>
      </c>
      <c r="AB880">
        <v>0</v>
      </c>
    </row>
    <row r="881" spans="1:28" x14ac:dyDescent="0.2">
      <c r="A881" s="1">
        <v>680</v>
      </c>
      <c r="B881" s="1">
        <v>1915</v>
      </c>
      <c r="C881">
        <v>1.3</v>
      </c>
      <c r="D881">
        <v>0.5</v>
      </c>
      <c r="E881">
        <v>-0.2</v>
      </c>
      <c r="F881">
        <v>1.2</v>
      </c>
      <c r="G881">
        <v>3.2</v>
      </c>
      <c r="H881">
        <v>5</v>
      </c>
      <c r="I881">
        <v>6.2</v>
      </c>
      <c r="J881">
        <v>6.5</v>
      </c>
      <c r="K881">
        <v>4.9000000000000004</v>
      </c>
      <c r="L881">
        <v>6.3</v>
      </c>
      <c r="M881">
        <v>3.8</v>
      </c>
      <c r="N881">
        <v>1.2</v>
      </c>
      <c r="O881" s="1">
        <v>680</v>
      </c>
      <c r="P881" s="1">
        <v>1915</v>
      </c>
      <c r="Q881">
        <v>0</v>
      </c>
      <c r="R881">
        <v>0</v>
      </c>
      <c r="S881">
        <v>0</v>
      </c>
      <c r="T881">
        <v>0</v>
      </c>
      <c r="U881">
        <v>0</v>
      </c>
      <c r="V881">
        <v>0</v>
      </c>
      <c r="W881">
        <v>0</v>
      </c>
      <c r="X881">
        <v>0</v>
      </c>
      <c r="Y881">
        <v>0</v>
      </c>
      <c r="Z881">
        <v>0</v>
      </c>
      <c r="AA881">
        <v>0</v>
      </c>
      <c r="AB881">
        <v>0</v>
      </c>
    </row>
    <row r="882" spans="1:28" x14ac:dyDescent="0.2">
      <c r="A882" s="1">
        <v>680</v>
      </c>
      <c r="B882" s="1">
        <v>1916</v>
      </c>
      <c r="C882">
        <v>1.6</v>
      </c>
      <c r="D882">
        <v>1.5</v>
      </c>
      <c r="E882">
        <v>1.1000000000000001</v>
      </c>
      <c r="F882">
        <v>1.9</v>
      </c>
      <c r="G882">
        <v>3.3</v>
      </c>
      <c r="H882">
        <v>5.7</v>
      </c>
      <c r="I882">
        <v>7.4</v>
      </c>
      <c r="J882">
        <v>7.8</v>
      </c>
      <c r="K882">
        <v>6.6</v>
      </c>
      <c r="L882">
        <v>5.2</v>
      </c>
      <c r="M882">
        <v>3.4</v>
      </c>
      <c r="N882">
        <v>0.7</v>
      </c>
      <c r="O882" s="1">
        <v>680</v>
      </c>
      <c r="P882" s="1">
        <v>1916</v>
      </c>
      <c r="Q882">
        <v>0</v>
      </c>
      <c r="R882">
        <v>0</v>
      </c>
      <c r="S882">
        <v>0</v>
      </c>
      <c r="T882">
        <v>0</v>
      </c>
      <c r="U882">
        <v>0</v>
      </c>
      <c r="V882">
        <v>0</v>
      </c>
      <c r="W882">
        <v>0</v>
      </c>
      <c r="X882">
        <v>0</v>
      </c>
      <c r="Y882">
        <v>0</v>
      </c>
      <c r="Z882">
        <v>0</v>
      </c>
      <c r="AA882">
        <v>0</v>
      </c>
      <c r="AB882">
        <v>0</v>
      </c>
    </row>
    <row r="883" spans="1:28" x14ac:dyDescent="0.2">
      <c r="A883" s="1">
        <v>680</v>
      </c>
      <c r="B883" s="1">
        <v>1917</v>
      </c>
      <c r="C883">
        <v>1</v>
      </c>
      <c r="D883">
        <v>0.9</v>
      </c>
      <c r="E883">
        <v>1.8</v>
      </c>
      <c r="F883">
        <v>0.2</v>
      </c>
      <c r="G883">
        <v>3.1</v>
      </c>
      <c r="H883">
        <v>4.8</v>
      </c>
      <c r="I883">
        <v>6.3</v>
      </c>
      <c r="J883">
        <v>6.4</v>
      </c>
      <c r="K883">
        <v>5.9</v>
      </c>
      <c r="L883">
        <v>2.7</v>
      </c>
      <c r="M883">
        <v>1</v>
      </c>
      <c r="N883">
        <v>-0.8</v>
      </c>
      <c r="O883" s="1">
        <v>680</v>
      </c>
      <c r="P883" s="1">
        <v>1917</v>
      </c>
      <c r="Q883">
        <v>0</v>
      </c>
      <c r="R883">
        <v>0</v>
      </c>
      <c r="S883">
        <v>0</v>
      </c>
      <c r="T883">
        <v>0</v>
      </c>
      <c r="U883">
        <v>0</v>
      </c>
      <c r="V883">
        <v>0</v>
      </c>
      <c r="W883">
        <v>0</v>
      </c>
      <c r="X883">
        <v>0</v>
      </c>
      <c r="Y883">
        <v>0</v>
      </c>
      <c r="Z883">
        <v>0</v>
      </c>
      <c r="AA883">
        <v>0</v>
      </c>
      <c r="AB883">
        <v>0</v>
      </c>
    </row>
    <row r="884" spans="1:28" x14ac:dyDescent="0.2">
      <c r="A884" s="1">
        <v>680</v>
      </c>
      <c r="B884" s="1">
        <v>1918</v>
      </c>
      <c r="C884">
        <v>-1.8</v>
      </c>
      <c r="D884">
        <v>-1.2</v>
      </c>
      <c r="E884">
        <v>-0.3</v>
      </c>
      <c r="F884">
        <v>0.1</v>
      </c>
      <c r="G884">
        <v>1.6</v>
      </c>
      <c r="H884">
        <v>3.5</v>
      </c>
      <c r="I884">
        <v>5.3</v>
      </c>
      <c r="J884">
        <v>6.6</v>
      </c>
      <c r="K884">
        <v>4.5999999999999996</v>
      </c>
      <c r="L884">
        <v>4.5</v>
      </c>
      <c r="M884">
        <v>3</v>
      </c>
      <c r="N884">
        <v>2.2000000000000002</v>
      </c>
      <c r="O884" s="1">
        <v>680</v>
      </c>
      <c r="P884" s="1">
        <v>1918</v>
      </c>
      <c r="Q884">
        <v>0</v>
      </c>
      <c r="R884">
        <v>0</v>
      </c>
      <c r="S884">
        <v>0</v>
      </c>
      <c r="T884">
        <v>0</v>
      </c>
      <c r="U884">
        <v>0</v>
      </c>
      <c r="V884">
        <v>0</v>
      </c>
      <c r="W884">
        <v>0</v>
      </c>
      <c r="X884">
        <v>0</v>
      </c>
      <c r="Y884">
        <v>0</v>
      </c>
      <c r="Z884">
        <v>0</v>
      </c>
      <c r="AA884">
        <v>0</v>
      </c>
      <c r="AB884">
        <v>0</v>
      </c>
    </row>
    <row r="885" spans="1:28" x14ac:dyDescent="0.2">
      <c r="A885" s="1">
        <v>680</v>
      </c>
      <c r="B885" s="1">
        <v>1919</v>
      </c>
      <c r="C885">
        <v>1.1000000000000001</v>
      </c>
      <c r="D885">
        <v>0.4</v>
      </c>
      <c r="E885">
        <v>-0.9</v>
      </c>
      <c r="F885">
        <v>0.5</v>
      </c>
      <c r="G885">
        <v>2.4</v>
      </c>
      <c r="H885">
        <v>5.6</v>
      </c>
      <c r="I885">
        <v>6.9</v>
      </c>
      <c r="J885">
        <v>7.2</v>
      </c>
      <c r="K885">
        <v>6.5</v>
      </c>
      <c r="L885">
        <v>4.4000000000000004</v>
      </c>
      <c r="M885">
        <v>1.6</v>
      </c>
      <c r="N885">
        <v>1.5</v>
      </c>
      <c r="O885" s="1">
        <v>680</v>
      </c>
      <c r="P885" s="1">
        <v>1919</v>
      </c>
      <c r="Q885">
        <v>0</v>
      </c>
      <c r="R885">
        <v>0</v>
      </c>
      <c r="S885">
        <v>0</v>
      </c>
      <c r="T885">
        <v>0</v>
      </c>
      <c r="U885">
        <v>0</v>
      </c>
      <c r="V885">
        <v>0</v>
      </c>
      <c r="W885">
        <v>0</v>
      </c>
      <c r="X885">
        <v>0</v>
      </c>
      <c r="Y885">
        <v>0</v>
      </c>
      <c r="Z885">
        <v>0</v>
      </c>
      <c r="AA885">
        <v>0</v>
      </c>
      <c r="AB885">
        <v>0</v>
      </c>
    </row>
    <row r="886" spans="1:28" x14ac:dyDescent="0.2">
      <c r="A886">
        <v>680</v>
      </c>
      <c r="B886">
        <v>1920</v>
      </c>
      <c r="C886">
        <v>-0.3</v>
      </c>
      <c r="D886">
        <v>-0.2</v>
      </c>
      <c r="E886">
        <v>0</v>
      </c>
      <c r="F886">
        <v>0.6</v>
      </c>
      <c r="G886">
        <v>2.4</v>
      </c>
      <c r="H886">
        <v>5.0999999999999996</v>
      </c>
      <c r="I886">
        <v>6</v>
      </c>
      <c r="J886">
        <v>7.1</v>
      </c>
      <c r="K886">
        <v>6.2</v>
      </c>
      <c r="L886">
        <v>5.6</v>
      </c>
      <c r="M886">
        <v>4</v>
      </c>
      <c r="N886">
        <v>3.5</v>
      </c>
      <c r="O886">
        <v>680</v>
      </c>
      <c r="P886">
        <v>1920</v>
      </c>
      <c r="Q886">
        <v>0</v>
      </c>
      <c r="R886">
        <v>0</v>
      </c>
      <c r="S886">
        <v>0</v>
      </c>
      <c r="T886">
        <v>0</v>
      </c>
      <c r="U886">
        <v>0</v>
      </c>
      <c r="V886">
        <v>0</v>
      </c>
      <c r="W886">
        <v>0</v>
      </c>
      <c r="X886">
        <v>0</v>
      </c>
      <c r="Y886">
        <v>0</v>
      </c>
      <c r="Z886">
        <v>0</v>
      </c>
      <c r="AA886">
        <v>0</v>
      </c>
      <c r="AB886">
        <v>0</v>
      </c>
    </row>
    <row r="887" spans="1:28" x14ac:dyDescent="0.2">
      <c r="A887">
        <v>680</v>
      </c>
      <c r="B887">
        <v>1921</v>
      </c>
      <c r="C887">
        <v>1.6</v>
      </c>
      <c r="D887">
        <v>2.2000000000000002</v>
      </c>
      <c r="E887">
        <v>1.4</v>
      </c>
      <c r="F887">
        <v>2.4</v>
      </c>
      <c r="G887">
        <v>4.0999999999999996</v>
      </c>
      <c r="H887">
        <v>6.6</v>
      </c>
      <c r="I887">
        <v>6.6</v>
      </c>
      <c r="J887">
        <v>7.3</v>
      </c>
      <c r="K887">
        <v>6.3</v>
      </c>
      <c r="L887">
        <v>4.2</v>
      </c>
      <c r="M887">
        <v>2.4</v>
      </c>
      <c r="N887">
        <v>2</v>
      </c>
      <c r="O887">
        <v>680</v>
      </c>
      <c r="P887">
        <v>1921</v>
      </c>
      <c r="Q887">
        <v>0</v>
      </c>
      <c r="R887">
        <v>0</v>
      </c>
      <c r="S887">
        <v>0</v>
      </c>
      <c r="T887">
        <v>0</v>
      </c>
      <c r="U887">
        <v>0</v>
      </c>
      <c r="V887">
        <v>0</v>
      </c>
      <c r="W887">
        <v>0</v>
      </c>
      <c r="X887">
        <v>0</v>
      </c>
      <c r="Y887">
        <v>0</v>
      </c>
      <c r="Z887">
        <v>0</v>
      </c>
      <c r="AA887">
        <v>0</v>
      </c>
      <c r="AB887">
        <v>0</v>
      </c>
    </row>
    <row r="888" spans="1:28" x14ac:dyDescent="0.2">
      <c r="A888">
        <v>680</v>
      </c>
      <c r="B888">
        <v>1922</v>
      </c>
      <c r="C888">
        <v>1.1000000000000001</v>
      </c>
      <c r="D888">
        <v>2.2000000000000002</v>
      </c>
      <c r="E888">
        <v>2.5</v>
      </c>
      <c r="F888">
        <v>2.6</v>
      </c>
      <c r="G888">
        <v>3.8</v>
      </c>
      <c r="H888">
        <v>5.3</v>
      </c>
      <c r="I888">
        <v>6.5</v>
      </c>
      <c r="J888">
        <v>7</v>
      </c>
      <c r="K888">
        <v>5.9</v>
      </c>
      <c r="L888">
        <v>5.3</v>
      </c>
      <c r="M888">
        <v>3.1</v>
      </c>
      <c r="N888">
        <v>2.9</v>
      </c>
      <c r="O888">
        <v>680</v>
      </c>
      <c r="P888">
        <v>1922</v>
      </c>
      <c r="Q888">
        <v>0</v>
      </c>
      <c r="R888">
        <v>0</v>
      </c>
      <c r="S888">
        <v>0</v>
      </c>
      <c r="T888">
        <v>0</v>
      </c>
      <c r="U888">
        <v>0</v>
      </c>
      <c r="V888">
        <v>0</v>
      </c>
      <c r="W888">
        <v>0</v>
      </c>
      <c r="X888">
        <v>0</v>
      </c>
      <c r="Y888">
        <v>0</v>
      </c>
      <c r="Z888">
        <v>0</v>
      </c>
      <c r="AA888">
        <v>0</v>
      </c>
      <c r="AB888">
        <v>0</v>
      </c>
    </row>
    <row r="889" spans="1:28" x14ac:dyDescent="0.2">
      <c r="A889">
        <v>680</v>
      </c>
      <c r="B889">
        <v>1923</v>
      </c>
      <c r="C889">
        <v>1</v>
      </c>
      <c r="D889">
        <v>1.8</v>
      </c>
      <c r="E889">
        <v>2.8</v>
      </c>
      <c r="F889">
        <v>3.7</v>
      </c>
      <c r="G889">
        <v>4.3</v>
      </c>
      <c r="H889">
        <v>6</v>
      </c>
      <c r="I889">
        <v>6.9</v>
      </c>
      <c r="J889">
        <v>7.6</v>
      </c>
      <c r="K889">
        <v>6.4</v>
      </c>
      <c r="L889">
        <v>4.8</v>
      </c>
      <c r="M889">
        <v>1.8</v>
      </c>
      <c r="N889">
        <v>0.8</v>
      </c>
      <c r="O889">
        <v>680</v>
      </c>
      <c r="P889">
        <v>1923</v>
      </c>
      <c r="Q889">
        <v>0</v>
      </c>
      <c r="R889">
        <v>0</v>
      </c>
      <c r="S889">
        <v>0</v>
      </c>
      <c r="T889">
        <v>0</v>
      </c>
      <c r="U889">
        <v>0</v>
      </c>
      <c r="V889">
        <v>0</v>
      </c>
      <c r="W889">
        <v>0</v>
      </c>
      <c r="X889">
        <v>0</v>
      </c>
      <c r="Y889">
        <v>0</v>
      </c>
      <c r="Z889">
        <v>0</v>
      </c>
      <c r="AA889">
        <v>0</v>
      </c>
      <c r="AB889">
        <v>0</v>
      </c>
    </row>
    <row r="890" spans="1:28" x14ac:dyDescent="0.2">
      <c r="A890">
        <v>680</v>
      </c>
      <c r="B890">
        <v>1924</v>
      </c>
      <c r="C890">
        <v>1.7</v>
      </c>
      <c r="D890">
        <v>1</v>
      </c>
      <c r="E890">
        <v>0.1</v>
      </c>
      <c r="F890">
        <v>1.5</v>
      </c>
      <c r="G890">
        <v>3</v>
      </c>
      <c r="H890">
        <v>4.9000000000000004</v>
      </c>
      <c r="I890">
        <v>6.2</v>
      </c>
      <c r="J890">
        <v>6.4</v>
      </c>
      <c r="K890">
        <v>5.5</v>
      </c>
      <c r="L890">
        <v>5.2</v>
      </c>
      <c r="M890">
        <v>4.0999999999999996</v>
      </c>
      <c r="N890">
        <v>3.1</v>
      </c>
      <c r="O890">
        <v>680</v>
      </c>
      <c r="P890">
        <v>1924</v>
      </c>
      <c r="Q890">
        <v>0</v>
      </c>
      <c r="R890">
        <v>0</v>
      </c>
      <c r="S890">
        <v>0</v>
      </c>
      <c r="T890">
        <v>0</v>
      </c>
      <c r="U890">
        <v>0</v>
      </c>
      <c r="V890">
        <v>0</v>
      </c>
      <c r="W890">
        <v>0</v>
      </c>
      <c r="X890">
        <v>0</v>
      </c>
      <c r="Y890">
        <v>0</v>
      </c>
      <c r="Z890">
        <v>0</v>
      </c>
      <c r="AA890">
        <v>0</v>
      </c>
      <c r="AB890">
        <v>0</v>
      </c>
    </row>
    <row r="891" spans="1:28" x14ac:dyDescent="0.2">
      <c r="A891">
        <v>680</v>
      </c>
      <c r="B891">
        <v>1925</v>
      </c>
      <c r="C891">
        <v>2.9</v>
      </c>
      <c r="D891">
        <v>1.1000000000000001</v>
      </c>
      <c r="E891">
        <v>1.1000000000000001</v>
      </c>
      <c r="F891">
        <v>1.8</v>
      </c>
      <c r="G891">
        <v>3.2</v>
      </c>
      <c r="H891">
        <v>5.7</v>
      </c>
      <c r="I891">
        <v>7</v>
      </c>
      <c r="J891">
        <v>7.9</v>
      </c>
      <c r="K891">
        <v>6.8</v>
      </c>
      <c r="L891">
        <v>5.4</v>
      </c>
      <c r="M891">
        <v>3.9</v>
      </c>
      <c r="N891">
        <v>1.6</v>
      </c>
      <c r="O891">
        <v>680</v>
      </c>
      <c r="P891">
        <v>1925</v>
      </c>
      <c r="Q891">
        <v>0</v>
      </c>
      <c r="R891">
        <v>0</v>
      </c>
      <c r="S891">
        <v>0</v>
      </c>
      <c r="T891">
        <v>0</v>
      </c>
      <c r="U891">
        <v>0</v>
      </c>
      <c r="V891">
        <v>0</v>
      </c>
      <c r="W891">
        <v>0</v>
      </c>
      <c r="X891">
        <v>0</v>
      </c>
      <c r="Y891">
        <v>0</v>
      </c>
      <c r="Z891">
        <v>0</v>
      </c>
      <c r="AA891">
        <v>0</v>
      </c>
      <c r="AB891">
        <v>0</v>
      </c>
    </row>
    <row r="892" spans="1:28" x14ac:dyDescent="0.2">
      <c r="A892">
        <v>680</v>
      </c>
      <c r="B892">
        <v>1926</v>
      </c>
      <c r="C892">
        <v>1.7</v>
      </c>
      <c r="D892">
        <v>2.6</v>
      </c>
      <c r="E892">
        <v>1.7</v>
      </c>
      <c r="F892">
        <v>3.2</v>
      </c>
      <c r="G892">
        <v>4.2</v>
      </c>
      <c r="H892">
        <v>5.7</v>
      </c>
      <c r="I892">
        <v>9</v>
      </c>
      <c r="J892">
        <v>8.1999999999999993</v>
      </c>
      <c r="K892">
        <v>7</v>
      </c>
      <c r="L892">
        <v>4.2</v>
      </c>
      <c r="M892">
        <v>3.7</v>
      </c>
      <c r="N892">
        <v>1.8</v>
      </c>
      <c r="O892">
        <v>680</v>
      </c>
      <c r="P892">
        <v>1926</v>
      </c>
      <c r="Q892">
        <v>0</v>
      </c>
      <c r="R892">
        <v>0</v>
      </c>
      <c r="S892">
        <v>0</v>
      </c>
      <c r="T892">
        <v>0</v>
      </c>
      <c r="U892">
        <v>0</v>
      </c>
      <c r="V892">
        <v>0</v>
      </c>
      <c r="W892">
        <v>0</v>
      </c>
      <c r="X892">
        <v>0</v>
      </c>
      <c r="Y892">
        <v>0</v>
      </c>
      <c r="Z892">
        <v>0</v>
      </c>
      <c r="AA892">
        <v>0</v>
      </c>
      <c r="AB892">
        <v>0</v>
      </c>
    </row>
    <row r="893" spans="1:28" x14ac:dyDescent="0.2">
      <c r="A893">
        <v>680</v>
      </c>
      <c r="B893">
        <v>1927</v>
      </c>
      <c r="C893">
        <v>0.9</v>
      </c>
      <c r="D893">
        <v>1.6</v>
      </c>
      <c r="E893">
        <v>1.6</v>
      </c>
      <c r="F893">
        <v>2.2999999999999998</v>
      </c>
      <c r="G893">
        <v>3.7</v>
      </c>
      <c r="H893">
        <v>5.6</v>
      </c>
      <c r="I893">
        <v>7.4</v>
      </c>
      <c r="J893">
        <v>8.3000000000000007</v>
      </c>
      <c r="K893">
        <v>7.6</v>
      </c>
      <c r="L893">
        <v>5.3</v>
      </c>
      <c r="M893">
        <v>3.6</v>
      </c>
      <c r="N893">
        <v>3.2</v>
      </c>
      <c r="O893">
        <v>680</v>
      </c>
      <c r="P893">
        <v>1927</v>
      </c>
      <c r="Q893">
        <v>0</v>
      </c>
      <c r="R893">
        <v>0</v>
      </c>
      <c r="S893">
        <v>0</v>
      </c>
      <c r="T893">
        <v>0</v>
      </c>
      <c r="U893">
        <v>0</v>
      </c>
      <c r="V893">
        <v>0</v>
      </c>
      <c r="W893">
        <v>0</v>
      </c>
      <c r="X893">
        <v>0</v>
      </c>
      <c r="Y893">
        <v>0</v>
      </c>
      <c r="Z893">
        <v>0</v>
      </c>
      <c r="AA893">
        <v>0</v>
      </c>
      <c r="AB893">
        <v>0</v>
      </c>
    </row>
    <row r="894" spans="1:28" x14ac:dyDescent="0.2">
      <c r="A894">
        <v>680</v>
      </c>
      <c r="B894">
        <v>1928</v>
      </c>
      <c r="C894">
        <v>1.9</v>
      </c>
      <c r="D894">
        <v>1.7</v>
      </c>
      <c r="E894">
        <v>2.5</v>
      </c>
      <c r="F894">
        <v>3.7</v>
      </c>
      <c r="G894">
        <v>6</v>
      </c>
      <c r="H894">
        <v>6.3</v>
      </c>
      <c r="I894">
        <v>7.9</v>
      </c>
      <c r="J894">
        <v>8.1</v>
      </c>
      <c r="K894">
        <v>8.1999999999999993</v>
      </c>
      <c r="L894">
        <v>6.6</v>
      </c>
      <c r="M894">
        <v>4.0999999999999996</v>
      </c>
      <c r="N894">
        <v>2.7</v>
      </c>
      <c r="O894">
        <v>680</v>
      </c>
      <c r="P894">
        <v>1928</v>
      </c>
      <c r="Q894">
        <v>0</v>
      </c>
      <c r="R894">
        <v>0</v>
      </c>
      <c r="S894">
        <v>0</v>
      </c>
      <c r="T894">
        <v>0</v>
      </c>
      <c r="U894">
        <v>0</v>
      </c>
      <c r="V894">
        <v>0</v>
      </c>
      <c r="W894">
        <v>0</v>
      </c>
      <c r="X894">
        <v>0</v>
      </c>
      <c r="Y894">
        <v>0</v>
      </c>
      <c r="Z894">
        <v>0</v>
      </c>
      <c r="AA894">
        <v>0</v>
      </c>
      <c r="AB894">
        <v>0</v>
      </c>
    </row>
    <row r="895" spans="1:28" x14ac:dyDescent="0.2">
      <c r="A895">
        <v>680</v>
      </c>
      <c r="B895">
        <v>1929</v>
      </c>
      <c r="C895">
        <v>3.1</v>
      </c>
      <c r="D895">
        <v>3.5</v>
      </c>
      <c r="E895">
        <v>4.8</v>
      </c>
      <c r="F895">
        <v>4.7</v>
      </c>
      <c r="G895">
        <v>4.9000000000000004</v>
      </c>
      <c r="H895">
        <v>6.5</v>
      </c>
      <c r="I895">
        <v>8.4</v>
      </c>
      <c r="J895">
        <v>9.1999999999999993</v>
      </c>
      <c r="K895">
        <v>8.1</v>
      </c>
      <c r="L895">
        <v>5.5</v>
      </c>
      <c r="M895">
        <v>3.9</v>
      </c>
      <c r="N895">
        <v>3.6</v>
      </c>
      <c r="O895">
        <v>680</v>
      </c>
      <c r="P895">
        <v>1929</v>
      </c>
      <c r="Q895">
        <v>0</v>
      </c>
      <c r="R895">
        <v>0</v>
      </c>
      <c r="S895">
        <v>0</v>
      </c>
      <c r="T895">
        <v>0</v>
      </c>
      <c r="U895">
        <v>0</v>
      </c>
      <c r="V895">
        <v>0</v>
      </c>
      <c r="W895">
        <v>0</v>
      </c>
      <c r="X895">
        <v>0</v>
      </c>
      <c r="Y895">
        <v>0</v>
      </c>
      <c r="Z895">
        <v>0</v>
      </c>
      <c r="AA895">
        <v>0</v>
      </c>
      <c r="AB895">
        <v>0</v>
      </c>
    </row>
    <row r="896" spans="1:28" x14ac:dyDescent="0.2">
      <c r="A896">
        <v>680</v>
      </c>
      <c r="B896">
        <v>1930</v>
      </c>
      <c r="C896">
        <v>2.2999999999999998</v>
      </c>
      <c r="D896">
        <v>2.5</v>
      </c>
      <c r="E896">
        <v>1.6</v>
      </c>
      <c r="F896">
        <v>2.7</v>
      </c>
      <c r="G896">
        <v>4.7</v>
      </c>
      <c r="H896">
        <v>6.7</v>
      </c>
      <c r="I896">
        <v>8</v>
      </c>
      <c r="J896">
        <v>7.9</v>
      </c>
      <c r="K896">
        <v>7.8</v>
      </c>
      <c r="L896">
        <v>6.3</v>
      </c>
      <c r="M896">
        <v>2.6</v>
      </c>
      <c r="N896">
        <v>2.9</v>
      </c>
      <c r="O896">
        <v>680</v>
      </c>
      <c r="P896">
        <v>1930</v>
      </c>
      <c r="Q896">
        <v>0</v>
      </c>
      <c r="R896">
        <v>0</v>
      </c>
      <c r="S896">
        <v>0</v>
      </c>
      <c r="T896">
        <v>0</v>
      </c>
      <c r="U896">
        <v>0</v>
      </c>
      <c r="V896">
        <v>0</v>
      </c>
      <c r="W896">
        <v>0</v>
      </c>
      <c r="X896">
        <v>0</v>
      </c>
      <c r="Y896">
        <v>0</v>
      </c>
      <c r="Z896">
        <v>0</v>
      </c>
      <c r="AA896">
        <v>0</v>
      </c>
      <c r="AB896">
        <v>0</v>
      </c>
    </row>
    <row r="897" spans="1:28" x14ac:dyDescent="0.2">
      <c r="A897">
        <v>680</v>
      </c>
      <c r="B897">
        <v>1931</v>
      </c>
      <c r="C897">
        <v>1.7</v>
      </c>
      <c r="D897">
        <v>0.5</v>
      </c>
      <c r="E897">
        <v>0.3</v>
      </c>
      <c r="F897">
        <v>1.8</v>
      </c>
      <c r="G897">
        <v>2.7</v>
      </c>
      <c r="H897">
        <v>5</v>
      </c>
      <c r="I897">
        <v>7.4</v>
      </c>
      <c r="J897">
        <v>8.3000000000000007</v>
      </c>
      <c r="K897">
        <v>8.3000000000000007</v>
      </c>
      <c r="L897">
        <v>6.6</v>
      </c>
      <c r="M897">
        <v>5.9</v>
      </c>
      <c r="N897">
        <v>3.9</v>
      </c>
      <c r="O897">
        <v>680</v>
      </c>
      <c r="P897">
        <v>1931</v>
      </c>
      <c r="Q897">
        <v>0</v>
      </c>
      <c r="R897">
        <v>0</v>
      </c>
      <c r="S897">
        <v>0</v>
      </c>
      <c r="T897">
        <v>0</v>
      </c>
      <c r="U897">
        <v>0</v>
      </c>
      <c r="V897">
        <v>0</v>
      </c>
      <c r="W897">
        <v>0</v>
      </c>
      <c r="X897">
        <v>0</v>
      </c>
      <c r="Y897">
        <v>0</v>
      </c>
      <c r="Z897">
        <v>0</v>
      </c>
      <c r="AA897">
        <v>0</v>
      </c>
      <c r="AB897">
        <v>0</v>
      </c>
    </row>
    <row r="898" spans="1:28" x14ac:dyDescent="0.2">
      <c r="A898">
        <v>680</v>
      </c>
      <c r="B898">
        <v>1932</v>
      </c>
      <c r="C898">
        <v>2</v>
      </c>
      <c r="D898">
        <v>3.3</v>
      </c>
      <c r="E898">
        <v>2.4</v>
      </c>
      <c r="F898">
        <v>2</v>
      </c>
      <c r="G898">
        <v>4.3</v>
      </c>
      <c r="H898">
        <v>6.9</v>
      </c>
      <c r="I898">
        <v>6.9</v>
      </c>
      <c r="J898">
        <v>8</v>
      </c>
      <c r="K898">
        <v>5.7</v>
      </c>
      <c r="L898">
        <v>4.3</v>
      </c>
      <c r="M898">
        <v>3.7</v>
      </c>
      <c r="N898">
        <v>2.8</v>
      </c>
      <c r="O898">
        <v>680</v>
      </c>
      <c r="P898">
        <v>1932</v>
      </c>
      <c r="Q898">
        <v>0</v>
      </c>
      <c r="R898">
        <v>0</v>
      </c>
      <c r="S898">
        <v>0</v>
      </c>
      <c r="T898">
        <v>0</v>
      </c>
      <c r="U898">
        <v>0</v>
      </c>
      <c r="V898">
        <v>0</v>
      </c>
      <c r="W898">
        <v>0</v>
      </c>
      <c r="X898">
        <v>0</v>
      </c>
      <c r="Y898">
        <v>0</v>
      </c>
      <c r="Z898">
        <v>0</v>
      </c>
      <c r="AA898">
        <v>0</v>
      </c>
      <c r="AB898">
        <v>0</v>
      </c>
    </row>
    <row r="899" spans="1:28" x14ac:dyDescent="0.2">
      <c r="A899">
        <v>680</v>
      </c>
      <c r="B899">
        <v>1933</v>
      </c>
      <c r="C899">
        <v>3.6</v>
      </c>
      <c r="D899">
        <v>0.9</v>
      </c>
      <c r="E899">
        <v>1.7</v>
      </c>
      <c r="F899">
        <v>2.4</v>
      </c>
      <c r="G899">
        <v>4.0999999999999996</v>
      </c>
      <c r="H899">
        <v>7.4</v>
      </c>
      <c r="I899">
        <v>8.3000000000000007</v>
      </c>
      <c r="J899">
        <v>9</v>
      </c>
      <c r="K899">
        <v>8.5</v>
      </c>
      <c r="L899">
        <v>6</v>
      </c>
      <c r="M899">
        <v>4.5999999999999996</v>
      </c>
      <c r="N899">
        <v>4</v>
      </c>
      <c r="O899">
        <v>680</v>
      </c>
      <c r="P899">
        <v>1933</v>
      </c>
      <c r="Q899">
        <v>0</v>
      </c>
      <c r="R899">
        <v>0</v>
      </c>
      <c r="S899">
        <v>0</v>
      </c>
      <c r="T899">
        <v>0</v>
      </c>
      <c r="U899">
        <v>0</v>
      </c>
      <c r="V899">
        <v>0</v>
      </c>
      <c r="W899">
        <v>0</v>
      </c>
      <c r="X899">
        <v>0</v>
      </c>
      <c r="Y899">
        <v>0</v>
      </c>
      <c r="Z899">
        <v>0</v>
      </c>
      <c r="AA899">
        <v>0</v>
      </c>
      <c r="AB899">
        <v>0</v>
      </c>
    </row>
    <row r="900" spans="1:28" x14ac:dyDescent="0.2">
      <c r="A900">
        <v>680</v>
      </c>
      <c r="B900">
        <v>1934</v>
      </c>
      <c r="C900">
        <v>2.7</v>
      </c>
      <c r="D900">
        <v>2.7</v>
      </c>
      <c r="E900">
        <v>2.2000000000000002</v>
      </c>
      <c r="F900">
        <v>3.3</v>
      </c>
      <c r="G900">
        <v>4.8</v>
      </c>
      <c r="H900">
        <v>6.5</v>
      </c>
      <c r="I900">
        <v>8.3000000000000007</v>
      </c>
      <c r="J900">
        <v>8.1</v>
      </c>
      <c r="K900">
        <v>8</v>
      </c>
      <c r="L900">
        <v>5.4</v>
      </c>
      <c r="M900">
        <v>3.4</v>
      </c>
      <c r="N900">
        <v>3.2</v>
      </c>
      <c r="O900">
        <v>680</v>
      </c>
      <c r="P900">
        <v>1934</v>
      </c>
      <c r="Q900">
        <v>0</v>
      </c>
      <c r="R900">
        <v>0</v>
      </c>
      <c r="S900">
        <v>0</v>
      </c>
      <c r="T900">
        <v>0</v>
      </c>
      <c r="U900">
        <v>0</v>
      </c>
      <c r="V900">
        <v>0</v>
      </c>
      <c r="W900">
        <v>0</v>
      </c>
      <c r="X900">
        <v>0</v>
      </c>
      <c r="Y900">
        <v>0</v>
      </c>
      <c r="Z900">
        <v>0</v>
      </c>
      <c r="AA900">
        <v>0</v>
      </c>
      <c r="AB900">
        <v>0</v>
      </c>
    </row>
    <row r="901" spans="1:28" x14ac:dyDescent="0.2">
      <c r="A901">
        <v>680</v>
      </c>
      <c r="B901">
        <v>1935</v>
      </c>
      <c r="C901">
        <v>2.6</v>
      </c>
      <c r="D901">
        <v>0.4</v>
      </c>
      <c r="E901">
        <v>1.6</v>
      </c>
      <c r="F901">
        <v>2.2000000000000002</v>
      </c>
      <c r="G901">
        <v>4.5999999999999996</v>
      </c>
      <c r="H901">
        <v>5.7</v>
      </c>
      <c r="I901">
        <v>7.2</v>
      </c>
      <c r="J901">
        <v>8.6</v>
      </c>
      <c r="K901">
        <v>7.8</v>
      </c>
      <c r="L901">
        <v>5.8</v>
      </c>
      <c r="M901">
        <v>4.5999999999999996</v>
      </c>
      <c r="N901">
        <v>2.9</v>
      </c>
      <c r="O901">
        <v>680</v>
      </c>
      <c r="P901">
        <v>1935</v>
      </c>
      <c r="Q901">
        <v>0</v>
      </c>
      <c r="R901">
        <v>0</v>
      </c>
      <c r="S901">
        <v>0</v>
      </c>
      <c r="T901">
        <v>0</v>
      </c>
      <c r="U901">
        <v>0</v>
      </c>
      <c r="V901">
        <v>0</v>
      </c>
      <c r="W901">
        <v>0</v>
      </c>
      <c r="X901">
        <v>0</v>
      </c>
      <c r="Y901">
        <v>0</v>
      </c>
      <c r="Z901">
        <v>0</v>
      </c>
      <c r="AA901">
        <v>0</v>
      </c>
      <c r="AB901">
        <v>0</v>
      </c>
    </row>
    <row r="902" spans="1:28" x14ac:dyDescent="0.2">
      <c r="A902">
        <v>680</v>
      </c>
      <c r="B902">
        <v>1936</v>
      </c>
      <c r="C902">
        <v>0.6</v>
      </c>
      <c r="D902">
        <v>0.6</v>
      </c>
      <c r="E902">
        <v>1.4</v>
      </c>
      <c r="F902">
        <v>2.9</v>
      </c>
      <c r="G902">
        <v>5.8</v>
      </c>
      <c r="H902">
        <v>6.8</v>
      </c>
      <c r="I902">
        <v>7.8</v>
      </c>
      <c r="J902">
        <v>8.6</v>
      </c>
      <c r="K902">
        <v>8.3000000000000007</v>
      </c>
      <c r="L902">
        <v>6.7</v>
      </c>
      <c r="M902">
        <v>4</v>
      </c>
      <c r="N902">
        <v>1.8</v>
      </c>
      <c r="O902">
        <v>680</v>
      </c>
      <c r="P902">
        <v>1936</v>
      </c>
      <c r="Q902">
        <v>0</v>
      </c>
      <c r="R902">
        <v>0</v>
      </c>
      <c r="S902">
        <v>0</v>
      </c>
      <c r="T902">
        <v>0</v>
      </c>
      <c r="U902">
        <v>0</v>
      </c>
      <c r="V902">
        <v>0</v>
      </c>
      <c r="W902">
        <v>0</v>
      </c>
      <c r="X902">
        <v>0</v>
      </c>
      <c r="Y902">
        <v>0</v>
      </c>
      <c r="Z902">
        <v>0</v>
      </c>
      <c r="AA902">
        <v>0</v>
      </c>
      <c r="AB902">
        <v>0</v>
      </c>
    </row>
    <row r="903" spans="1:28" x14ac:dyDescent="0.2">
      <c r="A903">
        <v>680</v>
      </c>
      <c r="B903">
        <v>1937</v>
      </c>
      <c r="C903">
        <v>2.5</v>
      </c>
      <c r="D903">
        <v>1.8</v>
      </c>
      <c r="E903">
        <v>0.8</v>
      </c>
      <c r="F903">
        <v>2.9</v>
      </c>
      <c r="G903">
        <v>4.5</v>
      </c>
      <c r="H903">
        <v>6.8</v>
      </c>
      <c r="I903">
        <v>7.8</v>
      </c>
      <c r="J903">
        <v>8.9</v>
      </c>
      <c r="K903">
        <v>7.6</v>
      </c>
      <c r="L903">
        <v>6.5</v>
      </c>
      <c r="M903">
        <v>4</v>
      </c>
      <c r="N903">
        <v>3.4</v>
      </c>
      <c r="O903">
        <v>680</v>
      </c>
      <c r="P903">
        <v>1937</v>
      </c>
      <c r="Q903">
        <v>0</v>
      </c>
      <c r="R903">
        <v>0</v>
      </c>
      <c r="S903">
        <v>0</v>
      </c>
      <c r="T903">
        <v>0</v>
      </c>
      <c r="U903">
        <v>0</v>
      </c>
      <c r="V903">
        <v>0</v>
      </c>
      <c r="W903">
        <v>0</v>
      </c>
      <c r="X903">
        <v>0</v>
      </c>
      <c r="Y903">
        <v>0</v>
      </c>
      <c r="Z903">
        <v>0</v>
      </c>
      <c r="AA903">
        <v>0</v>
      </c>
      <c r="AB903">
        <v>0</v>
      </c>
    </row>
    <row r="904" spans="1:28" x14ac:dyDescent="0.2">
      <c r="A904">
        <v>680</v>
      </c>
      <c r="B904">
        <v>1938</v>
      </c>
      <c r="C904">
        <v>2.2999999999999998</v>
      </c>
      <c r="D904">
        <v>1.8</v>
      </c>
      <c r="E904">
        <v>2.4</v>
      </c>
      <c r="F904">
        <v>3.9</v>
      </c>
      <c r="G904">
        <v>4.5999999999999996</v>
      </c>
      <c r="H904">
        <v>6.1</v>
      </c>
      <c r="I904">
        <v>7.3</v>
      </c>
      <c r="J904">
        <v>8</v>
      </c>
      <c r="K904">
        <v>7.4</v>
      </c>
      <c r="L904">
        <v>5.7</v>
      </c>
      <c r="M904">
        <v>4.0999999999999996</v>
      </c>
      <c r="N904">
        <v>3.8</v>
      </c>
      <c r="O904">
        <v>680</v>
      </c>
      <c r="P904">
        <v>1938</v>
      </c>
      <c r="Q904">
        <v>0</v>
      </c>
      <c r="R904">
        <v>0</v>
      </c>
      <c r="S904">
        <v>0</v>
      </c>
      <c r="T904">
        <v>0</v>
      </c>
      <c r="U904">
        <v>0</v>
      </c>
      <c r="V904">
        <v>0</v>
      </c>
      <c r="W904">
        <v>0</v>
      </c>
      <c r="X904">
        <v>0</v>
      </c>
      <c r="Y904">
        <v>0</v>
      </c>
      <c r="Z904">
        <v>0</v>
      </c>
      <c r="AA904">
        <v>0</v>
      </c>
      <c r="AB904">
        <v>0</v>
      </c>
    </row>
    <row r="905" spans="1:28" x14ac:dyDescent="0.2">
      <c r="A905">
        <v>680</v>
      </c>
      <c r="B905">
        <v>1939</v>
      </c>
      <c r="C905">
        <v>1.4</v>
      </c>
      <c r="D905">
        <v>1.9</v>
      </c>
      <c r="E905">
        <v>2.8</v>
      </c>
      <c r="F905">
        <v>3.6</v>
      </c>
      <c r="G905">
        <v>5.5</v>
      </c>
      <c r="H905">
        <v>7.3</v>
      </c>
      <c r="I905">
        <v>8.3000000000000007</v>
      </c>
      <c r="J905">
        <v>9</v>
      </c>
      <c r="K905">
        <v>8.8000000000000007</v>
      </c>
      <c r="L905">
        <v>7.3</v>
      </c>
      <c r="M905">
        <v>4.4000000000000004</v>
      </c>
      <c r="N905">
        <v>3.2</v>
      </c>
      <c r="O905">
        <v>680</v>
      </c>
      <c r="P905">
        <v>1939</v>
      </c>
      <c r="Q905">
        <v>0</v>
      </c>
      <c r="R905">
        <v>0</v>
      </c>
      <c r="S905">
        <v>0</v>
      </c>
      <c r="T905">
        <v>0</v>
      </c>
      <c r="U905">
        <v>0</v>
      </c>
      <c r="V905">
        <v>0</v>
      </c>
      <c r="W905">
        <v>0</v>
      </c>
      <c r="X905">
        <v>0</v>
      </c>
      <c r="Y905">
        <v>0</v>
      </c>
      <c r="Z905">
        <v>0</v>
      </c>
      <c r="AA905">
        <v>0</v>
      </c>
      <c r="AB905">
        <v>0</v>
      </c>
    </row>
    <row r="906" spans="1:28" x14ac:dyDescent="0.2">
      <c r="A906">
        <v>680</v>
      </c>
      <c r="B906">
        <v>1940</v>
      </c>
      <c r="C906">
        <v>2.9</v>
      </c>
      <c r="D906">
        <v>3.3</v>
      </c>
      <c r="E906">
        <v>2</v>
      </c>
      <c r="F906">
        <v>2.6</v>
      </c>
      <c r="G906">
        <v>4.5</v>
      </c>
      <c r="H906">
        <v>6.1</v>
      </c>
      <c r="I906">
        <v>7.8</v>
      </c>
      <c r="J906">
        <v>8.4</v>
      </c>
      <c r="K906">
        <v>7.2</v>
      </c>
      <c r="L906">
        <v>6.2</v>
      </c>
      <c r="M906">
        <v>4.2</v>
      </c>
      <c r="N906">
        <v>3.7</v>
      </c>
      <c r="O906">
        <v>680</v>
      </c>
      <c r="P906">
        <v>1940</v>
      </c>
      <c r="Q906">
        <v>0</v>
      </c>
      <c r="R906">
        <v>0</v>
      </c>
      <c r="S906">
        <v>0</v>
      </c>
      <c r="T906">
        <v>0</v>
      </c>
      <c r="U906">
        <v>0</v>
      </c>
      <c r="V906">
        <v>0</v>
      </c>
      <c r="W906">
        <v>0</v>
      </c>
      <c r="X906">
        <v>0</v>
      </c>
      <c r="Y906">
        <v>0</v>
      </c>
      <c r="Z906">
        <v>0</v>
      </c>
      <c r="AA906">
        <v>0</v>
      </c>
      <c r="AB906">
        <v>0</v>
      </c>
    </row>
    <row r="907" spans="1:28" x14ac:dyDescent="0.2">
      <c r="A907">
        <v>680</v>
      </c>
      <c r="B907">
        <v>1941</v>
      </c>
      <c r="C907">
        <v>2</v>
      </c>
      <c r="D907">
        <v>1.1000000000000001</v>
      </c>
      <c r="E907">
        <v>1.4</v>
      </c>
      <c r="F907">
        <v>2.7</v>
      </c>
      <c r="G907">
        <v>4.4000000000000004</v>
      </c>
      <c r="H907">
        <v>7</v>
      </c>
      <c r="I907">
        <v>7.5</v>
      </c>
      <c r="J907">
        <v>7.3</v>
      </c>
      <c r="K907">
        <v>7.9</v>
      </c>
      <c r="L907">
        <v>6.4</v>
      </c>
      <c r="M907">
        <v>5.2</v>
      </c>
      <c r="N907">
        <v>4.2</v>
      </c>
      <c r="O907">
        <v>680</v>
      </c>
      <c r="P907">
        <v>1941</v>
      </c>
      <c r="Q907">
        <v>0</v>
      </c>
      <c r="R907">
        <v>0</v>
      </c>
      <c r="S907">
        <v>0</v>
      </c>
      <c r="T907">
        <v>0</v>
      </c>
      <c r="U907">
        <v>0</v>
      </c>
      <c r="V907">
        <v>0</v>
      </c>
      <c r="W907">
        <v>0</v>
      </c>
      <c r="X907">
        <v>0</v>
      </c>
      <c r="Y907">
        <v>0</v>
      </c>
      <c r="Z907">
        <v>0</v>
      </c>
      <c r="AA907">
        <v>0</v>
      </c>
      <c r="AB907">
        <v>0</v>
      </c>
    </row>
    <row r="908" spans="1:28" x14ac:dyDescent="0.2">
      <c r="A908">
        <v>680</v>
      </c>
      <c r="B908">
        <v>1942</v>
      </c>
      <c r="C908">
        <v>3.6</v>
      </c>
      <c r="D908">
        <v>2.9</v>
      </c>
      <c r="E908">
        <v>2.8</v>
      </c>
      <c r="F908">
        <v>3</v>
      </c>
      <c r="G908">
        <v>4.4000000000000004</v>
      </c>
      <c r="H908">
        <v>5.9</v>
      </c>
      <c r="I908">
        <v>7.3</v>
      </c>
      <c r="J908">
        <v>7.9</v>
      </c>
      <c r="K908">
        <v>7.4</v>
      </c>
      <c r="L908">
        <v>4.9000000000000004</v>
      </c>
      <c r="M908">
        <v>3.8</v>
      </c>
      <c r="N908">
        <v>2.7</v>
      </c>
      <c r="O908">
        <v>680</v>
      </c>
      <c r="P908">
        <v>1942</v>
      </c>
      <c r="Q908">
        <v>0</v>
      </c>
      <c r="R908">
        <v>0</v>
      </c>
      <c r="S908">
        <v>0</v>
      </c>
      <c r="T908">
        <v>0</v>
      </c>
      <c r="U908">
        <v>0</v>
      </c>
      <c r="V908">
        <v>0</v>
      </c>
      <c r="W908">
        <v>0</v>
      </c>
      <c r="X908">
        <v>0</v>
      </c>
      <c r="Y908">
        <v>0</v>
      </c>
      <c r="Z908">
        <v>0</v>
      </c>
      <c r="AA908">
        <v>0</v>
      </c>
      <c r="AB908">
        <v>0</v>
      </c>
    </row>
    <row r="909" spans="1:28" x14ac:dyDescent="0.2">
      <c r="A909">
        <v>680</v>
      </c>
      <c r="B909">
        <v>1943</v>
      </c>
      <c r="C909">
        <v>1.7</v>
      </c>
      <c r="D909">
        <v>0.7</v>
      </c>
      <c r="E909">
        <v>1.5</v>
      </c>
      <c r="F909">
        <v>2</v>
      </c>
      <c r="G909">
        <v>3.3</v>
      </c>
      <c r="H909">
        <v>5.3</v>
      </c>
      <c r="I909">
        <v>6.6</v>
      </c>
      <c r="J909">
        <v>6.9</v>
      </c>
      <c r="K909">
        <v>6.8</v>
      </c>
      <c r="L909">
        <v>5.0999999999999996</v>
      </c>
      <c r="M909">
        <v>3</v>
      </c>
      <c r="N909">
        <v>2.8</v>
      </c>
      <c r="O909">
        <v>680</v>
      </c>
      <c r="P909">
        <v>1943</v>
      </c>
      <c r="Q909">
        <v>0</v>
      </c>
      <c r="R909">
        <v>0</v>
      </c>
      <c r="S909">
        <v>0</v>
      </c>
      <c r="T909">
        <v>0</v>
      </c>
      <c r="U909">
        <v>0</v>
      </c>
      <c r="V909">
        <v>0</v>
      </c>
      <c r="W909">
        <v>0</v>
      </c>
      <c r="X909">
        <v>0</v>
      </c>
      <c r="Y909">
        <v>0</v>
      </c>
      <c r="Z909">
        <v>0</v>
      </c>
      <c r="AA909">
        <v>0</v>
      </c>
      <c r="AB909">
        <v>0</v>
      </c>
    </row>
    <row r="910" spans="1:28" x14ac:dyDescent="0.2">
      <c r="A910">
        <v>680</v>
      </c>
      <c r="B910">
        <v>1944</v>
      </c>
      <c r="C910">
        <v>0.7</v>
      </c>
      <c r="D910">
        <v>0.8</v>
      </c>
      <c r="E910">
        <v>0.9</v>
      </c>
      <c r="F910">
        <v>1.4</v>
      </c>
      <c r="G910">
        <v>3.4</v>
      </c>
      <c r="H910">
        <v>4.8</v>
      </c>
      <c r="I910">
        <v>6.1</v>
      </c>
      <c r="J910">
        <v>7.5</v>
      </c>
      <c r="K910">
        <v>7</v>
      </c>
      <c r="L910">
        <v>5.0999999999999996</v>
      </c>
      <c r="M910">
        <v>3.2</v>
      </c>
      <c r="N910">
        <v>2.6</v>
      </c>
      <c r="O910">
        <v>680</v>
      </c>
      <c r="P910">
        <v>1944</v>
      </c>
      <c r="Q910">
        <v>0</v>
      </c>
      <c r="R910">
        <v>0</v>
      </c>
      <c r="S910">
        <v>0</v>
      </c>
      <c r="T910">
        <v>0</v>
      </c>
      <c r="U910">
        <v>0</v>
      </c>
      <c r="V910">
        <v>0</v>
      </c>
      <c r="W910">
        <v>0</v>
      </c>
      <c r="X910">
        <v>0</v>
      </c>
      <c r="Y910">
        <v>0</v>
      </c>
      <c r="Z910">
        <v>0</v>
      </c>
      <c r="AA910">
        <v>0</v>
      </c>
      <c r="AB910">
        <v>0</v>
      </c>
    </row>
    <row r="911" spans="1:28" x14ac:dyDescent="0.2">
      <c r="A911">
        <v>680</v>
      </c>
      <c r="B911">
        <v>1945</v>
      </c>
      <c r="C911">
        <v>0.4</v>
      </c>
      <c r="D911">
        <v>1.6</v>
      </c>
      <c r="E911">
        <v>2.5</v>
      </c>
      <c r="F911">
        <v>3</v>
      </c>
      <c r="G911">
        <v>3.8</v>
      </c>
      <c r="H911">
        <v>5.4</v>
      </c>
      <c r="I911">
        <v>7.5</v>
      </c>
      <c r="J911">
        <v>8.1</v>
      </c>
      <c r="K911">
        <v>7.7</v>
      </c>
      <c r="L911">
        <v>6.6</v>
      </c>
      <c r="M911">
        <v>5.3</v>
      </c>
      <c r="N911">
        <v>3</v>
      </c>
      <c r="O911">
        <v>680</v>
      </c>
      <c r="P911">
        <v>1945</v>
      </c>
      <c r="Q911">
        <v>0</v>
      </c>
      <c r="R911">
        <v>0</v>
      </c>
      <c r="S911">
        <v>0</v>
      </c>
      <c r="T911">
        <v>0</v>
      </c>
      <c r="U911">
        <v>0</v>
      </c>
      <c r="V911">
        <v>0</v>
      </c>
      <c r="W911">
        <v>0</v>
      </c>
      <c r="X911">
        <v>0</v>
      </c>
      <c r="Y911">
        <v>0</v>
      </c>
      <c r="Z911">
        <v>0</v>
      </c>
      <c r="AA911">
        <v>0</v>
      </c>
      <c r="AB911">
        <v>0</v>
      </c>
    </row>
    <row r="912" spans="1:28" x14ac:dyDescent="0.2">
      <c r="A912">
        <v>680</v>
      </c>
      <c r="B912">
        <v>1946</v>
      </c>
      <c r="C912">
        <v>3.2</v>
      </c>
      <c r="D912">
        <v>1.9</v>
      </c>
      <c r="E912">
        <v>2.6</v>
      </c>
      <c r="F912">
        <v>3</v>
      </c>
      <c r="G912">
        <v>5</v>
      </c>
      <c r="H912">
        <v>6.1</v>
      </c>
      <c r="I912">
        <v>8</v>
      </c>
      <c r="J912">
        <v>8.4</v>
      </c>
      <c r="K912">
        <v>7.4</v>
      </c>
      <c r="L912">
        <v>6.2</v>
      </c>
      <c r="M912">
        <v>4.4000000000000004</v>
      </c>
      <c r="N912">
        <v>4</v>
      </c>
      <c r="O912">
        <v>680</v>
      </c>
      <c r="P912">
        <v>1946</v>
      </c>
      <c r="Q912">
        <v>0</v>
      </c>
      <c r="R912">
        <v>0</v>
      </c>
      <c r="S912">
        <v>0</v>
      </c>
      <c r="T912">
        <v>0</v>
      </c>
      <c r="U912">
        <v>0</v>
      </c>
      <c r="V912">
        <v>0</v>
      </c>
      <c r="W912">
        <v>0</v>
      </c>
      <c r="X912">
        <v>0</v>
      </c>
      <c r="Y912">
        <v>0</v>
      </c>
      <c r="Z912">
        <v>0</v>
      </c>
      <c r="AA912">
        <v>0</v>
      </c>
      <c r="AB912">
        <v>0</v>
      </c>
    </row>
    <row r="913" spans="1:28" x14ac:dyDescent="0.2">
      <c r="A913">
        <v>680</v>
      </c>
      <c r="B913">
        <v>1947</v>
      </c>
      <c r="C913">
        <v>4</v>
      </c>
      <c r="D913">
        <v>1.7</v>
      </c>
      <c r="E913">
        <v>0.8</v>
      </c>
      <c r="F913">
        <v>2.2999999999999998</v>
      </c>
      <c r="G913">
        <v>4.8</v>
      </c>
      <c r="H913">
        <v>5.5</v>
      </c>
      <c r="I913">
        <v>7.5</v>
      </c>
      <c r="J913">
        <v>9.3000000000000007</v>
      </c>
      <c r="K913">
        <v>7.8</v>
      </c>
      <c r="L913">
        <v>6.3</v>
      </c>
      <c r="M913">
        <v>3.9</v>
      </c>
      <c r="N913">
        <v>2.5</v>
      </c>
      <c r="O913">
        <v>680</v>
      </c>
      <c r="P913">
        <v>1947</v>
      </c>
      <c r="Q913">
        <v>0</v>
      </c>
      <c r="R913">
        <v>0</v>
      </c>
      <c r="S913">
        <v>0</v>
      </c>
      <c r="T913">
        <v>0</v>
      </c>
      <c r="U913">
        <v>0</v>
      </c>
      <c r="V913">
        <v>0</v>
      </c>
      <c r="W913">
        <v>0</v>
      </c>
      <c r="X913">
        <v>0</v>
      </c>
      <c r="Y913">
        <v>0</v>
      </c>
      <c r="Z913">
        <v>0</v>
      </c>
      <c r="AA913">
        <v>0</v>
      </c>
      <c r="AB913">
        <v>0</v>
      </c>
    </row>
    <row r="914" spans="1:28" x14ac:dyDescent="0.2">
      <c r="A914">
        <v>680</v>
      </c>
      <c r="B914">
        <v>1948</v>
      </c>
      <c r="C914">
        <v>2.1</v>
      </c>
      <c r="D914">
        <v>2.9</v>
      </c>
      <c r="E914">
        <v>4.3</v>
      </c>
      <c r="F914">
        <v>2.1</v>
      </c>
      <c r="G914">
        <v>3.8</v>
      </c>
      <c r="H914">
        <v>5.2</v>
      </c>
      <c r="I914">
        <v>7.3</v>
      </c>
      <c r="J914">
        <v>7.9</v>
      </c>
      <c r="K914">
        <v>6.9</v>
      </c>
      <c r="L914">
        <v>5</v>
      </c>
      <c r="M914">
        <v>3.5</v>
      </c>
      <c r="N914">
        <v>3.4</v>
      </c>
      <c r="O914">
        <v>680</v>
      </c>
      <c r="P914">
        <v>1948</v>
      </c>
      <c r="Q914">
        <v>0</v>
      </c>
      <c r="R914">
        <v>0</v>
      </c>
      <c r="S914">
        <v>0</v>
      </c>
      <c r="T914">
        <v>0</v>
      </c>
      <c r="U914">
        <v>0</v>
      </c>
      <c r="V914">
        <v>0</v>
      </c>
      <c r="W914">
        <v>0</v>
      </c>
      <c r="X914">
        <v>0</v>
      </c>
      <c r="Y914">
        <v>0</v>
      </c>
      <c r="Z914">
        <v>0</v>
      </c>
      <c r="AA914">
        <v>0</v>
      </c>
      <c r="AB914">
        <v>0</v>
      </c>
    </row>
    <row r="915" spans="1:28" x14ac:dyDescent="0.2">
      <c r="A915">
        <v>680</v>
      </c>
      <c r="B915">
        <v>1949</v>
      </c>
      <c r="C915">
        <v>1.3</v>
      </c>
      <c r="D915">
        <v>2</v>
      </c>
      <c r="E915" t="s">
        <v>113</v>
      </c>
      <c r="F915">
        <v>1.3</v>
      </c>
      <c r="G915">
        <v>2.7</v>
      </c>
      <c r="H915">
        <v>5.2</v>
      </c>
      <c r="I915">
        <v>6</v>
      </c>
      <c r="J915">
        <v>7.3</v>
      </c>
      <c r="K915">
        <v>6.8</v>
      </c>
      <c r="L915" t="s">
        <v>113</v>
      </c>
      <c r="M915" t="s">
        <v>113</v>
      </c>
      <c r="N915" t="s">
        <v>113</v>
      </c>
      <c r="O915">
        <v>680</v>
      </c>
      <c r="P915">
        <v>1949</v>
      </c>
      <c r="Q915">
        <v>0</v>
      </c>
      <c r="R915">
        <v>0</v>
      </c>
      <c r="S915" t="s">
        <v>113</v>
      </c>
      <c r="T915">
        <v>0</v>
      </c>
      <c r="U915">
        <v>0</v>
      </c>
      <c r="V915">
        <v>0</v>
      </c>
      <c r="W915">
        <v>0</v>
      </c>
      <c r="X915">
        <v>0</v>
      </c>
      <c r="Y915">
        <v>0</v>
      </c>
      <c r="Z915" t="s">
        <v>113</v>
      </c>
      <c r="AA915" t="s">
        <v>113</v>
      </c>
      <c r="AB915" t="s">
        <v>113</v>
      </c>
    </row>
    <row r="916" spans="1:28" x14ac:dyDescent="0.2">
      <c r="A916">
        <v>815</v>
      </c>
      <c r="B916">
        <v>1877</v>
      </c>
      <c r="C916" t="s">
        <v>113</v>
      </c>
      <c r="D916" t="s">
        <v>113</v>
      </c>
      <c r="E916" t="s">
        <v>113</v>
      </c>
      <c r="F916" t="s">
        <v>113</v>
      </c>
      <c r="G916" t="s">
        <v>113</v>
      </c>
      <c r="H916" t="s">
        <v>113</v>
      </c>
      <c r="I916">
        <v>10.7</v>
      </c>
      <c r="J916">
        <v>11.2</v>
      </c>
      <c r="K916">
        <v>10.6</v>
      </c>
      <c r="L916">
        <v>7</v>
      </c>
      <c r="M916">
        <v>5.0999999999999996</v>
      </c>
      <c r="N916">
        <v>3.8</v>
      </c>
      <c r="O916">
        <v>815</v>
      </c>
      <c r="P916">
        <v>1877</v>
      </c>
      <c r="Q916" t="s">
        <v>113</v>
      </c>
      <c r="R916" t="s">
        <v>113</v>
      </c>
      <c r="S916" t="s">
        <v>113</v>
      </c>
      <c r="T916" t="s">
        <v>113</v>
      </c>
      <c r="U916" t="s">
        <v>113</v>
      </c>
      <c r="V916" t="s">
        <v>113</v>
      </c>
      <c r="W916">
        <v>0</v>
      </c>
      <c r="X916">
        <v>0</v>
      </c>
      <c r="Y916">
        <v>0</v>
      </c>
      <c r="Z916">
        <v>0</v>
      </c>
      <c r="AA916">
        <v>0</v>
      </c>
      <c r="AB916">
        <v>0</v>
      </c>
    </row>
    <row r="917" spans="1:28" x14ac:dyDescent="0.2">
      <c r="A917">
        <v>815</v>
      </c>
      <c r="B917">
        <v>1878</v>
      </c>
      <c r="C917">
        <v>4.0999999999999996</v>
      </c>
      <c r="D917">
        <v>5</v>
      </c>
      <c r="E917">
        <v>4.9000000000000004</v>
      </c>
      <c r="F917">
        <v>6.6</v>
      </c>
      <c r="G917">
        <v>8.4</v>
      </c>
      <c r="H917">
        <v>10.7</v>
      </c>
      <c r="I917">
        <v>11.5</v>
      </c>
      <c r="J917">
        <v>11.4</v>
      </c>
      <c r="K917">
        <v>9</v>
      </c>
      <c r="L917">
        <v>6.1</v>
      </c>
      <c r="M917">
        <v>4.3</v>
      </c>
      <c r="N917">
        <v>2.5</v>
      </c>
      <c r="O917">
        <v>815</v>
      </c>
      <c r="P917">
        <v>1878</v>
      </c>
      <c r="Q917">
        <v>0</v>
      </c>
      <c r="R917">
        <v>0</v>
      </c>
      <c r="S917">
        <v>0</v>
      </c>
      <c r="T917">
        <v>0</v>
      </c>
      <c r="U917">
        <v>0</v>
      </c>
      <c r="V917">
        <v>0</v>
      </c>
      <c r="W917">
        <v>0</v>
      </c>
      <c r="X917">
        <v>0</v>
      </c>
      <c r="Y917">
        <v>0</v>
      </c>
      <c r="Z917">
        <v>0</v>
      </c>
      <c r="AA917">
        <v>0</v>
      </c>
      <c r="AB917">
        <v>0</v>
      </c>
    </row>
    <row r="918" spans="1:28" x14ac:dyDescent="0.2">
      <c r="A918">
        <v>815</v>
      </c>
      <c r="B918">
        <v>1879</v>
      </c>
      <c r="C918">
        <v>5.0999999999999996</v>
      </c>
      <c r="D918">
        <v>4.4000000000000004</v>
      </c>
      <c r="E918">
        <v>4.2</v>
      </c>
      <c r="F918">
        <v>6.4</v>
      </c>
      <c r="G918">
        <v>7.7</v>
      </c>
      <c r="H918">
        <v>9.8000000000000007</v>
      </c>
      <c r="I918">
        <v>11.3</v>
      </c>
      <c r="J918">
        <v>11.4</v>
      </c>
      <c r="K918">
        <v>9.1</v>
      </c>
      <c r="L918">
        <v>7.5</v>
      </c>
      <c r="M918">
        <v>6.1</v>
      </c>
      <c r="N918">
        <v>5.0999999999999996</v>
      </c>
      <c r="O918">
        <v>815</v>
      </c>
      <c r="P918">
        <v>1879</v>
      </c>
      <c r="Q918">
        <v>0</v>
      </c>
      <c r="R918">
        <v>0</v>
      </c>
      <c r="S918">
        <v>0</v>
      </c>
      <c r="T918">
        <v>0</v>
      </c>
      <c r="U918">
        <v>0</v>
      </c>
      <c r="V918">
        <v>0</v>
      </c>
      <c r="W918">
        <v>0</v>
      </c>
      <c r="X918">
        <v>0</v>
      </c>
      <c r="Y918">
        <v>0</v>
      </c>
      <c r="Z918">
        <v>0</v>
      </c>
      <c r="AA918">
        <v>0</v>
      </c>
      <c r="AB918">
        <v>0</v>
      </c>
    </row>
    <row r="919" spans="1:28" x14ac:dyDescent="0.2">
      <c r="A919">
        <v>815</v>
      </c>
      <c r="B919">
        <v>1880</v>
      </c>
      <c r="C919">
        <v>5</v>
      </c>
      <c r="D919">
        <v>4.4000000000000004</v>
      </c>
      <c r="E919">
        <v>6.5</v>
      </c>
      <c r="F919">
        <v>7.6</v>
      </c>
      <c r="G919">
        <v>9</v>
      </c>
      <c r="H919">
        <v>10.6</v>
      </c>
      <c r="I919">
        <v>12.5</v>
      </c>
      <c r="J919">
        <v>13</v>
      </c>
      <c r="K919">
        <v>10.4</v>
      </c>
      <c r="L919">
        <v>7</v>
      </c>
      <c r="M919">
        <v>5</v>
      </c>
      <c r="N919">
        <v>2.4</v>
      </c>
      <c r="O919">
        <v>815</v>
      </c>
      <c r="P919">
        <v>1880</v>
      </c>
      <c r="Q919">
        <v>0</v>
      </c>
      <c r="R919">
        <v>0</v>
      </c>
      <c r="S919">
        <v>0</v>
      </c>
      <c r="T919">
        <v>0</v>
      </c>
      <c r="U919">
        <v>0</v>
      </c>
      <c r="V919">
        <v>0</v>
      </c>
      <c r="W919">
        <v>0</v>
      </c>
      <c r="X919">
        <v>0</v>
      </c>
      <c r="Y919">
        <v>0</v>
      </c>
      <c r="Z919">
        <v>0</v>
      </c>
      <c r="AA919">
        <v>0</v>
      </c>
      <c r="AB919">
        <v>0</v>
      </c>
    </row>
    <row r="920" spans="1:28" x14ac:dyDescent="0.2">
      <c r="A920">
        <v>815</v>
      </c>
      <c r="B920">
        <v>1881</v>
      </c>
      <c r="C920">
        <v>3.1</v>
      </c>
      <c r="D920">
        <v>2.5</v>
      </c>
      <c r="E920">
        <v>2.2000000000000002</v>
      </c>
      <c r="F920">
        <v>6.1</v>
      </c>
      <c r="G920">
        <v>8.3000000000000007</v>
      </c>
      <c r="H920">
        <v>9.6</v>
      </c>
      <c r="I920">
        <v>11</v>
      </c>
      <c r="J920">
        <v>10.9</v>
      </c>
      <c r="K920">
        <v>9.9</v>
      </c>
      <c r="L920">
        <v>7.2</v>
      </c>
      <c r="M920">
        <v>6.2</v>
      </c>
      <c r="N920">
        <v>5</v>
      </c>
      <c r="O920">
        <v>815</v>
      </c>
      <c r="P920">
        <v>1881</v>
      </c>
      <c r="Q920">
        <v>0</v>
      </c>
      <c r="R920">
        <v>0</v>
      </c>
      <c r="S920">
        <v>0</v>
      </c>
      <c r="T920">
        <v>0</v>
      </c>
      <c r="U920">
        <v>0</v>
      </c>
      <c r="V920">
        <v>0</v>
      </c>
      <c r="W920">
        <v>0</v>
      </c>
      <c r="X920">
        <v>0</v>
      </c>
      <c r="Y920">
        <v>0</v>
      </c>
      <c r="Z920">
        <v>0</v>
      </c>
      <c r="AA920">
        <v>0</v>
      </c>
      <c r="AB920">
        <v>0</v>
      </c>
    </row>
    <row r="921" spans="1:28" x14ac:dyDescent="0.2">
      <c r="A921">
        <v>815</v>
      </c>
      <c r="B921">
        <v>1882</v>
      </c>
      <c r="C921">
        <v>4.5999999999999996</v>
      </c>
      <c r="D921">
        <v>4.0999999999999996</v>
      </c>
      <c r="E921">
        <v>3.8</v>
      </c>
      <c r="F921">
        <v>5.8</v>
      </c>
      <c r="G921">
        <v>7.3</v>
      </c>
      <c r="H921">
        <v>9.1999999999999993</v>
      </c>
      <c r="I921">
        <v>11.1</v>
      </c>
      <c r="J921">
        <v>10.199999999999999</v>
      </c>
      <c r="K921">
        <v>8.4</v>
      </c>
      <c r="L921">
        <v>7.8</v>
      </c>
      <c r="M921">
        <v>4.5</v>
      </c>
      <c r="N921">
        <v>3.9</v>
      </c>
      <c r="O921">
        <v>815</v>
      </c>
      <c r="P921">
        <v>1882</v>
      </c>
      <c r="Q921">
        <v>0</v>
      </c>
      <c r="R921">
        <v>0</v>
      </c>
      <c r="S921">
        <v>0</v>
      </c>
      <c r="T921">
        <v>0</v>
      </c>
      <c r="U921">
        <v>0</v>
      </c>
      <c r="V921">
        <v>0</v>
      </c>
      <c r="W921">
        <v>0</v>
      </c>
      <c r="X921">
        <v>0</v>
      </c>
      <c r="Y921">
        <v>0</v>
      </c>
      <c r="Z921">
        <v>0</v>
      </c>
      <c r="AA921">
        <v>0</v>
      </c>
      <c r="AB921">
        <v>0</v>
      </c>
    </row>
    <row r="922" spans="1:28" x14ac:dyDescent="0.2">
      <c r="A922">
        <v>815</v>
      </c>
      <c r="B922">
        <v>1883</v>
      </c>
      <c r="C922">
        <v>5.0999999999999996</v>
      </c>
      <c r="D922">
        <v>4.5</v>
      </c>
      <c r="E922">
        <v>4.5999999999999996</v>
      </c>
      <c r="F922">
        <v>6.3</v>
      </c>
      <c r="G922">
        <v>7.4</v>
      </c>
      <c r="H922">
        <v>9.4</v>
      </c>
      <c r="I922">
        <v>11.1</v>
      </c>
      <c r="J922">
        <v>11.2</v>
      </c>
      <c r="K922">
        <v>9.4</v>
      </c>
      <c r="L922">
        <v>7.2</v>
      </c>
      <c r="M922">
        <v>5</v>
      </c>
      <c r="N922">
        <v>4.5</v>
      </c>
      <c r="O922">
        <v>815</v>
      </c>
      <c r="P922">
        <v>1883</v>
      </c>
      <c r="Q922">
        <v>0</v>
      </c>
      <c r="R922">
        <v>0</v>
      </c>
      <c r="S922">
        <v>0</v>
      </c>
      <c r="T922">
        <v>0</v>
      </c>
      <c r="U922">
        <v>0</v>
      </c>
      <c r="V922">
        <v>0</v>
      </c>
      <c r="W922">
        <v>0</v>
      </c>
      <c r="X922">
        <v>0</v>
      </c>
      <c r="Y922">
        <v>0</v>
      </c>
      <c r="Z922">
        <v>0</v>
      </c>
      <c r="AA922">
        <v>0</v>
      </c>
      <c r="AB922">
        <v>0</v>
      </c>
    </row>
    <row r="923" spans="1:28" x14ac:dyDescent="0.2">
      <c r="A923">
        <v>815</v>
      </c>
      <c r="B923">
        <v>1884</v>
      </c>
      <c r="C923">
        <v>4.0999999999999996</v>
      </c>
      <c r="D923">
        <v>4.7</v>
      </c>
      <c r="E923">
        <v>5.8</v>
      </c>
      <c r="F923">
        <v>6.8</v>
      </c>
      <c r="G923">
        <v>7</v>
      </c>
      <c r="H923">
        <v>8.6</v>
      </c>
      <c r="I923">
        <v>10.5</v>
      </c>
      <c r="J923">
        <v>10.3</v>
      </c>
      <c r="K923">
        <v>8.9</v>
      </c>
      <c r="L923">
        <v>6</v>
      </c>
      <c r="M923">
        <v>4.7</v>
      </c>
      <c r="N923">
        <v>4.3</v>
      </c>
      <c r="O923">
        <v>815</v>
      </c>
      <c r="P923">
        <v>1884</v>
      </c>
      <c r="Q923">
        <v>0</v>
      </c>
      <c r="R923">
        <v>0</v>
      </c>
      <c r="S923">
        <v>0</v>
      </c>
      <c r="T923">
        <v>0</v>
      </c>
      <c r="U923">
        <v>0</v>
      </c>
      <c r="V923">
        <v>0</v>
      </c>
      <c r="W923">
        <v>0</v>
      </c>
      <c r="X923">
        <v>0</v>
      </c>
      <c r="Y923">
        <v>0</v>
      </c>
      <c r="Z923">
        <v>0</v>
      </c>
      <c r="AA923">
        <v>0</v>
      </c>
      <c r="AB923">
        <v>0</v>
      </c>
    </row>
    <row r="924" spans="1:28" x14ac:dyDescent="0.2">
      <c r="A924">
        <v>815</v>
      </c>
      <c r="B924">
        <v>1885</v>
      </c>
      <c r="C924">
        <v>4.8</v>
      </c>
      <c r="D924">
        <v>2.4</v>
      </c>
      <c r="E924">
        <v>3.7</v>
      </c>
      <c r="F924">
        <v>5.7</v>
      </c>
      <c r="G924">
        <v>7.4</v>
      </c>
      <c r="H924">
        <v>8.4</v>
      </c>
      <c r="I924">
        <v>9.4</v>
      </c>
      <c r="J924">
        <v>9.8000000000000007</v>
      </c>
      <c r="K924">
        <v>8.4</v>
      </c>
      <c r="L924">
        <v>5.8</v>
      </c>
      <c r="M924">
        <v>5.2</v>
      </c>
      <c r="N924">
        <v>4</v>
      </c>
      <c r="O924">
        <v>815</v>
      </c>
      <c r="P924">
        <v>1885</v>
      </c>
      <c r="Q924">
        <v>0</v>
      </c>
      <c r="R924">
        <v>0</v>
      </c>
      <c r="S924">
        <v>0</v>
      </c>
      <c r="T924">
        <v>0</v>
      </c>
      <c r="U924">
        <v>0</v>
      </c>
      <c r="V924">
        <v>0</v>
      </c>
      <c r="W924">
        <v>0</v>
      </c>
      <c r="X924">
        <v>0</v>
      </c>
      <c r="Y924">
        <v>0</v>
      </c>
      <c r="Z924">
        <v>0</v>
      </c>
      <c r="AA924">
        <v>0</v>
      </c>
      <c r="AB924">
        <v>0</v>
      </c>
    </row>
    <row r="925" spans="1:28" x14ac:dyDescent="0.2">
      <c r="A925">
        <v>815</v>
      </c>
      <c r="B925">
        <v>1886</v>
      </c>
      <c r="C925">
        <v>2.6</v>
      </c>
      <c r="D925">
        <v>3.9</v>
      </c>
      <c r="E925">
        <v>5</v>
      </c>
      <c r="F925">
        <v>5.4</v>
      </c>
      <c r="G925">
        <v>7.6</v>
      </c>
      <c r="H925">
        <v>9.1</v>
      </c>
      <c r="I925">
        <v>10.199999999999999</v>
      </c>
      <c r="J925">
        <v>9.6</v>
      </c>
      <c r="K925">
        <v>8.6</v>
      </c>
      <c r="L925">
        <v>7</v>
      </c>
      <c r="M925">
        <v>5</v>
      </c>
      <c r="N925">
        <v>2.6</v>
      </c>
      <c r="O925">
        <v>815</v>
      </c>
      <c r="P925">
        <v>1886</v>
      </c>
      <c r="Q925">
        <v>0</v>
      </c>
      <c r="R925">
        <v>0</v>
      </c>
      <c r="S925">
        <v>0</v>
      </c>
      <c r="T925">
        <v>0</v>
      </c>
      <c r="U925">
        <v>0</v>
      </c>
      <c r="V925">
        <v>0</v>
      </c>
      <c r="W925">
        <v>0</v>
      </c>
      <c r="X925">
        <v>0</v>
      </c>
      <c r="Y925">
        <v>0</v>
      </c>
      <c r="Z925">
        <v>0</v>
      </c>
      <c r="AA925">
        <v>0</v>
      </c>
      <c r="AB925">
        <v>0</v>
      </c>
    </row>
    <row r="926" spans="1:28" x14ac:dyDescent="0.2">
      <c r="A926">
        <v>815</v>
      </c>
      <c r="B926">
        <v>1887</v>
      </c>
      <c r="C926">
        <v>3.3</v>
      </c>
      <c r="D926">
        <v>3.7</v>
      </c>
      <c r="E926">
        <v>4.0999999999999996</v>
      </c>
      <c r="F926">
        <v>5.2</v>
      </c>
      <c r="G926">
        <v>6.5</v>
      </c>
      <c r="H926">
        <v>9</v>
      </c>
      <c r="I926">
        <v>10.1</v>
      </c>
      <c r="J926">
        <v>9.4</v>
      </c>
      <c r="K926">
        <v>7.5</v>
      </c>
      <c r="L926">
        <v>6</v>
      </c>
      <c r="M926">
        <v>2.7</v>
      </c>
      <c r="N926">
        <v>1.5</v>
      </c>
      <c r="O926">
        <v>815</v>
      </c>
      <c r="P926">
        <v>1887</v>
      </c>
      <c r="Q926">
        <v>0</v>
      </c>
      <c r="R926">
        <v>0</v>
      </c>
      <c r="S926">
        <v>0</v>
      </c>
      <c r="T926">
        <v>0</v>
      </c>
      <c r="U926">
        <v>0</v>
      </c>
      <c r="V926">
        <v>0</v>
      </c>
      <c r="W926">
        <v>0</v>
      </c>
      <c r="X926">
        <v>0</v>
      </c>
      <c r="Y926">
        <v>0</v>
      </c>
      <c r="Z926">
        <v>0</v>
      </c>
      <c r="AA926">
        <v>0</v>
      </c>
      <c r="AB926">
        <v>0</v>
      </c>
    </row>
    <row r="927" spans="1:28" x14ac:dyDescent="0.2">
      <c r="A927">
        <v>815</v>
      </c>
      <c r="B927">
        <v>1888</v>
      </c>
      <c r="C927">
        <v>3</v>
      </c>
      <c r="D927">
        <v>3.4</v>
      </c>
      <c r="E927">
        <v>2.8</v>
      </c>
      <c r="F927">
        <v>5.3</v>
      </c>
      <c r="G927">
        <v>5.0999999999999996</v>
      </c>
      <c r="H927">
        <v>6.6</v>
      </c>
      <c r="I927">
        <v>9.6</v>
      </c>
      <c r="J927">
        <v>9.3000000000000007</v>
      </c>
      <c r="K927">
        <v>8.1</v>
      </c>
      <c r="L927">
        <v>6.2</v>
      </c>
      <c r="M927">
        <v>4.5</v>
      </c>
      <c r="N927">
        <v>4.0999999999999996</v>
      </c>
      <c r="O927">
        <v>815</v>
      </c>
      <c r="P927">
        <v>1888</v>
      </c>
      <c r="Q927">
        <v>0</v>
      </c>
      <c r="R927">
        <v>0</v>
      </c>
      <c r="S927">
        <v>0</v>
      </c>
      <c r="T927">
        <v>0</v>
      </c>
      <c r="U927">
        <v>0</v>
      </c>
      <c r="V927">
        <v>0</v>
      </c>
      <c r="W927">
        <v>0</v>
      </c>
      <c r="X927">
        <v>0</v>
      </c>
      <c r="Y927">
        <v>0</v>
      </c>
      <c r="Z927">
        <v>0</v>
      </c>
      <c r="AA927">
        <v>0</v>
      </c>
      <c r="AB927">
        <v>0</v>
      </c>
    </row>
    <row r="928" spans="1:28" x14ac:dyDescent="0.2">
      <c r="A928">
        <v>815</v>
      </c>
      <c r="B928">
        <v>1889</v>
      </c>
      <c r="C928">
        <v>3.6</v>
      </c>
      <c r="D928">
        <v>2.7</v>
      </c>
      <c r="E928">
        <v>5.0999999999999996</v>
      </c>
      <c r="F928">
        <v>6.2</v>
      </c>
      <c r="G928">
        <v>9</v>
      </c>
      <c r="H928">
        <v>10</v>
      </c>
      <c r="I928">
        <v>11.7</v>
      </c>
      <c r="J928">
        <v>11.4</v>
      </c>
      <c r="K928">
        <v>9.4</v>
      </c>
      <c r="L928">
        <v>7.8</v>
      </c>
      <c r="M928">
        <v>5.8</v>
      </c>
      <c r="N928">
        <v>4.4000000000000004</v>
      </c>
      <c r="O928">
        <v>815</v>
      </c>
      <c r="P928">
        <v>1889</v>
      </c>
      <c r="Q928">
        <v>0</v>
      </c>
      <c r="R928">
        <v>0</v>
      </c>
      <c r="S928">
        <v>0</v>
      </c>
      <c r="T928">
        <v>0</v>
      </c>
      <c r="U928">
        <v>0</v>
      </c>
      <c r="V928">
        <v>0</v>
      </c>
      <c r="W928">
        <v>0</v>
      </c>
      <c r="X928">
        <v>0</v>
      </c>
      <c r="Y928">
        <v>0</v>
      </c>
      <c r="Z928">
        <v>0</v>
      </c>
      <c r="AA928">
        <v>0</v>
      </c>
      <c r="AB928">
        <v>0</v>
      </c>
    </row>
    <row r="929" spans="1:28" x14ac:dyDescent="0.2">
      <c r="A929">
        <v>815</v>
      </c>
      <c r="B929">
        <v>1890</v>
      </c>
      <c r="C929">
        <v>4</v>
      </c>
      <c r="D929">
        <v>4.9000000000000004</v>
      </c>
      <c r="E929">
        <v>4.7</v>
      </c>
      <c r="F929">
        <v>6.7</v>
      </c>
      <c r="G929">
        <v>9</v>
      </c>
      <c r="H929">
        <v>9.8000000000000007</v>
      </c>
      <c r="I929">
        <v>11.4</v>
      </c>
      <c r="J929">
        <v>10.5</v>
      </c>
      <c r="K929">
        <v>9.5</v>
      </c>
      <c r="L929">
        <v>6.7</v>
      </c>
      <c r="M929">
        <v>4.8</v>
      </c>
      <c r="N929">
        <v>4.9000000000000004</v>
      </c>
      <c r="O929">
        <v>815</v>
      </c>
      <c r="P929">
        <v>1890</v>
      </c>
      <c r="Q929">
        <v>0</v>
      </c>
      <c r="R929">
        <v>0</v>
      </c>
      <c r="S929">
        <v>0</v>
      </c>
      <c r="T929">
        <v>0</v>
      </c>
      <c r="U929">
        <v>0</v>
      </c>
      <c r="V929">
        <v>0</v>
      </c>
      <c r="W929">
        <v>0</v>
      </c>
      <c r="X929">
        <v>0</v>
      </c>
      <c r="Y929">
        <v>0</v>
      </c>
      <c r="Z929">
        <v>0</v>
      </c>
      <c r="AA929">
        <v>0</v>
      </c>
      <c r="AB929">
        <v>0</v>
      </c>
    </row>
    <row r="930" spans="1:28" x14ac:dyDescent="0.2">
      <c r="A930">
        <v>815</v>
      </c>
      <c r="B930">
        <v>1891</v>
      </c>
      <c r="C930">
        <v>4.4000000000000004</v>
      </c>
      <c r="D930">
        <v>4.5999999999999996</v>
      </c>
      <c r="E930">
        <v>3</v>
      </c>
      <c r="F930">
        <v>6.3</v>
      </c>
      <c r="G930">
        <v>7.4</v>
      </c>
      <c r="H930">
        <v>10.1</v>
      </c>
      <c r="I930">
        <v>11.6</v>
      </c>
      <c r="J930">
        <v>10.6</v>
      </c>
      <c r="K930">
        <v>8.4</v>
      </c>
      <c r="L930">
        <v>7.2</v>
      </c>
      <c r="M930">
        <v>5.0999999999999996</v>
      </c>
      <c r="N930">
        <v>4</v>
      </c>
      <c r="O930">
        <v>815</v>
      </c>
      <c r="P930">
        <v>1891</v>
      </c>
      <c r="Q930">
        <v>0</v>
      </c>
      <c r="R930">
        <v>0</v>
      </c>
      <c r="S930">
        <v>0</v>
      </c>
      <c r="T930">
        <v>0</v>
      </c>
      <c r="U930">
        <v>0</v>
      </c>
      <c r="V930">
        <v>0</v>
      </c>
      <c r="W930">
        <v>0</v>
      </c>
      <c r="X930">
        <v>0</v>
      </c>
      <c r="Y930">
        <v>0</v>
      </c>
      <c r="Z930">
        <v>0</v>
      </c>
      <c r="AA930">
        <v>0</v>
      </c>
      <c r="AB930">
        <v>0</v>
      </c>
    </row>
    <row r="931" spans="1:28" x14ac:dyDescent="0.2">
      <c r="A931">
        <v>815</v>
      </c>
      <c r="B931">
        <v>1892</v>
      </c>
      <c r="C931">
        <v>2.4</v>
      </c>
      <c r="D931">
        <v>2.6</v>
      </c>
      <c r="E931">
        <v>4.2</v>
      </c>
      <c r="F931">
        <v>6</v>
      </c>
      <c r="G931">
        <v>7</v>
      </c>
      <c r="H931">
        <v>8.8000000000000007</v>
      </c>
      <c r="I931">
        <v>9.9</v>
      </c>
      <c r="J931">
        <v>10.4</v>
      </c>
      <c r="K931">
        <v>8</v>
      </c>
      <c r="L931">
        <v>6.4</v>
      </c>
      <c r="M931">
        <v>4.8</v>
      </c>
      <c r="N931">
        <v>3.8</v>
      </c>
      <c r="O931">
        <v>815</v>
      </c>
      <c r="P931">
        <v>1892</v>
      </c>
      <c r="Q931">
        <v>0</v>
      </c>
      <c r="R931">
        <v>0</v>
      </c>
      <c r="S931">
        <v>0</v>
      </c>
      <c r="T931">
        <v>0</v>
      </c>
      <c r="U931">
        <v>0</v>
      </c>
      <c r="V931">
        <v>0</v>
      </c>
      <c r="W931">
        <v>0</v>
      </c>
      <c r="X931">
        <v>0</v>
      </c>
      <c r="Y931">
        <v>0</v>
      </c>
      <c r="Z931">
        <v>0</v>
      </c>
      <c r="AA931">
        <v>0</v>
      </c>
      <c r="AB931">
        <v>0</v>
      </c>
    </row>
    <row r="932" spans="1:28" x14ac:dyDescent="0.2">
      <c r="A932">
        <v>815</v>
      </c>
      <c r="B932">
        <v>1893</v>
      </c>
      <c r="C932">
        <v>4</v>
      </c>
      <c r="D932">
        <v>4.8</v>
      </c>
      <c r="E932">
        <v>4.9000000000000004</v>
      </c>
      <c r="F932">
        <v>6.4</v>
      </c>
      <c r="G932">
        <v>8.4</v>
      </c>
      <c r="H932">
        <v>10.1</v>
      </c>
      <c r="I932">
        <v>11.5</v>
      </c>
      <c r="J932">
        <v>12</v>
      </c>
      <c r="K932">
        <v>9.4</v>
      </c>
      <c r="L932">
        <v>6.7</v>
      </c>
      <c r="M932">
        <v>4.5</v>
      </c>
      <c r="N932">
        <v>3.7</v>
      </c>
      <c r="O932">
        <v>815</v>
      </c>
      <c r="P932">
        <v>1893</v>
      </c>
      <c r="Q932">
        <v>0</v>
      </c>
      <c r="R932">
        <v>0</v>
      </c>
      <c r="S932">
        <v>0</v>
      </c>
      <c r="T932">
        <v>0</v>
      </c>
      <c r="U932">
        <v>0</v>
      </c>
      <c r="V932">
        <v>0</v>
      </c>
      <c r="W932">
        <v>0</v>
      </c>
      <c r="X932">
        <v>0</v>
      </c>
      <c r="Y932">
        <v>0</v>
      </c>
      <c r="Z932">
        <v>0</v>
      </c>
      <c r="AA932">
        <v>0</v>
      </c>
      <c r="AB932">
        <v>0</v>
      </c>
    </row>
    <row r="933" spans="1:28" x14ac:dyDescent="0.2">
      <c r="A933">
        <v>815</v>
      </c>
      <c r="B933">
        <v>1894</v>
      </c>
      <c r="C933">
        <v>4.4000000000000004</v>
      </c>
      <c r="D933">
        <v>4</v>
      </c>
      <c r="E933">
        <v>5.0999999999999996</v>
      </c>
      <c r="F933">
        <v>7.6</v>
      </c>
      <c r="G933">
        <v>8.5</v>
      </c>
      <c r="H933">
        <v>9.8000000000000007</v>
      </c>
      <c r="I933">
        <v>11.7</v>
      </c>
      <c r="J933">
        <v>11.2</v>
      </c>
      <c r="K933">
        <v>9.5</v>
      </c>
      <c r="L933">
        <v>7.5</v>
      </c>
      <c r="M933">
        <v>6.2</v>
      </c>
      <c r="N933">
        <v>4</v>
      </c>
      <c r="O933">
        <v>815</v>
      </c>
      <c r="P933">
        <v>1894</v>
      </c>
      <c r="Q933">
        <v>0</v>
      </c>
      <c r="R933">
        <v>0</v>
      </c>
      <c r="S933">
        <v>0</v>
      </c>
      <c r="T933">
        <v>0</v>
      </c>
      <c r="U933">
        <v>0</v>
      </c>
      <c r="V933">
        <v>0</v>
      </c>
      <c r="W933">
        <v>0</v>
      </c>
      <c r="X933">
        <v>0</v>
      </c>
      <c r="Y933">
        <v>0</v>
      </c>
      <c r="Z933">
        <v>0</v>
      </c>
      <c r="AA933">
        <v>0</v>
      </c>
      <c r="AB933">
        <v>0</v>
      </c>
    </row>
    <row r="934" spans="1:28" x14ac:dyDescent="0.2">
      <c r="A934">
        <v>815</v>
      </c>
      <c r="B934">
        <v>1895</v>
      </c>
      <c r="C934">
        <v>3.1</v>
      </c>
      <c r="D934">
        <v>5.2</v>
      </c>
      <c r="E934">
        <v>4.8</v>
      </c>
      <c r="F934">
        <v>5.9</v>
      </c>
      <c r="G934">
        <v>8.6</v>
      </c>
      <c r="H934">
        <v>10.9</v>
      </c>
      <c r="I934">
        <v>12</v>
      </c>
      <c r="J934">
        <v>12</v>
      </c>
      <c r="K934">
        <v>9.8000000000000007</v>
      </c>
      <c r="L934">
        <v>6.1</v>
      </c>
      <c r="M934">
        <v>5.5</v>
      </c>
      <c r="N934">
        <v>4.4000000000000004</v>
      </c>
      <c r="O934">
        <v>815</v>
      </c>
      <c r="P934">
        <v>1895</v>
      </c>
      <c r="Q934">
        <v>0</v>
      </c>
      <c r="R934">
        <v>0</v>
      </c>
      <c r="S934">
        <v>0</v>
      </c>
      <c r="T934">
        <v>0</v>
      </c>
      <c r="U934">
        <v>0</v>
      </c>
      <c r="V934">
        <v>0</v>
      </c>
      <c r="W934">
        <v>0</v>
      </c>
      <c r="X934">
        <v>0</v>
      </c>
      <c r="Y934">
        <v>0</v>
      </c>
      <c r="Z934">
        <v>0</v>
      </c>
      <c r="AA934">
        <v>0</v>
      </c>
      <c r="AB934">
        <v>0</v>
      </c>
    </row>
    <row r="935" spans="1:28" x14ac:dyDescent="0.2">
      <c r="A935">
        <v>815</v>
      </c>
      <c r="B935">
        <v>1896</v>
      </c>
      <c r="C935">
        <v>4.2</v>
      </c>
      <c r="D935">
        <v>5.5</v>
      </c>
      <c r="E935">
        <v>4.7</v>
      </c>
      <c r="F935">
        <v>6.5</v>
      </c>
      <c r="G935">
        <v>8</v>
      </c>
      <c r="H935">
        <v>9.5</v>
      </c>
      <c r="I935">
        <v>10.8</v>
      </c>
      <c r="J935">
        <v>10.199999999999999</v>
      </c>
      <c r="K935">
        <v>8.5</v>
      </c>
      <c r="L935">
        <v>5</v>
      </c>
      <c r="M935">
        <v>5.2</v>
      </c>
      <c r="N935">
        <v>5.2</v>
      </c>
      <c r="O935">
        <v>815</v>
      </c>
      <c r="P935">
        <v>1896</v>
      </c>
      <c r="Q935">
        <v>0</v>
      </c>
      <c r="R935">
        <v>0</v>
      </c>
      <c r="S935">
        <v>0</v>
      </c>
      <c r="T935">
        <v>0</v>
      </c>
      <c r="U935">
        <v>0</v>
      </c>
      <c r="V935">
        <v>0</v>
      </c>
      <c r="W935">
        <v>0</v>
      </c>
      <c r="X935">
        <v>0</v>
      </c>
      <c r="Y935">
        <v>0</v>
      </c>
      <c r="Z935">
        <v>0</v>
      </c>
      <c r="AA935">
        <v>0</v>
      </c>
      <c r="AB935">
        <v>0</v>
      </c>
    </row>
    <row r="936" spans="1:28" x14ac:dyDescent="0.2">
      <c r="A936">
        <v>815</v>
      </c>
      <c r="B936">
        <v>1897</v>
      </c>
      <c r="C936">
        <v>4.0999999999999996</v>
      </c>
      <c r="D936">
        <v>3.8</v>
      </c>
      <c r="E936">
        <v>5.0999999999999996</v>
      </c>
      <c r="F936">
        <v>6.9</v>
      </c>
      <c r="G936">
        <v>7.6</v>
      </c>
      <c r="H936">
        <v>10</v>
      </c>
      <c r="I936">
        <v>10.8</v>
      </c>
      <c r="J936">
        <v>11.3</v>
      </c>
      <c r="K936">
        <v>9.3000000000000007</v>
      </c>
      <c r="L936">
        <v>7.1</v>
      </c>
      <c r="M936">
        <v>5.8</v>
      </c>
      <c r="N936">
        <v>5.2</v>
      </c>
      <c r="O936">
        <v>815</v>
      </c>
      <c r="P936">
        <v>1897</v>
      </c>
      <c r="Q936">
        <v>0</v>
      </c>
      <c r="R936">
        <v>0</v>
      </c>
      <c r="S936">
        <v>0</v>
      </c>
      <c r="T936">
        <v>0</v>
      </c>
      <c r="U936">
        <v>0</v>
      </c>
      <c r="V936">
        <v>0</v>
      </c>
      <c r="W936">
        <v>0</v>
      </c>
      <c r="X936">
        <v>0</v>
      </c>
      <c r="Y936">
        <v>0</v>
      </c>
      <c r="Z936">
        <v>0</v>
      </c>
      <c r="AA936">
        <v>0</v>
      </c>
      <c r="AB936">
        <v>0</v>
      </c>
    </row>
    <row r="937" spans="1:28" x14ac:dyDescent="0.2">
      <c r="A937">
        <v>815</v>
      </c>
      <c r="B937">
        <v>1898</v>
      </c>
      <c r="C937">
        <v>4.9000000000000004</v>
      </c>
      <c r="D937">
        <v>3.4</v>
      </c>
      <c r="E937">
        <v>4.4000000000000004</v>
      </c>
      <c r="F937">
        <v>6.3</v>
      </c>
      <c r="G937">
        <v>7.5</v>
      </c>
      <c r="H937">
        <v>9.9</v>
      </c>
      <c r="I937">
        <v>11</v>
      </c>
      <c r="J937">
        <v>10.3</v>
      </c>
      <c r="K937">
        <v>8.6999999999999993</v>
      </c>
      <c r="L937">
        <v>7.4</v>
      </c>
      <c r="M937">
        <v>4.8</v>
      </c>
      <c r="N937">
        <v>4.2</v>
      </c>
      <c r="O937">
        <v>815</v>
      </c>
      <c r="P937">
        <v>1898</v>
      </c>
      <c r="Q937">
        <v>0</v>
      </c>
      <c r="R937">
        <v>0</v>
      </c>
      <c r="S937">
        <v>0</v>
      </c>
      <c r="T937">
        <v>0</v>
      </c>
      <c r="U937">
        <v>0</v>
      </c>
      <c r="V937">
        <v>0</v>
      </c>
      <c r="W937">
        <v>0</v>
      </c>
      <c r="X937">
        <v>0</v>
      </c>
      <c r="Y937">
        <v>0</v>
      </c>
      <c r="Z937">
        <v>0</v>
      </c>
      <c r="AA937">
        <v>0</v>
      </c>
      <c r="AB937">
        <v>0</v>
      </c>
    </row>
    <row r="938" spans="1:28" x14ac:dyDescent="0.2">
      <c r="A938">
        <v>815</v>
      </c>
      <c r="B938">
        <v>1899</v>
      </c>
      <c r="C938">
        <v>4.2</v>
      </c>
      <c r="D938">
        <v>5</v>
      </c>
      <c r="E938">
        <v>4.3</v>
      </c>
      <c r="F938">
        <v>6</v>
      </c>
      <c r="G938">
        <v>8.4</v>
      </c>
      <c r="H938">
        <v>9.9</v>
      </c>
      <c r="I938">
        <v>10.9</v>
      </c>
      <c r="J938">
        <v>11.2</v>
      </c>
      <c r="K938">
        <v>8.4</v>
      </c>
      <c r="L938">
        <v>6</v>
      </c>
      <c r="M938">
        <v>4.8</v>
      </c>
      <c r="N938">
        <v>3.8</v>
      </c>
      <c r="O938">
        <v>815</v>
      </c>
      <c r="P938">
        <v>1899</v>
      </c>
      <c r="Q938">
        <v>0</v>
      </c>
      <c r="R938">
        <v>0</v>
      </c>
      <c r="S938">
        <v>0</v>
      </c>
      <c r="T938">
        <v>0</v>
      </c>
      <c r="U938">
        <v>0</v>
      </c>
      <c r="V938">
        <v>0</v>
      </c>
      <c r="W938">
        <v>0</v>
      </c>
      <c r="X938">
        <v>0</v>
      </c>
      <c r="Y938">
        <v>0</v>
      </c>
      <c r="Z938">
        <v>0</v>
      </c>
      <c r="AA938">
        <v>0</v>
      </c>
      <c r="AB938">
        <v>0</v>
      </c>
    </row>
    <row r="939" spans="1:28" x14ac:dyDescent="0.2">
      <c r="A939">
        <v>815</v>
      </c>
      <c r="B939">
        <v>1900</v>
      </c>
      <c r="C939">
        <v>4.5999999999999996</v>
      </c>
      <c r="D939">
        <v>3.4</v>
      </c>
      <c r="E939">
        <v>4</v>
      </c>
      <c r="F939">
        <v>6</v>
      </c>
      <c r="G939">
        <v>7.5</v>
      </c>
      <c r="H939">
        <v>10.199999999999999</v>
      </c>
      <c r="I939">
        <v>11.3</v>
      </c>
      <c r="J939">
        <v>11.7</v>
      </c>
      <c r="K939">
        <v>9.4</v>
      </c>
      <c r="L939">
        <v>5.6</v>
      </c>
      <c r="M939">
        <v>5.2</v>
      </c>
      <c r="N939">
        <v>4.5999999999999996</v>
      </c>
      <c r="O939">
        <v>815</v>
      </c>
      <c r="P939">
        <v>1900</v>
      </c>
      <c r="Q939">
        <v>0</v>
      </c>
      <c r="R939">
        <v>0</v>
      </c>
      <c r="S939">
        <v>0</v>
      </c>
      <c r="T939">
        <v>0</v>
      </c>
      <c r="U939">
        <v>0</v>
      </c>
      <c r="V939">
        <v>0</v>
      </c>
      <c r="W939">
        <v>0</v>
      </c>
      <c r="X939">
        <v>0</v>
      </c>
      <c r="Y939">
        <v>0</v>
      </c>
      <c r="Z939">
        <v>0</v>
      </c>
      <c r="AA939">
        <v>0</v>
      </c>
      <c r="AB939">
        <v>0</v>
      </c>
    </row>
    <row r="940" spans="1:28" x14ac:dyDescent="0.2">
      <c r="A940">
        <v>815</v>
      </c>
      <c r="B940">
        <v>1901</v>
      </c>
      <c r="C940">
        <v>4.7</v>
      </c>
      <c r="D940">
        <v>4.9000000000000004</v>
      </c>
      <c r="E940">
        <v>5.3</v>
      </c>
      <c r="F940">
        <v>5.6</v>
      </c>
      <c r="G940">
        <v>8.6</v>
      </c>
      <c r="H940">
        <v>9.8000000000000007</v>
      </c>
      <c r="I940">
        <v>10.7</v>
      </c>
      <c r="J940">
        <v>10</v>
      </c>
      <c r="K940">
        <v>9.1999999999999993</v>
      </c>
      <c r="L940">
        <v>6.3</v>
      </c>
      <c r="M940">
        <v>5.5</v>
      </c>
      <c r="N940">
        <v>3.6</v>
      </c>
      <c r="O940">
        <v>815</v>
      </c>
      <c r="P940">
        <v>1901</v>
      </c>
      <c r="Q940">
        <v>0</v>
      </c>
      <c r="R940">
        <v>0</v>
      </c>
      <c r="S940">
        <v>0</v>
      </c>
      <c r="T940">
        <v>0</v>
      </c>
      <c r="U940">
        <v>0</v>
      </c>
      <c r="V940">
        <v>0</v>
      </c>
      <c r="W940">
        <v>0</v>
      </c>
      <c r="X940">
        <v>0</v>
      </c>
      <c r="Y940">
        <v>0</v>
      </c>
      <c r="Z940">
        <v>0</v>
      </c>
      <c r="AA940">
        <v>0</v>
      </c>
      <c r="AB940">
        <v>0</v>
      </c>
    </row>
    <row r="941" spans="1:28" x14ac:dyDescent="0.2">
      <c r="A941">
        <v>815</v>
      </c>
      <c r="B941">
        <v>1902</v>
      </c>
      <c r="C941">
        <v>3</v>
      </c>
      <c r="D941">
        <v>4.0999999999999996</v>
      </c>
      <c r="E941">
        <v>4.4000000000000004</v>
      </c>
      <c r="F941">
        <v>5.0999999999999996</v>
      </c>
      <c r="G941">
        <v>7.3</v>
      </c>
      <c r="H941">
        <v>9.1</v>
      </c>
      <c r="I941">
        <v>10.5</v>
      </c>
      <c r="J941">
        <v>10.8</v>
      </c>
      <c r="K941">
        <v>9.3000000000000007</v>
      </c>
      <c r="L941">
        <v>8.1</v>
      </c>
      <c r="M941">
        <v>6.8</v>
      </c>
      <c r="N941">
        <v>5.6</v>
      </c>
      <c r="O941">
        <v>815</v>
      </c>
      <c r="P941">
        <v>1902</v>
      </c>
      <c r="Q941">
        <v>0</v>
      </c>
      <c r="R941">
        <v>0</v>
      </c>
      <c r="S941">
        <v>0</v>
      </c>
      <c r="T941">
        <v>0</v>
      </c>
      <c r="U941">
        <v>0</v>
      </c>
      <c r="V941">
        <v>0</v>
      </c>
      <c r="W941">
        <v>0</v>
      </c>
      <c r="X941">
        <v>0</v>
      </c>
      <c r="Y941">
        <v>0</v>
      </c>
      <c r="Z941">
        <v>0</v>
      </c>
      <c r="AA941">
        <v>0</v>
      </c>
      <c r="AB941">
        <v>0</v>
      </c>
    </row>
    <row r="942" spans="1:28" x14ac:dyDescent="0.2">
      <c r="A942">
        <v>815</v>
      </c>
      <c r="B942">
        <v>1903</v>
      </c>
      <c r="C942">
        <v>4.3</v>
      </c>
      <c r="D942">
        <v>4.5999999999999996</v>
      </c>
      <c r="E942">
        <v>4.7</v>
      </c>
      <c r="F942">
        <v>5</v>
      </c>
      <c r="G942">
        <v>7.5</v>
      </c>
      <c r="H942">
        <v>8.8000000000000007</v>
      </c>
      <c r="I942">
        <v>10.5</v>
      </c>
      <c r="J942">
        <v>10.1</v>
      </c>
      <c r="K942">
        <v>8.9</v>
      </c>
      <c r="L942">
        <v>6.8</v>
      </c>
      <c r="M942">
        <v>5</v>
      </c>
      <c r="N942">
        <v>4.5</v>
      </c>
      <c r="O942">
        <v>815</v>
      </c>
      <c r="P942">
        <v>1903</v>
      </c>
      <c r="Q942">
        <v>0</v>
      </c>
      <c r="R942">
        <v>0</v>
      </c>
      <c r="S942">
        <v>0</v>
      </c>
      <c r="T942">
        <v>0</v>
      </c>
      <c r="U942">
        <v>0</v>
      </c>
      <c r="V942">
        <v>0</v>
      </c>
      <c r="W942">
        <v>0</v>
      </c>
      <c r="X942">
        <v>0</v>
      </c>
      <c r="Y942">
        <v>0</v>
      </c>
      <c r="Z942">
        <v>0</v>
      </c>
      <c r="AA942">
        <v>0</v>
      </c>
      <c r="AB942">
        <v>0</v>
      </c>
    </row>
    <row r="943" spans="1:28" x14ac:dyDescent="0.2">
      <c r="A943">
        <v>815</v>
      </c>
      <c r="B943">
        <v>1904</v>
      </c>
      <c r="C943">
        <v>4.5</v>
      </c>
      <c r="D943">
        <v>3.9</v>
      </c>
      <c r="E943">
        <v>5</v>
      </c>
      <c r="F943">
        <v>5.6</v>
      </c>
      <c r="G943">
        <v>7.6</v>
      </c>
      <c r="H943">
        <v>10.199999999999999</v>
      </c>
      <c r="I943">
        <v>11.2</v>
      </c>
      <c r="J943">
        <v>11.9</v>
      </c>
      <c r="K943">
        <v>10.1</v>
      </c>
      <c r="L943">
        <v>6.4</v>
      </c>
      <c r="M943">
        <v>4.4000000000000004</v>
      </c>
      <c r="N943">
        <v>4.7</v>
      </c>
      <c r="O943">
        <v>815</v>
      </c>
      <c r="P943">
        <v>1904</v>
      </c>
      <c r="Q943">
        <v>0</v>
      </c>
      <c r="R943">
        <v>0</v>
      </c>
      <c r="S943">
        <v>0</v>
      </c>
      <c r="T943">
        <v>0</v>
      </c>
      <c r="U943">
        <v>0</v>
      </c>
      <c r="V943">
        <v>0</v>
      </c>
      <c r="W943">
        <v>0</v>
      </c>
      <c r="X943">
        <v>0</v>
      </c>
      <c r="Y943">
        <v>0</v>
      </c>
      <c r="Z943">
        <v>0</v>
      </c>
      <c r="AA943">
        <v>0</v>
      </c>
      <c r="AB943">
        <v>0</v>
      </c>
    </row>
    <row r="944" spans="1:28" x14ac:dyDescent="0.2">
      <c r="A944">
        <v>815</v>
      </c>
      <c r="B944">
        <v>1905</v>
      </c>
      <c r="C944">
        <v>4.5999999999999996</v>
      </c>
      <c r="D944">
        <v>3.6</v>
      </c>
      <c r="E944">
        <v>5.2</v>
      </c>
      <c r="F944">
        <v>5.7</v>
      </c>
      <c r="G944">
        <v>7.8</v>
      </c>
      <c r="H944">
        <v>9.8000000000000007</v>
      </c>
      <c r="I944">
        <v>10.5</v>
      </c>
      <c r="J944">
        <v>10.4</v>
      </c>
      <c r="K944">
        <v>9</v>
      </c>
      <c r="L944">
        <v>7</v>
      </c>
      <c r="M944">
        <v>5.7</v>
      </c>
      <c r="N944">
        <v>5.3</v>
      </c>
      <c r="O944">
        <v>815</v>
      </c>
      <c r="P944">
        <v>1905</v>
      </c>
      <c r="Q944">
        <v>0</v>
      </c>
      <c r="R944">
        <v>0</v>
      </c>
      <c r="S944">
        <v>0</v>
      </c>
      <c r="T944">
        <v>0</v>
      </c>
      <c r="U944">
        <v>0</v>
      </c>
      <c r="V944">
        <v>0</v>
      </c>
      <c r="W944">
        <v>0</v>
      </c>
      <c r="X944">
        <v>0</v>
      </c>
      <c r="Y944">
        <v>0</v>
      </c>
      <c r="Z944">
        <v>0</v>
      </c>
      <c r="AA944">
        <v>0</v>
      </c>
      <c r="AB944">
        <v>0</v>
      </c>
    </row>
    <row r="945" spans="1:28" x14ac:dyDescent="0.2">
      <c r="A945">
        <v>815</v>
      </c>
      <c r="B945">
        <v>1906</v>
      </c>
      <c r="C945">
        <v>5.2</v>
      </c>
      <c r="D945">
        <v>3.7</v>
      </c>
      <c r="E945">
        <v>4.5</v>
      </c>
      <c r="F945">
        <v>5.5</v>
      </c>
      <c r="G945">
        <v>6.2</v>
      </c>
      <c r="H945">
        <v>9.1999999999999993</v>
      </c>
      <c r="I945">
        <v>10.1</v>
      </c>
      <c r="J945">
        <v>10.3</v>
      </c>
      <c r="K945">
        <v>9.6</v>
      </c>
      <c r="L945">
        <v>7.8</v>
      </c>
      <c r="M945">
        <v>6.1</v>
      </c>
      <c r="N945">
        <v>4.4000000000000004</v>
      </c>
      <c r="O945">
        <v>815</v>
      </c>
      <c r="P945">
        <v>1906</v>
      </c>
      <c r="Q945">
        <v>0</v>
      </c>
      <c r="R945">
        <v>0</v>
      </c>
      <c r="S945">
        <v>0</v>
      </c>
      <c r="T945">
        <v>0</v>
      </c>
      <c r="U945">
        <v>0</v>
      </c>
      <c r="V945">
        <v>0</v>
      </c>
      <c r="W945">
        <v>0</v>
      </c>
      <c r="X945">
        <v>0</v>
      </c>
      <c r="Y945">
        <v>0</v>
      </c>
      <c r="Z945">
        <v>0</v>
      </c>
      <c r="AA945">
        <v>0</v>
      </c>
      <c r="AB945">
        <v>0</v>
      </c>
    </row>
    <row r="946" spans="1:28" x14ac:dyDescent="0.2">
      <c r="A946">
        <v>815</v>
      </c>
      <c r="B946">
        <v>1907</v>
      </c>
      <c r="C946">
        <v>4.5</v>
      </c>
      <c r="D946">
        <v>3.9</v>
      </c>
      <c r="E946">
        <v>4.8</v>
      </c>
      <c r="F946">
        <v>6.9</v>
      </c>
      <c r="G946">
        <v>8</v>
      </c>
      <c r="H946">
        <v>9.5</v>
      </c>
      <c r="I946">
        <v>10.6</v>
      </c>
      <c r="J946">
        <v>10.5</v>
      </c>
      <c r="K946">
        <v>8.6</v>
      </c>
      <c r="L946">
        <v>6.6</v>
      </c>
      <c r="M946">
        <v>5.5</v>
      </c>
      <c r="N946">
        <v>5.8</v>
      </c>
      <c r="O946">
        <v>815</v>
      </c>
      <c r="P946">
        <v>1907</v>
      </c>
      <c r="Q946">
        <v>0</v>
      </c>
      <c r="R946">
        <v>0</v>
      </c>
      <c r="S946">
        <v>0</v>
      </c>
      <c r="T946">
        <v>0</v>
      </c>
      <c r="U946">
        <v>0</v>
      </c>
      <c r="V946">
        <v>0</v>
      </c>
      <c r="W946">
        <v>0</v>
      </c>
      <c r="X946">
        <v>0</v>
      </c>
      <c r="Y946">
        <v>0</v>
      </c>
      <c r="Z946">
        <v>0</v>
      </c>
      <c r="AA946">
        <v>0</v>
      </c>
      <c r="AB946">
        <v>0</v>
      </c>
    </row>
    <row r="947" spans="1:28" x14ac:dyDescent="0.2">
      <c r="A947">
        <v>815</v>
      </c>
      <c r="B947">
        <v>1908</v>
      </c>
      <c r="C947">
        <v>5.3</v>
      </c>
      <c r="D947">
        <v>4</v>
      </c>
      <c r="E947">
        <v>5.2</v>
      </c>
      <c r="F947">
        <v>6</v>
      </c>
      <c r="G947">
        <v>7.2</v>
      </c>
      <c r="H947">
        <v>8.6</v>
      </c>
      <c r="I947">
        <v>10.9</v>
      </c>
      <c r="J947">
        <v>10.1</v>
      </c>
      <c r="K947">
        <v>9.1</v>
      </c>
      <c r="L947">
        <v>8.1999999999999993</v>
      </c>
      <c r="M947">
        <v>6.8</v>
      </c>
      <c r="N947">
        <v>5.7</v>
      </c>
      <c r="O947">
        <v>815</v>
      </c>
      <c r="P947">
        <v>1908</v>
      </c>
      <c r="Q947">
        <v>0</v>
      </c>
      <c r="R947">
        <v>0</v>
      </c>
      <c r="S947">
        <v>0</v>
      </c>
      <c r="T947">
        <v>0</v>
      </c>
      <c r="U947">
        <v>0</v>
      </c>
      <c r="V947">
        <v>0</v>
      </c>
      <c r="W947">
        <v>0</v>
      </c>
      <c r="X947">
        <v>0</v>
      </c>
      <c r="Y947">
        <v>0</v>
      </c>
      <c r="Z947">
        <v>0</v>
      </c>
      <c r="AA947">
        <v>0</v>
      </c>
      <c r="AB947">
        <v>0</v>
      </c>
    </row>
    <row r="948" spans="1:28" x14ac:dyDescent="0.2">
      <c r="A948">
        <v>815</v>
      </c>
      <c r="B948">
        <v>1909</v>
      </c>
      <c r="C948">
        <v>4.7</v>
      </c>
      <c r="D948">
        <v>5.4</v>
      </c>
      <c r="E948">
        <v>5.2</v>
      </c>
      <c r="F948">
        <v>7.1</v>
      </c>
      <c r="G948">
        <v>7.8</v>
      </c>
      <c r="H948">
        <v>10.3</v>
      </c>
      <c r="I948">
        <v>11.4</v>
      </c>
      <c r="J948">
        <v>10.3</v>
      </c>
      <c r="K948">
        <v>9</v>
      </c>
      <c r="L948">
        <v>6.9</v>
      </c>
      <c r="M948">
        <v>6</v>
      </c>
      <c r="N948">
        <v>4.2</v>
      </c>
      <c r="O948">
        <v>815</v>
      </c>
      <c r="P948">
        <v>1909</v>
      </c>
      <c r="Q948">
        <v>0</v>
      </c>
      <c r="R948">
        <v>0</v>
      </c>
      <c r="S948">
        <v>0</v>
      </c>
      <c r="T948">
        <v>0</v>
      </c>
      <c r="U948">
        <v>0</v>
      </c>
      <c r="V948">
        <v>0</v>
      </c>
      <c r="W948">
        <v>0</v>
      </c>
      <c r="X948">
        <v>0</v>
      </c>
      <c r="Y948">
        <v>0</v>
      </c>
      <c r="Z948">
        <v>0</v>
      </c>
      <c r="AA948">
        <v>0</v>
      </c>
      <c r="AB948">
        <v>0</v>
      </c>
    </row>
    <row r="949" spans="1:28" x14ac:dyDescent="0.2">
      <c r="A949">
        <v>815</v>
      </c>
      <c r="B949">
        <v>1910</v>
      </c>
      <c r="C949">
        <v>4.8</v>
      </c>
      <c r="D949">
        <v>5</v>
      </c>
      <c r="E949">
        <v>5.6</v>
      </c>
      <c r="F949">
        <v>5.8</v>
      </c>
      <c r="G949">
        <v>7.3</v>
      </c>
      <c r="H949">
        <v>9</v>
      </c>
      <c r="I949">
        <v>10.9</v>
      </c>
      <c r="J949">
        <v>11.2</v>
      </c>
      <c r="K949">
        <v>9.6999999999999993</v>
      </c>
      <c r="L949">
        <v>8</v>
      </c>
      <c r="M949">
        <v>5.3</v>
      </c>
      <c r="N949">
        <v>5.6</v>
      </c>
      <c r="O949">
        <v>815</v>
      </c>
      <c r="P949">
        <v>1910</v>
      </c>
      <c r="Q949">
        <v>0</v>
      </c>
      <c r="R949">
        <v>0</v>
      </c>
      <c r="S949">
        <v>0</v>
      </c>
      <c r="T949">
        <v>0</v>
      </c>
      <c r="U949">
        <v>0</v>
      </c>
      <c r="V949">
        <v>0</v>
      </c>
      <c r="W949">
        <v>0</v>
      </c>
      <c r="X949">
        <v>0</v>
      </c>
      <c r="Y949">
        <v>0</v>
      </c>
      <c r="Z949">
        <v>0</v>
      </c>
      <c r="AA949">
        <v>0</v>
      </c>
      <c r="AB949">
        <v>0</v>
      </c>
    </row>
    <row r="950" spans="1:28" x14ac:dyDescent="0.2">
      <c r="A950">
        <v>815</v>
      </c>
      <c r="B950">
        <v>1911</v>
      </c>
      <c r="C950">
        <v>4.3</v>
      </c>
      <c r="D950">
        <v>4.7</v>
      </c>
      <c r="E950">
        <v>5.4</v>
      </c>
      <c r="F950">
        <v>5.9</v>
      </c>
      <c r="G950">
        <v>7.5</v>
      </c>
      <c r="H950">
        <v>9.8000000000000007</v>
      </c>
      <c r="I950">
        <v>10.199999999999999</v>
      </c>
      <c r="J950">
        <v>11.1</v>
      </c>
      <c r="K950">
        <v>9.1999999999999993</v>
      </c>
      <c r="L950">
        <v>7.7</v>
      </c>
      <c r="M950">
        <v>5.5</v>
      </c>
      <c r="N950">
        <v>6</v>
      </c>
      <c r="O950">
        <v>815</v>
      </c>
      <c r="P950">
        <v>1911</v>
      </c>
      <c r="Q950">
        <v>0</v>
      </c>
      <c r="R950">
        <v>0</v>
      </c>
      <c r="S950">
        <v>0</v>
      </c>
      <c r="T950">
        <v>0</v>
      </c>
      <c r="U950">
        <v>0</v>
      </c>
      <c r="V950">
        <v>0</v>
      </c>
      <c r="W950">
        <v>0</v>
      </c>
      <c r="X950">
        <v>0</v>
      </c>
      <c r="Y950">
        <v>0</v>
      </c>
      <c r="Z950">
        <v>0</v>
      </c>
      <c r="AA950">
        <v>0</v>
      </c>
      <c r="AB950">
        <v>0</v>
      </c>
    </row>
    <row r="951" spans="1:28" x14ac:dyDescent="0.2">
      <c r="A951">
        <v>815</v>
      </c>
      <c r="B951">
        <v>1912</v>
      </c>
      <c r="C951">
        <v>5.9</v>
      </c>
      <c r="D951">
        <v>4.8</v>
      </c>
      <c r="E951">
        <v>5.7</v>
      </c>
      <c r="F951">
        <v>6.7</v>
      </c>
      <c r="G951">
        <v>8.9</v>
      </c>
      <c r="H951">
        <v>10.4</v>
      </c>
      <c r="I951">
        <v>11.6</v>
      </c>
      <c r="J951">
        <v>10.3</v>
      </c>
      <c r="K951">
        <v>9.4</v>
      </c>
      <c r="L951">
        <v>7.9</v>
      </c>
      <c r="M951">
        <v>5.6</v>
      </c>
      <c r="N951">
        <v>4.4000000000000004</v>
      </c>
      <c r="O951">
        <v>815</v>
      </c>
      <c r="P951">
        <v>1912</v>
      </c>
      <c r="Q951">
        <v>0</v>
      </c>
      <c r="R951">
        <v>0</v>
      </c>
      <c r="S951">
        <v>0</v>
      </c>
      <c r="T951">
        <v>0</v>
      </c>
      <c r="U951">
        <v>0</v>
      </c>
      <c r="V951">
        <v>0</v>
      </c>
      <c r="W951">
        <v>0</v>
      </c>
      <c r="X951">
        <v>0</v>
      </c>
      <c r="Y951">
        <v>0</v>
      </c>
      <c r="Z951">
        <v>0</v>
      </c>
      <c r="AA951">
        <v>0</v>
      </c>
      <c r="AB951">
        <v>0</v>
      </c>
    </row>
    <row r="952" spans="1:28" x14ac:dyDescent="0.2">
      <c r="A952" s="1">
        <v>815</v>
      </c>
      <c r="B952" s="1">
        <v>1913</v>
      </c>
      <c r="C952">
        <v>5.7</v>
      </c>
      <c r="D952">
        <v>4.9000000000000004</v>
      </c>
      <c r="E952">
        <v>4.4000000000000004</v>
      </c>
      <c r="F952">
        <v>6.6</v>
      </c>
      <c r="G952">
        <v>8.3000000000000007</v>
      </c>
      <c r="H952">
        <v>9.6</v>
      </c>
      <c r="I952">
        <v>10.3</v>
      </c>
      <c r="J952">
        <v>10</v>
      </c>
      <c r="K952">
        <v>8.1999999999999993</v>
      </c>
      <c r="L952">
        <v>7.6</v>
      </c>
      <c r="M952">
        <v>5.7</v>
      </c>
      <c r="N952">
        <v>4.7</v>
      </c>
      <c r="O952" s="1">
        <v>815</v>
      </c>
      <c r="P952" s="1">
        <v>1913</v>
      </c>
      <c r="Q952">
        <v>0</v>
      </c>
      <c r="R952">
        <v>0</v>
      </c>
      <c r="S952">
        <v>0</v>
      </c>
      <c r="T952">
        <v>0</v>
      </c>
      <c r="U952">
        <v>0</v>
      </c>
      <c r="V952">
        <v>0</v>
      </c>
      <c r="W952">
        <v>0</v>
      </c>
      <c r="X952">
        <v>0</v>
      </c>
      <c r="Y952">
        <v>0</v>
      </c>
      <c r="Z952">
        <v>0</v>
      </c>
      <c r="AA952">
        <v>0</v>
      </c>
      <c r="AB952">
        <v>0</v>
      </c>
    </row>
    <row r="953" spans="1:28" x14ac:dyDescent="0.2">
      <c r="A953" s="1">
        <v>815</v>
      </c>
      <c r="B953" s="1">
        <v>1914</v>
      </c>
      <c r="C953">
        <v>5.2</v>
      </c>
      <c r="D953">
        <v>4.4000000000000004</v>
      </c>
      <c r="E953">
        <v>4.5999999999999996</v>
      </c>
      <c r="F953">
        <v>5.8</v>
      </c>
      <c r="G953">
        <v>6.7</v>
      </c>
      <c r="H953">
        <v>8.5</v>
      </c>
      <c r="I953">
        <v>10.1</v>
      </c>
      <c r="J953">
        <v>10.6</v>
      </c>
      <c r="K953">
        <v>9.1</v>
      </c>
      <c r="L953">
        <v>7.7</v>
      </c>
      <c r="M953">
        <v>5.2</v>
      </c>
      <c r="N953">
        <v>5.2</v>
      </c>
      <c r="O953" s="1">
        <v>815</v>
      </c>
      <c r="P953" s="1">
        <v>1914</v>
      </c>
      <c r="Q953">
        <v>0</v>
      </c>
      <c r="R953">
        <v>0</v>
      </c>
      <c r="S953">
        <v>0</v>
      </c>
      <c r="T953">
        <v>0</v>
      </c>
      <c r="U953">
        <v>0</v>
      </c>
      <c r="V953">
        <v>0</v>
      </c>
      <c r="W953">
        <v>0</v>
      </c>
      <c r="X953">
        <v>0</v>
      </c>
      <c r="Y953">
        <v>0</v>
      </c>
      <c r="Z953">
        <v>0</v>
      </c>
      <c r="AA953">
        <v>0</v>
      </c>
      <c r="AB953">
        <v>0</v>
      </c>
    </row>
    <row r="954" spans="1:28" x14ac:dyDescent="0.2">
      <c r="A954" s="1">
        <v>815</v>
      </c>
      <c r="B954" s="1">
        <v>1915</v>
      </c>
      <c r="C954">
        <v>5.2</v>
      </c>
      <c r="D954">
        <v>4.8</v>
      </c>
      <c r="E954">
        <v>4.8</v>
      </c>
      <c r="F954">
        <v>5.3</v>
      </c>
      <c r="G954">
        <v>7.5</v>
      </c>
      <c r="H954">
        <v>9.6999999999999993</v>
      </c>
      <c r="I954">
        <v>10.8</v>
      </c>
      <c r="J954">
        <v>11.2</v>
      </c>
      <c r="K954">
        <v>9.1</v>
      </c>
      <c r="L954">
        <v>8.6999999999999993</v>
      </c>
      <c r="M954">
        <v>7.1</v>
      </c>
      <c r="N954">
        <v>4.7</v>
      </c>
      <c r="O954" s="1">
        <v>815</v>
      </c>
      <c r="P954" s="1">
        <v>1915</v>
      </c>
      <c r="Q954">
        <v>0</v>
      </c>
      <c r="R954">
        <v>0</v>
      </c>
      <c r="S954">
        <v>0</v>
      </c>
      <c r="T954">
        <v>0</v>
      </c>
      <c r="U954">
        <v>0</v>
      </c>
      <c r="V954">
        <v>0</v>
      </c>
      <c r="W954">
        <v>0</v>
      </c>
      <c r="X954">
        <v>0</v>
      </c>
      <c r="Y954">
        <v>0</v>
      </c>
      <c r="Z954">
        <v>0</v>
      </c>
      <c r="AA954">
        <v>0</v>
      </c>
      <c r="AB954">
        <v>0</v>
      </c>
    </row>
    <row r="955" spans="1:28" x14ac:dyDescent="0.2">
      <c r="A955" s="1">
        <v>815</v>
      </c>
      <c r="B955" s="1">
        <v>1916</v>
      </c>
      <c r="C955">
        <v>5.0999999999999996</v>
      </c>
      <c r="D955">
        <v>5.0999999999999996</v>
      </c>
      <c r="E955">
        <v>5.0999999999999996</v>
      </c>
      <c r="F955">
        <v>6.2</v>
      </c>
      <c r="G955">
        <v>8.3000000000000007</v>
      </c>
      <c r="H955">
        <v>10.3</v>
      </c>
      <c r="I955">
        <v>10.7</v>
      </c>
      <c r="J955">
        <v>10.7</v>
      </c>
      <c r="K955">
        <v>9.3000000000000007</v>
      </c>
      <c r="L955">
        <v>7.7</v>
      </c>
      <c r="M955">
        <v>6.2</v>
      </c>
      <c r="N955">
        <v>4.3</v>
      </c>
      <c r="O955" s="1">
        <v>815</v>
      </c>
      <c r="P955" s="1">
        <v>1916</v>
      </c>
      <c r="Q955">
        <v>0</v>
      </c>
      <c r="R955">
        <v>0</v>
      </c>
      <c r="S955">
        <v>0</v>
      </c>
      <c r="T955">
        <v>0</v>
      </c>
      <c r="U955">
        <v>0</v>
      </c>
      <c r="V955">
        <v>0</v>
      </c>
      <c r="W955">
        <v>0</v>
      </c>
      <c r="X955">
        <v>0</v>
      </c>
      <c r="Y955">
        <v>0</v>
      </c>
      <c r="Z955">
        <v>0</v>
      </c>
      <c r="AA955">
        <v>0</v>
      </c>
      <c r="AB955">
        <v>0</v>
      </c>
    </row>
    <row r="956" spans="1:28" x14ac:dyDescent="0.2">
      <c r="A956" s="1">
        <v>815</v>
      </c>
      <c r="B956" s="1">
        <v>1917</v>
      </c>
      <c r="C956">
        <v>5.3</v>
      </c>
      <c r="D956">
        <v>6.1</v>
      </c>
      <c r="E956">
        <v>5.7</v>
      </c>
      <c r="F956">
        <v>5.0999999999999996</v>
      </c>
      <c r="G956">
        <v>7.7</v>
      </c>
      <c r="H956">
        <v>9.8000000000000007</v>
      </c>
      <c r="I956">
        <v>11.1</v>
      </c>
      <c r="J956">
        <v>11.9</v>
      </c>
      <c r="K956">
        <v>9.8000000000000007</v>
      </c>
      <c r="L956">
        <v>6.3</v>
      </c>
      <c r="M956">
        <v>4.9000000000000004</v>
      </c>
      <c r="N956">
        <v>3.8</v>
      </c>
      <c r="O956" s="1">
        <v>815</v>
      </c>
      <c r="P956" s="1">
        <v>1917</v>
      </c>
      <c r="Q956">
        <v>0</v>
      </c>
      <c r="R956">
        <v>0</v>
      </c>
      <c r="S956">
        <v>0</v>
      </c>
      <c r="T956">
        <v>0</v>
      </c>
      <c r="U956">
        <v>0</v>
      </c>
      <c r="V956">
        <v>0</v>
      </c>
      <c r="W956">
        <v>0</v>
      </c>
      <c r="X956">
        <v>0</v>
      </c>
      <c r="Y956">
        <v>0</v>
      </c>
      <c r="Z956">
        <v>0</v>
      </c>
      <c r="AA956">
        <v>0</v>
      </c>
      <c r="AB956">
        <v>0</v>
      </c>
    </row>
    <row r="957" spans="1:28" x14ac:dyDescent="0.2">
      <c r="A957" s="1">
        <v>815</v>
      </c>
      <c r="B957" s="1">
        <v>1918</v>
      </c>
      <c r="C957">
        <v>2.7</v>
      </c>
      <c r="D957">
        <v>5.3</v>
      </c>
      <c r="E957">
        <v>5.9</v>
      </c>
      <c r="F957">
        <v>6</v>
      </c>
      <c r="G957">
        <v>8</v>
      </c>
      <c r="H957">
        <v>8.8000000000000007</v>
      </c>
      <c r="I957">
        <v>10</v>
      </c>
      <c r="J957">
        <v>10.3</v>
      </c>
      <c r="K957">
        <v>8.5</v>
      </c>
      <c r="L957">
        <v>7.3</v>
      </c>
      <c r="M957">
        <v>5.6</v>
      </c>
      <c r="N957">
        <v>5.4</v>
      </c>
      <c r="O957" s="1">
        <v>815</v>
      </c>
      <c r="P957" s="1">
        <v>1918</v>
      </c>
      <c r="Q957">
        <v>0</v>
      </c>
      <c r="R957">
        <v>0</v>
      </c>
      <c r="S957">
        <v>0</v>
      </c>
      <c r="T957">
        <v>0</v>
      </c>
      <c r="U957">
        <v>0</v>
      </c>
      <c r="V957">
        <v>0</v>
      </c>
      <c r="W957">
        <v>0</v>
      </c>
      <c r="X957">
        <v>0</v>
      </c>
      <c r="Y957">
        <v>0</v>
      </c>
      <c r="Z957">
        <v>0</v>
      </c>
      <c r="AA957">
        <v>0</v>
      </c>
      <c r="AB957">
        <v>0</v>
      </c>
    </row>
    <row r="958" spans="1:28" x14ac:dyDescent="0.2">
      <c r="A958" s="1">
        <v>815</v>
      </c>
      <c r="B958" s="1">
        <v>1919</v>
      </c>
      <c r="C958">
        <v>4.8</v>
      </c>
      <c r="D958">
        <v>5.5</v>
      </c>
      <c r="E958">
        <v>4.5</v>
      </c>
      <c r="F958">
        <v>5.9</v>
      </c>
      <c r="G958">
        <v>7.7</v>
      </c>
      <c r="H958">
        <v>9.4</v>
      </c>
      <c r="I958">
        <v>10.3</v>
      </c>
      <c r="J958">
        <v>9.9</v>
      </c>
      <c r="K958">
        <v>8.9</v>
      </c>
      <c r="L958">
        <v>7</v>
      </c>
      <c r="M958">
        <v>5.3</v>
      </c>
      <c r="N958">
        <v>4.3</v>
      </c>
      <c r="O958" s="1">
        <v>815</v>
      </c>
      <c r="P958" s="1">
        <v>1919</v>
      </c>
      <c r="Q958">
        <v>0</v>
      </c>
      <c r="R958">
        <v>0</v>
      </c>
      <c r="S958">
        <v>0</v>
      </c>
      <c r="T958">
        <v>0</v>
      </c>
      <c r="U958">
        <v>0</v>
      </c>
      <c r="V958">
        <v>0</v>
      </c>
      <c r="W958">
        <v>0</v>
      </c>
      <c r="X958">
        <v>0</v>
      </c>
      <c r="Y958">
        <v>0</v>
      </c>
      <c r="Z958">
        <v>0</v>
      </c>
      <c r="AA958">
        <v>0</v>
      </c>
      <c r="AB958">
        <v>0</v>
      </c>
    </row>
    <row r="959" spans="1:28" x14ac:dyDescent="0.2">
      <c r="A959">
        <v>815</v>
      </c>
      <c r="B959">
        <v>1920</v>
      </c>
      <c r="C959">
        <v>4.0999999999999996</v>
      </c>
      <c r="D959">
        <v>4.5999999999999996</v>
      </c>
      <c r="E959">
        <v>5.2</v>
      </c>
      <c r="F959">
        <v>5.9</v>
      </c>
      <c r="G959">
        <v>7.6</v>
      </c>
      <c r="H959">
        <v>9.6999999999999993</v>
      </c>
      <c r="I959">
        <v>10.7</v>
      </c>
      <c r="J959">
        <v>10.199999999999999</v>
      </c>
      <c r="K959">
        <v>9.4</v>
      </c>
      <c r="L959">
        <v>8.6999999999999993</v>
      </c>
      <c r="M959">
        <v>7.1</v>
      </c>
      <c r="N959">
        <v>5.9</v>
      </c>
      <c r="O959">
        <v>815</v>
      </c>
      <c r="P959">
        <v>1920</v>
      </c>
      <c r="Q959">
        <v>0</v>
      </c>
      <c r="R959">
        <v>0</v>
      </c>
      <c r="S959">
        <v>0</v>
      </c>
      <c r="T959">
        <v>0</v>
      </c>
      <c r="U959">
        <v>0</v>
      </c>
      <c r="V959">
        <v>0</v>
      </c>
      <c r="W959">
        <v>0</v>
      </c>
      <c r="X959">
        <v>0</v>
      </c>
      <c r="Y959">
        <v>0</v>
      </c>
      <c r="Z959">
        <v>0</v>
      </c>
      <c r="AA959">
        <v>0</v>
      </c>
      <c r="AB959">
        <v>0</v>
      </c>
    </row>
    <row r="960" spans="1:28" x14ac:dyDescent="0.2">
      <c r="A960">
        <v>815</v>
      </c>
      <c r="B960">
        <v>1921</v>
      </c>
      <c r="C960">
        <v>5.0999999999999996</v>
      </c>
      <c r="D960">
        <v>6.4</v>
      </c>
      <c r="E960">
        <v>4.9000000000000004</v>
      </c>
      <c r="F960">
        <v>6.2</v>
      </c>
      <c r="G960">
        <v>7.1</v>
      </c>
      <c r="H960">
        <v>8.4</v>
      </c>
      <c r="I960">
        <v>10.199999999999999</v>
      </c>
      <c r="J960">
        <v>10.1</v>
      </c>
      <c r="K960">
        <v>8.5</v>
      </c>
      <c r="L960">
        <v>7.4</v>
      </c>
      <c r="M960">
        <v>6</v>
      </c>
      <c r="N960">
        <v>5.8</v>
      </c>
      <c r="O960">
        <v>815</v>
      </c>
      <c r="P960">
        <v>1921</v>
      </c>
      <c r="Q960">
        <v>0</v>
      </c>
      <c r="R960">
        <v>0</v>
      </c>
      <c r="S960">
        <v>0</v>
      </c>
      <c r="T960">
        <v>0</v>
      </c>
      <c r="U960">
        <v>0</v>
      </c>
      <c r="V960">
        <v>0</v>
      </c>
      <c r="W960">
        <v>0</v>
      </c>
      <c r="X960">
        <v>0</v>
      </c>
      <c r="Y960">
        <v>0</v>
      </c>
      <c r="Z960">
        <v>0</v>
      </c>
      <c r="AA960">
        <v>0</v>
      </c>
      <c r="AB960">
        <v>0</v>
      </c>
    </row>
    <row r="961" spans="1:28" x14ac:dyDescent="0.2">
      <c r="A961">
        <v>815</v>
      </c>
      <c r="B961">
        <v>1922</v>
      </c>
      <c r="C961">
        <v>5.3</v>
      </c>
      <c r="D961">
        <v>5.9</v>
      </c>
      <c r="E961">
        <v>6.3</v>
      </c>
      <c r="F961">
        <v>6.4</v>
      </c>
      <c r="G961">
        <v>7.7</v>
      </c>
      <c r="H961">
        <v>8.8000000000000007</v>
      </c>
      <c r="I961">
        <v>10.199999999999999</v>
      </c>
      <c r="J961">
        <v>10.9</v>
      </c>
      <c r="K961">
        <v>8.8000000000000007</v>
      </c>
      <c r="L961">
        <v>7.7</v>
      </c>
      <c r="M961">
        <v>6.2</v>
      </c>
      <c r="N961">
        <v>6.1</v>
      </c>
      <c r="O961">
        <v>815</v>
      </c>
      <c r="P961">
        <v>1922</v>
      </c>
      <c r="Q961">
        <v>0</v>
      </c>
      <c r="R961">
        <v>0</v>
      </c>
      <c r="S961">
        <v>0</v>
      </c>
      <c r="T961">
        <v>0</v>
      </c>
      <c r="U961">
        <v>0</v>
      </c>
      <c r="V961">
        <v>0</v>
      </c>
      <c r="W961">
        <v>0</v>
      </c>
      <c r="X961">
        <v>0</v>
      </c>
      <c r="Y961">
        <v>0</v>
      </c>
      <c r="Z961">
        <v>0</v>
      </c>
      <c r="AA961">
        <v>0</v>
      </c>
      <c r="AB961">
        <v>0</v>
      </c>
    </row>
    <row r="962" spans="1:28" x14ac:dyDescent="0.2">
      <c r="A962">
        <v>815</v>
      </c>
      <c r="B962">
        <v>1923</v>
      </c>
      <c r="C962">
        <v>5</v>
      </c>
      <c r="D962">
        <v>6</v>
      </c>
      <c r="E962">
        <v>6.9</v>
      </c>
      <c r="F962">
        <v>7.4</v>
      </c>
      <c r="G962">
        <v>7.8</v>
      </c>
      <c r="H962">
        <v>9</v>
      </c>
      <c r="I962">
        <v>9.6</v>
      </c>
      <c r="J962">
        <v>10.3</v>
      </c>
      <c r="K962">
        <v>8.9</v>
      </c>
      <c r="L962">
        <v>7.2</v>
      </c>
      <c r="M962">
        <v>5.5</v>
      </c>
      <c r="N962">
        <v>5.2</v>
      </c>
      <c r="O962">
        <v>815</v>
      </c>
      <c r="P962">
        <v>1923</v>
      </c>
      <c r="Q962">
        <v>0</v>
      </c>
      <c r="R962">
        <v>0</v>
      </c>
      <c r="S962">
        <v>0</v>
      </c>
      <c r="T962">
        <v>0</v>
      </c>
      <c r="U962">
        <v>0</v>
      </c>
      <c r="V962">
        <v>0</v>
      </c>
      <c r="W962">
        <v>0</v>
      </c>
      <c r="X962">
        <v>0</v>
      </c>
      <c r="Y962">
        <v>0</v>
      </c>
      <c r="Z962">
        <v>0</v>
      </c>
      <c r="AA962">
        <v>0</v>
      </c>
      <c r="AB962">
        <v>0</v>
      </c>
    </row>
    <row r="963" spans="1:28" x14ac:dyDescent="0.2">
      <c r="A963">
        <v>815</v>
      </c>
      <c r="B963">
        <v>1924</v>
      </c>
      <c r="C963">
        <v>6.1</v>
      </c>
      <c r="D963">
        <v>5.8</v>
      </c>
      <c r="E963">
        <v>5.2</v>
      </c>
      <c r="F963">
        <v>6.4</v>
      </c>
      <c r="G963">
        <v>7.6</v>
      </c>
      <c r="H963">
        <v>9.4</v>
      </c>
      <c r="I963">
        <v>11.1</v>
      </c>
      <c r="J963">
        <v>11</v>
      </c>
      <c r="K963">
        <v>9.8000000000000007</v>
      </c>
      <c r="L963">
        <v>7.9</v>
      </c>
      <c r="M963">
        <v>6.9</v>
      </c>
      <c r="N963">
        <v>6.3</v>
      </c>
      <c r="O963">
        <v>815</v>
      </c>
      <c r="P963">
        <v>1924</v>
      </c>
      <c r="Q963">
        <v>0</v>
      </c>
      <c r="R963">
        <v>0</v>
      </c>
      <c r="S963">
        <v>0</v>
      </c>
      <c r="T963">
        <v>0</v>
      </c>
      <c r="U963">
        <v>0</v>
      </c>
      <c r="V963">
        <v>0</v>
      </c>
      <c r="W963">
        <v>0</v>
      </c>
      <c r="X963">
        <v>0</v>
      </c>
      <c r="Y963">
        <v>0</v>
      </c>
      <c r="Z963">
        <v>0</v>
      </c>
      <c r="AA963">
        <v>0</v>
      </c>
      <c r="AB963">
        <v>0</v>
      </c>
    </row>
    <row r="964" spans="1:28" x14ac:dyDescent="0.2">
      <c r="A964">
        <v>815</v>
      </c>
      <c r="B964">
        <v>1925</v>
      </c>
      <c r="C964">
        <v>5.9</v>
      </c>
      <c r="D964">
        <v>5.3</v>
      </c>
      <c r="E964">
        <v>5.8</v>
      </c>
      <c r="F964">
        <v>6.4</v>
      </c>
      <c r="G964">
        <v>8</v>
      </c>
      <c r="H964">
        <v>9.6</v>
      </c>
      <c r="I964">
        <v>9.8000000000000007</v>
      </c>
      <c r="J964">
        <v>10.6</v>
      </c>
      <c r="K964">
        <v>9.3000000000000007</v>
      </c>
      <c r="L964">
        <v>7.4</v>
      </c>
      <c r="M964">
        <v>6.7</v>
      </c>
      <c r="N964">
        <v>5.2</v>
      </c>
      <c r="O964">
        <v>815</v>
      </c>
      <c r="P964">
        <v>1925</v>
      </c>
      <c r="Q964">
        <v>0</v>
      </c>
      <c r="R964">
        <v>0</v>
      </c>
      <c r="S964">
        <v>0</v>
      </c>
      <c r="T964">
        <v>0</v>
      </c>
      <c r="U964">
        <v>0</v>
      </c>
      <c r="V964">
        <v>0</v>
      </c>
      <c r="W964">
        <v>0</v>
      </c>
      <c r="X964">
        <v>0</v>
      </c>
      <c r="Y964">
        <v>0</v>
      </c>
      <c r="Z964">
        <v>0</v>
      </c>
      <c r="AA964">
        <v>0</v>
      </c>
      <c r="AB964">
        <v>0</v>
      </c>
    </row>
    <row r="965" spans="1:28" x14ac:dyDescent="0.2">
      <c r="A965">
        <v>815</v>
      </c>
      <c r="B965">
        <v>1926</v>
      </c>
      <c r="C965">
        <v>6</v>
      </c>
      <c r="D965">
        <v>6.4</v>
      </c>
      <c r="E965">
        <v>6.3</v>
      </c>
      <c r="F965">
        <v>7.5</v>
      </c>
      <c r="G965">
        <v>8.5</v>
      </c>
      <c r="H965">
        <v>9.5</v>
      </c>
      <c r="I965">
        <v>10.7</v>
      </c>
      <c r="J965">
        <v>10.5</v>
      </c>
      <c r="K965">
        <v>9.4</v>
      </c>
      <c r="L965">
        <v>6.6</v>
      </c>
      <c r="M965">
        <v>6.1</v>
      </c>
      <c r="N965">
        <v>6.1</v>
      </c>
      <c r="O965">
        <v>815</v>
      </c>
      <c r="P965">
        <v>1926</v>
      </c>
      <c r="Q965">
        <v>0</v>
      </c>
      <c r="R965">
        <v>0</v>
      </c>
      <c r="S965">
        <v>0</v>
      </c>
      <c r="T965">
        <v>0</v>
      </c>
      <c r="U965">
        <v>0</v>
      </c>
      <c r="V965">
        <v>0</v>
      </c>
      <c r="W965">
        <v>0</v>
      </c>
      <c r="X965">
        <v>0</v>
      </c>
      <c r="Y965">
        <v>0</v>
      </c>
      <c r="Z965">
        <v>0</v>
      </c>
      <c r="AA965">
        <v>0</v>
      </c>
      <c r="AB965">
        <v>0</v>
      </c>
    </row>
    <row r="966" spans="1:28" x14ac:dyDescent="0.2">
      <c r="A966">
        <v>815</v>
      </c>
      <c r="B966">
        <v>1927</v>
      </c>
      <c r="C966">
        <v>5.5</v>
      </c>
      <c r="D966">
        <v>6.2</v>
      </c>
      <c r="E966">
        <v>6.7</v>
      </c>
      <c r="F966">
        <v>6.8</v>
      </c>
      <c r="G966">
        <v>7.8</v>
      </c>
      <c r="H966">
        <v>9.5</v>
      </c>
      <c r="I966">
        <v>10.8</v>
      </c>
      <c r="J966">
        <v>11.5</v>
      </c>
      <c r="K966">
        <v>10.5</v>
      </c>
      <c r="L966">
        <v>8.4</v>
      </c>
      <c r="M966">
        <v>6.7</v>
      </c>
      <c r="N966">
        <v>6.2</v>
      </c>
      <c r="O966">
        <v>815</v>
      </c>
      <c r="P966">
        <v>1927</v>
      </c>
      <c r="Q966">
        <v>0</v>
      </c>
      <c r="R966">
        <v>0</v>
      </c>
      <c r="S966">
        <v>0</v>
      </c>
      <c r="T966">
        <v>0</v>
      </c>
      <c r="U966">
        <v>0</v>
      </c>
      <c r="V966">
        <v>0</v>
      </c>
      <c r="W966">
        <v>0</v>
      </c>
      <c r="X966">
        <v>0</v>
      </c>
      <c r="Y966">
        <v>0</v>
      </c>
      <c r="Z966">
        <v>0</v>
      </c>
      <c r="AA966">
        <v>0</v>
      </c>
      <c r="AB966">
        <v>0</v>
      </c>
    </row>
    <row r="967" spans="1:28" x14ac:dyDescent="0.2">
      <c r="A967">
        <v>815</v>
      </c>
      <c r="B967">
        <v>1928</v>
      </c>
      <c r="C967">
        <v>6.1</v>
      </c>
      <c r="D967">
        <v>6.2</v>
      </c>
      <c r="E967">
        <v>6.9</v>
      </c>
      <c r="F967">
        <v>7.6</v>
      </c>
      <c r="G967">
        <v>8.6999999999999993</v>
      </c>
      <c r="H967">
        <v>10.1</v>
      </c>
      <c r="I967">
        <v>10.9</v>
      </c>
      <c r="J967">
        <v>11.3</v>
      </c>
      <c r="K967">
        <v>10.3</v>
      </c>
      <c r="L967">
        <v>8.4</v>
      </c>
      <c r="M967">
        <v>7.1</v>
      </c>
      <c r="N967">
        <v>6.4</v>
      </c>
      <c r="O967">
        <v>815</v>
      </c>
      <c r="P967">
        <v>1928</v>
      </c>
      <c r="Q967">
        <v>0</v>
      </c>
      <c r="R967">
        <v>0</v>
      </c>
      <c r="S967">
        <v>0</v>
      </c>
      <c r="T967">
        <v>0</v>
      </c>
      <c r="U967">
        <v>0</v>
      </c>
      <c r="V967">
        <v>0</v>
      </c>
      <c r="W967">
        <v>0</v>
      </c>
      <c r="X967">
        <v>0</v>
      </c>
      <c r="Y967">
        <v>0</v>
      </c>
      <c r="Z967">
        <v>0</v>
      </c>
      <c r="AA967">
        <v>0</v>
      </c>
      <c r="AB967">
        <v>0</v>
      </c>
    </row>
    <row r="968" spans="1:28" x14ac:dyDescent="0.2">
      <c r="A968">
        <v>815</v>
      </c>
      <c r="B968">
        <v>1929</v>
      </c>
      <c r="C968">
        <v>6.4</v>
      </c>
      <c r="D968">
        <v>6.7</v>
      </c>
      <c r="E968">
        <v>7.6</v>
      </c>
      <c r="F968">
        <v>7.7</v>
      </c>
      <c r="G968">
        <v>8.1999999999999993</v>
      </c>
      <c r="H968">
        <v>9.9</v>
      </c>
      <c r="I968">
        <v>10.8</v>
      </c>
      <c r="J968">
        <v>11</v>
      </c>
      <c r="K968">
        <v>9.9</v>
      </c>
      <c r="L968">
        <v>7.2</v>
      </c>
      <c r="M968">
        <v>6.3</v>
      </c>
      <c r="N968">
        <v>6.4</v>
      </c>
      <c r="O968">
        <v>815</v>
      </c>
      <c r="P968">
        <v>1929</v>
      </c>
      <c r="Q968">
        <v>0</v>
      </c>
      <c r="R968">
        <v>0</v>
      </c>
      <c r="S968">
        <v>0</v>
      </c>
      <c r="T968">
        <v>0</v>
      </c>
      <c r="U968">
        <v>0</v>
      </c>
      <c r="V968">
        <v>0</v>
      </c>
      <c r="W968">
        <v>0</v>
      </c>
      <c r="X968">
        <v>0</v>
      </c>
      <c r="Y968">
        <v>0</v>
      </c>
      <c r="Z968">
        <v>0</v>
      </c>
      <c r="AA968">
        <v>0</v>
      </c>
      <c r="AB968">
        <v>0</v>
      </c>
    </row>
    <row r="969" spans="1:28" x14ac:dyDescent="0.2">
      <c r="A969">
        <v>815</v>
      </c>
      <c r="B969">
        <v>1930</v>
      </c>
      <c r="C969">
        <v>6.1</v>
      </c>
      <c r="D969">
        <v>6.2</v>
      </c>
      <c r="E969">
        <v>5.5</v>
      </c>
      <c r="F969">
        <v>7.4</v>
      </c>
      <c r="G969">
        <v>9</v>
      </c>
      <c r="H969">
        <v>9.1</v>
      </c>
      <c r="I969">
        <v>10.8</v>
      </c>
      <c r="J969">
        <v>11.3</v>
      </c>
      <c r="K969">
        <v>10.4</v>
      </c>
      <c r="L969">
        <v>8.4</v>
      </c>
      <c r="M969">
        <v>6.1</v>
      </c>
      <c r="N969">
        <v>6.1</v>
      </c>
      <c r="O969">
        <v>815</v>
      </c>
      <c r="P969">
        <v>1930</v>
      </c>
      <c r="Q969">
        <v>0</v>
      </c>
      <c r="R969">
        <v>0</v>
      </c>
      <c r="S969">
        <v>0</v>
      </c>
      <c r="T969">
        <v>0</v>
      </c>
      <c r="U969">
        <v>0</v>
      </c>
      <c r="V969">
        <v>0</v>
      </c>
      <c r="W969">
        <v>0</v>
      </c>
      <c r="X969">
        <v>0</v>
      </c>
      <c r="Y969">
        <v>0</v>
      </c>
      <c r="Z969">
        <v>0</v>
      </c>
      <c r="AA969">
        <v>0</v>
      </c>
      <c r="AB969">
        <v>0</v>
      </c>
    </row>
    <row r="970" spans="1:28" x14ac:dyDescent="0.2">
      <c r="A970">
        <v>815</v>
      </c>
      <c r="B970">
        <v>1931</v>
      </c>
      <c r="C970">
        <v>5.8</v>
      </c>
      <c r="D970">
        <v>4.8</v>
      </c>
      <c r="E970">
        <v>6</v>
      </c>
      <c r="F970">
        <v>6.9</v>
      </c>
      <c r="G970">
        <v>8.1999999999999993</v>
      </c>
      <c r="H970">
        <v>8.8000000000000007</v>
      </c>
      <c r="I970">
        <v>10.4</v>
      </c>
      <c r="J970">
        <v>11.3</v>
      </c>
      <c r="K970">
        <v>10.1</v>
      </c>
      <c r="L970">
        <v>7.8</v>
      </c>
      <c r="M970">
        <v>6.9</v>
      </c>
      <c r="N970">
        <v>6.4</v>
      </c>
      <c r="O970">
        <v>815</v>
      </c>
      <c r="P970">
        <v>1931</v>
      </c>
      <c r="Q970">
        <v>0</v>
      </c>
      <c r="R970">
        <v>0</v>
      </c>
      <c r="S970">
        <v>0</v>
      </c>
      <c r="T970">
        <v>0</v>
      </c>
      <c r="U970">
        <v>0</v>
      </c>
      <c r="V970">
        <v>0</v>
      </c>
      <c r="W970">
        <v>0</v>
      </c>
      <c r="X970">
        <v>0</v>
      </c>
      <c r="Y970">
        <v>0</v>
      </c>
      <c r="Z970">
        <v>0</v>
      </c>
      <c r="AA970">
        <v>0</v>
      </c>
      <c r="AB970">
        <v>0</v>
      </c>
    </row>
    <row r="971" spans="1:28" x14ac:dyDescent="0.2">
      <c r="A971">
        <v>815</v>
      </c>
      <c r="B971">
        <v>1932</v>
      </c>
      <c r="C971">
        <v>5.6</v>
      </c>
      <c r="D971">
        <v>6.5</v>
      </c>
      <c r="E971">
        <v>6.5</v>
      </c>
      <c r="F971">
        <v>6.2</v>
      </c>
      <c r="G971">
        <v>8.6</v>
      </c>
      <c r="H971">
        <v>10.199999999999999</v>
      </c>
      <c r="I971">
        <v>11.6</v>
      </c>
      <c r="J971">
        <v>11.4</v>
      </c>
      <c r="K971">
        <v>9.6</v>
      </c>
      <c r="L971">
        <v>7.7</v>
      </c>
      <c r="M971">
        <v>6.4</v>
      </c>
      <c r="N971">
        <v>6.7</v>
      </c>
      <c r="O971">
        <v>815</v>
      </c>
      <c r="P971">
        <v>1932</v>
      </c>
      <c r="Q971">
        <v>0</v>
      </c>
      <c r="R971">
        <v>0</v>
      </c>
      <c r="S971">
        <v>0</v>
      </c>
      <c r="T971">
        <v>0</v>
      </c>
      <c r="U971">
        <v>0</v>
      </c>
      <c r="V971">
        <v>0</v>
      </c>
      <c r="W971">
        <v>0</v>
      </c>
      <c r="X971">
        <v>0</v>
      </c>
      <c r="Y971">
        <v>0</v>
      </c>
      <c r="Z971">
        <v>0</v>
      </c>
      <c r="AA971">
        <v>0</v>
      </c>
      <c r="AB971">
        <v>0</v>
      </c>
    </row>
    <row r="972" spans="1:28" x14ac:dyDescent="0.2">
      <c r="A972">
        <v>815</v>
      </c>
      <c r="B972">
        <v>1933</v>
      </c>
      <c r="C972">
        <v>6.2</v>
      </c>
      <c r="D972">
        <v>5.0999999999999996</v>
      </c>
      <c r="E972">
        <v>6.7</v>
      </c>
      <c r="F972">
        <v>7.2</v>
      </c>
      <c r="G972">
        <v>9.1</v>
      </c>
      <c r="H972">
        <v>10.199999999999999</v>
      </c>
      <c r="I972">
        <v>11.7</v>
      </c>
      <c r="J972">
        <v>11.7</v>
      </c>
      <c r="K972">
        <v>10.3</v>
      </c>
      <c r="L972">
        <v>8.3000000000000007</v>
      </c>
      <c r="M972">
        <v>7</v>
      </c>
      <c r="N972">
        <v>7.3</v>
      </c>
      <c r="O972">
        <v>815</v>
      </c>
      <c r="P972">
        <v>1933</v>
      </c>
      <c r="Q972">
        <v>0</v>
      </c>
      <c r="R972">
        <v>0</v>
      </c>
      <c r="S972">
        <v>0</v>
      </c>
      <c r="T972">
        <v>0</v>
      </c>
      <c r="U972">
        <v>0</v>
      </c>
      <c r="V972">
        <v>0</v>
      </c>
      <c r="W972">
        <v>0</v>
      </c>
      <c r="X972">
        <v>0</v>
      </c>
      <c r="Y972">
        <v>0</v>
      </c>
      <c r="Z972">
        <v>0</v>
      </c>
      <c r="AA972">
        <v>0</v>
      </c>
      <c r="AB972">
        <v>0</v>
      </c>
    </row>
    <row r="973" spans="1:28" x14ac:dyDescent="0.2">
      <c r="A973">
        <v>815</v>
      </c>
      <c r="B973">
        <v>1934</v>
      </c>
      <c r="C973">
        <v>6.5</v>
      </c>
      <c r="D973">
        <v>6</v>
      </c>
      <c r="E973">
        <v>6.3</v>
      </c>
      <c r="F973">
        <v>7.5</v>
      </c>
      <c r="G973">
        <v>8</v>
      </c>
      <c r="H973">
        <v>9.6999999999999993</v>
      </c>
      <c r="I973">
        <v>11.1</v>
      </c>
      <c r="J973">
        <v>11.7</v>
      </c>
      <c r="K973">
        <v>10.5</v>
      </c>
      <c r="L973">
        <v>7.8</v>
      </c>
      <c r="M973">
        <v>6.6</v>
      </c>
      <c r="N973">
        <v>6.8</v>
      </c>
      <c r="O973">
        <v>815</v>
      </c>
      <c r="P973">
        <v>1934</v>
      </c>
      <c r="Q973">
        <v>0</v>
      </c>
      <c r="R973">
        <v>0</v>
      </c>
      <c r="S973">
        <v>0</v>
      </c>
      <c r="T973">
        <v>0</v>
      </c>
      <c r="U973">
        <v>0</v>
      </c>
      <c r="V973">
        <v>0</v>
      </c>
      <c r="W973">
        <v>0</v>
      </c>
      <c r="X973">
        <v>0</v>
      </c>
      <c r="Y973">
        <v>0</v>
      </c>
      <c r="Z973">
        <v>0</v>
      </c>
      <c r="AA973">
        <v>0</v>
      </c>
      <c r="AB973">
        <v>0</v>
      </c>
    </row>
    <row r="974" spans="1:28" x14ac:dyDescent="0.2">
      <c r="A974">
        <v>815</v>
      </c>
      <c r="B974">
        <v>1935</v>
      </c>
      <c r="C974">
        <v>6.8</v>
      </c>
      <c r="D974">
        <v>5.4</v>
      </c>
      <c r="E974">
        <v>6.8</v>
      </c>
      <c r="F974">
        <v>7.1</v>
      </c>
      <c r="G974">
        <v>8.8000000000000007</v>
      </c>
      <c r="H974">
        <v>9.8000000000000007</v>
      </c>
      <c r="I974">
        <v>10.8</v>
      </c>
      <c r="J974">
        <v>11</v>
      </c>
      <c r="K974">
        <v>10.6</v>
      </c>
      <c r="L974">
        <v>8.5</v>
      </c>
      <c r="M974">
        <v>7.2</v>
      </c>
      <c r="N974">
        <v>6.2</v>
      </c>
      <c r="O974">
        <v>815</v>
      </c>
      <c r="P974">
        <v>1935</v>
      </c>
      <c r="Q974">
        <v>0</v>
      </c>
      <c r="R974">
        <v>0</v>
      </c>
      <c r="S974">
        <v>0</v>
      </c>
      <c r="T974">
        <v>0</v>
      </c>
      <c r="U974">
        <v>0</v>
      </c>
      <c r="V974">
        <v>0</v>
      </c>
      <c r="W974">
        <v>0</v>
      </c>
      <c r="X974">
        <v>0</v>
      </c>
      <c r="Y974">
        <v>0</v>
      </c>
      <c r="Z974">
        <v>0</v>
      </c>
      <c r="AA974">
        <v>0</v>
      </c>
      <c r="AB974">
        <v>0</v>
      </c>
    </row>
    <row r="975" spans="1:28" x14ac:dyDescent="0.2">
      <c r="A975">
        <v>815</v>
      </c>
      <c r="B975">
        <v>1936</v>
      </c>
      <c r="C975">
        <v>5.7</v>
      </c>
      <c r="D975">
        <v>5.8</v>
      </c>
      <c r="E975">
        <v>6.8</v>
      </c>
      <c r="F975">
        <v>7.7</v>
      </c>
      <c r="G975">
        <v>8.6</v>
      </c>
      <c r="H975">
        <v>9.6999999999999993</v>
      </c>
      <c r="I975">
        <v>11.9</v>
      </c>
      <c r="J975">
        <v>11.6</v>
      </c>
      <c r="K975">
        <v>10.4</v>
      </c>
      <c r="L975">
        <v>9.1999999999999993</v>
      </c>
      <c r="M975">
        <v>7.2</v>
      </c>
      <c r="N975">
        <v>5.4</v>
      </c>
      <c r="O975">
        <v>815</v>
      </c>
      <c r="P975">
        <v>1936</v>
      </c>
      <c r="Q975">
        <v>0</v>
      </c>
      <c r="R975">
        <v>0</v>
      </c>
      <c r="S975">
        <v>0</v>
      </c>
      <c r="T975">
        <v>0</v>
      </c>
      <c r="U975">
        <v>0</v>
      </c>
      <c r="V975">
        <v>0</v>
      </c>
      <c r="W975">
        <v>0</v>
      </c>
      <c r="X975">
        <v>0</v>
      </c>
      <c r="Y975">
        <v>0</v>
      </c>
      <c r="Z975">
        <v>0</v>
      </c>
      <c r="AA975">
        <v>0</v>
      </c>
      <c r="AB975">
        <v>0</v>
      </c>
    </row>
    <row r="976" spans="1:28" x14ac:dyDescent="0.2">
      <c r="A976">
        <v>815</v>
      </c>
      <c r="B976">
        <v>1937</v>
      </c>
      <c r="C976">
        <v>6.2</v>
      </c>
      <c r="D976">
        <v>5.7</v>
      </c>
      <c r="E976">
        <v>6.1</v>
      </c>
      <c r="F976">
        <v>7.8</v>
      </c>
      <c r="G976">
        <v>8.4</v>
      </c>
      <c r="H976">
        <v>9.8000000000000007</v>
      </c>
      <c r="I976">
        <v>10.7</v>
      </c>
      <c r="J976">
        <v>10.6</v>
      </c>
      <c r="K976">
        <v>9.8000000000000007</v>
      </c>
      <c r="L976">
        <v>7.9</v>
      </c>
      <c r="M976">
        <v>6.6</v>
      </c>
      <c r="N976">
        <v>6.4</v>
      </c>
      <c r="O976">
        <v>815</v>
      </c>
      <c r="P976">
        <v>1937</v>
      </c>
      <c r="Q976">
        <v>0</v>
      </c>
      <c r="R976">
        <v>0</v>
      </c>
      <c r="S976">
        <v>0</v>
      </c>
      <c r="T976">
        <v>0</v>
      </c>
      <c r="U976">
        <v>0</v>
      </c>
      <c r="V976">
        <v>0</v>
      </c>
      <c r="W976">
        <v>0</v>
      </c>
      <c r="X976">
        <v>0</v>
      </c>
      <c r="Y976">
        <v>0</v>
      </c>
      <c r="Z976">
        <v>0</v>
      </c>
      <c r="AA976">
        <v>0</v>
      </c>
      <c r="AB976">
        <v>0</v>
      </c>
    </row>
    <row r="977" spans="1:28" x14ac:dyDescent="0.2">
      <c r="A977">
        <v>815</v>
      </c>
      <c r="B977">
        <v>1938</v>
      </c>
      <c r="C977">
        <v>6</v>
      </c>
      <c r="D977">
        <v>6.2</v>
      </c>
      <c r="E977">
        <v>6.4</v>
      </c>
      <c r="F977">
        <v>6.7</v>
      </c>
      <c r="G977">
        <v>7.9</v>
      </c>
      <c r="H977">
        <v>9.6999999999999993</v>
      </c>
      <c r="I977">
        <v>10.8</v>
      </c>
      <c r="J977">
        <v>10.4</v>
      </c>
      <c r="K977">
        <v>10</v>
      </c>
      <c r="L977">
        <v>8.4</v>
      </c>
      <c r="M977">
        <v>6.7</v>
      </c>
      <c r="N977">
        <v>6.9</v>
      </c>
      <c r="O977">
        <v>815</v>
      </c>
      <c r="P977">
        <v>1938</v>
      </c>
      <c r="Q977">
        <v>0</v>
      </c>
      <c r="R977">
        <v>0</v>
      </c>
      <c r="S977">
        <v>0</v>
      </c>
      <c r="T977">
        <v>0</v>
      </c>
      <c r="U977">
        <v>0</v>
      </c>
      <c r="V977">
        <v>0</v>
      </c>
      <c r="W977">
        <v>0</v>
      </c>
      <c r="X977">
        <v>0</v>
      </c>
      <c r="Y977">
        <v>0</v>
      </c>
      <c r="Z977">
        <v>0</v>
      </c>
      <c r="AA977">
        <v>0</v>
      </c>
      <c r="AB977">
        <v>0</v>
      </c>
    </row>
    <row r="978" spans="1:28" x14ac:dyDescent="0.2">
      <c r="A978">
        <v>815</v>
      </c>
      <c r="B978">
        <v>1939</v>
      </c>
      <c r="C978">
        <v>5.5</v>
      </c>
      <c r="D978">
        <v>6.5</v>
      </c>
      <c r="E978">
        <v>6.9</v>
      </c>
      <c r="F978">
        <v>7.9</v>
      </c>
      <c r="G978">
        <v>9</v>
      </c>
      <c r="H978">
        <v>10.4</v>
      </c>
      <c r="I978">
        <v>11.8</v>
      </c>
      <c r="J978">
        <v>11.7</v>
      </c>
      <c r="K978">
        <v>11.1</v>
      </c>
      <c r="L978">
        <v>9.5</v>
      </c>
      <c r="M978">
        <v>7.1</v>
      </c>
      <c r="N978">
        <v>6.8</v>
      </c>
      <c r="O978">
        <v>815</v>
      </c>
      <c r="P978">
        <v>1939</v>
      </c>
      <c r="Q978">
        <v>0</v>
      </c>
      <c r="R978">
        <v>0</v>
      </c>
      <c r="S978">
        <v>0</v>
      </c>
      <c r="T978">
        <v>0</v>
      </c>
      <c r="U978">
        <v>0</v>
      </c>
      <c r="V978">
        <v>0</v>
      </c>
      <c r="W978">
        <v>0</v>
      </c>
      <c r="X978">
        <v>0</v>
      </c>
      <c r="Y978">
        <v>0</v>
      </c>
      <c r="Z978">
        <v>0</v>
      </c>
      <c r="AA978">
        <v>0</v>
      </c>
      <c r="AB978">
        <v>0</v>
      </c>
    </row>
    <row r="979" spans="1:28" x14ac:dyDescent="0.2">
      <c r="A979">
        <v>815</v>
      </c>
      <c r="B979">
        <v>1940</v>
      </c>
      <c r="C979">
        <v>6.6</v>
      </c>
      <c r="D979">
        <v>6.7</v>
      </c>
      <c r="E979">
        <v>6.2</v>
      </c>
      <c r="F979">
        <v>7.4</v>
      </c>
      <c r="G979">
        <v>8.6999999999999993</v>
      </c>
      <c r="H979">
        <v>9.8000000000000007</v>
      </c>
      <c r="I979">
        <v>10.9</v>
      </c>
      <c r="J979">
        <v>10.8</v>
      </c>
      <c r="K979">
        <v>9.3000000000000007</v>
      </c>
      <c r="L979">
        <v>7.9</v>
      </c>
      <c r="M979">
        <v>7</v>
      </c>
      <c r="N979">
        <v>7.3</v>
      </c>
      <c r="O979">
        <v>815</v>
      </c>
      <c r="P979">
        <v>1940</v>
      </c>
      <c r="Q979">
        <v>0</v>
      </c>
      <c r="R979">
        <v>0</v>
      </c>
      <c r="S979">
        <v>0</v>
      </c>
      <c r="T979">
        <v>0</v>
      </c>
      <c r="U979">
        <v>0</v>
      </c>
      <c r="V979">
        <v>0</v>
      </c>
      <c r="W979">
        <v>0</v>
      </c>
      <c r="X979">
        <v>0</v>
      </c>
      <c r="Y979">
        <v>0</v>
      </c>
      <c r="Z979">
        <v>0</v>
      </c>
      <c r="AA979">
        <v>0</v>
      </c>
      <c r="AB979">
        <v>0</v>
      </c>
    </row>
    <row r="980" spans="1:28" x14ac:dyDescent="0.2">
      <c r="A980">
        <v>815</v>
      </c>
      <c r="B980">
        <v>1941</v>
      </c>
      <c r="C980">
        <v>6.2</v>
      </c>
      <c r="D980">
        <v>5.7</v>
      </c>
      <c r="E980">
        <v>6.7</v>
      </c>
      <c r="F980">
        <v>7.9</v>
      </c>
      <c r="G980">
        <v>9.1</v>
      </c>
      <c r="H980">
        <v>10.9</v>
      </c>
      <c r="I980">
        <v>11</v>
      </c>
      <c r="J980">
        <v>12.1</v>
      </c>
      <c r="K980">
        <v>11.8</v>
      </c>
      <c r="L980">
        <v>9.8000000000000007</v>
      </c>
      <c r="M980">
        <v>8.4</v>
      </c>
      <c r="N980">
        <v>7.4</v>
      </c>
      <c r="O980">
        <v>815</v>
      </c>
      <c r="P980">
        <v>1941</v>
      </c>
      <c r="Q980">
        <v>0</v>
      </c>
      <c r="R980">
        <v>0</v>
      </c>
      <c r="S980">
        <v>0</v>
      </c>
      <c r="T980">
        <v>0</v>
      </c>
      <c r="U980">
        <v>0</v>
      </c>
      <c r="V980">
        <v>0</v>
      </c>
      <c r="W980">
        <v>0</v>
      </c>
      <c r="X980">
        <v>0</v>
      </c>
      <c r="Y980">
        <v>0</v>
      </c>
      <c r="Z980">
        <v>0</v>
      </c>
      <c r="AA980">
        <v>0</v>
      </c>
      <c r="AB980">
        <v>0</v>
      </c>
    </row>
    <row r="981" spans="1:28" x14ac:dyDescent="0.2">
      <c r="A981">
        <v>815</v>
      </c>
      <c r="B981">
        <v>1942</v>
      </c>
      <c r="C981">
        <v>7</v>
      </c>
      <c r="D981">
        <v>6.1</v>
      </c>
      <c r="E981">
        <v>6.9</v>
      </c>
      <c r="F981">
        <v>7.2</v>
      </c>
      <c r="G981">
        <v>8.6</v>
      </c>
      <c r="H981">
        <v>10.199999999999999</v>
      </c>
      <c r="I981">
        <v>10.5</v>
      </c>
      <c r="J981">
        <v>11.4</v>
      </c>
      <c r="K981">
        <v>9.4</v>
      </c>
      <c r="L981">
        <v>8.1999999999999993</v>
      </c>
      <c r="M981">
        <v>7.3</v>
      </c>
      <c r="N981">
        <v>6.8</v>
      </c>
      <c r="O981">
        <v>815</v>
      </c>
      <c r="P981">
        <v>1942</v>
      </c>
      <c r="Q981">
        <v>0</v>
      </c>
      <c r="R981">
        <v>0</v>
      </c>
      <c r="S981">
        <v>0</v>
      </c>
      <c r="T981">
        <v>0</v>
      </c>
      <c r="U981">
        <v>0</v>
      </c>
      <c r="V981">
        <v>0</v>
      </c>
      <c r="W981">
        <v>0</v>
      </c>
      <c r="X981">
        <v>0</v>
      </c>
      <c r="Y981">
        <v>0</v>
      </c>
      <c r="Z981">
        <v>0</v>
      </c>
      <c r="AA981">
        <v>0</v>
      </c>
      <c r="AB981">
        <v>0</v>
      </c>
    </row>
    <row r="982" spans="1:28" x14ac:dyDescent="0.2">
      <c r="A982">
        <v>815</v>
      </c>
      <c r="B982">
        <v>1943</v>
      </c>
      <c r="C982">
        <v>6.6</v>
      </c>
      <c r="D982">
        <v>6.5</v>
      </c>
      <c r="E982">
        <v>6.6</v>
      </c>
      <c r="F982">
        <v>7.3</v>
      </c>
      <c r="G982">
        <v>8</v>
      </c>
      <c r="H982">
        <v>10</v>
      </c>
      <c r="I982">
        <v>11.2</v>
      </c>
      <c r="J982">
        <v>10.7</v>
      </c>
      <c r="K982">
        <v>10.199999999999999</v>
      </c>
      <c r="L982">
        <v>7.7</v>
      </c>
      <c r="M982">
        <v>6.9</v>
      </c>
      <c r="N982">
        <v>6.5</v>
      </c>
      <c r="O982">
        <v>815</v>
      </c>
      <c r="P982">
        <v>1943</v>
      </c>
      <c r="Q982">
        <v>0</v>
      </c>
      <c r="R982">
        <v>0</v>
      </c>
      <c r="S982">
        <v>0</v>
      </c>
      <c r="T982">
        <v>0</v>
      </c>
      <c r="U982">
        <v>0</v>
      </c>
      <c r="V982">
        <v>0</v>
      </c>
      <c r="W982">
        <v>0</v>
      </c>
      <c r="X982">
        <v>0</v>
      </c>
      <c r="Y982">
        <v>0</v>
      </c>
      <c r="Z982">
        <v>0</v>
      </c>
      <c r="AA982">
        <v>0</v>
      </c>
      <c r="AB982">
        <v>0</v>
      </c>
    </row>
    <row r="983" spans="1:28" x14ac:dyDescent="0.2">
      <c r="A983">
        <v>815</v>
      </c>
      <c r="B983">
        <v>1944</v>
      </c>
      <c r="C983">
        <v>5.9</v>
      </c>
      <c r="D983">
        <v>6.3</v>
      </c>
      <c r="E983">
        <v>5.9</v>
      </c>
      <c r="F983">
        <v>7</v>
      </c>
      <c r="G983">
        <v>8.6999999999999993</v>
      </c>
      <c r="H983">
        <v>10.1</v>
      </c>
      <c r="I983">
        <v>10.9</v>
      </c>
      <c r="J983">
        <v>12.7</v>
      </c>
      <c r="K983">
        <v>10.199999999999999</v>
      </c>
      <c r="L983">
        <v>8.6</v>
      </c>
      <c r="M983">
        <v>6.6</v>
      </c>
      <c r="N983">
        <v>6.6</v>
      </c>
      <c r="O983">
        <v>815</v>
      </c>
      <c r="P983">
        <v>1944</v>
      </c>
      <c r="Q983">
        <v>0</v>
      </c>
      <c r="R983">
        <v>0</v>
      </c>
      <c r="S983">
        <v>0</v>
      </c>
      <c r="T983">
        <v>0</v>
      </c>
      <c r="U983">
        <v>0</v>
      </c>
      <c r="V983">
        <v>0</v>
      </c>
      <c r="W983">
        <v>0</v>
      </c>
      <c r="X983">
        <v>0</v>
      </c>
      <c r="Y983">
        <v>0</v>
      </c>
      <c r="Z983">
        <v>0</v>
      </c>
      <c r="AA983">
        <v>0</v>
      </c>
      <c r="AB983">
        <v>0</v>
      </c>
    </row>
    <row r="984" spans="1:28" x14ac:dyDescent="0.2">
      <c r="A984">
        <v>815</v>
      </c>
      <c r="B984">
        <v>1945</v>
      </c>
      <c r="C984">
        <v>5.2</v>
      </c>
      <c r="D984">
        <v>6.4</v>
      </c>
      <c r="E984">
        <v>6.7</v>
      </c>
      <c r="F984">
        <v>7.5</v>
      </c>
      <c r="G984">
        <v>9.1</v>
      </c>
      <c r="H984">
        <v>9.8000000000000007</v>
      </c>
      <c r="I984">
        <v>11.5</v>
      </c>
      <c r="J984">
        <v>10.6</v>
      </c>
      <c r="K984">
        <v>11</v>
      </c>
      <c r="L984">
        <v>9.6999999999999993</v>
      </c>
      <c r="M984">
        <v>8.6</v>
      </c>
      <c r="N984">
        <v>7</v>
      </c>
      <c r="O984">
        <v>815</v>
      </c>
      <c r="P984">
        <v>1945</v>
      </c>
      <c r="Q984">
        <v>0</v>
      </c>
      <c r="R984">
        <v>0</v>
      </c>
      <c r="S984">
        <v>0</v>
      </c>
      <c r="T984">
        <v>0</v>
      </c>
      <c r="U984">
        <v>0</v>
      </c>
      <c r="V984">
        <v>0</v>
      </c>
      <c r="W984">
        <v>0</v>
      </c>
      <c r="X984">
        <v>0</v>
      </c>
      <c r="Y984">
        <v>0</v>
      </c>
      <c r="Z984">
        <v>0</v>
      </c>
      <c r="AA984">
        <v>0</v>
      </c>
      <c r="AB984">
        <v>0</v>
      </c>
    </row>
    <row r="985" spans="1:28" x14ac:dyDescent="0.2">
      <c r="A985">
        <v>815</v>
      </c>
      <c r="B985">
        <v>1946</v>
      </c>
      <c r="C985">
        <v>7.2</v>
      </c>
      <c r="D985">
        <v>6.2</v>
      </c>
      <c r="E985">
        <v>6.6</v>
      </c>
      <c r="F985">
        <v>6.9</v>
      </c>
      <c r="G985">
        <v>8.1999999999999993</v>
      </c>
      <c r="H985">
        <v>10.199999999999999</v>
      </c>
      <c r="I985">
        <v>11.5</v>
      </c>
      <c r="J985">
        <v>12.3</v>
      </c>
      <c r="K985">
        <v>10.7</v>
      </c>
      <c r="L985">
        <v>9.4</v>
      </c>
      <c r="M985">
        <v>7.4</v>
      </c>
      <c r="N985">
        <v>7.2</v>
      </c>
      <c r="O985">
        <v>815</v>
      </c>
      <c r="P985">
        <v>1946</v>
      </c>
      <c r="Q985">
        <v>0</v>
      </c>
      <c r="R985">
        <v>0</v>
      </c>
      <c r="S985">
        <v>0</v>
      </c>
      <c r="T985">
        <v>0</v>
      </c>
      <c r="U985">
        <v>0</v>
      </c>
      <c r="V985">
        <v>0</v>
      </c>
      <c r="W985">
        <v>0</v>
      </c>
      <c r="X985">
        <v>0</v>
      </c>
      <c r="Y985">
        <v>0</v>
      </c>
      <c r="Z985">
        <v>0</v>
      </c>
      <c r="AA985">
        <v>0</v>
      </c>
      <c r="AB985">
        <v>0</v>
      </c>
    </row>
    <row r="986" spans="1:28" x14ac:dyDescent="0.2">
      <c r="A986">
        <v>815</v>
      </c>
      <c r="B986">
        <v>1947</v>
      </c>
      <c r="C986">
        <v>7.3</v>
      </c>
      <c r="D986">
        <v>6.1</v>
      </c>
      <c r="E986">
        <v>6.2</v>
      </c>
      <c r="F986">
        <v>7.3</v>
      </c>
      <c r="G986">
        <v>8.8000000000000007</v>
      </c>
      <c r="H986">
        <v>10</v>
      </c>
      <c r="I986">
        <v>10.199999999999999</v>
      </c>
      <c r="J986">
        <v>11.1</v>
      </c>
      <c r="K986">
        <v>10.6</v>
      </c>
      <c r="L986">
        <v>9.1999999999999993</v>
      </c>
      <c r="M986">
        <v>6.1</v>
      </c>
      <c r="N986">
        <v>5.7</v>
      </c>
      <c r="O986">
        <v>815</v>
      </c>
      <c r="P986">
        <v>1947</v>
      </c>
      <c r="Q986">
        <v>0</v>
      </c>
      <c r="R986">
        <v>0</v>
      </c>
      <c r="S986">
        <v>0</v>
      </c>
      <c r="T986">
        <v>0</v>
      </c>
      <c r="U986">
        <v>0</v>
      </c>
      <c r="V986">
        <v>0</v>
      </c>
      <c r="W986">
        <v>0</v>
      </c>
      <c r="X986">
        <v>0</v>
      </c>
      <c r="Y986">
        <v>0</v>
      </c>
      <c r="Z986">
        <v>0</v>
      </c>
      <c r="AA986">
        <v>0</v>
      </c>
      <c r="AB986">
        <v>0</v>
      </c>
    </row>
    <row r="987" spans="1:28" x14ac:dyDescent="0.2">
      <c r="A987">
        <v>815</v>
      </c>
      <c r="B987">
        <v>1948</v>
      </c>
      <c r="C987">
        <v>5.9</v>
      </c>
      <c r="D987">
        <v>6.7</v>
      </c>
      <c r="E987">
        <v>7</v>
      </c>
      <c r="F987">
        <v>7.4</v>
      </c>
      <c r="G987">
        <v>8.4</v>
      </c>
      <c r="H987">
        <v>9.5</v>
      </c>
      <c r="I987">
        <v>10.6</v>
      </c>
      <c r="J987">
        <v>11.4</v>
      </c>
      <c r="K987">
        <v>10.1</v>
      </c>
      <c r="L987">
        <v>7.5</v>
      </c>
      <c r="M987">
        <v>6.7</v>
      </c>
      <c r="N987">
        <v>6.4</v>
      </c>
      <c r="O987">
        <v>815</v>
      </c>
      <c r="P987">
        <v>1948</v>
      </c>
      <c r="Q987">
        <v>0</v>
      </c>
      <c r="R987">
        <v>0</v>
      </c>
      <c r="S987">
        <v>0</v>
      </c>
      <c r="T987">
        <v>0</v>
      </c>
      <c r="U987">
        <v>0</v>
      </c>
      <c r="V987">
        <v>0</v>
      </c>
      <c r="W987">
        <v>0</v>
      </c>
      <c r="X987">
        <v>0</v>
      </c>
      <c r="Y987">
        <v>0</v>
      </c>
      <c r="Z987">
        <v>0</v>
      </c>
      <c r="AA987">
        <v>0</v>
      </c>
      <c r="AB987">
        <v>0</v>
      </c>
    </row>
    <row r="988" spans="1:28" x14ac:dyDescent="0.2">
      <c r="A988">
        <v>815</v>
      </c>
      <c r="B988">
        <v>1949</v>
      </c>
      <c r="C988">
        <v>3.6</v>
      </c>
      <c r="D988">
        <v>5.7</v>
      </c>
      <c r="E988">
        <v>6.2</v>
      </c>
      <c r="F988">
        <v>6.5</v>
      </c>
      <c r="G988">
        <v>7.4</v>
      </c>
      <c r="H988">
        <v>9.4</v>
      </c>
      <c r="I988">
        <v>10</v>
      </c>
      <c r="J988">
        <v>10.9</v>
      </c>
      <c r="K988">
        <v>10.3</v>
      </c>
      <c r="L988">
        <v>8.6</v>
      </c>
      <c r="M988">
        <v>7.5</v>
      </c>
      <c r="N988">
        <v>5.8</v>
      </c>
      <c r="O988">
        <v>815</v>
      </c>
      <c r="P988">
        <v>1949</v>
      </c>
      <c r="Q988">
        <v>0</v>
      </c>
      <c r="R988">
        <v>0</v>
      </c>
      <c r="S988">
        <v>0</v>
      </c>
      <c r="T988">
        <v>0</v>
      </c>
      <c r="U988">
        <v>0</v>
      </c>
      <c r="V988">
        <v>0</v>
      </c>
      <c r="W988">
        <v>0</v>
      </c>
      <c r="X988">
        <v>0</v>
      </c>
      <c r="Y988">
        <v>0</v>
      </c>
      <c r="Z988">
        <v>0</v>
      </c>
      <c r="AA988">
        <v>0</v>
      </c>
      <c r="AB988">
        <v>0</v>
      </c>
    </row>
    <row r="989" spans="1:28" x14ac:dyDescent="0.2">
      <c r="A989">
        <v>815</v>
      </c>
      <c r="B989">
        <v>1950</v>
      </c>
      <c r="C989">
        <v>6.3</v>
      </c>
      <c r="D989">
        <v>5.9</v>
      </c>
      <c r="E989">
        <v>6.7</v>
      </c>
      <c r="F989">
        <v>6.9</v>
      </c>
      <c r="G989">
        <v>9.1</v>
      </c>
      <c r="H989">
        <v>9.9</v>
      </c>
      <c r="I989">
        <v>10.5</v>
      </c>
      <c r="J989">
        <v>11.4</v>
      </c>
      <c r="K989">
        <v>9.6</v>
      </c>
      <c r="L989">
        <v>8.4</v>
      </c>
      <c r="M989">
        <v>6.8</v>
      </c>
      <c r="N989">
        <v>5.4</v>
      </c>
      <c r="O989">
        <v>815</v>
      </c>
      <c r="P989">
        <v>1950</v>
      </c>
      <c r="Q989">
        <v>0</v>
      </c>
      <c r="R989">
        <v>0</v>
      </c>
      <c r="S989">
        <v>0</v>
      </c>
      <c r="T989">
        <v>0</v>
      </c>
      <c r="U989">
        <v>0</v>
      </c>
      <c r="V989">
        <v>0</v>
      </c>
      <c r="W989">
        <v>0</v>
      </c>
      <c r="X989">
        <v>0</v>
      </c>
      <c r="Y989">
        <v>0</v>
      </c>
      <c r="Z989">
        <v>0</v>
      </c>
      <c r="AA989">
        <v>0</v>
      </c>
      <c r="AB989">
        <v>0</v>
      </c>
    </row>
    <row r="990" spans="1:28" x14ac:dyDescent="0.2">
      <c r="A990">
        <v>815</v>
      </c>
      <c r="B990">
        <v>1951</v>
      </c>
      <c r="C990">
        <v>5.5</v>
      </c>
      <c r="D990">
        <v>5.5</v>
      </c>
      <c r="E990">
        <v>5.9</v>
      </c>
      <c r="F990">
        <v>6.9</v>
      </c>
      <c r="G990" s="4">
        <v>8.6</v>
      </c>
      <c r="H990">
        <v>9.5</v>
      </c>
      <c r="I990">
        <v>10.1</v>
      </c>
      <c r="J990" s="4">
        <v>11.1</v>
      </c>
      <c r="K990">
        <v>10.3</v>
      </c>
      <c r="L990">
        <v>9</v>
      </c>
      <c r="M990">
        <v>6.9</v>
      </c>
      <c r="N990">
        <v>6.3</v>
      </c>
      <c r="O990">
        <v>815</v>
      </c>
      <c r="P990">
        <v>1951</v>
      </c>
      <c r="Q990">
        <v>0</v>
      </c>
      <c r="R990">
        <v>0</v>
      </c>
      <c r="S990">
        <v>0</v>
      </c>
      <c r="T990">
        <v>0</v>
      </c>
      <c r="U990" s="4">
        <v>1</v>
      </c>
      <c r="V990">
        <v>0</v>
      </c>
      <c r="W990">
        <v>0</v>
      </c>
      <c r="X990" s="4">
        <v>1</v>
      </c>
      <c r="Y990">
        <v>0</v>
      </c>
      <c r="Z990">
        <v>0</v>
      </c>
      <c r="AA990">
        <v>0</v>
      </c>
      <c r="AB990">
        <v>0</v>
      </c>
    </row>
    <row r="991" spans="1:28" x14ac:dyDescent="0.2">
      <c r="A991">
        <v>815</v>
      </c>
      <c r="B991">
        <v>1952</v>
      </c>
      <c r="C991">
        <v>4.3</v>
      </c>
      <c r="D991">
        <v>5.6</v>
      </c>
      <c r="E991">
        <v>5.8</v>
      </c>
      <c r="F991">
        <v>6.5</v>
      </c>
      <c r="G991">
        <v>7.4</v>
      </c>
      <c r="H991">
        <v>8.4</v>
      </c>
      <c r="I991">
        <v>9.4</v>
      </c>
      <c r="J991">
        <v>10.1</v>
      </c>
      <c r="K991">
        <v>8.3000000000000007</v>
      </c>
      <c r="L991">
        <v>7.7</v>
      </c>
      <c r="M991">
        <v>6.9</v>
      </c>
      <c r="N991">
        <v>6.3</v>
      </c>
      <c r="O991">
        <v>815</v>
      </c>
      <c r="P991">
        <v>1952</v>
      </c>
      <c r="Q991">
        <v>0</v>
      </c>
      <c r="R991">
        <v>0</v>
      </c>
      <c r="S991">
        <v>0</v>
      </c>
      <c r="T991">
        <v>0</v>
      </c>
      <c r="U991">
        <v>0</v>
      </c>
      <c r="V991">
        <v>0</v>
      </c>
      <c r="W991">
        <v>0</v>
      </c>
      <c r="X991">
        <v>0</v>
      </c>
      <c r="Y991">
        <v>0</v>
      </c>
      <c r="Z991">
        <v>0</v>
      </c>
      <c r="AA991">
        <v>0</v>
      </c>
      <c r="AB991">
        <v>0</v>
      </c>
    </row>
    <row r="992" spans="1:28" x14ac:dyDescent="0.2">
      <c r="A992">
        <v>815</v>
      </c>
      <c r="B992">
        <v>1953</v>
      </c>
      <c r="C992">
        <v>6.1</v>
      </c>
      <c r="D992">
        <v>6.2</v>
      </c>
      <c r="E992">
        <v>6.5</v>
      </c>
      <c r="F992">
        <v>6.3</v>
      </c>
      <c r="G992">
        <v>8.1</v>
      </c>
      <c r="H992">
        <v>9.6999999999999993</v>
      </c>
      <c r="I992">
        <v>10.7</v>
      </c>
      <c r="J992">
        <v>11.3</v>
      </c>
      <c r="K992">
        <v>10.8</v>
      </c>
      <c r="L992">
        <v>8.6999999999999993</v>
      </c>
      <c r="M992">
        <v>7.1</v>
      </c>
      <c r="N992">
        <v>6.6</v>
      </c>
      <c r="O992">
        <v>815</v>
      </c>
      <c r="P992">
        <v>1953</v>
      </c>
      <c r="Q992">
        <v>0</v>
      </c>
      <c r="R992">
        <v>0</v>
      </c>
      <c r="S992">
        <v>0</v>
      </c>
      <c r="T992">
        <v>0</v>
      </c>
      <c r="U992">
        <v>0</v>
      </c>
      <c r="V992">
        <v>0</v>
      </c>
      <c r="W992">
        <v>0</v>
      </c>
      <c r="X992">
        <v>0</v>
      </c>
      <c r="Y992">
        <v>0</v>
      </c>
      <c r="Z992">
        <v>0</v>
      </c>
      <c r="AA992">
        <v>0</v>
      </c>
      <c r="AB992">
        <v>0</v>
      </c>
    </row>
    <row r="993" spans="1:28" x14ac:dyDescent="0.2">
      <c r="A993">
        <v>815</v>
      </c>
      <c r="B993">
        <v>1954</v>
      </c>
      <c r="C993">
        <v>6.1</v>
      </c>
      <c r="D993">
        <v>6.4</v>
      </c>
      <c r="E993">
        <v>6.5</v>
      </c>
      <c r="F993">
        <v>7.3</v>
      </c>
      <c r="G993">
        <v>8.4</v>
      </c>
      <c r="H993">
        <v>10.1</v>
      </c>
      <c r="I993">
        <v>10.9</v>
      </c>
      <c r="J993">
        <v>10.8</v>
      </c>
      <c r="K993">
        <v>10</v>
      </c>
      <c r="L993">
        <v>8</v>
      </c>
      <c r="M993">
        <v>7</v>
      </c>
      <c r="N993">
        <v>6.2</v>
      </c>
      <c r="O993">
        <v>815</v>
      </c>
      <c r="P993">
        <v>1954</v>
      </c>
      <c r="Q993">
        <v>0</v>
      </c>
      <c r="R993">
        <v>0</v>
      </c>
      <c r="S993">
        <v>0</v>
      </c>
      <c r="T993">
        <v>0</v>
      </c>
      <c r="U993">
        <v>0</v>
      </c>
      <c r="V993">
        <v>0</v>
      </c>
      <c r="W993">
        <v>0</v>
      </c>
      <c r="X993">
        <v>0</v>
      </c>
      <c r="Y993">
        <v>0</v>
      </c>
      <c r="Z993">
        <v>0</v>
      </c>
      <c r="AA993">
        <v>0</v>
      </c>
      <c r="AB993">
        <v>0</v>
      </c>
    </row>
    <row r="994" spans="1:28" x14ac:dyDescent="0.2">
      <c r="A994">
        <v>815</v>
      </c>
      <c r="B994">
        <v>1955</v>
      </c>
      <c r="C994">
        <v>5.6</v>
      </c>
      <c r="D994">
        <v>5.3</v>
      </c>
      <c r="E994">
        <v>5.9</v>
      </c>
      <c r="F994">
        <v>7.8</v>
      </c>
      <c r="G994">
        <v>8.8000000000000007</v>
      </c>
      <c r="H994">
        <v>9.8000000000000007</v>
      </c>
      <c r="I994">
        <v>10.6</v>
      </c>
      <c r="J994">
        <v>10.3</v>
      </c>
      <c r="K994">
        <v>9.1999999999999993</v>
      </c>
      <c r="L994">
        <v>7.8</v>
      </c>
      <c r="M994">
        <v>7</v>
      </c>
      <c r="N994">
        <v>5.3</v>
      </c>
      <c r="O994">
        <v>815</v>
      </c>
      <c r="P994">
        <v>1955</v>
      </c>
      <c r="Q994">
        <v>0</v>
      </c>
      <c r="R994">
        <v>0</v>
      </c>
      <c r="S994">
        <v>0</v>
      </c>
      <c r="T994">
        <v>0</v>
      </c>
      <c r="U994">
        <v>0</v>
      </c>
      <c r="V994">
        <v>0</v>
      </c>
      <c r="W994">
        <v>0</v>
      </c>
      <c r="X994">
        <v>0</v>
      </c>
      <c r="Y994">
        <v>0</v>
      </c>
      <c r="Z994">
        <v>0</v>
      </c>
      <c r="AA994">
        <v>0</v>
      </c>
      <c r="AB994">
        <v>0</v>
      </c>
    </row>
    <row r="995" spans="1:28" x14ac:dyDescent="0.2">
      <c r="A995">
        <v>815</v>
      </c>
      <c r="B995">
        <v>1956</v>
      </c>
      <c r="C995">
        <v>4.8</v>
      </c>
      <c r="D995">
        <v>6.6</v>
      </c>
      <c r="E995">
        <v>7.2</v>
      </c>
      <c r="F995">
        <v>7.4</v>
      </c>
      <c r="G995">
        <v>8.1999999999999993</v>
      </c>
      <c r="H995">
        <v>9.1</v>
      </c>
      <c r="I995">
        <v>10.3</v>
      </c>
      <c r="J995">
        <v>11.1</v>
      </c>
      <c r="K995">
        <v>10.199999999999999</v>
      </c>
      <c r="L995">
        <v>8.4</v>
      </c>
      <c r="M995">
        <v>7.9</v>
      </c>
      <c r="N995">
        <v>6.9</v>
      </c>
      <c r="O995">
        <v>815</v>
      </c>
      <c r="P995">
        <v>1956</v>
      </c>
      <c r="Q995">
        <v>0</v>
      </c>
      <c r="R995">
        <v>0</v>
      </c>
      <c r="S995">
        <v>0</v>
      </c>
      <c r="T995">
        <v>0</v>
      </c>
      <c r="U995">
        <v>0</v>
      </c>
      <c r="V995">
        <v>0</v>
      </c>
      <c r="W995">
        <v>0</v>
      </c>
      <c r="X995">
        <v>0</v>
      </c>
      <c r="Y995">
        <v>0</v>
      </c>
      <c r="Z995">
        <v>0</v>
      </c>
      <c r="AA995">
        <v>0</v>
      </c>
      <c r="AB995">
        <v>0</v>
      </c>
    </row>
    <row r="996" spans="1:28" x14ac:dyDescent="0.2">
      <c r="A996">
        <v>815</v>
      </c>
      <c r="B996">
        <v>1957</v>
      </c>
      <c r="C996">
        <v>6.8</v>
      </c>
      <c r="D996">
        <v>5.8</v>
      </c>
      <c r="E996">
        <v>6.7</v>
      </c>
      <c r="F996">
        <v>7.8</v>
      </c>
      <c r="G996">
        <v>8.1</v>
      </c>
      <c r="H996">
        <v>9.9</v>
      </c>
      <c r="I996">
        <v>11.8</v>
      </c>
      <c r="J996">
        <v>11.5</v>
      </c>
      <c r="K996">
        <v>9.5</v>
      </c>
      <c r="L996">
        <v>8.9</v>
      </c>
      <c r="M996">
        <v>7</v>
      </c>
      <c r="N996">
        <v>6</v>
      </c>
      <c r="O996">
        <v>815</v>
      </c>
      <c r="P996">
        <v>1957</v>
      </c>
      <c r="Q996">
        <v>0</v>
      </c>
      <c r="R996">
        <v>0</v>
      </c>
      <c r="S996">
        <v>0</v>
      </c>
      <c r="T996">
        <v>0</v>
      </c>
      <c r="U996">
        <v>0</v>
      </c>
      <c r="V996">
        <v>0</v>
      </c>
      <c r="W996">
        <v>0</v>
      </c>
      <c r="X996">
        <v>0</v>
      </c>
      <c r="Y996">
        <v>0</v>
      </c>
      <c r="Z996">
        <v>0</v>
      </c>
      <c r="AA996">
        <v>0</v>
      </c>
      <c r="AB996">
        <v>0</v>
      </c>
    </row>
    <row r="997" spans="1:28" x14ac:dyDescent="0.2">
      <c r="A997">
        <v>815</v>
      </c>
      <c r="B997">
        <v>1958</v>
      </c>
      <c r="C997">
        <v>5.5</v>
      </c>
      <c r="D997">
        <v>5.8</v>
      </c>
      <c r="E997">
        <v>5.9</v>
      </c>
      <c r="F997">
        <v>7.7</v>
      </c>
      <c r="G997" s="4">
        <v>8.5</v>
      </c>
      <c r="H997">
        <v>9.5</v>
      </c>
      <c r="I997">
        <v>11</v>
      </c>
      <c r="J997">
        <v>11.2</v>
      </c>
      <c r="K997">
        <v>11.1</v>
      </c>
      <c r="L997">
        <v>9.9</v>
      </c>
      <c r="M997">
        <v>8.1999999999999993</v>
      </c>
      <c r="N997">
        <v>6.8</v>
      </c>
      <c r="O997">
        <v>815</v>
      </c>
      <c r="P997">
        <v>1958</v>
      </c>
      <c r="Q997">
        <v>0</v>
      </c>
      <c r="R997">
        <v>0</v>
      </c>
      <c r="S997">
        <v>0</v>
      </c>
      <c r="T997">
        <v>0</v>
      </c>
      <c r="U997" s="4">
        <v>1</v>
      </c>
      <c r="V997">
        <v>0</v>
      </c>
      <c r="W997">
        <v>0</v>
      </c>
      <c r="X997">
        <v>0</v>
      </c>
      <c r="Y997">
        <v>0</v>
      </c>
      <c r="Z997">
        <v>0</v>
      </c>
      <c r="AA997">
        <v>0</v>
      </c>
      <c r="AB997">
        <v>0</v>
      </c>
    </row>
    <row r="998" spans="1:28" x14ac:dyDescent="0.2">
      <c r="A998">
        <v>815</v>
      </c>
      <c r="B998">
        <v>1959</v>
      </c>
      <c r="C998">
        <v>5.6</v>
      </c>
      <c r="D998">
        <v>6.3</v>
      </c>
      <c r="E998">
        <v>6.9</v>
      </c>
      <c r="F998">
        <v>7.1</v>
      </c>
      <c r="G998">
        <v>8.1999999999999993</v>
      </c>
      <c r="H998">
        <v>9.1999999999999993</v>
      </c>
      <c r="I998">
        <v>10.6</v>
      </c>
      <c r="J998">
        <v>10.8</v>
      </c>
      <c r="K998">
        <v>10</v>
      </c>
      <c r="L998">
        <v>9.1999999999999993</v>
      </c>
      <c r="M998">
        <v>6.7</v>
      </c>
      <c r="N998">
        <v>6.7</v>
      </c>
      <c r="O998">
        <v>815</v>
      </c>
      <c r="P998">
        <v>1959</v>
      </c>
      <c r="Q998">
        <v>0</v>
      </c>
      <c r="R998">
        <v>0</v>
      </c>
      <c r="S998">
        <v>0</v>
      </c>
      <c r="T998">
        <v>0</v>
      </c>
      <c r="U998">
        <v>0</v>
      </c>
      <c r="V998">
        <v>0</v>
      </c>
      <c r="W998">
        <v>0</v>
      </c>
      <c r="X998">
        <v>0</v>
      </c>
      <c r="Y998">
        <v>0</v>
      </c>
      <c r="Z998">
        <v>0</v>
      </c>
      <c r="AA998">
        <v>0</v>
      </c>
      <c r="AB998">
        <v>0</v>
      </c>
    </row>
    <row r="999" spans="1:28" x14ac:dyDescent="0.2">
      <c r="A999">
        <v>815</v>
      </c>
      <c r="B999">
        <v>1960</v>
      </c>
      <c r="C999">
        <v>6.7</v>
      </c>
      <c r="D999">
        <v>5.8</v>
      </c>
      <c r="E999">
        <v>7</v>
      </c>
      <c r="F999">
        <v>7.5</v>
      </c>
      <c r="G999">
        <v>9</v>
      </c>
      <c r="H999">
        <v>10</v>
      </c>
      <c r="I999">
        <v>10.9</v>
      </c>
      <c r="J999">
        <v>12</v>
      </c>
      <c r="K999">
        <v>11</v>
      </c>
      <c r="L999">
        <v>9.1</v>
      </c>
      <c r="M999">
        <v>7.6</v>
      </c>
      <c r="N999">
        <v>5.9</v>
      </c>
      <c r="O999">
        <v>815</v>
      </c>
      <c r="P999">
        <v>1960</v>
      </c>
      <c r="Q999">
        <v>0</v>
      </c>
      <c r="R999">
        <v>0</v>
      </c>
      <c r="S999">
        <v>0</v>
      </c>
      <c r="T999">
        <v>0</v>
      </c>
      <c r="U999">
        <v>0</v>
      </c>
      <c r="V999">
        <v>0</v>
      </c>
      <c r="W999">
        <v>0</v>
      </c>
      <c r="X999">
        <v>0</v>
      </c>
      <c r="Y999">
        <v>0</v>
      </c>
      <c r="Z999">
        <v>0</v>
      </c>
      <c r="AA999">
        <v>0</v>
      </c>
      <c r="AB999">
        <v>0</v>
      </c>
    </row>
    <row r="1000" spans="1:28" x14ac:dyDescent="0.2">
      <c r="A1000">
        <v>815</v>
      </c>
      <c r="B1000">
        <v>1961</v>
      </c>
      <c r="C1000">
        <v>6.7</v>
      </c>
      <c r="D1000">
        <v>6.6</v>
      </c>
      <c r="E1000">
        <v>6.7</v>
      </c>
      <c r="F1000">
        <v>7.5</v>
      </c>
      <c r="G1000">
        <v>8.9</v>
      </c>
      <c r="H1000">
        <v>9.6</v>
      </c>
      <c r="I1000">
        <v>10.1</v>
      </c>
      <c r="J1000">
        <v>11.2</v>
      </c>
      <c r="K1000">
        <v>9.8000000000000007</v>
      </c>
      <c r="L1000">
        <v>7</v>
      </c>
      <c r="M1000">
        <v>6.8</v>
      </c>
      <c r="N1000">
        <v>5.5</v>
      </c>
      <c r="O1000">
        <v>815</v>
      </c>
      <c r="P1000">
        <v>1961</v>
      </c>
      <c r="Q1000">
        <v>0</v>
      </c>
      <c r="R1000">
        <v>0</v>
      </c>
      <c r="S1000">
        <v>0</v>
      </c>
      <c r="T1000">
        <v>0</v>
      </c>
      <c r="U1000">
        <v>0</v>
      </c>
      <c r="V1000">
        <v>0</v>
      </c>
      <c r="W1000">
        <v>0</v>
      </c>
      <c r="X1000">
        <v>0</v>
      </c>
      <c r="Y1000">
        <v>0</v>
      </c>
      <c r="Z1000">
        <v>0</v>
      </c>
      <c r="AA1000">
        <v>0</v>
      </c>
      <c r="AB1000">
        <v>0</v>
      </c>
    </row>
    <row r="1001" spans="1:28" x14ac:dyDescent="0.2">
      <c r="A1001">
        <v>815</v>
      </c>
      <c r="B1001">
        <v>1962</v>
      </c>
      <c r="C1001">
        <v>5.6</v>
      </c>
      <c r="D1001">
        <v>6.1</v>
      </c>
      <c r="E1001">
        <v>5.8</v>
      </c>
      <c r="F1001">
        <v>7.1</v>
      </c>
      <c r="G1001">
        <v>8.1</v>
      </c>
      <c r="H1001">
        <v>9.8000000000000007</v>
      </c>
      <c r="I1001">
        <v>10.8</v>
      </c>
      <c r="J1001">
        <v>10.6</v>
      </c>
      <c r="K1001">
        <v>10.199999999999999</v>
      </c>
      <c r="L1001">
        <v>8</v>
      </c>
      <c r="M1001">
        <v>6</v>
      </c>
      <c r="N1001">
        <v>5.8</v>
      </c>
      <c r="O1001">
        <v>815</v>
      </c>
      <c r="P1001">
        <v>1962</v>
      </c>
      <c r="Q1001">
        <v>0</v>
      </c>
      <c r="R1001">
        <v>0</v>
      </c>
      <c r="S1001">
        <v>0</v>
      </c>
      <c r="T1001">
        <v>0</v>
      </c>
      <c r="U1001">
        <v>0</v>
      </c>
      <c r="V1001">
        <v>0</v>
      </c>
      <c r="W1001">
        <v>0</v>
      </c>
      <c r="X1001">
        <v>0</v>
      </c>
      <c r="Y1001">
        <v>0</v>
      </c>
      <c r="Z1001">
        <v>0</v>
      </c>
      <c r="AA1001">
        <v>0</v>
      </c>
      <c r="AB1001">
        <v>0</v>
      </c>
    </row>
    <row r="1002" spans="1:28" x14ac:dyDescent="0.2">
      <c r="A1002">
        <v>815</v>
      </c>
      <c r="B1002">
        <v>1963</v>
      </c>
      <c r="C1002">
        <v>5.7</v>
      </c>
      <c r="D1002">
        <v>5.8</v>
      </c>
      <c r="E1002">
        <v>7.2</v>
      </c>
      <c r="F1002">
        <v>7.5</v>
      </c>
      <c r="G1002">
        <v>7.5</v>
      </c>
      <c r="H1002">
        <v>9.1999999999999993</v>
      </c>
      <c r="I1002">
        <v>11</v>
      </c>
      <c r="J1002">
        <v>10.3</v>
      </c>
      <c r="K1002">
        <v>9.8000000000000007</v>
      </c>
      <c r="L1002">
        <v>7.9</v>
      </c>
      <c r="M1002">
        <v>5.9</v>
      </c>
      <c r="N1002">
        <v>6.6</v>
      </c>
      <c r="O1002">
        <v>815</v>
      </c>
      <c r="P1002">
        <v>1963</v>
      </c>
      <c r="Q1002">
        <v>0</v>
      </c>
      <c r="R1002">
        <v>0</v>
      </c>
      <c r="S1002">
        <v>0</v>
      </c>
      <c r="T1002">
        <v>0</v>
      </c>
      <c r="U1002">
        <v>0</v>
      </c>
      <c r="V1002">
        <v>0</v>
      </c>
      <c r="W1002">
        <v>0</v>
      </c>
      <c r="X1002">
        <v>0</v>
      </c>
      <c r="Y1002">
        <v>0</v>
      </c>
      <c r="Z1002">
        <v>0</v>
      </c>
      <c r="AA1002">
        <v>0</v>
      </c>
      <c r="AB1002">
        <v>0</v>
      </c>
    </row>
    <row r="1003" spans="1:28" x14ac:dyDescent="0.2">
      <c r="A1003">
        <v>815</v>
      </c>
      <c r="B1003">
        <v>1964</v>
      </c>
      <c r="C1003">
        <v>7.1</v>
      </c>
      <c r="D1003">
        <v>6.6</v>
      </c>
      <c r="E1003">
        <v>7.8</v>
      </c>
      <c r="F1003" t="s">
        <v>113</v>
      </c>
      <c r="G1003" t="s">
        <v>113</v>
      </c>
      <c r="H1003" t="s">
        <v>113</v>
      </c>
      <c r="I1003">
        <v>10.199999999999999</v>
      </c>
      <c r="J1003" t="s">
        <v>113</v>
      </c>
      <c r="K1003" t="s">
        <v>113</v>
      </c>
      <c r="L1003" t="s">
        <v>113</v>
      </c>
      <c r="M1003" t="s">
        <v>113</v>
      </c>
      <c r="N1003" t="s">
        <v>113</v>
      </c>
      <c r="O1003">
        <v>815</v>
      </c>
      <c r="P1003">
        <v>1964</v>
      </c>
      <c r="Q1003">
        <v>0</v>
      </c>
      <c r="R1003">
        <v>0</v>
      </c>
      <c r="S1003">
        <v>0</v>
      </c>
      <c r="T1003" t="s">
        <v>113</v>
      </c>
      <c r="U1003" t="s">
        <v>113</v>
      </c>
      <c r="V1003" t="s">
        <v>113</v>
      </c>
      <c r="W1003">
        <v>0</v>
      </c>
      <c r="X1003" t="s">
        <v>113</v>
      </c>
      <c r="Y1003" t="s">
        <v>113</v>
      </c>
      <c r="Z1003" t="s">
        <v>113</v>
      </c>
      <c r="AA1003" t="s">
        <v>113</v>
      </c>
      <c r="AB1003" t="s">
        <v>113</v>
      </c>
    </row>
    <row r="1004" spans="1:28" x14ac:dyDescent="0.2">
      <c r="A1004">
        <v>983</v>
      </c>
      <c r="B1004">
        <v>1922</v>
      </c>
      <c r="C1004">
        <v>4.5</v>
      </c>
      <c r="D1004">
        <v>4.3</v>
      </c>
      <c r="E1004">
        <v>5.0999999999999996</v>
      </c>
      <c r="F1004">
        <v>5.4</v>
      </c>
      <c r="G1004">
        <v>7</v>
      </c>
      <c r="H1004">
        <v>8.4</v>
      </c>
      <c r="I1004">
        <v>10.199999999999999</v>
      </c>
      <c r="J1004">
        <v>10.199999999999999</v>
      </c>
      <c r="K1004">
        <v>8.3000000000000007</v>
      </c>
      <c r="L1004">
        <v>7.5</v>
      </c>
      <c r="M1004">
        <v>5.3</v>
      </c>
      <c r="N1004">
        <v>5.0999999999999996</v>
      </c>
      <c r="O1004">
        <v>983</v>
      </c>
      <c r="P1004">
        <v>1922</v>
      </c>
      <c r="Q1004">
        <v>0</v>
      </c>
      <c r="R1004">
        <v>0</v>
      </c>
      <c r="S1004">
        <v>0</v>
      </c>
      <c r="T1004">
        <v>0</v>
      </c>
      <c r="U1004">
        <v>0</v>
      </c>
      <c r="V1004">
        <v>0</v>
      </c>
      <c r="W1004">
        <v>0</v>
      </c>
      <c r="X1004">
        <v>0</v>
      </c>
      <c r="Y1004">
        <v>0</v>
      </c>
      <c r="Z1004">
        <v>0</v>
      </c>
      <c r="AA1004">
        <v>0</v>
      </c>
      <c r="AB1004">
        <v>0</v>
      </c>
    </row>
    <row r="1005" spans="1:28" x14ac:dyDescent="0.2">
      <c r="A1005">
        <v>983</v>
      </c>
      <c r="B1005">
        <v>1923</v>
      </c>
      <c r="C1005">
        <v>4</v>
      </c>
      <c r="D1005">
        <v>4.8</v>
      </c>
      <c r="E1005">
        <v>6</v>
      </c>
      <c r="F1005">
        <v>6.7</v>
      </c>
      <c r="G1005">
        <v>7.2</v>
      </c>
      <c r="H1005">
        <v>8.1999999999999993</v>
      </c>
      <c r="I1005">
        <v>10.199999999999999</v>
      </c>
      <c r="J1005">
        <v>10.5</v>
      </c>
      <c r="K1005">
        <v>8.4</v>
      </c>
      <c r="L1005">
        <v>6.3</v>
      </c>
      <c r="M1005">
        <v>4.5</v>
      </c>
      <c r="N1005">
        <v>3.8</v>
      </c>
      <c r="O1005">
        <v>983</v>
      </c>
      <c r="P1005">
        <v>1923</v>
      </c>
      <c r="Q1005">
        <v>0</v>
      </c>
      <c r="R1005">
        <v>0</v>
      </c>
      <c r="S1005">
        <v>0</v>
      </c>
      <c r="T1005">
        <v>0</v>
      </c>
      <c r="U1005">
        <v>0</v>
      </c>
      <c r="V1005">
        <v>0</v>
      </c>
      <c r="W1005">
        <v>0</v>
      </c>
      <c r="X1005">
        <v>0</v>
      </c>
      <c r="Y1005">
        <v>0</v>
      </c>
      <c r="Z1005">
        <v>0</v>
      </c>
      <c r="AA1005">
        <v>0</v>
      </c>
      <c r="AB1005">
        <v>0</v>
      </c>
    </row>
    <row r="1006" spans="1:28" x14ac:dyDescent="0.2">
      <c r="A1006">
        <v>983</v>
      </c>
      <c r="B1006">
        <v>1924</v>
      </c>
      <c r="C1006">
        <v>4.7</v>
      </c>
      <c r="D1006">
        <v>5.0999999999999996</v>
      </c>
      <c r="E1006">
        <v>5.9</v>
      </c>
      <c r="F1006">
        <v>5.4</v>
      </c>
      <c r="G1006">
        <v>7.2</v>
      </c>
      <c r="H1006">
        <v>9.6999999999999993</v>
      </c>
      <c r="I1006">
        <v>11.8</v>
      </c>
      <c r="J1006">
        <v>10.7</v>
      </c>
      <c r="K1006">
        <v>9.1999999999999993</v>
      </c>
      <c r="L1006">
        <v>7.3</v>
      </c>
      <c r="M1006">
        <v>6.4</v>
      </c>
      <c r="N1006">
        <v>5.0999999999999996</v>
      </c>
      <c r="O1006">
        <v>983</v>
      </c>
      <c r="P1006">
        <v>1924</v>
      </c>
      <c r="Q1006">
        <v>0</v>
      </c>
      <c r="R1006">
        <v>0</v>
      </c>
      <c r="S1006">
        <v>0</v>
      </c>
      <c r="T1006">
        <v>0</v>
      </c>
      <c r="U1006">
        <v>0</v>
      </c>
      <c r="V1006">
        <v>0</v>
      </c>
      <c r="W1006">
        <v>0</v>
      </c>
      <c r="X1006">
        <v>0</v>
      </c>
      <c r="Y1006">
        <v>0</v>
      </c>
      <c r="Z1006">
        <v>0</v>
      </c>
      <c r="AA1006">
        <v>0</v>
      </c>
      <c r="AB1006">
        <v>0</v>
      </c>
    </row>
    <row r="1007" spans="1:28" x14ac:dyDescent="0.2">
      <c r="A1007">
        <v>983</v>
      </c>
      <c r="B1007">
        <v>1925</v>
      </c>
      <c r="C1007">
        <v>4.7</v>
      </c>
      <c r="D1007">
        <v>3.7</v>
      </c>
      <c r="E1007">
        <v>4.7</v>
      </c>
      <c r="F1007">
        <v>5.2</v>
      </c>
      <c r="G1007">
        <v>6.7</v>
      </c>
      <c r="H1007">
        <v>9.3000000000000007</v>
      </c>
      <c r="I1007">
        <v>10.6</v>
      </c>
      <c r="J1007">
        <v>10.9</v>
      </c>
      <c r="K1007">
        <v>9.1</v>
      </c>
      <c r="L1007">
        <v>7</v>
      </c>
      <c r="M1007">
        <v>5</v>
      </c>
      <c r="N1007">
        <v>4.2</v>
      </c>
      <c r="O1007">
        <v>983</v>
      </c>
      <c r="P1007">
        <v>1925</v>
      </c>
      <c r="Q1007">
        <v>0</v>
      </c>
      <c r="R1007">
        <v>0</v>
      </c>
      <c r="S1007">
        <v>0</v>
      </c>
      <c r="T1007">
        <v>0</v>
      </c>
      <c r="U1007">
        <v>0</v>
      </c>
      <c r="V1007">
        <v>0</v>
      </c>
      <c r="W1007">
        <v>0</v>
      </c>
      <c r="X1007">
        <v>0</v>
      </c>
      <c r="Y1007">
        <v>0</v>
      </c>
      <c r="Z1007">
        <v>0</v>
      </c>
      <c r="AA1007">
        <v>0</v>
      </c>
      <c r="AB1007">
        <v>0</v>
      </c>
    </row>
    <row r="1008" spans="1:28" x14ac:dyDescent="0.2">
      <c r="A1008">
        <v>983</v>
      </c>
      <c r="B1008">
        <v>1926</v>
      </c>
      <c r="C1008">
        <v>4.2</v>
      </c>
      <c r="D1008">
        <v>4.5</v>
      </c>
      <c r="E1008">
        <v>4.5999999999999996</v>
      </c>
      <c r="F1008">
        <v>5.9</v>
      </c>
      <c r="G1008">
        <v>7.5</v>
      </c>
      <c r="H1008">
        <v>10.3</v>
      </c>
      <c r="I1008">
        <v>11.1</v>
      </c>
      <c r="J1008">
        <v>10.9</v>
      </c>
      <c r="K1008">
        <v>9.1</v>
      </c>
      <c r="L1008">
        <v>6.2</v>
      </c>
      <c r="M1008">
        <v>4.7</v>
      </c>
      <c r="N1008">
        <v>4.8</v>
      </c>
      <c r="O1008">
        <v>983</v>
      </c>
      <c r="P1008">
        <v>1926</v>
      </c>
      <c r="Q1008">
        <v>0</v>
      </c>
      <c r="R1008">
        <v>0</v>
      </c>
      <c r="S1008">
        <v>0</v>
      </c>
      <c r="T1008">
        <v>0</v>
      </c>
      <c r="U1008">
        <v>0</v>
      </c>
      <c r="V1008">
        <v>0</v>
      </c>
      <c r="W1008">
        <v>0</v>
      </c>
      <c r="X1008">
        <v>0</v>
      </c>
      <c r="Y1008">
        <v>0</v>
      </c>
      <c r="Z1008">
        <v>0</v>
      </c>
      <c r="AA1008">
        <v>0</v>
      </c>
      <c r="AB1008">
        <v>0</v>
      </c>
    </row>
    <row r="1009" spans="1:28" x14ac:dyDescent="0.2">
      <c r="A1009">
        <v>983</v>
      </c>
      <c r="B1009">
        <v>1927</v>
      </c>
      <c r="C1009">
        <v>4.0999999999999996</v>
      </c>
      <c r="D1009">
        <v>5.3</v>
      </c>
      <c r="E1009">
        <v>5.9</v>
      </c>
      <c r="F1009">
        <v>6.3</v>
      </c>
      <c r="G1009">
        <v>7.9</v>
      </c>
      <c r="H1009">
        <v>9.6999999999999993</v>
      </c>
      <c r="I1009">
        <v>10.9</v>
      </c>
      <c r="J1009">
        <v>11.6</v>
      </c>
      <c r="K1009">
        <v>9.8000000000000007</v>
      </c>
      <c r="L1009">
        <v>7.8</v>
      </c>
      <c r="M1009">
        <v>5.6</v>
      </c>
      <c r="N1009">
        <v>5.2</v>
      </c>
      <c r="O1009">
        <v>983</v>
      </c>
      <c r="P1009">
        <v>1927</v>
      </c>
      <c r="Q1009">
        <v>0</v>
      </c>
      <c r="R1009">
        <v>0</v>
      </c>
      <c r="S1009">
        <v>0</v>
      </c>
      <c r="T1009">
        <v>0</v>
      </c>
      <c r="U1009">
        <v>0</v>
      </c>
      <c r="V1009">
        <v>0</v>
      </c>
      <c r="W1009">
        <v>0</v>
      </c>
      <c r="X1009">
        <v>0</v>
      </c>
      <c r="Y1009">
        <v>0</v>
      </c>
      <c r="Z1009">
        <v>0</v>
      </c>
      <c r="AA1009">
        <v>0</v>
      </c>
      <c r="AB1009">
        <v>0</v>
      </c>
    </row>
    <row r="1010" spans="1:28" x14ac:dyDescent="0.2">
      <c r="A1010">
        <v>983</v>
      </c>
      <c r="B1010">
        <v>1928</v>
      </c>
      <c r="C1010">
        <v>4.0999999999999996</v>
      </c>
      <c r="D1010">
        <v>4.4000000000000004</v>
      </c>
      <c r="E1010">
        <v>5.7</v>
      </c>
      <c r="F1010">
        <v>7.5</v>
      </c>
      <c r="G1010">
        <v>8.9</v>
      </c>
      <c r="H1010">
        <v>10.1</v>
      </c>
      <c r="I1010">
        <v>11</v>
      </c>
      <c r="J1010">
        <v>10.9</v>
      </c>
      <c r="K1010">
        <v>10.8</v>
      </c>
      <c r="L1010">
        <v>8.4</v>
      </c>
      <c r="M1010">
        <v>6.1</v>
      </c>
      <c r="N1010">
        <v>5.5</v>
      </c>
      <c r="O1010">
        <v>983</v>
      </c>
      <c r="P1010">
        <v>1928</v>
      </c>
      <c r="Q1010">
        <v>0</v>
      </c>
      <c r="R1010">
        <v>0</v>
      </c>
      <c r="S1010">
        <v>0</v>
      </c>
      <c r="T1010">
        <v>0</v>
      </c>
      <c r="U1010">
        <v>0</v>
      </c>
      <c r="V1010">
        <v>0</v>
      </c>
      <c r="W1010">
        <v>0</v>
      </c>
      <c r="X1010">
        <v>0</v>
      </c>
      <c r="Y1010">
        <v>0</v>
      </c>
      <c r="Z1010">
        <v>0</v>
      </c>
      <c r="AA1010">
        <v>0</v>
      </c>
      <c r="AB1010">
        <v>0</v>
      </c>
    </row>
    <row r="1011" spans="1:28" x14ac:dyDescent="0.2">
      <c r="A1011">
        <v>983</v>
      </c>
      <c r="B1011">
        <v>1929</v>
      </c>
      <c r="C1011">
        <v>5.5</v>
      </c>
      <c r="D1011">
        <v>5.9</v>
      </c>
      <c r="E1011">
        <v>6.8</v>
      </c>
      <c r="F1011">
        <v>7.2</v>
      </c>
      <c r="G1011">
        <v>8.1999999999999993</v>
      </c>
      <c r="H1011">
        <v>9.6999999999999993</v>
      </c>
      <c r="I1011">
        <v>11</v>
      </c>
      <c r="J1011">
        <v>11</v>
      </c>
      <c r="K1011">
        <v>9.6999999999999993</v>
      </c>
      <c r="L1011">
        <v>7</v>
      </c>
      <c r="M1011">
        <v>5.2</v>
      </c>
      <c r="N1011">
        <v>5</v>
      </c>
      <c r="O1011">
        <v>983</v>
      </c>
      <c r="P1011">
        <v>1929</v>
      </c>
      <c r="Q1011">
        <v>0</v>
      </c>
      <c r="R1011">
        <v>0</v>
      </c>
      <c r="S1011">
        <v>0</v>
      </c>
      <c r="T1011">
        <v>0</v>
      </c>
      <c r="U1011">
        <v>0</v>
      </c>
      <c r="V1011">
        <v>0</v>
      </c>
      <c r="W1011">
        <v>0</v>
      </c>
      <c r="X1011">
        <v>0</v>
      </c>
      <c r="Y1011">
        <v>0</v>
      </c>
      <c r="Z1011">
        <v>0</v>
      </c>
      <c r="AA1011">
        <v>0</v>
      </c>
      <c r="AB1011">
        <v>0</v>
      </c>
    </row>
    <row r="1012" spans="1:28" x14ac:dyDescent="0.2">
      <c r="A1012">
        <v>983</v>
      </c>
      <c r="B1012">
        <v>1930</v>
      </c>
      <c r="C1012">
        <v>4.5</v>
      </c>
      <c r="D1012">
        <v>5.6</v>
      </c>
      <c r="E1012">
        <v>4.4000000000000004</v>
      </c>
      <c r="F1012">
        <v>6.9</v>
      </c>
      <c r="G1012">
        <v>8.8000000000000007</v>
      </c>
      <c r="H1012">
        <v>9.4</v>
      </c>
      <c r="I1012">
        <v>10.7</v>
      </c>
      <c r="J1012">
        <v>11.3</v>
      </c>
      <c r="K1012">
        <v>10.3</v>
      </c>
      <c r="L1012">
        <v>7.8</v>
      </c>
      <c r="M1012">
        <v>5.6</v>
      </c>
      <c r="N1012">
        <v>6.2</v>
      </c>
      <c r="O1012">
        <v>983</v>
      </c>
      <c r="P1012">
        <v>1930</v>
      </c>
      <c r="Q1012">
        <v>0</v>
      </c>
      <c r="R1012">
        <v>0</v>
      </c>
      <c r="S1012">
        <v>0</v>
      </c>
      <c r="T1012">
        <v>0</v>
      </c>
      <c r="U1012">
        <v>0</v>
      </c>
      <c r="V1012">
        <v>0</v>
      </c>
      <c r="W1012">
        <v>0</v>
      </c>
      <c r="X1012">
        <v>0</v>
      </c>
      <c r="Y1012">
        <v>0</v>
      </c>
      <c r="Z1012">
        <v>0</v>
      </c>
      <c r="AA1012">
        <v>0</v>
      </c>
      <c r="AB1012">
        <v>0</v>
      </c>
    </row>
    <row r="1013" spans="1:28" x14ac:dyDescent="0.2">
      <c r="A1013">
        <v>983</v>
      </c>
      <c r="B1013">
        <v>1931</v>
      </c>
      <c r="C1013">
        <v>4.8</v>
      </c>
      <c r="D1013" s="4">
        <v>4</v>
      </c>
      <c r="E1013">
        <v>5.6</v>
      </c>
      <c r="F1013">
        <v>6.2</v>
      </c>
      <c r="G1013">
        <v>8.3000000000000007</v>
      </c>
      <c r="H1013">
        <v>9.4</v>
      </c>
      <c r="I1013">
        <v>11.1</v>
      </c>
      <c r="J1013">
        <v>10.9</v>
      </c>
      <c r="K1013">
        <v>10.1</v>
      </c>
      <c r="L1013">
        <v>8.1999999999999993</v>
      </c>
      <c r="M1013">
        <v>6.8</v>
      </c>
      <c r="N1013">
        <v>5.7</v>
      </c>
      <c r="O1013">
        <v>983</v>
      </c>
      <c r="P1013">
        <v>1931</v>
      </c>
      <c r="Q1013">
        <v>0</v>
      </c>
      <c r="R1013" s="4">
        <v>1</v>
      </c>
      <c r="S1013">
        <v>0</v>
      </c>
      <c r="T1013">
        <v>0</v>
      </c>
      <c r="U1013">
        <v>0</v>
      </c>
      <c r="V1013">
        <v>0</v>
      </c>
      <c r="W1013">
        <v>0</v>
      </c>
      <c r="X1013">
        <v>0</v>
      </c>
      <c r="Y1013">
        <v>0</v>
      </c>
      <c r="Z1013">
        <v>0</v>
      </c>
      <c r="AA1013">
        <v>0</v>
      </c>
      <c r="AB1013">
        <v>0</v>
      </c>
    </row>
    <row r="1014" spans="1:28" x14ac:dyDescent="0.2">
      <c r="A1014">
        <v>983</v>
      </c>
      <c r="B1014">
        <v>1932</v>
      </c>
      <c r="C1014">
        <v>4.5</v>
      </c>
      <c r="D1014">
        <v>6</v>
      </c>
      <c r="E1014">
        <v>5.5</v>
      </c>
      <c r="F1014">
        <v>5.5</v>
      </c>
      <c r="G1014">
        <v>9</v>
      </c>
      <c r="H1014">
        <v>10.6</v>
      </c>
      <c r="I1014">
        <v>11.9</v>
      </c>
      <c r="J1014">
        <v>11.4</v>
      </c>
      <c r="K1014">
        <v>9.5</v>
      </c>
      <c r="L1014">
        <v>7.6</v>
      </c>
      <c r="M1014">
        <v>6.2</v>
      </c>
      <c r="N1014">
        <v>5.4</v>
      </c>
      <c r="O1014">
        <v>983</v>
      </c>
      <c r="P1014">
        <v>1932</v>
      </c>
      <c r="Q1014">
        <v>0</v>
      </c>
      <c r="R1014">
        <v>0</v>
      </c>
      <c r="S1014">
        <v>0</v>
      </c>
      <c r="T1014">
        <v>0</v>
      </c>
      <c r="U1014">
        <v>0</v>
      </c>
      <c r="V1014">
        <v>0</v>
      </c>
      <c r="W1014">
        <v>0</v>
      </c>
      <c r="X1014">
        <v>0</v>
      </c>
      <c r="Y1014">
        <v>0</v>
      </c>
      <c r="Z1014">
        <v>0</v>
      </c>
      <c r="AA1014">
        <v>0</v>
      </c>
      <c r="AB1014">
        <v>0</v>
      </c>
    </row>
    <row r="1015" spans="1:28" x14ac:dyDescent="0.2">
      <c r="A1015">
        <v>983</v>
      </c>
      <c r="B1015">
        <v>1933</v>
      </c>
      <c r="C1015">
        <v>5.3</v>
      </c>
      <c r="D1015">
        <v>4.2</v>
      </c>
      <c r="E1015">
        <v>5.0999999999999996</v>
      </c>
      <c r="F1015">
        <v>6.5</v>
      </c>
      <c r="G1015">
        <v>9</v>
      </c>
      <c r="H1015">
        <v>9.4</v>
      </c>
      <c r="I1015" s="4">
        <v>11.7</v>
      </c>
      <c r="J1015">
        <v>11.1</v>
      </c>
      <c r="K1015">
        <v>9.9</v>
      </c>
      <c r="L1015">
        <v>7.4</v>
      </c>
      <c r="M1015">
        <v>7</v>
      </c>
      <c r="N1015">
        <v>6.9</v>
      </c>
      <c r="O1015">
        <v>983</v>
      </c>
      <c r="P1015">
        <v>1933</v>
      </c>
      <c r="Q1015">
        <v>0</v>
      </c>
      <c r="R1015">
        <v>0</v>
      </c>
      <c r="S1015">
        <v>0</v>
      </c>
      <c r="T1015">
        <v>0</v>
      </c>
      <c r="U1015">
        <v>0</v>
      </c>
      <c r="V1015">
        <v>0</v>
      </c>
      <c r="W1015" s="4">
        <v>1</v>
      </c>
      <c r="X1015">
        <v>0</v>
      </c>
      <c r="Y1015">
        <v>0</v>
      </c>
      <c r="Z1015">
        <v>0</v>
      </c>
      <c r="AA1015">
        <v>0</v>
      </c>
      <c r="AB1015">
        <v>0</v>
      </c>
    </row>
    <row r="1016" spans="1:28" x14ac:dyDescent="0.2">
      <c r="A1016">
        <v>983</v>
      </c>
      <c r="B1016">
        <v>1934</v>
      </c>
      <c r="C1016">
        <v>5.4</v>
      </c>
      <c r="D1016">
        <v>5.9</v>
      </c>
      <c r="E1016">
        <v>5.0999999999999996</v>
      </c>
      <c r="F1016">
        <v>6.3</v>
      </c>
      <c r="G1016">
        <v>6.9</v>
      </c>
      <c r="H1016">
        <v>9.5</v>
      </c>
      <c r="I1016">
        <v>10.9</v>
      </c>
      <c r="J1016">
        <v>11.8</v>
      </c>
      <c r="K1016">
        <v>10.3</v>
      </c>
      <c r="L1016">
        <v>7.9</v>
      </c>
      <c r="M1016">
        <v>6.6</v>
      </c>
      <c r="N1016">
        <v>5.5</v>
      </c>
      <c r="O1016">
        <v>983</v>
      </c>
      <c r="P1016">
        <v>1934</v>
      </c>
      <c r="Q1016">
        <v>0</v>
      </c>
      <c r="R1016">
        <v>0</v>
      </c>
      <c r="S1016">
        <v>0</v>
      </c>
      <c r="T1016">
        <v>0</v>
      </c>
      <c r="U1016">
        <v>0</v>
      </c>
      <c r="V1016">
        <v>0</v>
      </c>
      <c r="W1016">
        <v>0</v>
      </c>
      <c r="X1016">
        <v>0</v>
      </c>
      <c r="Y1016">
        <v>0</v>
      </c>
      <c r="Z1016">
        <v>0</v>
      </c>
      <c r="AA1016">
        <v>0</v>
      </c>
      <c r="AB1016">
        <v>0</v>
      </c>
    </row>
    <row r="1017" spans="1:28" x14ac:dyDescent="0.2">
      <c r="A1017">
        <v>983</v>
      </c>
      <c r="B1017">
        <v>1935</v>
      </c>
      <c r="C1017">
        <v>5.6</v>
      </c>
      <c r="D1017">
        <v>3.5</v>
      </c>
      <c r="E1017">
        <v>6.1</v>
      </c>
      <c r="F1017">
        <v>6.2</v>
      </c>
      <c r="G1017">
        <v>9</v>
      </c>
      <c r="H1017">
        <v>9.5</v>
      </c>
      <c r="I1017">
        <v>10.6</v>
      </c>
      <c r="J1017">
        <v>10.8</v>
      </c>
      <c r="K1017">
        <v>10</v>
      </c>
      <c r="L1017">
        <v>8</v>
      </c>
      <c r="M1017">
        <v>6.6</v>
      </c>
      <c r="N1017">
        <v>4.8</v>
      </c>
      <c r="O1017">
        <v>983</v>
      </c>
      <c r="P1017">
        <v>1935</v>
      </c>
      <c r="Q1017">
        <v>0</v>
      </c>
      <c r="R1017">
        <v>0</v>
      </c>
      <c r="S1017">
        <v>0</v>
      </c>
      <c r="T1017">
        <v>0</v>
      </c>
      <c r="U1017">
        <v>0</v>
      </c>
      <c r="V1017">
        <v>0</v>
      </c>
      <c r="W1017">
        <v>0</v>
      </c>
      <c r="X1017">
        <v>0</v>
      </c>
      <c r="Y1017">
        <v>0</v>
      </c>
      <c r="Z1017">
        <v>0</v>
      </c>
      <c r="AA1017">
        <v>0</v>
      </c>
      <c r="AB1017">
        <v>0</v>
      </c>
    </row>
    <row r="1018" spans="1:28" x14ac:dyDescent="0.2">
      <c r="A1018">
        <v>983</v>
      </c>
      <c r="B1018">
        <v>1936</v>
      </c>
      <c r="C1018">
        <v>3.8</v>
      </c>
      <c r="D1018">
        <v>4.5</v>
      </c>
      <c r="E1018">
        <v>5.0999999999999996</v>
      </c>
      <c r="F1018">
        <v>6.7</v>
      </c>
      <c r="G1018">
        <v>8.3000000000000007</v>
      </c>
      <c r="H1018">
        <v>9.5</v>
      </c>
      <c r="I1018">
        <v>11.5</v>
      </c>
      <c r="J1018">
        <v>10.7</v>
      </c>
      <c r="K1018">
        <v>10</v>
      </c>
      <c r="L1018">
        <v>8.6999999999999993</v>
      </c>
      <c r="M1018">
        <v>6.5</v>
      </c>
      <c r="N1018">
        <v>5.4</v>
      </c>
      <c r="O1018">
        <v>983</v>
      </c>
      <c r="P1018">
        <v>1936</v>
      </c>
      <c r="Q1018">
        <v>0</v>
      </c>
      <c r="R1018">
        <v>0</v>
      </c>
      <c r="S1018">
        <v>0</v>
      </c>
      <c r="T1018">
        <v>0</v>
      </c>
      <c r="U1018">
        <v>0</v>
      </c>
      <c r="V1018">
        <v>0</v>
      </c>
      <c r="W1018">
        <v>0</v>
      </c>
      <c r="X1018">
        <v>0</v>
      </c>
      <c r="Y1018">
        <v>0</v>
      </c>
      <c r="Z1018">
        <v>0</v>
      </c>
      <c r="AA1018">
        <v>0</v>
      </c>
      <c r="AB1018">
        <v>0</v>
      </c>
    </row>
    <row r="1019" spans="1:28" x14ac:dyDescent="0.2">
      <c r="A1019">
        <v>983</v>
      </c>
      <c r="B1019">
        <v>1937</v>
      </c>
      <c r="C1019">
        <v>4.5</v>
      </c>
      <c r="D1019">
        <v>5</v>
      </c>
      <c r="E1019">
        <v>4.5</v>
      </c>
      <c r="F1019">
        <v>6.7</v>
      </c>
      <c r="G1019">
        <v>8.1</v>
      </c>
      <c r="H1019">
        <v>8.9</v>
      </c>
      <c r="I1019">
        <v>10.4</v>
      </c>
      <c r="J1019">
        <v>10.3</v>
      </c>
      <c r="K1019">
        <v>9.1999999999999993</v>
      </c>
      <c r="L1019">
        <v>7.3</v>
      </c>
      <c r="M1019">
        <v>6.1</v>
      </c>
      <c r="N1019">
        <v>4.3</v>
      </c>
      <c r="O1019">
        <v>983</v>
      </c>
      <c r="P1019">
        <v>1937</v>
      </c>
      <c r="Q1019">
        <v>0</v>
      </c>
      <c r="R1019">
        <v>0</v>
      </c>
      <c r="S1019">
        <v>0</v>
      </c>
      <c r="T1019">
        <v>0</v>
      </c>
      <c r="U1019">
        <v>0</v>
      </c>
      <c r="V1019">
        <v>0</v>
      </c>
      <c r="W1019">
        <v>0</v>
      </c>
      <c r="X1019">
        <v>0</v>
      </c>
      <c r="Y1019">
        <v>0</v>
      </c>
      <c r="Z1019">
        <v>0</v>
      </c>
      <c r="AA1019">
        <v>0</v>
      </c>
      <c r="AB1019">
        <v>0</v>
      </c>
    </row>
    <row r="1020" spans="1:28" x14ac:dyDescent="0.2">
      <c r="A1020">
        <v>983</v>
      </c>
      <c r="B1020">
        <v>1938</v>
      </c>
      <c r="C1020">
        <v>5</v>
      </c>
      <c r="D1020">
        <v>5.0999999999999996</v>
      </c>
      <c r="E1020">
        <v>5.7</v>
      </c>
      <c r="F1020">
        <v>6.8</v>
      </c>
      <c r="G1020">
        <v>6.4</v>
      </c>
      <c r="H1020">
        <v>9</v>
      </c>
      <c r="I1020">
        <v>10.6</v>
      </c>
      <c r="J1020">
        <v>10.6</v>
      </c>
      <c r="K1020">
        <v>9.3000000000000007</v>
      </c>
      <c r="L1020">
        <v>7.5</v>
      </c>
      <c r="M1020">
        <v>5.9</v>
      </c>
      <c r="N1020">
        <v>5.8</v>
      </c>
      <c r="O1020">
        <v>983</v>
      </c>
      <c r="P1020">
        <v>1938</v>
      </c>
      <c r="Q1020">
        <v>0</v>
      </c>
      <c r="R1020">
        <v>0</v>
      </c>
      <c r="S1020">
        <v>0</v>
      </c>
      <c r="T1020">
        <v>0</v>
      </c>
      <c r="U1020">
        <v>0</v>
      </c>
      <c r="V1020">
        <v>0</v>
      </c>
      <c r="W1020">
        <v>0</v>
      </c>
      <c r="X1020">
        <v>0</v>
      </c>
      <c r="Y1020">
        <v>0</v>
      </c>
      <c r="Z1020">
        <v>0</v>
      </c>
      <c r="AA1020">
        <v>0</v>
      </c>
      <c r="AB1020">
        <v>0</v>
      </c>
    </row>
    <row r="1021" spans="1:28" x14ac:dyDescent="0.2">
      <c r="A1021">
        <v>983</v>
      </c>
      <c r="B1021">
        <v>1939</v>
      </c>
      <c r="C1021">
        <v>3.3</v>
      </c>
      <c r="D1021">
        <v>4.7</v>
      </c>
      <c r="E1021">
        <v>5.5</v>
      </c>
      <c r="F1021">
        <v>6.6</v>
      </c>
      <c r="G1021">
        <v>8.3000000000000007</v>
      </c>
      <c r="H1021">
        <v>9.6999999999999993</v>
      </c>
      <c r="I1021">
        <v>11.5</v>
      </c>
      <c r="J1021">
        <v>11.9</v>
      </c>
      <c r="K1021">
        <v>10.7</v>
      </c>
      <c r="L1021">
        <v>9.1999999999999993</v>
      </c>
      <c r="M1021">
        <v>6</v>
      </c>
      <c r="N1021">
        <v>5.6</v>
      </c>
      <c r="O1021">
        <v>983</v>
      </c>
      <c r="P1021">
        <v>1939</v>
      </c>
      <c r="Q1021">
        <v>0</v>
      </c>
      <c r="R1021">
        <v>0</v>
      </c>
      <c r="S1021">
        <v>0</v>
      </c>
      <c r="T1021">
        <v>0</v>
      </c>
      <c r="U1021">
        <v>0</v>
      </c>
      <c r="V1021">
        <v>0</v>
      </c>
      <c r="W1021">
        <v>0</v>
      </c>
      <c r="X1021">
        <v>0</v>
      </c>
      <c r="Y1021">
        <v>0</v>
      </c>
      <c r="Z1021">
        <v>0</v>
      </c>
      <c r="AA1021">
        <v>0</v>
      </c>
      <c r="AB1021">
        <v>0</v>
      </c>
    </row>
    <row r="1022" spans="1:28" x14ac:dyDescent="0.2">
      <c r="A1022">
        <v>983</v>
      </c>
      <c r="B1022">
        <v>1940</v>
      </c>
      <c r="C1022">
        <v>5.4</v>
      </c>
      <c r="D1022">
        <v>5.2</v>
      </c>
      <c r="E1022">
        <v>5</v>
      </c>
      <c r="F1022">
        <v>5.5</v>
      </c>
      <c r="G1022">
        <v>7.8</v>
      </c>
      <c r="H1022">
        <v>9.8000000000000007</v>
      </c>
      <c r="I1022">
        <v>10.3</v>
      </c>
      <c r="J1022">
        <v>9.8000000000000007</v>
      </c>
      <c r="K1022">
        <v>8.8000000000000007</v>
      </c>
      <c r="L1022">
        <v>7.5</v>
      </c>
      <c r="M1022">
        <v>6</v>
      </c>
      <c r="N1022">
        <v>5.6</v>
      </c>
      <c r="O1022">
        <v>983</v>
      </c>
      <c r="P1022">
        <v>1940</v>
      </c>
      <c r="Q1022">
        <v>0</v>
      </c>
      <c r="R1022">
        <v>0</v>
      </c>
      <c r="S1022">
        <v>0</v>
      </c>
      <c r="T1022">
        <v>0</v>
      </c>
      <c r="U1022">
        <v>0</v>
      </c>
      <c r="V1022">
        <v>0</v>
      </c>
      <c r="W1022">
        <v>0</v>
      </c>
      <c r="X1022">
        <v>0</v>
      </c>
      <c r="Y1022">
        <v>0</v>
      </c>
      <c r="Z1022">
        <v>0</v>
      </c>
      <c r="AA1022">
        <v>0</v>
      </c>
      <c r="AB1022">
        <v>0</v>
      </c>
    </row>
    <row r="1023" spans="1:28" x14ac:dyDescent="0.2">
      <c r="A1023">
        <v>983</v>
      </c>
      <c r="B1023">
        <v>1941</v>
      </c>
      <c r="C1023">
        <v>5.2</v>
      </c>
      <c r="D1023">
        <v>4.2</v>
      </c>
      <c r="E1023">
        <v>5.6</v>
      </c>
      <c r="F1023">
        <v>7</v>
      </c>
      <c r="G1023">
        <v>8.8000000000000007</v>
      </c>
      <c r="H1023">
        <v>10.5</v>
      </c>
      <c r="I1023">
        <v>11.3</v>
      </c>
      <c r="J1023">
        <v>10.8</v>
      </c>
      <c r="K1023">
        <v>10.9</v>
      </c>
      <c r="L1023">
        <v>8.6</v>
      </c>
      <c r="M1023">
        <v>7</v>
      </c>
      <c r="N1023">
        <v>6.5</v>
      </c>
      <c r="O1023">
        <v>983</v>
      </c>
      <c r="P1023">
        <v>1941</v>
      </c>
      <c r="Q1023">
        <v>0</v>
      </c>
      <c r="R1023">
        <v>0</v>
      </c>
      <c r="S1023">
        <v>0</v>
      </c>
      <c r="T1023">
        <v>0</v>
      </c>
      <c r="U1023">
        <v>0</v>
      </c>
      <c r="V1023">
        <v>0</v>
      </c>
      <c r="W1023">
        <v>0</v>
      </c>
      <c r="X1023">
        <v>0</v>
      </c>
      <c r="Y1023">
        <v>0</v>
      </c>
      <c r="Z1023">
        <v>0</v>
      </c>
      <c r="AA1023">
        <v>0</v>
      </c>
      <c r="AB1023">
        <v>0</v>
      </c>
    </row>
    <row r="1024" spans="1:28" x14ac:dyDescent="0.2">
      <c r="A1024">
        <v>983</v>
      </c>
      <c r="B1024">
        <v>1942</v>
      </c>
      <c r="C1024">
        <v>5.7</v>
      </c>
      <c r="D1024">
        <v>5.8</v>
      </c>
      <c r="E1024">
        <v>6</v>
      </c>
      <c r="F1024">
        <v>5.9</v>
      </c>
      <c r="G1024">
        <v>8.3000000000000007</v>
      </c>
      <c r="H1024">
        <v>9.6</v>
      </c>
      <c r="I1024">
        <v>10.8</v>
      </c>
      <c r="J1024">
        <v>11.3</v>
      </c>
      <c r="K1024">
        <v>10.199999999999999</v>
      </c>
      <c r="L1024">
        <v>6.2</v>
      </c>
      <c r="M1024">
        <v>6.7</v>
      </c>
      <c r="N1024">
        <v>5.4</v>
      </c>
      <c r="O1024">
        <v>983</v>
      </c>
      <c r="P1024">
        <v>1942</v>
      </c>
      <c r="Q1024">
        <v>0</v>
      </c>
      <c r="R1024">
        <v>0</v>
      </c>
      <c r="S1024">
        <v>0</v>
      </c>
      <c r="T1024">
        <v>0</v>
      </c>
      <c r="U1024">
        <v>0</v>
      </c>
      <c r="V1024">
        <v>0</v>
      </c>
      <c r="W1024">
        <v>0</v>
      </c>
      <c r="X1024">
        <v>0</v>
      </c>
      <c r="Y1024">
        <v>0</v>
      </c>
      <c r="Z1024">
        <v>0</v>
      </c>
      <c r="AA1024">
        <v>0</v>
      </c>
      <c r="AB1024">
        <v>0</v>
      </c>
    </row>
    <row r="1025" spans="1:28" x14ac:dyDescent="0.2">
      <c r="A1025">
        <v>983</v>
      </c>
      <c r="B1025">
        <v>1943</v>
      </c>
      <c r="C1025">
        <v>4.5</v>
      </c>
      <c r="D1025">
        <v>5.0999999999999996</v>
      </c>
      <c r="E1025">
        <v>5.0999999999999996</v>
      </c>
      <c r="F1025">
        <v>6</v>
      </c>
      <c r="G1025">
        <v>7.2</v>
      </c>
      <c r="H1025">
        <v>9.5</v>
      </c>
      <c r="I1025">
        <v>10.7</v>
      </c>
      <c r="J1025">
        <v>10.5</v>
      </c>
      <c r="K1025">
        <v>9.6999999999999993</v>
      </c>
      <c r="L1025">
        <v>8</v>
      </c>
      <c r="M1025">
        <v>6.6</v>
      </c>
      <c r="N1025">
        <v>6</v>
      </c>
      <c r="O1025">
        <v>983</v>
      </c>
      <c r="P1025">
        <v>1943</v>
      </c>
      <c r="Q1025">
        <v>0</v>
      </c>
      <c r="R1025">
        <v>0</v>
      </c>
      <c r="S1025">
        <v>0</v>
      </c>
      <c r="T1025">
        <v>0</v>
      </c>
      <c r="U1025">
        <v>0</v>
      </c>
      <c r="V1025">
        <v>0</v>
      </c>
      <c r="W1025">
        <v>0</v>
      </c>
      <c r="X1025">
        <v>0</v>
      </c>
      <c r="Y1025">
        <v>0</v>
      </c>
      <c r="Z1025">
        <v>0</v>
      </c>
      <c r="AA1025">
        <v>0</v>
      </c>
      <c r="AB1025">
        <v>0</v>
      </c>
    </row>
    <row r="1026" spans="1:28" x14ac:dyDescent="0.2">
      <c r="A1026">
        <v>983</v>
      </c>
      <c r="B1026">
        <v>1944</v>
      </c>
      <c r="C1026">
        <v>4.4000000000000004</v>
      </c>
      <c r="D1026">
        <v>4.5</v>
      </c>
      <c r="E1026">
        <v>4.8</v>
      </c>
      <c r="F1026">
        <v>6</v>
      </c>
      <c r="G1026" s="4">
        <v>8</v>
      </c>
      <c r="H1026" s="4">
        <v>10</v>
      </c>
      <c r="I1026" s="4">
        <v>12</v>
      </c>
      <c r="J1026" s="4">
        <v>11.9</v>
      </c>
      <c r="K1026" s="4">
        <v>9.6</v>
      </c>
      <c r="L1026">
        <v>7.2</v>
      </c>
      <c r="M1026">
        <v>5.5</v>
      </c>
      <c r="N1026">
        <v>5.2</v>
      </c>
      <c r="O1026">
        <v>983</v>
      </c>
      <c r="P1026">
        <v>1944</v>
      </c>
      <c r="Q1026">
        <v>0</v>
      </c>
      <c r="R1026">
        <v>0</v>
      </c>
      <c r="S1026">
        <v>0</v>
      </c>
      <c r="T1026">
        <v>0</v>
      </c>
      <c r="U1026" s="4">
        <v>1</v>
      </c>
      <c r="V1026" s="4">
        <v>1</v>
      </c>
      <c r="W1026" s="4">
        <v>1</v>
      </c>
      <c r="X1026" s="4">
        <v>1</v>
      </c>
      <c r="Y1026" s="4">
        <v>1</v>
      </c>
      <c r="Z1026">
        <v>0</v>
      </c>
      <c r="AA1026">
        <v>0</v>
      </c>
      <c r="AB1026">
        <v>0</v>
      </c>
    </row>
    <row r="1027" spans="1:28" x14ac:dyDescent="0.2">
      <c r="A1027">
        <v>983</v>
      </c>
      <c r="B1027">
        <v>1945</v>
      </c>
      <c r="C1027">
        <v>4.2</v>
      </c>
      <c r="D1027">
        <v>4.5</v>
      </c>
      <c r="E1027">
        <v>5.5</v>
      </c>
      <c r="F1027">
        <v>6.2</v>
      </c>
      <c r="G1027">
        <v>7.5</v>
      </c>
      <c r="H1027">
        <v>9</v>
      </c>
      <c r="I1027">
        <v>10.1</v>
      </c>
      <c r="J1027">
        <v>10.7</v>
      </c>
      <c r="K1027">
        <v>10.7</v>
      </c>
      <c r="L1027">
        <v>9.1</v>
      </c>
      <c r="M1027">
        <v>8.6</v>
      </c>
      <c r="N1027">
        <v>6.5</v>
      </c>
      <c r="O1027">
        <v>983</v>
      </c>
      <c r="P1027">
        <v>1945</v>
      </c>
      <c r="Q1027">
        <v>0</v>
      </c>
      <c r="R1027">
        <v>0</v>
      </c>
      <c r="S1027">
        <v>0</v>
      </c>
      <c r="T1027">
        <v>0</v>
      </c>
      <c r="U1027">
        <v>0</v>
      </c>
      <c r="V1027">
        <v>0</v>
      </c>
      <c r="W1027">
        <v>0</v>
      </c>
      <c r="X1027">
        <v>0</v>
      </c>
      <c r="Y1027">
        <v>0</v>
      </c>
      <c r="Z1027">
        <v>0</v>
      </c>
      <c r="AA1027">
        <v>0</v>
      </c>
      <c r="AB1027">
        <v>0</v>
      </c>
    </row>
    <row r="1028" spans="1:28" x14ac:dyDescent="0.2">
      <c r="A1028">
        <v>983</v>
      </c>
      <c r="B1028">
        <v>1946</v>
      </c>
      <c r="C1028">
        <v>6.3</v>
      </c>
      <c r="D1028">
        <v>5.6</v>
      </c>
      <c r="E1028">
        <v>5.8</v>
      </c>
      <c r="F1028">
        <v>6.5</v>
      </c>
      <c r="G1028">
        <v>8.3000000000000007</v>
      </c>
      <c r="H1028">
        <v>10.6</v>
      </c>
      <c r="I1028" s="4">
        <v>10.4</v>
      </c>
      <c r="J1028">
        <v>12.5</v>
      </c>
      <c r="K1028">
        <v>10.199999999999999</v>
      </c>
      <c r="L1028">
        <v>9.1</v>
      </c>
      <c r="M1028" s="4">
        <v>6.1</v>
      </c>
      <c r="N1028">
        <v>6.9</v>
      </c>
      <c r="O1028">
        <v>983</v>
      </c>
      <c r="P1028">
        <v>1946</v>
      </c>
      <c r="Q1028">
        <v>0</v>
      </c>
      <c r="R1028">
        <v>0</v>
      </c>
      <c r="S1028">
        <v>0</v>
      </c>
      <c r="T1028">
        <v>0</v>
      </c>
      <c r="U1028">
        <v>0</v>
      </c>
      <c r="V1028">
        <v>0</v>
      </c>
      <c r="W1028" s="4">
        <v>0</v>
      </c>
      <c r="X1028">
        <v>0</v>
      </c>
      <c r="Y1028">
        <v>0</v>
      </c>
      <c r="Z1028">
        <v>0</v>
      </c>
      <c r="AA1028" s="4">
        <v>1</v>
      </c>
      <c r="AB1028">
        <v>0</v>
      </c>
    </row>
    <row r="1029" spans="1:28" x14ac:dyDescent="0.2">
      <c r="A1029">
        <v>983</v>
      </c>
      <c r="B1029">
        <v>1947</v>
      </c>
      <c r="C1029">
        <v>6.7</v>
      </c>
      <c r="D1029">
        <v>5.3</v>
      </c>
      <c r="E1029">
        <v>5.0999999999999996</v>
      </c>
      <c r="F1029">
        <v>6.5</v>
      </c>
      <c r="G1029" s="4">
        <v>9.9</v>
      </c>
      <c r="H1029" s="4">
        <v>10.9</v>
      </c>
      <c r="I1029" s="4">
        <v>10.6</v>
      </c>
      <c r="J1029" s="4">
        <v>11.5</v>
      </c>
      <c r="K1029" s="4">
        <v>9.1</v>
      </c>
      <c r="L1029" s="4">
        <v>7.5</v>
      </c>
      <c r="M1029" s="4">
        <v>4.2</v>
      </c>
      <c r="N1029">
        <v>5</v>
      </c>
      <c r="O1029">
        <v>983</v>
      </c>
      <c r="P1029">
        <v>1947</v>
      </c>
      <c r="Q1029">
        <v>0</v>
      </c>
      <c r="R1029">
        <v>0</v>
      </c>
      <c r="S1029">
        <v>0</v>
      </c>
      <c r="T1029">
        <v>0</v>
      </c>
      <c r="U1029" s="4">
        <v>1</v>
      </c>
      <c r="V1029" s="4">
        <v>1</v>
      </c>
      <c r="W1029" s="4">
        <v>1</v>
      </c>
      <c r="X1029" s="4">
        <v>1</v>
      </c>
      <c r="Y1029" s="4">
        <v>1</v>
      </c>
      <c r="Z1029" s="4">
        <v>1</v>
      </c>
      <c r="AA1029" s="4">
        <v>1</v>
      </c>
      <c r="AB1029">
        <v>0</v>
      </c>
    </row>
    <row r="1030" spans="1:28" x14ac:dyDescent="0.2">
      <c r="A1030">
        <v>983</v>
      </c>
      <c r="B1030">
        <v>1948</v>
      </c>
      <c r="C1030">
        <v>4.9000000000000004</v>
      </c>
      <c r="D1030">
        <v>5.7</v>
      </c>
      <c r="E1030">
        <v>6.6</v>
      </c>
      <c r="F1030">
        <v>5.3</v>
      </c>
      <c r="G1030">
        <v>7.2</v>
      </c>
      <c r="H1030">
        <v>9.1999999999999993</v>
      </c>
      <c r="I1030">
        <v>10.4</v>
      </c>
      <c r="J1030">
        <v>11.4</v>
      </c>
      <c r="K1030">
        <v>9.3000000000000007</v>
      </c>
      <c r="L1030">
        <v>7.4</v>
      </c>
      <c r="M1030">
        <v>6.2</v>
      </c>
      <c r="N1030">
        <v>5.5</v>
      </c>
      <c r="O1030">
        <v>983</v>
      </c>
      <c r="P1030">
        <v>1948</v>
      </c>
      <c r="Q1030">
        <v>0</v>
      </c>
      <c r="R1030">
        <v>0</v>
      </c>
      <c r="S1030">
        <v>0</v>
      </c>
      <c r="T1030">
        <v>0</v>
      </c>
      <c r="U1030">
        <v>0</v>
      </c>
      <c r="V1030">
        <v>0</v>
      </c>
      <c r="W1030">
        <v>0</v>
      </c>
      <c r="X1030">
        <v>0</v>
      </c>
      <c r="Y1030">
        <v>0</v>
      </c>
      <c r="Z1030">
        <v>0</v>
      </c>
      <c r="AA1030">
        <v>0</v>
      </c>
      <c r="AB1030">
        <v>0</v>
      </c>
    </row>
    <row r="1031" spans="1:28" x14ac:dyDescent="0.2">
      <c r="A1031">
        <v>983</v>
      </c>
      <c r="B1031">
        <v>1949</v>
      </c>
      <c r="C1031">
        <v>4.2</v>
      </c>
      <c r="D1031">
        <v>4.5999999999999996</v>
      </c>
      <c r="E1031">
        <v>4.4000000000000004</v>
      </c>
      <c r="F1031">
        <v>4.8</v>
      </c>
      <c r="G1031">
        <v>6.1</v>
      </c>
      <c r="H1031">
        <v>9.1999999999999993</v>
      </c>
      <c r="I1031">
        <v>9.8000000000000007</v>
      </c>
      <c r="J1031">
        <v>10.5</v>
      </c>
      <c r="K1031">
        <v>9.9</v>
      </c>
      <c r="L1031">
        <v>8</v>
      </c>
      <c r="M1031">
        <v>6.8</v>
      </c>
      <c r="N1031">
        <v>5.5</v>
      </c>
      <c r="O1031">
        <v>983</v>
      </c>
      <c r="P1031">
        <v>1949</v>
      </c>
      <c r="Q1031">
        <v>0</v>
      </c>
      <c r="R1031">
        <v>0</v>
      </c>
      <c r="S1031">
        <v>0</v>
      </c>
      <c r="T1031">
        <v>0</v>
      </c>
      <c r="U1031">
        <v>0</v>
      </c>
      <c r="V1031">
        <v>0</v>
      </c>
      <c r="W1031">
        <v>0</v>
      </c>
      <c r="X1031">
        <v>0</v>
      </c>
      <c r="Y1031">
        <v>0</v>
      </c>
      <c r="Z1031">
        <v>0</v>
      </c>
      <c r="AA1031">
        <v>0</v>
      </c>
      <c r="AB1031">
        <v>0</v>
      </c>
    </row>
    <row r="1032" spans="1:28" x14ac:dyDescent="0.2">
      <c r="A1032">
        <v>983</v>
      </c>
      <c r="B1032">
        <v>1950</v>
      </c>
      <c r="C1032">
        <v>5.6</v>
      </c>
      <c r="D1032">
        <v>5.7</v>
      </c>
      <c r="E1032">
        <v>5</v>
      </c>
      <c r="F1032">
        <v>5.7</v>
      </c>
      <c r="G1032">
        <v>7</v>
      </c>
      <c r="H1032">
        <v>8.6999999999999993</v>
      </c>
      <c r="I1032">
        <v>11.4</v>
      </c>
      <c r="J1032">
        <v>11.3</v>
      </c>
      <c r="K1032">
        <v>9.8000000000000007</v>
      </c>
      <c r="L1032">
        <v>8.3000000000000007</v>
      </c>
      <c r="M1032">
        <v>6.4</v>
      </c>
      <c r="N1032">
        <v>5.2</v>
      </c>
      <c r="O1032">
        <v>983</v>
      </c>
      <c r="P1032">
        <v>1950</v>
      </c>
      <c r="Q1032">
        <v>0</v>
      </c>
      <c r="R1032">
        <v>0</v>
      </c>
      <c r="S1032">
        <v>0</v>
      </c>
      <c r="T1032">
        <v>0</v>
      </c>
      <c r="U1032">
        <v>0</v>
      </c>
      <c r="V1032">
        <v>0</v>
      </c>
      <c r="W1032">
        <v>0</v>
      </c>
      <c r="X1032">
        <v>0</v>
      </c>
      <c r="Y1032">
        <v>0</v>
      </c>
      <c r="Z1032">
        <v>0</v>
      </c>
      <c r="AA1032">
        <v>0</v>
      </c>
      <c r="AB1032">
        <v>0</v>
      </c>
    </row>
    <row r="1033" spans="1:28" x14ac:dyDescent="0.2">
      <c r="A1033">
        <v>983</v>
      </c>
      <c r="B1033">
        <v>1951</v>
      </c>
      <c r="C1033">
        <v>4.9000000000000004</v>
      </c>
      <c r="D1033">
        <v>5.0999999999999996</v>
      </c>
      <c r="E1033">
        <v>4.5999999999999996</v>
      </c>
      <c r="F1033">
        <v>5.0999999999999996</v>
      </c>
      <c r="G1033">
        <v>7.5</v>
      </c>
      <c r="H1033">
        <v>10</v>
      </c>
      <c r="I1033">
        <v>10.199999999999999</v>
      </c>
      <c r="J1033">
        <v>11</v>
      </c>
      <c r="K1033">
        <v>8.9</v>
      </c>
      <c r="L1033">
        <v>8.6999999999999993</v>
      </c>
      <c r="M1033">
        <v>6.3</v>
      </c>
      <c r="N1033">
        <v>5.0999999999999996</v>
      </c>
      <c r="O1033">
        <v>983</v>
      </c>
      <c r="P1033">
        <v>1951</v>
      </c>
      <c r="Q1033">
        <v>0</v>
      </c>
      <c r="R1033">
        <v>0</v>
      </c>
      <c r="S1033">
        <v>0</v>
      </c>
      <c r="T1033">
        <v>0</v>
      </c>
      <c r="U1033">
        <v>0</v>
      </c>
      <c r="V1033">
        <v>0</v>
      </c>
      <c r="W1033">
        <v>0</v>
      </c>
      <c r="X1033">
        <v>0</v>
      </c>
      <c r="Y1033">
        <v>0</v>
      </c>
      <c r="Z1033">
        <v>0</v>
      </c>
      <c r="AA1033">
        <v>0</v>
      </c>
      <c r="AB1033">
        <v>0</v>
      </c>
    </row>
    <row r="1034" spans="1:28" x14ac:dyDescent="0.2">
      <c r="A1034">
        <v>983</v>
      </c>
      <c r="B1034">
        <v>1952</v>
      </c>
      <c r="C1034">
        <v>4.4000000000000004</v>
      </c>
      <c r="D1034">
        <v>5</v>
      </c>
      <c r="E1034">
        <v>5.2</v>
      </c>
      <c r="F1034">
        <v>5.6</v>
      </c>
      <c r="G1034">
        <v>7.2</v>
      </c>
      <c r="H1034">
        <v>8.6</v>
      </c>
      <c r="I1034">
        <v>9.8000000000000007</v>
      </c>
      <c r="J1034">
        <v>9.9</v>
      </c>
      <c r="K1034">
        <v>8.6</v>
      </c>
      <c r="L1034">
        <v>7.9</v>
      </c>
      <c r="M1034">
        <v>6.6</v>
      </c>
      <c r="N1034">
        <v>5.7</v>
      </c>
      <c r="O1034">
        <v>983</v>
      </c>
      <c r="P1034">
        <v>1952</v>
      </c>
      <c r="Q1034">
        <v>0</v>
      </c>
      <c r="R1034">
        <v>0</v>
      </c>
      <c r="S1034">
        <v>0</v>
      </c>
      <c r="T1034">
        <v>0</v>
      </c>
      <c r="U1034">
        <v>0</v>
      </c>
      <c r="V1034">
        <v>0</v>
      </c>
      <c r="W1034">
        <v>0</v>
      </c>
      <c r="X1034">
        <v>0</v>
      </c>
      <c r="Y1034">
        <v>0</v>
      </c>
      <c r="Z1034">
        <v>0</v>
      </c>
      <c r="AA1034">
        <v>0</v>
      </c>
      <c r="AB1034">
        <v>0</v>
      </c>
    </row>
    <row r="1035" spans="1:28" x14ac:dyDescent="0.2">
      <c r="A1035">
        <v>983</v>
      </c>
      <c r="B1035">
        <v>1953</v>
      </c>
      <c r="C1035">
        <v>5.3</v>
      </c>
      <c r="D1035">
        <v>5</v>
      </c>
      <c r="E1035">
        <v>5.0999999999999996</v>
      </c>
      <c r="F1035">
        <v>4.7</v>
      </c>
      <c r="G1035">
        <v>7.3</v>
      </c>
      <c r="H1035">
        <v>9.5</v>
      </c>
      <c r="I1035">
        <v>11.2</v>
      </c>
      <c r="J1035">
        <v>11.7</v>
      </c>
      <c r="K1035">
        <v>10.7</v>
      </c>
      <c r="L1035">
        <v>7.9</v>
      </c>
      <c r="M1035">
        <v>6.7</v>
      </c>
      <c r="N1035">
        <v>6.1</v>
      </c>
      <c r="O1035">
        <v>983</v>
      </c>
      <c r="P1035">
        <v>1953</v>
      </c>
      <c r="Q1035">
        <v>0</v>
      </c>
      <c r="R1035">
        <v>0</v>
      </c>
      <c r="S1035">
        <v>0</v>
      </c>
      <c r="T1035">
        <v>0</v>
      </c>
      <c r="U1035">
        <v>0</v>
      </c>
      <c r="V1035">
        <v>0</v>
      </c>
      <c r="W1035">
        <v>0</v>
      </c>
      <c r="X1035">
        <v>0</v>
      </c>
      <c r="Y1035">
        <v>0</v>
      </c>
      <c r="Z1035">
        <v>0</v>
      </c>
      <c r="AA1035">
        <v>0</v>
      </c>
      <c r="AB1035">
        <v>0</v>
      </c>
    </row>
    <row r="1036" spans="1:28" x14ac:dyDescent="0.2">
      <c r="A1036">
        <v>983</v>
      </c>
      <c r="B1036">
        <v>1954</v>
      </c>
      <c r="C1036">
        <v>5.8</v>
      </c>
      <c r="D1036">
        <v>4.9000000000000004</v>
      </c>
      <c r="E1036">
        <v>5.4</v>
      </c>
      <c r="F1036">
        <v>6.1</v>
      </c>
      <c r="G1036">
        <v>7.9</v>
      </c>
      <c r="H1036">
        <v>9.9</v>
      </c>
      <c r="I1036">
        <v>10.7</v>
      </c>
      <c r="J1036">
        <v>11</v>
      </c>
      <c r="K1036">
        <v>10.5</v>
      </c>
      <c r="L1036">
        <v>8.6999999999999993</v>
      </c>
      <c r="M1036">
        <v>5.4</v>
      </c>
      <c r="N1036">
        <v>6.5</v>
      </c>
      <c r="O1036">
        <v>983</v>
      </c>
      <c r="P1036">
        <v>1954</v>
      </c>
      <c r="Q1036">
        <v>0</v>
      </c>
      <c r="R1036">
        <v>0</v>
      </c>
      <c r="S1036">
        <v>0</v>
      </c>
      <c r="T1036">
        <v>0</v>
      </c>
      <c r="U1036">
        <v>0</v>
      </c>
      <c r="V1036">
        <v>0</v>
      </c>
      <c r="W1036">
        <v>0</v>
      </c>
      <c r="X1036">
        <v>0</v>
      </c>
      <c r="Y1036">
        <v>0</v>
      </c>
      <c r="Z1036">
        <v>0</v>
      </c>
      <c r="AA1036">
        <v>0</v>
      </c>
      <c r="AB1036">
        <v>0</v>
      </c>
    </row>
    <row r="1037" spans="1:28" x14ac:dyDescent="0.2">
      <c r="A1037">
        <v>983</v>
      </c>
      <c r="B1037">
        <v>1955</v>
      </c>
      <c r="C1037">
        <v>5.8</v>
      </c>
      <c r="D1037">
        <v>4.7</v>
      </c>
      <c r="E1037">
        <v>5.7</v>
      </c>
      <c r="F1037">
        <v>6.2</v>
      </c>
      <c r="G1037">
        <v>7.5</v>
      </c>
      <c r="H1037">
        <v>11.6</v>
      </c>
      <c r="I1037">
        <v>11.2</v>
      </c>
      <c r="J1037">
        <v>10.199999999999999</v>
      </c>
      <c r="K1037">
        <v>9.6999999999999993</v>
      </c>
      <c r="L1037">
        <v>6.4</v>
      </c>
      <c r="M1037">
        <v>6.7</v>
      </c>
      <c r="N1037">
        <v>4.8</v>
      </c>
      <c r="O1037">
        <v>983</v>
      </c>
      <c r="P1037">
        <v>1955</v>
      </c>
      <c r="Q1037">
        <v>0</v>
      </c>
      <c r="R1037">
        <v>0</v>
      </c>
      <c r="S1037">
        <v>0</v>
      </c>
      <c r="T1037">
        <v>0</v>
      </c>
      <c r="U1037">
        <v>0</v>
      </c>
      <c r="V1037">
        <v>0</v>
      </c>
      <c r="W1037">
        <v>0</v>
      </c>
      <c r="X1037">
        <v>0</v>
      </c>
      <c r="Y1037">
        <v>0</v>
      </c>
      <c r="Z1037">
        <v>0</v>
      </c>
      <c r="AA1037">
        <v>0</v>
      </c>
      <c r="AB1037">
        <v>0</v>
      </c>
    </row>
    <row r="1038" spans="1:28" x14ac:dyDescent="0.2">
      <c r="A1038">
        <v>983</v>
      </c>
      <c r="B1038">
        <v>1956</v>
      </c>
      <c r="C1038">
        <v>4.5999999999999996</v>
      </c>
      <c r="D1038">
        <v>6.8</v>
      </c>
      <c r="E1038">
        <v>7.9</v>
      </c>
      <c r="F1038">
        <v>6.3</v>
      </c>
      <c r="G1038">
        <v>8.1</v>
      </c>
      <c r="H1038">
        <v>10.4</v>
      </c>
      <c r="I1038">
        <v>10.199999999999999</v>
      </c>
      <c r="J1038">
        <v>10.8</v>
      </c>
      <c r="K1038">
        <v>9.6999999999999993</v>
      </c>
      <c r="L1038">
        <v>8.1</v>
      </c>
      <c r="M1038">
        <v>8.4</v>
      </c>
      <c r="N1038">
        <v>5.6</v>
      </c>
      <c r="O1038">
        <v>983</v>
      </c>
      <c r="P1038">
        <v>1956</v>
      </c>
      <c r="Q1038">
        <v>0</v>
      </c>
      <c r="R1038">
        <v>0</v>
      </c>
      <c r="S1038">
        <v>0</v>
      </c>
      <c r="T1038">
        <v>0</v>
      </c>
      <c r="U1038">
        <v>0</v>
      </c>
      <c r="V1038">
        <v>0</v>
      </c>
      <c r="W1038">
        <v>0</v>
      </c>
      <c r="X1038">
        <v>0</v>
      </c>
      <c r="Y1038">
        <v>0</v>
      </c>
      <c r="Z1038">
        <v>0</v>
      </c>
      <c r="AA1038">
        <v>0</v>
      </c>
      <c r="AB1038">
        <v>0</v>
      </c>
    </row>
    <row r="1039" spans="1:28" x14ac:dyDescent="0.2">
      <c r="A1039">
        <v>983</v>
      </c>
      <c r="B1039">
        <v>1957</v>
      </c>
      <c r="C1039">
        <v>7.9</v>
      </c>
      <c r="D1039">
        <v>4.3</v>
      </c>
      <c r="E1039">
        <v>4.2</v>
      </c>
      <c r="F1039">
        <v>7.2</v>
      </c>
      <c r="G1039">
        <v>7.9</v>
      </c>
      <c r="H1039">
        <v>8.8000000000000007</v>
      </c>
      <c r="I1039">
        <v>11.2</v>
      </c>
      <c r="J1039">
        <v>10.7</v>
      </c>
      <c r="K1039">
        <v>8</v>
      </c>
      <c r="L1039">
        <v>7.1</v>
      </c>
      <c r="M1039">
        <v>6</v>
      </c>
      <c r="N1039">
        <v>5</v>
      </c>
      <c r="O1039">
        <v>983</v>
      </c>
      <c r="P1039">
        <v>1957</v>
      </c>
      <c r="Q1039">
        <v>0</v>
      </c>
      <c r="R1039">
        <v>0</v>
      </c>
      <c r="S1039">
        <v>0</v>
      </c>
      <c r="T1039">
        <v>0</v>
      </c>
      <c r="U1039">
        <v>0</v>
      </c>
      <c r="V1039">
        <v>0</v>
      </c>
      <c r="W1039">
        <v>0</v>
      </c>
      <c r="X1039">
        <v>0</v>
      </c>
      <c r="Y1039">
        <v>0</v>
      </c>
      <c r="Z1039">
        <v>0</v>
      </c>
      <c r="AA1039">
        <v>0</v>
      </c>
      <c r="AB1039">
        <v>0</v>
      </c>
    </row>
    <row r="1040" spans="1:28" x14ac:dyDescent="0.2">
      <c r="A1040">
        <v>983</v>
      </c>
      <c r="B1040">
        <v>1958</v>
      </c>
      <c r="C1040">
        <v>4.0999999999999996</v>
      </c>
      <c r="D1040">
        <v>3.6</v>
      </c>
      <c r="E1040">
        <v>4.7</v>
      </c>
      <c r="F1040">
        <v>6.4</v>
      </c>
      <c r="G1040">
        <v>6.6</v>
      </c>
      <c r="H1040">
        <v>8.9</v>
      </c>
      <c r="I1040">
        <v>10.7</v>
      </c>
      <c r="J1040">
        <v>11</v>
      </c>
      <c r="K1040">
        <v>10.199999999999999</v>
      </c>
      <c r="L1040">
        <v>8.8000000000000007</v>
      </c>
      <c r="M1040">
        <v>6.6</v>
      </c>
      <c r="N1040">
        <v>5.9</v>
      </c>
      <c r="O1040">
        <v>983</v>
      </c>
      <c r="P1040">
        <v>1958</v>
      </c>
      <c r="Q1040">
        <v>0</v>
      </c>
      <c r="R1040">
        <v>0</v>
      </c>
      <c r="S1040">
        <v>0</v>
      </c>
      <c r="T1040">
        <v>0</v>
      </c>
      <c r="U1040">
        <v>0</v>
      </c>
      <c r="V1040">
        <v>0</v>
      </c>
      <c r="W1040">
        <v>0</v>
      </c>
      <c r="X1040">
        <v>0</v>
      </c>
      <c r="Y1040">
        <v>0</v>
      </c>
      <c r="Z1040">
        <v>0</v>
      </c>
      <c r="AA1040">
        <v>0</v>
      </c>
      <c r="AB1040">
        <v>0</v>
      </c>
    </row>
    <row r="1041" spans="1:28" x14ac:dyDescent="0.2">
      <c r="A1041">
        <v>983</v>
      </c>
      <c r="B1041">
        <v>1959</v>
      </c>
      <c r="C1041">
        <v>4.5</v>
      </c>
      <c r="D1041">
        <v>6</v>
      </c>
      <c r="E1041">
        <v>6.3</v>
      </c>
      <c r="F1041">
        <v>5.9</v>
      </c>
      <c r="G1041">
        <v>9</v>
      </c>
      <c r="H1041">
        <v>9.1999999999999993</v>
      </c>
      <c r="I1041">
        <v>11.2</v>
      </c>
      <c r="J1041">
        <v>10.3</v>
      </c>
      <c r="K1041">
        <v>9.1</v>
      </c>
      <c r="L1041">
        <v>8.8000000000000007</v>
      </c>
      <c r="M1041">
        <v>6.9</v>
      </c>
      <c r="N1041">
        <v>6.6</v>
      </c>
      <c r="O1041">
        <v>983</v>
      </c>
      <c r="P1041">
        <v>1959</v>
      </c>
      <c r="Q1041">
        <v>0</v>
      </c>
      <c r="R1041">
        <v>0</v>
      </c>
      <c r="S1041">
        <v>0</v>
      </c>
      <c r="T1041">
        <v>0</v>
      </c>
      <c r="U1041">
        <v>0</v>
      </c>
      <c r="V1041">
        <v>0</v>
      </c>
      <c r="W1041">
        <v>0</v>
      </c>
      <c r="X1041">
        <v>0</v>
      </c>
      <c r="Y1041">
        <v>0</v>
      </c>
      <c r="Z1041">
        <v>0</v>
      </c>
      <c r="AA1041">
        <v>0</v>
      </c>
      <c r="AB1041">
        <v>0</v>
      </c>
    </row>
    <row r="1042" spans="1:28" x14ac:dyDescent="0.2">
      <c r="A1042">
        <v>983</v>
      </c>
      <c r="B1042">
        <v>1960</v>
      </c>
      <c r="C1042">
        <v>5.8</v>
      </c>
      <c r="D1042">
        <v>4.9000000000000004</v>
      </c>
      <c r="E1042">
        <v>6.1</v>
      </c>
      <c r="F1042">
        <v>6.7</v>
      </c>
      <c r="G1042">
        <v>8.6999999999999993</v>
      </c>
      <c r="H1042">
        <v>10.9</v>
      </c>
      <c r="I1042">
        <v>11.8</v>
      </c>
      <c r="J1042">
        <v>12.2</v>
      </c>
      <c r="K1042">
        <v>11</v>
      </c>
      <c r="L1042">
        <v>8.3000000000000007</v>
      </c>
      <c r="M1042">
        <v>6.1</v>
      </c>
      <c r="N1042">
        <v>4.9000000000000004</v>
      </c>
      <c r="O1042">
        <v>983</v>
      </c>
      <c r="P1042">
        <v>1960</v>
      </c>
      <c r="Q1042">
        <v>0</v>
      </c>
      <c r="R1042">
        <v>0</v>
      </c>
      <c r="S1042">
        <v>0</v>
      </c>
      <c r="T1042">
        <v>0</v>
      </c>
      <c r="U1042">
        <v>0</v>
      </c>
      <c r="V1042">
        <v>0</v>
      </c>
      <c r="W1042">
        <v>0</v>
      </c>
      <c r="X1042">
        <v>0</v>
      </c>
      <c r="Y1042">
        <v>0</v>
      </c>
      <c r="Z1042">
        <v>0</v>
      </c>
      <c r="AA1042">
        <v>0</v>
      </c>
      <c r="AB1042">
        <v>0</v>
      </c>
    </row>
    <row r="1043" spans="1:28" x14ac:dyDescent="0.2">
      <c r="A1043">
        <v>983</v>
      </c>
      <c r="B1043">
        <v>1961</v>
      </c>
      <c r="C1043" t="s">
        <v>113</v>
      </c>
      <c r="D1043" t="s">
        <v>113</v>
      </c>
      <c r="E1043" t="s">
        <v>113</v>
      </c>
      <c r="F1043" t="s">
        <v>113</v>
      </c>
      <c r="G1043" t="s">
        <v>113</v>
      </c>
      <c r="H1043" t="s">
        <v>113</v>
      </c>
      <c r="I1043" t="s">
        <v>113</v>
      </c>
      <c r="J1043" t="s">
        <v>113</v>
      </c>
      <c r="K1043" t="s">
        <v>113</v>
      </c>
      <c r="L1043" t="s">
        <v>113</v>
      </c>
      <c r="M1043" t="s">
        <v>113</v>
      </c>
      <c r="N1043" t="s">
        <v>113</v>
      </c>
      <c r="O1043">
        <v>983</v>
      </c>
      <c r="P1043">
        <v>1961</v>
      </c>
      <c r="Q1043" t="s">
        <v>113</v>
      </c>
      <c r="R1043" t="s">
        <v>113</v>
      </c>
      <c r="S1043" t="s">
        <v>113</v>
      </c>
      <c r="T1043" t="s">
        <v>113</v>
      </c>
      <c r="U1043" t="s">
        <v>113</v>
      </c>
      <c r="V1043" t="s">
        <v>113</v>
      </c>
      <c r="W1043" t="s">
        <v>113</v>
      </c>
      <c r="X1043" t="s">
        <v>113</v>
      </c>
      <c r="Y1043" t="s">
        <v>113</v>
      </c>
      <c r="Z1043" t="s">
        <v>113</v>
      </c>
      <c r="AA1043" t="s">
        <v>113</v>
      </c>
      <c r="AB1043" t="s">
        <v>113</v>
      </c>
    </row>
    <row r="1044" spans="1:28" x14ac:dyDescent="0.2">
      <c r="A1044">
        <v>983</v>
      </c>
      <c r="B1044">
        <v>1962</v>
      </c>
      <c r="C1044" t="s">
        <v>113</v>
      </c>
      <c r="D1044" t="s">
        <v>113</v>
      </c>
      <c r="E1044" t="s">
        <v>113</v>
      </c>
      <c r="F1044" t="s">
        <v>113</v>
      </c>
      <c r="G1044" t="s">
        <v>113</v>
      </c>
      <c r="H1044" t="s">
        <v>113</v>
      </c>
      <c r="I1044" t="s">
        <v>113</v>
      </c>
      <c r="J1044" t="s">
        <v>113</v>
      </c>
      <c r="K1044" t="s">
        <v>113</v>
      </c>
      <c r="L1044" t="s">
        <v>113</v>
      </c>
      <c r="M1044" t="s">
        <v>113</v>
      </c>
      <c r="N1044" t="s">
        <v>113</v>
      </c>
      <c r="O1044">
        <v>983</v>
      </c>
      <c r="P1044">
        <v>1962</v>
      </c>
      <c r="Q1044" t="s">
        <v>113</v>
      </c>
      <c r="R1044" t="s">
        <v>113</v>
      </c>
      <c r="S1044" t="s">
        <v>113</v>
      </c>
      <c r="T1044" t="s">
        <v>113</v>
      </c>
      <c r="U1044" t="s">
        <v>113</v>
      </c>
      <c r="V1044" t="s">
        <v>113</v>
      </c>
      <c r="W1044" t="s">
        <v>113</v>
      </c>
      <c r="X1044" t="s">
        <v>113</v>
      </c>
      <c r="Y1044" t="s">
        <v>113</v>
      </c>
      <c r="Z1044" t="s">
        <v>113</v>
      </c>
      <c r="AA1044" t="s">
        <v>113</v>
      </c>
      <c r="AB1044" t="s">
        <v>113</v>
      </c>
    </row>
    <row r="1045" spans="1:28" x14ac:dyDescent="0.2">
      <c r="A1045">
        <v>983</v>
      </c>
      <c r="B1045">
        <v>1963</v>
      </c>
      <c r="C1045" t="s">
        <v>113</v>
      </c>
      <c r="D1045" t="s">
        <v>113</v>
      </c>
      <c r="E1045" t="s">
        <v>113</v>
      </c>
      <c r="F1045" t="s">
        <v>113</v>
      </c>
      <c r="G1045" t="s">
        <v>113</v>
      </c>
      <c r="H1045" t="s">
        <v>113</v>
      </c>
      <c r="I1045" t="s">
        <v>113</v>
      </c>
      <c r="J1045" t="s">
        <v>113</v>
      </c>
      <c r="K1045" t="s">
        <v>113</v>
      </c>
      <c r="L1045" t="s">
        <v>113</v>
      </c>
      <c r="M1045" t="s">
        <v>113</v>
      </c>
      <c r="N1045" t="s">
        <v>113</v>
      </c>
      <c r="O1045">
        <v>983</v>
      </c>
      <c r="P1045">
        <v>1963</v>
      </c>
      <c r="Q1045" t="s">
        <v>113</v>
      </c>
      <c r="R1045" t="s">
        <v>113</v>
      </c>
      <c r="S1045" t="s">
        <v>113</v>
      </c>
      <c r="T1045" t="s">
        <v>113</v>
      </c>
      <c r="U1045" t="s">
        <v>113</v>
      </c>
      <c r="V1045" t="s">
        <v>113</v>
      </c>
      <c r="W1045" t="s">
        <v>113</v>
      </c>
      <c r="X1045" t="s">
        <v>113</v>
      </c>
      <c r="Y1045" t="s">
        <v>113</v>
      </c>
      <c r="Z1045" t="s">
        <v>113</v>
      </c>
      <c r="AA1045" t="s">
        <v>113</v>
      </c>
      <c r="AB1045" t="s">
        <v>113</v>
      </c>
    </row>
    <row r="1046" spans="1:28" x14ac:dyDescent="0.2">
      <c r="A1046">
        <v>983</v>
      </c>
      <c r="B1046">
        <v>1964</v>
      </c>
      <c r="C1046" t="s">
        <v>113</v>
      </c>
      <c r="D1046" t="s">
        <v>113</v>
      </c>
      <c r="E1046" t="s">
        <v>113</v>
      </c>
      <c r="F1046" t="s">
        <v>113</v>
      </c>
      <c r="G1046" t="s">
        <v>113</v>
      </c>
      <c r="H1046" t="s">
        <v>113</v>
      </c>
      <c r="I1046" t="s">
        <v>113</v>
      </c>
      <c r="J1046" t="s">
        <v>113</v>
      </c>
      <c r="K1046" t="s">
        <v>113</v>
      </c>
      <c r="L1046" t="s">
        <v>113</v>
      </c>
      <c r="M1046" t="s">
        <v>113</v>
      </c>
      <c r="N1046" t="s">
        <v>113</v>
      </c>
      <c r="O1046">
        <v>983</v>
      </c>
      <c r="P1046">
        <v>1964</v>
      </c>
      <c r="Q1046" t="s">
        <v>113</v>
      </c>
      <c r="R1046" t="s">
        <v>113</v>
      </c>
      <c r="S1046" t="s">
        <v>113</v>
      </c>
      <c r="T1046" t="s">
        <v>113</v>
      </c>
      <c r="U1046" t="s">
        <v>113</v>
      </c>
      <c r="V1046" t="s">
        <v>113</v>
      </c>
      <c r="W1046" t="s">
        <v>113</v>
      </c>
      <c r="X1046" t="s">
        <v>113</v>
      </c>
      <c r="Y1046" t="s">
        <v>113</v>
      </c>
      <c r="Z1046" t="s">
        <v>113</v>
      </c>
      <c r="AA1046" t="s">
        <v>113</v>
      </c>
      <c r="AB1046" t="s">
        <v>113</v>
      </c>
    </row>
    <row r="1047" spans="1:28" x14ac:dyDescent="0.2">
      <c r="A1047">
        <v>983</v>
      </c>
      <c r="B1047">
        <v>1965</v>
      </c>
      <c r="C1047" t="s">
        <v>113</v>
      </c>
      <c r="D1047" t="s">
        <v>113</v>
      </c>
      <c r="E1047" t="s">
        <v>113</v>
      </c>
      <c r="F1047" t="s">
        <v>113</v>
      </c>
      <c r="G1047" t="s">
        <v>113</v>
      </c>
      <c r="H1047" t="s">
        <v>113</v>
      </c>
      <c r="I1047" t="s">
        <v>113</v>
      </c>
      <c r="J1047" t="s">
        <v>113</v>
      </c>
      <c r="K1047" t="s">
        <v>113</v>
      </c>
      <c r="L1047" t="s">
        <v>113</v>
      </c>
      <c r="M1047" t="s">
        <v>113</v>
      </c>
      <c r="N1047" t="s">
        <v>113</v>
      </c>
      <c r="O1047">
        <v>983</v>
      </c>
      <c r="P1047">
        <v>1965</v>
      </c>
      <c r="Q1047" t="s">
        <v>113</v>
      </c>
      <c r="R1047" t="s">
        <v>113</v>
      </c>
      <c r="S1047" t="s">
        <v>113</v>
      </c>
      <c r="T1047" t="s">
        <v>113</v>
      </c>
      <c r="U1047" t="s">
        <v>113</v>
      </c>
      <c r="V1047" t="s">
        <v>113</v>
      </c>
      <c r="W1047" t="s">
        <v>113</v>
      </c>
      <c r="X1047" t="s">
        <v>113</v>
      </c>
      <c r="Y1047" t="s">
        <v>113</v>
      </c>
      <c r="Z1047" t="s">
        <v>113</v>
      </c>
      <c r="AA1047" t="s">
        <v>113</v>
      </c>
      <c r="AB1047" t="s">
        <v>113</v>
      </c>
    </row>
    <row r="1048" spans="1:28" x14ac:dyDescent="0.2">
      <c r="A1048">
        <v>983</v>
      </c>
      <c r="B1048">
        <v>1966</v>
      </c>
      <c r="C1048" t="s">
        <v>113</v>
      </c>
      <c r="D1048" t="s">
        <v>113</v>
      </c>
      <c r="E1048" t="s">
        <v>113</v>
      </c>
      <c r="F1048" t="s">
        <v>113</v>
      </c>
      <c r="G1048" t="s">
        <v>113</v>
      </c>
      <c r="H1048" t="s">
        <v>113</v>
      </c>
      <c r="I1048" t="s">
        <v>113</v>
      </c>
      <c r="J1048" t="s">
        <v>113</v>
      </c>
      <c r="K1048" t="s">
        <v>113</v>
      </c>
      <c r="L1048" t="s">
        <v>113</v>
      </c>
      <c r="M1048" t="s">
        <v>113</v>
      </c>
      <c r="N1048" t="s">
        <v>113</v>
      </c>
      <c r="O1048">
        <v>983</v>
      </c>
      <c r="P1048">
        <v>1966</v>
      </c>
      <c r="Q1048" t="s">
        <v>113</v>
      </c>
      <c r="R1048" t="s">
        <v>113</v>
      </c>
      <c r="S1048" t="s">
        <v>113</v>
      </c>
      <c r="T1048" t="s">
        <v>113</v>
      </c>
      <c r="U1048" t="s">
        <v>113</v>
      </c>
      <c r="V1048" t="s">
        <v>113</v>
      </c>
      <c r="W1048" t="s">
        <v>113</v>
      </c>
      <c r="X1048" t="s">
        <v>113</v>
      </c>
      <c r="Y1048" t="s">
        <v>113</v>
      </c>
      <c r="Z1048" t="s">
        <v>113</v>
      </c>
      <c r="AA1048" t="s">
        <v>113</v>
      </c>
      <c r="AB1048" t="s">
        <v>113</v>
      </c>
    </row>
    <row r="1049" spans="1:28" x14ac:dyDescent="0.2">
      <c r="A1049">
        <v>983</v>
      </c>
      <c r="B1049">
        <v>1967</v>
      </c>
      <c r="C1049" t="s">
        <v>113</v>
      </c>
      <c r="D1049" t="s">
        <v>113</v>
      </c>
      <c r="E1049" t="s">
        <v>113</v>
      </c>
      <c r="F1049" t="s">
        <v>113</v>
      </c>
      <c r="G1049" t="s">
        <v>113</v>
      </c>
      <c r="H1049" t="s">
        <v>113</v>
      </c>
      <c r="I1049" t="s">
        <v>113</v>
      </c>
      <c r="J1049" t="s">
        <v>113</v>
      </c>
      <c r="K1049" t="s">
        <v>113</v>
      </c>
      <c r="L1049" t="s">
        <v>113</v>
      </c>
      <c r="M1049" t="s">
        <v>113</v>
      </c>
      <c r="N1049" t="s">
        <v>113</v>
      </c>
      <c r="O1049">
        <v>983</v>
      </c>
      <c r="P1049">
        <v>1967</v>
      </c>
      <c r="Q1049" t="s">
        <v>113</v>
      </c>
      <c r="R1049" t="s">
        <v>113</v>
      </c>
      <c r="S1049" t="s">
        <v>113</v>
      </c>
      <c r="T1049" t="s">
        <v>113</v>
      </c>
      <c r="U1049" t="s">
        <v>113</v>
      </c>
      <c r="V1049" t="s">
        <v>113</v>
      </c>
      <c r="W1049" t="s">
        <v>113</v>
      </c>
      <c r="X1049" t="s">
        <v>113</v>
      </c>
      <c r="Y1049" t="s">
        <v>113</v>
      </c>
      <c r="Z1049" t="s">
        <v>113</v>
      </c>
      <c r="AA1049" t="s">
        <v>113</v>
      </c>
      <c r="AB1049" t="s">
        <v>113</v>
      </c>
    </row>
    <row r="1050" spans="1:28" x14ac:dyDescent="0.2">
      <c r="A1050">
        <v>983</v>
      </c>
      <c r="B1050">
        <v>1968</v>
      </c>
      <c r="C1050" t="s">
        <v>113</v>
      </c>
      <c r="D1050" t="s">
        <v>113</v>
      </c>
      <c r="E1050" t="s">
        <v>113</v>
      </c>
      <c r="F1050" t="s">
        <v>113</v>
      </c>
      <c r="G1050" t="s">
        <v>113</v>
      </c>
      <c r="H1050" t="s">
        <v>113</v>
      </c>
      <c r="I1050" t="s">
        <v>113</v>
      </c>
      <c r="J1050" t="s">
        <v>113</v>
      </c>
      <c r="K1050" t="s">
        <v>113</v>
      </c>
      <c r="L1050" t="s">
        <v>113</v>
      </c>
      <c r="M1050" t="s">
        <v>113</v>
      </c>
      <c r="N1050" t="s">
        <v>113</v>
      </c>
      <c r="O1050">
        <v>983</v>
      </c>
      <c r="P1050">
        <v>1968</v>
      </c>
      <c r="Q1050" t="s">
        <v>113</v>
      </c>
      <c r="R1050" t="s">
        <v>113</v>
      </c>
      <c r="S1050" t="s">
        <v>113</v>
      </c>
      <c r="T1050" t="s">
        <v>113</v>
      </c>
      <c r="U1050" t="s">
        <v>113</v>
      </c>
      <c r="V1050" t="s">
        <v>113</v>
      </c>
      <c r="W1050" t="s">
        <v>113</v>
      </c>
      <c r="X1050" t="s">
        <v>113</v>
      </c>
      <c r="Y1050" t="s">
        <v>113</v>
      </c>
      <c r="Z1050" t="s">
        <v>113</v>
      </c>
      <c r="AA1050" t="s">
        <v>113</v>
      </c>
      <c r="AB1050" t="s">
        <v>113</v>
      </c>
    </row>
    <row r="1051" spans="1:28" x14ac:dyDescent="0.2">
      <c r="A1051">
        <v>983</v>
      </c>
      <c r="B1051">
        <v>1969</v>
      </c>
      <c r="C1051">
        <v>4.3</v>
      </c>
      <c r="D1051">
        <v>4.0999999999999996</v>
      </c>
      <c r="E1051">
        <v>4.8</v>
      </c>
      <c r="F1051">
        <v>6.3</v>
      </c>
      <c r="G1051">
        <v>8.6</v>
      </c>
      <c r="H1051">
        <v>9.9</v>
      </c>
      <c r="I1051">
        <v>9.1</v>
      </c>
      <c r="J1051">
        <v>10</v>
      </c>
      <c r="K1051">
        <v>9.3000000000000007</v>
      </c>
      <c r="L1051">
        <v>6.9</v>
      </c>
      <c r="M1051">
        <v>6.1</v>
      </c>
      <c r="N1051">
        <v>4.9000000000000004</v>
      </c>
      <c r="O1051">
        <v>983</v>
      </c>
      <c r="P1051">
        <v>1969</v>
      </c>
      <c r="Q1051">
        <v>0</v>
      </c>
      <c r="R1051">
        <v>0</v>
      </c>
      <c r="S1051">
        <v>0</v>
      </c>
      <c r="T1051">
        <v>0</v>
      </c>
      <c r="U1051">
        <v>0</v>
      </c>
      <c r="V1051">
        <v>0</v>
      </c>
      <c r="W1051">
        <v>0</v>
      </c>
      <c r="X1051">
        <v>0</v>
      </c>
      <c r="Y1051">
        <v>0</v>
      </c>
      <c r="Z1051">
        <v>0</v>
      </c>
      <c r="AA1051">
        <v>0</v>
      </c>
      <c r="AB1051">
        <v>0</v>
      </c>
    </row>
    <row r="1052" spans="1:28" x14ac:dyDescent="0.2">
      <c r="A1052">
        <v>983</v>
      </c>
      <c r="B1052">
        <v>1970</v>
      </c>
      <c r="C1052">
        <v>5.6</v>
      </c>
      <c r="D1052">
        <v>5.2</v>
      </c>
      <c r="E1052">
        <v>5.8</v>
      </c>
      <c r="F1052">
        <v>5.3</v>
      </c>
      <c r="G1052">
        <v>6.7</v>
      </c>
      <c r="H1052">
        <v>9.1</v>
      </c>
      <c r="I1052">
        <v>10.199999999999999</v>
      </c>
      <c r="J1052">
        <v>10.3</v>
      </c>
      <c r="K1052">
        <v>8.4</v>
      </c>
      <c r="L1052">
        <v>7.4</v>
      </c>
      <c r="M1052">
        <v>5.0999999999999996</v>
      </c>
      <c r="N1052">
        <v>6</v>
      </c>
      <c r="O1052">
        <v>983</v>
      </c>
      <c r="P1052">
        <v>1970</v>
      </c>
      <c r="Q1052">
        <v>0</v>
      </c>
      <c r="R1052">
        <v>0</v>
      </c>
      <c r="S1052">
        <v>0</v>
      </c>
      <c r="T1052">
        <v>0</v>
      </c>
      <c r="U1052">
        <v>0</v>
      </c>
      <c r="V1052">
        <v>0</v>
      </c>
      <c r="W1052">
        <v>0</v>
      </c>
      <c r="X1052">
        <v>0</v>
      </c>
      <c r="Y1052">
        <v>0</v>
      </c>
      <c r="Z1052">
        <v>0</v>
      </c>
      <c r="AA1052">
        <v>0</v>
      </c>
      <c r="AB1052">
        <v>0</v>
      </c>
    </row>
    <row r="1053" spans="1:28" x14ac:dyDescent="0.2">
      <c r="A1053">
        <v>983</v>
      </c>
      <c r="B1053">
        <v>1971</v>
      </c>
      <c r="C1053">
        <v>4.8</v>
      </c>
      <c r="D1053" s="4">
        <v>4.3</v>
      </c>
      <c r="E1053">
        <v>5.3</v>
      </c>
      <c r="F1053">
        <v>6.8</v>
      </c>
      <c r="G1053">
        <v>8.4</v>
      </c>
      <c r="H1053">
        <v>8.9</v>
      </c>
      <c r="I1053">
        <v>10.5</v>
      </c>
      <c r="J1053">
        <v>9.4</v>
      </c>
      <c r="K1053">
        <v>9.3000000000000007</v>
      </c>
      <c r="L1053">
        <v>6</v>
      </c>
      <c r="M1053">
        <v>6.3</v>
      </c>
      <c r="N1053">
        <v>5.9</v>
      </c>
      <c r="O1053">
        <v>983</v>
      </c>
      <c r="P1053">
        <v>1971</v>
      </c>
      <c r="Q1053">
        <v>0</v>
      </c>
      <c r="R1053" s="4">
        <v>1</v>
      </c>
      <c r="S1053">
        <v>0</v>
      </c>
      <c r="T1053">
        <v>0</v>
      </c>
      <c r="U1053">
        <v>0</v>
      </c>
      <c r="V1053">
        <v>0</v>
      </c>
      <c r="W1053">
        <v>0</v>
      </c>
      <c r="X1053">
        <v>0</v>
      </c>
      <c r="Y1053">
        <v>0</v>
      </c>
      <c r="Z1053">
        <v>0</v>
      </c>
      <c r="AA1053">
        <v>0</v>
      </c>
      <c r="AB1053">
        <v>0</v>
      </c>
    </row>
    <row r="1054" spans="1:28" x14ac:dyDescent="0.2">
      <c r="A1054">
        <v>983</v>
      </c>
      <c r="B1054">
        <v>1972</v>
      </c>
      <c r="C1054">
        <v>6.3</v>
      </c>
      <c r="D1054">
        <v>6.3</v>
      </c>
      <c r="E1054">
        <v>5.6</v>
      </c>
      <c r="F1054">
        <v>6.4</v>
      </c>
      <c r="G1054">
        <v>8.1999999999999993</v>
      </c>
      <c r="H1054">
        <v>8.8000000000000007</v>
      </c>
      <c r="I1054">
        <v>9.6</v>
      </c>
      <c r="J1054">
        <v>9.4</v>
      </c>
      <c r="K1054">
        <v>9</v>
      </c>
      <c r="L1054">
        <v>7.7</v>
      </c>
      <c r="M1054">
        <v>6.1</v>
      </c>
      <c r="N1054">
        <v>5.2</v>
      </c>
      <c r="O1054">
        <v>983</v>
      </c>
      <c r="P1054">
        <v>1972</v>
      </c>
      <c r="Q1054">
        <v>0</v>
      </c>
      <c r="R1054">
        <v>0</v>
      </c>
      <c r="S1054">
        <v>0</v>
      </c>
      <c r="T1054">
        <v>0</v>
      </c>
      <c r="U1054">
        <v>0</v>
      </c>
      <c r="V1054">
        <v>0</v>
      </c>
      <c r="W1054">
        <v>0</v>
      </c>
      <c r="X1054">
        <v>0</v>
      </c>
      <c r="Y1054">
        <v>0</v>
      </c>
      <c r="Z1054">
        <v>0</v>
      </c>
      <c r="AA1054">
        <v>0</v>
      </c>
      <c r="AB1054">
        <v>0</v>
      </c>
    </row>
    <row r="1055" spans="1:28" x14ac:dyDescent="0.2">
      <c r="A1055">
        <v>983</v>
      </c>
      <c r="B1055">
        <v>1973</v>
      </c>
      <c r="C1055">
        <v>4.9000000000000004</v>
      </c>
      <c r="D1055" s="4">
        <v>3.5</v>
      </c>
      <c r="E1055">
        <v>4.7</v>
      </c>
      <c r="F1055">
        <v>4.9000000000000004</v>
      </c>
      <c r="G1055">
        <v>6.5</v>
      </c>
      <c r="H1055">
        <v>7.5</v>
      </c>
      <c r="I1055">
        <v>11</v>
      </c>
      <c r="J1055">
        <v>11.1</v>
      </c>
      <c r="K1055">
        <v>10.199999999999999</v>
      </c>
      <c r="L1055">
        <v>8.4</v>
      </c>
      <c r="M1055">
        <v>5.7</v>
      </c>
      <c r="N1055">
        <v>4.2</v>
      </c>
      <c r="O1055">
        <v>983</v>
      </c>
      <c r="P1055">
        <v>1973</v>
      </c>
      <c r="Q1055">
        <v>0</v>
      </c>
      <c r="R1055" s="4">
        <v>1</v>
      </c>
      <c r="S1055">
        <v>0</v>
      </c>
      <c r="T1055">
        <v>0</v>
      </c>
      <c r="U1055">
        <v>0</v>
      </c>
      <c r="V1055">
        <v>0</v>
      </c>
      <c r="W1055">
        <v>0</v>
      </c>
      <c r="X1055">
        <v>0</v>
      </c>
      <c r="Y1055">
        <v>0</v>
      </c>
      <c r="Z1055">
        <v>0</v>
      </c>
      <c r="AA1055">
        <v>0</v>
      </c>
      <c r="AB1055">
        <v>0</v>
      </c>
    </row>
    <row r="1056" spans="1:28" x14ac:dyDescent="0.2">
      <c r="A1056">
        <v>983</v>
      </c>
      <c r="B1056">
        <v>1974</v>
      </c>
      <c r="C1056">
        <v>4.8</v>
      </c>
      <c r="D1056">
        <v>4.5</v>
      </c>
      <c r="E1056">
        <v>6.1</v>
      </c>
      <c r="F1056">
        <v>7.2</v>
      </c>
      <c r="G1056">
        <v>8.6999999999999993</v>
      </c>
      <c r="H1056">
        <v>9.8000000000000007</v>
      </c>
      <c r="I1056">
        <v>11.6</v>
      </c>
      <c r="J1056">
        <v>11.4</v>
      </c>
      <c r="K1056">
        <v>9.5</v>
      </c>
      <c r="L1056">
        <v>7.8</v>
      </c>
      <c r="M1056">
        <v>5.9</v>
      </c>
      <c r="N1056">
        <v>4.8</v>
      </c>
      <c r="O1056">
        <v>983</v>
      </c>
      <c r="P1056">
        <v>1974</v>
      </c>
      <c r="Q1056">
        <v>0</v>
      </c>
      <c r="R1056">
        <v>0</v>
      </c>
      <c r="S1056">
        <v>0</v>
      </c>
      <c r="T1056">
        <v>0</v>
      </c>
      <c r="U1056">
        <v>0</v>
      </c>
      <c r="V1056">
        <v>0</v>
      </c>
      <c r="W1056">
        <v>0</v>
      </c>
      <c r="X1056">
        <v>0</v>
      </c>
      <c r="Y1056">
        <v>0</v>
      </c>
      <c r="Z1056">
        <v>0</v>
      </c>
      <c r="AA1056">
        <v>0</v>
      </c>
      <c r="AB1056">
        <v>0</v>
      </c>
    </row>
    <row r="1057" spans="1:28" x14ac:dyDescent="0.2">
      <c r="A1057">
        <v>983</v>
      </c>
      <c r="B1057">
        <v>1975</v>
      </c>
      <c r="C1057">
        <v>4</v>
      </c>
      <c r="D1057">
        <v>5.9</v>
      </c>
      <c r="E1057">
        <v>5.6</v>
      </c>
      <c r="F1057">
        <v>5.7</v>
      </c>
      <c r="G1057">
        <v>7.7</v>
      </c>
      <c r="H1057">
        <v>9.3000000000000007</v>
      </c>
      <c r="I1057">
        <v>10.3</v>
      </c>
      <c r="J1057">
        <v>10.8</v>
      </c>
      <c r="K1057">
        <v>9.5</v>
      </c>
      <c r="L1057">
        <v>8</v>
      </c>
      <c r="M1057">
        <v>6.7</v>
      </c>
      <c r="N1057">
        <v>5.8</v>
      </c>
      <c r="O1057">
        <v>983</v>
      </c>
      <c r="P1057">
        <v>1975</v>
      </c>
      <c r="Q1057">
        <v>0</v>
      </c>
      <c r="R1057">
        <v>0</v>
      </c>
      <c r="S1057">
        <v>0</v>
      </c>
      <c r="T1057">
        <v>0</v>
      </c>
      <c r="U1057">
        <v>0</v>
      </c>
      <c r="V1057">
        <v>0</v>
      </c>
      <c r="W1057">
        <v>0</v>
      </c>
      <c r="X1057">
        <v>0</v>
      </c>
      <c r="Y1057">
        <v>0</v>
      </c>
      <c r="Z1057">
        <v>0</v>
      </c>
      <c r="AA1057">
        <v>0</v>
      </c>
      <c r="AB1057">
        <v>0</v>
      </c>
    </row>
    <row r="1058" spans="1:28" x14ac:dyDescent="0.2">
      <c r="A1058">
        <v>983</v>
      </c>
      <c r="B1058">
        <v>1976</v>
      </c>
      <c r="C1058">
        <v>4.3</v>
      </c>
      <c r="D1058">
        <v>4.2</v>
      </c>
      <c r="E1058">
        <v>4.8</v>
      </c>
      <c r="F1058">
        <v>5.9</v>
      </c>
      <c r="G1058">
        <v>7.7</v>
      </c>
      <c r="H1058">
        <v>10</v>
      </c>
      <c r="I1058">
        <v>10.7</v>
      </c>
      <c r="J1058">
        <v>9.4</v>
      </c>
      <c r="K1058">
        <v>9.1</v>
      </c>
      <c r="L1058">
        <v>7.4</v>
      </c>
      <c r="M1058">
        <v>6.7</v>
      </c>
      <c r="N1058">
        <v>4.9000000000000004</v>
      </c>
      <c r="O1058">
        <v>983</v>
      </c>
      <c r="P1058">
        <v>1976</v>
      </c>
      <c r="Q1058">
        <v>0</v>
      </c>
      <c r="R1058">
        <v>0</v>
      </c>
      <c r="S1058">
        <v>0</v>
      </c>
      <c r="T1058">
        <v>0</v>
      </c>
      <c r="U1058">
        <v>0</v>
      </c>
      <c r="V1058">
        <v>0</v>
      </c>
      <c r="W1058">
        <v>0</v>
      </c>
      <c r="X1058">
        <v>0</v>
      </c>
      <c r="Y1058">
        <v>0</v>
      </c>
      <c r="Z1058">
        <v>0</v>
      </c>
      <c r="AA1058">
        <v>0</v>
      </c>
      <c r="AB1058">
        <v>0</v>
      </c>
    </row>
    <row r="1059" spans="1:28" x14ac:dyDescent="0.2">
      <c r="A1059">
        <v>983</v>
      </c>
      <c r="B1059">
        <v>1977</v>
      </c>
      <c r="C1059">
        <v>3.2</v>
      </c>
      <c r="D1059">
        <v>4.2</v>
      </c>
      <c r="E1059">
        <v>5.7</v>
      </c>
      <c r="F1059">
        <v>6.3</v>
      </c>
      <c r="G1059">
        <v>7.7</v>
      </c>
      <c r="H1059">
        <v>9.4</v>
      </c>
      <c r="I1059">
        <v>10.6</v>
      </c>
      <c r="J1059">
        <v>11</v>
      </c>
      <c r="K1059">
        <v>9.5</v>
      </c>
      <c r="L1059">
        <v>8.1999999999999993</v>
      </c>
      <c r="M1059">
        <v>6.6</v>
      </c>
      <c r="N1059">
        <v>4.8</v>
      </c>
      <c r="O1059">
        <v>983</v>
      </c>
      <c r="P1059">
        <v>1977</v>
      </c>
      <c r="Q1059">
        <v>0</v>
      </c>
      <c r="R1059">
        <v>0</v>
      </c>
      <c r="S1059">
        <v>0</v>
      </c>
      <c r="T1059">
        <v>0</v>
      </c>
      <c r="U1059">
        <v>0</v>
      </c>
      <c r="V1059">
        <v>0</v>
      </c>
      <c r="W1059">
        <v>0</v>
      </c>
      <c r="X1059">
        <v>0</v>
      </c>
      <c r="Y1059">
        <v>0</v>
      </c>
      <c r="Z1059">
        <v>0</v>
      </c>
      <c r="AA1059">
        <v>0</v>
      </c>
      <c r="AB1059">
        <v>0</v>
      </c>
    </row>
    <row r="1060" spans="1:28" x14ac:dyDescent="0.2">
      <c r="A1060">
        <v>983</v>
      </c>
      <c r="B1060">
        <v>1978</v>
      </c>
      <c r="C1060">
        <v>4.7</v>
      </c>
      <c r="D1060">
        <v>3.9</v>
      </c>
      <c r="E1060">
        <v>5.0999999999999996</v>
      </c>
      <c r="F1060">
        <v>6.6</v>
      </c>
      <c r="G1060">
        <v>7.8</v>
      </c>
      <c r="H1060">
        <v>9.1</v>
      </c>
      <c r="I1060">
        <v>10.7</v>
      </c>
      <c r="J1060">
        <v>11.7</v>
      </c>
      <c r="K1060">
        <v>10.1</v>
      </c>
      <c r="L1060">
        <v>8.1999999999999993</v>
      </c>
      <c r="M1060">
        <v>6.2</v>
      </c>
      <c r="N1060">
        <v>5.4</v>
      </c>
      <c r="O1060">
        <v>983</v>
      </c>
      <c r="P1060">
        <v>1978</v>
      </c>
      <c r="Q1060">
        <v>0</v>
      </c>
      <c r="R1060">
        <v>0</v>
      </c>
      <c r="S1060">
        <v>0</v>
      </c>
      <c r="T1060">
        <v>0</v>
      </c>
      <c r="U1060">
        <v>0</v>
      </c>
      <c r="V1060">
        <v>0</v>
      </c>
      <c r="W1060">
        <v>0</v>
      </c>
      <c r="X1060">
        <v>0</v>
      </c>
      <c r="Y1060">
        <v>0</v>
      </c>
      <c r="Z1060">
        <v>0</v>
      </c>
      <c r="AA1060">
        <v>0</v>
      </c>
      <c r="AB1060">
        <v>0</v>
      </c>
    </row>
    <row r="1061" spans="1:28" x14ac:dyDescent="0.2">
      <c r="A1061">
        <v>983</v>
      </c>
      <c r="B1061">
        <v>1979</v>
      </c>
      <c r="C1061">
        <v>4.2</v>
      </c>
      <c r="D1061">
        <v>3.8</v>
      </c>
      <c r="E1061">
        <v>4.2</v>
      </c>
      <c r="F1061">
        <v>5.8</v>
      </c>
      <c r="G1061">
        <v>6.8</v>
      </c>
      <c r="H1061">
        <v>8.6</v>
      </c>
      <c r="I1061">
        <v>9.9</v>
      </c>
      <c r="J1061">
        <v>11.2</v>
      </c>
      <c r="K1061">
        <v>9.6</v>
      </c>
      <c r="L1061">
        <v>7.3</v>
      </c>
      <c r="M1061">
        <v>5.8</v>
      </c>
      <c r="N1061">
        <v>4.8</v>
      </c>
      <c r="O1061">
        <v>983</v>
      </c>
      <c r="P1061">
        <v>1979</v>
      </c>
      <c r="Q1061">
        <v>0</v>
      </c>
      <c r="R1061">
        <v>0</v>
      </c>
      <c r="S1061">
        <v>0</v>
      </c>
      <c r="T1061">
        <v>0</v>
      </c>
      <c r="U1061">
        <v>0</v>
      </c>
      <c r="V1061">
        <v>0</v>
      </c>
      <c r="W1061">
        <v>0</v>
      </c>
      <c r="X1061">
        <v>0</v>
      </c>
      <c r="Y1061">
        <v>0</v>
      </c>
      <c r="Z1061">
        <v>0</v>
      </c>
      <c r="AA1061">
        <v>0</v>
      </c>
      <c r="AB1061">
        <v>0</v>
      </c>
    </row>
    <row r="1062" spans="1:28" x14ac:dyDescent="0.2">
      <c r="A1062">
        <v>983</v>
      </c>
      <c r="B1062">
        <v>1980</v>
      </c>
      <c r="C1062">
        <v>3.9</v>
      </c>
      <c r="D1062">
        <v>4.8</v>
      </c>
      <c r="E1062">
        <v>5.0999999999999996</v>
      </c>
      <c r="F1062">
        <v>6</v>
      </c>
      <c r="G1062">
        <v>7.5</v>
      </c>
      <c r="H1062">
        <v>9</v>
      </c>
      <c r="I1062">
        <v>11.1</v>
      </c>
      <c r="J1062">
        <v>12.3</v>
      </c>
      <c r="K1062">
        <v>10.6</v>
      </c>
      <c r="L1062">
        <v>7.9</v>
      </c>
      <c r="M1062">
        <v>5.6</v>
      </c>
      <c r="N1062">
        <v>4.5</v>
      </c>
      <c r="O1062">
        <v>983</v>
      </c>
      <c r="P1062">
        <v>1980</v>
      </c>
      <c r="Q1062">
        <v>0</v>
      </c>
      <c r="R1062">
        <v>0</v>
      </c>
      <c r="S1062">
        <v>0</v>
      </c>
      <c r="T1062">
        <v>0</v>
      </c>
      <c r="U1062">
        <v>0</v>
      </c>
      <c r="V1062">
        <v>0</v>
      </c>
      <c r="W1062">
        <v>0</v>
      </c>
      <c r="X1062">
        <v>0</v>
      </c>
      <c r="Y1062">
        <v>0</v>
      </c>
      <c r="Z1062">
        <v>0</v>
      </c>
      <c r="AA1062">
        <v>0</v>
      </c>
      <c r="AB1062">
        <v>0</v>
      </c>
    </row>
    <row r="1063" spans="1:28" x14ac:dyDescent="0.2">
      <c r="A1063">
        <v>983</v>
      </c>
      <c r="B1063">
        <v>1981</v>
      </c>
      <c r="C1063">
        <v>4.0999999999999996</v>
      </c>
      <c r="D1063">
        <v>3.9</v>
      </c>
      <c r="E1063">
        <v>4.76</v>
      </c>
      <c r="F1063">
        <v>5.9</v>
      </c>
      <c r="G1063">
        <v>8.1</v>
      </c>
      <c r="H1063">
        <v>9.9</v>
      </c>
      <c r="I1063">
        <v>9.9</v>
      </c>
      <c r="J1063">
        <v>10.42</v>
      </c>
      <c r="K1063">
        <v>9</v>
      </c>
      <c r="L1063">
        <v>6.43</v>
      </c>
      <c r="M1063">
        <v>5.3</v>
      </c>
      <c r="N1063">
        <v>3.86</v>
      </c>
      <c r="O1063">
        <v>983</v>
      </c>
      <c r="P1063">
        <v>1981</v>
      </c>
      <c r="Q1063">
        <v>0</v>
      </c>
      <c r="R1063">
        <v>0</v>
      </c>
      <c r="S1063">
        <v>0</v>
      </c>
      <c r="T1063">
        <v>0</v>
      </c>
      <c r="U1063">
        <v>0</v>
      </c>
      <c r="V1063">
        <v>0</v>
      </c>
      <c r="W1063">
        <v>0</v>
      </c>
      <c r="X1063">
        <v>0</v>
      </c>
      <c r="Y1063">
        <v>0</v>
      </c>
      <c r="Z1063">
        <v>0</v>
      </c>
      <c r="AA1063">
        <v>0</v>
      </c>
      <c r="AB1063">
        <v>0</v>
      </c>
    </row>
    <row r="1064" spans="1:28" x14ac:dyDescent="0.2">
      <c r="A1064">
        <v>983</v>
      </c>
      <c r="B1064">
        <v>1982</v>
      </c>
      <c r="C1064">
        <v>3.9</v>
      </c>
      <c r="D1064">
        <v>5.2</v>
      </c>
      <c r="E1064">
        <v>5.83</v>
      </c>
      <c r="F1064">
        <v>6.14</v>
      </c>
      <c r="G1064">
        <v>7.34</v>
      </c>
      <c r="H1064">
        <v>9.83</v>
      </c>
      <c r="I1064">
        <v>10.56</v>
      </c>
      <c r="J1064">
        <v>10.210000000000001</v>
      </c>
      <c r="K1064">
        <v>9.0299999999999994</v>
      </c>
      <c r="L1064">
        <v>7.43</v>
      </c>
      <c r="M1064">
        <v>6.44</v>
      </c>
      <c r="N1064">
        <v>4.96</v>
      </c>
      <c r="O1064">
        <v>983</v>
      </c>
      <c r="P1064">
        <v>1982</v>
      </c>
      <c r="Q1064">
        <v>0</v>
      </c>
      <c r="R1064">
        <v>0</v>
      </c>
      <c r="S1064">
        <v>0</v>
      </c>
      <c r="T1064">
        <v>0</v>
      </c>
      <c r="U1064">
        <v>0</v>
      </c>
      <c r="V1064">
        <v>0</v>
      </c>
      <c r="W1064">
        <v>0</v>
      </c>
      <c r="X1064">
        <v>0</v>
      </c>
      <c r="Y1064">
        <v>0</v>
      </c>
      <c r="Z1064">
        <v>0</v>
      </c>
      <c r="AA1064">
        <v>0</v>
      </c>
      <c r="AB1064">
        <v>0</v>
      </c>
    </row>
    <row r="1065" spans="1:28" x14ac:dyDescent="0.2">
      <c r="A1065">
        <v>983</v>
      </c>
      <c r="B1065">
        <v>1983</v>
      </c>
      <c r="C1065">
        <v>4.3899999999999997</v>
      </c>
      <c r="D1065">
        <v>3.99</v>
      </c>
      <c r="E1065">
        <v>4.6100000000000003</v>
      </c>
      <c r="F1065">
        <v>4.79</v>
      </c>
      <c r="G1065">
        <v>7.93</v>
      </c>
      <c r="H1065">
        <v>8.99</v>
      </c>
      <c r="I1065">
        <v>9.4600000000000009</v>
      </c>
      <c r="J1065">
        <v>9.7799999999999994</v>
      </c>
      <c r="K1065">
        <v>8.6999999999999993</v>
      </c>
      <c r="L1065">
        <v>6.58</v>
      </c>
      <c r="M1065">
        <v>6.08</v>
      </c>
      <c r="N1065">
        <v>4.6399999999999997</v>
      </c>
      <c r="O1065">
        <v>983</v>
      </c>
      <c r="P1065">
        <v>1983</v>
      </c>
      <c r="Q1065">
        <v>0</v>
      </c>
      <c r="R1065">
        <v>0</v>
      </c>
      <c r="S1065">
        <v>0</v>
      </c>
      <c r="T1065">
        <v>0</v>
      </c>
      <c r="U1065">
        <v>0</v>
      </c>
      <c r="V1065">
        <v>0</v>
      </c>
      <c r="W1065">
        <v>0</v>
      </c>
      <c r="X1065">
        <v>0</v>
      </c>
      <c r="Y1065">
        <v>0</v>
      </c>
      <c r="Z1065">
        <v>0</v>
      </c>
      <c r="AA1065">
        <v>0</v>
      </c>
      <c r="AB1065">
        <v>0</v>
      </c>
    </row>
    <row r="1066" spans="1:28" x14ac:dyDescent="0.2">
      <c r="A1066">
        <v>983</v>
      </c>
      <c r="B1066">
        <v>1984</v>
      </c>
      <c r="C1066">
        <v>3.67</v>
      </c>
      <c r="D1066">
        <v>3.79</v>
      </c>
      <c r="E1066">
        <v>4.68</v>
      </c>
      <c r="F1066">
        <v>6.42</v>
      </c>
      <c r="G1066">
        <v>7.07</v>
      </c>
      <c r="H1066">
        <v>8.99</v>
      </c>
      <c r="I1066">
        <v>10.7</v>
      </c>
      <c r="J1066">
        <v>10.6</v>
      </c>
      <c r="K1066">
        <v>9.6</v>
      </c>
      <c r="L1066">
        <v>7.03</v>
      </c>
      <c r="M1066">
        <v>5.3</v>
      </c>
      <c r="N1066">
        <v>4.92</v>
      </c>
      <c r="O1066">
        <v>983</v>
      </c>
      <c r="P1066">
        <v>1984</v>
      </c>
      <c r="Q1066">
        <v>0</v>
      </c>
      <c r="R1066">
        <v>0</v>
      </c>
      <c r="S1066">
        <v>0</v>
      </c>
      <c r="T1066">
        <v>0</v>
      </c>
      <c r="U1066">
        <v>0</v>
      </c>
      <c r="V1066">
        <v>0</v>
      </c>
      <c r="W1066">
        <v>0</v>
      </c>
      <c r="X1066">
        <v>0</v>
      </c>
      <c r="Y1066">
        <v>0</v>
      </c>
      <c r="Z1066">
        <v>0</v>
      </c>
      <c r="AA1066">
        <v>0</v>
      </c>
      <c r="AB1066">
        <v>0</v>
      </c>
    </row>
    <row r="1067" spans="1:28" x14ac:dyDescent="0.2">
      <c r="A1067">
        <v>983</v>
      </c>
      <c r="B1067">
        <v>1985</v>
      </c>
      <c r="C1067">
        <v>5.65</v>
      </c>
      <c r="D1067">
        <v>4.7300000000000004</v>
      </c>
      <c r="E1067">
        <v>5.87</v>
      </c>
      <c r="F1067">
        <v>5.91</v>
      </c>
      <c r="G1067">
        <v>8.4700000000000006</v>
      </c>
      <c r="H1067">
        <v>9.6999999999999993</v>
      </c>
      <c r="I1067">
        <v>10.55</v>
      </c>
      <c r="J1067">
        <v>11.26</v>
      </c>
      <c r="K1067">
        <v>9.8699999999999992</v>
      </c>
      <c r="L1067">
        <v>8.69</v>
      </c>
      <c r="M1067">
        <v>5.92</v>
      </c>
      <c r="N1067">
        <v>4.7</v>
      </c>
      <c r="O1067">
        <v>983</v>
      </c>
      <c r="P1067">
        <v>1985</v>
      </c>
      <c r="Q1067">
        <v>0</v>
      </c>
      <c r="R1067">
        <v>0</v>
      </c>
      <c r="S1067">
        <v>0</v>
      </c>
      <c r="T1067">
        <v>0</v>
      </c>
      <c r="U1067">
        <v>0</v>
      </c>
      <c r="V1067">
        <v>0</v>
      </c>
      <c r="W1067">
        <v>0</v>
      </c>
      <c r="X1067">
        <v>0</v>
      </c>
      <c r="Y1067">
        <v>0</v>
      </c>
      <c r="Z1067">
        <v>0</v>
      </c>
      <c r="AA1067">
        <v>0</v>
      </c>
      <c r="AB1067">
        <v>0</v>
      </c>
    </row>
    <row r="1068" spans="1:28" x14ac:dyDescent="0.2">
      <c r="A1068">
        <v>983</v>
      </c>
      <c r="B1068">
        <v>1986</v>
      </c>
      <c r="C1068">
        <v>4.8499999999999996</v>
      </c>
      <c r="D1068">
        <v>5.8</v>
      </c>
      <c r="E1068">
        <v>5.74</v>
      </c>
      <c r="F1068">
        <v>6.11</v>
      </c>
      <c r="G1068">
        <v>8.2200000000000006</v>
      </c>
      <c r="H1068">
        <v>9.2899999999999991</v>
      </c>
      <c r="I1068">
        <v>10.75</v>
      </c>
      <c r="J1068">
        <v>11.26</v>
      </c>
      <c r="K1068">
        <v>8.67</v>
      </c>
      <c r="L1068">
        <v>7.03</v>
      </c>
      <c r="M1068">
        <v>5.15</v>
      </c>
      <c r="N1068">
        <v>4.4400000000000004</v>
      </c>
      <c r="O1068">
        <v>983</v>
      </c>
      <c r="P1068">
        <v>1986</v>
      </c>
      <c r="Q1068">
        <v>0</v>
      </c>
      <c r="R1068">
        <v>0</v>
      </c>
      <c r="S1068">
        <v>0</v>
      </c>
      <c r="T1068">
        <v>0</v>
      </c>
      <c r="U1068">
        <v>0</v>
      </c>
      <c r="V1068">
        <v>0</v>
      </c>
      <c r="W1068">
        <v>0</v>
      </c>
      <c r="X1068">
        <v>0</v>
      </c>
      <c r="Y1068">
        <v>0</v>
      </c>
      <c r="Z1068">
        <v>0</v>
      </c>
      <c r="AA1068">
        <v>0</v>
      </c>
      <c r="AB1068">
        <v>0</v>
      </c>
    </row>
    <row r="1069" spans="1:28" x14ac:dyDescent="0.2">
      <c r="A1069">
        <v>983</v>
      </c>
      <c r="B1069">
        <v>1987</v>
      </c>
      <c r="C1069">
        <v>5.17</v>
      </c>
      <c r="D1069">
        <v>4.9800000000000004</v>
      </c>
      <c r="E1069">
        <v>5.55</v>
      </c>
      <c r="F1069">
        <v>5.7</v>
      </c>
      <c r="G1069">
        <v>7.39</v>
      </c>
      <c r="H1069">
        <v>10.119999999999999</v>
      </c>
      <c r="I1069">
        <v>10.72</v>
      </c>
      <c r="J1069">
        <v>11.04</v>
      </c>
      <c r="K1069">
        <v>9.76</v>
      </c>
      <c r="L1069">
        <v>7.34</v>
      </c>
      <c r="M1069">
        <v>6.69</v>
      </c>
      <c r="N1069">
        <v>5.99</v>
      </c>
      <c r="O1069">
        <v>983</v>
      </c>
      <c r="P1069">
        <v>1987</v>
      </c>
      <c r="Q1069">
        <v>0</v>
      </c>
      <c r="R1069">
        <v>0</v>
      </c>
      <c r="S1069">
        <v>0</v>
      </c>
      <c r="T1069">
        <v>0</v>
      </c>
      <c r="U1069">
        <v>0</v>
      </c>
      <c r="V1069">
        <v>0</v>
      </c>
      <c r="W1069">
        <v>0</v>
      </c>
      <c r="X1069">
        <v>0</v>
      </c>
      <c r="Y1069">
        <v>0</v>
      </c>
      <c r="Z1069">
        <v>0</v>
      </c>
      <c r="AA1069">
        <v>0</v>
      </c>
      <c r="AB1069">
        <v>0</v>
      </c>
    </row>
    <row r="1070" spans="1:28" x14ac:dyDescent="0.2">
      <c r="A1070">
        <v>983</v>
      </c>
      <c r="B1070">
        <v>1988</v>
      </c>
      <c r="C1070">
        <v>4.16</v>
      </c>
      <c r="D1070">
        <v>4.3</v>
      </c>
      <c r="E1070">
        <v>4.8099999999999996</v>
      </c>
      <c r="F1070">
        <v>5.34</v>
      </c>
      <c r="G1070">
        <v>7.65</v>
      </c>
      <c r="H1070">
        <v>8.64</v>
      </c>
      <c r="I1070">
        <v>10.76</v>
      </c>
      <c r="J1070">
        <v>10.46</v>
      </c>
      <c r="K1070">
        <v>9.73</v>
      </c>
      <c r="L1070">
        <v>7.55</v>
      </c>
      <c r="M1070">
        <v>6.14</v>
      </c>
      <c r="N1070">
        <v>5.37</v>
      </c>
      <c r="O1070">
        <v>983</v>
      </c>
      <c r="P1070">
        <v>1988</v>
      </c>
      <c r="Q1070">
        <v>0</v>
      </c>
      <c r="R1070">
        <v>0</v>
      </c>
      <c r="S1070">
        <v>0</v>
      </c>
      <c r="T1070">
        <v>0</v>
      </c>
      <c r="U1070">
        <v>0</v>
      </c>
      <c r="V1070">
        <v>0</v>
      </c>
      <c r="W1070">
        <v>0</v>
      </c>
      <c r="X1070">
        <v>0</v>
      </c>
      <c r="Y1070">
        <v>0</v>
      </c>
      <c r="Z1070">
        <v>0</v>
      </c>
      <c r="AA1070">
        <v>0</v>
      </c>
      <c r="AB1070">
        <v>0</v>
      </c>
    </row>
    <row r="1071" spans="1:28" x14ac:dyDescent="0.2">
      <c r="A1071">
        <v>983</v>
      </c>
      <c r="B1071">
        <v>1989</v>
      </c>
      <c r="C1071">
        <v>5.01</v>
      </c>
      <c r="D1071">
        <v>4.1399999999999997</v>
      </c>
      <c r="E1071">
        <v>4.08</v>
      </c>
      <c r="F1071">
        <v>5.63</v>
      </c>
      <c r="G1071">
        <v>6.91</v>
      </c>
      <c r="H1071">
        <v>9.35</v>
      </c>
      <c r="I1071">
        <v>9.5399999999999991</v>
      </c>
      <c r="J1071">
        <v>10.02</v>
      </c>
      <c r="K1071">
        <v>9.1199999999999992</v>
      </c>
      <c r="L1071">
        <v>7.21</v>
      </c>
      <c r="M1071">
        <v>5.72</v>
      </c>
      <c r="N1071">
        <v>4.99</v>
      </c>
      <c r="O1071">
        <v>983</v>
      </c>
      <c r="P1071">
        <v>1989</v>
      </c>
      <c r="Q1071">
        <v>0</v>
      </c>
      <c r="R1071">
        <v>0</v>
      </c>
      <c r="S1071">
        <v>0</v>
      </c>
      <c r="T1071">
        <v>0</v>
      </c>
      <c r="U1071">
        <v>0</v>
      </c>
      <c r="V1071">
        <v>0</v>
      </c>
      <c r="W1071">
        <v>0</v>
      </c>
      <c r="X1071">
        <v>0</v>
      </c>
      <c r="Y1071">
        <v>0</v>
      </c>
      <c r="Z1071">
        <v>0</v>
      </c>
      <c r="AA1071">
        <v>0</v>
      </c>
      <c r="AB1071">
        <v>0</v>
      </c>
    </row>
    <row r="1072" spans="1:28" x14ac:dyDescent="0.2">
      <c r="A1072">
        <v>983</v>
      </c>
      <c r="B1072">
        <v>1990</v>
      </c>
      <c r="C1072">
        <v>4.79</v>
      </c>
      <c r="D1072">
        <v>4.2699999999999996</v>
      </c>
      <c r="E1072">
        <v>4.32</v>
      </c>
      <c r="F1072">
        <v>5.0999999999999996</v>
      </c>
      <c r="G1072">
        <v>7.79</v>
      </c>
      <c r="H1072">
        <v>10.16</v>
      </c>
      <c r="I1072">
        <v>11.17</v>
      </c>
      <c r="J1072">
        <v>12.01</v>
      </c>
      <c r="K1072">
        <v>9.68</v>
      </c>
      <c r="L1072">
        <v>7.22</v>
      </c>
      <c r="M1072">
        <v>6.14</v>
      </c>
      <c r="N1072">
        <v>5.56</v>
      </c>
      <c r="O1072">
        <v>983</v>
      </c>
      <c r="P1072">
        <v>1990</v>
      </c>
      <c r="Q1072">
        <v>0</v>
      </c>
      <c r="R1072">
        <v>0</v>
      </c>
      <c r="S1072">
        <v>0</v>
      </c>
      <c r="T1072">
        <v>0</v>
      </c>
      <c r="U1072">
        <v>0</v>
      </c>
      <c r="V1072">
        <v>0</v>
      </c>
      <c r="W1072">
        <v>0</v>
      </c>
      <c r="X1072">
        <v>0</v>
      </c>
      <c r="Y1072">
        <v>0</v>
      </c>
      <c r="Z1072">
        <v>0</v>
      </c>
      <c r="AA1072">
        <v>0</v>
      </c>
      <c r="AB1072">
        <v>0</v>
      </c>
    </row>
    <row r="1073" spans="1:28" x14ac:dyDescent="0.2">
      <c r="A1073">
        <v>983</v>
      </c>
      <c r="B1073">
        <v>1991</v>
      </c>
      <c r="C1073">
        <v>4.33</v>
      </c>
      <c r="D1073">
        <v>5.42</v>
      </c>
      <c r="E1073">
        <v>5.37</v>
      </c>
      <c r="F1073">
        <v>5.52</v>
      </c>
      <c r="G1073">
        <v>6.78</v>
      </c>
      <c r="H1073">
        <v>9.94</v>
      </c>
      <c r="I1073">
        <v>11.95</v>
      </c>
      <c r="J1073">
        <v>12.34</v>
      </c>
      <c r="K1073">
        <v>9.9</v>
      </c>
      <c r="L1073">
        <v>7.5</v>
      </c>
      <c r="M1073">
        <v>5.84</v>
      </c>
      <c r="N1073">
        <v>5.26</v>
      </c>
      <c r="O1073">
        <v>983</v>
      </c>
      <c r="P1073">
        <v>1991</v>
      </c>
      <c r="Q1073">
        <v>0</v>
      </c>
      <c r="R1073">
        <v>0</v>
      </c>
      <c r="S1073">
        <v>0</v>
      </c>
      <c r="T1073">
        <v>0</v>
      </c>
      <c r="U1073">
        <v>0</v>
      </c>
      <c r="V1073">
        <v>0</v>
      </c>
      <c r="W1073">
        <v>0</v>
      </c>
      <c r="X1073">
        <v>0</v>
      </c>
      <c r="Y1073">
        <v>0</v>
      </c>
      <c r="Z1073">
        <v>0</v>
      </c>
      <c r="AA1073">
        <v>0</v>
      </c>
      <c r="AB1073">
        <v>0</v>
      </c>
    </row>
    <row r="1074" spans="1:28" x14ac:dyDescent="0.2">
      <c r="A1074">
        <v>983</v>
      </c>
      <c r="B1074">
        <v>1992</v>
      </c>
      <c r="C1074">
        <v>4.9400000000000004</v>
      </c>
      <c r="D1074">
        <v>4.74</v>
      </c>
      <c r="E1074">
        <v>4.97</v>
      </c>
      <c r="F1074">
        <v>5.52</v>
      </c>
      <c r="G1074">
        <v>6.73</v>
      </c>
      <c r="H1074">
        <v>8.3699999999999992</v>
      </c>
      <c r="I1074">
        <v>10.220000000000001</v>
      </c>
      <c r="J1074">
        <v>10.28</v>
      </c>
      <c r="K1074">
        <v>8.91</v>
      </c>
      <c r="L1074">
        <v>8.0299999999999994</v>
      </c>
      <c r="M1074">
        <v>5.57</v>
      </c>
      <c r="N1074">
        <v>4.51</v>
      </c>
      <c r="O1074">
        <v>983</v>
      </c>
      <c r="P1074">
        <v>1992</v>
      </c>
      <c r="Q1074">
        <v>0</v>
      </c>
      <c r="R1074">
        <v>0</v>
      </c>
      <c r="S1074">
        <v>0</v>
      </c>
      <c r="T1074">
        <v>0</v>
      </c>
      <c r="U1074">
        <v>0</v>
      </c>
      <c r="V1074">
        <v>0</v>
      </c>
      <c r="W1074">
        <v>0</v>
      </c>
      <c r="X1074">
        <v>0</v>
      </c>
      <c r="Y1074">
        <v>0</v>
      </c>
      <c r="Z1074">
        <v>0</v>
      </c>
      <c r="AA1074">
        <v>0</v>
      </c>
      <c r="AB1074">
        <v>0</v>
      </c>
    </row>
    <row r="1075" spans="1:28" x14ac:dyDescent="0.2">
      <c r="A1075">
        <v>983</v>
      </c>
      <c r="B1075">
        <v>1993</v>
      </c>
      <c r="C1075">
        <v>3.39</v>
      </c>
      <c r="D1075">
        <v>4.1500000000000004</v>
      </c>
      <c r="E1075">
        <v>4.59</v>
      </c>
      <c r="F1075">
        <v>5.41</v>
      </c>
      <c r="G1075">
        <v>6.36</v>
      </c>
      <c r="H1075">
        <v>9.76</v>
      </c>
      <c r="I1075">
        <v>9.85</v>
      </c>
      <c r="J1075">
        <v>10.38</v>
      </c>
      <c r="K1075">
        <v>10.18</v>
      </c>
      <c r="L1075">
        <v>8.18</v>
      </c>
      <c r="M1075" s="4">
        <v>6.5</v>
      </c>
      <c r="N1075" s="4">
        <v>4.3</v>
      </c>
      <c r="O1075">
        <v>983</v>
      </c>
      <c r="P1075">
        <v>1993</v>
      </c>
      <c r="Q1075">
        <v>0</v>
      </c>
      <c r="R1075">
        <v>0</v>
      </c>
      <c r="S1075">
        <v>0</v>
      </c>
      <c r="T1075">
        <v>0</v>
      </c>
      <c r="U1075">
        <v>0</v>
      </c>
      <c r="V1075">
        <v>0</v>
      </c>
      <c r="W1075">
        <v>0</v>
      </c>
      <c r="X1075">
        <v>0</v>
      </c>
      <c r="Y1075">
        <v>0</v>
      </c>
      <c r="Z1075">
        <v>0</v>
      </c>
      <c r="AA1075" s="4">
        <v>1</v>
      </c>
      <c r="AB1075" s="4">
        <v>1</v>
      </c>
    </row>
    <row r="1076" spans="1:28" x14ac:dyDescent="0.2">
      <c r="A1076">
        <v>983</v>
      </c>
      <c r="B1076">
        <v>1994</v>
      </c>
      <c r="C1076">
        <v>3.51</v>
      </c>
      <c r="D1076">
        <v>4.58</v>
      </c>
      <c r="E1076">
        <v>4.97</v>
      </c>
      <c r="F1076">
        <v>5.62</v>
      </c>
      <c r="G1076">
        <v>8.0399999999999991</v>
      </c>
      <c r="H1076">
        <v>9.17</v>
      </c>
      <c r="I1076">
        <v>11.95</v>
      </c>
      <c r="J1076">
        <v>11.67</v>
      </c>
      <c r="K1076">
        <v>9.92</v>
      </c>
      <c r="L1076">
        <v>7.39</v>
      </c>
      <c r="M1076">
        <v>5.74</v>
      </c>
      <c r="N1076">
        <v>4.7300000000000004</v>
      </c>
      <c r="O1076">
        <v>983</v>
      </c>
      <c r="P1076">
        <v>1994</v>
      </c>
      <c r="Q1076">
        <v>0</v>
      </c>
      <c r="R1076">
        <v>0</v>
      </c>
      <c r="S1076">
        <v>0</v>
      </c>
      <c r="T1076">
        <v>0</v>
      </c>
      <c r="U1076">
        <v>0</v>
      </c>
      <c r="V1076">
        <v>0</v>
      </c>
      <c r="W1076">
        <v>0</v>
      </c>
      <c r="X1076">
        <v>0</v>
      </c>
      <c r="Y1076">
        <v>0</v>
      </c>
      <c r="Z1076">
        <v>0</v>
      </c>
      <c r="AA1076">
        <v>0</v>
      </c>
      <c r="AB1076">
        <v>0</v>
      </c>
    </row>
    <row r="1077" spans="1:28" x14ac:dyDescent="0.2">
      <c r="A1077">
        <v>983</v>
      </c>
      <c r="B1077">
        <v>1995</v>
      </c>
      <c r="C1077">
        <v>3.77</v>
      </c>
      <c r="D1077">
        <v>3.53</v>
      </c>
      <c r="E1077">
        <v>3.96</v>
      </c>
      <c r="F1077">
        <v>4.8499999999999996</v>
      </c>
      <c r="G1077">
        <v>7.12</v>
      </c>
      <c r="H1077">
        <v>8.89</v>
      </c>
      <c r="I1077">
        <v>10.43</v>
      </c>
      <c r="J1077">
        <v>10.99</v>
      </c>
      <c r="K1077">
        <v>9.76</v>
      </c>
      <c r="L1077">
        <v>7.53</v>
      </c>
      <c r="M1077">
        <v>5.81</v>
      </c>
      <c r="N1077">
        <v>5.1100000000000003</v>
      </c>
      <c r="O1077">
        <v>983</v>
      </c>
      <c r="P1077">
        <v>1995</v>
      </c>
      <c r="Q1077">
        <v>0</v>
      </c>
      <c r="R1077">
        <v>0</v>
      </c>
      <c r="S1077">
        <v>0</v>
      </c>
      <c r="T1077">
        <v>0</v>
      </c>
      <c r="U1077">
        <v>0</v>
      </c>
      <c r="V1077">
        <v>0</v>
      </c>
      <c r="W1077">
        <v>0</v>
      </c>
      <c r="X1077">
        <v>0</v>
      </c>
      <c r="Y1077">
        <v>0</v>
      </c>
      <c r="Z1077">
        <v>0</v>
      </c>
      <c r="AA1077">
        <v>0</v>
      </c>
      <c r="AB1077">
        <v>0</v>
      </c>
    </row>
    <row r="1078" spans="1:28" x14ac:dyDescent="0.2">
      <c r="A1078">
        <v>983</v>
      </c>
      <c r="B1078">
        <v>1996</v>
      </c>
      <c r="C1078" s="3">
        <v>3.9</v>
      </c>
      <c r="D1078" s="4">
        <v>4.5</v>
      </c>
      <c r="E1078" s="4">
        <v>5.5</v>
      </c>
      <c r="F1078">
        <v>6.73</v>
      </c>
      <c r="G1078">
        <v>8.33</v>
      </c>
      <c r="H1078">
        <v>9.9499999999999993</v>
      </c>
      <c r="I1078">
        <v>11.72</v>
      </c>
      <c r="J1078">
        <v>11.51</v>
      </c>
      <c r="K1078">
        <v>10.54</v>
      </c>
      <c r="L1078">
        <v>8.08</v>
      </c>
      <c r="M1078">
        <v>4.6500000000000004</v>
      </c>
      <c r="N1078">
        <v>4.5999999999999996</v>
      </c>
      <c r="O1078">
        <v>983</v>
      </c>
      <c r="P1078">
        <v>1996</v>
      </c>
      <c r="Q1078" s="3">
        <v>1</v>
      </c>
      <c r="R1078" s="4">
        <v>1</v>
      </c>
      <c r="S1078" s="4">
        <v>1</v>
      </c>
      <c r="T1078">
        <v>0</v>
      </c>
      <c r="U1078">
        <v>0</v>
      </c>
      <c r="V1078">
        <v>0</v>
      </c>
      <c r="W1078">
        <v>0</v>
      </c>
      <c r="X1078">
        <v>0</v>
      </c>
      <c r="Y1078">
        <v>0</v>
      </c>
      <c r="Z1078">
        <v>0</v>
      </c>
      <c r="AA1078">
        <v>0</v>
      </c>
      <c r="AB1078">
        <v>0</v>
      </c>
    </row>
    <row r="1079" spans="1:28" x14ac:dyDescent="0.2">
      <c r="A1079">
        <v>983</v>
      </c>
      <c r="B1079">
        <v>1997</v>
      </c>
      <c r="C1079">
        <v>4.58</v>
      </c>
      <c r="D1079">
        <v>4.47</v>
      </c>
      <c r="E1079">
        <v>4.55</v>
      </c>
      <c r="F1079">
        <v>5.85</v>
      </c>
      <c r="G1079">
        <v>7.31</v>
      </c>
      <c r="H1079">
        <v>8.99</v>
      </c>
      <c r="I1079">
        <v>11.32</v>
      </c>
      <c r="J1079">
        <v>11.79</v>
      </c>
      <c r="K1079">
        <v>9.83</v>
      </c>
      <c r="L1079">
        <v>7.55</v>
      </c>
      <c r="M1079">
        <v>6.9</v>
      </c>
      <c r="N1079">
        <v>6.2</v>
      </c>
      <c r="O1079">
        <v>983</v>
      </c>
      <c r="P1079">
        <v>1997</v>
      </c>
      <c r="Q1079">
        <v>0</v>
      </c>
      <c r="R1079">
        <v>0</v>
      </c>
      <c r="S1079">
        <v>0</v>
      </c>
      <c r="T1079">
        <v>0</v>
      </c>
      <c r="U1079">
        <v>0</v>
      </c>
      <c r="V1079">
        <v>0</v>
      </c>
      <c r="W1079">
        <v>0</v>
      </c>
      <c r="X1079">
        <v>0</v>
      </c>
      <c r="Y1079">
        <v>0</v>
      </c>
      <c r="Z1079">
        <v>0</v>
      </c>
      <c r="AA1079">
        <v>0</v>
      </c>
      <c r="AB1079">
        <v>0</v>
      </c>
    </row>
    <row r="1080" spans="1:28" x14ac:dyDescent="0.2">
      <c r="A1080">
        <v>983</v>
      </c>
      <c r="B1080">
        <v>1998</v>
      </c>
      <c r="C1080">
        <v>5.51</v>
      </c>
      <c r="D1080">
        <v>5.54</v>
      </c>
      <c r="E1080">
        <v>4.71</v>
      </c>
      <c r="F1080">
        <v>5.81</v>
      </c>
      <c r="G1080">
        <v>7.67</v>
      </c>
      <c r="H1080">
        <v>10.32</v>
      </c>
      <c r="I1080">
        <v>11.15</v>
      </c>
      <c r="J1080">
        <v>11.78</v>
      </c>
      <c r="K1080">
        <v>10.35</v>
      </c>
      <c r="L1080">
        <v>8.32</v>
      </c>
      <c r="M1080">
        <v>6.29</v>
      </c>
      <c r="N1080">
        <v>5.64</v>
      </c>
      <c r="O1080">
        <v>983</v>
      </c>
      <c r="P1080">
        <v>1998</v>
      </c>
      <c r="Q1080">
        <v>0</v>
      </c>
      <c r="R1080">
        <v>0</v>
      </c>
      <c r="S1080">
        <v>0</v>
      </c>
      <c r="T1080">
        <v>0</v>
      </c>
      <c r="U1080">
        <v>0</v>
      </c>
      <c r="V1080">
        <v>0</v>
      </c>
      <c r="W1080">
        <v>0</v>
      </c>
      <c r="X1080">
        <v>0</v>
      </c>
      <c r="Y1080">
        <v>0</v>
      </c>
      <c r="Z1080">
        <v>0</v>
      </c>
      <c r="AA1080">
        <v>0</v>
      </c>
      <c r="AB1080">
        <v>0</v>
      </c>
    </row>
    <row r="1081" spans="1:28" x14ac:dyDescent="0.2">
      <c r="A1081">
        <v>983</v>
      </c>
      <c r="B1081">
        <v>1999</v>
      </c>
      <c r="C1081">
        <v>4.92</v>
      </c>
      <c r="D1081">
        <v>4.9400000000000004</v>
      </c>
      <c r="E1081">
        <v>4.41</v>
      </c>
      <c r="F1081">
        <v>6.09</v>
      </c>
      <c r="G1081">
        <v>7.89</v>
      </c>
      <c r="H1081">
        <v>9.19</v>
      </c>
      <c r="I1081">
        <v>10.92</v>
      </c>
      <c r="J1081">
        <v>12.34</v>
      </c>
      <c r="K1081">
        <v>9.5399999999999991</v>
      </c>
      <c r="L1081">
        <v>8.7100000000000009</v>
      </c>
      <c r="M1081">
        <v>7.07</v>
      </c>
      <c r="N1081">
        <v>5.5</v>
      </c>
      <c r="O1081">
        <v>983</v>
      </c>
      <c r="P1081">
        <v>1999</v>
      </c>
      <c r="Q1081">
        <v>0</v>
      </c>
      <c r="R1081">
        <v>0</v>
      </c>
      <c r="S1081">
        <v>0</v>
      </c>
      <c r="T1081">
        <v>0</v>
      </c>
      <c r="U1081">
        <v>0</v>
      </c>
      <c r="V1081">
        <v>0</v>
      </c>
      <c r="W1081">
        <v>0</v>
      </c>
      <c r="X1081">
        <v>0</v>
      </c>
      <c r="Y1081">
        <v>0</v>
      </c>
      <c r="Z1081">
        <v>0</v>
      </c>
      <c r="AA1081">
        <v>0</v>
      </c>
      <c r="AB1081">
        <v>0</v>
      </c>
    </row>
    <row r="1082" spans="1:28" x14ac:dyDescent="0.2">
      <c r="A1082">
        <v>983</v>
      </c>
      <c r="B1082">
        <v>2000</v>
      </c>
      <c r="C1082">
        <v>5.44</v>
      </c>
      <c r="D1082">
        <v>4.7</v>
      </c>
      <c r="E1082">
        <v>5.29</v>
      </c>
      <c r="F1082">
        <v>5.89</v>
      </c>
      <c r="G1082">
        <v>6.82</v>
      </c>
      <c r="H1082">
        <v>9.25</v>
      </c>
      <c r="I1082">
        <v>10.45</v>
      </c>
      <c r="J1082">
        <v>10.83</v>
      </c>
      <c r="K1082">
        <v>10.32</v>
      </c>
      <c r="L1082">
        <v>8.34</v>
      </c>
      <c r="M1082">
        <v>6.23</v>
      </c>
      <c r="N1082">
        <v>5.35</v>
      </c>
      <c r="O1082">
        <v>983</v>
      </c>
      <c r="P1082">
        <v>2000</v>
      </c>
      <c r="Q1082">
        <v>0</v>
      </c>
      <c r="R1082">
        <v>0</v>
      </c>
      <c r="S1082">
        <v>0</v>
      </c>
      <c r="T1082">
        <v>0</v>
      </c>
      <c r="U1082">
        <v>0</v>
      </c>
      <c r="V1082">
        <v>0</v>
      </c>
      <c r="W1082">
        <v>0</v>
      </c>
      <c r="X1082">
        <v>0</v>
      </c>
      <c r="Y1082">
        <v>0</v>
      </c>
      <c r="Z1082">
        <v>0</v>
      </c>
      <c r="AA1082">
        <v>0</v>
      </c>
      <c r="AB1082">
        <v>0</v>
      </c>
    </row>
    <row r="1083" spans="1:28" x14ac:dyDescent="0.2">
      <c r="A1083">
        <v>983</v>
      </c>
      <c r="B1083">
        <v>2001</v>
      </c>
      <c r="C1083">
        <v>4.9000000000000004</v>
      </c>
      <c r="D1083">
        <v>5.29</v>
      </c>
      <c r="E1083">
        <v>4.8099999999999996</v>
      </c>
      <c r="F1083">
        <v>6.06</v>
      </c>
      <c r="G1083">
        <v>7.62</v>
      </c>
      <c r="H1083">
        <v>8.6</v>
      </c>
      <c r="I1083">
        <v>11.18</v>
      </c>
      <c r="J1083">
        <v>11.32</v>
      </c>
      <c r="K1083">
        <v>10.45</v>
      </c>
      <c r="L1083">
        <v>8.77</v>
      </c>
      <c r="M1083">
        <v>6.97</v>
      </c>
      <c r="N1083">
        <v>6.12</v>
      </c>
      <c r="O1083">
        <v>983</v>
      </c>
      <c r="P1083">
        <v>2001</v>
      </c>
      <c r="Q1083">
        <v>0</v>
      </c>
      <c r="R1083">
        <v>0</v>
      </c>
      <c r="S1083">
        <v>0</v>
      </c>
      <c r="T1083">
        <v>0</v>
      </c>
      <c r="U1083">
        <v>0</v>
      </c>
      <c r="V1083">
        <v>0</v>
      </c>
      <c r="W1083">
        <v>0</v>
      </c>
      <c r="X1083">
        <v>0</v>
      </c>
      <c r="Y1083">
        <v>0</v>
      </c>
      <c r="Z1083">
        <v>0</v>
      </c>
      <c r="AA1083">
        <v>0</v>
      </c>
      <c r="AB1083">
        <v>0</v>
      </c>
    </row>
    <row r="1084" spans="1:28" x14ac:dyDescent="0.2">
      <c r="A1084">
        <v>983</v>
      </c>
      <c r="B1084">
        <v>2002</v>
      </c>
      <c r="C1084">
        <v>5.63</v>
      </c>
      <c r="D1084">
        <v>4.0599999999999996</v>
      </c>
      <c r="E1084">
        <v>4.49</v>
      </c>
      <c r="F1084">
        <v>6.08</v>
      </c>
      <c r="G1084">
        <v>7.5</v>
      </c>
      <c r="H1084">
        <v>9.7799999999999994</v>
      </c>
      <c r="I1084">
        <v>10.33</v>
      </c>
      <c r="J1084">
        <v>10.85</v>
      </c>
      <c r="K1084">
        <v>10.039999999999999</v>
      </c>
      <c r="L1084">
        <v>7.23</v>
      </c>
      <c r="M1084">
        <v>6.26</v>
      </c>
      <c r="N1084">
        <v>6.7</v>
      </c>
      <c r="O1084">
        <v>983</v>
      </c>
      <c r="P1084">
        <v>2002</v>
      </c>
      <c r="Q1084">
        <v>0</v>
      </c>
      <c r="R1084">
        <v>0</v>
      </c>
      <c r="S1084">
        <v>0</v>
      </c>
      <c r="T1084">
        <v>0</v>
      </c>
      <c r="U1084">
        <v>0</v>
      </c>
      <c r="V1084">
        <v>0</v>
      </c>
      <c r="W1084">
        <v>0</v>
      </c>
      <c r="X1084">
        <v>0</v>
      </c>
      <c r="Y1084">
        <v>0</v>
      </c>
      <c r="Z1084">
        <v>0</v>
      </c>
      <c r="AA1084">
        <v>0</v>
      </c>
      <c r="AB1084">
        <v>0</v>
      </c>
    </row>
    <row r="1085" spans="1:28" x14ac:dyDescent="0.2">
      <c r="A1085">
        <v>983</v>
      </c>
      <c r="B1085">
        <v>2003</v>
      </c>
      <c r="C1085">
        <v>5.8</v>
      </c>
      <c r="D1085">
        <v>5.54</v>
      </c>
      <c r="E1085">
        <v>6.21</v>
      </c>
      <c r="F1085">
        <v>7.01</v>
      </c>
      <c r="G1085">
        <v>7.94</v>
      </c>
      <c r="H1085">
        <v>10.34</v>
      </c>
      <c r="I1085">
        <v>11.81</v>
      </c>
      <c r="J1085">
        <v>13.25</v>
      </c>
      <c r="K1085">
        <v>10.79</v>
      </c>
      <c r="L1085">
        <v>8.58</v>
      </c>
      <c r="M1085">
        <v>6.82</v>
      </c>
      <c r="N1085">
        <v>5.49</v>
      </c>
      <c r="O1085">
        <v>983</v>
      </c>
      <c r="P1085">
        <v>2003</v>
      </c>
      <c r="Q1085">
        <v>0</v>
      </c>
      <c r="R1085">
        <v>0</v>
      </c>
      <c r="S1085">
        <v>0</v>
      </c>
      <c r="T1085">
        <v>0</v>
      </c>
      <c r="U1085">
        <v>0</v>
      </c>
      <c r="V1085">
        <v>0</v>
      </c>
      <c r="W1085">
        <v>0</v>
      </c>
      <c r="X1085">
        <v>0</v>
      </c>
      <c r="Y1085">
        <v>0</v>
      </c>
      <c r="Z1085">
        <v>0</v>
      </c>
      <c r="AA1085">
        <v>0</v>
      </c>
      <c r="AB1085">
        <v>0</v>
      </c>
    </row>
    <row r="1086" spans="1:28" x14ac:dyDescent="0.2">
      <c r="A1086">
        <v>983</v>
      </c>
      <c r="B1086">
        <v>2004</v>
      </c>
      <c r="C1086">
        <v>5.19</v>
      </c>
      <c r="D1086">
        <v>5.8</v>
      </c>
      <c r="E1086">
        <v>6.02</v>
      </c>
      <c r="F1086">
        <v>6.75</v>
      </c>
      <c r="G1086">
        <v>7.82</v>
      </c>
      <c r="H1086">
        <v>10.07</v>
      </c>
      <c r="I1086">
        <v>10.7</v>
      </c>
      <c r="J1086">
        <v>12.19</v>
      </c>
      <c r="K1086">
        <v>11</v>
      </c>
      <c r="L1086">
        <v>8.8699999999999992</v>
      </c>
      <c r="M1086">
        <v>6.92</v>
      </c>
      <c r="N1086">
        <v>5.7</v>
      </c>
      <c r="O1086">
        <v>983</v>
      </c>
      <c r="P1086">
        <v>2004</v>
      </c>
      <c r="Q1086">
        <v>0</v>
      </c>
      <c r="R1086">
        <v>0</v>
      </c>
      <c r="S1086">
        <v>0</v>
      </c>
      <c r="T1086">
        <v>0</v>
      </c>
      <c r="U1086">
        <v>0</v>
      </c>
      <c r="V1086">
        <v>0</v>
      </c>
      <c r="W1086">
        <v>0</v>
      </c>
      <c r="X1086">
        <v>0</v>
      </c>
      <c r="Y1086">
        <v>0</v>
      </c>
      <c r="Z1086">
        <v>0</v>
      </c>
      <c r="AA1086">
        <v>0</v>
      </c>
      <c r="AB1086">
        <v>0</v>
      </c>
    </row>
    <row r="1087" spans="1:28" x14ac:dyDescent="0.2">
      <c r="A1087">
        <v>983</v>
      </c>
      <c r="B1087">
        <v>2005</v>
      </c>
      <c r="C1087">
        <v>4.8600000000000003</v>
      </c>
      <c r="D1087">
        <v>5.31</v>
      </c>
      <c r="E1087">
        <v>5.34</v>
      </c>
      <c r="F1087">
        <v>6.24</v>
      </c>
      <c r="G1087">
        <v>7.5</v>
      </c>
      <c r="H1087" t="s">
        <v>113</v>
      </c>
      <c r="I1087">
        <v>11.06</v>
      </c>
      <c r="J1087">
        <v>11.41</v>
      </c>
      <c r="K1087">
        <v>9.85</v>
      </c>
      <c r="L1087">
        <v>7.69</v>
      </c>
      <c r="M1087">
        <v>6.22</v>
      </c>
      <c r="N1087">
        <v>5.94</v>
      </c>
      <c r="O1087">
        <v>983</v>
      </c>
      <c r="P1087">
        <v>2005</v>
      </c>
      <c r="Q1087">
        <v>0</v>
      </c>
      <c r="R1087">
        <v>0</v>
      </c>
      <c r="S1087">
        <v>0</v>
      </c>
      <c r="T1087">
        <v>0</v>
      </c>
      <c r="U1087">
        <v>0</v>
      </c>
      <c r="V1087" t="s">
        <v>113</v>
      </c>
      <c r="W1087">
        <v>0</v>
      </c>
      <c r="X1087">
        <v>0</v>
      </c>
      <c r="Y1087">
        <v>0</v>
      </c>
      <c r="Z1087">
        <v>0</v>
      </c>
      <c r="AA1087">
        <v>0</v>
      </c>
      <c r="AB1087">
        <v>0</v>
      </c>
    </row>
    <row r="1088" spans="1:28" x14ac:dyDescent="0.2">
      <c r="A1088">
        <v>983</v>
      </c>
      <c r="B1088">
        <v>2006</v>
      </c>
      <c r="C1088">
        <v>5.5</v>
      </c>
      <c r="D1088">
        <v>5.48</v>
      </c>
      <c r="E1088">
        <v>5.68</v>
      </c>
      <c r="F1088">
        <v>6.04</v>
      </c>
      <c r="G1088" t="s">
        <v>113</v>
      </c>
      <c r="H1088" t="s">
        <v>113</v>
      </c>
      <c r="I1088" t="s">
        <v>113</v>
      </c>
      <c r="J1088" t="s">
        <v>113</v>
      </c>
      <c r="K1088" t="s">
        <v>113</v>
      </c>
      <c r="L1088" t="s">
        <v>113</v>
      </c>
      <c r="M1088" t="s">
        <v>113</v>
      </c>
      <c r="N1088" t="s">
        <v>113</v>
      </c>
      <c r="O1088">
        <v>983</v>
      </c>
      <c r="P1088">
        <v>2006</v>
      </c>
      <c r="Q1088">
        <v>0</v>
      </c>
      <c r="R1088">
        <v>0</v>
      </c>
      <c r="S1088">
        <v>0</v>
      </c>
      <c r="T1088">
        <v>0</v>
      </c>
      <c r="U1088">
        <v>0</v>
      </c>
      <c r="V1088">
        <v>0</v>
      </c>
      <c r="W1088">
        <v>0</v>
      </c>
      <c r="X1088">
        <v>0</v>
      </c>
      <c r="Y1088">
        <v>0</v>
      </c>
      <c r="Z1088">
        <v>0</v>
      </c>
      <c r="AA1088">
        <v>0</v>
      </c>
      <c r="AB1088">
        <v>0</v>
      </c>
    </row>
  </sheetData>
  <phoneticPr fontId="2" type="noConversion"/>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T93"/>
  <sheetViews>
    <sheetView topLeftCell="A46" workbookViewId="0">
      <selection activeCell="L33" sqref="L33"/>
    </sheetView>
  </sheetViews>
  <sheetFormatPr defaultColWidth="5.42578125" defaultRowHeight="12.75" x14ac:dyDescent="0.2"/>
  <cols>
    <col min="1" max="2" width="5.42578125" customWidth="1"/>
    <col min="3" max="14" width="5.42578125" style="27" customWidth="1"/>
  </cols>
  <sheetData>
    <row r="1" spans="1:46" x14ac:dyDescent="0.2">
      <c r="A1" t="s">
        <v>112</v>
      </c>
      <c r="B1" t="s">
        <v>1</v>
      </c>
      <c r="C1" s="27" t="s">
        <v>2</v>
      </c>
      <c r="D1" s="27" t="s">
        <v>3</v>
      </c>
      <c r="E1" s="27" t="s">
        <v>4</v>
      </c>
      <c r="F1" s="27" t="s">
        <v>5</v>
      </c>
      <c r="G1" s="27" t="s">
        <v>6</v>
      </c>
      <c r="H1" s="27" t="s">
        <v>7</v>
      </c>
      <c r="I1" s="27" t="s">
        <v>8</v>
      </c>
      <c r="J1" s="27" t="s">
        <v>9</v>
      </c>
      <c r="K1" s="27" t="s">
        <v>10</v>
      </c>
      <c r="L1" s="27" t="s">
        <v>11</v>
      </c>
      <c r="M1" s="27" t="s">
        <v>12</v>
      </c>
      <c r="N1" s="27"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v>983</v>
      </c>
      <c r="B2">
        <v>1922</v>
      </c>
      <c r="C2" s="27">
        <v>4.5</v>
      </c>
      <c r="D2" s="27">
        <v>4.3</v>
      </c>
      <c r="E2" s="27">
        <v>5.0999999999999996</v>
      </c>
      <c r="F2" s="27">
        <v>5.4</v>
      </c>
      <c r="G2" s="27">
        <v>7</v>
      </c>
      <c r="H2" s="27">
        <v>8.4</v>
      </c>
      <c r="I2" s="27">
        <v>10.199999999999999</v>
      </c>
      <c r="J2" s="27">
        <v>10.199999999999999</v>
      </c>
      <c r="K2" s="27">
        <v>8.3000000000000007</v>
      </c>
      <c r="L2" s="27">
        <v>7.5</v>
      </c>
      <c r="M2" s="27">
        <v>5.3</v>
      </c>
      <c r="N2" s="27">
        <v>5.0999999999999996</v>
      </c>
      <c r="O2">
        <f t="shared" ref="O2:O54" si="0">ROUND(AVERAGE(C2:N2),2)</f>
        <v>6.78</v>
      </c>
      <c r="P2">
        <v>1922</v>
      </c>
      <c r="Q2">
        <v>1.06</v>
      </c>
      <c r="R2">
        <v>1.56</v>
      </c>
      <c r="S2">
        <v>1.36</v>
      </c>
      <c r="T2">
        <v>0.56999999999999995</v>
      </c>
      <c r="U2">
        <v>4.9800000000000004</v>
      </c>
      <c r="V2">
        <v>7.27</v>
      </c>
      <c r="W2">
        <v>9.93</v>
      </c>
      <c r="X2">
        <v>9.43</v>
      </c>
      <c r="Y2">
        <v>5.45</v>
      </c>
      <c r="Z2">
        <v>5.03</v>
      </c>
      <c r="AA2">
        <v>2.27</v>
      </c>
      <c r="AB2">
        <v>1.81</v>
      </c>
      <c r="AC2">
        <v>4.2300000000000004</v>
      </c>
      <c r="AD2">
        <v>983</v>
      </c>
      <c r="AE2">
        <v>1922</v>
      </c>
      <c r="AF2">
        <f t="shared" ref="AF2:AF20" si="1">Q2-C2</f>
        <v>-3.44</v>
      </c>
      <c r="AG2">
        <f t="shared" ref="AG2:AG20" si="2">R2-D2</f>
        <v>-2.7399999999999998</v>
      </c>
      <c r="AH2">
        <f t="shared" ref="AH2:AH20" si="3">S2-E2</f>
        <v>-3.7399999999999993</v>
      </c>
      <c r="AI2">
        <f t="shared" ref="AI2:AI20" si="4">T2-F2</f>
        <v>-4.83</v>
      </c>
      <c r="AJ2">
        <f t="shared" ref="AJ2:AJ20" si="5">U2-G2</f>
        <v>-2.0199999999999996</v>
      </c>
      <c r="AK2">
        <f t="shared" ref="AK2:AK20" si="6">V2-H2</f>
        <v>-1.1300000000000008</v>
      </c>
      <c r="AL2">
        <f t="shared" ref="AL2:AL20" si="7">W2-I2</f>
        <v>-0.26999999999999957</v>
      </c>
      <c r="AM2">
        <f t="shared" ref="AM2:AM20" si="8">X2-J2</f>
        <v>-0.76999999999999957</v>
      </c>
      <c r="AN2">
        <f t="shared" ref="AN2:AN20" si="9">Y2-K2</f>
        <v>-2.8500000000000005</v>
      </c>
      <c r="AO2">
        <f t="shared" ref="AO2:AO20" si="10">Z2-L2</f>
        <v>-2.4699999999999998</v>
      </c>
      <c r="AP2">
        <f t="shared" ref="AP2:AP20" si="11">AA2-M2</f>
        <v>-3.03</v>
      </c>
      <c r="AQ2">
        <f t="shared" ref="AQ2:AQ20" si="12">AB2-N2</f>
        <v>-3.2899999999999996</v>
      </c>
      <c r="AR2">
        <f t="shared" ref="AR2:AR20" si="13">AC2-O2</f>
        <v>-2.5499999999999998</v>
      </c>
      <c r="AT2">
        <f>MAX(C2:N2)-MIN(C2:N2)</f>
        <v>5.8999999999999995</v>
      </c>
    </row>
    <row r="3" spans="1:46" x14ac:dyDescent="0.2">
      <c r="A3">
        <v>983</v>
      </c>
      <c r="B3">
        <v>1923</v>
      </c>
      <c r="C3" s="27">
        <v>4</v>
      </c>
      <c r="D3" s="27">
        <v>4.8</v>
      </c>
      <c r="E3" s="27">
        <v>6</v>
      </c>
      <c r="F3" s="27">
        <v>6.7</v>
      </c>
      <c r="G3" s="27">
        <v>7.2</v>
      </c>
      <c r="H3" s="27">
        <v>8.1999999999999993</v>
      </c>
      <c r="I3" s="27">
        <v>10.199999999999999</v>
      </c>
      <c r="J3" s="27">
        <v>10.5</v>
      </c>
      <c r="K3" s="27">
        <v>8.4</v>
      </c>
      <c r="L3" s="27">
        <v>6.3</v>
      </c>
      <c r="M3" s="27">
        <v>4.5</v>
      </c>
      <c r="N3" s="27">
        <v>3.8</v>
      </c>
      <c r="O3">
        <f t="shared" si="0"/>
        <v>6.72</v>
      </c>
      <c r="P3">
        <v>1923</v>
      </c>
      <c r="Q3">
        <v>-1.08</v>
      </c>
      <c r="R3">
        <v>2.2599999999999998</v>
      </c>
      <c r="S3">
        <v>4.21</v>
      </c>
      <c r="T3">
        <v>4.66</v>
      </c>
      <c r="U3">
        <v>5.0199999999999996</v>
      </c>
      <c r="V3">
        <v>8.4600000000000009</v>
      </c>
      <c r="W3">
        <v>10.37</v>
      </c>
      <c r="X3">
        <v>9.2200000000000006</v>
      </c>
      <c r="Y3">
        <v>5.89</v>
      </c>
      <c r="Z3">
        <v>2.4500000000000002</v>
      </c>
      <c r="AA3">
        <v>-1.46</v>
      </c>
      <c r="AB3">
        <v>-0.44</v>
      </c>
      <c r="AC3">
        <v>4.13</v>
      </c>
      <c r="AD3">
        <v>983</v>
      </c>
      <c r="AE3">
        <v>1923</v>
      </c>
      <c r="AF3">
        <f t="shared" si="1"/>
        <v>-5.08</v>
      </c>
      <c r="AG3">
        <f t="shared" si="2"/>
        <v>-2.54</v>
      </c>
      <c r="AH3">
        <f t="shared" si="3"/>
        <v>-1.79</v>
      </c>
      <c r="AI3">
        <f t="shared" si="4"/>
        <v>-2.04</v>
      </c>
      <c r="AJ3">
        <f t="shared" si="5"/>
        <v>-2.1800000000000006</v>
      </c>
      <c r="AK3">
        <f t="shared" si="6"/>
        <v>0.26000000000000156</v>
      </c>
      <c r="AL3">
        <f t="shared" si="7"/>
        <v>0.16999999999999993</v>
      </c>
      <c r="AM3">
        <f t="shared" si="8"/>
        <v>-1.2799999999999994</v>
      </c>
      <c r="AN3">
        <f t="shared" si="9"/>
        <v>-2.5100000000000007</v>
      </c>
      <c r="AO3">
        <f t="shared" si="10"/>
        <v>-3.8499999999999996</v>
      </c>
      <c r="AP3">
        <f t="shared" si="11"/>
        <v>-5.96</v>
      </c>
      <c r="AQ3">
        <f t="shared" si="12"/>
        <v>-4.24</v>
      </c>
      <c r="AR3">
        <f t="shared" si="13"/>
        <v>-2.59</v>
      </c>
      <c r="AT3">
        <f t="shared" ref="AT3:AT66" si="14">MAX(C3:N3)-MIN(C3:N3)</f>
        <v>6.7</v>
      </c>
    </row>
    <row r="4" spans="1:46" x14ac:dyDescent="0.2">
      <c r="A4">
        <v>983</v>
      </c>
      <c r="B4">
        <v>1924</v>
      </c>
      <c r="C4" s="27">
        <v>4.7</v>
      </c>
      <c r="D4" s="27">
        <v>5.0999999999999996</v>
      </c>
      <c r="E4" s="27">
        <v>5.9</v>
      </c>
      <c r="F4" s="27">
        <v>5.4</v>
      </c>
      <c r="G4" s="27">
        <v>7.2</v>
      </c>
      <c r="H4" s="27">
        <v>9.6999999999999993</v>
      </c>
      <c r="I4" s="27">
        <v>11.8</v>
      </c>
      <c r="J4" s="27">
        <v>10.7</v>
      </c>
      <c r="K4" s="27">
        <v>9.1999999999999993</v>
      </c>
      <c r="L4" s="27">
        <v>7.3</v>
      </c>
      <c r="M4" s="27">
        <v>6.4</v>
      </c>
      <c r="N4" s="27">
        <v>5.0999999999999996</v>
      </c>
      <c r="O4">
        <f t="shared" si="0"/>
        <v>7.38</v>
      </c>
      <c r="P4">
        <v>1924</v>
      </c>
      <c r="Q4">
        <v>1.56</v>
      </c>
      <c r="R4">
        <v>1.51</v>
      </c>
      <c r="S4">
        <v>-0.1</v>
      </c>
      <c r="T4">
        <v>1.2</v>
      </c>
      <c r="U4">
        <v>4.8</v>
      </c>
      <c r="V4">
        <v>9.4</v>
      </c>
      <c r="W4">
        <v>11.1</v>
      </c>
      <c r="X4">
        <v>9.83</v>
      </c>
      <c r="Y4">
        <v>5.46</v>
      </c>
      <c r="Z4">
        <v>4.2</v>
      </c>
      <c r="AA4">
        <v>2.9</v>
      </c>
      <c r="AB4">
        <v>1.7</v>
      </c>
      <c r="AC4">
        <v>4.46</v>
      </c>
      <c r="AD4">
        <v>983</v>
      </c>
      <c r="AE4">
        <v>1924</v>
      </c>
      <c r="AF4">
        <f t="shared" si="1"/>
        <v>-3.14</v>
      </c>
      <c r="AG4">
        <f t="shared" si="2"/>
        <v>-3.59</v>
      </c>
      <c r="AH4">
        <f t="shared" si="3"/>
        <v>-6</v>
      </c>
      <c r="AI4">
        <f t="shared" si="4"/>
        <v>-4.2</v>
      </c>
      <c r="AJ4">
        <f t="shared" si="5"/>
        <v>-2.4000000000000004</v>
      </c>
      <c r="AK4">
        <f t="shared" si="6"/>
        <v>-0.29999999999999893</v>
      </c>
      <c r="AL4">
        <f t="shared" si="7"/>
        <v>-0.70000000000000107</v>
      </c>
      <c r="AM4">
        <f t="shared" si="8"/>
        <v>-0.86999999999999922</v>
      </c>
      <c r="AN4">
        <f t="shared" si="9"/>
        <v>-3.7399999999999993</v>
      </c>
      <c r="AO4">
        <f t="shared" si="10"/>
        <v>-3.0999999999999996</v>
      </c>
      <c r="AP4">
        <f t="shared" si="11"/>
        <v>-3.5000000000000004</v>
      </c>
      <c r="AQ4">
        <f t="shared" si="12"/>
        <v>-3.3999999999999995</v>
      </c>
      <c r="AR4">
        <f t="shared" si="13"/>
        <v>-2.92</v>
      </c>
      <c r="AT4">
        <f t="shared" si="14"/>
        <v>7.1000000000000005</v>
      </c>
    </row>
    <row r="5" spans="1:46" x14ac:dyDescent="0.2">
      <c r="A5">
        <v>983</v>
      </c>
      <c r="B5">
        <v>1925</v>
      </c>
      <c r="C5" s="27">
        <v>4.7</v>
      </c>
      <c r="D5" s="27">
        <v>3.7</v>
      </c>
      <c r="E5" s="27">
        <v>4.7</v>
      </c>
      <c r="F5" s="27">
        <v>5.2</v>
      </c>
      <c r="G5" s="27">
        <v>6.7</v>
      </c>
      <c r="H5" s="27">
        <v>9.3000000000000007</v>
      </c>
      <c r="I5" s="27">
        <v>10.6</v>
      </c>
      <c r="J5" s="27">
        <v>10.9</v>
      </c>
      <c r="K5" s="27">
        <v>9.1</v>
      </c>
      <c r="L5" s="27">
        <v>7</v>
      </c>
      <c r="M5" s="27">
        <v>5</v>
      </c>
      <c r="N5" s="27">
        <v>4.2</v>
      </c>
      <c r="O5">
        <f t="shared" si="0"/>
        <v>6.76</v>
      </c>
      <c r="P5">
        <v>1925</v>
      </c>
      <c r="Q5">
        <v>1.36</v>
      </c>
      <c r="R5">
        <v>-1.64</v>
      </c>
      <c r="S5">
        <v>1.01</v>
      </c>
      <c r="T5">
        <v>2.09</v>
      </c>
      <c r="U5">
        <v>6.28</v>
      </c>
      <c r="V5">
        <v>9.25</v>
      </c>
      <c r="W5">
        <v>9.76</v>
      </c>
      <c r="X5">
        <v>9.82</v>
      </c>
      <c r="Y5">
        <v>7.28</v>
      </c>
      <c r="Z5">
        <v>4.5999999999999996</v>
      </c>
      <c r="AA5">
        <v>3.32</v>
      </c>
      <c r="AB5">
        <v>-1.96</v>
      </c>
      <c r="AC5">
        <v>4.26</v>
      </c>
      <c r="AD5">
        <v>983</v>
      </c>
      <c r="AE5">
        <v>1925</v>
      </c>
      <c r="AF5">
        <f t="shared" si="1"/>
        <v>-3.34</v>
      </c>
      <c r="AG5">
        <f t="shared" si="2"/>
        <v>-5.34</v>
      </c>
      <c r="AH5">
        <f t="shared" si="3"/>
        <v>-3.6900000000000004</v>
      </c>
      <c r="AI5">
        <f t="shared" si="4"/>
        <v>-3.1100000000000003</v>
      </c>
      <c r="AJ5">
        <f t="shared" si="5"/>
        <v>-0.41999999999999993</v>
      </c>
      <c r="AK5">
        <f t="shared" si="6"/>
        <v>-5.0000000000000711E-2</v>
      </c>
      <c r="AL5">
        <f t="shared" si="7"/>
        <v>-0.83999999999999986</v>
      </c>
      <c r="AM5">
        <f t="shared" si="8"/>
        <v>-1.08</v>
      </c>
      <c r="AN5">
        <f t="shared" si="9"/>
        <v>-1.8199999999999994</v>
      </c>
      <c r="AO5">
        <f t="shared" si="10"/>
        <v>-2.4000000000000004</v>
      </c>
      <c r="AP5">
        <f t="shared" si="11"/>
        <v>-1.6800000000000002</v>
      </c>
      <c r="AQ5">
        <f t="shared" si="12"/>
        <v>-6.16</v>
      </c>
      <c r="AR5">
        <f t="shared" si="13"/>
        <v>-2.5</v>
      </c>
      <c r="AT5">
        <f t="shared" si="14"/>
        <v>7.2</v>
      </c>
    </row>
    <row r="6" spans="1:46" x14ac:dyDescent="0.2">
      <c r="A6">
        <v>983</v>
      </c>
      <c r="B6">
        <v>1926</v>
      </c>
      <c r="C6" s="27">
        <v>4.2</v>
      </c>
      <c r="D6" s="27">
        <v>4.5</v>
      </c>
      <c r="E6" s="27">
        <v>4.5999999999999996</v>
      </c>
      <c r="F6" s="27">
        <v>5.9</v>
      </c>
      <c r="G6" s="27">
        <v>7.5</v>
      </c>
      <c r="H6" s="27">
        <v>10.3</v>
      </c>
      <c r="I6" s="27">
        <v>11.1</v>
      </c>
      <c r="J6" s="27">
        <v>10.9</v>
      </c>
      <c r="K6" s="27">
        <v>9.1</v>
      </c>
      <c r="L6" s="27">
        <v>6.2</v>
      </c>
      <c r="M6" s="27">
        <v>4.7</v>
      </c>
      <c r="N6" s="27">
        <v>4.8</v>
      </c>
      <c r="O6">
        <f t="shared" si="0"/>
        <v>6.98</v>
      </c>
      <c r="P6">
        <v>1926</v>
      </c>
      <c r="Q6">
        <v>1.96</v>
      </c>
      <c r="R6">
        <v>3.59</v>
      </c>
      <c r="S6">
        <v>1.03</v>
      </c>
      <c r="T6">
        <v>6.25</v>
      </c>
      <c r="U6">
        <v>6.5</v>
      </c>
      <c r="V6">
        <v>10.1</v>
      </c>
      <c r="W6">
        <v>10.53</v>
      </c>
      <c r="X6">
        <v>10.28</v>
      </c>
      <c r="Y6">
        <v>6.54</v>
      </c>
      <c r="Z6">
        <v>0.53</v>
      </c>
      <c r="AA6">
        <v>0.8</v>
      </c>
      <c r="AB6">
        <v>1.37</v>
      </c>
      <c r="AC6">
        <v>4.96</v>
      </c>
      <c r="AD6">
        <v>983</v>
      </c>
      <c r="AE6">
        <v>1926</v>
      </c>
      <c r="AF6">
        <f t="shared" si="1"/>
        <v>-2.2400000000000002</v>
      </c>
      <c r="AG6">
        <f t="shared" si="2"/>
        <v>-0.91000000000000014</v>
      </c>
      <c r="AH6">
        <f t="shared" si="3"/>
        <v>-3.5699999999999994</v>
      </c>
      <c r="AI6">
        <f t="shared" si="4"/>
        <v>0.34999999999999964</v>
      </c>
      <c r="AJ6">
        <f t="shared" si="5"/>
        <v>-1</v>
      </c>
      <c r="AK6">
        <f t="shared" si="6"/>
        <v>-0.20000000000000107</v>
      </c>
      <c r="AL6">
        <f t="shared" si="7"/>
        <v>-0.57000000000000028</v>
      </c>
      <c r="AM6">
        <f t="shared" si="8"/>
        <v>-0.62000000000000099</v>
      </c>
      <c r="AN6">
        <f t="shared" si="9"/>
        <v>-2.5599999999999996</v>
      </c>
      <c r="AO6">
        <f t="shared" si="10"/>
        <v>-5.67</v>
      </c>
      <c r="AP6">
        <f t="shared" si="11"/>
        <v>-3.9000000000000004</v>
      </c>
      <c r="AQ6">
        <f t="shared" si="12"/>
        <v>-3.4299999999999997</v>
      </c>
      <c r="AR6">
        <f t="shared" si="13"/>
        <v>-2.0200000000000005</v>
      </c>
      <c r="AT6">
        <f t="shared" si="14"/>
        <v>6.8999999999999995</v>
      </c>
    </row>
    <row r="7" spans="1:46" x14ac:dyDescent="0.2">
      <c r="A7">
        <v>983</v>
      </c>
      <c r="B7">
        <v>1927</v>
      </c>
      <c r="C7" s="27">
        <v>4.0999999999999996</v>
      </c>
      <c r="D7" s="27">
        <v>5.3</v>
      </c>
      <c r="E7" s="27">
        <v>5.9</v>
      </c>
      <c r="F7" s="27">
        <v>6.3</v>
      </c>
      <c r="G7" s="27">
        <v>7.9</v>
      </c>
      <c r="H7" s="27">
        <v>9.6999999999999993</v>
      </c>
      <c r="I7" s="27">
        <v>10.9</v>
      </c>
      <c r="J7" s="27">
        <v>11.6</v>
      </c>
      <c r="K7" s="27">
        <v>9.8000000000000007</v>
      </c>
      <c r="L7" s="27">
        <v>7.8</v>
      </c>
      <c r="M7" s="27">
        <v>5.6</v>
      </c>
      <c r="N7" s="27">
        <v>5.2</v>
      </c>
      <c r="O7">
        <f t="shared" si="0"/>
        <v>7.51</v>
      </c>
      <c r="P7">
        <v>1927</v>
      </c>
      <c r="Q7">
        <v>-1.48</v>
      </c>
      <c r="R7">
        <v>1.99</v>
      </c>
      <c r="S7">
        <v>3.33</v>
      </c>
      <c r="T7">
        <v>2.44</v>
      </c>
      <c r="U7">
        <v>6.4</v>
      </c>
      <c r="V7">
        <v>10</v>
      </c>
      <c r="W7">
        <v>11.66</v>
      </c>
      <c r="X7">
        <v>10.9</v>
      </c>
      <c r="Y7">
        <v>7.01</v>
      </c>
      <c r="Z7">
        <v>3.83</v>
      </c>
      <c r="AA7">
        <v>2.89</v>
      </c>
      <c r="AB7">
        <v>2.29</v>
      </c>
      <c r="AC7">
        <v>5.1100000000000003</v>
      </c>
      <c r="AD7">
        <v>983</v>
      </c>
      <c r="AE7">
        <v>1927</v>
      </c>
      <c r="AF7">
        <f t="shared" si="1"/>
        <v>-5.58</v>
      </c>
      <c r="AG7">
        <f t="shared" si="2"/>
        <v>-3.3099999999999996</v>
      </c>
      <c r="AH7">
        <f t="shared" si="3"/>
        <v>-2.5700000000000003</v>
      </c>
      <c r="AI7">
        <f t="shared" si="4"/>
        <v>-3.86</v>
      </c>
      <c r="AJ7">
        <f t="shared" si="5"/>
        <v>-1.5</v>
      </c>
      <c r="AK7">
        <f t="shared" si="6"/>
        <v>0.30000000000000071</v>
      </c>
      <c r="AL7">
        <f t="shared" si="7"/>
        <v>0.75999999999999979</v>
      </c>
      <c r="AM7">
        <f t="shared" si="8"/>
        <v>-0.69999999999999929</v>
      </c>
      <c r="AN7">
        <f t="shared" si="9"/>
        <v>-2.7900000000000009</v>
      </c>
      <c r="AO7">
        <f t="shared" si="10"/>
        <v>-3.9699999999999998</v>
      </c>
      <c r="AP7">
        <f t="shared" si="11"/>
        <v>-2.7099999999999995</v>
      </c>
      <c r="AQ7">
        <f t="shared" si="12"/>
        <v>-2.91</v>
      </c>
      <c r="AR7">
        <f t="shared" si="13"/>
        <v>-2.3999999999999995</v>
      </c>
      <c r="AT7">
        <f t="shared" si="14"/>
        <v>7.5</v>
      </c>
    </row>
    <row r="8" spans="1:46" x14ac:dyDescent="0.2">
      <c r="A8">
        <v>983</v>
      </c>
      <c r="B8">
        <v>1928</v>
      </c>
      <c r="C8" s="27">
        <v>4.0999999999999996</v>
      </c>
      <c r="D8" s="27">
        <v>4.4000000000000004</v>
      </c>
      <c r="E8" s="27">
        <v>5.7</v>
      </c>
      <c r="F8" s="27">
        <v>7.5</v>
      </c>
      <c r="G8" s="27">
        <v>8.9</v>
      </c>
      <c r="H8" s="27">
        <v>10.1</v>
      </c>
      <c r="I8" s="27">
        <v>11</v>
      </c>
      <c r="J8" s="27">
        <v>10.9</v>
      </c>
      <c r="K8" s="27">
        <v>10.8</v>
      </c>
      <c r="L8" s="27">
        <v>8.4</v>
      </c>
      <c r="M8" s="27">
        <v>6.1</v>
      </c>
      <c r="N8" s="27">
        <v>5.5</v>
      </c>
      <c r="O8">
        <f t="shared" si="0"/>
        <v>7.78</v>
      </c>
      <c r="P8">
        <v>1928</v>
      </c>
      <c r="Q8">
        <v>-0.43</v>
      </c>
      <c r="R8">
        <v>-0.28999999999999998</v>
      </c>
      <c r="S8">
        <v>3.63</v>
      </c>
      <c r="T8">
        <v>4.88</v>
      </c>
      <c r="U8">
        <v>8.1199999999999992</v>
      </c>
      <c r="V8">
        <v>9.86</v>
      </c>
      <c r="W8">
        <v>11.69</v>
      </c>
      <c r="X8">
        <v>10.95</v>
      </c>
      <c r="Y8">
        <v>8.98</v>
      </c>
      <c r="Z8">
        <v>5.85</v>
      </c>
      <c r="AA8">
        <v>3.24</v>
      </c>
      <c r="AB8">
        <v>2</v>
      </c>
      <c r="AC8">
        <v>5.71</v>
      </c>
      <c r="AD8">
        <v>983</v>
      </c>
      <c r="AE8">
        <v>1928</v>
      </c>
      <c r="AF8">
        <f t="shared" si="1"/>
        <v>-4.5299999999999994</v>
      </c>
      <c r="AG8">
        <f t="shared" si="2"/>
        <v>-4.6900000000000004</v>
      </c>
      <c r="AH8">
        <f t="shared" si="3"/>
        <v>-2.0700000000000003</v>
      </c>
      <c r="AI8">
        <f t="shared" si="4"/>
        <v>-2.62</v>
      </c>
      <c r="AJ8">
        <f t="shared" si="5"/>
        <v>-0.78000000000000114</v>
      </c>
      <c r="AK8">
        <f t="shared" si="6"/>
        <v>-0.24000000000000021</v>
      </c>
      <c r="AL8">
        <f t="shared" si="7"/>
        <v>0.6899999999999995</v>
      </c>
      <c r="AM8">
        <f t="shared" si="8"/>
        <v>4.9999999999998934E-2</v>
      </c>
      <c r="AN8">
        <f t="shared" si="9"/>
        <v>-1.8200000000000003</v>
      </c>
      <c r="AO8">
        <f t="shared" si="10"/>
        <v>-2.5500000000000007</v>
      </c>
      <c r="AP8">
        <f t="shared" si="11"/>
        <v>-2.8599999999999994</v>
      </c>
      <c r="AQ8">
        <f t="shared" si="12"/>
        <v>-3.5</v>
      </c>
      <c r="AR8">
        <f t="shared" si="13"/>
        <v>-2.0700000000000003</v>
      </c>
      <c r="AT8">
        <f t="shared" si="14"/>
        <v>6.9</v>
      </c>
    </row>
    <row r="9" spans="1:46" x14ac:dyDescent="0.2">
      <c r="A9">
        <v>983</v>
      </c>
      <c r="B9">
        <v>1929</v>
      </c>
      <c r="C9" s="27">
        <v>5.5</v>
      </c>
      <c r="D9" s="27">
        <v>5.9</v>
      </c>
      <c r="E9" s="27">
        <v>6.8</v>
      </c>
      <c r="F9" s="27">
        <v>7.2</v>
      </c>
      <c r="G9" s="27">
        <v>8.1999999999999993</v>
      </c>
      <c r="H9" s="27">
        <v>9.6999999999999993</v>
      </c>
      <c r="I9" s="27">
        <v>11</v>
      </c>
      <c r="J9" s="27">
        <v>11</v>
      </c>
      <c r="K9" s="27">
        <v>9.6999999999999993</v>
      </c>
      <c r="L9" s="27">
        <v>7</v>
      </c>
      <c r="M9" s="27">
        <v>5.2</v>
      </c>
      <c r="N9" s="27">
        <v>5</v>
      </c>
      <c r="O9">
        <f t="shared" si="0"/>
        <v>7.68</v>
      </c>
      <c r="P9">
        <v>1929</v>
      </c>
      <c r="Q9">
        <v>3.22</v>
      </c>
      <c r="R9">
        <v>4.09</v>
      </c>
      <c r="S9">
        <v>6.15</v>
      </c>
      <c r="T9">
        <v>4.74</v>
      </c>
      <c r="U9">
        <v>6.07</v>
      </c>
      <c r="V9">
        <v>9.0500000000000007</v>
      </c>
      <c r="W9">
        <v>11.56</v>
      </c>
      <c r="X9">
        <v>9.9700000000000006</v>
      </c>
      <c r="Y9">
        <v>6.59</v>
      </c>
      <c r="Z9">
        <v>2.46</v>
      </c>
      <c r="AA9">
        <v>1.42</v>
      </c>
      <c r="AB9">
        <v>1.82</v>
      </c>
      <c r="AC9">
        <v>5.6</v>
      </c>
      <c r="AD9">
        <v>983</v>
      </c>
      <c r="AE9">
        <v>1929</v>
      </c>
      <c r="AF9">
        <f t="shared" si="1"/>
        <v>-2.2799999999999998</v>
      </c>
      <c r="AG9">
        <f t="shared" si="2"/>
        <v>-1.8100000000000005</v>
      </c>
      <c r="AH9">
        <f t="shared" si="3"/>
        <v>-0.64999999999999947</v>
      </c>
      <c r="AI9">
        <f t="shared" si="4"/>
        <v>-2.46</v>
      </c>
      <c r="AJ9">
        <f t="shared" si="5"/>
        <v>-2.129999999999999</v>
      </c>
      <c r="AK9">
        <f t="shared" si="6"/>
        <v>-0.64999999999999858</v>
      </c>
      <c r="AL9">
        <f t="shared" si="7"/>
        <v>0.5600000000000005</v>
      </c>
      <c r="AM9">
        <f t="shared" si="8"/>
        <v>-1.0299999999999994</v>
      </c>
      <c r="AN9">
        <f t="shared" si="9"/>
        <v>-3.1099999999999994</v>
      </c>
      <c r="AO9">
        <f t="shared" si="10"/>
        <v>-4.54</v>
      </c>
      <c r="AP9">
        <f t="shared" si="11"/>
        <v>-3.7800000000000002</v>
      </c>
      <c r="AQ9">
        <f t="shared" si="12"/>
        <v>-3.1799999999999997</v>
      </c>
      <c r="AR9">
        <f t="shared" si="13"/>
        <v>-2.08</v>
      </c>
      <c r="AT9">
        <f t="shared" si="14"/>
        <v>6</v>
      </c>
    </row>
    <row r="10" spans="1:46" x14ac:dyDescent="0.2">
      <c r="A10">
        <v>983</v>
      </c>
      <c r="B10">
        <v>1930</v>
      </c>
      <c r="C10" s="27">
        <v>4.5</v>
      </c>
      <c r="D10" s="27">
        <v>5.6</v>
      </c>
      <c r="E10" s="27">
        <v>4.4000000000000004</v>
      </c>
      <c r="F10" s="27">
        <v>6.9</v>
      </c>
      <c r="G10" s="27">
        <v>8.8000000000000007</v>
      </c>
      <c r="H10" s="27">
        <v>9.4</v>
      </c>
      <c r="I10" s="27">
        <v>10.7</v>
      </c>
      <c r="J10" s="27">
        <v>11.3</v>
      </c>
      <c r="K10" s="27">
        <v>10.3</v>
      </c>
      <c r="L10" s="27">
        <v>7.8</v>
      </c>
      <c r="M10" s="27">
        <v>5.6</v>
      </c>
      <c r="N10" s="27">
        <v>6.2</v>
      </c>
      <c r="O10">
        <f t="shared" si="0"/>
        <v>7.63</v>
      </c>
      <c r="P10">
        <v>1930</v>
      </c>
      <c r="Q10">
        <v>-1.1599999999999999</v>
      </c>
      <c r="R10">
        <v>2.4900000000000002</v>
      </c>
      <c r="S10">
        <v>-2.2400000000000002</v>
      </c>
      <c r="T10">
        <v>4.79</v>
      </c>
      <c r="U10">
        <v>7.48</v>
      </c>
      <c r="V10">
        <v>8.5299999999999994</v>
      </c>
      <c r="W10">
        <v>10.64</v>
      </c>
      <c r="X10">
        <v>10.130000000000001</v>
      </c>
      <c r="Y10">
        <v>8.99</v>
      </c>
      <c r="Z10">
        <v>3.33</v>
      </c>
      <c r="AA10">
        <v>-0.98</v>
      </c>
      <c r="AB10">
        <v>1.7</v>
      </c>
      <c r="AC10">
        <v>4.4800000000000004</v>
      </c>
      <c r="AD10">
        <v>983</v>
      </c>
      <c r="AE10">
        <v>1930</v>
      </c>
      <c r="AF10">
        <f t="shared" si="1"/>
        <v>-5.66</v>
      </c>
      <c r="AG10">
        <f t="shared" si="2"/>
        <v>-3.1099999999999994</v>
      </c>
      <c r="AH10">
        <f t="shared" si="3"/>
        <v>-6.6400000000000006</v>
      </c>
      <c r="AI10">
        <f t="shared" si="4"/>
        <v>-2.1100000000000003</v>
      </c>
      <c r="AJ10">
        <f t="shared" si="5"/>
        <v>-1.3200000000000003</v>
      </c>
      <c r="AK10">
        <f t="shared" si="6"/>
        <v>-0.87000000000000099</v>
      </c>
      <c r="AL10">
        <f t="shared" si="7"/>
        <v>-5.9999999999998721E-2</v>
      </c>
      <c r="AM10">
        <f t="shared" si="8"/>
        <v>-1.17</v>
      </c>
      <c r="AN10">
        <f t="shared" si="9"/>
        <v>-1.3100000000000005</v>
      </c>
      <c r="AO10">
        <f t="shared" si="10"/>
        <v>-4.47</v>
      </c>
      <c r="AP10">
        <f t="shared" si="11"/>
        <v>-6.58</v>
      </c>
      <c r="AQ10">
        <f t="shared" si="12"/>
        <v>-4.5</v>
      </c>
      <c r="AR10">
        <f t="shared" si="13"/>
        <v>-3.1499999999999995</v>
      </c>
      <c r="AT10">
        <f t="shared" si="14"/>
        <v>6.9</v>
      </c>
    </row>
    <row r="11" spans="1:46" x14ac:dyDescent="0.2">
      <c r="A11">
        <v>983</v>
      </c>
      <c r="B11">
        <v>1931</v>
      </c>
      <c r="C11" s="27">
        <v>4.8</v>
      </c>
      <c r="D11" s="28">
        <v>4</v>
      </c>
      <c r="E11" s="27">
        <v>5.6</v>
      </c>
      <c r="F11" s="27">
        <v>6.2</v>
      </c>
      <c r="G11" s="27">
        <v>8.3000000000000007</v>
      </c>
      <c r="H11" s="27">
        <v>9.4</v>
      </c>
      <c r="I11" s="27">
        <v>11.1</v>
      </c>
      <c r="J11" s="27">
        <v>10.9</v>
      </c>
      <c r="K11" s="27">
        <v>10.1</v>
      </c>
      <c r="L11" s="27">
        <v>8.1999999999999993</v>
      </c>
      <c r="M11" s="27">
        <v>6.8</v>
      </c>
      <c r="N11" s="27">
        <v>5.7</v>
      </c>
      <c r="O11">
        <f t="shared" si="0"/>
        <v>7.59</v>
      </c>
      <c r="P11">
        <v>1931</v>
      </c>
      <c r="Q11">
        <v>-0.26</v>
      </c>
      <c r="R11">
        <v>-2.4900000000000002</v>
      </c>
      <c r="S11">
        <v>1.23</v>
      </c>
      <c r="T11">
        <v>3.33</v>
      </c>
      <c r="U11">
        <v>6.87</v>
      </c>
      <c r="V11">
        <v>8.66</v>
      </c>
      <c r="W11">
        <v>11.83</v>
      </c>
      <c r="X11">
        <v>11.4</v>
      </c>
      <c r="Y11">
        <v>9.49</v>
      </c>
      <c r="Z11">
        <v>4.88</v>
      </c>
      <c r="AA11">
        <v>2.99</v>
      </c>
      <c r="AB11">
        <v>0.97</v>
      </c>
      <c r="AC11">
        <v>4.91</v>
      </c>
      <c r="AD11">
        <v>983</v>
      </c>
      <c r="AE11">
        <v>1931</v>
      </c>
      <c r="AF11">
        <f t="shared" si="1"/>
        <v>-5.0599999999999996</v>
      </c>
      <c r="AG11">
        <f t="shared" si="2"/>
        <v>-6.49</v>
      </c>
      <c r="AH11">
        <f t="shared" si="3"/>
        <v>-4.3699999999999992</v>
      </c>
      <c r="AI11">
        <f t="shared" si="4"/>
        <v>-2.87</v>
      </c>
      <c r="AJ11">
        <f t="shared" si="5"/>
        <v>-1.4300000000000006</v>
      </c>
      <c r="AK11">
        <f t="shared" si="6"/>
        <v>-0.74000000000000021</v>
      </c>
      <c r="AL11">
        <f t="shared" si="7"/>
        <v>0.73000000000000043</v>
      </c>
      <c r="AM11">
        <f t="shared" si="8"/>
        <v>0.5</v>
      </c>
      <c r="AN11">
        <f t="shared" si="9"/>
        <v>-0.60999999999999943</v>
      </c>
      <c r="AO11">
        <f t="shared" si="10"/>
        <v>-3.3199999999999994</v>
      </c>
      <c r="AP11">
        <f t="shared" si="11"/>
        <v>-3.8099999999999996</v>
      </c>
      <c r="AQ11">
        <f t="shared" si="12"/>
        <v>-4.7300000000000004</v>
      </c>
      <c r="AR11">
        <f t="shared" si="13"/>
        <v>-2.6799999999999997</v>
      </c>
      <c r="AT11">
        <f t="shared" si="14"/>
        <v>7.1</v>
      </c>
    </row>
    <row r="12" spans="1:46" x14ac:dyDescent="0.2">
      <c r="A12">
        <v>983</v>
      </c>
      <c r="B12">
        <v>1932</v>
      </c>
      <c r="C12" s="27">
        <v>4.5</v>
      </c>
      <c r="D12" s="27">
        <v>6</v>
      </c>
      <c r="E12" s="27">
        <v>5.5</v>
      </c>
      <c r="F12" s="27">
        <v>5.5</v>
      </c>
      <c r="G12" s="27">
        <v>9</v>
      </c>
      <c r="H12" s="27">
        <v>10.6</v>
      </c>
      <c r="I12" s="27">
        <v>11.9</v>
      </c>
      <c r="J12" s="27">
        <v>11.4</v>
      </c>
      <c r="K12" s="27">
        <v>9.5</v>
      </c>
      <c r="L12" s="27">
        <v>7.6</v>
      </c>
      <c r="M12" s="27">
        <v>6.2</v>
      </c>
      <c r="N12" s="27">
        <v>5.4</v>
      </c>
      <c r="O12">
        <f t="shared" si="0"/>
        <v>7.76</v>
      </c>
      <c r="P12">
        <v>1932</v>
      </c>
      <c r="Q12">
        <v>0.27</v>
      </c>
      <c r="R12">
        <v>5.41</v>
      </c>
      <c r="S12">
        <v>3.1</v>
      </c>
      <c r="T12">
        <v>0.71</v>
      </c>
      <c r="U12">
        <v>8.6300000000000008</v>
      </c>
      <c r="V12">
        <v>10.029999999999999</v>
      </c>
      <c r="W12">
        <v>12.14</v>
      </c>
      <c r="X12">
        <v>11.13</v>
      </c>
      <c r="Y12">
        <v>6.94</v>
      </c>
      <c r="Z12">
        <v>3.93</v>
      </c>
      <c r="AA12">
        <v>2.65</v>
      </c>
      <c r="AB12">
        <v>2.85</v>
      </c>
      <c r="AC12">
        <f>ROUND(AVERAGE(Q12:AB12),2)</f>
        <v>5.65</v>
      </c>
      <c r="AD12">
        <v>983</v>
      </c>
      <c r="AE12">
        <v>1932</v>
      </c>
      <c r="AF12">
        <f t="shared" si="1"/>
        <v>-4.2300000000000004</v>
      </c>
      <c r="AG12">
        <f t="shared" si="2"/>
        <v>-0.58999999999999986</v>
      </c>
      <c r="AH12">
        <f t="shared" si="3"/>
        <v>-2.4</v>
      </c>
      <c r="AI12">
        <f t="shared" si="4"/>
        <v>-4.79</v>
      </c>
      <c r="AJ12">
        <f t="shared" si="5"/>
        <v>-0.36999999999999922</v>
      </c>
      <c r="AK12">
        <f t="shared" si="6"/>
        <v>-0.57000000000000028</v>
      </c>
      <c r="AL12">
        <f t="shared" si="7"/>
        <v>0.24000000000000021</v>
      </c>
      <c r="AM12">
        <f t="shared" si="8"/>
        <v>-0.26999999999999957</v>
      </c>
      <c r="AN12">
        <f t="shared" si="9"/>
        <v>-2.5599999999999996</v>
      </c>
      <c r="AO12">
        <f t="shared" si="10"/>
        <v>-3.6699999999999995</v>
      </c>
      <c r="AP12">
        <f t="shared" si="11"/>
        <v>-3.5500000000000003</v>
      </c>
      <c r="AQ12">
        <f t="shared" si="12"/>
        <v>-2.5500000000000003</v>
      </c>
      <c r="AR12">
        <f t="shared" si="13"/>
        <v>-2.1099999999999994</v>
      </c>
      <c r="AT12">
        <f t="shared" si="14"/>
        <v>7.4</v>
      </c>
    </row>
    <row r="13" spans="1:46" x14ac:dyDescent="0.2">
      <c r="A13">
        <v>983</v>
      </c>
      <c r="B13">
        <v>1933</v>
      </c>
      <c r="C13" s="27">
        <v>5.3</v>
      </c>
      <c r="D13" s="27">
        <v>4.2</v>
      </c>
      <c r="E13" s="27">
        <v>5.0999999999999996</v>
      </c>
      <c r="F13" s="27">
        <v>6.5</v>
      </c>
      <c r="G13" s="27">
        <v>9</v>
      </c>
      <c r="H13" s="27">
        <v>9.4</v>
      </c>
      <c r="I13" s="28">
        <f>ROUND(-(AL11+AL12+AL14+AL15)/4+W13,1)</f>
        <v>11.7</v>
      </c>
      <c r="J13" s="27">
        <v>11.1</v>
      </c>
      <c r="K13" s="27">
        <v>9.9</v>
      </c>
      <c r="L13" s="27">
        <v>7.4</v>
      </c>
      <c r="M13" s="27">
        <v>7</v>
      </c>
      <c r="N13" s="27">
        <v>6.9</v>
      </c>
      <c r="O13">
        <f t="shared" si="0"/>
        <v>7.79</v>
      </c>
      <c r="P13">
        <v>1933</v>
      </c>
      <c r="Q13">
        <v>2.27</v>
      </c>
      <c r="R13">
        <v>-1.86</v>
      </c>
      <c r="S13">
        <v>2.1800000000000002</v>
      </c>
      <c r="T13">
        <v>2.96</v>
      </c>
      <c r="U13">
        <v>8.2200000000000006</v>
      </c>
      <c r="V13">
        <v>10.51</v>
      </c>
      <c r="W13">
        <v>12.11</v>
      </c>
      <c r="X13">
        <v>11.02</v>
      </c>
      <c r="Y13">
        <v>9.2799999999999994</v>
      </c>
      <c r="Z13">
        <v>4.1100000000000003</v>
      </c>
      <c r="AA13">
        <v>4.8</v>
      </c>
      <c r="AB13">
        <v>4.95</v>
      </c>
      <c r="AC13">
        <v>5.88</v>
      </c>
      <c r="AD13">
        <v>983</v>
      </c>
      <c r="AE13">
        <v>1933</v>
      </c>
      <c r="AF13">
        <f t="shared" si="1"/>
        <v>-3.03</v>
      </c>
      <c r="AG13">
        <f t="shared" si="2"/>
        <v>-6.0600000000000005</v>
      </c>
      <c r="AH13">
        <f t="shared" si="3"/>
        <v>-2.9199999999999995</v>
      </c>
      <c r="AI13">
        <f t="shared" si="4"/>
        <v>-3.54</v>
      </c>
      <c r="AJ13">
        <f t="shared" si="5"/>
        <v>-0.77999999999999936</v>
      </c>
      <c r="AK13">
        <f t="shared" si="6"/>
        <v>1.1099999999999994</v>
      </c>
      <c r="AL13">
        <f t="shared" si="7"/>
        <v>0.41000000000000014</v>
      </c>
      <c r="AM13">
        <f t="shared" si="8"/>
        <v>-8.0000000000000071E-2</v>
      </c>
      <c r="AN13">
        <f t="shared" si="9"/>
        <v>-0.62000000000000099</v>
      </c>
      <c r="AO13">
        <f t="shared" si="10"/>
        <v>-3.29</v>
      </c>
      <c r="AP13">
        <f t="shared" si="11"/>
        <v>-2.2000000000000002</v>
      </c>
      <c r="AQ13">
        <f t="shared" si="12"/>
        <v>-1.9500000000000002</v>
      </c>
      <c r="AR13">
        <f t="shared" si="13"/>
        <v>-1.9100000000000001</v>
      </c>
      <c r="AT13">
        <f t="shared" si="14"/>
        <v>7.4999999999999991</v>
      </c>
    </row>
    <row r="14" spans="1:46" x14ac:dyDescent="0.2">
      <c r="A14">
        <v>983</v>
      </c>
      <c r="B14">
        <v>1934</v>
      </c>
      <c r="C14" s="27">
        <v>5.4</v>
      </c>
      <c r="D14" s="27">
        <v>5.9</v>
      </c>
      <c r="E14" s="27">
        <v>5.0999999999999996</v>
      </c>
      <c r="F14" s="27">
        <v>6.3</v>
      </c>
      <c r="G14" s="27">
        <v>6.9</v>
      </c>
      <c r="H14" s="27">
        <v>9.5</v>
      </c>
      <c r="I14" s="27">
        <v>10.9</v>
      </c>
      <c r="J14" s="27">
        <v>11.8</v>
      </c>
      <c r="K14" s="27">
        <v>10.3</v>
      </c>
      <c r="L14" s="27">
        <v>7.9</v>
      </c>
      <c r="M14" s="27">
        <v>6.6</v>
      </c>
      <c r="N14" s="27">
        <v>5.5</v>
      </c>
      <c r="O14">
        <f t="shared" si="0"/>
        <v>7.68</v>
      </c>
      <c r="P14">
        <v>1934</v>
      </c>
      <c r="Q14">
        <v>1.17</v>
      </c>
      <c r="R14">
        <v>2.42</v>
      </c>
      <c r="S14">
        <v>0.63</v>
      </c>
      <c r="T14">
        <v>3.78</v>
      </c>
      <c r="U14">
        <v>5.0199999999999996</v>
      </c>
      <c r="V14">
        <v>9.5</v>
      </c>
      <c r="W14">
        <v>11.61</v>
      </c>
      <c r="X14">
        <v>11.67</v>
      </c>
      <c r="Y14">
        <v>8.74</v>
      </c>
      <c r="Z14">
        <v>4.08</v>
      </c>
      <c r="AA14">
        <v>1.92</v>
      </c>
      <c r="AB14">
        <v>2.42</v>
      </c>
      <c r="AC14">
        <v>5.25</v>
      </c>
      <c r="AD14">
        <v>983</v>
      </c>
      <c r="AE14">
        <v>1934</v>
      </c>
      <c r="AF14">
        <f t="shared" si="1"/>
        <v>-4.2300000000000004</v>
      </c>
      <c r="AG14">
        <f t="shared" si="2"/>
        <v>-3.4800000000000004</v>
      </c>
      <c r="AH14">
        <f t="shared" si="3"/>
        <v>-4.47</v>
      </c>
      <c r="AI14">
        <f t="shared" si="4"/>
        <v>-2.52</v>
      </c>
      <c r="AJ14">
        <f t="shared" si="5"/>
        <v>-1.8800000000000008</v>
      </c>
      <c r="AK14">
        <f t="shared" si="6"/>
        <v>0</v>
      </c>
      <c r="AL14">
        <f t="shared" si="7"/>
        <v>0.70999999999999908</v>
      </c>
      <c r="AM14">
        <f t="shared" si="8"/>
        <v>-0.13000000000000078</v>
      </c>
      <c r="AN14">
        <f t="shared" si="9"/>
        <v>-1.5600000000000005</v>
      </c>
      <c r="AO14">
        <f t="shared" si="10"/>
        <v>-3.8200000000000003</v>
      </c>
      <c r="AP14">
        <f t="shared" si="11"/>
        <v>-4.68</v>
      </c>
      <c r="AQ14">
        <f t="shared" si="12"/>
        <v>-3.08</v>
      </c>
      <c r="AR14">
        <f t="shared" si="13"/>
        <v>-2.4299999999999997</v>
      </c>
      <c r="AT14">
        <f t="shared" si="14"/>
        <v>6.7000000000000011</v>
      </c>
    </row>
    <row r="15" spans="1:46" x14ac:dyDescent="0.2">
      <c r="A15">
        <v>983</v>
      </c>
      <c r="B15">
        <v>1935</v>
      </c>
      <c r="C15" s="27">
        <v>5.6</v>
      </c>
      <c r="D15" s="27">
        <v>3.5</v>
      </c>
      <c r="E15" s="27">
        <v>6.1</v>
      </c>
      <c r="F15" s="27">
        <v>6.2</v>
      </c>
      <c r="G15" s="27">
        <v>9</v>
      </c>
      <c r="H15" s="27">
        <v>9.5</v>
      </c>
      <c r="I15" s="27">
        <v>10.6</v>
      </c>
      <c r="J15" s="27">
        <v>10.8</v>
      </c>
      <c r="K15" s="27">
        <v>10</v>
      </c>
      <c r="L15" s="27">
        <v>8</v>
      </c>
      <c r="M15" s="27">
        <v>6.6</v>
      </c>
      <c r="N15" s="27">
        <v>4.8</v>
      </c>
      <c r="O15">
        <f t="shared" si="0"/>
        <v>7.56</v>
      </c>
      <c r="P15">
        <v>1935</v>
      </c>
      <c r="Q15">
        <v>3.12</v>
      </c>
      <c r="R15">
        <v>-3.63</v>
      </c>
      <c r="S15">
        <v>3.51</v>
      </c>
      <c r="T15">
        <v>2.41</v>
      </c>
      <c r="U15">
        <v>9.17</v>
      </c>
      <c r="V15">
        <v>9.68</v>
      </c>
      <c r="W15">
        <v>10.54</v>
      </c>
      <c r="X15">
        <v>10.27</v>
      </c>
      <c r="Y15">
        <v>8.61</v>
      </c>
      <c r="Z15">
        <v>3.61</v>
      </c>
      <c r="AA15">
        <v>2.69</v>
      </c>
      <c r="AB15">
        <v>-0.76</v>
      </c>
      <c r="AC15">
        <v>4.9400000000000004</v>
      </c>
      <c r="AD15">
        <v>983</v>
      </c>
      <c r="AE15">
        <v>1935</v>
      </c>
      <c r="AF15">
        <f t="shared" si="1"/>
        <v>-2.4799999999999995</v>
      </c>
      <c r="AG15">
        <f t="shared" si="2"/>
        <v>-7.13</v>
      </c>
      <c r="AH15">
        <f t="shared" si="3"/>
        <v>-2.59</v>
      </c>
      <c r="AI15">
        <f t="shared" si="4"/>
        <v>-3.79</v>
      </c>
      <c r="AJ15">
        <f t="shared" si="5"/>
        <v>0.16999999999999993</v>
      </c>
      <c r="AK15">
        <f t="shared" si="6"/>
        <v>0.17999999999999972</v>
      </c>
      <c r="AL15">
        <f t="shared" si="7"/>
        <v>-6.0000000000000497E-2</v>
      </c>
      <c r="AM15">
        <f t="shared" si="8"/>
        <v>-0.53000000000000114</v>
      </c>
      <c r="AN15">
        <f t="shared" si="9"/>
        <v>-1.3900000000000006</v>
      </c>
      <c r="AO15">
        <f t="shared" si="10"/>
        <v>-4.3900000000000006</v>
      </c>
      <c r="AP15">
        <f t="shared" si="11"/>
        <v>-3.9099999999999997</v>
      </c>
      <c r="AQ15">
        <f t="shared" si="12"/>
        <v>-5.56</v>
      </c>
      <c r="AR15">
        <f t="shared" si="13"/>
        <v>-2.6199999999999992</v>
      </c>
      <c r="AT15">
        <f t="shared" si="14"/>
        <v>7.3000000000000007</v>
      </c>
    </row>
    <row r="16" spans="1:46" x14ac:dyDescent="0.2">
      <c r="A16">
        <v>983</v>
      </c>
      <c r="B16">
        <v>1936</v>
      </c>
      <c r="C16" s="27">
        <v>3.8</v>
      </c>
      <c r="D16" s="27">
        <v>4.5</v>
      </c>
      <c r="E16" s="27">
        <v>5.0999999999999996</v>
      </c>
      <c r="F16" s="27">
        <v>6.7</v>
      </c>
      <c r="G16" s="27">
        <v>8.3000000000000007</v>
      </c>
      <c r="H16" s="27">
        <v>9.5</v>
      </c>
      <c r="I16" s="27">
        <v>11.5</v>
      </c>
      <c r="J16" s="27">
        <v>10.7</v>
      </c>
      <c r="K16" s="27">
        <v>10</v>
      </c>
      <c r="L16" s="27">
        <v>8.6999999999999993</v>
      </c>
      <c r="M16" s="27">
        <v>6.5</v>
      </c>
      <c r="N16" s="27">
        <v>5.4</v>
      </c>
      <c r="O16">
        <f t="shared" si="0"/>
        <v>7.56</v>
      </c>
      <c r="P16">
        <v>1936</v>
      </c>
      <c r="Q16">
        <v>-3.24</v>
      </c>
      <c r="R16">
        <v>-1.03</v>
      </c>
      <c r="S16">
        <v>1.93</v>
      </c>
      <c r="T16">
        <v>4.59</v>
      </c>
      <c r="U16">
        <v>7.28</v>
      </c>
      <c r="V16">
        <v>9.2799999999999994</v>
      </c>
      <c r="W16">
        <v>12.71</v>
      </c>
      <c r="X16">
        <v>10.98</v>
      </c>
      <c r="Y16">
        <v>8.76</v>
      </c>
      <c r="Z16">
        <v>6.2</v>
      </c>
      <c r="AA16">
        <v>2.4500000000000002</v>
      </c>
      <c r="AB16">
        <v>-1.86</v>
      </c>
      <c r="AC16">
        <v>4.84</v>
      </c>
      <c r="AD16">
        <v>983</v>
      </c>
      <c r="AE16">
        <v>1936</v>
      </c>
      <c r="AF16">
        <f t="shared" si="1"/>
        <v>-7.04</v>
      </c>
      <c r="AG16">
        <f t="shared" si="2"/>
        <v>-5.53</v>
      </c>
      <c r="AH16">
        <f t="shared" si="3"/>
        <v>-3.17</v>
      </c>
      <c r="AI16">
        <f t="shared" si="4"/>
        <v>-2.1100000000000003</v>
      </c>
      <c r="AJ16">
        <f t="shared" si="5"/>
        <v>-1.0200000000000005</v>
      </c>
      <c r="AK16">
        <f t="shared" si="6"/>
        <v>-0.22000000000000064</v>
      </c>
      <c r="AL16">
        <f t="shared" si="7"/>
        <v>1.2100000000000009</v>
      </c>
      <c r="AM16">
        <f t="shared" si="8"/>
        <v>0.28000000000000114</v>
      </c>
      <c r="AN16">
        <f t="shared" si="9"/>
        <v>-1.2400000000000002</v>
      </c>
      <c r="AO16">
        <f t="shared" si="10"/>
        <v>-2.4999999999999991</v>
      </c>
      <c r="AP16">
        <f t="shared" si="11"/>
        <v>-4.05</v>
      </c>
      <c r="AQ16">
        <f t="shared" si="12"/>
        <v>-7.2600000000000007</v>
      </c>
      <c r="AR16">
        <f t="shared" si="13"/>
        <v>-2.7199999999999998</v>
      </c>
      <c r="AT16">
        <f t="shared" si="14"/>
        <v>7.7</v>
      </c>
    </row>
    <row r="17" spans="1:46" x14ac:dyDescent="0.2">
      <c r="A17">
        <v>983</v>
      </c>
      <c r="B17">
        <v>1937</v>
      </c>
      <c r="C17" s="27">
        <v>4.5</v>
      </c>
      <c r="D17" s="27">
        <v>5</v>
      </c>
      <c r="E17" s="27">
        <v>4.5</v>
      </c>
      <c r="F17" s="27">
        <v>6.7</v>
      </c>
      <c r="G17" s="27">
        <v>8.1</v>
      </c>
      <c r="H17" s="27">
        <v>8.9</v>
      </c>
      <c r="I17" s="27">
        <v>10.4</v>
      </c>
      <c r="J17" s="27">
        <v>10.3</v>
      </c>
      <c r="K17" s="27">
        <v>9.1999999999999993</v>
      </c>
      <c r="L17" s="27">
        <v>7.3</v>
      </c>
      <c r="M17" s="27">
        <v>6.1</v>
      </c>
      <c r="N17" s="27">
        <v>4.3</v>
      </c>
      <c r="O17">
        <f t="shared" si="0"/>
        <v>7.11</v>
      </c>
      <c r="P17">
        <v>1937</v>
      </c>
      <c r="Q17">
        <v>1.19</v>
      </c>
      <c r="R17">
        <v>-1.39</v>
      </c>
      <c r="S17">
        <v>-1.74</v>
      </c>
      <c r="T17">
        <v>4.74</v>
      </c>
      <c r="U17">
        <v>7.53</v>
      </c>
      <c r="V17">
        <v>9.35</v>
      </c>
      <c r="W17">
        <v>10.88</v>
      </c>
      <c r="X17">
        <v>9.8699999999999992</v>
      </c>
      <c r="Y17">
        <v>7.71</v>
      </c>
      <c r="Z17">
        <v>3.86</v>
      </c>
      <c r="AA17">
        <v>3.15</v>
      </c>
      <c r="AB17">
        <v>2.75</v>
      </c>
      <c r="AC17">
        <v>4.83</v>
      </c>
      <c r="AD17">
        <v>983</v>
      </c>
      <c r="AE17">
        <v>1937</v>
      </c>
      <c r="AF17">
        <f t="shared" si="1"/>
        <v>-3.31</v>
      </c>
      <c r="AG17">
        <f t="shared" si="2"/>
        <v>-6.39</v>
      </c>
      <c r="AH17">
        <f t="shared" si="3"/>
        <v>-6.24</v>
      </c>
      <c r="AI17">
        <f t="shared" si="4"/>
        <v>-1.96</v>
      </c>
      <c r="AJ17">
        <f t="shared" si="5"/>
        <v>-0.5699999999999994</v>
      </c>
      <c r="AK17">
        <f t="shared" si="6"/>
        <v>0.44999999999999929</v>
      </c>
      <c r="AL17">
        <f t="shared" si="7"/>
        <v>0.48000000000000043</v>
      </c>
      <c r="AM17">
        <f t="shared" si="8"/>
        <v>-0.43000000000000149</v>
      </c>
      <c r="AN17">
        <f t="shared" si="9"/>
        <v>-1.4899999999999993</v>
      </c>
      <c r="AO17">
        <f t="shared" si="10"/>
        <v>-3.44</v>
      </c>
      <c r="AP17">
        <f t="shared" si="11"/>
        <v>-2.9499999999999997</v>
      </c>
      <c r="AQ17">
        <f t="shared" si="12"/>
        <v>-1.5499999999999998</v>
      </c>
      <c r="AR17">
        <f t="shared" si="13"/>
        <v>-2.2800000000000002</v>
      </c>
      <c r="AT17">
        <f t="shared" si="14"/>
        <v>6.1000000000000005</v>
      </c>
    </row>
    <row r="18" spans="1:46" x14ac:dyDescent="0.2">
      <c r="A18">
        <v>983</v>
      </c>
      <c r="B18">
        <v>1938</v>
      </c>
      <c r="C18" s="27">
        <v>5</v>
      </c>
      <c r="D18" s="27">
        <v>5.0999999999999996</v>
      </c>
      <c r="E18" s="27">
        <v>5.7</v>
      </c>
      <c r="F18" s="27">
        <v>6.8</v>
      </c>
      <c r="G18" s="27">
        <v>6.4</v>
      </c>
      <c r="H18" s="27">
        <v>9</v>
      </c>
      <c r="I18" s="27">
        <v>10.6</v>
      </c>
      <c r="J18" s="27">
        <v>10.6</v>
      </c>
      <c r="K18" s="27">
        <v>9.3000000000000007</v>
      </c>
      <c r="L18" s="27">
        <v>7.5</v>
      </c>
      <c r="M18" s="27">
        <v>5.9</v>
      </c>
      <c r="N18" s="27">
        <v>5.8</v>
      </c>
      <c r="O18">
        <f t="shared" si="0"/>
        <v>7.31</v>
      </c>
      <c r="P18">
        <v>1938</v>
      </c>
      <c r="Q18">
        <v>0.19</v>
      </c>
      <c r="R18">
        <v>1.91</v>
      </c>
      <c r="S18">
        <v>1.85</v>
      </c>
      <c r="T18">
        <v>4.2300000000000004</v>
      </c>
      <c r="U18">
        <v>5.37</v>
      </c>
      <c r="V18">
        <v>8.83</v>
      </c>
      <c r="W18">
        <v>10.98</v>
      </c>
      <c r="X18">
        <v>9.93</v>
      </c>
      <c r="Y18">
        <v>8.69</v>
      </c>
      <c r="Z18">
        <v>4.3499999999999996</v>
      </c>
      <c r="AA18">
        <v>0.95</v>
      </c>
      <c r="AB18">
        <v>2.5</v>
      </c>
      <c r="AC18">
        <v>4.9800000000000004</v>
      </c>
      <c r="AD18">
        <v>983</v>
      </c>
      <c r="AE18">
        <v>1938</v>
      </c>
      <c r="AF18">
        <f t="shared" si="1"/>
        <v>-4.8099999999999996</v>
      </c>
      <c r="AG18">
        <f t="shared" si="2"/>
        <v>-3.1899999999999995</v>
      </c>
      <c r="AH18">
        <f t="shared" si="3"/>
        <v>-3.85</v>
      </c>
      <c r="AI18">
        <f t="shared" si="4"/>
        <v>-2.5699999999999994</v>
      </c>
      <c r="AJ18">
        <f t="shared" si="5"/>
        <v>-1.0300000000000002</v>
      </c>
      <c r="AK18">
        <f t="shared" si="6"/>
        <v>-0.16999999999999993</v>
      </c>
      <c r="AL18">
        <f t="shared" si="7"/>
        <v>0.38000000000000078</v>
      </c>
      <c r="AM18">
        <f t="shared" si="8"/>
        <v>-0.66999999999999993</v>
      </c>
      <c r="AN18">
        <f t="shared" si="9"/>
        <v>-0.61000000000000121</v>
      </c>
      <c r="AO18">
        <f t="shared" si="10"/>
        <v>-3.1500000000000004</v>
      </c>
      <c r="AP18">
        <f t="shared" si="11"/>
        <v>-4.95</v>
      </c>
      <c r="AQ18">
        <f t="shared" si="12"/>
        <v>-3.3</v>
      </c>
      <c r="AR18">
        <f t="shared" si="13"/>
        <v>-2.3299999999999992</v>
      </c>
      <c r="AT18">
        <f t="shared" si="14"/>
        <v>5.6</v>
      </c>
    </row>
    <row r="19" spans="1:46" x14ac:dyDescent="0.2">
      <c r="A19">
        <v>983</v>
      </c>
      <c r="B19">
        <v>1939</v>
      </c>
      <c r="C19" s="27">
        <v>3.3</v>
      </c>
      <c r="D19" s="27">
        <v>4.7</v>
      </c>
      <c r="E19" s="27">
        <v>5.5</v>
      </c>
      <c r="F19" s="27">
        <v>6.6</v>
      </c>
      <c r="G19" s="27">
        <v>8.3000000000000007</v>
      </c>
      <c r="H19" s="27">
        <v>9.6999999999999993</v>
      </c>
      <c r="I19" s="27">
        <v>11.5</v>
      </c>
      <c r="J19" s="27">
        <v>11.9</v>
      </c>
      <c r="K19" s="27">
        <v>10.7</v>
      </c>
      <c r="L19" s="27">
        <v>9.1999999999999993</v>
      </c>
      <c r="M19" s="27">
        <v>6</v>
      </c>
      <c r="N19" s="27">
        <v>5.6</v>
      </c>
      <c r="O19">
        <f t="shared" si="0"/>
        <v>7.75</v>
      </c>
      <c r="P19">
        <v>1939</v>
      </c>
      <c r="Q19">
        <v>-2.46</v>
      </c>
      <c r="R19">
        <v>1.72</v>
      </c>
      <c r="S19">
        <v>3.4</v>
      </c>
      <c r="T19">
        <v>4.78</v>
      </c>
      <c r="U19">
        <v>8.42</v>
      </c>
      <c r="V19">
        <v>10.65</v>
      </c>
      <c r="W19">
        <v>12.71</v>
      </c>
      <c r="X19">
        <v>11.47</v>
      </c>
      <c r="Y19">
        <v>10.86</v>
      </c>
      <c r="Z19">
        <v>7.08</v>
      </c>
      <c r="AA19">
        <v>1.24</v>
      </c>
      <c r="AB19">
        <v>2.04</v>
      </c>
      <c r="AC19">
        <v>5.99</v>
      </c>
      <c r="AD19">
        <v>983</v>
      </c>
      <c r="AE19">
        <v>1939</v>
      </c>
      <c r="AF19">
        <f t="shared" si="1"/>
        <v>-5.76</v>
      </c>
      <c r="AG19">
        <f t="shared" si="2"/>
        <v>-2.9800000000000004</v>
      </c>
      <c r="AH19">
        <f t="shared" si="3"/>
        <v>-2.1</v>
      </c>
      <c r="AI19">
        <f t="shared" si="4"/>
        <v>-1.8199999999999994</v>
      </c>
      <c r="AJ19">
        <f t="shared" si="5"/>
        <v>0.11999999999999922</v>
      </c>
      <c r="AK19">
        <f t="shared" si="6"/>
        <v>0.95000000000000107</v>
      </c>
      <c r="AL19">
        <f t="shared" si="7"/>
        <v>1.2100000000000009</v>
      </c>
      <c r="AM19">
        <f t="shared" si="8"/>
        <v>-0.42999999999999972</v>
      </c>
      <c r="AN19">
        <f t="shared" si="9"/>
        <v>0.16000000000000014</v>
      </c>
      <c r="AO19">
        <f t="shared" si="10"/>
        <v>-2.1199999999999992</v>
      </c>
      <c r="AP19">
        <f t="shared" si="11"/>
        <v>-4.76</v>
      </c>
      <c r="AQ19">
        <f t="shared" si="12"/>
        <v>-3.5599999999999996</v>
      </c>
      <c r="AR19">
        <f t="shared" si="13"/>
        <v>-1.7599999999999998</v>
      </c>
      <c r="AT19">
        <f t="shared" si="14"/>
        <v>8.6000000000000014</v>
      </c>
    </row>
    <row r="20" spans="1:46" x14ac:dyDescent="0.2">
      <c r="A20">
        <v>983</v>
      </c>
      <c r="B20">
        <v>1940</v>
      </c>
      <c r="C20" s="27">
        <v>5.4</v>
      </c>
      <c r="D20" s="27">
        <v>5.2</v>
      </c>
      <c r="E20" s="27">
        <v>5</v>
      </c>
      <c r="F20" s="27">
        <v>5.5</v>
      </c>
      <c r="G20" s="27">
        <v>7.8</v>
      </c>
      <c r="H20" s="27">
        <v>9.8000000000000007</v>
      </c>
      <c r="I20" s="27">
        <v>10.3</v>
      </c>
      <c r="J20" s="27">
        <v>9.8000000000000007</v>
      </c>
      <c r="K20" s="27">
        <v>8.8000000000000007</v>
      </c>
      <c r="L20" s="27">
        <v>7.5</v>
      </c>
      <c r="M20" s="27">
        <v>6</v>
      </c>
      <c r="N20" s="27">
        <v>5.6</v>
      </c>
      <c r="O20">
        <f t="shared" si="0"/>
        <v>7.23</v>
      </c>
      <c r="P20">
        <v>1940</v>
      </c>
      <c r="Q20">
        <v>1.47</v>
      </c>
      <c r="R20">
        <v>1.94</v>
      </c>
      <c r="S20">
        <v>-0.37</v>
      </c>
      <c r="T20">
        <v>2.81</v>
      </c>
      <c r="U20">
        <v>7.12</v>
      </c>
      <c r="V20">
        <v>9.23</v>
      </c>
      <c r="W20">
        <v>10.81</v>
      </c>
      <c r="X20">
        <v>9.6</v>
      </c>
      <c r="Y20">
        <v>6.66</v>
      </c>
      <c r="Z20">
        <v>5.75</v>
      </c>
      <c r="AA20">
        <v>1.87</v>
      </c>
      <c r="AB20">
        <v>2.59</v>
      </c>
      <c r="AC20">
        <v>4.96</v>
      </c>
      <c r="AD20">
        <v>983</v>
      </c>
      <c r="AE20">
        <v>1940</v>
      </c>
      <c r="AF20">
        <f t="shared" si="1"/>
        <v>-3.9300000000000006</v>
      </c>
      <c r="AG20">
        <f t="shared" si="2"/>
        <v>-3.2600000000000002</v>
      </c>
      <c r="AH20">
        <f t="shared" si="3"/>
        <v>-5.37</v>
      </c>
      <c r="AI20">
        <f t="shared" si="4"/>
        <v>-2.69</v>
      </c>
      <c r="AJ20">
        <f t="shared" si="5"/>
        <v>-0.67999999999999972</v>
      </c>
      <c r="AK20">
        <f t="shared" si="6"/>
        <v>-0.57000000000000028</v>
      </c>
      <c r="AL20">
        <f t="shared" si="7"/>
        <v>0.50999999999999979</v>
      </c>
      <c r="AM20">
        <f t="shared" si="8"/>
        <v>-0.20000000000000107</v>
      </c>
      <c r="AN20">
        <f t="shared" si="9"/>
        <v>-2.1400000000000006</v>
      </c>
      <c r="AO20">
        <f t="shared" si="10"/>
        <v>-1.75</v>
      </c>
      <c r="AP20">
        <f t="shared" si="11"/>
        <v>-4.13</v>
      </c>
      <c r="AQ20">
        <f t="shared" si="12"/>
        <v>-3.01</v>
      </c>
      <c r="AR20">
        <f t="shared" si="13"/>
        <v>-2.2700000000000005</v>
      </c>
      <c r="AT20">
        <f t="shared" si="14"/>
        <v>5.3000000000000007</v>
      </c>
    </row>
    <row r="21" spans="1:46" x14ac:dyDescent="0.2">
      <c r="A21">
        <v>983</v>
      </c>
      <c r="B21">
        <v>1941</v>
      </c>
      <c r="C21" s="27">
        <v>5.2</v>
      </c>
      <c r="D21" s="27">
        <v>4.2</v>
      </c>
      <c r="E21" s="27">
        <v>5.6</v>
      </c>
      <c r="F21" s="27">
        <v>7</v>
      </c>
      <c r="G21" s="27">
        <v>8.8000000000000007</v>
      </c>
      <c r="H21" s="27">
        <v>10.5</v>
      </c>
      <c r="I21" s="27">
        <v>11.3</v>
      </c>
      <c r="J21" s="27">
        <v>10.8</v>
      </c>
      <c r="K21" s="27">
        <v>10.9</v>
      </c>
      <c r="L21" s="27">
        <v>8.6</v>
      </c>
      <c r="M21" s="27">
        <v>7</v>
      </c>
      <c r="N21" s="27">
        <v>6.5</v>
      </c>
      <c r="O21">
        <f t="shared" si="0"/>
        <v>8.0299999999999994</v>
      </c>
      <c r="P21">
        <v>1941</v>
      </c>
      <c r="Q21">
        <v>-0.96</v>
      </c>
      <c r="R21">
        <v>-2.36</v>
      </c>
      <c r="S21">
        <v>2.2599999999999998</v>
      </c>
      <c r="T21">
        <v>4.53</v>
      </c>
      <c r="U21">
        <v>8.5</v>
      </c>
      <c r="V21">
        <v>10.85</v>
      </c>
      <c r="W21">
        <v>11.44</v>
      </c>
      <c r="X21">
        <v>10.43</v>
      </c>
      <c r="Y21">
        <v>11.28</v>
      </c>
      <c r="Z21">
        <v>6.31</v>
      </c>
      <c r="AA21">
        <v>5.6</v>
      </c>
      <c r="AB21">
        <v>2.15</v>
      </c>
      <c r="AC21">
        <v>5.84</v>
      </c>
      <c r="AD21">
        <v>983</v>
      </c>
      <c r="AE21">
        <v>1941</v>
      </c>
      <c r="AF21">
        <f t="shared" ref="AF21:AM21" si="15">Q21-C21</f>
        <v>-6.16</v>
      </c>
      <c r="AG21">
        <f t="shared" si="15"/>
        <v>-6.5600000000000005</v>
      </c>
      <c r="AH21">
        <f t="shared" si="15"/>
        <v>-3.34</v>
      </c>
      <c r="AI21">
        <f t="shared" si="15"/>
        <v>-2.4699999999999998</v>
      </c>
      <c r="AJ21">
        <f t="shared" si="15"/>
        <v>-0.30000000000000071</v>
      </c>
      <c r="AK21">
        <f t="shared" si="15"/>
        <v>0.34999999999999964</v>
      </c>
      <c r="AL21">
        <f t="shared" si="15"/>
        <v>0.13999999999999879</v>
      </c>
      <c r="AM21">
        <f t="shared" si="15"/>
        <v>-0.37000000000000099</v>
      </c>
      <c r="AN21">
        <f t="shared" ref="AN21:AR71" si="16">Y21-K21</f>
        <v>0.37999999999999901</v>
      </c>
      <c r="AO21">
        <f t="shared" si="16"/>
        <v>-2.29</v>
      </c>
      <c r="AP21">
        <f t="shared" si="16"/>
        <v>-1.4000000000000004</v>
      </c>
      <c r="AQ21">
        <f t="shared" si="16"/>
        <v>-4.3499999999999996</v>
      </c>
      <c r="AR21">
        <f t="shared" si="16"/>
        <v>-2.1899999999999995</v>
      </c>
      <c r="AT21">
        <f t="shared" si="14"/>
        <v>7.1000000000000005</v>
      </c>
    </row>
    <row r="22" spans="1:46" x14ac:dyDescent="0.2">
      <c r="A22">
        <v>983</v>
      </c>
      <c r="B22">
        <v>1942</v>
      </c>
      <c r="C22" s="27">
        <v>5.7</v>
      </c>
      <c r="D22" s="27">
        <v>5.8</v>
      </c>
      <c r="E22" s="27">
        <v>6</v>
      </c>
      <c r="F22" s="27">
        <v>5.9</v>
      </c>
      <c r="G22" s="27">
        <v>8.3000000000000007</v>
      </c>
      <c r="H22" s="27">
        <v>9.6</v>
      </c>
      <c r="I22" s="27">
        <v>10.8</v>
      </c>
      <c r="J22" s="27">
        <v>11.3</v>
      </c>
      <c r="K22" s="27">
        <v>10.199999999999999</v>
      </c>
      <c r="L22" s="27">
        <v>6.2</v>
      </c>
      <c r="M22" s="27">
        <v>6.7</v>
      </c>
      <c r="N22" s="27">
        <v>5.4</v>
      </c>
      <c r="O22">
        <f t="shared" si="0"/>
        <v>7.66</v>
      </c>
      <c r="P22">
        <v>1942</v>
      </c>
      <c r="Q22">
        <v>2.44</v>
      </c>
      <c r="R22">
        <v>2.12</v>
      </c>
      <c r="S22">
        <v>2.2599999999999998</v>
      </c>
      <c r="T22">
        <v>3.18</v>
      </c>
      <c r="U22">
        <v>7.17</v>
      </c>
      <c r="V22">
        <v>9.15</v>
      </c>
      <c r="W22">
        <v>11.09</v>
      </c>
      <c r="X22">
        <v>10.42</v>
      </c>
      <c r="Y22">
        <v>7.56</v>
      </c>
      <c r="Z22">
        <v>1.43</v>
      </c>
      <c r="AA22">
        <v>4.1900000000000004</v>
      </c>
      <c r="AB22">
        <v>1.82</v>
      </c>
      <c r="AC22">
        <v>5.24</v>
      </c>
      <c r="AD22">
        <v>983</v>
      </c>
      <c r="AE22">
        <v>1942</v>
      </c>
      <c r="AF22">
        <f t="shared" ref="AF22:AM53" si="17">Q22-C22</f>
        <v>-3.2600000000000002</v>
      </c>
      <c r="AG22">
        <f t="shared" si="17"/>
        <v>-3.6799999999999997</v>
      </c>
      <c r="AH22">
        <f t="shared" si="17"/>
        <v>-3.74</v>
      </c>
      <c r="AI22">
        <f t="shared" si="17"/>
        <v>-2.72</v>
      </c>
      <c r="AJ22">
        <f t="shared" si="17"/>
        <v>-1.1300000000000008</v>
      </c>
      <c r="AK22">
        <f t="shared" si="17"/>
        <v>-0.44999999999999929</v>
      </c>
      <c r="AL22">
        <f t="shared" si="17"/>
        <v>0.28999999999999915</v>
      </c>
      <c r="AM22">
        <f t="shared" si="17"/>
        <v>-0.88000000000000078</v>
      </c>
      <c r="AN22">
        <f t="shared" si="16"/>
        <v>-2.6399999999999997</v>
      </c>
      <c r="AO22">
        <f t="shared" si="16"/>
        <v>-4.7700000000000005</v>
      </c>
      <c r="AP22">
        <f t="shared" si="16"/>
        <v>-2.5099999999999998</v>
      </c>
      <c r="AQ22">
        <f t="shared" si="16"/>
        <v>-3.58</v>
      </c>
      <c r="AR22">
        <f t="shared" si="16"/>
        <v>-2.42</v>
      </c>
      <c r="AT22">
        <f t="shared" si="14"/>
        <v>5.9</v>
      </c>
    </row>
    <row r="23" spans="1:46" x14ac:dyDescent="0.2">
      <c r="A23">
        <v>983</v>
      </c>
      <c r="B23">
        <v>1943</v>
      </c>
      <c r="C23" s="27">
        <v>4.5</v>
      </c>
      <c r="D23" s="27">
        <v>5.0999999999999996</v>
      </c>
      <c r="E23" s="27">
        <v>5.0999999999999996</v>
      </c>
      <c r="F23" s="27">
        <v>6</v>
      </c>
      <c r="G23" s="27">
        <v>7.2</v>
      </c>
      <c r="H23" s="27">
        <v>9.5</v>
      </c>
      <c r="I23" s="27">
        <v>10.7</v>
      </c>
      <c r="J23" s="27">
        <v>10.5</v>
      </c>
      <c r="K23" s="27">
        <v>9.6999999999999993</v>
      </c>
      <c r="L23" s="27">
        <v>8</v>
      </c>
      <c r="M23" s="27">
        <v>6.6</v>
      </c>
      <c r="N23" s="27">
        <v>6</v>
      </c>
      <c r="O23">
        <f t="shared" si="0"/>
        <v>7.41</v>
      </c>
      <c r="P23">
        <v>1943</v>
      </c>
      <c r="Q23">
        <v>0.56999999999999995</v>
      </c>
      <c r="R23">
        <v>0.09</v>
      </c>
      <c r="S23">
        <v>1.9</v>
      </c>
      <c r="T23">
        <v>2.63</v>
      </c>
      <c r="U23">
        <v>4.82</v>
      </c>
      <c r="V23">
        <v>9.4499999999999993</v>
      </c>
      <c r="W23">
        <v>10.51</v>
      </c>
      <c r="X23">
        <v>9.07</v>
      </c>
      <c r="Y23">
        <v>7.54</v>
      </c>
      <c r="Z23">
        <v>4.3</v>
      </c>
      <c r="AA23">
        <v>3.45</v>
      </c>
      <c r="AB23">
        <v>2.69</v>
      </c>
      <c r="AC23">
        <v>4.75</v>
      </c>
      <c r="AD23">
        <v>983</v>
      </c>
      <c r="AE23">
        <v>1943</v>
      </c>
      <c r="AF23">
        <f t="shared" si="17"/>
        <v>-3.93</v>
      </c>
      <c r="AG23">
        <f t="shared" si="17"/>
        <v>-5.01</v>
      </c>
      <c r="AH23">
        <f t="shared" si="17"/>
        <v>-3.1999999999999997</v>
      </c>
      <c r="AI23">
        <f t="shared" si="17"/>
        <v>-3.37</v>
      </c>
      <c r="AJ23">
        <f t="shared" si="17"/>
        <v>-2.38</v>
      </c>
      <c r="AK23">
        <f t="shared" si="17"/>
        <v>-5.0000000000000711E-2</v>
      </c>
      <c r="AL23">
        <f t="shared" si="17"/>
        <v>-0.1899999999999995</v>
      </c>
      <c r="AM23">
        <f t="shared" si="17"/>
        <v>-1.4299999999999997</v>
      </c>
      <c r="AN23">
        <f t="shared" si="16"/>
        <v>-2.1599999999999993</v>
      </c>
      <c r="AO23">
        <f t="shared" si="16"/>
        <v>-3.7</v>
      </c>
      <c r="AP23">
        <f t="shared" si="16"/>
        <v>-3.1499999999999995</v>
      </c>
      <c r="AQ23">
        <f t="shared" si="16"/>
        <v>-3.31</v>
      </c>
      <c r="AR23">
        <f t="shared" si="16"/>
        <v>-2.66</v>
      </c>
      <c r="AT23">
        <f t="shared" si="14"/>
        <v>6.1999999999999993</v>
      </c>
    </row>
    <row r="24" spans="1:46" x14ac:dyDescent="0.2">
      <c r="A24">
        <v>983</v>
      </c>
      <c r="B24">
        <v>1944</v>
      </c>
      <c r="C24" s="27">
        <v>4.4000000000000004</v>
      </c>
      <c r="D24" s="27">
        <v>4.5</v>
      </c>
      <c r="E24" s="27">
        <v>4.8</v>
      </c>
      <c r="F24" s="27">
        <v>6</v>
      </c>
      <c r="G24" s="28">
        <f>ROUND(-(AJ22+AJ23+AJ25+AJ26)/4+U24,1)</f>
        <v>8</v>
      </c>
      <c r="H24" s="28">
        <f>ROUND(-(AK22+AK23+AK25+AK26)/4+V24,1)</f>
        <v>10</v>
      </c>
      <c r="I24" s="28">
        <f>ROUND(-(AL21+AL22+AL23+AL25)/4+W24,1)</f>
        <v>12</v>
      </c>
      <c r="J24" s="28">
        <f>ROUND(-(AM22+AM23+AM25+AM26)/4+X24,1)</f>
        <v>11.9</v>
      </c>
      <c r="K24" s="28">
        <f>ROUND(-(AN22+AN23+AN25+AN26)/4+Y24,1)</f>
        <v>9.6</v>
      </c>
      <c r="L24" s="27">
        <v>7.2</v>
      </c>
      <c r="M24" s="27">
        <v>5.5</v>
      </c>
      <c r="N24" s="27">
        <v>5.2</v>
      </c>
      <c r="O24">
        <f t="shared" si="0"/>
        <v>7.43</v>
      </c>
      <c r="P24">
        <v>1944</v>
      </c>
      <c r="Q24">
        <v>-1.88</v>
      </c>
      <c r="R24">
        <v>1.44</v>
      </c>
      <c r="S24">
        <v>1.1599999999999999</v>
      </c>
      <c r="T24">
        <v>3.91</v>
      </c>
      <c r="U24">
        <v>6.95</v>
      </c>
      <c r="V24">
        <v>9.35</v>
      </c>
      <c r="W24">
        <v>12.33</v>
      </c>
      <c r="X24">
        <v>10.83</v>
      </c>
      <c r="Y24">
        <v>7.44</v>
      </c>
      <c r="Z24">
        <v>4.8099999999999996</v>
      </c>
      <c r="AA24">
        <v>0.35</v>
      </c>
      <c r="AB24">
        <v>0.4</v>
      </c>
      <c r="AC24">
        <v>4.76</v>
      </c>
      <c r="AD24">
        <v>983</v>
      </c>
      <c r="AE24">
        <v>1944</v>
      </c>
      <c r="AF24">
        <f t="shared" si="17"/>
        <v>-6.28</v>
      </c>
      <c r="AG24">
        <f t="shared" si="17"/>
        <v>-3.06</v>
      </c>
      <c r="AH24">
        <f t="shared" si="17"/>
        <v>-3.6399999999999997</v>
      </c>
      <c r="AI24">
        <f t="shared" si="17"/>
        <v>-2.09</v>
      </c>
      <c r="AJ24">
        <f t="shared" si="17"/>
        <v>-1.0499999999999998</v>
      </c>
      <c r="AK24">
        <f t="shared" si="17"/>
        <v>-0.65000000000000036</v>
      </c>
      <c r="AL24">
        <f t="shared" si="17"/>
        <v>0.33000000000000007</v>
      </c>
      <c r="AM24">
        <f t="shared" si="17"/>
        <v>-1.0700000000000003</v>
      </c>
      <c r="AN24">
        <f t="shared" si="16"/>
        <v>-2.1599999999999993</v>
      </c>
      <c r="AO24">
        <f t="shared" si="16"/>
        <v>-2.3900000000000006</v>
      </c>
      <c r="AP24">
        <f t="shared" si="16"/>
        <v>-5.15</v>
      </c>
      <c r="AQ24">
        <f t="shared" si="16"/>
        <v>-4.8</v>
      </c>
      <c r="AR24">
        <f t="shared" si="16"/>
        <v>-2.67</v>
      </c>
      <c r="AT24">
        <f t="shared" si="14"/>
        <v>7.6</v>
      </c>
    </row>
    <row r="25" spans="1:46" x14ac:dyDescent="0.2">
      <c r="A25">
        <v>983</v>
      </c>
      <c r="B25">
        <v>1945</v>
      </c>
      <c r="C25" s="27">
        <v>4.2</v>
      </c>
      <c r="D25" s="27">
        <v>4.5</v>
      </c>
      <c r="E25" s="27">
        <v>5.5</v>
      </c>
      <c r="F25" s="27">
        <v>6.2</v>
      </c>
      <c r="G25" s="27">
        <v>7.5</v>
      </c>
      <c r="H25" s="27">
        <v>9</v>
      </c>
      <c r="I25" s="27">
        <v>10.1</v>
      </c>
      <c r="J25" s="27">
        <v>10.7</v>
      </c>
      <c r="K25" s="27">
        <v>10.7</v>
      </c>
      <c r="L25" s="27">
        <v>9.1</v>
      </c>
      <c r="M25" s="27">
        <v>8.6</v>
      </c>
      <c r="N25" s="27">
        <v>6.5</v>
      </c>
      <c r="O25">
        <f t="shared" si="0"/>
        <v>7.72</v>
      </c>
      <c r="P25">
        <v>1945</v>
      </c>
      <c r="Q25">
        <v>-2.36</v>
      </c>
      <c r="R25">
        <v>0.27</v>
      </c>
      <c r="S25">
        <v>3.81</v>
      </c>
      <c r="T25">
        <v>3.93</v>
      </c>
      <c r="U25">
        <v>6.7</v>
      </c>
      <c r="V25">
        <v>8.86</v>
      </c>
      <c r="W25">
        <v>11.03</v>
      </c>
      <c r="X25">
        <v>10.77</v>
      </c>
      <c r="Y25">
        <v>8.93</v>
      </c>
      <c r="Z25">
        <v>6.93</v>
      </c>
      <c r="AA25">
        <v>5.9</v>
      </c>
      <c r="AB25">
        <v>1.99</v>
      </c>
      <c r="AC25">
        <v>5.56</v>
      </c>
      <c r="AD25">
        <v>983</v>
      </c>
      <c r="AE25">
        <v>1945</v>
      </c>
      <c r="AF25">
        <f t="shared" si="17"/>
        <v>-6.5600000000000005</v>
      </c>
      <c r="AG25">
        <f t="shared" si="17"/>
        <v>-4.2300000000000004</v>
      </c>
      <c r="AH25">
        <f t="shared" si="17"/>
        <v>-1.69</v>
      </c>
      <c r="AI25">
        <f t="shared" si="17"/>
        <v>-2.27</v>
      </c>
      <c r="AJ25">
        <f t="shared" si="17"/>
        <v>-0.79999999999999982</v>
      </c>
      <c r="AK25">
        <f t="shared" si="17"/>
        <v>-0.14000000000000057</v>
      </c>
      <c r="AL25">
        <f t="shared" si="17"/>
        <v>0.92999999999999972</v>
      </c>
      <c r="AM25">
        <f t="shared" si="17"/>
        <v>7.0000000000000284E-2</v>
      </c>
      <c r="AN25">
        <f t="shared" si="16"/>
        <v>-1.7699999999999996</v>
      </c>
      <c r="AO25">
        <f t="shared" si="16"/>
        <v>-2.17</v>
      </c>
      <c r="AP25">
        <f t="shared" si="16"/>
        <v>-2.6999999999999993</v>
      </c>
      <c r="AQ25">
        <f t="shared" si="16"/>
        <v>-4.51</v>
      </c>
      <c r="AR25">
        <f t="shared" si="16"/>
        <v>-2.16</v>
      </c>
      <c r="AT25">
        <f t="shared" si="14"/>
        <v>6.4999999999999991</v>
      </c>
    </row>
    <row r="26" spans="1:46" x14ac:dyDescent="0.2">
      <c r="A26">
        <v>983</v>
      </c>
      <c r="B26">
        <v>1946</v>
      </c>
      <c r="C26" s="27">
        <v>6.3</v>
      </c>
      <c r="D26" s="27">
        <v>5.6</v>
      </c>
      <c r="E26" s="27">
        <v>5.8</v>
      </c>
      <c r="F26" s="27">
        <v>6.5</v>
      </c>
      <c r="G26" s="27">
        <v>8.3000000000000007</v>
      </c>
      <c r="H26" s="27">
        <v>10.6</v>
      </c>
      <c r="I26" s="28">
        <f>ROUND(-(AL28+AL29+AL30+AL31)/4+W26,1)</f>
        <v>10.4</v>
      </c>
      <c r="J26" s="27">
        <v>12.5</v>
      </c>
      <c r="K26" s="27">
        <v>10.199999999999999</v>
      </c>
      <c r="L26" s="27">
        <v>9.1</v>
      </c>
      <c r="M26" s="28">
        <v>6.1</v>
      </c>
      <c r="N26" s="27">
        <v>6.9</v>
      </c>
      <c r="O26">
        <f t="shared" si="0"/>
        <v>8.19</v>
      </c>
      <c r="P26">
        <v>1946</v>
      </c>
      <c r="Q26">
        <v>3.42</v>
      </c>
      <c r="R26">
        <v>0.47</v>
      </c>
      <c r="S26">
        <v>3.53</v>
      </c>
      <c r="T26">
        <v>3.63</v>
      </c>
      <c r="U26">
        <v>8.6</v>
      </c>
      <c r="V26">
        <v>8.82</v>
      </c>
      <c r="W26">
        <v>10.61</v>
      </c>
      <c r="X26">
        <v>10.39</v>
      </c>
      <c r="Y26">
        <v>8.14</v>
      </c>
      <c r="Z26">
        <v>8.31</v>
      </c>
      <c r="AA26">
        <v>1.99</v>
      </c>
      <c r="AB26">
        <v>3.42</v>
      </c>
      <c r="AC26">
        <v>5.94</v>
      </c>
      <c r="AD26">
        <v>983</v>
      </c>
      <c r="AE26">
        <v>1946</v>
      </c>
      <c r="AF26">
        <f t="shared" si="17"/>
        <v>-2.88</v>
      </c>
      <c r="AG26">
        <f t="shared" si="17"/>
        <v>-5.13</v>
      </c>
      <c r="AH26">
        <f t="shared" si="17"/>
        <v>-2.27</v>
      </c>
      <c r="AI26">
        <f t="shared" si="17"/>
        <v>-2.87</v>
      </c>
      <c r="AJ26">
        <f t="shared" si="17"/>
        <v>0.29999999999999893</v>
      </c>
      <c r="AK26">
        <f t="shared" si="17"/>
        <v>-1.7799999999999994</v>
      </c>
      <c r="AL26">
        <f t="shared" si="17"/>
        <v>0.20999999999999908</v>
      </c>
      <c r="AM26">
        <f t="shared" si="17"/>
        <v>-2.1099999999999994</v>
      </c>
      <c r="AN26">
        <f t="shared" si="16"/>
        <v>-2.0599999999999987</v>
      </c>
      <c r="AO26">
        <f t="shared" si="16"/>
        <v>-0.78999999999999915</v>
      </c>
      <c r="AP26">
        <f t="shared" si="16"/>
        <v>-4.1099999999999994</v>
      </c>
      <c r="AQ26">
        <f t="shared" si="16"/>
        <v>-3.4800000000000004</v>
      </c>
      <c r="AR26">
        <f t="shared" si="16"/>
        <v>-2.2499999999999991</v>
      </c>
      <c r="AT26">
        <f t="shared" si="14"/>
        <v>6.9</v>
      </c>
    </row>
    <row r="27" spans="1:46" x14ac:dyDescent="0.2">
      <c r="A27">
        <v>983</v>
      </c>
      <c r="B27">
        <v>1947</v>
      </c>
      <c r="C27" s="27">
        <v>6.7</v>
      </c>
      <c r="D27" s="27">
        <v>5.3</v>
      </c>
      <c r="E27" s="27">
        <v>5.0999999999999996</v>
      </c>
      <c r="F27" s="27">
        <v>6.5</v>
      </c>
      <c r="G27" s="28">
        <f>ROUND(-(AJ25+AJ26+AJ28+AJ29)/4+U27,1)</f>
        <v>9.9</v>
      </c>
      <c r="H27" s="28">
        <f>ROUND(-(AK25+AK26+AK28+AK29)/4+V27,1)</f>
        <v>10.9</v>
      </c>
      <c r="I27" s="28">
        <f>ROUND(-(AL28+AL29+AL30+AL31)/4+W27,1)</f>
        <v>10.6</v>
      </c>
      <c r="J27" s="28">
        <f>ROUND(-(AM25+AM26+AM28+AM29)/4+X27,1)</f>
        <v>11.5</v>
      </c>
      <c r="K27" s="28">
        <f>ROUND(-(AN25+AN26+AN28+AN29)/4+Y27,1)</f>
        <v>9.1</v>
      </c>
      <c r="L27" s="28">
        <f>ROUND(-(AO25+AO26+AO28+AO29)/4+Z27,1)</f>
        <v>7.5</v>
      </c>
      <c r="M27" s="28">
        <f>ROUND(-(AP25+AP26+AP28+AP29)/4+AA27,1)</f>
        <v>4.2</v>
      </c>
      <c r="N27" s="27">
        <v>5</v>
      </c>
      <c r="O27">
        <f t="shared" si="0"/>
        <v>7.69</v>
      </c>
      <c r="P27">
        <v>1947</v>
      </c>
      <c r="Q27">
        <v>3.81</v>
      </c>
      <c r="R27">
        <v>-0.81</v>
      </c>
      <c r="S27">
        <v>-2.17</v>
      </c>
      <c r="T27">
        <v>3.33</v>
      </c>
      <c r="U27">
        <v>8.69</v>
      </c>
      <c r="V27">
        <v>10.37</v>
      </c>
      <c r="W27">
        <v>10.76</v>
      </c>
      <c r="X27">
        <v>10.73</v>
      </c>
      <c r="Y27">
        <v>7.37</v>
      </c>
      <c r="Z27">
        <v>5.13</v>
      </c>
      <c r="AA27">
        <v>0.85</v>
      </c>
      <c r="AB27">
        <v>1.19</v>
      </c>
      <c r="AC27">
        <v>4.9400000000000004</v>
      </c>
      <c r="AD27">
        <v>983</v>
      </c>
      <c r="AE27">
        <v>1947</v>
      </c>
      <c r="AF27">
        <f t="shared" si="17"/>
        <v>-2.89</v>
      </c>
      <c r="AG27">
        <f t="shared" si="17"/>
        <v>-6.1099999999999994</v>
      </c>
      <c r="AH27">
        <f t="shared" si="17"/>
        <v>-7.27</v>
      </c>
      <c r="AI27">
        <f t="shared" si="17"/>
        <v>-3.17</v>
      </c>
      <c r="AJ27">
        <f t="shared" si="17"/>
        <v>-1.2100000000000009</v>
      </c>
      <c r="AK27">
        <f t="shared" si="17"/>
        <v>-0.53000000000000114</v>
      </c>
      <c r="AL27">
        <f t="shared" si="17"/>
        <v>0.16000000000000014</v>
      </c>
      <c r="AM27">
        <f t="shared" si="17"/>
        <v>-0.76999999999999957</v>
      </c>
      <c r="AN27">
        <f t="shared" si="16"/>
        <v>-1.7299999999999995</v>
      </c>
      <c r="AO27">
        <f t="shared" si="16"/>
        <v>-2.37</v>
      </c>
      <c r="AP27">
        <f t="shared" si="16"/>
        <v>-3.35</v>
      </c>
      <c r="AQ27">
        <f t="shared" si="16"/>
        <v>-3.81</v>
      </c>
      <c r="AR27">
        <f t="shared" si="16"/>
        <v>-2.75</v>
      </c>
      <c r="AT27">
        <f t="shared" si="14"/>
        <v>7.3</v>
      </c>
    </row>
    <row r="28" spans="1:46" x14ac:dyDescent="0.2">
      <c r="A28">
        <v>983</v>
      </c>
      <c r="B28">
        <v>1948</v>
      </c>
      <c r="C28" s="27">
        <v>4.9000000000000004</v>
      </c>
      <c r="D28" s="27">
        <v>5.7</v>
      </c>
      <c r="E28" s="27">
        <v>6.6</v>
      </c>
      <c r="F28" s="27">
        <v>5.3</v>
      </c>
      <c r="G28" s="27">
        <v>7.2</v>
      </c>
      <c r="H28" s="27">
        <v>9.1999999999999993</v>
      </c>
      <c r="I28" s="27">
        <v>10.4</v>
      </c>
      <c r="J28" s="27">
        <v>11.4</v>
      </c>
      <c r="K28" s="27">
        <v>9.3000000000000007</v>
      </c>
      <c r="L28" s="27">
        <v>7.4</v>
      </c>
      <c r="M28" s="27">
        <v>6.2</v>
      </c>
      <c r="N28" s="27">
        <v>5.5</v>
      </c>
      <c r="O28">
        <f t="shared" si="0"/>
        <v>7.43</v>
      </c>
      <c r="P28">
        <v>1948</v>
      </c>
      <c r="Q28">
        <v>1</v>
      </c>
      <c r="R28">
        <v>3.87</v>
      </c>
      <c r="S28">
        <v>4.1500000000000004</v>
      </c>
      <c r="T28">
        <v>1.27</v>
      </c>
      <c r="U28">
        <v>5.17</v>
      </c>
      <c r="V28">
        <v>9.18</v>
      </c>
      <c r="W28">
        <v>10.75</v>
      </c>
      <c r="X28">
        <v>11.02</v>
      </c>
      <c r="Y28">
        <v>6.8</v>
      </c>
      <c r="Z28">
        <v>3.98</v>
      </c>
      <c r="AA28">
        <v>3.37</v>
      </c>
      <c r="AB28">
        <v>1.83</v>
      </c>
      <c r="AC28">
        <v>5.2</v>
      </c>
      <c r="AD28">
        <v>983</v>
      </c>
      <c r="AE28">
        <v>1948</v>
      </c>
      <c r="AF28">
        <f t="shared" si="17"/>
        <v>-3.9000000000000004</v>
      </c>
      <c r="AG28">
        <f t="shared" si="17"/>
        <v>-1.83</v>
      </c>
      <c r="AH28">
        <f t="shared" si="17"/>
        <v>-2.4499999999999993</v>
      </c>
      <c r="AI28">
        <f t="shared" si="17"/>
        <v>-4.0299999999999994</v>
      </c>
      <c r="AJ28">
        <f t="shared" si="17"/>
        <v>-2.0300000000000002</v>
      </c>
      <c r="AK28">
        <f t="shared" si="17"/>
        <v>-1.9999999999999574E-2</v>
      </c>
      <c r="AL28">
        <f t="shared" si="17"/>
        <v>0.34999999999999964</v>
      </c>
      <c r="AM28">
        <f t="shared" si="17"/>
        <v>-0.38000000000000078</v>
      </c>
      <c r="AN28">
        <f t="shared" si="16"/>
        <v>-2.5000000000000009</v>
      </c>
      <c r="AO28">
        <f t="shared" si="16"/>
        <v>-3.4200000000000004</v>
      </c>
      <c r="AP28">
        <f t="shared" si="16"/>
        <v>-2.83</v>
      </c>
      <c r="AQ28">
        <f t="shared" si="16"/>
        <v>-3.67</v>
      </c>
      <c r="AR28">
        <f t="shared" si="16"/>
        <v>-2.2299999999999995</v>
      </c>
      <c r="AT28">
        <f t="shared" si="14"/>
        <v>6.5</v>
      </c>
    </row>
    <row r="29" spans="1:46" x14ac:dyDescent="0.2">
      <c r="A29">
        <v>983</v>
      </c>
      <c r="B29">
        <v>1949</v>
      </c>
      <c r="C29" s="27">
        <v>4.2</v>
      </c>
      <c r="D29" s="27">
        <v>4.5999999999999996</v>
      </c>
      <c r="E29" s="27">
        <v>4.4000000000000004</v>
      </c>
      <c r="F29" s="27">
        <v>4.8</v>
      </c>
      <c r="G29" s="27">
        <v>6.1</v>
      </c>
      <c r="H29" s="27">
        <v>9.1999999999999993</v>
      </c>
      <c r="I29" s="27">
        <v>9.8000000000000007</v>
      </c>
      <c r="J29" s="27">
        <v>10.5</v>
      </c>
      <c r="K29" s="27">
        <v>9.9</v>
      </c>
      <c r="L29" s="27">
        <v>8</v>
      </c>
      <c r="M29" s="27">
        <v>6.8</v>
      </c>
      <c r="N29" s="27">
        <v>5.5</v>
      </c>
      <c r="O29">
        <f t="shared" si="0"/>
        <v>6.98</v>
      </c>
      <c r="P29">
        <v>1949</v>
      </c>
      <c r="Q29">
        <v>-1.66</v>
      </c>
      <c r="R29">
        <v>1.2</v>
      </c>
      <c r="S29">
        <v>0.97</v>
      </c>
      <c r="T29">
        <v>-0.19</v>
      </c>
      <c r="U29">
        <v>3.95</v>
      </c>
      <c r="V29">
        <v>8.9600000000000009</v>
      </c>
      <c r="W29">
        <v>9.8699999999999992</v>
      </c>
      <c r="X29">
        <v>9.8800000000000008</v>
      </c>
      <c r="Y29">
        <v>9.1199999999999992</v>
      </c>
      <c r="Z29">
        <v>4.9800000000000004</v>
      </c>
      <c r="AA29">
        <v>3.11</v>
      </c>
      <c r="AB29">
        <v>0.16</v>
      </c>
      <c r="AC29">
        <v>4.2</v>
      </c>
      <c r="AD29">
        <v>983</v>
      </c>
      <c r="AE29">
        <v>1949</v>
      </c>
      <c r="AF29">
        <f t="shared" si="17"/>
        <v>-5.86</v>
      </c>
      <c r="AG29">
        <f t="shared" si="17"/>
        <v>-3.3999999999999995</v>
      </c>
      <c r="AH29">
        <f t="shared" si="17"/>
        <v>-3.4300000000000006</v>
      </c>
      <c r="AI29">
        <f t="shared" si="17"/>
        <v>-4.99</v>
      </c>
      <c r="AJ29">
        <f t="shared" si="17"/>
        <v>-2.1499999999999995</v>
      </c>
      <c r="AK29">
        <f t="shared" si="17"/>
        <v>-0.23999999999999844</v>
      </c>
      <c r="AL29">
        <f t="shared" si="17"/>
        <v>6.9999999999998508E-2</v>
      </c>
      <c r="AM29">
        <f t="shared" si="17"/>
        <v>-0.61999999999999922</v>
      </c>
      <c r="AN29">
        <f t="shared" si="16"/>
        <v>-0.78000000000000114</v>
      </c>
      <c r="AO29">
        <f t="shared" si="16"/>
        <v>-3.0199999999999996</v>
      </c>
      <c r="AP29">
        <f t="shared" si="16"/>
        <v>-3.69</v>
      </c>
      <c r="AQ29">
        <f t="shared" si="16"/>
        <v>-5.34</v>
      </c>
      <c r="AR29">
        <f t="shared" si="16"/>
        <v>-2.7800000000000002</v>
      </c>
      <c r="AT29">
        <f t="shared" si="14"/>
        <v>6.3</v>
      </c>
    </row>
    <row r="30" spans="1:46" x14ac:dyDescent="0.2">
      <c r="A30">
        <v>983</v>
      </c>
      <c r="B30">
        <v>1950</v>
      </c>
      <c r="C30" s="27">
        <v>5.6</v>
      </c>
      <c r="D30" s="27">
        <v>5.7</v>
      </c>
      <c r="E30" s="27">
        <v>5</v>
      </c>
      <c r="F30" s="27">
        <v>5.7</v>
      </c>
      <c r="G30" s="27">
        <v>7</v>
      </c>
      <c r="H30" s="27">
        <v>8.6999999999999993</v>
      </c>
      <c r="I30" s="27">
        <v>11.4</v>
      </c>
      <c r="J30" s="27">
        <v>11.3</v>
      </c>
      <c r="K30" s="27">
        <v>9.8000000000000007</v>
      </c>
      <c r="L30" s="27">
        <v>8.3000000000000007</v>
      </c>
      <c r="M30" s="27">
        <v>6.4</v>
      </c>
      <c r="N30" s="27">
        <v>5.2</v>
      </c>
      <c r="O30">
        <f t="shared" si="0"/>
        <v>7.51</v>
      </c>
      <c r="P30">
        <v>1950</v>
      </c>
      <c r="Q30">
        <v>3.09</v>
      </c>
      <c r="R30">
        <v>-0.51</v>
      </c>
      <c r="S30">
        <v>1.92</v>
      </c>
      <c r="T30">
        <v>2.16</v>
      </c>
      <c r="U30">
        <v>6.85</v>
      </c>
      <c r="V30">
        <v>8.85</v>
      </c>
      <c r="W30">
        <v>11.6</v>
      </c>
      <c r="X30">
        <v>11.41</v>
      </c>
      <c r="Y30">
        <v>7.18</v>
      </c>
      <c r="Z30">
        <v>4.6399999999999997</v>
      </c>
      <c r="AA30">
        <v>1.49</v>
      </c>
      <c r="AB30">
        <v>-0.49</v>
      </c>
      <c r="AC30">
        <v>4.8499999999999996</v>
      </c>
      <c r="AD30">
        <v>983</v>
      </c>
      <c r="AE30">
        <v>1950</v>
      </c>
      <c r="AF30">
        <f t="shared" si="17"/>
        <v>-2.5099999999999998</v>
      </c>
      <c r="AG30">
        <f t="shared" si="17"/>
        <v>-6.21</v>
      </c>
      <c r="AH30">
        <f t="shared" si="17"/>
        <v>-3.08</v>
      </c>
      <c r="AI30">
        <f t="shared" si="17"/>
        <v>-3.54</v>
      </c>
      <c r="AJ30">
        <f t="shared" si="17"/>
        <v>-0.15000000000000036</v>
      </c>
      <c r="AK30">
        <f t="shared" si="17"/>
        <v>0.15000000000000036</v>
      </c>
      <c r="AL30">
        <f t="shared" si="17"/>
        <v>0.19999999999999929</v>
      </c>
      <c r="AM30">
        <f t="shared" si="17"/>
        <v>0.10999999999999943</v>
      </c>
      <c r="AN30">
        <f t="shared" si="16"/>
        <v>-2.620000000000001</v>
      </c>
      <c r="AO30">
        <f t="shared" si="16"/>
        <v>-3.660000000000001</v>
      </c>
      <c r="AP30">
        <f t="shared" si="16"/>
        <v>-4.91</v>
      </c>
      <c r="AQ30">
        <f t="shared" si="16"/>
        <v>-5.69</v>
      </c>
      <c r="AR30">
        <f t="shared" si="16"/>
        <v>-2.66</v>
      </c>
      <c r="AT30">
        <f t="shared" si="14"/>
        <v>6.4</v>
      </c>
    </row>
    <row r="31" spans="1:46" x14ac:dyDescent="0.2">
      <c r="A31">
        <v>983</v>
      </c>
      <c r="B31">
        <v>1951</v>
      </c>
      <c r="C31" s="27">
        <v>4.9000000000000004</v>
      </c>
      <c r="D31" s="27">
        <v>5.0999999999999996</v>
      </c>
      <c r="E31" s="27">
        <v>4.5999999999999996</v>
      </c>
      <c r="F31" s="27">
        <v>5.0999999999999996</v>
      </c>
      <c r="G31" s="27">
        <v>7.5</v>
      </c>
      <c r="H31" s="27">
        <v>10</v>
      </c>
      <c r="I31" s="27">
        <v>10.199999999999999</v>
      </c>
      <c r="J31" s="27">
        <v>11</v>
      </c>
      <c r="K31" s="27">
        <v>8.9</v>
      </c>
      <c r="L31" s="27">
        <v>8.6999999999999993</v>
      </c>
      <c r="M31" s="27">
        <v>6.3</v>
      </c>
      <c r="N31" s="27">
        <v>5.0999999999999996</v>
      </c>
      <c r="O31">
        <f t="shared" si="0"/>
        <v>7.28</v>
      </c>
      <c r="P31">
        <v>1951</v>
      </c>
      <c r="Q31">
        <v>-0.8</v>
      </c>
      <c r="R31">
        <v>-0.33</v>
      </c>
      <c r="S31">
        <v>-2.4500000000000002</v>
      </c>
      <c r="T31">
        <v>-0.3</v>
      </c>
      <c r="U31">
        <v>6.35</v>
      </c>
      <c r="V31">
        <v>9.25</v>
      </c>
      <c r="W31">
        <v>10.26</v>
      </c>
      <c r="X31">
        <v>10.97</v>
      </c>
      <c r="Y31">
        <v>9.18</v>
      </c>
      <c r="Z31">
        <v>5.94</v>
      </c>
      <c r="AA31">
        <v>1.69</v>
      </c>
      <c r="AB31">
        <v>0.13</v>
      </c>
      <c r="AC31">
        <v>4.16</v>
      </c>
      <c r="AD31">
        <v>983</v>
      </c>
      <c r="AE31">
        <v>1951</v>
      </c>
      <c r="AF31">
        <f t="shared" si="17"/>
        <v>-5.7</v>
      </c>
      <c r="AG31">
        <f t="shared" si="17"/>
        <v>-5.43</v>
      </c>
      <c r="AH31">
        <f t="shared" si="17"/>
        <v>-7.05</v>
      </c>
      <c r="AI31">
        <f t="shared" si="17"/>
        <v>-5.3999999999999995</v>
      </c>
      <c r="AJ31">
        <f t="shared" si="17"/>
        <v>-1.1500000000000004</v>
      </c>
      <c r="AK31">
        <f t="shared" si="17"/>
        <v>-0.75</v>
      </c>
      <c r="AL31">
        <f t="shared" si="17"/>
        <v>6.0000000000000497E-2</v>
      </c>
      <c r="AM31">
        <f t="shared" si="17"/>
        <v>-2.9999999999999361E-2</v>
      </c>
      <c r="AN31">
        <f t="shared" si="16"/>
        <v>0.27999999999999936</v>
      </c>
      <c r="AO31">
        <f t="shared" si="16"/>
        <v>-2.7599999999999989</v>
      </c>
      <c r="AP31">
        <f t="shared" si="16"/>
        <v>-4.6099999999999994</v>
      </c>
      <c r="AQ31">
        <f t="shared" si="16"/>
        <v>-4.97</v>
      </c>
      <c r="AR31">
        <f t="shared" si="16"/>
        <v>-3.12</v>
      </c>
      <c r="AT31">
        <f t="shared" si="14"/>
        <v>6.4</v>
      </c>
    </row>
    <row r="32" spans="1:46" x14ac:dyDescent="0.2">
      <c r="A32">
        <v>983</v>
      </c>
      <c r="B32">
        <v>1952</v>
      </c>
      <c r="C32" s="27">
        <v>4.4000000000000004</v>
      </c>
      <c r="D32" s="27">
        <v>5</v>
      </c>
      <c r="E32" s="27">
        <v>5.2</v>
      </c>
      <c r="F32" s="27">
        <v>5.6</v>
      </c>
      <c r="G32" s="27">
        <v>7.2</v>
      </c>
      <c r="H32" s="27">
        <v>8.6</v>
      </c>
      <c r="I32" s="27">
        <v>9.8000000000000007</v>
      </c>
      <c r="J32" s="27">
        <v>9.9</v>
      </c>
      <c r="K32" s="27">
        <v>8.6</v>
      </c>
      <c r="L32" s="27">
        <v>7.9</v>
      </c>
      <c r="M32" s="27">
        <v>6.6</v>
      </c>
      <c r="N32" s="27">
        <v>5.7</v>
      </c>
      <c r="O32">
        <f t="shared" si="0"/>
        <v>7.04</v>
      </c>
      <c r="P32">
        <v>1952</v>
      </c>
      <c r="Q32">
        <v>-2.29</v>
      </c>
      <c r="R32">
        <v>1.1100000000000001</v>
      </c>
      <c r="S32">
        <v>1.1299999999999999</v>
      </c>
      <c r="T32">
        <v>3.21</v>
      </c>
      <c r="U32">
        <v>5.75</v>
      </c>
      <c r="V32">
        <v>8.2200000000000006</v>
      </c>
      <c r="W32">
        <v>9.6199999999999992</v>
      </c>
      <c r="X32">
        <v>10.1</v>
      </c>
      <c r="Y32">
        <v>7.47</v>
      </c>
      <c r="Z32">
        <v>5.73</v>
      </c>
      <c r="AA32">
        <v>3.64</v>
      </c>
      <c r="AB32">
        <v>1.91</v>
      </c>
      <c r="AC32">
        <v>4.63</v>
      </c>
      <c r="AD32">
        <v>983</v>
      </c>
      <c r="AE32">
        <v>1952</v>
      </c>
      <c r="AF32">
        <f t="shared" si="17"/>
        <v>-6.69</v>
      </c>
      <c r="AG32">
        <f t="shared" si="17"/>
        <v>-3.8899999999999997</v>
      </c>
      <c r="AH32">
        <f t="shared" si="17"/>
        <v>-4.07</v>
      </c>
      <c r="AI32">
        <f t="shared" si="17"/>
        <v>-2.3899999999999997</v>
      </c>
      <c r="AJ32">
        <f t="shared" si="17"/>
        <v>-1.4500000000000002</v>
      </c>
      <c r="AK32">
        <f t="shared" si="17"/>
        <v>-0.37999999999999901</v>
      </c>
      <c r="AL32">
        <f t="shared" si="17"/>
        <v>-0.18000000000000149</v>
      </c>
      <c r="AM32">
        <f t="shared" si="17"/>
        <v>0.19999999999999929</v>
      </c>
      <c r="AN32">
        <f t="shared" si="16"/>
        <v>-1.1299999999999999</v>
      </c>
      <c r="AO32">
        <f t="shared" si="16"/>
        <v>-2.17</v>
      </c>
      <c r="AP32">
        <f t="shared" si="16"/>
        <v>-2.9599999999999995</v>
      </c>
      <c r="AQ32">
        <f t="shared" si="16"/>
        <v>-3.79</v>
      </c>
      <c r="AR32">
        <f t="shared" si="16"/>
        <v>-2.41</v>
      </c>
      <c r="AT32">
        <f t="shared" si="14"/>
        <v>5.5</v>
      </c>
    </row>
    <row r="33" spans="1:46" x14ac:dyDescent="0.2">
      <c r="A33">
        <v>983</v>
      </c>
      <c r="B33">
        <v>1953</v>
      </c>
      <c r="C33" s="27">
        <v>5.3</v>
      </c>
      <c r="D33" s="27">
        <v>5</v>
      </c>
      <c r="E33" s="27">
        <v>5.0999999999999996</v>
      </c>
      <c r="F33" s="27">
        <v>4.7</v>
      </c>
      <c r="G33" s="27">
        <v>7.3</v>
      </c>
      <c r="H33" s="27">
        <v>9.5</v>
      </c>
      <c r="I33" s="27">
        <v>11.2</v>
      </c>
      <c r="J33" s="27">
        <v>11.7</v>
      </c>
      <c r="K33" s="27">
        <v>10.7</v>
      </c>
      <c r="L33" s="27">
        <v>7.9</v>
      </c>
      <c r="M33" s="27">
        <v>6.7</v>
      </c>
      <c r="N33" s="27">
        <v>6.1</v>
      </c>
      <c r="O33">
        <f t="shared" si="0"/>
        <v>7.6</v>
      </c>
      <c r="P33">
        <v>1953</v>
      </c>
      <c r="Q33">
        <v>1.51</v>
      </c>
      <c r="R33">
        <v>2.63</v>
      </c>
      <c r="S33">
        <v>2.87</v>
      </c>
      <c r="T33">
        <v>0.15</v>
      </c>
      <c r="U33">
        <v>6.46</v>
      </c>
      <c r="V33">
        <v>9.5</v>
      </c>
      <c r="W33">
        <v>11.5</v>
      </c>
      <c r="X33">
        <v>11.08</v>
      </c>
      <c r="Y33">
        <v>9.64</v>
      </c>
      <c r="Z33">
        <v>4.79</v>
      </c>
      <c r="AA33">
        <v>2.83</v>
      </c>
      <c r="AB33">
        <v>3.24</v>
      </c>
      <c r="AC33">
        <v>5.52</v>
      </c>
      <c r="AD33">
        <v>983</v>
      </c>
      <c r="AE33">
        <v>1953</v>
      </c>
      <c r="AF33">
        <f t="shared" si="17"/>
        <v>-3.79</v>
      </c>
      <c r="AG33">
        <f t="shared" si="17"/>
        <v>-2.37</v>
      </c>
      <c r="AH33">
        <f t="shared" si="17"/>
        <v>-2.2299999999999995</v>
      </c>
      <c r="AI33">
        <f t="shared" si="17"/>
        <v>-4.55</v>
      </c>
      <c r="AJ33">
        <f t="shared" si="17"/>
        <v>-0.83999999999999986</v>
      </c>
      <c r="AK33">
        <f t="shared" si="17"/>
        <v>0</v>
      </c>
      <c r="AL33">
        <f t="shared" si="17"/>
        <v>0.30000000000000071</v>
      </c>
      <c r="AM33">
        <f t="shared" si="17"/>
        <v>-0.61999999999999922</v>
      </c>
      <c r="AN33">
        <f t="shared" si="16"/>
        <v>-1.0599999999999987</v>
      </c>
      <c r="AO33">
        <f t="shared" si="16"/>
        <v>-3.1100000000000003</v>
      </c>
      <c r="AP33">
        <f t="shared" si="16"/>
        <v>-3.87</v>
      </c>
      <c r="AQ33">
        <f t="shared" si="16"/>
        <v>-2.8599999999999994</v>
      </c>
      <c r="AR33">
        <f t="shared" si="16"/>
        <v>-2.08</v>
      </c>
      <c r="AT33">
        <f t="shared" si="14"/>
        <v>6.9999999999999991</v>
      </c>
    </row>
    <row r="34" spans="1:46" x14ac:dyDescent="0.2">
      <c r="A34">
        <v>983</v>
      </c>
      <c r="B34">
        <v>1954</v>
      </c>
      <c r="C34" s="27">
        <v>5.8</v>
      </c>
      <c r="D34" s="27">
        <v>4.9000000000000004</v>
      </c>
      <c r="E34" s="27">
        <v>5.4</v>
      </c>
      <c r="F34" s="27">
        <v>6.1</v>
      </c>
      <c r="G34" s="27">
        <v>7.9</v>
      </c>
      <c r="H34" s="27">
        <v>9.9</v>
      </c>
      <c r="I34" s="27">
        <v>10.7</v>
      </c>
      <c r="J34" s="27">
        <v>11</v>
      </c>
      <c r="K34" s="27">
        <v>10.5</v>
      </c>
      <c r="L34" s="27">
        <v>8.6999999999999993</v>
      </c>
      <c r="M34" s="27">
        <v>5.4</v>
      </c>
      <c r="N34" s="27">
        <v>6.5</v>
      </c>
      <c r="O34">
        <f t="shared" si="0"/>
        <v>7.73</v>
      </c>
      <c r="P34">
        <v>1954</v>
      </c>
      <c r="Q34">
        <v>2.73</v>
      </c>
      <c r="R34">
        <v>0.68</v>
      </c>
      <c r="S34">
        <v>1.89</v>
      </c>
      <c r="T34">
        <v>4.53</v>
      </c>
      <c r="U34">
        <v>6.61</v>
      </c>
      <c r="V34">
        <v>9.19</v>
      </c>
      <c r="W34">
        <v>9.6199999999999992</v>
      </c>
      <c r="X34">
        <v>10.42</v>
      </c>
      <c r="Y34">
        <v>6.04</v>
      </c>
      <c r="Z34">
        <v>4.08</v>
      </c>
      <c r="AA34">
        <v>3.27</v>
      </c>
      <c r="AB34">
        <v>0.3</v>
      </c>
      <c r="AC34">
        <v>4.95</v>
      </c>
      <c r="AD34">
        <v>983</v>
      </c>
      <c r="AE34">
        <v>1954</v>
      </c>
      <c r="AF34">
        <f t="shared" si="17"/>
        <v>-3.07</v>
      </c>
      <c r="AG34">
        <f t="shared" si="17"/>
        <v>-4.2200000000000006</v>
      </c>
      <c r="AH34">
        <f t="shared" si="17"/>
        <v>-3.5100000000000007</v>
      </c>
      <c r="AI34">
        <f t="shared" si="17"/>
        <v>-1.5699999999999994</v>
      </c>
      <c r="AJ34">
        <f t="shared" si="17"/>
        <v>-1.29</v>
      </c>
      <c r="AK34">
        <f t="shared" si="17"/>
        <v>-0.71000000000000085</v>
      </c>
      <c r="AL34">
        <f t="shared" si="17"/>
        <v>-1.08</v>
      </c>
      <c r="AM34">
        <f t="shared" si="17"/>
        <v>-0.58000000000000007</v>
      </c>
      <c r="AN34">
        <f t="shared" si="16"/>
        <v>-4.46</v>
      </c>
      <c r="AO34">
        <f t="shared" si="16"/>
        <v>-4.6199999999999992</v>
      </c>
      <c r="AP34">
        <f t="shared" si="16"/>
        <v>-2.1300000000000003</v>
      </c>
      <c r="AQ34">
        <f t="shared" si="16"/>
        <v>-6.2</v>
      </c>
      <c r="AR34">
        <f t="shared" si="16"/>
        <v>-2.7800000000000002</v>
      </c>
      <c r="AT34">
        <f t="shared" si="14"/>
        <v>6.1</v>
      </c>
    </row>
    <row r="35" spans="1:46" x14ac:dyDescent="0.2">
      <c r="A35">
        <v>983</v>
      </c>
      <c r="B35">
        <v>1955</v>
      </c>
      <c r="C35" s="27">
        <v>5.8</v>
      </c>
      <c r="D35" s="27">
        <v>4.7</v>
      </c>
      <c r="E35" s="27">
        <v>5.7</v>
      </c>
      <c r="F35" s="27">
        <v>6.2</v>
      </c>
      <c r="G35" s="27">
        <v>7.5</v>
      </c>
      <c r="H35" s="27">
        <v>11.6</v>
      </c>
      <c r="I35" s="27">
        <v>11.2</v>
      </c>
      <c r="J35" s="27">
        <v>10.199999999999999</v>
      </c>
      <c r="K35" s="27">
        <v>9.6999999999999993</v>
      </c>
      <c r="L35" s="27">
        <v>6.4</v>
      </c>
      <c r="M35" s="27">
        <v>6.7</v>
      </c>
      <c r="N35" s="27">
        <v>4.8</v>
      </c>
      <c r="O35">
        <f t="shared" si="0"/>
        <v>7.54</v>
      </c>
      <c r="P35">
        <v>1955</v>
      </c>
      <c r="Q35">
        <v>-1.36</v>
      </c>
      <c r="R35">
        <v>-1.36</v>
      </c>
      <c r="S35">
        <v>2.16</v>
      </c>
      <c r="T35">
        <v>5.43</v>
      </c>
      <c r="U35">
        <v>4.93</v>
      </c>
      <c r="V35">
        <v>9.0500000000000007</v>
      </c>
      <c r="W35">
        <v>9.68</v>
      </c>
      <c r="X35">
        <v>9.3699999999999992</v>
      </c>
      <c r="Y35">
        <v>7.81</v>
      </c>
      <c r="Z35">
        <v>4.41</v>
      </c>
      <c r="AA35">
        <v>4.3</v>
      </c>
      <c r="AB35">
        <v>-1.57</v>
      </c>
      <c r="AC35">
        <v>4.4000000000000004</v>
      </c>
      <c r="AD35">
        <v>983</v>
      </c>
      <c r="AE35">
        <v>1955</v>
      </c>
      <c r="AF35">
        <f t="shared" si="17"/>
        <v>-7.16</v>
      </c>
      <c r="AG35">
        <f t="shared" si="17"/>
        <v>-6.0600000000000005</v>
      </c>
      <c r="AH35">
        <f t="shared" si="17"/>
        <v>-3.54</v>
      </c>
      <c r="AI35">
        <f t="shared" si="17"/>
        <v>-0.77000000000000046</v>
      </c>
      <c r="AJ35">
        <f t="shared" si="17"/>
        <v>-2.5700000000000003</v>
      </c>
      <c r="AK35">
        <f t="shared" si="17"/>
        <v>-2.5499999999999989</v>
      </c>
      <c r="AL35">
        <f t="shared" si="17"/>
        <v>-1.5199999999999996</v>
      </c>
      <c r="AM35">
        <f t="shared" si="17"/>
        <v>-0.83000000000000007</v>
      </c>
      <c r="AN35">
        <f t="shared" si="16"/>
        <v>-1.8899999999999997</v>
      </c>
      <c r="AO35">
        <f t="shared" si="16"/>
        <v>-1.9900000000000002</v>
      </c>
      <c r="AP35">
        <f t="shared" si="16"/>
        <v>-2.4000000000000004</v>
      </c>
      <c r="AQ35">
        <f t="shared" si="16"/>
        <v>-6.37</v>
      </c>
      <c r="AR35">
        <f t="shared" si="16"/>
        <v>-3.1399999999999997</v>
      </c>
      <c r="AT35">
        <f t="shared" si="14"/>
        <v>6.8999999999999995</v>
      </c>
    </row>
    <row r="36" spans="1:46" x14ac:dyDescent="0.2">
      <c r="A36">
        <v>983</v>
      </c>
      <c r="B36">
        <v>1956</v>
      </c>
      <c r="C36" s="27">
        <v>4.5999999999999996</v>
      </c>
      <c r="D36" s="27">
        <v>6.8</v>
      </c>
      <c r="E36" s="27">
        <v>7.9</v>
      </c>
      <c r="F36" s="27">
        <v>6.3</v>
      </c>
      <c r="G36" s="27">
        <v>8.1</v>
      </c>
      <c r="H36" s="27">
        <v>10.4</v>
      </c>
      <c r="I36" s="27">
        <v>10.199999999999999</v>
      </c>
      <c r="J36" s="27">
        <v>10.8</v>
      </c>
      <c r="K36" s="27">
        <v>9.6999999999999993</v>
      </c>
      <c r="L36" s="27">
        <v>8.1</v>
      </c>
      <c r="M36" s="27">
        <v>8.4</v>
      </c>
      <c r="N36" s="27">
        <v>5.6</v>
      </c>
      <c r="O36">
        <f t="shared" si="0"/>
        <v>8.08</v>
      </c>
      <c r="P36">
        <v>1956</v>
      </c>
      <c r="Q36">
        <v>-2.8</v>
      </c>
      <c r="R36">
        <v>3.6</v>
      </c>
      <c r="S36">
        <v>4.13</v>
      </c>
      <c r="T36">
        <v>3.88</v>
      </c>
      <c r="U36">
        <v>6.33</v>
      </c>
      <c r="V36">
        <v>7.54</v>
      </c>
      <c r="W36">
        <v>9.7799999999999994</v>
      </c>
      <c r="X36">
        <v>9.5</v>
      </c>
      <c r="Y36">
        <v>8.94</v>
      </c>
      <c r="Z36">
        <v>5.77</v>
      </c>
      <c r="AA36">
        <v>5.23</v>
      </c>
      <c r="AB36">
        <v>2.76</v>
      </c>
      <c r="AC36">
        <v>5.39</v>
      </c>
      <c r="AD36">
        <v>983</v>
      </c>
      <c r="AE36">
        <v>1956</v>
      </c>
      <c r="AF36">
        <f t="shared" si="17"/>
        <v>-7.3999999999999995</v>
      </c>
      <c r="AG36">
        <f t="shared" si="17"/>
        <v>-3.1999999999999997</v>
      </c>
      <c r="AH36">
        <f t="shared" si="17"/>
        <v>-3.7700000000000005</v>
      </c>
      <c r="AI36">
        <f t="shared" si="17"/>
        <v>-2.42</v>
      </c>
      <c r="AJ36">
        <f t="shared" si="17"/>
        <v>-1.7699999999999996</v>
      </c>
      <c r="AK36">
        <f t="shared" si="17"/>
        <v>-2.8600000000000003</v>
      </c>
      <c r="AL36">
        <f t="shared" si="17"/>
        <v>-0.41999999999999993</v>
      </c>
      <c r="AM36">
        <f t="shared" si="17"/>
        <v>-1.3000000000000007</v>
      </c>
      <c r="AN36">
        <f t="shared" si="16"/>
        <v>-0.75999999999999979</v>
      </c>
      <c r="AO36">
        <f t="shared" si="16"/>
        <v>-2.33</v>
      </c>
      <c r="AP36">
        <f t="shared" si="16"/>
        <v>-3.17</v>
      </c>
      <c r="AQ36">
        <f t="shared" si="16"/>
        <v>-2.84</v>
      </c>
      <c r="AR36">
        <f t="shared" si="16"/>
        <v>-2.6900000000000004</v>
      </c>
      <c r="AT36">
        <f t="shared" si="14"/>
        <v>6.2000000000000011</v>
      </c>
    </row>
    <row r="37" spans="1:46" x14ac:dyDescent="0.2">
      <c r="A37">
        <v>983</v>
      </c>
      <c r="B37">
        <v>1957</v>
      </c>
      <c r="C37" s="27">
        <v>7.9</v>
      </c>
      <c r="D37" s="27">
        <v>4.3</v>
      </c>
      <c r="E37" s="27">
        <v>4.2</v>
      </c>
      <c r="F37" s="27">
        <v>7.2</v>
      </c>
      <c r="G37" s="27">
        <v>7.9</v>
      </c>
      <c r="H37" s="27">
        <v>8.8000000000000007</v>
      </c>
      <c r="I37" s="27">
        <v>11.2</v>
      </c>
      <c r="J37" s="27">
        <v>10.7</v>
      </c>
      <c r="K37" s="27">
        <v>8</v>
      </c>
      <c r="L37" s="27">
        <v>7.1</v>
      </c>
      <c r="M37" s="27">
        <v>6</v>
      </c>
      <c r="N37" s="27">
        <v>5</v>
      </c>
      <c r="O37">
        <f t="shared" si="0"/>
        <v>7.36</v>
      </c>
      <c r="P37">
        <v>1957</v>
      </c>
      <c r="Q37">
        <v>2.2200000000000002</v>
      </c>
      <c r="R37">
        <v>-1.29</v>
      </c>
      <c r="S37">
        <v>0.93</v>
      </c>
      <c r="T37">
        <v>5.46</v>
      </c>
      <c r="U37">
        <v>6.57</v>
      </c>
      <c r="V37">
        <v>8.8800000000000008</v>
      </c>
      <c r="W37">
        <v>11.2</v>
      </c>
      <c r="X37">
        <v>10.85</v>
      </c>
      <c r="Y37">
        <v>7.3</v>
      </c>
      <c r="Z37">
        <v>5.67</v>
      </c>
      <c r="AA37">
        <v>3.77</v>
      </c>
      <c r="AB37">
        <v>0.77</v>
      </c>
      <c r="AC37">
        <v>5.19</v>
      </c>
      <c r="AD37">
        <v>983</v>
      </c>
      <c r="AE37">
        <v>1957</v>
      </c>
      <c r="AF37">
        <f t="shared" si="17"/>
        <v>-5.68</v>
      </c>
      <c r="AG37">
        <f t="shared" si="17"/>
        <v>-5.59</v>
      </c>
      <c r="AH37">
        <f t="shared" si="17"/>
        <v>-3.27</v>
      </c>
      <c r="AI37">
        <f t="shared" si="17"/>
        <v>-1.7400000000000002</v>
      </c>
      <c r="AJ37">
        <f t="shared" si="17"/>
        <v>-1.33</v>
      </c>
      <c r="AK37">
        <f t="shared" si="17"/>
        <v>8.0000000000000071E-2</v>
      </c>
      <c r="AL37">
        <f t="shared" si="17"/>
        <v>0</v>
      </c>
      <c r="AM37">
        <f t="shared" si="17"/>
        <v>0.15000000000000036</v>
      </c>
      <c r="AN37">
        <f t="shared" si="16"/>
        <v>-0.70000000000000018</v>
      </c>
      <c r="AO37">
        <f t="shared" si="16"/>
        <v>-1.4299999999999997</v>
      </c>
      <c r="AP37">
        <f t="shared" si="16"/>
        <v>-2.23</v>
      </c>
      <c r="AQ37">
        <f t="shared" si="16"/>
        <v>-4.2300000000000004</v>
      </c>
      <c r="AR37">
        <f t="shared" si="16"/>
        <v>-2.17</v>
      </c>
      <c r="AT37">
        <f t="shared" si="14"/>
        <v>6.9999999999999991</v>
      </c>
    </row>
    <row r="38" spans="1:46" x14ac:dyDescent="0.2">
      <c r="A38">
        <v>983</v>
      </c>
      <c r="B38">
        <v>1958</v>
      </c>
      <c r="C38" s="27">
        <v>4.0999999999999996</v>
      </c>
      <c r="D38" s="27">
        <v>3.6</v>
      </c>
      <c r="E38" s="27">
        <v>4.7</v>
      </c>
      <c r="F38" s="27">
        <v>6.4</v>
      </c>
      <c r="G38" s="27">
        <v>6.6</v>
      </c>
      <c r="H38" s="27">
        <v>8.9</v>
      </c>
      <c r="I38" s="27">
        <v>10.7</v>
      </c>
      <c r="J38" s="27">
        <v>11</v>
      </c>
      <c r="K38" s="27">
        <v>10.199999999999999</v>
      </c>
      <c r="L38" s="27">
        <v>8.8000000000000007</v>
      </c>
      <c r="M38" s="27">
        <v>6.6</v>
      </c>
      <c r="N38" s="27">
        <v>5.9</v>
      </c>
      <c r="O38">
        <f t="shared" si="0"/>
        <v>7.29</v>
      </c>
      <c r="P38">
        <v>1958</v>
      </c>
      <c r="Q38">
        <v>-1.21</v>
      </c>
      <c r="R38">
        <v>-0.72</v>
      </c>
      <c r="S38">
        <v>1.26</v>
      </c>
      <c r="T38">
        <v>4.91</v>
      </c>
      <c r="U38">
        <v>4.4800000000000004</v>
      </c>
      <c r="V38">
        <v>9.3699999999999992</v>
      </c>
      <c r="W38">
        <v>11.08</v>
      </c>
      <c r="X38">
        <v>9.66</v>
      </c>
      <c r="Y38">
        <v>11.23</v>
      </c>
      <c r="Z38">
        <v>6.88</v>
      </c>
      <c r="AA38">
        <v>5.67</v>
      </c>
      <c r="AB38">
        <v>0.36</v>
      </c>
      <c r="AC38">
        <v>5.25</v>
      </c>
      <c r="AD38">
        <v>983</v>
      </c>
      <c r="AE38">
        <v>1958</v>
      </c>
      <c r="AF38">
        <f t="shared" si="17"/>
        <v>-5.31</v>
      </c>
      <c r="AG38">
        <f t="shared" si="17"/>
        <v>-4.32</v>
      </c>
      <c r="AH38">
        <f t="shared" si="17"/>
        <v>-3.4400000000000004</v>
      </c>
      <c r="AI38">
        <f t="shared" si="17"/>
        <v>-1.4900000000000002</v>
      </c>
      <c r="AJ38">
        <f t="shared" si="17"/>
        <v>-2.1199999999999992</v>
      </c>
      <c r="AK38">
        <f t="shared" si="17"/>
        <v>0.46999999999999886</v>
      </c>
      <c r="AL38">
        <f t="shared" si="17"/>
        <v>0.38000000000000078</v>
      </c>
      <c r="AM38">
        <f t="shared" si="17"/>
        <v>-1.3399999999999999</v>
      </c>
      <c r="AN38">
        <f t="shared" si="16"/>
        <v>1.0300000000000011</v>
      </c>
      <c r="AO38">
        <f t="shared" si="16"/>
        <v>-1.9200000000000008</v>
      </c>
      <c r="AP38">
        <f t="shared" si="16"/>
        <v>-0.92999999999999972</v>
      </c>
      <c r="AQ38">
        <f t="shared" si="16"/>
        <v>-5.54</v>
      </c>
      <c r="AR38">
        <f t="shared" si="16"/>
        <v>-2.04</v>
      </c>
      <c r="AT38">
        <f t="shared" si="14"/>
        <v>7.4</v>
      </c>
    </row>
    <row r="39" spans="1:46" x14ac:dyDescent="0.2">
      <c r="A39">
        <v>983</v>
      </c>
      <c r="B39">
        <v>1959</v>
      </c>
      <c r="C39" s="27">
        <v>4.5</v>
      </c>
      <c r="D39" s="27">
        <v>6</v>
      </c>
      <c r="E39" s="27">
        <v>6.3</v>
      </c>
      <c r="F39" s="27">
        <v>5.9</v>
      </c>
      <c r="G39" s="27">
        <v>9</v>
      </c>
      <c r="H39" s="27">
        <v>9.1999999999999993</v>
      </c>
      <c r="I39" s="27">
        <v>11.2</v>
      </c>
      <c r="J39" s="27">
        <v>10.3</v>
      </c>
      <c r="K39" s="27">
        <v>9.1</v>
      </c>
      <c r="L39" s="27">
        <v>8.8000000000000007</v>
      </c>
      <c r="M39" s="27">
        <v>6.9</v>
      </c>
      <c r="N39" s="27">
        <v>6.6</v>
      </c>
      <c r="O39">
        <f t="shared" si="0"/>
        <v>7.82</v>
      </c>
      <c r="P39">
        <v>1959</v>
      </c>
      <c r="Q39">
        <v>-2.87</v>
      </c>
      <c r="R39">
        <v>3.35</v>
      </c>
      <c r="S39">
        <v>3.83</v>
      </c>
      <c r="T39">
        <v>2.37</v>
      </c>
      <c r="U39">
        <v>6.82</v>
      </c>
      <c r="V39">
        <v>8.1</v>
      </c>
      <c r="W39">
        <v>10.54</v>
      </c>
      <c r="X39">
        <v>9.83</v>
      </c>
      <c r="Y39">
        <v>8.92</v>
      </c>
      <c r="Z39">
        <v>7.82</v>
      </c>
      <c r="AA39">
        <v>1.53</v>
      </c>
      <c r="AB39">
        <v>0.61</v>
      </c>
      <c r="AC39">
        <v>5.07</v>
      </c>
      <c r="AD39">
        <v>983</v>
      </c>
      <c r="AE39">
        <v>1959</v>
      </c>
      <c r="AF39">
        <f t="shared" si="17"/>
        <v>-7.37</v>
      </c>
      <c r="AG39">
        <f t="shared" si="17"/>
        <v>-2.65</v>
      </c>
      <c r="AH39">
        <f t="shared" si="17"/>
        <v>-2.4699999999999998</v>
      </c>
      <c r="AI39">
        <f t="shared" si="17"/>
        <v>-3.5300000000000002</v>
      </c>
      <c r="AJ39">
        <f t="shared" si="17"/>
        <v>-2.1799999999999997</v>
      </c>
      <c r="AK39">
        <f t="shared" si="17"/>
        <v>-1.0999999999999996</v>
      </c>
      <c r="AL39">
        <f t="shared" si="17"/>
        <v>-0.66000000000000014</v>
      </c>
      <c r="AM39">
        <f t="shared" si="17"/>
        <v>-0.47000000000000064</v>
      </c>
      <c r="AN39">
        <f t="shared" si="16"/>
        <v>-0.17999999999999972</v>
      </c>
      <c r="AO39">
        <f t="shared" si="16"/>
        <v>-0.98000000000000043</v>
      </c>
      <c r="AP39">
        <f t="shared" si="16"/>
        <v>-5.37</v>
      </c>
      <c r="AQ39">
        <f t="shared" si="16"/>
        <v>-5.9899999999999993</v>
      </c>
      <c r="AR39">
        <f t="shared" si="16"/>
        <v>-2.75</v>
      </c>
      <c r="AT39">
        <f t="shared" si="14"/>
        <v>6.6999999999999993</v>
      </c>
    </row>
    <row r="40" spans="1:46" x14ac:dyDescent="0.2">
      <c r="A40">
        <v>983</v>
      </c>
      <c r="B40">
        <v>1960</v>
      </c>
      <c r="C40" s="27">
        <v>5.8</v>
      </c>
      <c r="D40" s="27">
        <v>4.9000000000000004</v>
      </c>
      <c r="E40" s="27">
        <v>6.1</v>
      </c>
      <c r="F40" s="27">
        <v>6.7</v>
      </c>
      <c r="G40" s="27">
        <v>8.6999999999999993</v>
      </c>
      <c r="H40" s="27">
        <v>10.9</v>
      </c>
      <c r="I40" s="27">
        <v>11.8</v>
      </c>
      <c r="J40" s="27">
        <v>12.2</v>
      </c>
      <c r="K40" s="27">
        <v>11</v>
      </c>
      <c r="L40" s="27">
        <v>8.3000000000000007</v>
      </c>
      <c r="M40" s="27">
        <v>6.1</v>
      </c>
      <c r="N40" s="27">
        <v>4.9000000000000004</v>
      </c>
      <c r="O40">
        <f t="shared" si="0"/>
        <v>8.1199999999999992</v>
      </c>
      <c r="P40">
        <v>1960</v>
      </c>
      <c r="Q40">
        <v>2.4900000000000002</v>
      </c>
      <c r="R40">
        <v>-1.24</v>
      </c>
      <c r="S40">
        <v>4.2300000000000004</v>
      </c>
      <c r="T40">
        <v>4.97</v>
      </c>
      <c r="U40">
        <v>7.77</v>
      </c>
      <c r="V40">
        <v>9.52</v>
      </c>
      <c r="W40">
        <v>11.59</v>
      </c>
      <c r="X40">
        <v>10.96</v>
      </c>
      <c r="Y40">
        <v>9.66</v>
      </c>
      <c r="Z40">
        <v>5.96</v>
      </c>
      <c r="AA40">
        <v>3.02</v>
      </c>
      <c r="AB40">
        <v>0.86</v>
      </c>
      <c r="AC40">
        <v>5.82</v>
      </c>
      <c r="AD40">
        <v>983</v>
      </c>
      <c r="AE40">
        <v>1960</v>
      </c>
      <c r="AF40">
        <f t="shared" si="17"/>
        <v>-3.3099999999999996</v>
      </c>
      <c r="AG40">
        <f t="shared" si="17"/>
        <v>-6.1400000000000006</v>
      </c>
      <c r="AH40">
        <f t="shared" si="17"/>
        <v>-1.8699999999999992</v>
      </c>
      <c r="AI40">
        <f t="shared" si="17"/>
        <v>-1.7300000000000004</v>
      </c>
      <c r="AJ40">
        <f t="shared" si="17"/>
        <v>-0.92999999999999972</v>
      </c>
      <c r="AK40">
        <f t="shared" si="17"/>
        <v>-1.3800000000000008</v>
      </c>
      <c r="AL40">
        <f t="shared" si="17"/>
        <v>-0.21000000000000085</v>
      </c>
      <c r="AM40">
        <f t="shared" si="17"/>
        <v>-1.2399999999999984</v>
      </c>
      <c r="AN40">
        <f t="shared" si="16"/>
        <v>-1.3399999999999999</v>
      </c>
      <c r="AO40">
        <f t="shared" si="16"/>
        <v>-2.3400000000000007</v>
      </c>
      <c r="AP40">
        <f t="shared" si="16"/>
        <v>-3.0799999999999996</v>
      </c>
      <c r="AQ40">
        <f t="shared" si="16"/>
        <v>-4.04</v>
      </c>
      <c r="AR40">
        <f t="shared" si="16"/>
        <v>-2.2999999999999989</v>
      </c>
      <c r="AT40">
        <f t="shared" si="14"/>
        <v>7.2999999999999989</v>
      </c>
    </row>
    <row r="41" spans="1:46" x14ac:dyDescent="0.2">
      <c r="A41">
        <v>983</v>
      </c>
      <c r="B41">
        <v>1961</v>
      </c>
      <c r="C41" s="27" t="s">
        <v>113</v>
      </c>
      <c r="D41" s="27" t="s">
        <v>113</v>
      </c>
      <c r="E41" s="27" t="s">
        <v>113</v>
      </c>
      <c r="F41" s="27" t="s">
        <v>113</v>
      </c>
      <c r="G41" s="27" t="s">
        <v>113</v>
      </c>
      <c r="H41" s="27" t="s">
        <v>113</v>
      </c>
      <c r="I41" s="27" t="s">
        <v>113</v>
      </c>
      <c r="J41" s="27" t="s">
        <v>113</v>
      </c>
      <c r="K41" s="27" t="s">
        <v>113</v>
      </c>
      <c r="L41" s="27" t="s">
        <v>113</v>
      </c>
      <c r="M41" s="27" t="s">
        <v>113</v>
      </c>
      <c r="N41" s="27" t="s">
        <v>113</v>
      </c>
      <c r="P41">
        <v>1961</v>
      </c>
      <c r="Q41">
        <v>2.5</v>
      </c>
      <c r="R41">
        <v>1.85</v>
      </c>
      <c r="S41">
        <v>1.91</v>
      </c>
      <c r="T41">
        <v>2.88</v>
      </c>
      <c r="U41">
        <v>7.56</v>
      </c>
      <c r="V41">
        <v>8.69</v>
      </c>
      <c r="W41">
        <v>10.19</v>
      </c>
      <c r="X41">
        <v>10.07</v>
      </c>
      <c r="Y41">
        <v>9.17</v>
      </c>
      <c r="Z41">
        <v>5.88</v>
      </c>
      <c r="AA41">
        <v>2.78</v>
      </c>
      <c r="AB41">
        <v>-0.71</v>
      </c>
      <c r="AC41">
        <v>5.23</v>
      </c>
      <c r="AD41">
        <v>983</v>
      </c>
      <c r="AE41">
        <v>1961</v>
      </c>
      <c r="AF41" t="e">
        <f t="shared" si="17"/>
        <v>#VALUE!</v>
      </c>
      <c r="AG41" t="e">
        <f t="shared" si="17"/>
        <v>#VALUE!</v>
      </c>
      <c r="AH41" t="e">
        <f t="shared" si="17"/>
        <v>#VALUE!</v>
      </c>
      <c r="AI41" t="e">
        <f t="shared" si="17"/>
        <v>#VALUE!</v>
      </c>
      <c r="AJ41" t="e">
        <f t="shared" si="17"/>
        <v>#VALUE!</v>
      </c>
      <c r="AK41" t="e">
        <f t="shared" si="17"/>
        <v>#VALUE!</v>
      </c>
      <c r="AL41" t="e">
        <f t="shared" si="17"/>
        <v>#VALUE!</v>
      </c>
      <c r="AM41" t="e">
        <f t="shared" si="17"/>
        <v>#VALUE!</v>
      </c>
      <c r="AN41" t="e">
        <f t="shared" si="16"/>
        <v>#VALUE!</v>
      </c>
      <c r="AO41" t="e">
        <f t="shared" si="16"/>
        <v>#VALUE!</v>
      </c>
      <c r="AP41" t="e">
        <f t="shared" si="16"/>
        <v>#VALUE!</v>
      </c>
      <c r="AQ41" t="e">
        <f t="shared" si="16"/>
        <v>#VALUE!</v>
      </c>
      <c r="AT41">
        <f t="shared" si="14"/>
        <v>0</v>
      </c>
    </row>
    <row r="42" spans="1:46" x14ac:dyDescent="0.2">
      <c r="A42">
        <v>983</v>
      </c>
      <c r="B42">
        <v>1962</v>
      </c>
      <c r="C42" s="27" t="s">
        <v>113</v>
      </c>
      <c r="D42" s="27" t="s">
        <v>113</v>
      </c>
      <c r="E42" s="27" t="s">
        <v>113</v>
      </c>
      <c r="F42" s="27" t="s">
        <v>113</v>
      </c>
      <c r="G42" s="27" t="s">
        <v>113</v>
      </c>
      <c r="H42" s="27" t="s">
        <v>113</v>
      </c>
      <c r="I42" s="27" t="s">
        <v>113</v>
      </c>
      <c r="J42" s="27" t="s">
        <v>113</v>
      </c>
      <c r="K42" s="27" t="s">
        <v>113</v>
      </c>
      <c r="L42" s="27" t="s">
        <v>113</v>
      </c>
      <c r="M42" s="27" t="s">
        <v>113</v>
      </c>
      <c r="N42" s="27" t="s">
        <v>113</v>
      </c>
      <c r="P42">
        <v>1962</v>
      </c>
      <c r="Q42">
        <v>1.32</v>
      </c>
      <c r="R42">
        <v>1.1499999999999999</v>
      </c>
      <c r="S42">
        <v>-1.74</v>
      </c>
      <c r="T42">
        <v>4.25</v>
      </c>
      <c r="U42">
        <v>6.18</v>
      </c>
      <c r="V42">
        <v>8.48</v>
      </c>
      <c r="W42">
        <v>10.130000000000001</v>
      </c>
      <c r="X42">
        <v>10.24</v>
      </c>
      <c r="Y42">
        <v>8.23</v>
      </c>
      <c r="Z42">
        <v>5.91</v>
      </c>
      <c r="AA42">
        <v>2.2200000000000002</v>
      </c>
      <c r="AB42">
        <v>1.88</v>
      </c>
      <c r="AC42">
        <v>4.8499999999999996</v>
      </c>
      <c r="AD42">
        <v>983</v>
      </c>
      <c r="AE42">
        <v>1962</v>
      </c>
      <c r="AF42" t="e">
        <f t="shared" si="17"/>
        <v>#VALUE!</v>
      </c>
      <c r="AG42" t="e">
        <f t="shared" si="17"/>
        <v>#VALUE!</v>
      </c>
      <c r="AH42" t="e">
        <f t="shared" si="17"/>
        <v>#VALUE!</v>
      </c>
      <c r="AI42" t="e">
        <f t="shared" si="17"/>
        <v>#VALUE!</v>
      </c>
      <c r="AJ42" t="e">
        <f t="shared" si="17"/>
        <v>#VALUE!</v>
      </c>
      <c r="AK42" t="e">
        <f t="shared" si="17"/>
        <v>#VALUE!</v>
      </c>
      <c r="AL42" t="e">
        <f t="shared" si="17"/>
        <v>#VALUE!</v>
      </c>
      <c r="AM42" t="e">
        <f t="shared" si="17"/>
        <v>#VALUE!</v>
      </c>
      <c r="AN42" t="e">
        <f t="shared" si="16"/>
        <v>#VALUE!</v>
      </c>
      <c r="AO42" t="e">
        <f t="shared" si="16"/>
        <v>#VALUE!</v>
      </c>
      <c r="AP42" t="e">
        <f t="shared" si="16"/>
        <v>#VALUE!</v>
      </c>
      <c r="AQ42" t="e">
        <f t="shared" si="16"/>
        <v>#VALUE!</v>
      </c>
      <c r="AT42">
        <f t="shared" si="14"/>
        <v>0</v>
      </c>
    </row>
    <row r="43" spans="1:46" x14ac:dyDescent="0.2">
      <c r="A43">
        <v>983</v>
      </c>
      <c r="B43">
        <v>1963</v>
      </c>
      <c r="C43" s="27" t="s">
        <v>113</v>
      </c>
      <c r="D43" s="27" t="s">
        <v>113</v>
      </c>
      <c r="E43" s="27" t="s">
        <v>113</v>
      </c>
      <c r="F43" s="27" t="s">
        <v>113</v>
      </c>
      <c r="G43" s="27" t="s">
        <v>113</v>
      </c>
      <c r="H43" s="27" t="s">
        <v>113</v>
      </c>
      <c r="I43" s="27" t="s">
        <v>113</v>
      </c>
      <c r="J43" s="27" t="s">
        <v>113</v>
      </c>
      <c r="K43" s="27" t="s">
        <v>113</v>
      </c>
      <c r="L43" s="27" t="s">
        <v>113</v>
      </c>
      <c r="M43" s="27" t="s">
        <v>113</v>
      </c>
      <c r="N43" s="27" t="s">
        <v>113</v>
      </c>
      <c r="P43">
        <v>1963</v>
      </c>
      <c r="Q43">
        <v>1.1299999999999999</v>
      </c>
      <c r="R43">
        <v>2.68</v>
      </c>
      <c r="S43">
        <v>4.63</v>
      </c>
      <c r="T43">
        <v>3.73</v>
      </c>
      <c r="U43">
        <v>4.88</v>
      </c>
      <c r="V43">
        <v>8.94</v>
      </c>
      <c r="W43">
        <v>9.24</v>
      </c>
      <c r="X43">
        <v>9.61</v>
      </c>
      <c r="Y43">
        <v>6.96</v>
      </c>
      <c r="Z43">
        <v>6.03</v>
      </c>
      <c r="AA43">
        <v>-0.65</v>
      </c>
      <c r="AB43">
        <v>3.35</v>
      </c>
      <c r="AC43">
        <v>5.04</v>
      </c>
      <c r="AD43">
        <v>983</v>
      </c>
      <c r="AE43">
        <v>1963</v>
      </c>
      <c r="AF43" t="e">
        <f t="shared" si="17"/>
        <v>#VALUE!</v>
      </c>
      <c r="AG43" t="e">
        <f t="shared" si="17"/>
        <v>#VALUE!</v>
      </c>
      <c r="AH43" t="e">
        <f t="shared" si="17"/>
        <v>#VALUE!</v>
      </c>
      <c r="AI43" t="e">
        <f t="shared" si="17"/>
        <v>#VALUE!</v>
      </c>
      <c r="AJ43" t="e">
        <f t="shared" si="17"/>
        <v>#VALUE!</v>
      </c>
      <c r="AK43" t="e">
        <f t="shared" si="17"/>
        <v>#VALUE!</v>
      </c>
      <c r="AL43" t="e">
        <f t="shared" si="17"/>
        <v>#VALUE!</v>
      </c>
      <c r="AM43" t="e">
        <f t="shared" si="17"/>
        <v>#VALUE!</v>
      </c>
      <c r="AN43" t="e">
        <f t="shared" si="16"/>
        <v>#VALUE!</v>
      </c>
      <c r="AO43" t="e">
        <f t="shared" si="16"/>
        <v>#VALUE!</v>
      </c>
      <c r="AP43" t="e">
        <f t="shared" si="16"/>
        <v>#VALUE!</v>
      </c>
      <c r="AQ43" t="e">
        <f t="shared" si="16"/>
        <v>#VALUE!</v>
      </c>
      <c r="AT43">
        <f t="shared" si="14"/>
        <v>0</v>
      </c>
    </row>
    <row r="44" spans="1:46" x14ac:dyDescent="0.2">
      <c r="A44">
        <v>983</v>
      </c>
      <c r="B44">
        <v>1964</v>
      </c>
      <c r="C44" s="27" t="s">
        <v>113</v>
      </c>
      <c r="D44" s="27" t="s">
        <v>113</v>
      </c>
      <c r="E44" s="27" t="s">
        <v>113</v>
      </c>
      <c r="F44" s="27" t="s">
        <v>113</v>
      </c>
      <c r="G44" s="27" t="s">
        <v>113</v>
      </c>
      <c r="H44" s="27" t="s">
        <v>113</v>
      </c>
      <c r="I44" s="27" t="s">
        <v>113</v>
      </c>
      <c r="J44" s="27" t="s">
        <v>113</v>
      </c>
      <c r="K44" s="27" t="s">
        <v>113</v>
      </c>
      <c r="L44" s="27" t="s">
        <v>113</v>
      </c>
      <c r="M44" s="27" t="s">
        <v>113</v>
      </c>
      <c r="N44" s="27" t="s">
        <v>113</v>
      </c>
      <c r="P44">
        <v>1964</v>
      </c>
      <c r="Q44">
        <v>4.37</v>
      </c>
      <c r="R44">
        <v>4.22</v>
      </c>
      <c r="S44">
        <v>6.45</v>
      </c>
      <c r="T44">
        <v>4.8099999999999996</v>
      </c>
      <c r="U44">
        <v>7.31</v>
      </c>
      <c r="V44">
        <v>9.11</v>
      </c>
      <c r="W44">
        <v>9.66</v>
      </c>
      <c r="X44">
        <v>9.24</v>
      </c>
      <c r="Y44">
        <v>7.27</v>
      </c>
      <c r="Z44">
        <v>6.07</v>
      </c>
      <c r="AA44">
        <v>4.04</v>
      </c>
      <c r="AB44">
        <v>-0.54</v>
      </c>
      <c r="AC44">
        <v>6</v>
      </c>
      <c r="AD44">
        <v>983</v>
      </c>
      <c r="AE44">
        <v>1964</v>
      </c>
      <c r="AF44" t="e">
        <f t="shared" si="17"/>
        <v>#VALUE!</v>
      </c>
      <c r="AG44" t="e">
        <f t="shared" si="17"/>
        <v>#VALUE!</v>
      </c>
      <c r="AH44" t="e">
        <f t="shared" si="17"/>
        <v>#VALUE!</v>
      </c>
      <c r="AI44" t="e">
        <f t="shared" si="17"/>
        <v>#VALUE!</v>
      </c>
      <c r="AJ44" t="e">
        <f t="shared" si="17"/>
        <v>#VALUE!</v>
      </c>
      <c r="AK44" t="e">
        <f t="shared" si="17"/>
        <v>#VALUE!</v>
      </c>
      <c r="AL44" t="e">
        <f t="shared" si="17"/>
        <v>#VALUE!</v>
      </c>
      <c r="AM44" t="e">
        <f t="shared" si="17"/>
        <v>#VALUE!</v>
      </c>
      <c r="AN44" t="e">
        <f t="shared" si="16"/>
        <v>#VALUE!</v>
      </c>
      <c r="AO44" t="e">
        <f t="shared" si="16"/>
        <v>#VALUE!</v>
      </c>
      <c r="AP44" t="e">
        <f t="shared" si="16"/>
        <v>#VALUE!</v>
      </c>
      <c r="AQ44" t="e">
        <f t="shared" si="16"/>
        <v>#VALUE!</v>
      </c>
      <c r="AT44">
        <f t="shared" si="14"/>
        <v>0</v>
      </c>
    </row>
    <row r="45" spans="1:46" x14ac:dyDescent="0.2">
      <c r="A45">
        <v>983</v>
      </c>
      <c r="B45">
        <v>1965</v>
      </c>
      <c r="C45" s="27" t="s">
        <v>113</v>
      </c>
      <c r="D45" s="27" t="s">
        <v>113</v>
      </c>
      <c r="E45" s="27" t="s">
        <v>113</v>
      </c>
      <c r="F45" s="27" t="s">
        <v>113</v>
      </c>
      <c r="G45" s="27" t="s">
        <v>113</v>
      </c>
      <c r="H45" s="27" t="s">
        <v>113</v>
      </c>
      <c r="I45" s="27" t="s">
        <v>113</v>
      </c>
      <c r="J45" s="27" t="s">
        <v>113</v>
      </c>
      <c r="K45" s="27" t="s">
        <v>113</v>
      </c>
      <c r="L45" s="27" t="s">
        <v>113</v>
      </c>
      <c r="M45" s="27" t="s">
        <v>113</v>
      </c>
      <c r="N45" s="27" t="s">
        <v>113</v>
      </c>
      <c r="P45">
        <v>1965</v>
      </c>
      <c r="Q45">
        <v>0.31</v>
      </c>
      <c r="R45">
        <v>4.74</v>
      </c>
      <c r="S45">
        <v>0.48</v>
      </c>
      <c r="T45">
        <v>3.75</v>
      </c>
      <c r="U45">
        <v>6.98</v>
      </c>
      <c r="V45">
        <v>8.56</v>
      </c>
      <c r="W45">
        <v>10.45</v>
      </c>
      <c r="X45">
        <v>10.199999999999999</v>
      </c>
      <c r="Y45">
        <v>7.34</v>
      </c>
      <c r="Z45">
        <v>7.34</v>
      </c>
      <c r="AA45">
        <v>0.68</v>
      </c>
      <c r="AB45">
        <v>-0.77</v>
      </c>
      <c r="AC45">
        <v>5.01</v>
      </c>
      <c r="AD45">
        <v>983</v>
      </c>
      <c r="AE45">
        <v>1965</v>
      </c>
      <c r="AF45" t="e">
        <f t="shared" si="17"/>
        <v>#VALUE!</v>
      </c>
      <c r="AG45" t="e">
        <f t="shared" si="17"/>
        <v>#VALUE!</v>
      </c>
      <c r="AH45" t="e">
        <f t="shared" si="17"/>
        <v>#VALUE!</v>
      </c>
      <c r="AI45" t="e">
        <f t="shared" si="17"/>
        <v>#VALUE!</v>
      </c>
      <c r="AJ45" t="e">
        <f t="shared" si="17"/>
        <v>#VALUE!</v>
      </c>
      <c r="AK45" t="e">
        <f t="shared" si="17"/>
        <v>#VALUE!</v>
      </c>
      <c r="AL45" t="e">
        <f t="shared" si="17"/>
        <v>#VALUE!</v>
      </c>
      <c r="AM45" t="e">
        <f t="shared" si="17"/>
        <v>#VALUE!</v>
      </c>
      <c r="AN45" t="e">
        <f t="shared" si="16"/>
        <v>#VALUE!</v>
      </c>
      <c r="AO45" t="e">
        <f t="shared" si="16"/>
        <v>#VALUE!</v>
      </c>
      <c r="AP45" t="e">
        <f t="shared" si="16"/>
        <v>#VALUE!</v>
      </c>
      <c r="AQ45" t="e">
        <f t="shared" si="16"/>
        <v>#VALUE!</v>
      </c>
      <c r="AT45">
        <f t="shared" si="14"/>
        <v>0</v>
      </c>
    </row>
    <row r="46" spans="1:46" x14ac:dyDescent="0.2">
      <c r="A46">
        <v>983</v>
      </c>
      <c r="B46">
        <v>1966</v>
      </c>
      <c r="C46" s="27" t="s">
        <v>113</v>
      </c>
      <c r="D46" s="27" t="s">
        <v>113</v>
      </c>
      <c r="E46" s="27" t="s">
        <v>113</v>
      </c>
      <c r="F46" s="27" t="s">
        <v>113</v>
      </c>
      <c r="G46" s="27" t="s">
        <v>113</v>
      </c>
      <c r="H46" s="27" t="s">
        <v>113</v>
      </c>
      <c r="I46" s="27" t="s">
        <v>113</v>
      </c>
      <c r="J46" s="27" t="s">
        <v>113</v>
      </c>
      <c r="K46" s="27" t="s">
        <v>113</v>
      </c>
      <c r="L46" s="27" t="s">
        <v>113</v>
      </c>
      <c r="M46" s="27" t="s">
        <v>113</v>
      </c>
      <c r="N46" s="27" t="s">
        <v>113</v>
      </c>
      <c r="P46">
        <v>1966</v>
      </c>
      <c r="Q46">
        <v>-0.97</v>
      </c>
      <c r="R46">
        <v>-1.05</v>
      </c>
      <c r="S46">
        <v>0.95</v>
      </c>
      <c r="T46">
        <v>4.0599999999999996</v>
      </c>
      <c r="U46">
        <v>5.8</v>
      </c>
      <c r="V46">
        <v>9.32</v>
      </c>
      <c r="W46">
        <v>10.16</v>
      </c>
      <c r="X46">
        <v>10.53</v>
      </c>
      <c r="Y46">
        <v>8.83</v>
      </c>
      <c r="Z46">
        <v>4.01</v>
      </c>
      <c r="AA46">
        <v>1.54</v>
      </c>
      <c r="AB46">
        <v>-0.74</v>
      </c>
      <c r="AC46">
        <v>4.37</v>
      </c>
      <c r="AD46">
        <v>983</v>
      </c>
      <c r="AE46">
        <v>1966</v>
      </c>
      <c r="AF46" t="e">
        <f t="shared" si="17"/>
        <v>#VALUE!</v>
      </c>
      <c r="AG46" t="e">
        <f t="shared" si="17"/>
        <v>#VALUE!</v>
      </c>
      <c r="AH46" t="e">
        <f t="shared" si="17"/>
        <v>#VALUE!</v>
      </c>
      <c r="AI46" t="e">
        <f t="shared" si="17"/>
        <v>#VALUE!</v>
      </c>
      <c r="AJ46" t="e">
        <f t="shared" si="17"/>
        <v>#VALUE!</v>
      </c>
      <c r="AK46" t="e">
        <f t="shared" si="17"/>
        <v>#VALUE!</v>
      </c>
      <c r="AL46" t="e">
        <f t="shared" si="17"/>
        <v>#VALUE!</v>
      </c>
      <c r="AM46" t="e">
        <f t="shared" si="17"/>
        <v>#VALUE!</v>
      </c>
      <c r="AN46" t="e">
        <f t="shared" si="16"/>
        <v>#VALUE!</v>
      </c>
      <c r="AO46" t="e">
        <f t="shared" si="16"/>
        <v>#VALUE!</v>
      </c>
      <c r="AP46" t="e">
        <f t="shared" si="16"/>
        <v>#VALUE!</v>
      </c>
      <c r="AQ46" t="e">
        <f t="shared" si="16"/>
        <v>#VALUE!</v>
      </c>
      <c r="AT46">
        <f t="shared" si="14"/>
        <v>0</v>
      </c>
    </row>
    <row r="47" spans="1:46" x14ac:dyDescent="0.2">
      <c r="A47">
        <v>983</v>
      </c>
      <c r="B47">
        <v>1967</v>
      </c>
      <c r="C47" s="27" t="s">
        <v>113</v>
      </c>
      <c r="D47" s="27" t="s">
        <v>113</v>
      </c>
      <c r="E47" s="27" t="s">
        <v>113</v>
      </c>
      <c r="F47" s="27" t="s">
        <v>113</v>
      </c>
      <c r="G47" s="27" t="s">
        <v>113</v>
      </c>
      <c r="H47" s="27" t="s">
        <v>113</v>
      </c>
      <c r="I47" s="27" t="s">
        <v>113</v>
      </c>
      <c r="J47" s="27" t="s">
        <v>113</v>
      </c>
      <c r="K47" s="27" t="s">
        <v>113</v>
      </c>
      <c r="L47" s="27" t="s">
        <v>113</v>
      </c>
      <c r="M47" s="27" t="s">
        <v>113</v>
      </c>
      <c r="N47" s="27" t="s">
        <v>113</v>
      </c>
      <c r="P47">
        <v>1967</v>
      </c>
      <c r="Q47">
        <v>2.35</v>
      </c>
      <c r="R47">
        <v>2.2599999999999998</v>
      </c>
      <c r="S47">
        <v>-1.77</v>
      </c>
      <c r="T47">
        <v>2.56</v>
      </c>
      <c r="U47">
        <v>5.54</v>
      </c>
      <c r="V47">
        <v>8.3000000000000007</v>
      </c>
      <c r="W47">
        <v>9.81</v>
      </c>
      <c r="X47">
        <v>10.14</v>
      </c>
      <c r="Y47">
        <v>8.52</v>
      </c>
      <c r="Z47">
        <v>3.76</v>
      </c>
      <c r="AA47">
        <v>1.82</v>
      </c>
      <c r="AB47">
        <v>0.35</v>
      </c>
      <c r="AC47">
        <v>4.47</v>
      </c>
      <c r="AD47">
        <v>983</v>
      </c>
      <c r="AE47">
        <v>1967</v>
      </c>
      <c r="AF47" t="e">
        <f t="shared" si="17"/>
        <v>#VALUE!</v>
      </c>
      <c r="AG47" t="e">
        <f t="shared" si="17"/>
        <v>#VALUE!</v>
      </c>
      <c r="AH47" t="e">
        <f t="shared" si="17"/>
        <v>#VALUE!</v>
      </c>
      <c r="AI47" t="e">
        <f t="shared" si="17"/>
        <v>#VALUE!</v>
      </c>
      <c r="AJ47" t="e">
        <f t="shared" si="17"/>
        <v>#VALUE!</v>
      </c>
      <c r="AK47" t="e">
        <f t="shared" si="17"/>
        <v>#VALUE!</v>
      </c>
      <c r="AL47" t="e">
        <f t="shared" si="17"/>
        <v>#VALUE!</v>
      </c>
      <c r="AM47" t="e">
        <f t="shared" si="17"/>
        <v>#VALUE!</v>
      </c>
      <c r="AN47" t="e">
        <f t="shared" si="16"/>
        <v>#VALUE!</v>
      </c>
      <c r="AO47" t="e">
        <f t="shared" si="16"/>
        <v>#VALUE!</v>
      </c>
      <c r="AP47" t="e">
        <f t="shared" si="16"/>
        <v>#VALUE!</v>
      </c>
      <c r="AQ47" t="e">
        <f t="shared" si="16"/>
        <v>#VALUE!</v>
      </c>
      <c r="AT47">
        <f t="shared" si="14"/>
        <v>0</v>
      </c>
    </row>
    <row r="48" spans="1:46" x14ac:dyDescent="0.2">
      <c r="A48">
        <v>983</v>
      </c>
      <c r="B48">
        <v>1968</v>
      </c>
      <c r="C48" s="27" t="s">
        <v>113</v>
      </c>
      <c r="D48" s="27" t="s">
        <v>113</v>
      </c>
      <c r="E48" s="27" t="s">
        <v>113</v>
      </c>
      <c r="F48" s="27" t="s">
        <v>113</v>
      </c>
      <c r="G48" s="27" t="s">
        <v>113</v>
      </c>
      <c r="H48" s="27" t="s">
        <v>113</v>
      </c>
      <c r="I48" s="27" t="s">
        <v>113</v>
      </c>
      <c r="J48" s="27" t="s">
        <v>113</v>
      </c>
      <c r="K48" s="27" t="s">
        <v>113</v>
      </c>
      <c r="L48" s="27" t="s">
        <v>113</v>
      </c>
      <c r="M48" s="27" t="s">
        <v>113</v>
      </c>
      <c r="N48" s="27" t="s">
        <v>113</v>
      </c>
      <c r="P48">
        <v>1968</v>
      </c>
      <c r="Q48">
        <v>0.03</v>
      </c>
      <c r="R48">
        <v>-0.33</v>
      </c>
      <c r="S48">
        <v>0.27</v>
      </c>
      <c r="T48">
        <v>3.07</v>
      </c>
      <c r="U48">
        <v>5.14</v>
      </c>
      <c r="V48">
        <v>8.66</v>
      </c>
      <c r="W48">
        <v>10.88</v>
      </c>
      <c r="X48">
        <v>9.92</v>
      </c>
      <c r="Y48">
        <v>9.39</v>
      </c>
      <c r="Z48">
        <v>3.4</v>
      </c>
      <c r="AA48">
        <v>5.03</v>
      </c>
      <c r="AB48">
        <v>1.4</v>
      </c>
      <c r="AC48">
        <v>4.74</v>
      </c>
      <c r="AD48">
        <v>983</v>
      </c>
      <c r="AE48">
        <v>1968</v>
      </c>
      <c r="AF48" t="e">
        <f t="shared" si="17"/>
        <v>#VALUE!</v>
      </c>
      <c r="AG48" t="e">
        <f t="shared" si="17"/>
        <v>#VALUE!</v>
      </c>
      <c r="AH48" t="e">
        <f t="shared" si="17"/>
        <v>#VALUE!</v>
      </c>
      <c r="AI48" t="e">
        <f t="shared" si="17"/>
        <v>#VALUE!</v>
      </c>
      <c r="AJ48" t="e">
        <f t="shared" si="17"/>
        <v>#VALUE!</v>
      </c>
      <c r="AK48" t="e">
        <f t="shared" si="17"/>
        <v>#VALUE!</v>
      </c>
      <c r="AL48" t="e">
        <f t="shared" si="17"/>
        <v>#VALUE!</v>
      </c>
      <c r="AM48" t="e">
        <f t="shared" si="17"/>
        <v>#VALUE!</v>
      </c>
      <c r="AN48" t="e">
        <f t="shared" si="16"/>
        <v>#VALUE!</v>
      </c>
      <c r="AO48" t="e">
        <f t="shared" si="16"/>
        <v>#VALUE!</v>
      </c>
      <c r="AP48" t="e">
        <f t="shared" si="16"/>
        <v>#VALUE!</v>
      </c>
      <c r="AQ48" t="e">
        <f t="shared" si="16"/>
        <v>#VALUE!</v>
      </c>
      <c r="AT48">
        <f t="shared" si="14"/>
        <v>0</v>
      </c>
    </row>
    <row r="49" spans="1:46" x14ac:dyDescent="0.2">
      <c r="A49">
        <v>983</v>
      </c>
      <c r="B49">
        <v>1969</v>
      </c>
      <c r="C49" s="27">
        <v>4.3</v>
      </c>
      <c r="D49" s="27">
        <v>4.0999999999999996</v>
      </c>
      <c r="E49" s="27">
        <v>4.8</v>
      </c>
      <c r="F49" s="27">
        <v>6.3</v>
      </c>
      <c r="G49" s="27">
        <v>8.6</v>
      </c>
      <c r="H49" s="27">
        <v>9.9</v>
      </c>
      <c r="I49" s="27">
        <v>9.1</v>
      </c>
      <c r="J49" s="27">
        <v>10</v>
      </c>
      <c r="K49" s="27">
        <v>9.3000000000000007</v>
      </c>
      <c r="L49" s="27">
        <v>6.9</v>
      </c>
      <c r="M49" s="27">
        <v>6.1</v>
      </c>
      <c r="N49" s="27">
        <v>4.9000000000000004</v>
      </c>
      <c r="O49" s="15">
        <f t="shared" si="0"/>
        <v>7.03</v>
      </c>
      <c r="P49">
        <v>1969</v>
      </c>
      <c r="Q49">
        <v>-1.78</v>
      </c>
      <c r="R49">
        <v>-1.71</v>
      </c>
      <c r="S49">
        <v>1.44</v>
      </c>
      <c r="T49">
        <v>2.85</v>
      </c>
      <c r="U49">
        <v>6.62</v>
      </c>
      <c r="V49">
        <v>8.9700000000000006</v>
      </c>
      <c r="W49">
        <v>9.4</v>
      </c>
      <c r="X49">
        <v>10.37</v>
      </c>
      <c r="Y49">
        <v>6.66</v>
      </c>
      <c r="Z49">
        <v>5.86</v>
      </c>
      <c r="AA49">
        <v>-0.03</v>
      </c>
      <c r="AB49">
        <v>1.43</v>
      </c>
      <c r="AC49">
        <f>ROUND(AVERAGE(Q49:AB49),2)</f>
        <v>4.17</v>
      </c>
      <c r="AD49">
        <v>983</v>
      </c>
      <c r="AE49">
        <v>1969</v>
      </c>
      <c r="AF49">
        <f t="shared" si="17"/>
        <v>-6.08</v>
      </c>
      <c r="AG49">
        <f t="shared" si="17"/>
        <v>-5.81</v>
      </c>
      <c r="AH49">
        <f t="shared" si="17"/>
        <v>-3.36</v>
      </c>
      <c r="AI49">
        <f t="shared" si="17"/>
        <v>-3.4499999999999997</v>
      </c>
      <c r="AJ49">
        <f t="shared" si="17"/>
        <v>-1.9799999999999995</v>
      </c>
      <c r="AK49">
        <f t="shared" si="17"/>
        <v>-0.92999999999999972</v>
      </c>
      <c r="AL49">
        <f t="shared" si="17"/>
        <v>0.30000000000000071</v>
      </c>
      <c r="AM49">
        <f t="shared" si="17"/>
        <v>0.36999999999999922</v>
      </c>
      <c r="AN49">
        <f t="shared" si="16"/>
        <v>-2.6400000000000006</v>
      </c>
      <c r="AO49">
        <f t="shared" si="16"/>
        <v>-1.04</v>
      </c>
      <c r="AP49">
        <f t="shared" si="16"/>
        <v>-6.13</v>
      </c>
      <c r="AQ49">
        <f t="shared" si="16"/>
        <v>-3.4700000000000006</v>
      </c>
      <c r="AR49">
        <f t="shared" si="16"/>
        <v>-2.8600000000000003</v>
      </c>
      <c r="AT49">
        <f t="shared" si="14"/>
        <v>5.9</v>
      </c>
    </row>
    <row r="50" spans="1:46" x14ac:dyDescent="0.2">
      <c r="A50">
        <v>983</v>
      </c>
      <c r="B50">
        <v>1970</v>
      </c>
      <c r="C50" s="27">
        <v>5.6</v>
      </c>
      <c r="D50" s="27">
        <v>5.2</v>
      </c>
      <c r="E50" s="27">
        <v>5.8</v>
      </c>
      <c r="F50" s="27">
        <v>5.3</v>
      </c>
      <c r="G50" s="27">
        <v>6.7</v>
      </c>
      <c r="H50" s="27">
        <v>9.1</v>
      </c>
      <c r="I50" s="27">
        <v>10.199999999999999</v>
      </c>
      <c r="J50" s="27">
        <v>10.3</v>
      </c>
      <c r="K50" s="27">
        <v>8.4</v>
      </c>
      <c r="L50" s="27">
        <v>7.4</v>
      </c>
      <c r="M50" s="27">
        <v>5.0999999999999996</v>
      </c>
      <c r="N50" s="27">
        <v>6</v>
      </c>
      <c r="O50" s="15">
        <f t="shared" si="0"/>
        <v>7.09</v>
      </c>
      <c r="P50">
        <v>1970</v>
      </c>
      <c r="Q50">
        <v>0.95</v>
      </c>
      <c r="R50">
        <v>-0.98</v>
      </c>
      <c r="S50">
        <v>-0.3</v>
      </c>
      <c r="T50">
        <v>3.28</v>
      </c>
      <c r="U50">
        <v>6.29</v>
      </c>
      <c r="V50">
        <v>8.1300000000000008</v>
      </c>
      <c r="W50">
        <v>9.0299999999999994</v>
      </c>
      <c r="X50">
        <v>9.66</v>
      </c>
      <c r="Y50">
        <v>7.54</v>
      </c>
      <c r="Z50">
        <v>4.13</v>
      </c>
      <c r="AA50">
        <v>1.03</v>
      </c>
      <c r="AB50">
        <v>2.77</v>
      </c>
      <c r="AC50">
        <f>ROUND(AVERAGE(Q50:AB50),2)</f>
        <v>4.29</v>
      </c>
      <c r="AD50">
        <v>983</v>
      </c>
      <c r="AE50">
        <v>1970</v>
      </c>
      <c r="AF50">
        <f t="shared" si="17"/>
        <v>-4.6499999999999995</v>
      </c>
      <c r="AG50">
        <f t="shared" si="17"/>
        <v>-6.18</v>
      </c>
      <c r="AH50">
        <f t="shared" si="17"/>
        <v>-6.1</v>
      </c>
      <c r="AI50">
        <f t="shared" si="17"/>
        <v>-2.02</v>
      </c>
      <c r="AJ50">
        <f t="shared" si="17"/>
        <v>-0.41000000000000014</v>
      </c>
      <c r="AK50">
        <f t="shared" si="17"/>
        <v>-0.96999999999999886</v>
      </c>
      <c r="AL50">
        <f t="shared" si="17"/>
        <v>-1.17</v>
      </c>
      <c r="AM50">
        <f t="shared" si="17"/>
        <v>-0.64000000000000057</v>
      </c>
      <c r="AN50">
        <f t="shared" si="16"/>
        <v>-0.86000000000000032</v>
      </c>
      <c r="AO50">
        <f t="shared" si="16"/>
        <v>-3.2700000000000005</v>
      </c>
      <c r="AP50">
        <f t="shared" si="16"/>
        <v>-4.0699999999999994</v>
      </c>
      <c r="AQ50">
        <f t="shared" si="16"/>
        <v>-3.23</v>
      </c>
      <c r="AR50">
        <f t="shared" si="16"/>
        <v>-2.8</v>
      </c>
      <c r="AT50">
        <f t="shared" si="14"/>
        <v>5.2000000000000011</v>
      </c>
    </row>
    <row r="51" spans="1:46" x14ac:dyDescent="0.2">
      <c r="A51">
        <v>983</v>
      </c>
      <c r="B51">
        <v>1971</v>
      </c>
      <c r="C51" s="27">
        <v>4.8</v>
      </c>
      <c r="D51" s="28">
        <v>4.3</v>
      </c>
      <c r="E51" s="27">
        <v>5.3</v>
      </c>
      <c r="F51" s="27">
        <v>6.8</v>
      </c>
      <c r="G51" s="27">
        <v>8.4</v>
      </c>
      <c r="H51" s="27">
        <v>8.9</v>
      </c>
      <c r="I51" s="27">
        <v>10.5</v>
      </c>
      <c r="J51" s="27">
        <v>9.4</v>
      </c>
      <c r="K51" s="27">
        <v>9.3000000000000007</v>
      </c>
      <c r="L51" s="27">
        <v>6</v>
      </c>
      <c r="M51" s="27">
        <v>6.3</v>
      </c>
      <c r="N51" s="27">
        <v>5.9</v>
      </c>
      <c r="O51" s="15">
        <f t="shared" si="0"/>
        <v>7.16</v>
      </c>
      <c r="P51">
        <v>1971</v>
      </c>
      <c r="Q51">
        <v>-1.78</v>
      </c>
      <c r="R51">
        <v>1.55</v>
      </c>
      <c r="S51">
        <v>2.13</v>
      </c>
      <c r="T51">
        <v>4.01</v>
      </c>
      <c r="U51">
        <v>6.49</v>
      </c>
      <c r="V51">
        <v>8.73</v>
      </c>
      <c r="W51">
        <v>10.45</v>
      </c>
      <c r="X51">
        <v>10.1</v>
      </c>
      <c r="Y51">
        <v>8.06</v>
      </c>
      <c r="Z51">
        <v>4.53</v>
      </c>
      <c r="AA51">
        <v>1.71</v>
      </c>
      <c r="AB51">
        <v>1.69</v>
      </c>
      <c r="AC51">
        <f>ROUND(AVERAGE(Q51:AB51),2)</f>
        <v>4.8099999999999996</v>
      </c>
      <c r="AD51">
        <v>983</v>
      </c>
      <c r="AE51">
        <v>1971</v>
      </c>
      <c r="AF51">
        <f t="shared" si="17"/>
        <v>-6.58</v>
      </c>
      <c r="AG51">
        <f t="shared" si="17"/>
        <v>-2.75</v>
      </c>
      <c r="AH51">
        <f t="shared" si="17"/>
        <v>-3.17</v>
      </c>
      <c r="AI51">
        <f t="shared" si="17"/>
        <v>-2.79</v>
      </c>
      <c r="AJ51">
        <f t="shared" si="17"/>
        <v>-1.9100000000000001</v>
      </c>
      <c r="AK51">
        <f t="shared" si="17"/>
        <v>-0.16999999999999993</v>
      </c>
      <c r="AL51">
        <f t="shared" si="17"/>
        <v>-5.0000000000000711E-2</v>
      </c>
      <c r="AM51">
        <f t="shared" si="17"/>
        <v>0.69999999999999929</v>
      </c>
      <c r="AN51">
        <f t="shared" si="16"/>
        <v>-1.2400000000000002</v>
      </c>
      <c r="AO51">
        <f t="shared" si="16"/>
        <v>-1.4699999999999998</v>
      </c>
      <c r="AP51">
        <f t="shared" si="16"/>
        <v>-4.59</v>
      </c>
      <c r="AQ51">
        <f t="shared" si="16"/>
        <v>-4.2100000000000009</v>
      </c>
      <c r="AR51">
        <f t="shared" si="16"/>
        <v>-2.3500000000000005</v>
      </c>
      <c r="AT51">
        <f t="shared" si="14"/>
        <v>6.2</v>
      </c>
    </row>
    <row r="52" spans="1:46" x14ac:dyDescent="0.2">
      <c r="A52">
        <v>983</v>
      </c>
      <c r="B52">
        <v>1972</v>
      </c>
      <c r="C52" s="27">
        <v>6.3</v>
      </c>
      <c r="D52" s="27">
        <v>6.3</v>
      </c>
      <c r="E52" s="27">
        <v>5.6</v>
      </c>
      <c r="F52" s="27">
        <v>6.4</v>
      </c>
      <c r="G52" s="27">
        <v>8.1999999999999993</v>
      </c>
      <c r="H52" s="27">
        <v>8.8000000000000007</v>
      </c>
      <c r="I52" s="27">
        <v>9.6</v>
      </c>
      <c r="J52" s="27">
        <v>9.4</v>
      </c>
      <c r="K52" s="27">
        <v>9</v>
      </c>
      <c r="L52" s="27">
        <v>7.7</v>
      </c>
      <c r="M52" s="27">
        <v>6.1</v>
      </c>
      <c r="N52" s="27">
        <v>5.2</v>
      </c>
      <c r="O52" s="15">
        <f t="shared" si="0"/>
        <v>7.38</v>
      </c>
      <c r="P52">
        <v>1972</v>
      </c>
      <c r="Q52">
        <v>3.49</v>
      </c>
      <c r="R52">
        <v>2.96</v>
      </c>
      <c r="S52">
        <v>2.97</v>
      </c>
      <c r="T52">
        <v>3.83</v>
      </c>
      <c r="U52">
        <v>7.34</v>
      </c>
      <c r="V52">
        <v>8.32</v>
      </c>
      <c r="W52">
        <v>9.44</v>
      </c>
      <c r="X52">
        <v>9.01</v>
      </c>
      <c r="Y52">
        <v>8.3699999999999992</v>
      </c>
      <c r="Z52">
        <v>5.37</v>
      </c>
      <c r="AA52">
        <v>1.01</v>
      </c>
      <c r="AB52">
        <v>1.68</v>
      </c>
      <c r="AC52">
        <v>5.32</v>
      </c>
      <c r="AD52">
        <v>983</v>
      </c>
      <c r="AE52">
        <v>1972</v>
      </c>
      <c r="AF52">
        <f t="shared" si="17"/>
        <v>-2.8099999999999996</v>
      </c>
      <c r="AG52">
        <f t="shared" si="17"/>
        <v>-3.34</v>
      </c>
      <c r="AH52">
        <f t="shared" si="17"/>
        <v>-2.6299999999999994</v>
      </c>
      <c r="AI52">
        <f t="shared" si="17"/>
        <v>-2.5700000000000003</v>
      </c>
      <c r="AJ52">
        <f t="shared" si="17"/>
        <v>-0.85999999999999943</v>
      </c>
      <c r="AK52">
        <f t="shared" si="17"/>
        <v>-0.48000000000000043</v>
      </c>
      <c r="AL52">
        <f t="shared" si="17"/>
        <v>-0.16000000000000014</v>
      </c>
      <c r="AM52">
        <f t="shared" si="17"/>
        <v>-0.39000000000000057</v>
      </c>
      <c r="AN52">
        <f t="shared" si="16"/>
        <v>-0.63000000000000078</v>
      </c>
      <c r="AO52">
        <f t="shared" si="16"/>
        <v>-2.33</v>
      </c>
      <c r="AP52">
        <f t="shared" si="16"/>
        <v>-5.09</v>
      </c>
      <c r="AQ52">
        <f t="shared" si="16"/>
        <v>-3.5200000000000005</v>
      </c>
      <c r="AR52">
        <f t="shared" si="16"/>
        <v>-2.0599999999999996</v>
      </c>
      <c r="AT52">
        <f t="shared" si="14"/>
        <v>4.3999999999999995</v>
      </c>
    </row>
    <row r="53" spans="1:46" x14ac:dyDescent="0.2">
      <c r="A53">
        <v>983</v>
      </c>
      <c r="B53">
        <v>1973</v>
      </c>
      <c r="C53" s="27">
        <v>4.9000000000000004</v>
      </c>
      <c r="D53" s="28">
        <v>3.5</v>
      </c>
      <c r="E53" s="27">
        <v>4.7</v>
      </c>
      <c r="F53" s="27">
        <v>4.9000000000000004</v>
      </c>
      <c r="G53" s="27">
        <v>6.5</v>
      </c>
      <c r="H53" s="27">
        <v>7.5</v>
      </c>
      <c r="I53" s="27">
        <v>11</v>
      </c>
      <c r="J53" s="27">
        <v>11.1</v>
      </c>
      <c r="K53" s="27">
        <v>10.199999999999999</v>
      </c>
      <c r="L53" s="27">
        <v>8.4</v>
      </c>
      <c r="M53" s="27">
        <v>5.7</v>
      </c>
      <c r="N53" s="27">
        <v>4.2</v>
      </c>
      <c r="O53" s="15">
        <f t="shared" si="0"/>
        <v>6.88</v>
      </c>
      <c r="P53">
        <v>1973</v>
      </c>
      <c r="Q53">
        <v>3.95</v>
      </c>
      <c r="R53">
        <v>-0.73</v>
      </c>
      <c r="S53">
        <v>2.5099999999999998</v>
      </c>
      <c r="T53">
        <v>3.49</v>
      </c>
      <c r="U53">
        <v>5.0199999999999996</v>
      </c>
      <c r="V53">
        <v>7.52</v>
      </c>
      <c r="W53">
        <v>9.64</v>
      </c>
      <c r="X53">
        <v>9.76</v>
      </c>
      <c r="Y53">
        <v>8.85</v>
      </c>
      <c r="Z53">
        <v>5.6</v>
      </c>
      <c r="AA53">
        <v>0.01</v>
      </c>
      <c r="AB53">
        <v>-2.27</v>
      </c>
      <c r="AC53">
        <v>4.45</v>
      </c>
      <c r="AD53">
        <v>983</v>
      </c>
      <c r="AE53">
        <v>1973</v>
      </c>
      <c r="AF53">
        <f t="shared" si="17"/>
        <v>-0.95000000000000018</v>
      </c>
      <c r="AG53">
        <f t="shared" si="17"/>
        <v>-4.2300000000000004</v>
      </c>
      <c r="AH53">
        <f t="shared" si="17"/>
        <v>-2.1900000000000004</v>
      </c>
      <c r="AI53">
        <f t="shared" si="17"/>
        <v>-1.4100000000000001</v>
      </c>
      <c r="AJ53">
        <f t="shared" si="17"/>
        <v>-1.4800000000000004</v>
      </c>
      <c r="AK53">
        <f t="shared" si="17"/>
        <v>1.9999999999999574E-2</v>
      </c>
      <c r="AL53">
        <f t="shared" si="17"/>
        <v>-1.3599999999999994</v>
      </c>
      <c r="AM53">
        <f t="shared" ref="AM53:AM83" si="18">X53-J53</f>
        <v>-1.3399999999999999</v>
      </c>
      <c r="AN53">
        <f t="shared" si="16"/>
        <v>-1.3499999999999996</v>
      </c>
      <c r="AO53">
        <f t="shared" si="16"/>
        <v>-2.8000000000000007</v>
      </c>
      <c r="AP53">
        <f t="shared" si="16"/>
        <v>-5.69</v>
      </c>
      <c r="AQ53">
        <f t="shared" si="16"/>
        <v>-6.4700000000000006</v>
      </c>
      <c r="AR53">
        <f t="shared" si="16"/>
        <v>-2.4299999999999997</v>
      </c>
      <c r="AT53">
        <f t="shared" si="14"/>
        <v>7.6</v>
      </c>
    </row>
    <row r="54" spans="1:46" x14ac:dyDescent="0.2">
      <c r="A54">
        <v>983</v>
      </c>
      <c r="B54">
        <v>1974</v>
      </c>
      <c r="C54" s="27">
        <v>4.8</v>
      </c>
      <c r="D54" s="27">
        <v>4.5</v>
      </c>
      <c r="E54" s="27">
        <v>6.1</v>
      </c>
      <c r="F54" s="27">
        <v>7.2</v>
      </c>
      <c r="G54" s="27">
        <v>8.6999999999999993</v>
      </c>
      <c r="H54" s="27">
        <v>9.8000000000000007</v>
      </c>
      <c r="I54" s="27">
        <v>11.6</v>
      </c>
      <c r="J54" s="27">
        <v>11.4</v>
      </c>
      <c r="K54" s="27">
        <v>9.5</v>
      </c>
      <c r="L54" s="27">
        <v>7.8</v>
      </c>
      <c r="M54" s="27">
        <v>5.9</v>
      </c>
      <c r="N54" s="27">
        <v>4.8</v>
      </c>
      <c r="O54" s="15">
        <f t="shared" si="0"/>
        <v>7.68</v>
      </c>
      <c r="P54">
        <v>1974</v>
      </c>
      <c r="Q54">
        <v>1.92</v>
      </c>
      <c r="R54">
        <v>0.32</v>
      </c>
      <c r="S54">
        <v>4.59</v>
      </c>
      <c r="T54">
        <v>6.43</v>
      </c>
      <c r="U54">
        <v>7.63</v>
      </c>
      <c r="V54">
        <v>8.59</v>
      </c>
      <c r="W54">
        <v>10.74</v>
      </c>
      <c r="X54">
        <v>9.9700000000000006</v>
      </c>
      <c r="Y54">
        <v>6.31</v>
      </c>
      <c r="Z54">
        <v>5.58</v>
      </c>
      <c r="AA54">
        <v>3.32</v>
      </c>
      <c r="AB54">
        <v>-0.95</v>
      </c>
      <c r="AC54">
        <v>5.37</v>
      </c>
      <c r="AD54">
        <v>983</v>
      </c>
      <c r="AE54">
        <v>1974</v>
      </c>
      <c r="AF54">
        <f t="shared" ref="AF54:AL91" si="19">Q54-C54</f>
        <v>-2.88</v>
      </c>
      <c r="AG54">
        <f t="shared" si="19"/>
        <v>-4.18</v>
      </c>
      <c r="AH54">
        <f t="shared" si="19"/>
        <v>-1.5099999999999998</v>
      </c>
      <c r="AI54">
        <f t="shared" si="19"/>
        <v>-0.77000000000000046</v>
      </c>
      <c r="AJ54">
        <f t="shared" si="19"/>
        <v>-1.0699999999999994</v>
      </c>
      <c r="AK54">
        <f t="shared" si="19"/>
        <v>-1.2100000000000009</v>
      </c>
      <c r="AL54">
        <f t="shared" si="19"/>
        <v>-0.85999999999999943</v>
      </c>
      <c r="AM54">
        <f t="shared" si="18"/>
        <v>-1.4299999999999997</v>
      </c>
      <c r="AN54">
        <f t="shared" si="16"/>
        <v>-3.1900000000000004</v>
      </c>
      <c r="AO54">
        <f t="shared" si="16"/>
        <v>-2.2199999999999998</v>
      </c>
      <c r="AP54">
        <f t="shared" si="16"/>
        <v>-2.5800000000000005</v>
      </c>
      <c r="AQ54">
        <f t="shared" si="16"/>
        <v>-5.75</v>
      </c>
      <c r="AR54">
        <f t="shared" si="16"/>
        <v>-2.3099999999999996</v>
      </c>
      <c r="AT54">
        <f t="shared" si="14"/>
        <v>7.1</v>
      </c>
    </row>
    <row r="55" spans="1:46" x14ac:dyDescent="0.2">
      <c r="A55">
        <v>983</v>
      </c>
      <c r="B55">
        <v>1975</v>
      </c>
      <c r="C55" s="27">
        <v>4</v>
      </c>
      <c r="D55" s="27">
        <v>5.9</v>
      </c>
      <c r="E55" s="27">
        <v>5.6</v>
      </c>
      <c r="F55" s="27">
        <v>5.7</v>
      </c>
      <c r="G55" s="27">
        <v>7.7</v>
      </c>
      <c r="H55" s="27">
        <v>9.3000000000000007</v>
      </c>
      <c r="I55" s="27">
        <v>10.3</v>
      </c>
      <c r="J55" s="27">
        <v>10.8</v>
      </c>
      <c r="K55" s="27">
        <v>9.5</v>
      </c>
      <c r="L55" s="27">
        <v>8</v>
      </c>
      <c r="M55" s="27">
        <v>6.7</v>
      </c>
      <c r="N55" s="27">
        <v>5.8</v>
      </c>
      <c r="O55" s="15">
        <f t="shared" ref="O55:O88" si="20">ROUND(AVERAGE(C55:N55),2)</f>
        <v>7.44</v>
      </c>
      <c r="P55">
        <v>1975</v>
      </c>
      <c r="Q55">
        <v>-2.38</v>
      </c>
      <c r="R55">
        <v>4.16</v>
      </c>
      <c r="S55">
        <v>1.7</v>
      </c>
      <c r="T55">
        <v>2.97</v>
      </c>
      <c r="U55">
        <v>5.74</v>
      </c>
      <c r="V55">
        <v>7.55</v>
      </c>
      <c r="W55">
        <v>8.93</v>
      </c>
      <c r="X55">
        <v>9.82</v>
      </c>
      <c r="Y55">
        <v>6.1</v>
      </c>
      <c r="Z55">
        <v>6.71</v>
      </c>
      <c r="AA55">
        <v>2.84</v>
      </c>
      <c r="AB55">
        <v>0.76</v>
      </c>
      <c r="AC55">
        <v>4.58</v>
      </c>
      <c r="AD55">
        <v>983</v>
      </c>
      <c r="AE55">
        <v>1975</v>
      </c>
      <c r="AF55">
        <f t="shared" si="19"/>
        <v>-6.38</v>
      </c>
      <c r="AG55">
        <f t="shared" si="19"/>
        <v>-1.7400000000000002</v>
      </c>
      <c r="AH55">
        <f t="shared" si="19"/>
        <v>-3.8999999999999995</v>
      </c>
      <c r="AI55">
        <f t="shared" si="19"/>
        <v>-2.73</v>
      </c>
      <c r="AJ55">
        <f t="shared" si="19"/>
        <v>-1.96</v>
      </c>
      <c r="AK55">
        <f t="shared" si="19"/>
        <v>-1.7500000000000009</v>
      </c>
      <c r="AL55">
        <f t="shared" si="19"/>
        <v>-1.370000000000001</v>
      </c>
      <c r="AM55">
        <f t="shared" si="18"/>
        <v>-0.98000000000000043</v>
      </c>
      <c r="AN55">
        <f t="shared" si="16"/>
        <v>-3.4000000000000004</v>
      </c>
      <c r="AO55">
        <f t="shared" si="16"/>
        <v>-1.29</v>
      </c>
      <c r="AP55">
        <f t="shared" si="16"/>
        <v>-3.8600000000000003</v>
      </c>
      <c r="AQ55">
        <f t="shared" si="16"/>
        <v>-5.04</v>
      </c>
      <c r="AR55">
        <f t="shared" si="16"/>
        <v>-2.8600000000000003</v>
      </c>
      <c r="AT55">
        <f t="shared" si="14"/>
        <v>6.8000000000000007</v>
      </c>
    </row>
    <row r="56" spans="1:46" x14ac:dyDescent="0.2">
      <c r="A56">
        <v>983</v>
      </c>
      <c r="B56">
        <v>1976</v>
      </c>
      <c r="C56" s="27">
        <v>4.3</v>
      </c>
      <c r="D56" s="27">
        <v>4.2</v>
      </c>
      <c r="E56" s="27">
        <v>4.8</v>
      </c>
      <c r="F56" s="27">
        <v>5.9</v>
      </c>
      <c r="G56" s="27">
        <v>7.7</v>
      </c>
      <c r="H56" s="27">
        <v>10</v>
      </c>
      <c r="I56" s="27">
        <v>10.7</v>
      </c>
      <c r="J56" s="27">
        <v>9.4</v>
      </c>
      <c r="K56" s="27">
        <v>9.1</v>
      </c>
      <c r="L56" s="27">
        <v>7.4</v>
      </c>
      <c r="M56" s="27">
        <v>6.7</v>
      </c>
      <c r="N56" s="27">
        <v>4.9000000000000004</v>
      </c>
      <c r="O56" s="15">
        <f t="shared" si="20"/>
        <v>7.09</v>
      </c>
      <c r="P56">
        <v>1976</v>
      </c>
      <c r="Q56">
        <v>-0.91</v>
      </c>
      <c r="R56">
        <v>1.46</v>
      </c>
      <c r="S56">
        <v>2.12</v>
      </c>
      <c r="T56">
        <v>3.64</v>
      </c>
      <c r="U56">
        <v>5.77</v>
      </c>
      <c r="V56">
        <v>8.92</v>
      </c>
      <c r="W56">
        <v>10.37</v>
      </c>
      <c r="X56">
        <v>8.82</v>
      </c>
      <c r="Y56">
        <v>8.43</v>
      </c>
      <c r="Z56">
        <v>6.41</v>
      </c>
      <c r="AA56">
        <v>3.47</v>
      </c>
      <c r="AB56">
        <v>-0.28999999999999998</v>
      </c>
      <c r="AC56">
        <v>4.8499999999999996</v>
      </c>
      <c r="AD56">
        <v>983</v>
      </c>
      <c r="AE56">
        <v>1976</v>
      </c>
      <c r="AF56">
        <f t="shared" si="19"/>
        <v>-5.21</v>
      </c>
      <c r="AG56">
        <f t="shared" si="19"/>
        <v>-2.74</v>
      </c>
      <c r="AH56">
        <f t="shared" si="19"/>
        <v>-2.6799999999999997</v>
      </c>
      <c r="AI56">
        <f t="shared" si="19"/>
        <v>-2.2600000000000002</v>
      </c>
      <c r="AJ56">
        <f t="shared" si="19"/>
        <v>-1.9300000000000006</v>
      </c>
      <c r="AK56">
        <f t="shared" si="19"/>
        <v>-1.08</v>
      </c>
      <c r="AL56">
        <f t="shared" si="19"/>
        <v>-0.33000000000000007</v>
      </c>
      <c r="AM56">
        <f t="shared" si="18"/>
        <v>-0.58000000000000007</v>
      </c>
      <c r="AN56">
        <f t="shared" si="16"/>
        <v>-0.66999999999999993</v>
      </c>
      <c r="AO56">
        <f t="shared" si="16"/>
        <v>-0.99000000000000021</v>
      </c>
      <c r="AP56">
        <f t="shared" si="16"/>
        <v>-3.23</v>
      </c>
      <c r="AQ56">
        <f t="shared" si="16"/>
        <v>-5.19</v>
      </c>
      <c r="AR56">
        <f t="shared" si="16"/>
        <v>-2.2400000000000002</v>
      </c>
      <c r="AT56">
        <f t="shared" si="14"/>
        <v>6.4999999999999991</v>
      </c>
    </row>
    <row r="57" spans="1:46" x14ac:dyDescent="0.2">
      <c r="A57">
        <v>983</v>
      </c>
      <c r="B57">
        <v>1977</v>
      </c>
      <c r="C57" s="27">
        <v>3.2</v>
      </c>
      <c r="D57" s="27">
        <v>4.2</v>
      </c>
      <c r="E57" s="27">
        <v>5.7</v>
      </c>
      <c r="F57" s="27">
        <v>6.3</v>
      </c>
      <c r="G57" s="27">
        <v>7.7</v>
      </c>
      <c r="H57" s="27">
        <v>9.4</v>
      </c>
      <c r="I57" s="27">
        <v>10.6</v>
      </c>
      <c r="J57" s="27">
        <v>11</v>
      </c>
      <c r="K57" s="27">
        <v>9.5</v>
      </c>
      <c r="L57" s="27">
        <v>8.1999999999999993</v>
      </c>
      <c r="M57" s="27">
        <v>6.6</v>
      </c>
      <c r="N57" s="27">
        <v>4.8</v>
      </c>
      <c r="O57" s="15">
        <f t="shared" si="20"/>
        <v>7.27</v>
      </c>
      <c r="P57">
        <v>1977</v>
      </c>
      <c r="Q57">
        <v>-1.76</v>
      </c>
      <c r="R57">
        <v>0.61</v>
      </c>
      <c r="S57">
        <v>3.65</v>
      </c>
      <c r="T57">
        <v>2.62</v>
      </c>
      <c r="U57">
        <v>6.55</v>
      </c>
      <c r="V57">
        <v>8.16</v>
      </c>
      <c r="W57">
        <v>10.45</v>
      </c>
      <c r="X57">
        <v>10.16</v>
      </c>
      <c r="Y57">
        <v>7.83</v>
      </c>
      <c r="Z57">
        <v>5.33</v>
      </c>
      <c r="AA57">
        <v>0.26</v>
      </c>
      <c r="AB57">
        <v>2.12</v>
      </c>
      <c r="AC57">
        <v>4.67</v>
      </c>
      <c r="AD57">
        <v>983</v>
      </c>
      <c r="AE57">
        <v>1977</v>
      </c>
      <c r="AF57">
        <f t="shared" si="19"/>
        <v>-4.96</v>
      </c>
      <c r="AG57">
        <f t="shared" si="19"/>
        <v>-3.5900000000000003</v>
      </c>
      <c r="AH57">
        <f t="shared" si="19"/>
        <v>-2.0500000000000003</v>
      </c>
      <c r="AI57">
        <f t="shared" si="19"/>
        <v>-3.6799999999999997</v>
      </c>
      <c r="AJ57">
        <f t="shared" si="19"/>
        <v>-1.1500000000000004</v>
      </c>
      <c r="AK57">
        <f t="shared" si="19"/>
        <v>-1.2400000000000002</v>
      </c>
      <c r="AL57">
        <f t="shared" si="19"/>
        <v>-0.15000000000000036</v>
      </c>
      <c r="AM57">
        <f t="shared" si="18"/>
        <v>-0.83999999999999986</v>
      </c>
      <c r="AN57">
        <f t="shared" si="16"/>
        <v>-1.67</v>
      </c>
      <c r="AO57">
        <f t="shared" si="16"/>
        <v>-2.8699999999999992</v>
      </c>
      <c r="AP57">
        <f t="shared" si="16"/>
        <v>-6.34</v>
      </c>
      <c r="AQ57">
        <f t="shared" si="16"/>
        <v>-2.6799999999999997</v>
      </c>
      <c r="AR57">
        <f t="shared" si="16"/>
        <v>-2.5999999999999996</v>
      </c>
      <c r="AT57">
        <f t="shared" si="14"/>
        <v>7.8</v>
      </c>
    </row>
    <row r="58" spans="1:46" x14ac:dyDescent="0.2">
      <c r="A58">
        <v>983</v>
      </c>
      <c r="B58">
        <v>1978</v>
      </c>
      <c r="C58" s="27">
        <v>4.7</v>
      </c>
      <c r="D58" s="27">
        <v>3.9</v>
      </c>
      <c r="E58" s="27">
        <v>5.0999999999999996</v>
      </c>
      <c r="F58" s="27">
        <v>6.6</v>
      </c>
      <c r="G58" s="27">
        <v>7.8</v>
      </c>
      <c r="H58" s="27">
        <v>9.1</v>
      </c>
      <c r="I58" s="27">
        <v>10.7</v>
      </c>
      <c r="J58" s="27">
        <v>11.7</v>
      </c>
      <c r="K58" s="27">
        <v>10.1</v>
      </c>
      <c r="L58" s="27">
        <v>8.1999999999999993</v>
      </c>
      <c r="M58" s="27">
        <v>6.2</v>
      </c>
      <c r="N58" s="27">
        <v>5.4</v>
      </c>
      <c r="O58" s="15">
        <f t="shared" si="20"/>
        <v>7.46</v>
      </c>
      <c r="P58">
        <v>1978</v>
      </c>
      <c r="Q58">
        <v>-0.38</v>
      </c>
      <c r="R58">
        <v>-0.36</v>
      </c>
      <c r="S58">
        <v>2.14</v>
      </c>
      <c r="T58">
        <v>4.82</v>
      </c>
      <c r="U58">
        <v>5.91</v>
      </c>
      <c r="V58">
        <v>7.47</v>
      </c>
      <c r="W58">
        <v>10.37</v>
      </c>
      <c r="X58">
        <v>10.66</v>
      </c>
      <c r="Y58">
        <v>8.1199999999999992</v>
      </c>
      <c r="Z58">
        <v>5.4</v>
      </c>
      <c r="AA58">
        <v>1.85</v>
      </c>
      <c r="AB58">
        <v>1.3</v>
      </c>
      <c r="AC58">
        <v>4.78</v>
      </c>
      <c r="AD58">
        <v>983</v>
      </c>
      <c r="AE58">
        <v>1978</v>
      </c>
      <c r="AF58">
        <f t="shared" si="19"/>
        <v>-5.08</v>
      </c>
      <c r="AG58">
        <f t="shared" si="19"/>
        <v>-4.26</v>
      </c>
      <c r="AH58">
        <f t="shared" si="19"/>
        <v>-2.9599999999999995</v>
      </c>
      <c r="AI58">
        <f t="shared" si="19"/>
        <v>-1.7799999999999994</v>
      </c>
      <c r="AJ58">
        <f t="shared" si="19"/>
        <v>-1.8899999999999997</v>
      </c>
      <c r="AK58">
        <f t="shared" si="19"/>
        <v>-1.63</v>
      </c>
      <c r="AL58">
        <f t="shared" si="19"/>
        <v>-0.33000000000000007</v>
      </c>
      <c r="AM58">
        <f t="shared" si="18"/>
        <v>-1.0399999999999991</v>
      </c>
      <c r="AN58">
        <f t="shared" si="16"/>
        <v>-1.9800000000000004</v>
      </c>
      <c r="AO58">
        <f t="shared" si="16"/>
        <v>-2.7999999999999989</v>
      </c>
      <c r="AP58">
        <f t="shared" si="16"/>
        <v>-4.3499999999999996</v>
      </c>
      <c r="AQ58">
        <f t="shared" si="16"/>
        <v>-4.1000000000000005</v>
      </c>
      <c r="AR58">
        <f t="shared" si="16"/>
        <v>-2.6799999999999997</v>
      </c>
      <c r="AT58">
        <f t="shared" si="14"/>
        <v>7.7999999999999989</v>
      </c>
    </row>
    <row r="59" spans="1:46" x14ac:dyDescent="0.2">
      <c r="A59">
        <v>983</v>
      </c>
      <c r="B59">
        <v>1979</v>
      </c>
      <c r="C59" s="27">
        <v>4.2</v>
      </c>
      <c r="D59" s="27">
        <v>3.8</v>
      </c>
      <c r="E59" s="27">
        <v>4.2</v>
      </c>
      <c r="F59" s="27">
        <v>5.8</v>
      </c>
      <c r="G59" s="27">
        <v>6.8</v>
      </c>
      <c r="H59" s="27">
        <v>8.6</v>
      </c>
      <c r="I59" s="27">
        <v>9.9</v>
      </c>
      <c r="J59" s="27">
        <v>11.2</v>
      </c>
      <c r="K59" s="27">
        <v>9.6</v>
      </c>
      <c r="L59" s="27">
        <v>7.3</v>
      </c>
      <c r="M59" s="27">
        <v>5.8</v>
      </c>
      <c r="N59" s="27">
        <v>4.8</v>
      </c>
      <c r="O59" s="15">
        <f t="shared" si="20"/>
        <v>6.83</v>
      </c>
      <c r="P59">
        <v>1979</v>
      </c>
      <c r="Q59">
        <v>-2.5</v>
      </c>
      <c r="R59">
        <v>1.25</v>
      </c>
      <c r="S59">
        <v>-2.64</v>
      </c>
      <c r="T59">
        <v>2.31</v>
      </c>
      <c r="U59">
        <v>2.21</v>
      </c>
      <c r="V59">
        <v>7.67</v>
      </c>
      <c r="W59">
        <v>9.2200000000000006</v>
      </c>
      <c r="X59">
        <v>9.92</v>
      </c>
      <c r="Y59">
        <v>6.06</v>
      </c>
      <c r="Z59">
        <v>5.15</v>
      </c>
      <c r="AA59">
        <v>1.69</v>
      </c>
      <c r="AB59">
        <v>1.06</v>
      </c>
      <c r="AC59">
        <v>3.45</v>
      </c>
      <c r="AD59">
        <v>983</v>
      </c>
      <c r="AE59">
        <v>1979</v>
      </c>
      <c r="AF59">
        <f t="shared" si="19"/>
        <v>-6.7</v>
      </c>
      <c r="AG59">
        <f t="shared" si="19"/>
        <v>-2.5499999999999998</v>
      </c>
      <c r="AH59">
        <f t="shared" si="19"/>
        <v>-6.84</v>
      </c>
      <c r="AI59">
        <f t="shared" si="19"/>
        <v>-3.4899999999999998</v>
      </c>
      <c r="AJ59">
        <f t="shared" si="19"/>
        <v>-4.59</v>
      </c>
      <c r="AK59">
        <f t="shared" si="19"/>
        <v>-0.92999999999999972</v>
      </c>
      <c r="AL59">
        <f t="shared" si="19"/>
        <v>-0.67999999999999972</v>
      </c>
      <c r="AM59">
        <f t="shared" si="18"/>
        <v>-1.2799999999999994</v>
      </c>
      <c r="AN59">
        <f t="shared" si="16"/>
        <v>-3.54</v>
      </c>
      <c r="AO59">
        <f t="shared" si="16"/>
        <v>-2.1499999999999995</v>
      </c>
      <c r="AP59">
        <f t="shared" si="16"/>
        <v>-4.1099999999999994</v>
      </c>
      <c r="AQ59">
        <f t="shared" si="16"/>
        <v>-3.7399999999999998</v>
      </c>
      <c r="AR59">
        <f t="shared" si="16"/>
        <v>-3.38</v>
      </c>
      <c r="AT59">
        <f t="shared" si="14"/>
        <v>7.3999999999999995</v>
      </c>
    </row>
    <row r="60" spans="1:46" x14ac:dyDescent="0.2">
      <c r="A60">
        <v>983</v>
      </c>
      <c r="B60">
        <v>1980</v>
      </c>
      <c r="C60" s="27">
        <v>3.9</v>
      </c>
      <c r="D60" s="27">
        <v>4.8</v>
      </c>
      <c r="E60" s="27">
        <v>5.0999999999999996</v>
      </c>
      <c r="F60" s="27">
        <v>6</v>
      </c>
      <c r="G60" s="27">
        <v>7.5</v>
      </c>
      <c r="H60" s="27">
        <v>9</v>
      </c>
      <c r="I60" s="27">
        <v>11.1</v>
      </c>
      <c r="J60" s="27">
        <v>12.3</v>
      </c>
      <c r="K60" s="27">
        <v>10.6</v>
      </c>
      <c r="L60" s="27">
        <v>7.9</v>
      </c>
      <c r="M60" s="27">
        <v>5.6</v>
      </c>
      <c r="N60" s="27">
        <v>4.5</v>
      </c>
      <c r="O60" s="15">
        <f t="shared" si="20"/>
        <v>7.36</v>
      </c>
      <c r="P60">
        <v>1980</v>
      </c>
      <c r="Q60">
        <v>0.9</v>
      </c>
      <c r="R60">
        <v>2.59</v>
      </c>
      <c r="S60">
        <v>1.63</v>
      </c>
      <c r="T60">
        <v>4.18</v>
      </c>
      <c r="U60">
        <v>6.21</v>
      </c>
      <c r="V60">
        <v>8.74</v>
      </c>
      <c r="W60">
        <v>10.4</v>
      </c>
      <c r="X60">
        <v>10.77</v>
      </c>
      <c r="Y60">
        <v>8.48</v>
      </c>
      <c r="Z60">
        <v>2.36</v>
      </c>
      <c r="AA60">
        <v>1.47</v>
      </c>
      <c r="AB60">
        <v>-0.3</v>
      </c>
      <c r="AC60">
        <v>4.79</v>
      </c>
      <c r="AD60">
        <v>983</v>
      </c>
      <c r="AE60">
        <v>1980</v>
      </c>
      <c r="AF60">
        <f t="shared" si="19"/>
        <v>-3</v>
      </c>
      <c r="AG60">
        <f t="shared" si="19"/>
        <v>-2.21</v>
      </c>
      <c r="AH60">
        <f t="shared" si="19"/>
        <v>-3.4699999999999998</v>
      </c>
      <c r="AI60">
        <f t="shared" si="19"/>
        <v>-1.8200000000000003</v>
      </c>
      <c r="AJ60">
        <f t="shared" si="19"/>
        <v>-1.29</v>
      </c>
      <c r="AK60">
        <f t="shared" si="19"/>
        <v>-0.25999999999999979</v>
      </c>
      <c r="AL60">
        <f t="shared" si="19"/>
        <v>-0.69999999999999929</v>
      </c>
      <c r="AM60">
        <f t="shared" si="18"/>
        <v>-1.5300000000000011</v>
      </c>
      <c r="AN60">
        <f t="shared" si="16"/>
        <v>-2.1199999999999992</v>
      </c>
      <c r="AO60">
        <f t="shared" si="16"/>
        <v>-5.5400000000000009</v>
      </c>
      <c r="AP60">
        <f t="shared" si="16"/>
        <v>-4.13</v>
      </c>
      <c r="AQ60">
        <f t="shared" si="16"/>
        <v>-4.8</v>
      </c>
      <c r="AR60">
        <f t="shared" si="16"/>
        <v>-2.5700000000000003</v>
      </c>
      <c r="AT60">
        <f t="shared" si="14"/>
        <v>8.4</v>
      </c>
    </row>
    <row r="61" spans="1:46" x14ac:dyDescent="0.2">
      <c r="A61">
        <v>983</v>
      </c>
      <c r="B61">
        <v>1981</v>
      </c>
      <c r="C61" s="27">
        <v>4.0999999999999996</v>
      </c>
      <c r="D61" s="27">
        <v>3.9</v>
      </c>
      <c r="E61" s="27">
        <v>4.76</v>
      </c>
      <c r="F61" s="27">
        <v>5.9</v>
      </c>
      <c r="G61" s="27">
        <v>8.1</v>
      </c>
      <c r="H61" s="27">
        <v>9.9</v>
      </c>
      <c r="I61" s="27">
        <v>9.9</v>
      </c>
      <c r="J61" s="27">
        <v>10.42</v>
      </c>
      <c r="K61" s="27">
        <v>9</v>
      </c>
      <c r="L61" s="27">
        <v>6.43</v>
      </c>
      <c r="M61" s="27">
        <v>5.3</v>
      </c>
      <c r="N61" s="27">
        <v>3.86</v>
      </c>
      <c r="O61" s="15">
        <f t="shared" si="20"/>
        <v>6.8</v>
      </c>
      <c r="P61">
        <v>1981</v>
      </c>
      <c r="Q61">
        <v>-0.56999999999999995</v>
      </c>
      <c r="R61">
        <v>0.05</v>
      </c>
      <c r="S61">
        <v>-0.31</v>
      </c>
      <c r="T61">
        <v>4.32</v>
      </c>
      <c r="U61">
        <v>6.56</v>
      </c>
      <c r="V61">
        <v>8.35</v>
      </c>
      <c r="W61">
        <v>10.23</v>
      </c>
      <c r="X61">
        <v>9.86</v>
      </c>
      <c r="Y61">
        <v>7.21</v>
      </c>
      <c r="Z61">
        <v>1.34</v>
      </c>
      <c r="AA61">
        <v>0.27</v>
      </c>
      <c r="AB61">
        <v>-1.59</v>
      </c>
      <c r="AC61">
        <v>3.81</v>
      </c>
      <c r="AD61">
        <v>983</v>
      </c>
      <c r="AE61">
        <v>1981</v>
      </c>
      <c r="AF61">
        <f t="shared" si="19"/>
        <v>-4.67</v>
      </c>
      <c r="AG61">
        <f t="shared" si="19"/>
        <v>-3.85</v>
      </c>
      <c r="AH61">
        <f t="shared" si="19"/>
        <v>-5.0699999999999994</v>
      </c>
      <c r="AI61">
        <f t="shared" si="19"/>
        <v>-1.58</v>
      </c>
      <c r="AJ61">
        <f t="shared" si="19"/>
        <v>-1.54</v>
      </c>
      <c r="AK61">
        <f t="shared" si="19"/>
        <v>-1.5500000000000007</v>
      </c>
      <c r="AL61">
        <f t="shared" si="19"/>
        <v>0.33000000000000007</v>
      </c>
      <c r="AM61">
        <f t="shared" si="18"/>
        <v>-0.5600000000000005</v>
      </c>
      <c r="AN61">
        <f t="shared" si="16"/>
        <v>-1.79</v>
      </c>
      <c r="AO61">
        <f t="shared" si="16"/>
        <v>-5.09</v>
      </c>
      <c r="AP61">
        <f t="shared" si="16"/>
        <v>-5.0299999999999994</v>
      </c>
      <c r="AQ61">
        <f t="shared" si="16"/>
        <v>-5.45</v>
      </c>
      <c r="AR61">
        <f t="shared" si="16"/>
        <v>-2.9899999999999998</v>
      </c>
      <c r="AT61">
        <f t="shared" si="14"/>
        <v>6.5600000000000005</v>
      </c>
    </row>
    <row r="62" spans="1:46" x14ac:dyDescent="0.2">
      <c r="A62">
        <v>983</v>
      </c>
      <c r="B62">
        <v>1982</v>
      </c>
      <c r="C62" s="27">
        <v>3.9</v>
      </c>
      <c r="D62" s="27">
        <v>5.2</v>
      </c>
      <c r="E62" s="27">
        <v>5.83</v>
      </c>
      <c r="F62" s="27">
        <v>6.14</v>
      </c>
      <c r="G62" s="27">
        <v>7.34</v>
      </c>
      <c r="H62" s="27">
        <v>9.83</v>
      </c>
      <c r="I62" s="27">
        <v>10.56</v>
      </c>
      <c r="J62" s="27">
        <v>10.210000000000001</v>
      </c>
      <c r="K62" s="27">
        <v>9.0299999999999994</v>
      </c>
      <c r="L62" s="27">
        <v>7.43</v>
      </c>
      <c r="M62" s="27">
        <v>6.44</v>
      </c>
      <c r="N62" s="27">
        <v>4.96</v>
      </c>
      <c r="O62" s="15">
        <f t="shared" si="20"/>
        <v>7.24</v>
      </c>
      <c r="P62">
        <v>1982</v>
      </c>
      <c r="Q62">
        <v>-0.19</v>
      </c>
      <c r="R62">
        <v>2.7</v>
      </c>
      <c r="S62">
        <v>1.61</v>
      </c>
      <c r="T62">
        <v>4.0599999999999996</v>
      </c>
      <c r="U62">
        <v>5.07</v>
      </c>
      <c r="V62">
        <v>8.86</v>
      </c>
      <c r="W62">
        <v>10.06</v>
      </c>
      <c r="X62">
        <v>9.2100000000000009</v>
      </c>
      <c r="Y62">
        <v>6.13</v>
      </c>
      <c r="Z62">
        <v>5.38</v>
      </c>
      <c r="AA62">
        <v>0.37</v>
      </c>
      <c r="AB62">
        <v>-0.37</v>
      </c>
      <c r="AC62">
        <v>4.41</v>
      </c>
      <c r="AD62">
        <v>983</v>
      </c>
      <c r="AE62">
        <v>1982</v>
      </c>
      <c r="AF62">
        <f t="shared" si="19"/>
        <v>-4.09</v>
      </c>
      <c r="AG62">
        <f t="shared" si="19"/>
        <v>-2.5</v>
      </c>
      <c r="AH62">
        <f t="shared" si="19"/>
        <v>-4.22</v>
      </c>
      <c r="AI62">
        <f t="shared" si="19"/>
        <v>-2.08</v>
      </c>
      <c r="AJ62">
        <f t="shared" si="19"/>
        <v>-2.2699999999999996</v>
      </c>
      <c r="AK62">
        <f t="shared" si="19"/>
        <v>-0.97000000000000064</v>
      </c>
      <c r="AL62">
        <f t="shared" si="19"/>
        <v>-0.5</v>
      </c>
      <c r="AM62">
        <f t="shared" si="18"/>
        <v>-1</v>
      </c>
      <c r="AN62">
        <f t="shared" si="16"/>
        <v>-2.8999999999999995</v>
      </c>
      <c r="AO62">
        <f t="shared" si="16"/>
        <v>-2.0499999999999998</v>
      </c>
      <c r="AP62">
        <f t="shared" si="16"/>
        <v>-6.07</v>
      </c>
      <c r="AQ62">
        <f t="shared" si="16"/>
        <v>-5.33</v>
      </c>
      <c r="AR62">
        <f t="shared" si="16"/>
        <v>-2.83</v>
      </c>
      <c r="AT62">
        <f t="shared" si="14"/>
        <v>6.66</v>
      </c>
    </row>
    <row r="63" spans="1:46" x14ac:dyDescent="0.2">
      <c r="A63">
        <v>983</v>
      </c>
      <c r="B63">
        <v>1983</v>
      </c>
      <c r="C63" s="27">
        <v>4.3899999999999997</v>
      </c>
      <c r="D63" s="27">
        <v>3.99</v>
      </c>
      <c r="E63" s="27">
        <v>4.6100000000000003</v>
      </c>
      <c r="F63" s="27">
        <v>4.79</v>
      </c>
      <c r="G63" s="27">
        <v>7.93</v>
      </c>
      <c r="H63" s="27">
        <v>8.99</v>
      </c>
      <c r="I63" s="27">
        <v>9.4600000000000009</v>
      </c>
      <c r="J63" s="27">
        <v>9.7799999999999994</v>
      </c>
      <c r="K63" s="27">
        <v>8.6999999999999993</v>
      </c>
      <c r="L63" s="27">
        <v>6.58</v>
      </c>
      <c r="M63" s="27">
        <v>6.08</v>
      </c>
      <c r="N63" s="27">
        <v>4.6399999999999997</v>
      </c>
      <c r="O63" s="15">
        <f t="shared" si="20"/>
        <v>6.66</v>
      </c>
      <c r="P63">
        <v>1983</v>
      </c>
      <c r="Q63">
        <v>-0.96</v>
      </c>
      <c r="R63">
        <v>2.1800000000000002</v>
      </c>
      <c r="S63">
        <v>0.44</v>
      </c>
      <c r="T63">
        <v>0.7</v>
      </c>
      <c r="U63">
        <v>5.8</v>
      </c>
      <c r="V63">
        <v>7.48</v>
      </c>
      <c r="W63">
        <v>8.0399999999999991</v>
      </c>
      <c r="X63">
        <v>7.97</v>
      </c>
      <c r="Y63">
        <v>6.84</v>
      </c>
      <c r="Z63">
        <v>4.25</v>
      </c>
      <c r="AA63">
        <v>1.98</v>
      </c>
      <c r="AB63">
        <v>0.06</v>
      </c>
      <c r="AC63">
        <v>3.73</v>
      </c>
      <c r="AD63">
        <v>983</v>
      </c>
      <c r="AE63">
        <v>1983</v>
      </c>
      <c r="AF63">
        <f t="shared" si="19"/>
        <v>-5.35</v>
      </c>
      <c r="AG63">
        <f t="shared" si="19"/>
        <v>-1.81</v>
      </c>
      <c r="AH63">
        <f t="shared" si="19"/>
        <v>-4.17</v>
      </c>
      <c r="AI63">
        <f t="shared" si="19"/>
        <v>-4.09</v>
      </c>
      <c r="AJ63">
        <f t="shared" si="19"/>
        <v>-2.13</v>
      </c>
      <c r="AK63">
        <f t="shared" si="19"/>
        <v>-1.5099999999999998</v>
      </c>
      <c r="AL63">
        <f t="shared" si="19"/>
        <v>-1.4200000000000017</v>
      </c>
      <c r="AM63">
        <f t="shared" si="18"/>
        <v>-1.8099999999999996</v>
      </c>
      <c r="AN63">
        <f t="shared" si="16"/>
        <v>-1.8599999999999994</v>
      </c>
      <c r="AO63">
        <f t="shared" si="16"/>
        <v>-2.33</v>
      </c>
      <c r="AP63">
        <f t="shared" si="16"/>
        <v>-4.0999999999999996</v>
      </c>
      <c r="AQ63">
        <f t="shared" si="16"/>
        <v>-4.58</v>
      </c>
      <c r="AR63">
        <f t="shared" si="16"/>
        <v>-2.93</v>
      </c>
      <c r="AT63">
        <f t="shared" si="14"/>
        <v>5.7899999999999991</v>
      </c>
    </row>
    <row r="64" spans="1:46" x14ac:dyDescent="0.2">
      <c r="A64">
        <v>983</v>
      </c>
      <c r="B64">
        <v>1984</v>
      </c>
      <c r="C64" s="27">
        <v>3.67</v>
      </c>
      <c r="D64" s="27">
        <v>3.79</v>
      </c>
      <c r="E64" s="27">
        <v>4.68</v>
      </c>
      <c r="F64" s="27">
        <v>6.42</v>
      </c>
      <c r="G64" s="27">
        <v>7.07</v>
      </c>
      <c r="H64" s="27">
        <v>8.99</v>
      </c>
      <c r="I64" s="27">
        <v>10.7</v>
      </c>
      <c r="J64" s="27">
        <v>10.6</v>
      </c>
      <c r="K64" s="27">
        <v>9.6</v>
      </c>
      <c r="L64" s="27">
        <v>7.03</v>
      </c>
      <c r="M64" s="27">
        <v>5.3</v>
      </c>
      <c r="N64" s="27">
        <v>4.92</v>
      </c>
      <c r="O64" s="15">
        <f t="shared" si="20"/>
        <v>6.9</v>
      </c>
      <c r="P64">
        <v>1984</v>
      </c>
      <c r="Q64">
        <v>-2.14</v>
      </c>
      <c r="R64">
        <v>1</v>
      </c>
      <c r="S64">
        <v>2.29</v>
      </c>
      <c r="T64">
        <v>3.24</v>
      </c>
      <c r="U64">
        <v>5.34</v>
      </c>
      <c r="V64">
        <v>8.19</v>
      </c>
      <c r="W64">
        <v>10.039999999999999</v>
      </c>
      <c r="X64">
        <v>9.61</v>
      </c>
      <c r="Y64">
        <v>7.8</v>
      </c>
      <c r="Z64">
        <v>4.4400000000000004</v>
      </c>
      <c r="AA64">
        <v>1.81</v>
      </c>
      <c r="AB64">
        <v>1.74</v>
      </c>
      <c r="AC64">
        <f t="shared" ref="AC64:AC85" si="21">ROUND(AVERAGE(Q64:AB64),2)</f>
        <v>4.45</v>
      </c>
      <c r="AD64">
        <v>983</v>
      </c>
      <c r="AE64">
        <v>1984</v>
      </c>
      <c r="AF64">
        <f t="shared" si="19"/>
        <v>-5.8100000000000005</v>
      </c>
      <c r="AG64">
        <f t="shared" si="19"/>
        <v>-2.79</v>
      </c>
      <c r="AH64">
        <f t="shared" si="19"/>
        <v>-2.3899999999999997</v>
      </c>
      <c r="AI64">
        <f t="shared" si="19"/>
        <v>-3.1799999999999997</v>
      </c>
      <c r="AJ64">
        <f t="shared" si="19"/>
        <v>-1.7300000000000004</v>
      </c>
      <c r="AK64">
        <f t="shared" si="19"/>
        <v>-0.80000000000000071</v>
      </c>
      <c r="AL64">
        <f t="shared" si="19"/>
        <v>-0.66000000000000014</v>
      </c>
      <c r="AM64">
        <f t="shared" si="18"/>
        <v>-0.99000000000000021</v>
      </c>
      <c r="AN64">
        <f t="shared" si="16"/>
        <v>-1.7999999999999998</v>
      </c>
      <c r="AO64">
        <f t="shared" si="16"/>
        <v>-2.59</v>
      </c>
      <c r="AP64">
        <f t="shared" si="16"/>
        <v>-3.4899999999999998</v>
      </c>
      <c r="AQ64">
        <f t="shared" si="16"/>
        <v>-3.1799999999999997</v>
      </c>
      <c r="AR64">
        <f t="shared" si="16"/>
        <v>-2.4500000000000002</v>
      </c>
      <c r="AT64">
        <f t="shared" si="14"/>
        <v>7.0299999999999994</v>
      </c>
    </row>
    <row r="65" spans="1:46" x14ac:dyDescent="0.2">
      <c r="A65">
        <v>983</v>
      </c>
      <c r="B65">
        <v>1985</v>
      </c>
      <c r="C65" s="27">
        <v>5.65</v>
      </c>
      <c r="D65" s="27">
        <v>4.7300000000000004</v>
      </c>
      <c r="E65" s="27">
        <v>5.87</v>
      </c>
      <c r="F65" s="27">
        <v>5.91</v>
      </c>
      <c r="G65" s="27">
        <v>8.4700000000000006</v>
      </c>
      <c r="H65" s="27">
        <v>9.6999999999999993</v>
      </c>
      <c r="I65" s="27">
        <v>10.55</v>
      </c>
      <c r="J65" s="27">
        <v>11.26</v>
      </c>
      <c r="K65" s="27">
        <v>9.8699999999999992</v>
      </c>
      <c r="L65" s="27">
        <v>8.69</v>
      </c>
      <c r="M65" s="27">
        <v>5.92</v>
      </c>
      <c r="N65" s="27">
        <v>4.7</v>
      </c>
      <c r="O65" s="15">
        <f t="shared" si="20"/>
        <v>7.61</v>
      </c>
      <c r="P65">
        <v>1985</v>
      </c>
      <c r="Q65">
        <v>0.59</v>
      </c>
      <c r="R65">
        <v>1.82</v>
      </c>
      <c r="S65">
        <v>0.73</v>
      </c>
      <c r="T65">
        <v>4.21</v>
      </c>
      <c r="U65">
        <v>6.38</v>
      </c>
      <c r="V65">
        <v>8.69</v>
      </c>
      <c r="W65">
        <v>9.64</v>
      </c>
      <c r="X65">
        <v>10.1</v>
      </c>
      <c r="Y65">
        <v>7.19</v>
      </c>
      <c r="Z65">
        <v>6.98</v>
      </c>
      <c r="AA65">
        <v>1.38</v>
      </c>
      <c r="AB65">
        <v>-1.29</v>
      </c>
      <c r="AC65">
        <f t="shared" si="21"/>
        <v>4.7</v>
      </c>
      <c r="AD65">
        <v>983</v>
      </c>
      <c r="AE65">
        <v>1985</v>
      </c>
      <c r="AF65">
        <f t="shared" si="19"/>
        <v>-5.0600000000000005</v>
      </c>
      <c r="AG65">
        <f t="shared" si="19"/>
        <v>-2.91</v>
      </c>
      <c r="AH65">
        <f t="shared" si="19"/>
        <v>-5.1400000000000006</v>
      </c>
      <c r="AI65">
        <f t="shared" si="19"/>
        <v>-1.7000000000000002</v>
      </c>
      <c r="AJ65">
        <f t="shared" si="19"/>
        <v>-2.0900000000000007</v>
      </c>
      <c r="AK65">
        <f t="shared" si="19"/>
        <v>-1.0099999999999998</v>
      </c>
      <c r="AL65">
        <f t="shared" si="19"/>
        <v>-0.91000000000000014</v>
      </c>
      <c r="AM65">
        <f t="shared" si="18"/>
        <v>-1.1600000000000001</v>
      </c>
      <c r="AN65">
        <f t="shared" si="16"/>
        <v>-2.6799999999999988</v>
      </c>
      <c r="AO65">
        <f t="shared" si="16"/>
        <v>-1.7099999999999991</v>
      </c>
      <c r="AP65">
        <f t="shared" si="16"/>
        <v>-4.54</v>
      </c>
      <c r="AQ65">
        <f t="shared" si="16"/>
        <v>-5.99</v>
      </c>
      <c r="AR65">
        <f t="shared" si="16"/>
        <v>-2.91</v>
      </c>
      <c r="AT65">
        <f t="shared" si="14"/>
        <v>6.56</v>
      </c>
    </row>
    <row r="66" spans="1:46" x14ac:dyDescent="0.2">
      <c r="A66">
        <v>983</v>
      </c>
      <c r="B66">
        <v>1986</v>
      </c>
      <c r="C66" s="27">
        <v>4.8499999999999996</v>
      </c>
      <c r="D66" s="27">
        <v>5.8</v>
      </c>
      <c r="E66" s="27">
        <v>5.74</v>
      </c>
      <c r="F66" s="27">
        <v>6.11</v>
      </c>
      <c r="G66" s="27">
        <v>8.2200000000000006</v>
      </c>
      <c r="H66" s="27">
        <v>9.2899999999999991</v>
      </c>
      <c r="I66" s="27">
        <v>10.75</v>
      </c>
      <c r="J66" s="27">
        <v>11.26</v>
      </c>
      <c r="K66" s="27">
        <v>8.67</v>
      </c>
      <c r="L66" s="27">
        <v>7.03</v>
      </c>
      <c r="M66" s="27">
        <v>5.15</v>
      </c>
      <c r="N66" s="27">
        <v>4.4400000000000004</v>
      </c>
      <c r="O66" s="15">
        <f t="shared" si="20"/>
        <v>7.28</v>
      </c>
      <c r="P66">
        <v>1986</v>
      </c>
      <c r="Q66">
        <v>0.48</v>
      </c>
      <c r="R66">
        <v>3</v>
      </c>
      <c r="S66">
        <v>1.42</v>
      </c>
      <c r="T66">
        <v>3.8</v>
      </c>
      <c r="U66">
        <v>5.15</v>
      </c>
      <c r="V66">
        <v>7.82</v>
      </c>
      <c r="W66">
        <v>10.1</v>
      </c>
      <c r="X66">
        <v>9.9499999999999993</v>
      </c>
      <c r="Y66">
        <v>7.76</v>
      </c>
      <c r="Z66">
        <v>3.6</v>
      </c>
      <c r="AA66">
        <v>1.1200000000000001</v>
      </c>
      <c r="AB66">
        <v>0.14000000000000001</v>
      </c>
      <c r="AC66">
        <f t="shared" si="21"/>
        <v>4.53</v>
      </c>
      <c r="AD66">
        <v>983</v>
      </c>
      <c r="AE66">
        <v>1986</v>
      </c>
      <c r="AF66">
        <f t="shared" si="19"/>
        <v>-4.3699999999999992</v>
      </c>
      <c r="AG66">
        <f t="shared" si="19"/>
        <v>-2.8</v>
      </c>
      <c r="AH66">
        <f t="shared" si="19"/>
        <v>-4.32</v>
      </c>
      <c r="AI66">
        <f t="shared" si="19"/>
        <v>-2.3100000000000005</v>
      </c>
      <c r="AJ66">
        <f t="shared" si="19"/>
        <v>-3.0700000000000003</v>
      </c>
      <c r="AK66">
        <f t="shared" si="19"/>
        <v>-1.4699999999999989</v>
      </c>
      <c r="AL66">
        <f t="shared" si="19"/>
        <v>-0.65000000000000036</v>
      </c>
      <c r="AM66">
        <f t="shared" si="18"/>
        <v>-1.3100000000000005</v>
      </c>
      <c r="AN66">
        <f t="shared" si="16"/>
        <v>-0.91000000000000014</v>
      </c>
      <c r="AO66">
        <f t="shared" si="16"/>
        <v>-3.43</v>
      </c>
      <c r="AP66">
        <f t="shared" si="16"/>
        <v>-4.03</v>
      </c>
      <c r="AQ66">
        <f t="shared" si="16"/>
        <v>-4.3000000000000007</v>
      </c>
      <c r="AR66">
        <f t="shared" si="16"/>
        <v>-2.75</v>
      </c>
      <c r="AT66">
        <f t="shared" si="14"/>
        <v>6.8199999999999994</v>
      </c>
    </row>
    <row r="67" spans="1:46" x14ac:dyDescent="0.2">
      <c r="A67">
        <v>983</v>
      </c>
      <c r="B67">
        <v>1987</v>
      </c>
      <c r="C67" s="27">
        <v>5.17</v>
      </c>
      <c r="D67" s="27">
        <v>4.9800000000000004</v>
      </c>
      <c r="E67" s="27">
        <v>5.55</v>
      </c>
      <c r="F67" s="27">
        <v>5.7</v>
      </c>
      <c r="G67" s="27">
        <v>7.39</v>
      </c>
      <c r="H67" s="27">
        <v>10.119999999999999</v>
      </c>
      <c r="I67" s="27">
        <v>10.72</v>
      </c>
      <c r="J67" s="27">
        <v>11.04</v>
      </c>
      <c r="K67" s="27">
        <v>9.76</v>
      </c>
      <c r="L67" s="27">
        <v>7.34</v>
      </c>
      <c r="M67" s="27">
        <v>6.69</v>
      </c>
      <c r="N67" s="27">
        <v>5.99</v>
      </c>
      <c r="O67" s="15">
        <f t="shared" si="20"/>
        <v>7.54</v>
      </c>
      <c r="P67">
        <v>1987</v>
      </c>
      <c r="Q67">
        <v>4.09</v>
      </c>
      <c r="R67">
        <v>2.2400000000000002</v>
      </c>
      <c r="S67">
        <v>0.94</v>
      </c>
      <c r="T67">
        <v>3.18</v>
      </c>
      <c r="U67">
        <v>5.88</v>
      </c>
      <c r="V67">
        <v>9.6199999999999992</v>
      </c>
      <c r="W67">
        <v>10.25</v>
      </c>
      <c r="X67">
        <v>10.65</v>
      </c>
      <c r="Y67">
        <v>7.73</v>
      </c>
      <c r="Z67">
        <v>2.63</v>
      </c>
      <c r="AA67">
        <v>4.71</v>
      </c>
      <c r="AB67">
        <v>4.57</v>
      </c>
      <c r="AC67">
        <f t="shared" si="21"/>
        <v>5.54</v>
      </c>
      <c r="AD67">
        <v>983</v>
      </c>
      <c r="AE67">
        <v>1987</v>
      </c>
      <c r="AF67">
        <f t="shared" si="19"/>
        <v>-1.08</v>
      </c>
      <c r="AG67">
        <f t="shared" si="19"/>
        <v>-2.74</v>
      </c>
      <c r="AH67">
        <f t="shared" si="19"/>
        <v>-4.6099999999999994</v>
      </c>
      <c r="AI67">
        <f t="shared" si="19"/>
        <v>-2.52</v>
      </c>
      <c r="AJ67">
        <f t="shared" si="19"/>
        <v>-1.5099999999999998</v>
      </c>
      <c r="AK67">
        <f t="shared" si="19"/>
        <v>-0.5</v>
      </c>
      <c r="AL67">
        <f t="shared" si="19"/>
        <v>-0.47000000000000064</v>
      </c>
      <c r="AM67">
        <f t="shared" si="18"/>
        <v>-0.38999999999999879</v>
      </c>
      <c r="AN67">
        <f t="shared" si="16"/>
        <v>-2.0299999999999994</v>
      </c>
      <c r="AO67">
        <f t="shared" si="16"/>
        <v>-4.71</v>
      </c>
      <c r="AP67">
        <f t="shared" si="16"/>
        <v>-1.9800000000000004</v>
      </c>
      <c r="AQ67">
        <f t="shared" si="16"/>
        <v>-1.42</v>
      </c>
      <c r="AR67">
        <f t="shared" si="16"/>
        <v>-2</v>
      </c>
      <c r="AT67">
        <f t="shared" ref="AT67:AT84" si="22">MAX(C67:N67)-MIN(C67:N67)</f>
        <v>6.0599999999999987</v>
      </c>
    </row>
    <row r="68" spans="1:46" x14ac:dyDescent="0.2">
      <c r="A68">
        <v>983</v>
      </c>
      <c r="B68">
        <v>1988</v>
      </c>
      <c r="C68" s="27">
        <v>4.16</v>
      </c>
      <c r="D68" s="27">
        <v>4.3</v>
      </c>
      <c r="E68" s="27">
        <v>4.8099999999999996</v>
      </c>
      <c r="F68" s="27">
        <v>5.34</v>
      </c>
      <c r="G68" s="27">
        <v>7.65</v>
      </c>
      <c r="H68" s="27">
        <v>8.64</v>
      </c>
      <c r="I68" s="27">
        <v>10.76</v>
      </c>
      <c r="J68" s="27">
        <v>10.46</v>
      </c>
      <c r="K68" s="27">
        <v>9.73</v>
      </c>
      <c r="L68" s="27">
        <v>7.55</v>
      </c>
      <c r="M68" s="27">
        <v>6.14</v>
      </c>
      <c r="N68" s="27">
        <v>5.37</v>
      </c>
      <c r="O68" s="15">
        <f t="shared" si="20"/>
        <v>7.08</v>
      </c>
      <c r="P68">
        <v>1988</v>
      </c>
      <c r="Q68">
        <v>-2.17</v>
      </c>
      <c r="R68">
        <v>-0.75</v>
      </c>
      <c r="S68">
        <v>0.64</v>
      </c>
      <c r="T68">
        <v>1.03</v>
      </c>
      <c r="U68">
        <v>7.19</v>
      </c>
      <c r="V68">
        <v>7.91</v>
      </c>
      <c r="W68">
        <v>10.44</v>
      </c>
      <c r="X68">
        <v>10.130000000000001</v>
      </c>
      <c r="Y68">
        <v>7.23</v>
      </c>
      <c r="Z68">
        <v>4.9400000000000004</v>
      </c>
      <c r="AA68">
        <v>4.46</v>
      </c>
      <c r="AB68">
        <v>1.76</v>
      </c>
      <c r="AC68">
        <f t="shared" si="21"/>
        <v>4.4000000000000004</v>
      </c>
      <c r="AD68">
        <v>983</v>
      </c>
      <c r="AE68">
        <v>1988</v>
      </c>
      <c r="AF68">
        <f t="shared" si="19"/>
        <v>-6.33</v>
      </c>
      <c r="AG68">
        <f t="shared" si="19"/>
        <v>-5.05</v>
      </c>
      <c r="AH68">
        <f t="shared" si="19"/>
        <v>-4.17</v>
      </c>
      <c r="AI68">
        <f t="shared" si="19"/>
        <v>-4.3099999999999996</v>
      </c>
      <c r="AJ68">
        <f t="shared" si="19"/>
        <v>-0.45999999999999996</v>
      </c>
      <c r="AK68">
        <f t="shared" si="19"/>
        <v>-0.73000000000000043</v>
      </c>
      <c r="AL68">
        <f t="shared" si="19"/>
        <v>-0.32000000000000028</v>
      </c>
      <c r="AM68">
        <f t="shared" si="18"/>
        <v>-0.33000000000000007</v>
      </c>
      <c r="AN68">
        <f t="shared" si="16"/>
        <v>-2.5</v>
      </c>
      <c r="AO68">
        <f t="shared" si="16"/>
        <v>-2.6099999999999994</v>
      </c>
      <c r="AP68">
        <f t="shared" si="16"/>
        <v>-1.6799999999999997</v>
      </c>
      <c r="AQ68">
        <f t="shared" si="16"/>
        <v>-3.6100000000000003</v>
      </c>
      <c r="AR68">
        <f t="shared" si="16"/>
        <v>-2.6799999999999997</v>
      </c>
      <c r="AT68">
        <f t="shared" si="22"/>
        <v>6.6</v>
      </c>
    </row>
    <row r="69" spans="1:46" x14ac:dyDescent="0.2">
      <c r="A69">
        <v>983</v>
      </c>
      <c r="B69">
        <v>1989</v>
      </c>
      <c r="C69" s="27">
        <v>5.01</v>
      </c>
      <c r="D69" s="27">
        <v>4.1399999999999997</v>
      </c>
      <c r="E69" s="27">
        <v>4.08</v>
      </c>
      <c r="F69" s="27">
        <v>5.63</v>
      </c>
      <c r="G69" s="27">
        <v>6.91</v>
      </c>
      <c r="H69" s="27">
        <v>9.35</v>
      </c>
      <c r="I69" s="27">
        <v>9.5399999999999991</v>
      </c>
      <c r="J69" s="27">
        <v>10.02</v>
      </c>
      <c r="K69" s="27">
        <v>9.1199999999999992</v>
      </c>
      <c r="L69" s="27">
        <v>7.21</v>
      </c>
      <c r="M69" s="27">
        <v>5.72</v>
      </c>
      <c r="N69" s="27">
        <v>4.99</v>
      </c>
      <c r="O69" s="15">
        <f t="shared" si="20"/>
        <v>6.81</v>
      </c>
      <c r="P69">
        <v>1989</v>
      </c>
      <c r="Q69">
        <v>0.99</v>
      </c>
      <c r="R69">
        <v>-1.54</v>
      </c>
      <c r="S69">
        <v>-0.37</v>
      </c>
      <c r="T69">
        <v>2.5299999999999998</v>
      </c>
      <c r="U69">
        <v>5.1100000000000003</v>
      </c>
      <c r="V69">
        <v>8.14</v>
      </c>
      <c r="W69">
        <v>8.99</v>
      </c>
      <c r="X69">
        <v>9.6199999999999992</v>
      </c>
      <c r="Y69">
        <v>7.35</v>
      </c>
      <c r="Z69">
        <v>5.39</v>
      </c>
      <c r="AA69">
        <v>2.69</v>
      </c>
      <c r="AB69">
        <v>0.76</v>
      </c>
      <c r="AC69">
        <f t="shared" si="21"/>
        <v>4.1399999999999997</v>
      </c>
      <c r="AD69">
        <v>983</v>
      </c>
      <c r="AE69">
        <v>1989</v>
      </c>
      <c r="AF69">
        <f t="shared" si="19"/>
        <v>-4.0199999999999996</v>
      </c>
      <c r="AG69">
        <f t="shared" si="19"/>
        <v>-5.68</v>
      </c>
      <c r="AH69">
        <f t="shared" si="19"/>
        <v>-4.45</v>
      </c>
      <c r="AI69">
        <f t="shared" si="19"/>
        <v>-3.1</v>
      </c>
      <c r="AJ69">
        <f t="shared" si="19"/>
        <v>-1.7999999999999998</v>
      </c>
      <c r="AK69">
        <f t="shared" si="19"/>
        <v>-1.2099999999999991</v>
      </c>
      <c r="AL69">
        <f t="shared" si="19"/>
        <v>-0.54999999999999893</v>
      </c>
      <c r="AM69">
        <f t="shared" si="18"/>
        <v>-0.40000000000000036</v>
      </c>
      <c r="AN69">
        <f t="shared" si="16"/>
        <v>-1.7699999999999996</v>
      </c>
      <c r="AO69">
        <f t="shared" si="16"/>
        <v>-1.8200000000000003</v>
      </c>
      <c r="AP69">
        <f t="shared" si="16"/>
        <v>-3.03</v>
      </c>
      <c r="AQ69">
        <f t="shared" si="16"/>
        <v>-4.2300000000000004</v>
      </c>
      <c r="AR69">
        <f t="shared" si="16"/>
        <v>-2.67</v>
      </c>
      <c r="AT69">
        <f t="shared" si="22"/>
        <v>5.9399999999999995</v>
      </c>
    </row>
    <row r="70" spans="1:46" x14ac:dyDescent="0.2">
      <c r="A70">
        <v>983</v>
      </c>
      <c r="B70">
        <v>1990</v>
      </c>
      <c r="C70" s="27">
        <v>4.79</v>
      </c>
      <c r="D70" s="27">
        <v>4.2699999999999996</v>
      </c>
      <c r="E70" s="27">
        <v>4.32</v>
      </c>
      <c r="F70" s="27">
        <v>5.0999999999999996</v>
      </c>
      <c r="G70" s="27">
        <v>7.79</v>
      </c>
      <c r="H70" s="27">
        <v>10.16</v>
      </c>
      <c r="I70" s="27">
        <v>11.17</v>
      </c>
      <c r="J70" s="27">
        <v>12.01</v>
      </c>
      <c r="K70" s="27">
        <v>9.68</v>
      </c>
      <c r="L70" s="27">
        <v>7.22</v>
      </c>
      <c r="M70" s="27">
        <v>6.14</v>
      </c>
      <c r="N70" s="27">
        <v>5.56</v>
      </c>
      <c r="O70" s="15">
        <f t="shared" si="20"/>
        <v>7.35</v>
      </c>
      <c r="P70">
        <v>1990</v>
      </c>
      <c r="Q70">
        <v>0.9</v>
      </c>
      <c r="R70">
        <v>-0.83</v>
      </c>
      <c r="S70">
        <v>0</v>
      </c>
      <c r="T70">
        <v>1.31</v>
      </c>
      <c r="U70">
        <v>7.26</v>
      </c>
      <c r="V70">
        <v>9.23</v>
      </c>
      <c r="W70">
        <v>10.72</v>
      </c>
      <c r="X70">
        <v>10.76</v>
      </c>
      <c r="Y70">
        <v>7.12</v>
      </c>
      <c r="Z70">
        <v>4.83</v>
      </c>
      <c r="AA70">
        <v>4.21</v>
      </c>
      <c r="AB70">
        <v>0.7</v>
      </c>
      <c r="AC70">
        <f t="shared" si="21"/>
        <v>4.68</v>
      </c>
      <c r="AD70">
        <v>983</v>
      </c>
      <c r="AE70">
        <v>1990</v>
      </c>
      <c r="AF70">
        <f t="shared" si="19"/>
        <v>-3.89</v>
      </c>
      <c r="AG70">
        <f t="shared" si="19"/>
        <v>-5.0999999999999996</v>
      </c>
      <c r="AH70">
        <f t="shared" si="19"/>
        <v>-4.32</v>
      </c>
      <c r="AI70">
        <f t="shared" si="19"/>
        <v>-3.7899999999999996</v>
      </c>
      <c r="AJ70">
        <f t="shared" si="19"/>
        <v>-0.53000000000000025</v>
      </c>
      <c r="AK70">
        <f t="shared" si="19"/>
        <v>-0.92999999999999972</v>
      </c>
      <c r="AL70">
        <f t="shared" si="19"/>
        <v>-0.44999999999999929</v>
      </c>
      <c r="AM70">
        <f t="shared" si="18"/>
        <v>-1.25</v>
      </c>
      <c r="AN70">
        <f t="shared" si="16"/>
        <v>-2.5599999999999996</v>
      </c>
      <c r="AO70">
        <f t="shared" si="16"/>
        <v>-2.3899999999999997</v>
      </c>
      <c r="AP70">
        <f t="shared" si="16"/>
        <v>-1.9299999999999997</v>
      </c>
      <c r="AQ70">
        <f t="shared" si="16"/>
        <v>-4.8599999999999994</v>
      </c>
      <c r="AR70">
        <f t="shared" si="16"/>
        <v>-2.67</v>
      </c>
      <c r="AT70">
        <f t="shared" si="22"/>
        <v>7.74</v>
      </c>
    </row>
    <row r="71" spans="1:46" x14ac:dyDescent="0.2">
      <c r="A71">
        <v>983</v>
      </c>
      <c r="B71">
        <v>1991</v>
      </c>
      <c r="C71" s="27">
        <v>4.33</v>
      </c>
      <c r="D71" s="27">
        <v>5.42</v>
      </c>
      <c r="E71" s="27">
        <v>5.37</v>
      </c>
      <c r="F71" s="27">
        <v>5.52</v>
      </c>
      <c r="G71" s="27">
        <v>6.78</v>
      </c>
      <c r="H71" s="27">
        <v>9.94</v>
      </c>
      <c r="I71" s="27">
        <v>11.95</v>
      </c>
      <c r="J71" s="27">
        <v>12.34</v>
      </c>
      <c r="K71" s="27">
        <v>9.9</v>
      </c>
      <c r="L71" s="27">
        <v>7.5</v>
      </c>
      <c r="M71" s="27">
        <v>5.84</v>
      </c>
      <c r="N71" s="27">
        <v>5.26</v>
      </c>
      <c r="O71" s="15">
        <f t="shared" si="20"/>
        <v>7.51</v>
      </c>
      <c r="P71">
        <v>1991</v>
      </c>
      <c r="Q71">
        <v>1.45</v>
      </c>
      <c r="R71">
        <v>3</v>
      </c>
      <c r="S71">
        <v>2.33</v>
      </c>
      <c r="T71">
        <v>1.73</v>
      </c>
      <c r="U71">
        <v>6.4</v>
      </c>
      <c r="V71">
        <v>9.23</v>
      </c>
      <c r="W71">
        <v>11.67</v>
      </c>
      <c r="X71">
        <v>11.03</v>
      </c>
      <c r="Y71">
        <v>7.77</v>
      </c>
      <c r="Z71">
        <v>5.04</v>
      </c>
      <c r="AA71">
        <v>0.81</v>
      </c>
      <c r="AB71">
        <v>2.0499999999999998</v>
      </c>
      <c r="AC71">
        <f t="shared" si="21"/>
        <v>5.21</v>
      </c>
      <c r="AD71">
        <v>983</v>
      </c>
      <c r="AE71">
        <v>1991</v>
      </c>
      <c r="AF71">
        <f t="shared" si="19"/>
        <v>-2.88</v>
      </c>
      <c r="AG71">
        <f t="shared" si="19"/>
        <v>-2.42</v>
      </c>
      <c r="AH71">
        <f t="shared" si="19"/>
        <v>-3.04</v>
      </c>
      <c r="AI71">
        <f t="shared" si="19"/>
        <v>-3.7899999999999996</v>
      </c>
      <c r="AJ71">
        <f t="shared" si="19"/>
        <v>-0.37999999999999989</v>
      </c>
      <c r="AK71">
        <f t="shared" si="19"/>
        <v>-0.70999999999999908</v>
      </c>
      <c r="AL71">
        <f t="shared" si="19"/>
        <v>-0.27999999999999936</v>
      </c>
      <c r="AM71">
        <f t="shared" si="18"/>
        <v>-1.3100000000000005</v>
      </c>
      <c r="AN71">
        <f t="shared" si="16"/>
        <v>-2.1300000000000008</v>
      </c>
      <c r="AO71">
        <f t="shared" si="16"/>
        <v>-2.46</v>
      </c>
      <c r="AP71">
        <f t="shared" si="16"/>
        <v>-5.0299999999999994</v>
      </c>
      <c r="AQ71">
        <f t="shared" si="16"/>
        <v>-3.21</v>
      </c>
      <c r="AR71">
        <f t="shared" si="16"/>
        <v>-2.2999999999999998</v>
      </c>
      <c r="AT71">
        <f t="shared" si="22"/>
        <v>8.01</v>
      </c>
    </row>
    <row r="72" spans="1:46" x14ac:dyDescent="0.2">
      <c r="A72">
        <v>983</v>
      </c>
      <c r="B72">
        <v>1992</v>
      </c>
      <c r="C72" s="27">
        <v>4.9400000000000004</v>
      </c>
      <c r="D72" s="27">
        <v>4.74</v>
      </c>
      <c r="E72" s="27">
        <v>4.97</v>
      </c>
      <c r="F72" s="27">
        <v>5.52</v>
      </c>
      <c r="G72" s="27">
        <v>6.73</v>
      </c>
      <c r="H72" s="27">
        <v>8.3699999999999992</v>
      </c>
      <c r="I72" s="27">
        <v>10.220000000000001</v>
      </c>
      <c r="J72" s="27">
        <v>10.28</v>
      </c>
      <c r="K72" s="27">
        <v>8.91</v>
      </c>
      <c r="L72" s="27">
        <v>8.0299999999999994</v>
      </c>
      <c r="M72" s="27">
        <v>5.57</v>
      </c>
      <c r="N72" s="27">
        <v>4.51</v>
      </c>
      <c r="O72" s="15">
        <f t="shared" si="20"/>
        <v>6.9</v>
      </c>
      <c r="P72">
        <v>1992</v>
      </c>
      <c r="Q72">
        <v>3.03</v>
      </c>
      <c r="R72">
        <v>0.98</v>
      </c>
      <c r="S72">
        <v>1.29</v>
      </c>
      <c r="T72">
        <v>2.89</v>
      </c>
      <c r="U72">
        <v>5.33</v>
      </c>
      <c r="V72">
        <v>7.63</v>
      </c>
      <c r="W72">
        <v>9.48</v>
      </c>
      <c r="X72">
        <v>9.42</v>
      </c>
      <c r="Y72">
        <v>6.99</v>
      </c>
      <c r="Z72">
        <v>5.04</v>
      </c>
      <c r="AA72">
        <v>2.0299999999999998</v>
      </c>
      <c r="AB72">
        <v>0.32</v>
      </c>
      <c r="AC72">
        <f t="shared" si="21"/>
        <v>4.54</v>
      </c>
      <c r="AD72">
        <v>983</v>
      </c>
      <c r="AE72">
        <v>1992</v>
      </c>
      <c r="AF72">
        <f t="shared" si="19"/>
        <v>-1.9100000000000006</v>
      </c>
      <c r="AG72">
        <f t="shared" si="19"/>
        <v>-3.7600000000000002</v>
      </c>
      <c r="AH72">
        <f t="shared" si="19"/>
        <v>-3.6799999999999997</v>
      </c>
      <c r="AI72">
        <f t="shared" si="19"/>
        <v>-2.6299999999999994</v>
      </c>
      <c r="AJ72">
        <f t="shared" si="19"/>
        <v>-1.4000000000000004</v>
      </c>
      <c r="AK72">
        <f t="shared" si="19"/>
        <v>-0.73999999999999932</v>
      </c>
      <c r="AL72">
        <f t="shared" si="19"/>
        <v>-0.74000000000000021</v>
      </c>
      <c r="AM72">
        <f t="shared" si="18"/>
        <v>-0.85999999999999943</v>
      </c>
      <c r="AN72">
        <f t="shared" ref="AN72:AN83" si="23">Y72-K72</f>
        <v>-1.92</v>
      </c>
      <c r="AO72">
        <f t="shared" ref="AO72:AO83" si="24">Z72-L72</f>
        <v>-2.9899999999999993</v>
      </c>
      <c r="AP72">
        <f t="shared" ref="AP72:AP83" si="25">AA72-M72</f>
        <v>-3.5400000000000005</v>
      </c>
      <c r="AQ72">
        <f t="shared" ref="AQ72:AQ83" si="26">AB72-N72</f>
        <v>-4.1899999999999995</v>
      </c>
      <c r="AR72">
        <f t="shared" ref="AR72:AR83" si="27">AC72-O72</f>
        <v>-2.3600000000000003</v>
      </c>
      <c r="AT72">
        <f t="shared" si="22"/>
        <v>5.77</v>
      </c>
    </row>
    <row r="73" spans="1:46" x14ac:dyDescent="0.2">
      <c r="A73">
        <v>983</v>
      </c>
      <c r="B73">
        <v>1993</v>
      </c>
      <c r="C73" s="27">
        <v>3.39</v>
      </c>
      <c r="D73" s="27">
        <v>4.1500000000000004</v>
      </c>
      <c r="E73" s="27">
        <v>4.59</v>
      </c>
      <c r="F73" s="27">
        <v>5.41</v>
      </c>
      <c r="G73" s="27">
        <v>6.36</v>
      </c>
      <c r="H73" s="27">
        <v>9.76</v>
      </c>
      <c r="I73" s="27">
        <v>9.85</v>
      </c>
      <c r="J73" s="27">
        <v>10.38</v>
      </c>
      <c r="K73" s="27">
        <v>10.18</v>
      </c>
      <c r="L73" s="27">
        <v>8.18</v>
      </c>
      <c r="M73" s="28">
        <v>6.5</v>
      </c>
      <c r="N73" s="28">
        <v>4.3</v>
      </c>
      <c r="O73" s="15">
        <f t="shared" si="20"/>
        <v>6.92</v>
      </c>
      <c r="P73">
        <v>1993</v>
      </c>
      <c r="Q73">
        <v>-1.29</v>
      </c>
      <c r="R73">
        <v>1.47</v>
      </c>
      <c r="S73">
        <v>2.14</v>
      </c>
      <c r="T73">
        <v>3.76</v>
      </c>
      <c r="U73">
        <v>5.04</v>
      </c>
      <c r="V73">
        <v>8.27</v>
      </c>
      <c r="W73">
        <v>9.5500000000000007</v>
      </c>
      <c r="X73">
        <v>8.93</v>
      </c>
      <c r="Y73">
        <v>8.91</v>
      </c>
      <c r="Z73">
        <v>5.0599999999999996</v>
      </c>
      <c r="AA73">
        <v>4.3</v>
      </c>
      <c r="AB73">
        <v>-0.88</v>
      </c>
      <c r="AC73">
        <f t="shared" si="21"/>
        <v>4.6100000000000003</v>
      </c>
      <c r="AD73">
        <v>983</v>
      </c>
      <c r="AE73">
        <v>1993</v>
      </c>
      <c r="AF73">
        <f t="shared" si="19"/>
        <v>-4.68</v>
      </c>
      <c r="AG73">
        <f t="shared" si="19"/>
        <v>-2.6800000000000006</v>
      </c>
      <c r="AH73">
        <f t="shared" si="19"/>
        <v>-2.4499999999999997</v>
      </c>
      <c r="AI73">
        <f t="shared" si="19"/>
        <v>-1.6500000000000004</v>
      </c>
      <c r="AJ73">
        <f t="shared" si="19"/>
        <v>-1.3200000000000003</v>
      </c>
      <c r="AK73">
        <f t="shared" si="19"/>
        <v>-1.4900000000000002</v>
      </c>
      <c r="AL73">
        <f t="shared" si="19"/>
        <v>-0.29999999999999893</v>
      </c>
      <c r="AM73">
        <f t="shared" si="18"/>
        <v>-1.4500000000000011</v>
      </c>
      <c r="AN73">
        <f t="shared" si="23"/>
        <v>-1.2699999999999996</v>
      </c>
      <c r="AO73">
        <f t="shared" si="24"/>
        <v>-3.12</v>
      </c>
      <c r="AP73">
        <f t="shared" si="25"/>
        <v>-2.2000000000000002</v>
      </c>
      <c r="AQ73">
        <f t="shared" si="26"/>
        <v>-5.18</v>
      </c>
      <c r="AR73">
        <f t="shared" si="27"/>
        <v>-2.3099999999999996</v>
      </c>
      <c r="AT73">
        <f t="shared" si="22"/>
        <v>6.99</v>
      </c>
    </row>
    <row r="74" spans="1:46" x14ac:dyDescent="0.2">
      <c r="A74">
        <v>983</v>
      </c>
      <c r="B74">
        <v>1994</v>
      </c>
      <c r="C74" s="27">
        <v>3.51</v>
      </c>
      <c r="D74" s="27">
        <v>4.58</v>
      </c>
      <c r="E74" s="27">
        <v>4.97</v>
      </c>
      <c r="F74" s="27">
        <v>5.62</v>
      </c>
      <c r="G74" s="27">
        <v>8.0399999999999991</v>
      </c>
      <c r="H74" s="27">
        <v>9.17</v>
      </c>
      <c r="I74" s="27">
        <v>11.95</v>
      </c>
      <c r="J74" s="27">
        <v>11.67</v>
      </c>
      <c r="K74" s="27">
        <v>9.92</v>
      </c>
      <c r="L74" s="27">
        <v>7.39</v>
      </c>
      <c r="M74" s="27">
        <v>5.74</v>
      </c>
      <c r="N74" s="27">
        <v>4.7300000000000004</v>
      </c>
      <c r="O74" s="15">
        <f t="shared" si="20"/>
        <v>7.27</v>
      </c>
      <c r="P74">
        <v>1994</v>
      </c>
      <c r="Q74">
        <v>-1.64</v>
      </c>
      <c r="R74">
        <v>1.96</v>
      </c>
      <c r="S74">
        <v>-0.57999999999999996</v>
      </c>
      <c r="T74">
        <v>1.93</v>
      </c>
      <c r="U74">
        <v>6.85</v>
      </c>
      <c r="V74">
        <v>7.74</v>
      </c>
      <c r="W74">
        <v>11.11</v>
      </c>
      <c r="X74">
        <v>10.11</v>
      </c>
      <c r="Y74">
        <v>7.2</v>
      </c>
      <c r="Z74">
        <v>4</v>
      </c>
      <c r="AA74">
        <v>2.68</v>
      </c>
      <c r="AB74">
        <v>-0.03</v>
      </c>
      <c r="AC74">
        <f t="shared" si="21"/>
        <v>4.28</v>
      </c>
      <c r="AD74">
        <v>983</v>
      </c>
      <c r="AE74">
        <v>1994</v>
      </c>
      <c r="AF74">
        <f t="shared" si="19"/>
        <v>-5.1499999999999995</v>
      </c>
      <c r="AG74">
        <f t="shared" si="19"/>
        <v>-2.62</v>
      </c>
      <c r="AH74">
        <f t="shared" si="19"/>
        <v>-5.55</v>
      </c>
      <c r="AI74">
        <f t="shared" si="19"/>
        <v>-3.6900000000000004</v>
      </c>
      <c r="AJ74">
        <f t="shared" si="19"/>
        <v>-1.1899999999999995</v>
      </c>
      <c r="AK74">
        <f t="shared" si="19"/>
        <v>-1.4299999999999997</v>
      </c>
      <c r="AL74">
        <f t="shared" si="19"/>
        <v>-0.83999999999999986</v>
      </c>
      <c r="AM74">
        <f t="shared" si="18"/>
        <v>-1.5600000000000005</v>
      </c>
      <c r="AN74">
        <f t="shared" si="23"/>
        <v>-2.7199999999999998</v>
      </c>
      <c r="AO74">
        <f t="shared" si="24"/>
        <v>-3.3899999999999997</v>
      </c>
      <c r="AP74">
        <f t="shared" si="25"/>
        <v>-3.06</v>
      </c>
      <c r="AQ74">
        <f t="shared" si="26"/>
        <v>-4.7600000000000007</v>
      </c>
      <c r="AR74">
        <f t="shared" si="27"/>
        <v>-2.9899999999999993</v>
      </c>
      <c r="AT74">
        <f t="shared" si="22"/>
        <v>8.44</v>
      </c>
    </row>
    <row r="75" spans="1:46" x14ac:dyDescent="0.2">
      <c r="A75">
        <v>983</v>
      </c>
      <c r="B75">
        <v>1995</v>
      </c>
      <c r="C75" s="27">
        <v>3.77</v>
      </c>
      <c r="D75" s="27">
        <v>3.53</v>
      </c>
      <c r="E75" s="27">
        <v>3.96</v>
      </c>
      <c r="F75" s="27">
        <v>4.8499999999999996</v>
      </c>
      <c r="G75" s="27">
        <v>7.12</v>
      </c>
      <c r="H75" s="27">
        <v>8.89</v>
      </c>
      <c r="I75" s="27">
        <v>10.43</v>
      </c>
      <c r="J75" s="27">
        <v>10.99</v>
      </c>
      <c r="K75" s="27">
        <v>9.76</v>
      </c>
      <c r="L75" s="27">
        <v>7.53</v>
      </c>
      <c r="M75" s="27">
        <v>5.81</v>
      </c>
      <c r="N75" s="27">
        <v>5.1100000000000003</v>
      </c>
      <c r="O75" s="15">
        <f t="shared" si="20"/>
        <v>6.81</v>
      </c>
      <c r="P75">
        <v>1995</v>
      </c>
      <c r="Q75">
        <v>-1.1499999999999999</v>
      </c>
      <c r="R75">
        <v>-0.69</v>
      </c>
      <c r="S75">
        <v>-0.98</v>
      </c>
      <c r="T75">
        <v>2.12</v>
      </c>
      <c r="U75">
        <v>6.57</v>
      </c>
      <c r="V75">
        <v>8.6300000000000008</v>
      </c>
      <c r="W75">
        <v>10.08</v>
      </c>
      <c r="X75">
        <v>10.050000000000001</v>
      </c>
      <c r="Y75">
        <v>8.18</v>
      </c>
      <c r="Z75">
        <v>4.18</v>
      </c>
      <c r="AA75">
        <v>2.5299999999999998</v>
      </c>
      <c r="AB75">
        <v>1.22</v>
      </c>
      <c r="AC75">
        <f t="shared" si="21"/>
        <v>4.2300000000000004</v>
      </c>
      <c r="AD75">
        <v>983</v>
      </c>
      <c r="AE75">
        <v>1995</v>
      </c>
      <c r="AF75">
        <f t="shared" si="19"/>
        <v>-4.92</v>
      </c>
      <c r="AG75">
        <f t="shared" si="19"/>
        <v>-4.22</v>
      </c>
      <c r="AH75">
        <f t="shared" si="19"/>
        <v>-4.9399999999999995</v>
      </c>
      <c r="AI75">
        <f t="shared" si="19"/>
        <v>-2.7299999999999995</v>
      </c>
      <c r="AJ75">
        <f t="shared" si="19"/>
        <v>-0.54999999999999982</v>
      </c>
      <c r="AK75">
        <f t="shared" si="19"/>
        <v>-0.25999999999999979</v>
      </c>
      <c r="AL75">
        <f t="shared" si="19"/>
        <v>-0.34999999999999964</v>
      </c>
      <c r="AM75">
        <f t="shared" si="18"/>
        <v>-0.9399999999999995</v>
      </c>
      <c r="AN75">
        <f t="shared" si="23"/>
        <v>-1.58</v>
      </c>
      <c r="AO75">
        <f t="shared" si="24"/>
        <v>-3.3500000000000005</v>
      </c>
      <c r="AP75">
        <f t="shared" si="25"/>
        <v>-3.28</v>
      </c>
      <c r="AQ75">
        <f t="shared" si="26"/>
        <v>-3.8900000000000006</v>
      </c>
      <c r="AR75">
        <f t="shared" si="27"/>
        <v>-2.5799999999999992</v>
      </c>
      <c r="AT75">
        <f t="shared" si="22"/>
        <v>7.4600000000000009</v>
      </c>
    </row>
    <row r="76" spans="1:46" x14ac:dyDescent="0.2">
      <c r="A76">
        <v>983</v>
      </c>
      <c r="B76">
        <v>1996</v>
      </c>
      <c r="C76" s="32">
        <v>3.9</v>
      </c>
      <c r="D76" s="28">
        <f>ROUND(-(AG74+AG75+AG77+AG78)/4+R76,1)</f>
        <v>4.5</v>
      </c>
      <c r="E76" s="28">
        <v>5.5</v>
      </c>
      <c r="F76" s="27">
        <v>6.73</v>
      </c>
      <c r="G76" s="27">
        <v>8.33</v>
      </c>
      <c r="H76" s="27">
        <v>9.9499999999999993</v>
      </c>
      <c r="I76" s="27">
        <v>11.72</v>
      </c>
      <c r="J76" s="27">
        <v>11.51</v>
      </c>
      <c r="K76" s="27">
        <v>10.54</v>
      </c>
      <c r="L76" s="27">
        <v>8.08</v>
      </c>
      <c r="M76" s="27">
        <v>4.6500000000000004</v>
      </c>
      <c r="N76" s="27">
        <v>4.5999999999999996</v>
      </c>
      <c r="O76" s="15">
        <f t="shared" si="20"/>
        <v>7.5</v>
      </c>
      <c r="P76">
        <v>1996</v>
      </c>
      <c r="Q76">
        <v>3.16</v>
      </c>
      <c r="R76">
        <v>0.34</v>
      </c>
      <c r="S76">
        <v>3.49</v>
      </c>
      <c r="T76">
        <v>4.5599999999999996</v>
      </c>
      <c r="U76">
        <v>7.46</v>
      </c>
      <c r="V76">
        <v>9.8000000000000007</v>
      </c>
      <c r="W76">
        <v>10.89</v>
      </c>
      <c r="X76">
        <v>10.46</v>
      </c>
      <c r="Y76">
        <v>10.47</v>
      </c>
      <c r="Z76">
        <v>5.19</v>
      </c>
      <c r="AA76">
        <v>-0.88</v>
      </c>
      <c r="AB76">
        <v>1.47</v>
      </c>
      <c r="AC76">
        <f t="shared" si="21"/>
        <v>5.53</v>
      </c>
      <c r="AD76">
        <v>983</v>
      </c>
      <c r="AE76">
        <v>1996</v>
      </c>
      <c r="AF76">
        <f t="shared" si="19"/>
        <v>-0.73999999999999977</v>
      </c>
      <c r="AG76">
        <f t="shared" si="19"/>
        <v>-4.16</v>
      </c>
      <c r="AH76">
        <f t="shared" si="19"/>
        <v>-2.0099999999999998</v>
      </c>
      <c r="AI76">
        <f t="shared" si="19"/>
        <v>-2.1700000000000008</v>
      </c>
      <c r="AJ76">
        <f t="shared" si="19"/>
        <v>-0.87000000000000011</v>
      </c>
      <c r="AK76">
        <f t="shared" si="19"/>
        <v>-0.14999999999999858</v>
      </c>
      <c r="AL76">
        <f t="shared" si="19"/>
        <v>-0.83000000000000007</v>
      </c>
      <c r="AM76">
        <f t="shared" si="18"/>
        <v>-1.0499999999999989</v>
      </c>
      <c r="AN76">
        <f t="shared" si="23"/>
        <v>-6.9999999999998508E-2</v>
      </c>
      <c r="AO76">
        <f t="shared" si="24"/>
        <v>-2.8899999999999997</v>
      </c>
      <c r="AP76">
        <f t="shared" si="25"/>
        <v>-5.53</v>
      </c>
      <c r="AQ76">
        <f t="shared" si="26"/>
        <v>-3.13</v>
      </c>
      <c r="AR76">
        <f t="shared" si="27"/>
        <v>-1.9699999999999998</v>
      </c>
      <c r="AT76">
        <f t="shared" si="22"/>
        <v>7.82</v>
      </c>
    </row>
    <row r="77" spans="1:46" x14ac:dyDescent="0.2">
      <c r="A77">
        <v>983</v>
      </c>
      <c r="B77">
        <v>1997</v>
      </c>
      <c r="C77" s="27">
        <v>4.58</v>
      </c>
      <c r="D77" s="27">
        <v>4.47</v>
      </c>
      <c r="E77" s="27">
        <v>4.55</v>
      </c>
      <c r="F77" s="27">
        <v>5.85</v>
      </c>
      <c r="G77" s="27">
        <v>7.31</v>
      </c>
      <c r="H77" s="27">
        <v>8.99</v>
      </c>
      <c r="I77" s="27">
        <v>11.32</v>
      </c>
      <c r="J77" s="27">
        <v>11.79</v>
      </c>
      <c r="K77" s="27">
        <v>9.83</v>
      </c>
      <c r="L77" s="27">
        <v>7.55</v>
      </c>
      <c r="M77" s="27">
        <v>6.9</v>
      </c>
      <c r="N77" s="27">
        <v>6.2</v>
      </c>
      <c r="O77" s="15">
        <f t="shared" si="20"/>
        <v>7.45</v>
      </c>
      <c r="P77">
        <v>1997</v>
      </c>
      <c r="Q77">
        <v>1.97</v>
      </c>
      <c r="R77">
        <v>-0.16</v>
      </c>
      <c r="S77">
        <v>1.02</v>
      </c>
      <c r="T77">
        <v>4.4400000000000004</v>
      </c>
      <c r="U77">
        <v>5.94</v>
      </c>
      <c r="V77">
        <v>8.39</v>
      </c>
      <c r="W77">
        <v>11.11</v>
      </c>
      <c r="X77">
        <v>11.04</v>
      </c>
      <c r="Y77">
        <v>8.31</v>
      </c>
      <c r="Z77">
        <v>5.6</v>
      </c>
      <c r="AA77">
        <v>4.78</v>
      </c>
      <c r="AB77">
        <v>3.87</v>
      </c>
      <c r="AC77">
        <f t="shared" si="21"/>
        <v>5.53</v>
      </c>
      <c r="AD77">
        <v>983</v>
      </c>
      <c r="AE77">
        <v>1997</v>
      </c>
      <c r="AF77">
        <f t="shared" si="19"/>
        <v>-2.6100000000000003</v>
      </c>
      <c r="AG77">
        <f t="shared" si="19"/>
        <v>-4.63</v>
      </c>
      <c r="AH77">
        <f t="shared" si="19"/>
        <v>-3.53</v>
      </c>
      <c r="AI77">
        <f t="shared" si="19"/>
        <v>-1.4099999999999993</v>
      </c>
      <c r="AJ77">
        <f t="shared" si="19"/>
        <v>-1.3699999999999992</v>
      </c>
      <c r="AK77">
        <f t="shared" si="19"/>
        <v>-0.59999999999999964</v>
      </c>
      <c r="AL77">
        <f t="shared" si="19"/>
        <v>-0.21000000000000085</v>
      </c>
      <c r="AM77">
        <f t="shared" si="18"/>
        <v>-0.75</v>
      </c>
      <c r="AN77">
        <f t="shared" si="23"/>
        <v>-1.5199999999999996</v>
      </c>
      <c r="AO77">
        <f t="shared" si="24"/>
        <v>-1.9500000000000002</v>
      </c>
      <c r="AP77">
        <f t="shared" si="25"/>
        <v>-2.12</v>
      </c>
      <c r="AQ77">
        <f t="shared" si="26"/>
        <v>-2.33</v>
      </c>
      <c r="AR77">
        <f t="shared" si="27"/>
        <v>-1.92</v>
      </c>
      <c r="AT77">
        <f t="shared" si="22"/>
        <v>7.3199999999999994</v>
      </c>
    </row>
    <row r="78" spans="1:46" x14ac:dyDescent="0.2">
      <c r="A78">
        <v>983</v>
      </c>
      <c r="B78">
        <v>1998</v>
      </c>
      <c r="C78" s="27">
        <v>5.51</v>
      </c>
      <c r="D78" s="27">
        <v>5.54</v>
      </c>
      <c r="E78" s="27">
        <v>4.71</v>
      </c>
      <c r="F78" s="27">
        <v>5.81</v>
      </c>
      <c r="G78" s="27">
        <v>7.67</v>
      </c>
      <c r="H78" s="27">
        <v>10.32</v>
      </c>
      <c r="I78" s="27">
        <v>11.15</v>
      </c>
      <c r="J78" s="27">
        <v>11.78</v>
      </c>
      <c r="K78" s="27">
        <v>10.35</v>
      </c>
      <c r="L78" s="27">
        <v>8.32</v>
      </c>
      <c r="M78" s="27">
        <v>6.29</v>
      </c>
      <c r="N78" s="27">
        <v>5.64</v>
      </c>
      <c r="O78" s="15">
        <f t="shared" si="20"/>
        <v>7.76</v>
      </c>
      <c r="P78">
        <v>1998</v>
      </c>
      <c r="Q78">
        <v>1.1599999999999999</v>
      </c>
      <c r="R78">
        <v>0.35</v>
      </c>
      <c r="S78">
        <v>-0.34</v>
      </c>
      <c r="T78">
        <v>4.3099999999999996</v>
      </c>
      <c r="U78">
        <v>6.82</v>
      </c>
      <c r="V78">
        <v>10.15</v>
      </c>
      <c r="W78">
        <v>11.04</v>
      </c>
      <c r="X78">
        <v>11.18</v>
      </c>
      <c r="Y78">
        <v>8.6199999999999992</v>
      </c>
      <c r="Z78">
        <v>3.49</v>
      </c>
      <c r="AA78">
        <v>3.29</v>
      </c>
      <c r="AB78">
        <v>2.2999999999999998</v>
      </c>
      <c r="AC78">
        <f t="shared" si="21"/>
        <v>5.2</v>
      </c>
      <c r="AD78">
        <v>983</v>
      </c>
      <c r="AE78">
        <v>1998</v>
      </c>
      <c r="AF78">
        <f t="shared" si="19"/>
        <v>-4.3499999999999996</v>
      </c>
      <c r="AG78">
        <f t="shared" si="19"/>
        <v>-5.19</v>
      </c>
      <c r="AH78">
        <f t="shared" si="19"/>
        <v>-5.05</v>
      </c>
      <c r="AI78">
        <f t="shared" si="19"/>
        <v>-1.5</v>
      </c>
      <c r="AJ78">
        <f t="shared" si="19"/>
        <v>-0.84999999999999964</v>
      </c>
      <c r="AK78">
        <f t="shared" si="19"/>
        <v>-0.16999999999999993</v>
      </c>
      <c r="AL78">
        <f t="shared" si="19"/>
        <v>-0.11000000000000121</v>
      </c>
      <c r="AM78">
        <f t="shared" si="18"/>
        <v>-0.59999999999999964</v>
      </c>
      <c r="AN78">
        <f t="shared" si="23"/>
        <v>-1.7300000000000004</v>
      </c>
      <c r="AO78">
        <f t="shared" si="24"/>
        <v>-4.83</v>
      </c>
      <c r="AP78">
        <f t="shared" si="25"/>
        <v>-3</v>
      </c>
      <c r="AQ78">
        <f t="shared" si="26"/>
        <v>-3.34</v>
      </c>
      <c r="AR78">
        <f t="shared" si="27"/>
        <v>-2.5599999999999996</v>
      </c>
      <c r="AT78">
        <f t="shared" si="22"/>
        <v>7.0699999999999994</v>
      </c>
    </row>
    <row r="79" spans="1:46" x14ac:dyDescent="0.2">
      <c r="A79">
        <v>983</v>
      </c>
      <c r="B79">
        <v>1999</v>
      </c>
      <c r="C79" s="27">
        <v>4.92</v>
      </c>
      <c r="D79" s="27">
        <v>4.9400000000000004</v>
      </c>
      <c r="E79" s="27">
        <v>4.41</v>
      </c>
      <c r="F79" s="27">
        <v>6.09</v>
      </c>
      <c r="G79" s="27">
        <v>7.89</v>
      </c>
      <c r="H79" s="27">
        <v>9.19</v>
      </c>
      <c r="I79" s="27">
        <v>10.92</v>
      </c>
      <c r="J79" s="27">
        <v>12.34</v>
      </c>
      <c r="K79" s="27">
        <v>9.5399999999999991</v>
      </c>
      <c r="L79" s="27">
        <v>8.7100000000000009</v>
      </c>
      <c r="M79" s="27">
        <v>7.07</v>
      </c>
      <c r="N79" s="27">
        <v>5.5</v>
      </c>
      <c r="O79" s="15">
        <f t="shared" si="20"/>
        <v>7.63</v>
      </c>
      <c r="P79">
        <v>1999</v>
      </c>
      <c r="Q79">
        <v>1.27</v>
      </c>
      <c r="R79">
        <v>0.1</v>
      </c>
      <c r="S79">
        <v>-0.63</v>
      </c>
      <c r="T79">
        <v>3.25</v>
      </c>
      <c r="U79">
        <v>6.87</v>
      </c>
      <c r="V79">
        <v>8.84</v>
      </c>
      <c r="W79">
        <v>10.38</v>
      </c>
      <c r="X79">
        <v>11.39</v>
      </c>
      <c r="Y79">
        <v>8.6999999999999993</v>
      </c>
      <c r="Z79">
        <v>6.33</v>
      </c>
      <c r="AA79">
        <v>2.68</v>
      </c>
      <c r="AB79">
        <v>0.28999999999999998</v>
      </c>
      <c r="AC79">
        <f t="shared" si="21"/>
        <v>4.96</v>
      </c>
      <c r="AD79">
        <v>983</v>
      </c>
      <c r="AE79">
        <v>1999</v>
      </c>
      <c r="AF79">
        <f t="shared" si="19"/>
        <v>-3.65</v>
      </c>
      <c r="AG79">
        <f t="shared" si="19"/>
        <v>-4.8400000000000007</v>
      </c>
      <c r="AH79">
        <f t="shared" si="19"/>
        <v>-5.04</v>
      </c>
      <c r="AI79">
        <f t="shared" si="19"/>
        <v>-2.84</v>
      </c>
      <c r="AJ79">
        <f t="shared" si="19"/>
        <v>-1.0199999999999996</v>
      </c>
      <c r="AK79">
        <f t="shared" si="19"/>
        <v>-0.34999999999999964</v>
      </c>
      <c r="AL79">
        <f t="shared" si="19"/>
        <v>-0.53999999999999915</v>
      </c>
      <c r="AM79">
        <f t="shared" si="18"/>
        <v>-0.94999999999999929</v>
      </c>
      <c r="AN79">
        <f t="shared" si="23"/>
        <v>-0.83999999999999986</v>
      </c>
      <c r="AO79">
        <f t="shared" si="24"/>
        <v>-2.3800000000000008</v>
      </c>
      <c r="AP79">
        <f t="shared" si="25"/>
        <v>-4.3900000000000006</v>
      </c>
      <c r="AQ79">
        <f t="shared" si="26"/>
        <v>-5.21</v>
      </c>
      <c r="AR79">
        <f t="shared" si="27"/>
        <v>-2.67</v>
      </c>
      <c r="AT79">
        <f t="shared" si="22"/>
        <v>7.93</v>
      </c>
    </row>
    <row r="80" spans="1:46" x14ac:dyDescent="0.2">
      <c r="A80">
        <v>983</v>
      </c>
      <c r="B80">
        <v>2000</v>
      </c>
      <c r="C80" s="27">
        <v>5.44</v>
      </c>
      <c r="D80" s="27">
        <v>4.7</v>
      </c>
      <c r="E80" s="27">
        <v>5.29</v>
      </c>
      <c r="F80" s="27">
        <v>5.89</v>
      </c>
      <c r="G80" s="27">
        <v>6.82</v>
      </c>
      <c r="H80" s="27">
        <v>9.25</v>
      </c>
      <c r="I80" s="27">
        <v>10.45</v>
      </c>
      <c r="J80" s="27">
        <v>10.83</v>
      </c>
      <c r="K80" s="27">
        <v>10.32</v>
      </c>
      <c r="L80" s="27">
        <v>8.34</v>
      </c>
      <c r="M80" s="27">
        <v>6.23</v>
      </c>
      <c r="N80" s="27">
        <v>5.35</v>
      </c>
      <c r="O80" s="15">
        <f t="shared" si="20"/>
        <v>7.41</v>
      </c>
      <c r="P80">
        <v>2000</v>
      </c>
      <c r="Q80">
        <v>1.95</v>
      </c>
      <c r="R80">
        <v>0.55000000000000004</v>
      </c>
      <c r="S80">
        <v>1.58</v>
      </c>
      <c r="T80">
        <v>1.99</v>
      </c>
      <c r="U80">
        <v>6.42</v>
      </c>
      <c r="V80">
        <v>9.1199999999999992</v>
      </c>
      <c r="W80">
        <v>11.28</v>
      </c>
      <c r="X80">
        <v>10.64</v>
      </c>
      <c r="Y80">
        <v>9.0500000000000007</v>
      </c>
      <c r="Z80">
        <v>5.76</v>
      </c>
      <c r="AA80">
        <v>1.8</v>
      </c>
      <c r="AB80">
        <v>1</v>
      </c>
      <c r="AC80">
        <f t="shared" si="21"/>
        <v>5.0999999999999996</v>
      </c>
      <c r="AD80">
        <v>983</v>
      </c>
      <c r="AE80">
        <v>2000</v>
      </c>
      <c r="AF80">
        <f t="shared" si="19"/>
        <v>-3.49</v>
      </c>
      <c r="AG80">
        <f t="shared" si="19"/>
        <v>-4.1500000000000004</v>
      </c>
      <c r="AH80">
        <f t="shared" si="19"/>
        <v>-3.71</v>
      </c>
      <c r="AI80">
        <f t="shared" si="19"/>
        <v>-3.8999999999999995</v>
      </c>
      <c r="AJ80">
        <f t="shared" si="19"/>
        <v>-0.40000000000000036</v>
      </c>
      <c r="AK80">
        <f t="shared" si="19"/>
        <v>-0.13000000000000078</v>
      </c>
      <c r="AL80">
        <f t="shared" si="19"/>
        <v>0.83000000000000007</v>
      </c>
      <c r="AM80">
        <f t="shared" si="18"/>
        <v>-0.1899999999999995</v>
      </c>
      <c r="AN80">
        <f t="shared" si="23"/>
        <v>-1.2699999999999996</v>
      </c>
      <c r="AO80">
        <f t="shared" si="24"/>
        <v>-2.58</v>
      </c>
      <c r="AP80">
        <f t="shared" si="25"/>
        <v>-4.4300000000000006</v>
      </c>
      <c r="AQ80">
        <f t="shared" si="26"/>
        <v>-4.3499999999999996</v>
      </c>
      <c r="AR80">
        <f t="shared" si="27"/>
        <v>-2.3100000000000005</v>
      </c>
      <c r="AT80">
        <f t="shared" si="22"/>
        <v>6.13</v>
      </c>
    </row>
    <row r="81" spans="1:46" x14ac:dyDescent="0.2">
      <c r="A81">
        <v>983</v>
      </c>
      <c r="B81">
        <v>2001</v>
      </c>
      <c r="C81" s="27">
        <v>4.9000000000000004</v>
      </c>
      <c r="D81" s="27">
        <v>5.29</v>
      </c>
      <c r="E81" s="27">
        <v>4.8099999999999996</v>
      </c>
      <c r="F81" s="27">
        <v>6.06</v>
      </c>
      <c r="G81" s="27">
        <v>7.62</v>
      </c>
      <c r="H81" s="27">
        <v>8.6</v>
      </c>
      <c r="I81" s="27">
        <v>11.18</v>
      </c>
      <c r="J81" s="27">
        <v>11.32</v>
      </c>
      <c r="K81" s="27">
        <v>10.45</v>
      </c>
      <c r="L81" s="27">
        <v>8.77</v>
      </c>
      <c r="M81" s="27">
        <v>6.97</v>
      </c>
      <c r="N81" s="27">
        <v>6.12</v>
      </c>
      <c r="O81" s="15">
        <f t="shared" si="20"/>
        <v>7.67</v>
      </c>
      <c r="P81">
        <v>2001</v>
      </c>
      <c r="Q81">
        <v>2.1</v>
      </c>
      <c r="R81">
        <v>1.03</v>
      </c>
      <c r="S81">
        <v>0.65</v>
      </c>
      <c r="T81">
        <v>4.16</v>
      </c>
      <c r="U81">
        <v>6.7</v>
      </c>
      <c r="V81">
        <v>8.8699999999999992</v>
      </c>
      <c r="W81">
        <v>10.89</v>
      </c>
      <c r="X81">
        <v>11.25</v>
      </c>
      <c r="Y81">
        <v>9.69</v>
      </c>
      <c r="Z81">
        <v>6.92</v>
      </c>
      <c r="AA81">
        <v>3.1</v>
      </c>
      <c r="AB81">
        <v>3.61</v>
      </c>
      <c r="AC81">
        <f t="shared" si="21"/>
        <v>5.75</v>
      </c>
      <c r="AD81">
        <v>983</v>
      </c>
      <c r="AE81">
        <v>2001</v>
      </c>
      <c r="AF81">
        <f t="shared" si="19"/>
        <v>-2.8000000000000003</v>
      </c>
      <c r="AG81">
        <f t="shared" si="19"/>
        <v>-4.26</v>
      </c>
      <c r="AH81">
        <f t="shared" si="19"/>
        <v>-4.1599999999999993</v>
      </c>
      <c r="AI81">
        <f t="shared" si="19"/>
        <v>-1.8999999999999995</v>
      </c>
      <c r="AJ81">
        <f t="shared" si="19"/>
        <v>-0.91999999999999993</v>
      </c>
      <c r="AK81">
        <f t="shared" si="19"/>
        <v>0.26999999999999957</v>
      </c>
      <c r="AL81">
        <f t="shared" si="19"/>
        <v>-0.28999999999999915</v>
      </c>
      <c r="AM81">
        <f t="shared" si="18"/>
        <v>-7.0000000000000284E-2</v>
      </c>
      <c r="AN81">
        <f t="shared" si="23"/>
        <v>-0.75999999999999979</v>
      </c>
      <c r="AO81">
        <f t="shared" si="24"/>
        <v>-1.8499999999999996</v>
      </c>
      <c r="AP81">
        <f t="shared" si="25"/>
        <v>-3.8699999999999997</v>
      </c>
      <c r="AQ81">
        <f t="shared" si="26"/>
        <v>-2.5100000000000002</v>
      </c>
      <c r="AR81">
        <f t="shared" si="27"/>
        <v>-1.92</v>
      </c>
      <c r="AT81">
        <f t="shared" si="22"/>
        <v>6.5100000000000007</v>
      </c>
    </row>
    <row r="82" spans="1:46" x14ac:dyDescent="0.2">
      <c r="A82">
        <v>983</v>
      </c>
      <c r="B82">
        <v>2002</v>
      </c>
      <c r="C82" s="27">
        <v>5.63</v>
      </c>
      <c r="D82" s="27">
        <v>4.0599999999999996</v>
      </c>
      <c r="E82" s="27">
        <v>4.49</v>
      </c>
      <c r="F82" s="27">
        <v>6.08</v>
      </c>
      <c r="G82" s="27">
        <v>7.5</v>
      </c>
      <c r="H82" s="27">
        <v>9.7799999999999994</v>
      </c>
      <c r="I82" s="27">
        <v>10.33</v>
      </c>
      <c r="J82" s="27">
        <v>10.85</v>
      </c>
      <c r="K82" s="27">
        <v>10.039999999999999</v>
      </c>
      <c r="L82" s="27">
        <v>7.23</v>
      </c>
      <c r="M82" s="27">
        <v>6.26</v>
      </c>
      <c r="N82" s="27">
        <v>6.7</v>
      </c>
      <c r="O82" s="15">
        <f t="shared" si="20"/>
        <v>7.41</v>
      </c>
      <c r="P82">
        <v>2002</v>
      </c>
      <c r="Q82">
        <v>2.37</v>
      </c>
      <c r="R82">
        <v>-2.42</v>
      </c>
      <c r="S82">
        <v>1.45</v>
      </c>
      <c r="T82">
        <v>4.5199999999999996</v>
      </c>
      <c r="U82">
        <v>7.05</v>
      </c>
      <c r="V82">
        <v>10.24</v>
      </c>
      <c r="W82">
        <v>10.52</v>
      </c>
      <c r="X82">
        <v>10.199999999999999</v>
      </c>
      <c r="Y82">
        <v>9.35</v>
      </c>
      <c r="Z82">
        <v>5.3</v>
      </c>
      <c r="AA82">
        <v>5.36</v>
      </c>
      <c r="AB82">
        <v>5.69</v>
      </c>
      <c r="AC82">
        <f t="shared" si="21"/>
        <v>5.8</v>
      </c>
      <c r="AD82">
        <v>983</v>
      </c>
      <c r="AE82">
        <v>2002</v>
      </c>
      <c r="AF82">
        <f t="shared" si="19"/>
        <v>-3.26</v>
      </c>
      <c r="AG82">
        <f t="shared" si="19"/>
        <v>-6.4799999999999995</v>
      </c>
      <c r="AH82">
        <f t="shared" si="19"/>
        <v>-3.04</v>
      </c>
      <c r="AI82">
        <f t="shared" si="19"/>
        <v>-1.5600000000000005</v>
      </c>
      <c r="AJ82">
        <f t="shared" si="19"/>
        <v>-0.45000000000000018</v>
      </c>
      <c r="AK82">
        <f t="shared" si="19"/>
        <v>0.46000000000000085</v>
      </c>
      <c r="AL82">
        <f t="shared" si="19"/>
        <v>0.1899999999999995</v>
      </c>
      <c r="AM82">
        <f t="shared" si="18"/>
        <v>-0.65000000000000036</v>
      </c>
      <c r="AN82">
        <f t="shared" si="23"/>
        <v>-0.6899999999999995</v>
      </c>
      <c r="AO82">
        <f t="shared" si="24"/>
        <v>-1.9300000000000006</v>
      </c>
      <c r="AP82">
        <f t="shared" si="25"/>
        <v>-0.89999999999999947</v>
      </c>
      <c r="AQ82">
        <f t="shared" si="26"/>
        <v>-1.0099999999999998</v>
      </c>
      <c r="AR82">
        <f t="shared" si="27"/>
        <v>-1.6100000000000003</v>
      </c>
      <c r="AT82">
        <f t="shared" si="22"/>
        <v>6.79</v>
      </c>
    </row>
    <row r="83" spans="1:46" x14ac:dyDescent="0.2">
      <c r="A83">
        <v>983</v>
      </c>
      <c r="B83">
        <v>2003</v>
      </c>
      <c r="C83" s="27">
        <v>5.8</v>
      </c>
      <c r="D83" s="27">
        <v>5.54</v>
      </c>
      <c r="E83" s="27">
        <v>6.21</v>
      </c>
      <c r="F83" s="27">
        <v>7.01</v>
      </c>
      <c r="G83" s="27">
        <v>7.94</v>
      </c>
      <c r="H83" s="27">
        <v>10.34</v>
      </c>
      <c r="I83" s="27">
        <v>11.81</v>
      </c>
      <c r="J83" s="27">
        <v>13.25</v>
      </c>
      <c r="K83" s="27">
        <v>10.79</v>
      </c>
      <c r="L83" s="27">
        <v>8.58</v>
      </c>
      <c r="M83" s="27">
        <v>6.82</v>
      </c>
      <c r="N83" s="27">
        <v>5.49</v>
      </c>
      <c r="O83" s="15">
        <f t="shared" si="20"/>
        <v>8.3000000000000007</v>
      </c>
      <c r="P83">
        <v>2003</v>
      </c>
      <c r="Q83">
        <v>2.71</v>
      </c>
      <c r="R83">
        <v>3.26</v>
      </c>
      <c r="S83">
        <v>4.43</v>
      </c>
      <c r="T83">
        <v>6.38</v>
      </c>
      <c r="U83">
        <v>6.61</v>
      </c>
      <c r="V83">
        <v>10.79</v>
      </c>
      <c r="W83">
        <v>12.11</v>
      </c>
      <c r="X83">
        <v>12.96</v>
      </c>
      <c r="Y83">
        <v>9.01</v>
      </c>
      <c r="Z83">
        <v>6.13</v>
      </c>
      <c r="AA83">
        <v>3.79</v>
      </c>
      <c r="AB83">
        <v>1.73</v>
      </c>
      <c r="AC83">
        <f t="shared" si="21"/>
        <v>6.66</v>
      </c>
      <c r="AD83">
        <v>983</v>
      </c>
      <c r="AE83">
        <v>2003</v>
      </c>
      <c r="AF83">
        <f t="shared" si="19"/>
        <v>-3.09</v>
      </c>
      <c r="AG83">
        <f t="shared" si="19"/>
        <v>-2.2800000000000002</v>
      </c>
      <c r="AH83">
        <f t="shared" si="19"/>
        <v>-1.7800000000000002</v>
      </c>
      <c r="AI83">
        <f t="shared" si="19"/>
        <v>-0.62999999999999989</v>
      </c>
      <c r="AJ83">
        <f t="shared" si="19"/>
        <v>-1.33</v>
      </c>
      <c r="AK83">
        <f t="shared" si="19"/>
        <v>0.44999999999999929</v>
      </c>
      <c r="AL83">
        <f t="shared" si="19"/>
        <v>0.29999999999999893</v>
      </c>
      <c r="AM83">
        <f t="shared" si="18"/>
        <v>-0.28999999999999915</v>
      </c>
      <c r="AN83">
        <f t="shared" si="23"/>
        <v>-1.7799999999999994</v>
      </c>
      <c r="AO83">
        <f t="shared" si="24"/>
        <v>-2.4500000000000002</v>
      </c>
      <c r="AP83">
        <f t="shared" si="25"/>
        <v>-3.0300000000000002</v>
      </c>
      <c r="AQ83">
        <f t="shared" si="26"/>
        <v>-3.7600000000000002</v>
      </c>
      <c r="AR83">
        <f t="shared" si="27"/>
        <v>-1.6400000000000006</v>
      </c>
      <c r="AT83">
        <f t="shared" si="22"/>
        <v>7.76</v>
      </c>
    </row>
    <row r="84" spans="1:46" x14ac:dyDescent="0.2">
      <c r="A84">
        <v>983</v>
      </c>
      <c r="B84">
        <v>2004</v>
      </c>
      <c r="C84" s="27">
        <v>5.19</v>
      </c>
      <c r="D84" s="27">
        <v>5.8</v>
      </c>
      <c r="E84" s="27">
        <v>6.02</v>
      </c>
      <c r="F84" s="27">
        <v>6.75</v>
      </c>
      <c r="G84" s="27">
        <v>7.82</v>
      </c>
      <c r="H84" s="27">
        <v>10.07</v>
      </c>
      <c r="I84" s="27">
        <v>10.7</v>
      </c>
      <c r="J84" s="27">
        <v>12.19</v>
      </c>
      <c r="K84" s="27">
        <v>11</v>
      </c>
      <c r="L84" s="27">
        <v>8.8699999999999992</v>
      </c>
      <c r="M84" s="27">
        <v>6.92</v>
      </c>
      <c r="N84" s="27">
        <v>5.7</v>
      </c>
      <c r="O84" s="15">
        <f t="shared" si="20"/>
        <v>8.09</v>
      </c>
      <c r="P84">
        <v>2004</v>
      </c>
      <c r="Q84">
        <v>1.1100000000000001</v>
      </c>
      <c r="R84">
        <v>2.08</v>
      </c>
      <c r="S84">
        <v>4.5999999999999996</v>
      </c>
      <c r="T84">
        <v>5.47</v>
      </c>
      <c r="U84">
        <v>6.85</v>
      </c>
      <c r="V84">
        <v>10.33</v>
      </c>
      <c r="W84" s="4">
        <v>11.09</v>
      </c>
      <c r="X84">
        <v>12.74</v>
      </c>
      <c r="Y84">
        <v>9.75</v>
      </c>
      <c r="Z84">
        <v>5.0199999999999996</v>
      </c>
      <c r="AA84">
        <v>3.51</v>
      </c>
      <c r="AB84">
        <v>1.47</v>
      </c>
      <c r="AC84">
        <f t="shared" si="21"/>
        <v>6.17</v>
      </c>
      <c r="AT84">
        <f t="shared" si="22"/>
        <v>6.9999999999999991</v>
      </c>
    </row>
    <row r="85" spans="1:46" x14ac:dyDescent="0.2">
      <c r="A85">
        <v>983</v>
      </c>
      <c r="B85">
        <v>2005</v>
      </c>
      <c r="C85" s="27">
        <v>4.8600000000000003</v>
      </c>
      <c r="D85" s="27">
        <v>5.31</v>
      </c>
      <c r="E85" s="27">
        <v>5.34</v>
      </c>
      <c r="F85" s="27">
        <v>6.24</v>
      </c>
      <c r="G85" s="27">
        <v>7.5</v>
      </c>
      <c r="H85" s="28">
        <f>ROUND(-AVERAGE(V79:V84)+AVERAGE(H79:H84)+V85,2)</f>
        <v>10.119999999999999</v>
      </c>
      <c r="I85" s="27">
        <v>11.06</v>
      </c>
      <c r="J85" s="27">
        <v>11.41</v>
      </c>
      <c r="K85" s="27">
        <v>9.85</v>
      </c>
      <c r="L85" s="27">
        <v>7.69</v>
      </c>
      <c r="M85" s="27">
        <v>6.22</v>
      </c>
      <c r="N85" s="27">
        <v>5.94</v>
      </c>
      <c r="O85" s="15">
        <f t="shared" si="20"/>
        <v>7.63</v>
      </c>
      <c r="P85">
        <v>2005</v>
      </c>
      <c r="Q85">
        <v>1.23</v>
      </c>
      <c r="R85">
        <v>2.5299999999999998</v>
      </c>
      <c r="S85">
        <v>3.88</v>
      </c>
      <c r="T85">
        <v>4.6100000000000003</v>
      </c>
      <c r="U85">
        <v>6.14</v>
      </c>
      <c r="V85">
        <v>10.28</v>
      </c>
      <c r="W85">
        <v>11.53</v>
      </c>
      <c r="X85">
        <v>10.58</v>
      </c>
      <c r="Y85">
        <v>6.62</v>
      </c>
      <c r="Z85">
        <v>3.58</v>
      </c>
      <c r="AA85" s="4">
        <v>2.5299999999999998</v>
      </c>
      <c r="AB85">
        <v>3.51</v>
      </c>
      <c r="AC85">
        <f t="shared" si="21"/>
        <v>5.59</v>
      </c>
    </row>
    <row r="86" spans="1:46" x14ac:dyDescent="0.2">
      <c r="A86">
        <v>983</v>
      </c>
      <c r="B86">
        <v>2006</v>
      </c>
      <c r="C86" s="27">
        <v>5.5</v>
      </c>
      <c r="D86" s="27">
        <v>5.48</v>
      </c>
      <c r="E86" s="27">
        <v>5.68</v>
      </c>
      <c r="F86" s="27">
        <v>6.08</v>
      </c>
      <c r="G86" s="27">
        <v>7.79</v>
      </c>
      <c r="H86" s="27">
        <v>9.44</v>
      </c>
      <c r="I86" s="27">
        <v>11.31</v>
      </c>
      <c r="J86" s="27">
        <v>11.22</v>
      </c>
      <c r="K86" s="27">
        <v>10.83</v>
      </c>
      <c r="L86" s="27">
        <v>9.35</v>
      </c>
      <c r="M86" s="27">
        <v>6.92</v>
      </c>
      <c r="N86" s="27">
        <v>6.26</v>
      </c>
      <c r="O86" s="15">
        <f t="shared" si="20"/>
        <v>7.99</v>
      </c>
      <c r="P86">
        <v>2006</v>
      </c>
      <c r="R86">
        <v>3.73</v>
      </c>
      <c r="S86">
        <v>1.72</v>
      </c>
      <c r="T86">
        <v>2.5299999999999998</v>
      </c>
      <c r="U86">
        <v>6.51</v>
      </c>
      <c r="W86">
        <v>11.03</v>
      </c>
      <c r="X86">
        <v>11.31</v>
      </c>
      <c r="Y86">
        <v>10.81</v>
      </c>
      <c r="AA86">
        <v>2.37</v>
      </c>
      <c r="AB86">
        <v>3.38</v>
      </c>
    </row>
    <row r="87" spans="1:46" x14ac:dyDescent="0.2">
      <c r="A87">
        <v>983</v>
      </c>
      <c r="B87">
        <v>2007</v>
      </c>
      <c r="C87" s="27">
        <v>5.89</v>
      </c>
      <c r="D87" s="27" t="s">
        <v>113</v>
      </c>
      <c r="E87" s="27">
        <v>5.42</v>
      </c>
      <c r="F87" s="27">
        <v>6.48</v>
      </c>
      <c r="G87" s="27">
        <v>7.18</v>
      </c>
      <c r="H87" s="27">
        <v>9.9600000000000009</v>
      </c>
      <c r="I87" s="27">
        <v>12.19</v>
      </c>
      <c r="J87" s="27">
        <v>12.02</v>
      </c>
      <c r="K87" s="27">
        <v>9.4499999999999993</v>
      </c>
      <c r="L87" s="27">
        <v>8.14</v>
      </c>
      <c r="M87" s="27">
        <v>7.24</v>
      </c>
      <c r="N87" s="27">
        <v>5.95</v>
      </c>
      <c r="O87" s="15">
        <f t="shared" si="20"/>
        <v>8.17</v>
      </c>
      <c r="P87">
        <v>2007</v>
      </c>
      <c r="Q87">
        <v>0.72</v>
      </c>
      <c r="R87">
        <v>1.89</v>
      </c>
      <c r="S87">
        <v>3.38</v>
      </c>
      <c r="T87">
        <v>5.38</v>
      </c>
    </row>
    <row r="88" spans="1:46" x14ac:dyDescent="0.2">
      <c r="A88">
        <v>983</v>
      </c>
      <c r="B88">
        <v>2008</v>
      </c>
      <c r="C88" s="27">
        <v>5.35</v>
      </c>
      <c r="D88" s="27">
        <v>4.9400000000000004</v>
      </c>
      <c r="E88" s="27">
        <v>5.45</v>
      </c>
      <c r="F88" s="27">
        <v>6.38</v>
      </c>
      <c r="G88" s="27">
        <v>8.44</v>
      </c>
      <c r="H88" s="27">
        <v>10.27</v>
      </c>
      <c r="I88" s="27">
        <v>10.86</v>
      </c>
      <c r="J88" s="27">
        <v>11.7</v>
      </c>
      <c r="K88" s="27">
        <v>10.39</v>
      </c>
      <c r="L88" s="27">
        <v>8.02</v>
      </c>
      <c r="M88" s="27">
        <v>7.18</v>
      </c>
      <c r="N88" s="27">
        <v>5.4</v>
      </c>
      <c r="O88" s="15">
        <f t="shared" si="20"/>
        <v>7.87</v>
      </c>
    </row>
    <row r="90" spans="1:46" x14ac:dyDescent="0.2">
      <c r="B90" t="s">
        <v>119</v>
      </c>
      <c r="C90" s="27">
        <f>ROUND(AVERAGE(C2:C40),2)</f>
        <v>4.9400000000000004</v>
      </c>
      <c r="D90" s="27">
        <f t="shared" ref="D90:N90" si="28">ROUND(AVERAGE(D2:D40),2)</f>
        <v>4.95</v>
      </c>
      <c r="E90" s="27">
        <f t="shared" si="28"/>
        <v>5.42</v>
      </c>
      <c r="F90" s="27">
        <f t="shared" si="28"/>
        <v>6.14</v>
      </c>
      <c r="G90" s="27">
        <f t="shared" si="28"/>
        <v>7.86</v>
      </c>
      <c r="H90" s="27">
        <f t="shared" si="28"/>
        <v>9.6199999999999992</v>
      </c>
      <c r="I90" s="27">
        <f t="shared" si="28"/>
        <v>10.86</v>
      </c>
      <c r="J90" s="27">
        <f t="shared" si="28"/>
        <v>10.99</v>
      </c>
      <c r="K90" s="27">
        <f t="shared" si="28"/>
        <v>9.6999999999999993</v>
      </c>
      <c r="L90" s="27">
        <f t="shared" si="28"/>
        <v>7.81</v>
      </c>
      <c r="M90" s="27">
        <f t="shared" si="28"/>
        <v>6.2</v>
      </c>
      <c r="N90" s="27">
        <f t="shared" si="28"/>
        <v>5.48</v>
      </c>
      <c r="P90" t="s">
        <v>119</v>
      </c>
      <c r="Q90">
        <f>ROUND(AVERAGE(Q2:Q40),2)</f>
        <v>0.35</v>
      </c>
      <c r="R90">
        <f t="shared" ref="R90:AB90" si="29">ROUND(AVERAGE(R2:R40),2)</f>
        <v>0.79</v>
      </c>
      <c r="S90">
        <f t="shared" si="29"/>
        <v>1.89</v>
      </c>
      <c r="T90">
        <f t="shared" si="29"/>
        <v>3.31</v>
      </c>
      <c r="U90">
        <f t="shared" si="29"/>
        <v>6.63</v>
      </c>
      <c r="V90">
        <f t="shared" si="29"/>
        <v>9.23</v>
      </c>
      <c r="W90">
        <f t="shared" si="29"/>
        <v>10.99</v>
      </c>
      <c r="X90">
        <f t="shared" si="29"/>
        <v>10.4</v>
      </c>
      <c r="Y90">
        <f t="shared" si="29"/>
        <v>8.09</v>
      </c>
      <c r="Z90">
        <f t="shared" si="29"/>
        <v>4.82</v>
      </c>
      <c r="AA90">
        <f t="shared" si="29"/>
        <v>2.68</v>
      </c>
      <c r="AB90">
        <f t="shared" si="29"/>
        <v>1.37</v>
      </c>
      <c r="AE90" t="s">
        <v>119</v>
      </c>
      <c r="AF90">
        <f t="shared" si="19"/>
        <v>-4.5900000000000007</v>
      </c>
      <c r="AG90">
        <f t="shared" ref="AG90:AQ91" si="30">R90-D90</f>
        <v>-4.16</v>
      </c>
      <c r="AH90">
        <f t="shared" si="30"/>
        <v>-3.5300000000000002</v>
      </c>
      <c r="AI90">
        <f t="shared" si="30"/>
        <v>-2.8299999999999996</v>
      </c>
      <c r="AJ90">
        <f t="shared" si="30"/>
        <v>-1.2300000000000004</v>
      </c>
      <c r="AK90">
        <f t="shared" si="30"/>
        <v>-0.38999999999999879</v>
      </c>
      <c r="AL90">
        <f t="shared" si="30"/>
        <v>0.13000000000000078</v>
      </c>
      <c r="AM90">
        <f t="shared" si="30"/>
        <v>-0.58999999999999986</v>
      </c>
      <c r="AN90">
        <f t="shared" si="30"/>
        <v>-1.6099999999999994</v>
      </c>
      <c r="AO90">
        <f t="shared" si="30"/>
        <v>-2.9899999999999993</v>
      </c>
      <c r="AP90">
        <f t="shared" si="30"/>
        <v>-3.52</v>
      </c>
      <c r="AQ90">
        <f t="shared" si="30"/>
        <v>-4.1100000000000003</v>
      </c>
    </row>
    <row r="91" spans="1:46" x14ac:dyDescent="0.2">
      <c r="B91" t="s">
        <v>118</v>
      </c>
      <c r="C91" s="27">
        <f>ROUND(AVERAGE(C49:C83),2)</f>
        <v>4.6100000000000003</v>
      </c>
      <c r="D91" s="27">
        <f t="shared" ref="D91:N91" si="31">ROUND(AVERAGE(D49:D83),2)</f>
        <v>4.6100000000000003</v>
      </c>
      <c r="E91" s="27">
        <f t="shared" si="31"/>
        <v>5.05</v>
      </c>
      <c r="F91" s="27">
        <f t="shared" si="31"/>
        <v>5.91</v>
      </c>
      <c r="G91" s="27">
        <f t="shared" si="31"/>
        <v>7.58</v>
      </c>
      <c r="H91" s="27">
        <f t="shared" si="31"/>
        <v>9.34</v>
      </c>
      <c r="I91" s="27">
        <f t="shared" si="31"/>
        <v>10.65</v>
      </c>
      <c r="J91" s="27">
        <f t="shared" si="31"/>
        <v>10.98</v>
      </c>
      <c r="K91" s="27">
        <f t="shared" si="31"/>
        <v>9.65</v>
      </c>
      <c r="L91" s="27">
        <f t="shared" si="31"/>
        <v>7.65</v>
      </c>
      <c r="M91" s="27">
        <f t="shared" si="31"/>
        <v>6.07</v>
      </c>
      <c r="N91" s="27">
        <f t="shared" si="31"/>
        <v>5.15</v>
      </c>
      <c r="P91" t="s">
        <v>118</v>
      </c>
      <c r="Q91">
        <f>ROUND(AVERAGE(Q49:Q83),2)</f>
        <v>0.51</v>
      </c>
      <c r="R91">
        <f t="shared" ref="R91:AB91" si="32">ROUND(AVERAGE(R49:R83),2)</f>
        <v>0.88</v>
      </c>
      <c r="S91">
        <f t="shared" si="32"/>
        <v>1.29</v>
      </c>
      <c r="T91">
        <f t="shared" si="32"/>
        <v>3.4</v>
      </c>
      <c r="U91">
        <f t="shared" si="32"/>
        <v>6.16</v>
      </c>
      <c r="V91">
        <f t="shared" si="32"/>
        <v>8.59</v>
      </c>
      <c r="W91">
        <f t="shared" si="32"/>
        <v>10.199999999999999</v>
      </c>
      <c r="X91">
        <f t="shared" si="32"/>
        <v>10.16</v>
      </c>
      <c r="Y91">
        <f t="shared" si="32"/>
        <v>7.87</v>
      </c>
      <c r="Z91">
        <f t="shared" si="32"/>
        <v>4.9800000000000004</v>
      </c>
      <c r="AA91">
        <f t="shared" si="32"/>
        <v>2.23</v>
      </c>
      <c r="AB91">
        <f t="shared" si="32"/>
        <v>1.0900000000000001</v>
      </c>
      <c r="AE91" t="s">
        <v>118</v>
      </c>
      <c r="AF91">
        <f t="shared" si="19"/>
        <v>-4.1000000000000005</v>
      </c>
      <c r="AG91">
        <f t="shared" si="30"/>
        <v>-3.7300000000000004</v>
      </c>
      <c r="AH91">
        <f t="shared" si="30"/>
        <v>-3.76</v>
      </c>
      <c r="AI91">
        <f t="shared" si="30"/>
        <v>-2.5100000000000002</v>
      </c>
      <c r="AJ91">
        <f t="shared" si="30"/>
        <v>-1.42</v>
      </c>
      <c r="AK91">
        <f t="shared" si="30"/>
        <v>-0.75</v>
      </c>
      <c r="AL91">
        <f t="shared" si="30"/>
        <v>-0.45000000000000107</v>
      </c>
      <c r="AM91">
        <f t="shared" si="30"/>
        <v>-0.82000000000000028</v>
      </c>
      <c r="AN91">
        <f t="shared" si="30"/>
        <v>-1.7800000000000002</v>
      </c>
      <c r="AO91">
        <f t="shared" si="30"/>
        <v>-2.67</v>
      </c>
      <c r="AP91">
        <f t="shared" si="30"/>
        <v>-3.8400000000000003</v>
      </c>
      <c r="AQ91">
        <f t="shared" si="30"/>
        <v>-4.0600000000000005</v>
      </c>
    </row>
    <row r="92" spans="1:46" x14ac:dyDescent="0.2">
      <c r="B92" t="s">
        <v>203</v>
      </c>
      <c r="C92" s="27">
        <f>ROUND(STDEV(C2:C40),2)</f>
        <v>0.87</v>
      </c>
      <c r="D92" s="27">
        <f t="shared" ref="D92:N92" si="33">ROUND(STDEV(D2:D40),2)</f>
        <v>0.73</v>
      </c>
      <c r="E92" s="27">
        <f t="shared" si="33"/>
        <v>0.74</v>
      </c>
      <c r="F92" s="27">
        <f t="shared" si="33"/>
        <v>0.67</v>
      </c>
      <c r="G92" s="27">
        <f t="shared" si="33"/>
        <v>0.85</v>
      </c>
      <c r="H92" s="27">
        <f t="shared" si="33"/>
        <v>0.73</v>
      </c>
      <c r="I92" s="27">
        <f t="shared" si="33"/>
        <v>0.57999999999999996</v>
      </c>
      <c r="J92" s="27">
        <f t="shared" si="33"/>
        <v>0.61</v>
      </c>
      <c r="K92" s="27">
        <f t="shared" si="33"/>
        <v>0.75</v>
      </c>
      <c r="L92" s="27">
        <f t="shared" si="33"/>
        <v>0.8</v>
      </c>
      <c r="M92" s="27">
        <f t="shared" si="33"/>
        <v>0.88</v>
      </c>
      <c r="N92" s="27">
        <f t="shared" si="33"/>
        <v>0.71</v>
      </c>
      <c r="Q92">
        <f>ROUND(STDEV(Q2:Q40),2)</f>
        <v>2.04</v>
      </c>
      <c r="R92">
        <f t="shared" ref="R92:AB92" si="34">ROUND(STDEV(R2:R40),2)</f>
        <v>2.1</v>
      </c>
      <c r="S92">
        <f t="shared" si="34"/>
        <v>1.95</v>
      </c>
      <c r="T92">
        <f t="shared" si="34"/>
        <v>1.68</v>
      </c>
      <c r="U92">
        <f t="shared" si="34"/>
        <v>1.34</v>
      </c>
      <c r="V92">
        <f t="shared" si="34"/>
        <v>0.76</v>
      </c>
      <c r="W92">
        <f t="shared" si="34"/>
        <v>0.84</v>
      </c>
      <c r="X92">
        <f t="shared" si="34"/>
        <v>0.69</v>
      </c>
      <c r="Y92">
        <f t="shared" si="34"/>
        <v>1.46</v>
      </c>
      <c r="Z92">
        <f t="shared" si="34"/>
        <v>1.6</v>
      </c>
      <c r="AA92">
        <f t="shared" si="34"/>
        <v>1.65</v>
      </c>
      <c r="AB92">
        <f t="shared" si="34"/>
        <v>1.5</v>
      </c>
      <c r="AF92">
        <f>ROUND(STDEV(AF2:AF40),2)</f>
        <v>1.56</v>
      </c>
      <c r="AG92">
        <f t="shared" ref="AG92:AQ92" si="35">ROUND(STDEV(AG2:AG40),2)</f>
        <v>1.67</v>
      </c>
      <c r="AH92">
        <f t="shared" si="35"/>
        <v>1.51</v>
      </c>
      <c r="AI92">
        <f t="shared" si="35"/>
        <v>1.2</v>
      </c>
      <c r="AJ92">
        <f t="shared" si="35"/>
        <v>0.76</v>
      </c>
      <c r="AK92">
        <f t="shared" si="35"/>
        <v>0.8</v>
      </c>
      <c r="AL92">
        <f t="shared" si="35"/>
        <v>0.59</v>
      </c>
      <c r="AM92">
        <f t="shared" si="35"/>
        <v>0.56000000000000005</v>
      </c>
      <c r="AN92">
        <f t="shared" si="35"/>
        <v>1.1499999999999999</v>
      </c>
      <c r="AO92">
        <f t="shared" si="35"/>
        <v>1.08</v>
      </c>
      <c r="AP92">
        <f t="shared" si="35"/>
        <v>1.22</v>
      </c>
      <c r="AQ92">
        <f t="shared" si="35"/>
        <v>1.29</v>
      </c>
    </row>
    <row r="93" spans="1:46" x14ac:dyDescent="0.2">
      <c r="B93" t="s">
        <v>203</v>
      </c>
      <c r="C93" s="27">
        <f>ROUND(STDEV(C49:C83),2)</f>
        <v>0.75</v>
      </c>
      <c r="D93" s="27">
        <f t="shared" ref="D93:N93" si="36">ROUND(STDEV(D49:D83),2)</f>
        <v>0.7</v>
      </c>
      <c r="E93" s="27">
        <f t="shared" si="36"/>
        <v>0.59</v>
      </c>
      <c r="F93" s="27">
        <f t="shared" si="36"/>
        <v>0.57999999999999996</v>
      </c>
      <c r="G93" s="27">
        <f t="shared" si="36"/>
        <v>0.62</v>
      </c>
      <c r="H93" s="27">
        <f t="shared" si="36"/>
        <v>0.62</v>
      </c>
      <c r="I93" s="27">
        <f t="shared" si="36"/>
        <v>0.71</v>
      </c>
      <c r="J93" s="27">
        <f t="shared" si="36"/>
        <v>0.91</v>
      </c>
      <c r="K93" s="27">
        <f t="shared" si="36"/>
        <v>0.59</v>
      </c>
      <c r="L93" s="27">
        <f t="shared" si="36"/>
        <v>0.66</v>
      </c>
      <c r="M93" s="27">
        <f t="shared" si="36"/>
        <v>0.56999999999999995</v>
      </c>
      <c r="N93" s="27">
        <f t="shared" si="36"/>
        <v>0.64</v>
      </c>
      <c r="P93" t="s">
        <v>203</v>
      </c>
      <c r="Q93">
        <f>ROUND(STDEV(Q49:Q83),2)</f>
        <v>1.96</v>
      </c>
      <c r="R93">
        <f t="shared" ref="R93:AB93" si="37">ROUND(STDEV(R49:R83),2)</f>
        <v>1.59</v>
      </c>
      <c r="S93">
        <f t="shared" si="37"/>
        <v>1.56</v>
      </c>
      <c r="T93">
        <f t="shared" si="37"/>
        <v>1.3</v>
      </c>
      <c r="U93">
        <f t="shared" si="37"/>
        <v>1.01</v>
      </c>
      <c r="V93">
        <f t="shared" si="37"/>
        <v>0.83</v>
      </c>
      <c r="W93">
        <f t="shared" si="37"/>
        <v>0.84</v>
      </c>
      <c r="X93">
        <f t="shared" si="37"/>
        <v>0.89</v>
      </c>
      <c r="Y93">
        <f t="shared" si="37"/>
        <v>1.05</v>
      </c>
      <c r="Z93">
        <f t="shared" si="37"/>
        <v>1.24</v>
      </c>
      <c r="AA93">
        <f t="shared" si="37"/>
        <v>1.57</v>
      </c>
      <c r="AB93">
        <f t="shared" si="37"/>
        <v>1.71</v>
      </c>
      <c r="AE93" t="s">
        <v>203</v>
      </c>
      <c r="AF93">
        <f>ROUND(STDEV(AF49:AF83),2)</f>
        <v>1.59</v>
      </c>
      <c r="AG93">
        <f t="shared" ref="AG93:AQ93" si="38">ROUND(STDEV(AG49:AG83),2)</f>
        <v>1.28</v>
      </c>
      <c r="AH93">
        <f t="shared" si="38"/>
        <v>1.27</v>
      </c>
      <c r="AI93">
        <f t="shared" si="38"/>
        <v>0.97</v>
      </c>
      <c r="AJ93">
        <f t="shared" si="38"/>
        <v>0.84</v>
      </c>
      <c r="AK93">
        <f t="shared" si="38"/>
        <v>0.6</v>
      </c>
      <c r="AL93">
        <f t="shared" si="38"/>
        <v>0.5</v>
      </c>
      <c r="AM93">
        <f t="shared" si="38"/>
        <v>0.55000000000000004</v>
      </c>
      <c r="AN93">
        <f t="shared" si="38"/>
        <v>0.84</v>
      </c>
      <c r="AO93">
        <f t="shared" si="38"/>
        <v>1.07</v>
      </c>
      <c r="AP93">
        <f t="shared" si="38"/>
        <v>1.33</v>
      </c>
      <c r="AQ93">
        <f t="shared" si="38"/>
        <v>1.23</v>
      </c>
    </row>
  </sheetData>
  <phoneticPr fontId="2" type="noConversion"/>
  <pageMargins left="0.75" right="0.75" top="1" bottom="1" header="0.5" footer="0.5"/>
  <pageSetup paperSize="9" orientation="portrait"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T117"/>
  <sheetViews>
    <sheetView topLeftCell="A83" workbookViewId="0">
      <selection activeCell="K116" sqref="K116"/>
    </sheetView>
  </sheetViews>
  <sheetFormatPr defaultColWidth="5.42578125" defaultRowHeight="12.75" x14ac:dyDescent="0.2"/>
  <cols>
    <col min="1" max="2" width="5.42578125" customWidth="1"/>
    <col min="3" max="14" width="5.42578125" style="27" customWidth="1"/>
  </cols>
  <sheetData>
    <row r="1" spans="1:46" x14ac:dyDescent="0.2">
      <c r="A1" t="s">
        <v>112</v>
      </c>
      <c r="B1" t="s">
        <v>1</v>
      </c>
      <c r="C1" s="27" t="s">
        <v>2</v>
      </c>
      <c r="D1" s="27" t="s">
        <v>3</v>
      </c>
      <c r="E1" s="27" t="s">
        <v>4</v>
      </c>
      <c r="F1" s="27" t="s">
        <v>5</v>
      </c>
      <c r="G1" s="27" t="s">
        <v>6</v>
      </c>
      <c r="H1" s="27" t="s">
        <v>7</v>
      </c>
      <c r="I1" s="27" t="s">
        <v>8</v>
      </c>
      <c r="J1" s="27" t="s">
        <v>9</v>
      </c>
      <c r="K1" s="27" t="s">
        <v>10</v>
      </c>
      <c r="L1" s="27" t="s">
        <v>11</v>
      </c>
      <c r="M1" s="27" t="s">
        <v>12</v>
      </c>
      <c r="N1" s="27"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v>815</v>
      </c>
      <c r="B2">
        <v>1877</v>
      </c>
      <c r="C2" s="27" t="s">
        <v>113</v>
      </c>
      <c r="D2" s="27" t="s">
        <v>113</v>
      </c>
      <c r="E2" s="27" t="s">
        <v>113</v>
      </c>
      <c r="F2" s="27" t="s">
        <v>113</v>
      </c>
      <c r="G2" s="27" t="s">
        <v>113</v>
      </c>
      <c r="H2" s="27" t="s">
        <v>113</v>
      </c>
      <c r="I2" s="27">
        <v>10.7</v>
      </c>
      <c r="J2" s="27">
        <v>11.2</v>
      </c>
      <c r="K2" s="27">
        <v>10.6</v>
      </c>
      <c r="L2" s="27">
        <v>7</v>
      </c>
      <c r="M2" s="27">
        <v>5.0999999999999996</v>
      </c>
      <c r="N2" s="27">
        <v>3.8</v>
      </c>
      <c r="P2">
        <v>1877</v>
      </c>
      <c r="Q2" t="s">
        <v>21</v>
      </c>
      <c r="R2" t="s">
        <v>21</v>
      </c>
      <c r="S2" t="s">
        <v>21</v>
      </c>
      <c r="T2" t="s">
        <v>21</v>
      </c>
      <c r="U2" t="s">
        <v>21</v>
      </c>
      <c r="V2" t="s">
        <v>21</v>
      </c>
      <c r="W2">
        <v>9.66</v>
      </c>
      <c r="X2">
        <v>8.86</v>
      </c>
      <c r="Y2">
        <v>9.1199999999999992</v>
      </c>
      <c r="Z2">
        <v>4.12</v>
      </c>
      <c r="AA2">
        <v>1.5</v>
      </c>
      <c r="AB2">
        <v>-0.47</v>
      </c>
      <c r="AC2" t="s">
        <v>21</v>
      </c>
      <c r="AD2">
        <v>815</v>
      </c>
      <c r="AE2">
        <v>1877</v>
      </c>
      <c r="AF2" t="e">
        <f t="shared" ref="AF2:AF20" si="0">Q2-C2</f>
        <v>#VALUE!</v>
      </c>
      <c r="AG2" t="e">
        <f t="shared" ref="AG2:AG20" si="1">R2-D2</f>
        <v>#VALUE!</v>
      </c>
      <c r="AH2" t="e">
        <f t="shared" ref="AH2:AH20" si="2">S2-E2</f>
        <v>#VALUE!</v>
      </c>
      <c r="AI2" t="e">
        <f t="shared" ref="AI2:AI20" si="3">T2-F2</f>
        <v>#VALUE!</v>
      </c>
      <c r="AJ2" t="e">
        <f t="shared" ref="AJ2:AJ20" si="4">U2-G2</f>
        <v>#VALUE!</v>
      </c>
      <c r="AK2" t="e">
        <f t="shared" ref="AK2:AK20" si="5">V2-H2</f>
        <v>#VALUE!</v>
      </c>
      <c r="AL2">
        <f t="shared" ref="AL2:AL20" si="6">W2-I2</f>
        <v>-1.0399999999999991</v>
      </c>
      <c r="AM2">
        <f t="shared" ref="AM2:AM20" si="7">X2-J2</f>
        <v>-2.34</v>
      </c>
      <c r="AN2">
        <f t="shared" ref="AN2:AN20" si="8">Y2-K2</f>
        <v>-1.4800000000000004</v>
      </c>
      <c r="AO2">
        <f t="shared" ref="AO2:AO20" si="9">Z2-L2</f>
        <v>-2.88</v>
      </c>
      <c r="AP2">
        <f t="shared" ref="AP2:AP20" si="10">AA2-M2</f>
        <v>-3.5999999999999996</v>
      </c>
      <c r="AQ2">
        <f t="shared" ref="AQ2:AQ20" si="11">AB2-N2</f>
        <v>-4.2699999999999996</v>
      </c>
      <c r="AR2" t="e">
        <f t="shared" ref="AR2:AR20" si="12">AC2-O2</f>
        <v>#VALUE!</v>
      </c>
    </row>
    <row r="3" spans="1:46" x14ac:dyDescent="0.2">
      <c r="A3">
        <v>815</v>
      </c>
      <c r="B3">
        <v>1878</v>
      </c>
      <c r="C3" s="27">
        <v>4.0999999999999996</v>
      </c>
      <c r="D3" s="27">
        <v>5</v>
      </c>
      <c r="E3" s="27">
        <v>4.9000000000000004</v>
      </c>
      <c r="F3" s="27">
        <v>6.6</v>
      </c>
      <c r="G3" s="27">
        <v>8.4</v>
      </c>
      <c r="H3" s="27">
        <v>10.7</v>
      </c>
      <c r="I3" s="27">
        <v>11.5</v>
      </c>
      <c r="J3" s="27">
        <v>11.4</v>
      </c>
      <c r="K3" s="27">
        <v>9</v>
      </c>
      <c r="L3" s="27">
        <v>6.1</v>
      </c>
      <c r="M3" s="27">
        <v>4.3</v>
      </c>
      <c r="N3" s="27">
        <v>2.5</v>
      </c>
      <c r="O3">
        <f t="shared" ref="O3:O66" si="13">ROUND(AVERAGE(C3:N3),2)</f>
        <v>7.04</v>
      </c>
      <c r="P3">
        <v>1878</v>
      </c>
      <c r="Q3">
        <v>0.46</v>
      </c>
      <c r="R3">
        <v>2.1800000000000002</v>
      </c>
      <c r="S3">
        <v>1.1599999999999999</v>
      </c>
      <c r="T3">
        <v>3.73</v>
      </c>
      <c r="U3">
        <v>5.49</v>
      </c>
      <c r="V3">
        <v>9.18</v>
      </c>
      <c r="W3">
        <v>10.01</v>
      </c>
      <c r="X3">
        <v>10.01</v>
      </c>
      <c r="Y3">
        <v>6.57</v>
      </c>
      <c r="Z3">
        <v>3.12</v>
      </c>
      <c r="AA3">
        <v>0.55000000000000004</v>
      </c>
      <c r="AB3">
        <v>-2.37</v>
      </c>
      <c r="AC3">
        <v>4.17</v>
      </c>
      <c r="AD3">
        <v>815</v>
      </c>
      <c r="AE3">
        <v>1878</v>
      </c>
      <c r="AF3">
        <f t="shared" si="0"/>
        <v>-3.6399999999999997</v>
      </c>
      <c r="AG3">
        <f t="shared" si="1"/>
        <v>-2.82</v>
      </c>
      <c r="AH3">
        <f t="shared" si="2"/>
        <v>-3.74</v>
      </c>
      <c r="AI3">
        <f t="shared" si="3"/>
        <v>-2.8699999999999997</v>
      </c>
      <c r="AJ3">
        <f t="shared" si="4"/>
        <v>-2.91</v>
      </c>
      <c r="AK3">
        <f t="shared" si="5"/>
        <v>-1.5199999999999996</v>
      </c>
      <c r="AL3">
        <f t="shared" si="6"/>
        <v>-1.4900000000000002</v>
      </c>
      <c r="AM3">
        <f t="shared" si="7"/>
        <v>-1.3900000000000006</v>
      </c>
      <c r="AN3">
        <f t="shared" si="8"/>
        <v>-2.4299999999999997</v>
      </c>
      <c r="AO3">
        <f t="shared" si="9"/>
        <v>-2.9799999999999995</v>
      </c>
      <c r="AP3">
        <f t="shared" si="10"/>
        <v>-3.75</v>
      </c>
      <c r="AQ3">
        <f t="shared" si="11"/>
        <v>-4.87</v>
      </c>
      <c r="AR3">
        <f t="shared" si="12"/>
        <v>-2.87</v>
      </c>
      <c r="AT3">
        <f>MAX(C3:N3)-MIN(C3:N3)</f>
        <v>9</v>
      </c>
    </row>
    <row r="4" spans="1:46" x14ac:dyDescent="0.2">
      <c r="A4">
        <v>815</v>
      </c>
      <c r="B4">
        <v>1879</v>
      </c>
      <c r="C4" s="27">
        <v>5.0999999999999996</v>
      </c>
      <c r="D4" s="27">
        <v>4.4000000000000004</v>
      </c>
      <c r="E4" s="27">
        <v>4.2</v>
      </c>
      <c r="F4" s="27">
        <v>6.4</v>
      </c>
      <c r="G4" s="27">
        <v>7.7</v>
      </c>
      <c r="H4" s="27">
        <v>9.8000000000000007</v>
      </c>
      <c r="I4" s="27">
        <v>11.3</v>
      </c>
      <c r="J4" s="27">
        <v>11.4</v>
      </c>
      <c r="K4" s="27">
        <v>9.1</v>
      </c>
      <c r="L4" s="27">
        <v>7.5</v>
      </c>
      <c r="M4" s="27">
        <v>6.1</v>
      </c>
      <c r="N4" s="27">
        <v>5.0999999999999996</v>
      </c>
      <c r="O4">
        <f t="shared" si="13"/>
        <v>7.34</v>
      </c>
      <c r="P4">
        <v>1879</v>
      </c>
      <c r="Q4">
        <v>2.5099999999999998</v>
      </c>
      <c r="R4">
        <v>0.48</v>
      </c>
      <c r="S4">
        <v>0.01</v>
      </c>
      <c r="T4">
        <v>3.38</v>
      </c>
      <c r="U4">
        <v>5.44</v>
      </c>
      <c r="V4">
        <v>8.68</v>
      </c>
      <c r="W4">
        <v>9.81</v>
      </c>
      <c r="X4">
        <v>10.01</v>
      </c>
      <c r="Y4">
        <v>5.77</v>
      </c>
      <c r="Z4">
        <v>5.37</v>
      </c>
      <c r="AA4">
        <v>3.4</v>
      </c>
      <c r="AB4">
        <v>1.98</v>
      </c>
      <c r="AC4">
        <v>4.74</v>
      </c>
      <c r="AD4">
        <v>815</v>
      </c>
      <c r="AE4">
        <v>1879</v>
      </c>
      <c r="AF4">
        <f t="shared" si="0"/>
        <v>-2.59</v>
      </c>
      <c r="AG4">
        <f t="shared" si="1"/>
        <v>-3.9200000000000004</v>
      </c>
      <c r="AH4">
        <f t="shared" si="2"/>
        <v>-4.1900000000000004</v>
      </c>
      <c r="AI4">
        <f t="shared" si="3"/>
        <v>-3.0200000000000005</v>
      </c>
      <c r="AJ4">
        <f t="shared" si="4"/>
        <v>-2.2599999999999998</v>
      </c>
      <c r="AK4">
        <f t="shared" si="5"/>
        <v>-1.120000000000001</v>
      </c>
      <c r="AL4">
        <f t="shared" si="6"/>
        <v>-1.4900000000000002</v>
      </c>
      <c r="AM4">
        <f t="shared" si="7"/>
        <v>-1.3900000000000006</v>
      </c>
      <c r="AN4">
        <f t="shared" si="8"/>
        <v>-3.33</v>
      </c>
      <c r="AO4">
        <f t="shared" si="9"/>
        <v>-2.13</v>
      </c>
      <c r="AP4">
        <f t="shared" si="10"/>
        <v>-2.6999999999999997</v>
      </c>
      <c r="AQ4">
        <f t="shared" si="11"/>
        <v>-3.1199999999999997</v>
      </c>
      <c r="AR4">
        <f t="shared" si="12"/>
        <v>-2.5999999999999996</v>
      </c>
      <c r="AT4">
        <f t="shared" ref="AT4:AT67" si="14">MAX(C4:N4)-MIN(C4:N4)</f>
        <v>7.2</v>
      </c>
    </row>
    <row r="5" spans="1:46" x14ac:dyDescent="0.2">
      <c r="A5">
        <v>815</v>
      </c>
      <c r="B5">
        <v>1880</v>
      </c>
      <c r="C5" s="27">
        <v>5</v>
      </c>
      <c r="D5" s="27">
        <v>4.4000000000000004</v>
      </c>
      <c r="E5" s="27">
        <v>6.5</v>
      </c>
      <c r="F5" s="27">
        <v>7.6</v>
      </c>
      <c r="G5" s="27">
        <v>9</v>
      </c>
      <c r="H5" s="27">
        <v>10.6</v>
      </c>
      <c r="I5" s="27">
        <v>12.5</v>
      </c>
      <c r="J5" s="27">
        <v>13</v>
      </c>
      <c r="K5" s="27">
        <v>10.4</v>
      </c>
      <c r="L5" s="27">
        <v>7</v>
      </c>
      <c r="M5" s="27">
        <v>5</v>
      </c>
      <c r="N5" s="27">
        <v>2.4</v>
      </c>
      <c r="O5">
        <f t="shared" si="13"/>
        <v>7.78</v>
      </c>
      <c r="P5">
        <v>1880</v>
      </c>
      <c r="Q5">
        <v>2.0099999999999998</v>
      </c>
      <c r="R5">
        <v>0.57999999999999996</v>
      </c>
      <c r="S5">
        <v>4.6100000000000003</v>
      </c>
      <c r="T5">
        <v>5.38</v>
      </c>
      <c r="U5">
        <v>6.34</v>
      </c>
      <c r="V5">
        <v>8.73</v>
      </c>
      <c r="W5">
        <v>11.91</v>
      </c>
      <c r="X5">
        <v>11.71</v>
      </c>
      <c r="Y5">
        <v>8.2200000000000006</v>
      </c>
      <c r="Z5">
        <v>3.02</v>
      </c>
      <c r="AA5">
        <v>0.6</v>
      </c>
      <c r="AB5">
        <v>-3.82</v>
      </c>
      <c r="AC5">
        <v>4.9400000000000004</v>
      </c>
      <c r="AD5">
        <v>815</v>
      </c>
      <c r="AE5">
        <v>1880</v>
      </c>
      <c r="AF5">
        <f t="shared" si="0"/>
        <v>-2.99</v>
      </c>
      <c r="AG5">
        <f t="shared" si="1"/>
        <v>-3.8200000000000003</v>
      </c>
      <c r="AH5">
        <f t="shared" si="2"/>
        <v>-1.8899999999999997</v>
      </c>
      <c r="AI5">
        <f t="shared" si="3"/>
        <v>-2.2199999999999998</v>
      </c>
      <c r="AJ5">
        <f t="shared" si="4"/>
        <v>-2.66</v>
      </c>
      <c r="AK5">
        <f t="shared" si="5"/>
        <v>-1.8699999999999992</v>
      </c>
      <c r="AL5">
        <f t="shared" si="6"/>
        <v>-0.58999999999999986</v>
      </c>
      <c r="AM5">
        <f t="shared" si="7"/>
        <v>-1.2899999999999991</v>
      </c>
      <c r="AN5">
        <f t="shared" si="8"/>
        <v>-2.1799999999999997</v>
      </c>
      <c r="AO5">
        <f t="shared" si="9"/>
        <v>-3.98</v>
      </c>
      <c r="AP5">
        <f t="shared" si="10"/>
        <v>-4.4000000000000004</v>
      </c>
      <c r="AQ5">
        <f t="shared" si="11"/>
        <v>-6.22</v>
      </c>
      <c r="AR5">
        <f t="shared" si="12"/>
        <v>-2.84</v>
      </c>
      <c r="AT5">
        <f t="shared" si="14"/>
        <v>10.6</v>
      </c>
    </row>
    <row r="6" spans="1:46" x14ac:dyDescent="0.2">
      <c r="A6">
        <v>815</v>
      </c>
      <c r="B6">
        <v>1881</v>
      </c>
      <c r="C6" s="27">
        <v>3.1</v>
      </c>
      <c r="D6" s="27">
        <v>2.5</v>
      </c>
      <c r="E6" s="27">
        <v>2.2000000000000002</v>
      </c>
      <c r="F6" s="27">
        <v>6.1</v>
      </c>
      <c r="G6" s="27">
        <v>8.3000000000000007</v>
      </c>
      <c r="H6" s="27">
        <v>9.6</v>
      </c>
      <c r="I6" s="27">
        <v>11</v>
      </c>
      <c r="J6" s="27">
        <v>10.9</v>
      </c>
      <c r="K6" s="27">
        <v>9.9</v>
      </c>
      <c r="L6" s="27">
        <v>7.2</v>
      </c>
      <c r="M6" s="27">
        <v>6.2</v>
      </c>
      <c r="N6" s="27">
        <v>5</v>
      </c>
      <c r="O6">
        <f t="shared" si="13"/>
        <v>6.83</v>
      </c>
      <c r="P6">
        <v>1881</v>
      </c>
      <c r="Q6">
        <v>-2.4900000000000002</v>
      </c>
      <c r="R6">
        <v>-0.82</v>
      </c>
      <c r="S6">
        <v>-3.59</v>
      </c>
      <c r="T6">
        <v>4.43</v>
      </c>
      <c r="U6">
        <v>6.14</v>
      </c>
      <c r="V6">
        <v>7.53</v>
      </c>
      <c r="W6">
        <v>9.66</v>
      </c>
      <c r="X6">
        <v>8.86</v>
      </c>
      <c r="Y6">
        <v>8.7200000000000006</v>
      </c>
      <c r="Z6">
        <v>5.17</v>
      </c>
      <c r="AA6">
        <v>3.85</v>
      </c>
      <c r="AB6">
        <v>0.88</v>
      </c>
      <c r="AC6">
        <v>4.03</v>
      </c>
      <c r="AD6">
        <v>815</v>
      </c>
      <c r="AE6">
        <v>1881</v>
      </c>
      <c r="AF6">
        <f t="shared" si="0"/>
        <v>-5.59</v>
      </c>
      <c r="AG6">
        <f t="shared" si="1"/>
        <v>-3.32</v>
      </c>
      <c r="AH6">
        <f t="shared" si="2"/>
        <v>-5.79</v>
      </c>
      <c r="AI6">
        <f t="shared" si="3"/>
        <v>-1.67</v>
      </c>
      <c r="AJ6">
        <f t="shared" si="4"/>
        <v>-2.160000000000001</v>
      </c>
      <c r="AK6">
        <f t="shared" si="5"/>
        <v>-2.0699999999999994</v>
      </c>
      <c r="AL6">
        <f t="shared" si="6"/>
        <v>-1.3399999999999999</v>
      </c>
      <c r="AM6">
        <f t="shared" si="7"/>
        <v>-2.0400000000000009</v>
      </c>
      <c r="AN6">
        <f t="shared" si="8"/>
        <v>-1.1799999999999997</v>
      </c>
      <c r="AO6">
        <f t="shared" si="9"/>
        <v>-2.0300000000000002</v>
      </c>
      <c r="AP6">
        <f t="shared" si="10"/>
        <v>-2.35</v>
      </c>
      <c r="AQ6">
        <f t="shared" si="11"/>
        <v>-4.12</v>
      </c>
      <c r="AR6">
        <f t="shared" si="12"/>
        <v>-2.8</v>
      </c>
      <c r="AT6">
        <f t="shared" si="14"/>
        <v>8.8000000000000007</v>
      </c>
    </row>
    <row r="7" spans="1:46" x14ac:dyDescent="0.2">
      <c r="A7">
        <v>815</v>
      </c>
      <c r="B7">
        <v>1882</v>
      </c>
      <c r="C7" s="27">
        <v>4.5999999999999996</v>
      </c>
      <c r="D7" s="27">
        <v>4.0999999999999996</v>
      </c>
      <c r="E7" s="27">
        <v>3.8</v>
      </c>
      <c r="F7" s="27">
        <v>5.8</v>
      </c>
      <c r="G7" s="27">
        <v>7.3</v>
      </c>
      <c r="H7" s="27">
        <v>9.1999999999999993</v>
      </c>
      <c r="I7" s="27">
        <v>11.1</v>
      </c>
      <c r="J7" s="27">
        <v>10.199999999999999</v>
      </c>
      <c r="K7" s="27">
        <v>8.4</v>
      </c>
      <c r="L7" s="27">
        <v>7.8</v>
      </c>
      <c r="M7" s="27">
        <v>4.5</v>
      </c>
      <c r="N7" s="27">
        <v>3.9</v>
      </c>
      <c r="O7">
        <f t="shared" si="13"/>
        <v>6.73</v>
      </c>
      <c r="P7">
        <v>1882</v>
      </c>
      <c r="Q7">
        <v>0.91</v>
      </c>
      <c r="R7">
        <v>-0.17</v>
      </c>
      <c r="S7">
        <v>-0.94</v>
      </c>
      <c r="T7">
        <v>1.63</v>
      </c>
      <c r="U7">
        <v>5.04</v>
      </c>
      <c r="V7">
        <v>7.83</v>
      </c>
      <c r="W7">
        <v>10.210000000000001</v>
      </c>
      <c r="X7">
        <v>8.31</v>
      </c>
      <c r="Y7">
        <v>5.82</v>
      </c>
      <c r="Z7">
        <v>6.57</v>
      </c>
      <c r="AA7">
        <v>0.6</v>
      </c>
      <c r="AB7">
        <v>-0.37</v>
      </c>
      <c r="AC7">
        <v>3.79</v>
      </c>
      <c r="AD7">
        <v>815</v>
      </c>
      <c r="AE7">
        <v>1882</v>
      </c>
      <c r="AF7">
        <f t="shared" si="0"/>
        <v>-3.6899999999999995</v>
      </c>
      <c r="AG7">
        <f t="shared" si="1"/>
        <v>-4.2699999999999996</v>
      </c>
      <c r="AH7">
        <f t="shared" si="2"/>
        <v>-4.74</v>
      </c>
      <c r="AI7">
        <f t="shared" si="3"/>
        <v>-4.17</v>
      </c>
      <c r="AJ7">
        <f t="shared" si="4"/>
        <v>-2.2599999999999998</v>
      </c>
      <c r="AK7">
        <f t="shared" si="5"/>
        <v>-1.3699999999999992</v>
      </c>
      <c r="AL7">
        <f t="shared" si="6"/>
        <v>-0.88999999999999879</v>
      </c>
      <c r="AM7">
        <f t="shared" si="7"/>
        <v>-1.8899999999999988</v>
      </c>
      <c r="AN7">
        <f t="shared" si="8"/>
        <v>-2.58</v>
      </c>
      <c r="AO7">
        <f t="shared" si="9"/>
        <v>-1.2299999999999995</v>
      </c>
      <c r="AP7">
        <f t="shared" si="10"/>
        <v>-3.9</v>
      </c>
      <c r="AQ7">
        <f t="shared" si="11"/>
        <v>-4.2699999999999996</v>
      </c>
      <c r="AR7">
        <f t="shared" si="12"/>
        <v>-2.9400000000000004</v>
      </c>
      <c r="AT7">
        <f t="shared" si="14"/>
        <v>7.3</v>
      </c>
    </row>
    <row r="8" spans="1:46" x14ac:dyDescent="0.2">
      <c r="A8">
        <v>815</v>
      </c>
      <c r="B8">
        <v>1883</v>
      </c>
      <c r="C8" s="27">
        <v>5.0999999999999996</v>
      </c>
      <c r="D8" s="27">
        <v>4.5</v>
      </c>
      <c r="E8" s="27">
        <v>4.5999999999999996</v>
      </c>
      <c r="F8" s="27">
        <v>6.3</v>
      </c>
      <c r="G8" s="27">
        <v>7.4</v>
      </c>
      <c r="H8" s="27">
        <v>9.4</v>
      </c>
      <c r="I8" s="27">
        <v>11.1</v>
      </c>
      <c r="J8" s="27">
        <v>11.2</v>
      </c>
      <c r="K8" s="27">
        <v>9.4</v>
      </c>
      <c r="L8" s="27">
        <v>7.2</v>
      </c>
      <c r="M8" s="27">
        <v>5</v>
      </c>
      <c r="N8" s="27">
        <v>4.5</v>
      </c>
      <c r="O8">
        <f t="shared" si="13"/>
        <v>7.14</v>
      </c>
      <c r="P8">
        <v>1883</v>
      </c>
      <c r="Q8">
        <v>2.06</v>
      </c>
      <c r="R8">
        <v>1.18</v>
      </c>
      <c r="S8">
        <v>0.46</v>
      </c>
      <c r="T8">
        <v>4.33</v>
      </c>
      <c r="U8">
        <v>4.24</v>
      </c>
      <c r="V8">
        <v>8.0299999999999994</v>
      </c>
      <c r="W8">
        <v>9.9600000000000009</v>
      </c>
      <c r="X8">
        <v>9.16</v>
      </c>
      <c r="Y8">
        <v>7.52</v>
      </c>
      <c r="Z8">
        <v>4.37</v>
      </c>
      <c r="AA8">
        <v>2.4</v>
      </c>
      <c r="AB8">
        <v>0.63</v>
      </c>
      <c r="AC8">
        <v>4.53</v>
      </c>
      <c r="AD8">
        <v>815</v>
      </c>
      <c r="AE8">
        <v>1883</v>
      </c>
      <c r="AF8">
        <f t="shared" si="0"/>
        <v>-3.0399999999999996</v>
      </c>
      <c r="AG8">
        <f t="shared" si="1"/>
        <v>-3.3200000000000003</v>
      </c>
      <c r="AH8">
        <f t="shared" si="2"/>
        <v>-4.1399999999999997</v>
      </c>
      <c r="AI8">
        <f t="shared" si="3"/>
        <v>-1.9699999999999998</v>
      </c>
      <c r="AJ8">
        <f t="shared" si="4"/>
        <v>-3.16</v>
      </c>
      <c r="AK8">
        <f t="shared" si="5"/>
        <v>-1.370000000000001</v>
      </c>
      <c r="AL8">
        <f t="shared" si="6"/>
        <v>-1.1399999999999988</v>
      </c>
      <c r="AM8">
        <f t="shared" si="7"/>
        <v>-2.0399999999999991</v>
      </c>
      <c r="AN8">
        <f t="shared" si="8"/>
        <v>-1.8800000000000008</v>
      </c>
      <c r="AO8">
        <f t="shared" si="9"/>
        <v>-2.83</v>
      </c>
      <c r="AP8">
        <f t="shared" si="10"/>
        <v>-2.6</v>
      </c>
      <c r="AQ8">
        <f t="shared" si="11"/>
        <v>-3.87</v>
      </c>
      <c r="AR8">
        <f t="shared" si="12"/>
        <v>-2.6099999999999994</v>
      </c>
      <c r="AT8">
        <f t="shared" si="14"/>
        <v>6.6999999999999993</v>
      </c>
    </row>
    <row r="9" spans="1:46" x14ac:dyDescent="0.2">
      <c r="A9">
        <v>815</v>
      </c>
      <c r="B9">
        <v>1884</v>
      </c>
      <c r="C9" s="27">
        <v>4.0999999999999996</v>
      </c>
      <c r="D9" s="27">
        <v>4.7</v>
      </c>
      <c r="E9" s="27">
        <v>5.8</v>
      </c>
      <c r="F9" s="27">
        <v>6.8</v>
      </c>
      <c r="G9" s="27">
        <v>7</v>
      </c>
      <c r="H9" s="27">
        <v>8.6</v>
      </c>
      <c r="I9" s="27">
        <v>10.5</v>
      </c>
      <c r="J9" s="27">
        <v>10.3</v>
      </c>
      <c r="K9" s="27">
        <v>8.9</v>
      </c>
      <c r="L9" s="27">
        <v>6</v>
      </c>
      <c r="M9" s="27">
        <v>4.7</v>
      </c>
      <c r="N9" s="27">
        <v>4.3</v>
      </c>
      <c r="O9">
        <f t="shared" si="13"/>
        <v>6.81</v>
      </c>
      <c r="P9">
        <v>1884</v>
      </c>
      <c r="Q9">
        <v>0.01</v>
      </c>
      <c r="R9">
        <v>1.83</v>
      </c>
      <c r="S9">
        <v>2.96</v>
      </c>
      <c r="T9">
        <v>4.2300000000000004</v>
      </c>
      <c r="U9">
        <v>4.4400000000000004</v>
      </c>
      <c r="V9">
        <v>7.38</v>
      </c>
      <c r="W9">
        <v>9.51</v>
      </c>
      <c r="X9">
        <v>9.16</v>
      </c>
      <c r="Y9">
        <v>7.17</v>
      </c>
      <c r="Z9">
        <v>3.32</v>
      </c>
      <c r="AA9">
        <v>1.9</v>
      </c>
      <c r="AB9">
        <v>1.1299999999999999</v>
      </c>
      <c r="AC9">
        <v>4.42</v>
      </c>
      <c r="AD9">
        <v>815</v>
      </c>
      <c r="AE9">
        <v>1884</v>
      </c>
      <c r="AF9">
        <f t="shared" si="0"/>
        <v>-4.09</v>
      </c>
      <c r="AG9">
        <f t="shared" si="1"/>
        <v>-2.87</v>
      </c>
      <c r="AH9">
        <f t="shared" si="2"/>
        <v>-2.84</v>
      </c>
      <c r="AI9">
        <f t="shared" si="3"/>
        <v>-2.5699999999999994</v>
      </c>
      <c r="AJ9">
        <f t="shared" si="4"/>
        <v>-2.5599999999999996</v>
      </c>
      <c r="AK9">
        <f t="shared" si="5"/>
        <v>-1.2199999999999998</v>
      </c>
      <c r="AL9">
        <f t="shared" si="6"/>
        <v>-0.99000000000000021</v>
      </c>
      <c r="AM9">
        <f t="shared" si="7"/>
        <v>-1.1400000000000006</v>
      </c>
      <c r="AN9">
        <f t="shared" si="8"/>
        <v>-1.7300000000000004</v>
      </c>
      <c r="AO9">
        <f t="shared" si="9"/>
        <v>-2.68</v>
      </c>
      <c r="AP9">
        <f t="shared" si="10"/>
        <v>-2.8000000000000003</v>
      </c>
      <c r="AQ9">
        <f t="shared" si="11"/>
        <v>-3.17</v>
      </c>
      <c r="AR9">
        <f t="shared" si="12"/>
        <v>-2.3899999999999997</v>
      </c>
      <c r="AT9">
        <f t="shared" si="14"/>
        <v>6.4</v>
      </c>
    </row>
    <row r="10" spans="1:46" x14ac:dyDescent="0.2">
      <c r="A10">
        <v>815</v>
      </c>
      <c r="B10">
        <v>1885</v>
      </c>
      <c r="C10" s="27">
        <v>4.8</v>
      </c>
      <c r="D10" s="27">
        <v>2.4</v>
      </c>
      <c r="E10" s="27">
        <v>3.7</v>
      </c>
      <c r="F10" s="27">
        <v>5.7</v>
      </c>
      <c r="G10" s="27">
        <v>7.4</v>
      </c>
      <c r="H10" s="27">
        <v>8.4</v>
      </c>
      <c r="I10" s="27">
        <v>9.4</v>
      </c>
      <c r="J10" s="27">
        <v>9.8000000000000007</v>
      </c>
      <c r="K10" s="27">
        <v>8.4</v>
      </c>
      <c r="L10" s="27">
        <v>5.8</v>
      </c>
      <c r="M10" s="27">
        <v>5.2</v>
      </c>
      <c r="N10" s="27">
        <v>4</v>
      </c>
      <c r="O10">
        <f t="shared" si="13"/>
        <v>6.25</v>
      </c>
      <c r="P10">
        <v>1885</v>
      </c>
      <c r="Q10">
        <v>2.36</v>
      </c>
      <c r="R10">
        <v>-3.22</v>
      </c>
      <c r="S10">
        <v>-0.69</v>
      </c>
      <c r="T10">
        <v>3.43</v>
      </c>
      <c r="U10">
        <v>4.99</v>
      </c>
      <c r="V10">
        <v>6.58</v>
      </c>
      <c r="W10">
        <v>8.36</v>
      </c>
      <c r="X10">
        <v>8.41</v>
      </c>
      <c r="Y10">
        <v>6.77</v>
      </c>
      <c r="Z10">
        <v>2.77</v>
      </c>
      <c r="AA10">
        <v>2</v>
      </c>
      <c r="AB10">
        <v>-0.02</v>
      </c>
      <c r="AC10">
        <v>3.48</v>
      </c>
      <c r="AD10">
        <v>815</v>
      </c>
      <c r="AE10">
        <v>1885</v>
      </c>
      <c r="AF10">
        <f t="shared" si="0"/>
        <v>-2.44</v>
      </c>
      <c r="AG10">
        <f t="shared" si="1"/>
        <v>-5.62</v>
      </c>
      <c r="AH10">
        <f t="shared" si="2"/>
        <v>-4.3900000000000006</v>
      </c>
      <c r="AI10">
        <f t="shared" si="3"/>
        <v>-2.27</v>
      </c>
      <c r="AJ10">
        <f t="shared" si="4"/>
        <v>-2.41</v>
      </c>
      <c r="AK10">
        <f t="shared" si="5"/>
        <v>-1.8200000000000003</v>
      </c>
      <c r="AL10">
        <f t="shared" si="6"/>
        <v>-1.0400000000000009</v>
      </c>
      <c r="AM10">
        <f t="shared" si="7"/>
        <v>-1.3900000000000006</v>
      </c>
      <c r="AN10">
        <f t="shared" si="8"/>
        <v>-1.6300000000000008</v>
      </c>
      <c r="AO10">
        <f t="shared" si="9"/>
        <v>-3.03</v>
      </c>
      <c r="AP10">
        <f t="shared" si="10"/>
        <v>-3.2</v>
      </c>
      <c r="AQ10">
        <f t="shared" si="11"/>
        <v>-4.0199999999999996</v>
      </c>
      <c r="AR10">
        <f t="shared" si="12"/>
        <v>-2.77</v>
      </c>
      <c r="AT10">
        <f t="shared" si="14"/>
        <v>7.4</v>
      </c>
    </row>
    <row r="11" spans="1:46" x14ac:dyDescent="0.2">
      <c r="A11">
        <v>815</v>
      </c>
      <c r="B11">
        <v>1886</v>
      </c>
      <c r="C11" s="27">
        <v>2.6</v>
      </c>
      <c r="D11" s="27">
        <v>3.9</v>
      </c>
      <c r="E11" s="27">
        <v>5</v>
      </c>
      <c r="F11" s="27">
        <v>5.4</v>
      </c>
      <c r="G11" s="27">
        <v>7.6</v>
      </c>
      <c r="H11" s="27">
        <v>9.1</v>
      </c>
      <c r="I11" s="27">
        <v>10.199999999999999</v>
      </c>
      <c r="J11" s="27">
        <v>9.6</v>
      </c>
      <c r="K11" s="27">
        <v>8.6</v>
      </c>
      <c r="L11" s="27">
        <v>7</v>
      </c>
      <c r="M11" s="27">
        <v>5</v>
      </c>
      <c r="N11" s="27">
        <v>2.6</v>
      </c>
      <c r="O11">
        <f t="shared" si="13"/>
        <v>6.38</v>
      </c>
      <c r="P11">
        <v>1886</v>
      </c>
      <c r="Q11">
        <v>-2.34</v>
      </c>
      <c r="R11">
        <v>0.18</v>
      </c>
      <c r="S11">
        <v>1.21</v>
      </c>
      <c r="T11">
        <v>2.0299999999999998</v>
      </c>
      <c r="U11">
        <v>5.14</v>
      </c>
      <c r="V11">
        <v>7.68</v>
      </c>
      <c r="W11">
        <v>9.16</v>
      </c>
      <c r="X11">
        <v>8.31</v>
      </c>
      <c r="Y11">
        <v>7.07</v>
      </c>
      <c r="Z11">
        <v>5.37</v>
      </c>
      <c r="AA11">
        <v>2.35</v>
      </c>
      <c r="AB11">
        <v>-2.27</v>
      </c>
      <c r="AC11">
        <v>3.66</v>
      </c>
      <c r="AD11">
        <v>815</v>
      </c>
      <c r="AE11">
        <v>1886</v>
      </c>
      <c r="AF11">
        <f t="shared" si="0"/>
        <v>-4.9399999999999995</v>
      </c>
      <c r="AG11">
        <f t="shared" si="1"/>
        <v>-3.7199999999999998</v>
      </c>
      <c r="AH11">
        <f t="shared" si="2"/>
        <v>-3.79</v>
      </c>
      <c r="AI11">
        <f t="shared" si="3"/>
        <v>-3.3700000000000006</v>
      </c>
      <c r="AJ11">
        <f t="shared" si="4"/>
        <v>-2.46</v>
      </c>
      <c r="AK11">
        <f t="shared" si="5"/>
        <v>-1.42</v>
      </c>
      <c r="AL11">
        <f t="shared" si="6"/>
        <v>-1.0399999999999991</v>
      </c>
      <c r="AM11">
        <f t="shared" si="7"/>
        <v>-1.2899999999999991</v>
      </c>
      <c r="AN11">
        <f t="shared" si="8"/>
        <v>-1.5299999999999994</v>
      </c>
      <c r="AO11">
        <f t="shared" si="9"/>
        <v>-1.63</v>
      </c>
      <c r="AP11">
        <f t="shared" si="10"/>
        <v>-2.65</v>
      </c>
      <c r="AQ11">
        <f t="shared" si="11"/>
        <v>-4.87</v>
      </c>
      <c r="AR11">
        <f t="shared" si="12"/>
        <v>-2.7199999999999998</v>
      </c>
      <c r="AT11">
        <f t="shared" si="14"/>
        <v>7.6</v>
      </c>
    </row>
    <row r="12" spans="1:46" x14ac:dyDescent="0.2">
      <c r="A12">
        <v>815</v>
      </c>
      <c r="B12">
        <v>1887</v>
      </c>
      <c r="C12" s="27">
        <v>3.3</v>
      </c>
      <c r="D12" s="27">
        <v>3.7</v>
      </c>
      <c r="E12" s="27">
        <v>4.0999999999999996</v>
      </c>
      <c r="F12" s="27">
        <v>5.2</v>
      </c>
      <c r="G12" s="27">
        <v>6.5</v>
      </c>
      <c r="H12" s="27">
        <v>9</v>
      </c>
      <c r="I12" s="27">
        <v>10.1</v>
      </c>
      <c r="J12" s="27">
        <v>9.4</v>
      </c>
      <c r="K12" s="27">
        <v>7.5</v>
      </c>
      <c r="L12" s="27">
        <v>6</v>
      </c>
      <c r="M12" s="27">
        <v>2.7</v>
      </c>
      <c r="N12" s="27">
        <v>1.5</v>
      </c>
      <c r="O12">
        <f t="shared" si="13"/>
        <v>5.75</v>
      </c>
      <c r="P12">
        <v>1887</v>
      </c>
      <c r="Q12">
        <v>-0.19</v>
      </c>
      <c r="R12">
        <v>0.38</v>
      </c>
      <c r="S12">
        <v>0.56000000000000005</v>
      </c>
      <c r="T12">
        <v>1.83</v>
      </c>
      <c r="U12">
        <v>5.19</v>
      </c>
      <c r="V12">
        <v>8.68</v>
      </c>
      <c r="W12">
        <v>9.31</v>
      </c>
      <c r="X12">
        <v>8.81</v>
      </c>
      <c r="Y12">
        <v>6.87</v>
      </c>
      <c r="Z12">
        <v>3.47</v>
      </c>
      <c r="AA12">
        <v>-0.45</v>
      </c>
      <c r="AB12">
        <v>-2.12</v>
      </c>
      <c r="AC12">
        <v>3.53</v>
      </c>
      <c r="AD12">
        <v>815</v>
      </c>
      <c r="AE12">
        <v>1887</v>
      </c>
      <c r="AF12">
        <f t="shared" si="0"/>
        <v>-3.4899999999999998</v>
      </c>
      <c r="AG12">
        <f t="shared" si="1"/>
        <v>-3.3200000000000003</v>
      </c>
      <c r="AH12">
        <f t="shared" si="2"/>
        <v>-3.5399999999999996</v>
      </c>
      <c r="AI12">
        <f t="shared" si="3"/>
        <v>-3.37</v>
      </c>
      <c r="AJ12">
        <f t="shared" si="4"/>
        <v>-1.3099999999999996</v>
      </c>
      <c r="AK12">
        <f t="shared" si="5"/>
        <v>-0.32000000000000028</v>
      </c>
      <c r="AL12">
        <f t="shared" si="6"/>
        <v>-0.78999999999999915</v>
      </c>
      <c r="AM12">
        <f t="shared" si="7"/>
        <v>-0.58999999999999986</v>
      </c>
      <c r="AN12">
        <f t="shared" si="8"/>
        <v>-0.62999999999999989</v>
      </c>
      <c r="AO12">
        <f t="shared" si="9"/>
        <v>-2.5299999999999998</v>
      </c>
      <c r="AP12">
        <f t="shared" si="10"/>
        <v>-3.1500000000000004</v>
      </c>
      <c r="AQ12">
        <f t="shared" si="11"/>
        <v>-3.62</v>
      </c>
      <c r="AR12">
        <f t="shared" si="12"/>
        <v>-2.2200000000000002</v>
      </c>
      <c r="AT12">
        <f t="shared" si="14"/>
        <v>8.6</v>
      </c>
    </row>
    <row r="13" spans="1:46" x14ac:dyDescent="0.2">
      <c r="A13">
        <v>815</v>
      </c>
      <c r="B13">
        <v>1888</v>
      </c>
      <c r="C13" s="27">
        <v>3</v>
      </c>
      <c r="D13" s="27">
        <v>3.4</v>
      </c>
      <c r="E13" s="27">
        <v>2.8</v>
      </c>
      <c r="F13" s="27">
        <v>5.3</v>
      </c>
      <c r="G13" s="27">
        <v>5.0999999999999996</v>
      </c>
      <c r="H13" s="27">
        <v>6.6</v>
      </c>
      <c r="I13" s="27">
        <v>9.6</v>
      </c>
      <c r="J13" s="27">
        <v>9.3000000000000007</v>
      </c>
      <c r="K13" s="27">
        <v>8.1</v>
      </c>
      <c r="L13" s="27">
        <v>6.2</v>
      </c>
      <c r="M13" s="27">
        <v>4.5</v>
      </c>
      <c r="N13" s="27">
        <v>4.0999999999999996</v>
      </c>
      <c r="O13">
        <f t="shared" si="13"/>
        <v>5.67</v>
      </c>
      <c r="P13">
        <v>1888</v>
      </c>
      <c r="Q13">
        <v>0.86</v>
      </c>
      <c r="R13">
        <v>0.38</v>
      </c>
      <c r="S13">
        <v>-1.49</v>
      </c>
      <c r="T13">
        <v>2.38</v>
      </c>
      <c r="U13">
        <v>3.14</v>
      </c>
      <c r="V13">
        <v>6.98</v>
      </c>
      <c r="W13">
        <v>8.81</v>
      </c>
      <c r="X13">
        <v>8.51</v>
      </c>
      <c r="Y13">
        <v>7.37</v>
      </c>
      <c r="Z13">
        <v>3.82</v>
      </c>
      <c r="AA13">
        <v>2.1</v>
      </c>
      <c r="AB13">
        <v>0.98</v>
      </c>
      <c r="AC13">
        <v>3.65</v>
      </c>
      <c r="AD13">
        <v>815</v>
      </c>
      <c r="AE13">
        <v>1888</v>
      </c>
      <c r="AF13">
        <f t="shared" si="0"/>
        <v>-2.14</v>
      </c>
      <c r="AG13">
        <f t="shared" si="1"/>
        <v>-3.02</v>
      </c>
      <c r="AH13">
        <f t="shared" si="2"/>
        <v>-4.29</v>
      </c>
      <c r="AI13">
        <f t="shared" si="3"/>
        <v>-2.92</v>
      </c>
      <c r="AJ13">
        <f t="shared" si="4"/>
        <v>-1.9599999999999995</v>
      </c>
      <c r="AK13">
        <f t="shared" si="5"/>
        <v>0.38000000000000078</v>
      </c>
      <c r="AL13">
        <f t="shared" si="6"/>
        <v>-0.78999999999999915</v>
      </c>
      <c r="AM13">
        <f t="shared" si="7"/>
        <v>-0.79000000000000092</v>
      </c>
      <c r="AN13">
        <f t="shared" si="8"/>
        <v>-0.72999999999999954</v>
      </c>
      <c r="AO13">
        <f t="shared" si="9"/>
        <v>-2.3800000000000003</v>
      </c>
      <c r="AP13">
        <f t="shared" si="10"/>
        <v>-2.4</v>
      </c>
      <c r="AQ13">
        <f t="shared" si="11"/>
        <v>-3.1199999999999997</v>
      </c>
      <c r="AR13">
        <f t="shared" si="12"/>
        <v>-2.02</v>
      </c>
      <c r="AT13">
        <f t="shared" si="14"/>
        <v>6.8</v>
      </c>
    </row>
    <row r="14" spans="1:46" x14ac:dyDescent="0.2">
      <c r="A14">
        <v>815</v>
      </c>
      <c r="B14">
        <v>1889</v>
      </c>
      <c r="C14" s="27">
        <v>3.6</v>
      </c>
      <c r="D14" s="27">
        <v>2.7</v>
      </c>
      <c r="E14" s="27">
        <v>5.0999999999999996</v>
      </c>
      <c r="F14" s="27">
        <v>6.2</v>
      </c>
      <c r="G14" s="27">
        <v>9</v>
      </c>
      <c r="H14" s="27">
        <v>10</v>
      </c>
      <c r="I14" s="27">
        <v>11.7</v>
      </c>
      <c r="J14" s="27">
        <v>11.4</v>
      </c>
      <c r="K14" s="27">
        <v>9.4</v>
      </c>
      <c r="L14" s="27">
        <v>7.8</v>
      </c>
      <c r="M14" s="27">
        <v>5.8</v>
      </c>
      <c r="N14" s="27">
        <v>4.4000000000000004</v>
      </c>
      <c r="O14">
        <f t="shared" si="13"/>
        <v>7.26</v>
      </c>
      <c r="P14">
        <v>1889</v>
      </c>
      <c r="Q14">
        <v>0.26</v>
      </c>
      <c r="R14">
        <v>-1.02</v>
      </c>
      <c r="S14">
        <v>1.76</v>
      </c>
      <c r="T14">
        <v>3.23</v>
      </c>
      <c r="U14">
        <v>8.09</v>
      </c>
      <c r="V14">
        <v>9.1300000000000008</v>
      </c>
      <c r="W14">
        <v>11.16</v>
      </c>
      <c r="X14">
        <v>10.61</v>
      </c>
      <c r="Y14">
        <v>7.67</v>
      </c>
      <c r="Z14">
        <v>5.62</v>
      </c>
      <c r="AA14">
        <v>3.1</v>
      </c>
      <c r="AB14">
        <v>1.63</v>
      </c>
      <c r="AC14">
        <v>5.0999999999999996</v>
      </c>
      <c r="AD14">
        <v>815</v>
      </c>
      <c r="AE14">
        <v>1889</v>
      </c>
      <c r="AF14">
        <f t="shared" si="0"/>
        <v>-3.34</v>
      </c>
      <c r="AG14">
        <f t="shared" si="1"/>
        <v>-3.72</v>
      </c>
      <c r="AH14">
        <f t="shared" si="2"/>
        <v>-3.34</v>
      </c>
      <c r="AI14">
        <f t="shared" si="3"/>
        <v>-2.97</v>
      </c>
      <c r="AJ14">
        <f t="shared" si="4"/>
        <v>-0.91000000000000014</v>
      </c>
      <c r="AK14">
        <f t="shared" si="5"/>
        <v>-0.86999999999999922</v>
      </c>
      <c r="AL14">
        <f t="shared" si="6"/>
        <v>-0.53999999999999915</v>
      </c>
      <c r="AM14">
        <f t="shared" si="7"/>
        <v>-0.79000000000000092</v>
      </c>
      <c r="AN14">
        <f t="shared" si="8"/>
        <v>-1.7300000000000004</v>
      </c>
      <c r="AO14">
        <f t="shared" si="9"/>
        <v>-2.1799999999999997</v>
      </c>
      <c r="AP14">
        <f t="shared" si="10"/>
        <v>-2.6999999999999997</v>
      </c>
      <c r="AQ14">
        <f t="shared" si="11"/>
        <v>-2.7700000000000005</v>
      </c>
      <c r="AR14">
        <f t="shared" si="12"/>
        <v>-2.16</v>
      </c>
      <c r="AT14">
        <f t="shared" si="14"/>
        <v>9</v>
      </c>
    </row>
    <row r="15" spans="1:46" x14ac:dyDescent="0.2">
      <c r="A15">
        <v>815</v>
      </c>
      <c r="B15">
        <v>1890</v>
      </c>
      <c r="C15" s="27">
        <v>4</v>
      </c>
      <c r="D15" s="27">
        <v>4.9000000000000004</v>
      </c>
      <c r="E15" s="27">
        <v>4.7</v>
      </c>
      <c r="F15" s="27">
        <v>6.7</v>
      </c>
      <c r="G15" s="27">
        <v>9</v>
      </c>
      <c r="H15" s="27">
        <v>9.8000000000000007</v>
      </c>
      <c r="I15" s="27">
        <v>11.4</v>
      </c>
      <c r="J15" s="27">
        <v>10.5</v>
      </c>
      <c r="K15" s="27">
        <v>9.5</v>
      </c>
      <c r="L15" s="27">
        <v>6.7</v>
      </c>
      <c r="M15" s="27">
        <v>4.8</v>
      </c>
      <c r="N15" s="27">
        <v>4.9000000000000004</v>
      </c>
      <c r="O15">
        <f t="shared" si="13"/>
        <v>7.24</v>
      </c>
      <c r="P15">
        <v>1890</v>
      </c>
      <c r="Q15">
        <v>0.86</v>
      </c>
      <c r="R15">
        <v>2.68</v>
      </c>
      <c r="S15">
        <v>0.96</v>
      </c>
      <c r="T15">
        <v>4.68</v>
      </c>
      <c r="U15">
        <v>7.69</v>
      </c>
      <c r="V15">
        <v>7.73</v>
      </c>
      <c r="W15">
        <v>10.210000000000001</v>
      </c>
      <c r="X15">
        <v>9.66</v>
      </c>
      <c r="Y15">
        <v>7.67</v>
      </c>
      <c r="Z15">
        <v>4.22</v>
      </c>
      <c r="AA15">
        <v>2.2999999999999998</v>
      </c>
      <c r="AB15">
        <v>2.83</v>
      </c>
      <c r="AC15">
        <v>5.12</v>
      </c>
      <c r="AD15">
        <v>815</v>
      </c>
      <c r="AE15">
        <v>1890</v>
      </c>
      <c r="AF15">
        <f t="shared" si="0"/>
        <v>-3.14</v>
      </c>
      <c r="AG15">
        <f t="shared" si="1"/>
        <v>-2.2200000000000002</v>
      </c>
      <c r="AH15">
        <f t="shared" si="2"/>
        <v>-3.74</v>
      </c>
      <c r="AI15">
        <f t="shared" si="3"/>
        <v>-2.0200000000000005</v>
      </c>
      <c r="AJ15">
        <f t="shared" si="4"/>
        <v>-1.3099999999999996</v>
      </c>
      <c r="AK15">
        <f t="shared" si="5"/>
        <v>-2.0700000000000003</v>
      </c>
      <c r="AL15">
        <f t="shared" si="6"/>
        <v>-1.1899999999999995</v>
      </c>
      <c r="AM15">
        <f t="shared" si="7"/>
        <v>-0.83999999999999986</v>
      </c>
      <c r="AN15">
        <f t="shared" si="8"/>
        <v>-1.83</v>
      </c>
      <c r="AO15">
        <f t="shared" si="9"/>
        <v>-2.4800000000000004</v>
      </c>
      <c r="AP15">
        <f t="shared" si="10"/>
        <v>-2.5</v>
      </c>
      <c r="AQ15">
        <f t="shared" si="11"/>
        <v>-2.0700000000000003</v>
      </c>
      <c r="AR15">
        <f t="shared" si="12"/>
        <v>-2.12</v>
      </c>
      <c r="AT15">
        <f t="shared" si="14"/>
        <v>7.4</v>
      </c>
    </row>
    <row r="16" spans="1:46" x14ac:dyDescent="0.2">
      <c r="A16">
        <v>815</v>
      </c>
      <c r="B16">
        <v>1891</v>
      </c>
      <c r="C16" s="27">
        <v>4.4000000000000004</v>
      </c>
      <c r="D16" s="27">
        <v>4.5999999999999996</v>
      </c>
      <c r="E16" s="27">
        <v>3</v>
      </c>
      <c r="F16" s="27">
        <v>6.3</v>
      </c>
      <c r="G16" s="27">
        <v>7.4</v>
      </c>
      <c r="H16" s="27">
        <v>10.1</v>
      </c>
      <c r="I16" s="27">
        <v>11.6</v>
      </c>
      <c r="J16" s="27">
        <v>10.6</v>
      </c>
      <c r="K16" s="27">
        <v>8.4</v>
      </c>
      <c r="L16" s="27">
        <v>7.2</v>
      </c>
      <c r="M16" s="27">
        <v>5.0999999999999996</v>
      </c>
      <c r="N16" s="27">
        <v>4</v>
      </c>
      <c r="O16">
        <f t="shared" si="13"/>
        <v>6.89</v>
      </c>
      <c r="P16">
        <v>1891</v>
      </c>
      <c r="Q16">
        <v>0.96</v>
      </c>
      <c r="R16">
        <v>2.23</v>
      </c>
      <c r="S16">
        <v>-3.74</v>
      </c>
      <c r="T16">
        <v>3.93</v>
      </c>
      <c r="U16">
        <v>5.49</v>
      </c>
      <c r="V16">
        <v>9.23</v>
      </c>
      <c r="W16">
        <v>10.91</v>
      </c>
      <c r="X16">
        <v>9.41</v>
      </c>
      <c r="Y16">
        <v>7.17</v>
      </c>
      <c r="Z16">
        <v>5.77</v>
      </c>
      <c r="AA16">
        <v>2.0499999999999998</v>
      </c>
      <c r="AB16">
        <v>0.28000000000000003</v>
      </c>
      <c r="AC16">
        <v>4.47</v>
      </c>
      <c r="AD16">
        <v>815</v>
      </c>
      <c r="AE16">
        <v>1891</v>
      </c>
      <c r="AF16">
        <f t="shared" si="0"/>
        <v>-3.4400000000000004</v>
      </c>
      <c r="AG16">
        <f t="shared" si="1"/>
        <v>-2.3699999999999997</v>
      </c>
      <c r="AH16">
        <f t="shared" si="2"/>
        <v>-6.74</v>
      </c>
      <c r="AI16">
        <f t="shared" si="3"/>
        <v>-2.3699999999999997</v>
      </c>
      <c r="AJ16">
        <f t="shared" si="4"/>
        <v>-1.9100000000000001</v>
      </c>
      <c r="AK16">
        <f t="shared" si="5"/>
        <v>-0.86999999999999922</v>
      </c>
      <c r="AL16">
        <f t="shared" si="6"/>
        <v>-0.6899999999999995</v>
      </c>
      <c r="AM16">
        <f t="shared" si="7"/>
        <v>-1.1899999999999995</v>
      </c>
      <c r="AN16">
        <f t="shared" si="8"/>
        <v>-1.2300000000000004</v>
      </c>
      <c r="AO16">
        <f t="shared" si="9"/>
        <v>-1.4300000000000006</v>
      </c>
      <c r="AP16">
        <f t="shared" si="10"/>
        <v>-3.05</v>
      </c>
      <c r="AQ16">
        <f t="shared" si="11"/>
        <v>-3.7199999999999998</v>
      </c>
      <c r="AR16">
        <f t="shared" si="12"/>
        <v>-2.42</v>
      </c>
      <c r="AT16">
        <f t="shared" si="14"/>
        <v>8.6</v>
      </c>
    </row>
    <row r="17" spans="1:46" x14ac:dyDescent="0.2">
      <c r="A17">
        <v>815</v>
      </c>
      <c r="B17">
        <v>1892</v>
      </c>
      <c r="C17" s="27">
        <v>2.4</v>
      </c>
      <c r="D17" s="27">
        <v>2.6</v>
      </c>
      <c r="E17" s="27">
        <v>4.2</v>
      </c>
      <c r="F17" s="27">
        <v>6</v>
      </c>
      <c r="G17" s="27">
        <v>7</v>
      </c>
      <c r="H17" s="27">
        <v>8.8000000000000007</v>
      </c>
      <c r="I17" s="27">
        <v>9.9</v>
      </c>
      <c r="J17" s="27">
        <v>10.4</v>
      </c>
      <c r="K17" s="27">
        <v>8</v>
      </c>
      <c r="L17" s="27">
        <v>6.4</v>
      </c>
      <c r="M17" s="27">
        <v>4.8</v>
      </c>
      <c r="N17" s="27">
        <v>3.8</v>
      </c>
      <c r="O17">
        <f t="shared" si="13"/>
        <v>6.19</v>
      </c>
      <c r="P17">
        <v>1892</v>
      </c>
      <c r="Q17">
        <v>-1.29</v>
      </c>
      <c r="R17">
        <v>-1.47</v>
      </c>
      <c r="S17">
        <v>-0.94</v>
      </c>
      <c r="T17">
        <v>2.68</v>
      </c>
      <c r="U17">
        <v>4.34</v>
      </c>
      <c r="V17">
        <v>7.68</v>
      </c>
      <c r="W17">
        <v>9.11</v>
      </c>
      <c r="X17">
        <v>8.16</v>
      </c>
      <c r="Y17">
        <v>5.37</v>
      </c>
      <c r="Z17">
        <v>3.52</v>
      </c>
      <c r="AA17">
        <v>2.1</v>
      </c>
      <c r="AB17">
        <v>0.03</v>
      </c>
      <c r="AC17">
        <v>3.27</v>
      </c>
      <c r="AD17">
        <v>815</v>
      </c>
      <c r="AE17">
        <v>1892</v>
      </c>
      <c r="AF17">
        <f t="shared" si="0"/>
        <v>-3.69</v>
      </c>
      <c r="AG17">
        <f t="shared" si="1"/>
        <v>-4.07</v>
      </c>
      <c r="AH17">
        <f t="shared" si="2"/>
        <v>-5.1400000000000006</v>
      </c>
      <c r="AI17">
        <f t="shared" si="3"/>
        <v>-3.32</v>
      </c>
      <c r="AJ17">
        <f t="shared" si="4"/>
        <v>-2.66</v>
      </c>
      <c r="AK17">
        <f t="shared" si="5"/>
        <v>-1.120000000000001</v>
      </c>
      <c r="AL17">
        <f t="shared" si="6"/>
        <v>-0.79000000000000092</v>
      </c>
      <c r="AM17">
        <f t="shared" si="7"/>
        <v>-2.2400000000000002</v>
      </c>
      <c r="AN17">
        <f t="shared" si="8"/>
        <v>-2.63</v>
      </c>
      <c r="AO17">
        <f t="shared" si="9"/>
        <v>-2.8800000000000003</v>
      </c>
      <c r="AP17">
        <f t="shared" si="10"/>
        <v>-2.6999999999999997</v>
      </c>
      <c r="AQ17">
        <f t="shared" si="11"/>
        <v>-3.77</v>
      </c>
      <c r="AR17">
        <f t="shared" si="12"/>
        <v>-2.9200000000000004</v>
      </c>
      <c r="AT17">
        <f t="shared" si="14"/>
        <v>8</v>
      </c>
    </row>
    <row r="18" spans="1:46" x14ac:dyDescent="0.2">
      <c r="A18">
        <v>815</v>
      </c>
      <c r="B18">
        <v>1893</v>
      </c>
      <c r="C18" s="27">
        <v>4</v>
      </c>
      <c r="D18" s="27">
        <v>4.8</v>
      </c>
      <c r="E18" s="27">
        <v>4.9000000000000004</v>
      </c>
      <c r="F18" s="27">
        <v>6.4</v>
      </c>
      <c r="G18" s="27">
        <v>8.4</v>
      </c>
      <c r="H18" s="27">
        <v>10.1</v>
      </c>
      <c r="I18" s="27">
        <v>11.5</v>
      </c>
      <c r="J18" s="27">
        <v>12</v>
      </c>
      <c r="K18" s="27">
        <v>9.4</v>
      </c>
      <c r="L18" s="27">
        <v>6.7</v>
      </c>
      <c r="M18" s="27">
        <v>4.5</v>
      </c>
      <c r="N18" s="27">
        <v>3.7</v>
      </c>
      <c r="O18">
        <f t="shared" si="13"/>
        <v>7.2</v>
      </c>
      <c r="P18">
        <v>1893</v>
      </c>
      <c r="Q18">
        <v>1.06</v>
      </c>
      <c r="R18">
        <v>0.63</v>
      </c>
      <c r="S18">
        <v>1.51</v>
      </c>
      <c r="T18">
        <v>4.03</v>
      </c>
      <c r="U18">
        <v>6.79</v>
      </c>
      <c r="V18">
        <v>9.0299999999999994</v>
      </c>
      <c r="W18">
        <v>10.81</v>
      </c>
      <c r="X18">
        <v>10.61</v>
      </c>
      <c r="Y18">
        <v>7.12</v>
      </c>
      <c r="Z18">
        <v>3.07</v>
      </c>
      <c r="AA18">
        <v>0.6</v>
      </c>
      <c r="AB18">
        <v>-0.02</v>
      </c>
      <c r="AC18">
        <v>4.5999999999999996</v>
      </c>
      <c r="AD18">
        <v>815</v>
      </c>
      <c r="AE18">
        <v>1893</v>
      </c>
      <c r="AF18">
        <f t="shared" si="0"/>
        <v>-2.94</v>
      </c>
      <c r="AG18">
        <f t="shared" si="1"/>
        <v>-4.17</v>
      </c>
      <c r="AH18">
        <f t="shared" si="2"/>
        <v>-3.3900000000000006</v>
      </c>
      <c r="AI18">
        <f t="shared" si="3"/>
        <v>-2.37</v>
      </c>
      <c r="AJ18">
        <f t="shared" si="4"/>
        <v>-1.6100000000000003</v>
      </c>
      <c r="AK18">
        <f t="shared" si="5"/>
        <v>-1.0700000000000003</v>
      </c>
      <c r="AL18">
        <f t="shared" si="6"/>
        <v>-0.6899999999999995</v>
      </c>
      <c r="AM18">
        <f t="shared" si="7"/>
        <v>-1.3900000000000006</v>
      </c>
      <c r="AN18">
        <f t="shared" si="8"/>
        <v>-2.2800000000000002</v>
      </c>
      <c r="AO18">
        <f t="shared" si="9"/>
        <v>-3.6300000000000003</v>
      </c>
      <c r="AP18">
        <f t="shared" si="10"/>
        <v>-3.9</v>
      </c>
      <c r="AQ18">
        <f t="shared" si="11"/>
        <v>-3.72</v>
      </c>
      <c r="AR18">
        <f t="shared" si="12"/>
        <v>-2.6000000000000005</v>
      </c>
      <c r="AT18">
        <f t="shared" si="14"/>
        <v>8.3000000000000007</v>
      </c>
    </row>
    <row r="19" spans="1:46" x14ac:dyDescent="0.2">
      <c r="A19">
        <v>815</v>
      </c>
      <c r="B19">
        <v>1894</v>
      </c>
      <c r="C19" s="27">
        <v>4.4000000000000004</v>
      </c>
      <c r="D19" s="27">
        <v>4</v>
      </c>
      <c r="E19" s="27">
        <v>5.0999999999999996</v>
      </c>
      <c r="F19" s="27">
        <v>7.6</v>
      </c>
      <c r="G19" s="27">
        <v>8.5</v>
      </c>
      <c r="H19" s="27">
        <v>9.8000000000000007</v>
      </c>
      <c r="I19" s="27">
        <v>11.7</v>
      </c>
      <c r="J19" s="27">
        <v>11.2</v>
      </c>
      <c r="K19" s="27">
        <v>9.5</v>
      </c>
      <c r="L19" s="27">
        <v>7.5</v>
      </c>
      <c r="M19" s="27">
        <v>6.2</v>
      </c>
      <c r="N19" s="27">
        <v>4</v>
      </c>
      <c r="O19">
        <f t="shared" si="13"/>
        <v>7.46</v>
      </c>
      <c r="P19">
        <v>1894</v>
      </c>
      <c r="Q19">
        <v>0.81</v>
      </c>
      <c r="R19">
        <v>-6.9999999999999951E-2</v>
      </c>
      <c r="S19">
        <v>1.61</v>
      </c>
      <c r="T19">
        <v>5.78</v>
      </c>
      <c r="U19">
        <v>5.84</v>
      </c>
      <c r="V19">
        <v>8.1300000000000008</v>
      </c>
      <c r="W19">
        <v>10.71</v>
      </c>
      <c r="X19">
        <v>10.01</v>
      </c>
      <c r="Y19">
        <v>8.1199999999999992</v>
      </c>
      <c r="Z19">
        <v>4.97</v>
      </c>
      <c r="AA19">
        <v>3.7</v>
      </c>
      <c r="AB19">
        <v>-0.02</v>
      </c>
      <c r="AC19">
        <v>4.97</v>
      </c>
      <c r="AD19">
        <v>815</v>
      </c>
      <c r="AE19">
        <v>1894</v>
      </c>
      <c r="AF19">
        <f t="shared" si="0"/>
        <v>-3.5900000000000003</v>
      </c>
      <c r="AG19">
        <f t="shared" si="1"/>
        <v>-4.07</v>
      </c>
      <c r="AH19">
        <f t="shared" si="2"/>
        <v>-3.4899999999999993</v>
      </c>
      <c r="AI19">
        <f t="shared" si="3"/>
        <v>-1.8199999999999994</v>
      </c>
      <c r="AJ19">
        <f t="shared" si="4"/>
        <v>-2.66</v>
      </c>
      <c r="AK19">
        <f t="shared" si="5"/>
        <v>-1.67</v>
      </c>
      <c r="AL19">
        <f t="shared" si="6"/>
        <v>-0.98999999999999844</v>
      </c>
      <c r="AM19">
        <f t="shared" si="7"/>
        <v>-1.1899999999999995</v>
      </c>
      <c r="AN19">
        <f t="shared" si="8"/>
        <v>-1.3800000000000008</v>
      </c>
      <c r="AO19">
        <f t="shared" si="9"/>
        <v>-2.5300000000000002</v>
      </c>
      <c r="AP19">
        <f t="shared" si="10"/>
        <v>-2.5</v>
      </c>
      <c r="AQ19">
        <f t="shared" si="11"/>
        <v>-4.0199999999999996</v>
      </c>
      <c r="AR19">
        <f t="shared" si="12"/>
        <v>-2.4900000000000002</v>
      </c>
      <c r="AT19">
        <f t="shared" si="14"/>
        <v>7.6999999999999993</v>
      </c>
    </row>
    <row r="20" spans="1:46" x14ac:dyDescent="0.2">
      <c r="A20">
        <v>815</v>
      </c>
      <c r="B20">
        <v>1895</v>
      </c>
      <c r="C20" s="27">
        <v>3.1</v>
      </c>
      <c r="D20" s="27">
        <v>5.2</v>
      </c>
      <c r="E20" s="27">
        <v>4.8</v>
      </c>
      <c r="F20" s="27">
        <v>5.9</v>
      </c>
      <c r="G20" s="27">
        <v>8.6</v>
      </c>
      <c r="H20" s="27">
        <v>10.9</v>
      </c>
      <c r="I20" s="27">
        <v>12</v>
      </c>
      <c r="J20" s="27">
        <v>12</v>
      </c>
      <c r="K20" s="27">
        <v>9.8000000000000007</v>
      </c>
      <c r="L20" s="27">
        <v>6.1</v>
      </c>
      <c r="M20" s="27">
        <v>5.5</v>
      </c>
      <c r="N20" s="27">
        <v>4.4000000000000004</v>
      </c>
      <c r="O20">
        <f t="shared" si="13"/>
        <v>7.36</v>
      </c>
      <c r="P20">
        <v>1895</v>
      </c>
      <c r="Q20">
        <v>-0.79</v>
      </c>
      <c r="R20">
        <v>2.38</v>
      </c>
      <c r="S20">
        <v>1.71</v>
      </c>
      <c r="T20">
        <v>2.48</v>
      </c>
      <c r="U20">
        <v>7.09</v>
      </c>
      <c r="V20">
        <v>9.3800000000000008</v>
      </c>
      <c r="W20">
        <v>10.31</v>
      </c>
      <c r="X20">
        <v>10.46</v>
      </c>
      <c r="Y20">
        <v>8.02</v>
      </c>
      <c r="Z20">
        <v>2.67</v>
      </c>
      <c r="AA20">
        <v>2.4500000000000002</v>
      </c>
      <c r="AB20">
        <v>0.88</v>
      </c>
      <c r="AC20">
        <v>4.75</v>
      </c>
      <c r="AD20">
        <v>815</v>
      </c>
      <c r="AE20">
        <v>1895</v>
      </c>
      <c r="AF20">
        <f t="shared" si="0"/>
        <v>-3.89</v>
      </c>
      <c r="AG20">
        <f t="shared" si="1"/>
        <v>-2.8200000000000003</v>
      </c>
      <c r="AH20">
        <f t="shared" si="2"/>
        <v>-3.09</v>
      </c>
      <c r="AI20">
        <f t="shared" si="3"/>
        <v>-3.4200000000000004</v>
      </c>
      <c r="AJ20">
        <f t="shared" si="4"/>
        <v>-1.5099999999999998</v>
      </c>
      <c r="AK20">
        <f t="shared" si="5"/>
        <v>-1.5199999999999996</v>
      </c>
      <c r="AL20">
        <f t="shared" si="6"/>
        <v>-1.6899999999999995</v>
      </c>
      <c r="AM20">
        <f t="shared" si="7"/>
        <v>-1.5399999999999991</v>
      </c>
      <c r="AN20">
        <f t="shared" si="8"/>
        <v>-1.7800000000000011</v>
      </c>
      <c r="AO20">
        <f t="shared" si="9"/>
        <v>-3.4299999999999997</v>
      </c>
      <c r="AP20">
        <f t="shared" si="10"/>
        <v>-3.05</v>
      </c>
      <c r="AQ20">
        <f t="shared" si="11"/>
        <v>-3.5200000000000005</v>
      </c>
      <c r="AR20">
        <f t="shared" si="12"/>
        <v>-2.6100000000000003</v>
      </c>
      <c r="AT20">
        <f t="shared" si="14"/>
        <v>8.9</v>
      </c>
    </row>
    <row r="21" spans="1:46" x14ac:dyDescent="0.2">
      <c r="A21">
        <v>815</v>
      </c>
      <c r="B21">
        <v>1896</v>
      </c>
      <c r="C21" s="27">
        <v>4.2</v>
      </c>
      <c r="D21" s="27">
        <v>5.5</v>
      </c>
      <c r="E21" s="27">
        <v>4.7</v>
      </c>
      <c r="F21" s="27">
        <v>6.5</v>
      </c>
      <c r="G21" s="27">
        <v>8</v>
      </c>
      <c r="H21" s="27">
        <v>9.5</v>
      </c>
      <c r="I21" s="27">
        <v>10.8</v>
      </c>
      <c r="J21" s="27">
        <v>10.199999999999999</v>
      </c>
      <c r="K21" s="27">
        <v>8.5</v>
      </c>
      <c r="L21" s="27">
        <v>5</v>
      </c>
      <c r="M21" s="27">
        <v>5.2</v>
      </c>
      <c r="N21" s="27">
        <v>5.2</v>
      </c>
      <c r="O21">
        <f t="shared" si="13"/>
        <v>6.94</v>
      </c>
      <c r="P21">
        <v>1896</v>
      </c>
      <c r="Q21">
        <v>0.61</v>
      </c>
      <c r="R21">
        <v>2.98</v>
      </c>
      <c r="S21">
        <v>-0.09</v>
      </c>
      <c r="T21">
        <v>3.53</v>
      </c>
      <c r="U21">
        <v>6.29</v>
      </c>
      <c r="V21">
        <v>7.63</v>
      </c>
      <c r="W21">
        <v>9.4600000000000009</v>
      </c>
      <c r="X21">
        <v>9.01</v>
      </c>
      <c r="Y21">
        <v>6.62</v>
      </c>
      <c r="Z21">
        <v>1.92</v>
      </c>
      <c r="AA21">
        <v>2.75</v>
      </c>
      <c r="AB21">
        <v>2.5299999999999998</v>
      </c>
      <c r="AC21">
        <v>4.4400000000000004</v>
      </c>
      <c r="AD21">
        <v>815</v>
      </c>
      <c r="AE21">
        <v>1896</v>
      </c>
      <c r="AF21">
        <f t="shared" ref="AF21:AF52" si="15">Q21-C21</f>
        <v>-3.5900000000000003</v>
      </c>
      <c r="AG21">
        <f t="shared" ref="AG21:AG52" si="16">R21-D21</f>
        <v>-2.52</v>
      </c>
      <c r="AH21">
        <f t="shared" ref="AH21:AH52" si="17">S21-E21</f>
        <v>-4.79</v>
      </c>
      <c r="AI21">
        <f t="shared" ref="AI21:AI52" si="18">T21-F21</f>
        <v>-2.97</v>
      </c>
      <c r="AJ21">
        <f t="shared" ref="AJ21:AJ52" si="19">U21-G21</f>
        <v>-1.71</v>
      </c>
      <c r="AK21">
        <f t="shared" ref="AK21:AK52" si="20">V21-H21</f>
        <v>-1.87</v>
      </c>
      <c r="AL21">
        <f t="shared" ref="AL21:AL52" si="21">W21-I21</f>
        <v>-1.3399999999999999</v>
      </c>
      <c r="AM21">
        <f t="shared" ref="AM21:AM52" si="22">X21-J21</f>
        <v>-1.1899999999999995</v>
      </c>
      <c r="AN21">
        <f t="shared" ref="AN21:AR71" si="23">Y21-K21</f>
        <v>-1.88</v>
      </c>
      <c r="AO21">
        <f t="shared" si="23"/>
        <v>-3.08</v>
      </c>
      <c r="AP21">
        <f t="shared" si="23"/>
        <v>-2.4500000000000002</v>
      </c>
      <c r="AQ21">
        <f t="shared" si="23"/>
        <v>-2.6700000000000004</v>
      </c>
      <c r="AR21">
        <f t="shared" si="23"/>
        <v>-2.5</v>
      </c>
      <c r="AT21">
        <f t="shared" si="14"/>
        <v>6.6000000000000005</v>
      </c>
    </row>
    <row r="22" spans="1:46" x14ac:dyDescent="0.2">
      <c r="A22">
        <v>815</v>
      </c>
      <c r="B22">
        <v>1897</v>
      </c>
      <c r="C22" s="27">
        <v>4.0999999999999996</v>
      </c>
      <c r="D22" s="27">
        <v>3.8</v>
      </c>
      <c r="E22" s="27">
        <v>5.0999999999999996</v>
      </c>
      <c r="F22" s="27">
        <v>6.9</v>
      </c>
      <c r="G22" s="27">
        <v>7.6</v>
      </c>
      <c r="H22" s="27">
        <v>10</v>
      </c>
      <c r="I22" s="27">
        <v>10.8</v>
      </c>
      <c r="J22" s="27">
        <v>11.3</v>
      </c>
      <c r="K22" s="27">
        <v>9.3000000000000007</v>
      </c>
      <c r="L22" s="27">
        <v>7.1</v>
      </c>
      <c r="M22" s="27">
        <v>5.8</v>
      </c>
      <c r="N22" s="27">
        <v>5.2</v>
      </c>
      <c r="O22">
        <f t="shared" si="13"/>
        <v>7.25</v>
      </c>
      <c r="P22">
        <v>1897</v>
      </c>
      <c r="Q22">
        <v>0.31</v>
      </c>
      <c r="R22">
        <v>0.63</v>
      </c>
      <c r="S22">
        <v>1.76</v>
      </c>
      <c r="T22">
        <v>3.73</v>
      </c>
      <c r="U22">
        <v>4.6399999999999997</v>
      </c>
      <c r="V22">
        <v>7.83</v>
      </c>
      <c r="W22">
        <v>10.11</v>
      </c>
      <c r="X22">
        <v>10.210000000000001</v>
      </c>
      <c r="Y22">
        <v>6.72</v>
      </c>
      <c r="Z22">
        <v>5.22</v>
      </c>
      <c r="AA22">
        <v>2.6</v>
      </c>
      <c r="AB22">
        <v>2.4300000000000002</v>
      </c>
      <c r="AC22">
        <v>4.68</v>
      </c>
      <c r="AD22">
        <v>815</v>
      </c>
      <c r="AE22">
        <v>1897</v>
      </c>
      <c r="AF22">
        <f t="shared" si="15"/>
        <v>-3.7899999999999996</v>
      </c>
      <c r="AG22">
        <f t="shared" si="16"/>
        <v>-3.17</v>
      </c>
      <c r="AH22">
        <f t="shared" si="17"/>
        <v>-3.34</v>
      </c>
      <c r="AI22">
        <f t="shared" si="18"/>
        <v>-3.1700000000000004</v>
      </c>
      <c r="AJ22">
        <f t="shared" si="19"/>
        <v>-2.96</v>
      </c>
      <c r="AK22">
        <f t="shared" si="20"/>
        <v>-2.17</v>
      </c>
      <c r="AL22">
        <f t="shared" si="21"/>
        <v>-0.69000000000000128</v>
      </c>
      <c r="AM22">
        <f t="shared" si="22"/>
        <v>-1.0899999999999999</v>
      </c>
      <c r="AN22">
        <f t="shared" si="23"/>
        <v>-2.580000000000001</v>
      </c>
      <c r="AO22">
        <f t="shared" si="23"/>
        <v>-1.88</v>
      </c>
      <c r="AP22">
        <f t="shared" si="23"/>
        <v>-3.1999999999999997</v>
      </c>
      <c r="AQ22">
        <f t="shared" si="23"/>
        <v>-2.77</v>
      </c>
      <c r="AR22">
        <f t="shared" si="23"/>
        <v>-2.5700000000000003</v>
      </c>
      <c r="AT22">
        <f t="shared" si="14"/>
        <v>7.5000000000000009</v>
      </c>
    </row>
    <row r="23" spans="1:46" x14ac:dyDescent="0.2">
      <c r="A23">
        <v>815</v>
      </c>
      <c r="B23">
        <v>1898</v>
      </c>
      <c r="C23" s="27">
        <v>4.9000000000000004</v>
      </c>
      <c r="D23" s="27">
        <v>3.4</v>
      </c>
      <c r="E23" s="27">
        <v>4.4000000000000004</v>
      </c>
      <c r="F23" s="27">
        <v>6.3</v>
      </c>
      <c r="G23" s="27">
        <v>7.5</v>
      </c>
      <c r="H23" s="27">
        <v>9.9</v>
      </c>
      <c r="I23" s="27">
        <v>11</v>
      </c>
      <c r="J23" s="27">
        <v>10.3</v>
      </c>
      <c r="K23" s="27">
        <v>8.6999999999999993</v>
      </c>
      <c r="L23" s="27">
        <v>7.4</v>
      </c>
      <c r="M23" s="27">
        <v>4.8</v>
      </c>
      <c r="N23" s="27">
        <v>4.2</v>
      </c>
      <c r="O23">
        <f t="shared" si="13"/>
        <v>6.9</v>
      </c>
      <c r="P23">
        <v>1898</v>
      </c>
      <c r="Q23">
        <v>1.51</v>
      </c>
      <c r="R23">
        <v>-1.72</v>
      </c>
      <c r="S23">
        <v>0.51</v>
      </c>
      <c r="T23">
        <v>3.88</v>
      </c>
      <c r="U23">
        <v>4.8899999999999997</v>
      </c>
      <c r="V23">
        <v>8.7799999999999994</v>
      </c>
      <c r="W23">
        <v>9.4600000000000009</v>
      </c>
      <c r="X23">
        <v>8.76</v>
      </c>
      <c r="Y23">
        <v>7.27</v>
      </c>
      <c r="Z23">
        <v>5.47</v>
      </c>
      <c r="AA23">
        <v>0.9</v>
      </c>
      <c r="AB23">
        <v>1.08</v>
      </c>
      <c r="AC23">
        <v>4.2300000000000004</v>
      </c>
      <c r="AD23">
        <v>815</v>
      </c>
      <c r="AE23">
        <v>1898</v>
      </c>
      <c r="AF23">
        <f t="shared" si="15"/>
        <v>-3.3900000000000006</v>
      </c>
      <c r="AG23">
        <f t="shared" si="16"/>
        <v>-5.12</v>
      </c>
      <c r="AH23">
        <f t="shared" si="17"/>
        <v>-3.8900000000000006</v>
      </c>
      <c r="AI23">
        <f t="shared" si="18"/>
        <v>-2.42</v>
      </c>
      <c r="AJ23">
        <f t="shared" si="19"/>
        <v>-2.6100000000000003</v>
      </c>
      <c r="AK23">
        <f t="shared" si="20"/>
        <v>-1.120000000000001</v>
      </c>
      <c r="AL23">
        <f t="shared" si="21"/>
        <v>-1.5399999999999991</v>
      </c>
      <c r="AM23">
        <f t="shared" si="22"/>
        <v>-1.5400000000000009</v>
      </c>
      <c r="AN23">
        <f t="shared" si="23"/>
        <v>-1.4299999999999997</v>
      </c>
      <c r="AO23">
        <f t="shared" si="23"/>
        <v>-1.9300000000000006</v>
      </c>
      <c r="AP23">
        <f t="shared" si="23"/>
        <v>-3.9</v>
      </c>
      <c r="AQ23">
        <f t="shared" si="23"/>
        <v>-3.12</v>
      </c>
      <c r="AR23">
        <f t="shared" si="23"/>
        <v>-2.67</v>
      </c>
      <c r="AT23">
        <f t="shared" si="14"/>
        <v>7.6</v>
      </c>
    </row>
    <row r="24" spans="1:46" x14ac:dyDescent="0.2">
      <c r="A24">
        <v>815</v>
      </c>
      <c r="B24">
        <v>1899</v>
      </c>
      <c r="C24" s="27">
        <v>4.2</v>
      </c>
      <c r="D24" s="27">
        <v>5</v>
      </c>
      <c r="E24" s="27">
        <v>4.3</v>
      </c>
      <c r="F24" s="27">
        <v>6</v>
      </c>
      <c r="G24" s="27">
        <v>8.4</v>
      </c>
      <c r="H24" s="27">
        <v>9.9</v>
      </c>
      <c r="I24" s="27">
        <v>10.9</v>
      </c>
      <c r="J24" s="27">
        <v>11.2</v>
      </c>
      <c r="K24" s="27">
        <v>8.4</v>
      </c>
      <c r="L24" s="27">
        <v>6</v>
      </c>
      <c r="M24" s="27">
        <v>4.8</v>
      </c>
      <c r="N24" s="27">
        <v>3.8</v>
      </c>
      <c r="O24">
        <f t="shared" si="13"/>
        <v>6.91</v>
      </c>
      <c r="P24">
        <v>1899</v>
      </c>
      <c r="Q24">
        <v>0.21</v>
      </c>
      <c r="R24">
        <v>2.63</v>
      </c>
      <c r="S24">
        <v>-0.14000000000000001</v>
      </c>
      <c r="T24">
        <v>1.63</v>
      </c>
      <c r="U24">
        <v>6.09</v>
      </c>
      <c r="V24">
        <v>8.3800000000000008</v>
      </c>
      <c r="W24">
        <v>9.81</v>
      </c>
      <c r="X24">
        <v>10.51</v>
      </c>
      <c r="Y24">
        <v>6.17</v>
      </c>
      <c r="Z24">
        <v>3.67</v>
      </c>
      <c r="AA24">
        <v>1.9</v>
      </c>
      <c r="AB24">
        <v>0.33</v>
      </c>
      <c r="AC24">
        <v>4.2699999999999996</v>
      </c>
      <c r="AD24">
        <v>815</v>
      </c>
      <c r="AE24">
        <v>1899</v>
      </c>
      <c r="AF24">
        <f t="shared" si="15"/>
        <v>-3.99</v>
      </c>
      <c r="AG24">
        <f t="shared" si="16"/>
        <v>-2.37</v>
      </c>
      <c r="AH24">
        <f t="shared" si="17"/>
        <v>-4.4399999999999995</v>
      </c>
      <c r="AI24">
        <f t="shared" si="18"/>
        <v>-4.37</v>
      </c>
      <c r="AJ24">
        <f t="shared" si="19"/>
        <v>-2.3100000000000005</v>
      </c>
      <c r="AK24">
        <f t="shared" si="20"/>
        <v>-1.5199999999999996</v>
      </c>
      <c r="AL24">
        <f t="shared" si="21"/>
        <v>-1.0899999999999999</v>
      </c>
      <c r="AM24">
        <f t="shared" si="22"/>
        <v>-0.6899999999999995</v>
      </c>
      <c r="AN24">
        <f t="shared" si="23"/>
        <v>-2.2300000000000004</v>
      </c>
      <c r="AO24">
        <f t="shared" si="23"/>
        <v>-2.33</v>
      </c>
      <c r="AP24">
        <f t="shared" si="23"/>
        <v>-2.9</v>
      </c>
      <c r="AQ24">
        <f t="shared" si="23"/>
        <v>-3.4699999999999998</v>
      </c>
      <c r="AR24">
        <f t="shared" si="23"/>
        <v>-2.6400000000000006</v>
      </c>
      <c r="AT24">
        <f t="shared" si="14"/>
        <v>7.3999999999999995</v>
      </c>
    </row>
    <row r="25" spans="1:46" x14ac:dyDescent="0.2">
      <c r="A25">
        <v>815</v>
      </c>
      <c r="B25">
        <v>1900</v>
      </c>
      <c r="C25" s="27">
        <v>4.5999999999999996</v>
      </c>
      <c r="D25" s="27">
        <v>3.4</v>
      </c>
      <c r="E25" s="27">
        <v>4</v>
      </c>
      <c r="F25" s="27">
        <v>6</v>
      </c>
      <c r="G25" s="27">
        <v>7.5</v>
      </c>
      <c r="H25" s="27">
        <v>10.199999999999999</v>
      </c>
      <c r="I25" s="27">
        <v>11.3</v>
      </c>
      <c r="J25" s="27">
        <v>11.7</v>
      </c>
      <c r="K25" s="27">
        <v>9.4</v>
      </c>
      <c r="L25" s="27">
        <v>5.6</v>
      </c>
      <c r="M25" s="27">
        <v>5.2</v>
      </c>
      <c r="N25" s="27">
        <v>4.5999999999999996</v>
      </c>
      <c r="O25">
        <f t="shared" si="13"/>
        <v>6.96</v>
      </c>
      <c r="P25">
        <v>1900</v>
      </c>
      <c r="Q25">
        <v>1.66</v>
      </c>
      <c r="R25">
        <v>-1.1200000000000001</v>
      </c>
      <c r="S25">
        <v>0.26</v>
      </c>
      <c r="T25">
        <v>3.08</v>
      </c>
      <c r="U25">
        <v>6.19</v>
      </c>
      <c r="V25">
        <v>9.0299999999999994</v>
      </c>
      <c r="W25">
        <v>10.11</v>
      </c>
      <c r="X25">
        <v>10.06</v>
      </c>
      <c r="Y25">
        <v>7.72</v>
      </c>
      <c r="Z25">
        <v>3.27</v>
      </c>
      <c r="AA25">
        <v>2.65</v>
      </c>
      <c r="AB25">
        <v>1.08</v>
      </c>
      <c r="AC25">
        <v>4.5</v>
      </c>
      <c r="AD25">
        <v>815</v>
      </c>
      <c r="AE25">
        <v>1900</v>
      </c>
      <c r="AF25">
        <f t="shared" si="15"/>
        <v>-2.9399999999999995</v>
      </c>
      <c r="AG25">
        <f t="shared" si="16"/>
        <v>-4.5199999999999996</v>
      </c>
      <c r="AH25">
        <f t="shared" si="17"/>
        <v>-3.74</v>
      </c>
      <c r="AI25">
        <f t="shared" si="18"/>
        <v>-2.92</v>
      </c>
      <c r="AJ25">
        <f t="shared" si="19"/>
        <v>-1.3099999999999996</v>
      </c>
      <c r="AK25">
        <f t="shared" si="20"/>
        <v>-1.17</v>
      </c>
      <c r="AL25">
        <f t="shared" si="21"/>
        <v>-1.1900000000000013</v>
      </c>
      <c r="AM25">
        <f t="shared" si="22"/>
        <v>-1.6399999999999988</v>
      </c>
      <c r="AN25">
        <f t="shared" si="23"/>
        <v>-1.6800000000000006</v>
      </c>
      <c r="AO25">
        <f t="shared" si="23"/>
        <v>-2.3299999999999996</v>
      </c>
      <c r="AP25">
        <f t="shared" si="23"/>
        <v>-2.5500000000000003</v>
      </c>
      <c r="AQ25">
        <f t="shared" si="23"/>
        <v>-3.5199999999999996</v>
      </c>
      <c r="AR25">
        <f t="shared" si="23"/>
        <v>-2.46</v>
      </c>
      <c r="AT25">
        <f t="shared" si="14"/>
        <v>8.2999999999999989</v>
      </c>
    </row>
    <row r="26" spans="1:46" x14ac:dyDescent="0.2">
      <c r="A26">
        <v>815</v>
      </c>
      <c r="B26">
        <v>1901</v>
      </c>
      <c r="C26" s="27">
        <v>4.7</v>
      </c>
      <c r="D26" s="27">
        <v>4.9000000000000004</v>
      </c>
      <c r="E26" s="27">
        <v>5.3</v>
      </c>
      <c r="F26" s="27">
        <v>5.6</v>
      </c>
      <c r="G26" s="27">
        <v>8.6</v>
      </c>
      <c r="H26" s="27">
        <v>9.8000000000000007</v>
      </c>
      <c r="I26" s="27">
        <v>10.7</v>
      </c>
      <c r="J26" s="27">
        <v>10</v>
      </c>
      <c r="K26" s="27">
        <v>9.1999999999999993</v>
      </c>
      <c r="L26" s="27">
        <v>6.3</v>
      </c>
      <c r="M26" s="27">
        <v>5.5</v>
      </c>
      <c r="N26" s="27">
        <v>3.6</v>
      </c>
      <c r="O26">
        <f t="shared" si="13"/>
        <v>7.02</v>
      </c>
      <c r="P26">
        <v>1901</v>
      </c>
      <c r="Q26">
        <v>2.06</v>
      </c>
      <c r="R26">
        <v>2.5299999999999998</v>
      </c>
      <c r="S26">
        <v>2.2599999999999998</v>
      </c>
      <c r="T26">
        <v>1.93</v>
      </c>
      <c r="U26">
        <v>6.29</v>
      </c>
      <c r="V26">
        <v>7.98</v>
      </c>
      <c r="W26">
        <v>9.41</v>
      </c>
      <c r="X26">
        <v>8.91</v>
      </c>
      <c r="Y26">
        <v>9.07</v>
      </c>
      <c r="Z26">
        <v>3.62</v>
      </c>
      <c r="AA26">
        <v>3.35</v>
      </c>
      <c r="AB26">
        <v>-0.77</v>
      </c>
      <c r="AC26">
        <v>4.72</v>
      </c>
      <c r="AD26">
        <v>815</v>
      </c>
      <c r="AE26">
        <v>1901</v>
      </c>
      <c r="AF26">
        <f t="shared" si="15"/>
        <v>-2.64</v>
      </c>
      <c r="AG26">
        <f t="shared" si="16"/>
        <v>-2.3700000000000006</v>
      </c>
      <c r="AH26">
        <f t="shared" si="17"/>
        <v>-3.04</v>
      </c>
      <c r="AI26">
        <f t="shared" si="18"/>
        <v>-3.67</v>
      </c>
      <c r="AJ26">
        <f t="shared" si="19"/>
        <v>-2.3099999999999996</v>
      </c>
      <c r="AK26">
        <f t="shared" si="20"/>
        <v>-1.8200000000000003</v>
      </c>
      <c r="AL26">
        <f t="shared" si="21"/>
        <v>-1.2899999999999991</v>
      </c>
      <c r="AM26">
        <f t="shared" si="22"/>
        <v>-1.0899999999999999</v>
      </c>
      <c r="AN26">
        <f t="shared" si="23"/>
        <v>-0.12999999999999901</v>
      </c>
      <c r="AO26">
        <f t="shared" si="23"/>
        <v>-2.6799999999999997</v>
      </c>
      <c r="AP26">
        <f t="shared" si="23"/>
        <v>-2.15</v>
      </c>
      <c r="AQ26">
        <f t="shared" si="23"/>
        <v>-4.37</v>
      </c>
      <c r="AR26">
        <f t="shared" si="23"/>
        <v>-2.2999999999999998</v>
      </c>
      <c r="AT26">
        <f t="shared" si="14"/>
        <v>7.1</v>
      </c>
    </row>
    <row r="27" spans="1:46" x14ac:dyDescent="0.2">
      <c r="A27">
        <v>815</v>
      </c>
      <c r="B27">
        <v>1902</v>
      </c>
      <c r="C27" s="27">
        <v>3</v>
      </c>
      <c r="D27" s="27">
        <v>4.0999999999999996</v>
      </c>
      <c r="E27" s="27">
        <v>4.4000000000000004</v>
      </c>
      <c r="F27" s="27">
        <v>5.0999999999999996</v>
      </c>
      <c r="G27" s="27">
        <v>7.3</v>
      </c>
      <c r="H27" s="27">
        <v>9.1</v>
      </c>
      <c r="I27" s="27">
        <v>10.5</v>
      </c>
      <c r="J27" s="27">
        <v>10.8</v>
      </c>
      <c r="K27" s="27">
        <v>9.3000000000000007</v>
      </c>
      <c r="L27" s="27">
        <v>8.1</v>
      </c>
      <c r="M27" s="27">
        <v>6.8</v>
      </c>
      <c r="N27" s="27">
        <v>5.6</v>
      </c>
      <c r="O27">
        <f t="shared" si="13"/>
        <v>7.01</v>
      </c>
      <c r="P27">
        <v>1902</v>
      </c>
      <c r="Q27">
        <v>-0.84</v>
      </c>
      <c r="R27">
        <v>0.83</v>
      </c>
      <c r="S27">
        <v>0.51</v>
      </c>
      <c r="T27">
        <v>3.03</v>
      </c>
      <c r="U27">
        <v>4.84</v>
      </c>
      <c r="V27">
        <v>7.78</v>
      </c>
      <c r="W27">
        <v>9.86</v>
      </c>
      <c r="X27">
        <v>9.36</v>
      </c>
      <c r="Y27">
        <v>8.32</v>
      </c>
      <c r="Z27">
        <v>6.32</v>
      </c>
      <c r="AA27">
        <v>4.8</v>
      </c>
      <c r="AB27">
        <v>2.08</v>
      </c>
      <c r="AC27">
        <v>4.74</v>
      </c>
      <c r="AD27">
        <v>815</v>
      </c>
      <c r="AE27">
        <v>1902</v>
      </c>
      <c r="AF27">
        <f t="shared" si="15"/>
        <v>-3.84</v>
      </c>
      <c r="AG27">
        <f t="shared" si="16"/>
        <v>-3.2699999999999996</v>
      </c>
      <c r="AH27">
        <f t="shared" si="17"/>
        <v>-3.8900000000000006</v>
      </c>
      <c r="AI27">
        <f t="shared" si="18"/>
        <v>-2.0699999999999998</v>
      </c>
      <c r="AJ27">
        <f t="shared" si="19"/>
        <v>-2.46</v>
      </c>
      <c r="AK27">
        <f t="shared" si="20"/>
        <v>-1.3199999999999994</v>
      </c>
      <c r="AL27">
        <f t="shared" si="21"/>
        <v>-0.64000000000000057</v>
      </c>
      <c r="AM27">
        <f t="shared" si="22"/>
        <v>-1.4400000000000013</v>
      </c>
      <c r="AN27">
        <f t="shared" si="23"/>
        <v>-0.98000000000000043</v>
      </c>
      <c r="AO27">
        <f t="shared" si="23"/>
        <v>-1.7799999999999994</v>
      </c>
      <c r="AP27">
        <f t="shared" si="23"/>
        <v>-2</v>
      </c>
      <c r="AQ27">
        <f t="shared" si="23"/>
        <v>-3.5199999999999996</v>
      </c>
      <c r="AR27">
        <f t="shared" si="23"/>
        <v>-2.2699999999999996</v>
      </c>
      <c r="AT27">
        <f t="shared" si="14"/>
        <v>7.8000000000000007</v>
      </c>
    </row>
    <row r="28" spans="1:46" x14ac:dyDescent="0.2">
      <c r="A28">
        <v>815</v>
      </c>
      <c r="B28">
        <v>1903</v>
      </c>
      <c r="C28" s="27">
        <v>4.3</v>
      </c>
      <c r="D28" s="27">
        <v>4.5999999999999996</v>
      </c>
      <c r="E28" s="27">
        <v>4.7</v>
      </c>
      <c r="F28" s="27">
        <v>5</v>
      </c>
      <c r="G28" s="27">
        <v>7.5</v>
      </c>
      <c r="H28" s="27">
        <v>8.8000000000000007</v>
      </c>
      <c r="I28" s="27">
        <v>10.5</v>
      </c>
      <c r="J28" s="27">
        <v>10.1</v>
      </c>
      <c r="K28" s="27">
        <v>8.9</v>
      </c>
      <c r="L28" s="27">
        <v>6.8</v>
      </c>
      <c r="M28" s="27">
        <v>5</v>
      </c>
      <c r="N28" s="27">
        <v>4.5</v>
      </c>
      <c r="O28">
        <f t="shared" si="13"/>
        <v>6.73</v>
      </c>
      <c r="P28">
        <v>1903</v>
      </c>
      <c r="Q28">
        <v>0.81</v>
      </c>
      <c r="R28">
        <v>1.03</v>
      </c>
      <c r="S28">
        <v>0.86</v>
      </c>
      <c r="T28">
        <v>1.68</v>
      </c>
      <c r="U28">
        <v>5.34</v>
      </c>
      <c r="V28">
        <v>8.18</v>
      </c>
      <c r="W28">
        <v>10.11</v>
      </c>
      <c r="X28">
        <v>8.51</v>
      </c>
      <c r="Y28">
        <v>8.27</v>
      </c>
      <c r="Z28">
        <v>3.87</v>
      </c>
      <c r="AA28">
        <v>1.4</v>
      </c>
      <c r="AB28">
        <v>2.2799999999999998</v>
      </c>
      <c r="AC28">
        <v>4.3600000000000003</v>
      </c>
      <c r="AD28">
        <v>815</v>
      </c>
      <c r="AE28">
        <v>1903</v>
      </c>
      <c r="AF28">
        <f t="shared" si="15"/>
        <v>-3.4899999999999998</v>
      </c>
      <c r="AG28">
        <f t="shared" si="16"/>
        <v>-3.5699999999999994</v>
      </c>
      <c r="AH28">
        <f t="shared" si="17"/>
        <v>-3.8400000000000003</v>
      </c>
      <c r="AI28">
        <f t="shared" si="18"/>
        <v>-3.3200000000000003</v>
      </c>
      <c r="AJ28">
        <f t="shared" si="19"/>
        <v>-2.16</v>
      </c>
      <c r="AK28">
        <f t="shared" si="20"/>
        <v>-0.62000000000000099</v>
      </c>
      <c r="AL28">
        <f t="shared" si="21"/>
        <v>-0.39000000000000057</v>
      </c>
      <c r="AM28">
        <f t="shared" si="22"/>
        <v>-1.5899999999999999</v>
      </c>
      <c r="AN28">
        <f t="shared" si="23"/>
        <v>-0.63000000000000078</v>
      </c>
      <c r="AO28">
        <f t="shared" si="23"/>
        <v>-2.9299999999999997</v>
      </c>
      <c r="AP28">
        <f t="shared" si="23"/>
        <v>-3.6</v>
      </c>
      <c r="AQ28">
        <f t="shared" si="23"/>
        <v>-2.2200000000000002</v>
      </c>
      <c r="AR28">
        <f t="shared" si="23"/>
        <v>-2.37</v>
      </c>
      <c r="AT28">
        <f t="shared" si="14"/>
        <v>6.2</v>
      </c>
    </row>
    <row r="29" spans="1:46" x14ac:dyDescent="0.2">
      <c r="A29">
        <v>815</v>
      </c>
      <c r="B29">
        <v>1904</v>
      </c>
      <c r="C29" s="27">
        <v>4.5</v>
      </c>
      <c r="D29" s="27">
        <v>3.9</v>
      </c>
      <c r="E29" s="27">
        <v>5</v>
      </c>
      <c r="F29" s="27">
        <v>5.6</v>
      </c>
      <c r="G29" s="27">
        <v>7.6</v>
      </c>
      <c r="H29" s="27">
        <v>10.199999999999999</v>
      </c>
      <c r="I29" s="27">
        <v>11.2</v>
      </c>
      <c r="J29" s="27">
        <v>11.9</v>
      </c>
      <c r="K29" s="27">
        <v>10.1</v>
      </c>
      <c r="L29" s="27">
        <v>6.4</v>
      </c>
      <c r="M29" s="27">
        <v>4.4000000000000004</v>
      </c>
      <c r="N29" s="27">
        <v>4.7</v>
      </c>
      <c r="O29">
        <f t="shared" si="13"/>
        <v>7.13</v>
      </c>
      <c r="P29">
        <v>1904</v>
      </c>
      <c r="Q29">
        <v>0.61</v>
      </c>
      <c r="R29">
        <v>0.43</v>
      </c>
      <c r="S29">
        <v>1.1599999999999999</v>
      </c>
      <c r="T29">
        <v>2.58</v>
      </c>
      <c r="U29">
        <v>6.39</v>
      </c>
      <c r="V29">
        <v>9.0299999999999994</v>
      </c>
      <c r="W29">
        <v>10.66</v>
      </c>
      <c r="X29">
        <v>10.41</v>
      </c>
      <c r="Y29">
        <v>8.8699999999999992</v>
      </c>
      <c r="Z29">
        <v>3.57</v>
      </c>
      <c r="AA29">
        <v>1.2</v>
      </c>
      <c r="AB29">
        <v>1.68</v>
      </c>
      <c r="AC29">
        <v>4.72</v>
      </c>
      <c r="AD29">
        <v>815</v>
      </c>
      <c r="AE29">
        <v>1904</v>
      </c>
      <c r="AF29">
        <f t="shared" si="15"/>
        <v>-3.89</v>
      </c>
      <c r="AG29">
        <f t="shared" si="16"/>
        <v>-3.4699999999999998</v>
      </c>
      <c r="AH29">
        <f t="shared" si="17"/>
        <v>-3.84</v>
      </c>
      <c r="AI29">
        <f t="shared" si="18"/>
        <v>-3.0199999999999996</v>
      </c>
      <c r="AJ29">
        <f t="shared" si="19"/>
        <v>-1.21</v>
      </c>
      <c r="AK29">
        <f t="shared" si="20"/>
        <v>-1.17</v>
      </c>
      <c r="AL29">
        <f t="shared" si="21"/>
        <v>-0.53999999999999915</v>
      </c>
      <c r="AM29">
        <f t="shared" si="22"/>
        <v>-1.4900000000000002</v>
      </c>
      <c r="AN29">
        <f t="shared" si="23"/>
        <v>-1.2300000000000004</v>
      </c>
      <c r="AO29">
        <f t="shared" si="23"/>
        <v>-2.8300000000000005</v>
      </c>
      <c r="AP29">
        <f t="shared" si="23"/>
        <v>-3.2</v>
      </c>
      <c r="AQ29">
        <f t="shared" si="23"/>
        <v>-3.0200000000000005</v>
      </c>
      <c r="AR29">
        <f t="shared" si="23"/>
        <v>-2.41</v>
      </c>
      <c r="AT29">
        <f t="shared" si="14"/>
        <v>8</v>
      </c>
    </row>
    <row r="30" spans="1:46" x14ac:dyDescent="0.2">
      <c r="A30">
        <v>815</v>
      </c>
      <c r="B30">
        <v>1905</v>
      </c>
      <c r="C30" s="27">
        <v>4.5999999999999996</v>
      </c>
      <c r="D30" s="27">
        <v>3.6</v>
      </c>
      <c r="E30" s="27">
        <v>5.2</v>
      </c>
      <c r="F30" s="27">
        <v>5.7</v>
      </c>
      <c r="G30" s="27">
        <v>7.8</v>
      </c>
      <c r="H30" s="27">
        <v>9.8000000000000007</v>
      </c>
      <c r="I30" s="27">
        <v>10.5</v>
      </c>
      <c r="J30" s="27">
        <v>10.4</v>
      </c>
      <c r="K30" s="27">
        <v>9</v>
      </c>
      <c r="L30" s="27">
        <v>7</v>
      </c>
      <c r="M30" s="27">
        <v>5.7</v>
      </c>
      <c r="N30" s="27">
        <v>5.3</v>
      </c>
      <c r="O30">
        <f t="shared" si="13"/>
        <v>7.05</v>
      </c>
      <c r="P30">
        <v>1905</v>
      </c>
      <c r="Q30">
        <v>0.26</v>
      </c>
      <c r="R30">
        <v>-0.72</v>
      </c>
      <c r="S30">
        <v>3.26</v>
      </c>
      <c r="T30">
        <v>2.5299999999999998</v>
      </c>
      <c r="U30">
        <v>5.84</v>
      </c>
      <c r="V30">
        <v>8.6300000000000008</v>
      </c>
      <c r="W30">
        <v>9.76</v>
      </c>
      <c r="X30">
        <v>9.81</v>
      </c>
      <c r="Y30">
        <v>7.57</v>
      </c>
      <c r="Z30">
        <v>4.57</v>
      </c>
      <c r="AA30">
        <v>2.8</v>
      </c>
      <c r="AB30">
        <v>2.63</v>
      </c>
      <c r="AC30">
        <v>4.75</v>
      </c>
      <c r="AD30">
        <v>815</v>
      </c>
      <c r="AE30">
        <v>1905</v>
      </c>
      <c r="AF30">
        <f t="shared" si="15"/>
        <v>-4.34</v>
      </c>
      <c r="AG30">
        <f t="shared" si="16"/>
        <v>-4.32</v>
      </c>
      <c r="AH30">
        <f t="shared" si="17"/>
        <v>-1.9400000000000004</v>
      </c>
      <c r="AI30">
        <f t="shared" si="18"/>
        <v>-3.1700000000000004</v>
      </c>
      <c r="AJ30">
        <f t="shared" si="19"/>
        <v>-1.96</v>
      </c>
      <c r="AK30">
        <f t="shared" si="20"/>
        <v>-1.17</v>
      </c>
      <c r="AL30">
        <f t="shared" si="21"/>
        <v>-0.74000000000000021</v>
      </c>
      <c r="AM30">
        <f t="shared" si="22"/>
        <v>-0.58999999999999986</v>
      </c>
      <c r="AN30">
        <f t="shared" si="23"/>
        <v>-1.4299999999999997</v>
      </c>
      <c r="AO30">
        <f t="shared" si="23"/>
        <v>-2.4299999999999997</v>
      </c>
      <c r="AP30">
        <f t="shared" si="23"/>
        <v>-2.9000000000000004</v>
      </c>
      <c r="AQ30">
        <f t="shared" si="23"/>
        <v>-2.67</v>
      </c>
      <c r="AR30">
        <f t="shared" si="23"/>
        <v>-2.2999999999999998</v>
      </c>
      <c r="AT30">
        <f t="shared" si="14"/>
        <v>6.9</v>
      </c>
    </row>
    <row r="31" spans="1:46" x14ac:dyDescent="0.2">
      <c r="A31">
        <v>815</v>
      </c>
      <c r="B31">
        <v>1906</v>
      </c>
      <c r="C31" s="27">
        <v>5.2</v>
      </c>
      <c r="D31" s="27">
        <v>3.7</v>
      </c>
      <c r="E31" s="27">
        <v>4.5</v>
      </c>
      <c r="F31" s="27">
        <v>5.5</v>
      </c>
      <c r="G31" s="27">
        <v>6.2</v>
      </c>
      <c r="H31" s="27">
        <v>9.1999999999999993</v>
      </c>
      <c r="I31" s="27">
        <v>10.1</v>
      </c>
      <c r="J31" s="27">
        <v>10.3</v>
      </c>
      <c r="K31" s="27">
        <v>9.6</v>
      </c>
      <c r="L31" s="27">
        <v>7.8</v>
      </c>
      <c r="M31" s="27">
        <v>6.1</v>
      </c>
      <c r="N31" s="27">
        <v>4.4000000000000004</v>
      </c>
      <c r="O31">
        <f t="shared" si="13"/>
        <v>6.88</v>
      </c>
      <c r="P31">
        <v>1906</v>
      </c>
      <c r="Q31">
        <v>1.66</v>
      </c>
      <c r="R31">
        <v>-1.42</v>
      </c>
      <c r="S31">
        <v>0.81</v>
      </c>
      <c r="T31">
        <v>1.78</v>
      </c>
      <c r="U31">
        <v>3.64</v>
      </c>
      <c r="V31">
        <v>8.68</v>
      </c>
      <c r="W31">
        <v>9.26</v>
      </c>
      <c r="X31">
        <v>9.26</v>
      </c>
      <c r="Y31">
        <v>8.32</v>
      </c>
      <c r="Z31">
        <v>4.92</v>
      </c>
      <c r="AA31">
        <v>3.35</v>
      </c>
      <c r="AB31">
        <v>-0.77</v>
      </c>
      <c r="AC31">
        <v>4.12</v>
      </c>
      <c r="AD31">
        <v>815</v>
      </c>
      <c r="AE31">
        <v>1906</v>
      </c>
      <c r="AF31">
        <f t="shared" si="15"/>
        <v>-3.54</v>
      </c>
      <c r="AG31">
        <f t="shared" si="16"/>
        <v>-5.12</v>
      </c>
      <c r="AH31">
        <f t="shared" si="17"/>
        <v>-3.69</v>
      </c>
      <c r="AI31">
        <f t="shared" si="18"/>
        <v>-3.7199999999999998</v>
      </c>
      <c r="AJ31">
        <f t="shared" si="19"/>
        <v>-2.56</v>
      </c>
      <c r="AK31">
        <f t="shared" si="20"/>
        <v>-0.51999999999999957</v>
      </c>
      <c r="AL31">
        <f t="shared" si="21"/>
        <v>-0.83999999999999986</v>
      </c>
      <c r="AM31">
        <f t="shared" si="22"/>
        <v>-1.0400000000000009</v>
      </c>
      <c r="AN31">
        <f t="shared" si="23"/>
        <v>-1.2799999999999994</v>
      </c>
      <c r="AO31">
        <f t="shared" si="23"/>
        <v>-2.88</v>
      </c>
      <c r="AP31">
        <f t="shared" si="23"/>
        <v>-2.7499999999999996</v>
      </c>
      <c r="AQ31">
        <f t="shared" si="23"/>
        <v>-5.17</v>
      </c>
      <c r="AR31">
        <f t="shared" si="23"/>
        <v>-2.76</v>
      </c>
      <c r="AT31">
        <f t="shared" si="14"/>
        <v>6.6000000000000005</v>
      </c>
    </row>
    <row r="32" spans="1:46" x14ac:dyDescent="0.2">
      <c r="A32">
        <v>815</v>
      </c>
      <c r="B32">
        <v>1907</v>
      </c>
      <c r="C32" s="27">
        <v>4.5</v>
      </c>
      <c r="D32" s="27">
        <v>3.9</v>
      </c>
      <c r="E32" s="27">
        <v>4.8</v>
      </c>
      <c r="F32" s="27">
        <v>6.9</v>
      </c>
      <c r="G32" s="27">
        <v>8</v>
      </c>
      <c r="H32" s="27">
        <v>9.5</v>
      </c>
      <c r="I32" s="27">
        <v>10.6</v>
      </c>
      <c r="J32" s="27">
        <v>10.5</v>
      </c>
      <c r="K32" s="27">
        <v>8.6</v>
      </c>
      <c r="L32" s="27">
        <v>6.6</v>
      </c>
      <c r="M32" s="27">
        <v>5.5</v>
      </c>
      <c r="N32" s="27">
        <v>5.8</v>
      </c>
      <c r="O32">
        <f t="shared" si="13"/>
        <v>7.1</v>
      </c>
      <c r="P32">
        <v>1907</v>
      </c>
      <c r="Q32">
        <v>1.06</v>
      </c>
      <c r="R32">
        <v>-1.42</v>
      </c>
      <c r="S32">
        <v>0.16</v>
      </c>
      <c r="T32">
        <v>4.13</v>
      </c>
      <c r="U32">
        <v>5.04</v>
      </c>
      <c r="V32">
        <v>7.48</v>
      </c>
      <c r="W32">
        <v>9.7100000000000009</v>
      </c>
      <c r="X32">
        <v>8.76</v>
      </c>
      <c r="Y32">
        <v>6.62</v>
      </c>
      <c r="Z32">
        <v>3.97</v>
      </c>
      <c r="AA32">
        <v>2</v>
      </c>
      <c r="AB32">
        <v>3.13</v>
      </c>
      <c r="AC32">
        <v>4.22</v>
      </c>
      <c r="AD32">
        <v>815</v>
      </c>
      <c r="AE32">
        <v>1907</v>
      </c>
      <c r="AF32">
        <f t="shared" si="15"/>
        <v>-3.44</v>
      </c>
      <c r="AG32">
        <f t="shared" si="16"/>
        <v>-5.32</v>
      </c>
      <c r="AH32">
        <f t="shared" si="17"/>
        <v>-4.6399999999999997</v>
      </c>
      <c r="AI32">
        <f t="shared" si="18"/>
        <v>-2.7700000000000005</v>
      </c>
      <c r="AJ32">
        <f t="shared" si="19"/>
        <v>-2.96</v>
      </c>
      <c r="AK32">
        <f t="shared" si="20"/>
        <v>-2.0199999999999996</v>
      </c>
      <c r="AL32">
        <f t="shared" si="21"/>
        <v>-0.88999999999999879</v>
      </c>
      <c r="AM32">
        <f t="shared" si="22"/>
        <v>-1.7400000000000002</v>
      </c>
      <c r="AN32">
        <f t="shared" si="23"/>
        <v>-1.9799999999999995</v>
      </c>
      <c r="AO32">
        <f t="shared" si="23"/>
        <v>-2.6299999999999994</v>
      </c>
      <c r="AP32">
        <f t="shared" si="23"/>
        <v>-3.5</v>
      </c>
      <c r="AQ32">
        <f t="shared" si="23"/>
        <v>-2.67</v>
      </c>
      <c r="AR32">
        <f t="shared" si="23"/>
        <v>-2.88</v>
      </c>
      <c r="AT32">
        <f t="shared" si="14"/>
        <v>6.6999999999999993</v>
      </c>
    </row>
    <row r="33" spans="1:46" x14ac:dyDescent="0.2">
      <c r="A33">
        <v>815</v>
      </c>
      <c r="B33">
        <v>1908</v>
      </c>
      <c r="C33" s="27">
        <v>5.3</v>
      </c>
      <c r="D33" s="27">
        <v>4</v>
      </c>
      <c r="E33" s="27">
        <v>5.2</v>
      </c>
      <c r="F33" s="27">
        <v>6</v>
      </c>
      <c r="G33" s="27">
        <v>7.2</v>
      </c>
      <c r="H33" s="27">
        <v>8.6</v>
      </c>
      <c r="I33" s="27">
        <v>10.9</v>
      </c>
      <c r="J33" s="27">
        <v>10.1</v>
      </c>
      <c r="K33" s="27">
        <v>9.1</v>
      </c>
      <c r="L33" s="27">
        <v>8.1999999999999993</v>
      </c>
      <c r="M33" s="27">
        <v>6.8</v>
      </c>
      <c r="N33" s="27">
        <v>5.7</v>
      </c>
      <c r="O33">
        <f t="shared" si="13"/>
        <v>7.26</v>
      </c>
      <c r="P33">
        <v>1908</v>
      </c>
      <c r="Q33">
        <v>1.06</v>
      </c>
      <c r="R33">
        <v>-0.17</v>
      </c>
      <c r="S33">
        <v>1.91</v>
      </c>
      <c r="T33">
        <v>3.78</v>
      </c>
      <c r="U33">
        <v>5.04</v>
      </c>
      <c r="V33">
        <v>7.78</v>
      </c>
      <c r="W33">
        <v>10.56</v>
      </c>
      <c r="X33">
        <v>8.91</v>
      </c>
      <c r="Y33">
        <v>8.2200000000000006</v>
      </c>
      <c r="Z33">
        <v>7.37</v>
      </c>
      <c r="AA33">
        <v>3</v>
      </c>
      <c r="AB33">
        <v>2.48</v>
      </c>
      <c r="AC33">
        <v>5</v>
      </c>
      <c r="AD33">
        <v>815</v>
      </c>
      <c r="AE33">
        <v>1908</v>
      </c>
      <c r="AF33">
        <f t="shared" si="15"/>
        <v>-4.24</v>
      </c>
      <c r="AG33">
        <f t="shared" si="16"/>
        <v>-4.17</v>
      </c>
      <c r="AH33">
        <f t="shared" si="17"/>
        <v>-3.29</v>
      </c>
      <c r="AI33">
        <f t="shared" si="18"/>
        <v>-2.2200000000000002</v>
      </c>
      <c r="AJ33">
        <f t="shared" si="19"/>
        <v>-2.16</v>
      </c>
      <c r="AK33">
        <f t="shared" si="20"/>
        <v>-0.8199999999999994</v>
      </c>
      <c r="AL33">
        <f t="shared" si="21"/>
        <v>-0.33999999999999986</v>
      </c>
      <c r="AM33">
        <f t="shared" si="22"/>
        <v>-1.1899999999999995</v>
      </c>
      <c r="AN33">
        <f t="shared" si="23"/>
        <v>-0.87999999999999901</v>
      </c>
      <c r="AO33">
        <f t="shared" si="23"/>
        <v>-0.82999999999999918</v>
      </c>
      <c r="AP33">
        <f t="shared" si="23"/>
        <v>-3.8</v>
      </c>
      <c r="AQ33">
        <f t="shared" si="23"/>
        <v>-3.22</v>
      </c>
      <c r="AR33">
        <f t="shared" si="23"/>
        <v>-2.2599999999999998</v>
      </c>
      <c r="AT33">
        <f t="shared" si="14"/>
        <v>6.9</v>
      </c>
    </row>
    <row r="34" spans="1:46" x14ac:dyDescent="0.2">
      <c r="A34">
        <v>815</v>
      </c>
      <c r="B34">
        <v>1909</v>
      </c>
      <c r="C34" s="27">
        <v>4.7</v>
      </c>
      <c r="D34" s="27">
        <v>5.4</v>
      </c>
      <c r="E34" s="27">
        <v>5.2</v>
      </c>
      <c r="F34" s="27">
        <v>7.1</v>
      </c>
      <c r="G34" s="27">
        <v>7.8</v>
      </c>
      <c r="H34" s="27">
        <v>10.3</v>
      </c>
      <c r="I34" s="27">
        <v>11.4</v>
      </c>
      <c r="J34" s="27">
        <v>10.3</v>
      </c>
      <c r="K34" s="27">
        <v>9</v>
      </c>
      <c r="L34" s="27">
        <v>6.9</v>
      </c>
      <c r="M34" s="27">
        <v>6</v>
      </c>
      <c r="N34" s="27">
        <v>4.2</v>
      </c>
      <c r="O34">
        <f t="shared" si="13"/>
        <v>7.36</v>
      </c>
      <c r="P34">
        <v>1909</v>
      </c>
      <c r="Q34">
        <v>6.0000000000000053E-2</v>
      </c>
      <c r="R34">
        <v>3.13</v>
      </c>
      <c r="S34">
        <v>1.21</v>
      </c>
      <c r="T34">
        <v>5.18</v>
      </c>
      <c r="U34">
        <v>5.84</v>
      </c>
      <c r="V34">
        <v>10.130000000000001</v>
      </c>
      <c r="W34">
        <v>10.61</v>
      </c>
      <c r="X34">
        <v>9.36</v>
      </c>
      <c r="Y34">
        <v>8.17</v>
      </c>
      <c r="Z34">
        <v>3.27</v>
      </c>
      <c r="AA34">
        <v>2.6</v>
      </c>
      <c r="AB34">
        <v>-1.52</v>
      </c>
      <c r="AC34">
        <v>4.84</v>
      </c>
      <c r="AD34">
        <v>815</v>
      </c>
      <c r="AE34">
        <v>1909</v>
      </c>
      <c r="AF34">
        <f t="shared" si="15"/>
        <v>-4.6400000000000006</v>
      </c>
      <c r="AG34">
        <f t="shared" si="16"/>
        <v>-2.2700000000000005</v>
      </c>
      <c r="AH34">
        <f t="shared" si="17"/>
        <v>-3.99</v>
      </c>
      <c r="AI34">
        <f t="shared" si="18"/>
        <v>-1.92</v>
      </c>
      <c r="AJ34">
        <f t="shared" si="19"/>
        <v>-1.96</v>
      </c>
      <c r="AK34">
        <f t="shared" si="20"/>
        <v>-0.16999999999999993</v>
      </c>
      <c r="AL34">
        <f t="shared" si="21"/>
        <v>-0.79000000000000092</v>
      </c>
      <c r="AM34">
        <f t="shared" si="22"/>
        <v>-0.94000000000000128</v>
      </c>
      <c r="AN34">
        <f t="shared" si="23"/>
        <v>-0.83000000000000007</v>
      </c>
      <c r="AO34">
        <f t="shared" si="23"/>
        <v>-3.6300000000000003</v>
      </c>
      <c r="AP34">
        <f t="shared" si="23"/>
        <v>-3.4</v>
      </c>
      <c r="AQ34">
        <f t="shared" si="23"/>
        <v>-5.7200000000000006</v>
      </c>
      <c r="AR34">
        <f t="shared" si="23"/>
        <v>-2.5200000000000005</v>
      </c>
      <c r="AT34">
        <f t="shared" si="14"/>
        <v>7.2</v>
      </c>
    </row>
    <row r="35" spans="1:46" x14ac:dyDescent="0.2">
      <c r="A35">
        <v>815</v>
      </c>
      <c r="B35">
        <v>1910</v>
      </c>
      <c r="C35" s="27">
        <v>4.8</v>
      </c>
      <c r="D35" s="27">
        <v>5</v>
      </c>
      <c r="E35" s="27">
        <v>5.6</v>
      </c>
      <c r="F35" s="27">
        <v>5.8</v>
      </c>
      <c r="G35" s="27">
        <v>7.3</v>
      </c>
      <c r="H35" s="27">
        <v>9</v>
      </c>
      <c r="I35" s="27">
        <v>10.9</v>
      </c>
      <c r="J35" s="27">
        <v>11.2</v>
      </c>
      <c r="K35" s="27">
        <v>9.6999999999999993</v>
      </c>
      <c r="L35" s="27">
        <v>8</v>
      </c>
      <c r="M35" s="27">
        <v>5.3</v>
      </c>
      <c r="N35" s="27">
        <v>5.6</v>
      </c>
      <c r="O35">
        <f t="shared" si="13"/>
        <v>7.35</v>
      </c>
      <c r="P35">
        <v>1910</v>
      </c>
      <c r="Q35">
        <v>0.16</v>
      </c>
      <c r="R35">
        <v>0.23</v>
      </c>
      <c r="S35">
        <v>2.5099999999999998</v>
      </c>
      <c r="T35">
        <v>1.08</v>
      </c>
      <c r="U35">
        <v>5.34</v>
      </c>
      <c r="V35">
        <v>8.08</v>
      </c>
      <c r="W35">
        <v>10.26</v>
      </c>
      <c r="X35">
        <v>10.31</v>
      </c>
      <c r="Y35">
        <v>7.77</v>
      </c>
      <c r="Z35">
        <v>6.22</v>
      </c>
      <c r="AA35">
        <v>0.35</v>
      </c>
      <c r="AB35">
        <v>1.68</v>
      </c>
      <c r="AC35">
        <v>4.5</v>
      </c>
      <c r="AD35">
        <v>815</v>
      </c>
      <c r="AE35">
        <v>1910</v>
      </c>
      <c r="AF35">
        <f t="shared" si="15"/>
        <v>-4.6399999999999997</v>
      </c>
      <c r="AG35">
        <f t="shared" si="16"/>
        <v>-4.7699999999999996</v>
      </c>
      <c r="AH35">
        <f t="shared" si="17"/>
        <v>-3.09</v>
      </c>
      <c r="AI35">
        <f t="shared" si="18"/>
        <v>-4.72</v>
      </c>
      <c r="AJ35">
        <f t="shared" si="19"/>
        <v>-1.96</v>
      </c>
      <c r="AK35">
        <f t="shared" si="20"/>
        <v>-0.91999999999999993</v>
      </c>
      <c r="AL35">
        <f t="shared" si="21"/>
        <v>-0.64000000000000057</v>
      </c>
      <c r="AM35">
        <f t="shared" si="22"/>
        <v>-0.88999999999999879</v>
      </c>
      <c r="AN35">
        <f t="shared" si="23"/>
        <v>-1.9299999999999997</v>
      </c>
      <c r="AO35">
        <f t="shared" si="23"/>
        <v>-1.7800000000000002</v>
      </c>
      <c r="AP35">
        <f t="shared" si="23"/>
        <v>-4.95</v>
      </c>
      <c r="AQ35">
        <f t="shared" si="23"/>
        <v>-3.92</v>
      </c>
      <c r="AR35">
        <f t="shared" si="23"/>
        <v>-2.8499999999999996</v>
      </c>
      <c r="AT35">
        <f t="shared" si="14"/>
        <v>6.3999999999999995</v>
      </c>
    </row>
    <row r="36" spans="1:46" x14ac:dyDescent="0.2">
      <c r="A36">
        <v>815</v>
      </c>
      <c r="B36">
        <v>1911</v>
      </c>
      <c r="C36" s="27">
        <v>4.3</v>
      </c>
      <c r="D36" s="27">
        <v>4.7</v>
      </c>
      <c r="E36" s="27">
        <v>5.4</v>
      </c>
      <c r="F36" s="27">
        <v>5.9</v>
      </c>
      <c r="G36" s="27">
        <v>7.5</v>
      </c>
      <c r="H36" s="27">
        <v>9.8000000000000007</v>
      </c>
      <c r="I36" s="27">
        <v>10.199999999999999</v>
      </c>
      <c r="J36" s="27">
        <v>11.1</v>
      </c>
      <c r="K36" s="27">
        <v>9.1999999999999993</v>
      </c>
      <c r="L36" s="27">
        <v>7.7</v>
      </c>
      <c r="M36" s="27">
        <v>5.5</v>
      </c>
      <c r="N36" s="27">
        <v>6</v>
      </c>
      <c r="O36">
        <f t="shared" si="13"/>
        <v>7.28</v>
      </c>
      <c r="P36">
        <v>1911</v>
      </c>
      <c r="Q36">
        <v>0.81</v>
      </c>
      <c r="R36">
        <v>0.13</v>
      </c>
      <c r="S36">
        <v>2.31</v>
      </c>
      <c r="T36">
        <v>3.18</v>
      </c>
      <c r="U36">
        <v>6.19</v>
      </c>
      <c r="V36">
        <v>9.1300000000000008</v>
      </c>
      <c r="W36">
        <v>9.31</v>
      </c>
      <c r="X36">
        <v>10.210000000000001</v>
      </c>
      <c r="Y36">
        <v>7.12</v>
      </c>
      <c r="Z36">
        <v>5.27</v>
      </c>
      <c r="AA36">
        <v>2.4500000000000002</v>
      </c>
      <c r="AB36">
        <v>3.33</v>
      </c>
      <c r="AC36">
        <v>4.95</v>
      </c>
      <c r="AD36">
        <v>815</v>
      </c>
      <c r="AE36">
        <v>1911</v>
      </c>
      <c r="AF36">
        <f t="shared" si="15"/>
        <v>-3.4899999999999998</v>
      </c>
      <c r="AG36">
        <f t="shared" si="16"/>
        <v>-4.57</v>
      </c>
      <c r="AH36">
        <f t="shared" si="17"/>
        <v>-3.0900000000000003</v>
      </c>
      <c r="AI36">
        <f t="shared" si="18"/>
        <v>-2.72</v>
      </c>
      <c r="AJ36">
        <f t="shared" si="19"/>
        <v>-1.3099999999999996</v>
      </c>
      <c r="AK36">
        <f t="shared" si="20"/>
        <v>-0.66999999999999993</v>
      </c>
      <c r="AL36">
        <f t="shared" si="21"/>
        <v>-0.88999999999999879</v>
      </c>
      <c r="AM36">
        <f t="shared" si="22"/>
        <v>-0.88999999999999879</v>
      </c>
      <c r="AN36">
        <f t="shared" si="23"/>
        <v>-2.0799999999999992</v>
      </c>
      <c r="AO36">
        <f t="shared" si="23"/>
        <v>-2.4300000000000006</v>
      </c>
      <c r="AP36">
        <f t="shared" si="23"/>
        <v>-3.05</v>
      </c>
      <c r="AQ36">
        <f t="shared" si="23"/>
        <v>-2.67</v>
      </c>
      <c r="AR36">
        <f t="shared" si="23"/>
        <v>-2.33</v>
      </c>
      <c r="AT36">
        <f t="shared" si="14"/>
        <v>6.8</v>
      </c>
    </row>
    <row r="37" spans="1:46" x14ac:dyDescent="0.2">
      <c r="A37">
        <v>815</v>
      </c>
      <c r="B37">
        <v>1912</v>
      </c>
      <c r="C37" s="27">
        <v>5.9</v>
      </c>
      <c r="D37" s="27">
        <v>4.8</v>
      </c>
      <c r="E37" s="27">
        <v>5.7</v>
      </c>
      <c r="F37" s="27">
        <v>6.7</v>
      </c>
      <c r="G37" s="27">
        <v>8.9</v>
      </c>
      <c r="H37" s="27">
        <v>10.4</v>
      </c>
      <c r="I37" s="27">
        <v>11.6</v>
      </c>
      <c r="J37" s="27">
        <v>10.3</v>
      </c>
      <c r="K37" s="27">
        <v>9.4</v>
      </c>
      <c r="L37" s="27">
        <v>7.9</v>
      </c>
      <c r="M37" s="27">
        <v>5.6</v>
      </c>
      <c r="N37" s="27">
        <v>4.4000000000000004</v>
      </c>
      <c r="O37">
        <f t="shared" si="13"/>
        <v>7.63</v>
      </c>
      <c r="P37">
        <v>1912</v>
      </c>
      <c r="Q37">
        <v>3.26</v>
      </c>
      <c r="R37">
        <v>-0.02</v>
      </c>
      <c r="S37">
        <v>2.11</v>
      </c>
      <c r="T37">
        <v>4.03</v>
      </c>
      <c r="U37">
        <v>7.24</v>
      </c>
      <c r="V37">
        <v>9.08</v>
      </c>
      <c r="W37">
        <v>10.46</v>
      </c>
      <c r="X37">
        <v>8.4600000000000009</v>
      </c>
      <c r="Y37">
        <v>8.3699999999999992</v>
      </c>
      <c r="Z37">
        <v>5.72</v>
      </c>
      <c r="AA37">
        <v>1.05</v>
      </c>
      <c r="AB37">
        <v>0.33</v>
      </c>
      <c r="AC37">
        <v>5.01</v>
      </c>
      <c r="AD37">
        <v>815</v>
      </c>
      <c r="AE37">
        <v>1912</v>
      </c>
      <c r="AF37">
        <f t="shared" si="15"/>
        <v>-2.6400000000000006</v>
      </c>
      <c r="AG37">
        <f t="shared" si="16"/>
        <v>-4.8199999999999994</v>
      </c>
      <c r="AH37">
        <f t="shared" si="17"/>
        <v>-3.5900000000000003</v>
      </c>
      <c r="AI37">
        <f t="shared" si="18"/>
        <v>-2.67</v>
      </c>
      <c r="AJ37">
        <f t="shared" si="19"/>
        <v>-1.6600000000000001</v>
      </c>
      <c r="AK37">
        <f t="shared" si="20"/>
        <v>-1.3200000000000003</v>
      </c>
      <c r="AL37">
        <f t="shared" si="21"/>
        <v>-1.1399999999999988</v>
      </c>
      <c r="AM37">
        <f t="shared" si="22"/>
        <v>-1.8399999999999999</v>
      </c>
      <c r="AN37">
        <f t="shared" si="23"/>
        <v>-1.0300000000000011</v>
      </c>
      <c r="AO37">
        <f t="shared" si="23"/>
        <v>-2.1800000000000006</v>
      </c>
      <c r="AP37">
        <f t="shared" si="23"/>
        <v>-4.55</v>
      </c>
      <c r="AQ37">
        <f t="shared" si="23"/>
        <v>-4.07</v>
      </c>
      <c r="AR37">
        <f t="shared" si="23"/>
        <v>-2.62</v>
      </c>
      <c r="AT37">
        <f t="shared" si="14"/>
        <v>7.1999999999999993</v>
      </c>
    </row>
    <row r="38" spans="1:46" x14ac:dyDescent="0.2">
      <c r="A38" s="1">
        <v>815</v>
      </c>
      <c r="B38" s="1">
        <v>1913</v>
      </c>
      <c r="C38" s="27">
        <v>5.7</v>
      </c>
      <c r="D38" s="27">
        <v>4.9000000000000004</v>
      </c>
      <c r="E38" s="27">
        <v>4.4000000000000004</v>
      </c>
      <c r="F38" s="27">
        <v>6.6</v>
      </c>
      <c r="G38" s="27">
        <v>8.3000000000000007</v>
      </c>
      <c r="H38" s="27">
        <v>9.6</v>
      </c>
      <c r="I38" s="27">
        <v>10.3</v>
      </c>
      <c r="J38" s="27">
        <v>10</v>
      </c>
      <c r="K38" s="27">
        <v>8.1999999999999993</v>
      </c>
      <c r="L38" s="27">
        <v>7.6</v>
      </c>
      <c r="M38" s="27">
        <v>5.7</v>
      </c>
      <c r="N38" s="27">
        <v>4.7</v>
      </c>
      <c r="O38">
        <f t="shared" si="13"/>
        <v>7.17</v>
      </c>
      <c r="P38">
        <v>1913</v>
      </c>
      <c r="Q38">
        <v>2.0099999999999998</v>
      </c>
      <c r="R38">
        <v>2.2799999999999998</v>
      </c>
      <c r="S38">
        <v>0.61</v>
      </c>
      <c r="T38">
        <v>4.08</v>
      </c>
      <c r="U38">
        <v>6.79</v>
      </c>
      <c r="V38">
        <v>8.18</v>
      </c>
      <c r="W38">
        <v>10.210000000000001</v>
      </c>
      <c r="X38">
        <v>9.76</v>
      </c>
      <c r="Y38">
        <v>7.47</v>
      </c>
      <c r="Z38">
        <v>4.57</v>
      </c>
      <c r="AA38">
        <v>1.6</v>
      </c>
      <c r="AB38">
        <v>0.03</v>
      </c>
      <c r="AC38">
        <v>4.8</v>
      </c>
      <c r="AD38" s="1">
        <v>815</v>
      </c>
      <c r="AE38" s="1">
        <v>1913</v>
      </c>
      <c r="AF38">
        <f t="shared" si="15"/>
        <v>-3.6900000000000004</v>
      </c>
      <c r="AG38">
        <f t="shared" si="16"/>
        <v>-2.6200000000000006</v>
      </c>
      <c r="AH38">
        <f t="shared" si="17"/>
        <v>-3.7900000000000005</v>
      </c>
      <c r="AI38">
        <f t="shared" si="18"/>
        <v>-2.5199999999999996</v>
      </c>
      <c r="AJ38">
        <f t="shared" si="19"/>
        <v>-1.5100000000000007</v>
      </c>
      <c r="AK38">
        <f t="shared" si="20"/>
        <v>-1.42</v>
      </c>
      <c r="AL38">
        <f t="shared" si="21"/>
        <v>-8.9999999999999858E-2</v>
      </c>
      <c r="AM38">
        <f t="shared" si="22"/>
        <v>-0.24000000000000021</v>
      </c>
      <c r="AN38">
        <f t="shared" si="23"/>
        <v>-0.72999999999999954</v>
      </c>
      <c r="AO38">
        <f t="shared" si="23"/>
        <v>-3.0299999999999994</v>
      </c>
      <c r="AP38">
        <f t="shared" si="23"/>
        <v>-4.0999999999999996</v>
      </c>
      <c r="AQ38">
        <f t="shared" si="23"/>
        <v>-4.67</v>
      </c>
      <c r="AR38">
        <f t="shared" si="23"/>
        <v>-2.37</v>
      </c>
      <c r="AT38">
        <f t="shared" si="14"/>
        <v>5.9</v>
      </c>
    </row>
    <row r="39" spans="1:46" x14ac:dyDescent="0.2">
      <c r="A39" s="1">
        <v>815</v>
      </c>
      <c r="B39" s="1">
        <v>1914</v>
      </c>
      <c r="C39" s="27">
        <v>5.2</v>
      </c>
      <c r="D39" s="27">
        <v>4.4000000000000004</v>
      </c>
      <c r="E39" s="27">
        <v>4.5999999999999996</v>
      </c>
      <c r="F39" s="27">
        <v>5.8</v>
      </c>
      <c r="G39" s="27">
        <v>6.7</v>
      </c>
      <c r="H39" s="27">
        <v>8.5</v>
      </c>
      <c r="I39" s="27">
        <v>10.1</v>
      </c>
      <c r="J39" s="27">
        <v>10.6</v>
      </c>
      <c r="K39" s="27">
        <v>9.1</v>
      </c>
      <c r="L39" s="27">
        <v>7.7</v>
      </c>
      <c r="M39" s="27">
        <v>5.2</v>
      </c>
      <c r="N39" s="27">
        <v>5.2</v>
      </c>
      <c r="O39">
        <f t="shared" si="13"/>
        <v>6.93</v>
      </c>
      <c r="P39">
        <v>1914</v>
      </c>
      <c r="Q39">
        <v>2.41</v>
      </c>
      <c r="R39">
        <v>0.28000000000000003</v>
      </c>
      <c r="S39">
        <v>0.41</v>
      </c>
      <c r="T39">
        <v>2.4300000000000002</v>
      </c>
      <c r="U39">
        <v>3.74</v>
      </c>
      <c r="V39">
        <v>7.63</v>
      </c>
      <c r="W39">
        <v>10.26</v>
      </c>
      <c r="X39">
        <v>10.76</v>
      </c>
      <c r="Y39">
        <v>7.17</v>
      </c>
      <c r="Z39">
        <v>5.47</v>
      </c>
      <c r="AA39">
        <v>0.65</v>
      </c>
      <c r="AB39">
        <v>0.57999999999999996</v>
      </c>
      <c r="AC39">
        <v>4.32</v>
      </c>
      <c r="AD39" s="1">
        <v>815</v>
      </c>
      <c r="AE39" s="1">
        <v>1914</v>
      </c>
      <c r="AF39">
        <f t="shared" si="15"/>
        <v>-2.79</v>
      </c>
      <c r="AG39">
        <f t="shared" si="16"/>
        <v>-4.12</v>
      </c>
      <c r="AH39">
        <f t="shared" si="17"/>
        <v>-4.1899999999999995</v>
      </c>
      <c r="AI39">
        <f t="shared" si="18"/>
        <v>-3.3699999999999997</v>
      </c>
      <c r="AJ39">
        <f t="shared" si="19"/>
        <v>-2.96</v>
      </c>
      <c r="AK39">
        <f t="shared" si="20"/>
        <v>-0.87000000000000011</v>
      </c>
      <c r="AL39">
        <f t="shared" si="21"/>
        <v>0.16000000000000014</v>
      </c>
      <c r="AM39">
        <f t="shared" si="22"/>
        <v>0.16000000000000014</v>
      </c>
      <c r="AN39">
        <f t="shared" si="23"/>
        <v>-1.9299999999999997</v>
      </c>
      <c r="AO39">
        <f t="shared" si="23"/>
        <v>-2.2300000000000004</v>
      </c>
      <c r="AP39">
        <f t="shared" si="23"/>
        <v>-4.55</v>
      </c>
      <c r="AQ39">
        <f t="shared" si="23"/>
        <v>-4.62</v>
      </c>
      <c r="AR39">
        <f t="shared" si="23"/>
        <v>-2.6099999999999994</v>
      </c>
      <c r="AT39">
        <f t="shared" si="14"/>
        <v>6.1999999999999993</v>
      </c>
    </row>
    <row r="40" spans="1:46" x14ac:dyDescent="0.2">
      <c r="A40" s="1">
        <v>815</v>
      </c>
      <c r="B40" s="1">
        <v>1915</v>
      </c>
      <c r="C40" s="27">
        <v>5.2</v>
      </c>
      <c r="D40" s="27">
        <v>4.8</v>
      </c>
      <c r="E40" s="27">
        <v>4.8</v>
      </c>
      <c r="F40" s="27">
        <v>5.3</v>
      </c>
      <c r="G40" s="27">
        <v>7.5</v>
      </c>
      <c r="H40" s="27">
        <v>9.6999999999999993</v>
      </c>
      <c r="I40" s="27">
        <v>10.8</v>
      </c>
      <c r="J40" s="27">
        <v>11.2</v>
      </c>
      <c r="K40" s="27">
        <v>9.1</v>
      </c>
      <c r="L40" s="27">
        <v>8.6999999999999993</v>
      </c>
      <c r="M40" s="27">
        <v>7.1</v>
      </c>
      <c r="N40" s="27">
        <v>4.7</v>
      </c>
      <c r="O40">
        <f t="shared" si="13"/>
        <v>7.41</v>
      </c>
      <c r="P40">
        <v>1915</v>
      </c>
      <c r="Q40">
        <v>1.66</v>
      </c>
      <c r="R40">
        <v>0.28000000000000003</v>
      </c>
      <c r="S40">
        <v>-0.14000000000000001</v>
      </c>
      <c r="T40">
        <v>2.78</v>
      </c>
      <c r="U40">
        <v>6.54</v>
      </c>
      <c r="V40">
        <v>9.23</v>
      </c>
      <c r="W40">
        <v>10.71</v>
      </c>
      <c r="X40">
        <v>10.36</v>
      </c>
      <c r="Y40">
        <v>7.92</v>
      </c>
      <c r="Z40">
        <v>7.67</v>
      </c>
      <c r="AA40">
        <v>3.25</v>
      </c>
      <c r="AB40">
        <v>0.03</v>
      </c>
      <c r="AC40">
        <v>5.0199999999999996</v>
      </c>
      <c r="AD40" s="1">
        <v>815</v>
      </c>
      <c r="AE40" s="1">
        <v>1915</v>
      </c>
      <c r="AF40">
        <f t="shared" si="15"/>
        <v>-3.54</v>
      </c>
      <c r="AG40">
        <f t="shared" si="16"/>
        <v>-4.5199999999999996</v>
      </c>
      <c r="AH40">
        <f t="shared" si="17"/>
        <v>-4.9399999999999995</v>
      </c>
      <c r="AI40">
        <f t="shared" si="18"/>
        <v>-2.52</v>
      </c>
      <c r="AJ40">
        <f t="shared" si="19"/>
        <v>-0.96</v>
      </c>
      <c r="AK40">
        <f t="shared" si="20"/>
        <v>-0.46999999999999886</v>
      </c>
      <c r="AL40">
        <f t="shared" si="21"/>
        <v>-8.9999999999999858E-2</v>
      </c>
      <c r="AM40">
        <f t="shared" si="22"/>
        <v>-0.83999999999999986</v>
      </c>
      <c r="AN40">
        <f t="shared" si="23"/>
        <v>-1.1799999999999997</v>
      </c>
      <c r="AO40">
        <f t="shared" si="23"/>
        <v>-1.0299999999999994</v>
      </c>
      <c r="AP40">
        <f t="shared" si="23"/>
        <v>-3.8499999999999996</v>
      </c>
      <c r="AQ40">
        <f t="shared" si="23"/>
        <v>-4.67</v>
      </c>
      <c r="AR40">
        <f t="shared" si="23"/>
        <v>-2.3900000000000006</v>
      </c>
      <c r="AT40">
        <f t="shared" si="14"/>
        <v>6.4999999999999991</v>
      </c>
    </row>
    <row r="41" spans="1:46" x14ac:dyDescent="0.2">
      <c r="A41" s="1">
        <v>815</v>
      </c>
      <c r="B41" s="1">
        <v>1916</v>
      </c>
      <c r="C41" s="27">
        <v>5.0999999999999996</v>
      </c>
      <c r="D41" s="27">
        <v>5.0999999999999996</v>
      </c>
      <c r="E41" s="27">
        <v>5.0999999999999996</v>
      </c>
      <c r="F41" s="27">
        <v>6.2</v>
      </c>
      <c r="G41" s="27">
        <v>8.3000000000000007</v>
      </c>
      <c r="H41" s="27">
        <v>10.3</v>
      </c>
      <c r="I41" s="27">
        <v>10.7</v>
      </c>
      <c r="J41" s="27">
        <v>10.7</v>
      </c>
      <c r="K41" s="27">
        <v>9.3000000000000007</v>
      </c>
      <c r="L41" s="27">
        <v>7.7</v>
      </c>
      <c r="M41" s="27">
        <v>6.2</v>
      </c>
      <c r="N41" s="27">
        <v>4.3</v>
      </c>
      <c r="O41">
        <f t="shared" si="13"/>
        <v>7.42</v>
      </c>
      <c r="P41">
        <v>1916</v>
      </c>
      <c r="Q41">
        <v>1.61</v>
      </c>
      <c r="R41">
        <v>0.83</v>
      </c>
      <c r="S41">
        <v>1.01</v>
      </c>
      <c r="T41">
        <v>1.98</v>
      </c>
      <c r="U41">
        <v>5.59</v>
      </c>
      <c r="V41">
        <v>9.1300000000000008</v>
      </c>
      <c r="W41">
        <v>10.91</v>
      </c>
      <c r="X41">
        <v>9.91</v>
      </c>
      <c r="Y41">
        <v>7.62</v>
      </c>
      <c r="Z41">
        <v>5.32</v>
      </c>
      <c r="AA41">
        <v>2.65</v>
      </c>
      <c r="AB41">
        <v>-1.97</v>
      </c>
      <c r="AC41">
        <v>4.55</v>
      </c>
      <c r="AD41" s="1">
        <v>815</v>
      </c>
      <c r="AE41" s="1">
        <v>1916</v>
      </c>
      <c r="AF41">
        <f t="shared" si="15"/>
        <v>-3.4899999999999993</v>
      </c>
      <c r="AG41">
        <f t="shared" si="16"/>
        <v>-4.2699999999999996</v>
      </c>
      <c r="AH41">
        <f t="shared" si="17"/>
        <v>-4.09</v>
      </c>
      <c r="AI41">
        <f t="shared" si="18"/>
        <v>-4.2200000000000006</v>
      </c>
      <c r="AJ41">
        <f t="shared" si="19"/>
        <v>-2.7100000000000009</v>
      </c>
      <c r="AK41">
        <f t="shared" si="20"/>
        <v>-1.17</v>
      </c>
      <c r="AL41">
        <f t="shared" si="21"/>
        <v>0.21000000000000085</v>
      </c>
      <c r="AM41">
        <f t="shared" si="22"/>
        <v>-0.78999999999999915</v>
      </c>
      <c r="AN41">
        <f t="shared" si="23"/>
        <v>-1.6800000000000006</v>
      </c>
      <c r="AO41">
        <f t="shared" si="23"/>
        <v>-2.38</v>
      </c>
      <c r="AP41">
        <f t="shared" si="23"/>
        <v>-3.5500000000000003</v>
      </c>
      <c r="AQ41">
        <f t="shared" si="23"/>
        <v>-6.27</v>
      </c>
      <c r="AR41">
        <f t="shared" si="23"/>
        <v>-2.87</v>
      </c>
      <c r="AT41">
        <f t="shared" si="14"/>
        <v>6.3999999999999995</v>
      </c>
    </row>
    <row r="42" spans="1:46" x14ac:dyDescent="0.2">
      <c r="A42" s="1">
        <v>815</v>
      </c>
      <c r="B42" s="1">
        <v>1917</v>
      </c>
      <c r="C42" s="27">
        <v>5.3</v>
      </c>
      <c r="D42" s="27">
        <v>6.1</v>
      </c>
      <c r="E42" s="27">
        <v>5.7</v>
      </c>
      <c r="F42" s="27">
        <v>5.0999999999999996</v>
      </c>
      <c r="G42" s="27">
        <v>7.7</v>
      </c>
      <c r="H42" s="27">
        <v>9.8000000000000007</v>
      </c>
      <c r="I42" s="27">
        <v>11.1</v>
      </c>
      <c r="J42" s="27">
        <v>11.9</v>
      </c>
      <c r="K42" s="27">
        <v>9.8000000000000007</v>
      </c>
      <c r="L42" s="27">
        <v>6.3</v>
      </c>
      <c r="M42" s="27">
        <v>4.9000000000000004</v>
      </c>
      <c r="N42" s="27">
        <v>3.8</v>
      </c>
      <c r="O42">
        <f t="shared" si="13"/>
        <v>7.29</v>
      </c>
      <c r="P42">
        <v>1917</v>
      </c>
      <c r="Q42">
        <v>1.76</v>
      </c>
      <c r="R42">
        <v>2.48</v>
      </c>
      <c r="S42">
        <v>1.26</v>
      </c>
      <c r="T42">
        <v>-0.42</v>
      </c>
      <c r="U42">
        <v>5.44</v>
      </c>
      <c r="V42">
        <v>8.6300000000000008</v>
      </c>
      <c r="W42">
        <v>11.16</v>
      </c>
      <c r="X42">
        <v>11.16</v>
      </c>
      <c r="Y42">
        <v>6.62</v>
      </c>
      <c r="Z42">
        <v>1.02</v>
      </c>
      <c r="AA42">
        <v>0.6</v>
      </c>
      <c r="AB42">
        <v>-0.27</v>
      </c>
      <c r="AC42">
        <v>4.12</v>
      </c>
      <c r="AD42" s="1">
        <v>815</v>
      </c>
      <c r="AE42" s="1">
        <v>1917</v>
      </c>
      <c r="AF42">
        <f t="shared" si="15"/>
        <v>-3.54</v>
      </c>
      <c r="AG42">
        <f t="shared" si="16"/>
        <v>-3.6199999999999997</v>
      </c>
      <c r="AH42">
        <f t="shared" si="17"/>
        <v>-4.4400000000000004</v>
      </c>
      <c r="AI42">
        <f t="shared" si="18"/>
        <v>-5.52</v>
      </c>
      <c r="AJ42">
        <f t="shared" si="19"/>
        <v>-2.2599999999999998</v>
      </c>
      <c r="AK42">
        <f t="shared" si="20"/>
        <v>-1.17</v>
      </c>
      <c r="AL42">
        <f t="shared" si="21"/>
        <v>6.0000000000000497E-2</v>
      </c>
      <c r="AM42">
        <f t="shared" si="22"/>
        <v>-0.74000000000000021</v>
      </c>
      <c r="AN42">
        <f t="shared" si="23"/>
        <v>-3.1800000000000006</v>
      </c>
      <c r="AO42">
        <f t="shared" si="23"/>
        <v>-5.2799999999999994</v>
      </c>
      <c r="AP42">
        <f t="shared" si="23"/>
        <v>-4.3000000000000007</v>
      </c>
      <c r="AQ42">
        <f t="shared" si="23"/>
        <v>-4.07</v>
      </c>
      <c r="AR42">
        <f t="shared" si="23"/>
        <v>-3.17</v>
      </c>
      <c r="AT42">
        <f t="shared" si="14"/>
        <v>8.1000000000000014</v>
      </c>
    </row>
    <row r="43" spans="1:46" x14ac:dyDescent="0.2">
      <c r="A43" s="1">
        <v>815</v>
      </c>
      <c r="B43" s="1">
        <v>1918</v>
      </c>
      <c r="C43" s="27">
        <v>2.7</v>
      </c>
      <c r="D43" s="27">
        <v>5.3</v>
      </c>
      <c r="E43" s="27">
        <v>5.9</v>
      </c>
      <c r="F43" s="27">
        <v>6</v>
      </c>
      <c r="G43" s="27">
        <v>8</v>
      </c>
      <c r="H43" s="27">
        <v>8.8000000000000007</v>
      </c>
      <c r="I43" s="27">
        <v>10</v>
      </c>
      <c r="J43" s="27">
        <v>10.3</v>
      </c>
      <c r="K43" s="27">
        <v>8.5</v>
      </c>
      <c r="L43" s="27">
        <v>7.3</v>
      </c>
      <c r="M43" s="27">
        <v>5.6</v>
      </c>
      <c r="N43" s="27">
        <v>5.4</v>
      </c>
      <c r="O43">
        <f t="shared" si="13"/>
        <v>6.98</v>
      </c>
      <c r="P43">
        <v>1918</v>
      </c>
      <c r="Q43">
        <v>-4.3899999999999997</v>
      </c>
      <c r="R43">
        <v>1.1299999999999999</v>
      </c>
      <c r="S43">
        <v>3.36</v>
      </c>
      <c r="T43">
        <v>3.18</v>
      </c>
      <c r="U43">
        <v>6.94</v>
      </c>
      <c r="V43">
        <v>7.93</v>
      </c>
      <c r="W43">
        <v>9.7100000000000009</v>
      </c>
      <c r="X43">
        <v>9.31</v>
      </c>
      <c r="Y43">
        <v>5.27</v>
      </c>
      <c r="Z43">
        <v>4.2699999999999996</v>
      </c>
      <c r="AA43">
        <v>2.5499999999999998</v>
      </c>
      <c r="AB43">
        <v>1.1299999999999999</v>
      </c>
      <c r="AC43">
        <v>4.2</v>
      </c>
      <c r="AD43" s="1">
        <v>815</v>
      </c>
      <c r="AE43" s="1">
        <v>1918</v>
      </c>
      <c r="AF43">
        <f t="shared" si="15"/>
        <v>-7.09</v>
      </c>
      <c r="AG43">
        <f t="shared" si="16"/>
        <v>-4.17</v>
      </c>
      <c r="AH43">
        <f t="shared" si="17"/>
        <v>-2.5400000000000005</v>
      </c>
      <c r="AI43">
        <f t="shared" si="18"/>
        <v>-2.82</v>
      </c>
      <c r="AJ43">
        <f t="shared" si="19"/>
        <v>-1.0599999999999996</v>
      </c>
      <c r="AK43">
        <f t="shared" si="20"/>
        <v>-0.87000000000000099</v>
      </c>
      <c r="AL43">
        <f t="shared" si="21"/>
        <v>-0.28999999999999915</v>
      </c>
      <c r="AM43">
        <f t="shared" si="22"/>
        <v>-0.99000000000000021</v>
      </c>
      <c r="AN43">
        <f t="shared" si="23"/>
        <v>-3.2300000000000004</v>
      </c>
      <c r="AO43">
        <f t="shared" si="23"/>
        <v>-3.0300000000000002</v>
      </c>
      <c r="AP43">
        <f t="shared" si="23"/>
        <v>-3.05</v>
      </c>
      <c r="AQ43">
        <f t="shared" si="23"/>
        <v>-4.2700000000000005</v>
      </c>
      <c r="AR43">
        <f t="shared" si="23"/>
        <v>-2.7800000000000002</v>
      </c>
      <c r="AT43">
        <f t="shared" si="14"/>
        <v>7.6000000000000005</v>
      </c>
    </row>
    <row r="44" spans="1:46" x14ac:dyDescent="0.2">
      <c r="A44" s="1">
        <v>815</v>
      </c>
      <c r="B44" s="1">
        <v>1919</v>
      </c>
      <c r="C44" s="27">
        <v>4.8</v>
      </c>
      <c r="D44" s="27">
        <v>5.5</v>
      </c>
      <c r="E44" s="27">
        <v>4.5</v>
      </c>
      <c r="F44" s="27">
        <v>5.9</v>
      </c>
      <c r="G44" s="27">
        <v>7.7</v>
      </c>
      <c r="H44" s="27">
        <v>9.4</v>
      </c>
      <c r="I44" s="27">
        <v>10.3</v>
      </c>
      <c r="J44" s="27">
        <v>9.9</v>
      </c>
      <c r="K44" s="27">
        <v>8.9</v>
      </c>
      <c r="L44" s="27">
        <v>7</v>
      </c>
      <c r="M44" s="27">
        <v>5.3</v>
      </c>
      <c r="N44" s="27">
        <v>4.3</v>
      </c>
      <c r="O44">
        <f t="shared" si="13"/>
        <v>6.96</v>
      </c>
      <c r="P44">
        <v>1919</v>
      </c>
      <c r="Q44">
        <v>1.1100000000000001</v>
      </c>
      <c r="R44">
        <v>0.18</v>
      </c>
      <c r="S44">
        <v>-2.04</v>
      </c>
      <c r="T44">
        <v>2.2799999999999998</v>
      </c>
      <c r="U44">
        <v>6.49</v>
      </c>
      <c r="V44">
        <v>8.6300000000000008</v>
      </c>
      <c r="W44">
        <v>10.66</v>
      </c>
      <c r="X44">
        <v>8.9600000000000009</v>
      </c>
      <c r="Y44">
        <v>6.42</v>
      </c>
      <c r="Z44">
        <v>4.57</v>
      </c>
      <c r="AA44">
        <v>-0.55000000000000004</v>
      </c>
      <c r="AB44">
        <v>0.57999999999999996</v>
      </c>
      <c r="AC44">
        <v>3.94</v>
      </c>
      <c r="AD44" s="1">
        <v>815</v>
      </c>
      <c r="AE44" s="1">
        <v>1919</v>
      </c>
      <c r="AF44">
        <f t="shared" si="15"/>
        <v>-3.6899999999999995</v>
      </c>
      <c r="AG44">
        <f t="shared" si="16"/>
        <v>-5.32</v>
      </c>
      <c r="AH44">
        <f t="shared" si="17"/>
        <v>-6.54</v>
      </c>
      <c r="AI44">
        <f t="shared" si="18"/>
        <v>-3.6200000000000006</v>
      </c>
      <c r="AJ44">
        <f t="shared" si="19"/>
        <v>-1.21</v>
      </c>
      <c r="AK44">
        <f t="shared" si="20"/>
        <v>-0.76999999999999957</v>
      </c>
      <c r="AL44">
        <f t="shared" si="21"/>
        <v>0.35999999999999943</v>
      </c>
      <c r="AM44">
        <f t="shared" si="22"/>
        <v>-0.9399999999999995</v>
      </c>
      <c r="AN44">
        <f t="shared" si="23"/>
        <v>-2.4800000000000004</v>
      </c>
      <c r="AO44">
        <f t="shared" si="23"/>
        <v>-2.4299999999999997</v>
      </c>
      <c r="AP44">
        <f t="shared" si="23"/>
        <v>-5.85</v>
      </c>
      <c r="AQ44">
        <f t="shared" si="23"/>
        <v>-3.7199999999999998</v>
      </c>
      <c r="AR44">
        <f t="shared" si="23"/>
        <v>-3.02</v>
      </c>
      <c r="AT44">
        <f t="shared" si="14"/>
        <v>6.0000000000000009</v>
      </c>
    </row>
    <row r="45" spans="1:46" x14ac:dyDescent="0.2">
      <c r="A45">
        <v>815</v>
      </c>
      <c r="B45">
        <v>1920</v>
      </c>
      <c r="C45" s="27">
        <v>4.0999999999999996</v>
      </c>
      <c r="D45" s="27">
        <v>4.5999999999999996</v>
      </c>
      <c r="E45" s="27">
        <v>5.2</v>
      </c>
      <c r="F45" s="27">
        <v>5.9</v>
      </c>
      <c r="G45" s="27">
        <v>7.6</v>
      </c>
      <c r="H45" s="27">
        <v>9.6999999999999993</v>
      </c>
      <c r="I45" s="27">
        <v>10.7</v>
      </c>
      <c r="J45" s="27">
        <v>10.199999999999999</v>
      </c>
      <c r="K45" s="27">
        <v>9.4</v>
      </c>
      <c r="L45" s="27">
        <v>8.6999999999999993</v>
      </c>
      <c r="M45" s="27">
        <v>7.1</v>
      </c>
      <c r="N45" s="27">
        <v>5.9</v>
      </c>
      <c r="O45">
        <f t="shared" si="13"/>
        <v>7.43</v>
      </c>
      <c r="P45">
        <v>1920</v>
      </c>
      <c r="Q45">
        <v>-1.64</v>
      </c>
      <c r="R45">
        <v>-0.47</v>
      </c>
      <c r="S45">
        <v>0.31</v>
      </c>
      <c r="T45">
        <v>1.33</v>
      </c>
      <c r="U45">
        <v>5.54</v>
      </c>
      <c r="V45">
        <v>9.2799999999999994</v>
      </c>
      <c r="W45">
        <v>10.56</v>
      </c>
      <c r="X45">
        <v>9.4600000000000009</v>
      </c>
      <c r="Y45">
        <v>8.07</v>
      </c>
      <c r="Z45">
        <v>7.12</v>
      </c>
      <c r="AA45">
        <v>3.4</v>
      </c>
      <c r="AB45">
        <v>1.93</v>
      </c>
      <c r="AC45">
        <v>4.57</v>
      </c>
      <c r="AD45">
        <v>815</v>
      </c>
      <c r="AE45">
        <v>1920</v>
      </c>
      <c r="AF45">
        <f t="shared" si="15"/>
        <v>-5.7399999999999993</v>
      </c>
      <c r="AG45">
        <f t="shared" si="16"/>
        <v>-5.0699999999999994</v>
      </c>
      <c r="AH45">
        <f t="shared" si="17"/>
        <v>-4.8900000000000006</v>
      </c>
      <c r="AI45">
        <f t="shared" si="18"/>
        <v>-4.57</v>
      </c>
      <c r="AJ45">
        <f t="shared" si="19"/>
        <v>-2.0599999999999996</v>
      </c>
      <c r="AK45">
        <f t="shared" si="20"/>
        <v>-0.41999999999999993</v>
      </c>
      <c r="AL45">
        <f t="shared" si="21"/>
        <v>-0.13999999999999879</v>
      </c>
      <c r="AM45">
        <f t="shared" si="22"/>
        <v>-0.73999999999999844</v>
      </c>
      <c r="AN45">
        <f t="shared" si="23"/>
        <v>-1.33</v>
      </c>
      <c r="AO45">
        <f t="shared" si="23"/>
        <v>-1.5799999999999992</v>
      </c>
      <c r="AP45">
        <f t="shared" si="23"/>
        <v>-3.6999999999999997</v>
      </c>
      <c r="AQ45">
        <f t="shared" si="23"/>
        <v>-3.9700000000000006</v>
      </c>
      <c r="AR45">
        <f t="shared" si="23"/>
        <v>-2.8599999999999994</v>
      </c>
      <c r="AT45">
        <f t="shared" si="14"/>
        <v>6.6</v>
      </c>
    </row>
    <row r="46" spans="1:46" x14ac:dyDescent="0.2">
      <c r="A46">
        <v>815</v>
      </c>
      <c r="B46">
        <v>1921</v>
      </c>
      <c r="C46" s="27">
        <v>5.0999999999999996</v>
      </c>
      <c r="D46" s="27">
        <v>6.4</v>
      </c>
      <c r="E46" s="27">
        <v>4.9000000000000004</v>
      </c>
      <c r="F46" s="27">
        <v>6.2</v>
      </c>
      <c r="G46" s="27">
        <v>7.1</v>
      </c>
      <c r="H46" s="27">
        <v>8.4</v>
      </c>
      <c r="I46" s="27">
        <v>10.199999999999999</v>
      </c>
      <c r="J46" s="27">
        <v>10.1</v>
      </c>
      <c r="K46" s="27">
        <v>8.5</v>
      </c>
      <c r="L46" s="27">
        <v>7.4</v>
      </c>
      <c r="M46" s="27">
        <v>6</v>
      </c>
      <c r="N46" s="27">
        <v>5.8</v>
      </c>
      <c r="O46">
        <f t="shared" si="13"/>
        <v>7.18</v>
      </c>
      <c r="P46">
        <v>1921</v>
      </c>
      <c r="Q46">
        <v>0.61</v>
      </c>
      <c r="R46">
        <v>2.98</v>
      </c>
      <c r="S46">
        <v>0.31</v>
      </c>
      <c r="T46">
        <v>3.23</v>
      </c>
      <c r="U46">
        <v>5.24</v>
      </c>
      <c r="V46">
        <v>7.78</v>
      </c>
      <c r="W46">
        <v>9.4600000000000009</v>
      </c>
      <c r="X46">
        <v>8.81</v>
      </c>
      <c r="Y46">
        <v>6.47</v>
      </c>
      <c r="Z46">
        <v>3.92</v>
      </c>
      <c r="AA46">
        <v>3.2</v>
      </c>
      <c r="AB46">
        <v>1.73</v>
      </c>
      <c r="AC46">
        <v>4.4800000000000004</v>
      </c>
      <c r="AD46">
        <v>815</v>
      </c>
      <c r="AE46">
        <v>1921</v>
      </c>
      <c r="AF46">
        <f t="shared" si="15"/>
        <v>-4.4899999999999993</v>
      </c>
      <c r="AG46">
        <f t="shared" si="16"/>
        <v>-3.4200000000000004</v>
      </c>
      <c r="AH46">
        <f t="shared" si="17"/>
        <v>-4.5900000000000007</v>
      </c>
      <c r="AI46">
        <f t="shared" si="18"/>
        <v>-2.97</v>
      </c>
      <c r="AJ46">
        <f t="shared" si="19"/>
        <v>-1.8599999999999994</v>
      </c>
      <c r="AK46">
        <f t="shared" si="20"/>
        <v>-0.62000000000000011</v>
      </c>
      <c r="AL46">
        <f t="shared" si="21"/>
        <v>-0.73999999999999844</v>
      </c>
      <c r="AM46">
        <f t="shared" si="22"/>
        <v>-1.2899999999999991</v>
      </c>
      <c r="AN46">
        <f t="shared" si="23"/>
        <v>-2.0300000000000002</v>
      </c>
      <c r="AO46">
        <f t="shared" si="23"/>
        <v>-3.4800000000000004</v>
      </c>
      <c r="AP46">
        <f t="shared" si="23"/>
        <v>-2.8</v>
      </c>
      <c r="AQ46">
        <f t="shared" si="23"/>
        <v>-4.07</v>
      </c>
      <c r="AR46">
        <f t="shared" si="23"/>
        <v>-2.6999999999999993</v>
      </c>
      <c r="AT46">
        <f t="shared" si="14"/>
        <v>5.2999999999999989</v>
      </c>
    </row>
    <row r="47" spans="1:46" x14ac:dyDescent="0.2">
      <c r="A47">
        <v>815</v>
      </c>
      <c r="B47">
        <v>1922</v>
      </c>
      <c r="C47" s="27">
        <v>5.3</v>
      </c>
      <c r="D47" s="27">
        <v>5.9</v>
      </c>
      <c r="E47" s="27">
        <v>6.3</v>
      </c>
      <c r="F47" s="27">
        <v>6.4</v>
      </c>
      <c r="G47" s="27">
        <v>7.7</v>
      </c>
      <c r="H47" s="27">
        <v>8.8000000000000007</v>
      </c>
      <c r="I47" s="27">
        <v>10.199999999999999</v>
      </c>
      <c r="J47" s="27">
        <v>10.9</v>
      </c>
      <c r="K47" s="27">
        <v>8.8000000000000007</v>
      </c>
      <c r="L47" s="27">
        <v>7.7</v>
      </c>
      <c r="M47" s="27">
        <v>6.2</v>
      </c>
      <c r="N47" s="27">
        <v>6.1</v>
      </c>
      <c r="O47">
        <f t="shared" si="13"/>
        <v>7.53</v>
      </c>
      <c r="P47">
        <v>1922</v>
      </c>
      <c r="Q47">
        <v>2.0099999999999998</v>
      </c>
      <c r="R47">
        <v>2.0299999999999998</v>
      </c>
      <c r="S47">
        <v>2.71</v>
      </c>
      <c r="T47">
        <v>0.88</v>
      </c>
      <c r="U47">
        <v>4.9400000000000004</v>
      </c>
      <c r="V47">
        <v>7.33</v>
      </c>
      <c r="W47">
        <v>9.2100000000000009</v>
      </c>
      <c r="X47">
        <v>8.9600000000000009</v>
      </c>
      <c r="Y47">
        <v>5.92</v>
      </c>
      <c r="Z47">
        <v>5.42</v>
      </c>
      <c r="AA47">
        <v>2.8</v>
      </c>
      <c r="AB47">
        <v>3.08</v>
      </c>
      <c r="AC47">
        <v>4.6100000000000003</v>
      </c>
      <c r="AD47">
        <v>815</v>
      </c>
      <c r="AE47">
        <v>1922</v>
      </c>
      <c r="AF47">
        <f t="shared" si="15"/>
        <v>-3.29</v>
      </c>
      <c r="AG47">
        <f t="shared" si="16"/>
        <v>-3.8700000000000006</v>
      </c>
      <c r="AH47">
        <f t="shared" si="17"/>
        <v>-3.59</v>
      </c>
      <c r="AI47">
        <f t="shared" si="18"/>
        <v>-5.5200000000000005</v>
      </c>
      <c r="AJ47">
        <f t="shared" si="19"/>
        <v>-2.76</v>
      </c>
      <c r="AK47">
        <f t="shared" si="20"/>
        <v>-1.4700000000000006</v>
      </c>
      <c r="AL47">
        <f t="shared" si="21"/>
        <v>-0.98999999999999844</v>
      </c>
      <c r="AM47">
        <f t="shared" si="22"/>
        <v>-1.9399999999999995</v>
      </c>
      <c r="AN47">
        <f t="shared" si="23"/>
        <v>-2.8800000000000008</v>
      </c>
      <c r="AO47">
        <f t="shared" si="23"/>
        <v>-2.2800000000000002</v>
      </c>
      <c r="AP47">
        <f t="shared" si="23"/>
        <v>-3.4000000000000004</v>
      </c>
      <c r="AQ47">
        <f t="shared" si="23"/>
        <v>-3.0199999999999996</v>
      </c>
      <c r="AR47">
        <f t="shared" si="23"/>
        <v>-2.92</v>
      </c>
      <c r="AT47">
        <f t="shared" si="14"/>
        <v>5.6000000000000005</v>
      </c>
    </row>
    <row r="48" spans="1:46" x14ac:dyDescent="0.2">
      <c r="A48">
        <v>815</v>
      </c>
      <c r="B48">
        <v>1923</v>
      </c>
      <c r="C48" s="27">
        <v>5</v>
      </c>
      <c r="D48" s="27">
        <v>6</v>
      </c>
      <c r="E48" s="27">
        <v>6.9</v>
      </c>
      <c r="F48" s="27">
        <v>7.4</v>
      </c>
      <c r="G48" s="27">
        <v>7.8</v>
      </c>
      <c r="H48" s="27">
        <v>9</v>
      </c>
      <c r="I48" s="27">
        <v>9.6</v>
      </c>
      <c r="J48" s="27">
        <v>10.3</v>
      </c>
      <c r="K48" s="27">
        <v>8.9</v>
      </c>
      <c r="L48" s="27">
        <v>7.2</v>
      </c>
      <c r="M48" s="27">
        <v>5.5</v>
      </c>
      <c r="N48" s="27">
        <v>5.2</v>
      </c>
      <c r="O48">
        <f t="shared" si="13"/>
        <v>7.4</v>
      </c>
      <c r="P48">
        <v>1923</v>
      </c>
      <c r="Q48">
        <v>0.31</v>
      </c>
      <c r="R48">
        <v>3.43</v>
      </c>
      <c r="S48">
        <v>4.96</v>
      </c>
      <c r="T48">
        <v>4.28</v>
      </c>
      <c r="U48">
        <v>4.4400000000000004</v>
      </c>
      <c r="V48">
        <v>7.78</v>
      </c>
      <c r="W48">
        <v>9.51</v>
      </c>
      <c r="X48">
        <v>9.2100000000000009</v>
      </c>
      <c r="Y48">
        <v>5.87</v>
      </c>
      <c r="Z48">
        <v>3.82</v>
      </c>
      <c r="AA48">
        <v>-0.45</v>
      </c>
      <c r="AB48">
        <v>0.78</v>
      </c>
      <c r="AC48">
        <v>4.5</v>
      </c>
      <c r="AD48">
        <v>815</v>
      </c>
      <c r="AE48">
        <v>1923</v>
      </c>
      <c r="AF48">
        <f t="shared" si="15"/>
        <v>-4.6900000000000004</v>
      </c>
      <c r="AG48">
        <f t="shared" si="16"/>
        <v>-2.57</v>
      </c>
      <c r="AH48">
        <f t="shared" si="17"/>
        <v>-1.9400000000000004</v>
      </c>
      <c r="AI48">
        <f t="shared" si="18"/>
        <v>-3.12</v>
      </c>
      <c r="AJ48">
        <f t="shared" si="19"/>
        <v>-3.3599999999999994</v>
      </c>
      <c r="AK48">
        <f t="shared" si="20"/>
        <v>-1.2199999999999998</v>
      </c>
      <c r="AL48">
        <f t="shared" si="21"/>
        <v>-8.9999999999999858E-2</v>
      </c>
      <c r="AM48">
        <f t="shared" si="22"/>
        <v>-1.0899999999999999</v>
      </c>
      <c r="AN48">
        <f t="shared" si="23"/>
        <v>-3.0300000000000002</v>
      </c>
      <c r="AO48">
        <f t="shared" si="23"/>
        <v>-3.3800000000000003</v>
      </c>
      <c r="AP48">
        <f t="shared" si="23"/>
        <v>-5.95</v>
      </c>
      <c r="AQ48">
        <f t="shared" si="23"/>
        <v>-4.42</v>
      </c>
      <c r="AR48">
        <f t="shared" si="23"/>
        <v>-2.9000000000000004</v>
      </c>
      <c r="AT48">
        <f t="shared" si="14"/>
        <v>5.3000000000000007</v>
      </c>
    </row>
    <row r="49" spans="1:46" x14ac:dyDescent="0.2">
      <c r="A49">
        <v>815</v>
      </c>
      <c r="B49">
        <v>1924</v>
      </c>
      <c r="C49" s="27">
        <v>6.1</v>
      </c>
      <c r="D49" s="27">
        <v>5.8</v>
      </c>
      <c r="E49" s="27">
        <v>5.2</v>
      </c>
      <c r="F49" s="27">
        <v>6.4</v>
      </c>
      <c r="G49" s="27">
        <v>7.6</v>
      </c>
      <c r="H49" s="27">
        <v>9.4</v>
      </c>
      <c r="I49" s="27">
        <v>11.1</v>
      </c>
      <c r="J49" s="27">
        <v>11</v>
      </c>
      <c r="K49" s="27">
        <v>9.8000000000000007</v>
      </c>
      <c r="L49" s="27">
        <v>7.9</v>
      </c>
      <c r="M49" s="27">
        <v>6.9</v>
      </c>
      <c r="N49" s="27">
        <v>6.3</v>
      </c>
      <c r="O49">
        <f t="shared" si="13"/>
        <v>7.79</v>
      </c>
      <c r="P49">
        <v>1924</v>
      </c>
      <c r="Q49">
        <v>2.81</v>
      </c>
      <c r="R49">
        <v>2.23</v>
      </c>
      <c r="S49">
        <v>0.26</v>
      </c>
      <c r="T49">
        <v>1.53</v>
      </c>
      <c r="U49">
        <v>4.09</v>
      </c>
      <c r="V49">
        <v>8.23</v>
      </c>
      <c r="W49">
        <v>10.16</v>
      </c>
      <c r="X49">
        <v>9.91</v>
      </c>
      <c r="Y49">
        <v>6.42</v>
      </c>
      <c r="Z49">
        <v>5.07</v>
      </c>
      <c r="AA49">
        <v>3.9</v>
      </c>
      <c r="AB49">
        <v>2.83</v>
      </c>
      <c r="AC49">
        <v>4.79</v>
      </c>
      <c r="AD49">
        <v>815</v>
      </c>
      <c r="AE49">
        <v>1924</v>
      </c>
      <c r="AF49">
        <f t="shared" si="15"/>
        <v>-3.2899999999999996</v>
      </c>
      <c r="AG49">
        <f t="shared" si="16"/>
        <v>-3.57</v>
      </c>
      <c r="AH49">
        <f t="shared" si="17"/>
        <v>-4.9400000000000004</v>
      </c>
      <c r="AI49">
        <f t="shared" si="18"/>
        <v>-4.87</v>
      </c>
      <c r="AJ49">
        <f t="shared" si="19"/>
        <v>-3.51</v>
      </c>
      <c r="AK49">
        <f t="shared" si="20"/>
        <v>-1.17</v>
      </c>
      <c r="AL49">
        <f t="shared" si="21"/>
        <v>-0.9399999999999995</v>
      </c>
      <c r="AM49">
        <f t="shared" si="22"/>
        <v>-1.0899999999999999</v>
      </c>
      <c r="AN49">
        <f t="shared" si="23"/>
        <v>-3.3800000000000008</v>
      </c>
      <c r="AO49">
        <f t="shared" si="23"/>
        <v>-2.83</v>
      </c>
      <c r="AP49">
        <f t="shared" si="23"/>
        <v>-3.0000000000000004</v>
      </c>
      <c r="AQ49">
        <f t="shared" si="23"/>
        <v>-3.4699999999999998</v>
      </c>
      <c r="AR49">
        <f t="shared" si="23"/>
        <v>-3</v>
      </c>
      <c r="AT49">
        <f t="shared" si="14"/>
        <v>5.8999999999999995</v>
      </c>
    </row>
    <row r="50" spans="1:46" x14ac:dyDescent="0.2">
      <c r="A50">
        <v>815</v>
      </c>
      <c r="B50">
        <v>1925</v>
      </c>
      <c r="C50" s="27">
        <v>5.9</v>
      </c>
      <c r="D50" s="27">
        <v>5.3</v>
      </c>
      <c r="E50" s="27">
        <v>5.8</v>
      </c>
      <c r="F50" s="27">
        <v>6.4</v>
      </c>
      <c r="G50" s="27">
        <v>8</v>
      </c>
      <c r="H50" s="27">
        <v>9.6</v>
      </c>
      <c r="I50" s="27">
        <v>9.8000000000000007</v>
      </c>
      <c r="J50" s="27">
        <v>10.6</v>
      </c>
      <c r="K50" s="27">
        <v>9.3000000000000007</v>
      </c>
      <c r="L50" s="27">
        <v>7.4</v>
      </c>
      <c r="M50" s="27">
        <v>6.7</v>
      </c>
      <c r="N50" s="27">
        <v>5.2</v>
      </c>
      <c r="O50">
        <f t="shared" si="13"/>
        <v>7.5</v>
      </c>
      <c r="P50">
        <v>1925</v>
      </c>
      <c r="Q50">
        <v>2.06</v>
      </c>
      <c r="R50">
        <v>-0.52</v>
      </c>
      <c r="S50">
        <v>1.36</v>
      </c>
      <c r="T50">
        <v>2.33</v>
      </c>
      <c r="U50">
        <v>5.84</v>
      </c>
      <c r="V50">
        <v>8.48</v>
      </c>
      <c r="W50">
        <v>9.06</v>
      </c>
      <c r="X50">
        <v>9.36</v>
      </c>
      <c r="Y50">
        <v>7.42</v>
      </c>
      <c r="Z50">
        <v>5.12</v>
      </c>
      <c r="AA50">
        <v>3.6</v>
      </c>
      <c r="AB50">
        <v>-0.17</v>
      </c>
      <c r="AC50">
        <v>4.5</v>
      </c>
      <c r="AD50">
        <v>815</v>
      </c>
      <c r="AE50">
        <v>1925</v>
      </c>
      <c r="AF50">
        <f t="shared" si="15"/>
        <v>-3.8400000000000003</v>
      </c>
      <c r="AG50">
        <f t="shared" si="16"/>
        <v>-5.82</v>
      </c>
      <c r="AH50">
        <f t="shared" si="17"/>
        <v>-4.4399999999999995</v>
      </c>
      <c r="AI50">
        <f t="shared" si="18"/>
        <v>-4.07</v>
      </c>
      <c r="AJ50">
        <f t="shared" si="19"/>
        <v>-2.16</v>
      </c>
      <c r="AK50">
        <f t="shared" si="20"/>
        <v>-1.1199999999999992</v>
      </c>
      <c r="AL50">
        <f t="shared" si="21"/>
        <v>-0.74000000000000021</v>
      </c>
      <c r="AM50">
        <f t="shared" si="22"/>
        <v>-1.2400000000000002</v>
      </c>
      <c r="AN50">
        <f t="shared" si="23"/>
        <v>-1.8800000000000008</v>
      </c>
      <c r="AO50">
        <f t="shared" si="23"/>
        <v>-2.2800000000000002</v>
      </c>
      <c r="AP50">
        <f t="shared" si="23"/>
        <v>-3.1</v>
      </c>
      <c r="AQ50">
        <f t="shared" si="23"/>
        <v>-5.37</v>
      </c>
      <c r="AR50">
        <f t="shared" si="23"/>
        <v>-3</v>
      </c>
      <c r="AT50">
        <f t="shared" si="14"/>
        <v>5.3999999999999995</v>
      </c>
    </row>
    <row r="51" spans="1:46" x14ac:dyDescent="0.2">
      <c r="A51">
        <v>815</v>
      </c>
      <c r="B51">
        <v>1926</v>
      </c>
      <c r="C51" s="27">
        <v>6</v>
      </c>
      <c r="D51" s="27">
        <v>6.4</v>
      </c>
      <c r="E51" s="27">
        <v>6.3</v>
      </c>
      <c r="F51" s="27">
        <v>7.5</v>
      </c>
      <c r="G51" s="27">
        <v>8.5</v>
      </c>
      <c r="H51" s="27">
        <v>9.5</v>
      </c>
      <c r="I51" s="27">
        <v>10.7</v>
      </c>
      <c r="J51" s="27">
        <v>10.5</v>
      </c>
      <c r="K51" s="27">
        <v>9.4</v>
      </c>
      <c r="L51" s="27">
        <v>6.6</v>
      </c>
      <c r="M51" s="27">
        <v>6.1</v>
      </c>
      <c r="N51" s="27">
        <v>6.1</v>
      </c>
      <c r="O51">
        <f t="shared" si="13"/>
        <v>7.8</v>
      </c>
      <c r="P51">
        <v>1926</v>
      </c>
      <c r="Q51">
        <v>2.71</v>
      </c>
      <c r="R51">
        <v>4.28</v>
      </c>
      <c r="S51">
        <v>1.76</v>
      </c>
      <c r="T51">
        <v>5.98</v>
      </c>
      <c r="U51">
        <v>5.94</v>
      </c>
      <c r="V51">
        <v>8.58</v>
      </c>
      <c r="W51">
        <v>10.41</v>
      </c>
      <c r="X51">
        <v>9.81</v>
      </c>
      <c r="Y51">
        <v>6.47</v>
      </c>
      <c r="Z51">
        <v>1.37</v>
      </c>
      <c r="AA51">
        <v>2.5499999999999998</v>
      </c>
      <c r="AB51">
        <v>2.58</v>
      </c>
      <c r="AC51">
        <v>5.2</v>
      </c>
      <c r="AD51">
        <v>815</v>
      </c>
      <c r="AE51">
        <v>1926</v>
      </c>
      <c r="AF51">
        <f t="shared" si="15"/>
        <v>-3.29</v>
      </c>
      <c r="AG51">
        <f t="shared" si="16"/>
        <v>-2.12</v>
      </c>
      <c r="AH51">
        <f t="shared" si="17"/>
        <v>-4.54</v>
      </c>
      <c r="AI51">
        <f t="shared" si="18"/>
        <v>-1.5199999999999996</v>
      </c>
      <c r="AJ51">
        <f t="shared" si="19"/>
        <v>-2.5599999999999996</v>
      </c>
      <c r="AK51">
        <f t="shared" si="20"/>
        <v>-0.91999999999999993</v>
      </c>
      <c r="AL51">
        <f t="shared" si="21"/>
        <v>-0.28999999999999915</v>
      </c>
      <c r="AM51">
        <f t="shared" si="22"/>
        <v>-0.6899999999999995</v>
      </c>
      <c r="AN51">
        <f t="shared" si="23"/>
        <v>-2.9300000000000006</v>
      </c>
      <c r="AO51">
        <f t="shared" si="23"/>
        <v>-5.2299999999999995</v>
      </c>
      <c r="AP51">
        <f t="shared" si="23"/>
        <v>-3.55</v>
      </c>
      <c r="AQ51">
        <f t="shared" si="23"/>
        <v>-3.5199999999999996</v>
      </c>
      <c r="AR51">
        <f t="shared" si="23"/>
        <v>-2.5999999999999996</v>
      </c>
      <c r="AT51">
        <f t="shared" si="14"/>
        <v>4.6999999999999993</v>
      </c>
    </row>
    <row r="52" spans="1:46" x14ac:dyDescent="0.2">
      <c r="A52">
        <v>815</v>
      </c>
      <c r="B52">
        <v>1927</v>
      </c>
      <c r="C52" s="27">
        <v>5.5</v>
      </c>
      <c r="D52" s="27">
        <v>6.2</v>
      </c>
      <c r="E52" s="27">
        <v>6.7</v>
      </c>
      <c r="F52" s="27">
        <v>6.8</v>
      </c>
      <c r="G52" s="27">
        <v>7.8</v>
      </c>
      <c r="H52" s="27">
        <v>9.5</v>
      </c>
      <c r="I52" s="27">
        <v>10.8</v>
      </c>
      <c r="J52" s="27">
        <v>11.5</v>
      </c>
      <c r="K52" s="27">
        <v>10.5</v>
      </c>
      <c r="L52" s="27">
        <v>8.4</v>
      </c>
      <c r="M52" s="27">
        <v>6.7</v>
      </c>
      <c r="N52" s="27">
        <v>6.2</v>
      </c>
      <c r="O52">
        <f t="shared" si="13"/>
        <v>8.0500000000000007</v>
      </c>
      <c r="P52">
        <v>1927</v>
      </c>
      <c r="Q52">
        <v>-0.24</v>
      </c>
      <c r="R52">
        <v>3.03</v>
      </c>
      <c r="S52">
        <v>3.76</v>
      </c>
      <c r="T52">
        <v>1.68</v>
      </c>
      <c r="U52">
        <v>5.99</v>
      </c>
      <c r="V52">
        <v>8.8800000000000008</v>
      </c>
      <c r="W52">
        <v>10.210000000000001</v>
      </c>
      <c r="X52">
        <v>10.210000000000001</v>
      </c>
      <c r="Y52">
        <v>7.57</v>
      </c>
      <c r="Z52">
        <v>4.72</v>
      </c>
      <c r="AA52">
        <v>3.45</v>
      </c>
      <c r="AB52">
        <v>3.18</v>
      </c>
      <c r="AC52">
        <v>5.2</v>
      </c>
      <c r="AD52">
        <v>815</v>
      </c>
      <c r="AE52">
        <v>1927</v>
      </c>
      <c r="AF52">
        <f t="shared" si="15"/>
        <v>-5.74</v>
      </c>
      <c r="AG52">
        <f t="shared" si="16"/>
        <v>-3.1700000000000004</v>
      </c>
      <c r="AH52">
        <f t="shared" si="17"/>
        <v>-2.9400000000000004</v>
      </c>
      <c r="AI52">
        <f t="shared" si="18"/>
        <v>-5.12</v>
      </c>
      <c r="AJ52">
        <f t="shared" si="19"/>
        <v>-1.8099999999999996</v>
      </c>
      <c r="AK52">
        <f t="shared" si="20"/>
        <v>-0.61999999999999922</v>
      </c>
      <c r="AL52">
        <f t="shared" si="21"/>
        <v>-0.58999999999999986</v>
      </c>
      <c r="AM52">
        <f t="shared" si="22"/>
        <v>-1.2899999999999991</v>
      </c>
      <c r="AN52">
        <f t="shared" si="23"/>
        <v>-2.9299999999999997</v>
      </c>
      <c r="AO52">
        <f t="shared" si="23"/>
        <v>-3.6800000000000006</v>
      </c>
      <c r="AP52">
        <f t="shared" si="23"/>
        <v>-3.25</v>
      </c>
      <c r="AQ52">
        <f t="shared" si="23"/>
        <v>-3.02</v>
      </c>
      <c r="AR52">
        <f t="shared" si="23"/>
        <v>-2.8500000000000005</v>
      </c>
      <c r="AT52">
        <f t="shared" si="14"/>
        <v>6</v>
      </c>
    </row>
    <row r="53" spans="1:46" x14ac:dyDescent="0.2">
      <c r="A53">
        <v>815</v>
      </c>
      <c r="B53">
        <v>1928</v>
      </c>
      <c r="C53" s="27">
        <v>6.1</v>
      </c>
      <c r="D53" s="27">
        <v>6.2</v>
      </c>
      <c r="E53" s="27">
        <v>6.9</v>
      </c>
      <c r="F53" s="27">
        <v>7.6</v>
      </c>
      <c r="G53" s="27">
        <v>8.6999999999999993</v>
      </c>
      <c r="H53" s="27">
        <v>10.1</v>
      </c>
      <c r="I53" s="27">
        <v>10.9</v>
      </c>
      <c r="J53" s="27">
        <v>11.3</v>
      </c>
      <c r="K53" s="27">
        <v>10.3</v>
      </c>
      <c r="L53" s="27">
        <v>8.4</v>
      </c>
      <c r="M53" s="27">
        <v>7.1</v>
      </c>
      <c r="N53" s="27">
        <v>6.4</v>
      </c>
      <c r="O53">
        <f t="shared" si="13"/>
        <v>8.33</v>
      </c>
      <c r="P53">
        <v>1928</v>
      </c>
      <c r="Q53">
        <v>1.21</v>
      </c>
      <c r="R53">
        <v>1.53</v>
      </c>
      <c r="S53">
        <v>4.1100000000000003</v>
      </c>
      <c r="T53">
        <v>5.08</v>
      </c>
      <c r="U53">
        <v>7.09</v>
      </c>
      <c r="V53">
        <v>9.2799999999999994</v>
      </c>
      <c r="W53">
        <v>10.61</v>
      </c>
      <c r="X53">
        <v>10.06</v>
      </c>
      <c r="Y53">
        <v>8.77</v>
      </c>
      <c r="Z53">
        <v>6.07</v>
      </c>
      <c r="AA53">
        <v>3.7</v>
      </c>
      <c r="AB53">
        <v>2.23</v>
      </c>
      <c r="AC53">
        <v>5.81</v>
      </c>
      <c r="AD53">
        <v>815</v>
      </c>
      <c r="AE53">
        <v>1928</v>
      </c>
      <c r="AF53">
        <f t="shared" ref="AF53:AL53" si="24">Q53-C53</f>
        <v>-4.8899999999999997</v>
      </c>
      <c r="AG53">
        <f t="shared" si="24"/>
        <v>-4.67</v>
      </c>
      <c r="AH53">
        <f t="shared" si="24"/>
        <v>-2.79</v>
      </c>
      <c r="AI53">
        <f t="shared" si="24"/>
        <v>-2.5199999999999996</v>
      </c>
      <c r="AJ53">
        <f t="shared" si="24"/>
        <v>-1.6099999999999994</v>
      </c>
      <c r="AK53">
        <f t="shared" si="24"/>
        <v>-0.82000000000000028</v>
      </c>
      <c r="AL53">
        <f t="shared" si="24"/>
        <v>-0.29000000000000092</v>
      </c>
      <c r="AM53">
        <f t="shared" ref="AM53:AR89" si="25">X53-J53</f>
        <v>-1.2400000000000002</v>
      </c>
      <c r="AN53">
        <f t="shared" si="23"/>
        <v>-1.5300000000000011</v>
      </c>
      <c r="AO53">
        <f t="shared" si="23"/>
        <v>-2.33</v>
      </c>
      <c r="AP53">
        <f t="shared" si="23"/>
        <v>-3.3999999999999995</v>
      </c>
      <c r="AQ53">
        <f t="shared" si="23"/>
        <v>-4.17</v>
      </c>
      <c r="AR53">
        <f t="shared" si="23"/>
        <v>-2.5200000000000005</v>
      </c>
      <c r="AT53">
        <f t="shared" si="14"/>
        <v>5.2000000000000011</v>
      </c>
    </row>
    <row r="54" spans="1:46" x14ac:dyDescent="0.2">
      <c r="A54">
        <v>815</v>
      </c>
      <c r="B54">
        <v>1929</v>
      </c>
      <c r="C54" s="27">
        <v>6.4</v>
      </c>
      <c r="D54" s="27">
        <v>6.7</v>
      </c>
      <c r="E54" s="27">
        <v>7.6</v>
      </c>
      <c r="F54" s="27">
        <v>7.7</v>
      </c>
      <c r="G54" s="27">
        <v>8.1999999999999993</v>
      </c>
      <c r="H54" s="27">
        <v>9.9</v>
      </c>
      <c r="I54" s="27">
        <v>10.8</v>
      </c>
      <c r="J54" s="27">
        <v>11</v>
      </c>
      <c r="K54" s="27">
        <v>9.9</v>
      </c>
      <c r="L54" s="27">
        <v>7.2</v>
      </c>
      <c r="M54" s="27">
        <v>6.3</v>
      </c>
      <c r="N54" s="27">
        <v>6.4</v>
      </c>
      <c r="O54">
        <f t="shared" si="13"/>
        <v>8.18</v>
      </c>
      <c r="P54">
        <v>1929</v>
      </c>
      <c r="Q54">
        <v>3.41</v>
      </c>
      <c r="R54">
        <v>4.03</v>
      </c>
      <c r="S54">
        <v>5.96</v>
      </c>
      <c r="T54">
        <v>4.38</v>
      </c>
      <c r="U54">
        <v>5.79</v>
      </c>
      <c r="V54">
        <v>8.33</v>
      </c>
      <c r="W54">
        <v>10.66</v>
      </c>
      <c r="X54">
        <v>9.7100000000000009</v>
      </c>
      <c r="Y54">
        <v>7.12</v>
      </c>
      <c r="Z54">
        <v>3.12</v>
      </c>
      <c r="AA54">
        <v>2.9</v>
      </c>
      <c r="AB54">
        <v>2.73</v>
      </c>
      <c r="AC54">
        <v>5.68</v>
      </c>
      <c r="AD54">
        <v>815</v>
      </c>
      <c r="AE54">
        <v>1929</v>
      </c>
      <c r="AF54">
        <f t="shared" ref="AF54:AL92" si="26">Q54-C54</f>
        <v>-2.99</v>
      </c>
      <c r="AG54">
        <f t="shared" si="26"/>
        <v>-2.67</v>
      </c>
      <c r="AH54">
        <f t="shared" si="26"/>
        <v>-1.6399999999999997</v>
      </c>
      <c r="AI54">
        <f t="shared" si="26"/>
        <v>-3.3200000000000003</v>
      </c>
      <c r="AJ54">
        <f t="shared" si="26"/>
        <v>-2.4099999999999993</v>
      </c>
      <c r="AK54">
        <f t="shared" si="26"/>
        <v>-1.5700000000000003</v>
      </c>
      <c r="AL54">
        <f t="shared" si="26"/>
        <v>-0.14000000000000057</v>
      </c>
      <c r="AM54">
        <f t="shared" si="25"/>
        <v>-1.2899999999999991</v>
      </c>
      <c r="AN54">
        <f t="shared" si="23"/>
        <v>-2.7800000000000002</v>
      </c>
      <c r="AO54">
        <f t="shared" si="23"/>
        <v>-4.08</v>
      </c>
      <c r="AP54">
        <f t="shared" si="23"/>
        <v>-3.4</v>
      </c>
      <c r="AQ54">
        <f t="shared" si="23"/>
        <v>-3.6700000000000004</v>
      </c>
      <c r="AR54">
        <f t="shared" si="23"/>
        <v>-2.5</v>
      </c>
      <c r="AT54">
        <f t="shared" si="14"/>
        <v>4.7</v>
      </c>
    </row>
    <row r="55" spans="1:46" x14ac:dyDescent="0.2">
      <c r="A55">
        <v>815</v>
      </c>
      <c r="B55">
        <v>1930</v>
      </c>
      <c r="C55" s="27">
        <v>6.1</v>
      </c>
      <c r="D55" s="27">
        <v>6.2</v>
      </c>
      <c r="E55" s="27">
        <v>5.5</v>
      </c>
      <c r="F55" s="27">
        <v>7.4</v>
      </c>
      <c r="G55" s="27">
        <v>9</v>
      </c>
      <c r="H55" s="27">
        <v>9.1</v>
      </c>
      <c r="I55" s="27">
        <v>10.8</v>
      </c>
      <c r="J55" s="27">
        <v>11.3</v>
      </c>
      <c r="K55" s="27">
        <v>10.4</v>
      </c>
      <c r="L55" s="27">
        <v>8.4</v>
      </c>
      <c r="M55" s="27">
        <v>6.1</v>
      </c>
      <c r="N55" s="27">
        <v>6.1</v>
      </c>
      <c r="O55">
        <f t="shared" si="13"/>
        <v>8.0299999999999994</v>
      </c>
      <c r="P55">
        <v>1930</v>
      </c>
      <c r="Q55">
        <v>1.1599999999999999</v>
      </c>
      <c r="R55">
        <v>3.18</v>
      </c>
      <c r="S55">
        <v>-1.0900000000000001</v>
      </c>
      <c r="T55">
        <v>5.18</v>
      </c>
      <c r="U55">
        <v>6.94</v>
      </c>
      <c r="V55">
        <v>8.33</v>
      </c>
      <c r="W55">
        <v>9.51</v>
      </c>
      <c r="X55">
        <v>10.01</v>
      </c>
      <c r="Y55">
        <v>8.9700000000000006</v>
      </c>
      <c r="Z55">
        <v>3.82</v>
      </c>
      <c r="AA55">
        <v>1.1000000000000001</v>
      </c>
      <c r="AB55">
        <v>2.73</v>
      </c>
      <c r="AC55">
        <v>4.99</v>
      </c>
      <c r="AD55">
        <v>815</v>
      </c>
      <c r="AE55">
        <v>1930</v>
      </c>
      <c r="AF55">
        <f t="shared" si="26"/>
        <v>-4.9399999999999995</v>
      </c>
      <c r="AG55">
        <f t="shared" si="26"/>
        <v>-3.02</v>
      </c>
      <c r="AH55">
        <f t="shared" si="26"/>
        <v>-6.59</v>
      </c>
      <c r="AI55">
        <f t="shared" si="26"/>
        <v>-2.2200000000000006</v>
      </c>
      <c r="AJ55">
        <f t="shared" si="26"/>
        <v>-2.0599999999999996</v>
      </c>
      <c r="AK55">
        <f t="shared" si="26"/>
        <v>-0.76999999999999957</v>
      </c>
      <c r="AL55">
        <f t="shared" si="26"/>
        <v>-1.2900000000000009</v>
      </c>
      <c r="AM55">
        <f t="shared" si="25"/>
        <v>-1.2900000000000009</v>
      </c>
      <c r="AN55">
        <f t="shared" si="23"/>
        <v>-1.4299999999999997</v>
      </c>
      <c r="AO55">
        <f t="shared" si="23"/>
        <v>-4.58</v>
      </c>
      <c r="AP55">
        <f t="shared" si="23"/>
        <v>-5</v>
      </c>
      <c r="AQ55">
        <f t="shared" si="23"/>
        <v>-3.3699999999999997</v>
      </c>
      <c r="AR55">
        <f t="shared" si="23"/>
        <v>-3.0399999999999991</v>
      </c>
      <c r="AT55">
        <f t="shared" si="14"/>
        <v>5.8000000000000007</v>
      </c>
    </row>
    <row r="56" spans="1:46" x14ac:dyDescent="0.2">
      <c r="A56">
        <v>815</v>
      </c>
      <c r="B56">
        <v>1931</v>
      </c>
      <c r="C56" s="27">
        <v>5.8</v>
      </c>
      <c r="D56" s="27">
        <v>4.8</v>
      </c>
      <c r="E56" s="27">
        <v>6</v>
      </c>
      <c r="F56" s="27">
        <v>6.9</v>
      </c>
      <c r="G56" s="27">
        <v>8.1999999999999993</v>
      </c>
      <c r="H56" s="27">
        <v>8.8000000000000007</v>
      </c>
      <c r="I56" s="27">
        <v>10.4</v>
      </c>
      <c r="J56" s="27">
        <v>11.3</v>
      </c>
      <c r="K56" s="27">
        <v>10.1</v>
      </c>
      <c r="L56" s="27">
        <v>7.8</v>
      </c>
      <c r="M56" s="27">
        <v>6.9</v>
      </c>
      <c r="N56" s="27">
        <v>6.4</v>
      </c>
      <c r="O56">
        <f t="shared" si="13"/>
        <v>7.78</v>
      </c>
      <c r="P56">
        <v>1931</v>
      </c>
      <c r="Q56">
        <v>1.1100000000000001</v>
      </c>
      <c r="R56">
        <v>-1.92</v>
      </c>
      <c r="S56">
        <v>2.11</v>
      </c>
      <c r="T56">
        <v>3.53</v>
      </c>
      <c r="U56">
        <v>6.44</v>
      </c>
      <c r="V56">
        <v>7.38</v>
      </c>
      <c r="W56">
        <v>10.31</v>
      </c>
      <c r="X56">
        <v>11.46</v>
      </c>
      <c r="Y56">
        <v>9.42</v>
      </c>
      <c r="Z56">
        <v>5.12</v>
      </c>
      <c r="AA56">
        <v>4.1500000000000004</v>
      </c>
      <c r="AB56">
        <v>1.93</v>
      </c>
      <c r="AC56">
        <v>5.09</v>
      </c>
      <c r="AD56">
        <v>815</v>
      </c>
      <c r="AE56">
        <v>1931</v>
      </c>
      <c r="AF56">
        <f t="shared" si="26"/>
        <v>-4.6899999999999995</v>
      </c>
      <c r="AG56">
        <f t="shared" si="26"/>
        <v>-6.72</v>
      </c>
      <c r="AH56">
        <f t="shared" si="26"/>
        <v>-3.89</v>
      </c>
      <c r="AI56">
        <f t="shared" si="26"/>
        <v>-3.3700000000000006</v>
      </c>
      <c r="AJ56">
        <f t="shared" si="26"/>
        <v>-1.7599999999999989</v>
      </c>
      <c r="AK56">
        <f t="shared" si="26"/>
        <v>-1.4200000000000008</v>
      </c>
      <c r="AL56">
        <f t="shared" si="26"/>
        <v>-8.9999999999999858E-2</v>
      </c>
      <c r="AM56">
        <f t="shared" si="25"/>
        <v>0.16000000000000014</v>
      </c>
      <c r="AN56">
        <f t="shared" si="23"/>
        <v>-0.67999999999999972</v>
      </c>
      <c r="AO56">
        <f t="shared" si="23"/>
        <v>-2.6799999999999997</v>
      </c>
      <c r="AP56">
        <f t="shared" si="23"/>
        <v>-2.75</v>
      </c>
      <c r="AQ56">
        <f t="shared" si="23"/>
        <v>-4.4700000000000006</v>
      </c>
      <c r="AR56">
        <f t="shared" si="23"/>
        <v>-2.6900000000000004</v>
      </c>
      <c r="AT56">
        <f t="shared" si="14"/>
        <v>6.5000000000000009</v>
      </c>
    </row>
    <row r="57" spans="1:46" x14ac:dyDescent="0.2">
      <c r="A57">
        <v>815</v>
      </c>
      <c r="B57">
        <v>1932</v>
      </c>
      <c r="C57" s="27">
        <v>5.6</v>
      </c>
      <c r="D57" s="27">
        <v>6.5</v>
      </c>
      <c r="E57" s="27">
        <v>6.5</v>
      </c>
      <c r="F57" s="27">
        <v>6.2</v>
      </c>
      <c r="G57" s="27">
        <v>8.6</v>
      </c>
      <c r="H57" s="27">
        <v>10.199999999999999</v>
      </c>
      <c r="I57" s="27">
        <v>11.6</v>
      </c>
      <c r="J57" s="27">
        <v>11.4</v>
      </c>
      <c r="K57" s="27">
        <v>9.6</v>
      </c>
      <c r="L57" s="27">
        <v>7.7</v>
      </c>
      <c r="M57" s="27">
        <v>6.4</v>
      </c>
      <c r="N57" s="27">
        <v>6.7</v>
      </c>
      <c r="O57">
        <f t="shared" si="13"/>
        <v>8.08</v>
      </c>
      <c r="P57">
        <v>1932</v>
      </c>
      <c r="Q57">
        <v>2.2599999999999998</v>
      </c>
      <c r="R57">
        <v>5.73</v>
      </c>
      <c r="S57">
        <v>3.26</v>
      </c>
      <c r="T57">
        <v>1.1299999999999999</v>
      </c>
      <c r="U57">
        <v>7.09</v>
      </c>
      <c r="V57">
        <v>9.2799999999999994</v>
      </c>
      <c r="W57">
        <v>11.21</v>
      </c>
      <c r="X57">
        <v>10.46</v>
      </c>
      <c r="Y57">
        <v>6.77</v>
      </c>
      <c r="Z57">
        <v>4.5199999999999996</v>
      </c>
      <c r="AA57">
        <v>3.35</v>
      </c>
      <c r="AB57">
        <v>3.68</v>
      </c>
      <c r="AC57">
        <v>5.73</v>
      </c>
      <c r="AD57">
        <v>815</v>
      </c>
      <c r="AE57">
        <v>1932</v>
      </c>
      <c r="AF57">
        <f t="shared" si="26"/>
        <v>-3.34</v>
      </c>
      <c r="AG57">
        <f t="shared" si="26"/>
        <v>-0.76999999999999957</v>
      </c>
      <c r="AH57">
        <f t="shared" si="26"/>
        <v>-3.24</v>
      </c>
      <c r="AI57">
        <f t="shared" si="26"/>
        <v>-5.07</v>
      </c>
      <c r="AJ57">
        <f t="shared" si="26"/>
        <v>-1.5099999999999998</v>
      </c>
      <c r="AK57">
        <f t="shared" si="26"/>
        <v>-0.91999999999999993</v>
      </c>
      <c r="AL57">
        <f t="shared" si="26"/>
        <v>-0.38999999999999879</v>
      </c>
      <c r="AM57">
        <f t="shared" si="25"/>
        <v>-0.9399999999999995</v>
      </c>
      <c r="AN57">
        <f t="shared" si="23"/>
        <v>-2.83</v>
      </c>
      <c r="AO57">
        <f t="shared" si="23"/>
        <v>-3.1800000000000006</v>
      </c>
      <c r="AP57">
        <f t="shared" si="23"/>
        <v>-3.0500000000000003</v>
      </c>
      <c r="AQ57">
        <f t="shared" si="23"/>
        <v>-3.02</v>
      </c>
      <c r="AR57">
        <f t="shared" si="23"/>
        <v>-2.3499999999999996</v>
      </c>
      <c r="AT57">
        <f t="shared" si="14"/>
        <v>6</v>
      </c>
    </row>
    <row r="58" spans="1:46" x14ac:dyDescent="0.2">
      <c r="A58">
        <v>815</v>
      </c>
      <c r="B58">
        <v>1933</v>
      </c>
      <c r="C58" s="27">
        <v>6.2</v>
      </c>
      <c r="D58" s="27">
        <v>5.0999999999999996</v>
      </c>
      <c r="E58" s="27">
        <v>6.7</v>
      </c>
      <c r="F58" s="27">
        <v>7.2</v>
      </c>
      <c r="G58" s="27">
        <v>9.1</v>
      </c>
      <c r="H58" s="27">
        <v>10.199999999999999</v>
      </c>
      <c r="I58" s="27">
        <v>11.7</v>
      </c>
      <c r="J58" s="27">
        <v>11.7</v>
      </c>
      <c r="K58" s="27">
        <v>10.3</v>
      </c>
      <c r="L58" s="27">
        <v>8.3000000000000007</v>
      </c>
      <c r="M58" s="27">
        <v>7</v>
      </c>
      <c r="N58" s="27">
        <v>7.3</v>
      </c>
      <c r="O58">
        <f t="shared" si="13"/>
        <v>8.4</v>
      </c>
      <c r="P58">
        <v>1933</v>
      </c>
      <c r="Q58">
        <v>2.81</v>
      </c>
      <c r="R58">
        <v>-0.42</v>
      </c>
      <c r="S58">
        <v>3.01</v>
      </c>
      <c r="T58">
        <v>3.68</v>
      </c>
      <c r="U58">
        <v>7.39</v>
      </c>
      <c r="V58">
        <v>9.58</v>
      </c>
      <c r="W58">
        <v>11.66</v>
      </c>
      <c r="X58">
        <v>10.51</v>
      </c>
      <c r="Y58">
        <v>9.3699999999999992</v>
      </c>
      <c r="Z58">
        <v>4.62</v>
      </c>
      <c r="AA58">
        <v>5.2</v>
      </c>
      <c r="AB58">
        <v>5.38</v>
      </c>
      <c r="AC58">
        <v>6.07</v>
      </c>
      <c r="AD58">
        <v>815</v>
      </c>
      <c r="AE58">
        <v>1933</v>
      </c>
      <c r="AF58">
        <f t="shared" si="26"/>
        <v>-3.39</v>
      </c>
      <c r="AG58">
        <f t="shared" si="26"/>
        <v>-5.52</v>
      </c>
      <c r="AH58">
        <f t="shared" si="26"/>
        <v>-3.6900000000000004</v>
      </c>
      <c r="AI58">
        <f t="shared" si="26"/>
        <v>-3.52</v>
      </c>
      <c r="AJ58">
        <f t="shared" si="26"/>
        <v>-1.71</v>
      </c>
      <c r="AK58">
        <f t="shared" si="26"/>
        <v>-0.61999999999999922</v>
      </c>
      <c r="AL58">
        <f t="shared" si="26"/>
        <v>-3.9999999999999147E-2</v>
      </c>
      <c r="AM58">
        <f t="shared" si="25"/>
        <v>-1.1899999999999995</v>
      </c>
      <c r="AN58">
        <f t="shared" si="23"/>
        <v>-0.93000000000000149</v>
      </c>
      <c r="AO58">
        <f t="shared" si="23"/>
        <v>-3.6800000000000006</v>
      </c>
      <c r="AP58">
        <f t="shared" si="23"/>
        <v>-1.7999999999999998</v>
      </c>
      <c r="AQ58">
        <f t="shared" si="23"/>
        <v>-1.92</v>
      </c>
      <c r="AR58">
        <f t="shared" si="23"/>
        <v>-2.33</v>
      </c>
      <c r="AT58">
        <f t="shared" si="14"/>
        <v>6.6</v>
      </c>
    </row>
    <row r="59" spans="1:46" x14ac:dyDescent="0.2">
      <c r="A59">
        <v>815</v>
      </c>
      <c r="B59">
        <v>1934</v>
      </c>
      <c r="C59" s="27">
        <v>6.5</v>
      </c>
      <c r="D59" s="27">
        <v>6</v>
      </c>
      <c r="E59" s="27">
        <v>6.3</v>
      </c>
      <c r="F59" s="27">
        <v>7.5</v>
      </c>
      <c r="G59" s="27">
        <v>8</v>
      </c>
      <c r="H59" s="27">
        <v>9.6999999999999993</v>
      </c>
      <c r="I59" s="27">
        <v>11.1</v>
      </c>
      <c r="J59" s="27">
        <v>11.7</v>
      </c>
      <c r="K59" s="27">
        <v>10.5</v>
      </c>
      <c r="L59" s="27">
        <v>7.8</v>
      </c>
      <c r="M59" s="27">
        <v>6.6</v>
      </c>
      <c r="N59" s="27">
        <v>6.8</v>
      </c>
      <c r="O59">
        <f t="shared" si="13"/>
        <v>8.2100000000000009</v>
      </c>
      <c r="P59">
        <v>1934</v>
      </c>
      <c r="Q59">
        <v>2.5099999999999998</v>
      </c>
      <c r="R59">
        <v>2.63</v>
      </c>
      <c r="S59">
        <v>1.1100000000000001</v>
      </c>
      <c r="T59">
        <v>3.83</v>
      </c>
      <c r="U59">
        <v>4.59</v>
      </c>
      <c r="V59">
        <v>8.8800000000000008</v>
      </c>
      <c r="W59">
        <v>11.01</v>
      </c>
      <c r="X59">
        <v>10.96</v>
      </c>
      <c r="Y59">
        <v>8.57</v>
      </c>
      <c r="Z59">
        <v>4.12</v>
      </c>
      <c r="AA59">
        <v>3.05</v>
      </c>
      <c r="AB59">
        <v>4.18</v>
      </c>
      <c r="AC59">
        <v>5.45</v>
      </c>
      <c r="AD59">
        <v>815</v>
      </c>
      <c r="AE59">
        <v>1934</v>
      </c>
      <c r="AF59">
        <f t="shared" si="26"/>
        <v>-3.99</v>
      </c>
      <c r="AG59">
        <f t="shared" si="26"/>
        <v>-3.37</v>
      </c>
      <c r="AH59">
        <f t="shared" si="26"/>
        <v>-5.1899999999999995</v>
      </c>
      <c r="AI59">
        <f t="shared" si="26"/>
        <v>-3.67</v>
      </c>
      <c r="AJ59">
        <f t="shared" si="26"/>
        <v>-3.41</v>
      </c>
      <c r="AK59">
        <f t="shared" si="26"/>
        <v>-0.81999999999999851</v>
      </c>
      <c r="AL59">
        <f t="shared" si="26"/>
        <v>-8.9999999999999858E-2</v>
      </c>
      <c r="AM59">
        <f t="shared" si="25"/>
        <v>-0.73999999999999844</v>
      </c>
      <c r="AN59">
        <f t="shared" si="23"/>
        <v>-1.9299999999999997</v>
      </c>
      <c r="AO59">
        <f t="shared" si="23"/>
        <v>-3.6799999999999997</v>
      </c>
      <c r="AP59">
        <f t="shared" si="23"/>
        <v>-3.55</v>
      </c>
      <c r="AQ59">
        <f t="shared" si="23"/>
        <v>-2.62</v>
      </c>
      <c r="AR59">
        <f t="shared" si="23"/>
        <v>-2.7600000000000007</v>
      </c>
      <c r="AT59">
        <f t="shared" si="14"/>
        <v>5.6999999999999993</v>
      </c>
    </row>
    <row r="60" spans="1:46" x14ac:dyDescent="0.2">
      <c r="A60">
        <v>815</v>
      </c>
      <c r="B60">
        <v>1935</v>
      </c>
      <c r="C60" s="27">
        <v>6.8</v>
      </c>
      <c r="D60" s="27">
        <v>5.4</v>
      </c>
      <c r="E60" s="27">
        <v>6.8</v>
      </c>
      <c r="F60" s="27">
        <v>7.1</v>
      </c>
      <c r="G60" s="27">
        <v>8.8000000000000007</v>
      </c>
      <c r="H60" s="27">
        <v>9.8000000000000007</v>
      </c>
      <c r="I60" s="27">
        <v>10.8</v>
      </c>
      <c r="J60" s="27">
        <v>11</v>
      </c>
      <c r="K60" s="27">
        <v>10.6</v>
      </c>
      <c r="L60" s="27">
        <v>8.5</v>
      </c>
      <c r="M60" s="27">
        <v>7.2</v>
      </c>
      <c r="N60" s="27">
        <v>6.2</v>
      </c>
      <c r="O60">
        <f t="shared" si="13"/>
        <v>8.25</v>
      </c>
      <c r="P60">
        <v>1935</v>
      </c>
      <c r="Q60">
        <v>3.16</v>
      </c>
      <c r="R60">
        <v>-0.87</v>
      </c>
      <c r="S60">
        <v>3.71</v>
      </c>
      <c r="T60">
        <v>2.88</v>
      </c>
      <c r="U60">
        <v>8.24</v>
      </c>
      <c r="V60">
        <v>8.5299999999999994</v>
      </c>
      <c r="W60">
        <v>9.9600000000000009</v>
      </c>
      <c r="X60">
        <v>9.81</v>
      </c>
      <c r="Y60">
        <v>8.67</v>
      </c>
      <c r="Z60">
        <v>4.07</v>
      </c>
      <c r="AA60">
        <v>4.25</v>
      </c>
      <c r="AB60">
        <v>1.53</v>
      </c>
      <c r="AC60">
        <v>5.33</v>
      </c>
      <c r="AD60">
        <v>815</v>
      </c>
      <c r="AE60">
        <v>1935</v>
      </c>
      <c r="AF60">
        <f t="shared" si="26"/>
        <v>-3.6399999999999997</v>
      </c>
      <c r="AG60">
        <f t="shared" si="26"/>
        <v>-6.2700000000000005</v>
      </c>
      <c r="AH60">
        <f t="shared" si="26"/>
        <v>-3.09</v>
      </c>
      <c r="AI60">
        <f t="shared" si="26"/>
        <v>-4.22</v>
      </c>
      <c r="AJ60">
        <f t="shared" si="26"/>
        <v>-0.5600000000000005</v>
      </c>
      <c r="AK60">
        <f t="shared" si="26"/>
        <v>-1.2700000000000014</v>
      </c>
      <c r="AL60">
        <f t="shared" si="26"/>
        <v>-0.83999999999999986</v>
      </c>
      <c r="AM60">
        <f t="shared" si="25"/>
        <v>-1.1899999999999995</v>
      </c>
      <c r="AN60">
        <f t="shared" si="23"/>
        <v>-1.9299999999999997</v>
      </c>
      <c r="AO60">
        <f t="shared" si="23"/>
        <v>-4.43</v>
      </c>
      <c r="AP60">
        <f t="shared" si="23"/>
        <v>-2.95</v>
      </c>
      <c r="AQ60">
        <f t="shared" si="23"/>
        <v>-4.67</v>
      </c>
      <c r="AR60">
        <f t="shared" si="23"/>
        <v>-2.92</v>
      </c>
      <c r="AT60">
        <f t="shared" si="14"/>
        <v>5.6</v>
      </c>
    </row>
    <row r="61" spans="1:46" x14ac:dyDescent="0.2">
      <c r="A61">
        <v>815</v>
      </c>
      <c r="B61">
        <v>1936</v>
      </c>
      <c r="C61" s="27">
        <v>5.7</v>
      </c>
      <c r="D61" s="27">
        <v>5.8</v>
      </c>
      <c r="E61" s="27">
        <v>6.8</v>
      </c>
      <c r="F61" s="27">
        <v>7.7</v>
      </c>
      <c r="G61" s="27">
        <v>8.6</v>
      </c>
      <c r="H61" s="27">
        <v>9.6999999999999993</v>
      </c>
      <c r="I61" s="27">
        <v>11.9</v>
      </c>
      <c r="J61" s="27">
        <v>11.6</v>
      </c>
      <c r="K61" s="27">
        <v>10.4</v>
      </c>
      <c r="L61" s="27">
        <v>9.1999999999999993</v>
      </c>
      <c r="M61" s="27">
        <v>7.2</v>
      </c>
      <c r="N61" s="27">
        <v>5.4</v>
      </c>
      <c r="O61">
        <f t="shared" si="13"/>
        <v>8.33</v>
      </c>
      <c r="P61">
        <v>1936</v>
      </c>
      <c r="Q61">
        <v>-1.24</v>
      </c>
      <c r="R61">
        <v>0.28000000000000003</v>
      </c>
      <c r="S61">
        <v>3.01</v>
      </c>
      <c r="T61">
        <v>4.78</v>
      </c>
      <c r="U61">
        <v>6.94</v>
      </c>
      <c r="V61">
        <v>8.73</v>
      </c>
      <c r="W61">
        <v>11.61</v>
      </c>
      <c r="X61">
        <v>10.46</v>
      </c>
      <c r="Y61">
        <v>8.92</v>
      </c>
      <c r="Z61">
        <v>6.27</v>
      </c>
      <c r="AA61">
        <v>3.35</v>
      </c>
      <c r="AB61">
        <v>-0.52</v>
      </c>
      <c r="AC61">
        <v>5.22</v>
      </c>
      <c r="AD61">
        <v>815</v>
      </c>
      <c r="AE61">
        <v>1936</v>
      </c>
      <c r="AF61">
        <f t="shared" si="26"/>
        <v>-6.94</v>
      </c>
      <c r="AG61">
        <f t="shared" si="26"/>
        <v>-5.52</v>
      </c>
      <c r="AH61">
        <f t="shared" si="26"/>
        <v>-3.79</v>
      </c>
      <c r="AI61">
        <f t="shared" si="26"/>
        <v>-2.92</v>
      </c>
      <c r="AJ61">
        <f t="shared" si="26"/>
        <v>-1.6599999999999993</v>
      </c>
      <c r="AK61">
        <f t="shared" si="26"/>
        <v>-0.96999999999999886</v>
      </c>
      <c r="AL61">
        <f t="shared" si="26"/>
        <v>-0.29000000000000092</v>
      </c>
      <c r="AM61">
        <f t="shared" si="25"/>
        <v>-1.1399999999999988</v>
      </c>
      <c r="AN61">
        <f t="shared" si="23"/>
        <v>-1.4800000000000004</v>
      </c>
      <c r="AO61">
        <f t="shared" si="23"/>
        <v>-2.9299999999999997</v>
      </c>
      <c r="AP61">
        <f t="shared" si="23"/>
        <v>-3.85</v>
      </c>
      <c r="AQ61">
        <f t="shared" si="23"/>
        <v>-5.92</v>
      </c>
      <c r="AR61">
        <f t="shared" si="23"/>
        <v>-3.1100000000000003</v>
      </c>
      <c r="AT61">
        <f t="shared" si="14"/>
        <v>6.5</v>
      </c>
    </row>
    <row r="62" spans="1:46" x14ac:dyDescent="0.2">
      <c r="A62">
        <v>815</v>
      </c>
      <c r="B62">
        <v>1937</v>
      </c>
      <c r="C62" s="27">
        <v>6.2</v>
      </c>
      <c r="D62" s="27">
        <v>5.7</v>
      </c>
      <c r="E62" s="27">
        <v>6.1</v>
      </c>
      <c r="F62" s="27">
        <v>7.8</v>
      </c>
      <c r="G62" s="27">
        <v>8.4</v>
      </c>
      <c r="H62" s="27">
        <v>9.8000000000000007</v>
      </c>
      <c r="I62" s="27">
        <v>10.7</v>
      </c>
      <c r="J62" s="27">
        <v>10.6</v>
      </c>
      <c r="K62" s="27">
        <v>9.8000000000000007</v>
      </c>
      <c r="L62" s="27">
        <v>7.9</v>
      </c>
      <c r="M62" s="27">
        <v>6.6</v>
      </c>
      <c r="N62" s="27">
        <v>6.4</v>
      </c>
      <c r="O62">
        <f t="shared" si="13"/>
        <v>8</v>
      </c>
      <c r="P62">
        <v>1937</v>
      </c>
      <c r="Q62">
        <v>2.06</v>
      </c>
      <c r="R62">
        <v>-0.17</v>
      </c>
      <c r="S62">
        <v>0.01</v>
      </c>
      <c r="T62">
        <v>5.33</v>
      </c>
      <c r="U62">
        <v>6.29</v>
      </c>
      <c r="V62">
        <v>8.3800000000000008</v>
      </c>
      <c r="W62">
        <v>10.210000000000001</v>
      </c>
      <c r="X62">
        <v>9.66</v>
      </c>
      <c r="Y62">
        <v>7.67</v>
      </c>
      <c r="Z62">
        <v>4.07</v>
      </c>
      <c r="AA62">
        <v>4.0999999999999996</v>
      </c>
      <c r="AB62">
        <v>3.33</v>
      </c>
      <c r="AC62">
        <v>5.08</v>
      </c>
      <c r="AD62">
        <v>815</v>
      </c>
      <c r="AE62">
        <v>1937</v>
      </c>
      <c r="AF62">
        <f t="shared" si="26"/>
        <v>-4.1400000000000006</v>
      </c>
      <c r="AG62">
        <f t="shared" si="26"/>
        <v>-5.87</v>
      </c>
      <c r="AH62">
        <f t="shared" si="26"/>
        <v>-6.09</v>
      </c>
      <c r="AI62">
        <f t="shared" si="26"/>
        <v>-2.4699999999999998</v>
      </c>
      <c r="AJ62">
        <f t="shared" si="26"/>
        <v>-2.1100000000000003</v>
      </c>
      <c r="AK62">
        <f t="shared" si="26"/>
        <v>-1.42</v>
      </c>
      <c r="AL62">
        <f t="shared" si="26"/>
        <v>-0.48999999999999844</v>
      </c>
      <c r="AM62">
        <f t="shared" si="25"/>
        <v>-0.9399999999999995</v>
      </c>
      <c r="AN62">
        <f t="shared" si="23"/>
        <v>-2.1300000000000008</v>
      </c>
      <c r="AO62">
        <f t="shared" si="23"/>
        <v>-3.83</v>
      </c>
      <c r="AP62">
        <f t="shared" si="23"/>
        <v>-2.5</v>
      </c>
      <c r="AQ62">
        <f t="shared" si="23"/>
        <v>-3.0700000000000003</v>
      </c>
      <c r="AR62">
        <f t="shared" si="23"/>
        <v>-2.92</v>
      </c>
      <c r="AT62">
        <f t="shared" si="14"/>
        <v>4.9999999999999991</v>
      </c>
    </row>
    <row r="63" spans="1:46" x14ac:dyDescent="0.2">
      <c r="A63">
        <v>815</v>
      </c>
      <c r="B63">
        <v>1938</v>
      </c>
      <c r="C63" s="27">
        <v>6</v>
      </c>
      <c r="D63" s="27">
        <v>6.2</v>
      </c>
      <c r="E63" s="27">
        <v>6.4</v>
      </c>
      <c r="F63" s="27">
        <v>6.7</v>
      </c>
      <c r="G63" s="27">
        <v>7.9</v>
      </c>
      <c r="H63" s="27">
        <v>9.6999999999999993</v>
      </c>
      <c r="I63" s="27">
        <v>10.8</v>
      </c>
      <c r="J63" s="27">
        <v>10.4</v>
      </c>
      <c r="K63" s="27">
        <v>10</v>
      </c>
      <c r="L63" s="27">
        <v>8.4</v>
      </c>
      <c r="M63" s="27">
        <v>6.7</v>
      </c>
      <c r="N63" s="27">
        <v>6.9</v>
      </c>
      <c r="O63">
        <f t="shared" si="13"/>
        <v>8.01</v>
      </c>
      <c r="P63">
        <v>1938</v>
      </c>
      <c r="Q63">
        <v>1.1599999999999999</v>
      </c>
      <c r="R63">
        <v>2.63</v>
      </c>
      <c r="S63">
        <v>2.46</v>
      </c>
      <c r="T63">
        <v>4.28</v>
      </c>
      <c r="U63">
        <v>5.19</v>
      </c>
      <c r="V63">
        <v>8.48</v>
      </c>
      <c r="W63">
        <v>10.41</v>
      </c>
      <c r="X63">
        <v>9.56</v>
      </c>
      <c r="Y63">
        <v>8.67</v>
      </c>
      <c r="Z63">
        <v>4.87</v>
      </c>
      <c r="AA63">
        <v>2.2999999999999998</v>
      </c>
      <c r="AB63">
        <v>3.18</v>
      </c>
      <c r="AC63">
        <v>5.27</v>
      </c>
      <c r="AD63">
        <v>815</v>
      </c>
      <c r="AE63">
        <v>1938</v>
      </c>
      <c r="AF63">
        <f t="shared" si="26"/>
        <v>-4.84</v>
      </c>
      <c r="AG63">
        <f t="shared" si="26"/>
        <v>-3.5700000000000003</v>
      </c>
      <c r="AH63">
        <f t="shared" si="26"/>
        <v>-3.9400000000000004</v>
      </c>
      <c r="AI63">
        <f t="shared" si="26"/>
        <v>-2.42</v>
      </c>
      <c r="AJ63">
        <f t="shared" si="26"/>
        <v>-2.71</v>
      </c>
      <c r="AK63">
        <f t="shared" si="26"/>
        <v>-1.2199999999999989</v>
      </c>
      <c r="AL63">
        <f t="shared" si="26"/>
        <v>-0.39000000000000057</v>
      </c>
      <c r="AM63">
        <f t="shared" si="25"/>
        <v>-0.83999999999999986</v>
      </c>
      <c r="AN63">
        <f t="shared" si="23"/>
        <v>-1.33</v>
      </c>
      <c r="AO63">
        <f t="shared" si="23"/>
        <v>-3.5300000000000002</v>
      </c>
      <c r="AP63">
        <f t="shared" si="23"/>
        <v>-4.4000000000000004</v>
      </c>
      <c r="AQ63">
        <f t="shared" si="23"/>
        <v>-3.72</v>
      </c>
      <c r="AR63">
        <f t="shared" si="23"/>
        <v>-2.74</v>
      </c>
      <c r="AT63">
        <f t="shared" si="14"/>
        <v>4.8000000000000007</v>
      </c>
    </row>
    <row r="64" spans="1:46" x14ac:dyDescent="0.2">
      <c r="A64">
        <v>815</v>
      </c>
      <c r="B64">
        <v>1939</v>
      </c>
      <c r="C64" s="27">
        <v>5.5</v>
      </c>
      <c r="D64" s="27">
        <v>6.5</v>
      </c>
      <c r="E64" s="27">
        <v>6.9</v>
      </c>
      <c r="F64" s="27">
        <v>7.9</v>
      </c>
      <c r="G64" s="27">
        <v>9</v>
      </c>
      <c r="H64" s="27">
        <v>10.4</v>
      </c>
      <c r="I64" s="27">
        <v>11.8</v>
      </c>
      <c r="J64" s="27">
        <v>11.7</v>
      </c>
      <c r="K64" s="27">
        <v>11.1</v>
      </c>
      <c r="L64" s="27">
        <v>9.5</v>
      </c>
      <c r="M64" s="27">
        <v>7.1</v>
      </c>
      <c r="N64" s="27">
        <v>6.8</v>
      </c>
      <c r="O64">
        <f t="shared" si="13"/>
        <v>8.68</v>
      </c>
      <c r="P64">
        <v>1939</v>
      </c>
      <c r="Q64">
        <v>-0.69</v>
      </c>
      <c r="R64">
        <v>2.4300000000000002</v>
      </c>
      <c r="S64">
        <v>4.0599999999999996</v>
      </c>
      <c r="T64">
        <v>4.68</v>
      </c>
      <c r="U64">
        <v>7.54</v>
      </c>
      <c r="V64">
        <v>9.48</v>
      </c>
      <c r="W64">
        <v>11.46</v>
      </c>
      <c r="X64">
        <v>10.96</v>
      </c>
      <c r="Y64">
        <v>10.57</v>
      </c>
      <c r="Z64">
        <v>7.37</v>
      </c>
      <c r="AA64">
        <v>2.2999999999999998</v>
      </c>
      <c r="AB64">
        <v>2.78</v>
      </c>
      <c r="AC64">
        <v>6.08</v>
      </c>
      <c r="AD64">
        <v>815</v>
      </c>
      <c r="AE64">
        <v>1939</v>
      </c>
      <c r="AF64">
        <f t="shared" si="26"/>
        <v>-6.1899999999999995</v>
      </c>
      <c r="AG64">
        <f t="shared" si="26"/>
        <v>-4.07</v>
      </c>
      <c r="AH64">
        <f t="shared" si="26"/>
        <v>-2.8400000000000007</v>
      </c>
      <c r="AI64">
        <f t="shared" si="26"/>
        <v>-3.2200000000000006</v>
      </c>
      <c r="AJ64">
        <f t="shared" si="26"/>
        <v>-1.46</v>
      </c>
      <c r="AK64">
        <f t="shared" si="26"/>
        <v>-0.91999999999999993</v>
      </c>
      <c r="AL64">
        <f t="shared" si="26"/>
        <v>-0.33999999999999986</v>
      </c>
      <c r="AM64">
        <f t="shared" si="25"/>
        <v>-0.73999999999999844</v>
      </c>
      <c r="AN64">
        <f t="shared" si="23"/>
        <v>-0.52999999999999936</v>
      </c>
      <c r="AO64">
        <f t="shared" si="23"/>
        <v>-2.13</v>
      </c>
      <c r="AP64">
        <f t="shared" si="23"/>
        <v>-4.8</v>
      </c>
      <c r="AQ64">
        <f t="shared" si="23"/>
        <v>-4.0199999999999996</v>
      </c>
      <c r="AR64">
        <f t="shared" si="23"/>
        <v>-2.5999999999999996</v>
      </c>
      <c r="AT64">
        <f t="shared" si="14"/>
        <v>6.3000000000000007</v>
      </c>
    </row>
    <row r="65" spans="1:46" x14ac:dyDescent="0.2">
      <c r="A65">
        <v>815</v>
      </c>
      <c r="B65">
        <v>1940</v>
      </c>
      <c r="C65" s="27">
        <v>6.6</v>
      </c>
      <c r="D65" s="27">
        <v>6.7</v>
      </c>
      <c r="E65" s="27">
        <v>6.2</v>
      </c>
      <c r="F65" s="27">
        <v>7.4</v>
      </c>
      <c r="G65" s="27">
        <v>8.6999999999999993</v>
      </c>
      <c r="H65" s="27">
        <v>9.8000000000000007</v>
      </c>
      <c r="I65" s="27">
        <v>10.9</v>
      </c>
      <c r="J65" s="27">
        <v>10.8</v>
      </c>
      <c r="K65" s="27">
        <v>9.3000000000000007</v>
      </c>
      <c r="L65" s="27">
        <v>7.9</v>
      </c>
      <c r="M65" s="27">
        <v>7</v>
      </c>
      <c r="N65" s="27">
        <v>7.3</v>
      </c>
      <c r="O65">
        <f t="shared" si="13"/>
        <v>8.2200000000000006</v>
      </c>
      <c r="P65">
        <v>1940</v>
      </c>
      <c r="Q65">
        <v>2.81</v>
      </c>
      <c r="R65">
        <v>3.33</v>
      </c>
      <c r="S65">
        <v>0.71</v>
      </c>
      <c r="T65">
        <v>3.53</v>
      </c>
      <c r="U65">
        <v>6.64</v>
      </c>
      <c r="V65">
        <v>8.73</v>
      </c>
      <c r="W65">
        <v>10.26</v>
      </c>
      <c r="X65">
        <v>9.26</v>
      </c>
      <c r="Y65">
        <v>6.87</v>
      </c>
      <c r="Z65">
        <v>6.27</v>
      </c>
      <c r="AA65">
        <v>2.75</v>
      </c>
      <c r="AB65">
        <v>3.88</v>
      </c>
      <c r="AC65">
        <v>5.42</v>
      </c>
      <c r="AD65">
        <v>815</v>
      </c>
      <c r="AE65">
        <v>1940</v>
      </c>
      <c r="AF65">
        <f t="shared" si="26"/>
        <v>-3.7899999999999996</v>
      </c>
      <c r="AG65">
        <f t="shared" si="26"/>
        <v>-3.37</v>
      </c>
      <c r="AH65">
        <f t="shared" si="26"/>
        <v>-5.49</v>
      </c>
      <c r="AI65">
        <f t="shared" si="26"/>
        <v>-3.8700000000000006</v>
      </c>
      <c r="AJ65">
        <f t="shared" si="26"/>
        <v>-2.0599999999999996</v>
      </c>
      <c r="AK65">
        <f t="shared" si="26"/>
        <v>-1.0700000000000003</v>
      </c>
      <c r="AL65">
        <f t="shared" si="26"/>
        <v>-0.64000000000000057</v>
      </c>
      <c r="AM65">
        <f t="shared" si="25"/>
        <v>-1.5400000000000009</v>
      </c>
      <c r="AN65">
        <f t="shared" si="23"/>
        <v>-2.4300000000000006</v>
      </c>
      <c r="AO65">
        <f t="shared" si="23"/>
        <v>-1.6300000000000008</v>
      </c>
      <c r="AP65">
        <f t="shared" si="23"/>
        <v>-4.25</v>
      </c>
      <c r="AQ65">
        <f t="shared" si="23"/>
        <v>-3.42</v>
      </c>
      <c r="AR65">
        <f t="shared" si="23"/>
        <v>-2.8000000000000007</v>
      </c>
      <c r="AT65">
        <f t="shared" si="14"/>
        <v>4.7</v>
      </c>
    </row>
    <row r="66" spans="1:46" x14ac:dyDescent="0.2">
      <c r="A66">
        <v>815</v>
      </c>
      <c r="B66">
        <v>1941</v>
      </c>
      <c r="C66" s="27">
        <v>6.2</v>
      </c>
      <c r="D66" s="27">
        <v>5.7</v>
      </c>
      <c r="E66" s="27">
        <v>6.7</v>
      </c>
      <c r="F66" s="27">
        <v>7.9</v>
      </c>
      <c r="G66" s="27">
        <v>9.1</v>
      </c>
      <c r="H66" s="27">
        <v>10.9</v>
      </c>
      <c r="I66" s="27">
        <v>11</v>
      </c>
      <c r="J66" s="27">
        <v>12.1</v>
      </c>
      <c r="K66" s="27">
        <v>11.8</v>
      </c>
      <c r="L66" s="27">
        <v>9.8000000000000007</v>
      </c>
      <c r="M66" s="27">
        <v>8.4</v>
      </c>
      <c r="N66" s="27">
        <v>7.4</v>
      </c>
      <c r="O66">
        <f t="shared" si="13"/>
        <v>8.92</v>
      </c>
      <c r="P66">
        <v>1941</v>
      </c>
      <c r="Q66">
        <v>1.86</v>
      </c>
      <c r="R66">
        <v>-7.0000000000000007E-2</v>
      </c>
      <c r="S66">
        <v>2.61</v>
      </c>
      <c r="T66">
        <v>4.9800000000000004</v>
      </c>
      <c r="U66">
        <v>7.94</v>
      </c>
      <c r="V66">
        <v>9.73</v>
      </c>
      <c r="W66">
        <v>10.96</v>
      </c>
      <c r="X66">
        <v>10.31</v>
      </c>
      <c r="Y66">
        <v>10.82</v>
      </c>
      <c r="Z66">
        <v>7.17</v>
      </c>
      <c r="AA66">
        <v>5.3</v>
      </c>
      <c r="AB66">
        <v>3.48</v>
      </c>
      <c r="AC66">
        <v>6.26</v>
      </c>
      <c r="AD66">
        <v>815</v>
      </c>
      <c r="AE66">
        <v>1941</v>
      </c>
      <c r="AF66">
        <f t="shared" si="26"/>
        <v>-4.34</v>
      </c>
      <c r="AG66">
        <f t="shared" si="26"/>
        <v>-5.7700000000000005</v>
      </c>
      <c r="AH66">
        <f t="shared" si="26"/>
        <v>-4.09</v>
      </c>
      <c r="AI66">
        <f t="shared" si="26"/>
        <v>-2.92</v>
      </c>
      <c r="AJ66">
        <f t="shared" si="26"/>
        <v>-1.1599999999999993</v>
      </c>
      <c r="AK66">
        <f t="shared" si="26"/>
        <v>-1.17</v>
      </c>
      <c r="AL66">
        <f t="shared" si="26"/>
        <v>-3.9999999999999147E-2</v>
      </c>
      <c r="AM66">
        <f t="shared" si="25"/>
        <v>-1.7899999999999991</v>
      </c>
      <c r="AN66">
        <f t="shared" si="23"/>
        <v>-0.98000000000000043</v>
      </c>
      <c r="AO66">
        <f t="shared" si="23"/>
        <v>-2.6300000000000008</v>
      </c>
      <c r="AP66">
        <f t="shared" si="23"/>
        <v>-3.1000000000000005</v>
      </c>
      <c r="AQ66">
        <f t="shared" si="23"/>
        <v>-3.9200000000000004</v>
      </c>
      <c r="AR66">
        <f t="shared" si="23"/>
        <v>-2.66</v>
      </c>
      <c r="AT66">
        <f t="shared" si="14"/>
        <v>6.3999999999999995</v>
      </c>
    </row>
    <row r="67" spans="1:46" x14ac:dyDescent="0.2">
      <c r="A67">
        <v>815</v>
      </c>
      <c r="B67">
        <v>1942</v>
      </c>
      <c r="C67" s="27">
        <v>7</v>
      </c>
      <c r="D67" s="27">
        <v>6.1</v>
      </c>
      <c r="E67" s="27">
        <v>6.9</v>
      </c>
      <c r="F67" s="27">
        <v>7.2</v>
      </c>
      <c r="G67" s="27">
        <v>8.6</v>
      </c>
      <c r="H67" s="27">
        <v>10.199999999999999</v>
      </c>
      <c r="I67" s="27">
        <v>10.5</v>
      </c>
      <c r="J67" s="27">
        <v>11.4</v>
      </c>
      <c r="K67" s="27">
        <v>9.4</v>
      </c>
      <c r="L67" s="27">
        <v>8.1999999999999993</v>
      </c>
      <c r="M67" s="27">
        <v>7.3</v>
      </c>
      <c r="N67" s="27">
        <v>6.8</v>
      </c>
      <c r="O67">
        <f t="shared" ref="O67:O88" si="27">ROUND(AVERAGE(C67:N67),2)</f>
        <v>8.3000000000000007</v>
      </c>
      <c r="P67">
        <v>1942</v>
      </c>
      <c r="Q67">
        <v>2.81</v>
      </c>
      <c r="R67">
        <v>2.48</v>
      </c>
      <c r="S67">
        <v>3.56</v>
      </c>
      <c r="T67">
        <v>2.98</v>
      </c>
      <c r="U67">
        <v>6.89</v>
      </c>
      <c r="V67">
        <v>8.83</v>
      </c>
      <c r="W67">
        <v>10.16</v>
      </c>
      <c r="X67">
        <v>10.51</v>
      </c>
      <c r="Y67">
        <v>7.67</v>
      </c>
      <c r="Z67">
        <v>3.67</v>
      </c>
      <c r="AA67">
        <v>4.75</v>
      </c>
      <c r="AB67">
        <v>3.08</v>
      </c>
      <c r="AC67">
        <v>5.62</v>
      </c>
      <c r="AD67">
        <v>815</v>
      </c>
      <c r="AE67">
        <v>1942</v>
      </c>
      <c r="AF67">
        <f t="shared" si="26"/>
        <v>-4.1899999999999995</v>
      </c>
      <c r="AG67">
        <f t="shared" si="26"/>
        <v>-3.6199999999999997</v>
      </c>
      <c r="AH67">
        <f t="shared" si="26"/>
        <v>-3.3400000000000003</v>
      </c>
      <c r="AI67">
        <f t="shared" si="26"/>
        <v>-4.2200000000000006</v>
      </c>
      <c r="AJ67">
        <f t="shared" si="26"/>
        <v>-1.71</v>
      </c>
      <c r="AK67">
        <f t="shared" si="26"/>
        <v>-1.3699999999999992</v>
      </c>
      <c r="AL67">
        <f t="shared" si="26"/>
        <v>-0.33999999999999986</v>
      </c>
      <c r="AM67">
        <f t="shared" si="25"/>
        <v>-0.89000000000000057</v>
      </c>
      <c r="AN67">
        <f t="shared" si="23"/>
        <v>-1.7300000000000004</v>
      </c>
      <c r="AO67">
        <f t="shared" si="23"/>
        <v>-4.5299999999999994</v>
      </c>
      <c r="AP67">
        <f t="shared" si="23"/>
        <v>-2.5499999999999998</v>
      </c>
      <c r="AQ67">
        <f t="shared" si="23"/>
        <v>-3.7199999999999998</v>
      </c>
      <c r="AR67">
        <f t="shared" si="23"/>
        <v>-2.6800000000000006</v>
      </c>
      <c r="AT67">
        <f t="shared" si="14"/>
        <v>5.3000000000000007</v>
      </c>
    </row>
    <row r="68" spans="1:46" x14ac:dyDescent="0.2">
      <c r="A68">
        <v>815</v>
      </c>
      <c r="B68">
        <v>1943</v>
      </c>
      <c r="C68" s="27">
        <v>6.6</v>
      </c>
      <c r="D68" s="27">
        <v>6.5</v>
      </c>
      <c r="E68" s="27">
        <v>6.6</v>
      </c>
      <c r="F68" s="27">
        <v>7.3</v>
      </c>
      <c r="G68" s="27">
        <v>8</v>
      </c>
      <c r="H68" s="27">
        <v>10</v>
      </c>
      <c r="I68" s="27">
        <v>11.2</v>
      </c>
      <c r="J68" s="27">
        <v>10.7</v>
      </c>
      <c r="K68" s="27">
        <v>10.199999999999999</v>
      </c>
      <c r="L68" s="27">
        <v>7.7</v>
      </c>
      <c r="M68" s="27">
        <v>6.9</v>
      </c>
      <c r="N68" s="27">
        <v>6.5</v>
      </c>
      <c r="O68">
        <f t="shared" si="27"/>
        <v>8.18</v>
      </c>
      <c r="P68">
        <v>1943</v>
      </c>
      <c r="Q68">
        <v>2.36</v>
      </c>
      <c r="R68">
        <v>0.88</v>
      </c>
      <c r="S68">
        <v>2.46</v>
      </c>
      <c r="T68">
        <v>2.93</v>
      </c>
      <c r="U68">
        <v>4.59</v>
      </c>
      <c r="V68">
        <v>9.0299999999999994</v>
      </c>
      <c r="W68">
        <v>10.61</v>
      </c>
      <c r="X68">
        <v>9.36</v>
      </c>
      <c r="Y68">
        <v>7.77</v>
      </c>
      <c r="Z68">
        <v>5.22</v>
      </c>
      <c r="AA68">
        <v>2.6</v>
      </c>
      <c r="AB68">
        <v>3.23</v>
      </c>
      <c r="AC68">
        <v>5.09</v>
      </c>
      <c r="AD68">
        <v>815</v>
      </c>
      <c r="AE68">
        <v>1943</v>
      </c>
      <c r="AF68">
        <f t="shared" si="26"/>
        <v>-4.24</v>
      </c>
      <c r="AG68">
        <f t="shared" si="26"/>
        <v>-5.62</v>
      </c>
      <c r="AH68">
        <f t="shared" si="26"/>
        <v>-4.1399999999999997</v>
      </c>
      <c r="AI68">
        <f t="shared" si="26"/>
        <v>-4.3699999999999992</v>
      </c>
      <c r="AJ68">
        <f t="shared" si="26"/>
        <v>-3.41</v>
      </c>
      <c r="AK68">
        <f t="shared" si="26"/>
        <v>-0.97000000000000064</v>
      </c>
      <c r="AL68">
        <f t="shared" si="26"/>
        <v>-0.58999999999999986</v>
      </c>
      <c r="AM68">
        <f t="shared" si="25"/>
        <v>-1.3399999999999999</v>
      </c>
      <c r="AN68">
        <f t="shared" si="23"/>
        <v>-2.4299999999999997</v>
      </c>
      <c r="AO68">
        <f t="shared" si="23"/>
        <v>-2.4800000000000004</v>
      </c>
      <c r="AP68">
        <f t="shared" si="23"/>
        <v>-4.3000000000000007</v>
      </c>
      <c r="AQ68">
        <f t="shared" si="23"/>
        <v>-3.27</v>
      </c>
      <c r="AR68">
        <f t="shared" si="23"/>
        <v>-3.09</v>
      </c>
      <c r="AT68">
        <f t="shared" ref="AT68:AT88" si="28">MAX(C68:N68)-MIN(C68:N68)</f>
        <v>4.6999999999999993</v>
      </c>
    </row>
    <row r="69" spans="1:46" x14ac:dyDescent="0.2">
      <c r="A69">
        <v>815</v>
      </c>
      <c r="B69">
        <v>1944</v>
      </c>
      <c r="C69" s="27">
        <v>5.9</v>
      </c>
      <c r="D69" s="27">
        <v>6.3</v>
      </c>
      <c r="E69" s="27">
        <v>5.9</v>
      </c>
      <c r="F69" s="27">
        <v>7</v>
      </c>
      <c r="G69" s="27">
        <v>8.6999999999999993</v>
      </c>
      <c r="H69" s="27">
        <v>10.1</v>
      </c>
      <c r="I69" s="27">
        <v>10.9</v>
      </c>
      <c r="J69" s="27">
        <v>12.7</v>
      </c>
      <c r="K69" s="27">
        <v>10.199999999999999</v>
      </c>
      <c r="L69" s="27">
        <v>8.6</v>
      </c>
      <c r="M69" s="27">
        <v>6.6</v>
      </c>
      <c r="N69" s="27">
        <v>6.6</v>
      </c>
      <c r="O69">
        <f t="shared" si="27"/>
        <v>8.2899999999999991</v>
      </c>
      <c r="P69">
        <v>1944</v>
      </c>
      <c r="Q69">
        <v>0.06</v>
      </c>
      <c r="R69">
        <v>1.48</v>
      </c>
      <c r="S69">
        <v>2.06</v>
      </c>
      <c r="T69">
        <v>4.03</v>
      </c>
      <c r="U69">
        <v>5.99</v>
      </c>
      <c r="V69">
        <v>8.43</v>
      </c>
      <c r="W69">
        <v>11.06</v>
      </c>
      <c r="X69">
        <v>10.91</v>
      </c>
      <c r="Y69">
        <v>7.87</v>
      </c>
      <c r="Z69">
        <v>5.27</v>
      </c>
      <c r="AA69">
        <v>1.4</v>
      </c>
      <c r="AB69">
        <v>1.48</v>
      </c>
      <c r="AC69">
        <v>5</v>
      </c>
      <c r="AD69">
        <v>815</v>
      </c>
      <c r="AE69">
        <v>1944</v>
      </c>
      <c r="AF69">
        <f t="shared" si="26"/>
        <v>-5.8400000000000007</v>
      </c>
      <c r="AG69">
        <f t="shared" si="26"/>
        <v>-4.82</v>
      </c>
      <c r="AH69">
        <f t="shared" si="26"/>
        <v>-3.8400000000000003</v>
      </c>
      <c r="AI69">
        <f t="shared" si="26"/>
        <v>-2.9699999999999998</v>
      </c>
      <c r="AJ69">
        <f t="shared" si="26"/>
        <v>-2.7099999999999991</v>
      </c>
      <c r="AK69">
        <f t="shared" si="26"/>
        <v>-1.67</v>
      </c>
      <c r="AL69">
        <f t="shared" si="26"/>
        <v>0.16000000000000014</v>
      </c>
      <c r="AM69">
        <f t="shared" si="25"/>
        <v>-1.7899999999999991</v>
      </c>
      <c r="AN69">
        <f t="shared" si="23"/>
        <v>-2.3299999999999992</v>
      </c>
      <c r="AO69">
        <f t="shared" si="23"/>
        <v>-3.33</v>
      </c>
      <c r="AP69">
        <f t="shared" si="23"/>
        <v>-5.1999999999999993</v>
      </c>
      <c r="AQ69">
        <f t="shared" si="23"/>
        <v>-5.1199999999999992</v>
      </c>
      <c r="AR69">
        <f t="shared" si="23"/>
        <v>-3.2899999999999991</v>
      </c>
      <c r="AT69">
        <f t="shared" si="28"/>
        <v>6.7999999999999989</v>
      </c>
    </row>
    <row r="70" spans="1:46" x14ac:dyDescent="0.2">
      <c r="A70">
        <v>815</v>
      </c>
      <c r="B70">
        <v>1945</v>
      </c>
      <c r="C70" s="27">
        <v>5.2</v>
      </c>
      <c r="D70" s="27">
        <v>6.4</v>
      </c>
      <c r="E70" s="27">
        <v>6.7</v>
      </c>
      <c r="F70" s="27">
        <v>7.5</v>
      </c>
      <c r="G70" s="27">
        <v>9.1</v>
      </c>
      <c r="H70" s="27">
        <v>9.8000000000000007</v>
      </c>
      <c r="I70" s="27">
        <v>11.5</v>
      </c>
      <c r="J70" s="27">
        <v>10.6</v>
      </c>
      <c r="K70" s="27">
        <v>11</v>
      </c>
      <c r="L70" s="27">
        <v>9.6999999999999993</v>
      </c>
      <c r="M70" s="27">
        <v>8.6</v>
      </c>
      <c r="N70" s="27">
        <v>7</v>
      </c>
      <c r="O70">
        <f t="shared" si="27"/>
        <v>8.59</v>
      </c>
      <c r="P70">
        <v>1945</v>
      </c>
      <c r="Q70">
        <v>-1.19</v>
      </c>
      <c r="R70">
        <v>1.55</v>
      </c>
      <c r="S70">
        <v>4.54</v>
      </c>
      <c r="T70">
        <v>4.1500000000000004</v>
      </c>
      <c r="U70">
        <v>6.78</v>
      </c>
      <c r="V70">
        <v>8.6300000000000008</v>
      </c>
      <c r="W70">
        <v>10.8</v>
      </c>
      <c r="X70">
        <v>10.83</v>
      </c>
      <c r="Y70">
        <v>9.32</v>
      </c>
      <c r="Z70">
        <v>7.2</v>
      </c>
      <c r="AA70">
        <v>6.53</v>
      </c>
      <c r="AB70">
        <v>3.33</v>
      </c>
      <c r="AC70">
        <v>6.04</v>
      </c>
      <c r="AD70">
        <v>815</v>
      </c>
      <c r="AE70">
        <v>1945</v>
      </c>
      <c r="AF70">
        <f t="shared" si="26"/>
        <v>-6.3900000000000006</v>
      </c>
      <c r="AG70">
        <f t="shared" si="26"/>
        <v>-4.8500000000000005</v>
      </c>
      <c r="AH70">
        <f t="shared" si="26"/>
        <v>-2.16</v>
      </c>
      <c r="AI70">
        <f t="shared" si="26"/>
        <v>-3.3499999999999996</v>
      </c>
      <c r="AJ70">
        <f t="shared" si="26"/>
        <v>-2.3199999999999994</v>
      </c>
      <c r="AK70">
        <f t="shared" si="26"/>
        <v>-1.17</v>
      </c>
      <c r="AL70">
        <f t="shared" si="26"/>
        <v>-0.69999999999999929</v>
      </c>
      <c r="AM70">
        <f t="shared" si="25"/>
        <v>0.23000000000000043</v>
      </c>
      <c r="AN70">
        <f t="shared" si="23"/>
        <v>-1.6799999999999997</v>
      </c>
      <c r="AO70">
        <f t="shared" si="23"/>
        <v>-2.4999999999999991</v>
      </c>
      <c r="AP70">
        <f t="shared" si="23"/>
        <v>-2.0699999999999994</v>
      </c>
      <c r="AQ70">
        <f t="shared" si="23"/>
        <v>-3.67</v>
      </c>
      <c r="AR70">
        <f t="shared" si="23"/>
        <v>-2.5499999999999998</v>
      </c>
      <c r="AT70">
        <f t="shared" si="28"/>
        <v>6.3</v>
      </c>
    </row>
    <row r="71" spans="1:46" x14ac:dyDescent="0.2">
      <c r="A71">
        <v>815</v>
      </c>
      <c r="B71">
        <v>1946</v>
      </c>
      <c r="C71" s="27">
        <v>7.2</v>
      </c>
      <c r="D71" s="27">
        <v>6.2</v>
      </c>
      <c r="E71" s="27">
        <v>6.6</v>
      </c>
      <c r="F71" s="27">
        <v>6.9</v>
      </c>
      <c r="G71" s="27">
        <v>8.1999999999999993</v>
      </c>
      <c r="H71" s="27">
        <v>10.199999999999999</v>
      </c>
      <c r="I71" s="27">
        <v>11.5</v>
      </c>
      <c r="J71" s="27">
        <v>12.3</v>
      </c>
      <c r="K71" s="27">
        <v>10.7</v>
      </c>
      <c r="L71" s="27">
        <v>9.4</v>
      </c>
      <c r="M71" s="27">
        <v>7.4</v>
      </c>
      <c r="N71" s="27">
        <v>7.2</v>
      </c>
      <c r="O71">
        <f t="shared" si="27"/>
        <v>8.65</v>
      </c>
      <c r="P71">
        <v>1946</v>
      </c>
      <c r="Q71">
        <v>3.91</v>
      </c>
      <c r="R71">
        <v>1.35</v>
      </c>
      <c r="S71">
        <v>3.94</v>
      </c>
      <c r="T71">
        <v>3.6</v>
      </c>
      <c r="U71">
        <v>7.98</v>
      </c>
      <c r="V71">
        <v>8.83</v>
      </c>
      <c r="W71">
        <v>10.7</v>
      </c>
      <c r="X71">
        <v>10.98</v>
      </c>
      <c r="Y71">
        <v>8.27</v>
      </c>
      <c r="Z71">
        <v>7.65</v>
      </c>
      <c r="AA71">
        <v>2.63</v>
      </c>
      <c r="AB71">
        <v>4.18</v>
      </c>
      <c r="AC71">
        <v>6.17</v>
      </c>
      <c r="AD71">
        <v>815</v>
      </c>
      <c r="AE71">
        <v>1946</v>
      </c>
      <c r="AF71">
        <f t="shared" si="26"/>
        <v>-3.29</v>
      </c>
      <c r="AG71">
        <f t="shared" si="26"/>
        <v>-4.8499999999999996</v>
      </c>
      <c r="AH71">
        <f t="shared" si="26"/>
        <v>-2.6599999999999997</v>
      </c>
      <c r="AI71">
        <f t="shared" si="26"/>
        <v>-3.3000000000000003</v>
      </c>
      <c r="AJ71">
        <f t="shared" si="26"/>
        <v>-0.21999999999999886</v>
      </c>
      <c r="AK71">
        <f t="shared" si="26"/>
        <v>-1.3699999999999992</v>
      </c>
      <c r="AL71">
        <f t="shared" si="26"/>
        <v>-0.80000000000000071</v>
      </c>
      <c r="AM71">
        <f t="shared" si="25"/>
        <v>-1.3200000000000003</v>
      </c>
      <c r="AN71">
        <f t="shared" si="23"/>
        <v>-2.4299999999999997</v>
      </c>
      <c r="AO71">
        <f t="shared" si="23"/>
        <v>-1.75</v>
      </c>
      <c r="AP71">
        <f t="shared" si="23"/>
        <v>-4.7700000000000005</v>
      </c>
      <c r="AQ71">
        <f t="shared" si="23"/>
        <v>-3.0200000000000005</v>
      </c>
      <c r="AR71">
        <f t="shared" si="23"/>
        <v>-2.4800000000000004</v>
      </c>
      <c r="AT71">
        <f t="shared" si="28"/>
        <v>6.1000000000000005</v>
      </c>
    </row>
    <row r="72" spans="1:46" x14ac:dyDescent="0.2">
      <c r="A72">
        <v>815</v>
      </c>
      <c r="B72">
        <v>1947</v>
      </c>
      <c r="C72" s="27">
        <v>7.3</v>
      </c>
      <c r="D72" s="27">
        <v>6.1</v>
      </c>
      <c r="E72" s="27">
        <v>6.2</v>
      </c>
      <c r="F72" s="27">
        <v>7.3</v>
      </c>
      <c r="G72" s="27">
        <v>8.8000000000000007</v>
      </c>
      <c r="H72" s="27">
        <v>10</v>
      </c>
      <c r="I72" s="27">
        <v>10.199999999999999</v>
      </c>
      <c r="J72" s="27">
        <v>11.1</v>
      </c>
      <c r="K72" s="27">
        <v>10.6</v>
      </c>
      <c r="L72" s="27">
        <v>9.1999999999999993</v>
      </c>
      <c r="M72" s="27">
        <v>6.1</v>
      </c>
      <c r="N72" s="27">
        <v>5.7</v>
      </c>
      <c r="O72">
        <f t="shared" si="27"/>
        <v>8.2200000000000006</v>
      </c>
      <c r="P72">
        <v>1947</v>
      </c>
      <c r="Q72">
        <v>4.41</v>
      </c>
      <c r="R72">
        <v>0.15</v>
      </c>
      <c r="S72">
        <v>-0.16</v>
      </c>
      <c r="T72">
        <v>3.25</v>
      </c>
      <c r="U72">
        <v>7.78</v>
      </c>
      <c r="V72">
        <v>8.98</v>
      </c>
      <c r="W72">
        <v>10.35</v>
      </c>
      <c r="X72">
        <v>10.63</v>
      </c>
      <c r="Y72">
        <v>8.02</v>
      </c>
      <c r="Z72">
        <v>6.1</v>
      </c>
      <c r="AA72">
        <v>1.28</v>
      </c>
      <c r="AB72">
        <v>2.2799999999999998</v>
      </c>
      <c r="AC72">
        <v>5.26</v>
      </c>
      <c r="AD72">
        <v>815</v>
      </c>
      <c r="AE72">
        <v>1947</v>
      </c>
      <c r="AF72">
        <f t="shared" si="26"/>
        <v>-2.8899999999999997</v>
      </c>
      <c r="AG72">
        <f t="shared" si="26"/>
        <v>-5.9499999999999993</v>
      </c>
      <c r="AH72">
        <f t="shared" si="26"/>
        <v>-6.36</v>
      </c>
      <c r="AI72">
        <f t="shared" si="26"/>
        <v>-4.05</v>
      </c>
      <c r="AJ72">
        <f t="shared" si="26"/>
        <v>-1.0200000000000005</v>
      </c>
      <c r="AK72">
        <f t="shared" si="26"/>
        <v>-1.0199999999999996</v>
      </c>
      <c r="AL72">
        <f t="shared" si="26"/>
        <v>0.15000000000000036</v>
      </c>
      <c r="AM72">
        <f t="shared" si="25"/>
        <v>-0.46999999999999886</v>
      </c>
      <c r="AN72">
        <f t="shared" si="25"/>
        <v>-2.58</v>
      </c>
      <c r="AO72">
        <f t="shared" si="25"/>
        <v>-3.0999999999999996</v>
      </c>
      <c r="AP72">
        <f t="shared" si="25"/>
        <v>-4.8199999999999994</v>
      </c>
      <c r="AQ72">
        <f t="shared" si="25"/>
        <v>-3.4200000000000004</v>
      </c>
      <c r="AR72">
        <f t="shared" si="25"/>
        <v>-2.9600000000000009</v>
      </c>
      <c r="AT72">
        <f t="shared" si="28"/>
        <v>5.3999999999999995</v>
      </c>
    </row>
    <row r="73" spans="1:46" x14ac:dyDescent="0.2">
      <c r="A73">
        <v>815</v>
      </c>
      <c r="B73">
        <v>1948</v>
      </c>
      <c r="C73" s="27">
        <v>5.9</v>
      </c>
      <c r="D73" s="27">
        <v>6.7</v>
      </c>
      <c r="E73" s="27">
        <v>7</v>
      </c>
      <c r="F73" s="27">
        <v>7.4</v>
      </c>
      <c r="G73" s="27">
        <v>8.4</v>
      </c>
      <c r="H73" s="27">
        <v>9.5</v>
      </c>
      <c r="I73" s="27">
        <v>10.6</v>
      </c>
      <c r="J73" s="27">
        <v>11.4</v>
      </c>
      <c r="K73" s="27">
        <v>10.1</v>
      </c>
      <c r="L73" s="27">
        <v>7.5</v>
      </c>
      <c r="M73" s="27">
        <v>6.7</v>
      </c>
      <c r="N73" s="27">
        <v>6.4</v>
      </c>
      <c r="O73">
        <f t="shared" si="27"/>
        <v>8.1300000000000008</v>
      </c>
      <c r="P73">
        <v>1948</v>
      </c>
      <c r="Q73">
        <v>2.16</v>
      </c>
      <c r="R73">
        <v>3.75</v>
      </c>
      <c r="S73">
        <v>4.09</v>
      </c>
      <c r="T73">
        <v>2.15</v>
      </c>
      <c r="U73">
        <v>5.08</v>
      </c>
      <c r="V73">
        <v>8.68</v>
      </c>
      <c r="W73">
        <v>10.15</v>
      </c>
      <c r="X73">
        <v>10.88</v>
      </c>
      <c r="Y73">
        <v>6.87</v>
      </c>
      <c r="Z73">
        <v>4.2</v>
      </c>
      <c r="AA73">
        <v>3.93</v>
      </c>
      <c r="AB73">
        <v>2.78</v>
      </c>
      <c r="AC73">
        <v>5.39</v>
      </c>
      <c r="AD73">
        <v>815</v>
      </c>
      <c r="AE73">
        <v>1948</v>
      </c>
      <c r="AF73">
        <f t="shared" si="26"/>
        <v>-3.74</v>
      </c>
      <c r="AG73">
        <f t="shared" si="26"/>
        <v>-2.95</v>
      </c>
      <c r="AH73">
        <f t="shared" si="26"/>
        <v>-2.91</v>
      </c>
      <c r="AI73">
        <f t="shared" si="26"/>
        <v>-5.25</v>
      </c>
      <c r="AJ73">
        <f t="shared" si="26"/>
        <v>-3.3200000000000003</v>
      </c>
      <c r="AK73">
        <f t="shared" si="26"/>
        <v>-0.82000000000000028</v>
      </c>
      <c r="AL73">
        <f t="shared" si="26"/>
        <v>-0.44999999999999929</v>
      </c>
      <c r="AM73">
        <f t="shared" si="25"/>
        <v>-0.51999999999999957</v>
      </c>
      <c r="AN73">
        <f t="shared" si="25"/>
        <v>-3.2299999999999995</v>
      </c>
      <c r="AO73">
        <f t="shared" si="25"/>
        <v>-3.3</v>
      </c>
      <c r="AP73">
        <f t="shared" si="25"/>
        <v>-2.77</v>
      </c>
      <c r="AQ73">
        <f t="shared" si="25"/>
        <v>-3.6200000000000006</v>
      </c>
      <c r="AR73">
        <f t="shared" si="25"/>
        <v>-2.7400000000000011</v>
      </c>
      <c r="AT73">
        <f t="shared" si="28"/>
        <v>5.5</v>
      </c>
    </row>
    <row r="74" spans="1:46" x14ac:dyDescent="0.2">
      <c r="A74">
        <v>815</v>
      </c>
      <c r="B74">
        <v>1949</v>
      </c>
      <c r="C74" s="27">
        <v>3.6</v>
      </c>
      <c r="D74" s="27">
        <v>5.7</v>
      </c>
      <c r="E74" s="27">
        <v>6.2</v>
      </c>
      <c r="F74" s="27">
        <v>6.5</v>
      </c>
      <c r="G74" s="27">
        <v>7.4</v>
      </c>
      <c r="H74" s="27">
        <v>9.4</v>
      </c>
      <c r="I74" s="27">
        <v>10</v>
      </c>
      <c r="J74" s="27">
        <v>10.9</v>
      </c>
      <c r="K74" s="27">
        <v>10.3</v>
      </c>
      <c r="L74" s="27">
        <v>8.6</v>
      </c>
      <c r="M74" s="27">
        <v>7.5</v>
      </c>
      <c r="N74" s="27">
        <v>5.8</v>
      </c>
      <c r="O74">
        <f t="shared" si="27"/>
        <v>7.66</v>
      </c>
      <c r="P74">
        <v>1949</v>
      </c>
      <c r="Q74">
        <v>-0.99</v>
      </c>
      <c r="R74">
        <v>1.58</v>
      </c>
      <c r="S74">
        <v>1.96</v>
      </c>
      <c r="T74">
        <v>0.88</v>
      </c>
      <c r="U74">
        <v>4.45</v>
      </c>
      <c r="V74">
        <v>8.94</v>
      </c>
      <c r="W74">
        <v>9.69</v>
      </c>
      <c r="X74">
        <v>10.06</v>
      </c>
      <c r="Y74">
        <v>8.83</v>
      </c>
      <c r="Z74">
        <v>5.75</v>
      </c>
      <c r="AA74">
        <v>3.87</v>
      </c>
      <c r="AB74">
        <v>0.42</v>
      </c>
      <c r="AC74">
        <v>4.62</v>
      </c>
      <c r="AD74">
        <v>815</v>
      </c>
      <c r="AE74">
        <v>1949</v>
      </c>
      <c r="AF74">
        <f t="shared" si="26"/>
        <v>-4.59</v>
      </c>
      <c r="AG74">
        <f t="shared" si="26"/>
        <v>-4.12</v>
      </c>
      <c r="AH74">
        <f t="shared" si="26"/>
        <v>-4.24</v>
      </c>
      <c r="AI74">
        <f t="shared" si="26"/>
        <v>-5.62</v>
      </c>
      <c r="AJ74">
        <f t="shared" si="26"/>
        <v>-2.95</v>
      </c>
      <c r="AK74">
        <f t="shared" si="26"/>
        <v>-0.46000000000000085</v>
      </c>
      <c r="AL74">
        <f t="shared" si="26"/>
        <v>-0.3100000000000005</v>
      </c>
      <c r="AM74">
        <f t="shared" si="25"/>
        <v>-0.83999999999999986</v>
      </c>
      <c r="AN74">
        <f t="shared" si="25"/>
        <v>-1.4700000000000006</v>
      </c>
      <c r="AO74">
        <f t="shared" si="25"/>
        <v>-2.8499999999999996</v>
      </c>
      <c r="AP74">
        <f t="shared" si="25"/>
        <v>-3.63</v>
      </c>
      <c r="AQ74">
        <f t="shared" si="25"/>
        <v>-5.38</v>
      </c>
      <c r="AR74">
        <f t="shared" si="25"/>
        <v>-3.04</v>
      </c>
      <c r="AT74">
        <f t="shared" si="28"/>
        <v>7.3000000000000007</v>
      </c>
    </row>
    <row r="75" spans="1:46" x14ac:dyDescent="0.2">
      <c r="A75">
        <v>815</v>
      </c>
      <c r="B75">
        <v>1950</v>
      </c>
      <c r="C75" s="27">
        <v>6.3</v>
      </c>
      <c r="D75" s="27">
        <v>5.9</v>
      </c>
      <c r="E75" s="27">
        <v>6.7</v>
      </c>
      <c r="F75" s="27">
        <v>6.9</v>
      </c>
      <c r="G75" s="27">
        <v>9.1</v>
      </c>
      <c r="H75" s="27">
        <v>9.9</v>
      </c>
      <c r="I75" s="27">
        <v>10.5</v>
      </c>
      <c r="J75" s="27">
        <v>11.4</v>
      </c>
      <c r="K75" s="27">
        <v>9.6</v>
      </c>
      <c r="L75" s="27">
        <v>8.4</v>
      </c>
      <c r="M75" s="27">
        <v>6.8</v>
      </c>
      <c r="N75" s="27">
        <v>5.4</v>
      </c>
      <c r="O75">
        <f t="shared" si="27"/>
        <v>8.08</v>
      </c>
      <c r="P75">
        <v>1950</v>
      </c>
      <c r="Q75">
        <v>3.59</v>
      </c>
      <c r="R75">
        <v>1.18</v>
      </c>
      <c r="S75">
        <v>2.68</v>
      </c>
      <c r="T75">
        <v>2.4500000000000002</v>
      </c>
      <c r="U75">
        <v>6.78</v>
      </c>
      <c r="V75">
        <v>9.15</v>
      </c>
      <c r="W75">
        <v>10.49</v>
      </c>
      <c r="X75">
        <v>11.1</v>
      </c>
      <c r="Y75">
        <v>7.68</v>
      </c>
      <c r="Z75">
        <v>5.39</v>
      </c>
      <c r="AA75">
        <v>2.0099999999999998</v>
      </c>
      <c r="AB75">
        <v>0.32</v>
      </c>
      <c r="AC75">
        <v>5.24</v>
      </c>
      <c r="AD75">
        <v>815</v>
      </c>
      <c r="AE75">
        <v>1950</v>
      </c>
      <c r="AF75">
        <f t="shared" si="26"/>
        <v>-2.71</v>
      </c>
      <c r="AG75">
        <f t="shared" si="26"/>
        <v>-4.7200000000000006</v>
      </c>
      <c r="AH75">
        <f t="shared" si="26"/>
        <v>-4.0199999999999996</v>
      </c>
      <c r="AI75">
        <f t="shared" si="26"/>
        <v>-4.45</v>
      </c>
      <c r="AJ75">
        <f t="shared" si="26"/>
        <v>-2.3199999999999994</v>
      </c>
      <c r="AK75">
        <f t="shared" si="26"/>
        <v>-0.75</v>
      </c>
      <c r="AL75">
        <f t="shared" si="26"/>
        <v>-9.9999999999997868E-3</v>
      </c>
      <c r="AM75">
        <f t="shared" si="25"/>
        <v>-0.30000000000000071</v>
      </c>
      <c r="AN75">
        <f t="shared" si="25"/>
        <v>-1.92</v>
      </c>
      <c r="AO75">
        <f t="shared" si="25"/>
        <v>-3.0100000000000007</v>
      </c>
      <c r="AP75">
        <f t="shared" si="25"/>
        <v>-4.79</v>
      </c>
      <c r="AQ75">
        <f t="shared" si="25"/>
        <v>-5.08</v>
      </c>
      <c r="AR75">
        <f t="shared" si="25"/>
        <v>-2.84</v>
      </c>
      <c r="AT75">
        <f t="shared" si="28"/>
        <v>6</v>
      </c>
    </row>
    <row r="76" spans="1:46" x14ac:dyDescent="0.2">
      <c r="A76">
        <v>815</v>
      </c>
      <c r="B76">
        <v>1951</v>
      </c>
      <c r="C76" s="27">
        <v>5.5</v>
      </c>
      <c r="D76" s="27">
        <v>5.5</v>
      </c>
      <c r="E76" s="27">
        <v>5.9</v>
      </c>
      <c r="F76" s="27">
        <v>6.9</v>
      </c>
      <c r="G76" s="28">
        <f>ROUND(-(AJ74+AJ75+AJ77+AJ78)/4+U76,1)</f>
        <v>8.6</v>
      </c>
      <c r="H76" s="27">
        <v>9.5</v>
      </c>
      <c r="I76" s="27">
        <v>10.1</v>
      </c>
      <c r="J76" s="28">
        <f>ROUND(-(AM74+AM75+AM77+AM78)/4+X76,1)</f>
        <v>11.1</v>
      </c>
      <c r="K76" s="27">
        <v>10.3</v>
      </c>
      <c r="L76" s="27">
        <v>9</v>
      </c>
      <c r="M76" s="27">
        <v>6.9</v>
      </c>
      <c r="N76" s="27">
        <v>6.3</v>
      </c>
      <c r="O76">
        <f t="shared" si="27"/>
        <v>7.97</v>
      </c>
      <c r="P76">
        <v>1951</v>
      </c>
      <c r="Q76">
        <v>0.85</v>
      </c>
      <c r="R76">
        <v>1.1200000000000001</v>
      </c>
      <c r="S76">
        <v>-1.1399999999999999</v>
      </c>
      <c r="T76">
        <v>0.85</v>
      </c>
      <c r="U76">
        <v>6.48</v>
      </c>
      <c r="V76">
        <v>9.1199999999999992</v>
      </c>
      <c r="W76">
        <v>9.91</v>
      </c>
      <c r="X76">
        <v>10.62</v>
      </c>
      <c r="Y76">
        <v>9.4</v>
      </c>
      <c r="Z76">
        <v>6.16</v>
      </c>
      <c r="AA76">
        <v>3.06</v>
      </c>
      <c r="AB76">
        <v>1.01</v>
      </c>
      <c r="AC76">
        <v>4.79</v>
      </c>
      <c r="AD76">
        <v>815</v>
      </c>
      <c r="AE76">
        <v>1951</v>
      </c>
      <c r="AF76">
        <f t="shared" si="26"/>
        <v>-4.6500000000000004</v>
      </c>
      <c r="AG76">
        <f t="shared" si="26"/>
        <v>-4.38</v>
      </c>
      <c r="AH76">
        <f t="shared" si="26"/>
        <v>-7.04</v>
      </c>
      <c r="AI76">
        <f t="shared" si="26"/>
        <v>-6.0500000000000007</v>
      </c>
      <c r="AJ76">
        <f t="shared" si="26"/>
        <v>-2.1199999999999992</v>
      </c>
      <c r="AK76">
        <f t="shared" si="26"/>
        <v>-0.38000000000000078</v>
      </c>
      <c r="AL76">
        <f t="shared" si="26"/>
        <v>-0.1899999999999995</v>
      </c>
      <c r="AM76">
        <f t="shared" si="25"/>
        <v>-0.48000000000000043</v>
      </c>
      <c r="AN76">
        <f t="shared" si="25"/>
        <v>-0.90000000000000036</v>
      </c>
      <c r="AO76">
        <f t="shared" si="25"/>
        <v>-2.84</v>
      </c>
      <c r="AP76">
        <f t="shared" si="25"/>
        <v>-3.8400000000000003</v>
      </c>
      <c r="AQ76">
        <f t="shared" si="25"/>
        <v>-5.29</v>
      </c>
      <c r="AR76">
        <f t="shared" si="25"/>
        <v>-3.1799999999999997</v>
      </c>
      <c r="AT76">
        <f t="shared" si="28"/>
        <v>5.6</v>
      </c>
    </row>
    <row r="77" spans="1:46" x14ac:dyDescent="0.2">
      <c r="A77">
        <v>815</v>
      </c>
      <c r="B77">
        <v>1952</v>
      </c>
      <c r="C77" s="27">
        <v>4.3</v>
      </c>
      <c r="D77" s="27">
        <v>5.6</v>
      </c>
      <c r="E77" s="27">
        <v>5.8</v>
      </c>
      <c r="F77" s="27">
        <v>6.5</v>
      </c>
      <c r="G77" s="27">
        <v>7.4</v>
      </c>
      <c r="H77" s="27">
        <v>8.4</v>
      </c>
      <c r="I77" s="27">
        <v>9.4</v>
      </c>
      <c r="J77" s="27">
        <v>10.1</v>
      </c>
      <c r="K77" s="27">
        <v>8.3000000000000007</v>
      </c>
      <c r="L77" s="27">
        <v>7.7</v>
      </c>
      <c r="M77" s="27">
        <v>6.9</v>
      </c>
      <c r="N77" s="27">
        <v>6.3</v>
      </c>
      <c r="O77">
        <f t="shared" si="27"/>
        <v>7.23</v>
      </c>
      <c r="P77">
        <v>1952</v>
      </c>
      <c r="Q77">
        <v>-1.27</v>
      </c>
      <c r="R77">
        <v>1.7</v>
      </c>
      <c r="S77">
        <v>2.33</v>
      </c>
      <c r="T77">
        <v>3.96</v>
      </c>
      <c r="U77">
        <v>5.77</v>
      </c>
      <c r="V77">
        <v>8.1</v>
      </c>
      <c r="W77">
        <v>8.5500000000000007</v>
      </c>
      <c r="X77">
        <v>9.7100000000000009</v>
      </c>
      <c r="Y77">
        <v>7.12</v>
      </c>
      <c r="Z77">
        <v>6.01</v>
      </c>
      <c r="AA77">
        <v>3.57</v>
      </c>
      <c r="AB77">
        <v>2.36</v>
      </c>
      <c r="AC77">
        <v>4.83</v>
      </c>
      <c r="AD77">
        <v>815</v>
      </c>
      <c r="AE77">
        <v>1952</v>
      </c>
      <c r="AF77">
        <f t="shared" si="26"/>
        <v>-5.57</v>
      </c>
      <c r="AG77">
        <f t="shared" si="26"/>
        <v>-3.8999999999999995</v>
      </c>
      <c r="AH77">
        <f t="shared" si="26"/>
        <v>-3.4699999999999998</v>
      </c>
      <c r="AI77">
        <f t="shared" si="26"/>
        <v>-2.54</v>
      </c>
      <c r="AJ77">
        <f t="shared" si="26"/>
        <v>-1.6300000000000008</v>
      </c>
      <c r="AK77">
        <f t="shared" si="26"/>
        <v>-0.30000000000000071</v>
      </c>
      <c r="AL77">
        <f t="shared" si="26"/>
        <v>-0.84999999999999964</v>
      </c>
      <c r="AM77">
        <f t="shared" si="25"/>
        <v>-0.38999999999999879</v>
      </c>
      <c r="AN77">
        <f t="shared" si="25"/>
        <v>-1.1800000000000006</v>
      </c>
      <c r="AO77">
        <f t="shared" si="25"/>
        <v>-1.6900000000000004</v>
      </c>
      <c r="AP77">
        <f t="shared" si="25"/>
        <v>-3.3300000000000005</v>
      </c>
      <c r="AQ77">
        <f t="shared" si="25"/>
        <v>-3.94</v>
      </c>
      <c r="AR77">
        <f t="shared" si="25"/>
        <v>-2.4000000000000004</v>
      </c>
      <c r="AT77">
        <f t="shared" si="28"/>
        <v>5.8</v>
      </c>
    </row>
    <row r="78" spans="1:46" x14ac:dyDescent="0.2">
      <c r="A78">
        <v>815</v>
      </c>
      <c r="B78">
        <v>1953</v>
      </c>
      <c r="C78" s="27">
        <v>6.1</v>
      </c>
      <c r="D78" s="27">
        <v>6.2</v>
      </c>
      <c r="E78" s="27">
        <v>6.5</v>
      </c>
      <c r="F78" s="27">
        <v>6.3</v>
      </c>
      <c r="G78" s="27">
        <v>8.1</v>
      </c>
      <c r="H78" s="27">
        <v>9.6999999999999993</v>
      </c>
      <c r="I78" s="27">
        <v>10.7</v>
      </c>
      <c r="J78" s="27">
        <v>11.3</v>
      </c>
      <c r="K78" s="27">
        <v>10.8</v>
      </c>
      <c r="L78" s="27">
        <v>8.6999999999999993</v>
      </c>
      <c r="M78" s="27">
        <v>7.1</v>
      </c>
      <c r="N78" s="27">
        <v>6.6</v>
      </c>
      <c r="O78">
        <f t="shared" si="27"/>
        <v>8.18</v>
      </c>
      <c r="P78">
        <v>1953</v>
      </c>
      <c r="Q78">
        <v>1.96</v>
      </c>
      <c r="R78">
        <v>3.17</v>
      </c>
      <c r="S78">
        <v>3.61</v>
      </c>
      <c r="T78">
        <v>0.98</v>
      </c>
      <c r="U78">
        <v>6.55</v>
      </c>
      <c r="V78">
        <v>9.6</v>
      </c>
      <c r="W78">
        <v>10.85</v>
      </c>
      <c r="X78">
        <v>10.96</v>
      </c>
      <c r="Y78">
        <v>9.7799999999999994</v>
      </c>
      <c r="Z78">
        <v>5.12</v>
      </c>
      <c r="AA78">
        <v>3.29</v>
      </c>
      <c r="AB78">
        <v>3.59</v>
      </c>
      <c r="AC78">
        <v>5.79</v>
      </c>
      <c r="AD78">
        <v>815</v>
      </c>
      <c r="AE78">
        <v>1953</v>
      </c>
      <c r="AF78">
        <f t="shared" si="26"/>
        <v>-4.1399999999999997</v>
      </c>
      <c r="AG78">
        <f t="shared" si="26"/>
        <v>-3.0300000000000002</v>
      </c>
      <c r="AH78">
        <f t="shared" si="26"/>
        <v>-2.89</v>
      </c>
      <c r="AI78">
        <f t="shared" si="26"/>
        <v>-5.32</v>
      </c>
      <c r="AJ78">
        <f t="shared" si="26"/>
        <v>-1.5499999999999998</v>
      </c>
      <c r="AK78">
        <f t="shared" si="26"/>
        <v>-9.9999999999999645E-2</v>
      </c>
      <c r="AL78">
        <f t="shared" si="26"/>
        <v>0.15000000000000036</v>
      </c>
      <c r="AM78">
        <f t="shared" si="25"/>
        <v>-0.33999999999999986</v>
      </c>
      <c r="AN78">
        <f t="shared" si="25"/>
        <v>-1.0200000000000014</v>
      </c>
      <c r="AO78">
        <f t="shared" si="25"/>
        <v>-3.5799999999999992</v>
      </c>
      <c r="AP78">
        <f t="shared" si="25"/>
        <v>-3.8099999999999996</v>
      </c>
      <c r="AQ78">
        <f t="shared" si="25"/>
        <v>-3.01</v>
      </c>
      <c r="AR78">
        <f t="shared" si="25"/>
        <v>-2.3899999999999997</v>
      </c>
      <c r="AT78">
        <f t="shared" si="28"/>
        <v>5.2000000000000011</v>
      </c>
    </row>
    <row r="79" spans="1:46" x14ac:dyDescent="0.2">
      <c r="A79">
        <v>815</v>
      </c>
      <c r="B79">
        <v>1954</v>
      </c>
      <c r="C79" s="27">
        <v>6.1</v>
      </c>
      <c r="D79" s="27">
        <v>6.4</v>
      </c>
      <c r="E79" s="27">
        <v>6.5</v>
      </c>
      <c r="F79" s="27">
        <v>7.3</v>
      </c>
      <c r="G79" s="27">
        <v>8.4</v>
      </c>
      <c r="H79" s="27">
        <v>10.1</v>
      </c>
      <c r="I79" s="27">
        <v>10.9</v>
      </c>
      <c r="J79" s="27">
        <v>10.8</v>
      </c>
      <c r="K79" s="27">
        <v>10</v>
      </c>
      <c r="L79" s="27">
        <v>8</v>
      </c>
      <c r="M79" s="27">
        <v>7</v>
      </c>
      <c r="N79" s="27">
        <v>6.2</v>
      </c>
      <c r="O79">
        <f t="shared" si="27"/>
        <v>8.14</v>
      </c>
      <c r="P79">
        <v>1954</v>
      </c>
      <c r="Q79">
        <v>3.15</v>
      </c>
      <c r="R79">
        <v>1.61</v>
      </c>
      <c r="S79">
        <v>2.2999999999999998</v>
      </c>
      <c r="T79">
        <v>4.34</v>
      </c>
      <c r="U79">
        <v>6.22</v>
      </c>
      <c r="V79">
        <v>8.99</v>
      </c>
      <c r="W79">
        <v>9.9600000000000009</v>
      </c>
      <c r="X79">
        <v>10.3</v>
      </c>
      <c r="Y79">
        <v>6.46</v>
      </c>
      <c r="Z79">
        <v>4.58</v>
      </c>
      <c r="AA79">
        <v>3.72</v>
      </c>
      <c r="AB79">
        <v>0.77</v>
      </c>
      <c r="AC79">
        <v>5.2</v>
      </c>
      <c r="AD79">
        <v>815</v>
      </c>
      <c r="AE79">
        <v>1954</v>
      </c>
      <c r="AF79">
        <f t="shared" si="26"/>
        <v>-2.9499999999999997</v>
      </c>
      <c r="AG79">
        <f t="shared" si="26"/>
        <v>-4.79</v>
      </c>
      <c r="AH79">
        <f t="shared" si="26"/>
        <v>-4.2</v>
      </c>
      <c r="AI79">
        <f t="shared" si="26"/>
        <v>-2.96</v>
      </c>
      <c r="AJ79">
        <f t="shared" si="26"/>
        <v>-2.1800000000000006</v>
      </c>
      <c r="AK79">
        <f t="shared" si="26"/>
        <v>-1.1099999999999994</v>
      </c>
      <c r="AL79">
        <f t="shared" si="26"/>
        <v>-0.9399999999999995</v>
      </c>
      <c r="AM79">
        <f t="shared" si="25"/>
        <v>-0.5</v>
      </c>
      <c r="AN79">
        <f t="shared" si="25"/>
        <v>-3.54</v>
      </c>
      <c r="AO79">
        <f t="shared" si="25"/>
        <v>-3.42</v>
      </c>
      <c r="AP79">
        <f t="shared" si="25"/>
        <v>-3.28</v>
      </c>
      <c r="AQ79">
        <f t="shared" si="25"/>
        <v>-5.43</v>
      </c>
      <c r="AR79">
        <f t="shared" si="25"/>
        <v>-2.9400000000000004</v>
      </c>
      <c r="AT79">
        <f t="shared" si="28"/>
        <v>4.8000000000000007</v>
      </c>
    </row>
    <row r="80" spans="1:46" x14ac:dyDescent="0.2">
      <c r="A80">
        <v>815</v>
      </c>
      <c r="B80">
        <v>1955</v>
      </c>
      <c r="C80" s="27">
        <v>5.6</v>
      </c>
      <c r="D80" s="27">
        <v>5.3</v>
      </c>
      <c r="E80" s="27">
        <v>5.9</v>
      </c>
      <c r="F80" s="27">
        <v>7.8</v>
      </c>
      <c r="G80" s="27">
        <v>8.8000000000000007</v>
      </c>
      <c r="H80" s="27">
        <v>9.8000000000000007</v>
      </c>
      <c r="I80" s="27">
        <v>10.6</v>
      </c>
      <c r="J80" s="27">
        <v>10.3</v>
      </c>
      <c r="K80" s="27">
        <v>9.1999999999999993</v>
      </c>
      <c r="L80" s="27">
        <v>7.8</v>
      </c>
      <c r="M80" s="27">
        <v>7</v>
      </c>
      <c r="N80" s="27">
        <v>5.3</v>
      </c>
      <c r="O80">
        <f t="shared" si="27"/>
        <v>7.78</v>
      </c>
      <c r="P80">
        <v>1955</v>
      </c>
      <c r="Q80">
        <v>-0.03</v>
      </c>
      <c r="R80">
        <v>-0.28000000000000003</v>
      </c>
      <c r="S80">
        <v>2.2799999999999998</v>
      </c>
      <c r="T80">
        <v>5.55</v>
      </c>
      <c r="U80">
        <v>4.99</v>
      </c>
      <c r="V80">
        <v>8.3000000000000007</v>
      </c>
      <c r="W80">
        <v>9.5</v>
      </c>
      <c r="X80">
        <v>9.27</v>
      </c>
      <c r="Y80">
        <v>7.64</v>
      </c>
      <c r="Z80">
        <v>4.5</v>
      </c>
      <c r="AA80">
        <v>5.07</v>
      </c>
      <c r="AB80">
        <v>0.54</v>
      </c>
      <c r="AC80">
        <v>4.78</v>
      </c>
      <c r="AD80">
        <v>815</v>
      </c>
      <c r="AE80">
        <v>1955</v>
      </c>
      <c r="AF80">
        <f t="shared" si="26"/>
        <v>-5.63</v>
      </c>
      <c r="AG80">
        <f t="shared" si="26"/>
        <v>-5.58</v>
      </c>
      <c r="AH80">
        <f t="shared" si="26"/>
        <v>-3.6200000000000006</v>
      </c>
      <c r="AI80">
        <f t="shared" si="26"/>
        <v>-2.25</v>
      </c>
      <c r="AJ80">
        <f t="shared" si="26"/>
        <v>-3.8100000000000005</v>
      </c>
      <c r="AK80">
        <f t="shared" si="26"/>
        <v>-1.5</v>
      </c>
      <c r="AL80">
        <f t="shared" si="26"/>
        <v>-1.0999999999999996</v>
      </c>
      <c r="AM80">
        <f t="shared" si="25"/>
        <v>-1.0300000000000011</v>
      </c>
      <c r="AN80">
        <f t="shared" si="25"/>
        <v>-1.5599999999999996</v>
      </c>
      <c r="AO80">
        <f t="shared" si="25"/>
        <v>-3.3</v>
      </c>
      <c r="AP80">
        <f t="shared" si="25"/>
        <v>-1.9299999999999997</v>
      </c>
      <c r="AQ80">
        <f t="shared" si="25"/>
        <v>-4.76</v>
      </c>
      <c r="AR80">
        <f t="shared" si="25"/>
        <v>-3</v>
      </c>
      <c r="AT80">
        <f t="shared" si="28"/>
        <v>5.3</v>
      </c>
    </row>
    <row r="81" spans="1:46" x14ac:dyDescent="0.2">
      <c r="A81">
        <v>815</v>
      </c>
      <c r="B81">
        <v>1956</v>
      </c>
      <c r="C81" s="27">
        <v>4.8</v>
      </c>
      <c r="D81" s="27">
        <v>6.6</v>
      </c>
      <c r="E81" s="27">
        <v>7.2</v>
      </c>
      <c r="F81" s="27">
        <v>7.4</v>
      </c>
      <c r="G81" s="27">
        <v>8.1999999999999993</v>
      </c>
      <c r="H81" s="27">
        <v>9.1</v>
      </c>
      <c r="I81" s="27">
        <v>10.3</v>
      </c>
      <c r="J81" s="27">
        <v>11.1</v>
      </c>
      <c r="K81" s="27">
        <v>10.199999999999999</v>
      </c>
      <c r="L81" s="27">
        <v>8.4</v>
      </c>
      <c r="M81" s="27">
        <v>7.9</v>
      </c>
      <c r="N81" s="27">
        <v>6.9</v>
      </c>
      <c r="O81">
        <f t="shared" si="27"/>
        <v>8.18</v>
      </c>
      <c r="P81">
        <v>1956</v>
      </c>
      <c r="Q81">
        <v>-1.41</v>
      </c>
      <c r="R81">
        <v>3.69</v>
      </c>
      <c r="S81">
        <v>4.37</v>
      </c>
      <c r="T81">
        <v>3.91</v>
      </c>
      <c r="U81">
        <v>6.1</v>
      </c>
      <c r="V81">
        <v>7.76</v>
      </c>
      <c r="W81">
        <v>9.66</v>
      </c>
      <c r="X81">
        <v>9.7100000000000009</v>
      </c>
      <c r="Y81">
        <v>8.6199999999999992</v>
      </c>
      <c r="Z81">
        <v>5.15</v>
      </c>
      <c r="AA81">
        <v>5.14</v>
      </c>
      <c r="AB81">
        <v>3.35</v>
      </c>
      <c r="AC81">
        <v>5.5</v>
      </c>
      <c r="AD81">
        <v>815</v>
      </c>
      <c r="AE81">
        <v>1956</v>
      </c>
      <c r="AF81">
        <f t="shared" si="26"/>
        <v>-6.21</v>
      </c>
      <c r="AG81">
        <f t="shared" si="26"/>
        <v>-2.9099999999999997</v>
      </c>
      <c r="AH81">
        <f t="shared" si="26"/>
        <v>-2.83</v>
      </c>
      <c r="AI81">
        <f t="shared" si="26"/>
        <v>-3.49</v>
      </c>
      <c r="AJ81">
        <f t="shared" si="26"/>
        <v>-2.0999999999999996</v>
      </c>
      <c r="AK81">
        <f t="shared" si="26"/>
        <v>-1.3399999999999999</v>
      </c>
      <c r="AL81">
        <f t="shared" si="26"/>
        <v>-0.64000000000000057</v>
      </c>
      <c r="AM81">
        <f t="shared" si="25"/>
        <v>-1.3899999999999988</v>
      </c>
      <c r="AN81">
        <f t="shared" si="25"/>
        <v>-1.58</v>
      </c>
      <c r="AO81">
        <f t="shared" si="25"/>
        <v>-3.25</v>
      </c>
      <c r="AP81">
        <f t="shared" si="25"/>
        <v>-2.7600000000000007</v>
      </c>
      <c r="AQ81">
        <f t="shared" si="25"/>
        <v>-3.5500000000000003</v>
      </c>
      <c r="AR81">
        <f t="shared" si="25"/>
        <v>-2.6799999999999997</v>
      </c>
      <c r="AT81">
        <f t="shared" si="28"/>
        <v>6.3</v>
      </c>
    </row>
    <row r="82" spans="1:46" x14ac:dyDescent="0.2">
      <c r="A82">
        <v>815</v>
      </c>
      <c r="B82">
        <v>1957</v>
      </c>
      <c r="C82" s="27">
        <v>6.8</v>
      </c>
      <c r="D82" s="27">
        <v>5.8</v>
      </c>
      <c r="E82" s="27">
        <v>6.7</v>
      </c>
      <c r="F82" s="27">
        <v>7.8</v>
      </c>
      <c r="G82" s="27">
        <v>8.1</v>
      </c>
      <c r="H82" s="27">
        <v>9.9</v>
      </c>
      <c r="I82" s="27">
        <v>11.8</v>
      </c>
      <c r="J82" s="27">
        <v>11.5</v>
      </c>
      <c r="K82" s="27">
        <v>9.5</v>
      </c>
      <c r="L82" s="27">
        <v>8.9</v>
      </c>
      <c r="M82" s="27">
        <v>7</v>
      </c>
      <c r="N82" s="27">
        <v>6</v>
      </c>
      <c r="O82">
        <f t="shared" si="27"/>
        <v>8.32</v>
      </c>
      <c r="P82">
        <v>1957</v>
      </c>
      <c r="Q82">
        <v>2.42</v>
      </c>
      <c r="R82">
        <v>0.38</v>
      </c>
      <c r="S82">
        <v>2.09</v>
      </c>
      <c r="T82">
        <v>5.18</v>
      </c>
      <c r="U82">
        <v>5.96</v>
      </c>
      <c r="V82">
        <v>8.35</v>
      </c>
      <c r="W82">
        <v>10.75</v>
      </c>
      <c r="X82">
        <v>10.46</v>
      </c>
      <c r="Y82">
        <v>7.41</v>
      </c>
      <c r="Z82">
        <v>5.13</v>
      </c>
      <c r="AA82">
        <v>4.09</v>
      </c>
      <c r="AB82">
        <v>1.0900000000000001</v>
      </c>
      <c r="AC82">
        <v>5.28</v>
      </c>
      <c r="AD82">
        <v>815</v>
      </c>
      <c r="AE82">
        <v>1957</v>
      </c>
      <c r="AF82">
        <f t="shared" si="26"/>
        <v>-4.38</v>
      </c>
      <c r="AG82">
        <f t="shared" si="26"/>
        <v>-5.42</v>
      </c>
      <c r="AH82">
        <f t="shared" si="26"/>
        <v>-4.6100000000000003</v>
      </c>
      <c r="AI82">
        <f t="shared" si="26"/>
        <v>-2.62</v>
      </c>
      <c r="AJ82">
        <f t="shared" si="26"/>
        <v>-2.1399999999999997</v>
      </c>
      <c r="AK82">
        <f t="shared" si="26"/>
        <v>-1.5500000000000007</v>
      </c>
      <c r="AL82">
        <f t="shared" si="26"/>
        <v>-1.0500000000000007</v>
      </c>
      <c r="AM82">
        <f t="shared" si="25"/>
        <v>-1.0399999999999991</v>
      </c>
      <c r="AN82">
        <f t="shared" si="25"/>
        <v>-2.09</v>
      </c>
      <c r="AO82">
        <f t="shared" si="25"/>
        <v>-3.7700000000000005</v>
      </c>
      <c r="AP82">
        <f t="shared" si="25"/>
        <v>-2.91</v>
      </c>
      <c r="AQ82">
        <f t="shared" si="25"/>
        <v>-4.91</v>
      </c>
      <c r="AR82">
        <f t="shared" si="25"/>
        <v>-3.04</v>
      </c>
      <c r="AT82">
        <f t="shared" si="28"/>
        <v>6.0000000000000009</v>
      </c>
    </row>
    <row r="83" spans="1:46" x14ac:dyDescent="0.2">
      <c r="A83">
        <v>815</v>
      </c>
      <c r="B83">
        <v>1958</v>
      </c>
      <c r="C83" s="27">
        <v>5.5</v>
      </c>
      <c r="D83" s="27">
        <v>5.8</v>
      </c>
      <c r="E83" s="27">
        <v>5.9</v>
      </c>
      <c r="F83" s="27">
        <v>7.7</v>
      </c>
      <c r="G83" s="28">
        <v>8.5</v>
      </c>
      <c r="H83" s="27">
        <v>9.5</v>
      </c>
      <c r="I83" s="27">
        <v>11</v>
      </c>
      <c r="J83" s="27">
        <v>11.2</v>
      </c>
      <c r="K83" s="27">
        <v>11.1</v>
      </c>
      <c r="L83" s="27">
        <v>9.9</v>
      </c>
      <c r="M83" s="27">
        <v>8.1999999999999993</v>
      </c>
      <c r="N83" s="27">
        <v>6.8</v>
      </c>
      <c r="O83">
        <f t="shared" si="27"/>
        <v>8.43</v>
      </c>
      <c r="P83">
        <v>1958</v>
      </c>
      <c r="Q83">
        <v>-0.77</v>
      </c>
      <c r="R83">
        <v>0.02</v>
      </c>
      <c r="S83">
        <v>1.36</v>
      </c>
      <c r="T83">
        <v>4.79</v>
      </c>
      <c r="U83">
        <v>4.71</v>
      </c>
      <c r="V83">
        <v>8.42</v>
      </c>
      <c r="W83">
        <v>10.82</v>
      </c>
      <c r="X83">
        <v>10.31</v>
      </c>
      <c r="Y83">
        <v>10.63</v>
      </c>
      <c r="Z83">
        <v>6.96</v>
      </c>
      <c r="AA83">
        <v>5.57</v>
      </c>
      <c r="AB83">
        <v>1.7</v>
      </c>
      <c r="AC83">
        <v>5.38</v>
      </c>
      <c r="AD83">
        <v>815</v>
      </c>
      <c r="AE83">
        <v>1958</v>
      </c>
      <c r="AF83">
        <f t="shared" si="26"/>
        <v>-6.27</v>
      </c>
      <c r="AG83">
        <f t="shared" si="26"/>
        <v>-5.78</v>
      </c>
      <c r="AH83">
        <f t="shared" si="26"/>
        <v>-4.54</v>
      </c>
      <c r="AI83">
        <f t="shared" si="26"/>
        <v>-2.91</v>
      </c>
      <c r="AJ83">
        <f t="shared" si="26"/>
        <v>-3.79</v>
      </c>
      <c r="AK83">
        <f t="shared" si="26"/>
        <v>-1.08</v>
      </c>
      <c r="AL83">
        <f t="shared" si="26"/>
        <v>-0.17999999999999972</v>
      </c>
      <c r="AM83">
        <f t="shared" si="25"/>
        <v>-0.88999999999999879</v>
      </c>
      <c r="AN83">
        <f t="shared" si="25"/>
        <v>-0.46999999999999886</v>
      </c>
      <c r="AO83">
        <f t="shared" si="25"/>
        <v>-2.9400000000000004</v>
      </c>
      <c r="AP83">
        <f t="shared" si="25"/>
        <v>-2.629999999999999</v>
      </c>
      <c r="AQ83">
        <f t="shared" si="25"/>
        <v>-5.0999999999999996</v>
      </c>
      <c r="AR83">
        <f t="shared" si="25"/>
        <v>-3.05</v>
      </c>
      <c r="AT83">
        <f t="shared" si="28"/>
        <v>5.6999999999999993</v>
      </c>
    </row>
    <row r="84" spans="1:46" x14ac:dyDescent="0.2">
      <c r="A84">
        <v>815</v>
      </c>
      <c r="B84">
        <v>1959</v>
      </c>
      <c r="C84" s="27">
        <v>5.6</v>
      </c>
      <c r="D84" s="27">
        <v>6.3</v>
      </c>
      <c r="E84" s="27">
        <v>6.9</v>
      </c>
      <c r="F84" s="27">
        <v>7.1</v>
      </c>
      <c r="G84" s="27">
        <v>8.1999999999999993</v>
      </c>
      <c r="H84" s="27">
        <v>9.1999999999999993</v>
      </c>
      <c r="I84" s="27">
        <v>10.6</v>
      </c>
      <c r="J84" s="27">
        <v>10.8</v>
      </c>
      <c r="K84" s="27">
        <v>10</v>
      </c>
      <c r="L84" s="27">
        <v>9.1999999999999993</v>
      </c>
      <c r="M84" s="27">
        <v>6.7</v>
      </c>
      <c r="N84" s="27">
        <v>6.7</v>
      </c>
      <c r="O84">
        <f t="shared" si="27"/>
        <v>8.11</v>
      </c>
      <c r="P84">
        <v>1959</v>
      </c>
      <c r="Q84">
        <v>-0.89</v>
      </c>
      <c r="R84">
        <v>3.41</v>
      </c>
      <c r="S84">
        <v>4.28</v>
      </c>
      <c r="T84">
        <v>2.78</v>
      </c>
      <c r="U84">
        <v>6.91</v>
      </c>
      <c r="V84">
        <v>7.9</v>
      </c>
      <c r="W84">
        <v>9.77</v>
      </c>
      <c r="X84">
        <v>9.75</v>
      </c>
      <c r="Y84">
        <v>8.52</v>
      </c>
      <c r="Z84">
        <v>7.29</v>
      </c>
      <c r="AA84">
        <v>2.83</v>
      </c>
      <c r="AB84">
        <v>2.5</v>
      </c>
      <c r="AC84">
        <v>5.42</v>
      </c>
      <c r="AD84">
        <v>815</v>
      </c>
      <c r="AE84">
        <v>1959</v>
      </c>
      <c r="AF84">
        <f t="shared" si="26"/>
        <v>-6.4899999999999993</v>
      </c>
      <c r="AG84">
        <f t="shared" si="26"/>
        <v>-2.8899999999999997</v>
      </c>
      <c r="AH84">
        <f t="shared" si="26"/>
        <v>-2.62</v>
      </c>
      <c r="AI84">
        <f t="shared" si="26"/>
        <v>-4.32</v>
      </c>
      <c r="AJ84">
        <f t="shared" si="26"/>
        <v>-1.2899999999999991</v>
      </c>
      <c r="AK84">
        <f t="shared" si="26"/>
        <v>-1.2999999999999989</v>
      </c>
      <c r="AL84">
        <f t="shared" si="26"/>
        <v>-0.83000000000000007</v>
      </c>
      <c r="AM84">
        <f t="shared" si="25"/>
        <v>-1.0500000000000007</v>
      </c>
      <c r="AN84">
        <f t="shared" si="25"/>
        <v>-1.4800000000000004</v>
      </c>
      <c r="AO84">
        <f t="shared" si="25"/>
        <v>-1.9099999999999993</v>
      </c>
      <c r="AP84">
        <f t="shared" si="25"/>
        <v>-3.87</v>
      </c>
      <c r="AQ84">
        <f t="shared" si="25"/>
        <v>-4.2</v>
      </c>
      <c r="AR84">
        <f t="shared" si="25"/>
        <v>-2.6899999999999995</v>
      </c>
      <c r="AT84">
        <f t="shared" si="28"/>
        <v>5.2000000000000011</v>
      </c>
    </row>
    <row r="85" spans="1:46" x14ac:dyDescent="0.2">
      <c r="A85">
        <v>815</v>
      </c>
      <c r="B85">
        <v>1960</v>
      </c>
      <c r="C85" s="27">
        <v>6.7</v>
      </c>
      <c r="D85" s="27">
        <v>5.8</v>
      </c>
      <c r="E85" s="27">
        <v>7</v>
      </c>
      <c r="F85" s="27">
        <v>7.5</v>
      </c>
      <c r="G85" s="27">
        <v>9</v>
      </c>
      <c r="H85" s="27">
        <v>10</v>
      </c>
      <c r="I85" s="27">
        <v>10.9</v>
      </c>
      <c r="J85" s="27">
        <v>12</v>
      </c>
      <c r="K85" s="27">
        <v>11</v>
      </c>
      <c r="L85" s="27">
        <v>9.1</v>
      </c>
      <c r="M85" s="27">
        <v>7.6</v>
      </c>
      <c r="N85" s="27">
        <v>5.9</v>
      </c>
      <c r="O85">
        <f t="shared" si="27"/>
        <v>8.5399999999999991</v>
      </c>
      <c r="P85">
        <v>1960</v>
      </c>
      <c r="Q85">
        <v>3.3</v>
      </c>
      <c r="R85">
        <v>0.01</v>
      </c>
      <c r="S85">
        <v>4.0999999999999996</v>
      </c>
      <c r="T85">
        <v>5.15</v>
      </c>
      <c r="U85">
        <v>7.22</v>
      </c>
      <c r="V85">
        <v>9.0299999999999994</v>
      </c>
      <c r="W85">
        <v>11.04</v>
      </c>
      <c r="X85">
        <v>10.91</v>
      </c>
      <c r="Y85">
        <v>9.1300000000000008</v>
      </c>
      <c r="Z85">
        <v>6.53</v>
      </c>
      <c r="AA85">
        <v>4.8499999999999996</v>
      </c>
      <c r="AB85">
        <v>1.62</v>
      </c>
      <c r="AC85">
        <v>6.07</v>
      </c>
      <c r="AD85">
        <v>815</v>
      </c>
      <c r="AE85">
        <v>1960</v>
      </c>
      <c r="AF85">
        <f t="shared" si="26"/>
        <v>-3.4000000000000004</v>
      </c>
      <c r="AG85">
        <f t="shared" si="26"/>
        <v>-5.79</v>
      </c>
      <c r="AH85">
        <f t="shared" si="26"/>
        <v>-2.9000000000000004</v>
      </c>
      <c r="AI85">
        <f t="shared" si="26"/>
        <v>-2.3499999999999996</v>
      </c>
      <c r="AJ85">
        <f t="shared" si="26"/>
        <v>-1.7800000000000002</v>
      </c>
      <c r="AK85">
        <f t="shared" si="26"/>
        <v>-0.97000000000000064</v>
      </c>
      <c r="AL85">
        <f t="shared" si="26"/>
        <v>0.13999999999999879</v>
      </c>
      <c r="AM85">
        <f t="shared" si="25"/>
        <v>-1.0899999999999999</v>
      </c>
      <c r="AN85">
        <f t="shared" si="25"/>
        <v>-1.8699999999999992</v>
      </c>
      <c r="AO85">
        <f t="shared" si="25"/>
        <v>-2.5699999999999994</v>
      </c>
      <c r="AP85">
        <f t="shared" si="25"/>
        <v>-2.75</v>
      </c>
      <c r="AQ85">
        <f t="shared" si="25"/>
        <v>-4.28</v>
      </c>
      <c r="AR85">
        <f t="shared" si="25"/>
        <v>-2.4699999999999989</v>
      </c>
      <c r="AT85">
        <f t="shared" si="28"/>
        <v>6.2</v>
      </c>
    </row>
    <row r="86" spans="1:46" x14ac:dyDescent="0.2">
      <c r="A86">
        <v>815</v>
      </c>
      <c r="B86">
        <v>1961</v>
      </c>
      <c r="C86" s="27">
        <v>6.7</v>
      </c>
      <c r="D86" s="27">
        <v>6.6</v>
      </c>
      <c r="E86" s="27">
        <v>6.7</v>
      </c>
      <c r="F86" s="27">
        <v>7.5</v>
      </c>
      <c r="G86" s="27">
        <v>8.9</v>
      </c>
      <c r="H86" s="27">
        <v>9.6</v>
      </c>
      <c r="I86" s="27">
        <v>10.1</v>
      </c>
      <c r="J86" s="27">
        <v>11.2</v>
      </c>
      <c r="K86" s="27">
        <v>9.8000000000000007</v>
      </c>
      <c r="L86" s="27">
        <v>7</v>
      </c>
      <c r="M86" s="27">
        <v>6.8</v>
      </c>
      <c r="N86" s="27">
        <v>5.5</v>
      </c>
      <c r="O86">
        <f t="shared" si="27"/>
        <v>8.0299999999999994</v>
      </c>
      <c r="P86">
        <v>1961</v>
      </c>
      <c r="Q86">
        <v>3.66</v>
      </c>
      <c r="R86">
        <v>2.84</v>
      </c>
      <c r="S86">
        <v>1.92</v>
      </c>
      <c r="T86">
        <v>2.87</v>
      </c>
      <c r="U86">
        <v>7.33</v>
      </c>
      <c r="V86">
        <v>8.09</v>
      </c>
      <c r="W86">
        <v>10.029999999999999</v>
      </c>
      <c r="X86">
        <v>10.02</v>
      </c>
      <c r="Y86">
        <v>8.85</v>
      </c>
      <c r="Z86">
        <v>6.03</v>
      </c>
      <c r="AA86">
        <v>2.8</v>
      </c>
      <c r="AB86">
        <v>0.03</v>
      </c>
      <c r="AC86">
        <v>5.37</v>
      </c>
      <c r="AD86">
        <v>815</v>
      </c>
      <c r="AE86">
        <v>1961</v>
      </c>
      <c r="AF86">
        <f t="shared" si="26"/>
        <v>-3.04</v>
      </c>
      <c r="AG86">
        <f t="shared" si="26"/>
        <v>-3.76</v>
      </c>
      <c r="AH86">
        <f t="shared" si="26"/>
        <v>-4.78</v>
      </c>
      <c r="AI86">
        <f t="shared" si="26"/>
        <v>-4.63</v>
      </c>
      <c r="AJ86">
        <f t="shared" si="26"/>
        <v>-1.5700000000000003</v>
      </c>
      <c r="AK86">
        <f t="shared" si="26"/>
        <v>-1.5099999999999998</v>
      </c>
      <c r="AL86">
        <f t="shared" si="26"/>
        <v>-7.0000000000000284E-2</v>
      </c>
      <c r="AM86">
        <f t="shared" si="25"/>
        <v>-1.1799999999999997</v>
      </c>
      <c r="AN86">
        <f t="shared" si="25"/>
        <v>-0.95000000000000107</v>
      </c>
      <c r="AO86">
        <f t="shared" si="25"/>
        <v>-0.96999999999999975</v>
      </c>
      <c r="AP86">
        <f t="shared" si="25"/>
        <v>-4</v>
      </c>
      <c r="AQ86">
        <f t="shared" si="25"/>
        <v>-5.47</v>
      </c>
      <c r="AR86">
        <f t="shared" si="25"/>
        <v>-2.6599999999999993</v>
      </c>
      <c r="AT86">
        <f t="shared" si="28"/>
        <v>5.6999999999999993</v>
      </c>
    </row>
    <row r="87" spans="1:46" x14ac:dyDescent="0.2">
      <c r="A87">
        <v>815</v>
      </c>
      <c r="B87">
        <v>1962</v>
      </c>
      <c r="C87" s="27">
        <v>5.6</v>
      </c>
      <c r="D87" s="27">
        <v>6.1</v>
      </c>
      <c r="E87" s="27">
        <v>5.8</v>
      </c>
      <c r="F87" s="27">
        <v>7.1</v>
      </c>
      <c r="G87" s="27">
        <v>8.1</v>
      </c>
      <c r="H87" s="27">
        <v>9.8000000000000007</v>
      </c>
      <c r="I87" s="27">
        <v>10.8</v>
      </c>
      <c r="J87" s="27">
        <v>10.6</v>
      </c>
      <c r="K87" s="27">
        <v>10.199999999999999</v>
      </c>
      <c r="L87" s="27">
        <v>8</v>
      </c>
      <c r="M87" s="27">
        <v>6</v>
      </c>
      <c r="N87" s="27">
        <v>5.8</v>
      </c>
      <c r="O87">
        <f t="shared" si="27"/>
        <v>7.83</v>
      </c>
      <c r="P87">
        <v>1962</v>
      </c>
      <c r="Q87">
        <v>2.02</v>
      </c>
      <c r="R87">
        <v>1.1399999999999999</v>
      </c>
      <c r="S87">
        <v>-0.68</v>
      </c>
      <c r="T87">
        <v>4.21</v>
      </c>
      <c r="U87">
        <v>6.48</v>
      </c>
      <c r="V87">
        <v>8.16</v>
      </c>
      <c r="W87">
        <v>9.7899999999999991</v>
      </c>
      <c r="X87">
        <v>9.89</v>
      </c>
      <c r="Y87">
        <v>7.51</v>
      </c>
      <c r="Z87">
        <v>5.58</v>
      </c>
      <c r="AA87">
        <v>2.5099999999999998</v>
      </c>
      <c r="AB87">
        <v>1.86</v>
      </c>
      <c r="AC87">
        <v>4.87</v>
      </c>
      <c r="AD87">
        <v>815</v>
      </c>
      <c r="AE87">
        <v>1962</v>
      </c>
      <c r="AF87">
        <f t="shared" si="26"/>
        <v>-3.5799999999999996</v>
      </c>
      <c r="AG87">
        <f t="shared" si="26"/>
        <v>-4.96</v>
      </c>
      <c r="AH87">
        <f t="shared" si="26"/>
        <v>-6.4799999999999995</v>
      </c>
      <c r="AI87">
        <f t="shared" si="26"/>
        <v>-2.8899999999999997</v>
      </c>
      <c r="AJ87">
        <f t="shared" si="26"/>
        <v>-1.6199999999999992</v>
      </c>
      <c r="AK87">
        <f t="shared" si="26"/>
        <v>-1.6400000000000006</v>
      </c>
      <c r="AL87">
        <f t="shared" si="26"/>
        <v>-1.0100000000000016</v>
      </c>
      <c r="AM87">
        <f t="shared" si="25"/>
        <v>-0.70999999999999908</v>
      </c>
      <c r="AN87">
        <f t="shared" si="25"/>
        <v>-2.6899999999999995</v>
      </c>
      <c r="AO87">
        <f t="shared" si="25"/>
        <v>-2.42</v>
      </c>
      <c r="AP87">
        <f t="shared" si="25"/>
        <v>-3.49</v>
      </c>
      <c r="AQ87">
        <f t="shared" si="25"/>
        <v>-3.9399999999999995</v>
      </c>
      <c r="AR87">
        <f t="shared" si="25"/>
        <v>-2.96</v>
      </c>
      <c r="AT87">
        <f t="shared" si="28"/>
        <v>5.2000000000000011</v>
      </c>
    </row>
    <row r="88" spans="1:46" x14ac:dyDescent="0.2">
      <c r="A88">
        <v>815</v>
      </c>
      <c r="B88">
        <v>1963</v>
      </c>
      <c r="C88" s="27">
        <v>5.7</v>
      </c>
      <c r="D88" s="27">
        <v>5.8</v>
      </c>
      <c r="E88" s="27">
        <v>7.2</v>
      </c>
      <c r="F88" s="27">
        <v>7.5</v>
      </c>
      <c r="G88" s="27">
        <v>7.5</v>
      </c>
      <c r="H88" s="27">
        <v>9.1999999999999993</v>
      </c>
      <c r="I88" s="27">
        <v>11</v>
      </c>
      <c r="J88" s="27">
        <v>10.3</v>
      </c>
      <c r="K88" s="27">
        <v>9.8000000000000007</v>
      </c>
      <c r="L88" s="27">
        <v>7.9</v>
      </c>
      <c r="M88" s="27">
        <v>5.9</v>
      </c>
      <c r="N88" s="27">
        <v>6.6</v>
      </c>
      <c r="O88">
        <f t="shared" si="27"/>
        <v>7.87</v>
      </c>
      <c r="P88">
        <v>1963</v>
      </c>
      <c r="Q88">
        <v>1.63</v>
      </c>
      <c r="R88">
        <v>2.77</v>
      </c>
      <c r="S88">
        <v>4.97</v>
      </c>
      <c r="T88">
        <v>4.12</v>
      </c>
      <c r="U88">
        <v>5.0199999999999996</v>
      </c>
      <c r="V88">
        <v>8.5</v>
      </c>
      <c r="W88">
        <v>9.5</v>
      </c>
      <c r="X88">
        <v>9.25</v>
      </c>
      <c r="Y88">
        <v>6.27</v>
      </c>
      <c r="Z88">
        <v>5.66</v>
      </c>
      <c r="AA88">
        <v>0.83</v>
      </c>
      <c r="AB88">
        <v>3.58</v>
      </c>
      <c r="AC88">
        <v>5.18</v>
      </c>
      <c r="AD88">
        <v>815</v>
      </c>
      <c r="AE88">
        <v>1963</v>
      </c>
      <c r="AF88">
        <f t="shared" si="26"/>
        <v>-4.07</v>
      </c>
      <c r="AG88">
        <f t="shared" si="26"/>
        <v>-3.03</v>
      </c>
      <c r="AH88">
        <f t="shared" si="26"/>
        <v>-2.2300000000000004</v>
      </c>
      <c r="AI88">
        <f t="shared" si="26"/>
        <v>-3.38</v>
      </c>
      <c r="AJ88">
        <f t="shared" si="26"/>
        <v>-2.4800000000000004</v>
      </c>
      <c r="AK88">
        <f t="shared" si="26"/>
        <v>-0.69999999999999929</v>
      </c>
      <c r="AL88">
        <f t="shared" si="26"/>
        <v>-1.5</v>
      </c>
      <c r="AM88">
        <f t="shared" si="25"/>
        <v>-1.0500000000000007</v>
      </c>
      <c r="AN88">
        <f t="shared" si="25"/>
        <v>-3.5300000000000011</v>
      </c>
      <c r="AO88">
        <f t="shared" si="25"/>
        <v>-2.2400000000000002</v>
      </c>
      <c r="AP88">
        <f t="shared" si="25"/>
        <v>-5.07</v>
      </c>
      <c r="AQ88">
        <f t="shared" si="25"/>
        <v>-3.0199999999999996</v>
      </c>
      <c r="AR88">
        <f t="shared" si="25"/>
        <v>-2.6900000000000004</v>
      </c>
      <c r="AT88">
        <f t="shared" si="28"/>
        <v>5.3</v>
      </c>
    </row>
    <row r="89" spans="1:46" x14ac:dyDescent="0.2">
      <c r="A89">
        <v>815</v>
      </c>
      <c r="B89">
        <v>1964</v>
      </c>
      <c r="C89" s="27">
        <v>7.1</v>
      </c>
      <c r="D89" s="27">
        <v>6.6</v>
      </c>
      <c r="E89" s="27">
        <v>7.8</v>
      </c>
      <c r="F89" s="27" t="s">
        <v>113</v>
      </c>
      <c r="G89" s="27" t="s">
        <v>113</v>
      </c>
      <c r="H89" s="27" t="s">
        <v>113</v>
      </c>
      <c r="I89" s="27">
        <v>10.199999999999999</v>
      </c>
      <c r="J89" s="27" t="s">
        <v>113</v>
      </c>
      <c r="K89" s="27" t="s">
        <v>113</v>
      </c>
      <c r="L89" s="27" t="s">
        <v>113</v>
      </c>
      <c r="M89" s="27" t="s">
        <v>113</v>
      </c>
      <c r="N89" s="27" t="s">
        <v>113</v>
      </c>
      <c r="P89">
        <v>1964</v>
      </c>
      <c r="Q89">
        <v>4.29</v>
      </c>
      <c r="R89">
        <v>4.16</v>
      </c>
      <c r="S89">
        <v>5.69</v>
      </c>
      <c r="T89">
        <v>4.6399999999999997</v>
      </c>
      <c r="U89">
        <v>6.72</v>
      </c>
      <c r="V89">
        <v>8.0500000000000007</v>
      </c>
      <c r="W89">
        <v>9.17</v>
      </c>
      <c r="X89">
        <v>8.86</v>
      </c>
      <c r="Y89">
        <v>6.99</v>
      </c>
      <c r="Z89">
        <v>5.73</v>
      </c>
      <c r="AA89">
        <v>3.81</v>
      </c>
      <c r="AB89">
        <v>0.15</v>
      </c>
      <c r="AC89">
        <v>5.69</v>
      </c>
      <c r="AD89">
        <v>815</v>
      </c>
      <c r="AE89">
        <v>1964</v>
      </c>
      <c r="AF89">
        <f t="shared" si="26"/>
        <v>-2.8099999999999996</v>
      </c>
      <c r="AG89">
        <f t="shared" si="26"/>
        <v>-2.4399999999999995</v>
      </c>
      <c r="AH89">
        <f t="shared" si="26"/>
        <v>-2.1099999999999994</v>
      </c>
      <c r="AI89" t="e">
        <f t="shared" si="26"/>
        <v>#VALUE!</v>
      </c>
      <c r="AJ89" t="e">
        <f t="shared" si="26"/>
        <v>#VALUE!</v>
      </c>
      <c r="AK89" t="e">
        <f t="shared" si="26"/>
        <v>#VALUE!</v>
      </c>
      <c r="AL89">
        <f t="shared" si="26"/>
        <v>-1.0299999999999994</v>
      </c>
      <c r="AM89" t="e">
        <f t="shared" si="25"/>
        <v>#VALUE!</v>
      </c>
      <c r="AN89" t="e">
        <f t="shared" si="25"/>
        <v>#VALUE!</v>
      </c>
      <c r="AO89" t="e">
        <f t="shared" si="25"/>
        <v>#VALUE!</v>
      </c>
      <c r="AP89" t="e">
        <f t="shared" si="25"/>
        <v>#VALUE!</v>
      </c>
      <c r="AQ89" t="e">
        <f t="shared" si="25"/>
        <v>#VALUE!</v>
      </c>
    </row>
    <row r="90" spans="1:46" x14ac:dyDescent="0.2">
      <c r="C90" s="27">
        <f>MIN(C3:C89)</f>
        <v>2.4</v>
      </c>
      <c r="D90" s="27">
        <f t="shared" ref="D90:O90" si="29">MIN(D3:D89)</f>
        <v>2.4</v>
      </c>
      <c r="E90" s="27">
        <f t="shared" si="29"/>
        <v>2.2000000000000002</v>
      </c>
      <c r="F90" s="27">
        <f t="shared" si="29"/>
        <v>5</v>
      </c>
      <c r="G90" s="27">
        <f t="shared" si="29"/>
        <v>5.0999999999999996</v>
      </c>
      <c r="H90" s="27">
        <f t="shared" si="29"/>
        <v>6.6</v>
      </c>
      <c r="I90" s="27">
        <f t="shared" si="29"/>
        <v>9.4</v>
      </c>
      <c r="J90" s="27">
        <f t="shared" si="29"/>
        <v>9.3000000000000007</v>
      </c>
      <c r="K90" s="27">
        <f t="shared" si="29"/>
        <v>7.5</v>
      </c>
      <c r="L90" s="27">
        <f t="shared" si="29"/>
        <v>5</v>
      </c>
      <c r="M90" s="27">
        <f t="shared" si="29"/>
        <v>2.7</v>
      </c>
      <c r="N90" s="27">
        <f t="shared" si="29"/>
        <v>1.5</v>
      </c>
      <c r="O90" s="27">
        <f t="shared" si="29"/>
        <v>5.67</v>
      </c>
    </row>
    <row r="91" spans="1:46" x14ac:dyDescent="0.2">
      <c r="B91" t="s">
        <v>116</v>
      </c>
      <c r="C91" s="27">
        <f>ROUND(AVERAGE(C3:C44),2)</f>
        <v>4.3499999999999996</v>
      </c>
      <c r="D91" s="27">
        <f t="shared" ref="D91:N91" si="30">ROUND(AVERAGE(D3:D44),2)</f>
        <v>4.32</v>
      </c>
      <c r="E91" s="27">
        <f t="shared" si="30"/>
        <v>4.71</v>
      </c>
      <c r="F91" s="27">
        <f t="shared" si="30"/>
        <v>6.09</v>
      </c>
      <c r="G91" s="27">
        <f t="shared" si="30"/>
        <v>7.73</v>
      </c>
      <c r="H91" s="27">
        <f t="shared" si="30"/>
        <v>9.5399999999999991</v>
      </c>
      <c r="I91" s="27">
        <f t="shared" si="30"/>
        <v>10.84</v>
      </c>
      <c r="J91" s="27">
        <f t="shared" si="30"/>
        <v>10.74</v>
      </c>
      <c r="K91" s="27">
        <f t="shared" si="30"/>
        <v>9.0500000000000007</v>
      </c>
      <c r="L91" s="27">
        <f t="shared" si="30"/>
        <v>6.98</v>
      </c>
      <c r="M91" s="27">
        <f t="shared" si="30"/>
        <v>5.33</v>
      </c>
      <c r="N91" s="27">
        <f t="shared" si="30"/>
        <v>4.3899999999999997</v>
      </c>
      <c r="P91" t="s">
        <v>116</v>
      </c>
      <c r="Q91">
        <f>ROUND(AVERAGE(Q3:Q44),2)</f>
        <v>0.7</v>
      </c>
      <c r="R91">
        <f t="shared" ref="R91:AB91" si="31">ROUND(AVERAGE(R3:R44),2)</f>
        <v>0.56999999999999995</v>
      </c>
      <c r="S91">
        <f t="shared" si="31"/>
        <v>0.79</v>
      </c>
      <c r="T91">
        <f t="shared" si="31"/>
        <v>3.11</v>
      </c>
      <c r="U91">
        <f t="shared" si="31"/>
        <v>5.66</v>
      </c>
      <c r="V91">
        <f t="shared" si="31"/>
        <v>8.35</v>
      </c>
      <c r="W91">
        <f t="shared" si="31"/>
        <v>10.06</v>
      </c>
      <c r="X91">
        <f t="shared" si="31"/>
        <v>9.5500000000000007</v>
      </c>
      <c r="Y91">
        <f t="shared" si="31"/>
        <v>7.35</v>
      </c>
      <c r="Z91">
        <f t="shared" si="31"/>
        <v>4.46</v>
      </c>
      <c r="AA91">
        <f t="shared" si="31"/>
        <v>2.04</v>
      </c>
      <c r="AB91">
        <f t="shared" si="31"/>
        <v>0.57999999999999996</v>
      </c>
      <c r="AE91" t="s">
        <v>116</v>
      </c>
      <c r="AF91">
        <f t="shared" si="26"/>
        <v>-3.6499999999999995</v>
      </c>
      <c r="AG91">
        <f t="shared" ref="AG91:AQ92" si="32">R91-D91</f>
        <v>-3.7500000000000004</v>
      </c>
      <c r="AH91">
        <f t="shared" si="32"/>
        <v>-3.92</v>
      </c>
      <c r="AI91">
        <f t="shared" si="32"/>
        <v>-2.98</v>
      </c>
      <c r="AJ91">
        <f t="shared" si="32"/>
        <v>-2.0700000000000003</v>
      </c>
      <c r="AK91">
        <f t="shared" si="32"/>
        <v>-1.1899999999999995</v>
      </c>
      <c r="AL91">
        <f t="shared" si="32"/>
        <v>-0.77999999999999936</v>
      </c>
      <c r="AM91">
        <f t="shared" si="32"/>
        <v>-1.1899999999999995</v>
      </c>
      <c r="AN91">
        <f t="shared" si="32"/>
        <v>-1.7000000000000011</v>
      </c>
      <c r="AO91">
        <f t="shared" si="32"/>
        <v>-2.5200000000000005</v>
      </c>
      <c r="AP91">
        <f t="shared" si="32"/>
        <v>-3.29</v>
      </c>
      <c r="AQ91">
        <f t="shared" si="32"/>
        <v>-3.8099999999999996</v>
      </c>
    </row>
    <row r="92" spans="1:46" x14ac:dyDescent="0.2">
      <c r="B92" t="s">
        <v>117</v>
      </c>
      <c r="C92" s="27">
        <f>ROUND(AVERAGE(C45:C89),2)</f>
        <v>5.91</v>
      </c>
      <c r="D92" s="27">
        <f t="shared" ref="D92:N92" si="33">ROUND(AVERAGE(D45:D89),2)</f>
        <v>6.01</v>
      </c>
      <c r="E92" s="27">
        <f t="shared" si="33"/>
        <v>6.43</v>
      </c>
      <c r="F92" s="27">
        <f t="shared" si="33"/>
        <v>7.15</v>
      </c>
      <c r="G92" s="27">
        <f t="shared" si="33"/>
        <v>8.33</v>
      </c>
      <c r="H92" s="27">
        <f t="shared" si="33"/>
        <v>9.66</v>
      </c>
      <c r="I92" s="27">
        <f t="shared" si="33"/>
        <v>10.75</v>
      </c>
      <c r="J92" s="27">
        <f t="shared" si="33"/>
        <v>11.09</v>
      </c>
      <c r="K92" s="27">
        <f t="shared" si="33"/>
        <v>10.02</v>
      </c>
      <c r="L92" s="27">
        <f t="shared" si="33"/>
        <v>8.3000000000000007</v>
      </c>
      <c r="M92" s="27">
        <f t="shared" si="33"/>
        <v>6.88</v>
      </c>
      <c r="N92" s="27">
        <f t="shared" si="33"/>
        <v>6.31</v>
      </c>
      <c r="P92" t="s">
        <v>117</v>
      </c>
      <c r="Q92">
        <f>ROUND(AVERAGE(Q45:Q89),2)</f>
        <v>1.52</v>
      </c>
      <c r="R92">
        <f t="shared" ref="R92:AB92" si="34">ROUND(AVERAGE(R45:R89),2)</f>
        <v>1.77</v>
      </c>
      <c r="S92">
        <f t="shared" si="34"/>
        <v>2.5099999999999998</v>
      </c>
      <c r="T92">
        <f t="shared" si="34"/>
        <v>3.52</v>
      </c>
      <c r="U92">
        <f t="shared" si="34"/>
        <v>6.2</v>
      </c>
      <c r="V92">
        <f t="shared" si="34"/>
        <v>8.61</v>
      </c>
      <c r="W92">
        <f t="shared" si="34"/>
        <v>10.26</v>
      </c>
      <c r="X92">
        <f t="shared" si="34"/>
        <v>10.09</v>
      </c>
      <c r="Y92">
        <f t="shared" si="34"/>
        <v>8.0399999999999991</v>
      </c>
      <c r="Z92">
        <f t="shared" si="34"/>
        <v>5.31</v>
      </c>
      <c r="AA92">
        <f t="shared" si="34"/>
        <v>3.34</v>
      </c>
      <c r="AB92">
        <f t="shared" si="34"/>
        <v>2.2599999999999998</v>
      </c>
      <c r="AE92" t="s">
        <v>117</v>
      </c>
      <c r="AF92">
        <f t="shared" si="26"/>
        <v>-4.3900000000000006</v>
      </c>
      <c r="AG92">
        <f t="shared" si="32"/>
        <v>-4.24</v>
      </c>
      <c r="AH92">
        <f t="shared" si="32"/>
        <v>-3.92</v>
      </c>
      <c r="AI92">
        <f t="shared" si="32"/>
        <v>-3.6300000000000003</v>
      </c>
      <c r="AJ92">
        <f t="shared" si="32"/>
        <v>-2.13</v>
      </c>
      <c r="AK92">
        <f t="shared" si="32"/>
        <v>-1.0500000000000007</v>
      </c>
      <c r="AL92">
        <f t="shared" si="32"/>
        <v>-0.49000000000000021</v>
      </c>
      <c r="AM92">
        <f t="shared" si="32"/>
        <v>-1</v>
      </c>
      <c r="AN92">
        <f t="shared" si="32"/>
        <v>-1.9800000000000004</v>
      </c>
      <c r="AO92">
        <f t="shared" si="32"/>
        <v>-2.9900000000000011</v>
      </c>
      <c r="AP92">
        <f t="shared" si="32"/>
        <v>-3.54</v>
      </c>
      <c r="AQ92">
        <f t="shared" si="32"/>
        <v>-4.05</v>
      </c>
    </row>
    <row r="93" spans="1:46" x14ac:dyDescent="0.2">
      <c r="B93" t="s">
        <v>204</v>
      </c>
      <c r="C93" s="27">
        <f>ROUND(STDEV(C3:C45),2)</f>
        <v>0.85</v>
      </c>
      <c r="D93" s="27">
        <f t="shared" ref="D93:N93" si="35">ROUND(STDEV(D3:D45),2)</f>
        <v>0.85</v>
      </c>
      <c r="E93" s="27">
        <f t="shared" si="35"/>
        <v>0.81</v>
      </c>
      <c r="F93" s="27">
        <f t="shared" si="35"/>
        <v>0.63</v>
      </c>
      <c r="G93" s="27">
        <f t="shared" si="35"/>
        <v>0.78</v>
      </c>
      <c r="H93" s="27">
        <f t="shared" si="35"/>
        <v>0.77</v>
      </c>
      <c r="I93" s="27">
        <f t="shared" si="35"/>
        <v>0.65</v>
      </c>
      <c r="J93" s="27">
        <f t="shared" si="35"/>
        <v>0.78</v>
      </c>
      <c r="K93" s="27">
        <f t="shared" si="35"/>
        <v>0.6</v>
      </c>
      <c r="L93" s="27">
        <f t="shared" si="35"/>
        <v>0.84</v>
      </c>
      <c r="M93" s="27">
        <f t="shared" si="35"/>
        <v>0.82</v>
      </c>
      <c r="N93" s="27">
        <f t="shared" si="35"/>
        <v>0.96</v>
      </c>
      <c r="Q93">
        <f>ROUND(STDEV(Q3:Q45),2)</f>
        <v>1.47</v>
      </c>
      <c r="R93">
        <f t="shared" ref="R93:AB93" si="36">ROUND(STDEV(R3:R45),2)</f>
        <v>1.44</v>
      </c>
      <c r="S93">
        <f t="shared" si="36"/>
        <v>1.64</v>
      </c>
      <c r="T93">
        <f t="shared" si="36"/>
        <v>1.26</v>
      </c>
      <c r="U93">
        <f t="shared" si="36"/>
        <v>1.06</v>
      </c>
      <c r="V93">
        <f t="shared" si="36"/>
        <v>0.75</v>
      </c>
      <c r="W93">
        <f t="shared" si="36"/>
        <v>0.7</v>
      </c>
      <c r="X93">
        <f t="shared" si="36"/>
        <v>0.85</v>
      </c>
      <c r="Y93">
        <f t="shared" si="36"/>
        <v>0.91</v>
      </c>
      <c r="Z93">
        <f t="shared" si="36"/>
        <v>1.44</v>
      </c>
      <c r="AA93">
        <f t="shared" si="36"/>
        <v>1.19</v>
      </c>
      <c r="AB93">
        <f t="shared" si="36"/>
        <v>1.62</v>
      </c>
      <c r="AF93">
        <f>ROUND(STDEV(AF3:AF45),2)</f>
        <v>0.91</v>
      </c>
      <c r="AG93">
        <f t="shared" ref="AG93:AQ93" si="37">ROUND(STDEV(AG3:AG45),2)</f>
        <v>0.94</v>
      </c>
      <c r="AH93">
        <f t="shared" si="37"/>
        <v>0.99</v>
      </c>
      <c r="AI93">
        <f t="shared" si="37"/>
        <v>0.84</v>
      </c>
      <c r="AJ93">
        <f t="shared" si="37"/>
        <v>0.61</v>
      </c>
      <c r="AK93">
        <f t="shared" si="37"/>
        <v>0.55000000000000004</v>
      </c>
      <c r="AL93">
        <f t="shared" si="37"/>
        <v>0.49</v>
      </c>
      <c r="AM93">
        <f t="shared" si="37"/>
        <v>0.49</v>
      </c>
      <c r="AN93">
        <f t="shared" si="37"/>
        <v>0.73</v>
      </c>
      <c r="AO93">
        <f t="shared" si="37"/>
        <v>0.81</v>
      </c>
      <c r="AP93">
        <f t="shared" si="37"/>
        <v>0.81</v>
      </c>
      <c r="AQ93">
        <f t="shared" si="37"/>
        <v>0.96</v>
      </c>
    </row>
    <row r="94" spans="1:46" x14ac:dyDescent="0.2">
      <c r="B94" t="s">
        <v>204</v>
      </c>
      <c r="C94" s="27">
        <f>ROUND(STDEV(C46:C88),2)</f>
        <v>0.73</v>
      </c>
      <c r="D94" s="27">
        <f t="shared" ref="D94:N94" si="38">ROUND(STDEV(D46:D88),2)</f>
        <v>0.45</v>
      </c>
      <c r="E94" s="27">
        <f t="shared" si="38"/>
        <v>0.55000000000000004</v>
      </c>
      <c r="F94" s="27">
        <f t="shared" si="38"/>
        <v>0.49</v>
      </c>
      <c r="G94" s="27">
        <f t="shared" si="38"/>
        <v>0.53</v>
      </c>
      <c r="H94" s="27">
        <f t="shared" si="38"/>
        <v>0.51</v>
      </c>
      <c r="I94" s="27">
        <f t="shared" si="38"/>
        <v>0.57999999999999996</v>
      </c>
      <c r="J94" s="27">
        <f t="shared" si="38"/>
        <v>0.57999999999999996</v>
      </c>
      <c r="K94" s="27">
        <f t="shared" si="38"/>
        <v>0.72</v>
      </c>
      <c r="L94" s="27">
        <f t="shared" si="38"/>
        <v>0.79</v>
      </c>
      <c r="M94" s="27">
        <f t="shared" si="38"/>
        <v>0.65</v>
      </c>
      <c r="N94" s="27">
        <f t="shared" si="38"/>
        <v>0.57999999999999996</v>
      </c>
      <c r="Q94">
        <f>ROUND(STDEV(Q46:Q88),2)</f>
        <v>1.64</v>
      </c>
      <c r="R94">
        <f t="shared" ref="R94:AB94" si="39">ROUND(STDEV(R46:R88),2)</f>
        <v>1.63</v>
      </c>
      <c r="S94">
        <f t="shared" si="39"/>
        <v>1.71</v>
      </c>
      <c r="T94">
        <f t="shared" si="39"/>
        <v>1.4</v>
      </c>
      <c r="U94">
        <f t="shared" si="39"/>
        <v>1.0900000000000001</v>
      </c>
      <c r="V94">
        <f t="shared" si="39"/>
        <v>0.56999999999999995</v>
      </c>
      <c r="W94">
        <f t="shared" si="39"/>
        <v>0.69</v>
      </c>
      <c r="X94">
        <f t="shared" si="39"/>
        <v>0.65</v>
      </c>
      <c r="Y94">
        <f t="shared" si="39"/>
        <v>1.27</v>
      </c>
      <c r="Z94">
        <f t="shared" si="39"/>
        <v>1.27</v>
      </c>
      <c r="AA94">
        <f t="shared" si="39"/>
        <v>1.37</v>
      </c>
      <c r="AB94">
        <f t="shared" si="39"/>
        <v>1.33</v>
      </c>
      <c r="AF94">
        <f>ROUND(STDEV(AF46:AF88),2)</f>
        <v>1.1399999999999999</v>
      </c>
      <c r="AG94">
        <f t="shared" ref="AG94:AQ94" si="40">ROUND(STDEV(AG46:AG88),2)</f>
        <v>1.32</v>
      </c>
      <c r="AH94">
        <f t="shared" si="40"/>
        <v>1.29</v>
      </c>
      <c r="AI94">
        <f t="shared" si="40"/>
        <v>1.08</v>
      </c>
      <c r="AJ94">
        <f t="shared" si="40"/>
        <v>0.82</v>
      </c>
      <c r="AK94">
        <f t="shared" si="40"/>
        <v>0.38</v>
      </c>
      <c r="AL94">
        <f t="shared" si="40"/>
        <v>0.42</v>
      </c>
      <c r="AM94">
        <f t="shared" si="40"/>
        <v>0.46</v>
      </c>
      <c r="AN94">
        <f t="shared" si="40"/>
        <v>0.83</v>
      </c>
      <c r="AO94">
        <f t="shared" si="40"/>
        <v>0.87</v>
      </c>
      <c r="AP94">
        <f t="shared" si="40"/>
        <v>0.94</v>
      </c>
      <c r="AQ94">
        <f t="shared" si="40"/>
        <v>0.91</v>
      </c>
    </row>
    <row r="95" spans="1:46" x14ac:dyDescent="0.2">
      <c r="B95" t="s">
        <v>207</v>
      </c>
      <c r="C95" s="27">
        <f>ROUND(AVERAGE(C3:C88),2)</f>
        <v>5.13</v>
      </c>
      <c r="D95" s="27">
        <f t="shared" ref="D95:N95" si="41">ROUND(AVERAGE(D3:D88),2)</f>
        <v>5.18</v>
      </c>
      <c r="E95" s="27">
        <f t="shared" si="41"/>
        <v>5.57</v>
      </c>
      <c r="F95" s="27">
        <f t="shared" si="41"/>
        <v>6.63</v>
      </c>
      <c r="G95" s="27">
        <f t="shared" si="41"/>
        <v>8.0299999999999994</v>
      </c>
      <c r="H95" s="27">
        <f t="shared" si="41"/>
        <v>9.6</v>
      </c>
      <c r="I95" s="27">
        <f t="shared" si="41"/>
        <v>10.8</v>
      </c>
      <c r="J95" s="27">
        <f t="shared" si="41"/>
        <v>10.92</v>
      </c>
      <c r="K95" s="27">
        <f t="shared" si="41"/>
        <v>9.5500000000000007</v>
      </c>
      <c r="L95" s="27">
        <f t="shared" si="41"/>
        <v>7.65</v>
      </c>
      <c r="M95" s="27">
        <f t="shared" si="41"/>
        <v>6.12</v>
      </c>
      <c r="N95" s="27">
        <f t="shared" si="41"/>
        <v>5.37</v>
      </c>
      <c r="AF95">
        <f>MAX(AF3:AF89)</f>
        <v>-2.14</v>
      </c>
      <c r="AG95">
        <f>MAX(AG3:AG89)</f>
        <v>-0.76999999999999957</v>
      </c>
      <c r="AH95">
        <f>MAX(AH3:AH89)</f>
        <v>-1.6399999999999997</v>
      </c>
      <c r="AI95">
        <f>MAX(AI3:AI88)</f>
        <v>-1.5199999999999996</v>
      </c>
      <c r="AJ95">
        <f t="shared" ref="AJ95:AQ95" si="42">MAX(AJ3:AJ88)</f>
        <v>-0.21999999999999886</v>
      </c>
      <c r="AK95">
        <f t="shared" si="42"/>
        <v>0.38000000000000078</v>
      </c>
      <c r="AL95">
        <f t="shared" si="42"/>
        <v>0.35999999999999943</v>
      </c>
      <c r="AM95">
        <f t="shared" si="42"/>
        <v>0.23000000000000043</v>
      </c>
      <c r="AN95">
        <f t="shared" si="42"/>
        <v>-0.12999999999999901</v>
      </c>
      <c r="AO95">
        <f t="shared" si="42"/>
        <v>-0.82999999999999918</v>
      </c>
      <c r="AP95">
        <f t="shared" si="42"/>
        <v>-1.7999999999999998</v>
      </c>
      <c r="AQ95">
        <f t="shared" si="42"/>
        <v>-1.92</v>
      </c>
    </row>
    <row r="96" spans="1:46" x14ac:dyDescent="0.2">
      <c r="B96" t="s">
        <v>204</v>
      </c>
      <c r="C96" s="27">
        <f>ROUND(STDEV(C3:C88),2)</f>
        <v>1.1200000000000001</v>
      </c>
      <c r="D96" s="27">
        <f t="shared" ref="D96:N96" si="43">ROUND(STDEV(D3:D88),2)</f>
        <v>1.0900000000000001</v>
      </c>
      <c r="E96" s="27">
        <f t="shared" si="43"/>
        <v>1.1000000000000001</v>
      </c>
      <c r="F96" s="27">
        <f t="shared" si="43"/>
        <v>0.78</v>
      </c>
      <c r="G96" s="27">
        <f t="shared" si="43"/>
        <v>0.73</v>
      </c>
      <c r="H96" s="27">
        <f t="shared" si="43"/>
        <v>0.65</v>
      </c>
      <c r="I96" s="27">
        <f t="shared" si="43"/>
        <v>0.61</v>
      </c>
      <c r="J96" s="27">
        <f t="shared" si="43"/>
        <v>0.71</v>
      </c>
      <c r="K96" s="27">
        <f t="shared" si="43"/>
        <v>0.82</v>
      </c>
      <c r="L96" s="27">
        <f t="shared" si="43"/>
        <v>1.03</v>
      </c>
      <c r="M96" s="27">
        <f t="shared" si="43"/>
        <v>1.05</v>
      </c>
      <c r="N96" s="27">
        <f t="shared" si="43"/>
        <v>1.24</v>
      </c>
    </row>
    <row r="98" spans="1:44" x14ac:dyDescent="0.2">
      <c r="A98">
        <v>816</v>
      </c>
      <c r="B98">
        <v>1998</v>
      </c>
      <c r="N98" s="27">
        <v>6.944375</v>
      </c>
      <c r="P98">
        <v>1998</v>
      </c>
      <c r="Q98">
        <v>2.58</v>
      </c>
      <c r="R98">
        <v>0.99</v>
      </c>
      <c r="S98">
        <v>0.56000000000000005</v>
      </c>
      <c r="T98">
        <v>3.97</v>
      </c>
      <c r="U98">
        <v>6.55</v>
      </c>
      <c r="V98">
        <v>8.89</v>
      </c>
      <c r="W98">
        <v>10.44</v>
      </c>
      <c r="X98">
        <v>10.55</v>
      </c>
      <c r="Y98">
        <v>8.2100000000000009</v>
      </c>
      <c r="Z98">
        <v>3.55</v>
      </c>
      <c r="AA98">
        <v>3.56</v>
      </c>
      <c r="AB98">
        <v>3.21</v>
      </c>
      <c r="AC98">
        <v>5.26</v>
      </c>
      <c r="AE98">
        <v>1998</v>
      </c>
      <c r="AQ98">
        <f t="shared" ref="AQ98:AR110" si="44">AB98-N98</f>
        <v>-3.734375</v>
      </c>
    </row>
    <row r="99" spans="1:44" x14ac:dyDescent="0.2">
      <c r="A99">
        <v>816</v>
      </c>
      <c r="B99">
        <v>1999</v>
      </c>
      <c r="C99" s="27">
        <v>6.5561290322580659</v>
      </c>
      <c r="D99" s="27">
        <v>6.1224999999999996</v>
      </c>
      <c r="E99" s="27">
        <v>6.5029032258064516</v>
      </c>
      <c r="F99" s="27">
        <v>7.0339999999999998</v>
      </c>
      <c r="G99" s="27">
        <v>7.8851612903225812</v>
      </c>
      <c r="H99" s="27">
        <v>8.6483333333333334</v>
      </c>
      <c r="I99" s="27">
        <v>9.5935483870967762</v>
      </c>
      <c r="J99" s="27">
        <v>10.560645161290322</v>
      </c>
      <c r="K99" s="27">
        <v>9.9443333333333328</v>
      </c>
      <c r="L99" s="27">
        <v>8.943225806451613</v>
      </c>
      <c r="M99" s="27">
        <v>7.5596666666666676</v>
      </c>
      <c r="N99" s="27">
        <v>6.4070967741935485</v>
      </c>
      <c r="O99">
        <f t="shared" ref="O99:O104" si="45">ROUND(AVERAGE(C99:N99),2)</f>
        <v>7.98</v>
      </c>
      <c r="P99">
        <v>1999</v>
      </c>
      <c r="Q99">
        <v>2.09</v>
      </c>
      <c r="R99">
        <v>0.17</v>
      </c>
      <c r="S99">
        <v>0.74</v>
      </c>
      <c r="T99">
        <v>3.29</v>
      </c>
      <c r="U99">
        <v>6.35</v>
      </c>
      <c r="V99">
        <v>7.87</v>
      </c>
      <c r="W99">
        <v>9.34</v>
      </c>
      <c r="X99">
        <v>10.28</v>
      </c>
      <c r="Y99">
        <v>8.15</v>
      </c>
      <c r="Z99">
        <v>5.95</v>
      </c>
      <c r="AA99">
        <v>2.99</v>
      </c>
      <c r="AB99">
        <v>0.89</v>
      </c>
      <c r="AC99">
        <v>4.84</v>
      </c>
      <c r="AE99">
        <v>1999</v>
      </c>
      <c r="AF99">
        <f t="shared" ref="AF99:AF111" si="46">Q99-C99</f>
        <v>-4.466129032258066</v>
      </c>
      <c r="AG99">
        <f t="shared" ref="AG99:AG111" si="47">R99-D99</f>
        <v>-5.9524999999999997</v>
      </c>
      <c r="AH99">
        <f t="shared" ref="AH99:AH111" si="48">S99-E99</f>
        <v>-5.7629032258064514</v>
      </c>
      <c r="AI99">
        <f t="shared" ref="AI99:AI111" si="49">T99-F99</f>
        <v>-3.7439999999999998</v>
      </c>
      <c r="AJ99">
        <f t="shared" ref="AJ99:AJ111" si="50">U99-G99</f>
        <v>-1.5351612903225815</v>
      </c>
      <c r="AK99">
        <f t="shared" ref="AK99:AK110" si="51">V99-H99</f>
        <v>-0.77833333333333332</v>
      </c>
      <c r="AL99">
        <f t="shared" ref="AL99:AL110" si="52">W99-I99</f>
        <v>-0.2535483870967763</v>
      </c>
      <c r="AM99">
        <f t="shared" ref="AM99:AM110" si="53">X99-J99</f>
        <v>-0.28064516129032313</v>
      </c>
      <c r="AN99">
        <f t="shared" ref="AN99:AN110" si="54">Y99-K99</f>
        <v>-1.7943333333333324</v>
      </c>
      <c r="AO99">
        <f t="shared" ref="AO99:AO110" si="55">Z99-L99</f>
        <v>-2.9932258064516128</v>
      </c>
      <c r="AP99">
        <f t="shared" ref="AP99:AP110" si="56">AA99-M99</f>
        <v>-4.5696666666666674</v>
      </c>
      <c r="AQ99">
        <f t="shared" si="44"/>
        <v>-5.5170967741935488</v>
      </c>
      <c r="AR99">
        <f t="shared" si="44"/>
        <v>-3.1400000000000006</v>
      </c>
    </row>
    <row r="100" spans="1:44" x14ac:dyDescent="0.2">
      <c r="A100">
        <v>816</v>
      </c>
      <c r="B100">
        <v>2000</v>
      </c>
      <c r="C100" s="27">
        <v>6.2187096774193549</v>
      </c>
      <c r="D100" s="27">
        <v>6.2341379310344811</v>
      </c>
      <c r="E100" s="27">
        <v>6.1190322580645171</v>
      </c>
      <c r="F100" s="27">
        <v>6.7023333333333373</v>
      </c>
      <c r="G100" s="27">
        <v>7.4322580645161302</v>
      </c>
      <c r="H100" s="27">
        <v>8.9726666666666688</v>
      </c>
      <c r="I100" s="27">
        <v>10.357741935483872</v>
      </c>
      <c r="J100" s="27">
        <v>10.716451612903226</v>
      </c>
      <c r="K100" s="27">
        <v>10.267333333333335</v>
      </c>
      <c r="L100" s="27">
        <v>9.1096774193548384</v>
      </c>
      <c r="M100" s="27">
        <v>7.4893333333333345</v>
      </c>
      <c r="N100" s="27">
        <v>7.0764516129032256</v>
      </c>
      <c r="O100">
        <f t="shared" si="45"/>
        <v>8.06</v>
      </c>
      <c r="P100">
        <v>2000</v>
      </c>
      <c r="Q100">
        <v>1.97</v>
      </c>
      <c r="R100">
        <v>0.82</v>
      </c>
      <c r="S100">
        <v>1.71</v>
      </c>
      <c r="T100">
        <v>2.2000000000000002</v>
      </c>
      <c r="U100">
        <v>6.18</v>
      </c>
      <c r="V100">
        <v>8.3000000000000007</v>
      </c>
      <c r="W100">
        <v>10.5</v>
      </c>
      <c r="X100">
        <v>10.46</v>
      </c>
      <c r="Y100">
        <v>8.75</v>
      </c>
      <c r="Z100">
        <v>5.81</v>
      </c>
      <c r="AA100">
        <v>2.4300000000000002</v>
      </c>
      <c r="AB100">
        <v>2.25</v>
      </c>
      <c r="AC100">
        <v>5.12</v>
      </c>
      <c r="AE100">
        <v>2000</v>
      </c>
      <c r="AF100">
        <f t="shared" si="46"/>
        <v>-4.2487096774193551</v>
      </c>
      <c r="AG100">
        <f t="shared" si="47"/>
        <v>-5.4141379310344808</v>
      </c>
      <c r="AH100">
        <f t="shared" si="48"/>
        <v>-4.4090322580645172</v>
      </c>
      <c r="AI100">
        <f t="shared" si="49"/>
        <v>-4.5023333333333371</v>
      </c>
      <c r="AJ100">
        <f t="shared" si="50"/>
        <v>-1.2522580645161305</v>
      </c>
      <c r="AK100">
        <f t="shared" si="51"/>
        <v>-0.67266666666666808</v>
      </c>
      <c r="AL100">
        <f t="shared" si="52"/>
        <v>0.14225806451612755</v>
      </c>
      <c r="AM100">
        <f t="shared" si="53"/>
        <v>-0.25645161290322527</v>
      </c>
      <c r="AN100">
        <f t="shared" si="54"/>
        <v>-1.517333333333335</v>
      </c>
      <c r="AO100">
        <f t="shared" si="55"/>
        <v>-3.2996774193548388</v>
      </c>
      <c r="AP100">
        <f t="shared" si="56"/>
        <v>-5.0593333333333348</v>
      </c>
      <c r="AQ100">
        <f t="shared" si="44"/>
        <v>-4.8264516129032256</v>
      </c>
      <c r="AR100">
        <f t="shared" si="44"/>
        <v>-2.9400000000000004</v>
      </c>
    </row>
    <row r="101" spans="1:44" x14ac:dyDescent="0.2">
      <c r="A101">
        <v>816</v>
      </c>
      <c r="B101">
        <v>2001</v>
      </c>
      <c r="C101" s="27">
        <v>6.6477419354838734</v>
      </c>
      <c r="D101" s="27">
        <v>6.4371428571428568</v>
      </c>
      <c r="E101" s="27">
        <v>6.3622580645161273</v>
      </c>
      <c r="F101" s="27">
        <v>7.2209999999999983</v>
      </c>
      <c r="G101" s="27">
        <v>7.9403225806451623</v>
      </c>
      <c r="H101" s="27">
        <v>8.7769999999999975</v>
      </c>
      <c r="I101" s="27">
        <v>10.286129032258067</v>
      </c>
      <c r="J101" s="27">
        <v>11.281935483870965</v>
      </c>
      <c r="K101" s="27">
        <v>10.567666666666668</v>
      </c>
      <c r="L101" s="27">
        <v>9.5406451612903211</v>
      </c>
      <c r="M101" s="27">
        <v>7.7469999999999999</v>
      </c>
      <c r="N101" s="27">
        <v>6.8012903225806447</v>
      </c>
      <c r="O101">
        <f t="shared" si="45"/>
        <v>8.3000000000000007</v>
      </c>
      <c r="P101">
        <v>2001</v>
      </c>
      <c r="Q101">
        <v>2.98</v>
      </c>
      <c r="R101">
        <v>1.29</v>
      </c>
      <c r="S101">
        <v>1.21</v>
      </c>
      <c r="T101">
        <v>4.2300000000000004</v>
      </c>
      <c r="U101">
        <v>6.11</v>
      </c>
      <c r="V101">
        <v>8.15</v>
      </c>
      <c r="W101">
        <v>10.18</v>
      </c>
      <c r="X101">
        <v>10.78</v>
      </c>
      <c r="Y101">
        <v>9.16</v>
      </c>
      <c r="Z101">
        <v>7.05</v>
      </c>
      <c r="AA101">
        <v>2.9</v>
      </c>
      <c r="AB101">
        <v>3.21</v>
      </c>
      <c r="AC101">
        <v>5.6</v>
      </c>
      <c r="AE101">
        <v>2001</v>
      </c>
      <c r="AF101">
        <f t="shared" si="46"/>
        <v>-3.6677419354838734</v>
      </c>
      <c r="AG101">
        <f t="shared" si="47"/>
        <v>-5.1471428571428568</v>
      </c>
      <c r="AH101">
        <f t="shared" si="48"/>
        <v>-5.1522580645161273</v>
      </c>
      <c r="AI101">
        <f t="shared" si="49"/>
        <v>-2.9909999999999979</v>
      </c>
      <c r="AJ101">
        <f t="shared" si="50"/>
        <v>-1.830322580645162</v>
      </c>
      <c r="AK101">
        <f t="shared" si="51"/>
        <v>-0.62699999999999712</v>
      </c>
      <c r="AL101">
        <f t="shared" si="52"/>
        <v>-0.10612903225806747</v>
      </c>
      <c r="AM101">
        <f t="shared" si="53"/>
        <v>-0.50193548387096598</v>
      </c>
      <c r="AN101">
        <f t="shared" si="54"/>
        <v>-1.4076666666666675</v>
      </c>
      <c r="AO101">
        <f t="shared" si="55"/>
        <v>-2.4906451612903213</v>
      </c>
      <c r="AP101">
        <f t="shared" si="56"/>
        <v>-4.8469999999999995</v>
      </c>
      <c r="AQ101">
        <f t="shared" si="44"/>
        <v>-3.5912903225806447</v>
      </c>
      <c r="AR101">
        <f t="shared" si="44"/>
        <v>-2.7000000000000011</v>
      </c>
    </row>
    <row r="102" spans="1:44" x14ac:dyDescent="0.2">
      <c r="A102">
        <v>816</v>
      </c>
      <c r="B102">
        <v>2002</v>
      </c>
      <c r="C102" s="27">
        <v>6.3941935483870962</v>
      </c>
      <c r="D102" s="27">
        <v>6.194285714285714</v>
      </c>
      <c r="E102" s="27">
        <v>6.5619354838709683</v>
      </c>
      <c r="F102" s="27">
        <v>7.2649999999999997</v>
      </c>
      <c r="G102" s="27">
        <v>7.8658064516129036</v>
      </c>
      <c r="H102" s="27">
        <v>9.3326666666666647</v>
      </c>
      <c r="I102" s="27">
        <v>10.317419354838711</v>
      </c>
      <c r="J102" s="27">
        <v>10.431290322580644</v>
      </c>
      <c r="K102" s="27">
        <v>9.4749999999999996</v>
      </c>
      <c r="L102" s="27">
        <v>9.0951612903225829</v>
      </c>
      <c r="M102" s="27">
        <v>7.7553333333333345</v>
      </c>
      <c r="N102" s="27">
        <v>7.8174193548387088</v>
      </c>
      <c r="O102">
        <f t="shared" si="45"/>
        <v>8.2100000000000009</v>
      </c>
      <c r="P102">
        <v>2002</v>
      </c>
      <c r="Q102">
        <v>2.92</v>
      </c>
      <c r="R102">
        <v>-0.42</v>
      </c>
      <c r="S102">
        <v>1.95</v>
      </c>
      <c r="T102">
        <v>4.6399999999999997</v>
      </c>
      <c r="U102">
        <v>6.7</v>
      </c>
      <c r="V102">
        <v>9.16</v>
      </c>
      <c r="W102">
        <v>10.119999999999999</v>
      </c>
      <c r="X102">
        <v>9.9</v>
      </c>
      <c r="Y102">
        <v>8.83</v>
      </c>
      <c r="Z102">
        <v>5.18</v>
      </c>
      <c r="AA102">
        <v>5.76</v>
      </c>
      <c r="AB102">
        <v>5.46</v>
      </c>
      <c r="AC102">
        <v>5.85</v>
      </c>
      <c r="AE102">
        <v>2002</v>
      </c>
      <c r="AF102">
        <f t="shared" si="46"/>
        <v>-3.4741935483870963</v>
      </c>
      <c r="AG102">
        <f t="shared" si="47"/>
        <v>-6.6142857142857139</v>
      </c>
      <c r="AH102">
        <f t="shared" si="48"/>
        <v>-4.6119354838709681</v>
      </c>
      <c r="AI102">
        <f t="shared" si="49"/>
        <v>-2.625</v>
      </c>
      <c r="AJ102">
        <f t="shared" si="50"/>
        <v>-1.1658064516129034</v>
      </c>
      <c r="AK102">
        <f t="shared" si="51"/>
        <v>-0.17266666666666453</v>
      </c>
      <c r="AL102">
        <f t="shared" si="52"/>
        <v>-0.19741935483871131</v>
      </c>
      <c r="AM102">
        <f t="shared" si="53"/>
        <v>-0.53129032258064335</v>
      </c>
      <c r="AN102">
        <f t="shared" si="54"/>
        <v>-0.64499999999999957</v>
      </c>
      <c r="AO102">
        <f t="shared" si="55"/>
        <v>-3.9151612903225832</v>
      </c>
      <c r="AP102">
        <f t="shared" si="56"/>
        <v>-1.9953333333333347</v>
      </c>
      <c r="AQ102">
        <f t="shared" si="44"/>
        <v>-2.3574193548387088</v>
      </c>
      <c r="AR102">
        <f t="shared" si="44"/>
        <v>-2.3600000000000012</v>
      </c>
    </row>
    <row r="103" spans="1:44" x14ac:dyDescent="0.2">
      <c r="A103">
        <v>816</v>
      </c>
      <c r="B103">
        <v>2003</v>
      </c>
      <c r="C103" s="27">
        <v>7.088064516129033</v>
      </c>
      <c r="D103" s="27">
        <v>6.5092857142857152</v>
      </c>
      <c r="E103" s="27">
        <v>7.2729032258064512</v>
      </c>
      <c r="F103" s="27">
        <v>7.626999999999998</v>
      </c>
      <c r="G103" s="27">
        <v>8.0225806451612875</v>
      </c>
      <c r="H103" s="27">
        <v>9.4779999999999998</v>
      </c>
      <c r="I103" s="27">
        <v>11.233548387096775</v>
      </c>
      <c r="J103" s="27">
        <v>12.405806451612902</v>
      </c>
      <c r="K103" s="27">
        <v>11.250666666666667</v>
      </c>
      <c r="L103" s="27">
        <v>8.7932258064516144</v>
      </c>
      <c r="M103" s="28">
        <f>ROUND(-(AP101+AP102+AP104+AP105)/4+AA103,1)</f>
        <v>7.7</v>
      </c>
      <c r="N103" s="28">
        <f>ROUND(-(AQ101+AQ102+AQ104+AQ105)/4+AB103,1)</f>
        <v>5.7</v>
      </c>
      <c r="O103">
        <f t="shared" si="45"/>
        <v>8.59</v>
      </c>
      <c r="P103">
        <v>2003</v>
      </c>
      <c r="Q103">
        <v>3.13</v>
      </c>
      <c r="R103">
        <v>2.89</v>
      </c>
      <c r="S103">
        <v>4.1399999999999997</v>
      </c>
      <c r="T103">
        <v>5.63</v>
      </c>
      <c r="U103">
        <v>5.92</v>
      </c>
      <c r="V103">
        <v>9.3000000000000007</v>
      </c>
      <c r="W103">
        <v>11.37</v>
      </c>
      <c r="X103">
        <v>12.14</v>
      </c>
      <c r="Y103">
        <v>8.52</v>
      </c>
      <c r="Z103">
        <v>5.66</v>
      </c>
      <c r="AA103">
        <v>3.89</v>
      </c>
      <c r="AB103">
        <v>2.11</v>
      </c>
      <c r="AC103">
        <v>6.23</v>
      </c>
      <c r="AE103">
        <v>2003</v>
      </c>
      <c r="AF103">
        <f t="shared" si="46"/>
        <v>-3.9580645161290331</v>
      </c>
      <c r="AG103">
        <f t="shared" si="47"/>
        <v>-3.6192857142857151</v>
      </c>
      <c r="AH103">
        <f t="shared" si="48"/>
        <v>-3.1329032258064515</v>
      </c>
      <c r="AI103">
        <f t="shared" si="49"/>
        <v>-1.9969999999999981</v>
      </c>
      <c r="AJ103">
        <f t="shared" si="50"/>
        <v>-2.1025806451612876</v>
      </c>
      <c r="AK103">
        <f t="shared" si="51"/>
        <v>-0.17799999999999905</v>
      </c>
      <c r="AL103">
        <f t="shared" si="52"/>
        <v>0.13645161290322427</v>
      </c>
      <c r="AM103">
        <f t="shared" si="53"/>
        <v>-0.26580645161290128</v>
      </c>
      <c r="AN103">
        <f t="shared" si="54"/>
        <v>-2.7306666666666679</v>
      </c>
      <c r="AO103">
        <f t="shared" si="55"/>
        <v>-3.1332258064516143</v>
      </c>
      <c r="AP103" s="4">
        <f t="shared" si="56"/>
        <v>-3.81</v>
      </c>
      <c r="AQ103" s="4">
        <f t="shared" si="44"/>
        <v>-3.5900000000000003</v>
      </c>
      <c r="AR103" s="4">
        <f t="shared" si="44"/>
        <v>-2.3599999999999994</v>
      </c>
    </row>
    <row r="104" spans="1:44" x14ac:dyDescent="0.2">
      <c r="A104">
        <v>816</v>
      </c>
      <c r="B104">
        <v>2004</v>
      </c>
      <c r="C104" s="28">
        <f t="shared" ref="C104:K104" si="57">ROUND(-(AF102+AF103+AF105+AF106)/4+Q104,1)</f>
        <v>5.5</v>
      </c>
      <c r="D104" s="28">
        <f t="shared" si="57"/>
        <v>6.5</v>
      </c>
      <c r="E104" s="28">
        <f t="shared" si="57"/>
        <v>8.3000000000000007</v>
      </c>
      <c r="F104" s="28">
        <f t="shared" si="57"/>
        <v>8.4</v>
      </c>
      <c r="G104" s="28">
        <f t="shared" si="57"/>
        <v>8.4</v>
      </c>
      <c r="H104" s="28">
        <f t="shared" si="57"/>
        <v>9.3000000000000007</v>
      </c>
      <c r="I104" s="28">
        <f t="shared" si="57"/>
        <v>10.3</v>
      </c>
      <c r="J104" s="28">
        <f t="shared" si="57"/>
        <v>12.1</v>
      </c>
      <c r="K104" s="28">
        <f t="shared" si="57"/>
        <v>11.3</v>
      </c>
      <c r="L104" s="27">
        <v>9.1320833333333322</v>
      </c>
      <c r="M104" s="27">
        <v>7.9080000000000013</v>
      </c>
      <c r="N104" s="27">
        <v>6.9645161290322584</v>
      </c>
      <c r="O104">
        <f t="shared" si="45"/>
        <v>8.68</v>
      </c>
      <c r="P104">
        <v>2004</v>
      </c>
      <c r="Q104">
        <v>1.7</v>
      </c>
      <c r="R104">
        <v>2.42</v>
      </c>
      <c r="S104">
        <v>4.5</v>
      </c>
      <c r="T104">
        <v>5.47</v>
      </c>
      <c r="U104">
        <v>6.52</v>
      </c>
      <c r="V104">
        <v>9.1199999999999992</v>
      </c>
      <c r="W104">
        <v>10.59</v>
      </c>
      <c r="X104">
        <v>11.8</v>
      </c>
      <c r="Y104">
        <v>9.41</v>
      </c>
      <c r="Z104">
        <v>5.42</v>
      </c>
      <c r="AA104">
        <v>3.54</v>
      </c>
      <c r="AB104">
        <v>1.53</v>
      </c>
      <c r="AC104">
        <v>6</v>
      </c>
      <c r="AE104">
        <v>2004</v>
      </c>
      <c r="AF104" s="4">
        <f t="shared" si="46"/>
        <v>-3.8</v>
      </c>
      <c r="AG104" s="4">
        <f t="shared" si="47"/>
        <v>-4.08</v>
      </c>
      <c r="AH104" s="4">
        <f t="shared" si="48"/>
        <v>-3.8000000000000007</v>
      </c>
      <c r="AI104" s="4">
        <f t="shared" si="49"/>
        <v>-2.9300000000000006</v>
      </c>
      <c r="AJ104" s="4">
        <f t="shared" si="50"/>
        <v>-1.8800000000000008</v>
      </c>
      <c r="AK104" s="4">
        <f t="shared" si="51"/>
        <v>-0.18000000000000149</v>
      </c>
      <c r="AL104" s="4">
        <f t="shared" si="52"/>
        <v>0.28999999999999915</v>
      </c>
      <c r="AM104" s="4">
        <f t="shared" si="53"/>
        <v>-0.29999999999999893</v>
      </c>
      <c r="AN104" s="4">
        <f t="shared" si="54"/>
        <v>-1.8900000000000006</v>
      </c>
      <c r="AO104">
        <f t="shared" si="55"/>
        <v>-3.7120833333333323</v>
      </c>
      <c r="AP104">
        <f t="shared" si="56"/>
        <v>-4.3680000000000012</v>
      </c>
      <c r="AQ104">
        <f t="shared" si="44"/>
        <v>-5.4345161290322581</v>
      </c>
      <c r="AR104" s="4">
        <f t="shared" si="44"/>
        <v>-2.6799999999999997</v>
      </c>
    </row>
    <row r="105" spans="1:44" x14ac:dyDescent="0.2">
      <c r="A105">
        <v>816</v>
      </c>
      <c r="B105">
        <v>2005</v>
      </c>
      <c r="C105" s="27">
        <v>6.2480645161290331</v>
      </c>
      <c r="D105" s="27">
        <v>5.7649999999999997</v>
      </c>
      <c r="E105" s="27">
        <v>6.191935483870969</v>
      </c>
      <c r="F105" s="27">
        <v>7.3146666666666667</v>
      </c>
      <c r="G105" s="27">
        <v>8.15</v>
      </c>
      <c r="H105" s="27">
        <v>9.3976666666666677</v>
      </c>
      <c r="I105" s="27">
        <v>10.224838709677417</v>
      </c>
      <c r="J105" s="27">
        <v>10.577419354838709</v>
      </c>
      <c r="K105" s="27">
        <v>9.6926666666666659</v>
      </c>
      <c r="L105" s="27">
        <v>8.0012903225806458</v>
      </c>
      <c r="M105" s="27">
        <v>7.1263333333333323</v>
      </c>
      <c r="N105" s="27">
        <v>6.7635483870967734</v>
      </c>
      <c r="O105">
        <f t="shared" ref="O105:O116" si="58">ROUND(AVERAGE(C105:N105),2)</f>
        <v>7.95</v>
      </c>
      <c r="P105">
        <v>2005</v>
      </c>
      <c r="Q105">
        <v>1.61</v>
      </c>
      <c r="R105">
        <v>2.34</v>
      </c>
      <c r="S105">
        <v>3.74</v>
      </c>
      <c r="T105">
        <v>4.26</v>
      </c>
      <c r="U105">
        <v>5.74</v>
      </c>
      <c r="V105">
        <v>9.26</v>
      </c>
      <c r="W105">
        <v>10.89</v>
      </c>
      <c r="X105">
        <v>10.029999999999999</v>
      </c>
      <c r="Y105">
        <v>6.39</v>
      </c>
      <c r="Z105">
        <v>3.81</v>
      </c>
      <c r="AA105">
        <v>3.09</v>
      </c>
      <c r="AB105">
        <v>3.73</v>
      </c>
      <c r="AC105">
        <v>5.41</v>
      </c>
      <c r="AE105">
        <v>2005</v>
      </c>
      <c r="AF105">
        <f t="shared" si="46"/>
        <v>-4.6380645161290328</v>
      </c>
      <c r="AG105">
        <f t="shared" si="47"/>
        <v>-3.4249999999999998</v>
      </c>
      <c r="AH105">
        <f t="shared" si="48"/>
        <v>-2.4519354838709688</v>
      </c>
      <c r="AI105">
        <f t="shared" si="49"/>
        <v>-3.0546666666666669</v>
      </c>
      <c r="AJ105">
        <f t="shared" si="50"/>
        <v>-2.41</v>
      </c>
      <c r="AK105">
        <f t="shared" si="51"/>
        <v>-0.13766666666666794</v>
      </c>
      <c r="AL105">
        <f t="shared" si="52"/>
        <v>0.6651612903225832</v>
      </c>
      <c r="AM105">
        <f t="shared" si="53"/>
        <v>-0.54741935483870918</v>
      </c>
      <c r="AN105">
        <f t="shared" si="54"/>
        <v>-3.3026666666666662</v>
      </c>
      <c r="AO105">
        <f t="shared" si="55"/>
        <v>-4.1912903225806453</v>
      </c>
      <c r="AP105">
        <f t="shared" si="56"/>
        <v>-4.0363333333333324</v>
      </c>
      <c r="AQ105">
        <f t="shared" si="44"/>
        <v>-3.0335483870967734</v>
      </c>
      <c r="AR105">
        <f t="shared" si="44"/>
        <v>-2.54</v>
      </c>
    </row>
    <row r="106" spans="1:44" x14ac:dyDescent="0.2">
      <c r="A106">
        <v>816</v>
      </c>
      <c r="B106">
        <v>2006</v>
      </c>
      <c r="C106" s="27">
        <v>6.4267741935483871</v>
      </c>
      <c r="D106" s="27">
        <v>6.9446428571428553</v>
      </c>
      <c r="E106" s="27">
        <v>6.9867741935483876</v>
      </c>
      <c r="F106" s="27">
        <v>6.7043333333333326</v>
      </c>
      <c r="G106" s="27">
        <v>7.953548387096772</v>
      </c>
      <c r="H106" s="27">
        <v>8.9120000000000008</v>
      </c>
      <c r="I106" s="27">
        <v>9.8180645161290325</v>
      </c>
      <c r="J106" s="27">
        <v>10.79774193548387</v>
      </c>
      <c r="K106" s="27">
        <v>11.017666666666669</v>
      </c>
      <c r="L106" s="27">
        <v>10.007741935483869</v>
      </c>
      <c r="M106" s="27">
        <v>8.0449999999999999</v>
      </c>
      <c r="N106" s="27">
        <v>7.3603225806451613</v>
      </c>
      <c r="O106">
        <f t="shared" si="58"/>
        <v>8.41</v>
      </c>
      <c r="P106">
        <v>2006</v>
      </c>
      <c r="Q106">
        <v>3.16</v>
      </c>
      <c r="R106">
        <v>4.28</v>
      </c>
      <c r="S106">
        <v>1.94</v>
      </c>
      <c r="T106">
        <v>2.65</v>
      </c>
      <c r="U106">
        <v>6.07</v>
      </c>
      <c r="V106">
        <v>8.81</v>
      </c>
      <c r="W106">
        <v>10.25</v>
      </c>
      <c r="X106">
        <v>10.79</v>
      </c>
      <c r="Y106">
        <v>10</v>
      </c>
      <c r="Z106">
        <v>6.09</v>
      </c>
      <c r="AA106">
        <v>3.14</v>
      </c>
      <c r="AB106">
        <v>3.97</v>
      </c>
      <c r="AC106">
        <v>5.93</v>
      </c>
      <c r="AE106">
        <v>2006</v>
      </c>
      <c r="AF106">
        <f t="shared" si="46"/>
        <v>-3.2667741935483869</v>
      </c>
      <c r="AG106">
        <f t="shared" si="47"/>
        <v>-2.6646428571428551</v>
      </c>
      <c r="AH106">
        <f t="shared" si="48"/>
        <v>-5.0467741935483872</v>
      </c>
      <c r="AI106">
        <f t="shared" si="49"/>
        <v>-4.0543333333333322</v>
      </c>
      <c r="AJ106">
        <f t="shared" si="50"/>
        <v>-1.8835483870967717</v>
      </c>
      <c r="AK106">
        <f t="shared" si="51"/>
        <v>-0.10200000000000031</v>
      </c>
      <c r="AL106">
        <f t="shared" si="52"/>
        <v>0.43193548387096747</v>
      </c>
      <c r="AM106">
        <f t="shared" si="53"/>
        <v>-7.7419354838710319E-3</v>
      </c>
      <c r="AN106">
        <f t="shared" si="54"/>
        <v>-1.0176666666666687</v>
      </c>
      <c r="AO106">
        <f t="shared" si="55"/>
        <v>-3.9177419354838694</v>
      </c>
      <c r="AP106">
        <f t="shared" si="56"/>
        <v>-4.9049999999999994</v>
      </c>
      <c r="AQ106">
        <f t="shared" si="44"/>
        <v>-3.3903225806451611</v>
      </c>
      <c r="AR106">
        <f t="shared" si="44"/>
        <v>-2.4800000000000004</v>
      </c>
    </row>
    <row r="107" spans="1:44" x14ac:dyDescent="0.2">
      <c r="A107">
        <v>816</v>
      </c>
      <c r="B107">
        <v>2007</v>
      </c>
      <c r="C107" s="27">
        <v>6.7738709677419342</v>
      </c>
      <c r="D107" s="27">
        <v>6.6207142857142864</v>
      </c>
      <c r="E107" s="27">
        <v>6.718064516129032</v>
      </c>
      <c r="F107" s="27">
        <v>7.2603333333333326</v>
      </c>
      <c r="G107" s="27">
        <v>8.307419354838709</v>
      </c>
      <c r="H107" s="27">
        <v>9.2240000000000002</v>
      </c>
      <c r="I107" s="27">
        <v>10.629032258064518</v>
      </c>
      <c r="J107" s="27">
        <v>11.604838709677422</v>
      </c>
      <c r="K107" s="27">
        <v>9.8016666666666676</v>
      </c>
      <c r="L107" s="27">
        <v>8.5770967741935458</v>
      </c>
      <c r="M107" s="27">
        <v>7.5373333333333328</v>
      </c>
      <c r="N107" s="27">
        <v>6.78258064516129</v>
      </c>
      <c r="O107">
        <f t="shared" si="58"/>
        <v>8.32</v>
      </c>
      <c r="P107">
        <v>2007</v>
      </c>
      <c r="Q107">
        <v>1.66</v>
      </c>
      <c r="R107">
        <v>2.5299999999999998</v>
      </c>
      <c r="S107">
        <v>3.12</v>
      </c>
      <c r="T107">
        <v>5.19</v>
      </c>
      <c r="U107">
        <v>5.84</v>
      </c>
      <c r="V107">
        <v>9.44</v>
      </c>
      <c r="W107">
        <v>11.25</v>
      </c>
      <c r="X107">
        <v>10.87</v>
      </c>
      <c r="Y107">
        <v>7.82</v>
      </c>
      <c r="Z107">
        <v>6.17</v>
      </c>
      <c r="AA107">
        <v>3.86</v>
      </c>
      <c r="AB107">
        <v>2.88</v>
      </c>
      <c r="AC107">
        <v>5.89</v>
      </c>
      <c r="AE107">
        <v>2007</v>
      </c>
      <c r="AF107">
        <f t="shared" si="46"/>
        <v>-5.1138709677419341</v>
      </c>
      <c r="AG107">
        <f t="shared" si="47"/>
        <v>-4.0907142857142862</v>
      </c>
      <c r="AH107">
        <f t="shared" si="48"/>
        <v>-3.5980645161290319</v>
      </c>
      <c r="AI107">
        <f t="shared" si="49"/>
        <v>-2.0703333333333322</v>
      </c>
      <c r="AJ107">
        <f t="shared" si="50"/>
        <v>-2.4674193548387091</v>
      </c>
      <c r="AK107">
        <f t="shared" si="51"/>
        <v>0.2159999999999993</v>
      </c>
      <c r="AL107">
        <f t="shared" si="52"/>
        <v>0.62096774193548221</v>
      </c>
      <c r="AM107">
        <f t="shared" si="53"/>
        <v>-0.73483870967742249</v>
      </c>
      <c r="AN107">
        <f t="shared" si="54"/>
        <v>-1.9816666666666674</v>
      </c>
      <c r="AO107">
        <f t="shared" si="55"/>
        <v>-2.4070967741935458</v>
      </c>
      <c r="AP107">
        <f t="shared" si="56"/>
        <v>-3.6773333333333329</v>
      </c>
      <c r="AQ107">
        <f t="shared" si="44"/>
        <v>-3.9025806451612901</v>
      </c>
      <c r="AR107">
        <f t="shared" si="44"/>
        <v>-2.4300000000000006</v>
      </c>
    </row>
    <row r="108" spans="1:44" x14ac:dyDescent="0.2">
      <c r="A108">
        <v>816</v>
      </c>
      <c r="B108">
        <v>2008</v>
      </c>
      <c r="C108" s="27">
        <v>6.6245161290322576</v>
      </c>
      <c r="D108" s="27">
        <v>6.3958620689655188</v>
      </c>
      <c r="E108" s="27">
        <v>6.5870967741935491</v>
      </c>
      <c r="F108" s="27">
        <v>7.1693333333333351</v>
      </c>
      <c r="G108" s="27">
        <v>8.2345161290322597</v>
      </c>
      <c r="H108" s="27">
        <v>9.6419999999999995</v>
      </c>
      <c r="I108" s="27">
        <v>10.877419354838709</v>
      </c>
      <c r="J108" s="27">
        <v>11.893548387096773</v>
      </c>
      <c r="K108" s="27">
        <v>11.05</v>
      </c>
      <c r="L108" s="27">
        <v>8.442580645161291</v>
      </c>
      <c r="M108" s="27">
        <v>7.174666666666667</v>
      </c>
      <c r="N108" s="27">
        <v>6.4261290322580642</v>
      </c>
      <c r="O108">
        <f t="shared" si="58"/>
        <v>8.3800000000000008</v>
      </c>
      <c r="P108">
        <v>2008</v>
      </c>
      <c r="Q108">
        <v>1.39</v>
      </c>
      <c r="R108">
        <v>1.28</v>
      </c>
      <c r="S108">
        <v>1.77</v>
      </c>
      <c r="T108">
        <v>4.32</v>
      </c>
      <c r="U108">
        <v>7.54</v>
      </c>
      <c r="V108">
        <v>9.56</v>
      </c>
      <c r="W108">
        <v>11.16</v>
      </c>
      <c r="X108">
        <v>10.83</v>
      </c>
      <c r="Y108">
        <v>9.43</v>
      </c>
      <c r="Z108">
        <v>3.49</v>
      </c>
      <c r="AA108">
        <v>3.25</v>
      </c>
      <c r="AB108">
        <v>2.5299999999999998</v>
      </c>
      <c r="AC108">
        <v>5.55</v>
      </c>
      <c r="AE108">
        <v>2008</v>
      </c>
      <c r="AF108">
        <f t="shared" si="46"/>
        <v>-5.2345161290322579</v>
      </c>
      <c r="AG108">
        <f t="shared" si="47"/>
        <v>-5.1158620689655185</v>
      </c>
      <c r="AH108">
        <f t="shared" si="48"/>
        <v>-4.8170967741935495</v>
      </c>
      <c r="AI108">
        <f t="shared" si="49"/>
        <v>-2.8493333333333348</v>
      </c>
      <c r="AJ108">
        <f t="shared" si="50"/>
        <v>-0.69451612903225968</v>
      </c>
      <c r="AK108">
        <f t="shared" si="51"/>
        <v>-8.1999999999998963E-2</v>
      </c>
      <c r="AL108">
        <f t="shared" si="52"/>
        <v>0.28258064516129089</v>
      </c>
      <c r="AM108">
        <f t="shared" si="53"/>
        <v>-1.0635483870967732</v>
      </c>
      <c r="AN108">
        <f t="shared" si="54"/>
        <v>-1.620000000000001</v>
      </c>
      <c r="AO108">
        <f t="shared" si="55"/>
        <v>-4.9525806451612908</v>
      </c>
      <c r="AP108">
        <f t="shared" si="56"/>
        <v>-3.924666666666667</v>
      </c>
      <c r="AQ108">
        <f t="shared" si="44"/>
        <v>-3.8961290322580644</v>
      </c>
      <c r="AR108">
        <f t="shared" si="44"/>
        <v>-2.830000000000001</v>
      </c>
    </row>
    <row r="109" spans="1:44" x14ac:dyDescent="0.2">
      <c r="A109">
        <v>816</v>
      </c>
      <c r="B109">
        <v>2009</v>
      </c>
      <c r="C109" s="27">
        <v>7.058064516129031</v>
      </c>
      <c r="D109" s="27">
        <v>6.8042857142857143</v>
      </c>
      <c r="E109" s="27">
        <v>6.8203225806451604</v>
      </c>
      <c r="F109" s="27">
        <v>7.2526666666666673</v>
      </c>
      <c r="G109" s="27">
        <v>7.9790322580645157</v>
      </c>
      <c r="H109" s="27">
        <v>9.18</v>
      </c>
      <c r="I109" s="27">
        <v>11.060322580645161</v>
      </c>
      <c r="J109" s="27">
        <v>11.793225806451611</v>
      </c>
      <c r="K109" s="27">
        <v>10.999666666666666</v>
      </c>
      <c r="L109" s="27">
        <v>8.4551612903225806</v>
      </c>
      <c r="M109" s="27">
        <v>7.7083333333333339</v>
      </c>
      <c r="N109" s="27">
        <v>6.9458064516129037</v>
      </c>
      <c r="O109">
        <f t="shared" si="58"/>
        <v>8.5</v>
      </c>
      <c r="P109">
        <v>2009</v>
      </c>
      <c r="Q109">
        <v>3.3</v>
      </c>
      <c r="R109">
        <v>2.58</v>
      </c>
      <c r="S109">
        <v>1.73</v>
      </c>
      <c r="T109">
        <v>5.26</v>
      </c>
      <c r="U109">
        <v>6.82</v>
      </c>
      <c r="V109">
        <v>9.27</v>
      </c>
      <c r="W109">
        <v>11.2</v>
      </c>
      <c r="X109">
        <v>10.94</v>
      </c>
      <c r="Y109">
        <v>8.5399999999999991</v>
      </c>
      <c r="Z109">
        <v>5.82</v>
      </c>
      <c r="AA109">
        <v>4.63</v>
      </c>
      <c r="AB109">
        <v>2.1</v>
      </c>
      <c r="AC109">
        <v>6.02</v>
      </c>
      <c r="AE109">
        <v>2009</v>
      </c>
      <c r="AF109">
        <f t="shared" si="46"/>
        <v>-3.7580645161290311</v>
      </c>
      <c r="AG109">
        <f t="shared" si="47"/>
        <v>-4.2242857142857142</v>
      </c>
      <c r="AH109">
        <f t="shared" si="48"/>
        <v>-5.0903225806451609</v>
      </c>
      <c r="AI109">
        <f t="shared" si="49"/>
        <v>-1.9926666666666675</v>
      </c>
      <c r="AJ109">
        <f t="shared" si="50"/>
        <v>-1.1590322580645154</v>
      </c>
      <c r="AK109">
        <f t="shared" si="51"/>
        <v>8.9999999999999858E-2</v>
      </c>
      <c r="AL109">
        <f t="shared" si="52"/>
        <v>0.1396774193548378</v>
      </c>
      <c r="AM109">
        <f t="shared" si="53"/>
        <v>-0.85322580645161139</v>
      </c>
      <c r="AN109">
        <f t="shared" si="54"/>
        <v>-2.4596666666666671</v>
      </c>
      <c r="AO109">
        <f t="shared" si="55"/>
        <v>-2.6351612903225803</v>
      </c>
      <c r="AP109">
        <f t="shared" si="56"/>
        <v>-3.078333333333334</v>
      </c>
      <c r="AQ109">
        <f t="shared" si="44"/>
        <v>-4.8458064516129031</v>
      </c>
      <c r="AR109">
        <f t="shared" si="44"/>
        <v>-2.4800000000000004</v>
      </c>
    </row>
    <row r="110" spans="1:44" x14ac:dyDescent="0.2">
      <c r="A110">
        <v>816</v>
      </c>
      <c r="B110">
        <v>2010</v>
      </c>
      <c r="C110" s="27">
        <v>6.9680645161290329</v>
      </c>
      <c r="D110" s="27">
        <v>6.8650000000000002</v>
      </c>
      <c r="E110" s="27">
        <v>6.9058064516129027</v>
      </c>
      <c r="F110" s="27">
        <v>7.0103333333333326</v>
      </c>
      <c r="G110" s="27">
        <v>7.9051612903225816</v>
      </c>
      <c r="H110" s="27">
        <v>9.548666666666664</v>
      </c>
      <c r="I110" s="27">
        <v>10.77741935483871</v>
      </c>
      <c r="J110" s="27">
        <v>11.538064516129033</v>
      </c>
      <c r="K110" s="27">
        <v>11.685999999999998</v>
      </c>
      <c r="L110" s="27">
        <v>10.169677419354839</v>
      </c>
      <c r="M110" s="27">
        <v>7.9526666666666666</v>
      </c>
      <c r="N110" s="27">
        <v>7.0345161290322569</v>
      </c>
      <c r="O110">
        <f t="shared" si="58"/>
        <v>8.6999999999999993</v>
      </c>
      <c r="P110">
        <v>2010</v>
      </c>
      <c r="Q110">
        <v>3.69</v>
      </c>
      <c r="R110">
        <v>1.62</v>
      </c>
      <c r="S110">
        <v>3.98</v>
      </c>
      <c r="T110">
        <v>2.94</v>
      </c>
      <c r="U110">
        <v>7.54</v>
      </c>
      <c r="V110">
        <v>9.6</v>
      </c>
      <c r="W110">
        <v>11.75</v>
      </c>
      <c r="X110">
        <v>11.41</v>
      </c>
      <c r="Y110">
        <v>9.89</v>
      </c>
      <c r="Z110">
        <v>7.11</v>
      </c>
      <c r="AA110">
        <v>2.4900000000000002</v>
      </c>
      <c r="AB110">
        <v>2.0499999999999998</v>
      </c>
      <c r="AC110">
        <v>6.17</v>
      </c>
      <c r="AE110">
        <v>2010</v>
      </c>
      <c r="AF110">
        <f t="shared" si="46"/>
        <v>-3.2780645161290329</v>
      </c>
      <c r="AG110">
        <f t="shared" si="47"/>
        <v>-5.2450000000000001</v>
      </c>
      <c r="AH110">
        <f t="shared" si="48"/>
        <v>-2.9258064516129028</v>
      </c>
      <c r="AI110">
        <f t="shared" si="49"/>
        <v>-4.0703333333333322</v>
      </c>
      <c r="AJ110">
        <f t="shared" si="50"/>
        <v>-0.3651612903225816</v>
      </c>
      <c r="AK110">
        <f t="shared" si="51"/>
        <v>5.1333333333335673E-2</v>
      </c>
      <c r="AL110">
        <f t="shared" si="52"/>
        <v>0.97258064516129039</v>
      </c>
      <c r="AM110">
        <f t="shared" si="53"/>
        <v>-0.12806451612903302</v>
      </c>
      <c r="AN110">
        <f t="shared" si="54"/>
        <v>-1.7959999999999976</v>
      </c>
      <c r="AO110">
        <f t="shared" si="55"/>
        <v>-3.0596774193548386</v>
      </c>
      <c r="AP110">
        <f t="shared" si="56"/>
        <v>-5.4626666666666663</v>
      </c>
      <c r="AQ110">
        <f t="shared" si="44"/>
        <v>-4.984516129032257</v>
      </c>
      <c r="AR110">
        <f t="shared" si="44"/>
        <v>-2.5299999999999994</v>
      </c>
    </row>
    <row r="111" spans="1:44" x14ac:dyDescent="0.2">
      <c r="A111">
        <v>816</v>
      </c>
      <c r="B111">
        <v>2011</v>
      </c>
      <c r="C111" s="15">
        <v>6.5783870967741951</v>
      </c>
      <c r="D111" s="15">
        <v>6.7653571428571428</v>
      </c>
      <c r="E111" s="15">
        <v>6.177096774193549</v>
      </c>
      <c r="F111" s="15">
        <v>6.6660000000000013</v>
      </c>
      <c r="G111" s="15">
        <v>7.8780645161290321</v>
      </c>
      <c r="H111" s="15">
        <v>8.8049999999999997</v>
      </c>
      <c r="I111" s="15">
        <v>10.361290322580645</v>
      </c>
      <c r="J111" s="15">
        <v>11.093870967741932</v>
      </c>
      <c r="K111" s="15">
        <v>10.801333333333336</v>
      </c>
      <c r="L111" s="15">
        <v>9.3612903225806452</v>
      </c>
      <c r="M111" s="15">
        <v>8.4443333333333346</v>
      </c>
      <c r="N111" s="15">
        <v>6.5835483870967746</v>
      </c>
      <c r="O111">
        <f t="shared" si="58"/>
        <v>8.2899999999999991</v>
      </c>
      <c r="P111">
        <v>2011</v>
      </c>
      <c r="Q111">
        <v>2.78</v>
      </c>
      <c r="R111">
        <v>3.41</v>
      </c>
      <c r="S111">
        <v>1.6</v>
      </c>
      <c r="T111">
        <v>4.6900000000000004</v>
      </c>
      <c r="U111">
        <v>6.45</v>
      </c>
      <c r="AE111">
        <v>2011</v>
      </c>
      <c r="AF111">
        <f t="shared" si="46"/>
        <v>-3.7983870967741953</v>
      </c>
      <c r="AG111">
        <f t="shared" si="47"/>
        <v>-3.3553571428571427</v>
      </c>
      <c r="AH111">
        <f t="shared" si="48"/>
        <v>-4.5770967741935493</v>
      </c>
      <c r="AI111">
        <f t="shared" si="49"/>
        <v>-1.9760000000000009</v>
      </c>
      <c r="AJ111">
        <f t="shared" si="50"/>
        <v>-1.428064516129032</v>
      </c>
    </row>
    <row r="112" spans="1:44" x14ac:dyDescent="0.2">
      <c r="A112">
        <v>816</v>
      </c>
      <c r="B112">
        <v>2012</v>
      </c>
      <c r="C112" s="15">
        <v>6.2122580645161296</v>
      </c>
      <c r="D112" s="15">
        <v>6.5748275862068963</v>
      </c>
      <c r="E112" s="15">
        <v>6.1677419354838712</v>
      </c>
      <c r="F112" s="15">
        <v>6.8946666666666658</v>
      </c>
      <c r="G112" s="15">
        <v>7.7170967741935499</v>
      </c>
      <c r="H112" s="15">
        <v>9.184666666666665</v>
      </c>
      <c r="I112" s="15">
        <v>10.485806451612904</v>
      </c>
      <c r="J112" s="15">
        <v>11.410645161290322</v>
      </c>
      <c r="K112" s="15">
        <v>10.188666666666666</v>
      </c>
      <c r="L112" s="15">
        <v>8.387419354838709</v>
      </c>
      <c r="M112" s="15">
        <v>6.9076666666666666</v>
      </c>
      <c r="N112" s="15">
        <v>6.8341935483870957</v>
      </c>
      <c r="O112">
        <f t="shared" si="58"/>
        <v>8.08</v>
      </c>
      <c r="P112">
        <v>2012</v>
      </c>
      <c r="AE112">
        <v>2012</v>
      </c>
    </row>
    <row r="113" spans="1:15" x14ac:dyDescent="0.2">
      <c r="A113">
        <v>816</v>
      </c>
      <c r="B113">
        <v>2013</v>
      </c>
      <c r="C113" s="15">
        <v>6.9912903225806451</v>
      </c>
      <c r="D113" s="15">
        <v>6.9610714285714304</v>
      </c>
      <c r="E113" s="15">
        <v>6.7193548387096786</v>
      </c>
      <c r="F113" s="15">
        <v>7.2296666666666676</v>
      </c>
      <c r="G113" s="15">
        <v>7.6029032258064522</v>
      </c>
      <c r="H113" s="15">
        <v>8.7826666666666657</v>
      </c>
      <c r="I113" s="15">
        <v>9.3106451612903225</v>
      </c>
      <c r="J113" s="15">
        <v>10.180967741935484</v>
      </c>
      <c r="K113" s="15">
        <v>8.7419999999999991</v>
      </c>
      <c r="L113" s="15">
        <v>7.4506451612903222</v>
      </c>
      <c r="M113" s="15">
        <v>6.6009999999999991</v>
      </c>
      <c r="N113" s="15">
        <v>6.1377419354838709</v>
      </c>
      <c r="O113">
        <f t="shared" si="58"/>
        <v>7.73</v>
      </c>
    </row>
    <row r="114" spans="1:15" x14ac:dyDescent="0.2">
      <c r="A114">
        <v>816</v>
      </c>
      <c r="B114">
        <v>2014</v>
      </c>
      <c r="C114" s="15">
        <v>6.743225806451612</v>
      </c>
      <c r="D114" s="15">
        <v>6.5699999999999994</v>
      </c>
      <c r="E114" s="15">
        <v>6.6761290322580642</v>
      </c>
      <c r="F114" s="15">
        <v>7.2370000000000001</v>
      </c>
      <c r="G114" s="15">
        <v>8.1335483870967735</v>
      </c>
      <c r="H114" s="15">
        <v>9.8099999999999987</v>
      </c>
      <c r="I114" s="15">
        <v>10.038064516129031</v>
      </c>
      <c r="J114" s="15">
        <v>11.438064516129032</v>
      </c>
      <c r="K114" s="15">
        <v>10.749333333333334</v>
      </c>
      <c r="L114" s="15">
        <v>8.4645161290322584</v>
      </c>
      <c r="M114" s="15">
        <v>7.8843333333333323</v>
      </c>
      <c r="N114" s="15">
        <v>6.8122580645161284</v>
      </c>
      <c r="O114">
        <f t="shared" si="58"/>
        <v>8.3800000000000008</v>
      </c>
    </row>
    <row r="115" spans="1:15" x14ac:dyDescent="0.2">
      <c r="A115">
        <v>816</v>
      </c>
      <c r="B115">
        <v>2015</v>
      </c>
      <c r="C115" s="15">
        <v>6.2629032258064514</v>
      </c>
      <c r="D115" s="15">
        <v>5.9196428571428594</v>
      </c>
      <c r="E115" s="15">
        <v>6.3148387096774181</v>
      </c>
      <c r="F115" s="15">
        <v>6.4876666666666667</v>
      </c>
      <c r="G115" s="15">
        <v>7.1103225806451595</v>
      </c>
      <c r="H115" s="15">
        <v>8.1493333333333329</v>
      </c>
      <c r="I115" s="15">
        <v>9.3232258064516138</v>
      </c>
      <c r="J115" s="15">
        <v>10.189677419354839</v>
      </c>
      <c r="K115" s="15">
        <v>9.9333333333333353</v>
      </c>
      <c r="L115" s="15">
        <v>8.6674193548387084</v>
      </c>
      <c r="M115" s="15">
        <v>7.5493333333333323</v>
      </c>
      <c r="N115" s="15">
        <v>6.5303225806451612</v>
      </c>
      <c r="O115">
        <f t="shared" si="58"/>
        <v>7.7</v>
      </c>
    </row>
    <row r="116" spans="1:15" x14ac:dyDescent="0.2">
      <c r="A116">
        <v>816</v>
      </c>
      <c r="B116">
        <v>2016</v>
      </c>
      <c r="C116" s="15">
        <v>6.2967741935483881</v>
      </c>
      <c r="D116" s="15">
        <v>6.1024137931034481</v>
      </c>
      <c r="E116" s="15">
        <v>6.4093548387096781</v>
      </c>
      <c r="F116" s="15">
        <v>6.846000000000001</v>
      </c>
      <c r="G116" s="15">
        <v>7.3638709677419358</v>
      </c>
      <c r="H116" s="15">
        <v>8.9</v>
      </c>
      <c r="I116" s="15">
        <v>10.464193548387094</v>
      </c>
      <c r="J116" s="15">
        <v>11.506451612903231</v>
      </c>
      <c r="K116" s="15">
        <v>10.852</v>
      </c>
      <c r="L116" s="15">
        <v>9.4145161290322612</v>
      </c>
      <c r="M116" s="15">
        <v>7.5269999999999992</v>
      </c>
      <c r="N116" s="15">
        <v>6.8451612903225829</v>
      </c>
      <c r="O116">
        <f t="shared" si="58"/>
        <v>8.2100000000000009</v>
      </c>
    </row>
    <row r="117" spans="1:15" x14ac:dyDescent="0.2">
      <c r="A117">
        <v>816</v>
      </c>
      <c r="B117">
        <v>2017</v>
      </c>
      <c r="C117" s="15">
        <v>5.9896774193548392</v>
      </c>
      <c r="D117" s="15">
        <v>6.3571428571428585</v>
      </c>
      <c r="E117" s="15">
        <v>6.3790322580645151</v>
      </c>
      <c r="F117" s="15">
        <v>6.7089999999999996</v>
      </c>
      <c r="G117" s="15">
        <v>7.493548387096773</v>
      </c>
      <c r="H117" s="15">
        <v>8.8693333333333335</v>
      </c>
      <c r="I117" s="15">
        <v>9.9058064516129001</v>
      </c>
    </row>
  </sheetData>
  <phoneticPr fontId="2"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T82"/>
  <sheetViews>
    <sheetView workbookViewId="0">
      <selection activeCell="O1" activeCellId="1" sqref="A1:B65536 O1:O65536"/>
    </sheetView>
  </sheetViews>
  <sheetFormatPr defaultColWidth="5.42578125" defaultRowHeight="12.75" x14ac:dyDescent="0.2"/>
  <sheetData>
    <row r="1" spans="1:46"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s="1">
        <v>680</v>
      </c>
      <c r="B2" s="1">
        <v>1874</v>
      </c>
      <c r="C2">
        <v>-1.4</v>
      </c>
      <c r="D2">
        <v>-1</v>
      </c>
      <c r="E2">
        <v>-0.8</v>
      </c>
      <c r="F2">
        <v>1.1000000000000001</v>
      </c>
      <c r="G2">
        <v>3.4</v>
      </c>
      <c r="H2">
        <v>5.0999999999999996</v>
      </c>
      <c r="I2">
        <v>5.5</v>
      </c>
      <c r="J2">
        <v>6.3</v>
      </c>
      <c r="K2">
        <v>6</v>
      </c>
      <c r="L2">
        <v>4.0999999999999996</v>
      </c>
      <c r="M2">
        <v>2.8</v>
      </c>
      <c r="N2">
        <v>1.3</v>
      </c>
      <c r="O2">
        <f t="shared" ref="O2:O68" si="0">ROUND(AVERAGE(C2:N2),2)</f>
        <v>2.7</v>
      </c>
      <c r="P2">
        <v>1874</v>
      </c>
      <c r="Q2" t="s">
        <v>21</v>
      </c>
      <c r="R2" t="s">
        <v>21</v>
      </c>
      <c r="S2" t="s">
        <v>21</v>
      </c>
      <c r="T2" t="s">
        <v>21</v>
      </c>
      <c r="U2" t="s">
        <v>21</v>
      </c>
      <c r="V2" t="s">
        <v>21</v>
      </c>
      <c r="W2">
        <v>5.56</v>
      </c>
      <c r="X2">
        <v>5.91</v>
      </c>
      <c r="Y2">
        <v>4.6900000000000004</v>
      </c>
      <c r="Z2">
        <v>2.31</v>
      </c>
      <c r="AA2">
        <v>0.75</v>
      </c>
      <c r="AB2">
        <v>-1.07</v>
      </c>
      <c r="AC2" t="s">
        <v>21</v>
      </c>
      <c r="AD2" s="1">
        <v>680</v>
      </c>
      <c r="AE2" s="1">
        <v>1874</v>
      </c>
      <c r="AF2" t="e">
        <f t="shared" ref="AF2:AF20" si="1">Q2-C2</f>
        <v>#VALUE!</v>
      </c>
      <c r="AG2" t="e">
        <f t="shared" ref="AG2:AG20" si="2">R2-D2</f>
        <v>#VALUE!</v>
      </c>
      <c r="AH2" t="e">
        <f t="shared" ref="AH2:AH20" si="3">S2-E2</f>
        <v>#VALUE!</v>
      </c>
      <c r="AI2" t="e">
        <f t="shared" ref="AI2:AI20" si="4">T2-F2</f>
        <v>#VALUE!</v>
      </c>
      <c r="AJ2" t="e">
        <f t="shared" ref="AJ2:AJ20" si="5">U2-G2</f>
        <v>#VALUE!</v>
      </c>
      <c r="AK2" t="e">
        <f t="shared" ref="AK2:AK20" si="6">V2-H2</f>
        <v>#VALUE!</v>
      </c>
      <c r="AL2">
        <f t="shared" ref="AL2:AL20" si="7">W2-I2</f>
        <v>5.9999999999999609E-2</v>
      </c>
      <c r="AM2">
        <f t="shared" ref="AM2:AM20" si="8">X2-J2</f>
        <v>-0.38999999999999968</v>
      </c>
      <c r="AN2">
        <f t="shared" ref="AN2:AN20" si="9">Y2-K2</f>
        <v>-1.3099999999999996</v>
      </c>
      <c r="AO2">
        <f t="shared" ref="AO2:AO20" si="10">Z2-L2</f>
        <v>-1.7899999999999996</v>
      </c>
      <c r="AP2">
        <f t="shared" ref="AP2:AP20" si="11">AA2-M2</f>
        <v>-2.0499999999999998</v>
      </c>
      <c r="AQ2">
        <f t="shared" ref="AQ2:AQ20" si="12">AB2-N2</f>
        <v>-2.37</v>
      </c>
      <c r="AR2" t="e">
        <f t="shared" ref="AR2:AR20" si="13">AC2-O2</f>
        <v>#VALUE!</v>
      </c>
    </row>
    <row r="3" spans="1:46" x14ac:dyDescent="0.2">
      <c r="A3" s="1">
        <v>680</v>
      </c>
      <c r="B3" s="1">
        <v>1875</v>
      </c>
      <c r="C3">
        <v>1.7</v>
      </c>
      <c r="D3">
        <v>1.2</v>
      </c>
      <c r="E3">
        <v>2.2000000000000002</v>
      </c>
      <c r="F3">
        <v>3.5</v>
      </c>
      <c r="G3">
        <v>4.8</v>
      </c>
      <c r="H3">
        <v>6.4</v>
      </c>
      <c r="I3">
        <v>8.1</v>
      </c>
      <c r="J3">
        <v>8.1999999999999993</v>
      </c>
      <c r="K3">
        <v>7.7</v>
      </c>
      <c r="L3">
        <v>6.2</v>
      </c>
      <c r="M3">
        <v>3</v>
      </c>
      <c r="N3">
        <v>2.7</v>
      </c>
      <c r="O3">
        <f t="shared" si="0"/>
        <v>4.6399999999999997</v>
      </c>
      <c r="P3">
        <v>1875</v>
      </c>
      <c r="Q3">
        <v>-0.71</v>
      </c>
      <c r="R3">
        <v>0.21</v>
      </c>
      <c r="S3">
        <v>1.49</v>
      </c>
      <c r="T3">
        <v>2.74</v>
      </c>
      <c r="U3">
        <v>4.4400000000000004</v>
      </c>
      <c r="V3">
        <v>5.26</v>
      </c>
      <c r="W3">
        <v>7.71</v>
      </c>
      <c r="X3">
        <v>7.56</v>
      </c>
      <c r="Y3">
        <v>6.94</v>
      </c>
      <c r="Z3">
        <v>5.01</v>
      </c>
      <c r="AA3">
        <v>0.85</v>
      </c>
      <c r="AB3">
        <v>2.0299999999999998</v>
      </c>
      <c r="AC3">
        <v>3.63</v>
      </c>
      <c r="AD3" s="1">
        <v>680</v>
      </c>
      <c r="AE3" s="1">
        <v>1875</v>
      </c>
      <c r="AF3">
        <f t="shared" si="1"/>
        <v>-2.41</v>
      </c>
      <c r="AG3">
        <f t="shared" si="2"/>
        <v>-0.99</v>
      </c>
      <c r="AH3">
        <f t="shared" si="3"/>
        <v>-0.71000000000000019</v>
      </c>
      <c r="AI3">
        <f t="shared" si="4"/>
        <v>-0.75999999999999979</v>
      </c>
      <c r="AJ3">
        <f t="shared" si="5"/>
        <v>-0.35999999999999943</v>
      </c>
      <c r="AK3">
        <f t="shared" si="6"/>
        <v>-1.1400000000000006</v>
      </c>
      <c r="AL3">
        <f t="shared" si="7"/>
        <v>-0.38999999999999968</v>
      </c>
      <c r="AM3">
        <f t="shared" si="8"/>
        <v>-0.63999999999999968</v>
      </c>
      <c r="AN3">
        <f t="shared" si="9"/>
        <v>-0.75999999999999979</v>
      </c>
      <c r="AO3">
        <f t="shared" si="10"/>
        <v>-1.1900000000000004</v>
      </c>
      <c r="AP3">
        <f t="shared" si="11"/>
        <v>-2.15</v>
      </c>
      <c r="AQ3">
        <f t="shared" si="12"/>
        <v>-0.67000000000000037</v>
      </c>
      <c r="AR3">
        <f t="shared" si="13"/>
        <v>-1.0099999999999998</v>
      </c>
      <c r="AT3">
        <f>MAX(C3:N3)-MIN(C3:N3)</f>
        <v>6.9999999999999991</v>
      </c>
    </row>
    <row r="4" spans="1:46" x14ac:dyDescent="0.2">
      <c r="A4" s="1">
        <v>680</v>
      </c>
      <c r="B4" s="1">
        <v>1876</v>
      </c>
      <c r="C4">
        <v>2.4</v>
      </c>
      <c r="D4">
        <v>1.7</v>
      </c>
      <c r="E4">
        <v>0.7</v>
      </c>
      <c r="F4">
        <v>0.2</v>
      </c>
      <c r="G4">
        <v>2.2000000000000002</v>
      </c>
      <c r="H4">
        <v>4.8</v>
      </c>
      <c r="I4">
        <v>6.9</v>
      </c>
      <c r="J4">
        <v>7.4</v>
      </c>
      <c r="K4">
        <v>6.8</v>
      </c>
      <c r="L4">
        <v>5.2</v>
      </c>
      <c r="M4">
        <v>4</v>
      </c>
      <c r="N4">
        <v>3.1</v>
      </c>
      <c r="O4">
        <f t="shared" si="0"/>
        <v>3.78</v>
      </c>
      <c r="P4">
        <v>1876</v>
      </c>
      <c r="Q4">
        <v>1.69</v>
      </c>
      <c r="R4">
        <v>-0.79</v>
      </c>
      <c r="S4">
        <v>-3.56</v>
      </c>
      <c r="T4">
        <v>-3.16</v>
      </c>
      <c r="U4">
        <v>3.14</v>
      </c>
      <c r="V4">
        <v>5.41</v>
      </c>
      <c r="W4">
        <v>7.51</v>
      </c>
      <c r="X4">
        <v>7.56</v>
      </c>
      <c r="Y4">
        <v>6.09</v>
      </c>
      <c r="Z4">
        <v>4.0599999999999996</v>
      </c>
      <c r="AA4">
        <v>2.5499999999999998</v>
      </c>
      <c r="AB4">
        <v>1.33</v>
      </c>
      <c r="AC4">
        <v>2.65</v>
      </c>
      <c r="AD4" s="1">
        <v>680</v>
      </c>
      <c r="AE4" s="1">
        <v>1876</v>
      </c>
      <c r="AF4">
        <f t="shared" si="1"/>
        <v>-0.71</v>
      </c>
      <c r="AG4">
        <f t="shared" si="2"/>
        <v>-2.4900000000000002</v>
      </c>
      <c r="AH4">
        <f t="shared" si="3"/>
        <v>-4.26</v>
      </c>
      <c r="AI4">
        <f t="shared" si="4"/>
        <v>-3.3600000000000003</v>
      </c>
      <c r="AJ4">
        <f t="shared" si="5"/>
        <v>0.94</v>
      </c>
      <c r="AK4">
        <f t="shared" si="6"/>
        <v>0.61000000000000032</v>
      </c>
      <c r="AL4">
        <f t="shared" si="7"/>
        <v>0.60999999999999943</v>
      </c>
      <c r="AM4">
        <f t="shared" si="8"/>
        <v>0.15999999999999925</v>
      </c>
      <c r="AN4">
        <f t="shared" si="9"/>
        <v>-0.71</v>
      </c>
      <c r="AO4">
        <f t="shared" si="10"/>
        <v>-1.1400000000000006</v>
      </c>
      <c r="AP4">
        <f t="shared" si="11"/>
        <v>-1.4500000000000002</v>
      </c>
      <c r="AQ4">
        <f t="shared" si="12"/>
        <v>-1.77</v>
      </c>
      <c r="AR4">
        <f t="shared" si="13"/>
        <v>-1.1299999999999999</v>
      </c>
      <c r="AT4">
        <f t="shared" ref="AT4:AT67" si="14">MAX(C4:N4)-MIN(C4:N4)</f>
        <v>7.2</v>
      </c>
    </row>
    <row r="5" spans="1:46" x14ac:dyDescent="0.2">
      <c r="A5" s="1">
        <v>680</v>
      </c>
      <c r="B5" s="1">
        <v>1877</v>
      </c>
      <c r="C5">
        <v>1</v>
      </c>
      <c r="D5">
        <v>0.4</v>
      </c>
      <c r="E5">
        <v>1</v>
      </c>
      <c r="F5">
        <v>1.9</v>
      </c>
      <c r="G5">
        <v>4.4000000000000004</v>
      </c>
      <c r="H5">
        <v>6</v>
      </c>
      <c r="I5">
        <v>6.5</v>
      </c>
      <c r="J5">
        <v>7.4</v>
      </c>
      <c r="K5">
        <v>7</v>
      </c>
      <c r="L5">
        <v>4.3</v>
      </c>
      <c r="M5">
        <v>2.5</v>
      </c>
      <c r="N5">
        <v>1.1000000000000001</v>
      </c>
      <c r="O5">
        <f t="shared" si="0"/>
        <v>3.63</v>
      </c>
      <c r="P5">
        <v>1877</v>
      </c>
      <c r="Q5">
        <v>-1.41</v>
      </c>
      <c r="R5">
        <v>-2.59</v>
      </c>
      <c r="S5">
        <v>-1.96</v>
      </c>
      <c r="T5">
        <v>0.49</v>
      </c>
      <c r="U5">
        <v>2.44</v>
      </c>
      <c r="V5">
        <v>5.21</v>
      </c>
      <c r="W5">
        <v>6.66</v>
      </c>
      <c r="X5">
        <v>6.51</v>
      </c>
      <c r="Y5">
        <v>6.69</v>
      </c>
      <c r="Z5">
        <v>3.01</v>
      </c>
      <c r="AA5">
        <v>1.1000000000000001</v>
      </c>
      <c r="AB5">
        <v>-0.47</v>
      </c>
      <c r="AC5">
        <v>2.14</v>
      </c>
      <c r="AD5" s="1">
        <v>680</v>
      </c>
      <c r="AE5" s="1">
        <v>1877</v>
      </c>
      <c r="AF5">
        <f t="shared" si="1"/>
        <v>-2.41</v>
      </c>
      <c r="AG5">
        <f t="shared" si="2"/>
        <v>-2.9899999999999998</v>
      </c>
      <c r="AH5">
        <f t="shared" si="3"/>
        <v>-2.96</v>
      </c>
      <c r="AI5">
        <f t="shared" si="4"/>
        <v>-1.41</v>
      </c>
      <c r="AJ5">
        <f t="shared" si="5"/>
        <v>-1.9600000000000004</v>
      </c>
      <c r="AK5">
        <f t="shared" si="6"/>
        <v>-0.79</v>
      </c>
      <c r="AL5">
        <f t="shared" si="7"/>
        <v>0.16000000000000014</v>
      </c>
      <c r="AM5">
        <f t="shared" si="8"/>
        <v>-0.89000000000000057</v>
      </c>
      <c r="AN5">
        <f t="shared" si="9"/>
        <v>-0.30999999999999961</v>
      </c>
      <c r="AO5">
        <f t="shared" si="10"/>
        <v>-1.29</v>
      </c>
      <c r="AP5">
        <f t="shared" si="11"/>
        <v>-1.4</v>
      </c>
      <c r="AQ5">
        <f t="shared" si="12"/>
        <v>-1.57</v>
      </c>
      <c r="AR5">
        <f t="shared" si="13"/>
        <v>-1.4899999999999998</v>
      </c>
      <c r="AT5">
        <f t="shared" si="14"/>
        <v>7</v>
      </c>
    </row>
    <row r="6" spans="1:46" x14ac:dyDescent="0.2">
      <c r="A6" s="1">
        <v>680</v>
      </c>
      <c r="B6" s="1">
        <v>1878</v>
      </c>
      <c r="C6">
        <v>-0.1</v>
      </c>
      <c r="D6">
        <v>0.5</v>
      </c>
      <c r="E6">
        <v>0.1</v>
      </c>
      <c r="F6">
        <v>0.5</v>
      </c>
      <c r="G6">
        <v>2.1</v>
      </c>
      <c r="H6">
        <v>4.8</v>
      </c>
      <c r="I6">
        <v>5.8</v>
      </c>
      <c r="J6">
        <v>6.7</v>
      </c>
      <c r="K6">
        <v>6.1</v>
      </c>
      <c r="L6">
        <v>4.2</v>
      </c>
      <c r="M6">
        <v>1</v>
      </c>
      <c r="N6">
        <v>-1</v>
      </c>
      <c r="O6">
        <f t="shared" si="0"/>
        <v>2.56</v>
      </c>
      <c r="P6">
        <v>1878</v>
      </c>
      <c r="Q6">
        <v>-1.21</v>
      </c>
      <c r="R6">
        <v>0.81</v>
      </c>
      <c r="S6">
        <v>-2.16</v>
      </c>
      <c r="T6">
        <v>-0.01</v>
      </c>
      <c r="U6">
        <v>1.39</v>
      </c>
      <c r="V6">
        <v>5.41</v>
      </c>
      <c r="W6">
        <v>8.01</v>
      </c>
      <c r="X6">
        <v>7.36</v>
      </c>
      <c r="Y6">
        <v>5.69</v>
      </c>
      <c r="Z6">
        <v>2.86</v>
      </c>
      <c r="AA6">
        <v>-1.1499999999999999</v>
      </c>
      <c r="AB6">
        <v>-4.57</v>
      </c>
      <c r="AC6">
        <v>1.87</v>
      </c>
      <c r="AD6" s="1">
        <v>680</v>
      </c>
      <c r="AE6" s="1">
        <v>1878</v>
      </c>
      <c r="AF6">
        <f t="shared" si="1"/>
        <v>-1.1099999999999999</v>
      </c>
      <c r="AG6">
        <f t="shared" si="2"/>
        <v>0.31000000000000005</v>
      </c>
      <c r="AH6">
        <f t="shared" si="3"/>
        <v>-2.2600000000000002</v>
      </c>
      <c r="AI6">
        <f t="shared" si="4"/>
        <v>-0.51</v>
      </c>
      <c r="AJ6">
        <f t="shared" si="5"/>
        <v>-0.71000000000000019</v>
      </c>
      <c r="AK6">
        <f t="shared" si="6"/>
        <v>0.61000000000000032</v>
      </c>
      <c r="AL6">
        <f t="shared" si="7"/>
        <v>2.21</v>
      </c>
      <c r="AM6">
        <f t="shared" si="8"/>
        <v>0.66000000000000014</v>
      </c>
      <c r="AN6">
        <f t="shared" si="9"/>
        <v>-0.40999999999999925</v>
      </c>
      <c r="AO6">
        <f t="shared" si="10"/>
        <v>-1.3400000000000003</v>
      </c>
      <c r="AP6">
        <f t="shared" si="11"/>
        <v>-2.15</v>
      </c>
      <c r="AQ6">
        <f t="shared" si="12"/>
        <v>-3.5700000000000003</v>
      </c>
      <c r="AR6">
        <f t="shared" si="13"/>
        <v>-0.69</v>
      </c>
      <c r="AT6">
        <f t="shared" si="14"/>
        <v>7.7</v>
      </c>
    </row>
    <row r="7" spans="1:46" x14ac:dyDescent="0.2">
      <c r="A7" s="1">
        <v>680</v>
      </c>
      <c r="B7" s="1">
        <v>1879</v>
      </c>
      <c r="C7">
        <v>-0.1</v>
      </c>
      <c r="D7">
        <v>-0.3</v>
      </c>
      <c r="E7">
        <v>-0.4</v>
      </c>
      <c r="F7">
        <v>0.8</v>
      </c>
      <c r="G7">
        <v>2.9</v>
      </c>
      <c r="H7">
        <v>3.9</v>
      </c>
      <c r="I7">
        <v>4.5999999999999996</v>
      </c>
      <c r="J7">
        <v>6</v>
      </c>
      <c r="K7">
        <v>5.4</v>
      </c>
      <c r="L7">
        <v>4.5</v>
      </c>
      <c r="M7">
        <v>2.9</v>
      </c>
      <c r="N7">
        <v>2.2999999999999998</v>
      </c>
      <c r="O7">
        <f t="shared" si="0"/>
        <v>2.71</v>
      </c>
      <c r="P7">
        <v>1879</v>
      </c>
      <c r="Q7">
        <v>0.09</v>
      </c>
      <c r="R7">
        <v>-1.99</v>
      </c>
      <c r="S7">
        <v>-2.5099999999999998</v>
      </c>
      <c r="T7">
        <v>-0.11</v>
      </c>
      <c r="U7">
        <v>2.89</v>
      </c>
      <c r="V7">
        <v>4.26</v>
      </c>
      <c r="W7">
        <v>5.76</v>
      </c>
      <c r="X7">
        <v>6.71</v>
      </c>
      <c r="Y7">
        <v>5.29</v>
      </c>
      <c r="Z7">
        <v>3.81</v>
      </c>
      <c r="AA7">
        <v>2.0499999999999998</v>
      </c>
      <c r="AB7">
        <v>1.48</v>
      </c>
      <c r="AC7">
        <v>2.31</v>
      </c>
      <c r="AD7" s="1">
        <v>680</v>
      </c>
      <c r="AE7" s="1">
        <v>1879</v>
      </c>
      <c r="AF7">
        <f t="shared" si="1"/>
        <v>0.19</v>
      </c>
      <c r="AG7">
        <f t="shared" si="2"/>
        <v>-1.69</v>
      </c>
      <c r="AH7">
        <f t="shared" si="3"/>
        <v>-2.11</v>
      </c>
      <c r="AI7">
        <f t="shared" si="4"/>
        <v>-0.91</v>
      </c>
      <c r="AJ7">
        <f t="shared" si="5"/>
        <v>-9.9999999999997868E-3</v>
      </c>
      <c r="AK7">
        <f t="shared" si="6"/>
        <v>0.35999999999999988</v>
      </c>
      <c r="AL7">
        <f t="shared" si="7"/>
        <v>1.1600000000000001</v>
      </c>
      <c r="AM7">
        <f t="shared" si="8"/>
        <v>0.71</v>
      </c>
      <c r="AN7">
        <f t="shared" si="9"/>
        <v>-0.11000000000000032</v>
      </c>
      <c r="AO7">
        <f t="shared" si="10"/>
        <v>-0.69</v>
      </c>
      <c r="AP7">
        <f t="shared" si="11"/>
        <v>-0.85000000000000009</v>
      </c>
      <c r="AQ7">
        <f t="shared" si="12"/>
        <v>-0.81999999999999984</v>
      </c>
      <c r="AR7">
        <f t="shared" si="13"/>
        <v>-0.39999999999999991</v>
      </c>
      <c r="AT7">
        <f t="shared" si="14"/>
        <v>6.4</v>
      </c>
    </row>
    <row r="8" spans="1:46" x14ac:dyDescent="0.2">
      <c r="A8" s="1">
        <v>680</v>
      </c>
      <c r="B8" s="1">
        <v>1880</v>
      </c>
      <c r="C8">
        <v>1.9</v>
      </c>
      <c r="D8">
        <v>2.2000000000000002</v>
      </c>
      <c r="E8">
        <v>2.5</v>
      </c>
      <c r="F8">
        <v>4.2</v>
      </c>
      <c r="G8">
        <v>5.0999999999999996</v>
      </c>
      <c r="H8">
        <v>6.5</v>
      </c>
      <c r="I8">
        <v>8.1</v>
      </c>
      <c r="J8">
        <v>8.4</v>
      </c>
      <c r="K8">
        <v>8.1</v>
      </c>
      <c r="L8">
        <v>5.2</v>
      </c>
      <c r="M8">
        <v>2.5</v>
      </c>
      <c r="N8">
        <v>-0.2</v>
      </c>
      <c r="O8">
        <f t="shared" si="0"/>
        <v>4.54</v>
      </c>
      <c r="P8">
        <v>1880</v>
      </c>
      <c r="Q8">
        <v>1.69</v>
      </c>
      <c r="R8">
        <v>1.06</v>
      </c>
      <c r="S8">
        <v>2.44</v>
      </c>
      <c r="T8">
        <v>4.59</v>
      </c>
      <c r="U8">
        <v>4.49</v>
      </c>
      <c r="V8">
        <v>6.36</v>
      </c>
      <c r="W8">
        <v>8.66</v>
      </c>
      <c r="X8">
        <v>9.76</v>
      </c>
      <c r="Y8">
        <v>7.49</v>
      </c>
      <c r="Z8">
        <v>1.41</v>
      </c>
      <c r="AA8">
        <v>-1.75</v>
      </c>
      <c r="AB8">
        <v>-6.32</v>
      </c>
      <c r="AC8">
        <v>3.32</v>
      </c>
      <c r="AD8" s="1">
        <v>680</v>
      </c>
      <c r="AE8" s="1">
        <v>1880</v>
      </c>
      <c r="AF8">
        <f t="shared" si="1"/>
        <v>-0.20999999999999996</v>
      </c>
      <c r="AG8">
        <f t="shared" si="2"/>
        <v>-1.1400000000000001</v>
      </c>
      <c r="AH8">
        <f t="shared" si="3"/>
        <v>-6.0000000000000053E-2</v>
      </c>
      <c r="AI8">
        <f t="shared" si="4"/>
        <v>0.38999999999999968</v>
      </c>
      <c r="AJ8">
        <f t="shared" si="5"/>
        <v>-0.60999999999999943</v>
      </c>
      <c r="AK8">
        <f t="shared" si="6"/>
        <v>-0.13999999999999968</v>
      </c>
      <c r="AL8">
        <f t="shared" si="7"/>
        <v>0.5600000000000005</v>
      </c>
      <c r="AM8">
        <f t="shared" si="8"/>
        <v>1.3599999999999994</v>
      </c>
      <c r="AN8">
        <f t="shared" si="9"/>
        <v>-0.60999999999999943</v>
      </c>
      <c r="AO8">
        <f t="shared" si="10"/>
        <v>-3.79</v>
      </c>
      <c r="AP8">
        <f t="shared" si="11"/>
        <v>-4.25</v>
      </c>
      <c r="AQ8">
        <f t="shared" si="12"/>
        <v>-6.12</v>
      </c>
      <c r="AR8">
        <f t="shared" si="13"/>
        <v>-1.2200000000000002</v>
      </c>
      <c r="AT8">
        <f t="shared" si="14"/>
        <v>8.6</v>
      </c>
    </row>
    <row r="9" spans="1:46" x14ac:dyDescent="0.2">
      <c r="A9" s="1">
        <v>680</v>
      </c>
      <c r="B9" s="1">
        <v>1881</v>
      </c>
      <c r="C9">
        <v>-1.4</v>
      </c>
      <c r="D9">
        <v>-1.7</v>
      </c>
      <c r="E9">
        <v>-1.8</v>
      </c>
      <c r="F9">
        <v>-1</v>
      </c>
      <c r="G9">
        <v>0.9</v>
      </c>
      <c r="H9">
        <v>2.8</v>
      </c>
      <c r="I9">
        <v>4.0999999999999996</v>
      </c>
      <c r="J9">
        <v>4.9000000000000004</v>
      </c>
      <c r="K9">
        <v>5.9</v>
      </c>
      <c r="L9">
        <v>4.5</v>
      </c>
      <c r="M9">
        <v>4</v>
      </c>
      <c r="N9">
        <v>2.9</v>
      </c>
      <c r="O9">
        <f t="shared" si="0"/>
        <v>2.0099999999999998</v>
      </c>
      <c r="P9">
        <v>1881</v>
      </c>
      <c r="Q9">
        <v>-8.26</v>
      </c>
      <c r="R9">
        <v>-5.14</v>
      </c>
      <c r="S9">
        <v>-8.91</v>
      </c>
      <c r="T9">
        <v>-0.46</v>
      </c>
      <c r="U9">
        <v>1.79</v>
      </c>
      <c r="V9">
        <v>3.86</v>
      </c>
      <c r="W9">
        <v>5.31</v>
      </c>
      <c r="X9">
        <v>5.81</v>
      </c>
      <c r="Y9">
        <v>6.44</v>
      </c>
      <c r="Z9">
        <v>3.86</v>
      </c>
      <c r="AA9">
        <v>2.95</v>
      </c>
      <c r="AB9">
        <v>0.73</v>
      </c>
      <c r="AC9">
        <v>0.67</v>
      </c>
      <c r="AD9" s="1">
        <v>680</v>
      </c>
      <c r="AE9" s="1">
        <v>1881</v>
      </c>
      <c r="AF9">
        <f t="shared" si="1"/>
        <v>-6.8599999999999994</v>
      </c>
      <c r="AG9">
        <f t="shared" si="2"/>
        <v>-3.4399999999999995</v>
      </c>
      <c r="AH9">
        <f t="shared" si="3"/>
        <v>-7.11</v>
      </c>
      <c r="AI9">
        <f t="shared" si="4"/>
        <v>0.54</v>
      </c>
      <c r="AJ9">
        <f t="shared" si="5"/>
        <v>0.89</v>
      </c>
      <c r="AK9">
        <f t="shared" si="6"/>
        <v>1.06</v>
      </c>
      <c r="AL9">
        <f t="shared" si="7"/>
        <v>1.21</v>
      </c>
      <c r="AM9">
        <f t="shared" si="8"/>
        <v>0.90999999999999925</v>
      </c>
      <c r="AN9">
        <f t="shared" si="9"/>
        <v>0.54</v>
      </c>
      <c r="AO9">
        <f t="shared" si="10"/>
        <v>-0.64000000000000012</v>
      </c>
      <c r="AP9">
        <f t="shared" si="11"/>
        <v>-1.0499999999999998</v>
      </c>
      <c r="AQ9">
        <f t="shared" si="12"/>
        <v>-2.17</v>
      </c>
      <c r="AR9">
        <f t="shared" si="13"/>
        <v>-1.3399999999999999</v>
      </c>
      <c r="AT9">
        <f t="shared" si="14"/>
        <v>7.7</v>
      </c>
    </row>
    <row r="10" spans="1:46" x14ac:dyDescent="0.2">
      <c r="A10" s="1">
        <v>680</v>
      </c>
      <c r="B10" s="1">
        <v>1882</v>
      </c>
      <c r="C10">
        <v>2.2999999999999998</v>
      </c>
      <c r="D10">
        <v>2.1</v>
      </c>
      <c r="E10">
        <v>1</v>
      </c>
      <c r="F10">
        <v>0.9</v>
      </c>
      <c r="G10">
        <v>0.2</v>
      </c>
      <c r="H10">
        <v>0.9</v>
      </c>
      <c r="I10">
        <v>3.3</v>
      </c>
      <c r="J10">
        <v>4.5999999999999996</v>
      </c>
      <c r="K10">
        <v>4.5999999999999996</v>
      </c>
      <c r="L10">
        <v>4.5</v>
      </c>
      <c r="M10">
        <v>1.3</v>
      </c>
      <c r="N10">
        <v>0.5</v>
      </c>
      <c r="O10">
        <f t="shared" si="0"/>
        <v>2.1800000000000002</v>
      </c>
      <c r="P10">
        <v>1882</v>
      </c>
      <c r="Q10">
        <v>1.0900000000000001</v>
      </c>
      <c r="R10">
        <v>-2.59</v>
      </c>
      <c r="S10">
        <v>-2.0099999999999998</v>
      </c>
      <c r="T10">
        <v>-2.56</v>
      </c>
      <c r="U10">
        <v>0.59</v>
      </c>
      <c r="V10">
        <v>2.91</v>
      </c>
      <c r="W10">
        <v>5.41</v>
      </c>
      <c r="X10">
        <v>5.86</v>
      </c>
      <c r="Y10">
        <v>4.74</v>
      </c>
      <c r="Z10">
        <v>4.8099999999999996</v>
      </c>
      <c r="AA10">
        <v>0.75</v>
      </c>
      <c r="AB10">
        <v>-1.02</v>
      </c>
      <c r="AC10">
        <v>1.5</v>
      </c>
      <c r="AD10" s="1">
        <v>680</v>
      </c>
      <c r="AE10" s="1">
        <v>1882</v>
      </c>
      <c r="AF10">
        <f t="shared" si="1"/>
        <v>-1.2099999999999997</v>
      </c>
      <c r="AG10">
        <f t="shared" si="2"/>
        <v>-4.6899999999999995</v>
      </c>
      <c r="AH10">
        <f t="shared" si="3"/>
        <v>-3.01</v>
      </c>
      <c r="AI10">
        <f t="shared" si="4"/>
        <v>-3.46</v>
      </c>
      <c r="AJ10">
        <f t="shared" si="5"/>
        <v>0.38999999999999996</v>
      </c>
      <c r="AK10">
        <f t="shared" si="6"/>
        <v>2.0100000000000002</v>
      </c>
      <c r="AL10">
        <f t="shared" si="7"/>
        <v>2.1100000000000003</v>
      </c>
      <c r="AM10">
        <f t="shared" si="8"/>
        <v>1.2600000000000007</v>
      </c>
      <c r="AN10">
        <f t="shared" si="9"/>
        <v>0.14000000000000057</v>
      </c>
      <c r="AO10">
        <f t="shared" si="10"/>
        <v>0.30999999999999961</v>
      </c>
      <c r="AP10">
        <f t="shared" si="11"/>
        <v>-0.55000000000000004</v>
      </c>
      <c r="AQ10">
        <f t="shared" si="12"/>
        <v>-1.52</v>
      </c>
      <c r="AR10">
        <f t="shared" si="13"/>
        <v>-0.68000000000000016</v>
      </c>
      <c r="AT10">
        <f t="shared" si="14"/>
        <v>4.3999999999999995</v>
      </c>
    </row>
    <row r="11" spans="1:46" x14ac:dyDescent="0.2">
      <c r="A11" s="1">
        <v>680</v>
      </c>
      <c r="B11" s="1">
        <v>1883</v>
      </c>
      <c r="C11">
        <v>1.2</v>
      </c>
      <c r="D11">
        <v>1.8</v>
      </c>
      <c r="E11">
        <v>1.7</v>
      </c>
      <c r="F11">
        <v>2.1</v>
      </c>
      <c r="G11">
        <v>3.2</v>
      </c>
      <c r="H11">
        <v>5.2</v>
      </c>
      <c r="I11">
        <v>5.7</v>
      </c>
      <c r="J11">
        <v>6.8</v>
      </c>
      <c r="K11">
        <v>6.2</v>
      </c>
      <c r="L11">
        <v>4.2</v>
      </c>
      <c r="M11">
        <v>3.1</v>
      </c>
      <c r="N11">
        <v>1.4</v>
      </c>
      <c r="O11">
        <f t="shared" si="0"/>
        <v>3.55</v>
      </c>
      <c r="P11">
        <v>1883</v>
      </c>
      <c r="Q11">
        <v>0.84</v>
      </c>
      <c r="R11">
        <v>1.81</v>
      </c>
      <c r="S11">
        <v>-0.81</v>
      </c>
      <c r="T11">
        <v>2.64</v>
      </c>
      <c r="U11">
        <v>2.09</v>
      </c>
      <c r="V11">
        <v>5.96</v>
      </c>
      <c r="W11">
        <v>6.86</v>
      </c>
      <c r="X11">
        <v>7.41</v>
      </c>
      <c r="Y11">
        <v>5.89</v>
      </c>
      <c r="Z11">
        <v>4.0599999999999996</v>
      </c>
      <c r="AA11">
        <v>2.4500000000000002</v>
      </c>
      <c r="AB11">
        <v>0.28000000000000003</v>
      </c>
      <c r="AC11">
        <v>3.29</v>
      </c>
      <c r="AD11" s="1">
        <v>680</v>
      </c>
      <c r="AE11" s="1">
        <v>1883</v>
      </c>
      <c r="AF11">
        <f t="shared" si="1"/>
        <v>-0.36</v>
      </c>
      <c r="AG11">
        <f t="shared" si="2"/>
        <v>1.0000000000000009E-2</v>
      </c>
      <c r="AH11">
        <f t="shared" si="3"/>
        <v>-2.5099999999999998</v>
      </c>
      <c r="AI11">
        <f t="shared" si="4"/>
        <v>0.54</v>
      </c>
      <c r="AJ11">
        <f t="shared" si="5"/>
        <v>-1.1100000000000003</v>
      </c>
      <c r="AK11">
        <f t="shared" si="6"/>
        <v>0.75999999999999979</v>
      </c>
      <c r="AL11">
        <f t="shared" si="7"/>
        <v>1.1600000000000001</v>
      </c>
      <c r="AM11">
        <f t="shared" si="8"/>
        <v>0.61000000000000032</v>
      </c>
      <c r="AN11">
        <f t="shared" si="9"/>
        <v>-0.3100000000000005</v>
      </c>
      <c r="AO11">
        <f t="shared" si="10"/>
        <v>-0.14000000000000057</v>
      </c>
      <c r="AP11">
        <f t="shared" si="11"/>
        <v>-0.64999999999999991</v>
      </c>
      <c r="AQ11">
        <f t="shared" si="12"/>
        <v>-1.1199999999999999</v>
      </c>
      <c r="AR11">
        <f t="shared" si="13"/>
        <v>-0.25999999999999979</v>
      </c>
      <c r="AT11">
        <f t="shared" si="14"/>
        <v>5.6</v>
      </c>
    </row>
    <row r="12" spans="1:46" x14ac:dyDescent="0.2">
      <c r="A12" s="1">
        <v>680</v>
      </c>
      <c r="B12" s="1">
        <v>1884</v>
      </c>
      <c r="C12">
        <v>0.4</v>
      </c>
      <c r="D12">
        <v>0.9</v>
      </c>
      <c r="E12">
        <v>2.4</v>
      </c>
      <c r="F12">
        <v>3.5</v>
      </c>
      <c r="G12">
        <v>4.3</v>
      </c>
      <c r="H12">
        <v>6</v>
      </c>
      <c r="I12">
        <v>6.3</v>
      </c>
      <c r="J12">
        <v>7.2</v>
      </c>
      <c r="K12">
        <v>7.4</v>
      </c>
      <c r="L12">
        <v>5.2</v>
      </c>
      <c r="M12">
        <v>3.8</v>
      </c>
      <c r="N12">
        <v>2.5</v>
      </c>
      <c r="O12">
        <f t="shared" si="0"/>
        <v>4.16</v>
      </c>
      <c r="P12">
        <v>1884</v>
      </c>
      <c r="Q12">
        <v>-1.81</v>
      </c>
      <c r="R12">
        <v>0.56000000000000005</v>
      </c>
      <c r="S12">
        <v>1.84</v>
      </c>
      <c r="T12">
        <v>2.89</v>
      </c>
      <c r="U12">
        <v>2.2400000000000002</v>
      </c>
      <c r="V12">
        <v>6.31</v>
      </c>
      <c r="W12">
        <v>6.76</v>
      </c>
      <c r="X12">
        <v>8.16</v>
      </c>
      <c r="Y12">
        <v>6.99</v>
      </c>
      <c r="Z12">
        <v>2.91</v>
      </c>
      <c r="AA12">
        <v>1.35</v>
      </c>
      <c r="AB12">
        <v>1.23</v>
      </c>
      <c r="AC12">
        <v>3.29</v>
      </c>
      <c r="AD12" s="1">
        <v>680</v>
      </c>
      <c r="AE12" s="1">
        <v>1884</v>
      </c>
      <c r="AF12">
        <f t="shared" si="1"/>
        <v>-2.21</v>
      </c>
      <c r="AG12">
        <f t="shared" si="2"/>
        <v>-0.33999999999999997</v>
      </c>
      <c r="AH12">
        <f t="shared" si="3"/>
        <v>-0.55999999999999983</v>
      </c>
      <c r="AI12">
        <f t="shared" si="4"/>
        <v>-0.60999999999999988</v>
      </c>
      <c r="AJ12">
        <f t="shared" si="5"/>
        <v>-2.0599999999999996</v>
      </c>
      <c r="AK12">
        <f t="shared" si="6"/>
        <v>0.30999999999999961</v>
      </c>
      <c r="AL12">
        <f t="shared" si="7"/>
        <v>0.45999999999999996</v>
      </c>
      <c r="AM12">
        <f t="shared" si="8"/>
        <v>0.96</v>
      </c>
      <c r="AN12">
        <f t="shared" si="9"/>
        <v>-0.41000000000000014</v>
      </c>
      <c r="AO12">
        <f t="shared" si="10"/>
        <v>-2.29</v>
      </c>
      <c r="AP12">
        <f t="shared" si="11"/>
        <v>-2.4499999999999997</v>
      </c>
      <c r="AQ12">
        <f t="shared" si="12"/>
        <v>-1.27</v>
      </c>
      <c r="AR12">
        <f t="shared" si="13"/>
        <v>-0.87000000000000011</v>
      </c>
      <c r="AT12">
        <f t="shared" si="14"/>
        <v>7</v>
      </c>
    </row>
    <row r="13" spans="1:46" x14ac:dyDescent="0.2">
      <c r="A13" s="1">
        <v>680</v>
      </c>
      <c r="B13" s="1">
        <v>1885</v>
      </c>
      <c r="C13">
        <v>2.4</v>
      </c>
      <c r="D13">
        <v>-0.6</v>
      </c>
      <c r="E13">
        <v>-0.5</v>
      </c>
      <c r="F13">
        <v>0.9</v>
      </c>
      <c r="G13">
        <v>2.5</v>
      </c>
      <c r="H13">
        <v>3.7</v>
      </c>
      <c r="I13">
        <v>5.3</v>
      </c>
      <c r="J13">
        <v>6.5</v>
      </c>
      <c r="K13">
        <v>5.8</v>
      </c>
      <c r="L13">
        <v>3.9</v>
      </c>
      <c r="M13">
        <v>2.8</v>
      </c>
      <c r="N13">
        <v>1.1000000000000001</v>
      </c>
      <c r="O13">
        <f t="shared" si="0"/>
        <v>2.82</v>
      </c>
      <c r="P13">
        <v>1885</v>
      </c>
      <c r="Q13">
        <v>1.84</v>
      </c>
      <c r="R13">
        <v>-3.79</v>
      </c>
      <c r="S13">
        <v>-3.26</v>
      </c>
      <c r="T13">
        <v>0.34</v>
      </c>
      <c r="U13">
        <v>1.84</v>
      </c>
      <c r="V13">
        <v>4.41</v>
      </c>
      <c r="W13">
        <v>6.71</v>
      </c>
      <c r="X13">
        <v>6.66</v>
      </c>
      <c r="Y13">
        <v>5.49</v>
      </c>
      <c r="Z13">
        <v>1.61</v>
      </c>
      <c r="AA13">
        <v>0.7</v>
      </c>
      <c r="AB13">
        <v>-2.12</v>
      </c>
      <c r="AC13">
        <v>1.7</v>
      </c>
      <c r="AD13" s="1">
        <v>680</v>
      </c>
      <c r="AE13" s="1">
        <v>1885</v>
      </c>
      <c r="AF13">
        <f t="shared" si="1"/>
        <v>-0.55999999999999983</v>
      </c>
      <c r="AG13">
        <f t="shared" si="2"/>
        <v>-3.19</v>
      </c>
      <c r="AH13">
        <f t="shared" si="3"/>
        <v>-2.76</v>
      </c>
      <c r="AI13">
        <f t="shared" si="4"/>
        <v>-0.56000000000000005</v>
      </c>
      <c r="AJ13">
        <f t="shared" si="5"/>
        <v>-0.65999999999999992</v>
      </c>
      <c r="AK13">
        <f t="shared" si="6"/>
        <v>0.71</v>
      </c>
      <c r="AL13">
        <f t="shared" si="7"/>
        <v>1.4100000000000001</v>
      </c>
      <c r="AM13">
        <f t="shared" si="8"/>
        <v>0.16000000000000014</v>
      </c>
      <c r="AN13">
        <f t="shared" si="9"/>
        <v>-0.30999999999999961</v>
      </c>
      <c r="AO13">
        <f t="shared" si="10"/>
        <v>-2.29</v>
      </c>
      <c r="AP13">
        <f t="shared" si="11"/>
        <v>-2.0999999999999996</v>
      </c>
      <c r="AQ13">
        <f t="shared" si="12"/>
        <v>-3.22</v>
      </c>
      <c r="AR13">
        <f t="shared" si="13"/>
        <v>-1.1199999999999999</v>
      </c>
      <c r="AT13">
        <f t="shared" si="14"/>
        <v>7.1</v>
      </c>
    </row>
    <row r="14" spans="1:46" x14ac:dyDescent="0.2">
      <c r="A14" s="1">
        <v>680</v>
      </c>
      <c r="B14" s="1">
        <v>1886</v>
      </c>
      <c r="C14">
        <v>-0.9</v>
      </c>
      <c r="D14">
        <v>0.1</v>
      </c>
      <c r="E14">
        <v>0.2</v>
      </c>
      <c r="F14">
        <v>0.7</v>
      </c>
      <c r="G14">
        <v>2.5</v>
      </c>
      <c r="H14">
        <v>3.6</v>
      </c>
      <c r="I14">
        <v>5</v>
      </c>
      <c r="J14">
        <v>5.5</v>
      </c>
      <c r="K14">
        <v>5.2</v>
      </c>
      <c r="L14">
        <v>4.2</v>
      </c>
      <c r="M14">
        <v>2.2999999999999998</v>
      </c>
      <c r="N14">
        <v>-0.3</v>
      </c>
      <c r="O14">
        <f t="shared" si="0"/>
        <v>2.34</v>
      </c>
      <c r="P14">
        <v>1886</v>
      </c>
      <c r="Q14">
        <v>-4.3600000000000003</v>
      </c>
      <c r="R14">
        <v>-0.69</v>
      </c>
      <c r="S14">
        <v>-1.81</v>
      </c>
      <c r="T14">
        <v>-0.66</v>
      </c>
      <c r="U14">
        <v>1.1399999999999999</v>
      </c>
      <c r="V14">
        <v>4.5599999999999996</v>
      </c>
      <c r="W14">
        <v>5.46</v>
      </c>
      <c r="X14">
        <v>6.11</v>
      </c>
      <c r="Y14">
        <v>4.9400000000000004</v>
      </c>
      <c r="Z14">
        <v>4.01</v>
      </c>
      <c r="AA14">
        <v>1.45</v>
      </c>
      <c r="AB14">
        <v>-3.37</v>
      </c>
      <c r="AC14">
        <v>1.4</v>
      </c>
      <c r="AD14" s="1">
        <v>680</v>
      </c>
      <c r="AE14" s="1">
        <v>1886</v>
      </c>
      <c r="AF14">
        <f t="shared" si="1"/>
        <v>-3.4600000000000004</v>
      </c>
      <c r="AG14">
        <f t="shared" si="2"/>
        <v>-0.78999999999999992</v>
      </c>
      <c r="AH14">
        <f t="shared" si="3"/>
        <v>-2.0100000000000002</v>
      </c>
      <c r="AI14">
        <f t="shared" si="4"/>
        <v>-1.3599999999999999</v>
      </c>
      <c r="AJ14">
        <f t="shared" si="5"/>
        <v>-1.36</v>
      </c>
      <c r="AK14">
        <f t="shared" si="6"/>
        <v>0.95999999999999952</v>
      </c>
      <c r="AL14">
        <f t="shared" si="7"/>
        <v>0.45999999999999996</v>
      </c>
      <c r="AM14">
        <f t="shared" si="8"/>
        <v>0.61000000000000032</v>
      </c>
      <c r="AN14">
        <f t="shared" si="9"/>
        <v>-0.25999999999999979</v>
      </c>
      <c r="AO14">
        <f t="shared" si="10"/>
        <v>-0.19000000000000039</v>
      </c>
      <c r="AP14">
        <f t="shared" si="11"/>
        <v>-0.84999999999999987</v>
      </c>
      <c r="AQ14">
        <f t="shared" si="12"/>
        <v>-3.0700000000000003</v>
      </c>
      <c r="AR14">
        <f t="shared" si="13"/>
        <v>-0.94</v>
      </c>
      <c r="AT14">
        <f t="shared" si="14"/>
        <v>6.4</v>
      </c>
    </row>
    <row r="15" spans="1:46" x14ac:dyDescent="0.2">
      <c r="A15" s="1">
        <v>680</v>
      </c>
      <c r="B15" s="1">
        <v>1887</v>
      </c>
      <c r="C15">
        <v>0.6</v>
      </c>
      <c r="D15">
        <v>0.3</v>
      </c>
      <c r="E15">
        <v>0.3</v>
      </c>
      <c r="F15">
        <v>0.6</v>
      </c>
      <c r="G15">
        <v>3.3</v>
      </c>
      <c r="H15">
        <v>4</v>
      </c>
      <c r="I15">
        <v>4.2</v>
      </c>
      <c r="J15">
        <v>2.2000000000000002</v>
      </c>
      <c r="K15">
        <v>2.7</v>
      </c>
      <c r="L15">
        <v>1.6</v>
      </c>
      <c r="M15">
        <v>-0.1</v>
      </c>
      <c r="N15">
        <v>-1.7</v>
      </c>
      <c r="O15">
        <f t="shared" si="0"/>
        <v>1.5</v>
      </c>
      <c r="P15">
        <v>1887</v>
      </c>
      <c r="Q15">
        <v>0.34</v>
      </c>
      <c r="R15">
        <v>-0.94</v>
      </c>
      <c r="S15">
        <v>-1.56</v>
      </c>
      <c r="T15">
        <v>-1.66</v>
      </c>
      <c r="U15">
        <v>2.74</v>
      </c>
      <c r="V15">
        <v>5.61</v>
      </c>
      <c r="W15">
        <v>5.61</v>
      </c>
      <c r="X15">
        <v>4.1100000000000003</v>
      </c>
      <c r="Y15">
        <v>3.99</v>
      </c>
      <c r="Z15">
        <v>0.11</v>
      </c>
      <c r="AA15">
        <v>-2.2000000000000002</v>
      </c>
      <c r="AB15">
        <v>-3.57</v>
      </c>
      <c r="AC15">
        <v>1.05</v>
      </c>
      <c r="AD15" s="1">
        <v>680</v>
      </c>
      <c r="AE15" s="1">
        <v>1887</v>
      </c>
      <c r="AF15">
        <f t="shared" si="1"/>
        <v>-0.25999999999999995</v>
      </c>
      <c r="AG15">
        <f t="shared" si="2"/>
        <v>-1.24</v>
      </c>
      <c r="AH15">
        <f t="shared" si="3"/>
        <v>-1.86</v>
      </c>
      <c r="AI15">
        <f t="shared" si="4"/>
        <v>-2.2599999999999998</v>
      </c>
      <c r="AJ15">
        <f t="shared" si="5"/>
        <v>-0.55999999999999961</v>
      </c>
      <c r="AK15">
        <f t="shared" si="6"/>
        <v>1.6100000000000003</v>
      </c>
      <c r="AL15">
        <f t="shared" si="7"/>
        <v>1.4100000000000001</v>
      </c>
      <c r="AM15">
        <f t="shared" si="8"/>
        <v>1.9100000000000001</v>
      </c>
      <c r="AN15">
        <f t="shared" si="9"/>
        <v>1.29</v>
      </c>
      <c r="AO15">
        <f t="shared" si="10"/>
        <v>-1.49</v>
      </c>
      <c r="AP15">
        <f t="shared" si="11"/>
        <v>-2.1</v>
      </c>
      <c r="AQ15">
        <f t="shared" si="12"/>
        <v>-1.8699999999999999</v>
      </c>
      <c r="AR15">
        <f t="shared" si="13"/>
        <v>-0.44999999999999996</v>
      </c>
      <c r="AT15">
        <f t="shared" si="14"/>
        <v>5.9</v>
      </c>
    </row>
    <row r="16" spans="1:46" x14ac:dyDescent="0.2">
      <c r="A16" s="1">
        <v>680</v>
      </c>
      <c r="B16" s="1">
        <v>1888</v>
      </c>
      <c r="C16">
        <v>-0.4</v>
      </c>
      <c r="D16">
        <v>-1.3</v>
      </c>
      <c r="E16">
        <v>-1.5</v>
      </c>
      <c r="F16">
        <v>-0.6</v>
      </c>
      <c r="G16">
        <v>0.1</v>
      </c>
      <c r="H16">
        <v>2.2000000000000002</v>
      </c>
      <c r="I16">
        <v>4.4000000000000004</v>
      </c>
      <c r="J16">
        <v>5</v>
      </c>
      <c r="K16">
        <v>4.7</v>
      </c>
      <c r="L16">
        <v>1.5</v>
      </c>
      <c r="M16">
        <v>1.4</v>
      </c>
      <c r="N16">
        <v>1</v>
      </c>
      <c r="O16">
        <f t="shared" si="0"/>
        <v>1.38</v>
      </c>
      <c r="P16">
        <v>1888</v>
      </c>
      <c r="Q16">
        <v>-0.91</v>
      </c>
      <c r="R16">
        <v>-2.4900000000000002</v>
      </c>
      <c r="S16">
        <v>-4.3600000000000003</v>
      </c>
      <c r="T16">
        <v>-1.06</v>
      </c>
      <c r="U16">
        <v>0.19</v>
      </c>
      <c r="V16">
        <v>3.61</v>
      </c>
      <c r="W16">
        <v>4.66</v>
      </c>
      <c r="X16">
        <v>4.8600000000000003</v>
      </c>
      <c r="Y16">
        <v>4.84</v>
      </c>
      <c r="Z16">
        <v>1.21</v>
      </c>
      <c r="AA16">
        <v>0.75</v>
      </c>
      <c r="AB16">
        <v>0.53</v>
      </c>
      <c r="AC16">
        <v>0.99</v>
      </c>
      <c r="AD16" s="1">
        <v>680</v>
      </c>
      <c r="AE16" s="1">
        <v>1888</v>
      </c>
      <c r="AF16">
        <f t="shared" si="1"/>
        <v>-0.51</v>
      </c>
      <c r="AG16">
        <f t="shared" si="2"/>
        <v>-1.1900000000000002</v>
      </c>
      <c r="AH16">
        <f t="shared" si="3"/>
        <v>-2.8600000000000003</v>
      </c>
      <c r="AI16">
        <f t="shared" si="4"/>
        <v>-0.46000000000000008</v>
      </c>
      <c r="AJ16">
        <f t="shared" si="5"/>
        <v>0.09</v>
      </c>
      <c r="AK16">
        <f t="shared" si="6"/>
        <v>1.4099999999999997</v>
      </c>
      <c r="AL16">
        <f t="shared" si="7"/>
        <v>0.25999999999999979</v>
      </c>
      <c r="AM16">
        <f t="shared" si="8"/>
        <v>-0.13999999999999968</v>
      </c>
      <c r="AN16">
        <f t="shared" si="9"/>
        <v>0.13999999999999968</v>
      </c>
      <c r="AO16">
        <f t="shared" si="10"/>
        <v>-0.29000000000000004</v>
      </c>
      <c r="AP16">
        <f t="shared" si="11"/>
        <v>-0.64999999999999991</v>
      </c>
      <c r="AQ16">
        <f t="shared" si="12"/>
        <v>-0.47</v>
      </c>
      <c r="AR16">
        <f t="shared" si="13"/>
        <v>-0.3899999999999999</v>
      </c>
      <c r="AT16">
        <f t="shared" si="14"/>
        <v>6.5</v>
      </c>
    </row>
    <row r="17" spans="1:46" x14ac:dyDescent="0.2">
      <c r="A17" s="1">
        <v>680</v>
      </c>
      <c r="B17" s="1">
        <v>1889</v>
      </c>
      <c r="C17">
        <v>0.1</v>
      </c>
      <c r="D17">
        <v>-1.2</v>
      </c>
      <c r="E17">
        <v>-0.4</v>
      </c>
      <c r="F17">
        <v>0.7</v>
      </c>
      <c r="G17">
        <v>2.2000000000000002</v>
      </c>
      <c r="H17">
        <v>4.2</v>
      </c>
      <c r="I17">
        <v>6.5</v>
      </c>
      <c r="J17">
        <v>6.9</v>
      </c>
      <c r="K17">
        <v>6.3</v>
      </c>
      <c r="L17">
        <v>5.8</v>
      </c>
      <c r="M17">
        <v>4</v>
      </c>
      <c r="N17">
        <v>2.8</v>
      </c>
      <c r="O17">
        <f t="shared" si="0"/>
        <v>3.16</v>
      </c>
      <c r="P17">
        <v>1889</v>
      </c>
      <c r="Q17">
        <v>-1.81</v>
      </c>
      <c r="R17">
        <v>-3.39</v>
      </c>
      <c r="S17">
        <v>-1.91</v>
      </c>
      <c r="T17">
        <v>-0.26</v>
      </c>
      <c r="U17">
        <v>3.54</v>
      </c>
      <c r="V17">
        <v>6.21</v>
      </c>
      <c r="W17">
        <v>6.96</v>
      </c>
      <c r="X17">
        <v>7.96</v>
      </c>
      <c r="Y17">
        <v>6.09</v>
      </c>
      <c r="Z17">
        <v>5.1100000000000003</v>
      </c>
      <c r="AA17">
        <v>2.75</v>
      </c>
      <c r="AB17">
        <v>1.18</v>
      </c>
      <c r="AC17">
        <v>2.7</v>
      </c>
      <c r="AD17" s="1">
        <v>680</v>
      </c>
      <c r="AE17" s="1">
        <v>1889</v>
      </c>
      <c r="AF17">
        <f t="shared" si="1"/>
        <v>-1.9100000000000001</v>
      </c>
      <c r="AG17">
        <f t="shared" si="2"/>
        <v>-2.1900000000000004</v>
      </c>
      <c r="AH17">
        <f t="shared" si="3"/>
        <v>-1.5099999999999998</v>
      </c>
      <c r="AI17">
        <f t="shared" si="4"/>
        <v>-0.96</v>
      </c>
      <c r="AJ17">
        <f t="shared" si="5"/>
        <v>1.3399999999999999</v>
      </c>
      <c r="AK17">
        <f t="shared" si="6"/>
        <v>2.0099999999999998</v>
      </c>
      <c r="AL17">
        <f t="shared" si="7"/>
        <v>0.45999999999999996</v>
      </c>
      <c r="AM17">
        <f t="shared" si="8"/>
        <v>1.0599999999999996</v>
      </c>
      <c r="AN17">
        <f t="shared" si="9"/>
        <v>-0.20999999999999996</v>
      </c>
      <c r="AO17">
        <f t="shared" si="10"/>
        <v>-0.6899999999999995</v>
      </c>
      <c r="AP17">
        <f t="shared" si="11"/>
        <v>-1.25</v>
      </c>
      <c r="AQ17">
        <f t="shared" si="12"/>
        <v>-1.6199999999999999</v>
      </c>
      <c r="AR17">
        <f t="shared" si="13"/>
        <v>-0.45999999999999996</v>
      </c>
      <c r="AT17">
        <f t="shared" si="14"/>
        <v>8.1</v>
      </c>
    </row>
    <row r="18" spans="1:46" x14ac:dyDescent="0.2">
      <c r="A18" s="1">
        <v>680</v>
      </c>
      <c r="B18" s="1">
        <v>1890</v>
      </c>
      <c r="C18">
        <v>1.8</v>
      </c>
      <c r="D18">
        <v>2.8</v>
      </c>
      <c r="E18">
        <v>1</v>
      </c>
      <c r="F18">
        <v>3</v>
      </c>
      <c r="G18">
        <v>4.5999999999999996</v>
      </c>
      <c r="H18">
        <v>6</v>
      </c>
      <c r="I18">
        <v>7.2</v>
      </c>
      <c r="J18">
        <v>7.7</v>
      </c>
      <c r="K18">
        <v>6.8</v>
      </c>
      <c r="L18">
        <v>4.3</v>
      </c>
      <c r="M18">
        <v>2.5</v>
      </c>
      <c r="N18">
        <v>2.1</v>
      </c>
      <c r="O18">
        <f t="shared" si="0"/>
        <v>4.1500000000000004</v>
      </c>
      <c r="P18">
        <v>1890</v>
      </c>
      <c r="Q18">
        <v>0.84</v>
      </c>
      <c r="R18">
        <v>2.11</v>
      </c>
      <c r="S18">
        <v>-1.91</v>
      </c>
      <c r="T18">
        <v>2.04</v>
      </c>
      <c r="U18">
        <v>3.99</v>
      </c>
      <c r="V18">
        <v>5.66</v>
      </c>
      <c r="W18">
        <v>7.46</v>
      </c>
      <c r="X18">
        <v>7.71</v>
      </c>
      <c r="Y18">
        <v>6.49</v>
      </c>
      <c r="Z18">
        <v>3.11</v>
      </c>
      <c r="AA18">
        <v>1.6</v>
      </c>
      <c r="AB18">
        <v>2.08</v>
      </c>
      <c r="AC18">
        <v>3.43</v>
      </c>
      <c r="AD18" s="1">
        <v>680</v>
      </c>
      <c r="AE18" s="1">
        <v>1890</v>
      </c>
      <c r="AF18">
        <f t="shared" si="1"/>
        <v>-0.96000000000000008</v>
      </c>
      <c r="AG18">
        <f t="shared" si="2"/>
        <v>-0.69</v>
      </c>
      <c r="AH18">
        <f t="shared" si="3"/>
        <v>-2.91</v>
      </c>
      <c r="AI18">
        <f t="shared" si="4"/>
        <v>-0.96</v>
      </c>
      <c r="AJ18">
        <f t="shared" si="5"/>
        <v>-0.60999999999999943</v>
      </c>
      <c r="AK18">
        <f t="shared" si="6"/>
        <v>-0.33999999999999986</v>
      </c>
      <c r="AL18">
        <f t="shared" si="7"/>
        <v>0.25999999999999979</v>
      </c>
      <c r="AM18">
        <f t="shared" si="8"/>
        <v>9.9999999999997868E-3</v>
      </c>
      <c r="AN18">
        <f t="shared" si="9"/>
        <v>-0.30999999999999961</v>
      </c>
      <c r="AO18">
        <f t="shared" si="10"/>
        <v>-1.19</v>
      </c>
      <c r="AP18">
        <f t="shared" si="11"/>
        <v>-0.89999999999999991</v>
      </c>
      <c r="AQ18">
        <f t="shared" si="12"/>
        <v>-2.0000000000000018E-2</v>
      </c>
      <c r="AR18">
        <f t="shared" si="13"/>
        <v>-0.7200000000000002</v>
      </c>
      <c r="AT18">
        <f t="shared" si="14"/>
        <v>6.7</v>
      </c>
    </row>
    <row r="19" spans="1:46" x14ac:dyDescent="0.2">
      <c r="A19" s="1">
        <v>680</v>
      </c>
      <c r="B19" s="1">
        <v>1891</v>
      </c>
      <c r="C19">
        <v>1.3</v>
      </c>
      <c r="D19">
        <v>2.4</v>
      </c>
      <c r="E19">
        <v>-0.6</v>
      </c>
      <c r="F19">
        <v>1.2</v>
      </c>
      <c r="G19">
        <v>2.2000000000000002</v>
      </c>
      <c r="H19">
        <v>3.9</v>
      </c>
      <c r="I19">
        <v>5.9</v>
      </c>
      <c r="J19">
        <v>6.7</v>
      </c>
      <c r="K19">
        <v>5.5</v>
      </c>
      <c r="L19">
        <v>4.4000000000000004</v>
      </c>
      <c r="M19">
        <v>2.9</v>
      </c>
      <c r="N19">
        <v>0.4</v>
      </c>
      <c r="O19">
        <f t="shared" si="0"/>
        <v>3.02</v>
      </c>
      <c r="P19">
        <v>1891</v>
      </c>
      <c r="Q19">
        <v>-0.71</v>
      </c>
      <c r="R19">
        <v>2.21</v>
      </c>
      <c r="S19">
        <v>-5.26</v>
      </c>
      <c r="T19">
        <v>0.99</v>
      </c>
      <c r="U19">
        <v>0.94</v>
      </c>
      <c r="V19">
        <v>4.46</v>
      </c>
      <c r="W19">
        <v>7.16</v>
      </c>
      <c r="X19">
        <v>6.51</v>
      </c>
      <c r="Y19">
        <v>4.6900000000000004</v>
      </c>
      <c r="Z19">
        <v>4.41</v>
      </c>
      <c r="AA19">
        <v>1.5</v>
      </c>
      <c r="AB19">
        <v>-0.56999999999999995</v>
      </c>
      <c r="AC19">
        <v>2.19</v>
      </c>
      <c r="AD19" s="1">
        <v>680</v>
      </c>
      <c r="AE19" s="1">
        <v>1891</v>
      </c>
      <c r="AF19">
        <f t="shared" si="1"/>
        <v>-2.0099999999999998</v>
      </c>
      <c r="AG19">
        <f t="shared" si="2"/>
        <v>-0.18999999999999995</v>
      </c>
      <c r="AH19">
        <f t="shared" si="3"/>
        <v>-4.66</v>
      </c>
      <c r="AI19">
        <f t="shared" si="4"/>
        <v>-0.20999999999999996</v>
      </c>
      <c r="AJ19">
        <f t="shared" si="5"/>
        <v>-1.2600000000000002</v>
      </c>
      <c r="AK19">
        <f t="shared" si="6"/>
        <v>0.56000000000000005</v>
      </c>
      <c r="AL19">
        <f t="shared" si="7"/>
        <v>1.2599999999999998</v>
      </c>
      <c r="AM19">
        <f t="shared" si="8"/>
        <v>-0.19000000000000039</v>
      </c>
      <c r="AN19">
        <f t="shared" si="9"/>
        <v>-0.80999999999999961</v>
      </c>
      <c r="AO19">
        <f t="shared" si="10"/>
        <v>9.9999999999997868E-3</v>
      </c>
      <c r="AP19">
        <f t="shared" si="11"/>
        <v>-1.4</v>
      </c>
      <c r="AQ19">
        <f t="shared" si="12"/>
        <v>-0.97</v>
      </c>
      <c r="AR19">
        <f t="shared" si="13"/>
        <v>-0.83000000000000007</v>
      </c>
      <c r="AT19">
        <f t="shared" si="14"/>
        <v>7.3</v>
      </c>
    </row>
    <row r="20" spans="1:46" x14ac:dyDescent="0.2">
      <c r="A20" s="1">
        <v>680</v>
      </c>
      <c r="B20" s="1">
        <v>1892</v>
      </c>
      <c r="C20">
        <v>-1</v>
      </c>
      <c r="D20">
        <v>-1.9</v>
      </c>
      <c r="E20">
        <v>-1.3</v>
      </c>
      <c r="F20">
        <v>-0.7</v>
      </c>
      <c r="G20">
        <v>-0.4</v>
      </c>
      <c r="H20">
        <v>1.4</v>
      </c>
      <c r="I20">
        <v>2.7</v>
      </c>
      <c r="J20">
        <v>3.7</v>
      </c>
      <c r="K20">
        <v>3.6</v>
      </c>
      <c r="L20">
        <v>2</v>
      </c>
      <c r="M20">
        <v>1.3</v>
      </c>
      <c r="N20">
        <v>-1.1000000000000001</v>
      </c>
      <c r="O20">
        <f t="shared" si="0"/>
        <v>0.69</v>
      </c>
      <c r="P20">
        <v>1892</v>
      </c>
      <c r="Q20">
        <v>-3.46</v>
      </c>
      <c r="R20">
        <v>-3.99</v>
      </c>
      <c r="S20">
        <v>-4.0599999999999996</v>
      </c>
      <c r="T20">
        <v>-1.71</v>
      </c>
      <c r="U20">
        <v>-0.31</v>
      </c>
      <c r="V20">
        <v>2.81</v>
      </c>
      <c r="W20">
        <v>4.96</v>
      </c>
      <c r="X20">
        <v>4.3099999999999996</v>
      </c>
      <c r="Y20">
        <v>3.69</v>
      </c>
      <c r="Z20">
        <v>0.81</v>
      </c>
      <c r="AA20">
        <v>0.45</v>
      </c>
      <c r="AB20">
        <v>-2.52</v>
      </c>
      <c r="AC20">
        <v>0.08</v>
      </c>
      <c r="AD20" s="1">
        <v>680</v>
      </c>
      <c r="AE20" s="1">
        <v>1892</v>
      </c>
      <c r="AF20">
        <f t="shared" si="1"/>
        <v>-2.46</v>
      </c>
      <c r="AG20">
        <f t="shared" si="2"/>
        <v>-2.0900000000000003</v>
      </c>
      <c r="AH20">
        <f t="shared" si="3"/>
        <v>-2.76</v>
      </c>
      <c r="AI20">
        <f t="shared" si="4"/>
        <v>-1.01</v>
      </c>
      <c r="AJ20">
        <f t="shared" si="5"/>
        <v>9.0000000000000024E-2</v>
      </c>
      <c r="AK20">
        <f t="shared" si="6"/>
        <v>1.4100000000000001</v>
      </c>
      <c r="AL20">
        <f t="shared" si="7"/>
        <v>2.2599999999999998</v>
      </c>
      <c r="AM20">
        <f t="shared" si="8"/>
        <v>0.60999999999999943</v>
      </c>
      <c r="AN20">
        <f t="shared" si="9"/>
        <v>8.9999999999999858E-2</v>
      </c>
      <c r="AO20">
        <f t="shared" si="10"/>
        <v>-1.19</v>
      </c>
      <c r="AP20">
        <f t="shared" si="11"/>
        <v>-0.85000000000000009</v>
      </c>
      <c r="AQ20">
        <f t="shared" si="12"/>
        <v>-1.42</v>
      </c>
      <c r="AR20">
        <f t="shared" si="13"/>
        <v>-0.61</v>
      </c>
      <c r="AT20">
        <f t="shared" si="14"/>
        <v>5.6</v>
      </c>
    </row>
    <row r="21" spans="1:46" x14ac:dyDescent="0.2">
      <c r="A21" s="1">
        <v>680</v>
      </c>
      <c r="B21" s="1">
        <v>1893</v>
      </c>
      <c r="C21">
        <v>-0.7</v>
      </c>
      <c r="D21">
        <v>0.2</v>
      </c>
      <c r="E21">
        <v>0.2</v>
      </c>
      <c r="F21">
        <v>2.1</v>
      </c>
      <c r="G21">
        <v>2.9</v>
      </c>
      <c r="H21">
        <v>5.3</v>
      </c>
      <c r="I21">
        <v>6.6</v>
      </c>
      <c r="J21">
        <v>6.9</v>
      </c>
      <c r="K21">
        <v>5.7</v>
      </c>
      <c r="L21">
        <v>3.6</v>
      </c>
      <c r="M21">
        <v>1.2</v>
      </c>
      <c r="N21">
        <v>0.2</v>
      </c>
      <c r="O21">
        <f t="shared" si="0"/>
        <v>2.85</v>
      </c>
      <c r="P21">
        <v>1893</v>
      </c>
      <c r="Q21">
        <v>-1.26</v>
      </c>
      <c r="R21">
        <v>-0.94</v>
      </c>
      <c r="S21">
        <v>-0.91</v>
      </c>
      <c r="T21">
        <v>2.34</v>
      </c>
      <c r="U21">
        <v>3.49</v>
      </c>
      <c r="V21">
        <v>6.16</v>
      </c>
      <c r="W21">
        <v>6.81</v>
      </c>
      <c r="X21">
        <v>7.61</v>
      </c>
      <c r="Y21">
        <v>4.54</v>
      </c>
      <c r="Z21">
        <v>2.36</v>
      </c>
      <c r="AA21">
        <v>-1.2</v>
      </c>
      <c r="AB21">
        <v>-0.87</v>
      </c>
      <c r="AC21">
        <v>2.34</v>
      </c>
      <c r="AD21" s="1">
        <v>680</v>
      </c>
      <c r="AE21" s="1">
        <v>1893</v>
      </c>
      <c r="AF21">
        <f t="shared" ref="AF21:AM21" si="15">Q21-C21</f>
        <v>-0.56000000000000005</v>
      </c>
      <c r="AG21">
        <f t="shared" si="15"/>
        <v>-1.1399999999999999</v>
      </c>
      <c r="AH21">
        <f t="shared" si="15"/>
        <v>-1.1100000000000001</v>
      </c>
      <c r="AI21">
        <f t="shared" si="15"/>
        <v>0.23999999999999977</v>
      </c>
      <c r="AJ21">
        <f t="shared" si="15"/>
        <v>0.5900000000000003</v>
      </c>
      <c r="AK21">
        <f t="shared" si="15"/>
        <v>0.86000000000000032</v>
      </c>
      <c r="AL21">
        <f t="shared" si="15"/>
        <v>0.20999999999999996</v>
      </c>
      <c r="AM21">
        <f t="shared" si="15"/>
        <v>0.71</v>
      </c>
      <c r="AN21">
        <f t="shared" ref="AN21:AR71" si="16">Y21-K21</f>
        <v>-1.1600000000000001</v>
      </c>
      <c r="AO21">
        <f t="shared" si="16"/>
        <v>-1.2400000000000002</v>
      </c>
      <c r="AP21">
        <f t="shared" si="16"/>
        <v>-2.4</v>
      </c>
      <c r="AQ21">
        <f t="shared" si="16"/>
        <v>-1.07</v>
      </c>
      <c r="AR21">
        <f t="shared" si="16"/>
        <v>-0.51000000000000023</v>
      </c>
      <c r="AT21">
        <f t="shared" si="14"/>
        <v>7.6000000000000005</v>
      </c>
    </row>
    <row r="22" spans="1:46" x14ac:dyDescent="0.2">
      <c r="A22" s="1">
        <v>680</v>
      </c>
      <c r="B22" s="1">
        <v>1894</v>
      </c>
      <c r="C22">
        <v>0.6</v>
      </c>
      <c r="D22">
        <v>-0.2</v>
      </c>
      <c r="E22">
        <v>0.3</v>
      </c>
      <c r="F22">
        <v>2.5</v>
      </c>
      <c r="G22">
        <v>3.5</v>
      </c>
      <c r="H22">
        <v>6.4</v>
      </c>
      <c r="I22">
        <v>6.7</v>
      </c>
      <c r="J22">
        <v>7.4</v>
      </c>
      <c r="K22">
        <v>7.9</v>
      </c>
      <c r="L22">
        <v>6.1</v>
      </c>
      <c r="M22">
        <v>4.8</v>
      </c>
      <c r="N22">
        <v>2.7</v>
      </c>
      <c r="O22">
        <f t="shared" si="0"/>
        <v>4.0599999999999996</v>
      </c>
      <c r="P22">
        <v>1894</v>
      </c>
      <c r="Q22">
        <v>-1.1100000000000001</v>
      </c>
      <c r="R22">
        <v>-1.04</v>
      </c>
      <c r="S22">
        <v>-0.06</v>
      </c>
      <c r="T22">
        <v>3.64</v>
      </c>
      <c r="U22">
        <v>2.59</v>
      </c>
      <c r="V22">
        <v>6.51</v>
      </c>
      <c r="W22">
        <v>7.46</v>
      </c>
      <c r="X22">
        <v>8.11</v>
      </c>
      <c r="Y22">
        <v>7.34</v>
      </c>
      <c r="Z22">
        <v>3.81</v>
      </c>
      <c r="AA22">
        <v>3.35</v>
      </c>
      <c r="AB22">
        <v>-1.1200000000000001</v>
      </c>
      <c r="AC22">
        <v>3.29</v>
      </c>
      <c r="AD22" s="1">
        <v>680</v>
      </c>
      <c r="AE22" s="1">
        <v>1894</v>
      </c>
      <c r="AF22">
        <f t="shared" ref="AF22:AM53" si="17">Q22-C22</f>
        <v>-1.71</v>
      </c>
      <c r="AG22">
        <f t="shared" si="17"/>
        <v>-0.84000000000000008</v>
      </c>
      <c r="AH22">
        <f t="shared" si="17"/>
        <v>-0.36</v>
      </c>
      <c r="AI22">
        <f t="shared" si="17"/>
        <v>1.1400000000000001</v>
      </c>
      <c r="AJ22">
        <f t="shared" si="17"/>
        <v>-0.91000000000000014</v>
      </c>
      <c r="AK22">
        <f t="shared" si="17"/>
        <v>0.10999999999999943</v>
      </c>
      <c r="AL22">
        <f t="shared" si="17"/>
        <v>0.75999999999999979</v>
      </c>
      <c r="AM22">
        <f t="shared" si="17"/>
        <v>0.70999999999999908</v>
      </c>
      <c r="AN22">
        <f t="shared" si="16"/>
        <v>-0.5600000000000005</v>
      </c>
      <c r="AO22">
        <f t="shared" si="16"/>
        <v>-2.2899999999999996</v>
      </c>
      <c r="AP22">
        <f t="shared" si="16"/>
        <v>-1.4499999999999997</v>
      </c>
      <c r="AQ22">
        <f t="shared" si="16"/>
        <v>-3.8200000000000003</v>
      </c>
      <c r="AR22">
        <f t="shared" si="16"/>
        <v>-0.76999999999999957</v>
      </c>
      <c r="AT22">
        <f t="shared" si="14"/>
        <v>8.1</v>
      </c>
    </row>
    <row r="23" spans="1:46" x14ac:dyDescent="0.2">
      <c r="A23" s="1">
        <v>680</v>
      </c>
      <c r="B23" s="1">
        <v>1895</v>
      </c>
      <c r="C23">
        <v>-0.1</v>
      </c>
      <c r="D23">
        <v>0.5</v>
      </c>
      <c r="E23">
        <v>0.4</v>
      </c>
      <c r="F23">
        <v>0.5</v>
      </c>
      <c r="G23">
        <v>3.6</v>
      </c>
      <c r="H23">
        <v>4.9000000000000004</v>
      </c>
      <c r="I23">
        <v>6.6</v>
      </c>
      <c r="J23">
        <v>6.6</v>
      </c>
      <c r="K23">
        <v>6.4</v>
      </c>
      <c r="L23">
        <v>3.9</v>
      </c>
      <c r="M23">
        <v>2.8</v>
      </c>
      <c r="N23">
        <v>1.4</v>
      </c>
      <c r="O23">
        <f t="shared" si="0"/>
        <v>3.13</v>
      </c>
      <c r="P23">
        <v>1895</v>
      </c>
      <c r="Q23">
        <v>-3.21</v>
      </c>
      <c r="R23">
        <v>0.31</v>
      </c>
      <c r="S23">
        <v>-1.86</v>
      </c>
      <c r="T23">
        <v>-1.41</v>
      </c>
      <c r="U23">
        <v>3.64</v>
      </c>
      <c r="V23">
        <v>5.66</v>
      </c>
      <c r="W23">
        <v>6.96</v>
      </c>
      <c r="X23">
        <v>7.01</v>
      </c>
      <c r="Y23">
        <v>6.49</v>
      </c>
      <c r="Z23">
        <v>1.56</v>
      </c>
      <c r="AA23">
        <v>1.85</v>
      </c>
      <c r="AB23">
        <v>-0.52</v>
      </c>
      <c r="AC23">
        <v>2.21</v>
      </c>
      <c r="AD23" s="1">
        <v>680</v>
      </c>
      <c r="AE23" s="1">
        <v>1895</v>
      </c>
      <c r="AF23">
        <f t="shared" si="17"/>
        <v>-3.11</v>
      </c>
      <c r="AG23">
        <f t="shared" si="17"/>
        <v>-0.19</v>
      </c>
      <c r="AH23">
        <f t="shared" si="17"/>
        <v>-2.2600000000000002</v>
      </c>
      <c r="AI23">
        <f t="shared" si="17"/>
        <v>-1.91</v>
      </c>
      <c r="AJ23">
        <f t="shared" si="17"/>
        <v>4.0000000000000036E-2</v>
      </c>
      <c r="AK23">
        <f t="shared" si="17"/>
        <v>0.75999999999999979</v>
      </c>
      <c r="AL23">
        <f t="shared" si="17"/>
        <v>0.36000000000000032</v>
      </c>
      <c r="AM23">
        <f t="shared" si="17"/>
        <v>0.41000000000000014</v>
      </c>
      <c r="AN23">
        <f t="shared" si="16"/>
        <v>8.9999999999999858E-2</v>
      </c>
      <c r="AO23">
        <f t="shared" si="16"/>
        <v>-2.34</v>
      </c>
      <c r="AP23">
        <f t="shared" si="16"/>
        <v>-0.94999999999999973</v>
      </c>
      <c r="AQ23">
        <f t="shared" si="16"/>
        <v>-1.92</v>
      </c>
      <c r="AR23">
        <f t="shared" si="16"/>
        <v>-0.91999999999999993</v>
      </c>
      <c r="AT23">
        <f t="shared" si="14"/>
        <v>6.6999999999999993</v>
      </c>
    </row>
    <row r="24" spans="1:46" x14ac:dyDescent="0.2">
      <c r="A24" s="1">
        <v>680</v>
      </c>
      <c r="B24" s="1">
        <v>1896</v>
      </c>
      <c r="C24">
        <v>0.1</v>
      </c>
      <c r="D24">
        <v>2</v>
      </c>
      <c r="E24">
        <v>0.6</v>
      </c>
      <c r="F24">
        <v>1.9</v>
      </c>
      <c r="G24">
        <v>4.4000000000000004</v>
      </c>
      <c r="H24">
        <v>5</v>
      </c>
      <c r="I24">
        <v>6.1</v>
      </c>
      <c r="J24">
        <v>6.9</v>
      </c>
      <c r="K24">
        <v>6.2</v>
      </c>
      <c r="L24">
        <v>3</v>
      </c>
      <c r="M24">
        <v>1.8</v>
      </c>
      <c r="N24">
        <v>2</v>
      </c>
      <c r="O24">
        <f t="shared" si="0"/>
        <v>3.33</v>
      </c>
      <c r="P24">
        <v>1896</v>
      </c>
      <c r="Q24">
        <v>-1.86</v>
      </c>
      <c r="R24">
        <v>1.26</v>
      </c>
      <c r="S24">
        <v>-2.11</v>
      </c>
      <c r="T24">
        <v>1.59</v>
      </c>
      <c r="U24">
        <v>4.49</v>
      </c>
      <c r="V24">
        <v>4.5599999999999996</v>
      </c>
      <c r="W24">
        <v>6.91</v>
      </c>
      <c r="X24">
        <v>7.16</v>
      </c>
      <c r="Y24">
        <v>5.44</v>
      </c>
      <c r="Z24">
        <v>0.51</v>
      </c>
      <c r="AA24">
        <v>0.85</v>
      </c>
      <c r="AB24">
        <v>2.1800000000000002</v>
      </c>
      <c r="AC24">
        <v>2.58</v>
      </c>
      <c r="AD24" s="1">
        <v>680</v>
      </c>
      <c r="AE24" s="1">
        <v>1896</v>
      </c>
      <c r="AF24">
        <f t="shared" si="17"/>
        <v>-1.9600000000000002</v>
      </c>
      <c r="AG24">
        <f t="shared" si="17"/>
        <v>-0.74</v>
      </c>
      <c r="AH24">
        <f t="shared" si="17"/>
        <v>-2.71</v>
      </c>
      <c r="AI24">
        <f t="shared" si="17"/>
        <v>-0.30999999999999983</v>
      </c>
      <c r="AJ24">
        <f t="shared" si="17"/>
        <v>8.9999999999999858E-2</v>
      </c>
      <c r="AK24">
        <f t="shared" si="17"/>
        <v>-0.44000000000000039</v>
      </c>
      <c r="AL24">
        <f t="shared" si="17"/>
        <v>0.8100000000000005</v>
      </c>
      <c r="AM24">
        <f t="shared" si="17"/>
        <v>0.25999999999999979</v>
      </c>
      <c r="AN24">
        <f t="shared" si="16"/>
        <v>-0.75999999999999979</v>
      </c>
      <c r="AO24">
        <f t="shared" si="16"/>
        <v>-2.4900000000000002</v>
      </c>
      <c r="AP24">
        <f t="shared" si="16"/>
        <v>-0.95000000000000007</v>
      </c>
      <c r="AQ24">
        <f t="shared" si="16"/>
        <v>0.18000000000000016</v>
      </c>
      <c r="AR24">
        <f t="shared" si="16"/>
        <v>-0.75</v>
      </c>
      <c r="AT24">
        <f t="shared" si="14"/>
        <v>6.8000000000000007</v>
      </c>
    </row>
    <row r="25" spans="1:46" x14ac:dyDescent="0.2">
      <c r="A25" s="1">
        <v>680</v>
      </c>
      <c r="B25" s="1">
        <v>1897</v>
      </c>
      <c r="C25">
        <v>0.2</v>
      </c>
      <c r="D25">
        <v>-0.1</v>
      </c>
      <c r="E25">
        <v>0.9</v>
      </c>
      <c r="F25">
        <v>2.7</v>
      </c>
      <c r="G25">
        <v>4.5</v>
      </c>
      <c r="H25">
        <v>6.9</v>
      </c>
      <c r="I25">
        <v>7.5</v>
      </c>
      <c r="J25">
        <v>7.4</v>
      </c>
      <c r="K25">
        <v>6.8</v>
      </c>
      <c r="L25">
        <v>4.5</v>
      </c>
      <c r="M25">
        <v>2.8</v>
      </c>
      <c r="N25">
        <v>1.9</v>
      </c>
      <c r="O25">
        <f t="shared" si="0"/>
        <v>3.83</v>
      </c>
      <c r="P25">
        <v>1897</v>
      </c>
      <c r="Q25">
        <v>-0.61</v>
      </c>
      <c r="R25">
        <v>-1.49</v>
      </c>
      <c r="S25">
        <v>-0.66</v>
      </c>
      <c r="T25">
        <v>1.89</v>
      </c>
      <c r="U25">
        <v>2.79</v>
      </c>
      <c r="V25">
        <v>5.26</v>
      </c>
      <c r="W25">
        <v>7.31</v>
      </c>
      <c r="X25">
        <v>7.16</v>
      </c>
      <c r="Y25">
        <v>5.19</v>
      </c>
      <c r="Z25">
        <v>3.71</v>
      </c>
      <c r="AA25">
        <v>1.3</v>
      </c>
      <c r="AB25">
        <v>1.38</v>
      </c>
      <c r="AC25">
        <v>2.77</v>
      </c>
      <c r="AD25" s="1">
        <v>680</v>
      </c>
      <c r="AE25" s="1">
        <v>1897</v>
      </c>
      <c r="AF25">
        <f t="shared" si="17"/>
        <v>-0.81</v>
      </c>
      <c r="AG25">
        <f t="shared" si="17"/>
        <v>-1.39</v>
      </c>
      <c r="AH25">
        <f t="shared" si="17"/>
        <v>-1.56</v>
      </c>
      <c r="AI25">
        <f t="shared" si="17"/>
        <v>-0.81000000000000028</v>
      </c>
      <c r="AJ25">
        <f t="shared" si="17"/>
        <v>-1.71</v>
      </c>
      <c r="AK25">
        <f t="shared" si="17"/>
        <v>-1.6400000000000006</v>
      </c>
      <c r="AL25">
        <f t="shared" si="17"/>
        <v>-0.19000000000000039</v>
      </c>
      <c r="AM25">
        <f t="shared" si="17"/>
        <v>-0.24000000000000021</v>
      </c>
      <c r="AN25">
        <f t="shared" si="16"/>
        <v>-1.6099999999999994</v>
      </c>
      <c r="AO25">
        <f t="shared" si="16"/>
        <v>-0.79</v>
      </c>
      <c r="AP25">
        <f t="shared" si="16"/>
        <v>-1.4999999999999998</v>
      </c>
      <c r="AQ25">
        <f t="shared" si="16"/>
        <v>-0.52</v>
      </c>
      <c r="AR25">
        <f t="shared" si="16"/>
        <v>-1.06</v>
      </c>
      <c r="AT25">
        <f t="shared" si="14"/>
        <v>7.6</v>
      </c>
    </row>
    <row r="26" spans="1:46" x14ac:dyDescent="0.2">
      <c r="A26" s="1">
        <v>680</v>
      </c>
      <c r="B26" s="1">
        <v>1898</v>
      </c>
      <c r="C26">
        <v>1.4</v>
      </c>
      <c r="D26">
        <v>-0.1</v>
      </c>
      <c r="E26">
        <v>0.4</v>
      </c>
      <c r="F26">
        <v>1.9</v>
      </c>
      <c r="G26">
        <v>4.2</v>
      </c>
      <c r="H26">
        <v>5.9</v>
      </c>
      <c r="I26">
        <v>8</v>
      </c>
      <c r="J26">
        <v>7.9</v>
      </c>
      <c r="K26">
        <v>6.8</v>
      </c>
      <c r="L26">
        <v>5.6</v>
      </c>
      <c r="M26">
        <v>3.1</v>
      </c>
      <c r="N26">
        <v>1.7</v>
      </c>
      <c r="O26">
        <f t="shared" si="0"/>
        <v>3.9</v>
      </c>
      <c r="P26">
        <v>1898</v>
      </c>
      <c r="Q26">
        <v>0.39</v>
      </c>
      <c r="R26">
        <v>-2.19</v>
      </c>
      <c r="S26">
        <v>-1.56</v>
      </c>
      <c r="T26">
        <v>1.39</v>
      </c>
      <c r="U26">
        <v>2.44</v>
      </c>
      <c r="V26">
        <v>5.51</v>
      </c>
      <c r="W26">
        <v>7.66</v>
      </c>
      <c r="X26">
        <v>7.51</v>
      </c>
      <c r="Y26">
        <v>6.14</v>
      </c>
      <c r="Z26">
        <v>4.46</v>
      </c>
      <c r="AA26">
        <v>0.9</v>
      </c>
      <c r="AB26">
        <v>-0.02</v>
      </c>
      <c r="AC26">
        <v>2.72</v>
      </c>
      <c r="AD26" s="1">
        <v>680</v>
      </c>
      <c r="AE26" s="1">
        <v>1898</v>
      </c>
      <c r="AF26">
        <f t="shared" si="17"/>
        <v>-1.0099999999999998</v>
      </c>
      <c r="AG26">
        <f t="shared" si="17"/>
        <v>-2.09</v>
      </c>
      <c r="AH26">
        <f t="shared" si="17"/>
        <v>-1.96</v>
      </c>
      <c r="AI26">
        <f t="shared" si="17"/>
        <v>-0.51</v>
      </c>
      <c r="AJ26">
        <f t="shared" si="17"/>
        <v>-1.7600000000000002</v>
      </c>
      <c r="AK26">
        <f t="shared" si="17"/>
        <v>-0.39000000000000057</v>
      </c>
      <c r="AL26">
        <f t="shared" si="17"/>
        <v>-0.33999999999999986</v>
      </c>
      <c r="AM26">
        <f t="shared" si="17"/>
        <v>-0.39000000000000057</v>
      </c>
      <c r="AN26">
        <f t="shared" si="16"/>
        <v>-0.66000000000000014</v>
      </c>
      <c r="AO26">
        <f t="shared" si="16"/>
        <v>-1.1399999999999997</v>
      </c>
      <c r="AP26">
        <f t="shared" si="16"/>
        <v>-2.2000000000000002</v>
      </c>
      <c r="AQ26">
        <f t="shared" si="16"/>
        <v>-1.72</v>
      </c>
      <c r="AR26">
        <f t="shared" si="16"/>
        <v>-1.1799999999999997</v>
      </c>
      <c r="AT26">
        <f t="shared" si="14"/>
        <v>8.1</v>
      </c>
    </row>
    <row r="27" spans="1:46" x14ac:dyDescent="0.2">
      <c r="A27" s="1">
        <v>680</v>
      </c>
      <c r="B27" s="1">
        <v>1899</v>
      </c>
      <c r="C27">
        <v>1.1000000000000001</v>
      </c>
      <c r="D27">
        <v>0.8</v>
      </c>
      <c r="E27">
        <v>0</v>
      </c>
      <c r="F27">
        <v>1</v>
      </c>
      <c r="G27">
        <v>3.7</v>
      </c>
      <c r="H27">
        <v>5.8</v>
      </c>
      <c r="I27">
        <v>7.8</v>
      </c>
      <c r="J27">
        <v>8.1</v>
      </c>
      <c r="K27">
        <v>6.7</v>
      </c>
      <c r="L27">
        <v>4.7</v>
      </c>
      <c r="M27">
        <v>2.8</v>
      </c>
      <c r="N27">
        <v>2.2000000000000002</v>
      </c>
      <c r="O27">
        <f t="shared" si="0"/>
        <v>3.73</v>
      </c>
      <c r="P27">
        <v>1899</v>
      </c>
      <c r="Q27">
        <v>-0.91</v>
      </c>
      <c r="R27">
        <v>0.01</v>
      </c>
      <c r="S27">
        <v>-3.01</v>
      </c>
      <c r="T27">
        <v>-1.61</v>
      </c>
      <c r="U27">
        <v>2.94</v>
      </c>
      <c r="V27">
        <v>6.41</v>
      </c>
      <c r="W27">
        <v>7.91</v>
      </c>
      <c r="X27">
        <v>8.11</v>
      </c>
      <c r="Y27">
        <v>4.99</v>
      </c>
      <c r="Z27">
        <v>2.66</v>
      </c>
      <c r="AA27">
        <v>0.3</v>
      </c>
      <c r="AB27">
        <v>0.68</v>
      </c>
      <c r="AC27">
        <v>2.37</v>
      </c>
      <c r="AD27" s="1">
        <v>680</v>
      </c>
      <c r="AE27" s="1">
        <v>1899</v>
      </c>
      <c r="AF27">
        <f t="shared" si="17"/>
        <v>-2.0100000000000002</v>
      </c>
      <c r="AG27">
        <f t="shared" si="17"/>
        <v>-0.79</v>
      </c>
      <c r="AH27">
        <f t="shared" si="17"/>
        <v>-3.01</v>
      </c>
      <c r="AI27">
        <f t="shared" si="17"/>
        <v>-2.6100000000000003</v>
      </c>
      <c r="AJ27">
        <f t="shared" si="17"/>
        <v>-0.76000000000000023</v>
      </c>
      <c r="AK27">
        <f t="shared" si="17"/>
        <v>0.61000000000000032</v>
      </c>
      <c r="AL27">
        <f t="shared" si="17"/>
        <v>0.11000000000000032</v>
      </c>
      <c r="AM27">
        <f t="shared" si="17"/>
        <v>9.9999999999997868E-3</v>
      </c>
      <c r="AN27">
        <f t="shared" si="16"/>
        <v>-1.71</v>
      </c>
      <c r="AO27">
        <f t="shared" si="16"/>
        <v>-2.04</v>
      </c>
      <c r="AP27">
        <f t="shared" si="16"/>
        <v>-2.5</v>
      </c>
      <c r="AQ27">
        <f t="shared" si="16"/>
        <v>-1.52</v>
      </c>
      <c r="AR27">
        <f t="shared" si="16"/>
        <v>-1.3599999999999999</v>
      </c>
      <c r="AT27">
        <f t="shared" si="14"/>
        <v>8.1</v>
      </c>
    </row>
    <row r="28" spans="1:46" x14ac:dyDescent="0.2">
      <c r="A28" s="1">
        <v>680</v>
      </c>
      <c r="B28" s="1">
        <v>1900</v>
      </c>
      <c r="C28">
        <v>1.7</v>
      </c>
      <c r="D28">
        <v>-0.1</v>
      </c>
      <c r="E28">
        <v>0.4</v>
      </c>
      <c r="F28">
        <v>1.9</v>
      </c>
      <c r="G28">
        <v>0</v>
      </c>
      <c r="H28">
        <v>4.9000000000000004</v>
      </c>
      <c r="I28">
        <v>5.4</v>
      </c>
      <c r="J28">
        <v>7</v>
      </c>
      <c r="K28">
        <v>6.1</v>
      </c>
      <c r="L28">
        <v>4.3</v>
      </c>
      <c r="M28">
        <v>3.5</v>
      </c>
      <c r="N28">
        <v>2.5</v>
      </c>
      <c r="O28">
        <f t="shared" si="0"/>
        <v>3.13</v>
      </c>
      <c r="P28">
        <v>1900</v>
      </c>
      <c r="Q28">
        <v>1.04</v>
      </c>
      <c r="R28">
        <v>-2.04</v>
      </c>
      <c r="S28">
        <v>-1.61</v>
      </c>
      <c r="T28">
        <v>0.89</v>
      </c>
      <c r="U28">
        <v>3.1</v>
      </c>
      <c r="V28">
        <v>5.86</v>
      </c>
      <c r="W28">
        <v>7.31</v>
      </c>
      <c r="X28">
        <v>8.16</v>
      </c>
      <c r="Y28">
        <v>6.24</v>
      </c>
      <c r="Z28">
        <v>2.5099999999999998</v>
      </c>
      <c r="AA28">
        <v>2.5499999999999998</v>
      </c>
      <c r="AB28">
        <v>0.73</v>
      </c>
      <c r="AC28">
        <v>2.9</v>
      </c>
      <c r="AD28" s="1">
        <v>680</v>
      </c>
      <c r="AE28" s="1">
        <v>1900</v>
      </c>
      <c r="AF28">
        <f t="shared" si="17"/>
        <v>-0.65999999999999992</v>
      </c>
      <c r="AG28">
        <f t="shared" si="17"/>
        <v>-1.94</v>
      </c>
      <c r="AH28">
        <f t="shared" si="17"/>
        <v>-2.0100000000000002</v>
      </c>
      <c r="AI28">
        <f t="shared" si="17"/>
        <v>-1.0099999999999998</v>
      </c>
      <c r="AJ28">
        <f t="shared" si="17"/>
        <v>3.1</v>
      </c>
      <c r="AK28">
        <f t="shared" si="17"/>
        <v>0.96</v>
      </c>
      <c r="AL28">
        <f t="shared" si="17"/>
        <v>1.9099999999999993</v>
      </c>
      <c r="AM28">
        <f t="shared" si="17"/>
        <v>1.1600000000000001</v>
      </c>
      <c r="AN28">
        <f t="shared" si="16"/>
        <v>0.14000000000000057</v>
      </c>
      <c r="AO28">
        <f t="shared" si="16"/>
        <v>-1.79</v>
      </c>
      <c r="AP28">
        <f t="shared" si="16"/>
        <v>-0.95000000000000018</v>
      </c>
      <c r="AQ28">
        <f t="shared" si="16"/>
        <v>-1.77</v>
      </c>
      <c r="AR28">
        <f t="shared" si="16"/>
        <v>-0.22999999999999998</v>
      </c>
      <c r="AT28">
        <f t="shared" si="14"/>
        <v>7.1</v>
      </c>
    </row>
    <row r="29" spans="1:46" x14ac:dyDescent="0.2">
      <c r="A29" s="1">
        <v>680</v>
      </c>
      <c r="B29" s="1">
        <v>1901</v>
      </c>
      <c r="C29">
        <v>2.5</v>
      </c>
      <c r="D29">
        <v>1.6</v>
      </c>
      <c r="E29">
        <v>1.8</v>
      </c>
      <c r="F29">
        <v>1.6</v>
      </c>
      <c r="G29">
        <v>5.0999999999999996</v>
      </c>
      <c r="H29">
        <v>6.4</v>
      </c>
      <c r="I29">
        <v>7.4</v>
      </c>
      <c r="J29">
        <v>7.1</v>
      </c>
      <c r="K29">
        <v>7.1</v>
      </c>
      <c r="L29">
        <v>4.2</v>
      </c>
      <c r="M29">
        <v>2.4</v>
      </c>
      <c r="N29">
        <v>1</v>
      </c>
      <c r="O29">
        <f t="shared" si="0"/>
        <v>4.0199999999999996</v>
      </c>
      <c r="P29">
        <v>1901</v>
      </c>
      <c r="Q29">
        <v>1.24</v>
      </c>
      <c r="R29">
        <v>-0.39</v>
      </c>
      <c r="S29">
        <v>-0.26</v>
      </c>
      <c r="T29">
        <v>-0.56000000000000005</v>
      </c>
      <c r="U29">
        <v>4.6900000000000004</v>
      </c>
      <c r="V29">
        <v>6.31</v>
      </c>
      <c r="W29">
        <v>8.56</v>
      </c>
      <c r="X29">
        <v>7.51</v>
      </c>
      <c r="Y29">
        <v>7.39</v>
      </c>
      <c r="Z29">
        <v>3.26</v>
      </c>
      <c r="AA29">
        <v>1.45</v>
      </c>
      <c r="AB29">
        <v>-1.07</v>
      </c>
      <c r="AC29">
        <v>3.18</v>
      </c>
      <c r="AD29" s="1">
        <v>680</v>
      </c>
      <c r="AE29" s="1">
        <v>1901</v>
      </c>
      <c r="AF29">
        <f t="shared" si="17"/>
        <v>-1.26</v>
      </c>
      <c r="AG29">
        <f t="shared" si="17"/>
        <v>-1.9900000000000002</v>
      </c>
      <c r="AH29">
        <f t="shared" si="17"/>
        <v>-2.06</v>
      </c>
      <c r="AI29">
        <f t="shared" si="17"/>
        <v>-2.16</v>
      </c>
      <c r="AJ29">
        <f t="shared" si="17"/>
        <v>-0.40999999999999925</v>
      </c>
      <c r="AK29">
        <f t="shared" si="17"/>
        <v>-9.0000000000000746E-2</v>
      </c>
      <c r="AL29">
        <f t="shared" si="17"/>
        <v>1.1600000000000001</v>
      </c>
      <c r="AM29">
        <f t="shared" si="17"/>
        <v>0.41000000000000014</v>
      </c>
      <c r="AN29">
        <f t="shared" si="16"/>
        <v>0.29000000000000004</v>
      </c>
      <c r="AO29">
        <f t="shared" si="16"/>
        <v>-0.94000000000000039</v>
      </c>
      <c r="AP29">
        <f t="shared" si="16"/>
        <v>-0.95</v>
      </c>
      <c r="AQ29">
        <f t="shared" si="16"/>
        <v>-2.0700000000000003</v>
      </c>
      <c r="AR29">
        <f t="shared" si="16"/>
        <v>-0.83999999999999941</v>
      </c>
      <c r="AT29">
        <f t="shared" si="14"/>
        <v>6.4</v>
      </c>
    </row>
    <row r="30" spans="1:46" x14ac:dyDescent="0.2">
      <c r="A30" s="1">
        <v>680</v>
      </c>
      <c r="B30" s="1">
        <v>1902</v>
      </c>
      <c r="C30">
        <v>-0.3</v>
      </c>
      <c r="D30">
        <v>-1.2</v>
      </c>
      <c r="E30">
        <v>-1.1000000000000001</v>
      </c>
      <c r="F30">
        <v>-0.9</v>
      </c>
      <c r="G30">
        <v>1.5</v>
      </c>
      <c r="H30">
        <v>3.4</v>
      </c>
      <c r="I30">
        <v>4.9000000000000004</v>
      </c>
      <c r="J30">
        <v>6.4</v>
      </c>
      <c r="K30">
        <v>5.3</v>
      </c>
      <c r="L30">
        <v>4.2</v>
      </c>
      <c r="M30">
        <v>3.4</v>
      </c>
      <c r="N30">
        <v>3.5</v>
      </c>
      <c r="O30">
        <f t="shared" si="0"/>
        <v>2.4300000000000002</v>
      </c>
      <c r="P30">
        <v>1902</v>
      </c>
      <c r="Q30">
        <v>-4.0599999999999996</v>
      </c>
      <c r="R30">
        <v>-2.54</v>
      </c>
      <c r="S30">
        <v>-2.36</v>
      </c>
      <c r="T30">
        <v>-0.91</v>
      </c>
      <c r="U30">
        <v>1.19</v>
      </c>
      <c r="V30">
        <v>3.76</v>
      </c>
      <c r="W30">
        <v>5.81</v>
      </c>
      <c r="X30">
        <v>6.06</v>
      </c>
      <c r="Y30">
        <v>5.19</v>
      </c>
      <c r="Z30">
        <v>3.91</v>
      </c>
      <c r="AA30">
        <v>3.35</v>
      </c>
      <c r="AB30">
        <v>1.43</v>
      </c>
      <c r="AC30">
        <v>1.74</v>
      </c>
      <c r="AD30" s="1">
        <v>680</v>
      </c>
      <c r="AE30" s="1">
        <v>1902</v>
      </c>
      <c r="AF30">
        <f t="shared" si="17"/>
        <v>-3.76</v>
      </c>
      <c r="AG30">
        <f t="shared" si="17"/>
        <v>-1.34</v>
      </c>
      <c r="AH30">
        <f t="shared" si="17"/>
        <v>-1.2599999999999998</v>
      </c>
      <c r="AI30">
        <f t="shared" si="17"/>
        <v>-1.0000000000000009E-2</v>
      </c>
      <c r="AJ30">
        <f t="shared" si="17"/>
        <v>-0.31000000000000005</v>
      </c>
      <c r="AK30">
        <f t="shared" si="17"/>
        <v>0.35999999999999988</v>
      </c>
      <c r="AL30">
        <f t="shared" si="17"/>
        <v>0.90999999999999925</v>
      </c>
      <c r="AM30">
        <f t="shared" si="17"/>
        <v>-0.34000000000000075</v>
      </c>
      <c r="AN30">
        <f t="shared" si="16"/>
        <v>-0.10999999999999943</v>
      </c>
      <c r="AO30">
        <f t="shared" si="16"/>
        <v>-0.29000000000000004</v>
      </c>
      <c r="AP30">
        <f t="shared" si="16"/>
        <v>-4.9999999999999822E-2</v>
      </c>
      <c r="AQ30">
        <f t="shared" si="16"/>
        <v>-2.0700000000000003</v>
      </c>
      <c r="AR30">
        <f t="shared" si="16"/>
        <v>-0.69000000000000017</v>
      </c>
      <c r="AT30">
        <f t="shared" si="14"/>
        <v>7.6000000000000005</v>
      </c>
    </row>
    <row r="31" spans="1:46" x14ac:dyDescent="0.2">
      <c r="A31" s="1">
        <v>680</v>
      </c>
      <c r="B31" s="1">
        <v>1903</v>
      </c>
      <c r="C31">
        <v>1.9</v>
      </c>
      <c r="D31">
        <v>1.4</v>
      </c>
      <c r="E31">
        <v>1.5</v>
      </c>
      <c r="F31">
        <v>2.1</v>
      </c>
      <c r="G31">
        <v>3.8</v>
      </c>
      <c r="H31">
        <v>5.6</v>
      </c>
      <c r="I31">
        <v>5.9</v>
      </c>
      <c r="J31">
        <v>6.4</v>
      </c>
      <c r="K31">
        <v>6.3</v>
      </c>
      <c r="L31">
        <v>4.3</v>
      </c>
      <c r="M31">
        <v>2</v>
      </c>
      <c r="N31">
        <v>1.6</v>
      </c>
      <c r="O31">
        <f t="shared" si="0"/>
        <v>3.57</v>
      </c>
      <c r="P31">
        <v>1903</v>
      </c>
      <c r="Q31">
        <v>-0.81</v>
      </c>
      <c r="R31">
        <v>-0.79</v>
      </c>
      <c r="S31">
        <v>-0.81</v>
      </c>
      <c r="T31">
        <v>-0.36</v>
      </c>
      <c r="U31">
        <v>2.79</v>
      </c>
      <c r="V31">
        <v>5.21</v>
      </c>
      <c r="W31">
        <v>6.56</v>
      </c>
      <c r="X31">
        <v>6.16</v>
      </c>
      <c r="Y31">
        <v>6.14</v>
      </c>
      <c r="Z31">
        <v>3.11</v>
      </c>
      <c r="AA31">
        <v>0.15</v>
      </c>
      <c r="AB31">
        <v>1.53</v>
      </c>
      <c r="AC31">
        <v>2.41</v>
      </c>
      <c r="AD31" s="1">
        <v>680</v>
      </c>
      <c r="AE31" s="1">
        <v>1903</v>
      </c>
      <c r="AF31">
        <f t="shared" si="17"/>
        <v>-2.71</v>
      </c>
      <c r="AG31">
        <f t="shared" si="17"/>
        <v>-2.19</v>
      </c>
      <c r="AH31">
        <f t="shared" si="17"/>
        <v>-2.31</v>
      </c>
      <c r="AI31">
        <f t="shared" si="17"/>
        <v>-2.46</v>
      </c>
      <c r="AJ31">
        <f t="shared" si="17"/>
        <v>-1.0099999999999998</v>
      </c>
      <c r="AK31">
        <f t="shared" si="17"/>
        <v>-0.38999999999999968</v>
      </c>
      <c r="AL31">
        <f t="shared" si="17"/>
        <v>0.65999999999999925</v>
      </c>
      <c r="AM31">
        <f t="shared" si="17"/>
        <v>-0.24000000000000021</v>
      </c>
      <c r="AN31">
        <f t="shared" si="16"/>
        <v>-0.16000000000000014</v>
      </c>
      <c r="AO31">
        <f t="shared" si="16"/>
        <v>-1.19</v>
      </c>
      <c r="AP31">
        <f t="shared" si="16"/>
        <v>-1.85</v>
      </c>
      <c r="AQ31">
        <f t="shared" si="16"/>
        <v>-7.0000000000000062E-2</v>
      </c>
      <c r="AR31">
        <f t="shared" si="16"/>
        <v>-1.1599999999999997</v>
      </c>
      <c r="AT31">
        <f t="shared" si="14"/>
        <v>5</v>
      </c>
    </row>
    <row r="32" spans="1:46" x14ac:dyDescent="0.2">
      <c r="A32" s="1">
        <v>680</v>
      </c>
      <c r="B32" s="1">
        <v>1904</v>
      </c>
      <c r="C32">
        <v>1.2</v>
      </c>
      <c r="D32">
        <v>0.9</v>
      </c>
      <c r="E32">
        <v>1.6</v>
      </c>
      <c r="F32">
        <v>2.5</v>
      </c>
      <c r="G32">
        <v>4.0999999999999996</v>
      </c>
      <c r="H32">
        <v>6.6</v>
      </c>
      <c r="I32">
        <v>6.9</v>
      </c>
      <c r="J32">
        <v>6.5</v>
      </c>
      <c r="K32">
        <v>7.1</v>
      </c>
      <c r="L32">
        <v>5</v>
      </c>
      <c r="M32">
        <v>2.1</v>
      </c>
      <c r="N32">
        <v>1.3</v>
      </c>
      <c r="O32">
        <f t="shared" si="0"/>
        <v>3.82</v>
      </c>
      <c r="P32">
        <v>1904</v>
      </c>
      <c r="Q32">
        <v>0.24</v>
      </c>
      <c r="R32">
        <v>-0.04</v>
      </c>
      <c r="S32">
        <v>0.59</v>
      </c>
      <c r="T32">
        <v>1.49</v>
      </c>
      <c r="U32">
        <v>3.69</v>
      </c>
      <c r="V32">
        <v>7.06</v>
      </c>
      <c r="W32">
        <v>7.91</v>
      </c>
      <c r="X32">
        <v>7.41</v>
      </c>
      <c r="Y32">
        <v>7.59</v>
      </c>
      <c r="Z32">
        <v>3.26</v>
      </c>
      <c r="AA32">
        <v>0.2</v>
      </c>
      <c r="AB32">
        <v>-0.42</v>
      </c>
      <c r="AC32">
        <v>3.25</v>
      </c>
      <c r="AD32" s="1">
        <v>680</v>
      </c>
      <c r="AE32" s="1">
        <v>1904</v>
      </c>
      <c r="AF32">
        <f t="shared" si="17"/>
        <v>-0.96</v>
      </c>
      <c r="AG32">
        <f t="shared" si="17"/>
        <v>-0.94000000000000006</v>
      </c>
      <c r="AH32">
        <f t="shared" si="17"/>
        <v>-1.0100000000000002</v>
      </c>
      <c r="AI32">
        <f t="shared" si="17"/>
        <v>-1.01</v>
      </c>
      <c r="AJ32">
        <f t="shared" si="17"/>
        <v>-0.4099999999999997</v>
      </c>
      <c r="AK32">
        <f t="shared" si="17"/>
        <v>0.45999999999999996</v>
      </c>
      <c r="AL32">
        <f t="shared" si="17"/>
        <v>1.0099999999999998</v>
      </c>
      <c r="AM32">
        <f t="shared" si="17"/>
        <v>0.91000000000000014</v>
      </c>
      <c r="AN32">
        <f t="shared" si="16"/>
        <v>0.49000000000000021</v>
      </c>
      <c r="AO32">
        <f t="shared" si="16"/>
        <v>-1.7400000000000002</v>
      </c>
      <c r="AP32">
        <f t="shared" si="16"/>
        <v>-1.9000000000000001</v>
      </c>
      <c r="AQ32">
        <f t="shared" si="16"/>
        <v>-1.72</v>
      </c>
      <c r="AR32">
        <f t="shared" si="16"/>
        <v>-0.56999999999999984</v>
      </c>
      <c r="AT32">
        <f t="shared" si="14"/>
        <v>6.1999999999999993</v>
      </c>
    </row>
    <row r="33" spans="1:46" x14ac:dyDescent="0.2">
      <c r="A33" s="1">
        <v>680</v>
      </c>
      <c r="B33" s="1">
        <v>1905</v>
      </c>
      <c r="C33">
        <v>0.7</v>
      </c>
      <c r="D33">
        <v>-0.3</v>
      </c>
      <c r="E33">
        <v>1.3</v>
      </c>
      <c r="F33">
        <v>1.7</v>
      </c>
      <c r="G33">
        <v>3.6</v>
      </c>
      <c r="H33">
        <v>6.5</v>
      </c>
      <c r="I33">
        <v>7</v>
      </c>
      <c r="J33">
        <v>7.7</v>
      </c>
      <c r="K33">
        <v>7.2</v>
      </c>
      <c r="L33">
        <v>3.9</v>
      </c>
      <c r="M33">
        <v>2.2000000000000002</v>
      </c>
      <c r="N33">
        <v>1.7</v>
      </c>
      <c r="O33">
        <f t="shared" si="0"/>
        <v>3.6</v>
      </c>
      <c r="P33">
        <v>1905</v>
      </c>
      <c r="Q33">
        <v>-1.01</v>
      </c>
      <c r="R33">
        <v>-2.19</v>
      </c>
      <c r="S33">
        <v>1.0900000000000001</v>
      </c>
      <c r="T33">
        <v>-0.56000000000000005</v>
      </c>
      <c r="U33">
        <v>4.1399999999999997</v>
      </c>
      <c r="V33">
        <v>6.61</v>
      </c>
      <c r="W33">
        <v>7.91</v>
      </c>
      <c r="X33">
        <v>8.2100000000000009</v>
      </c>
      <c r="Y33">
        <v>6.49</v>
      </c>
      <c r="Z33">
        <v>1.76</v>
      </c>
      <c r="AA33">
        <v>1.7</v>
      </c>
      <c r="AB33">
        <v>1.63</v>
      </c>
      <c r="AC33">
        <v>2.98</v>
      </c>
      <c r="AD33" s="1">
        <v>680</v>
      </c>
      <c r="AE33" s="1">
        <v>1905</v>
      </c>
      <c r="AF33">
        <f t="shared" si="17"/>
        <v>-1.71</v>
      </c>
      <c r="AG33">
        <f t="shared" si="17"/>
        <v>-1.89</v>
      </c>
      <c r="AH33">
        <f t="shared" si="17"/>
        <v>-0.20999999999999996</v>
      </c>
      <c r="AI33">
        <f t="shared" si="17"/>
        <v>-2.2599999999999998</v>
      </c>
      <c r="AJ33">
        <f t="shared" si="17"/>
        <v>0.53999999999999959</v>
      </c>
      <c r="AK33">
        <f t="shared" si="17"/>
        <v>0.11000000000000032</v>
      </c>
      <c r="AL33">
        <f t="shared" si="17"/>
        <v>0.91000000000000014</v>
      </c>
      <c r="AM33">
        <f t="shared" si="17"/>
        <v>0.51000000000000068</v>
      </c>
      <c r="AN33">
        <f t="shared" si="16"/>
        <v>-0.71</v>
      </c>
      <c r="AO33">
        <f t="shared" si="16"/>
        <v>-2.1399999999999997</v>
      </c>
      <c r="AP33">
        <f t="shared" si="16"/>
        <v>-0.50000000000000022</v>
      </c>
      <c r="AQ33">
        <f t="shared" si="16"/>
        <v>-7.0000000000000062E-2</v>
      </c>
      <c r="AR33">
        <f t="shared" si="16"/>
        <v>-0.62000000000000011</v>
      </c>
      <c r="AT33">
        <f t="shared" si="14"/>
        <v>8</v>
      </c>
    </row>
    <row r="34" spans="1:46" x14ac:dyDescent="0.2">
      <c r="A34" s="1">
        <v>680</v>
      </c>
      <c r="B34" s="1">
        <v>1906</v>
      </c>
      <c r="C34">
        <v>1.3</v>
      </c>
      <c r="D34">
        <v>0.3</v>
      </c>
      <c r="E34">
        <v>0.5</v>
      </c>
      <c r="F34">
        <v>2.2000000000000002</v>
      </c>
      <c r="G34">
        <v>2.1</v>
      </c>
      <c r="H34">
        <v>4.4000000000000004</v>
      </c>
      <c r="I34">
        <v>5.9</v>
      </c>
      <c r="J34">
        <v>5.5</v>
      </c>
      <c r="K34">
        <v>5.8</v>
      </c>
      <c r="L34">
        <v>4.3</v>
      </c>
      <c r="M34">
        <v>2.1</v>
      </c>
      <c r="N34">
        <v>0.4</v>
      </c>
      <c r="O34">
        <f t="shared" si="0"/>
        <v>2.9</v>
      </c>
      <c r="P34">
        <v>1906</v>
      </c>
      <c r="Q34">
        <v>0.49</v>
      </c>
      <c r="R34">
        <v>-1.99</v>
      </c>
      <c r="S34">
        <v>-1.51</v>
      </c>
      <c r="T34">
        <v>0.64</v>
      </c>
      <c r="U34">
        <v>0.64</v>
      </c>
      <c r="V34">
        <v>5.91</v>
      </c>
      <c r="W34">
        <v>6.86</v>
      </c>
      <c r="X34">
        <v>6.11</v>
      </c>
      <c r="Y34">
        <v>6.19</v>
      </c>
      <c r="Z34">
        <v>3.36</v>
      </c>
      <c r="AA34">
        <v>1</v>
      </c>
      <c r="AB34">
        <v>-2.3199999999999998</v>
      </c>
      <c r="AC34">
        <v>2.12</v>
      </c>
      <c r="AD34" s="1">
        <v>680</v>
      </c>
      <c r="AE34" s="1">
        <v>1906</v>
      </c>
      <c r="AF34">
        <f t="shared" si="17"/>
        <v>-0.81</v>
      </c>
      <c r="AG34">
        <f t="shared" si="17"/>
        <v>-2.29</v>
      </c>
      <c r="AH34">
        <f t="shared" si="17"/>
        <v>-2.0099999999999998</v>
      </c>
      <c r="AI34">
        <f t="shared" si="17"/>
        <v>-1.56</v>
      </c>
      <c r="AJ34">
        <f t="shared" si="17"/>
        <v>-1.46</v>
      </c>
      <c r="AK34">
        <f t="shared" si="17"/>
        <v>1.5099999999999998</v>
      </c>
      <c r="AL34">
        <f t="shared" si="17"/>
        <v>0.96</v>
      </c>
      <c r="AM34">
        <f t="shared" si="17"/>
        <v>0.61000000000000032</v>
      </c>
      <c r="AN34">
        <f t="shared" si="16"/>
        <v>0.39000000000000057</v>
      </c>
      <c r="AO34">
        <f t="shared" si="16"/>
        <v>-0.94</v>
      </c>
      <c r="AP34">
        <f t="shared" si="16"/>
        <v>-1.1000000000000001</v>
      </c>
      <c r="AQ34">
        <f t="shared" si="16"/>
        <v>-2.7199999999999998</v>
      </c>
      <c r="AR34">
        <f t="shared" si="16"/>
        <v>-0.7799999999999998</v>
      </c>
      <c r="AT34">
        <f t="shared" si="14"/>
        <v>5.6000000000000005</v>
      </c>
    </row>
    <row r="35" spans="1:46" x14ac:dyDescent="0.2">
      <c r="A35" s="1">
        <v>680</v>
      </c>
      <c r="B35" s="1">
        <v>1907</v>
      </c>
      <c r="C35">
        <v>0.7</v>
      </c>
      <c r="D35">
        <v>-0.3</v>
      </c>
      <c r="E35">
        <v>0.1</v>
      </c>
      <c r="F35">
        <v>1.6</v>
      </c>
      <c r="G35">
        <v>2.4</v>
      </c>
      <c r="H35">
        <v>3.2</v>
      </c>
      <c r="I35">
        <v>4.3</v>
      </c>
      <c r="J35">
        <v>5.0999999999999996</v>
      </c>
      <c r="K35">
        <v>5.0999999999999996</v>
      </c>
      <c r="L35">
        <v>3.2</v>
      </c>
      <c r="M35">
        <v>1.8</v>
      </c>
      <c r="N35">
        <v>2.2999999999999998</v>
      </c>
      <c r="O35">
        <f t="shared" si="0"/>
        <v>2.46</v>
      </c>
      <c r="P35">
        <v>1907</v>
      </c>
      <c r="Q35">
        <v>-0.01</v>
      </c>
      <c r="R35">
        <v>-2.04</v>
      </c>
      <c r="S35">
        <v>-1.61</v>
      </c>
      <c r="T35">
        <v>1.0900000000000001</v>
      </c>
      <c r="U35">
        <v>2.14</v>
      </c>
      <c r="V35">
        <v>4.16</v>
      </c>
      <c r="W35">
        <v>5.86</v>
      </c>
      <c r="X35">
        <v>5.76</v>
      </c>
      <c r="Y35">
        <v>4.59</v>
      </c>
      <c r="Z35">
        <v>2.21</v>
      </c>
      <c r="AA35">
        <v>0.75</v>
      </c>
      <c r="AB35">
        <v>2.33</v>
      </c>
      <c r="AC35">
        <v>2.1</v>
      </c>
      <c r="AD35" s="1">
        <v>680</v>
      </c>
      <c r="AE35" s="1">
        <v>1907</v>
      </c>
      <c r="AF35">
        <f t="shared" si="17"/>
        <v>-0.71</v>
      </c>
      <c r="AG35">
        <f t="shared" si="17"/>
        <v>-1.74</v>
      </c>
      <c r="AH35">
        <f t="shared" si="17"/>
        <v>-1.7100000000000002</v>
      </c>
      <c r="AI35">
        <f t="shared" si="17"/>
        <v>-0.51</v>
      </c>
      <c r="AJ35">
        <f t="shared" si="17"/>
        <v>-0.25999999999999979</v>
      </c>
      <c r="AK35">
        <f t="shared" si="17"/>
        <v>0.96</v>
      </c>
      <c r="AL35">
        <f t="shared" si="17"/>
        <v>1.5600000000000005</v>
      </c>
      <c r="AM35">
        <f t="shared" si="17"/>
        <v>0.66000000000000014</v>
      </c>
      <c r="AN35">
        <f t="shared" si="16"/>
        <v>-0.50999999999999979</v>
      </c>
      <c r="AO35">
        <f t="shared" si="16"/>
        <v>-0.99000000000000021</v>
      </c>
      <c r="AP35">
        <f t="shared" si="16"/>
        <v>-1.05</v>
      </c>
      <c r="AQ35">
        <f t="shared" si="16"/>
        <v>3.0000000000000249E-2</v>
      </c>
      <c r="AR35">
        <f t="shared" si="16"/>
        <v>-0.35999999999999988</v>
      </c>
      <c r="AT35">
        <f t="shared" si="14"/>
        <v>5.3999999999999995</v>
      </c>
    </row>
    <row r="36" spans="1:46" x14ac:dyDescent="0.2">
      <c r="A36" s="1">
        <v>680</v>
      </c>
      <c r="B36" s="1">
        <v>1908</v>
      </c>
      <c r="C36">
        <v>1.4</v>
      </c>
      <c r="D36">
        <v>0</v>
      </c>
      <c r="E36">
        <v>1.2</v>
      </c>
      <c r="F36">
        <v>2.6</v>
      </c>
      <c r="G36">
        <v>3.3</v>
      </c>
      <c r="H36">
        <v>5.2</v>
      </c>
      <c r="I36">
        <v>6.6</v>
      </c>
      <c r="J36">
        <v>6.2</v>
      </c>
      <c r="K36">
        <v>6.1</v>
      </c>
      <c r="L36">
        <v>6.3</v>
      </c>
      <c r="M36">
        <v>3.8</v>
      </c>
      <c r="N36">
        <v>2.2000000000000002</v>
      </c>
      <c r="O36">
        <f t="shared" si="0"/>
        <v>3.74</v>
      </c>
      <c r="P36">
        <v>1908</v>
      </c>
      <c r="Q36">
        <v>0.09</v>
      </c>
      <c r="R36">
        <v>-1.69</v>
      </c>
      <c r="S36">
        <v>0.59</v>
      </c>
      <c r="T36">
        <v>1.49</v>
      </c>
      <c r="U36">
        <v>3.09</v>
      </c>
      <c r="V36">
        <v>5.56</v>
      </c>
      <c r="W36">
        <v>8.61</v>
      </c>
      <c r="X36">
        <v>7.56</v>
      </c>
      <c r="Y36">
        <v>6.69</v>
      </c>
      <c r="Z36">
        <v>6.81</v>
      </c>
      <c r="AA36">
        <v>1.4</v>
      </c>
      <c r="AB36">
        <v>1.63</v>
      </c>
      <c r="AC36">
        <v>3.49</v>
      </c>
      <c r="AD36" s="1">
        <v>680</v>
      </c>
      <c r="AE36" s="1">
        <v>1908</v>
      </c>
      <c r="AF36">
        <f t="shared" si="17"/>
        <v>-1.3099999999999998</v>
      </c>
      <c r="AG36">
        <f t="shared" si="17"/>
        <v>-1.69</v>
      </c>
      <c r="AH36">
        <f t="shared" si="17"/>
        <v>-0.61</v>
      </c>
      <c r="AI36">
        <f t="shared" si="17"/>
        <v>-1.1100000000000001</v>
      </c>
      <c r="AJ36">
        <f t="shared" si="17"/>
        <v>-0.20999999999999996</v>
      </c>
      <c r="AK36">
        <f t="shared" si="17"/>
        <v>0.35999999999999943</v>
      </c>
      <c r="AL36">
        <f t="shared" si="17"/>
        <v>2.0099999999999998</v>
      </c>
      <c r="AM36">
        <f t="shared" si="17"/>
        <v>1.3599999999999994</v>
      </c>
      <c r="AN36">
        <f t="shared" si="16"/>
        <v>0.59000000000000075</v>
      </c>
      <c r="AO36">
        <f t="shared" si="16"/>
        <v>0.50999999999999979</v>
      </c>
      <c r="AP36">
        <f t="shared" si="16"/>
        <v>-2.4</v>
      </c>
      <c r="AQ36">
        <f t="shared" si="16"/>
        <v>-0.57000000000000028</v>
      </c>
      <c r="AR36">
        <f t="shared" si="16"/>
        <v>-0.25</v>
      </c>
      <c r="AT36">
        <f t="shared" si="14"/>
        <v>6.6</v>
      </c>
    </row>
    <row r="37" spans="1:46" x14ac:dyDescent="0.2">
      <c r="A37" s="1">
        <v>680</v>
      </c>
      <c r="B37" s="1">
        <v>1909</v>
      </c>
      <c r="C37">
        <v>1.3</v>
      </c>
      <c r="D37">
        <v>1.5</v>
      </c>
      <c r="E37">
        <v>0.6</v>
      </c>
      <c r="F37">
        <v>2.4</v>
      </c>
      <c r="G37">
        <v>3.1</v>
      </c>
      <c r="H37">
        <v>5.9</v>
      </c>
      <c r="I37">
        <v>7.2</v>
      </c>
      <c r="J37">
        <v>7.1</v>
      </c>
      <c r="K37">
        <v>7.1</v>
      </c>
      <c r="L37">
        <v>4.9000000000000004</v>
      </c>
      <c r="M37">
        <v>2.8</v>
      </c>
      <c r="N37">
        <v>0.5</v>
      </c>
      <c r="O37">
        <f t="shared" si="0"/>
        <v>3.7</v>
      </c>
      <c r="P37">
        <v>1909</v>
      </c>
      <c r="Q37">
        <v>-0.61</v>
      </c>
      <c r="R37">
        <v>1.76</v>
      </c>
      <c r="S37">
        <v>-1.56</v>
      </c>
      <c r="T37">
        <v>2.04</v>
      </c>
      <c r="U37">
        <v>2.69</v>
      </c>
      <c r="V37">
        <v>7.41</v>
      </c>
      <c r="W37">
        <v>7.76</v>
      </c>
      <c r="X37">
        <v>8.31</v>
      </c>
      <c r="Y37">
        <v>6.74</v>
      </c>
      <c r="Z37">
        <v>2.36</v>
      </c>
      <c r="AA37">
        <v>1.35</v>
      </c>
      <c r="AB37">
        <v>-2.57</v>
      </c>
      <c r="AC37">
        <v>2.97</v>
      </c>
      <c r="AD37" s="1">
        <v>680</v>
      </c>
      <c r="AE37" s="1">
        <v>1909</v>
      </c>
      <c r="AF37">
        <f t="shared" si="17"/>
        <v>-1.9100000000000001</v>
      </c>
      <c r="AG37">
        <f t="shared" si="17"/>
        <v>0.26</v>
      </c>
      <c r="AH37">
        <f t="shared" si="17"/>
        <v>-2.16</v>
      </c>
      <c r="AI37">
        <f t="shared" si="17"/>
        <v>-0.35999999999999988</v>
      </c>
      <c r="AJ37">
        <f t="shared" si="17"/>
        <v>-0.41000000000000014</v>
      </c>
      <c r="AK37">
        <f t="shared" si="17"/>
        <v>1.5099999999999998</v>
      </c>
      <c r="AL37">
        <f t="shared" si="17"/>
        <v>0.55999999999999961</v>
      </c>
      <c r="AM37">
        <f t="shared" si="17"/>
        <v>1.2100000000000009</v>
      </c>
      <c r="AN37">
        <f t="shared" si="16"/>
        <v>-0.35999999999999943</v>
      </c>
      <c r="AO37">
        <f t="shared" si="16"/>
        <v>-2.5400000000000005</v>
      </c>
      <c r="AP37">
        <f t="shared" si="16"/>
        <v>-1.4499999999999997</v>
      </c>
      <c r="AQ37">
        <f t="shared" si="16"/>
        <v>-3.07</v>
      </c>
      <c r="AR37">
        <f t="shared" si="16"/>
        <v>-0.73</v>
      </c>
      <c r="AT37">
        <f t="shared" si="14"/>
        <v>6.7</v>
      </c>
    </row>
    <row r="38" spans="1:46" x14ac:dyDescent="0.2">
      <c r="A38" s="1">
        <v>680</v>
      </c>
      <c r="B38" s="1">
        <v>1910</v>
      </c>
      <c r="C38">
        <v>0.3</v>
      </c>
      <c r="D38">
        <v>0.2</v>
      </c>
      <c r="E38">
        <v>1.6</v>
      </c>
      <c r="F38">
        <v>1.5</v>
      </c>
      <c r="G38">
        <v>2.2999999999999998</v>
      </c>
      <c r="H38">
        <v>3.7</v>
      </c>
      <c r="I38">
        <v>5.3</v>
      </c>
      <c r="J38">
        <v>5.8</v>
      </c>
      <c r="K38">
        <v>5.5</v>
      </c>
      <c r="L38">
        <v>5.2</v>
      </c>
      <c r="M38">
        <v>1.9</v>
      </c>
      <c r="N38">
        <v>2</v>
      </c>
      <c r="O38">
        <f t="shared" si="0"/>
        <v>2.94</v>
      </c>
      <c r="P38">
        <v>1910</v>
      </c>
      <c r="Q38">
        <v>-1.36</v>
      </c>
      <c r="R38">
        <v>-0.84</v>
      </c>
      <c r="S38">
        <v>1.54</v>
      </c>
      <c r="T38">
        <v>-1.06</v>
      </c>
      <c r="U38">
        <v>2.94</v>
      </c>
      <c r="V38">
        <v>5.16</v>
      </c>
      <c r="W38">
        <v>6.91</v>
      </c>
      <c r="X38">
        <v>7.31</v>
      </c>
      <c r="Y38">
        <v>5.79</v>
      </c>
      <c r="Z38">
        <v>5.16</v>
      </c>
      <c r="AA38">
        <v>-0.95</v>
      </c>
      <c r="AB38">
        <v>0.88</v>
      </c>
      <c r="AC38">
        <v>2.62</v>
      </c>
      <c r="AD38" s="1">
        <v>680</v>
      </c>
      <c r="AE38" s="1">
        <v>1910</v>
      </c>
      <c r="AF38">
        <f t="shared" si="17"/>
        <v>-1.6600000000000001</v>
      </c>
      <c r="AG38">
        <f t="shared" si="17"/>
        <v>-1.04</v>
      </c>
      <c r="AH38">
        <f t="shared" si="17"/>
        <v>-6.0000000000000053E-2</v>
      </c>
      <c r="AI38">
        <f t="shared" si="17"/>
        <v>-2.56</v>
      </c>
      <c r="AJ38">
        <f t="shared" si="17"/>
        <v>0.64000000000000012</v>
      </c>
      <c r="AK38">
        <f t="shared" si="17"/>
        <v>1.46</v>
      </c>
      <c r="AL38">
        <f t="shared" si="17"/>
        <v>1.6100000000000003</v>
      </c>
      <c r="AM38">
        <f t="shared" si="17"/>
        <v>1.5099999999999998</v>
      </c>
      <c r="AN38">
        <f t="shared" si="16"/>
        <v>0.29000000000000004</v>
      </c>
      <c r="AO38">
        <f t="shared" si="16"/>
        <v>-4.0000000000000036E-2</v>
      </c>
      <c r="AP38">
        <f t="shared" si="16"/>
        <v>-2.8499999999999996</v>
      </c>
      <c r="AQ38">
        <f t="shared" si="16"/>
        <v>-1.1200000000000001</v>
      </c>
      <c r="AR38">
        <f t="shared" si="16"/>
        <v>-0.31999999999999984</v>
      </c>
      <c r="AT38">
        <f t="shared" si="14"/>
        <v>5.6</v>
      </c>
    </row>
    <row r="39" spans="1:46" x14ac:dyDescent="0.2">
      <c r="A39" s="1">
        <v>680</v>
      </c>
      <c r="B39" s="1">
        <v>1911</v>
      </c>
      <c r="C39">
        <v>1</v>
      </c>
      <c r="D39">
        <v>0.3</v>
      </c>
      <c r="E39">
        <v>1</v>
      </c>
      <c r="F39">
        <v>1.5</v>
      </c>
      <c r="G39">
        <v>2.4</v>
      </c>
      <c r="H39">
        <v>4.3</v>
      </c>
      <c r="I39">
        <v>5.9</v>
      </c>
      <c r="J39">
        <v>6.3</v>
      </c>
      <c r="K39">
        <v>5.7</v>
      </c>
      <c r="L39">
        <v>4.3</v>
      </c>
      <c r="M39">
        <v>2.2000000000000002</v>
      </c>
      <c r="N39">
        <v>2.5</v>
      </c>
      <c r="O39">
        <f t="shared" si="0"/>
        <v>3.12</v>
      </c>
      <c r="P39">
        <v>1911</v>
      </c>
      <c r="Q39">
        <v>-0.11</v>
      </c>
      <c r="R39">
        <v>-1.69</v>
      </c>
      <c r="S39">
        <v>0.54</v>
      </c>
      <c r="T39">
        <v>0.19</v>
      </c>
      <c r="U39">
        <v>3.09</v>
      </c>
      <c r="V39">
        <v>4.5599999999999996</v>
      </c>
      <c r="W39">
        <v>6.51</v>
      </c>
      <c r="X39">
        <v>7.26</v>
      </c>
      <c r="Y39">
        <v>5.64</v>
      </c>
      <c r="Z39">
        <v>3.46</v>
      </c>
      <c r="AA39">
        <v>1.55</v>
      </c>
      <c r="AB39">
        <v>2.38</v>
      </c>
      <c r="AC39">
        <v>2.78</v>
      </c>
      <c r="AD39" s="1">
        <v>680</v>
      </c>
      <c r="AE39" s="1">
        <v>1911</v>
      </c>
      <c r="AF39">
        <f t="shared" si="17"/>
        <v>-1.1100000000000001</v>
      </c>
      <c r="AG39">
        <f t="shared" si="17"/>
        <v>-1.99</v>
      </c>
      <c r="AH39">
        <f t="shared" si="17"/>
        <v>-0.45999999999999996</v>
      </c>
      <c r="AI39">
        <f t="shared" si="17"/>
        <v>-1.31</v>
      </c>
      <c r="AJ39">
        <f t="shared" si="17"/>
        <v>0.69</v>
      </c>
      <c r="AK39">
        <f t="shared" si="17"/>
        <v>0.25999999999999979</v>
      </c>
      <c r="AL39">
        <f t="shared" si="17"/>
        <v>0.60999999999999943</v>
      </c>
      <c r="AM39">
        <f t="shared" si="17"/>
        <v>0.96</v>
      </c>
      <c r="AN39">
        <f t="shared" si="16"/>
        <v>-6.0000000000000497E-2</v>
      </c>
      <c r="AO39">
        <f t="shared" si="16"/>
        <v>-0.83999999999999986</v>
      </c>
      <c r="AP39">
        <f t="shared" si="16"/>
        <v>-0.65000000000000013</v>
      </c>
      <c r="AQ39">
        <f t="shared" si="16"/>
        <v>-0.12000000000000011</v>
      </c>
      <c r="AR39">
        <f t="shared" si="16"/>
        <v>-0.3400000000000003</v>
      </c>
      <c r="AT39">
        <f t="shared" si="14"/>
        <v>6</v>
      </c>
    </row>
    <row r="40" spans="1:46" x14ac:dyDescent="0.2">
      <c r="A40" s="1">
        <v>680</v>
      </c>
      <c r="B40" s="1">
        <v>1912</v>
      </c>
      <c r="C40">
        <v>2</v>
      </c>
      <c r="D40">
        <v>-0.2</v>
      </c>
      <c r="E40">
        <v>1.4</v>
      </c>
      <c r="F40">
        <v>2.6</v>
      </c>
      <c r="G40">
        <v>4.8</v>
      </c>
      <c r="H40">
        <v>6.2</v>
      </c>
      <c r="I40">
        <v>7.9</v>
      </c>
      <c r="J40">
        <v>7.4</v>
      </c>
      <c r="K40">
        <v>7.4</v>
      </c>
      <c r="L40">
        <v>5.8</v>
      </c>
      <c r="M40">
        <v>2.5</v>
      </c>
      <c r="N40">
        <v>0.9</v>
      </c>
      <c r="O40">
        <f t="shared" si="0"/>
        <v>4.0599999999999996</v>
      </c>
      <c r="P40">
        <v>1912</v>
      </c>
      <c r="Q40">
        <v>1.0900000000000001</v>
      </c>
      <c r="R40">
        <v>-2.14</v>
      </c>
      <c r="S40">
        <v>0.24</v>
      </c>
      <c r="T40">
        <v>1.54</v>
      </c>
      <c r="U40">
        <v>4.24</v>
      </c>
      <c r="V40">
        <v>6.21</v>
      </c>
      <c r="W40">
        <v>8.61</v>
      </c>
      <c r="X40">
        <v>6.76</v>
      </c>
      <c r="Y40">
        <v>6.59</v>
      </c>
      <c r="Z40">
        <v>4.46</v>
      </c>
      <c r="AA40">
        <v>0.2</v>
      </c>
      <c r="AB40">
        <v>-0.37</v>
      </c>
      <c r="AC40">
        <v>3.12</v>
      </c>
      <c r="AD40" s="1">
        <v>680</v>
      </c>
      <c r="AE40" s="1">
        <v>1912</v>
      </c>
      <c r="AF40">
        <f t="shared" si="17"/>
        <v>-0.90999999999999992</v>
      </c>
      <c r="AG40">
        <f t="shared" si="17"/>
        <v>-1.9400000000000002</v>
      </c>
      <c r="AH40">
        <f t="shared" si="17"/>
        <v>-1.1599999999999999</v>
      </c>
      <c r="AI40">
        <f t="shared" si="17"/>
        <v>-1.06</v>
      </c>
      <c r="AJ40">
        <f t="shared" si="17"/>
        <v>-0.55999999999999961</v>
      </c>
      <c r="AK40">
        <f t="shared" si="17"/>
        <v>9.9999999999997868E-3</v>
      </c>
      <c r="AL40">
        <f t="shared" si="17"/>
        <v>0.70999999999999908</v>
      </c>
      <c r="AM40">
        <f t="shared" si="17"/>
        <v>-0.64000000000000057</v>
      </c>
      <c r="AN40">
        <f t="shared" si="16"/>
        <v>-0.8100000000000005</v>
      </c>
      <c r="AO40">
        <f t="shared" si="16"/>
        <v>-1.3399999999999999</v>
      </c>
      <c r="AP40">
        <f t="shared" si="16"/>
        <v>-2.2999999999999998</v>
      </c>
      <c r="AQ40">
        <f t="shared" si="16"/>
        <v>-1.27</v>
      </c>
      <c r="AR40">
        <f t="shared" si="16"/>
        <v>-0.9399999999999995</v>
      </c>
      <c r="AT40">
        <f t="shared" si="14"/>
        <v>8.1</v>
      </c>
    </row>
    <row r="41" spans="1:46" x14ac:dyDescent="0.2">
      <c r="A41" s="1">
        <v>680</v>
      </c>
      <c r="B41" s="1">
        <v>1913</v>
      </c>
      <c r="C41">
        <v>3.4</v>
      </c>
      <c r="D41">
        <v>2</v>
      </c>
      <c r="E41">
        <v>0.6</v>
      </c>
      <c r="F41">
        <v>2</v>
      </c>
      <c r="G41">
        <v>3.7</v>
      </c>
      <c r="H41">
        <v>5.2</v>
      </c>
      <c r="I41">
        <v>7.6</v>
      </c>
      <c r="J41">
        <v>7.8</v>
      </c>
      <c r="K41">
        <v>7.4</v>
      </c>
      <c r="L41">
        <v>5.7</v>
      </c>
      <c r="M41">
        <v>3.9</v>
      </c>
      <c r="N41">
        <v>1.8</v>
      </c>
      <c r="O41">
        <f t="shared" si="0"/>
        <v>4.26</v>
      </c>
      <c r="P41">
        <v>1913</v>
      </c>
      <c r="Q41">
        <v>1.24</v>
      </c>
      <c r="R41">
        <v>0.86</v>
      </c>
      <c r="S41">
        <v>-1.96</v>
      </c>
      <c r="T41">
        <v>1.94</v>
      </c>
      <c r="U41">
        <v>3.34</v>
      </c>
      <c r="V41">
        <v>5.31</v>
      </c>
      <c r="W41">
        <v>8.36</v>
      </c>
      <c r="X41">
        <v>8.31</v>
      </c>
      <c r="Y41">
        <v>6.69</v>
      </c>
      <c r="Z41">
        <v>3.71</v>
      </c>
      <c r="AA41">
        <v>1.8</v>
      </c>
      <c r="AB41">
        <v>0.03</v>
      </c>
      <c r="AC41">
        <v>3.3</v>
      </c>
      <c r="AD41" s="1">
        <v>680</v>
      </c>
      <c r="AE41" s="1">
        <v>1913</v>
      </c>
      <c r="AF41">
        <f t="shared" si="17"/>
        <v>-2.16</v>
      </c>
      <c r="AG41">
        <f t="shared" si="17"/>
        <v>-1.1400000000000001</v>
      </c>
      <c r="AH41">
        <f t="shared" si="17"/>
        <v>-2.56</v>
      </c>
      <c r="AI41">
        <f t="shared" si="17"/>
        <v>-6.0000000000000053E-2</v>
      </c>
      <c r="AJ41">
        <f t="shared" si="17"/>
        <v>-0.36000000000000032</v>
      </c>
      <c r="AK41">
        <f t="shared" si="17"/>
        <v>0.10999999999999943</v>
      </c>
      <c r="AL41">
        <f t="shared" si="17"/>
        <v>0.75999999999999979</v>
      </c>
      <c r="AM41">
        <f t="shared" si="17"/>
        <v>0.51000000000000068</v>
      </c>
      <c r="AN41">
        <f t="shared" si="16"/>
        <v>-0.71</v>
      </c>
      <c r="AO41">
        <f t="shared" si="16"/>
        <v>-1.9900000000000002</v>
      </c>
      <c r="AP41">
        <f t="shared" si="16"/>
        <v>-2.0999999999999996</v>
      </c>
      <c r="AQ41">
        <f t="shared" si="16"/>
        <v>-1.77</v>
      </c>
      <c r="AR41">
        <f t="shared" si="16"/>
        <v>-0.96</v>
      </c>
      <c r="AT41">
        <f t="shared" si="14"/>
        <v>7.2</v>
      </c>
    </row>
    <row r="42" spans="1:46" x14ac:dyDescent="0.2">
      <c r="A42" s="1">
        <v>680</v>
      </c>
      <c r="B42" s="1">
        <v>1914</v>
      </c>
      <c r="C42">
        <v>1.6</v>
      </c>
      <c r="D42">
        <v>0.5</v>
      </c>
      <c r="E42">
        <v>0.1</v>
      </c>
      <c r="F42">
        <v>0.9</v>
      </c>
      <c r="G42">
        <v>2.4</v>
      </c>
      <c r="H42">
        <v>4.7</v>
      </c>
      <c r="I42">
        <v>5.0999999999999996</v>
      </c>
      <c r="J42">
        <v>5.7</v>
      </c>
      <c r="K42">
        <v>5</v>
      </c>
      <c r="L42">
        <v>4.0999999999999996</v>
      </c>
      <c r="M42">
        <v>1.5</v>
      </c>
      <c r="N42">
        <v>1.1000000000000001</v>
      </c>
      <c r="O42">
        <f t="shared" si="0"/>
        <v>2.73</v>
      </c>
      <c r="P42">
        <v>1914</v>
      </c>
      <c r="Q42">
        <v>1.34</v>
      </c>
      <c r="R42">
        <v>-0.79</v>
      </c>
      <c r="S42">
        <v>-1.41</v>
      </c>
      <c r="T42">
        <v>0.04</v>
      </c>
      <c r="U42">
        <v>1.49</v>
      </c>
      <c r="V42">
        <v>6.51</v>
      </c>
      <c r="W42">
        <v>6.96</v>
      </c>
      <c r="X42">
        <v>7.01</v>
      </c>
      <c r="Y42">
        <v>5.59</v>
      </c>
      <c r="Z42">
        <v>4.41</v>
      </c>
      <c r="AA42">
        <v>-0.3</v>
      </c>
      <c r="AB42">
        <v>0.08</v>
      </c>
      <c r="AC42">
        <v>2.58</v>
      </c>
      <c r="AD42" s="1">
        <v>680</v>
      </c>
      <c r="AE42" s="1">
        <v>1914</v>
      </c>
      <c r="AF42">
        <f t="shared" si="17"/>
        <v>-0.26</v>
      </c>
      <c r="AG42">
        <f t="shared" si="17"/>
        <v>-1.29</v>
      </c>
      <c r="AH42">
        <f t="shared" si="17"/>
        <v>-1.51</v>
      </c>
      <c r="AI42">
        <f t="shared" si="17"/>
        <v>-0.86</v>
      </c>
      <c r="AJ42">
        <f t="shared" si="17"/>
        <v>-0.90999999999999992</v>
      </c>
      <c r="AK42">
        <f t="shared" si="17"/>
        <v>1.8099999999999996</v>
      </c>
      <c r="AL42">
        <f t="shared" si="17"/>
        <v>1.8600000000000003</v>
      </c>
      <c r="AM42">
        <f t="shared" si="17"/>
        <v>1.3099999999999996</v>
      </c>
      <c r="AN42">
        <f t="shared" si="16"/>
        <v>0.58999999999999986</v>
      </c>
      <c r="AO42">
        <f t="shared" si="16"/>
        <v>0.3100000000000005</v>
      </c>
      <c r="AP42">
        <f t="shared" si="16"/>
        <v>-1.8</v>
      </c>
      <c r="AQ42">
        <f t="shared" si="16"/>
        <v>-1.02</v>
      </c>
      <c r="AR42">
        <f t="shared" si="16"/>
        <v>-0.14999999999999991</v>
      </c>
      <c r="AT42">
        <f t="shared" si="14"/>
        <v>5.6000000000000005</v>
      </c>
    </row>
    <row r="43" spans="1:46" x14ac:dyDescent="0.2">
      <c r="A43" s="1">
        <v>680</v>
      </c>
      <c r="B43" s="1">
        <v>1915</v>
      </c>
      <c r="C43">
        <v>1.3</v>
      </c>
      <c r="D43">
        <v>0.5</v>
      </c>
      <c r="E43">
        <v>-0.2</v>
      </c>
      <c r="F43">
        <v>1.2</v>
      </c>
      <c r="G43">
        <v>3.2</v>
      </c>
      <c r="H43">
        <v>5</v>
      </c>
      <c r="I43">
        <v>6.2</v>
      </c>
      <c r="J43">
        <v>6.5</v>
      </c>
      <c r="K43">
        <v>4.9000000000000004</v>
      </c>
      <c r="L43">
        <v>6.3</v>
      </c>
      <c r="M43">
        <v>3.8</v>
      </c>
      <c r="N43">
        <v>1.2</v>
      </c>
      <c r="O43">
        <f t="shared" si="0"/>
        <v>3.33</v>
      </c>
      <c r="P43">
        <v>1915</v>
      </c>
      <c r="Q43">
        <v>0.14000000000000001</v>
      </c>
      <c r="R43">
        <v>-1.29</v>
      </c>
      <c r="S43">
        <v>-2.2599999999999998</v>
      </c>
      <c r="T43">
        <v>1.19</v>
      </c>
      <c r="U43">
        <v>2.69</v>
      </c>
      <c r="V43">
        <v>5.81</v>
      </c>
      <c r="W43">
        <v>6.21</v>
      </c>
      <c r="X43">
        <v>7.11</v>
      </c>
      <c r="Y43">
        <v>4.6399999999999997</v>
      </c>
      <c r="Z43">
        <v>6.66</v>
      </c>
      <c r="AA43">
        <v>1.95</v>
      </c>
      <c r="AB43">
        <v>-1.87</v>
      </c>
      <c r="AC43">
        <v>2.58</v>
      </c>
      <c r="AD43" s="1">
        <v>680</v>
      </c>
      <c r="AE43" s="1">
        <v>1915</v>
      </c>
      <c r="AF43">
        <f t="shared" si="17"/>
        <v>-1.1600000000000001</v>
      </c>
      <c r="AG43">
        <f t="shared" si="17"/>
        <v>-1.79</v>
      </c>
      <c r="AH43">
        <f t="shared" si="17"/>
        <v>-2.0599999999999996</v>
      </c>
      <c r="AI43">
        <f t="shared" si="17"/>
        <v>-1.0000000000000009E-2</v>
      </c>
      <c r="AJ43">
        <f t="shared" si="17"/>
        <v>-0.51000000000000023</v>
      </c>
      <c r="AK43">
        <f t="shared" si="17"/>
        <v>0.80999999999999961</v>
      </c>
      <c r="AL43">
        <f t="shared" si="17"/>
        <v>9.9999999999997868E-3</v>
      </c>
      <c r="AM43">
        <f t="shared" si="17"/>
        <v>0.61000000000000032</v>
      </c>
      <c r="AN43">
        <f t="shared" si="16"/>
        <v>-0.26000000000000068</v>
      </c>
      <c r="AO43">
        <f t="shared" si="16"/>
        <v>0.36000000000000032</v>
      </c>
      <c r="AP43">
        <f t="shared" si="16"/>
        <v>-1.8499999999999999</v>
      </c>
      <c r="AQ43">
        <f t="shared" si="16"/>
        <v>-3.0700000000000003</v>
      </c>
      <c r="AR43">
        <f t="shared" si="16"/>
        <v>-0.75</v>
      </c>
      <c r="AT43">
        <f t="shared" si="14"/>
        <v>6.7</v>
      </c>
    </row>
    <row r="44" spans="1:46" x14ac:dyDescent="0.2">
      <c r="A44" s="1">
        <v>680</v>
      </c>
      <c r="B44" s="1">
        <v>1916</v>
      </c>
      <c r="C44">
        <v>1.6</v>
      </c>
      <c r="D44">
        <v>1.5</v>
      </c>
      <c r="E44">
        <v>1.1000000000000001</v>
      </c>
      <c r="F44">
        <v>1.9</v>
      </c>
      <c r="G44">
        <v>3.3</v>
      </c>
      <c r="H44">
        <v>5.7</v>
      </c>
      <c r="I44">
        <v>7.4</v>
      </c>
      <c r="J44">
        <v>7.8</v>
      </c>
      <c r="K44">
        <v>6.6</v>
      </c>
      <c r="L44">
        <v>5.2</v>
      </c>
      <c r="M44">
        <v>3.4</v>
      </c>
      <c r="N44">
        <v>0.7</v>
      </c>
      <c r="O44">
        <f t="shared" si="0"/>
        <v>3.85</v>
      </c>
      <c r="P44">
        <v>1916</v>
      </c>
      <c r="Q44">
        <v>0.54</v>
      </c>
      <c r="R44">
        <v>0.86</v>
      </c>
      <c r="S44">
        <v>-1.46</v>
      </c>
      <c r="T44">
        <v>0.44</v>
      </c>
      <c r="U44">
        <v>2.39</v>
      </c>
      <c r="V44">
        <v>6.36</v>
      </c>
      <c r="W44">
        <v>8.01</v>
      </c>
      <c r="X44">
        <v>8.4600000000000009</v>
      </c>
      <c r="Y44">
        <v>6.29</v>
      </c>
      <c r="Z44">
        <v>4.21</v>
      </c>
      <c r="AA44">
        <v>1.75</v>
      </c>
      <c r="AB44">
        <v>-1.82</v>
      </c>
      <c r="AC44">
        <v>3</v>
      </c>
      <c r="AD44" s="1">
        <v>680</v>
      </c>
      <c r="AE44" s="1">
        <v>1916</v>
      </c>
      <c r="AF44">
        <f t="shared" si="17"/>
        <v>-1.06</v>
      </c>
      <c r="AG44">
        <f t="shared" si="17"/>
        <v>-0.64</v>
      </c>
      <c r="AH44">
        <f t="shared" si="17"/>
        <v>-2.56</v>
      </c>
      <c r="AI44">
        <f t="shared" si="17"/>
        <v>-1.46</v>
      </c>
      <c r="AJ44">
        <f t="shared" si="17"/>
        <v>-0.9099999999999997</v>
      </c>
      <c r="AK44">
        <f t="shared" si="17"/>
        <v>0.66000000000000014</v>
      </c>
      <c r="AL44">
        <f t="shared" si="17"/>
        <v>0.60999999999999943</v>
      </c>
      <c r="AM44">
        <f t="shared" si="17"/>
        <v>0.66000000000000103</v>
      </c>
      <c r="AN44">
        <f t="shared" si="16"/>
        <v>-0.30999999999999961</v>
      </c>
      <c r="AO44">
        <f t="shared" si="16"/>
        <v>-0.99000000000000021</v>
      </c>
      <c r="AP44">
        <f t="shared" si="16"/>
        <v>-1.65</v>
      </c>
      <c r="AQ44">
        <f t="shared" si="16"/>
        <v>-2.52</v>
      </c>
      <c r="AR44">
        <f t="shared" si="16"/>
        <v>-0.85000000000000009</v>
      </c>
      <c r="AT44">
        <f t="shared" si="14"/>
        <v>7.1</v>
      </c>
    </row>
    <row r="45" spans="1:46" x14ac:dyDescent="0.2">
      <c r="A45" s="1">
        <v>680</v>
      </c>
      <c r="B45" s="1">
        <v>1917</v>
      </c>
      <c r="C45">
        <v>1</v>
      </c>
      <c r="D45">
        <v>0.9</v>
      </c>
      <c r="E45">
        <v>1.8</v>
      </c>
      <c r="F45">
        <v>0.2</v>
      </c>
      <c r="G45">
        <v>3.1</v>
      </c>
      <c r="H45">
        <v>4.8</v>
      </c>
      <c r="I45">
        <v>6.3</v>
      </c>
      <c r="J45">
        <v>6.4</v>
      </c>
      <c r="K45">
        <v>5.9</v>
      </c>
      <c r="L45">
        <v>2.7</v>
      </c>
      <c r="M45">
        <v>1</v>
      </c>
      <c r="N45">
        <v>-0.8</v>
      </c>
      <c r="O45">
        <f t="shared" si="0"/>
        <v>2.78</v>
      </c>
      <c r="P45">
        <v>1917</v>
      </c>
      <c r="Q45">
        <v>0.09</v>
      </c>
      <c r="R45">
        <v>0.51</v>
      </c>
      <c r="S45">
        <v>0.24</v>
      </c>
      <c r="T45">
        <v>-3.01</v>
      </c>
      <c r="U45">
        <v>2.59</v>
      </c>
      <c r="V45">
        <v>4.8600000000000003</v>
      </c>
      <c r="W45">
        <v>7.81</v>
      </c>
      <c r="X45">
        <v>7.51</v>
      </c>
      <c r="Y45">
        <v>4.99</v>
      </c>
      <c r="Z45">
        <v>-0.39</v>
      </c>
      <c r="AA45">
        <v>-0.65</v>
      </c>
      <c r="AB45">
        <v>-3.32</v>
      </c>
      <c r="AC45">
        <v>1.77</v>
      </c>
      <c r="AD45" s="1">
        <v>680</v>
      </c>
      <c r="AE45" s="1">
        <v>1917</v>
      </c>
      <c r="AF45">
        <f t="shared" si="17"/>
        <v>-0.91</v>
      </c>
      <c r="AG45">
        <f t="shared" si="17"/>
        <v>-0.39</v>
      </c>
      <c r="AH45">
        <f t="shared" si="17"/>
        <v>-1.56</v>
      </c>
      <c r="AI45">
        <f t="shared" si="17"/>
        <v>-3.21</v>
      </c>
      <c r="AJ45">
        <f t="shared" si="17"/>
        <v>-0.51000000000000023</v>
      </c>
      <c r="AK45">
        <f t="shared" si="17"/>
        <v>6.0000000000000497E-2</v>
      </c>
      <c r="AL45">
        <f t="shared" si="17"/>
        <v>1.5099999999999998</v>
      </c>
      <c r="AM45">
        <f t="shared" si="17"/>
        <v>1.1099999999999994</v>
      </c>
      <c r="AN45">
        <f t="shared" si="16"/>
        <v>-0.91000000000000014</v>
      </c>
      <c r="AO45">
        <f t="shared" si="16"/>
        <v>-3.0900000000000003</v>
      </c>
      <c r="AP45">
        <f t="shared" si="16"/>
        <v>-1.65</v>
      </c>
      <c r="AQ45">
        <f t="shared" si="16"/>
        <v>-2.5199999999999996</v>
      </c>
      <c r="AR45">
        <f t="shared" si="16"/>
        <v>-1.0099999999999998</v>
      </c>
      <c r="AT45">
        <f t="shared" si="14"/>
        <v>7.2</v>
      </c>
    </row>
    <row r="46" spans="1:46" x14ac:dyDescent="0.2">
      <c r="A46" s="1">
        <v>680</v>
      </c>
      <c r="B46" s="1">
        <v>1918</v>
      </c>
      <c r="C46">
        <v>-1.8</v>
      </c>
      <c r="D46">
        <v>-1.2</v>
      </c>
      <c r="E46">
        <v>-0.3</v>
      </c>
      <c r="F46">
        <v>0.1</v>
      </c>
      <c r="G46">
        <v>1.6</v>
      </c>
      <c r="H46">
        <v>3.5</v>
      </c>
      <c r="I46">
        <v>5.3</v>
      </c>
      <c r="J46">
        <v>6.6</v>
      </c>
      <c r="K46">
        <v>4.5999999999999996</v>
      </c>
      <c r="L46">
        <v>4.5</v>
      </c>
      <c r="M46">
        <v>3</v>
      </c>
      <c r="N46">
        <v>2.2000000000000002</v>
      </c>
      <c r="O46">
        <f t="shared" si="0"/>
        <v>2.34</v>
      </c>
      <c r="P46">
        <v>1918</v>
      </c>
      <c r="Q46">
        <v>-8.66</v>
      </c>
      <c r="R46">
        <v>-0.84</v>
      </c>
      <c r="S46">
        <v>1.04</v>
      </c>
      <c r="T46">
        <v>-0.06</v>
      </c>
      <c r="U46">
        <v>3.29</v>
      </c>
      <c r="V46">
        <v>5.31</v>
      </c>
      <c r="W46">
        <v>6.11</v>
      </c>
      <c r="X46">
        <v>6.36</v>
      </c>
      <c r="Y46">
        <v>3.44</v>
      </c>
      <c r="Z46">
        <v>3.66</v>
      </c>
      <c r="AA46">
        <v>2.0499999999999998</v>
      </c>
      <c r="AB46">
        <v>0.23</v>
      </c>
      <c r="AC46">
        <v>1.83</v>
      </c>
      <c r="AD46" s="1">
        <v>680</v>
      </c>
      <c r="AE46" s="1">
        <v>1918</v>
      </c>
      <c r="AF46">
        <f t="shared" si="17"/>
        <v>-6.86</v>
      </c>
      <c r="AG46">
        <f t="shared" si="17"/>
        <v>0.36</v>
      </c>
      <c r="AH46">
        <f t="shared" si="17"/>
        <v>1.34</v>
      </c>
      <c r="AI46">
        <f t="shared" si="17"/>
        <v>-0.16</v>
      </c>
      <c r="AJ46">
        <f t="shared" si="17"/>
        <v>1.69</v>
      </c>
      <c r="AK46">
        <f t="shared" si="17"/>
        <v>1.8099999999999996</v>
      </c>
      <c r="AL46">
        <f t="shared" si="17"/>
        <v>0.8100000000000005</v>
      </c>
      <c r="AM46">
        <f t="shared" si="17"/>
        <v>-0.23999999999999932</v>
      </c>
      <c r="AN46">
        <f t="shared" si="16"/>
        <v>-1.1599999999999997</v>
      </c>
      <c r="AO46">
        <f t="shared" si="16"/>
        <v>-0.83999999999999986</v>
      </c>
      <c r="AP46">
        <f t="shared" si="16"/>
        <v>-0.95000000000000018</v>
      </c>
      <c r="AQ46">
        <f t="shared" si="16"/>
        <v>-1.9700000000000002</v>
      </c>
      <c r="AR46">
        <f t="shared" si="16"/>
        <v>-0.50999999999999979</v>
      </c>
      <c r="AT46">
        <f t="shared" si="14"/>
        <v>8.4</v>
      </c>
    </row>
    <row r="47" spans="1:46" x14ac:dyDescent="0.2">
      <c r="A47" s="1">
        <v>680</v>
      </c>
      <c r="B47" s="1">
        <v>1919</v>
      </c>
      <c r="C47">
        <v>1.1000000000000001</v>
      </c>
      <c r="D47">
        <v>0.4</v>
      </c>
      <c r="E47">
        <v>-0.9</v>
      </c>
      <c r="F47">
        <v>0.5</v>
      </c>
      <c r="G47">
        <v>2.4</v>
      </c>
      <c r="H47">
        <v>5.6</v>
      </c>
      <c r="I47">
        <v>6.9</v>
      </c>
      <c r="J47">
        <v>7.2</v>
      </c>
      <c r="K47">
        <v>6.5</v>
      </c>
      <c r="L47">
        <v>4.4000000000000004</v>
      </c>
      <c r="M47">
        <v>1.6</v>
      </c>
      <c r="N47">
        <v>1.5</v>
      </c>
      <c r="O47">
        <f t="shared" si="0"/>
        <v>3.1</v>
      </c>
      <c r="P47">
        <v>1919</v>
      </c>
      <c r="Q47">
        <v>-0.11</v>
      </c>
      <c r="R47">
        <v>-2.29</v>
      </c>
      <c r="S47">
        <v>-4.76</v>
      </c>
      <c r="T47">
        <v>-1.21</v>
      </c>
      <c r="U47">
        <v>3.54</v>
      </c>
      <c r="V47">
        <v>6.76</v>
      </c>
      <c r="W47">
        <v>7.71</v>
      </c>
      <c r="X47">
        <v>7.56</v>
      </c>
      <c r="Y47">
        <v>5.29</v>
      </c>
      <c r="Z47">
        <v>3.56</v>
      </c>
      <c r="AA47">
        <v>-1.55</v>
      </c>
      <c r="AB47">
        <v>0.57999999999999996</v>
      </c>
      <c r="AC47">
        <v>2.09</v>
      </c>
      <c r="AD47" s="1">
        <v>680</v>
      </c>
      <c r="AE47" s="1">
        <v>1919</v>
      </c>
      <c r="AF47">
        <f t="shared" si="17"/>
        <v>-1.2100000000000002</v>
      </c>
      <c r="AG47">
        <f t="shared" si="17"/>
        <v>-2.69</v>
      </c>
      <c r="AH47">
        <f t="shared" si="17"/>
        <v>-3.86</v>
      </c>
      <c r="AI47">
        <f t="shared" si="17"/>
        <v>-1.71</v>
      </c>
      <c r="AJ47">
        <f t="shared" si="17"/>
        <v>1.1400000000000001</v>
      </c>
      <c r="AK47">
        <f t="shared" si="17"/>
        <v>1.1600000000000001</v>
      </c>
      <c r="AL47">
        <f t="shared" si="17"/>
        <v>0.80999999999999961</v>
      </c>
      <c r="AM47">
        <f t="shared" si="17"/>
        <v>0.35999999999999943</v>
      </c>
      <c r="AN47">
        <f t="shared" si="16"/>
        <v>-1.21</v>
      </c>
      <c r="AO47">
        <f t="shared" si="16"/>
        <v>-0.8400000000000003</v>
      </c>
      <c r="AP47">
        <f t="shared" si="16"/>
        <v>-3.1500000000000004</v>
      </c>
      <c r="AQ47">
        <f t="shared" si="16"/>
        <v>-0.92</v>
      </c>
      <c r="AR47">
        <f t="shared" si="16"/>
        <v>-1.0100000000000002</v>
      </c>
      <c r="AT47">
        <f t="shared" si="14"/>
        <v>8.1</v>
      </c>
    </row>
    <row r="48" spans="1:46" x14ac:dyDescent="0.2">
      <c r="A48">
        <v>680</v>
      </c>
      <c r="B48">
        <v>1920</v>
      </c>
      <c r="C48">
        <v>-0.3</v>
      </c>
      <c r="D48">
        <v>-0.2</v>
      </c>
      <c r="E48">
        <v>0</v>
      </c>
      <c r="F48">
        <v>0.6</v>
      </c>
      <c r="G48">
        <v>2.4</v>
      </c>
      <c r="H48">
        <v>5.0999999999999996</v>
      </c>
      <c r="I48">
        <v>6</v>
      </c>
      <c r="J48">
        <v>7.1</v>
      </c>
      <c r="K48">
        <v>6.2</v>
      </c>
      <c r="L48">
        <v>5.6</v>
      </c>
      <c r="M48">
        <v>4</v>
      </c>
      <c r="N48">
        <v>3.5</v>
      </c>
      <c r="O48">
        <f t="shared" si="0"/>
        <v>3.33</v>
      </c>
      <c r="P48">
        <v>1920</v>
      </c>
      <c r="Q48">
        <v>-1.81</v>
      </c>
      <c r="R48">
        <v>-1.49</v>
      </c>
      <c r="S48">
        <v>-0.91</v>
      </c>
      <c r="T48">
        <v>-1.1100000000000001</v>
      </c>
      <c r="U48">
        <v>2.44</v>
      </c>
      <c r="V48">
        <v>6.21</v>
      </c>
      <c r="W48">
        <v>7.16</v>
      </c>
      <c r="X48">
        <v>7.61</v>
      </c>
      <c r="Y48">
        <v>6.19</v>
      </c>
      <c r="Z48">
        <v>5.61</v>
      </c>
      <c r="AA48">
        <v>3.5</v>
      </c>
      <c r="AB48">
        <v>1.93</v>
      </c>
      <c r="AC48">
        <v>2.94</v>
      </c>
      <c r="AD48">
        <v>680</v>
      </c>
      <c r="AE48">
        <v>1920</v>
      </c>
      <c r="AF48">
        <f t="shared" si="17"/>
        <v>-1.51</v>
      </c>
      <c r="AG48">
        <f t="shared" si="17"/>
        <v>-1.29</v>
      </c>
      <c r="AH48">
        <f t="shared" si="17"/>
        <v>-0.91</v>
      </c>
      <c r="AI48">
        <f t="shared" si="17"/>
        <v>-1.71</v>
      </c>
      <c r="AJ48">
        <f t="shared" si="17"/>
        <v>4.0000000000000036E-2</v>
      </c>
      <c r="AK48">
        <f t="shared" si="17"/>
        <v>1.1100000000000003</v>
      </c>
      <c r="AL48">
        <f t="shared" si="17"/>
        <v>1.1600000000000001</v>
      </c>
      <c r="AM48">
        <f t="shared" si="17"/>
        <v>0.51000000000000068</v>
      </c>
      <c r="AN48">
        <f t="shared" si="16"/>
        <v>-9.9999999999997868E-3</v>
      </c>
      <c r="AO48">
        <f t="shared" si="16"/>
        <v>1.0000000000000675E-2</v>
      </c>
      <c r="AP48">
        <f t="shared" si="16"/>
        <v>-0.5</v>
      </c>
      <c r="AQ48">
        <f t="shared" si="16"/>
        <v>-1.57</v>
      </c>
      <c r="AR48">
        <f t="shared" si="16"/>
        <v>-0.39000000000000012</v>
      </c>
      <c r="AT48">
        <f t="shared" si="14"/>
        <v>7.3999999999999995</v>
      </c>
    </row>
    <row r="49" spans="1:46" x14ac:dyDescent="0.2">
      <c r="A49">
        <v>680</v>
      </c>
      <c r="B49">
        <v>1921</v>
      </c>
      <c r="C49">
        <v>1.6</v>
      </c>
      <c r="D49">
        <v>2.2000000000000002</v>
      </c>
      <c r="E49">
        <v>1.4</v>
      </c>
      <c r="F49">
        <v>2.4</v>
      </c>
      <c r="G49">
        <v>4.0999999999999996</v>
      </c>
      <c r="H49">
        <v>6.6</v>
      </c>
      <c r="I49">
        <v>6.6</v>
      </c>
      <c r="J49">
        <v>7.3</v>
      </c>
      <c r="K49">
        <v>6.3</v>
      </c>
      <c r="L49">
        <v>4.2</v>
      </c>
      <c r="M49">
        <v>2.4</v>
      </c>
      <c r="N49">
        <v>2</v>
      </c>
      <c r="O49">
        <f t="shared" si="0"/>
        <v>3.93</v>
      </c>
      <c r="P49">
        <v>1921</v>
      </c>
      <c r="Q49">
        <v>-1.66</v>
      </c>
      <c r="R49">
        <v>3.01</v>
      </c>
      <c r="S49">
        <v>-0.81</v>
      </c>
      <c r="T49">
        <v>1.79</v>
      </c>
      <c r="U49">
        <v>1.74</v>
      </c>
      <c r="V49">
        <v>6.61</v>
      </c>
      <c r="W49">
        <v>7.06</v>
      </c>
      <c r="X49">
        <v>6.66</v>
      </c>
      <c r="Y49">
        <v>5.09</v>
      </c>
      <c r="Z49">
        <v>3.01</v>
      </c>
      <c r="AA49">
        <v>1.45</v>
      </c>
      <c r="AB49">
        <v>0.48</v>
      </c>
      <c r="AC49">
        <v>2.87</v>
      </c>
      <c r="AD49">
        <v>680</v>
      </c>
      <c r="AE49">
        <v>1921</v>
      </c>
      <c r="AF49">
        <f t="shared" si="17"/>
        <v>-3.26</v>
      </c>
      <c r="AG49">
        <f t="shared" si="17"/>
        <v>0.80999999999999961</v>
      </c>
      <c r="AH49">
        <f t="shared" si="17"/>
        <v>-2.21</v>
      </c>
      <c r="AI49">
        <f t="shared" si="17"/>
        <v>-0.60999999999999988</v>
      </c>
      <c r="AJ49">
        <f t="shared" si="17"/>
        <v>-2.3599999999999994</v>
      </c>
      <c r="AK49">
        <f t="shared" si="17"/>
        <v>1.0000000000000675E-2</v>
      </c>
      <c r="AL49">
        <f t="shared" si="17"/>
        <v>0.45999999999999996</v>
      </c>
      <c r="AM49">
        <f t="shared" si="17"/>
        <v>-0.63999999999999968</v>
      </c>
      <c r="AN49">
        <f t="shared" si="16"/>
        <v>-1.21</v>
      </c>
      <c r="AO49">
        <f t="shared" si="16"/>
        <v>-1.1900000000000004</v>
      </c>
      <c r="AP49">
        <f t="shared" si="16"/>
        <v>-0.95</v>
      </c>
      <c r="AQ49">
        <f t="shared" si="16"/>
        <v>-1.52</v>
      </c>
      <c r="AR49">
        <f t="shared" si="16"/>
        <v>-1.06</v>
      </c>
      <c r="AT49">
        <f t="shared" si="14"/>
        <v>5.9</v>
      </c>
    </row>
    <row r="50" spans="1:46" x14ac:dyDescent="0.2">
      <c r="A50">
        <v>680</v>
      </c>
      <c r="B50">
        <v>1922</v>
      </c>
      <c r="C50">
        <v>1.1000000000000001</v>
      </c>
      <c r="D50">
        <v>2.2000000000000002</v>
      </c>
      <c r="E50">
        <v>2.5</v>
      </c>
      <c r="F50">
        <v>2.6</v>
      </c>
      <c r="G50">
        <v>3.8</v>
      </c>
      <c r="H50">
        <v>5.3</v>
      </c>
      <c r="I50">
        <v>6.5</v>
      </c>
      <c r="J50">
        <v>7</v>
      </c>
      <c r="K50">
        <v>5.9</v>
      </c>
      <c r="L50">
        <v>5.3</v>
      </c>
      <c r="M50">
        <v>3.1</v>
      </c>
      <c r="N50">
        <v>2.9</v>
      </c>
      <c r="O50">
        <f t="shared" si="0"/>
        <v>4.0199999999999996</v>
      </c>
      <c r="P50">
        <v>1922</v>
      </c>
      <c r="Q50">
        <v>1.1399999999999999</v>
      </c>
      <c r="R50">
        <v>1.91</v>
      </c>
      <c r="S50">
        <v>0.99</v>
      </c>
      <c r="T50">
        <v>0.09</v>
      </c>
      <c r="U50">
        <v>2.19</v>
      </c>
      <c r="V50">
        <v>5.46</v>
      </c>
      <c r="W50">
        <v>6.01</v>
      </c>
      <c r="X50">
        <v>6.76</v>
      </c>
      <c r="Y50">
        <v>4.6900000000000004</v>
      </c>
      <c r="Z50">
        <v>3.96</v>
      </c>
      <c r="AA50">
        <v>1.85</v>
      </c>
      <c r="AB50">
        <v>1.93</v>
      </c>
      <c r="AC50">
        <v>3.08</v>
      </c>
      <c r="AD50">
        <v>680</v>
      </c>
      <c r="AE50">
        <v>1922</v>
      </c>
      <c r="AF50">
        <f t="shared" si="17"/>
        <v>3.9999999999999813E-2</v>
      </c>
      <c r="AG50">
        <f t="shared" si="17"/>
        <v>-0.29000000000000026</v>
      </c>
      <c r="AH50">
        <f t="shared" si="17"/>
        <v>-1.51</v>
      </c>
      <c r="AI50">
        <f t="shared" si="17"/>
        <v>-2.5100000000000002</v>
      </c>
      <c r="AJ50">
        <f t="shared" si="17"/>
        <v>-1.6099999999999999</v>
      </c>
      <c r="AK50">
        <f t="shared" si="17"/>
        <v>0.16000000000000014</v>
      </c>
      <c r="AL50">
        <f t="shared" si="17"/>
        <v>-0.49000000000000021</v>
      </c>
      <c r="AM50">
        <f t="shared" si="17"/>
        <v>-0.24000000000000021</v>
      </c>
      <c r="AN50">
        <f t="shared" si="16"/>
        <v>-1.21</v>
      </c>
      <c r="AO50">
        <f t="shared" si="16"/>
        <v>-1.3399999999999999</v>
      </c>
      <c r="AP50">
        <f t="shared" si="16"/>
        <v>-1.25</v>
      </c>
      <c r="AQ50">
        <f t="shared" si="16"/>
        <v>-0.97</v>
      </c>
      <c r="AR50">
        <f t="shared" si="16"/>
        <v>-0.9399999999999995</v>
      </c>
      <c r="AT50">
        <f t="shared" si="14"/>
        <v>5.9</v>
      </c>
    </row>
    <row r="51" spans="1:46" x14ac:dyDescent="0.2">
      <c r="A51">
        <v>680</v>
      </c>
      <c r="B51">
        <v>1923</v>
      </c>
      <c r="C51">
        <v>1</v>
      </c>
      <c r="D51">
        <v>1.8</v>
      </c>
      <c r="E51">
        <v>2.8</v>
      </c>
      <c r="F51">
        <v>3.7</v>
      </c>
      <c r="G51">
        <v>4.3</v>
      </c>
      <c r="H51">
        <v>6</v>
      </c>
      <c r="I51">
        <v>6.9</v>
      </c>
      <c r="J51">
        <v>7.6</v>
      </c>
      <c r="K51">
        <v>6.4</v>
      </c>
      <c r="L51">
        <v>4.8</v>
      </c>
      <c r="M51">
        <v>1.8</v>
      </c>
      <c r="N51">
        <v>0.8</v>
      </c>
      <c r="O51">
        <f t="shared" si="0"/>
        <v>3.99</v>
      </c>
      <c r="P51">
        <v>1923</v>
      </c>
      <c r="Q51">
        <v>-1.21</v>
      </c>
      <c r="R51">
        <v>1.76</v>
      </c>
      <c r="S51">
        <v>3.19</v>
      </c>
      <c r="T51">
        <v>2.4900000000000002</v>
      </c>
      <c r="U51">
        <v>2.09</v>
      </c>
      <c r="V51">
        <v>6.11</v>
      </c>
      <c r="W51">
        <v>7.21</v>
      </c>
      <c r="X51">
        <v>7.06</v>
      </c>
      <c r="Y51">
        <v>4.49</v>
      </c>
      <c r="Z51">
        <v>3.41</v>
      </c>
      <c r="AA51">
        <v>-0.8</v>
      </c>
      <c r="AB51">
        <v>-1.02</v>
      </c>
      <c r="AC51">
        <v>2.9</v>
      </c>
      <c r="AD51">
        <v>680</v>
      </c>
      <c r="AE51">
        <v>1923</v>
      </c>
      <c r="AF51">
        <f t="shared" si="17"/>
        <v>-2.21</v>
      </c>
      <c r="AG51">
        <f t="shared" si="17"/>
        <v>-4.0000000000000036E-2</v>
      </c>
      <c r="AH51">
        <f t="shared" si="17"/>
        <v>0.39000000000000012</v>
      </c>
      <c r="AI51">
        <f t="shared" si="17"/>
        <v>-1.21</v>
      </c>
      <c r="AJ51">
        <f t="shared" si="17"/>
        <v>-2.21</v>
      </c>
      <c r="AK51">
        <f t="shared" si="17"/>
        <v>0.11000000000000032</v>
      </c>
      <c r="AL51">
        <f t="shared" si="17"/>
        <v>0.30999999999999961</v>
      </c>
      <c r="AM51">
        <f t="shared" si="17"/>
        <v>-0.54</v>
      </c>
      <c r="AN51">
        <f t="shared" si="16"/>
        <v>-1.9100000000000001</v>
      </c>
      <c r="AO51">
        <f t="shared" si="16"/>
        <v>-1.3899999999999997</v>
      </c>
      <c r="AP51">
        <f t="shared" si="16"/>
        <v>-2.6</v>
      </c>
      <c r="AQ51">
        <f t="shared" si="16"/>
        <v>-1.82</v>
      </c>
      <c r="AR51">
        <f t="shared" si="16"/>
        <v>-1.0900000000000003</v>
      </c>
      <c r="AT51">
        <f t="shared" si="14"/>
        <v>6.8</v>
      </c>
    </row>
    <row r="52" spans="1:46" x14ac:dyDescent="0.2">
      <c r="A52">
        <v>680</v>
      </c>
      <c r="B52">
        <v>1924</v>
      </c>
      <c r="C52">
        <v>1.7</v>
      </c>
      <c r="D52">
        <v>1</v>
      </c>
      <c r="E52">
        <v>0.1</v>
      </c>
      <c r="F52">
        <v>1.5</v>
      </c>
      <c r="G52">
        <v>3</v>
      </c>
      <c r="H52">
        <v>4.9000000000000004</v>
      </c>
      <c r="I52">
        <v>6.2</v>
      </c>
      <c r="J52">
        <v>6.4</v>
      </c>
      <c r="K52">
        <v>5.5</v>
      </c>
      <c r="L52">
        <v>5.2</v>
      </c>
      <c r="M52">
        <v>4.0999999999999996</v>
      </c>
      <c r="N52">
        <v>3.1</v>
      </c>
      <c r="O52">
        <f t="shared" si="0"/>
        <v>3.56</v>
      </c>
      <c r="P52">
        <v>1924</v>
      </c>
      <c r="Q52">
        <v>1.89</v>
      </c>
      <c r="R52">
        <v>0.26</v>
      </c>
      <c r="S52">
        <v>-2.0099999999999998</v>
      </c>
      <c r="T52">
        <v>-0.61</v>
      </c>
      <c r="U52">
        <v>1.1399999999999999</v>
      </c>
      <c r="V52">
        <v>4.3600000000000003</v>
      </c>
      <c r="W52">
        <v>7.11</v>
      </c>
      <c r="X52">
        <v>7.11</v>
      </c>
      <c r="Y52">
        <v>4.74</v>
      </c>
      <c r="Z52">
        <v>3.96</v>
      </c>
      <c r="AA52">
        <v>3.55</v>
      </c>
      <c r="AB52">
        <v>1.83</v>
      </c>
      <c r="AC52">
        <v>2.78</v>
      </c>
      <c r="AD52">
        <v>680</v>
      </c>
      <c r="AE52">
        <v>1924</v>
      </c>
      <c r="AF52">
        <f t="shared" si="17"/>
        <v>0.18999999999999995</v>
      </c>
      <c r="AG52">
        <f t="shared" si="17"/>
        <v>-0.74</v>
      </c>
      <c r="AH52">
        <f t="shared" si="17"/>
        <v>-2.11</v>
      </c>
      <c r="AI52">
        <f t="shared" si="17"/>
        <v>-2.11</v>
      </c>
      <c r="AJ52">
        <f t="shared" si="17"/>
        <v>-1.86</v>
      </c>
      <c r="AK52">
        <f t="shared" si="17"/>
        <v>-0.54</v>
      </c>
      <c r="AL52">
        <f t="shared" si="17"/>
        <v>0.91000000000000014</v>
      </c>
      <c r="AM52">
        <f t="shared" si="17"/>
        <v>0.71</v>
      </c>
      <c r="AN52">
        <f t="shared" si="16"/>
        <v>-0.75999999999999979</v>
      </c>
      <c r="AO52">
        <f t="shared" si="16"/>
        <v>-1.2400000000000002</v>
      </c>
      <c r="AP52">
        <f t="shared" si="16"/>
        <v>-0.54999999999999982</v>
      </c>
      <c r="AQ52">
        <f t="shared" si="16"/>
        <v>-1.27</v>
      </c>
      <c r="AR52">
        <f t="shared" si="16"/>
        <v>-0.78000000000000025</v>
      </c>
      <c r="AT52">
        <f t="shared" si="14"/>
        <v>6.3000000000000007</v>
      </c>
    </row>
    <row r="53" spans="1:46" x14ac:dyDescent="0.2">
      <c r="A53">
        <v>680</v>
      </c>
      <c r="B53">
        <v>1925</v>
      </c>
      <c r="C53">
        <v>2.9</v>
      </c>
      <c r="D53">
        <v>1.1000000000000001</v>
      </c>
      <c r="E53">
        <v>1.1000000000000001</v>
      </c>
      <c r="F53">
        <v>1.8</v>
      </c>
      <c r="G53">
        <v>3.2</v>
      </c>
      <c r="H53">
        <v>5.7</v>
      </c>
      <c r="I53">
        <v>7</v>
      </c>
      <c r="J53">
        <v>7.9</v>
      </c>
      <c r="K53">
        <v>6.8</v>
      </c>
      <c r="L53">
        <v>5.4</v>
      </c>
      <c r="M53">
        <v>3.9</v>
      </c>
      <c r="N53">
        <v>1.6</v>
      </c>
      <c r="O53">
        <f t="shared" si="0"/>
        <v>4.03</v>
      </c>
      <c r="P53">
        <v>1925</v>
      </c>
      <c r="Q53">
        <v>1.94</v>
      </c>
      <c r="R53">
        <v>-1.0900000000000001</v>
      </c>
      <c r="S53">
        <v>-0.21</v>
      </c>
      <c r="T53">
        <v>0.69</v>
      </c>
      <c r="U53">
        <v>2.94</v>
      </c>
      <c r="V53">
        <v>7.06</v>
      </c>
      <c r="W53">
        <v>7.46</v>
      </c>
      <c r="X53">
        <v>8.06</v>
      </c>
      <c r="Y53">
        <v>6.49</v>
      </c>
      <c r="Z53">
        <v>3.66</v>
      </c>
      <c r="AA53">
        <v>1.75</v>
      </c>
      <c r="AB53">
        <v>-1.82</v>
      </c>
      <c r="AC53">
        <v>3.08</v>
      </c>
      <c r="AD53">
        <v>680</v>
      </c>
      <c r="AE53">
        <v>1925</v>
      </c>
      <c r="AF53">
        <f t="shared" si="17"/>
        <v>-0.96</v>
      </c>
      <c r="AG53">
        <f t="shared" si="17"/>
        <v>-2.1900000000000004</v>
      </c>
      <c r="AH53">
        <f t="shared" si="17"/>
        <v>-1.31</v>
      </c>
      <c r="AI53">
        <f t="shared" si="17"/>
        <v>-1.1100000000000001</v>
      </c>
      <c r="AJ53">
        <f t="shared" si="17"/>
        <v>-0.26000000000000023</v>
      </c>
      <c r="AK53">
        <f t="shared" si="17"/>
        <v>1.3599999999999994</v>
      </c>
      <c r="AL53">
        <f t="shared" si="17"/>
        <v>0.45999999999999996</v>
      </c>
      <c r="AM53">
        <f t="shared" ref="AM53:AM77" si="18">X53-J53</f>
        <v>0.16000000000000014</v>
      </c>
      <c r="AN53">
        <f t="shared" si="16"/>
        <v>-0.30999999999999961</v>
      </c>
      <c r="AO53">
        <f t="shared" si="16"/>
        <v>-1.7400000000000002</v>
      </c>
      <c r="AP53">
        <f t="shared" si="16"/>
        <v>-2.15</v>
      </c>
      <c r="AQ53">
        <f t="shared" si="16"/>
        <v>-3.42</v>
      </c>
      <c r="AR53">
        <f t="shared" si="16"/>
        <v>-0.95000000000000018</v>
      </c>
      <c r="AT53">
        <f t="shared" si="14"/>
        <v>6.8000000000000007</v>
      </c>
    </row>
    <row r="54" spans="1:46" x14ac:dyDescent="0.2">
      <c r="A54">
        <v>680</v>
      </c>
      <c r="B54">
        <v>1926</v>
      </c>
      <c r="C54">
        <v>1.7</v>
      </c>
      <c r="D54">
        <v>2.6</v>
      </c>
      <c r="E54">
        <v>1.7</v>
      </c>
      <c r="F54">
        <v>3.2</v>
      </c>
      <c r="G54">
        <v>4.2</v>
      </c>
      <c r="H54">
        <v>5.7</v>
      </c>
      <c r="I54">
        <v>9</v>
      </c>
      <c r="J54">
        <v>8.1999999999999993</v>
      </c>
      <c r="K54">
        <v>7</v>
      </c>
      <c r="L54">
        <v>4.2</v>
      </c>
      <c r="M54">
        <v>3.7</v>
      </c>
      <c r="N54">
        <v>1.8</v>
      </c>
      <c r="O54">
        <f t="shared" si="0"/>
        <v>4.42</v>
      </c>
      <c r="P54">
        <v>1926</v>
      </c>
      <c r="Q54">
        <v>1.44</v>
      </c>
      <c r="R54">
        <v>2.96</v>
      </c>
      <c r="S54">
        <v>-0.81</v>
      </c>
      <c r="T54">
        <v>3.44</v>
      </c>
      <c r="U54">
        <v>2.99</v>
      </c>
      <c r="V54">
        <v>5.91</v>
      </c>
      <c r="W54">
        <v>9.26</v>
      </c>
      <c r="X54">
        <v>8.36</v>
      </c>
      <c r="Y54">
        <v>6.04</v>
      </c>
      <c r="Z54">
        <v>0.61</v>
      </c>
      <c r="AA54">
        <v>2.4500000000000002</v>
      </c>
      <c r="AB54">
        <v>0.23</v>
      </c>
      <c r="AC54">
        <v>3.57</v>
      </c>
      <c r="AD54">
        <v>680</v>
      </c>
      <c r="AE54">
        <v>1926</v>
      </c>
      <c r="AF54">
        <f t="shared" ref="AF54:AL80" si="19">Q54-C54</f>
        <v>-0.26</v>
      </c>
      <c r="AG54">
        <f t="shared" si="19"/>
        <v>0.35999999999999988</v>
      </c>
      <c r="AH54">
        <f t="shared" si="19"/>
        <v>-2.5099999999999998</v>
      </c>
      <c r="AI54">
        <f t="shared" si="19"/>
        <v>0.23999999999999977</v>
      </c>
      <c r="AJ54">
        <f t="shared" si="19"/>
        <v>-1.21</v>
      </c>
      <c r="AK54">
        <f t="shared" si="19"/>
        <v>0.20999999999999996</v>
      </c>
      <c r="AL54">
        <f t="shared" si="19"/>
        <v>0.25999999999999979</v>
      </c>
      <c r="AM54">
        <f t="shared" si="18"/>
        <v>0.16000000000000014</v>
      </c>
      <c r="AN54">
        <f t="shared" si="16"/>
        <v>-0.96</v>
      </c>
      <c r="AO54">
        <f t="shared" si="16"/>
        <v>-3.5900000000000003</v>
      </c>
      <c r="AP54">
        <f t="shared" si="16"/>
        <v>-1.25</v>
      </c>
      <c r="AQ54">
        <f t="shared" si="16"/>
        <v>-1.57</v>
      </c>
      <c r="AR54">
        <f t="shared" si="16"/>
        <v>-0.85000000000000009</v>
      </c>
      <c r="AT54">
        <f t="shared" si="14"/>
        <v>7.3</v>
      </c>
    </row>
    <row r="55" spans="1:46" x14ac:dyDescent="0.2">
      <c r="A55">
        <v>680</v>
      </c>
      <c r="B55">
        <v>1927</v>
      </c>
      <c r="C55">
        <v>0.9</v>
      </c>
      <c r="D55">
        <v>1.6</v>
      </c>
      <c r="E55">
        <v>1.6</v>
      </c>
      <c r="F55">
        <v>2.2999999999999998</v>
      </c>
      <c r="G55">
        <v>3.7</v>
      </c>
      <c r="H55">
        <v>5.6</v>
      </c>
      <c r="I55">
        <v>7.4</v>
      </c>
      <c r="J55">
        <v>8.3000000000000007</v>
      </c>
      <c r="K55">
        <v>7.6</v>
      </c>
      <c r="L55">
        <v>5.3</v>
      </c>
      <c r="M55">
        <v>3.6</v>
      </c>
      <c r="N55">
        <v>3.2</v>
      </c>
      <c r="O55">
        <f t="shared" si="0"/>
        <v>4.26</v>
      </c>
      <c r="P55">
        <v>1927</v>
      </c>
      <c r="Q55">
        <v>-1.06</v>
      </c>
      <c r="R55">
        <v>2.06</v>
      </c>
      <c r="S55">
        <v>1.44</v>
      </c>
      <c r="T55">
        <v>-0.51</v>
      </c>
      <c r="U55">
        <v>2.99</v>
      </c>
      <c r="V55">
        <v>4.96</v>
      </c>
      <c r="W55">
        <v>7.61</v>
      </c>
      <c r="X55">
        <v>8.01</v>
      </c>
      <c r="Y55">
        <v>6.14</v>
      </c>
      <c r="Z55">
        <v>2.81</v>
      </c>
      <c r="AA55">
        <v>2.0499999999999998</v>
      </c>
      <c r="AB55">
        <v>1.43</v>
      </c>
      <c r="AC55">
        <v>3.16</v>
      </c>
      <c r="AD55">
        <v>680</v>
      </c>
      <c r="AE55">
        <v>1927</v>
      </c>
      <c r="AF55">
        <f t="shared" si="19"/>
        <v>-1.96</v>
      </c>
      <c r="AG55">
        <f t="shared" si="19"/>
        <v>0.45999999999999996</v>
      </c>
      <c r="AH55">
        <f t="shared" si="19"/>
        <v>-0.16000000000000014</v>
      </c>
      <c r="AI55">
        <f t="shared" si="19"/>
        <v>-2.8099999999999996</v>
      </c>
      <c r="AJ55">
        <f t="shared" si="19"/>
        <v>-0.71</v>
      </c>
      <c r="AK55">
        <f t="shared" si="19"/>
        <v>-0.63999999999999968</v>
      </c>
      <c r="AL55">
        <f t="shared" si="19"/>
        <v>0.20999999999999996</v>
      </c>
      <c r="AM55">
        <f t="shared" si="18"/>
        <v>-0.29000000000000092</v>
      </c>
      <c r="AN55">
        <f t="shared" si="16"/>
        <v>-1.46</v>
      </c>
      <c r="AO55">
        <f t="shared" si="16"/>
        <v>-2.4899999999999998</v>
      </c>
      <c r="AP55">
        <f t="shared" si="16"/>
        <v>-1.5500000000000003</v>
      </c>
      <c r="AQ55">
        <f t="shared" si="16"/>
        <v>-1.7700000000000002</v>
      </c>
      <c r="AR55">
        <f t="shared" si="16"/>
        <v>-1.0999999999999996</v>
      </c>
      <c r="AT55">
        <f t="shared" si="14"/>
        <v>7.4</v>
      </c>
    </row>
    <row r="56" spans="1:46" x14ac:dyDescent="0.2">
      <c r="A56">
        <v>680</v>
      </c>
      <c r="B56">
        <v>1928</v>
      </c>
      <c r="C56">
        <v>1.9</v>
      </c>
      <c r="D56">
        <v>1.7</v>
      </c>
      <c r="E56">
        <v>2.5</v>
      </c>
      <c r="F56">
        <v>3.7</v>
      </c>
      <c r="G56">
        <v>6</v>
      </c>
      <c r="H56">
        <v>6.3</v>
      </c>
      <c r="I56">
        <v>7.9</v>
      </c>
      <c r="J56">
        <v>8.1</v>
      </c>
      <c r="K56">
        <v>8.1999999999999993</v>
      </c>
      <c r="L56">
        <v>6.6</v>
      </c>
      <c r="M56">
        <v>4.0999999999999996</v>
      </c>
      <c r="N56">
        <v>2.7</v>
      </c>
      <c r="O56">
        <f t="shared" si="0"/>
        <v>4.9800000000000004</v>
      </c>
      <c r="P56">
        <v>1928</v>
      </c>
      <c r="Q56">
        <v>-0.16</v>
      </c>
      <c r="R56">
        <v>0.66</v>
      </c>
      <c r="S56">
        <v>1.39</v>
      </c>
      <c r="T56">
        <v>3.24</v>
      </c>
      <c r="U56">
        <v>4.84</v>
      </c>
      <c r="V56">
        <v>4.46</v>
      </c>
      <c r="W56">
        <v>7.66</v>
      </c>
      <c r="X56">
        <v>7.31</v>
      </c>
      <c r="Y56">
        <v>7.54</v>
      </c>
      <c r="Z56">
        <v>5.0599999999999996</v>
      </c>
      <c r="AA56">
        <v>2.85</v>
      </c>
      <c r="AB56">
        <v>1.48</v>
      </c>
      <c r="AC56">
        <v>3.86</v>
      </c>
      <c r="AD56">
        <v>680</v>
      </c>
      <c r="AE56">
        <v>1928</v>
      </c>
      <c r="AF56">
        <f t="shared" si="19"/>
        <v>-2.06</v>
      </c>
      <c r="AG56">
        <f t="shared" si="19"/>
        <v>-1.04</v>
      </c>
      <c r="AH56">
        <f t="shared" si="19"/>
        <v>-1.1100000000000001</v>
      </c>
      <c r="AI56">
        <f t="shared" si="19"/>
        <v>-0.45999999999999996</v>
      </c>
      <c r="AJ56">
        <f t="shared" si="19"/>
        <v>-1.1600000000000001</v>
      </c>
      <c r="AK56">
        <f t="shared" si="19"/>
        <v>-1.8399999999999999</v>
      </c>
      <c r="AL56">
        <f t="shared" si="19"/>
        <v>-0.24000000000000021</v>
      </c>
      <c r="AM56">
        <f t="shared" si="18"/>
        <v>-0.79</v>
      </c>
      <c r="AN56">
        <f t="shared" si="16"/>
        <v>-0.65999999999999925</v>
      </c>
      <c r="AO56">
        <f t="shared" si="16"/>
        <v>-1.54</v>
      </c>
      <c r="AP56">
        <f t="shared" si="16"/>
        <v>-1.2499999999999996</v>
      </c>
      <c r="AQ56">
        <f t="shared" si="16"/>
        <v>-1.2200000000000002</v>
      </c>
      <c r="AR56">
        <f t="shared" si="16"/>
        <v>-1.1200000000000006</v>
      </c>
      <c r="AT56">
        <f t="shared" si="14"/>
        <v>6.4999999999999991</v>
      </c>
    </row>
    <row r="57" spans="1:46" x14ac:dyDescent="0.2">
      <c r="A57">
        <v>680</v>
      </c>
      <c r="B57">
        <v>1929</v>
      </c>
      <c r="C57">
        <v>3.1</v>
      </c>
      <c r="D57">
        <v>3.5</v>
      </c>
      <c r="E57">
        <v>4.8</v>
      </c>
      <c r="F57">
        <v>4.7</v>
      </c>
      <c r="G57">
        <v>4.9000000000000004</v>
      </c>
      <c r="H57">
        <v>6.5</v>
      </c>
      <c r="I57">
        <v>8.4</v>
      </c>
      <c r="J57">
        <v>9.1999999999999993</v>
      </c>
      <c r="K57">
        <v>8.1</v>
      </c>
      <c r="L57">
        <v>5.5</v>
      </c>
      <c r="M57">
        <v>3.9</v>
      </c>
      <c r="N57">
        <v>3.6</v>
      </c>
      <c r="O57">
        <f t="shared" si="0"/>
        <v>5.52</v>
      </c>
      <c r="P57">
        <v>1929</v>
      </c>
      <c r="Q57">
        <v>1.89</v>
      </c>
      <c r="R57">
        <v>3.51</v>
      </c>
      <c r="S57">
        <v>4.9400000000000004</v>
      </c>
      <c r="T57">
        <v>2.04</v>
      </c>
      <c r="U57">
        <v>3.54</v>
      </c>
      <c r="V57">
        <v>6.11</v>
      </c>
      <c r="W57">
        <v>8.31</v>
      </c>
      <c r="X57">
        <v>7.41</v>
      </c>
      <c r="Y57">
        <v>6.39</v>
      </c>
      <c r="Z57">
        <v>2.2599999999999998</v>
      </c>
      <c r="AA57">
        <v>1.7</v>
      </c>
      <c r="AB57">
        <v>2.33</v>
      </c>
      <c r="AC57">
        <v>4.2</v>
      </c>
      <c r="AD57">
        <v>680</v>
      </c>
      <c r="AE57">
        <v>1929</v>
      </c>
      <c r="AF57">
        <f t="shared" si="19"/>
        <v>-1.2100000000000002</v>
      </c>
      <c r="AG57">
        <f t="shared" si="19"/>
        <v>9.9999999999997868E-3</v>
      </c>
      <c r="AH57">
        <f t="shared" si="19"/>
        <v>0.14000000000000057</v>
      </c>
      <c r="AI57">
        <f t="shared" si="19"/>
        <v>-2.66</v>
      </c>
      <c r="AJ57">
        <f t="shared" si="19"/>
        <v>-1.3600000000000003</v>
      </c>
      <c r="AK57">
        <f t="shared" si="19"/>
        <v>-0.38999999999999968</v>
      </c>
      <c r="AL57">
        <f t="shared" si="19"/>
        <v>-8.9999999999999858E-2</v>
      </c>
      <c r="AM57">
        <f t="shared" si="18"/>
        <v>-1.7899999999999991</v>
      </c>
      <c r="AN57">
        <f t="shared" si="16"/>
        <v>-1.71</v>
      </c>
      <c r="AO57">
        <f t="shared" si="16"/>
        <v>-3.24</v>
      </c>
      <c r="AP57">
        <f t="shared" si="16"/>
        <v>-2.2000000000000002</v>
      </c>
      <c r="AQ57">
        <f t="shared" si="16"/>
        <v>-1.27</v>
      </c>
      <c r="AR57">
        <f t="shared" si="16"/>
        <v>-1.3199999999999994</v>
      </c>
      <c r="AT57">
        <f t="shared" si="14"/>
        <v>6.1</v>
      </c>
    </row>
    <row r="58" spans="1:46" x14ac:dyDescent="0.2">
      <c r="A58">
        <v>680</v>
      </c>
      <c r="B58">
        <v>1930</v>
      </c>
      <c r="C58">
        <v>2.2999999999999998</v>
      </c>
      <c r="D58">
        <v>2.5</v>
      </c>
      <c r="E58">
        <v>1.6</v>
      </c>
      <c r="F58">
        <v>2.7</v>
      </c>
      <c r="G58">
        <v>4.7</v>
      </c>
      <c r="H58">
        <v>6.7</v>
      </c>
      <c r="I58">
        <v>8</v>
      </c>
      <c r="J58">
        <v>7.9</v>
      </c>
      <c r="K58">
        <v>7.8</v>
      </c>
      <c r="L58">
        <v>6.3</v>
      </c>
      <c r="M58">
        <v>2.6</v>
      </c>
      <c r="N58">
        <v>2.9</v>
      </c>
      <c r="O58">
        <f t="shared" si="0"/>
        <v>4.67</v>
      </c>
      <c r="P58">
        <v>1930</v>
      </c>
      <c r="Q58">
        <v>-0.01</v>
      </c>
      <c r="R58">
        <v>2.56</v>
      </c>
      <c r="S58">
        <v>-2.61</v>
      </c>
      <c r="T58">
        <v>2.89</v>
      </c>
      <c r="U58">
        <v>4.09</v>
      </c>
      <c r="V58">
        <v>6.46</v>
      </c>
      <c r="W58">
        <v>7.76</v>
      </c>
      <c r="X58">
        <v>7.61</v>
      </c>
      <c r="Y58">
        <v>6.84</v>
      </c>
      <c r="Z58">
        <v>3.31</v>
      </c>
      <c r="AA58">
        <v>-1.25</v>
      </c>
      <c r="AB58">
        <v>2.1800000000000002</v>
      </c>
      <c r="AC58">
        <v>3.32</v>
      </c>
      <c r="AD58">
        <v>680</v>
      </c>
      <c r="AE58">
        <v>1930</v>
      </c>
      <c r="AF58">
        <f t="shared" si="19"/>
        <v>-2.3099999999999996</v>
      </c>
      <c r="AG58">
        <f t="shared" si="19"/>
        <v>6.0000000000000053E-2</v>
      </c>
      <c r="AH58">
        <f t="shared" si="19"/>
        <v>-4.21</v>
      </c>
      <c r="AI58">
        <f t="shared" si="19"/>
        <v>0.18999999999999995</v>
      </c>
      <c r="AJ58">
        <f t="shared" si="19"/>
        <v>-0.61000000000000032</v>
      </c>
      <c r="AK58">
        <f t="shared" si="19"/>
        <v>-0.24000000000000021</v>
      </c>
      <c r="AL58">
        <f t="shared" si="19"/>
        <v>-0.24000000000000021</v>
      </c>
      <c r="AM58">
        <f t="shared" si="18"/>
        <v>-0.29000000000000004</v>
      </c>
      <c r="AN58">
        <f t="shared" si="16"/>
        <v>-0.96</v>
      </c>
      <c r="AO58">
        <f t="shared" si="16"/>
        <v>-2.9899999999999998</v>
      </c>
      <c r="AP58">
        <f t="shared" si="16"/>
        <v>-3.85</v>
      </c>
      <c r="AQ58">
        <f t="shared" si="16"/>
        <v>-0.71999999999999975</v>
      </c>
      <c r="AR58">
        <f t="shared" si="16"/>
        <v>-1.35</v>
      </c>
      <c r="AT58">
        <f t="shared" si="14"/>
        <v>6.4</v>
      </c>
    </row>
    <row r="59" spans="1:46" x14ac:dyDescent="0.2">
      <c r="A59">
        <v>680</v>
      </c>
      <c r="B59">
        <v>1931</v>
      </c>
      <c r="C59">
        <v>1.7</v>
      </c>
      <c r="D59">
        <v>0.5</v>
      </c>
      <c r="E59">
        <v>0.3</v>
      </c>
      <c r="F59">
        <v>1.8</v>
      </c>
      <c r="G59">
        <v>2.7</v>
      </c>
      <c r="H59">
        <v>5</v>
      </c>
      <c r="I59">
        <v>7.4</v>
      </c>
      <c r="J59">
        <v>8.3000000000000007</v>
      </c>
      <c r="K59">
        <v>8.3000000000000007</v>
      </c>
      <c r="L59">
        <v>6.6</v>
      </c>
      <c r="M59">
        <v>5.9</v>
      </c>
      <c r="N59">
        <v>3.9</v>
      </c>
      <c r="O59">
        <f t="shared" si="0"/>
        <v>4.37</v>
      </c>
      <c r="P59">
        <v>1931</v>
      </c>
      <c r="Q59">
        <v>-0.91</v>
      </c>
      <c r="R59">
        <v>-2.4900000000000002</v>
      </c>
      <c r="S59">
        <v>-1.01</v>
      </c>
      <c r="T59">
        <v>1.69</v>
      </c>
      <c r="U59">
        <v>2.44</v>
      </c>
      <c r="V59">
        <v>4.26</v>
      </c>
      <c r="W59">
        <v>6.86</v>
      </c>
      <c r="X59">
        <v>8.16</v>
      </c>
      <c r="Y59">
        <v>7.99</v>
      </c>
      <c r="Z59">
        <v>3.91</v>
      </c>
      <c r="AA59">
        <v>4.8</v>
      </c>
      <c r="AB59">
        <v>1.03</v>
      </c>
      <c r="AC59">
        <v>3.06</v>
      </c>
      <c r="AD59">
        <v>680</v>
      </c>
      <c r="AE59">
        <v>1931</v>
      </c>
      <c r="AF59">
        <f t="shared" si="19"/>
        <v>-2.61</v>
      </c>
      <c r="AG59">
        <f t="shared" si="19"/>
        <v>-2.99</v>
      </c>
      <c r="AH59">
        <f t="shared" si="19"/>
        <v>-1.31</v>
      </c>
      <c r="AI59">
        <f t="shared" si="19"/>
        <v>-0.1100000000000001</v>
      </c>
      <c r="AJ59">
        <f t="shared" si="19"/>
        <v>-0.26000000000000023</v>
      </c>
      <c r="AK59">
        <f t="shared" si="19"/>
        <v>-0.74000000000000021</v>
      </c>
      <c r="AL59">
        <f t="shared" si="19"/>
        <v>-0.54</v>
      </c>
      <c r="AM59">
        <f t="shared" si="18"/>
        <v>-0.14000000000000057</v>
      </c>
      <c r="AN59">
        <f t="shared" si="16"/>
        <v>-0.3100000000000005</v>
      </c>
      <c r="AO59">
        <f t="shared" si="16"/>
        <v>-2.6899999999999995</v>
      </c>
      <c r="AP59">
        <f t="shared" si="16"/>
        <v>-1.1000000000000005</v>
      </c>
      <c r="AQ59">
        <f t="shared" si="16"/>
        <v>-2.87</v>
      </c>
      <c r="AR59">
        <f t="shared" si="16"/>
        <v>-1.31</v>
      </c>
      <c r="AT59">
        <f t="shared" si="14"/>
        <v>8</v>
      </c>
    </row>
    <row r="60" spans="1:46" x14ac:dyDescent="0.2">
      <c r="A60">
        <v>680</v>
      </c>
      <c r="B60">
        <v>1932</v>
      </c>
      <c r="C60">
        <v>2</v>
      </c>
      <c r="D60">
        <v>3.3</v>
      </c>
      <c r="E60">
        <v>2.4</v>
      </c>
      <c r="F60">
        <v>2</v>
      </c>
      <c r="G60">
        <v>4.3</v>
      </c>
      <c r="H60">
        <v>6.9</v>
      </c>
      <c r="I60">
        <v>6.9</v>
      </c>
      <c r="J60">
        <v>8</v>
      </c>
      <c r="K60">
        <v>5.7</v>
      </c>
      <c r="L60">
        <v>4.3</v>
      </c>
      <c r="M60">
        <v>3.7</v>
      </c>
      <c r="N60">
        <v>2.8</v>
      </c>
      <c r="O60">
        <f t="shared" si="0"/>
        <v>4.3600000000000003</v>
      </c>
      <c r="P60">
        <v>1932</v>
      </c>
      <c r="Q60">
        <v>0.39</v>
      </c>
      <c r="R60">
        <v>3.91</v>
      </c>
      <c r="S60">
        <v>1.34</v>
      </c>
      <c r="T60">
        <v>-0.31</v>
      </c>
      <c r="U60">
        <v>3.54</v>
      </c>
      <c r="V60">
        <v>6.66</v>
      </c>
      <c r="W60">
        <v>7.26</v>
      </c>
      <c r="X60">
        <v>8.4600000000000009</v>
      </c>
      <c r="Y60">
        <v>5.09</v>
      </c>
      <c r="Z60">
        <v>2.56</v>
      </c>
      <c r="AA60">
        <v>2.2999999999999998</v>
      </c>
      <c r="AB60">
        <v>1.93</v>
      </c>
      <c r="AC60">
        <v>3.59</v>
      </c>
      <c r="AD60">
        <v>680</v>
      </c>
      <c r="AE60">
        <v>1932</v>
      </c>
      <c r="AF60">
        <f t="shared" si="19"/>
        <v>-1.6099999999999999</v>
      </c>
      <c r="AG60">
        <f t="shared" si="19"/>
        <v>0.61000000000000032</v>
      </c>
      <c r="AH60">
        <f t="shared" si="19"/>
        <v>-1.0599999999999998</v>
      </c>
      <c r="AI60">
        <f t="shared" si="19"/>
        <v>-2.31</v>
      </c>
      <c r="AJ60">
        <f t="shared" si="19"/>
        <v>-0.75999999999999979</v>
      </c>
      <c r="AK60">
        <f t="shared" si="19"/>
        <v>-0.24000000000000021</v>
      </c>
      <c r="AL60">
        <f t="shared" si="19"/>
        <v>0.35999999999999943</v>
      </c>
      <c r="AM60">
        <f t="shared" si="18"/>
        <v>0.46000000000000085</v>
      </c>
      <c r="AN60">
        <f t="shared" si="16"/>
        <v>-0.61000000000000032</v>
      </c>
      <c r="AO60">
        <f t="shared" si="16"/>
        <v>-1.7399999999999998</v>
      </c>
      <c r="AP60">
        <f t="shared" si="16"/>
        <v>-1.4000000000000004</v>
      </c>
      <c r="AQ60">
        <f t="shared" si="16"/>
        <v>-0.86999999999999988</v>
      </c>
      <c r="AR60">
        <f t="shared" si="16"/>
        <v>-0.77000000000000046</v>
      </c>
      <c r="AT60">
        <f t="shared" si="14"/>
        <v>6</v>
      </c>
    </row>
    <row r="61" spans="1:46" x14ac:dyDescent="0.2">
      <c r="A61">
        <v>680</v>
      </c>
      <c r="B61">
        <v>1933</v>
      </c>
      <c r="C61">
        <v>3.6</v>
      </c>
      <c r="D61">
        <v>0.9</v>
      </c>
      <c r="E61">
        <v>1.7</v>
      </c>
      <c r="F61">
        <v>2.4</v>
      </c>
      <c r="G61">
        <v>4.0999999999999996</v>
      </c>
      <c r="H61">
        <v>7.4</v>
      </c>
      <c r="I61">
        <v>8.3000000000000007</v>
      </c>
      <c r="J61">
        <v>9</v>
      </c>
      <c r="K61">
        <v>8.5</v>
      </c>
      <c r="L61">
        <v>6</v>
      </c>
      <c r="M61">
        <v>4.5999999999999996</v>
      </c>
      <c r="N61">
        <v>4</v>
      </c>
      <c r="O61">
        <f t="shared" si="0"/>
        <v>5.04</v>
      </c>
      <c r="P61">
        <v>1933</v>
      </c>
      <c r="Q61">
        <v>2.69</v>
      </c>
      <c r="R61">
        <v>-1.49</v>
      </c>
      <c r="S61">
        <v>1.0900000000000001</v>
      </c>
      <c r="T61">
        <v>0.84</v>
      </c>
      <c r="U61">
        <v>4.1399999999999997</v>
      </c>
      <c r="V61">
        <v>7.81</v>
      </c>
      <c r="W61">
        <v>9.4600000000000009</v>
      </c>
      <c r="X61">
        <v>9.41</v>
      </c>
      <c r="Y61">
        <v>8.39</v>
      </c>
      <c r="Z61">
        <v>3.66</v>
      </c>
      <c r="AA61">
        <v>3.5</v>
      </c>
      <c r="AB61">
        <v>3.28</v>
      </c>
      <c r="AC61">
        <v>4.4000000000000004</v>
      </c>
      <c r="AD61">
        <v>680</v>
      </c>
      <c r="AE61">
        <v>1933</v>
      </c>
      <c r="AF61">
        <f t="shared" si="19"/>
        <v>-0.91000000000000014</v>
      </c>
      <c r="AG61">
        <f t="shared" si="19"/>
        <v>-2.39</v>
      </c>
      <c r="AH61">
        <f t="shared" si="19"/>
        <v>-0.60999999999999988</v>
      </c>
      <c r="AI61">
        <f t="shared" si="19"/>
        <v>-1.56</v>
      </c>
      <c r="AJ61">
        <f t="shared" si="19"/>
        <v>4.0000000000000036E-2</v>
      </c>
      <c r="AK61">
        <f t="shared" si="19"/>
        <v>0.40999999999999925</v>
      </c>
      <c r="AL61">
        <f t="shared" si="19"/>
        <v>1.1600000000000001</v>
      </c>
      <c r="AM61">
        <f t="shared" si="18"/>
        <v>0.41000000000000014</v>
      </c>
      <c r="AN61">
        <f t="shared" si="16"/>
        <v>-0.10999999999999943</v>
      </c>
      <c r="AO61">
        <f t="shared" si="16"/>
        <v>-2.34</v>
      </c>
      <c r="AP61">
        <f t="shared" si="16"/>
        <v>-1.0999999999999996</v>
      </c>
      <c r="AQ61">
        <f t="shared" si="16"/>
        <v>-0.7200000000000002</v>
      </c>
      <c r="AR61">
        <f t="shared" si="16"/>
        <v>-0.63999999999999968</v>
      </c>
      <c r="AT61">
        <f t="shared" si="14"/>
        <v>8.1</v>
      </c>
    </row>
    <row r="62" spans="1:46" x14ac:dyDescent="0.2">
      <c r="A62">
        <v>680</v>
      </c>
      <c r="B62">
        <v>1934</v>
      </c>
      <c r="C62">
        <v>2.7</v>
      </c>
      <c r="D62">
        <v>2.7</v>
      </c>
      <c r="E62">
        <v>2.2000000000000002</v>
      </c>
      <c r="F62">
        <v>3.3</v>
      </c>
      <c r="G62">
        <v>4.8</v>
      </c>
      <c r="H62">
        <v>6.5</v>
      </c>
      <c r="I62">
        <v>8.3000000000000007</v>
      </c>
      <c r="J62">
        <v>8.1</v>
      </c>
      <c r="K62">
        <v>8</v>
      </c>
      <c r="L62">
        <v>5.4</v>
      </c>
      <c r="M62">
        <v>3.4</v>
      </c>
      <c r="N62">
        <v>3.2</v>
      </c>
      <c r="O62">
        <f t="shared" si="0"/>
        <v>4.88</v>
      </c>
      <c r="P62">
        <v>1934</v>
      </c>
      <c r="Q62">
        <v>0.74</v>
      </c>
      <c r="R62">
        <v>1.51</v>
      </c>
      <c r="S62">
        <v>0.19</v>
      </c>
      <c r="T62">
        <v>1.79</v>
      </c>
      <c r="U62">
        <v>3.79</v>
      </c>
      <c r="V62">
        <v>6.61</v>
      </c>
      <c r="W62">
        <v>8.9600000000000009</v>
      </c>
      <c r="X62">
        <v>8.81</v>
      </c>
      <c r="Y62">
        <v>7.69</v>
      </c>
      <c r="Z62">
        <v>3.66</v>
      </c>
      <c r="AA62">
        <v>1.65</v>
      </c>
      <c r="AB62">
        <v>2.58</v>
      </c>
      <c r="AC62">
        <v>4</v>
      </c>
      <c r="AD62">
        <v>680</v>
      </c>
      <c r="AE62">
        <v>1934</v>
      </c>
      <c r="AF62">
        <f t="shared" si="19"/>
        <v>-1.9600000000000002</v>
      </c>
      <c r="AG62">
        <f t="shared" si="19"/>
        <v>-1.1900000000000002</v>
      </c>
      <c r="AH62">
        <f t="shared" si="19"/>
        <v>-2.0100000000000002</v>
      </c>
      <c r="AI62">
        <f t="shared" si="19"/>
        <v>-1.5099999999999998</v>
      </c>
      <c r="AJ62">
        <f t="shared" si="19"/>
        <v>-1.0099999999999998</v>
      </c>
      <c r="AK62">
        <f t="shared" si="19"/>
        <v>0.11000000000000032</v>
      </c>
      <c r="AL62">
        <f t="shared" si="19"/>
        <v>0.66000000000000014</v>
      </c>
      <c r="AM62">
        <f t="shared" si="18"/>
        <v>0.71000000000000085</v>
      </c>
      <c r="AN62">
        <f t="shared" si="16"/>
        <v>-0.30999999999999961</v>
      </c>
      <c r="AO62">
        <f t="shared" si="16"/>
        <v>-1.7400000000000002</v>
      </c>
      <c r="AP62">
        <f t="shared" si="16"/>
        <v>-1.75</v>
      </c>
      <c r="AQ62">
        <f t="shared" si="16"/>
        <v>-0.62000000000000011</v>
      </c>
      <c r="AR62">
        <f t="shared" si="16"/>
        <v>-0.87999999999999989</v>
      </c>
      <c r="AT62">
        <f t="shared" si="14"/>
        <v>6.1000000000000005</v>
      </c>
    </row>
    <row r="63" spans="1:46" x14ac:dyDescent="0.2">
      <c r="A63">
        <v>680</v>
      </c>
      <c r="B63">
        <v>1935</v>
      </c>
      <c r="C63">
        <v>2.6</v>
      </c>
      <c r="D63">
        <v>0.4</v>
      </c>
      <c r="E63">
        <v>1.6</v>
      </c>
      <c r="F63">
        <v>2.2000000000000002</v>
      </c>
      <c r="G63">
        <v>4.5999999999999996</v>
      </c>
      <c r="H63">
        <v>5.7</v>
      </c>
      <c r="I63">
        <v>7.2</v>
      </c>
      <c r="J63">
        <v>8.6</v>
      </c>
      <c r="K63">
        <v>7.8</v>
      </c>
      <c r="L63">
        <v>5.8</v>
      </c>
      <c r="M63">
        <v>4.5999999999999996</v>
      </c>
      <c r="N63">
        <v>2.9</v>
      </c>
      <c r="O63">
        <f t="shared" si="0"/>
        <v>4.5</v>
      </c>
      <c r="P63">
        <v>1935</v>
      </c>
      <c r="Q63">
        <v>1.69</v>
      </c>
      <c r="R63">
        <v>-2.84</v>
      </c>
      <c r="S63">
        <v>1.24</v>
      </c>
      <c r="T63">
        <v>0.44</v>
      </c>
      <c r="U63">
        <v>5.24</v>
      </c>
      <c r="V63">
        <v>5.36</v>
      </c>
      <c r="W63">
        <v>8.16</v>
      </c>
      <c r="X63">
        <v>8.86</v>
      </c>
      <c r="Y63">
        <v>6.84</v>
      </c>
      <c r="Z63">
        <v>3.56</v>
      </c>
      <c r="AA63">
        <v>3.25</v>
      </c>
      <c r="AB63">
        <v>0.53</v>
      </c>
      <c r="AC63">
        <v>3.53</v>
      </c>
      <c r="AD63">
        <v>680</v>
      </c>
      <c r="AE63">
        <v>1935</v>
      </c>
      <c r="AF63">
        <f t="shared" si="19"/>
        <v>-0.91000000000000014</v>
      </c>
      <c r="AG63">
        <f t="shared" si="19"/>
        <v>-3.2399999999999998</v>
      </c>
      <c r="AH63">
        <f t="shared" si="19"/>
        <v>-0.3600000000000001</v>
      </c>
      <c r="AI63">
        <f t="shared" si="19"/>
        <v>-1.7600000000000002</v>
      </c>
      <c r="AJ63">
        <f t="shared" si="19"/>
        <v>0.64000000000000057</v>
      </c>
      <c r="AK63">
        <f t="shared" si="19"/>
        <v>-0.33999999999999986</v>
      </c>
      <c r="AL63">
        <f t="shared" si="19"/>
        <v>0.96</v>
      </c>
      <c r="AM63">
        <f t="shared" si="18"/>
        <v>0.25999999999999979</v>
      </c>
      <c r="AN63">
        <f t="shared" si="16"/>
        <v>-0.96</v>
      </c>
      <c r="AO63">
        <f t="shared" si="16"/>
        <v>-2.2399999999999998</v>
      </c>
      <c r="AP63">
        <f t="shared" si="16"/>
        <v>-1.3499999999999996</v>
      </c>
      <c r="AQ63">
        <f t="shared" si="16"/>
        <v>-2.37</v>
      </c>
      <c r="AR63">
        <f t="shared" si="16"/>
        <v>-0.9700000000000002</v>
      </c>
      <c r="AT63">
        <f t="shared" si="14"/>
        <v>8.1999999999999993</v>
      </c>
    </row>
    <row r="64" spans="1:46" x14ac:dyDescent="0.2">
      <c r="A64">
        <v>680</v>
      </c>
      <c r="B64">
        <v>1936</v>
      </c>
      <c r="C64">
        <v>0.6</v>
      </c>
      <c r="D64">
        <v>0.6</v>
      </c>
      <c r="E64">
        <v>1.4</v>
      </c>
      <c r="F64">
        <v>2.9</v>
      </c>
      <c r="G64">
        <v>5.8</v>
      </c>
      <c r="H64">
        <v>6.8</v>
      </c>
      <c r="I64">
        <v>7.8</v>
      </c>
      <c r="J64">
        <v>8.6</v>
      </c>
      <c r="K64">
        <v>8.3000000000000007</v>
      </c>
      <c r="L64">
        <v>6.7</v>
      </c>
      <c r="M64">
        <v>4</v>
      </c>
      <c r="N64">
        <v>1.8</v>
      </c>
      <c r="O64">
        <f t="shared" si="0"/>
        <v>4.6100000000000003</v>
      </c>
      <c r="P64">
        <v>1936</v>
      </c>
      <c r="Q64">
        <v>-2.96</v>
      </c>
      <c r="R64">
        <v>-1.59</v>
      </c>
      <c r="S64">
        <v>0.39</v>
      </c>
      <c r="T64">
        <v>1.69</v>
      </c>
      <c r="U64">
        <v>6.19</v>
      </c>
      <c r="V64">
        <v>7.61</v>
      </c>
      <c r="W64">
        <v>9.01</v>
      </c>
      <c r="X64">
        <v>9.7100000000000009</v>
      </c>
      <c r="Y64">
        <v>7.54</v>
      </c>
      <c r="Z64">
        <v>5.46</v>
      </c>
      <c r="AA64">
        <v>1.9</v>
      </c>
      <c r="AB64">
        <v>-1.92</v>
      </c>
      <c r="AC64">
        <v>3.59</v>
      </c>
      <c r="AD64">
        <v>680</v>
      </c>
      <c r="AE64">
        <v>1936</v>
      </c>
      <c r="AF64">
        <f t="shared" si="19"/>
        <v>-3.56</v>
      </c>
      <c r="AG64">
        <f t="shared" si="19"/>
        <v>-2.19</v>
      </c>
      <c r="AH64">
        <f t="shared" si="19"/>
        <v>-1.0099999999999998</v>
      </c>
      <c r="AI64">
        <f t="shared" si="19"/>
        <v>-1.21</v>
      </c>
      <c r="AJ64">
        <f t="shared" si="19"/>
        <v>0.39000000000000057</v>
      </c>
      <c r="AK64">
        <f t="shared" si="19"/>
        <v>0.8100000000000005</v>
      </c>
      <c r="AL64">
        <f t="shared" si="19"/>
        <v>1.21</v>
      </c>
      <c r="AM64">
        <f t="shared" si="18"/>
        <v>1.1100000000000012</v>
      </c>
      <c r="AN64">
        <f t="shared" si="16"/>
        <v>-0.76000000000000068</v>
      </c>
      <c r="AO64">
        <f t="shared" si="16"/>
        <v>-1.2400000000000002</v>
      </c>
      <c r="AP64">
        <f t="shared" si="16"/>
        <v>-2.1</v>
      </c>
      <c r="AQ64">
        <f t="shared" si="16"/>
        <v>-3.7199999999999998</v>
      </c>
      <c r="AR64">
        <f t="shared" si="16"/>
        <v>-1.0200000000000005</v>
      </c>
      <c r="AT64">
        <f t="shared" si="14"/>
        <v>8</v>
      </c>
    </row>
    <row r="65" spans="1:46" x14ac:dyDescent="0.2">
      <c r="A65">
        <v>680</v>
      </c>
      <c r="B65">
        <v>1937</v>
      </c>
      <c r="C65">
        <v>2.5</v>
      </c>
      <c r="D65">
        <v>1.8</v>
      </c>
      <c r="E65">
        <v>0.8</v>
      </c>
      <c r="F65">
        <v>2.9</v>
      </c>
      <c r="G65">
        <v>4.5</v>
      </c>
      <c r="H65">
        <v>6.8</v>
      </c>
      <c r="I65">
        <v>7.8</v>
      </c>
      <c r="J65">
        <v>8.9</v>
      </c>
      <c r="K65">
        <v>7.6</v>
      </c>
      <c r="L65">
        <v>6.5</v>
      </c>
      <c r="M65">
        <v>4</v>
      </c>
      <c r="N65">
        <v>3.4</v>
      </c>
      <c r="O65">
        <f t="shared" si="0"/>
        <v>4.79</v>
      </c>
      <c r="P65">
        <v>1937</v>
      </c>
      <c r="Q65">
        <v>1.94</v>
      </c>
      <c r="R65">
        <v>0.06</v>
      </c>
      <c r="S65">
        <v>-2.36</v>
      </c>
      <c r="T65">
        <v>3.39</v>
      </c>
      <c r="U65">
        <v>4.6399999999999997</v>
      </c>
      <c r="V65">
        <v>7.26</v>
      </c>
      <c r="W65">
        <v>8.2100000000000009</v>
      </c>
      <c r="X65">
        <v>9.31</v>
      </c>
      <c r="Y65">
        <v>7.19</v>
      </c>
      <c r="Z65">
        <v>4.6100000000000003</v>
      </c>
      <c r="AA65">
        <v>3.25</v>
      </c>
      <c r="AB65">
        <v>2.38</v>
      </c>
      <c r="AC65">
        <v>4.16</v>
      </c>
      <c r="AD65">
        <v>680</v>
      </c>
      <c r="AE65">
        <v>1937</v>
      </c>
      <c r="AF65">
        <f t="shared" si="19"/>
        <v>-0.56000000000000005</v>
      </c>
      <c r="AG65">
        <f t="shared" si="19"/>
        <v>-1.74</v>
      </c>
      <c r="AH65">
        <f t="shared" si="19"/>
        <v>-3.16</v>
      </c>
      <c r="AI65">
        <f t="shared" si="19"/>
        <v>0.49000000000000021</v>
      </c>
      <c r="AJ65">
        <f t="shared" si="19"/>
        <v>0.13999999999999968</v>
      </c>
      <c r="AK65">
        <f t="shared" si="19"/>
        <v>0.45999999999999996</v>
      </c>
      <c r="AL65">
        <f t="shared" si="19"/>
        <v>0.41000000000000103</v>
      </c>
      <c r="AM65">
        <f t="shared" si="18"/>
        <v>0.41000000000000014</v>
      </c>
      <c r="AN65">
        <f t="shared" si="16"/>
        <v>-0.40999999999999925</v>
      </c>
      <c r="AO65">
        <f t="shared" si="16"/>
        <v>-1.8899999999999997</v>
      </c>
      <c r="AP65">
        <f t="shared" si="16"/>
        <v>-0.75</v>
      </c>
      <c r="AQ65">
        <f t="shared" si="16"/>
        <v>-1.02</v>
      </c>
      <c r="AR65">
        <f t="shared" si="16"/>
        <v>-0.62999999999999989</v>
      </c>
      <c r="AT65">
        <f t="shared" si="14"/>
        <v>8.1</v>
      </c>
    </row>
    <row r="66" spans="1:46" x14ac:dyDescent="0.2">
      <c r="A66">
        <v>680</v>
      </c>
      <c r="B66">
        <v>1938</v>
      </c>
      <c r="C66">
        <v>2.2999999999999998</v>
      </c>
      <c r="D66">
        <v>1.8</v>
      </c>
      <c r="E66">
        <v>2.4</v>
      </c>
      <c r="F66">
        <v>3.9</v>
      </c>
      <c r="G66">
        <v>4.5999999999999996</v>
      </c>
      <c r="H66">
        <v>6.1</v>
      </c>
      <c r="I66">
        <v>7.3</v>
      </c>
      <c r="J66">
        <v>8</v>
      </c>
      <c r="K66">
        <v>7.4</v>
      </c>
      <c r="L66">
        <v>5.7</v>
      </c>
      <c r="M66">
        <v>4.0999999999999996</v>
      </c>
      <c r="N66">
        <v>3.8</v>
      </c>
      <c r="O66">
        <f t="shared" si="0"/>
        <v>4.78</v>
      </c>
      <c r="P66">
        <v>1938</v>
      </c>
      <c r="Q66">
        <v>-0.11</v>
      </c>
      <c r="R66">
        <v>1.31</v>
      </c>
      <c r="S66">
        <v>1.39</v>
      </c>
      <c r="T66">
        <v>3.84</v>
      </c>
      <c r="U66">
        <v>3.04</v>
      </c>
      <c r="V66">
        <v>6.41</v>
      </c>
      <c r="W66">
        <v>7.26</v>
      </c>
      <c r="X66">
        <v>8.2100000000000009</v>
      </c>
      <c r="Y66">
        <v>7.34</v>
      </c>
      <c r="Z66">
        <v>5.1100000000000003</v>
      </c>
      <c r="AA66">
        <v>2.5499999999999998</v>
      </c>
      <c r="AB66">
        <v>2.88</v>
      </c>
      <c r="AC66">
        <v>4.0999999999999996</v>
      </c>
      <c r="AD66">
        <v>680</v>
      </c>
      <c r="AE66">
        <v>1938</v>
      </c>
      <c r="AF66">
        <f t="shared" si="19"/>
        <v>-2.4099999999999997</v>
      </c>
      <c r="AG66">
        <f t="shared" si="19"/>
        <v>-0.49</v>
      </c>
      <c r="AH66">
        <f t="shared" si="19"/>
        <v>-1.01</v>
      </c>
      <c r="AI66">
        <f t="shared" si="19"/>
        <v>-6.0000000000000053E-2</v>
      </c>
      <c r="AJ66">
        <f t="shared" si="19"/>
        <v>-1.5599999999999996</v>
      </c>
      <c r="AK66">
        <f t="shared" si="19"/>
        <v>0.3100000000000005</v>
      </c>
      <c r="AL66">
        <f t="shared" si="19"/>
        <v>-4.0000000000000036E-2</v>
      </c>
      <c r="AM66">
        <f t="shared" si="18"/>
        <v>0.21000000000000085</v>
      </c>
      <c r="AN66">
        <f t="shared" si="16"/>
        <v>-6.0000000000000497E-2</v>
      </c>
      <c r="AO66">
        <f t="shared" si="16"/>
        <v>-0.58999999999999986</v>
      </c>
      <c r="AP66">
        <f t="shared" si="16"/>
        <v>-1.5499999999999998</v>
      </c>
      <c r="AQ66">
        <f t="shared" si="16"/>
        <v>-0.91999999999999993</v>
      </c>
      <c r="AR66">
        <f t="shared" si="16"/>
        <v>-0.6800000000000006</v>
      </c>
      <c r="AT66">
        <f t="shared" si="14"/>
        <v>6.2</v>
      </c>
    </row>
    <row r="67" spans="1:46" x14ac:dyDescent="0.2">
      <c r="A67">
        <v>680</v>
      </c>
      <c r="B67">
        <v>1939</v>
      </c>
      <c r="C67">
        <v>1.4</v>
      </c>
      <c r="D67">
        <v>1.9</v>
      </c>
      <c r="E67">
        <v>2.8</v>
      </c>
      <c r="F67">
        <v>3.6</v>
      </c>
      <c r="G67">
        <v>5.5</v>
      </c>
      <c r="H67">
        <v>7.3</v>
      </c>
      <c r="I67">
        <v>8.3000000000000007</v>
      </c>
      <c r="J67">
        <v>9</v>
      </c>
      <c r="K67">
        <v>8.8000000000000007</v>
      </c>
      <c r="L67">
        <v>7.3</v>
      </c>
      <c r="M67">
        <v>4.4000000000000004</v>
      </c>
      <c r="N67">
        <v>3.2</v>
      </c>
      <c r="O67">
        <f t="shared" si="0"/>
        <v>5.29</v>
      </c>
      <c r="P67">
        <v>1939</v>
      </c>
      <c r="Q67">
        <v>-1.06</v>
      </c>
      <c r="R67">
        <v>1.06</v>
      </c>
      <c r="S67">
        <v>2.79</v>
      </c>
      <c r="T67">
        <v>2.14</v>
      </c>
      <c r="U67">
        <v>6.69</v>
      </c>
      <c r="V67">
        <v>7.31</v>
      </c>
      <c r="W67">
        <v>8.06</v>
      </c>
      <c r="X67">
        <v>9.61</v>
      </c>
      <c r="Y67">
        <v>8.84</v>
      </c>
      <c r="Z67">
        <v>6.26</v>
      </c>
      <c r="AA67">
        <v>1.45</v>
      </c>
      <c r="AB67">
        <v>0.18</v>
      </c>
      <c r="AC67">
        <v>4.4400000000000004</v>
      </c>
      <c r="AD67">
        <v>680</v>
      </c>
      <c r="AE67">
        <v>1939</v>
      </c>
      <c r="AF67">
        <f t="shared" si="19"/>
        <v>-2.46</v>
      </c>
      <c r="AG67">
        <f t="shared" si="19"/>
        <v>-0.83999999999999986</v>
      </c>
      <c r="AH67">
        <f t="shared" si="19"/>
        <v>-9.9999999999997868E-3</v>
      </c>
      <c r="AI67">
        <f t="shared" si="19"/>
        <v>-1.46</v>
      </c>
      <c r="AJ67">
        <f t="shared" si="19"/>
        <v>1.1900000000000004</v>
      </c>
      <c r="AK67">
        <f t="shared" si="19"/>
        <v>9.9999999999997868E-3</v>
      </c>
      <c r="AL67">
        <f t="shared" si="19"/>
        <v>-0.24000000000000021</v>
      </c>
      <c r="AM67">
        <f t="shared" si="18"/>
        <v>0.60999999999999943</v>
      </c>
      <c r="AN67">
        <f t="shared" si="16"/>
        <v>3.9999999999999147E-2</v>
      </c>
      <c r="AO67">
        <f t="shared" si="16"/>
        <v>-1.04</v>
      </c>
      <c r="AP67">
        <f t="shared" si="16"/>
        <v>-2.95</v>
      </c>
      <c r="AQ67">
        <f t="shared" si="16"/>
        <v>-3.02</v>
      </c>
      <c r="AR67">
        <f t="shared" si="16"/>
        <v>-0.84999999999999964</v>
      </c>
      <c r="AT67">
        <f t="shared" si="14"/>
        <v>7.6</v>
      </c>
    </row>
    <row r="68" spans="1:46" x14ac:dyDescent="0.2">
      <c r="A68">
        <v>680</v>
      </c>
      <c r="B68">
        <v>1940</v>
      </c>
      <c r="C68">
        <v>2.9</v>
      </c>
      <c r="D68">
        <v>3.3</v>
      </c>
      <c r="E68">
        <v>2</v>
      </c>
      <c r="F68">
        <v>2.6</v>
      </c>
      <c r="G68">
        <v>4.5</v>
      </c>
      <c r="H68">
        <v>6.1</v>
      </c>
      <c r="I68">
        <v>7.8</v>
      </c>
      <c r="J68">
        <v>8.4</v>
      </c>
      <c r="K68">
        <v>7.2</v>
      </c>
      <c r="L68">
        <v>6.2</v>
      </c>
      <c r="M68">
        <v>4.2</v>
      </c>
      <c r="N68">
        <v>3.7</v>
      </c>
      <c r="O68">
        <f t="shared" si="0"/>
        <v>4.91</v>
      </c>
      <c r="P68">
        <v>1940</v>
      </c>
      <c r="Q68">
        <v>1.64</v>
      </c>
      <c r="R68">
        <v>0.51</v>
      </c>
      <c r="S68">
        <v>-1.1100000000000001</v>
      </c>
      <c r="T68">
        <v>1.54</v>
      </c>
      <c r="U68">
        <v>4.84</v>
      </c>
      <c r="V68">
        <v>7.36</v>
      </c>
      <c r="W68">
        <v>7.91</v>
      </c>
      <c r="X68">
        <v>8.31</v>
      </c>
      <c r="Y68">
        <v>6.54</v>
      </c>
      <c r="Z68">
        <v>5.21</v>
      </c>
      <c r="AA68">
        <v>1.1000000000000001</v>
      </c>
      <c r="AB68">
        <v>2.2799999999999998</v>
      </c>
      <c r="AC68">
        <v>3.84</v>
      </c>
      <c r="AD68">
        <v>680</v>
      </c>
      <c r="AE68">
        <v>1940</v>
      </c>
      <c r="AF68">
        <f t="shared" si="19"/>
        <v>-1.26</v>
      </c>
      <c r="AG68">
        <f t="shared" si="19"/>
        <v>-2.79</v>
      </c>
      <c r="AH68">
        <f t="shared" si="19"/>
        <v>-3.1100000000000003</v>
      </c>
      <c r="AI68">
        <f t="shared" si="19"/>
        <v>-1.06</v>
      </c>
      <c r="AJ68">
        <f t="shared" si="19"/>
        <v>0.33999999999999986</v>
      </c>
      <c r="AK68">
        <f t="shared" si="19"/>
        <v>1.2600000000000007</v>
      </c>
      <c r="AL68">
        <f t="shared" si="19"/>
        <v>0.11000000000000032</v>
      </c>
      <c r="AM68">
        <f t="shared" si="18"/>
        <v>-8.9999999999999858E-2</v>
      </c>
      <c r="AN68">
        <f t="shared" si="16"/>
        <v>-0.66000000000000014</v>
      </c>
      <c r="AO68">
        <f t="shared" si="16"/>
        <v>-0.99000000000000021</v>
      </c>
      <c r="AP68">
        <f t="shared" si="16"/>
        <v>-3.1</v>
      </c>
      <c r="AQ68">
        <f t="shared" si="16"/>
        <v>-1.4200000000000004</v>
      </c>
      <c r="AR68">
        <f t="shared" si="16"/>
        <v>-1.0700000000000003</v>
      </c>
      <c r="AT68">
        <f t="shared" ref="AT68:AT76" si="20">MAX(C68:N68)-MIN(C68:N68)</f>
        <v>6.4</v>
      </c>
    </row>
    <row r="69" spans="1:46" x14ac:dyDescent="0.2">
      <c r="A69">
        <v>680</v>
      </c>
      <c r="B69">
        <v>1941</v>
      </c>
      <c r="C69">
        <v>2</v>
      </c>
      <c r="D69">
        <v>1.1000000000000001</v>
      </c>
      <c r="E69">
        <v>1.4</v>
      </c>
      <c r="F69">
        <v>2.7</v>
      </c>
      <c r="G69">
        <v>4.4000000000000004</v>
      </c>
      <c r="H69">
        <v>7</v>
      </c>
      <c r="I69">
        <v>7.5</v>
      </c>
      <c r="J69">
        <v>7.3</v>
      </c>
      <c r="K69">
        <v>7.9</v>
      </c>
      <c r="L69">
        <v>6.4</v>
      </c>
      <c r="M69">
        <v>5.2</v>
      </c>
      <c r="N69">
        <v>4.2</v>
      </c>
      <c r="O69">
        <f t="shared" ref="O69:O76" si="21">ROUND(AVERAGE(C69:N69),2)</f>
        <v>4.76</v>
      </c>
      <c r="P69">
        <v>1941</v>
      </c>
      <c r="Q69">
        <v>-0.16</v>
      </c>
      <c r="R69">
        <v>-1.79</v>
      </c>
      <c r="S69">
        <v>0.34</v>
      </c>
      <c r="T69">
        <v>1.69</v>
      </c>
      <c r="U69">
        <v>4.3899999999999997</v>
      </c>
      <c r="V69">
        <v>7.66</v>
      </c>
      <c r="W69">
        <v>8.36</v>
      </c>
      <c r="X69">
        <v>8.06</v>
      </c>
      <c r="Y69">
        <v>8.89</v>
      </c>
      <c r="Z69">
        <v>5.86</v>
      </c>
      <c r="AA69">
        <v>4.25</v>
      </c>
      <c r="AB69">
        <v>2.2799999999999998</v>
      </c>
      <c r="AC69">
        <v>4.1500000000000004</v>
      </c>
      <c r="AD69">
        <v>680</v>
      </c>
      <c r="AE69">
        <v>1941</v>
      </c>
      <c r="AF69">
        <f t="shared" si="19"/>
        <v>-2.16</v>
      </c>
      <c r="AG69">
        <f t="shared" si="19"/>
        <v>-2.89</v>
      </c>
      <c r="AH69">
        <f t="shared" si="19"/>
        <v>-1.0599999999999998</v>
      </c>
      <c r="AI69">
        <f t="shared" si="19"/>
        <v>-1.0100000000000002</v>
      </c>
      <c r="AJ69">
        <f t="shared" si="19"/>
        <v>-1.0000000000000675E-2</v>
      </c>
      <c r="AK69">
        <f t="shared" si="19"/>
        <v>0.66000000000000014</v>
      </c>
      <c r="AL69">
        <f t="shared" si="19"/>
        <v>0.85999999999999943</v>
      </c>
      <c r="AM69">
        <f t="shared" si="18"/>
        <v>0.76000000000000068</v>
      </c>
      <c r="AN69">
        <f t="shared" si="16"/>
        <v>0.99000000000000021</v>
      </c>
      <c r="AO69">
        <f t="shared" si="16"/>
        <v>-0.54</v>
      </c>
      <c r="AP69">
        <f t="shared" si="16"/>
        <v>-0.95000000000000018</v>
      </c>
      <c r="AQ69">
        <f t="shared" si="16"/>
        <v>-1.9200000000000004</v>
      </c>
      <c r="AR69">
        <f t="shared" si="16"/>
        <v>-0.60999999999999943</v>
      </c>
      <c r="AT69">
        <f t="shared" si="20"/>
        <v>6.8000000000000007</v>
      </c>
    </row>
    <row r="70" spans="1:46" x14ac:dyDescent="0.2">
      <c r="A70">
        <v>680</v>
      </c>
      <c r="B70">
        <v>1942</v>
      </c>
      <c r="C70">
        <v>3.6</v>
      </c>
      <c r="D70">
        <v>2.9</v>
      </c>
      <c r="E70">
        <v>2.8</v>
      </c>
      <c r="F70">
        <v>3</v>
      </c>
      <c r="G70">
        <v>4.4000000000000004</v>
      </c>
      <c r="H70">
        <v>5.9</v>
      </c>
      <c r="I70">
        <v>7.3</v>
      </c>
      <c r="J70">
        <v>7.9</v>
      </c>
      <c r="K70">
        <v>7.4</v>
      </c>
      <c r="L70">
        <v>4.9000000000000004</v>
      </c>
      <c r="M70">
        <v>3.8</v>
      </c>
      <c r="N70">
        <v>2.7</v>
      </c>
      <c r="O70">
        <f t="shared" si="21"/>
        <v>4.72</v>
      </c>
      <c r="P70">
        <v>1942</v>
      </c>
      <c r="Q70">
        <v>2.39</v>
      </c>
      <c r="R70">
        <v>-0.24</v>
      </c>
      <c r="S70">
        <v>1.1399999999999999</v>
      </c>
      <c r="T70">
        <v>2.2400000000000002</v>
      </c>
      <c r="U70">
        <v>3.69</v>
      </c>
      <c r="V70">
        <v>6.36</v>
      </c>
      <c r="W70">
        <v>8.16</v>
      </c>
      <c r="X70">
        <v>8.16</v>
      </c>
      <c r="Y70">
        <v>6.24</v>
      </c>
      <c r="Z70">
        <v>2.81</v>
      </c>
      <c r="AA70">
        <v>2.7</v>
      </c>
      <c r="AB70">
        <v>1.28</v>
      </c>
      <c r="AC70">
        <v>3.74</v>
      </c>
      <c r="AD70">
        <v>680</v>
      </c>
      <c r="AE70">
        <v>1942</v>
      </c>
      <c r="AF70">
        <f t="shared" si="19"/>
        <v>-1.21</v>
      </c>
      <c r="AG70">
        <f t="shared" si="19"/>
        <v>-3.1399999999999997</v>
      </c>
      <c r="AH70">
        <f t="shared" si="19"/>
        <v>-1.66</v>
      </c>
      <c r="AI70">
        <f t="shared" si="19"/>
        <v>-0.75999999999999979</v>
      </c>
      <c r="AJ70">
        <f t="shared" si="19"/>
        <v>-0.71000000000000041</v>
      </c>
      <c r="AK70">
        <f t="shared" si="19"/>
        <v>0.45999999999999996</v>
      </c>
      <c r="AL70">
        <f t="shared" si="19"/>
        <v>0.86000000000000032</v>
      </c>
      <c r="AM70">
        <f t="shared" si="18"/>
        <v>0.25999999999999979</v>
      </c>
      <c r="AN70">
        <f t="shared" si="16"/>
        <v>-1.1600000000000001</v>
      </c>
      <c r="AO70">
        <f t="shared" si="16"/>
        <v>-2.0900000000000003</v>
      </c>
      <c r="AP70">
        <f t="shared" si="16"/>
        <v>-1.0999999999999996</v>
      </c>
      <c r="AQ70">
        <f t="shared" si="16"/>
        <v>-1.4200000000000002</v>
      </c>
      <c r="AR70">
        <f t="shared" si="16"/>
        <v>-0.97999999999999954</v>
      </c>
      <c r="AT70">
        <f t="shared" si="20"/>
        <v>5.2</v>
      </c>
    </row>
    <row r="71" spans="1:46" x14ac:dyDescent="0.2">
      <c r="A71">
        <v>680</v>
      </c>
      <c r="B71">
        <v>1943</v>
      </c>
      <c r="C71">
        <v>1.7</v>
      </c>
      <c r="D71">
        <v>0.7</v>
      </c>
      <c r="E71">
        <v>1.5</v>
      </c>
      <c r="F71">
        <v>2</v>
      </c>
      <c r="G71">
        <v>3.3</v>
      </c>
      <c r="H71">
        <v>5.3</v>
      </c>
      <c r="I71">
        <v>6.6</v>
      </c>
      <c r="J71">
        <v>6.9</v>
      </c>
      <c r="K71">
        <v>6.8</v>
      </c>
      <c r="L71">
        <v>5.0999999999999996</v>
      </c>
      <c r="M71">
        <v>3</v>
      </c>
      <c r="N71">
        <v>2.8</v>
      </c>
      <c r="O71">
        <f t="shared" si="21"/>
        <v>3.81</v>
      </c>
      <c r="P71">
        <v>1943</v>
      </c>
      <c r="Q71">
        <v>-0.21</v>
      </c>
      <c r="R71">
        <v>-1.39</v>
      </c>
      <c r="S71">
        <v>1.04</v>
      </c>
      <c r="T71">
        <v>1.64</v>
      </c>
      <c r="U71">
        <v>2.94</v>
      </c>
      <c r="V71">
        <v>5.36</v>
      </c>
      <c r="W71">
        <v>7.91</v>
      </c>
      <c r="X71">
        <v>6.31</v>
      </c>
      <c r="Y71">
        <v>6.24</v>
      </c>
      <c r="Z71">
        <v>4.51</v>
      </c>
      <c r="AA71">
        <v>1.45</v>
      </c>
      <c r="AB71">
        <v>2.33</v>
      </c>
      <c r="AC71">
        <v>3.18</v>
      </c>
      <c r="AD71">
        <v>680</v>
      </c>
      <c r="AE71">
        <v>1943</v>
      </c>
      <c r="AF71">
        <f t="shared" si="19"/>
        <v>-1.91</v>
      </c>
      <c r="AG71">
        <f t="shared" si="19"/>
        <v>-2.09</v>
      </c>
      <c r="AH71">
        <f t="shared" si="19"/>
        <v>-0.45999999999999996</v>
      </c>
      <c r="AI71">
        <f t="shared" si="19"/>
        <v>-0.3600000000000001</v>
      </c>
      <c r="AJ71">
        <f t="shared" si="19"/>
        <v>-0.35999999999999988</v>
      </c>
      <c r="AK71">
        <f t="shared" si="19"/>
        <v>6.0000000000000497E-2</v>
      </c>
      <c r="AL71">
        <f t="shared" si="19"/>
        <v>1.3100000000000005</v>
      </c>
      <c r="AM71">
        <f t="shared" si="18"/>
        <v>-0.59000000000000075</v>
      </c>
      <c r="AN71">
        <f t="shared" si="16"/>
        <v>-0.55999999999999961</v>
      </c>
      <c r="AO71">
        <f t="shared" si="16"/>
        <v>-0.58999999999999986</v>
      </c>
      <c r="AP71">
        <f t="shared" si="16"/>
        <v>-1.55</v>
      </c>
      <c r="AQ71">
        <f t="shared" si="16"/>
        <v>-0.46999999999999975</v>
      </c>
      <c r="AR71">
        <f t="shared" si="16"/>
        <v>-0.62999999999999989</v>
      </c>
      <c r="AT71">
        <f t="shared" si="20"/>
        <v>6.2</v>
      </c>
    </row>
    <row r="72" spans="1:46" x14ac:dyDescent="0.2">
      <c r="A72">
        <v>680</v>
      </c>
      <c r="B72">
        <v>1944</v>
      </c>
      <c r="C72">
        <v>0.7</v>
      </c>
      <c r="D72">
        <v>0.8</v>
      </c>
      <c r="E72">
        <v>0.9</v>
      </c>
      <c r="F72">
        <v>1.4</v>
      </c>
      <c r="G72">
        <v>3.4</v>
      </c>
      <c r="H72">
        <v>4.8</v>
      </c>
      <c r="I72">
        <v>6.1</v>
      </c>
      <c r="J72">
        <v>7.5</v>
      </c>
      <c r="K72">
        <v>7</v>
      </c>
      <c r="L72">
        <v>5.0999999999999996</v>
      </c>
      <c r="M72">
        <v>3.2</v>
      </c>
      <c r="N72">
        <v>2.6</v>
      </c>
      <c r="O72">
        <f t="shared" si="21"/>
        <v>3.63</v>
      </c>
      <c r="P72">
        <v>1944</v>
      </c>
      <c r="Q72">
        <v>-1.86</v>
      </c>
      <c r="R72">
        <v>-0.59</v>
      </c>
      <c r="S72">
        <v>0.19</v>
      </c>
      <c r="T72">
        <v>0.79</v>
      </c>
      <c r="U72">
        <v>3.09</v>
      </c>
      <c r="V72">
        <v>5.21</v>
      </c>
      <c r="W72">
        <v>6.96</v>
      </c>
      <c r="X72">
        <v>7.61</v>
      </c>
      <c r="Y72">
        <v>6.14</v>
      </c>
      <c r="Z72">
        <v>4.16</v>
      </c>
      <c r="AA72">
        <v>0.75</v>
      </c>
      <c r="AB72">
        <v>0.33</v>
      </c>
      <c r="AC72">
        <v>2.73</v>
      </c>
      <c r="AD72">
        <v>680</v>
      </c>
      <c r="AE72">
        <v>1944</v>
      </c>
      <c r="AF72">
        <f t="shared" si="19"/>
        <v>-2.56</v>
      </c>
      <c r="AG72">
        <f t="shared" si="19"/>
        <v>-1.3900000000000001</v>
      </c>
      <c r="AH72">
        <f t="shared" si="19"/>
        <v>-0.71</v>
      </c>
      <c r="AI72">
        <f t="shared" si="19"/>
        <v>-0.60999999999999988</v>
      </c>
      <c r="AJ72">
        <f t="shared" si="19"/>
        <v>-0.31000000000000005</v>
      </c>
      <c r="AK72">
        <f t="shared" si="19"/>
        <v>0.41000000000000014</v>
      </c>
      <c r="AL72">
        <f t="shared" si="19"/>
        <v>0.86000000000000032</v>
      </c>
      <c r="AM72">
        <f t="shared" si="18"/>
        <v>0.11000000000000032</v>
      </c>
      <c r="AN72">
        <f t="shared" ref="AN72:AR77" si="22">Y72-K72</f>
        <v>-0.86000000000000032</v>
      </c>
      <c r="AO72">
        <f t="shared" si="22"/>
        <v>-0.9399999999999995</v>
      </c>
      <c r="AP72">
        <f t="shared" si="22"/>
        <v>-2.4500000000000002</v>
      </c>
      <c r="AQ72">
        <f t="shared" si="22"/>
        <v>-2.27</v>
      </c>
      <c r="AR72">
        <f t="shared" si="22"/>
        <v>-0.89999999999999991</v>
      </c>
      <c r="AT72">
        <f t="shared" si="20"/>
        <v>6.8</v>
      </c>
    </row>
    <row r="73" spans="1:46" x14ac:dyDescent="0.2">
      <c r="A73">
        <v>680</v>
      </c>
      <c r="B73">
        <v>1945</v>
      </c>
      <c r="C73">
        <v>0.4</v>
      </c>
      <c r="D73">
        <v>1.6</v>
      </c>
      <c r="E73">
        <v>2.5</v>
      </c>
      <c r="F73">
        <v>3</v>
      </c>
      <c r="G73">
        <v>3.8</v>
      </c>
      <c r="H73">
        <v>5.4</v>
      </c>
      <c r="I73">
        <v>7.5</v>
      </c>
      <c r="J73">
        <v>8.1</v>
      </c>
      <c r="K73">
        <v>7.7</v>
      </c>
      <c r="L73">
        <v>6.6</v>
      </c>
      <c r="M73">
        <v>5.3</v>
      </c>
      <c r="N73">
        <v>3</v>
      </c>
      <c r="O73">
        <f t="shared" si="21"/>
        <v>4.58</v>
      </c>
      <c r="P73">
        <v>1945</v>
      </c>
      <c r="Q73">
        <v>-2.61</v>
      </c>
      <c r="R73">
        <v>0.41</v>
      </c>
      <c r="S73">
        <v>2.4900000000000002</v>
      </c>
      <c r="T73">
        <v>2.4900000000000002</v>
      </c>
      <c r="U73">
        <v>3.64</v>
      </c>
      <c r="V73">
        <v>5.46</v>
      </c>
      <c r="W73">
        <v>8.26</v>
      </c>
      <c r="X73">
        <v>8.56</v>
      </c>
      <c r="Y73">
        <v>7.94</v>
      </c>
      <c r="Z73">
        <v>5.51</v>
      </c>
      <c r="AA73">
        <v>5.05</v>
      </c>
      <c r="AB73">
        <v>1.08</v>
      </c>
      <c r="AC73">
        <v>4.0199999999999996</v>
      </c>
      <c r="AD73">
        <v>680</v>
      </c>
      <c r="AE73">
        <v>1945</v>
      </c>
      <c r="AF73">
        <f t="shared" si="19"/>
        <v>-3.01</v>
      </c>
      <c r="AG73">
        <f t="shared" si="19"/>
        <v>-1.1900000000000002</v>
      </c>
      <c r="AH73">
        <f t="shared" si="19"/>
        <v>-9.9999999999997868E-3</v>
      </c>
      <c r="AI73">
        <f t="shared" si="19"/>
        <v>-0.50999999999999979</v>
      </c>
      <c r="AJ73">
        <f t="shared" si="19"/>
        <v>-0.1599999999999997</v>
      </c>
      <c r="AK73">
        <f t="shared" si="19"/>
        <v>5.9999999999999609E-2</v>
      </c>
      <c r="AL73">
        <f t="shared" si="19"/>
        <v>0.75999999999999979</v>
      </c>
      <c r="AM73">
        <f t="shared" si="18"/>
        <v>0.46000000000000085</v>
      </c>
      <c r="AN73">
        <f t="shared" si="22"/>
        <v>0.24000000000000021</v>
      </c>
      <c r="AO73">
        <f t="shared" si="22"/>
        <v>-1.0899999999999999</v>
      </c>
      <c r="AP73">
        <f t="shared" si="22"/>
        <v>-0.25</v>
      </c>
      <c r="AQ73">
        <f t="shared" si="22"/>
        <v>-1.92</v>
      </c>
      <c r="AR73">
        <f t="shared" si="22"/>
        <v>-0.5600000000000005</v>
      </c>
      <c r="AT73">
        <f t="shared" si="20"/>
        <v>7.6999999999999993</v>
      </c>
    </row>
    <row r="74" spans="1:46" x14ac:dyDescent="0.2">
      <c r="A74">
        <v>680</v>
      </c>
      <c r="B74">
        <v>1946</v>
      </c>
      <c r="C74">
        <v>3.2</v>
      </c>
      <c r="D74">
        <v>1.9</v>
      </c>
      <c r="E74">
        <v>2.6</v>
      </c>
      <c r="F74">
        <v>3</v>
      </c>
      <c r="G74">
        <v>5</v>
      </c>
      <c r="H74">
        <v>6.1</v>
      </c>
      <c r="I74">
        <v>8</v>
      </c>
      <c r="J74">
        <v>8.4</v>
      </c>
      <c r="K74">
        <v>7.4</v>
      </c>
      <c r="L74">
        <v>6.2</v>
      </c>
      <c r="M74">
        <v>4.4000000000000004</v>
      </c>
      <c r="N74">
        <v>4</v>
      </c>
      <c r="O74">
        <f t="shared" si="21"/>
        <v>5.0199999999999996</v>
      </c>
      <c r="P74">
        <v>1946</v>
      </c>
      <c r="Q74">
        <v>3.14</v>
      </c>
      <c r="R74">
        <v>-0.49</v>
      </c>
      <c r="S74">
        <v>1.29</v>
      </c>
      <c r="T74">
        <v>2.59</v>
      </c>
      <c r="U74">
        <v>5.19</v>
      </c>
      <c r="V74">
        <v>6.56</v>
      </c>
      <c r="W74">
        <v>8.81</v>
      </c>
      <c r="X74">
        <v>8.51</v>
      </c>
      <c r="Y74">
        <v>7.09</v>
      </c>
      <c r="Z74">
        <v>6.41</v>
      </c>
      <c r="AA74">
        <v>1.9</v>
      </c>
      <c r="AB74">
        <v>3.38</v>
      </c>
      <c r="AC74">
        <v>4.53</v>
      </c>
      <c r="AD74">
        <v>680</v>
      </c>
      <c r="AE74">
        <v>1946</v>
      </c>
      <c r="AF74">
        <f t="shared" si="19"/>
        <v>-6.0000000000000053E-2</v>
      </c>
      <c r="AG74">
        <f t="shared" si="19"/>
        <v>-2.3899999999999997</v>
      </c>
      <c r="AH74">
        <f t="shared" si="19"/>
        <v>-1.31</v>
      </c>
      <c r="AI74">
        <f t="shared" si="19"/>
        <v>-0.41000000000000014</v>
      </c>
      <c r="AJ74">
        <f t="shared" si="19"/>
        <v>0.19000000000000039</v>
      </c>
      <c r="AK74">
        <f t="shared" si="19"/>
        <v>0.45999999999999996</v>
      </c>
      <c r="AL74">
        <f t="shared" si="19"/>
        <v>0.8100000000000005</v>
      </c>
      <c r="AM74">
        <f t="shared" si="18"/>
        <v>0.10999999999999943</v>
      </c>
      <c r="AN74">
        <f t="shared" si="22"/>
        <v>-0.3100000000000005</v>
      </c>
      <c r="AO74">
        <f t="shared" si="22"/>
        <v>0.20999999999999996</v>
      </c>
      <c r="AP74">
        <f t="shared" si="22"/>
        <v>-2.5000000000000004</v>
      </c>
      <c r="AQ74">
        <f t="shared" si="22"/>
        <v>-0.62000000000000011</v>
      </c>
      <c r="AR74">
        <f t="shared" si="22"/>
        <v>-0.48999999999999932</v>
      </c>
      <c r="AT74">
        <f t="shared" si="20"/>
        <v>6.5</v>
      </c>
    </row>
    <row r="75" spans="1:46" x14ac:dyDescent="0.2">
      <c r="A75">
        <v>680</v>
      </c>
      <c r="B75">
        <v>1947</v>
      </c>
      <c r="C75">
        <v>4</v>
      </c>
      <c r="D75">
        <v>1.7</v>
      </c>
      <c r="E75">
        <v>0.8</v>
      </c>
      <c r="F75">
        <v>2.2999999999999998</v>
      </c>
      <c r="G75">
        <v>4.8</v>
      </c>
      <c r="H75">
        <v>5.5</v>
      </c>
      <c r="I75">
        <v>7.5</v>
      </c>
      <c r="J75">
        <v>9.3000000000000007</v>
      </c>
      <c r="K75">
        <v>7.8</v>
      </c>
      <c r="L75">
        <v>6.3</v>
      </c>
      <c r="M75">
        <v>3.9</v>
      </c>
      <c r="N75">
        <v>2.5</v>
      </c>
      <c r="O75">
        <f t="shared" si="21"/>
        <v>4.7</v>
      </c>
      <c r="P75">
        <v>1947</v>
      </c>
      <c r="Q75">
        <v>4.1900000000000004</v>
      </c>
      <c r="R75">
        <v>-1.29</v>
      </c>
      <c r="S75">
        <v>-2.96</v>
      </c>
      <c r="T75">
        <v>0.84</v>
      </c>
      <c r="U75">
        <v>5.34</v>
      </c>
      <c r="V75">
        <v>6.71</v>
      </c>
      <c r="W75">
        <v>8.86</v>
      </c>
      <c r="X75">
        <v>9.81</v>
      </c>
      <c r="Y75">
        <v>7.44</v>
      </c>
      <c r="Z75">
        <v>5.56</v>
      </c>
      <c r="AA75">
        <v>0.65</v>
      </c>
      <c r="AB75">
        <v>-0.22</v>
      </c>
      <c r="AC75">
        <v>3.74</v>
      </c>
      <c r="AD75">
        <v>680</v>
      </c>
      <c r="AE75">
        <v>1947</v>
      </c>
      <c r="AF75">
        <f t="shared" si="19"/>
        <v>0.19000000000000039</v>
      </c>
      <c r="AG75">
        <f t="shared" si="19"/>
        <v>-2.99</v>
      </c>
      <c r="AH75">
        <f t="shared" si="19"/>
        <v>-3.76</v>
      </c>
      <c r="AI75">
        <f t="shared" si="19"/>
        <v>-1.46</v>
      </c>
      <c r="AJ75">
        <f t="shared" si="19"/>
        <v>0.54</v>
      </c>
      <c r="AK75">
        <f t="shared" si="19"/>
        <v>1.21</v>
      </c>
      <c r="AL75">
        <f t="shared" si="19"/>
        <v>1.3599999999999994</v>
      </c>
      <c r="AM75">
        <f t="shared" si="18"/>
        <v>0.50999999999999979</v>
      </c>
      <c r="AN75">
        <f t="shared" si="22"/>
        <v>-0.35999999999999943</v>
      </c>
      <c r="AO75">
        <f t="shared" si="22"/>
        <v>-0.74000000000000021</v>
      </c>
      <c r="AP75">
        <f t="shared" si="22"/>
        <v>-3.25</v>
      </c>
      <c r="AQ75">
        <f t="shared" si="22"/>
        <v>-2.72</v>
      </c>
      <c r="AR75">
        <f t="shared" si="22"/>
        <v>-0.96</v>
      </c>
      <c r="AT75">
        <f t="shared" si="20"/>
        <v>8.5</v>
      </c>
    </row>
    <row r="76" spans="1:46" x14ac:dyDescent="0.2">
      <c r="A76">
        <v>680</v>
      </c>
      <c r="B76">
        <v>1948</v>
      </c>
      <c r="C76">
        <v>2.1</v>
      </c>
      <c r="D76">
        <v>2.9</v>
      </c>
      <c r="E76">
        <v>4.3</v>
      </c>
      <c r="F76">
        <v>2.1</v>
      </c>
      <c r="G76">
        <v>3.8</v>
      </c>
      <c r="H76">
        <v>5.2</v>
      </c>
      <c r="I76">
        <v>7.3</v>
      </c>
      <c r="J76">
        <v>7.9</v>
      </c>
      <c r="K76">
        <v>6.9</v>
      </c>
      <c r="L76">
        <v>5</v>
      </c>
      <c r="M76">
        <v>3.5</v>
      </c>
      <c r="N76">
        <v>3.4</v>
      </c>
      <c r="O76">
        <f t="shared" si="21"/>
        <v>4.53</v>
      </c>
      <c r="P76">
        <v>1948</v>
      </c>
      <c r="Q76">
        <v>1.0900000000000001</v>
      </c>
      <c r="R76">
        <v>2.96</v>
      </c>
      <c r="S76">
        <v>3.54</v>
      </c>
      <c r="T76">
        <v>1.04</v>
      </c>
      <c r="U76">
        <v>3.24</v>
      </c>
      <c r="V76">
        <v>5.46</v>
      </c>
      <c r="W76">
        <v>7.86</v>
      </c>
      <c r="X76">
        <v>8.31</v>
      </c>
      <c r="Y76">
        <v>5.39</v>
      </c>
      <c r="Z76">
        <v>2.86</v>
      </c>
      <c r="AA76">
        <v>2.1</v>
      </c>
      <c r="AB76">
        <v>0.93</v>
      </c>
      <c r="AC76">
        <v>3.73</v>
      </c>
      <c r="AD76">
        <v>680</v>
      </c>
      <c r="AE76">
        <v>1948</v>
      </c>
      <c r="AF76">
        <f t="shared" si="19"/>
        <v>-1.01</v>
      </c>
      <c r="AG76">
        <f t="shared" si="19"/>
        <v>6.0000000000000053E-2</v>
      </c>
      <c r="AH76">
        <f t="shared" si="19"/>
        <v>-0.75999999999999979</v>
      </c>
      <c r="AI76">
        <f t="shared" si="19"/>
        <v>-1.06</v>
      </c>
      <c r="AJ76">
        <f t="shared" si="19"/>
        <v>-0.55999999999999961</v>
      </c>
      <c r="AK76">
        <f t="shared" si="19"/>
        <v>0.25999999999999979</v>
      </c>
      <c r="AL76">
        <f t="shared" si="19"/>
        <v>0.5600000000000005</v>
      </c>
      <c r="AM76">
        <f t="shared" si="18"/>
        <v>0.41000000000000014</v>
      </c>
      <c r="AN76">
        <f t="shared" si="22"/>
        <v>-1.5100000000000007</v>
      </c>
      <c r="AO76">
        <f t="shared" si="22"/>
        <v>-2.14</v>
      </c>
      <c r="AP76">
        <f t="shared" si="22"/>
        <v>-1.4</v>
      </c>
      <c r="AQ76">
        <f t="shared" si="22"/>
        <v>-2.4699999999999998</v>
      </c>
      <c r="AR76">
        <f t="shared" si="22"/>
        <v>-0.80000000000000027</v>
      </c>
      <c r="AT76">
        <f t="shared" si="20"/>
        <v>5.8000000000000007</v>
      </c>
    </row>
    <row r="77" spans="1:46" x14ac:dyDescent="0.2">
      <c r="A77">
        <v>680</v>
      </c>
      <c r="B77">
        <v>1949</v>
      </c>
      <c r="C77">
        <v>1.3</v>
      </c>
      <c r="D77">
        <v>2</v>
      </c>
      <c r="E77" t="s">
        <v>113</v>
      </c>
      <c r="F77">
        <v>1.3</v>
      </c>
      <c r="G77">
        <v>2.7</v>
      </c>
      <c r="H77">
        <v>5.2</v>
      </c>
      <c r="I77">
        <v>6</v>
      </c>
      <c r="J77">
        <v>7.3</v>
      </c>
      <c r="K77">
        <v>6.8</v>
      </c>
      <c r="L77" t="s">
        <v>113</v>
      </c>
      <c r="M77" t="s">
        <v>113</v>
      </c>
      <c r="N77" t="s">
        <v>113</v>
      </c>
      <c r="O77" t="s">
        <v>113</v>
      </c>
      <c r="P77">
        <v>1949</v>
      </c>
      <c r="Q77">
        <v>-2.4</v>
      </c>
      <c r="R77">
        <v>0.81</v>
      </c>
      <c r="S77">
        <v>-7.0000000000000007E-2</v>
      </c>
      <c r="T77">
        <v>-1.0900000000000001</v>
      </c>
      <c r="U77">
        <v>1.64</v>
      </c>
      <c r="V77">
        <v>5.72</v>
      </c>
      <c r="W77">
        <v>6.99</v>
      </c>
      <c r="X77">
        <v>7.35</v>
      </c>
      <c r="Y77">
        <v>6.87</v>
      </c>
      <c r="Z77">
        <v>3.9</v>
      </c>
      <c r="AA77">
        <v>3.7</v>
      </c>
      <c r="AB77">
        <v>-0.4</v>
      </c>
      <c r="AC77">
        <v>2.75</v>
      </c>
      <c r="AD77">
        <v>680</v>
      </c>
      <c r="AE77">
        <v>1949</v>
      </c>
      <c r="AF77">
        <f t="shared" si="19"/>
        <v>-3.7</v>
      </c>
      <c r="AG77">
        <f t="shared" si="19"/>
        <v>-1.19</v>
      </c>
      <c r="AH77" t="e">
        <f t="shared" si="19"/>
        <v>#VALUE!</v>
      </c>
      <c r="AI77">
        <f t="shared" si="19"/>
        <v>-2.39</v>
      </c>
      <c r="AJ77">
        <f t="shared" si="19"/>
        <v>-1.0600000000000003</v>
      </c>
      <c r="AK77">
        <f t="shared" si="19"/>
        <v>0.51999999999999957</v>
      </c>
      <c r="AL77">
        <f t="shared" si="19"/>
        <v>0.99000000000000021</v>
      </c>
      <c r="AM77">
        <f t="shared" si="18"/>
        <v>4.9999999999999822E-2</v>
      </c>
      <c r="AN77">
        <f t="shared" si="22"/>
        <v>7.0000000000000284E-2</v>
      </c>
      <c r="AO77" t="e">
        <f t="shared" si="22"/>
        <v>#VALUE!</v>
      </c>
      <c r="AP77" t="e">
        <f t="shared" si="22"/>
        <v>#VALUE!</v>
      </c>
      <c r="AQ77" t="e">
        <f t="shared" si="22"/>
        <v>#VALUE!</v>
      </c>
      <c r="AR77" t="e">
        <f t="shared" si="22"/>
        <v>#VALUE!</v>
      </c>
    </row>
    <row r="79" spans="1:46" x14ac:dyDescent="0.2">
      <c r="B79" t="s">
        <v>114</v>
      </c>
      <c r="C79">
        <f>ROUND(AVERAGE(C2:C47),2)</f>
        <v>0.83</v>
      </c>
      <c r="D79">
        <f t="shared" ref="D79:N79" si="23">ROUND(AVERAGE(D2:D47),2)</f>
        <v>0.44</v>
      </c>
      <c r="E79">
        <f t="shared" si="23"/>
        <v>0.49</v>
      </c>
      <c r="F79">
        <f t="shared" si="23"/>
        <v>1.44</v>
      </c>
      <c r="G79">
        <f t="shared" si="23"/>
        <v>2.95</v>
      </c>
      <c r="H79">
        <f t="shared" si="23"/>
        <v>4.83</v>
      </c>
      <c r="I79">
        <f t="shared" si="23"/>
        <v>6.1</v>
      </c>
      <c r="J79">
        <f t="shared" si="23"/>
        <v>6.56</v>
      </c>
      <c r="K79">
        <f t="shared" si="23"/>
        <v>6.11</v>
      </c>
      <c r="L79">
        <f t="shared" si="23"/>
        <v>4.43</v>
      </c>
      <c r="M79">
        <f t="shared" si="23"/>
        <v>2.57</v>
      </c>
      <c r="N79">
        <f t="shared" si="23"/>
        <v>1.37</v>
      </c>
      <c r="P79" t="s">
        <v>114</v>
      </c>
      <c r="Q79">
        <f>ROUND(AVERAGE(Q2:Q47),2)</f>
        <v>-0.76</v>
      </c>
      <c r="R79">
        <f t="shared" ref="R79:AB79" si="24">ROUND(AVERAGE(R2:R47),2)</f>
        <v>-0.96</v>
      </c>
      <c r="S79">
        <f t="shared" si="24"/>
        <v>-1.47</v>
      </c>
      <c r="T79">
        <f t="shared" si="24"/>
        <v>0.4</v>
      </c>
      <c r="U79">
        <f t="shared" si="24"/>
        <v>2.66</v>
      </c>
      <c r="V79">
        <f t="shared" si="24"/>
        <v>5.4</v>
      </c>
      <c r="W79">
        <f t="shared" si="24"/>
        <v>6.97</v>
      </c>
      <c r="X79">
        <f t="shared" si="24"/>
        <v>7.05</v>
      </c>
      <c r="Y79">
        <f t="shared" si="24"/>
        <v>5.77</v>
      </c>
      <c r="Z79">
        <f t="shared" si="24"/>
        <v>3.24</v>
      </c>
      <c r="AA79">
        <f t="shared" si="24"/>
        <v>1</v>
      </c>
      <c r="AB79">
        <f t="shared" si="24"/>
        <v>-0.28999999999999998</v>
      </c>
      <c r="AE79" t="s">
        <v>114</v>
      </c>
      <c r="AF79">
        <f t="shared" si="19"/>
        <v>-1.5899999999999999</v>
      </c>
      <c r="AG79">
        <f t="shared" ref="AG79:AQ80" si="25">R79-D79</f>
        <v>-1.4</v>
      </c>
      <c r="AH79">
        <f t="shared" si="25"/>
        <v>-1.96</v>
      </c>
      <c r="AI79">
        <f t="shared" si="25"/>
        <v>-1.04</v>
      </c>
      <c r="AJ79">
        <f t="shared" si="25"/>
        <v>-0.29000000000000004</v>
      </c>
      <c r="AK79">
        <f t="shared" si="25"/>
        <v>0.57000000000000028</v>
      </c>
      <c r="AL79">
        <f t="shared" si="25"/>
        <v>0.87000000000000011</v>
      </c>
      <c r="AM79">
        <f t="shared" si="25"/>
        <v>0.49000000000000021</v>
      </c>
      <c r="AN79">
        <f t="shared" si="25"/>
        <v>-0.34000000000000075</v>
      </c>
      <c r="AO79">
        <f t="shared" si="25"/>
        <v>-1.1899999999999995</v>
      </c>
      <c r="AP79">
        <f t="shared" si="25"/>
        <v>-1.5699999999999998</v>
      </c>
      <c r="AQ79">
        <f t="shared" si="25"/>
        <v>-1.6600000000000001</v>
      </c>
    </row>
    <row r="80" spans="1:46" x14ac:dyDescent="0.2">
      <c r="B80" t="s">
        <v>115</v>
      </c>
      <c r="C80">
        <f>ROUND(AVERAGE(C48:C77),2)</f>
        <v>1.97</v>
      </c>
      <c r="D80">
        <f t="shared" ref="D80:N80" si="26">ROUND(AVERAGE(D48:D77),2)</f>
        <v>1.76</v>
      </c>
      <c r="E80">
        <f t="shared" si="26"/>
        <v>1.88</v>
      </c>
      <c r="F80">
        <f t="shared" si="26"/>
        <v>2.59</v>
      </c>
      <c r="G80">
        <f t="shared" si="26"/>
        <v>4.18</v>
      </c>
      <c r="H80">
        <f t="shared" si="26"/>
        <v>5.98</v>
      </c>
      <c r="I80">
        <f t="shared" si="26"/>
        <v>7.36</v>
      </c>
      <c r="J80">
        <f t="shared" si="26"/>
        <v>8.02</v>
      </c>
      <c r="K80">
        <f t="shared" si="26"/>
        <v>7.3</v>
      </c>
      <c r="L80">
        <f t="shared" si="26"/>
        <v>5.67</v>
      </c>
      <c r="M80">
        <f t="shared" si="26"/>
        <v>3.88</v>
      </c>
      <c r="N80">
        <f t="shared" si="26"/>
        <v>2.97</v>
      </c>
      <c r="P80" t="s">
        <v>115</v>
      </c>
      <c r="Q80">
        <f>ROUND(AVERAGE(Q48:Q77),2)</f>
        <v>0.33</v>
      </c>
      <c r="R80">
        <f t="shared" ref="R80:AB80" si="27">ROUND(AVERAGE(R48:R77),2)</f>
        <v>0.48</v>
      </c>
      <c r="S80">
        <f t="shared" si="27"/>
        <v>0.52</v>
      </c>
      <c r="T80">
        <f t="shared" si="27"/>
        <v>1.46</v>
      </c>
      <c r="U80">
        <f t="shared" si="27"/>
        <v>3.62</v>
      </c>
      <c r="V80">
        <f t="shared" si="27"/>
        <v>6.16</v>
      </c>
      <c r="W80">
        <f t="shared" si="27"/>
        <v>7.86</v>
      </c>
      <c r="X80">
        <f t="shared" si="27"/>
        <v>8.1199999999999992</v>
      </c>
      <c r="Y80">
        <f t="shared" si="27"/>
        <v>6.68</v>
      </c>
      <c r="Z80">
        <f t="shared" si="27"/>
        <v>4.1100000000000003</v>
      </c>
      <c r="AA80">
        <f t="shared" si="27"/>
        <v>2.25</v>
      </c>
      <c r="AB80">
        <f t="shared" si="27"/>
        <v>1.24</v>
      </c>
      <c r="AE80" t="s">
        <v>115</v>
      </c>
      <c r="AF80">
        <f t="shared" si="19"/>
        <v>-1.64</v>
      </c>
      <c r="AG80">
        <f t="shared" si="25"/>
        <v>-1.28</v>
      </c>
      <c r="AH80">
        <f t="shared" si="25"/>
        <v>-1.3599999999999999</v>
      </c>
      <c r="AI80">
        <f t="shared" si="25"/>
        <v>-1.1299999999999999</v>
      </c>
      <c r="AJ80">
        <f t="shared" si="25"/>
        <v>-0.55999999999999961</v>
      </c>
      <c r="AK80">
        <f t="shared" si="25"/>
        <v>0.17999999999999972</v>
      </c>
      <c r="AL80">
        <f t="shared" si="25"/>
        <v>0.5</v>
      </c>
      <c r="AM80">
        <f t="shared" si="25"/>
        <v>9.9999999999999645E-2</v>
      </c>
      <c r="AN80">
        <f t="shared" si="25"/>
        <v>-0.62000000000000011</v>
      </c>
      <c r="AO80">
        <f t="shared" si="25"/>
        <v>-1.5599999999999996</v>
      </c>
      <c r="AP80">
        <f t="shared" si="25"/>
        <v>-1.63</v>
      </c>
      <c r="AQ80">
        <f t="shared" si="25"/>
        <v>-1.7300000000000002</v>
      </c>
    </row>
    <row r="81" spans="31:43" x14ac:dyDescent="0.2">
      <c r="AE81" t="s">
        <v>222</v>
      </c>
      <c r="AF81">
        <f>MAX(AF3:AF76)</f>
        <v>0.19000000000000039</v>
      </c>
      <c r="AG81">
        <f t="shared" ref="AG81:AQ81" si="28">MAX(AG3:AG76)</f>
        <v>0.80999999999999961</v>
      </c>
      <c r="AH81">
        <f t="shared" si="28"/>
        <v>1.34</v>
      </c>
      <c r="AI81">
        <f t="shared" si="28"/>
        <v>1.1400000000000001</v>
      </c>
      <c r="AJ81">
        <f t="shared" si="28"/>
        <v>3.1</v>
      </c>
      <c r="AK81">
        <f t="shared" si="28"/>
        <v>2.0100000000000002</v>
      </c>
      <c r="AL81">
        <f t="shared" si="28"/>
        <v>2.2599999999999998</v>
      </c>
      <c r="AM81">
        <f t="shared" si="28"/>
        <v>1.9100000000000001</v>
      </c>
      <c r="AN81">
        <f t="shared" si="28"/>
        <v>1.29</v>
      </c>
      <c r="AO81">
        <f t="shared" si="28"/>
        <v>0.50999999999999979</v>
      </c>
      <c r="AP81">
        <f t="shared" si="28"/>
        <v>-4.9999999999999822E-2</v>
      </c>
      <c r="AQ81">
        <f t="shared" si="28"/>
        <v>0.18000000000000016</v>
      </c>
    </row>
    <row r="82" spans="31:43" x14ac:dyDescent="0.2">
      <c r="AE82" t="s">
        <v>223</v>
      </c>
      <c r="AF82">
        <f>MIN(AF3:AF76)</f>
        <v>-6.86</v>
      </c>
      <c r="AG82">
        <f t="shared" ref="AG82:AQ82" si="29">MIN(AG3:AG76)</f>
        <v>-4.6899999999999995</v>
      </c>
      <c r="AH82">
        <f t="shared" si="29"/>
        <v>-7.11</v>
      </c>
      <c r="AI82">
        <f t="shared" si="29"/>
        <v>-3.46</v>
      </c>
      <c r="AJ82">
        <f t="shared" si="29"/>
        <v>-2.3599999999999994</v>
      </c>
      <c r="AK82">
        <f t="shared" si="29"/>
        <v>-1.8399999999999999</v>
      </c>
      <c r="AL82">
        <f t="shared" si="29"/>
        <v>-0.54</v>
      </c>
      <c r="AM82">
        <f t="shared" si="29"/>
        <v>-1.7899999999999991</v>
      </c>
      <c r="AN82">
        <f t="shared" si="29"/>
        <v>-1.9100000000000001</v>
      </c>
      <c r="AO82">
        <f t="shared" si="29"/>
        <v>-3.79</v>
      </c>
      <c r="AP82">
        <f t="shared" si="29"/>
        <v>-4.25</v>
      </c>
      <c r="AQ82">
        <f t="shared" si="29"/>
        <v>-6.12</v>
      </c>
    </row>
  </sheetData>
  <phoneticPr fontId="2"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T140"/>
  <sheetViews>
    <sheetView topLeftCell="A105" workbookViewId="0">
      <selection activeCell="AI122" sqref="AI122"/>
    </sheetView>
  </sheetViews>
  <sheetFormatPr defaultColWidth="5.7109375" defaultRowHeight="12.75" x14ac:dyDescent="0.2"/>
  <sheetData>
    <row r="1" spans="1:46"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s="1">
        <v>675</v>
      </c>
      <c r="B2" s="1">
        <v>1873</v>
      </c>
      <c r="C2" s="2">
        <v>-0.1</v>
      </c>
      <c r="D2" s="2">
        <v>0.2</v>
      </c>
      <c r="E2" s="2">
        <v>0.8</v>
      </c>
      <c r="F2" s="2">
        <v>2.7</v>
      </c>
      <c r="G2" s="2">
        <v>4</v>
      </c>
      <c r="H2" s="2">
        <v>6.7</v>
      </c>
      <c r="I2" s="2">
        <v>7.7</v>
      </c>
      <c r="J2" s="2">
        <v>7.8</v>
      </c>
      <c r="K2" s="2">
        <v>6</v>
      </c>
      <c r="L2" s="2">
        <v>2.2999999999999998</v>
      </c>
      <c r="M2" s="2">
        <v>-0.4</v>
      </c>
      <c r="N2" s="2">
        <v>-1</v>
      </c>
      <c r="O2">
        <f t="shared" ref="O2:O91" si="0">ROUND(AVERAGE(C2:N2),2)</f>
        <v>3.06</v>
      </c>
      <c r="P2">
        <v>1873</v>
      </c>
      <c r="Q2" s="9">
        <v>0.4</v>
      </c>
      <c r="R2" s="9">
        <v>-0.3</v>
      </c>
      <c r="S2" s="9">
        <v>2.2999999999999998</v>
      </c>
      <c r="T2" s="9">
        <v>3.3</v>
      </c>
      <c r="U2" s="9">
        <v>2.9</v>
      </c>
      <c r="V2" s="9">
        <v>7.4</v>
      </c>
      <c r="W2" s="9">
        <v>8.4</v>
      </c>
      <c r="X2" s="9">
        <v>8.8000000000000007</v>
      </c>
      <c r="Y2" s="9">
        <v>5.8</v>
      </c>
      <c r="Z2" s="9">
        <v>1.4</v>
      </c>
      <c r="AA2" s="9">
        <v>-1</v>
      </c>
      <c r="AB2" s="9">
        <v>-1.4</v>
      </c>
      <c r="AC2" s="9">
        <v>3.17</v>
      </c>
      <c r="AD2" s="1">
        <v>675</v>
      </c>
      <c r="AE2" s="1">
        <v>1873</v>
      </c>
      <c r="AF2">
        <f t="shared" ref="AF2:AF20" si="1">Q2-C2</f>
        <v>0.5</v>
      </c>
      <c r="AG2">
        <f t="shared" ref="AG2:AG20" si="2">R2-D2</f>
        <v>-0.5</v>
      </c>
      <c r="AH2">
        <f t="shared" ref="AH2:AH20" si="3">S2-E2</f>
        <v>1.4999999999999998</v>
      </c>
      <c r="AI2">
        <f t="shared" ref="AI2:AI20" si="4">T2-F2</f>
        <v>0.59999999999999964</v>
      </c>
      <c r="AJ2">
        <f t="shared" ref="AJ2:AJ20" si="5">U2-G2</f>
        <v>-1.1000000000000001</v>
      </c>
      <c r="AK2">
        <f t="shared" ref="AK2:AK20" si="6">V2-H2</f>
        <v>0.70000000000000018</v>
      </c>
      <c r="AL2">
        <f t="shared" ref="AL2:AL20" si="7">W2-I2</f>
        <v>0.70000000000000018</v>
      </c>
      <c r="AM2">
        <f t="shared" ref="AM2:AM20" si="8">X2-J2</f>
        <v>1.0000000000000009</v>
      </c>
      <c r="AN2">
        <f t="shared" ref="AN2:AN20" si="9">Y2-K2</f>
        <v>-0.20000000000000018</v>
      </c>
      <c r="AO2">
        <f t="shared" ref="AO2:AO20" si="10">Z2-L2</f>
        <v>-0.89999999999999991</v>
      </c>
      <c r="AP2">
        <f t="shared" ref="AP2:AP20" si="11">AA2-M2</f>
        <v>-0.6</v>
      </c>
      <c r="AQ2">
        <f t="shared" ref="AQ2:AQ20" si="12">AB2-N2</f>
        <v>-0.39999999999999991</v>
      </c>
      <c r="AR2">
        <f t="shared" ref="AR2:AR20" si="13">AC2-O2</f>
        <v>0.10999999999999988</v>
      </c>
      <c r="AT2">
        <f>MAX(C2:N2)-MIN(C2:N2)</f>
        <v>8.8000000000000007</v>
      </c>
    </row>
    <row r="3" spans="1:46" x14ac:dyDescent="0.2">
      <c r="A3" s="1">
        <v>675</v>
      </c>
      <c r="B3" s="1">
        <v>1874</v>
      </c>
      <c r="C3" s="2">
        <v>-1.9</v>
      </c>
      <c r="D3" s="2">
        <v>-1.6</v>
      </c>
      <c r="E3" s="2">
        <v>-1.3</v>
      </c>
      <c r="F3" s="2">
        <v>-0.3</v>
      </c>
      <c r="G3" s="2">
        <v>2.5</v>
      </c>
      <c r="H3" s="2">
        <v>6.2</v>
      </c>
      <c r="I3" s="2">
        <v>6.8</v>
      </c>
      <c r="J3" s="2">
        <v>6.5</v>
      </c>
      <c r="K3" s="2">
        <v>5.7</v>
      </c>
      <c r="L3" s="2">
        <v>3</v>
      </c>
      <c r="M3" s="2">
        <v>1.3</v>
      </c>
      <c r="N3" s="2">
        <v>-1.2</v>
      </c>
      <c r="O3">
        <f t="shared" si="0"/>
        <v>2.14</v>
      </c>
      <c r="P3">
        <v>1874</v>
      </c>
      <c r="Q3" s="9">
        <v>-6.8</v>
      </c>
      <c r="R3" s="9">
        <v>-0.8</v>
      </c>
      <c r="S3" s="9">
        <v>-1.3</v>
      </c>
      <c r="T3" s="9">
        <v>1</v>
      </c>
      <c r="U3" s="9">
        <v>3.8</v>
      </c>
      <c r="V3" s="9">
        <v>7</v>
      </c>
      <c r="W3" s="9">
        <v>7.1</v>
      </c>
      <c r="X3" s="9">
        <v>7.1</v>
      </c>
      <c r="Y3" s="9">
        <v>5.6</v>
      </c>
      <c r="Z3" s="9">
        <v>2.9</v>
      </c>
      <c r="AA3" s="9">
        <v>0.9</v>
      </c>
      <c r="AB3" s="9">
        <v>-1.2</v>
      </c>
      <c r="AC3" s="9">
        <v>2.11</v>
      </c>
      <c r="AD3" s="1">
        <v>675</v>
      </c>
      <c r="AE3" s="1">
        <v>1874</v>
      </c>
      <c r="AF3">
        <f t="shared" si="1"/>
        <v>-4.9000000000000004</v>
      </c>
      <c r="AG3">
        <f t="shared" si="2"/>
        <v>0.8</v>
      </c>
      <c r="AH3">
        <f t="shared" si="3"/>
        <v>0</v>
      </c>
      <c r="AI3">
        <f t="shared" si="4"/>
        <v>1.3</v>
      </c>
      <c r="AJ3">
        <f t="shared" si="5"/>
        <v>1.2999999999999998</v>
      </c>
      <c r="AK3">
        <f t="shared" si="6"/>
        <v>0.79999999999999982</v>
      </c>
      <c r="AL3">
        <f t="shared" si="7"/>
        <v>0.29999999999999982</v>
      </c>
      <c r="AM3">
        <f t="shared" si="8"/>
        <v>0.59999999999999964</v>
      </c>
      <c r="AN3">
        <f t="shared" si="9"/>
        <v>-0.10000000000000053</v>
      </c>
      <c r="AO3">
        <f t="shared" si="10"/>
        <v>-0.10000000000000009</v>
      </c>
      <c r="AP3">
        <f t="shared" si="11"/>
        <v>-0.4</v>
      </c>
      <c r="AQ3">
        <f t="shared" si="12"/>
        <v>0</v>
      </c>
      <c r="AR3">
        <f t="shared" si="13"/>
        <v>-3.0000000000000249E-2</v>
      </c>
      <c r="AT3">
        <f t="shared" ref="AT3:AT66" si="14">MAX(C3:N3)-MIN(C3:N3)</f>
        <v>8.6999999999999993</v>
      </c>
    </row>
    <row r="4" spans="1:46" x14ac:dyDescent="0.2">
      <c r="A4" s="1">
        <v>675</v>
      </c>
      <c r="B4" s="1">
        <v>1875</v>
      </c>
      <c r="C4" s="2">
        <v>0</v>
      </c>
      <c r="D4" s="2">
        <v>-0.3</v>
      </c>
      <c r="E4" s="2">
        <v>1.3</v>
      </c>
      <c r="F4" s="2">
        <v>3.2</v>
      </c>
      <c r="G4" s="2">
        <v>5.5</v>
      </c>
      <c r="H4" s="2">
        <v>6.2</v>
      </c>
      <c r="I4" s="2">
        <v>8.8000000000000007</v>
      </c>
      <c r="J4" s="2">
        <v>8.4</v>
      </c>
      <c r="K4" s="2">
        <v>7.5</v>
      </c>
      <c r="L4" s="2">
        <v>5.5</v>
      </c>
      <c r="M4" s="2">
        <v>1.9</v>
      </c>
      <c r="N4" s="2">
        <v>1.8</v>
      </c>
      <c r="O4">
        <f t="shared" si="0"/>
        <v>4.1500000000000004</v>
      </c>
      <c r="P4">
        <v>1875</v>
      </c>
      <c r="Q4" s="9">
        <v>-0.6</v>
      </c>
      <c r="R4" s="9">
        <v>0</v>
      </c>
      <c r="S4" s="9">
        <v>1.9</v>
      </c>
      <c r="T4" s="9">
        <v>2.9</v>
      </c>
      <c r="U4" s="9">
        <v>5.4</v>
      </c>
      <c r="V4" s="9">
        <v>6.4</v>
      </c>
      <c r="W4" s="9">
        <v>8.6</v>
      </c>
      <c r="X4" s="9">
        <v>8.6</v>
      </c>
      <c r="Y4" s="9">
        <v>7.9</v>
      </c>
      <c r="Z4" s="9">
        <v>5.2</v>
      </c>
      <c r="AA4" s="9">
        <v>0.8</v>
      </c>
      <c r="AB4" s="9">
        <v>1.7</v>
      </c>
      <c r="AC4" s="9">
        <v>4.07</v>
      </c>
      <c r="AD4" s="1">
        <v>675</v>
      </c>
      <c r="AE4" s="1">
        <v>1875</v>
      </c>
      <c r="AF4">
        <f t="shared" si="1"/>
        <v>-0.6</v>
      </c>
      <c r="AG4">
        <f t="shared" si="2"/>
        <v>0.3</v>
      </c>
      <c r="AH4">
        <f t="shared" si="3"/>
        <v>0.59999999999999987</v>
      </c>
      <c r="AI4">
        <f t="shared" si="4"/>
        <v>-0.30000000000000027</v>
      </c>
      <c r="AJ4">
        <f t="shared" si="5"/>
        <v>-9.9999999999999645E-2</v>
      </c>
      <c r="AK4">
        <f t="shared" si="6"/>
        <v>0.20000000000000018</v>
      </c>
      <c r="AL4">
        <f t="shared" si="7"/>
        <v>-0.20000000000000107</v>
      </c>
      <c r="AM4">
        <f t="shared" si="8"/>
        <v>0.19999999999999929</v>
      </c>
      <c r="AN4">
        <f t="shared" si="9"/>
        <v>0.40000000000000036</v>
      </c>
      <c r="AO4">
        <f t="shared" si="10"/>
        <v>-0.29999999999999982</v>
      </c>
      <c r="AP4">
        <f t="shared" si="11"/>
        <v>-1.0999999999999999</v>
      </c>
      <c r="AQ4">
        <f t="shared" si="12"/>
        <v>-0.10000000000000009</v>
      </c>
      <c r="AR4">
        <f t="shared" si="13"/>
        <v>-8.0000000000000071E-2</v>
      </c>
      <c r="AT4">
        <f t="shared" si="14"/>
        <v>9.1000000000000014</v>
      </c>
    </row>
    <row r="5" spans="1:46" x14ac:dyDescent="0.2">
      <c r="A5" s="1">
        <v>675</v>
      </c>
      <c r="B5" s="1">
        <v>1876</v>
      </c>
      <c r="C5" s="2">
        <v>1.8</v>
      </c>
      <c r="D5" s="2">
        <v>0.4</v>
      </c>
      <c r="E5" s="2">
        <v>-1.1000000000000001</v>
      </c>
      <c r="F5" s="2">
        <v>-1.4</v>
      </c>
      <c r="G5" s="2">
        <v>2.4</v>
      </c>
      <c r="H5" s="2">
        <v>6.1</v>
      </c>
      <c r="I5" s="2">
        <v>6.3</v>
      </c>
      <c r="J5" s="2">
        <v>7.7</v>
      </c>
      <c r="K5" s="2">
        <v>6.6</v>
      </c>
      <c r="L5" s="2">
        <v>4.7</v>
      </c>
      <c r="M5" s="2">
        <v>3.1</v>
      </c>
      <c r="N5" s="2">
        <v>1.8</v>
      </c>
      <c r="O5">
        <f t="shared" si="0"/>
        <v>3.2</v>
      </c>
      <c r="P5">
        <v>1876</v>
      </c>
      <c r="Q5" s="9">
        <v>1.3</v>
      </c>
      <c r="R5" s="9">
        <v>-1.1000000000000001</v>
      </c>
      <c r="S5" s="9">
        <v>-3.7</v>
      </c>
      <c r="T5" s="9">
        <v>-3.5</v>
      </c>
      <c r="U5" s="9">
        <v>4.2</v>
      </c>
      <c r="V5" s="9">
        <v>7</v>
      </c>
      <c r="W5" s="9">
        <v>8.4</v>
      </c>
      <c r="X5" s="9">
        <v>8.1999999999999993</v>
      </c>
      <c r="Y5" s="9">
        <v>6.6</v>
      </c>
      <c r="Z5" s="9">
        <v>4.7</v>
      </c>
      <c r="AA5" s="9">
        <v>2.5</v>
      </c>
      <c r="AB5" s="9">
        <v>1.1000000000000001</v>
      </c>
      <c r="AC5" s="9">
        <v>2.98</v>
      </c>
      <c r="AD5" s="1">
        <v>675</v>
      </c>
      <c r="AE5" s="1">
        <v>1876</v>
      </c>
      <c r="AF5">
        <f t="shared" si="1"/>
        <v>-0.5</v>
      </c>
      <c r="AG5">
        <f t="shared" si="2"/>
        <v>-1.5</v>
      </c>
      <c r="AH5">
        <f t="shared" si="3"/>
        <v>-2.6</v>
      </c>
      <c r="AI5">
        <f t="shared" si="4"/>
        <v>-2.1</v>
      </c>
      <c r="AJ5">
        <f t="shared" si="5"/>
        <v>1.8000000000000003</v>
      </c>
      <c r="AK5">
        <f t="shared" si="6"/>
        <v>0.90000000000000036</v>
      </c>
      <c r="AL5">
        <f t="shared" si="7"/>
        <v>2.1000000000000005</v>
      </c>
      <c r="AM5">
        <f t="shared" si="8"/>
        <v>0.49999999999999911</v>
      </c>
      <c r="AN5">
        <f t="shared" si="9"/>
        <v>0</v>
      </c>
      <c r="AO5">
        <f t="shared" si="10"/>
        <v>0</v>
      </c>
      <c r="AP5">
        <f t="shared" si="11"/>
        <v>-0.60000000000000009</v>
      </c>
      <c r="AQ5">
        <f t="shared" si="12"/>
        <v>-0.7</v>
      </c>
      <c r="AR5">
        <f t="shared" si="13"/>
        <v>-0.2200000000000002</v>
      </c>
      <c r="AT5">
        <f t="shared" si="14"/>
        <v>9.1</v>
      </c>
    </row>
    <row r="6" spans="1:46" x14ac:dyDescent="0.2">
      <c r="A6" s="1">
        <v>675</v>
      </c>
      <c r="B6" s="1">
        <v>1877</v>
      </c>
      <c r="C6" s="2">
        <v>-0.4</v>
      </c>
      <c r="D6" s="2">
        <v>-0.9</v>
      </c>
      <c r="E6" s="2">
        <v>-1</v>
      </c>
      <c r="F6" s="2">
        <v>1.4</v>
      </c>
      <c r="G6" s="2">
        <v>4.5</v>
      </c>
      <c r="H6" s="2">
        <v>5.4</v>
      </c>
      <c r="I6" s="2">
        <v>6.7</v>
      </c>
      <c r="J6" s="2">
        <v>6.9</v>
      </c>
      <c r="K6" s="2">
        <v>6.5</v>
      </c>
      <c r="L6" s="2">
        <v>3</v>
      </c>
      <c r="M6" s="2">
        <v>0.8</v>
      </c>
      <c r="N6" s="2">
        <v>-0.2</v>
      </c>
      <c r="O6">
        <f t="shared" si="0"/>
        <v>2.73</v>
      </c>
      <c r="P6">
        <v>1877</v>
      </c>
      <c r="Q6" s="9">
        <v>-2</v>
      </c>
      <c r="R6" s="9">
        <v>-3.1</v>
      </c>
      <c r="S6" s="9">
        <v>-2.2999999999999998</v>
      </c>
      <c r="T6" s="9">
        <v>0.3</v>
      </c>
      <c r="U6" s="9">
        <v>3.1</v>
      </c>
      <c r="V6" s="9">
        <v>6</v>
      </c>
      <c r="W6" s="9">
        <v>7.5</v>
      </c>
      <c r="X6" s="9">
        <v>6.8</v>
      </c>
      <c r="Y6" s="9">
        <v>7.4</v>
      </c>
      <c r="Z6" s="9">
        <v>3.4</v>
      </c>
      <c r="AA6" s="9">
        <v>1.3</v>
      </c>
      <c r="AB6" s="9">
        <v>-0.9</v>
      </c>
      <c r="AC6" s="9">
        <v>2.29</v>
      </c>
      <c r="AD6" s="1">
        <v>675</v>
      </c>
      <c r="AE6" s="1">
        <v>1877</v>
      </c>
      <c r="AF6">
        <f t="shared" si="1"/>
        <v>-1.6</v>
      </c>
      <c r="AG6">
        <f t="shared" si="2"/>
        <v>-2.2000000000000002</v>
      </c>
      <c r="AH6">
        <f t="shared" si="3"/>
        <v>-1.2999999999999998</v>
      </c>
      <c r="AI6">
        <f t="shared" si="4"/>
        <v>-1.0999999999999999</v>
      </c>
      <c r="AJ6">
        <f t="shared" si="5"/>
        <v>-1.4</v>
      </c>
      <c r="AK6">
        <f t="shared" si="6"/>
        <v>0.59999999999999964</v>
      </c>
      <c r="AL6">
        <f t="shared" si="7"/>
        <v>0.79999999999999982</v>
      </c>
      <c r="AM6">
        <f t="shared" si="8"/>
        <v>-0.10000000000000053</v>
      </c>
      <c r="AN6">
        <f t="shared" si="9"/>
        <v>0.90000000000000036</v>
      </c>
      <c r="AO6">
        <f t="shared" si="10"/>
        <v>0.39999999999999991</v>
      </c>
      <c r="AP6">
        <f t="shared" si="11"/>
        <v>0.5</v>
      </c>
      <c r="AQ6">
        <f t="shared" si="12"/>
        <v>-0.7</v>
      </c>
      <c r="AR6">
        <f t="shared" si="13"/>
        <v>-0.43999999999999995</v>
      </c>
      <c r="AT6">
        <f t="shared" si="14"/>
        <v>7.9</v>
      </c>
    </row>
    <row r="7" spans="1:46" x14ac:dyDescent="0.2">
      <c r="A7" s="1">
        <v>675</v>
      </c>
      <c r="B7" s="1">
        <v>1878</v>
      </c>
      <c r="C7" s="2">
        <v>-1.9</v>
      </c>
      <c r="D7" s="2">
        <v>-1.1000000000000001</v>
      </c>
      <c r="E7" s="2">
        <v>-1.3</v>
      </c>
      <c r="F7" s="2">
        <v>-0.3</v>
      </c>
      <c r="G7" s="2">
        <v>0.4</v>
      </c>
      <c r="H7" s="2">
        <v>7.1</v>
      </c>
      <c r="I7" s="2">
        <v>8.5</v>
      </c>
      <c r="J7" s="2">
        <v>8.6999999999999993</v>
      </c>
      <c r="K7" s="2">
        <v>6.2</v>
      </c>
      <c r="L7" s="2">
        <v>3.8</v>
      </c>
      <c r="M7" s="2">
        <v>0.2</v>
      </c>
      <c r="N7" s="2">
        <v>0</v>
      </c>
      <c r="O7">
        <f t="shared" si="0"/>
        <v>2.5299999999999998</v>
      </c>
      <c r="P7">
        <v>1878</v>
      </c>
      <c r="Q7" s="9">
        <v>-2</v>
      </c>
      <c r="R7" s="9">
        <v>0.1</v>
      </c>
      <c r="S7" s="9">
        <v>-2.5</v>
      </c>
      <c r="T7" s="9">
        <v>0.6</v>
      </c>
      <c r="U7" s="9">
        <v>2.2000000000000002</v>
      </c>
      <c r="V7" s="9">
        <v>6.6</v>
      </c>
      <c r="W7" s="9">
        <v>9.1</v>
      </c>
      <c r="X7" s="9">
        <v>8.4</v>
      </c>
      <c r="Y7" s="9">
        <v>6.4</v>
      </c>
      <c r="Z7" s="9">
        <v>3.2</v>
      </c>
      <c r="AA7" s="9">
        <v>-1.3</v>
      </c>
      <c r="AB7" s="9">
        <v>-5.2</v>
      </c>
      <c r="AC7" s="9">
        <v>2.13</v>
      </c>
      <c r="AD7" s="1">
        <v>675</v>
      </c>
      <c r="AE7" s="1">
        <v>1878</v>
      </c>
      <c r="AF7">
        <f t="shared" si="1"/>
        <v>-0.10000000000000009</v>
      </c>
      <c r="AG7">
        <f t="shared" si="2"/>
        <v>1.2000000000000002</v>
      </c>
      <c r="AH7">
        <f t="shared" si="3"/>
        <v>-1.2</v>
      </c>
      <c r="AI7">
        <f t="shared" si="4"/>
        <v>0.89999999999999991</v>
      </c>
      <c r="AJ7">
        <f t="shared" si="5"/>
        <v>1.8000000000000003</v>
      </c>
      <c r="AK7">
        <f t="shared" si="6"/>
        <v>-0.5</v>
      </c>
      <c r="AL7">
        <f t="shared" si="7"/>
        <v>0.59999999999999964</v>
      </c>
      <c r="AM7">
        <f t="shared" si="8"/>
        <v>-0.29999999999999893</v>
      </c>
      <c r="AN7">
        <f t="shared" si="9"/>
        <v>0.20000000000000018</v>
      </c>
      <c r="AO7">
        <f t="shared" si="10"/>
        <v>-0.59999999999999964</v>
      </c>
      <c r="AP7">
        <f t="shared" si="11"/>
        <v>-1.5</v>
      </c>
      <c r="AQ7">
        <f t="shared" si="12"/>
        <v>-5.2</v>
      </c>
      <c r="AR7">
        <f t="shared" si="13"/>
        <v>-0.39999999999999991</v>
      </c>
      <c r="AT7">
        <f t="shared" si="14"/>
        <v>10.6</v>
      </c>
    </row>
    <row r="8" spans="1:46" x14ac:dyDescent="0.2">
      <c r="A8" s="1">
        <v>675</v>
      </c>
      <c r="B8" s="1">
        <v>1879</v>
      </c>
      <c r="C8" s="9">
        <v>0.1</v>
      </c>
      <c r="D8" s="2">
        <v>-1</v>
      </c>
      <c r="E8" s="2">
        <v>-0.8</v>
      </c>
      <c r="F8" s="2">
        <v>1.7</v>
      </c>
      <c r="G8" s="2">
        <v>4</v>
      </c>
      <c r="H8" s="2">
        <v>7.5</v>
      </c>
      <c r="I8" s="2">
        <v>7.9</v>
      </c>
      <c r="J8" s="2">
        <v>8.1</v>
      </c>
      <c r="K8" s="2">
        <v>6</v>
      </c>
      <c r="L8" s="2">
        <v>4.5</v>
      </c>
      <c r="M8" s="2">
        <v>2.4</v>
      </c>
      <c r="N8" s="2">
        <v>1.8</v>
      </c>
      <c r="O8">
        <f t="shared" si="0"/>
        <v>3.52</v>
      </c>
      <c r="P8">
        <v>1879</v>
      </c>
      <c r="Q8" s="9">
        <v>-0.3</v>
      </c>
      <c r="R8" s="9">
        <v>-2.2000000000000002</v>
      </c>
      <c r="S8" s="9">
        <v>-2.8</v>
      </c>
      <c r="T8" s="9">
        <v>0</v>
      </c>
      <c r="U8" s="9">
        <v>3.3</v>
      </c>
      <c r="V8" s="9">
        <v>5.4</v>
      </c>
      <c r="W8" s="9">
        <v>6.8</v>
      </c>
      <c r="X8" s="9">
        <v>7.6</v>
      </c>
      <c r="Y8" s="9">
        <v>5.9</v>
      </c>
      <c r="Z8" s="9">
        <v>3.8</v>
      </c>
      <c r="AA8" s="9">
        <v>1.9</v>
      </c>
      <c r="AB8" s="9">
        <v>1.1000000000000001</v>
      </c>
      <c r="AC8" s="9">
        <v>2.54</v>
      </c>
      <c r="AD8" s="1">
        <v>675</v>
      </c>
      <c r="AE8" s="1">
        <v>1879</v>
      </c>
      <c r="AF8">
        <f t="shared" si="1"/>
        <v>-0.4</v>
      </c>
      <c r="AG8">
        <f t="shared" si="2"/>
        <v>-1.2000000000000002</v>
      </c>
      <c r="AH8">
        <f t="shared" si="3"/>
        <v>-1.9999999999999998</v>
      </c>
      <c r="AI8">
        <f t="shared" si="4"/>
        <v>-1.7</v>
      </c>
      <c r="AJ8">
        <f t="shared" si="5"/>
        <v>-0.70000000000000018</v>
      </c>
      <c r="AK8">
        <f t="shared" si="6"/>
        <v>-2.0999999999999996</v>
      </c>
      <c r="AL8">
        <f t="shared" si="7"/>
        <v>-1.1000000000000005</v>
      </c>
      <c r="AM8">
        <f t="shared" si="8"/>
        <v>-0.5</v>
      </c>
      <c r="AN8">
        <f t="shared" si="9"/>
        <v>-9.9999999999999645E-2</v>
      </c>
      <c r="AO8">
        <f t="shared" si="10"/>
        <v>-0.70000000000000018</v>
      </c>
      <c r="AP8">
        <f t="shared" si="11"/>
        <v>-0.5</v>
      </c>
      <c r="AQ8">
        <f t="shared" si="12"/>
        <v>-0.7</v>
      </c>
      <c r="AR8">
        <f t="shared" si="13"/>
        <v>-0.98</v>
      </c>
      <c r="AT8">
        <f t="shared" si="14"/>
        <v>9.1</v>
      </c>
    </row>
    <row r="9" spans="1:46" x14ac:dyDescent="0.2">
      <c r="A9" s="1">
        <v>675</v>
      </c>
      <c r="B9" s="1">
        <v>1880</v>
      </c>
      <c r="C9" s="2">
        <v>1.4</v>
      </c>
      <c r="D9" s="2">
        <v>1.4</v>
      </c>
      <c r="E9" s="2">
        <v>2.9</v>
      </c>
      <c r="F9" s="2">
        <v>5</v>
      </c>
      <c r="G9" s="2">
        <v>6.1</v>
      </c>
      <c r="H9" s="2">
        <v>8.8000000000000007</v>
      </c>
      <c r="I9" s="2">
        <v>10.5</v>
      </c>
      <c r="J9" s="2">
        <v>10.199999999999999</v>
      </c>
      <c r="K9" s="2">
        <v>8.4</v>
      </c>
      <c r="L9" s="2">
        <v>4.4000000000000004</v>
      </c>
      <c r="M9" s="2">
        <v>0.9</v>
      </c>
      <c r="N9" s="2">
        <v>0</v>
      </c>
      <c r="O9">
        <f t="shared" si="0"/>
        <v>5</v>
      </c>
      <c r="P9">
        <v>1880</v>
      </c>
      <c r="Q9" s="9">
        <v>0.9</v>
      </c>
      <c r="R9" s="9">
        <v>0.6</v>
      </c>
      <c r="S9" s="9">
        <v>2.2999999999999998</v>
      </c>
      <c r="T9" s="9">
        <v>4.7</v>
      </c>
      <c r="U9" s="9">
        <v>5.5</v>
      </c>
      <c r="V9" s="9">
        <v>7.5</v>
      </c>
      <c r="W9" s="9">
        <v>9.4</v>
      </c>
      <c r="X9" s="9">
        <v>10.4</v>
      </c>
      <c r="Y9" s="9">
        <v>7.9</v>
      </c>
      <c r="Z9" s="9">
        <v>1.4</v>
      </c>
      <c r="AA9" s="9">
        <v>-2.2000000000000002</v>
      </c>
      <c r="AB9" s="9">
        <v>-6.7</v>
      </c>
      <c r="AC9" s="9">
        <v>3.48</v>
      </c>
      <c r="AD9" s="1">
        <v>675</v>
      </c>
      <c r="AE9" s="1">
        <v>1880</v>
      </c>
      <c r="AF9">
        <f t="shared" si="1"/>
        <v>-0.49999999999999989</v>
      </c>
      <c r="AG9">
        <f t="shared" si="2"/>
        <v>-0.79999999999999993</v>
      </c>
      <c r="AH9">
        <f t="shared" si="3"/>
        <v>-0.60000000000000009</v>
      </c>
      <c r="AI9">
        <f t="shared" si="4"/>
        <v>-0.29999999999999982</v>
      </c>
      <c r="AJ9">
        <f t="shared" si="5"/>
        <v>-0.59999999999999964</v>
      </c>
      <c r="AK9">
        <f t="shared" si="6"/>
        <v>-1.3000000000000007</v>
      </c>
      <c r="AL9">
        <f t="shared" si="7"/>
        <v>-1.0999999999999996</v>
      </c>
      <c r="AM9">
        <f t="shared" si="8"/>
        <v>0.20000000000000107</v>
      </c>
      <c r="AN9">
        <f t="shared" si="9"/>
        <v>-0.5</v>
      </c>
      <c r="AO9">
        <f t="shared" si="10"/>
        <v>-3.0000000000000004</v>
      </c>
      <c r="AP9">
        <f t="shared" si="11"/>
        <v>-3.1</v>
      </c>
      <c r="AQ9">
        <f t="shared" si="12"/>
        <v>-6.7</v>
      </c>
      <c r="AR9">
        <f t="shared" si="13"/>
        <v>-1.52</v>
      </c>
      <c r="AT9">
        <f t="shared" si="14"/>
        <v>10.5</v>
      </c>
    </row>
    <row r="10" spans="1:46" x14ac:dyDescent="0.2">
      <c r="A10" s="1">
        <v>675</v>
      </c>
      <c r="B10" s="1">
        <v>1881</v>
      </c>
      <c r="C10" s="2">
        <v>-1.8</v>
      </c>
      <c r="D10" s="2">
        <v>-1.8</v>
      </c>
      <c r="E10" s="2">
        <v>-1.8</v>
      </c>
      <c r="F10" s="2">
        <v>0.4</v>
      </c>
      <c r="G10" s="2">
        <v>2.2000000000000002</v>
      </c>
      <c r="H10" s="2">
        <v>6</v>
      </c>
      <c r="I10" s="2">
        <v>8.6999999999999993</v>
      </c>
      <c r="J10" s="2">
        <v>7.4</v>
      </c>
      <c r="K10" s="2">
        <v>7.2</v>
      </c>
      <c r="L10" s="2">
        <v>4.8</v>
      </c>
      <c r="M10" s="2">
        <v>3</v>
      </c>
      <c r="N10" s="2">
        <v>2.2999999999999998</v>
      </c>
      <c r="O10">
        <f t="shared" si="0"/>
        <v>3.05</v>
      </c>
      <c r="P10">
        <v>1881</v>
      </c>
      <c r="Q10" s="9">
        <v>-8.6</v>
      </c>
      <c r="R10" s="9">
        <v>-5.5</v>
      </c>
      <c r="S10" s="9">
        <v>-9.6</v>
      </c>
      <c r="T10" s="9">
        <v>-0.4</v>
      </c>
      <c r="U10" s="9">
        <v>2.9</v>
      </c>
      <c r="V10" s="9">
        <v>4.7</v>
      </c>
      <c r="W10" s="9">
        <v>6.6</v>
      </c>
      <c r="X10" s="9">
        <v>6.3</v>
      </c>
      <c r="Y10" s="9">
        <v>7.1</v>
      </c>
      <c r="Z10" s="9">
        <v>3.8</v>
      </c>
      <c r="AA10" s="9">
        <v>2.6</v>
      </c>
      <c r="AB10" s="9">
        <v>-0.1</v>
      </c>
      <c r="AC10" s="9">
        <v>0.82</v>
      </c>
      <c r="AD10" s="1">
        <v>675</v>
      </c>
      <c r="AE10" s="1">
        <v>1881</v>
      </c>
      <c r="AF10">
        <f t="shared" si="1"/>
        <v>-6.8</v>
      </c>
      <c r="AG10">
        <f t="shared" si="2"/>
        <v>-3.7</v>
      </c>
      <c r="AH10">
        <f t="shared" si="3"/>
        <v>-7.8</v>
      </c>
      <c r="AI10">
        <f t="shared" si="4"/>
        <v>-0.8</v>
      </c>
      <c r="AJ10">
        <f t="shared" si="5"/>
        <v>0.69999999999999973</v>
      </c>
      <c r="AK10">
        <f t="shared" si="6"/>
        <v>-1.2999999999999998</v>
      </c>
      <c r="AL10">
        <f t="shared" si="7"/>
        <v>-2.0999999999999996</v>
      </c>
      <c r="AM10">
        <f t="shared" si="8"/>
        <v>-1.1000000000000005</v>
      </c>
      <c r="AN10">
        <f t="shared" si="9"/>
        <v>-0.10000000000000053</v>
      </c>
      <c r="AO10">
        <f t="shared" si="10"/>
        <v>-1</v>
      </c>
      <c r="AP10">
        <f t="shared" si="11"/>
        <v>-0.39999999999999991</v>
      </c>
      <c r="AQ10">
        <f t="shared" si="12"/>
        <v>-2.4</v>
      </c>
      <c r="AR10">
        <f t="shared" si="13"/>
        <v>-2.23</v>
      </c>
      <c r="AT10">
        <f t="shared" si="14"/>
        <v>10.5</v>
      </c>
    </row>
    <row r="11" spans="1:46" x14ac:dyDescent="0.2">
      <c r="A11" s="1">
        <v>675</v>
      </c>
      <c r="B11" s="1">
        <v>1882</v>
      </c>
      <c r="C11" s="2">
        <v>2.2000000000000002</v>
      </c>
      <c r="D11" s="2">
        <v>2.5</v>
      </c>
      <c r="E11" s="2">
        <v>1.3</v>
      </c>
      <c r="F11" s="2">
        <v>1.4</v>
      </c>
      <c r="G11" s="2">
        <v>2.2000000000000002</v>
      </c>
      <c r="H11" s="2">
        <v>1.9</v>
      </c>
      <c r="I11" s="2">
        <v>5</v>
      </c>
      <c r="J11" s="2">
        <v>6</v>
      </c>
      <c r="K11" s="2">
        <v>6.2</v>
      </c>
      <c r="L11" s="2">
        <v>5.4</v>
      </c>
      <c r="M11" s="2">
        <v>2.9</v>
      </c>
      <c r="N11" s="2">
        <v>1.7</v>
      </c>
      <c r="O11">
        <f t="shared" si="0"/>
        <v>3.23</v>
      </c>
      <c r="P11">
        <v>1882</v>
      </c>
      <c r="Q11" s="9">
        <v>0.6</v>
      </c>
      <c r="R11" s="9">
        <v>-3.1</v>
      </c>
      <c r="S11" s="9">
        <v>-2.5</v>
      </c>
      <c r="T11" s="9">
        <v>-2.1</v>
      </c>
      <c r="U11" s="9">
        <v>1.6</v>
      </c>
      <c r="V11" s="9">
        <v>4.2</v>
      </c>
      <c r="W11" s="9">
        <v>6.6</v>
      </c>
      <c r="X11" s="9">
        <v>6.6</v>
      </c>
      <c r="Y11" s="9">
        <v>5.5</v>
      </c>
      <c r="Z11" s="9">
        <v>5.6</v>
      </c>
      <c r="AA11" s="9">
        <v>1.2</v>
      </c>
      <c r="AB11" s="9">
        <v>-1</v>
      </c>
      <c r="AC11" s="9">
        <v>1.93</v>
      </c>
      <c r="AD11" s="1">
        <v>675</v>
      </c>
      <c r="AE11" s="1">
        <v>1882</v>
      </c>
      <c r="AF11">
        <f t="shared" si="1"/>
        <v>-1.6</v>
      </c>
      <c r="AG11">
        <f t="shared" si="2"/>
        <v>-5.6</v>
      </c>
      <c r="AH11">
        <f t="shared" si="3"/>
        <v>-3.8</v>
      </c>
      <c r="AI11">
        <f t="shared" si="4"/>
        <v>-3.5</v>
      </c>
      <c r="AJ11">
        <f t="shared" si="5"/>
        <v>-0.60000000000000009</v>
      </c>
      <c r="AK11">
        <f t="shared" si="6"/>
        <v>2.3000000000000003</v>
      </c>
      <c r="AL11">
        <f t="shared" si="7"/>
        <v>1.5999999999999996</v>
      </c>
      <c r="AM11">
        <f t="shared" si="8"/>
        <v>0.59999999999999964</v>
      </c>
      <c r="AN11">
        <f t="shared" si="9"/>
        <v>-0.70000000000000018</v>
      </c>
      <c r="AO11">
        <f t="shared" si="10"/>
        <v>0.19999999999999929</v>
      </c>
      <c r="AP11">
        <f t="shared" si="11"/>
        <v>-1.7</v>
      </c>
      <c r="AQ11">
        <f t="shared" si="12"/>
        <v>-2.7</v>
      </c>
      <c r="AR11">
        <f t="shared" si="13"/>
        <v>-1.3</v>
      </c>
      <c r="AT11">
        <f t="shared" si="14"/>
        <v>4.9000000000000004</v>
      </c>
    </row>
    <row r="12" spans="1:46" x14ac:dyDescent="0.2">
      <c r="A12" s="1">
        <v>675</v>
      </c>
      <c r="B12" s="1">
        <v>1883</v>
      </c>
      <c r="C12" s="2">
        <v>2.5</v>
      </c>
      <c r="D12" s="2">
        <v>3.3</v>
      </c>
      <c r="E12" s="2">
        <v>3</v>
      </c>
      <c r="F12" s="2">
        <v>3.6</v>
      </c>
      <c r="G12" s="2">
        <v>4</v>
      </c>
      <c r="H12" s="2">
        <v>7.4</v>
      </c>
      <c r="I12" s="2">
        <v>8.6</v>
      </c>
      <c r="J12" s="2">
        <v>8.4</v>
      </c>
      <c r="K12" s="2">
        <v>7.6</v>
      </c>
      <c r="L12" s="2">
        <v>5.7</v>
      </c>
      <c r="M12" s="2">
        <v>4.2</v>
      </c>
      <c r="N12" s="2">
        <v>2.2999999999999998</v>
      </c>
      <c r="O12">
        <f t="shared" si="0"/>
        <v>5.05</v>
      </c>
      <c r="P12">
        <v>1883</v>
      </c>
      <c r="Q12" s="9">
        <v>1</v>
      </c>
      <c r="R12" s="9">
        <v>2.2000000000000002</v>
      </c>
      <c r="S12" s="9">
        <v>-0.6</v>
      </c>
      <c r="T12" s="9">
        <v>3.2</v>
      </c>
      <c r="U12" s="9">
        <v>2.5</v>
      </c>
      <c r="V12" s="9">
        <v>7.1</v>
      </c>
      <c r="W12" s="9">
        <v>7.8</v>
      </c>
      <c r="X12" s="9">
        <v>8.1999999999999993</v>
      </c>
      <c r="Y12" s="9">
        <v>6.8</v>
      </c>
      <c r="Z12" s="9">
        <v>4.4000000000000004</v>
      </c>
      <c r="AA12" s="9">
        <v>2.2999999999999998</v>
      </c>
      <c r="AB12" s="9">
        <v>-0.1</v>
      </c>
      <c r="AC12" s="9">
        <v>3.73</v>
      </c>
      <c r="AD12" s="1">
        <v>675</v>
      </c>
      <c r="AE12" s="1">
        <v>1883</v>
      </c>
      <c r="AF12">
        <f t="shared" si="1"/>
        <v>-1.5</v>
      </c>
      <c r="AG12">
        <f t="shared" si="2"/>
        <v>-1.0999999999999996</v>
      </c>
      <c r="AH12">
        <f t="shared" si="3"/>
        <v>-3.6</v>
      </c>
      <c r="AI12">
        <f t="shared" si="4"/>
        <v>-0.39999999999999991</v>
      </c>
      <c r="AJ12">
        <f t="shared" si="5"/>
        <v>-1.5</v>
      </c>
      <c r="AK12">
        <f t="shared" si="6"/>
        <v>-0.30000000000000071</v>
      </c>
      <c r="AL12">
        <f t="shared" si="7"/>
        <v>-0.79999999999999982</v>
      </c>
      <c r="AM12">
        <f t="shared" si="8"/>
        <v>-0.20000000000000107</v>
      </c>
      <c r="AN12">
        <f t="shared" si="9"/>
        <v>-0.79999999999999982</v>
      </c>
      <c r="AO12">
        <f t="shared" si="10"/>
        <v>-1.2999999999999998</v>
      </c>
      <c r="AP12">
        <f t="shared" si="11"/>
        <v>-1.9000000000000004</v>
      </c>
      <c r="AQ12">
        <f t="shared" si="12"/>
        <v>-2.4</v>
      </c>
      <c r="AR12">
        <f t="shared" si="13"/>
        <v>-1.3199999999999998</v>
      </c>
      <c r="AT12">
        <f t="shared" si="14"/>
        <v>6.3</v>
      </c>
    </row>
    <row r="13" spans="1:46" x14ac:dyDescent="0.2">
      <c r="A13" s="1">
        <v>675</v>
      </c>
      <c r="B13" s="1">
        <v>1884</v>
      </c>
      <c r="C13" s="2">
        <v>1.3</v>
      </c>
      <c r="D13" s="2">
        <v>1.9</v>
      </c>
      <c r="E13" s="2">
        <v>3.1</v>
      </c>
      <c r="F13" s="2">
        <v>4.7</v>
      </c>
      <c r="G13" s="2">
        <v>5.6</v>
      </c>
      <c r="H13" s="2">
        <v>6.9</v>
      </c>
      <c r="I13" s="2">
        <v>8.6</v>
      </c>
      <c r="J13" s="2">
        <v>8.8000000000000007</v>
      </c>
      <c r="K13" s="2">
        <v>8.1</v>
      </c>
      <c r="L13" s="2">
        <v>5.7</v>
      </c>
      <c r="M13" s="2">
        <v>3.9</v>
      </c>
      <c r="N13" s="2">
        <v>2.9</v>
      </c>
      <c r="O13">
        <f t="shared" si="0"/>
        <v>5.13</v>
      </c>
      <c r="P13">
        <v>1884</v>
      </c>
      <c r="Q13" s="9">
        <v>-1.7</v>
      </c>
      <c r="R13" s="9">
        <v>0.7</v>
      </c>
      <c r="S13" s="9">
        <v>2.4</v>
      </c>
      <c r="T13" s="9">
        <v>3.3</v>
      </c>
      <c r="U13" s="9">
        <v>3</v>
      </c>
      <c r="V13" s="9">
        <v>7.1</v>
      </c>
      <c r="W13" s="9">
        <v>8</v>
      </c>
      <c r="X13" s="9">
        <v>8.8000000000000007</v>
      </c>
      <c r="Y13" s="9">
        <v>7.4</v>
      </c>
      <c r="Z13" s="9">
        <v>3</v>
      </c>
      <c r="AA13" s="9">
        <v>0.9</v>
      </c>
      <c r="AB13" s="9">
        <v>0.7</v>
      </c>
      <c r="AC13" s="9">
        <v>3.63</v>
      </c>
      <c r="AD13" s="1">
        <v>675</v>
      </c>
      <c r="AE13" s="1">
        <v>1884</v>
      </c>
      <c r="AF13">
        <f t="shared" si="1"/>
        <v>-3</v>
      </c>
      <c r="AG13">
        <f t="shared" si="2"/>
        <v>-1.2</v>
      </c>
      <c r="AH13">
        <f t="shared" si="3"/>
        <v>-0.70000000000000018</v>
      </c>
      <c r="AI13">
        <f t="shared" si="4"/>
        <v>-1.4000000000000004</v>
      </c>
      <c r="AJ13">
        <f t="shared" si="5"/>
        <v>-2.5999999999999996</v>
      </c>
      <c r="AK13">
        <f t="shared" si="6"/>
        <v>0.19999999999999929</v>
      </c>
      <c r="AL13">
        <f t="shared" si="7"/>
        <v>-0.59999999999999964</v>
      </c>
      <c r="AM13">
        <f t="shared" si="8"/>
        <v>0</v>
      </c>
      <c r="AN13">
        <f t="shared" si="9"/>
        <v>-0.69999999999999929</v>
      </c>
      <c r="AO13">
        <f t="shared" si="10"/>
        <v>-2.7</v>
      </c>
      <c r="AP13">
        <f t="shared" si="11"/>
        <v>-3</v>
      </c>
      <c r="AQ13">
        <f t="shared" si="12"/>
        <v>-2.2000000000000002</v>
      </c>
      <c r="AR13">
        <f t="shared" si="13"/>
        <v>-1.5</v>
      </c>
      <c r="AT13">
        <f t="shared" si="14"/>
        <v>7.5000000000000009</v>
      </c>
    </row>
    <row r="14" spans="1:46" x14ac:dyDescent="0.2">
      <c r="A14" s="1">
        <v>675</v>
      </c>
      <c r="B14" s="1">
        <v>1885</v>
      </c>
      <c r="C14" s="2">
        <v>2.6</v>
      </c>
      <c r="D14" s="2">
        <v>0</v>
      </c>
      <c r="E14" s="2">
        <v>0.4</v>
      </c>
      <c r="F14" s="2">
        <v>2.4</v>
      </c>
      <c r="G14" s="2">
        <v>3.9</v>
      </c>
      <c r="H14" s="2">
        <v>6</v>
      </c>
      <c r="I14" s="2">
        <v>7.6</v>
      </c>
      <c r="J14" s="2">
        <v>8.6999999999999993</v>
      </c>
      <c r="K14" s="2">
        <v>6.9</v>
      </c>
      <c r="L14" s="2">
        <v>4.2</v>
      </c>
      <c r="M14" s="2">
        <v>3.5</v>
      </c>
      <c r="N14" s="2">
        <v>1.4</v>
      </c>
      <c r="O14">
        <f t="shared" si="0"/>
        <v>3.97</v>
      </c>
      <c r="P14">
        <v>1885</v>
      </c>
      <c r="Q14" s="9">
        <v>1.3</v>
      </c>
      <c r="R14" s="9">
        <v>-3.7</v>
      </c>
      <c r="S14" s="9">
        <v>-3.1</v>
      </c>
      <c r="T14" s="9">
        <v>1</v>
      </c>
      <c r="U14" s="9">
        <v>2.6</v>
      </c>
      <c r="V14" s="9">
        <v>5.3</v>
      </c>
      <c r="W14" s="9">
        <v>7.7</v>
      </c>
      <c r="X14" s="9">
        <v>7.3</v>
      </c>
      <c r="Y14" s="9">
        <v>6.2</v>
      </c>
      <c r="Z14" s="9">
        <v>1.8</v>
      </c>
      <c r="AA14" s="9">
        <v>0.5</v>
      </c>
      <c r="AB14" s="9">
        <v>-1.7</v>
      </c>
      <c r="AC14" s="9">
        <v>2.1</v>
      </c>
      <c r="AD14" s="1">
        <v>675</v>
      </c>
      <c r="AE14" s="1">
        <v>1885</v>
      </c>
      <c r="AF14">
        <f t="shared" si="1"/>
        <v>-1.3</v>
      </c>
      <c r="AG14">
        <f t="shared" si="2"/>
        <v>-3.7</v>
      </c>
      <c r="AH14">
        <f t="shared" si="3"/>
        <v>-3.5</v>
      </c>
      <c r="AI14">
        <f t="shared" si="4"/>
        <v>-1.4</v>
      </c>
      <c r="AJ14">
        <f t="shared" si="5"/>
        <v>-1.2999999999999998</v>
      </c>
      <c r="AK14">
        <f t="shared" si="6"/>
        <v>-0.70000000000000018</v>
      </c>
      <c r="AL14">
        <f t="shared" si="7"/>
        <v>0.10000000000000053</v>
      </c>
      <c r="AM14">
        <f t="shared" si="8"/>
        <v>-1.3999999999999995</v>
      </c>
      <c r="AN14">
        <f t="shared" si="9"/>
        <v>-0.70000000000000018</v>
      </c>
      <c r="AO14">
        <f t="shared" si="10"/>
        <v>-2.4000000000000004</v>
      </c>
      <c r="AP14">
        <f t="shared" si="11"/>
        <v>-3</v>
      </c>
      <c r="AQ14">
        <f t="shared" si="12"/>
        <v>-3.0999999999999996</v>
      </c>
      <c r="AR14">
        <f t="shared" si="13"/>
        <v>-1.87</v>
      </c>
      <c r="AT14">
        <f t="shared" si="14"/>
        <v>8.6999999999999993</v>
      </c>
    </row>
    <row r="15" spans="1:46" x14ac:dyDescent="0.2">
      <c r="A15" s="1">
        <v>675</v>
      </c>
      <c r="B15" s="1">
        <v>1886</v>
      </c>
      <c r="C15" s="2">
        <v>-0.6</v>
      </c>
      <c r="D15" s="2">
        <v>0.8</v>
      </c>
      <c r="E15" s="2">
        <v>1.3</v>
      </c>
      <c r="F15" s="2">
        <v>1.9</v>
      </c>
      <c r="G15" s="2">
        <v>3.6</v>
      </c>
      <c r="H15" s="2">
        <v>5.2</v>
      </c>
      <c r="I15" s="2">
        <v>6.9</v>
      </c>
      <c r="J15" s="2">
        <v>6.1</v>
      </c>
      <c r="K15" s="2">
        <v>6</v>
      </c>
      <c r="L15" s="2">
        <v>4.7</v>
      </c>
      <c r="M15" s="2">
        <v>2.8</v>
      </c>
      <c r="N15" s="2">
        <v>-0.6</v>
      </c>
      <c r="O15">
        <f t="shared" si="0"/>
        <v>3.18</v>
      </c>
      <c r="P15">
        <v>1886</v>
      </c>
      <c r="Q15" s="9">
        <v>-4.5999999999999996</v>
      </c>
      <c r="R15" s="9">
        <v>-0.7</v>
      </c>
      <c r="S15" s="9">
        <v>-1.2</v>
      </c>
      <c r="T15" s="9">
        <v>-0.1</v>
      </c>
      <c r="U15" s="9">
        <v>1.8</v>
      </c>
      <c r="V15" s="9">
        <v>5.8</v>
      </c>
      <c r="W15" s="9">
        <v>7</v>
      </c>
      <c r="X15" s="9">
        <v>7.1</v>
      </c>
      <c r="Y15" s="9">
        <v>6</v>
      </c>
      <c r="Z15" s="9">
        <v>4.5</v>
      </c>
      <c r="AA15" s="9">
        <v>1.8</v>
      </c>
      <c r="AB15" s="9">
        <v>-3.7</v>
      </c>
      <c r="AC15" s="9">
        <v>1.98</v>
      </c>
      <c r="AD15" s="1">
        <v>675</v>
      </c>
      <c r="AE15" s="1">
        <v>1886</v>
      </c>
      <c r="AF15">
        <f t="shared" si="1"/>
        <v>-3.9999999999999996</v>
      </c>
      <c r="AG15">
        <f t="shared" si="2"/>
        <v>-1.5</v>
      </c>
      <c r="AH15">
        <f t="shared" si="3"/>
        <v>-2.5</v>
      </c>
      <c r="AI15">
        <f t="shared" si="4"/>
        <v>-2</v>
      </c>
      <c r="AJ15">
        <f t="shared" si="5"/>
        <v>-1.8</v>
      </c>
      <c r="AK15">
        <f t="shared" si="6"/>
        <v>0.59999999999999964</v>
      </c>
      <c r="AL15">
        <f t="shared" si="7"/>
        <v>9.9999999999999645E-2</v>
      </c>
      <c r="AM15">
        <f t="shared" si="8"/>
        <v>1</v>
      </c>
      <c r="AN15">
        <f t="shared" si="9"/>
        <v>0</v>
      </c>
      <c r="AO15">
        <f t="shared" si="10"/>
        <v>-0.20000000000000018</v>
      </c>
      <c r="AP15">
        <f t="shared" si="11"/>
        <v>-0.99999999999999978</v>
      </c>
      <c r="AQ15">
        <f t="shared" si="12"/>
        <v>-3.1</v>
      </c>
      <c r="AR15">
        <f t="shared" si="13"/>
        <v>-1.2000000000000002</v>
      </c>
      <c r="AT15">
        <f t="shared" si="14"/>
        <v>7.5</v>
      </c>
    </row>
    <row r="16" spans="1:46" x14ac:dyDescent="0.2">
      <c r="A16" s="1">
        <v>675</v>
      </c>
      <c r="B16" s="1">
        <v>1887</v>
      </c>
      <c r="C16" s="2">
        <v>0.2</v>
      </c>
      <c r="D16" s="2">
        <v>-0.2</v>
      </c>
      <c r="E16" s="2">
        <v>0</v>
      </c>
      <c r="F16" s="2">
        <v>0.7</v>
      </c>
      <c r="G16" s="2">
        <v>3.5</v>
      </c>
      <c r="H16" s="2">
        <v>7</v>
      </c>
      <c r="I16" s="2">
        <v>6.5</v>
      </c>
      <c r="J16" s="2">
        <v>4.0999999999999996</v>
      </c>
      <c r="K16" s="2">
        <v>3.5</v>
      </c>
      <c r="L16" s="2">
        <v>2.5</v>
      </c>
      <c r="M16" s="2">
        <v>-0.3</v>
      </c>
      <c r="N16" s="2">
        <v>-1.9</v>
      </c>
      <c r="O16">
        <f t="shared" si="0"/>
        <v>2.13</v>
      </c>
      <c r="P16">
        <v>1887</v>
      </c>
      <c r="Q16" s="9">
        <v>0.2</v>
      </c>
      <c r="R16" s="9">
        <v>-0.6</v>
      </c>
      <c r="S16" s="9">
        <v>-0.9</v>
      </c>
      <c r="T16" s="9">
        <v>-1.3</v>
      </c>
      <c r="U16" s="9">
        <v>3.5</v>
      </c>
      <c r="V16" s="9">
        <v>7.3</v>
      </c>
      <c r="W16" s="9">
        <v>6.3</v>
      </c>
      <c r="X16" s="9">
        <v>5.4</v>
      </c>
      <c r="Y16" s="9">
        <v>5.3</v>
      </c>
      <c r="Z16" s="9">
        <v>0.8</v>
      </c>
      <c r="AA16" s="9">
        <v>-2.2999999999999998</v>
      </c>
      <c r="AB16" s="9">
        <v>-3.7</v>
      </c>
      <c r="AC16" s="9">
        <v>1.67</v>
      </c>
      <c r="AD16" s="1">
        <v>675</v>
      </c>
      <c r="AE16" s="1">
        <v>1887</v>
      </c>
      <c r="AF16">
        <f t="shared" si="1"/>
        <v>0</v>
      </c>
      <c r="AG16">
        <f t="shared" si="2"/>
        <v>-0.39999999999999997</v>
      </c>
      <c r="AH16">
        <f t="shared" si="3"/>
        <v>-0.9</v>
      </c>
      <c r="AI16">
        <f t="shared" si="4"/>
        <v>-2</v>
      </c>
      <c r="AJ16">
        <f t="shared" si="5"/>
        <v>0</v>
      </c>
      <c r="AK16">
        <f t="shared" si="6"/>
        <v>0.29999999999999982</v>
      </c>
      <c r="AL16">
        <f t="shared" si="7"/>
        <v>-0.20000000000000018</v>
      </c>
      <c r="AM16">
        <f t="shared" si="8"/>
        <v>1.3000000000000007</v>
      </c>
      <c r="AN16">
        <f t="shared" si="9"/>
        <v>1.7999999999999998</v>
      </c>
      <c r="AO16">
        <f t="shared" si="10"/>
        <v>-1.7</v>
      </c>
      <c r="AP16">
        <f t="shared" si="11"/>
        <v>-1.9999999999999998</v>
      </c>
      <c r="AQ16">
        <f t="shared" si="12"/>
        <v>-1.8000000000000003</v>
      </c>
      <c r="AR16">
        <f t="shared" si="13"/>
        <v>-0.45999999999999996</v>
      </c>
      <c r="AT16">
        <f t="shared" si="14"/>
        <v>8.9</v>
      </c>
    </row>
    <row r="17" spans="1:46" x14ac:dyDescent="0.2">
      <c r="A17" s="1">
        <v>675</v>
      </c>
      <c r="B17" s="1">
        <v>1888</v>
      </c>
      <c r="C17" s="2">
        <v>-0.4</v>
      </c>
      <c r="D17" s="2">
        <v>-0.5</v>
      </c>
      <c r="E17" s="2">
        <v>-0.9</v>
      </c>
      <c r="F17" s="2">
        <v>0.1</v>
      </c>
      <c r="G17" s="2">
        <v>1.8</v>
      </c>
      <c r="H17" s="2">
        <v>3.5</v>
      </c>
      <c r="I17" s="2">
        <v>7.3</v>
      </c>
      <c r="J17" s="2">
        <v>5.8</v>
      </c>
      <c r="K17" s="2">
        <v>5</v>
      </c>
      <c r="L17" s="2">
        <v>1.5</v>
      </c>
      <c r="M17" s="2">
        <v>1.5</v>
      </c>
      <c r="N17" s="2">
        <v>1.3</v>
      </c>
      <c r="O17">
        <f t="shared" si="0"/>
        <v>2.17</v>
      </c>
      <c r="P17">
        <v>1888</v>
      </c>
      <c r="Q17" s="9">
        <v>-0.5</v>
      </c>
      <c r="R17" s="9">
        <v>-2.5</v>
      </c>
      <c r="S17" s="9">
        <v>-3.7</v>
      </c>
      <c r="T17" s="9">
        <v>0</v>
      </c>
      <c r="U17" s="9">
        <v>1</v>
      </c>
      <c r="V17" s="9">
        <v>5.2</v>
      </c>
      <c r="W17" s="9">
        <v>5.4</v>
      </c>
      <c r="X17" s="9">
        <v>5.6</v>
      </c>
      <c r="Y17" s="9">
        <v>6</v>
      </c>
      <c r="Z17" s="9">
        <v>1.7</v>
      </c>
      <c r="AA17" s="9">
        <v>0.9</v>
      </c>
      <c r="AB17" s="9">
        <v>0.7</v>
      </c>
      <c r="AC17" s="9">
        <v>1.65</v>
      </c>
      <c r="AD17" s="1">
        <v>675</v>
      </c>
      <c r="AE17" s="1">
        <v>1888</v>
      </c>
      <c r="AF17">
        <f t="shared" si="1"/>
        <v>-9.9999999999999978E-2</v>
      </c>
      <c r="AG17">
        <f t="shared" si="2"/>
        <v>-2</v>
      </c>
      <c r="AH17">
        <f t="shared" si="3"/>
        <v>-2.8000000000000003</v>
      </c>
      <c r="AI17">
        <f t="shared" si="4"/>
        <v>-0.1</v>
      </c>
      <c r="AJ17">
        <f t="shared" si="5"/>
        <v>-0.8</v>
      </c>
      <c r="AK17">
        <f t="shared" si="6"/>
        <v>1.7000000000000002</v>
      </c>
      <c r="AL17">
        <f t="shared" si="7"/>
        <v>-1.8999999999999995</v>
      </c>
      <c r="AM17">
        <f t="shared" si="8"/>
        <v>-0.20000000000000018</v>
      </c>
      <c r="AN17">
        <f t="shared" si="9"/>
        <v>1</v>
      </c>
      <c r="AO17">
        <f t="shared" si="10"/>
        <v>0.19999999999999996</v>
      </c>
      <c r="AP17">
        <f t="shared" si="11"/>
        <v>-0.6</v>
      </c>
      <c r="AQ17">
        <f t="shared" si="12"/>
        <v>-0.60000000000000009</v>
      </c>
      <c r="AR17">
        <f t="shared" si="13"/>
        <v>-0.52</v>
      </c>
      <c r="AT17">
        <f t="shared" si="14"/>
        <v>8.1999999999999993</v>
      </c>
    </row>
    <row r="18" spans="1:46" x14ac:dyDescent="0.2">
      <c r="A18" s="1">
        <v>675</v>
      </c>
      <c r="B18" s="1">
        <v>1889</v>
      </c>
      <c r="C18" s="2">
        <v>0</v>
      </c>
      <c r="D18" s="2">
        <v>-1</v>
      </c>
      <c r="E18" s="2">
        <v>-0.3</v>
      </c>
      <c r="F18" s="2">
        <v>1</v>
      </c>
      <c r="G18" s="2">
        <v>4.9000000000000004</v>
      </c>
      <c r="H18" s="2">
        <v>5.0999999999999996</v>
      </c>
      <c r="I18" s="2">
        <v>7.5</v>
      </c>
      <c r="J18" s="2">
        <v>8.9</v>
      </c>
      <c r="K18" s="2">
        <v>7</v>
      </c>
      <c r="L18" s="2">
        <v>5.9</v>
      </c>
      <c r="M18" s="2">
        <v>4.4000000000000004</v>
      </c>
      <c r="N18" s="2">
        <v>2.8</v>
      </c>
      <c r="O18">
        <f t="shared" si="0"/>
        <v>3.85</v>
      </c>
      <c r="P18">
        <v>1889</v>
      </c>
      <c r="Q18" s="9">
        <v>-1.6</v>
      </c>
      <c r="R18" s="9">
        <v>-3.4</v>
      </c>
      <c r="S18" s="9">
        <v>-1.8</v>
      </c>
      <c r="T18" s="9">
        <v>0.1</v>
      </c>
      <c r="U18" s="9">
        <v>5.3</v>
      </c>
      <c r="V18" s="9">
        <v>7.6</v>
      </c>
      <c r="W18" s="9">
        <v>8.1999999999999993</v>
      </c>
      <c r="X18" s="9">
        <v>8.9</v>
      </c>
      <c r="Y18" s="9">
        <v>6.8</v>
      </c>
      <c r="Z18" s="9">
        <v>5.3</v>
      </c>
      <c r="AA18" s="9">
        <v>2.8</v>
      </c>
      <c r="AB18" s="9">
        <v>0.8</v>
      </c>
      <c r="AC18" s="9">
        <v>3.25</v>
      </c>
      <c r="AD18" s="1">
        <v>675</v>
      </c>
      <c r="AE18" s="1">
        <v>1889</v>
      </c>
      <c r="AF18">
        <f t="shared" si="1"/>
        <v>-1.6</v>
      </c>
      <c r="AG18">
        <f t="shared" si="2"/>
        <v>-2.4</v>
      </c>
      <c r="AH18">
        <f t="shared" si="3"/>
        <v>-1.5</v>
      </c>
      <c r="AI18">
        <f t="shared" si="4"/>
        <v>-0.9</v>
      </c>
      <c r="AJ18">
        <f t="shared" si="5"/>
        <v>0.39999999999999947</v>
      </c>
      <c r="AK18">
        <f t="shared" si="6"/>
        <v>2.5</v>
      </c>
      <c r="AL18">
        <f t="shared" si="7"/>
        <v>0.69999999999999929</v>
      </c>
      <c r="AM18">
        <f t="shared" si="8"/>
        <v>0</v>
      </c>
      <c r="AN18">
        <f t="shared" si="9"/>
        <v>-0.20000000000000018</v>
      </c>
      <c r="AO18">
        <f t="shared" si="10"/>
        <v>-0.60000000000000053</v>
      </c>
      <c r="AP18">
        <f t="shared" si="11"/>
        <v>-1.6000000000000005</v>
      </c>
      <c r="AQ18">
        <f t="shared" si="12"/>
        <v>-1.9999999999999998</v>
      </c>
      <c r="AR18">
        <f t="shared" si="13"/>
        <v>-0.60000000000000009</v>
      </c>
      <c r="AT18">
        <f t="shared" si="14"/>
        <v>9.9</v>
      </c>
    </row>
    <row r="19" spans="1:46" x14ac:dyDescent="0.2">
      <c r="A19" s="1">
        <v>675</v>
      </c>
      <c r="B19" s="1">
        <v>1890</v>
      </c>
      <c r="C19" s="2">
        <v>2.4</v>
      </c>
      <c r="D19" s="2">
        <v>3.3</v>
      </c>
      <c r="E19" s="2">
        <v>2</v>
      </c>
      <c r="F19" s="2">
        <v>3.5</v>
      </c>
      <c r="G19" s="2">
        <v>5.9</v>
      </c>
      <c r="H19" s="2">
        <v>7.4</v>
      </c>
      <c r="I19" s="2">
        <v>9.1</v>
      </c>
      <c r="J19" s="2">
        <v>8.8000000000000007</v>
      </c>
      <c r="K19" s="2">
        <v>7.7</v>
      </c>
      <c r="L19" s="2">
        <v>5.2</v>
      </c>
      <c r="M19" s="2">
        <v>2.8</v>
      </c>
      <c r="N19" s="2">
        <v>2.6</v>
      </c>
      <c r="O19">
        <f t="shared" si="0"/>
        <v>5.0599999999999996</v>
      </c>
      <c r="P19">
        <v>1890</v>
      </c>
      <c r="Q19" s="9">
        <v>0.7</v>
      </c>
      <c r="R19" s="9">
        <v>2</v>
      </c>
      <c r="S19" s="9">
        <v>-1.4</v>
      </c>
      <c r="T19" s="9">
        <v>2.9</v>
      </c>
      <c r="U19" s="9">
        <v>5.3</v>
      </c>
      <c r="V19" s="9">
        <v>6</v>
      </c>
      <c r="W19" s="9">
        <v>7.7</v>
      </c>
      <c r="X19" s="9">
        <v>8.3000000000000007</v>
      </c>
      <c r="Y19" s="9">
        <v>7.3</v>
      </c>
      <c r="Z19" s="9">
        <v>3.7</v>
      </c>
      <c r="AA19" s="9">
        <v>1.9</v>
      </c>
      <c r="AB19" s="9">
        <v>1.8</v>
      </c>
      <c r="AC19" s="9">
        <v>3.85</v>
      </c>
      <c r="AD19" s="1">
        <v>675</v>
      </c>
      <c r="AE19" s="1">
        <v>1890</v>
      </c>
      <c r="AF19">
        <f t="shared" si="1"/>
        <v>-1.7</v>
      </c>
      <c r="AG19">
        <f t="shared" si="2"/>
        <v>-1.2999999999999998</v>
      </c>
      <c r="AH19">
        <f t="shared" si="3"/>
        <v>-3.4</v>
      </c>
      <c r="AI19">
        <f t="shared" si="4"/>
        <v>-0.60000000000000009</v>
      </c>
      <c r="AJ19">
        <f t="shared" si="5"/>
        <v>-0.60000000000000053</v>
      </c>
      <c r="AK19">
        <f t="shared" si="6"/>
        <v>-1.4000000000000004</v>
      </c>
      <c r="AL19">
        <f t="shared" si="7"/>
        <v>-1.3999999999999995</v>
      </c>
      <c r="AM19">
        <f t="shared" si="8"/>
        <v>-0.5</v>
      </c>
      <c r="AN19">
        <f t="shared" si="9"/>
        <v>-0.40000000000000036</v>
      </c>
      <c r="AO19">
        <f t="shared" si="10"/>
        <v>-1.5</v>
      </c>
      <c r="AP19">
        <f t="shared" si="11"/>
        <v>-0.89999999999999991</v>
      </c>
      <c r="AQ19">
        <f t="shared" si="12"/>
        <v>-0.8</v>
      </c>
      <c r="AR19">
        <f t="shared" si="13"/>
        <v>-1.2099999999999995</v>
      </c>
      <c r="AT19">
        <f t="shared" si="14"/>
        <v>7.1</v>
      </c>
    </row>
    <row r="20" spans="1:46" x14ac:dyDescent="0.2">
      <c r="A20" s="1">
        <v>675</v>
      </c>
      <c r="B20" s="1">
        <v>1891</v>
      </c>
      <c r="C20" s="2">
        <v>1.4</v>
      </c>
      <c r="D20" s="2">
        <v>2.2999999999999998</v>
      </c>
      <c r="E20" s="2">
        <v>0.3</v>
      </c>
      <c r="F20" s="2">
        <v>2.9</v>
      </c>
      <c r="G20" s="2">
        <v>3.8</v>
      </c>
      <c r="H20" s="2">
        <v>8.3000000000000007</v>
      </c>
      <c r="I20" s="2">
        <v>8.9</v>
      </c>
      <c r="J20" s="2">
        <v>8</v>
      </c>
      <c r="K20" s="2">
        <v>6.8</v>
      </c>
      <c r="L20" s="2">
        <v>5.6</v>
      </c>
      <c r="M20" s="2">
        <v>3.5</v>
      </c>
      <c r="N20" s="2">
        <v>1.4</v>
      </c>
      <c r="O20">
        <f t="shared" si="0"/>
        <v>4.43</v>
      </c>
      <c r="P20">
        <v>1891</v>
      </c>
      <c r="Q20" s="9">
        <v>-0.6</v>
      </c>
      <c r="R20" s="9">
        <v>2.4</v>
      </c>
      <c r="S20" s="9">
        <v>-4.8</v>
      </c>
      <c r="T20" s="9">
        <v>1.8</v>
      </c>
      <c r="U20" s="9">
        <v>2</v>
      </c>
      <c r="V20" s="9">
        <v>6.2</v>
      </c>
      <c r="W20" s="9">
        <v>8.6999999999999993</v>
      </c>
      <c r="X20" s="9">
        <v>7.5</v>
      </c>
      <c r="Y20" s="9">
        <v>5.5</v>
      </c>
      <c r="Z20" s="9">
        <v>5.0999999999999996</v>
      </c>
      <c r="AA20" s="9">
        <v>1.6</v>
      </c>
      <c r="AB20" s="9">
        <v>-0.5</v>
      </c>
      <c r="AC20" s="9">
        <v>2.91</v>
      </c>
      <c r="AD20" s="1">
        <v>675</v>
      </c>
      <c r="AE20" s="1">
        <v>1891</v>
      </c>
      <c r="AF20">
        <f t="shared" si="1"/>
        <v>-2</v>
      </c>
      <c r="AG20">
        <f t="shared" si="2"/>
        <v>0.10000000000000009</v>
      </c>
      <c r="AH20">
        <f t="shared" si="3"/>
        <v>-5.0999999999999996</v>
      </c>
      <c r="AI20">
        <f t="shared" si="4"/>
        <v>-1.0999999999999999</v>
      </c>
      <c r="AJ20">
        <f t="shared" si="5"/>
        <v>-1.7999999999999998</v>
      </c>
      <c r="AK20">
        <f t="shared" si="6"/>
        <v>-2.1000000000000005</v>
      </c>
      <c r="AL20">
        <f t="shared" si="7"/>
        <v>-0.20000000000000107</v>
      </c>
      <c r="AM20">
        <f t="shared" si="8"/>
        <v>-0.5</v>
      </c>
      <c r="AN20">
        <f t="shared" si="9"/>
        <v>-1.2999999999999998</v>
      </c>
      <c r="AO20">
        <f t="shared" si="10"/>
        <v>-0.5</v>
      </c>
      <c r="AP20">
        <f t="shared" si="11"/>
        <v>-1.9</v>
      </c>
      <c r="AQ20">
        <f t="shared" si="12"/>
        <v>-1.9</v>
      </c>
      <c r="AR20">
        <f t="shared" si="13"/>
        <v>-1.5199999999999996</v>
      </c>
      <c r="AT20">
        <f t="shared" si="14"/>
        <v>8.6</v>
      </c>
    </row>
    <row r="21" spans="1:46" x14ac:dyDescent="0.2">
      <c r="A21" s="1">
        <v>675</v>
      </c>
      <c r="B21" s="1">
        <v>1892</v>
      </c>
      <c r="C21" s="2">
        <v>-0.4</v>
      </c>
      <c r="D21" s="2">
        <v>-0.4</v>
      </c>
      <c r="E21" s="2">
        <v>0.1</v>
      </c>
      <c r="F21" s="2">
        <v>1.8</v>
      </c>
      <c r="G21" s="2">
        <v>1.9</v>
      </c>
      <c r="H21" s="2">
        <v>2.9</v>
      </c>
      <c r="I21" s="2">
        <v>7</v>
      </c>
      <c r="J21" s="2">
        <v>6.1</v>
      </c>
      <c r="K21" s="2">
        <v>4.7</v>
      </c>
      <c r="L21" s="2">
        <v>3.7</v>
      </c>
      <c r="M21" s="2">
        <v>2</v>
      </c>
      <c r="N21" s="2">
        <v>-0.3</v>
      </c>
      <c r="O21">
        <f t="shared" si="0"/>
        <v>2.4300000000000002</v>
      </c>
      <c r="P21">
        <v>1892</v>
      </c>
      <c r="Q21">
        <v>-3.5</v>
      </c>
      <c r="R21">
        <v>-3.9</v>
      </c>
      <c r="S21">
        <v>-3.5</v>
      </c>
      <c r="T21">
        <v>-0.6</v>
      </c>
      <c r="U21">
        <v>1.2</v>
      </c>
      <c r="V21">
        <v>3.7</v>
      </c>
      <c r="W21">
        <v>7</v>
      </c>
      <c r="X21">
        <v>5.7</v>
      </c>
      <c r="Y21">
        <v>4.5999999999999996</v>
      </c>
      <c r="Z21">
        <v>1.3</v>
      </c>
      <c r="AA21">
        <v>0.4</v>
      </c>
      <c r="AB21">
        <v>-2.6</v>
      </c>
      <c r="AC21">
        <v>0.82</v>
      </c>
      <c r="AD21" s="1">
        <v>675</v>
      </c>
      <c r="AE21" s="1">
        <v>1892</v>
      </c>
      <c r="AF21">
        <f t="shared" ref="AF21:AF52" si="15">Q21-C21</f>
        <v>-3.1</v>
      </c>
      <c r="AG21">
        <f t="shared" ref="AG21:AG52" si="16">R21-D21</f>
        <v>-3.5</v>
      </c>
      <c r="AH21">
        <f t="shared" ref="AH21:AH52" si="17">S21-E21</f>
        <v>-3.6</v>
      </c>
      <c r="AI21">
        <f t="shared" ref="AI21:AI52" si="18">T21-F21</f>
        <v>-2.4</v>
      </c>
      <c r="AJ21">
        <f t="shared" ref="AJ21:AJ52" si="19">U21-G21</f>
        <v>-0.7</v>
      </c>
      <c r="AK21">
        <f t="shared" ref="AK21:AK52" si="20">V21-H21</f>
        <v>0.80000000000000027</v>
      </c>
      <c r="AL21">
        <f t="shared" ref="AL21:AL52" si="21">W21-I21</f>
        <v>0</v>
      </c>
      <c r="AM21">
        <f t="shared" ref="AM21:AM52" si="22">X21-J21</f>
        <v>-0.39999999999999947</v>
      </c>
      <c r="AN21">
        <f t="shared" ref="AN21:AR71" si="23">Y21-K21</f>
        <v>-0.10000000000000053</v>
      </c>
      <c r="AO21">
        <f t="shared" si="23"/>
        <v>-2.4000000000000004</v>
      </c>
      <c r="AP21">
        <f t="shared" si="23"/>
        <v>-1.6</v>
      </c>
      <c r="AQ21">
        <f t="shared" si="23"/>
        <v>-2.3000000000000003</v>
      </c>
      <c r="AR21">
        <f t="shared" si="23"/>
        <v>-1.6100000000000003</v>
      </c>
      <c r="AT21">
        <f t="shared" si="14"/>
        <v>7.4</v>
      </c>
    </row>
    <row r="22" spans="1:46" x14ac:dyDescent="0.2">
      <c r="A22" s="1">
        <v>675</v>
      </c>
      <c r="B22" s="1">
        <v>1893</v>
      </c>
      <c r="C22" s="2">
        <v>-1.3</v>
      </c>
      <c r="D22" s="2">
        <v>0.7</v>
      </c>
      <c r="E22" s="2">
        <v>1.2</v>
      </c>
      <c r="F22" s="2">
        <v>3.9</v>
      </c>
      <c r="G22" s="2">
        <v>5.3</v>
      </c>
      <c r="H22" s="2">
        <v>7.3</v>
      </c>
      <c r="I22" s="2">
        <v>9.6999999999999993</v>
      </c>
      <c r="J22" s="2">
        <v>9</v>
      </c>
      <c r="K22" s="2">
        <v>6.8</v>
      </c>
      <c r="L22" s="2">
        <v>4.5</v>
      </c>
      <c r="M22" s="2">
        <v>1.5</v>
      </c>
      <c r="N22" s="2">
        <v>0.2</v>
      </c>
      <c r="O22">
        <f t="shared" si="0"/>
        <v>4.07</v>
      </c>
      <c r="P22">
        <v>1893</v>
      </c>
      <c r="Q22">
        <v>-1.2</v>
      </c>
      <c r="R22">
        <v>-0.7</v>
      </c>
      <c r="S22">
        <v>-0.5</v>
      </c>
      <c r="T22">
        <v>3.3</v>
      </c>
      <c r="U22">
        <v>4.8</v>
      </c>
      <c r="V22">
        <v>7.4</v>
      </c>
      <c r="W22">
        <v>7.7</v>
      </c>
      <c r="X22">
        <v>8.5</v>
      </c>
      <c r="Y22">
        <v>5</v>
      </c>
      <c r="Z22">
        <v>2.8</v>
      </c>
      <c r="AA22">
        <v>-1.2</v>
      </c>
      <c r="AB22">
        <v>-0.4</v>
      </c>
      <c r="AC22">
        <v>2.96</v>
      </c>
      <c r="AD22" s="1">
        <v>675</v>
      </c>
      <c r="AE22" s="1">
        <v>1893</v>
      </c>
      <c r="AF22">
        <f t="shared" si="15"/>
        <v>0.10000000000000009</v>
      </c>
      <c r="AG22">
        <f t="shared" si="16"/>
        <v>-1.4</v>
      </c>
      <c r="AH22">
        <f t="shared" si="17"/>
        <v>-1.7</v>
      </c>
      <c r="AI22">
        <f t="shared" si="18"/>
        <v>-0.60000000000000009</v>
      </c>
      <c r="AJ22">
        <f t="shared" si="19"/>
        <v>-0.5</v>
      </c>
      <c r="AK22">
        <f t="shared" si="20"/>
        <v>0.10000000000000053</v>
      </c>
      <c r="AL22">
        <f t="shared" si="21"/>
        <v>-1.9999999999999991</v>
      </c>
      <c r="AM22">
        <f t="shared" si="22"/>
        <v>-0.5</v>
      </c>
      <c r="AN22">
        <f t="shared" si="23"/>
        <v>-1.7999999999999998</v>
      </c>
      <c r="AO22">
        <f t="shared" si="23"/>
        <v>-1.7000000000000002</v>
      </c>
      <c r="AP22">
        <f t="shared" si="23"/>
        <v>-2.7</v>
      </c>
      <c r="AQ22">
        <f t="shared" si="23"/>
        <v>-0.60000000000000009</v>
      </c>
      <c r="AR22">
        <f t="shared" si="23"/>
        <v>-1.1100000000000003</v>
      </c>
      <c r="AT22">
        <f t="shared" si="14"/>
        <v>11</v>
      </c>
    </row>
    <row r="23" spans="1:46" x14ac:dyDescent="0.2">
      <c r="A23" s="1">
        <v>675</v>
      </c>
      <c r="B23" s="1">
        <v>1894</v>
      </c>
      <c r="C23" s="2">
        <v>0.8</v>
      </c>
      <c r="D23" s="2">
        <v>0.3</v>
      </c>
      <c r="E23" s="2">
        <v>1.4</v>
      </c>
      <c r="F23" s="2">
        <v>4.7</v>
      </c>
      <c r="G23" s="2">
        <v>4.9000000000000004</v>
      </c>
      <c r="H23" s="2">
        <v>7.1</v>
      </c>
      <c r="I23" s="2">
        <v>9.1999999999999993</v>
      </c>
      <c r="J23" s="2">
        <v>9.3000000000000007</v>
      </c>
      <c r="K23" s="2">
        <v>8.5</v>
      </c>
      <c r="L23" s="2">
        <v>6.9</v>
      </c>
      <c r="M23" s="2">
        <v>4.9000000000000004</v>
      </c>
      <c r="N23" s="2">
        <v>2.7</v>
      </c>
      <c r="O23">
        <f t="shared" si="0"/>
        <v>5.0599999999999996</v>
      </c>
      <c r="P23">
        <v>1894</v>
      </c>
      <c r="Q23">
        <v>-0.8</v>
      </c>
      <c r="R23">
        <v>-0.6</v>
      </c>
      <c r="S23">
        <v>0.8</v>
      </c>
      <c r="T23">
        <v>5</v>
      </c>
      <c r="U23">
        <v>3.6</v>
      </c>
      <c r="V23">
        <v>7.8</v>
      </c>
      <c r="W23">
        <v>9</v>
      </c>
      <c r="X23">
        <v>9</v>
      </c>
      <c r="Y23">
        <v>7.9</v>
      </c>
      <c r="Z23">
        <v>4.4000000000000004</v>
      </c>
      <c r="AA23">
        <v>3.4</v>
      </c>
      <c r="AB23">
        <v>-1.4</v>
      </c>
      <c r="AC23">
        <v>4.01</v>
      </c>
      <c r="AD23" s="1">
        <v>675</v>
      </c>
      <c r="AE23" s="1">
        <v>1894</v>
      </c>
      <c r="AF23">
        <f t="shared" si="15"/>
        <v>-1.6</v>
      </c>
      <c r="AG23">
        <f t="shared" si="16"/>
        <v>-0.89999999999999991</v>
      </c>
      <c r="AH23">
        <f t="shared" si="17"/>
        <v>-0.59999999999999987</v>
      </c>
      <c r="AI23">
        <f t="shared" si="18"/>
        <v>0.29999999999999982</v>
      </c>
      <c r="AJ23">
        <f t="shared" si="19"/>
        <v>-1.3000000000000003</v>
      </c>
      <c r="AK23">
        <f t="shared" si="20"/>
        <v>0.70000000000000018</v>
      </c>
      <c r="AL23">
        <f t="shared" si="21"/>
        <v>-0.19999999999999929</v>
      </c>
      <c r="AM23">
        <f t="shared" si="22"/>
        <v>-0.30000000000000071</v>
      </c>
      <c r="AN23">
        <f t="shared" si="23"/>
        <v>-0.59999999999999964</v>
      </c>
      <c r="AO23">
        <f t="shared" si="23"/>
        <v>-2.5</v>
      </c>
      <c r="AP23">
        <f t="shared" si="23"/>
        <v>-1.5000000000000004</v>
      </c>
      <c r="AQ23">
        <f t="shared" si="23"/>
        <v>-4.0999999999999996</v>
      </c>
      <c r="AR23">
        <f t="shared" si="23"/>
        <v>-1.0499999999999998</v>
      </c>
      <c r="AT23">
        <f t="shared" si="14"/>
        <v>9</v>
      </c>
    </row>
    <row r="24" spans="1:46" x14ac:dyDescent="0.2">
      <c r="A24" s="1">
        <v>675</v>
      </c>
      <c r="B24" s="1">
        <v>1895</v>
      </c>
      <c r="C24" s="2">
        <v>0</v>
      </c>
      <c r="D24" s="2">
        <v>1.1000000000000001</v>
      </c>
      <c r="E24" s="2">
        <v>1.1000000000000001</v>
      </c>
      <c r="F24" s="2">
        <v>1.7</v>
      </c>
      <c r="G24" s="2">
        <v>4.4000000000000004</v>
      </c>
      <c r="H24" s="2">
        <v>6.1</v>
      </c>
      <c r="I24" s="2">
        <v>7.7</v>
      </c>
      <c r="J24" s="2">
        <v>8.1</v>
      </c>
      <c r="K24" s="2">
        <v>6.8</v>
      </c>
      <c r="L24" s="2">
        <v>4.3</v>
      </c>
      <c r="M24" s="2">
        <v>2.9</v>
      </c>
      <c r="N24" s="2">
        <v>1.4</v>
      </c>
      <c r="O24">
        <f t="shared" si="0"/>
        <v>3.8</v>
      </c>
      <c r="P24">
        <v>1895</v>
      </c>
      <c r="Q24">
        <v>-2.7</v>
      </c>
      <c r="R24">
        <v>0.9</v>
      </c>
      <c r="S24">
        <v>-0.9</v>
      </c>
      <c r="T24">
        <v>-0.4</v>
      </c>
      <c r="U24">
        <v>5</v>
      </c>
      <c r="V24">
        <v>7.2</v>
      </c>
      <c r="W24">
        <v>7.5</v>
      </c>
      <c r="X24">
        <v>8.1999999999999993</v>
      </c>
      <c r="Y24">
        <v>7.6</v>
      </c>
      <c r="Z24">
        <v>2.1</v>
      </c>
      <c r="AA24">
        <v>2.2000000000000002</v>
      </c>
      <c r="AB24">
        <v>0.4</v>
      </c>
      <c r="AC24">
        <v>3.09</v>
      </c>
      <c r="AD24" s="1">
        <v>675</v>
      </c>
      <c r="AE24" s="1">
        <v>1895</v>
      </c>
      <c r="AF24">
        <f t="shared" si="15"/>
        <v>-2.7</v>
      </c>
      <c r="AG24">
        <f t="shared" si="16"/>
        <v>-0.20000000000000007</v>
      </c>
      <c r="AH24">
        <f t="shared" si="17"/>
        <v>-2</v>
      </c>
      <c r="AI24">
        <f t="shared" si="18"/>
        <v>-2.1</v>
      </c>
      <c r="AJ24">
        <f t="shared" si="19"/>
        <v>0.59999999999999964</v>
      </c>
      <c r="AK24">
        <f t="shared" si="20"/>
        <v>1.1000000000000005</v>
      </c>
      <c r="AL24">
        <f t="shared" si="21"/>
        <v>-0.20000000000000018</v>
      </c>
      <c r="AM24">
        <f t="shared" si="22"/>
        <v>9.9999999999999645E-2</v>
      </c>
      <c r="AN24">
        <f t="shared" si="23"/>
        <v>0.79999999999999982</v>
      </c>
      <c r="AO24">
        <f t="shared" si="23"/>
        <v>-2.1999999999999997</v>
      </c>
      <c r="AP24">
        <f t="shared" si="23"/>
        <v>-0.69999999999999973</v>
      </c>
      <c r="AQ24">
        <f t="shared" si="23"/>
        <v>-0.99999999999999989</v>
      </c>
      <c r="AR24">
        <f t="shared" si="23"/>
        <v>-0.71</v>
      </c>
      <c r="AT24">
        <f t="shared" si="14"/>
        <v>8.1</v>
      </c>
    </row>
    <row r="25" spans="1:46" x14ac:dyDescent="0.2">
      <c r="A25" s="1">
        <v>675</v>
      </c>
      <c r="B25" s="1">
        <v>1896</v>
      </c>
      <c r="C25" s="2">
        <v>0.7</v>
      </c>
      <c r="D25" s="2">
        <v>2</v>
      </c>
      <c r="E25" s="2">
        <v>1.5</v>
      </c>
      <c r="F25" s="2">
        <v>3.2</v>
      </c>
      <c r="G25" s="2">
        <v>5.9</v>
      </c>
      <c r="H25" s="2">
        <v>6.6</v>
      </c>
      <c r="I25" s="2">
        <v>7.9</v>
      </c>
      <c r="J25" s="2">
        <v>8.1999999999999993</v>
      </c>
      <c r="K25" s="2">
        <v>6.7</v>
      </c>
      <c r="L25" s="2">
        <v>2</v>
      </c>
      <c r="M25" s="2">
        <v>1.2</v>
      </c>
      <c r="N25" s="2">
        <v>2</v>
      </c>
      <c r="O25">
        <f t="shared" si="0"/>
        <v>3.99</v>
      </c>
      <c r="P25">
        <v>1896</v>
      </c>
      <c r="Q25">
        <v>-1.2</v>
      </c>
      <c r="R25">
        <v>1.9</v>
      </c>
      <c r="S25">
        <v>-1</v>
      </c>
      <c r="T25">
        <v>2.2999999999999998</v>
      </c>
      <c r="U25">
        <v>6.6</v>
      </c>
      <c r="V25">
        <v>5.3</v>
      </c>
      <c r="W25">
        <v>8</v>
      </c>
      <c r="X25">
        <v>8.6</v>
      </c>
      <c r="Y25">
        <v>6.6</v>
      </c>
      <c r="Z25">
        <v>0.8</v>
      </c>
      <c r="AA25">
        <v>1.2</v>
      </c>
      <c r="AB25">
        <v>2.4</v>
      </c>
      <c r="AC25">
        <v>3.46</v>
      </c>
      <c r="AD25" s="1">
        <v>675</v>
      </c>
      <c r="AE25" s="1">
        <v>1896</v>
      </c>
      <c r="AF25">
        <f t="shared" si="15"/>
        <v>-1.9</v>
      </c>
      <c r="AG25">
        <f t="shared" si="16"/>
        <v>-0.10000000000000009</v>
      </c>
      <c r="AH25">
        <f t="shared" si="17"/>
        <v>-2.5</v>
      </c>
      <c r="AI25">
        <f t="shared" si="18"/>
        <v>-0.90000000000000036</v>
      </c>
      <c r="AJ25">
        <f t="shared" si="19"/>
        <v>0.69999999999999929</v>
      </c>
      <c r="AK25">
        <f t="shared" si="20"/>
        <v>-1.2999999999999998</v>
      </c>
      <c r="AL25">
        <f t="shared" si="21"/>
        <v>9.9999999999999645E-2</v>
      </c>
      <c r="AM25">
        <f t="shared" si="22"/>
        <v>0.40000000000000036</v>
      </c>
      <c r="AN25">
        <f t="shared" si="23"/>
        <v>-0.10000000000000053</v>
      </c>
      <c r="AO25">
        <f t="shared" si="23"/>
        <v>-1.2</v>
      </c>
      <c r="AP25">
        <f t="shared" si="23"/>
        <v>0</v>
      </c>
      <c r="AQ25">
        <f t="shared" si="23"/>
        <v>0.39999999999999991</v>
      </c>
      <c r="AR25">
        <f t="shared" si="23"/>
        <v>-0.53000000000000025</v>
      </c>
      <c r="AT25">
        <f t="shared" si="14"/>
        <v>7.4999999999999991</v>
      </c>
    </row>
    <row r="26" spans="1:46" x14ac:dyDescent="0.2">
      <c r="A26" s="1">
        <v>675</v>
      </c>
      <c r="B26" s="1">
        <v>1897</v>
      </c>
      <c r="C26" s="2">
        <v>0.9</v>
      </c>
      <c r="D26" s="2">
        <v>0.5</v>
      </c>
      <c r="E26" s="2">
        <v>1.3</v>
      </c>
      <c r="F26" s="2">
        <v>2.8</v>
      </c>
      <c r="G26" s="2">
        <v>4.8</v>
      </c>
      <c r="H26" s="2">
        <v>6.6</v>
      </c>
      <c r="I26" s="2">
        <v>8.5</v>
      </c>
      <c r="J26" s="2">
        <v>7.6</v>
      </c>
      <c r="K26" s="2">
        <v>6</v>
      </c>
      <c r="L26" s="2">
        <v>4.3</v>
      </c>
      <c r="M26" s="2">
        <v>2.6</v>
      </c>
      <c r="N26" s="2">
        <v>1.7</v>
      </c>
      <c r="O26">
        <f t="shared" si="0"/>
        <v>3.97</v>
      </c>
      <c r="P26">
        <v>1897</v>
      </c>
      <c r="Q26">
        <v>-0.5</v>
      </c>
      <c r="R26">
        <v>-0.8</v>
      </c>
      <c r="S26">
        <v>0</v>
      </c>
      <c r="T26">
        <v>2.4</v>
      </c>
      <c r="U26">
        <v>3.4</v>
      </c>
      <c r="V26">
        <v>5.3</v>
      </c>
      <c r="W26">
        <v>8.6999999999999993</v>
      </c>
      <c r="X26">
        <v>8.8000000000000007</v>
      </c>
      <c r="Y26">
        <v>6.5</v>
      </c>
      <c r="Z26">
        <v>5</v>
      </c>
      <c r="AA26">
        <v>1.3</v>
      </c>
      <c r="AB26">
        <v>1.5</v>
      </c>
      <c r="AC26">
        <v>3.47</v>
      </c>
      <c r="AD26" s="1">
        <v>675</v>
      </c>
      <c r="AE26" s="1">
        <v>1897</v>
      </c>
      <c r="AF26">
        <f t="shared" si="15"/>
        <v>-1.4</v>
      </c>
      <c r="AG26">
        <f t="shared" si="16"/>
        <v>-1.3</v>
      </c>
      <c r="AH26">
        <f t="shared" si="17"/>
        <v>-1.3</v>
      </c>
      <c r="AI26">
        <f t="shared" si="18"/>
        <v>-0.39999999999999991</v>
      </c>
      <c r="AJ26">
        <f t="shared" si="19"/>
        <v>-1.4</v>
      </c>
      <c r="AK26">
        <f t="shared" si="20"/>
        <v>-1.2999999999999998</v>
      </c>
      <c r="AL26">
        <f t="shared" si="21"/>
        <v>0.19999999999999929</v>
      </c>
      <c r="AM26">
        <f t="shared" si="22"/>
        <v>1.2000000000000011</v>
      </c>
      <c r="AN26">
        <f t="shared" si="23"/>
        <v>0.5</v>
      </c>
      <c r="AO26">
        <f t="shared" si="23"/>
        <v>0.70000000000000018</v>
      </c>
      <c r="AP26">
        <f t="shared" si="23"/>
        <v>-1.3</v>
      </c>
      <c r="AQ26">
        <f t="shared" si="23"/>
        <v>-0.19999999999999996</v>
      </c>
      <c r="AR26">
        <f t="shared" si="23"/>
        <v>-0.5</v>
      </c>
      <c r="AT26">
        <f t="shared" si="14"/>
        <v>8</v>
      </c>
    </row>
    <row r="27" spans="1:46" x14ac:dyDescent="0.2">
      <c r="A27" s="1">
        <v>675</v>
      </c>
      <c r="B27" s="1">
        <v>1898</v>
      </c>
      <c r="C27" s="2">
        <v>1.3</v>
      </c>
      <c r="D27" s="2">
        <v>-0.2</v>
      </c>
      <c r="E27" s="2">
        <v>0</v>
      </c>
      <c r="F27" s="2">
        <v>1.7</v>
      </c>
      <c r="G27" s="2">
        <v>3.6</v>
      </c>
      <c r="H27" s="2">
        <v>6.5</v>
      </c>
      <c r="I27" s="2">
        <v>7.8</v>
      </c>
      <c r="J27" s="2">
        <v>8</v>
      </c>
      <c r="K27" s="2">
        <v>6.4</v>
      </c>
      <c r="L27" s="2">
        <v>5.2</v>
      </c>
      <c r="M27" s="2">
        <v>3</v>
      </c>
      <c r="N27" s="2">
        <v>1.2</v>
      </c>
      <c r="O27">
        <f t="shared" si="0"/>
        <v>3.71</v>
      </c>
      <c r="P27">
        <v>1898</v>
      </c>
      <c r="Q27">
        <v>0.2</v>
      </c>
      <c r="R27">
        <v>-3.2</v>
      </c>
      <c r="S27">
        <v>-1.3</v>
      </c>
      <c r="T27">
        <v>2.1</v>
      </c>
      <c r="U27">
        <v>3.3</v>
      </c>
      <c r="V27">
        <v>7.2</v>
      </c>
      <c r="W27">
        <v>8.8000000000000007</v>
      </c>
      <c r="X27">
        <v>8.6999999999999993</v>
      </c>
      <c r="Y27">
        <v>7.1</v>
      </c>
      <c r="Z27">
        <v>5</v>
      </c>
      <c r="AA27">
        <v>1.1000000000000001</v>
      </c>
      <c r="AB27">
        <v>-0.3</v>
      </c>
      <c r="AC27">
        <v>3.23</v>
      </c>
      <c r="AD27" s="1">
        <v>675</v>
      </c>
      <c r="AE27" s="1">
        <v>1898</v>
      </c>
      <c r="AF27">
        <f t="shared" si="15"/>
        <v>-1.1000000000000001</v>
      </c>
      <c r="AG27">
        <f t="shared" si="16"/>
        <v>-3</v>
      </c>
      <c r="AH27">
        <f t="shared" si="17"/>
        <v>-1.3</v>
      </c>
      <c r="AI27">
        <f t="shared" si="18"/>
        <v>0.40000000000000013</v>
      </c>
      <c r="AJ27">
        <f t="shared" si="19"/>
        <v>-0.30000000000000027</v>
      </c>
      <c r="AK27">
        <f t="shared" si="20"/>
        <v>0.70000000000000018</v>
      </c>
      <c r="AL27">
        <f t="shared" si="21"/>
        <v>1.0000000000000009</v>
      </c>
      <c r="AM27">
        <f t="shared" si="22"/>
        <v>0.69999999999999929</v>
      </c>
      <c r="AN27">
        <f t="shared" si="23"/>
        <v>0.69999999999999929</v>
      </c>
      <c r="AO27">
        <f t="shared" si="23"/>
        <v>-0.20000000000000018</v>
      </c>
      <c r="AP27">
        <f t="shared" si="23"/>
        <v>-1.9</v>
      </c>
      <c r="AQ27">
        <f t="shared" si="23"/>
        <v>-1.5</v>
      </c>
      <c r="AR27">
        <f t="shared" si="23"/>
        <v>-0.48</v>
      </c>
      <c r="AT27">
        <f t="shared" si="14"/>
        <v>8.1999999999999993</v>
      </c>
    </row>
    <row r="28" spans="1:46" x14ac:dyDescent="0.2">
      <c r="A28" s="1">
        <v>675</v>
      </c>
      <c r="B28" s="1">
        <v>1899</v>
      </c>
      <c r="C28" s="2">
        <v>-0.2</v>
      </c>
      <c r="D28" s="2">
        <v>-0.3</v>
      </c>
      <c r="E28" s="2">
        <v>-0.7</v>
      </c>
      <c r="F28" s="2">
        <v>0.4</v>
      </c>
      <c r="G28" s="2">
        <v>4</v>
      </c>
      <c r="H28" s="2">
        <v>6.3</v>
      </c>
      <c r="I28" s="2">
        <v>8.1</v>
      </c>
      <c r="J28" s="2">
        <v>8.8000000000000007</v>
      </c>
      <c r="K28" s="2">
        <v>6.3</v>
      </c>
      <c r="L28" s="2">
        <v>4.3</v>
      </c>
      <c r="M28" s="2">
        <v>2.1</v>
      </c>
      <c r="N28" s="2">
        <v>1.7</v>
      </c>
      <c r="O28">
        <f t="shared" si="0"/>
        <v>3.4</v>
      </c>
      <c r="P28">
        <v>1899</v>
      </c>
      <c r="Q28">
        <v>-1.5</v>
      </c>
      <c r="R28">
        <v>0.2</v>
      </c>
      <c r="S28">
        <v>-3</v>
      </c>
      <c r="T28">
        <v>-1.1000000000000001</v>
      </c>
      <c r="U28">
        <v>4.0999999999999996</v>
      </c>
      <c r="V28">
        <v>8</v>
      </c>
      <c r="W28">
        <v>9.1999999999999993</v>
      </c>
      <c r="X28">
        <v>9.6</v>
      </c>
      <c r="Y28">
        <v>5.8</v>
      </c>
      <c r="Z28">
        <v>3</v>
      </c>
      <c r="AA28">
        <v>0.3</v>
      </c>
      <c r="AB28">
        <v>0.4</v>
      </c>
      <c r="AC28">
        <v>2.92</v>
      </c>
      <c r="AD28" s="1">
        <v>675</v>
      </c>
      <c r="AE28" s="1">
        <v>1899</v>
      </c>
      <c r="AF28">
        <f t="shared" si="15"/>
        <v>-1.3</v>
      </c>
      <c r="AG28">
        <f t="shared" si="16"/>
        <v>0.5</v>
      </c>
      <c r="AH28">
        <f t="shared" si="17"/>
        <v>-2.2999999999999998</v>
      </c>
      <c r="AI28">
        <f t="shared" si="18"/>
        <v>-1.5</v>
      </c>
      <c r="AJ28">
        <f t="shared" si="19"/>
        <v>9.9999999999999645E-2</v>
      </c>
      <c r="AK28">
        <f t="shared" si="20"/>
        <v>1.7000000000000002</v>
      </c>
      <c r="AL28">
        <f t="shared" si="21"/>
        <v>1.0999999999999996</v>
      </c>
      <c r="AM28">
        <f t="shared" si="22"/>
        <v>0.79999999999999893</v>
      </c>
      <c r="AN28">
        <f t="shared" si="23"/>
        <v>-0.5</v>
      </c>
      <c r="AO28">
        <f t="shared" si="23"/>
        <v>-1.2999999999999998</v>
      </c>
      <c r="AP28">
        <f t="shared" si="23"/>
        <v>-1.8</v>
      </c>
      <c r="AQ28">
        <f t="shared" si="23"/>
        <v>-1.2999999999999998</v>
      </c>
      <c r="AR28">
        <f t="shared" si="23"/>
        <v>-0.48</v>
      </c>
      <c r="AT28">
        <f t="shared" si="14"/>
        <v>9.5</v>
      </c>
    </row>
    <row r="29" spans="1:46" x14ac:dyDescent="0.2">
      <c r="A29" s="1">
        <v>675</v>
      </c>
      <c r="B29" s="1">
        <v>1900</v>
      </c>
      <c r="C29" s="2">
        <v>1.2</v>
      </c>
      <c r="D29" s="2">
        <v>-0.5</v>
      </c>
      <c r="E29" s="2">
        <v>0</v>
      </c>
      <c r="F29" s="2">
        <v>1.7</v>
      </c>
      <c r="G29" s="2">
        <v>3.4</v>
      </c>
      <c r="H29" s="2">
        <v>7.4</v>
      </c>
      <c r="I29" s="2">
        <v>8.3000000000000007</v>
      </c>
      <c r="J29" s="2">
        <v>7.9</v>
      </c>
      <c r="K29" s="2">
        <v>6.4</v>
      </c>
      <c r="L29" s="2">
        <v>4</v>
      </c>
      <c r="M29" s="2">
        <v>3.3</v>
      </c>
      <c r="N29" s="2">
        <v>2.4</v>
      </c>
      <c r="O29">
        <f t="shared" si="0"/>
        <v>3.79</v>
      </c>
      <c r="P29">
        <v>1900</v>
      </c>
      <c r="Q29">
        <v>1</v>
      </c>
      <c r="R29">
        <v>-2.2000000000000002</v>
      </c>
      <c r="S29">
        <v>-1.6</v>
      </c>
      <c r="T29">
        <v>1.1000000000000001</v>
      </c>
      <c r="U29">
        <v>4.0999999999999996</v>
      </c>
      <c r="V29">
        <v>6.8</v>
      </c>
      <c r="W29">
        <v>8.1999999999999993</v>
      </c>
      <c r="X29">
        <v>9</v>
      </c>
      <c r="Y29">
        <v>7.8</v>
      </c>
      <c r="Z29">
        <v>2.7</v>
      </c>
      <c r="AA29">
        <v>2.4</v>
      </c>
      <c r="AB29">
        <v>0.3</v>
      </c>
      <c r="AC29">
        <v>3.3</v>
      </c>
      <c r="AD29" s="1">
        <v>675</v>
      </c>
      <c r="AE29" s="1">
        <v>1900</v>
      </c>
      <c r="AF29">
        <f t="shared" si="15"/>
        <v>-0.19999999999999996</v>
      </c>
      <c r="AG29">
        <f t="shared" si="16"/>
        <v>-1.7000000000000002</v>
      </c>
      <c r="AH29">
        <f t="shared" si="17"/>
        <v>-1.6</v>
      </c>
      <c r="AI29">
        <f t="shared" si="18"/>
        <v>-0.59999999999999987</v>
      </c>
      <c r="AJ29">
        <f t="shared" si="19"/>
        <v>0.69999999999999973</v>
      </c>
      <c r="AK29">
        <f t="shared" si="20"/>
        <v>-0.60000000000000053</v>
      </c>
      <c r="AL29">
        <f t="shared" si="21"/>
        <v>-0.10000000000000142</v>
      </c>
      <c r="AM29">
        <f t="shared" si="22"/>
        <v>1.0999999999999996</v>
      </c>
      <c r="AN29">
        <f t="shared" si="23"/>
        <v>1.3999999999999995</v>
      </c>
      <c r="AO29">
        <f t="shared" si="23"/>
        <v>-1.2999999999999998</v>
      </c>
      <c r="AP29">
        <f t="shared" si="23"/>
        <v>-0.89999999999999991</v>
      </c>
      <c r="AQ29">
        <f t="shared" si="23"/>
        <v>-2.1</v>
      </c>
      <c r="AR29">
        <f t="shared" si="23"/>
        <v>-0.49000000000000021</v>
      </c>
      <c r="AT29">
        <f t="shared" si="14"/>
        <v>8.8000000000000007</v>
      </c>
    </row>
    <row r="30" spans="1:46" x14ac:dyDescent="0.2">
      <c r="A30" s="1">
        <v>675</v>
      </c>
      <c r="B30" s="1">
        <v>1901</v>
      </c>
      <c r="C30" s="2">
        <v>2.2999999999999998</v>
      </c>
      <c r="D30" s="2">
        <v>1.1000000000000001</v>
      </c>
      <c r="E30" s="2">
        <v>1.5</v>
      </c>
      <c r="F30" s="2">
        <v>1.1000000000000001</v>
      </c>
      <c r="G30" s="2">
        <v>6.5</v>
      </c>
      <c r="H30" s="2">
        <v>7.5</v>
      </c>
      <c r="I30" s="2">
        <v>8.9</v>
      </c>
      <c r="J30" s="2">
        <v>7.7</v>
      </c>
      <c r="K30" s="2">
        <v>7.7</v>
      </c>
      <c r="L30" s="2">
        <v>4.5999999999999996</v>
      </c>
      <c r="M30" s="2">
        <v>3.3</v>
      </c>
      <c r="N30" s="2">
        <v>1</v>
      </c>
      <c r="O30">
        <f t="shared" si="0"/>
        <v>4.43</v>
      </c>
      <c r="P30">
        <v>1901</v>
      </c>
      <c r="Q30">
        <v>1.8</v>
      </c>
      <c r="R30">
        <v>-0.2</v>
      </c>
      <c r="S30">
        <v>0</v>
      </c>
      <c r="T30">
        <v>0.1</v>
      </c>
      <c r="U30">
        <v>6.1</v>
      </c>
      <c r="V30">
        <v>7.6</v>
      </c>
      <c r="W30">
        <v>8.9</v>
      </c>
      <c r="X30">
        <v>8.4</v>
      </c>
      <c r="Y30">
        <v>9</v>
      </c>
      <c r="Z30">
        <v>3.9</v>
      </c>
      <c r="AA30">
        <v>1.7</v>
      </c>
      <c r="AB30">
        <v>-1</v>
      </c>
      <c r="AC30">
        <v>3.86</v>
      </c>
      <c r="AD30" s="1">
        <v>675</v>
      </c>
      <c r="AE30" s="1">
        <v>1901</v>
      </c>
      <c r="AF30">
        <f t="shared" si="15"/>
        <v>-0.49999999999999978</v>
      </c>
      <c r="AG30">
        <f t="shared" si="16"/>
        <v>-1.3</v>
      </c>
      <c r="AH30">
        <f t="shared" si="17"/>
        <v>-1.5</v>
      </c>
      <c r="AI30">
        <f t="shared" si="18"/>
        <v>-1</v>
      </c>
      <c r="AJ30">
        <f t="shared" si="19"/>
        <v>-0.40000000000000036</v>
      </c>
      <c r="AK30">
        <f t="shared" si="20"/>
        <v>9.9999999999999645E-2</v>
      </c>
      <c r="AL30">
        <f t="shared" si="21"/>
        <v>0</v>
      </c>
      <c r="AM30">
        <f t="shared" si="22"/>
        <v>0.70000000000000018</v>
      </c>
      <c r="AN30">
        <f t="shared" si="23"/>
        <v>1.2999999999999998</v>
      </c>
      <c r="AO30">
        <f t="shared" si="23"/>
        <v>-0.69999999999999973</v>
      </c>
      <c r="AP30">
        <f t="shared" si="23"/>
        <v>-1.5999999999999999</v>
      </c>
      <c r="AQ30">
        <f t="shared" si="23"/>
        <v>-2</v>
      </c>
      <c r="AR30">
        <f t="shared" si="23"/>
        <v>-0.56999999999999984</v>
      </c>
      <c r="AT30">
        <f t="shared" si="14"/>
        <v>7.9</v>
      </c>
    </row>
    <row r="31" spans="1:46" x14ac:dyDescent="0.2">
      <c r="A31" s="1">
        <v>675</v>
      </c>
      <c r="B31" s="1">
        <v>1902</v>
      </c>
      <c r="C31" s="2">
        <v>-1</v>
      </c>
      <c r="D31" s="2">
        <v>-1</v>
      </c>
      <c r="E31" s="2">
        <v>-1.1000000000000001</v>
      </c>
      <c r="F31" s="2">
        <v>-0.7</v>
      </c>
      <c r="G31" s="2">
        <v>0.7</v>
      </c>
      <c r="H31" s="2">
        <v>5.4</v>
      </c>
      <c r="I31" s="2">
        <v>7.3</v>
      </c>
      <c r="J31" s="2">
        <v>6.8</v>
      </c>
      <c r="K31" s="2">
        <v>5.7</v>
      </c>
      <c r="L31" s="2">
        <v>4.0999999999999996</v>
      </c>
      <c r="M31" s="2">
        <v>3.3</v>
      </c>
      <c r="N31" s="9">
        <v>4</v>
      </c>
      <c r="O31">
        <f t="shared" si="0"/>
        <v>2.79</v>
      </c>
      <c r="P31">
        <v>1902</v>
      </c>
      <c r="Q31">
        <v>-4.3</v>
      </c>
      <c r="R31">
        <v>-2</v>
      </c>
      <c r="S31">
        <v>-1.7</v>
      </c>
      <c r="T31">
        <v>1.6</v>
      </c>
      <c r="U31">
        <v>1.9</v>
      </c>
      <c r="V31">
        <v>4.5999999999999996</v>
      </c>
      <c r="W31">
        <v>6.8</v>
      </c>
      <c r="X31">
        <v>6.7</v>
      </c>
      <c r="Y31">
        <v>6.6</v>
      </c>
      <c r="Z31">
        <v>4.5</v>
      </c>
      <c r="AA31">
        <v>4</v>
      </c>
      <c r="AB31">
        <v>1.7</v>
      </c>
      <c r="AC31">
        <v>2.5299999999999998</v>
      </c>
      <c r="AD31" s="1">
        <v>675</v>
      </c>
      <c r="AE31" s="1">
        <v>1902</v>
      </c>
      <c r="AF31">
        <f t="shared" si="15"/>
        <v>-3.3</v>
      </c>
      <c r="AG31">
        <f t="shared" si="16"/>
        <v>-1</v>
      </c>
      <c r="AH31">
        <f t="shared" si="17"/>
        <v>-0.59999999999999987</v>
      </c>
      <c r="AI31">
        <f t="shared" si="18"/>
        <v>2.2999999999999998</v>
      </c>
      <c r="AJ31">
        <f t="shared" si="19"/>
        <v>1.2</v>
      </c>
      <c r="AK31">
        <f t="shared" si="20"/>
        <v>-0.80000000000000071</v>
      </c>
      <c r="AL31">
        <f t="shared" si="21"/>
        <v>-0.5</v>
      </c>
      <c r="AM31">
        <f t="shared" si="22"/>
        <v>-9.9999999999999645E-2</v>
      </c>
      <c r="AN31">
        <f t="shared" si="23"/>
        <v>0.89999999999999947</v>
      </c>
      <c r="AO31">
        <f t="shared" si="23"/>
        <v>0.40000000000000036</v>
      </c>
      <c r="AP31">
        <f t="shared" si="23"/>
        <v>0.70000000000000018</v>
      </c>
      <c r="AQ31">
        <f t="shared" si="23"/>
        <v>-2.2999999999999998</v>
      </c>
      <c r="AR31">
        <f t="shared" si="23"/>
        <v>-0.26000000000000023</v>
      </c>
      <c r="AT31">
        <f t="shared" si="14"/>
        <v>8.4</v>
      </c>
    </row>
    <row r="32" spans="1:46" x14ac:dyDescent="0.2">
      <c r="A32" s="1">
        <v>675</v>
      </c>
      <c r="B32" s="1">
        <v>1903</v>
      </c>
      <c r="C32" s="2">
        <v>1.2</v>
      </c>
      <c r="D32" s="2">
        <v>0.7</v>
      </c>
      <c r="E32" s="2">
        <v>0.7</v>
      </c>
      <c r="F32" s="2">
        <v>1.4</v>
      </c>
      <c r="G32" s="2">
        <v>3.4</v>
      </c>
      <c r="H32" s="2">
        <v>7.1</v>
      </c>
      <c r="I32" s="2">
        <v>8.4</v>
      </c>
      <c r="J32" s="2">
        <v>6.7</v>
      </c>
      <c r="K32" s="2">
        <v>6.4</v>
      </c>
      <c r="L32" s="2">
        <v>4.5</v>
      </c>
      <c r="M32" s="2">
        <v>2</v>
      </c>
      <c r="N32" s="2">
        <v>1.1000000000000001</v>
      </c>
      <c r="O32">
        <f t="shared" si="0"/>
        <v>3.63</v>
      </c>
      <c r="P32">
        <v>1903</v>
      </c>
      <c r="Q32">
        <v>-1</v>
      </c>
      <c r="R32">
        <v>-1.1000000000000001</v>
      </c>
      <c r="S32">
        <v>-0.6</v>
      </c>
      <c r="T32">
        <v>0</v>
      </c>
      <c r="U32">
        <v>3.7</v>
      </c>
      <c r="V32">
        <v>6.4</v>
      </c>
      <c r="W32">
        <v>7.3</v>
      </c>
      <c r="X32">
        <v>6.6</v>
      </c>
      <c r="Y32">
        <v>7.7</v>
      </c>
      <c r="Z32">
        <v>3.8</v>
      </c>
      <c r="AA32">
        <v>0.3</v>
      </c>
      <c r="AB32">
        <v>1.2</v>
      </c>
      <c r="AC32">
        <v>2.86</v>
      </c>
      <c r="AD32" s="1">
        <v>675</v>
      </c>
      <c r="AE32" s="1">
        <v>1903</v>
      </c>
      <c r="AF32">
        <f t="shared" si="15"/>
        <v>-2.2000000000000002</v>
      </c>
      <c r="AG32">
        <f t="shared" si="16"/>
        <v>-1.8</v>
      </c>
      <c r="AH32">
        <f t="shared" si="17"/>
        <v>-1.2999999999999998</v>
      </c>
      <c r="AI32">
        <f t="shared" si="18"/>
        <v>-1.4</v>
      </c>
      <c r="AJ32">
        <f t="shared" si="19"/>
        <v>0.30000000000000027</v>
      </c>
      <c r="AK32">
        <f t="shared" si="20"/>
        <v>-0.69999999999999929</v>
      </c>
      <c r="AL32">
        <f t="shared" si="21"/>
        <v>-1.1000000000000005</v>
      </c>
      <c r="AM32">
        <f t="shared" si="22"/>
        <v>-0.10000000000000053</v>
      </c>
      <c r="AN32">
        <f t="shared" si="23"/>
        <v>1.2999999999999998</v>
      </c>
      <c r="AO32">
        <f t="shared" si="23"/>
        <v>-0.70000000000000018</v>
      </c>
      <c r="AP32">
        <f t="shared" si="23"/>
        <v>-1.7</v>
      </c>
      <c r="AQ32">
        <f t="shared" si="23"/>
        <v>9.9999999999999867E-2</v>
      </c>
      <c r="AR32">
        <f t="shared" si="23"/>
        <v>-0.77</v>
      </c>
      <c r="AT32">
        <f t="shared" si="14"/>
        <v>7.7</v>
      </c>
    </row>
    <row r="33" spans="1:46" x14ac:dyDescent="0.2">
      <c r="A33" s="1">
        <v>675</v>
      </c>
      <c r="B33" s="1">
        <v>1904</v>
      </c>
      <c r="C33" s="2">
        <v>1</v>
      </c>
      <c r="D33" s="2">
        <v>0.4</v>
      </c>
      <c r="E33" s="2">
        <v>1.3</v>
      </c>
      <c r="F33" s="2">
        <v>2.2000000000000002</v>
      </c>
      <c r="G33" s="2">
        <v>4</v>
      </c>
      <c r="H33" s="2">
        <v>7.5</v>
      </c>
      <c r="I33" s="2">
        <v>9.9</v>
      </c>
      <c r="J33" s="2">
        <v>8.3000000000000007</v>
      </c>
      <c r="K33" s="2">
        <v>7.8</v>
      </c>
      <c r="L33" s="2">
        <v>5.0999999999999996</v>
      </c>
      <c r="M33" s="2">
        <v>2.5</v>
      </c>
      <c r="N33" s="2">
        <v>0.6</v>
      </c>
      <c r="O33">
        <f t="shared" si="0"/>
        <v>4.22</v>
      </c>
      <c r="P33">
        <v>1904</v>
      </c>
      <c r="Q33">
        <v>0.4</v>
      </c>
      <c r="R33">
        <v>-0.3</v>
      </c>
      <c r="S33">
        <v>1.2</v>
      </c>
      <c r="T33">
        <v>1.9</v>
      </c>
      <c r="U33">
        <v>4.3</v>
      </c>
      <c r="V33">
        <v>8.1</v>
      </c>
      <c r="W33">
        <v>9.3000000000000007</v>
      </c>
      <c r="X33">
        <v>8.5</v>
      </c>
      <c r="Y33">
        <v>9</v>
      </c>
      <c r="Z33">
        <v>3.6</v>
      </c>
      <c r="AA33">
        <v>0.1</v>
      </c>
      <c r="AB33">
        <v>-0.3</v>
      </c>
      <c r="AC33">
        <v>3.82</v>
      </c>
      <c r="AD33" s="1">
        <v>675</v>
      </c>
      <c r="AE33" s="1">
        <v>1904</v>
      </c>
      <c r="AF33">
        <f t="shared" si="15"/>
        <v>-0.6</v>
      </c>
      <c r="AG33">
        <f t="shared" si="16"/>
        <v>-0.7</v>
      </c>
      <c r="AH33">
        <f t="shared" si="17"/>
        <v>-0.10000000000000009</v>
      </c>
      <c r="AI33">
        <f t="shared" si="18"/>
        <v>-0.30000000000000027</v>
      </c>
      <c r="AJ33">
        <f t="shared" si="19"/>
        <v>0.29999999999999982</v>
      </c>
      <c r="AK33">
        <f t="shared" si="20"/>
        <v>0.59999999999999964</v>
      </c>
      <c r="AL33">
        <f t="shared" si="21"/>
        <v>-0.59999999999999964</v>
      </c>
      <c r="AM33">
        <f t="shared" si="22"/>
        <v>0.19999999999999929</v>
      </c>
      <c r="AN33">
        <f t="shared" si="23"/>
        <v>1.2000000000000002</v>
      </c>
      <c r="AO33">
        <f t="shared" si="23"/>
        <v>-1.4999999999999996</v>
      </c>
      <c r="AP33">
        <f t="shared" si="23"/>
        <v>-2.4</v>
      </c>
      <c r="AQ33">
        <f t="shared" si="23"/>
        <v>-0.89999999999999991</v>
      </c>
      <c r="AR33">
        <f t="shared" si="23"/>
        <v>-0.39999999999999991</v>
      </c>
      <c r="AT33">
        <f t="shared" si="14"/>
        <v>9.5</v>
      </c>
    </row>
    <row r="34" spans="1:46" x14ac:dyDescent="0.2">
      <c r="A34" s="1">
        <v>675</v>
      </c>
      <c r="B34" s="1">
        <v>1905</v>
      </c>
      <c r="C34" s="2">
        <v>0.1</v>
      </c>
      <c r="D34" s="2">
        <v>-0.5</v>
      </c>
      <c r="E34" s="2">
        <v>1</v>
      </c>
      <c r="F34" s="2">
        <v>1.6</v>
      </c>
      <c r="G34" s="2">
        <v>3.8</v>
      </c>
      <c r="H34" s="2">
        <v>7.9</v>
      </c>
      <c r="I34" s="2">
        <v>8.6999999999999993</v>
      </c>
      <c r="J34" s="2">
        <v>8.6999999999999993</v>
      </c>
      <c r="K34" s="2">
        <v>7</v>
      </c>
      <c r="L34" s="2">
        <v>4.5</v>
      </c>
      <c r="M34" s="2">
        <v>2.8</v>
      </c>
      <c r="N34" s="2">
        <v>1.9</v>
      </c>
      <c r="O34">
        <f t="shared" si="0"/>
        <v>3.96</v>
      </c>
      <c r="P34">
        <v>1905</v>
      </c>
      <c r="Q34">
        <v>-1.3</v>
      </c>
      <c r="R34">
        <v>-2.2000000000000002</v>
      </c>
      <c r="S34">
        <v>1.9</v>
      </c>
      <c r="T34">
        <v>0.3</v>
      </c>
      <c r="U34">
        <v>4.7</v>
      </c>
      <c r="V34">
        <v>8.4</v>
      </c>
      <c r="W34">
        <v>8.6</v>
      </c>
      <c r="X34">
        <v>9</v>
      </c>
      <c r="Y34">
        <v>7.6</v>
      </c>
      <c r="Z34">
        <v>2.2000000000000002</v>
      </c>
      <c r="AA34">
        <v>2.1</v>
      </c>
      <c r="AB34">
        <v>1.5</v>
      </c>
      <c r="AC34">
        <v>3.57</v>
      </c>
      <c r="AD34" s="1">
        <v>675</v>
      </c>
      <c r="AE34" s="1">
        <v>1905</v>
      </c>
      <c r="AF34">
        <f t="shared" si="15"/>
        <v>-1.4000000000000001</v>
      </c>
      <c r="AG34">
        <f t="shared" si="16"/>
        <v>-1.7000000000000002</v>
      </c>
      <c r="AH34">
        <f t="shared" si="17"/>
        <v>0.89999999999999991</v>
      </c>
      <c r="AI34">
        <f t="shared" si="18"/>
        <v>-1.3</v>
      </c>
      <c r="AJ34">
        <f t="shared" si="19"/>
        <v>0.90000000000000036</v>
      </c>
      <c r="AK34">
        <f t="shared" si="20"/>
        <v>0.5</v>
      </c>
      <c r="AL34">
        <f t="shared" si="21"/>
        <v>-9.9999999999999645E-2</v>
      </c>
      <c r="AM34">
        <f t="shared" si="22"/>
        <v>0.30000000000000071</v>
      </c>
      <c r="AN34">
        <f t="shared" si="23"/>
        <v>0.59999999999999964</v>
      </c>
      <c r="AO34">
        <f t="shared" si="23"/>
        <v>-2.2999999999999998</v>
      </c>
      <c r="AP34">
        <f t="shared" si="23"/>
        <v>-0.69999999999999973</v>
      </c>
      <c r="AQ34">
        <f t="shared" si="23"/>
        <v>-0.39999999999999991</v>
      </c>
      <c r="AR34">
        <f t="shared" si="23"/>
        <v>-0.39000000000000012</v>
      </c>
      <c r="AT34">
        <f t="shared" si="14"/>
        <v>9.1999999999999993</v>
      </c>
    </row>
    <row r="35" spans="1:46" x14ac:dyDescent="0.2">
      <c r="A35" s="1">
        <v>675</v>
      </c>
      <c r="B35" s="1">
        <v>1906</v>
      </c>
      <c r="C35" s="2">
        <v>1.6</v>
      </c>
      <c r="D35" s="2">
        <v>-0.2</v>
      </c>
      <c r="E35" s="2">
        <v>0.1</v>
      </c>
      <c r="F35" s="2">
        <v>1.5</v>
      </c>
      <c r="G35" s="2">
        <v>2.4</v>
      </c>
      <c r="H35" s="2">
        <v>7.4</v>
      </c>
      <c r="I35" s="2">
        <v>7.2</v>
      </c>
      <c r="J35" s="2">
        <v>7.1</v>
      </c>
      <c r="K35" s="2">
        <v>5.8</v>
      </c>
      <c r="L35" s="2">
        <v>3.8</v>
      </c>
      <c r="M35" s="2">
        <v>2</v>
      </c>
      <c r="N35" s="2">
        <v>0.4</v>
      </c>
      <c r="O35">
        <f t="shared" si="0"/>
        <v>3.26</v>
      </c>
      <c r="P35">
        <v>1906</v>
      </c>
      <c r="Q35">
        <v>0.6</v>
      </c>
      <c r="R35">
        <v>-2</v>
      </c>
      <c r="S35">
        <v>-1.6</v>
      </c>
      <c r="T35">
        <v>1.3</v>
      </c>
      <c r="U35">
        <v>1.3</v>
      </c>
      <c r="V35">
        <v>7.6</v>
      </c>
      <c r="W35">
        <v>7.6</v>
      </c>
      <c r="X35">
        <v>7</v>
      </c>
      <c r="Y35">
        <v>7.7</v>
      </c>
      <c r="Z35">
        <v>3.8</v>
      </c>
      <c r="AA35">
        <v>1.4</v>
      </c>
      <c r="AB35">
        <v>-2.2999999999999998</v>
      </c>
      <c r="AC35">
        <v>2.7</v>
      </c>
      <c r="AD35" s="1">
        <v>675</v>
      </c>
      <c r="AE35" s="1">
        <v>1906</v>
      </c>
      <c r="AF35">
        <f t="shared" si="15"/>
        <v>-1</v>
      </c>
      <c r="AG35">
        <f t="shared" si="16"/>
        <v>-1.8</v>
      </c>
      <c r="AH35">
        <f t="shared" si="17"/>
        <v>-1.7000000000000002</v>
      </c>
      <c r="AI35">
        <f t="shared" si="18"/>
        <v>-0.19999999999999996</v>
      </c>
      <c r="AJ35">
        <f t="shared" si="19"/>
        <v>-1.0999999999999999</v>
      </c>
      <c r="AK35">
        <f t="shared" si="20"/>
        <v>0.19999999999999929</v>
      </c>
      <c r="AL35">
        <f t="shared" si="21"/>
        <v>0.39999999999999947</v>
      </c>
      <c r="AM35">
        <f t="shared" si="22"/>
        <v>-9.9999999999999645E-2</v>
      </c>
      <c r="AN35">
        <f t="shared" si="23"/>
        <v>1.9000000000000004</v>
      </c>
      <c r="AO35">
        <f t="shared" si="23"/>
        <v>0</v>
      </c>
      <c r="AP35">
        <f t="shared" si="23"/>
        <v>-0.60000000000000009</v>
      </c>
      <c r="AQ35">
        <f t="shared" si="23"/>
        <v>-2.6999999999999997</v>
      </c>
      <c r="AR35">
        <f t="shared" si="23"/>
        <v>-0.55999999999999961</v>
      </c>
      <c r="AT35">
        <f t="shared" si="14"/>
        <v>7.6000000000000005</v>
      </c>
    </row>
    <row r="36" spans="1:46" x14ac:dyDescent="0.2">
      <c r="A36" s="1">
        <v>675</v>
      </c>
      <c r="B36" s="1">
        <v>1907</v>
      </c>
      <c r="C36" s="2">
        <v>0.2</v>
      </c>
      <c r="D36" s="2">
        <v>-0.6</v>
      </c>
      <c r="E36" s="2">
        <v>-0.3</v>
      </c>
      <c r="F36" s="2">
        <v>1.7</v>
      </c>
      <c r="G36" s="2">
        <v>3.8</v>
      </c>
      <c r="H36" s="2">
        <v>5.2</v>
      </c>
      <c r="I36" s="2">
        <v>7.2</v>
      </c>
      <c r="J36" s="2">
        <v>6.3</v>
      </c>
      <c r="K36" s="2">
        <v>5.3</v>
      </c>
      <c r="L36" s="2">
        <v>3.4</v>
      </c>
      <c r="M36" s="2">
        <v>2</v>
      </c>
      <c r="N36" s="2">
        <v>1.9</v>
      </c>
      <c r="O36">
        <f t="shared" si="0"/>
        <v>3.01</v>
      </c>
      <c r="P36">
        <v>1907</v>
      </c>
      <c r="Q36">
        <v>0.1</v>
      </c>
      <c r="R36">
        <v>-2.2999999999999998</v>
      </c>
      <c r="S36">
        <v>-0.9</v>
      </c>
      <c r="T36">
        <v>1.9</v>
      </c>
      <c r="U36">
        <v>3</v>
      </c>
      <c r="V36">
        <v>4.3</v>
      </c>
      <c r="W36">
        <v>6.7</v>
      </c>
      <c r="X36">
        <v>6</v>
      </c>
      <c r="Y36">
        <v>5.6</v>
      </c>
      <c r="Z36">
        <v>2.6</v>
      </c>
      <c r="AA36">
        <v>1.2</v>
      </c>
      <c r="AB36">
        <v>2.4</v>
      </c>
      <c r="AC36">
        <v>2.5499999999999998</v>
      </c>
      <c r="AD36" s="1">
        <v>675</v>
      </c>
      <c r="AE36" s="1">
        <v>1907</v>
      </c>
      <c r="AF36">
        <f t="shared" si="15"/>
        <v>-0.1</v>
      </c>
      <c r="AG36">
        <f t="shared" si="16"/>
        <v>-1.6999999999999997</v>
      </c>
      <c r="AH36">
        <f t="shared" si="17"/>
        <v>-0.60000000000000009</v>
      </c>
      <c r="AI36">
        <f t="shared" si="18"/>
        <v>0.19999999999999996</v>
      </c>
      <c r="AJ36">
        <f t="shared" si="19"/>
        <v>-0.79999999999999982</v>
      </c>
      <c r="AK36">
        <f t="shared" si="20"/>
        <v>-0.90000000000000036</v>
      </c>
      <c r="AL36">
        <f t="shared" si="21"/>
        <v>-0.5</v>
      </c>
      <c r="AM36">
        <f t="shared" si="22"/>
        <v>-0.29999999999999982</v>
      </c>
      <c r="AN36">
        <f t="shared" si="23"/>
        <v>0.29999999999999982</v>
      </c>
      <c r="AO36">
        <f t="shared" si="23"/>
        <v>-0.79999999999999982</v>
      </c>
      <c r="AP36">
        <f t="shared" si="23"/>
        <v>-0.8</v>
      </c>
      <c r="AQ36">
        <f t="shared" si="23"/>
        <v>0.5</v>
      </c>
      <c r="AR36">
        <f t="shared" si="23"/>
        <v>-0.45999999999999996</v>
      </c>
      <c r="AT36">
        <f t="shared" si="14"/>
        <v>7.8</v>
      </c>
    </row>
    <row r="37" spans="1:46" x14ac:dyDescent="0.2">
      <c r="A37" s="1">
        <v>675</v>
      </c>
      <c r="B37" s="1">
        <v>1908</v>
      </c>
      <c r="C37" s="2">
        <v>1.1000000000000001</v>
      </c>
      <c r="D37" s="2">
        <v>0.1</v>
      </c>
      <c r="E37" s="2">
        <v>0.7</v>
      </c>
      <c r="F37" s="2">
        <v>2.7</v>
      </c>
      <c r="G37" s="2">
        <v>4.4000000000000004</v>
      </c>
      <c r="H37" s="2">
        <v>6.7</v>
      </c>
      <c r="I37" s="2">
        <v>9.9</v>
      </c>
      <c r="J37" s="2">
        <v>7.6</v>
      </c>
      <c r="K37" s="2">
        <v>6.8</v>
      </c>
      <c r="L37" s="2">
        <v>6.5</v>
      </c>
      <c r="M37" s="2">
        <v>4.0999999999999996</v>
      </c>
      <c r="N37" s="2">
        <v>2.2000000000000002</v>
      </c>
      <c r="O37">
        <f t="shared" si="0"/>
        <v>4.4000000000000004</v>
      </c>
      <c r="P37">
        <v>1908</v>
      </c>
      <c r="Q37">
        <v>0.2</v>
      </c>
      <c r="R37">
        <v>-1</v>
      </c>
      <c r="S37">
        <v>1</v>
      </c>
      <c r="T37">
        <v>2.4</v>
      </c>
      <c r="U37">
        <v>4.2</v>
      </c>
      <c r="V37">
        <v>6.7</v>
      </c>
      <c r="W37">
        <v>8.9</v>
      </c>
      <c r="X37">
        <v>8.4</v>
      </c>
      <c r="Y37">
        <v>7.8</v>
      </c>
      <c r="Z37">
        <v>7.4</v>
      </c>
      <c r="AA37">
        <v>1.4</v>
      </c>
      <c r="AB37">
        <v>1.7</v>
      </c>
      <c r="AC37">
        <v>4.09</v>
      </c>
      <c r="AD37" s="1">
        <v>675</v>
      </c>
      <c r="AE37" s="1">
        <v>1908</v>
      </c>
      <c r="AF37">
        <f t="shared" si="15"/>
        <v>-0.90000000000000013</v>
      </c>
      <c r="AG37">
        <f t="shared" si="16"/>
        <v>-1.1000000000000001</v>
      </c>
      <c r="AH37">
        <f t="shared" si="17"/>
        <v>0.30000000000000004</v>
      </c>
      <c r="AI37">
        <f t="shared" si="18"/>
        <v>-0.30000000000000027</v>
      </c>
      <c r="AJ37">
        <f t="shared" si="19"/>
        <v>-0.20000000000000018</v>
      </c>
      <c r="AK37">
        <f t="shared" si="20"/>
        <v>0</v>
      </c>
      <c r="AL37">
        <f t="shared" si="21"/>
        <v>-1</v>
      </c>
      <c r="AM37">
        <f t="shared" si="22"/>
        <v>0.80000000000000071</v>
      </c>
      <c r="AN37">
        <f t="shared" si="23"/>
        <v>1</v>
      </c>
      <c r="AO37">
        <f t="shared" si="23"/>
        <v>0.90000000000000036</v>
      </c>
      <c r="AP37">
        <f t="shared" si="23"/>
        <v>-2.6999999999999997</v>
      </c>
      <c r="AQ37">
        <f t="shared" si="23"/>
        <v>-0.50000000000000022</v>
      </c>
      <c r="AR37">
        <f t="shared" si="23"/>
        <v>-0.3100000000000005</v>
      </c>
      <c r="AT37">
        <f t="shared" si="14"/>
        <v>9.8000000000000007</v>
      </c>
    </row>
    <row r="38" spans="1:46" x14ac:dyDescent="0.2">
      <c r="A38" s="1">
        <v>675</v>
      </c>
      <c r="B38" s="1">
        <v>1909</v>
      </c>
      <c r="C38" s="2">
        <v>0.9</v>
      </c>
      <c r="D38" s="2">
        <v>1.4</v>
      </c>
      <c r="E38" s="2">
        <v>0.5</v>
      </c>
      <c r="F38" s="2">
        <v>2.9</v>
      </c>
      <c r="G38" s="2">
        <v>4.5</v>
      </c>
      <c r="H38" s="2">
        <v>8.6999999999999993</v>
      </c>
      <c r="I38" s="2">
        <v>8.4</v>
      </c>
      <c r="J38" s="2">
        <v>7.8</v>
      </c>
      <c r="K38" s="2">
        <v>7.4</v>
      </c>
      <c r="L38" s="2">
        <v>5.2</v>
      </c>
      <c r="M38" s="2">
        <v>3</v>
      </c>
      <c r="N38" s="2">
        <v>0.4</v>
      </c>
      <c r="O38">
        <f t="shared" si="0"/>
        <v>4.26</v>
      </c>
      <c r="P38">
        <v>1909</v>
      </c>
      <c r="Q38">
        <v>-0.2</v>
      </c>
      <c r="R38">
        <v>2.5</v>
      </c>
      <c r="S38">
        <v>-0.9</v>
      </c>
      <c r="T38">
        <v>3</v>
      </c>
      <c r="U38">
        <v>3.6</v>
      </c>
      <c r="V38">
        <v>7.8</v>
      </c>
      <c r="W38">
        <v>8.1999999999999993</v>
      </c>
      <c r="X38">
        <v>8.9</v>
      </c>
      <c r="Y38">
        <v>7.7</v>
      </c>
      <c r="Z38">
        <v>2.8</v>
      </c>
      <c r="AA38">
        <v>1.1000000000000001</v>
      </c>
      <c r="AB38">
        <v>-2.2999999999999998</v>
      </c>
      <c r="AC38">
        <v>3.52</v>
      </c>
      <c r="AD38" s="1">
        <v>675</v>
      </c>
      <c r="AE38" s="1">
        <v>1909</v>
      </c>
      <c r="AF38">
        <f t="shared" si="15"/>
        <v>-1.1000000000000001</v>
      </c>
      <c r="AG38">
        <f t="shared" si="16"/>
        <v>1.1000000000000001</v>
      </c>
      <c r="AH38">
        <f t="shared" si="17"/>
        <v>-1.4</v>
      </c>
      <c r="AI38">
        <f t="shared" si="18"/>
        <v>0.10000000000000009</v>
      </c>
      <c r="AJ38">
        <f t="shared" si="19"/>
        <v>-0.89999999999999991</v>
      </c>
      <c r="AK38">
        <f t="shared" si="20"/>
        <v>-0.89999999999999947</v>
      </c>
      <c r="AL38">
        <f t="shared" si="21"/>
        <v>-0.20000000000000107</v>
      </c>
      <c r="AM38">
        <f t="shared" si="22"/>
        <v>1.1000000000000005</v>
      </c>
      <c r="AN38">
        <f t="shared" si="23"/>
        <v>0.29999999999999982</v>
      </c>
      <c r="AO38">
        <f t="shared" si="23"/>
        <v>-2.4000000000000004</v>
      </c>
      <c r="AP38">
        <f t="shared" si="23"/>
        <v>-1.9</v>
      </c>
      <c r="AQ38">
        <f t="shared" si="23"/>
        <v>-2.6999999999999997</v>
      </c>
      <c r="AR38">
        <f t="shared" si="23"/>
        <v>-0.73999999999999977</v>
      </c>
      <c r="AT38">
        <f t="shared" si="14"/>
        <v>8.2999999999999989</v>
      </c>
    </row>
    <row r="39" spans="1:46" x14ac:dyDescent="0.2">
      <c r="A39" s="1">
        <v>675</v>
      </c>
      <c r="B39" s="1">
        <v>1910</v>
      </c>
      <c r="C39" s="2">
        <v>0.1</v>
      </c>
      <c r="D39" s="2">
        <v>0</v>
      </c>
      <c r="E39" s="2">
        <v>1.4</v>
      </c>
      <c r="F39" s="2">
        <v>1.2</v>
      </c>
      <c r="G39" s="2">
        <v>3.9</v>
      </c>
      <c r="H39" s="2">
        <v>5.9</v>
      </c>
      <c r="I39" s="2">
        <v>8.3000000000000007</v>
      </c>
      <c r="J39" s="2">
        <v>8.6999999999999993</v>
      </c>
      <c r="K39" s="2">
        <v>5.9</v>
      </c>
      <c r="L39" s="2">
        <v>5</v>
      </c>
      <c r="M39" s="2">
        <v>1.5</v>
      </c>
      <c r="N39" s="2">
        <v>2.1</v>
      </c>
      <c r="O39">
        <f t="shared" si="0"/>
        <v>3.67</v>
      </c>
      <c r="P39">
        <v>1910</v>
      </c>
      <c r="Q39">
        <v>-1.5</v>
      </c>
      <c r="R39">
        <v>-0.5</v>
      </c>
      <c r="S39">
        <v>2</v>
      </c>
      <c r="T39">
        <v>-0.6</v>
      </c>
      <c r="U39">
        <v>4.4000000000000004</v>
      </c>
      <c r="V39">
        <v>6.1</v>
      </c>
      <c r="W39">
        <v>7.8</v>
      </c>
      <c r="X39">
        <v>8.1</v>
      </c>
      <c r="Y39">
        <v>7.9</v>
      </c>
      <c r="Z39">
        <v>5.5</v>
      </c>
      <c r="AA39">
        <v>-0.7</v>
      </c>
      <c r="AB39">
        <v>1.1000000000000001</v>
      </c>
      <c r="AC39">
        <v>3.3</v>
      </c>
      <c r="AD39" s="1">
        <v>675</v>
      </c>
      <c r="AE39" s="1">
        <v>1910</v>
      </c>
      <c r="AF39">
        <f t="shared" si="15"/>
        <v>-1.6</v>
      </c>
      <c r="AG39">
        <f t="shared" si="16"/>
        <v>-0.5</v>
      </c>
      <c r="AH39">
        <f t="shared" si="17"/>
        <v>0.60000000000000009</v>
      </c>
      <c r="AI39">
        <f t="shared" si="18"/>
        <v>-1.7999999999999998</v>
      </c>
      <c r="AJ39">
        <f t="shared" si="19"/>
        <v>0.50000000000000044</v>
      </c>
      <c r="AK39">
        <f t="shared" si="20"/>
        <v>0.19999999999999929</v>
      </c>
      <c r="AL39">
        <f t="shared" si="21"/>
        <v>-0.50000000000000089</v>
      </c>
      <c r="AM39">
        <f t="shared" si="22"/>
        <v>-0.59999999999999964</v>
      </c>
      <c r="AN39">
        <f t="shared" si="23"/>
        <v>2</v>
      </c>
      <c r="AO39">
        <f t="shared" si="23"/>
        <v>0.5</v>
      </c>
      <c r="AP39">
        <f t="shared" si="23"/>
        <v>-2.2000000000000002</v>
      </c>
      <c r="AQ39">
        <f t="shared" si="23"/>
        <v>-1</v>
      </c>
      <c r="AR39">
        <f t="shared" si="23"/>
        <v>-0.37000000000000011</v>
      </c>
      <c r="AT39">
        <f t="shared" si="14"/>
        <v>8.6999999999999993</v>
      </c>
    </row>
    <row r="40" spans="1:46" x14ac:dyDescent="0.2">
      <c r="A40" s="1">
        <v>675</v>
      </c>
      <c r="B40" s="1">
        <v>1911</v>
      </c>
      <c r="C40" s="2">
        <v>0.8</v>
      </c>
      <c r="D40" s="2">
        <v>0.5</v>
      </c>
      <c r="E40" s="2">
        <v>0.8</v>
      </c>
      <c r="F40" s="2">
        <v>1.8</v>
      </c>
      <c r="G40" s="2">
        <v>2.4</v>
      </c>
      <c r="H40" s="2">
        <v>7</v>
      </c>
      <c r="I40" s="2">
        <v>6.7</v>
      </c>
      <c r="J40" s="2">
        <v>8</v>
      </c>
      <c r="K40" s="2">
        <v>6.1</v>
      </c>
      <c r="L40" s="2">
        <v>4.2</v>
      </c>
      <c r="M40" s="2">
        <v>2.5</v>
      </c>
      <c r="N40" s="2">
        <v>2.6</v>
      </c>
      <c r="O40">
        <f t="shared" si="0"/>
        <v>3.62</v>
      </c>
      <c r="P40">
        <v>1911</v>
      </c>
      <c r="Q40">
        <v>0</v>
      </c>
      <c r="R40">
        <v>-1</v>
      </c>
      <c r="S40">
        <v>0.8</v>
      </c>
      <c r="T40">
        <v>1.2</v>
      </c>
      <c r="U40">
        <v>4.8</v>
      </c>
      <c r="V40">
        <v>5.7</v>
      </c>
      <c r="W40">
        <v>8</v>
      </c>
      <c r="X40">
        <v>8.4</v>
      </c>
      <c r="Y40">
        <v>6.6</v>
      </c>
      <c r="Z40">
        <v>4.5</v>
      </c>
      <c r="AA40">
        <v>1.8</v>
      </c>
      <c r="AB40">
        <v>2.7</v>
      </c>
      <c r="AC40">
        <v>3.63</v>
      </c>
      <c r="AD40" s="1">
        <v>675</v>
      </c>
      <c r="AE40" s="1">
        <v>1911</v>
      </c>
      <c r="AF40">
        <f t="shared" si="15"/>
        <v>-0.8</v>
      </c>
      <c r="AG40">
        <f t="shared" si="16"/>
        <v>-1.5</v>
      </c>
      <c r="AH40">
        <f t="shared" si="17"/>
        <v>0</v>
      </c>
      <c r="AI40">
        <f t="shared" si="18"/>
        <v>-0.60000000000000009</v>
      </c>
      <c r="AJ40">
        <f t="shared" si="19"/>
        <v>2.4</v>
      </c>
      <c r="AK40">
        <f t="shared" si="20"/>
        <v>-1.2999999999999998</v>
      </c>
      <c r="AL40">
        <f t="shared" si="21"/>
        <v>1.2999999999999998</v>
      </c>
      <c r="AM40">
        <f t="shared" si="22"/>
        <v>0.40000000000000036</v>
      </c>
      <c r="AN40">
        <f t="shared" si="23"/>
        <v>0.5</v>
      </c>
      <c r="AO40">
        <f t="shared" si="23"/>
        <v>0.29999999999999982</v>
      </c>
      <c r="AP40">
        <f t="shared" si="23"/>
        <v>-0.7</v>
      </c>
      <c r="AQ40">
        <f t="shared" si="23"/>
        <v>0.10000000000000009</v>
      </c>
      <c r="AR40">
        <f t="shared" si="23"/>
        <v>9.9999999999997868E-3</v>
      </c>
      <c r="AT40">
        <f t="shared" si="14"/>
        <v>7.5</v>
      </c>
    </row>
    <row r="41" spans="1:46" x14ac:dyDescent="0.2">
      <c r="A41" s="1">
        <v>675</v>
      </c>
      <c r="B41" s="1">
        <v>1912</v>
      </c>
      <c r="C41" s="2">
        <v>1.8</v>
      </c>
      <c r="D41" s="2">
        <v>0</v>
      </c>
      <c r="E41" s="2">
        <v>1.2</v>
      </c>
      <c r="F41" s="2">
        <v>3.3</v>
      </c>
      <c r="G41" s="2">
        <v>5.8</v>
      </c>
      <c r="H41" s="2">
        <v>8.5</v>
      </c>
      <c r="I41" s="2">
        <v>10.3</v>
      </c>
      <c r="J41" s="2">
        <v>7.8</v>
      </c>
      <c r="K41" s="2">
        <v>7.8</v>
      </c>
      <c r="L41" s="2">
        <v>5.7</v>
      </c>
      <c r="M41" s="2">
        <v>2.5</v>
      </c>
      <c r="N41" s="2">
        <v>0.4</v>
      </c>
      <c r="O41">
        <f t="shared" si="0"/>
        <v>4.59</v>
      </c>
      <c r="P41">
        <v>1912</v>
      </c>
      <c r="Q41">
        <v>0.7</v>
      </c>
      <c r="R41">
        <v>-1.9</v>
      </c>
      <c r="S41">
        <v>0.9</v>
      </c>
      <c r="T41">
        <v>2.4</v>
      </c>
      <c r="U41">
        <v>5.3</v>
      </c>
      <c r="V41">
        <v>6.7</v>
      </c>
      <c r="W41">
        <v>9.1</v>
      </c>
      <c r="X41">
        <v>7.4</v>
      </c>
      <c r="Y41">
        <v>7.8</v>
      </c>
      <c r="Z41">
        <v>5</v>
      </c>
      <c r="AA41">
        <v>0.3</v>
      </c>
      <c r="AB41">
        <v>-0.2</v>
      </c>
      <c r="AC41">
        <v>3.63</v>
      </c>
      <c r="AD41" s="1">
        <v>675</v>
      </c>
      <c r="AE41" s="1">
        <v>1912</v>
      </c>
      <c r="AF41">
        <f t="shared" si="15"/>
        <v>-1.1000000000000001</v>
      </c>
      <c r="AG41">
        <f t="shared" si="16"/>
        <v>-1.9</v>
      </c>
      <c r="AH41">
        <f t="shared" si="17"/>
        <v>-0.29999999999999993</v>
      </c>
      <c r="AI41">
        <f t="shared" si="18"/>
        <v>-0.89999999999999991</v>
      </c>
      <c r="AJ41">
        <f t="shared" si="19"/>
        <v>-0.5</v>
      </c>
      <c r="AK41">
        <f t="shared" si="20"/>
        <v>-1.7999999999999998</v>
      </c>
      <c r="AL41">
        <f t="shared" si="21"/>
        <v>-1.2000000000000011</v>
      </c>
      <c r="AM41">
        <f t="shared" si="22"/>
        <v>-0.39999999999999947</v>
      </c>
      <c r="AN41">
        <f t="shared" si="23"/>
        <v>0</v>
      </c>
      <c r="AO41">
        <f t="shared" si="23"/>
        <v>-0.70000000000000018</v>
      </c>
      <c r="AP41">
        <f t="shared" si="23"/>
        <v>-2.2000000000000002</v>
      </c>
      <c r="AQ41">
        <f t="shared" si="23"/>
        <v>-0.60000000000000009</v>
      </c>
      <c r="AR41">
        <f t="shared" si="23"/>
        <v>-0.96</v>
      </c>
      <c r="AT41">
        <f t="shared" si="14"/>
        <v>10.3</v>
      </c>
    </row>
    <row r="42" spans="1:46" x14ac:dyDescent="0.2">
      <c r="A42" s="1">
        <v>675</v>
      </c>
      <c r="B42" s="1">
        <v>1913</v>
      </c>
      <c r="C42" s="2">
        <v>1.4</v>
      </c>
      <c r="D42" s="2">
        <v>1.9</v>
      </c>
      <c r="E42" s="2">
        <v>0.9</v>
      </c>
      <c r="F42" s="2">
        <v>2.5</v>
      </c>
      <c r="G42" s="2">
        <v>4.5999999999999996</v>
      </c>
      <c r="H42" s="2">
        <v>6.6</v>
      </c>
      <c r="I42" s="2">
        <v>9.6999999999999993</v>
      </c>
      <c r="J42" s="2">
        <v>8.4</v>
      </c>
      <c r="K42" s="2">
        <v>4.3</v>
      </c>
      <c r="L42" s="2">
        <v>5.7</v>
      </c>
      <c r="M42" s="2">
        <v>3.8</v>
      </c>
      <c r="N42" s="2">
        <v>1.6</v>
      </c>
      <c r="O42">
        <f t="shared" si="0"/>
        <v>4.28</v>
      </c>
      <c r="P42">
        <v>1913</v>
      </c>
      <c r="Q42">
        <v>1.6</v>
      </c>
      <c r="R42">
        <v>1</v>
      </c>
      <c r="S42">
        <v>-1.6</v>
      </c>
      <c r="T42">
        <v>3.2</v>
      </c>
      <c r="U42">
        <v>4.5999999999999996</v>
      </c>
      <c r="V42">
        <v>6.3</v>
      </c>
      <c r="W42">
        <v>9.5</v>
      </c>
      <c r="X42">
        <v>9.1</v>
      </c>
      <c r="Y42">
        <v>7.5</v>
      </c>
      <c r="Z42">
        <v>4.0999999999999996</v>
      </c>
      <c r="AA42">
        <v>1.8</v>
      </c>
      <c r="AB42">
        <v>-0.2</v>
      </c>
      <c r="AC42">
        <v>3.91</v>
      </c>
      <c r="AD42" s="1">
        <v>675</v>
      </c>
      <c r="AE42" s="1">
        <v>1913</v>
      </c>
      <c r="AF42">
        <f t="shared" si="15"/>
        <v>0.20000000000000018</v>
      </c>
      <c r="AG42">
        <f t="shared" si="16"/>
        <v>-0.89999999999999991</v>
      </c>
      <c r="AH42">
        <f t="shared" si="17"/>
        <v>-2.5</v>
      </c>
      <c r="AI42">
        <f t="shared" si="18"/>
        <v>0.70000000000000018</v>
      </c>
      <c r="AJ42">
        <f t="shared" si="19"/>
        <v>0</v>
      </c>
      <c r="AK42">
        <f t="shared" si="20"/>
        <v>-0.29999999999999982</v>
      </c>
      <c r="AL42">
        <f t="shared" si="21"/>
        <v>-0.19999999999999929</v>
      </c>
      <c r="AM42">
        <f t="shared" si="22"/>
        <v>0.69999999999999929</v>
      </c>
      <c r="AN42">
        <f t="shared" si="23"/>
        <v>3.2</v>
      </c>
      <c r="AO42">
        <f t="shared" si="23"/>
        <v>-1.6000000000000005</v>
      </c>
      <c r="AP42">
        <f t="shared" si="23"/>
        <v>-1.9999999999999998</v>
      </c>
      <c r="AQ42">
        <f t="shared" si="23"/>
        <v>-1.8</v>
      </c>
      <c r="AR42">
        <f t="shared" si="23"/>
        <v>-0.37000000000000011</v>
      </c>
      <c r="AT42">
        <f t="shared" si="14"/>
        <v>8.7999999999999989</v>
      </c>
    </row>
    <row r="43" spans="1:46" x14ac:dyDescent="0.2">
      <c r="A43" s="1">
        <v>675</v>
      </c>
      <c r="B43" s="1">
        <v>1914</v>
      </c>
      <c r="C43" s="2">
        <v>1.6</v>
      </c>
      <c r="D43" s="2">
        <v>0.6</v>
      </c>
      <c r="E43" s="2">
        <v>0.1</v>
      </c>
      <c r="F43" s="2">
        <v>1.7</v>
      </c>
      <c r="G43" s="2">
        <v>4</v>
      </c>
      <c r="H43" s="2">
        <v>7.3</v>
      </c>
      <c r="I43" s="2">
        <v>7.2</v>
      </c>
      <c r="J43" s="2">
        <v>8</v>
      </c>
      <c r="K43" s="2">
        <v>5.7</v>
      </c>
      <c r="L43" s="2">
        <v>4.4000000000000004</v>
      </c>
      <c r="M43" s="2">
        <v>1.8</v>
      </c>
      <c r="N43" s="2">
        <v>0.8</v>
      </c>
      <c r="O43">
        <f t="shared" si="0"/>
        <v>3.6</v>
      </c>
      <c r="P43">
        <v>1914</v>
      </c>
      <c r="Q43">
        <v>1.4</v>
      </c>
      <c r="R43">
        <v>-0.3</v>
      </c>
      <c r="S43">
        <v>-0.8</v>
      </c>
      <c r="T43">
        <v>0.7</v>
      </c>
      <c r="U43">
        <v>2.7</v>
      </c>
      <c r="V43">
        <v>7.4</v>
      </c>
      <c r="W43">
        <v>8.1999999999999993</v>
      </c>
      <c r="X43">
        <v>8.6</v>
      </c>
      <c r="Y43">
        <v>6.6</v>
      </c>
      <c r="Z43">
        <v>5.4</v>
      </c>
      <c r="AA43">
        <v>0</v>
      </c>
      <c r="AB43">
        <v>-0.5</v>
      </c>
      <c r="AC43">
        <v>3.28</v>
      </c>
      <c r="AD43" s="1">
        <v>675</v>
      </c>
      <c r="AE43" s="1">
        <v>1914</v>
      </c>
      <c r="AF43">
        <f t="shared" si="15"/>
        <v>-0.20000000000000018</v>
      </c>
      <c r="AG43">
        <f t="shared" si="16"/>
        <v>-0.89999999999999991</v>
      </c>
      <c r="AH43">
        <f t="shared" si="17"/>
        <v>-0.9</v>
      </c>
      <c r="AI43">
        <f t="shared" si="18"/>
        <v>-1</v>
      </c>
      <c r="AJ43">
        <f t="shared" si="19"/>
        <v>-1.2999999999999998</v>
      </c>
      <c r="AK43">
        <f t="shared" si="20"/>
        <v>0.10000000000000053</v>
      </c>
      <c r="AL43">
        <f t="shared" si="21"/>
        <v>0.99999999999999911</v>
      </c>
      <c r="AM43">
        <f t="shared" si="22"/>
        <v>0.59999999999999964</v>
      </c>
      <c r="AN43">
        <f t="shared" si="23"/>
        <v>0.89999999999999947</v>
      </c>
      <c r="AO43">
        <f t="shared" si="23"/>
        <v>1</v>
      </c>
      <c r="AP43">
        <f t="shared" si="23"/>
        <v>-1.8</v>
      </c>
      <c r="AQ43">
        <f t="shared" si="23"/>
        <v>-1.3</v>
      </c>
      <c r="AR43">
        <f t="shared" si="23"/>
        <v>-0.32000000000000028</v>
      </c>
      <c r="AT43">
        <f t="shared" si="14"/>
        <v>7.9</v>
      </c>
    </row>
    <row r="44" spans="1:46" x14ac:dyDescent="0.2">
      <c r="A44" s="1">
        <v>675</v>
      </c>
      <c r="B44" s="1">
        <v>1915</v>
      </c>
      <c r="C44" s="2">
        <v>1.1000000000000001</v>
      </c>
      <c r="D44" s="2">
        <v>0.6</v>
      </c>
      <c r="E44" s="2">
        <v>0</v>
      </c>
      <c r="F44" s="2">
        <v>1.9</v>
      </c>
      <c r="G44" s="2">
        <v>5.0999999999999996</v>
      </c>
      <c r="H44" s="2">
        <v>7.6</v>
      </c>
      <c r="I44" s="2">
        <v>7.9</v>
      </c>
      <c r="J44" s="2">
        <v>8.4</v>
      </c>
      <c r="K44" s="2">
        <v>5.4</v>
      </c>
      <c r="L44" s="2">
        <v>5.4</v>
      </c>
      <c r="M44" s="2">
        <v>3.8</v>
      </c>
      <c r="N44" s="2">
        <v>0.7</v>
      </c>
      <c r="O44">
        <f t="shared" si="0"/>
        <v>3.99</v>
      </c>
      <c r="P44">
        <v>1915</v>
      </c>
      <c r="Q44">
        <v>0.4</v>
      </c>
      <c r="R44">
        <v>-1.2</v>
      </c>
      <c r="S44">
        <v>-1.8</v>
      </c>
      <c r="T44">
        <v>2</v>
      </c>
      <c r="U44">
        <v>4</v>
      </c>
      <c r="V44">
        <v>6.8</v>
      </c>
      <c r="W44">
        <v>7.1</v>
      </c>
      <c r="X44">
        <v>8.6</v>
      </c>
      <c r="Y44">
        <v>5.7</v>
      </c>
      <c r="Z44">
        <v>7.4</v>
      </c>
      <c r="AA44">
        <v>2.5</v>
      </c>
      <c r="AB44">
        <v>-2</v>
      </c>
      <c r="AC44">
        <v>3.29</v>
      </c>
      <c r="AD44" s="1">
        <v>675</v>
      </c>
      <c r="AE44" s="1">
        <v>1915</v>
      </c>
      <c r="AF44">
        <f t="shared" si="15"/>
        <v>-0.70000000000000007</v>
      </c>
      <c r="AG44">
        <f t="shared" si="16"/>
        <v>-1.7999999999999998</v>
      </c>
      <c r="AH44">
        <f t="shared" si="17"/>
        <v>-1.8</v>
      </c>
      <c r="AI44">
        <f t="shared" si="18"/>
        <v>0.10000000000000009</v>
      </c>
      <c r="AJ44">
        <f t="shared" si="19"/>
        <v>-1.0999999999999996</v>
      </c>
      <c r="AK44">
        <f t="shared" si="20"/>
        <v>-0.79999999999999982</v>
      </c>
      <c r="AL44">
        <f t="shared" si="21"/>
        <v>-0.80000000000000071</v>
      </c>
      <c r="AM44">
        <f t="shared" si="22"/>
        <v>0.19999999999999929</v>
      </c>
      <c r="AN44">
        <f t="shared" si="23"/>
        <v>0.29999999999999982</v>
      </c>
      <c r="AO44">
        <f t="shared" si="23"/>
        <v>2</v>
      </c>
      <c r="AP44">
        <f t="shared" si="23"/>
        <v>-1.2999999999999998</v>
      </c>
      <c r="AQ44">
        <f t="shared" si="23"/>
        <v>-2.7</v>
      </c>
      <c r="AR44">
        <f t="shared" si="23"/>
        <v>-0.70000000000000018</v>
      </c>
      <c r="AT44">
        <f t="shared" si="14"/>
        <v>8.4</v>
      </c>
    </row>
    <row r="45" spans="1:46" x14ac:dyDescent="0.2">
      <c r="A45" s="1">
        <v>675</v>
      </c>
      <c r="B45" s="1">
        <v>1916</v>
      </c>
      <c r="C45" s="2">
        <v>1.4</v>
      </c>
      <c r="D45" s="2">
        <v>1.5</v>
      </c>
      <c r="E45" s="2">
        <v>1.6</v>
      </c>
      <c r="F45" s="2">
        <v>2.2000000000000002</v>
      </c>
      <c r="G45" s="2">
        <v>4.4000000000000004</v>
      </c>
      <c r="H45" s="2">
        <v>8</v>
      </c>
      <c r="I45" s="2">
        <v>10.3</v>
      </c>
      <c r="J45" s="2">
        <v>10.199999999999999</v>
      </c>
      <c r="K45" s="2">
        <v>7.1</v>
      </c>
      <c r="L45" s="2">
        <v>5.8</v>
      </c>
      <c r="M45" s="2">
        <v>3.8</v>
      </c>
      <c r="N45" s="2">
        <v>1.1000000000000001</v>
      </c>
      <c r="O45">
        <f t="shared" si="0"/>
        <v>4.78</v>
      </c>
      <c r="P45">
        <v>1916</v>
      </c>
      <c r="Q45">
        <v>0.9</v>
      </c>
      <c r="R45">
        <v>0.7</v>
      </c>
      <c r="S45">
        <v>-1.3</v>
      </c>
      <c r="T45">
        <v>1</v>
      </c>
      <c r="U45">
        <v>3.4</v>
      </c>
      <c r="V45">
        <v>7.3</v>
      </c>
      <c r="W45">
        <v>9</v>
      </c>
      <c r="X45">
        <v>9.1</v>
      </c>
      <c r="Y45">
        <v>7</v>
      </c>
      <c r="Z45">
        <v>4.7</v>
      </c>
      <c r="AA45">
        <v>1.8</v>
      </c>
      <c r="AB45">
        <v>-1.4</v>
      </c>
      <c r="AC45">
        <v>3.52</v>
      </c>
      <c r="AD45" s="1">
        <v>675</v>
      </c>
      <c r="AE45" s="1">
        <v>1916</v>
      </c>
      <c r="AF45">
        <f t="shared" si="15"/>
        <v>-0.49999999999999989</v>
      </c>
      <c r="AG45">
        <f t="shared" si="16"/>
        <v>-0.8</v>
      </c>
      <c r="AH45">
        <f t="shared" si="17"/>
        <v>-2.9000000000000004</v>
      </c>
      <c r="AI45">
        <f t="shared" si="18"/>
        <v>-1.2000000000000002</v>
      </c>
      <c r="AJ45">
        <f t="shared" si="19"/>
        <v>-1.0000000000000004</v>
      </c>
      <c r="AK45">
        <f t="shared" si="20"/>
        <v>-0.70000000000000018</v>
      </c>
      <c r="AL45">
        <f t="shared" si="21"/>
        <v>-1.3000000000000007</v>
      </c>
      <c r="AM45">
        <f t="shared" si="22"/>
        <v>-1.0999999999999996</v>
      </c>
      <c r="AN45">
        <f t="shared" si="23"/>
        <v>-9.9999999999999645E-2</v>
      </c>
      <c r="AO45">
        <f t="shared" si="23"/>
        <v>-1.0999999999999996</v>
      </c>
      <c r="AP45">
        <f t="shared" si="23"/>
        <v>-1.9999999999999998</v>
      </c>
      <c r="AQ45">
        <f t="shared" si="23"/>
        <v>-2.5</v>
      </c>
      <c r="AR45">
        <f t="shared" si="23"/>
        <v>-1.2600000000000002</v>
      </c>
      <c r="AT45">
        <f t="shared" si="14"/>
        <v>9.2000000000000011</v>
      </c>
    </row>
    <row r="46" spans="1:46" x14ac:dyDescent="0.2">
      <c r="A46" s="1">
        <v>675</v>
      </c>
      <c r="B46" s="1">
        <v>1917</v>
      </c>
      <c r="C46" s="2">
        <v>0</v>
      </c>
      <c r="D46" s="2">
        <v>0.4</v>
      </c>
      <c r="E46" s="2">
        <v>2.1</v>
      </c>
      <c r="F46" s="2">
        <v>0</v>
      </c>
      <c r="G46" s="2">
        <v>5.7</v>
      </c>
      <c r="H46" s="2">
        <v>6.7</v>
      </c>
      <c r="I46" s="2">
        <v>8.8000000000000007</v>
      </c>
      <c r="J46" s="2">
        <v>8.6999999999999993</v>
      </c>
      <c r="K46" s="2">
        <v>6.1</v>
      </c>
      <c r="L46" s="2">
        <v>3.3</v>
      </c>
      <c r="M46" s="2">
        <v>1.5</v>
      </c>
      <c r="N46" s="2">
        <v>-1.3</v>
      </c>
      <c r="O46">
        <f t="shared" si="0"/>
        <v>3.5</v>
      </c>
      <c r="P46">
        <v>1917</v>
      </c>
      <c r="Q46">
        <v>-0.1</v>
      </c>
      <c r="R46">
        <v>0.8</v>
      </c>
      <c r="S46">
        <v>1.2</v>
      </c>
      <c r="T46">
        <v>-2.2000000000000002</v>
      </c>
      <c r="U46">
        <v>3.8</v>
      </c>
      <c r="V46">
        <v>6.1</v>
      </c>
      <c r="W46">
        <v>8.9</v>
      </c>
      <c r="X46">
        <v>8.9</v>
      </c>
      <c r="Y46">
        <v>6.2</v>
      </c>
      <c r="Z46">
        <v>0.9</v>
      </c>
      <c r="AA46">
        <v>-0.1</v>
      </c>
      <c r="AB46">
        <v>-3.1</v>
      </c>
      <c r="AC46">
        <v>2.61</v>
      </c>
      <c r="AD46" s="1">
        <v>675</v>
      </c>
      <c r="AE46" s="1">
        <v>1917</v>
      </c>
      <c r="AF46">
        <f t="shared" si="15"/>
        <v>-0.1</v>
      </c>
      <c r="AG46">
        <f t="shared" si="16"/>
        <v>0.4</v>
      </c>
      <c r="AH46">
        <f t="shared" si="17"/>
        <v>-0.90000000000000013</v>
      </c>
      <c r="AI46">
        <f t="shared" si="18"/>
        <v>-2.2000000000000002</v>
      </c>
      <c r="AJ46">
        <f t="shared" si="19"/>
        <v>-1.9000000000000004</v>
      </c>
      <c r="AK46">
        <f t="shared" si="20"/>
        <v>-0.60000000000000053</v>
      </c>
      <c r="AL46">
        <f t="shared" si="21"/>
        <v>9.9999999999999645E-2</v>
      </c>
      <c r="AM46">
        <f t="shared" si="22"/>
        <v>0.20000000000000107</v>
      </c>
      <c r="AN46">
        <f t="shared" si="23"/>
        <v>0.10000000000000053</v>
      </c>
      <c r="AO46">
        <f t="shared" si="23"/>
        <v>-2.4</v>
      </c>
      <c r="AP46">
        <f t="shared" si="23"/>
        <v>-1.6</v>
      </c>
      <c r="AQ46">
        <f t="shared" si="23"/>
        <v>-1.8</v>
      </c>
      <c r="AR46">
        <f t="shared" si="23"/>
        <v>-0.89000000000000012</v>
      </c>
      <c r="AT46">
        <f t="shared" si="14"/>
        <v>10.100000000000001</v>
      </c>
    </row>
    <row r="47" spans="1:46" x14ac:dyDescent="0.2">
      <c r="A47" s="1">
        <v>675</v>
      </c>
      <c r="B47" s="1">
        <v>1918</v>
      </c>
      <c r="C47" s="2">
        <v>-2.1</v>
      </c>
      <c r="D47" s="2">
        <v>-1.2</v>
      </c>
      <c r="E47" s="2">
        <v>0.4</v>
      </c>
      <c r="F47" s="2">
        <v>0.3</v>
      </c>
      <c r="G47" s="2">
        <v>5.9</v>
      </c>
      <c r="H47" s="2">
        <v>7.3</v>
      </c>
      <c r="I47" s="2">
        <v>6.9</v>
      </c>
      <c r="J47" s="2">
        <v>7.7</v>
      </c>
      <c r="K47" s="2">
        <v>4.8</v>
      </c>
      <c r="L47" s="2">
        <v>4.3</v>
      </c>
      <c r="M47" s="2">
        <v>3.4</v>
      </c>
      <c r="N47" s="2">
        <v>2</v>
      </c>
      <c r="O47">
        <f t="shared" si="0"/>
        <v>3.31</v>
      </c>
      <c r="P47">
        <v>1918</v>
      </c>
      <c r="Q47">
        <v>-8.1999999999999993</v>
      </c>
      <c r="R47">
        <v>-0.5</v>
      </c>
      <c r="S47">
        <v>2.4</v>
      </c>
      <c r="T47">
        <v>1.3</v>
      </c>
      <c r="U47">
        <v>5.3</v>
      </c>
      <c r="V47">
        <v>6.6</v>
      </c>
      <c r="W47">
        <v>7.6</v>
      </c>
      <c r="X47">
        <v>7.4</v>
      </c>
      <c r="Y47">
        <v>4.5</v>
      </c>
      <c r="Z47">
        <v>4.3</v>
      </c>
      <c r="AA47">
        <v>2.1</v>
      </c>
      <c r="AB47">
        <v>0.4</v>
      </c>
      <c r="AC47">
        <v>2.77</v>
      </c>
      <c r="AD47" s="1">
        <v>675</v>
      </c>
      <c r="AE47" s="1">
        <v>1918</v>
      </c>
      <c r="AF47">
        <f t="shared" si="15"/>
        <v>-6.1</v>
      </c>
      <c r="AG47">
        <f t="shared" si="16"/>
        <v>0.7</v>
      </c>
      <c r="AH47">
        <f t="shared" si="17"/>
        <v>2</v>
      </c>
      <c r="AI47">
        <f t="shared" si="18"/>
        <v>1</v>
      </c>
      <c r="AJ47">
        <f t="shared" si="19"/>
        <v>-0.60000000000000053</v>
      </c>
      <c r="AK47">
        <f t="shared" si="20"/>
        <v>-0.70000000000000018</v>
      </c>
      <c r="AL47">
        <f t="shared" si="21"/>
        <v>0.69999999999999929</v>
      </c>
      <c r="AM47">
        <f t="shared" si="22"/>
        <v>-0.29999999999999982</v>
      </c>
      <c r="AN47">
        <f t="shared" si="23"/>
        <v>-0.29999999999999982</v>
      </c>
      <c r="AO47">
        <f t="shared" si="23"/>
        <v>0</v>
      </c>
      <c r="AP47">
        <f t="shared" si="23"/>
        <v>-1.2999999999999998</v>
      </c>
      <c r="AQ47">
        <f t="shared" si="23"/>
        <v>-1.6</v>
      </c>
      <c r="AR47">
        <f t="shared" si="23"/>
        <v>-0.54</v>
      </c>
      <c r="AT47">
        <f t="shared" si="14"/>
        <v>9.8000000000000007</v>
      </c>
    </row>
    <row r="48" spans="1:46" x14ac:dyDescent="0.2">
      <c r="A48" s="1">
        <v>675</v>
      </c>
      <c r="B48" s="1">
        <v>1919</v>
      </c>
      <c r="C48" s="2">
        <v>1.4</v>
      </c>
      <c r="D48" s="2">
        <v>0.4</v>
      </c>
      <c r="E48" s="2">
        <v>-0.6</v>
      </c>
      <c r="F48" s="2">
        <v>1</v>
      </c>
      <c r="G48" s="2">
        <v>4.5999999999999996</v>
      </c>
      <c r="H48" s="2">
        <v>7.9</v>
      </c>
      <c r="I48" s="2">
        <v>12.3</v>
      </c>
      <c r="J48" s="2">
        <v>9.6999999999999993</v>
      </c>
      <c r="K48" s="2">
        <v>6.7</v>
      </c>
      <c r="L48" s="2">
        <v>5.0999999999999996</v>
      </c>
      <c r="M48" s="2">
        <v>2</v>
      </c>
      <c r="N48" s="2">
        <v>1.6</v>
      </c>
      <c r="O48">
        <f t="shared" si="0"/>
        <v>4.34</v>
      </c>
      <c r="P48">
        <v>1919</v>
      </c>
      <c r="Q48">
        <v>-0.2</v>
      </c>
      <c r="R48">
        <v>-2.2000000000000002</v>
      </c>
      <c r="S48">
        <v>-4.3</v>
      </c>
      <c r="T48">
        <v>-0.1</v>
      </c>
      <c r="U48">
        <v>4.9000000000000004</v>
      </c>
      <c r="V48">
        <v>7.8</v>
      </c>
      <c r="W48">
        <v>9.3000000000000007</v>
      </c>
      <c r="X48">
        <v>8.5</v>
      </c>
      <c r="Y48">
        <v>5.8</v>
      </c>
      <c r="Z48">
        <v>3.3</v>
      </c>
      <c r="AA48">
        <v>-1.6</v>
      </c>
      <c r="AB48">
        <v>0.4</v>
      </c>
      <c r="AC48">
        <v>2.63</v>
      </c>
      <c r="AD48" s="1">
        <v>675</v>
      </c>
      <c r="AE48" s="1">
        <v>1919</v>
      </c>
      <c r="AF48">
        <f t="shared" si="15"/>
        <v>-1.5999999999999999</v>
      </c>
      <c r="AG48">
        <f t="shared" si="16"/>
        <v>-2.6</v>
      </c>
      <c r="AH48">
        <f t="shared" si="17"/>
        <v>-3.6999999999999997</v>
      </c>
      <c r="AI48">
        <f t="shared" si="18"/>
        <v>-1.1000000000000001</v>
      </c>
      <c r="AJ48">
        <f t="shared" si="19"/>
        <v>0.30000000000000071</v>
      </c>
      <c r="AK48">
        <f t="shared" si="20"/>
        <v>-0.10000000000000053</v>
      </c>
      <c r="AL48">
        <f t="shared" si="21"/>
        <v>-3</v>
      </c>
      <c r="AM48">
        <f t="shared" si="22"/>
        <v>-1.1999999999999993</v>
      </c>
      <c r="AN48">
        <f t="shared" si="23"/>
        <v>-0.90000000000000036</v>
      </c>
      <c r="AO48">
        <f t="shared" si="23"/>
        <v>-1.7999999999999998</v>
      </c>
      <c r="AP48">
        <f t="shared" si="23"/>
        <v>-3.6</v>
      </c>
      <c r="AQ48">
        <f t="shared" si="23"/>
        <v>-1.2000000000000002</v>
      </c>
      <c r="AR48">
        <f t="shared" si="23"/>
        <v>-1.71</v>
      </c>
      <c r="AT48">
        <f t="shared" si="14"/>
        <v>12.9</v>
      </c>
    </row>
    <row r="49" spans="1:46" x14ac:dyDescent="0.2">
      <c r="A49">
        <v>675</v>
      </c>
      <c r="B49">
        <v>1920</v>
      </c>
      <c r="C49">
        <v>-0.4</v>
      </c>
      <c r="D49">
        <v>-0.3</v>
      </c>
      <c r="E49">
        <v>0.1</v>
      </c>
      <c r="F49">
        <v>0.9</v>
      </c>
      <c r="G49">
        <v>3.4</v>
      </c>
      <c r="H49">
        <v>8.3000000000000007</v>
      </c>
      <c r="I49">
        <v>8.5</v>
      </c>
      <c r="J49">
        <v>7.7</v>
      </c>
      <c r="K49">
        <v>5.6</v>
      </c>
      <c r="L49">
        <v>4.5999999999999996</v>
      </c>
      <c r="M49">
        <v>3.8</v>
      </c>
      <c r="N49">
        <v>3.3</v>
      </c>
      <c r="O49">
        <f t="shared" si="0"/>
        <v>3.79</v>
      </c>
      <c r="P49">
        <v>1920</v>
      </c>
      <c r="Q49">
        <v>-2</v>
      </c>
      <c r="R49">
        <v>-1.7</v>
      </c>
      <c r="S49">
        <v>-0.4</v>
      </c>
      <c r="T49">
        <v>-0.3</v>
      </c>
      <c r="U49">
        <v>3.7</v>
      </c>
      <c r="V49">
        <v>7.5</v>
      </c>
      <c r="W49">
        <v>8.1999999999999993</v>
      </c>
      <c r="X49">
        <v>8.8000000000000007</v>
      </c>
      <c r="Y49">
        <v>7.4</v>
      </c>
      <c r="Z49">
        <v>6.7</v>
      </c>
      <c r="AA49">
        <v>3.3</v>
      </c>
      <c r="AB49">
        <v>1.6</v>
      </c>
      <c r="AC49">
        <v>3.57</v>
      </c>
      <c r="AD49">
        <v>675</v>
      </c>
      <c r="AE49">
        <v>1920</v>
      </c>
      <c r="AF49">
        <f t="shared" si="15"/>
        <v>-1.6</v>
      </c>
      <c r="AG49">
        <f t="shared" si="16"/>
        <v>-1.4</v>
      </c>
      <c r="AH49">
        <f t="shared" si="17"/>
        <v>-0.5</v>
      </c>
      <c r="AI49">
        <f t="shared" si="18"/>
        <v>-1.2</v>
      </c>
      <c r="AJ49">
        <f t="shared" si="19"/>
        <v>0.30000000000000027</v>
      </c>
      <c r="AK49">
        <f t="shared" si="20"/>
        <v>-0.80000000000000071</v>
      </c>
      <c r="AL49">
        <f t="shared" si="21"/>
        <v>-0.30000000000000071</v>
      </c>
      <c r="AM49">
        <f t="shared" si="22"/>
        <v>1.1000000000000005</v>
      </c>
      <c r="AN49">
        <f t="shared" si="23"/>
        <v>1.8000000000000007</v>
      </c>
      <c r="AO49">
        <f t="shared" si="23"/>
        <v>2.1000000000000005</v>
      </c>
      <c r="AP49">
        <f t="shared" si="23"/>
        <v>-0.5</v>
      </c>
      <c r="AQ49">
        <f t="shared" si="23"/>
        <v>-1.6999999999999997</v>
      </c>
      <c r="AR49">
        <f t="shared" si="23"/>
        <v>-0.2200000000000002</v>
      </c>
      <c r="AT49">
        <f t="shared" si="14"/>
        <v>8.9</v>
      </c>
    </row>
    <row r="50" spans="1:46" x14ac:dyDescent="0.2">
      <c r="A50">
        <v>675</v>
      </c>
      <c r="B50">
        <v>1921</v>
      </c>
      <c r="C50">
        <v>1</v>
      </c>
      <c r="D50">
        <v>3</v>
      </c>
      <c r="E50">
        <v>1.5</v>
      </c>
      <c r="F50">
        <v>3.8</v>
      </c>
      <c r="G50">
        <v>5.9</v>
      </c>
      <c r="H50">
        <v>7.8</v>
      </c>
      <c r="I50">
        <v>9.9</v>
      </c>
      <c r="J50">
        <v>6.3</v>
      </c>
      <c r="K50">
        <v>5.7</v>
      </c>
      <c r="L50">
        <v>5.0999999999999996</v>
      </c>
      <c r="M50">
        <v>3.1</v>
      </c>
      <c r="N50">
        <v>2.7</v>
      </c>
      <c r="O50">
        <f t="shared" si="0"/>
        <v>4.6500000000000004</v>
      </c>
      <c r="P50">
        <v>1921</v>
      </c>
      <c r="Q50">
        <v>-2</v>
      </c>
      <c r="R50">
        <v>3.1</v>
      </c>
      <c r="S50">
        <v>-0.8</v>
      </c>
      <c r="T50">
        <v>2.5</v>
      </c>
      <c r="U50">
        <v>2.5</v>
      </c>
      <c r="V50">
        <v>7.9</v>
      </c>
      <c r="W50">
        <v>8.3000000000000007</v>
      </c>
      <c r="X50">
        <v>7.6</v>
      </c>
      <c r="Y50">
        <v>6</v>
      </c>
      <c r="Z50">
        <v>3.2</v>
      </c>
      <c r="AA50">
        <v>1.2</v>
      </c>
      <c r="AB50">
        <v>0.4</v>
      </c>
      <c r="AC50">
        <v>3.33</v>
      </c>
      <c r="AD50">
        <v>675</v>
      </c>
      <c r="AE50">
        <v>1921</v>
      </c>
      <c r="AF50">
        <f t="shared" si="15"/>
        <v>-3</v>
      </c>
      <c r="AG50">
        <f t="shared" si="16"/>
        <v>0.10000000000000009</v>
      </c>
      <c r="AH50">
        <f t="shared" si="17"/>
        <v>-2.2999999999999998</v>
      </c>
      <c r="AI50">
        <f t="shared" si="18"/>
        <v>-1.2999999999999998</v>
      </c>
      <c r="AJ50">
        <f t="shared" si="19"/>
        <v>-3.4000000000000004</v>
      </c>
      <c r="AK50">
        <f t="shared" si="20"/>
        <v>0.10000000000000053</v>
      </c>
      <c r="AL50">
        <f t="shared" si="21"/>
        <v>-1.5999999999999996</v>
      </c>
      <c r="AM50">
        <f t="shared" si="22"/>
        <v>1.2999999999999998</v>
      </c>
      <c r="AN50">
        <f t="shared" si="23"/>
        <v>0.29999999999999982</v>
      </c>
      <c r="AO50">
        <f t="shared" si="23"/>
        <v>-1.8999999999999995</v>
      </c>
      <c r="AP50">
        <f t="shared" si="23"/>
        <v>-1.9000000000000001</v>
      </c>
      <c r="AQ50">
        <f t="shared" si="23"/>
        <v>-2.3000000000000003</v>
      </c>
      <c r="AR50">
        <f t="shared" si="23"/>
        <v>-1.3200000000000003</v>
      </c>
      <c r="AT50">
        <f t="shared" si="14"/>
        <v>8.9</v>
      </c>
    </row>
    <row r="51" spans="1:46" x14ac:dyDescent="0.2">
      <c r="A51">
        <v>675</v>
      </c>
      <c r="B51">
        <v>1922</v>
      </c>
      <c r="C51">
        <v>1.1000000000000001</v>
      </c>
      <c r="D51">
        <v>2.2999999999999998</v>
      </c>
      <c r="E51">
        <v>2.2999999999999998</v>
      </c>
      <c r="F51">
        <v>3.6</v>
      </c>
      <c r="G51">
        <v>4.5</v>
      </c>
      <c r="H51">
        <v>7.5</v>
      </c>
      <c r="I51">
        <v>7.6</v>
      </c>
      <c r="J51">
        <v>6.8</v>
      </c>
      <c r="K51">
        <v>6.7</v>
      </c>
      <c r="L51">
        <v>5.3</v>
      </c>
      <c r="M51">
        <v>3.1</v>
      </c>
      <c r="N51">
        <v>2.6</v>
      </c>
      <c r="O51">
        <f t="shared" si="0"/>
        <v>4.45</v>
      </c>
      <c r="P51">
        <v>1922</v>
      </c>
      <c r="Q51">
        <v>1.7</v>
      </c>
      <c r="R51">
        <v>2.2000000000000002</v>
      </c>
      <c r="S51">
        <v>1.6</v>
      </c>
      <c r="T51">
        <v>0.7</v>
      </c>
      <c r="U51">
        <v>3.1</v>
      </c>
      <c r="V51">
        <v>6.1</v>
      </c>
      <c r="W51">
        <v>7</v>
      </c>
      <c r="X51">
        <v>7.9</v>
      </c>
      <c r="Y51">
        <v>5.5</v>
      </c>
      <c r="Z51">
        <v>4.5</v>
      </c>
      <c r="AA51">
        <v>2.2999999999999998</v>
      </c>
      <c r="AB51">
        <v>1.7</v>
      </c>
      <c r="AC51">
        <v>3.69</v>
      </c>
      <c r="AD51">
        <v>675</v>
      </c>
      <c r="AE51">
        <v>1922</v>
      </c>
      <c r="AF51">
        <f t="shared" si="15"/>
        <v>0.59999999999999987</v>
      </c>
      <c r="AG51">
        <f t="shared" si="16"/>
        <v>-9.9999999999999645E-2</v>
      </c>
      <c r="AH51">
        <f t="shared" si="17"/>
        <v>-0.69999999999999973</v>
      </c>
      <c r="AI51">
        <f t="shared" si="18"/>
        <v>-2.9000000000000004</v>
      </c>
      <c r="AJ51">
        <f t="shared" si="19"/>
        <v>-1.4</v>
      </c>
      <c r="AK51">
        <f t="shared" si="20"/>
        <v>-1.4000000000000004</v>
      </c>
      <c r="AL51">
        <f t="shared" si="21"/>
        <v>-0.59999999999999964</v>
      </c>
      <c r="AM51">
        <f t="shared" si="22"/>
        <v>1.1000000000000005</v>
      </c>
      <c r="AN51">
        <f t="shared" si="23"/>
        <v>-1.2000000000000002</v>
      </c>
      <c r="AO51">
        <f t="shared" si="23"/>
        <v>-0.79999999999999982</v>
      </c>
      <c r="AP51">
        <f t="shared" si="23"/>
        <v>-0.80000000000000027</v>
      </c>
      <c r="AQ51">
        <f t="shared" si="23"/>
        <v>-0.90000000000000013</v>
      </c>
      <c r="AR51">
        <f t="shared" si="23"/>
        <v>-0.76000000000000023</v>
      </c>
      <c r="AT51">
        <f t="shared" si="14"/>
        <v>6.5</v>
      </c>
    </row>
    <row r="52" spans="1:46" x14ac:dyDescent="0.2">
      <c r="A52">
        <v>675</v>
      </c>
      <c r="B52">
        <v>1923</v>
      </c>
      <c r="C52">
        <v>0.9</v>
      </c>
      <c r="D52">
        <v>1.2</v>
      </c>
      <c r="E52">
        <v>2.2999999999999998</v>
      </c>
      <c r="F52">
        <v>4.0999999999999996</v>
      </c>
      <c r="G52">
        <v>5.5</v>
      </c>
      <c r="H52">
        <v>7.3</v>
      </c>
      <c r="I52">
        <v>7.9</v>
      </c>
      <c r="J52">
        <v>7.3</v>
      </c>
      <c r="K52">
        <v>6.2</v>
      </c>
      <c r="L52">
        <v>5.2</v>
      </c>
      <c r="M52">
        <v>1.4</v>
      </c>
      <c r="N52">
        <v>-0.2</v>
      </c>
      <c r="O52">
        <f t="shared" si="0"/>
        <v>4.09</v>
      </c>
      <c r="P52">
        <v>1923</v>
      </c>
      <c r="Q52">
        <v>-1.4</v>
      </c>
      <c r="R52">
        <v>2.2999999999999998</v>
      </c>
      <c r="S52">
        <v>4.0999999999999996</v>
      </c>
      <c r="T52">
        <v>3.3</v>
      </c>
      <c r="U52">
        <v>3.4</v>
      </c>
      <c r="V52">
        <v>7.6</v>
      </c>
      <c r="W52">
        <v>8.5</v>
      </c>
      <c r="X52">
        <v>7.8</v>
      </c>
      <c r="Y52">
        <v>5.0999999999999996</v>
      </c>
      <c r="Z52">
        <v>4</v>
      </c>
      <c r="AA52">
        <v>-0.6</v>
      </c>
      <c r="AB52">
        <v>-1.2</v>
      </c>
      <c r="AC52">
        <v>3.58</v>
      </c>
      <c r="AD52">
        <v>675</v>
      </c>
      <c r="AE52">
        <v>1923</v>
      </c>
      <c r="AF52">
        <f t="shared" si="15"/>
        <v>-2.2999999999999998</v>
      </c>
      <c r="AG52">
        <f t="shared" si="16"/>
        <v>1.0999999999999999</v>
      </c>
      <c r="AH52">
        <f t="shared" si="17"/>
        <v>1.7999999999999998</v>
      </c>
      <c r="AI52">
        <f t="shared" si="18"/>
        <v>-0.79999999999999982</v>
      </c>
      <c r="AJ52">
        <f t="shared" si="19"/>
        <v>-2.1</v>
      </c>
      <c r="AK52">
        <f t="shared" si="20"/>
        <v>0.29999999999999982</v>
      </c>
      <c r="AL52">
        <f t="shared" si="21"/>
        <v>0.59999999999999964</v>
      </c>
      <c r="AM52">
        <f t="shared" si="22"/>
        <v>0.5</v>
      </c>
      <c r="AN52">
        <f t="shared" si="23"/>
        <v>-1.1000000000000005</v>
      </c>
      <c r="AO52">
        <f t="shared" si="23"/>
        <v>-1.2000000000000002</v>
      </c>
      <c r="AP52">
        <f t="shared" si="23"/>
        <v>-2</v>
      </c>
      <c r="AQ52">
        <f t="shared" si="23"/>
        <v>-1</v>
      </c>
      <c r="AR52">
        <f t="shared" si="23"/>
        <v>-0.50999999999999979</v>
      </c>
      <c r="AT52">
        <f t="shared" si="14"/>
        <v>8.1</v>
      </c>
    </row>
    <row r="53" spans="1:46" x14ac:dyDescent="0.2">
      <c r="A53">
        <v>675</v>
      </c>
      <c r="B53">
        <v>1924</v>
      </c>
      <c r="C53">
        <v>1.3</v>
      </c>
      <c r="D53">
        <v>1.1000000000000001</v>
      </c>
      <c r="E53">
        <v>-0.1</v>
      </c>
      <c r="F53">
        <v>1.4</v>
      </c>
      <c r="G53">
        <v>4.0999999999999996</v>
      </c>
      <c r="H53">
        <v>8.1999999999999993</v>
      </c>
      <c r="I53">
        <v>8.9</v>
      </c>
      <c r="J53">
        <v>7.9</v>
      </c>
      <c r="K53">
        <v>5.7</v>
      </c>
      <c r="L53">
        <v>4.9000000000000004</v>
      </c>
      <c r="M53">
        <v>4.0999999999999996</v>
      </c>
      <c r="N53">
        <v>3.3</v>
      </c>
      <c r="O53">
        <f t="shared" si="0"/>
        <v>4.2300000000000004</v>
      </c>
      <c r="P53">
        <v>1924</v>
      </c>
      <c r="Q53">
        <v>1.9</v>
      </c>
      <c r="R53">
        <v>0.5</v>
      </c>
      <c r="S53">
        <v>-0.8</v>
      </c>
      <c r="T53">
        <v>1.1000000000000001</v>
      </c>
      <c r="U53">
        <v>3.2</v>
      </c>
      <c r="V53">
        <v>6.1</v>
      </c>
      <c r="W53">
        <v>9.3000000000000007</v>
      </c>
      <c r="X53">
        <v>9.4</v>
      </c>
      <c r="Y53">
        <v>6.2</v>
      </c>
      <c r="Z53">
        <v>4.7</v>
      </c>
      <c r="AA53">
        <v>3.6</v>
      </c>
      <c r="AB53">
        <v>2.5</v>
      </c>
      <c r="AC53">
        <v>3.98</v>
      </c>
      <c r="AD53">
        <v>675</v>
      </c>
      <c r="AE53">
        <v>1924</v>
      </c>
      <c r="AF53">
        <f t="shared" ref="AF53:AL53" si="24">Q53-C53</f>
        <v>0.59999999999999987</v>
      </c>
      <c r="AG53">
        <f t="shared" si="24"/>
        <v>-0.60000000000000009</v>
      </c>
      <c r="AH53">
        <f t="shared" si="24"/>
        <v>-0.70000000000000007</v>
      </c>
      <c r="AI53">
        <f t="shared" si="24"/>
        <v>-0.29999999999999982</v>
      </c>
      <c r="AJ53">
        <f t="shared" si="24"/>
        <v>-0.89999999999999947</v>
      </c>
      <c r="AK53">
        <f t="shared" si="24"/>
        <v>-2.0999999999999996</v>
      </c>
      <c r="AL53">
        <f t="shared" si="24"/>
        <v>0.40000000000000036</v>
      </c>
      <c r="AM53">
        <f t="shared" ref="AM53:AR111" si="25">X53-J53</f>
        <v>1.5</v>
      </c>
      <c r="AN53">
        <f t="shared" si="23"/>
        <v>0.5</v>
      </c>
      <c r="AO53">
        <f t="shared" si="23"/>
        <v>-0.20000000000000018</v>
      </c>
      <c r="AP53">
        <f t="shared" si="23"/>
        <v>-0.49999999999999956</v>
      </c>
      <c r="AQ53">
        <f t="shared" si="23"/>
        <v>-0.79999999999999982</v>
      </c>
      <c r="AR53">
        <f t="shared" si="23"/>
        <v>-0.25000000000000044</v>
      </c>
      <c r="AT53">
        <f t="shared" si="14"/>
        <v>9</v>
      </c>
    </row>
    <row r="54" spans="1:46" x14ac:dyDescent="0.2">
      <c r="A54">
        <v>675</v>
      </c>
      <c r="B54">
        <v>1925</v>
      </c>
      <c r="C54">
        <v>2</v>
      </c>
      <c r="D54">
        <v>0.9</v>
      </c>
      <c r="E54">
        <v>1.9</v>
      </c>
      <c r="F54">
        <v>1.5</v>
      </c>
      <c r="G54">
        <v>4.5</v>
      </c>
      <c r="H54">
        <v>11.3</v>
      </c>
      <c r="I54">
        <v>11.6</v>
      </c>
      <c r="J54">
        <v>8.6999999999999993</v>
      </c>
      <c r="K54">
        <v>5.6</v>
      </c>
      <c r="L54">
        <v>4.5</v>
      </c>
      <c r="M54">
        <v>3.8</v>
      </c>
      <c r="N54">
        <v>1.7</v>
      </c>
      <c r="O54">
        <f t="shared" si="0"/>
        <v>4.83</v>
      </c>
      <c r="P54">
        <v>1925</v>
      </c>
      <c r="Q54">
        <v>2.1</v>
      </c>
      <c r="R54">
        <v>-0.8</v>
      </c>
      <c r="S54">
        <v>1</v>
      </c>
      <c r="T54">
        <v>2</v>
      </c>
      <c r="U54">
        <v>3.8</v>
      </c>
      <c r="V54">
        <v>8.1999999999999993</v>
      </c>
      <c r="W54">
        <v>9.1</v>
      </c>
      <c r="X54">
        <v>8.6999999999999993</v>
      </c>
      <c r="Y54">
        <v>6.4</v>
      </c>
      <c r="Z54">
        <v>2.9</v>
      </c>
      <c r="AA54">
        <v>2.2000000000000002</v>
      </c>
      <c r="AB54">
        <v>-1.2</v>
      </c>
      <c r="AC54">
        <v>3.38</v>
      </c>
      <c r="AD54">
        <v>675</v>
      </c>
      <c r="AE54">
        <v>1925</v>
      </c>
      <c r="AF54">
        <f t="shared" ref="AF54:AL90" si="26">Q54-C54</f>
        <v>0.10000000000000009</v>
      </c>
      <c r="AG54">
        <f t="shared" si="26"/>
        <v>-1.7000000000000002</v>
      </c>
      <c r="AH54">
        <f t="shared" si="26"/>
        <v>-0.89999999999999991</v>
      </c>
      <c r="AI54">
        <f t="shared" si="26"/>
        <v>0.5</v>
      </c>
      <c r="AJ54">
        <f t="shared" si="26"/>
        <v>-0.70000000000000018</v>
      </c>
      <c r="AK54">
        <f t="shared" si="26"/>
        <v>-3.1000000000000014</v>
      </c>
      <c r="AL54">
        <f t="shared" si="26"/>
        <v>-2.5</v>
      </c>
      <c r="AM54">
        <f t="shared" si="25"/>
        <v>0</v>
      </c>
      <c r="AN54">
        <f t="shared" si="23"/>
        <v>0.80000000000000071</v>
      </c>
      <c r="AO54">
        <f t="shared" si="23"/>
        <v>-1.6</v>
      </c>
      <c r="AP54">
        <f t="shared" si="23"/>
        <v>-1.5999999999999996</v>
      </c>
      <c r="AQ54">
        <f t="shared" si="23"/>
        <v>-2.9</v>
      </c>
      <c r="AR54">
        <f t="shared" si="23"/>
        <v>-1.4500000000000002</v>
      </c>
      <c r="AT54">
        <f t="shared" si="14"/>
        <v>10.7</v>
      </c>
    </row>
    <row r="55" spans="1:46" x14ac:dyDescent="0.2">
      <c r="A55">
        <v>675</v>
      </c>
      <c r="B55">
        <v>1926</v>
      </c>
      <c r="C55">
        <v>1.8</v>
      </c>
      <c r="D55">
        <v>2.5</v>
      </c>
      <c r="E55">
        <v>2.1</v>
      </c>
      <c r="F55">
        <v>4.3</v>
      </c>
      <c r="G55">
        <v>5.6</v>
      </c>
      <c r="H55">
        <v>7</v>
      </c>
      <c r="I55">
        <v>14.3</v>
      </c>
      <c r="J55">
        <v>7.5</v>
      </c>
      <c r="K55">
        <v>5.6</v>
      </c>
      <c r="L55">
        <v>4.7</v>
      </c>
      <c r="M55">
        <v>2.8</v>
      </c>
      <c r="N55">
        <v>1.6</v>
      </c>
      <c r="O55">
        <f t="shared" si="0"/>
        <v>4.9800000000000004</v>
      </c>
      <c r="P55">
        <v>1926</v>
      </c>
      <c r="Q55">
        <v>1.5</v>
      </c>
      <c r="R55">
        <v>3.6</v>
      </c>
      <c r="S55">
        <v>-0.4</v>
      </c>
      <c r="T55">
        <v>5.2</v>
      </c>
      <c r="U55">
        <v>4.9000000000000004</v>
      </c>
      <c r="V55">
        <v>7.3</v>
      </c>
      <c r="W55">
        <v>11</v>
      </c>
      <c r="X55">
        <v>10.1</v>
      </c>
      <c r="Y55">
        <v>6.9</v>
      </c>
      <c r="Z55">
        <v>0.6</v>
      </c>
      <c r="AA55">
        <v>2.2999999999999998</v>
      </c>
      <c r="AB55">
        <v>-0.1</v>
      </c>
      <c r="AC55">
        <v>4.41</v>
      </c>
      <c r="AD55">
        <v>675</v>
      </c>
      <c r="AE55">
        <v>1926</v>
      </c>
      <c r="AF55">
        <f t="shared" si="26"/>
        <v>-0.30000000000000004</v>
      </c>
      <c r="AG55">
        <f t="shared" si="26"/>
        <v>1.1000000000000001</v>
      </c>
      <c r="AH55">
        <f t="shared" si="26"/>
        <v>-2.5</v>
      </c>
      <c r="AI55">
        <f t="shared" si="26"/>
        <v>0.90000000000000036</v>
      </c>
      <c r="AJ55">
        <f t="shared" si="26"/>
        <v>-0.69999999999999929</v>
      </c>
      <c r="AK55">
        <f t="shared" si="26"/>
        <v>0.29999999999999982</v>
      </c>
      <c r="AL55">
        <f t="shared" si="26"/>
        <v>-3.3000000000000007</v>
      </c>
      <c r="AM55">
        <f t="shared" si="25"/>
        <v>2.5999999999999996</v>
      </c>
      <c r="AN55">
        <f t="shared" si="23"/>
        <v>1.3000000000000007</v>
      </c>
      <c r="AO55">
        <f t="shared" si="23"/>
        <v>-4.1000000000000005</v>
      </c>
      <c r="AP55">
        <f t="shared" si="23"/>
        <v>-0.5</v>
      </c>
      <c r="AQ55">
        <f t="shared" si="23"/>
        <v>-1.7000000000000002</v>
      </c>
      <c r="AR55">
        <f t="shared" si="23"/>
        <v>-0.57000000000000028</v>
      </c>
      <c r="AT55">
        <f t="shared" si="14"/>
        <v>12.700000000000001</v>
      </c>
    </row>
    <row r="56" spans="1:46" x14ac:dyDescent="0.2">
      <c r="A56">
        <v>675</v>
      </c>
      <c r="B56">
        <v>1927</v>
      </c>
      <c r="C56">
        <v>0.6</v>
      </c>
      <c r="D56">
        <v>0.9</v>
      </c>
      <c r="E56">
        <v>2</v>
      </c>
      <c r="F56">
        <v>3.1</v>
      </c>
      <c r="G56">
        <v>5</v>
      </c>
      <c r="H56">
        <v>8.6999999999999993</v>
      </c>
      <c r="I56">
        <v>11.9</v>
      </c>
      <c r="J56">
        <v>10.1</v>
      </c>
      <c r="K56">
        <v>7.5</v>
      </c>
      <c r="L56">
        <v>5.0999999999999996</v>
      </c>
      <c r="M56">
        <v>3.9</v>
      </c>
      <c r="N56">
        <v>3.4</v>
      </c>
      <c r="O56">
        <f t="shared" si="0"/>
        <v>5.18</v>
      </c>
      <c r="P56">
        <v>1927</v>
      </c>
      <c r="Q56">
        <v>-1.3</v>
      </c>
      <c r="R56">
        <v>1.8</v>
      </c>
      <c r="S56">
        <v>2.4</v>
      </c>
      <c r="T56">
        <v>0.2</v>
      </c>
      <c r="U56">
        <v>4.4000000000000004</v>
      </c>
      <c r="V56">
        <v>6.6</v>
      </c>
      <c r="W56">
        <v>9.9</v>
      </c>
      <c r="X56">
        <v>9.1999999999999993</v>
      </c>
      <c r="Y56">
        <v>7</v>
      </c>
      <c r="Z56">
        <v>3.4</v>
      </c>
      <c r="AA56">
        <v>2.2999999999999998</v>
      </c>
      <c r="AB56">
        <v>1.3</v>
      </c>
      <c r="AC56">
        <v>3.93</v>
      </c>
      <c r="AD56">
        <v>675</v>
      </c>
      <c r="AE56">
        <v>1927</v>
      </c>
      <c r="AF56">
        <f t="shared" si="26"/>
        <v>-1.9</v>
      </c>
      <c r="AG56">
        <f t="shared" si="26"/>
        <v>0.9</v>
      </c>
      <c r="AH56">
        <f t="shared" si="26"/>
        <v>0.39999999999999991</v>
      </c>
      <c r="AI56">
        <f t="shared" si="26"/>
        <v>-2.9</v>
      </c>
      <c r="AJ56">
        <f t="shared" si="26"/>
        <v>-0.59999999999999964</v>
      </c>
      <c r="AK56">
        <f t="shared" si="26"/>
        <v>-2.0999999999999996</v>
      </c>
      <c r="AL56">
        <f t="shared" si="26"/>
        <v>-2</v>
      </c>
      <c r="AM56">
        <f t="shared" si="25"/>
        <v>-0.90000000000000036</v>
      </c>
      <c r="AN56">
        <f t="shared" si="23"/>
        <v>-0.5</v>
      </c>
      <c r="AO56">
        <f t="shared" si="23"/>
        <v>-1.6999999999999997</v>
      </c>
      <c r="AP56">
        <f t="shared" si="23"/>
        <v>-1.6</v>
      </c>
      <c r="AQ56">
        <f t="shared" si="23"/>
        <v>-2.0999999999999996</v>
      </c>
      <c r="AR56">
        <f t="shared" si="23"/>
        <v>-1.2499999999999996</v>
      </c>
      <c r="AT56">
        <f t="shared" si="14"/>
        <v>11.3</v>
      </c>
    </row>
    <row r="57" spans="1:46" x14ac:dyDescent="0.2">
      <c r="A57">
        <v>675</v>
      </c>
      <c r="B57">
        <v>1928</v>
      </c>
      <c r="C57">
        <v>1.1000000000000001</v>
      </c>
      <c r="D57">
        <v>1</v>
      </c>
      <c r="E57">
        <v>3.1</v>
      </c>
      <c r="F57">
        <v>5.0999999999999996</v>
      </c>
      <c r="G57">
        <v>6.3</v>
      </c>
      <c r="H57">
        <v>6.8</v>
      </c>
      <c r="I57">
        <v>10</v>
      </c>
      <c r="J57">
        <v>10.6</v>
      </c>
      <c r="K57">
        <v>7.4</v>
      </c>
      <c r="L57">
        <v>5.9</v>
      </c>
      <c r="M57">
        <v>3.8</v>
      </c>
      <c r="N57">
        <v>2.2000000000000002</v>
      </c>
      <c r="O57">
        <f t="shared" si="0"/>
        <v>5.28</v>
      </c>
      <c r="P57">
        <v>1928</v>
      </c>
      <c r="Q57">
        <v>-0.3</v>
      </c>
      <c r="R57">
        <v>0.7</v>
      </c>
      <c r="S57">
        <v>1.7</v>
      </c>
      <c r="T57">
        <v>4.2</v>
      </c>
      <c r="U57">
        <v>6.4</v>
      </c>
      <c r="V57">
        <v>6.3</v>
      </c>
      <c r="W57">
        <v>9.1999999999999993</v>
      </c>
      <c r="X57">
        <v>8.1999999999999993</v>
      </c>
      <c r="Y57">
        <v>8.3000000000000007</v>
      </c>
      <c r="Z57">
        <v>5.2</v>
      </c>
      <c r="AA57">
        <v>2.2999999999999998</v>
      </c>
      <c r="AB57">
        <v>1.2</v>
      </c>
      <c r="AC57">
        <v>4.45</v>
      </c>
      <c r="AD57">
        <v>675</v>
      </c>
      <c r="AE57">
        <v>1928</v>
      </c>
      <c r="AF57">
        <f t="shared" si="26"/>
        <v>-1.4000000000000001</v>
      </c>
      <c r="AG57">
        <f t="shared" si="26"/>
        <v>-0.30000000000000004</v>
      </c>
      <c r="AH57">
        <f t="shared" si="26"/>
        <v>-1.4000000000000001</v>
      </c>
      <c r="AI57">
        <f t="shared" si="26"/>
        <v>-0.89999999999999947</v>
      </c>
      <c r="AJ57">
        <f t="shared" si="26"/>
        <v>0.10000000000000053</v>
      </c>
      <c r="AK57">
        <f t="shared" si="26"/>
        <v>-0.5</v>
      </c>
      <c r="AL57">
        <f t="shared" si="26"/>
        <v>-0.80000000000000071</v>
      </c>
      <c r="AM57">
        <f t="shared" si="25"/>
        <v>-2.4000000000000004</v>
      </c>
      <c r="AN57">
        <f t="shared" si="23"/>
        <v>0.90000000000000036</v>
      </c>
      <c r="AO57">
        <f t="shared" si="23"/>
        <v>-0.70000000000000018</v>
      </c>
      <c r="AP57">
        <f t="shared" si="23"/>
        <v>-1.5</v>
      </c>
      <c r="AQ57">
        <f t="shared" si="23"/>
        <v>-1.0000000000000002</v>
      </c>
      <c r="AR57">
        <f t="shared" si="23"/>
        <v>-0.83000000000000007</v>
      </c>
      <c r="AT57">
        <f t="shared" si="14"/>
        <v>9.6</v>
      </c>
    </row>
    <row r="58" spans="1:46" x14ac:dyDescent="0.2">
      <c r="A58">
        <v>675</v>
      </c>
      <c r="B58">
        <v>1929</v>
      </c>
      <c r="C58">
        <v>3.1</v>
      </c>
      <c r="D58">
        <v>3.7</v>
      </c>
      <c r="E58">
        <v>5.3</v>
      </c>
      <c r="F58">
        <v>5.5</v>
      </c>
      <c r="G58">
        <v>6.5</v>
      </c>
      <c r="H58">
        <v>9.1999999999999993</v>
      </c>
      <c r="I58">
        <v>11.5</v>
      </c>
      <c r="J58">
        <v>9.6</v>
      </c>
      <c r="K58">
        <v>7.8</v>
      </c>
      <c r="L58">
        <v>5.7</v>
      </c>
      <c r="M58">
        <v>3.1</v>
      </c>
      <c r="N58">
        <v>3.2</v>
      </c>
      <c r="O58">
        <f t="shared" si="0"/>
        <v>6.18</v>
      </c>
      <c r="P58">
        <v>1929</v>
      </c>
      <c r="Q58">
        <v>1.8</v>
      </c>
      <c r="R58">
        <v>3.3</v>
      </c>
      <c r="S58">
        <v>5.7</v>
      </c>
      <c r="T58">
        <v>2.8</v>
      </c>
      <c r="U58">
        <v>4.8</v>
      </c>
      <c r="V58">
        <v>7.6</v>
      </c>
      <c r="W58">
        <v>9.8000000000000007</v>
      </c>
      <c r="X58">
        <v>8.5</v>
      </c>
      <c r="Y58">
        <v>6.5</v>
      </c>
      <c r="Z58">
        <v>2.4</v>
      </c>
      <c r="AA58">
        <v>2</v>
      </c>
      <c r="AB58">
        <v>2.1</v>
      </c>
      <c r="AC58">
        <v>4.78</v>
      </c>
      <c r="AD58">
        <v>675</v>
      </c>
      <c r="AE58">
        <v>1929</v>
      </c>
      <c r="AF58">
        <f t="shared" si="26"/>
        <v>-1.3</v>
      </c>
      <c r="AG58">
        <f t="shared" si="26"/>
        <v>-0.40000000000000036</v>
      </c>
      <c r="AH58">
        <f t="shared" si="26"/>
        <v>0.40000000000000036</v>
      </c>
      <c r="AI58">
        <f t="shared" si="26"/>
        <v>-2.7</v>
      </c>
      <c r="AJ58">
        <f t="shared" si="26"/>
        <v>-1.7000000000000002</v>
      </c>
      <c r="AK58">
        <f t="shared" si="26"/>
        <v>-1.5999999999999996</v>
      </c>
      <c r="AL58">
        <f t="shared" si="26"/>
        <v>-1.6999999999999993</v>
      </c>
      <c r="AM58">
        <f t="shared" si="25"/>
        <v>-1.0999999999999996</v>
      </c>
      <c r="AN58">
        <f t="shared" si="23"/>
        <v>-1.2999999999999998</v>
      </c>
      <c r="AO58">
        <f t="shared" si="23"/>
        <v>-3.3000000000000003</v>
      </c>
      <c r="AP58">
        <f t="shared" si="23"/>
        <v>-1.1000000000000001</v>
      </c>
      <c r="AQ58">
        <f t="shared" si="23"/>
        <v>-1.1000000000000001</v>
      </c>
      <c r="AR58">
        <f t="shared" si="23"/>
        <v>-1.3999999999999995</v>
      </c>
      <c r="AT58">
        <f t="shared" si="14"/>
        <v>8.4</v>
      </c>
    </row>
    <row r="59" spans="1:46" x14ac:dyDescent="0.2">
      <c r="A59">
        <v>675</v>
      </c>
      <c r="B59">
        <v>1930</v>
      </c>
      <c r="C59">
        <v>1.7</v>
      </c>
      <c r="D59">
        <v>1.9</v>
      </c>
      <c r="E59">
        <v>1.1000000000000001</v>
      </c>
      <c r="F59">
        <v>3.6</v>
      </c>
      <c r="G59">
        <v>5.5</v>
      </c>
      <c r="H59">
        <v>7</v>
      </c>
      <c r="I59">
        <v>8.6999999999999993</v>
      </c>
      <c r="J59">
        <v>7.8</v>
      </c>
      <c r="K59">
        <v>7.3</v>
      </c>
      <c r="L59">
        <v>5</v>
      </c>
      <c r="M59">
        <v>1.5</v>
      </c>
      <c r="N59">
        <v>1.9</v>
      </c>
      <c r="O59">
        <f t="shared" si="0"/>
        <v>4.42</v>
      </c>
      <c r="P59">
        <v>1930</v>
      </c>
      <c r="Q59">
        <v>-0.7</v>
      </c>
      <c r="R59">
        <v>2.4</v>
      </c>
      <c r="S59">
        <v>-2.1</v>
      </c>
      <c r="T59">
        <v>4.2</v>
      </c>
      <c r="U59">
        <v>5.9</v>
      </c>
      <c r="V59">
        <v>8.1</v>
      </c>
      <c r="W59">
        <v>8.9</v>
      </c>
      <c r="X59">
        <v>9.1</v>
      </c>
      <c r="Y59">
        <v>8.1</v>
      </c>
      <c r="Z59">
        <v>3.8</v>
      </c>
      <c r="AA59">
        <v>-1.2</v>
      </c>
      <c r="AB59">
        <v>2.1</v>
      </c>
      <c r="AC59">
        <v>4.05</v>
      </c>
      <c r="AD59">
        <v>675</v>
      </c>
      <c r="AE59">
        <v>1930</v>
      </c>
      <c r="AF59">
        <f t="shared" si="26"/>
        <v>-2.4</v>
      </c>
      <c r="AG59">
        <f t="shared" si="26"/>
        <v>0.5</v>
      </c>
      <c r="AH59">
        <f t="shared" si="26"/>
        <v>-3.2</v>
      </c>
      <c r="AI59">
        <f t="shared" si="26"/>
        <v>0.60000000000000009</v>
      </c>
      <c r="AJ59">
        <f t="shared" si="26"/>
        <v>0.40000000000000036</v>
      </c>
      <c r="AK59">
        <f t="shared" si="26"/>
        <v>1.0999999999999996</v>
      </c>
      <c r="AL59">
        <f t="shared" si="26"/>
        <v>0.20000000000000107</v>
      </c>
      <c r="AM59">
        <f t="shared" si="25"/>
        <v>1.2999999999999998</v>
      </c>
      <c r="AN59">
        <f t="shared" si="23"/>
        <v>0.79999999999999982</v>
      </c>
      <c r="AO59">
        <f t="shared" si="23"/>
        <v>-1.2000000000000002</v>
      </c>
      <c r="AP59">
        <f t="shared" si="23"/>
        <v>-2.7</v>
      </c>
      <c r="AQ59">
        <f t="shared" si="23"/>
        <v>0.20000000000000018</v>
      </c>
      <c r="AR59">
        <f t="shared" si="23"/>
        <v>-0.37000000000000011</v>
      </c>
      <c r="AT59">
        <f t="shared" si="14"/>
        <v>7.6</v>
      </c>
    </row>
    <row r="60" spans="1:46" x14ac:dyDescent="0.2">
      <c r="A60">
        <v>675</v>
      </c>
      <c r="B60">
        <v>1931</v>
      </c>
      <c r="C60">
        <v>1.8</v>
      </c>
      <c r="D60">
        <v>-0.5</v>
      </c>
      <c r="E60">
        <v>0.1</v>
      </c>
      <c r="F60">
        <v>2.6</v>
      </c>
      <c r="G60">
        <v>4</v>
      </c>
      <c r="H60">
        <v>6.2</v>
      </c>
      <c r="I60">
        <v>8.8000000000000007</v>
      </c>
      <c r="J60">
        <v>9</v>
      </c>
      <c r="K60">
        <v>6.9</v>
      </c>
      <c r="L60">
        <v>5.6</v>
      </c>
      <c r="M60">
        <v>4</v>
      </c>
      <c r="N60">
        <v>3.7</v>
      </c>
      <c r="O60">
        <f t="shared" si="0"/>
        <v>4.3499999999999996</v>
      </c>
      <c r="P60">
        <v>1931</v>
      </c>
      <c r="Q60">
        <v>-0.9</v>
      </c>
      <c r="R60">
        <v>-3.1</v>
      </c>
      <c r="S60">
        <v>-0.5</v>
      </c>
      <c r="T60">
        <v>2.5</v>
      </c>
      <c r="U60">
        <v>4.0999999999999996</v>
      </c>
      <c r="V60">
        <v>6.3</v>
      </c>
      <c r="W60">
        <v>8.8000000000000007</v>
      </c>
      <c r="X60">
        <v>9.5</v>
      </c>
      <c r="Y60">
        <v>8.6999999999999993</v>
      </c>
      <c r="Z60">
        <v>4.0999999999999996</v>
      </c>
      <c r="AA60">
        <v>4.5999999999999996</v>
      </c>
      <c r="AB60">
        <v>0.8</v>
      </c>
      <c r="AC60">
        <v>3.74</v>
      </c>
      <c r="AD60">
        <v>675</v>
      </c>
      <c r="AE60">
        <v>1931</v>
      </c>
      <c r="AF60">
        <f t="shared" si="26"/>
        <v>-2.7</v>
      </c>
      <c r="AG60">
        <f t="shared" si="26"/>
        <v>-2.6</v>
      </c>
      <c r="AH60">
        <f t="shared" si="26"/>
        <v>-0.6</v>
      </c>
      <c r="AI60">
        <f t="shared" si="26"/>
        <v>-0.10000000000000009</v>
      </c>
      <c r="AJ60">
        <f t="shared" si="26"/>
        <v>9.9999999999999645E-2</v>
      </c>
      <c r="AK60">
        <f t="shared" si="26"/>
        <v>9.9999999999999645E-2</v>
      </c>
      <c r="AL60">
        <f t="shared" si="26"/>
        <v>0</v>
      </c>
      <c r="AM60">
        <f t="shared" si="25"/>
        <v>0.5</v>
      </c>
      <c r="AN60">
        <f t="shared" si="23"/>
        <v>1.7999999999999989</v>
      </c>
      <c r="AO60">
        <f t="shared" si="23"/>
        <v>-1.5</v>
      </c>
      <c r="AP60">
        <f t="shared" si="23"/>
        <v>0.59999999999999964</v>
      </c>
      <c r="AQ60">
        <f t="shared" si="23"/>
        <v>-2.9000000000000004</v>
      </c>
      <c r="AR60">
        <f t="shared" si="23"/>
        <v>-0.60999999999999943</v>
      </c>
      <c r="AT60">
        <f t="shared" si="14"/>
        <v>9.5</v>
      </c>
    </row>
    <row r="61" spans="1:46" x14ac:dyDescent="0.2">
      <c r="A61">
        <v>675</v>
      </c>
      <c r="B61">
        <v>1932</v>
      </c>
      <c r="C61">
        <v>1.7</v>
      </c>
      <c r="D61">
        <v>2.5</v>
      </c>
      <c r="E61">
        <v>2.2000000000000002</v>
      </c>
      <c r="F61">
        <v>2.2999999999999998</v>
      </c>
      <c r="G61">
        <v>5.8</v>
      </c>
      <c r="H61">
        <v>9.3000000000000007</v>
      </c>
      <c r="I61">
        <v>7.4</v>
      </c>
      <c r="J61">
        <v>8.6999999999999993</v>
      </c>
      <c r="K61">
        <v>5.5</v>
      </c>
      <c r="L61">
        <v>4.3</v>
      </c>
      <c r="M61">
        <v>2.9</v>
      </c>
      <c r="N61">
        <v>2.5</v>
      </c>
      <c r="O61">
        <f t="shared" si="0"/>
        <v>4.59</v>
      </c>
      <c r="P61">
        <v>1932</v>
      </c>
      <c r="Q61">
        <v>-0.1</v>
      </c>
      <c r="R61">
        <v>3.5</v>
      </c>
      <c r="S61">
        <v>1.8</v>
      </c>
      <c r="T61">
        <v>-0.1</v>
      </c>
      <c r="U61">
        <v>4.9000000000000004</v>
      </c>
      <c r="V61">
        <v>8.6</v>
      </c>
      <c r="W61">
        <v>8.6</v>
      </c>
      <c r="X61">
        <v>9.5</v>
      </c>
      <c r="Y61">
        <v>5.7</v>
      </c>
      <c r="Z61">
        <v>2.7</v>
      </c>
      <c r="AA61">
        <v>2.4</v>
      </c>
      <c r="AB61">
        <v>1.5</v>
      </c>
      <c r="AC61">
        <v>4.08</v>
      </c>
      <c r="AD61">
        <v>675</v>
      </c>
      <c r="AE61">
        <v>1932</v>
      </c>
      <c r="AF61">
        <f t="shared" si="26"/>
        <v>-1.8</v>
      </c>
      <c r="AG61">
        <f t="shared" si="26"/>
        <v>1</v>
      </c>
      <c r="AH61">
        <f t="shared" si="26"/>
        <v>-0.40000000000000013</v>
      </c>
      <c r="AI61">
        <f t="shared" si="26"/>
        <v>-2.4</v>
      </c>
      <c r="AJ61">
        <f t="shared" si="26"/>
        <v>-0.89999999999999947</v>
      </c>
      <c r="AK61">
        <f t="shared" si="26"/>
        <v>-0.70000000000000107</v>
      </c>
      <c r="AL61">
        <f t="shared" si="26"/>
        <v>1.1999999999999993</v>
      </c>
      <c r="AM61">
        <f t="shared" si="25"/>
        <v>0.80000000000000071</v>
      </c>
      <c r="AN61">
        <f t="shared" si="23"/>
        <v>0.20000000000000018</v>
      </c>
      <c r="AO61">
        <f t="shared" si="23"/>
        <v>-1.5999999999999996</v>
      </c>
      <c r="AP61">
        <f t="shared" si="23"/>
        <v>-0.5</v>
      </c>
      <c r="AQ61">
        <f t="shared" si="23"/>
        <v>-1</v>
      </c>
      <c r="AR61">
        <f t="shared" si="23"/>
        <v>-0.50999999999999979</v>
      </c>
      <c r="AT61">
        <f t="shared" si="14"/>
        <v>7.6000000000000005</v>
      </c>
    </row>
    <row r="62" spans="1:46" x14ac:dyDescent="0.2">
      <c r="A62">
        <v>675</v>
      </c>
      <c r="B62">
        <v>1933</v>
      </c>
      <c r="C62">
        <v>3</v>
      </c>
      <c r="D62">
        <v>1</v>
      </c>
      <c r="E62">
        <v>1.5</v>
      </c>
      <c r="F62">
        <v>2.8</v>
      </c>
      <c r="G62">
        <v>5.9</v>
      </c>
      <c r="H62">
        <v>8.4</v>
      </c>
      <c r="I62">
        <v>9.3000000000000007</v>
      </c>
      <c r="J62">
        <v>8.6</v>
      </c>
      <c r="K62">
        <v>7.5</v>
      </c>
      <c r="L62">
        <v>5.9</v>
      </c>
      <c r="M62">
        <v>3.7</v>
      </c>
      <c r="N62">
        <v>4.5</v>
      </c>
      <c r="O62">
        <f t="shared" si="0"/>
        <v>5.18</v>
      </c>
      <c r="P62">
        <v>1933</v>
      </c>
      <c r="Q62">
        <v>2.2999999999999998</v>
      </c>
      <c r="R62">
        <v>-1.9</v>
      </c>
      <c r="S62">
        <v>2</v>
      </c>
      <c r="T62">
        <v>0.9</v>
      </c>
      <c r="U62">
        <v>5.7</v>
      </c>
      <c r="V62">
        <v>9.4</v>
      </c>
      <c r="W62">
        <v>10.8</v>
      </c>
      <c r="X62">
        <v>10.199999999999999</v>
      </c>
      <c r="Y62">
        <v>8.9</v>
      </c>
      <c r="Z62">
        <v>3.7</v>
      </c>
      <c r="AA62">
        <v>3.2</v>
      </c>
      <c r="AB62">
        <v>3.6</v>
      </c>
      <c r="AC62">
        <v>4.9000000000000004</v>
      </c>
      <c r="AD62">
        <v>675</v>
      </c>
      <c r="AE62">
        <v>1933</v>
      </c>
      <c r="AF62">
        <f t="shared" si="26"/>
        <v>-0.70000000000000018</v>
      </c>
      <c r="AG62">
        <f t="shared" si="26"/>
        <v>-2.9</v>
      </c>
      <c r="AH62">
        <f t="shared" si="26"/>
        <v>0.5</v>
      </c>
      <c r="AI62">
        <f t="shared" si="26"/>
        <v>-1.9</v>
      </c>
      <c r="AJ62">
        <f t="shared" si="26"/>
        <v>-0.20000000000000018</v>
      </c>
      <c r="AK62">
        <f t="shared" si="26"/>
        <v>1</v>
      </c>
      <c r="AL62">
        <f t="shared" si="26"/>
        <v>1.5</v>
      </c>
      <c r="AM62">
        <f t="shared" si="25"/>
        <v>1.5999999999999996</v>
      </c>
      <c r="AN62">
        <f t="shared" si="23"/>
        <v>1.4000000000000004</v>
      </c>
      <c r="AO62">
        <f t="shared" si="23"/>
        <v>-2.2000000000000002</v>
      </c>
      <c r="AP62">
        <f t="shared" si="23"/>
        <v>-0.5</v>
      </c>
      <c r="AQ62">
        <f t="shared" si="23"/>
        <v>-0.89999999999999991</v>
      </c>
      <c r="AR62">
        <f t="shared" si="23"/>
        <v>-0.27999999999999936</v>
      </c>
      <c r="AT62">
        <f t="shared" si="14"/>
        <v>8.3000000000000007</v>
      </c>
    </row>
    <row r="63" spans="1:46" x14ac:dyDescent="0.2">
      <c r="A63">
        <v>675</v>
      </c>
      <c r="B63">
        <v>1934</v>
      </c>
      <c r="C63">
        <v>2.8</v>
      </c>
      <c r="D63">
        <v>2.8</v>
      </c>
      <c r="E63">
        <v>2</v>
      </c>
      <c r="F63">
        <v>3.6</v>
      </c>
      <c r="G63">
        <v>4.8</v>
      </c>
      <c r="H63">
        <v>9</v>
      </c>
      <c r="I63">
        <v>9.8000000000000007</v>
      </c>
      <c r="J63">
        <v>8.4</v>
      </c>
      <c r="K63">
        <v>7.3</v>
      </c>
      <c r="L63">
        <v>5.5</v>
      </c>
      <c r="M63">
        <v>3.3</v>
      </c>
      <c r="N63">
        <v>3.1</v>
      </c>
      <c r="O63">
        <f t="shared" si="0"/>
        <v>5.2</v>
      </c>
      <c r="P63">
        <v>1934</v>
      </c>
      <c r="Q63">
        <v>0.5</v>
      </c>
      <c r="R63">
        <v>1.7</v>
      </c>
      <c r="S63">
        <v>0.1</v>
      </c>
      <c r="T63">
        <v>1.7</v>
      </c>
      <c r="U63">
        <v>4.5</v>
      </c>
      <c r="V63">
        <v>8.6</v>
      </c>
      <c r="W63">
        <v>10.1</v>
      </c>
      <c r="X63">
        <v>9.6999999999999993</v>
      </c>
      <c r="Y63">
        <v>8.1</v>
      </c>
      <c r="Z63">
        <v>4.0999999999999996</v>
      </c>
      <c r="AA63">
        <v>1.6</v>
      </c>
      <c r="AB63">
        <v>3</v>
      </c>
      <c r="AC63">
        <v>4.4800000000000004</v>
      </c>
      <c r="AD63">
        <v>675</v>
      </c>
      <c r="AE63">
        <v>1934</v>
      </c>
      <c r="AF63">
        <f t="shared" si="26"/>
        <v>-2.2999999999999998</v>
      </c>
      <c r="AG63">
        <f t="shared" si="26"/>
        <v>-1.0999999999999999</v>
      </c>
      <c r="AH63">
        <f t="shared" si="26"/>
        <v>-1.9</v>
      </c>
      <c r="AI63">
        <f t="shared" si="26"/>
        <v>-1.9000000000000001</v>
      </c>
      <c r="AJ63">
        <f t="shared" si="26"/>
        <v>-0.29999999999999982</v>
      </c>
      <c r="AK63">
        <f t="shared" si="26"/>
        <v>-0.40000000000000036</v>
      </c>
      <c r="AL63">
        <f t="shared" si="26"/>
        <v>0.29999999999999893</v>
      </c>
      <c r="AM63">
        <f t="shared" si="25"/>
        <v>1.2999999999999989</v>
      </c>
      <c r="AN63">
        <f t="shared" si="23"/>
        <v>0.79999999999999982</v>
      </c>
      <c r="AO63">
        <f t="shared" si="23"/>
        <v>-1.4000000000000004</v>
      </c>
      <c r="AP63">
        <f t="shared" si="23"/>
        <v>-1.6999999999999997</v>
      </c>
      <c r="AQ63">
        <f t="shared" si="23"/>
        <v>-0.10000000000000009</v>
      </c>
      <c r="AR63">
        <f t="shared" si="23"/>
        <v>-0.71999999999999975</v>
      </c>
      <c r="AT63">
        <f t="shared" si="14"/>
        <v>7.8000000000000007</v>
      </c>
    </row>
    <row r="64" spans="1:46" x14ac:dyDescent="0.2">
      <c r="A64">
        <v>675</v>
      </c>
      <c r="B64">
        <v>1935</v>
      </c>
      <c r="C64">
        <v>2.7</v>
      </c>
      <c r="D64">
        <v>0.9</v>
      </c>
      <c r="E64">
        <v>1.8</v>
      </c>
      <c r="F64">
        <v>2.5</v>
      </c>
      <c r="G64">
        <v>5.5</v>
      </c>
      <c r="H64">
        <v>6.6</v>
      </c>
      <c r="I64">
        <v>8.1999999999999993</v>
      </c>
      <c r="J64">
        <v>7.7</v>
      </c>
      <c r="K64">
        <v>6.9</v>
      </c>
      <c r="L64">
        <v>6.2</v>
      </c>
      <c r="M64">
        <v>4.4000000000000004</v>
      </c>
      <c r="N64">
        <v>3.2</v>
      </c>
      <c r="O64">
        <f t="shared" si="0"/>
        <v>4.72</v>
      </c>
      <c r="P64">
        <v>1935</v>
      </c>
      <c r="Q64">
        <v>1.5</v>
      </c>
      <c r="R64">
        <v>-3.1</v>
      </c>
      <c r="S64">
        <v>2.2000000000000002</v>
      </c>
      <c r="T64">
        <v>1.1000000000000001</v>
      </c>
      <c r="U64">
        <v>6.7</v>
      </c>
      <c r="V64">
        <v>6.6</v>
      </c>
      <c r="W64">
        <v>9.1999999999999993</v>
      </c>
      <c r="X64">
        <v>9.9</v>
      </c>
      <c r="Y64">
        <v>7.5</v>
      </c>
      <c r="Z64">
        <v>3.6</v>
      </c>
      <c r="AA64">
        <v>3.6</v>
      </c>
      <c r="AB64">
        <v>0.6</v>
      </c>
      <c r="AC64">
        <v>4.12</v>
      </c>
      <c r="AD64">
        <v>675</v>
      </c>
      <c r="AE64">
        <v>1935</v>
      </c>
      <c r="AF64">
        <f t="shared" si="26"/>
        <v>-1.2000000000000002</v>
      </c>
      <c r="AG64">
        <f t="shared" si="26"/>
        <v>-4</v>
      </c>
      <c r="AH64">
        <f t="shared" si="26"/>
        <v>0.40000000000000013</v>
      </c>
      <c r="AI64">
        <f t="shared" si="26"/>
        <v>-1.4</v>
      </c>
      <c r="AJ64">
        <f t="shared" si="26"/>
        <v>1.2000000000000002</v>
      </c>
      <c r="AK64">
        <f t="shared" si="26"/>
        <v>0</v>
      </c>
      <c r="AL64">
        <f t="shared" si="26"/>
        <v>1</v>
      </c>
      <c r="AM64">
        <f t="shared" si="25"/>
        <v>2.2000000000000002</v>
      </c>
      <c r="AN64">
        <f t="shared" si="23"/>
        <v>0.59999999999999964</v>
      </c>
      <c r="AO64">
        <f t="shared" si="23"/>
        <v>-2.6</v>
      </c>
      <c r="AP64">
        <f t="shared" si="23"/>
        <v>-0.80000000000000027</v>
      </c>
      <c r="AQ64">
        <f t="shared" si="23"/>
        <v>-2.6</v>
      </c>
      <c r="AR64">
        <f t="shared" si="23"/>
        <v>-0.59999999999999964</v>
      </c>
      <c r="AT64">
        <f t="shared" si="14"/>
        <v>7.2999999999999989</v>
      </c>
    </row>
    <row r="65" spans="1:46" x14ac:dyDescent="0.2">
      <c r="A65">
        <v>675</v>
      </c>
      <c r="B65">
        <v>1936</v>
      </c>
      <c r="C65">
        <v>0.4</v>
      </c>
      <c r="D65">
        <v>0.6</v>
      </c>
      <c r="E65">
        <v>1.7</v>
      </c>
      <c r="F65">
        <v>3.9</v>
      </c>
      <c r="G65">
        <v>6.9</v>
      </c>
      <c r="H65">
        <v>7.8</v>
      </c>
      <c r="I65">
        <v>8.6</v>
      </c>
      <c r="J65">
        <v>8</v>
      </c>
      <c r="K65">
        <v>6.8</v>
      </c>
      <c r="L65">
        <v>5.4</v>
      </c>
      <c r="M65">
        <v>4.8</v>
      </c>
      <c r="N65">
        <v>1.5</v>
      </c>
      <c r="O65">
        <f t="shared" si="0"/>
        <v>4.7</v>
      </c>
      <c r="P65">
        <v>1936</v>
      </c>
      <c r="Q65">
        <v>-2.9</v>
      </c>
      <c r="R65">
        <v>-1.6</v>
      </c>
      <c r="S65">
        <v>1.2</v>
      </c>
      <c r="T65">
        <v>1.9</v>
      </c>
      <c r="U65">
        <v>7.3</v>
      </c>
      <c r="V65">
        <v>8.6999999999999993</v>
      </c>
      <c r="W65">
        <v>9.5</v>
      </c>
      <c r="X65">
        <v>10</v>
      </c>
      <c r="Y65">
        <v>8</v>
      </c>
      <c r="Z65">
        <v>5.7</v>
      </c>
      <c r="AA65">
        <v>1.5</v>
      </c>
      <c r="AB65">
        <v>-2.2000000000000002</v>
      </c>
      <c r="AC65">
        <v>3.93</v>
      </c>
      <c r="AD65">
        <v>675</v>
      </c>
      <c r="AE65">
        <v>1936</v>
      </c>
      <c r="AF65">
        <f t="shared" si="26"/>
        <v>-3.3</v>
      </c>
      <c r="AG65">
        <f t="shared" si="26"/>
        <v>-2.2000000000000002</v>
      </c>
      <c r="AH65">
        <f t="shared" si="26"/>
        <v>-0.5</v>
      </c>
      <c r="AI65">
        <f t="shared" si="26"/>
        <v>-2</v>
      </c>
      <c r="AJ65">
        <f t="shared" si="26"/>
        <v>0.39999999999999947</v>
      </c>
      <c r="AK65">
        <f t="shared" si="26"/>
        <v>0.89999999999999947</v>
      </c>
      <c r="AL65">
        <f t="shared" si="26"/>
        <v>0.90000000000000036</v>
      </c>
      <c r="AM65">
        <f t="shared" si="25"/>
        <v>2</v>
      </c>
      <c r="AN65">
        <f t="shared" si="23"/>
        <v>1.2000000000000002</v>
      </c>
      <c r="AO65">
        <f t="shared" si="23"/>
        <v>0.29999999999999982</v>
      </c>
      <c r="AP65">
        <f t="shared" si="23"/>
        <v>-3.3</v>
      </c>
      <c r="AQ65">
        <f t="shared" si="23"/>
        <v>-3.7</v>
      </c>
      <c r="AR65">
        <f t="shared" si="23"/>
        <v>-0.77</v>
      </c>
      <c r="AT65">
        <f t="shared" si="14"/>
        <v>8.1999999999999993</v>
      </c>
    </row>
    <row r="66" spans="1:46" x14ac:dyDescent="0.2">
      <c r="A66">
        <v>675</v>
      </c>
      <c r="B66">
        <v>1937</v>
      </c>
      <c r="C66">
        <v>1.2</v>
      </c>
      <c r="D66">
        <v>2.2000000000000002</v>
      </c>
      <c r="E66">
        <v>1.1000000000000001</v>
      </c>
      <c r="F66">
        <v>3.8</v>
      </c>
      <c r="G66">
        <v>5</v>
      </c>
      <c r="H66">
        <v>5.5</v>
      </c>
      <c r="I66">
        <v>9</v>
      </c>
      <c r="J66">
        <v>9.1</v>
      </c>
      <c r="K66">
        <v>7.3</v>
      </c>
      <c r="L66">
        <v>5.2</v>
      </c>
      <c r="M66">
        <v>4.0999999999999996</v>
      </c>
      <c r="N66">
        <v>3</v>
      </c>
      <c r="O66">
        <f t="shared" si="0"/>
        <v>4.71</v>
      </c>
      <c r="P66">
        <v>1937</v>
      </c>
      <c r="Q66">
        <v>1.5</v>
      </c>
      <c r="R66">
        <v>-0.4</v>
      </c>
      <c r="S66">
        <v>-2.4</v>
      </c>
      <c r="T66">
        <v>4.3</v>
      </c>
      <c r="U66">
        <v>5.9</v>
      </c>
      <c r="V66">
        <v>8</v>
      </c>
      <c r="W66">
        <v>8.6</v>
      </c>
      <c r="X66">
        <v>9.5</v>
      </c>
      <c r="Y66">
        <v>7.5</v>
      </c>
      <c r="Z66">
        <v>4.5</v>
      </c>
      <c r="AA66">
        <v>3.2</v>
      </c>
      <c r="AB66">
        <v>2</v>
      </c>
      <c r="AC66">
        <v>4.3499999999999996</v>
      </c>
      <c r="AD66">
        <v>675</v>
      </c>
      <c r="AE66">
        <v>1937</v>
      </c>
      <c r="AF66">
        <f t="shared" si="26"/>
        <v>0.30000000000000004</v>
      </c>
      <c r="AG66">
        <f t="shared" si="26"/>
        <v>-2.6</v>
      </c>
      <c r="AH66">
        <f t="shared" si="26"/>
        <v>-3.5</v>
      </c>
      <c r="AI66">
        <f t="shared" si="26"/>
        <v>0.5</v>
      </c>
      <c r="AJ66">
        <f t="shared" si="26"/>
        <v>0.90000000000000036</v>
      </c>
      <c r="AK66">
        <f t="shared" si="26"/>
        <v>2.5</v>
      </c>
      <c r="AL66">
        <f t="shared" si="26"/>
        <v>-0.40000000000000036</v>
      </c>
      <c r="AM66">
        <f t="shared" si="25"/>
        <v>0.40000000000000036</v>
      </c>
      <c r="AN66">
        <f t="shared" si="23"/>
        <v>0.20000000000000018</v>
      </c>
      <c r="AO66">
        <f t="shared" si="23"/>
        <v>-0.70000000000000018</v>
      </c>
      <c r="AP66">
        <f t="shared" si="23"/>
        <v>-0.89999999999999947</v>
      </c>
      <c r="AQ66">
        <f t="shared" si="23"/>
        <v>-1</v>
      </c>
      <c r="AR66">
        <f t="shared" si="23"/>
        <v>-0.36000000000000032</v>
      </c>
      <c r="AT66">
        <f t="shared" si="14"/>
        <v>8</v>
      </c>
    </row>
    <row r="67" spans="1:46" x14ac:dyDescent="0.2">
      <c r="A67">
        <v>675</v>
      </c>
      <c r="B67">
        <v>1938</v>
      </c>
      <c r="C67">
        <v>1.8</v>
      </c>
      <c r="D67">
        <v>1.3</v>
      </c>
      <c r="E67">
        <v>2.7</v>
      </c>
      <c r="F67">
        <v>3.7</v>
      </c>
      <c r="G67">
        <v>5.4</v>
      </c>
      <c r="H67">
        <v>6.6</v>
      </c>
      <c r="I67">
        <v>7.3</v>
      </c>
      <c r="J67">
        <v>9</v>
      </c>
      <c r="K67">
        <v>6.8</v>
      </c>
      <c r="L67">
        <v>5.4</v>
      </c>
      <c r="M67">
        <v>4.7</v>
      </c>
      <c r="N67">
        <v>2.8</v>
      </c>
      <c r="O67">
        <f t="shared" si="0"/>
        <v>4.79</v>
      </c>
      <c r="P67">
        <v>1938</v>
      </c>
      <c r="Q67">
        <v>0</v>
      </c>
      <c r="R67">
        <v>0.9</v>
      </c>
      <c r="S67">
        <v>2</v>
      </c>
      <c r="T67">
        <v>4.7</v>
      </c>
      <c r="U67">
        <v>3.7</v>
      </c>
      <c r="V67">
        <v>7.4</v>
      </c>
      <c r="W67">
        <v>8.1</v>
      </c>
      <c r="X67">
        <v>8.9</v>
      </c>
      <c r="Y67">
        <v>7.7</v>
      </c>
      <c r="Z67">
        <v>4.9000000000000004</v>
      </c>
      <c r="AA67">
        <v>2.4</v>
      </c>
      <c r="AB67">
        <v>2.7</v>
      </c>
      <c r="AC67">
        <v>4.45</v>
      </c>
      <c r="AD67">
        <v>675</v>
      </c>
      <c r="AE67">
        <v>1938</v>
      </c>
      <c r="AF67">
        <f t="shared" si="26"/>
        <v>-1.8</v>
      </c>
      <c r="AG67">
        <f t="shared" si="26"/>
        <v>-0.4</v>
      </c>
      <c r="AH67">
        <f t="shared" si="26"/>
        <v>-0.70000000000000018</v>
      </c>
      <c r="AI67">
        <f t="shared" si="26"/>
        <v>1</v>
      </c>
      <c r="AJ67">
        <f t="shared" si="26"/>
        <v>-1.7000000000000002</v>
      </c>
      <c r="AK67">
        <f t="shared" si="26"/>
        <v>0.80000000000000071</v>
      </c>
      <c r="AL67">
        <f t="shared" si="26"/>
        <v>0.79999999999999982</v>
      </c>
      <c r="AM67">
        <f t="shared" si="25"/>
        <v>-9.9999999999999645E-2</v>
      </c>
      <c r="AN67">
        <f t="shared" si="23"/>
        <v>0.90000000000000036</v>
      </c>
      <c r="AO67">
        <f t="shared" si="23"/>
        <v>-0.5</v>
      </c>
      <c r="AP67">
        <f t="shared" si="23"/>
        <v>-2.3000000000000003</v>
      </c>
      <c r="AQ67">
        <f t="shared" si="23"/>
        <v>-9.9999999999999645E-2</v>
      </c>
      <c r="AR67">
        <f t="shared" si="23"/>
        <v>-0.33999999999999986</v>
      </c>
      <c r="AT67">
        <f t="shared" ref="AT67:AT114" si="27">MAX(C67:N67)-MIN(C67:N67)</f>
        <v>7.7</v>
      </c>
    </row>
    <row r="68" spans="1:46" x14ac:dyDescent="0.2">
      <c r="A68">
        <v>675</v>
      </c>
      <c r="B68">
        <v>1939</v>
      </c>
      <c r="C68">
        <v>1.4</v>
      </c>
      <c r="D68">
        <v>1.4</v>
      </c>
      <c r="E68">
        <v>3.2</v>
      </c>
      <c r="F68">
        <v>4.8</v>
      </c>
      <c r="G68">
        <v>6.3</v>
      </c>
      <c r="H68">
        <v>7.6</v>
      </c>
      <c r="I68">
        <v>8.6999999999999993</v>
      </c>
      <c r="J68">
        <v>8.3000000000000007</v>
      </c>
      <c r="K68">
        <v>9</v>
      </c>
      <c r="L68">
        <v>7.3</v>
      </c>
      <c r="M68">
        <v>4.4000000000000004</v>
      </c>
      <c r="N68">
        <v>2.6</v>
      </c>
      <c r="O68">
        <f t="shared" si="0"/>
        <v>5.42</v>
      </c>
      <c r="P68">
        <v>1939</v>
      </c>
      <c r="Q68">
        <v>-1.1000000000000001</v>
      </c>
      <c r="R68">
        <v>1.1000000000000001</v>
      </c>
      <c r="S68">
        <v>3.4</v>
      </c>
      <c r="T68">
        <v>2.7</v>
      </c>
      <c r="U68">
        <v>6.9</v>
      </c>
      <c r="V68">
        <v>8.1999999999999993</v>
      </c>
      <c r="W68">
        <v>8.5</v>
      </c>
      <c r="X68">
        <v>10.3</v>
      </c>
      <c r="Y68">
        <v>9.6999999999999993</v>
      </c>
      <c r="Z68">
        <v>6.1</v>
      </c>
      <c r="AA68">
        <v>1.4</v>
      </c>
      <c r="AB68">
        <v>0</v>
      </c>
      <c r="AC68">
        <v>4.7699999999999996</v>
      </c>
      <c r="AD68">
        <v>675</v>
      </c>
      <c r="AE68">
        <v>1939</v>
      </c>
      <c r="AF68">
        <f t="shared" si="26"/>
        <v>-2.5</v>
      </c>
      <c r="AG68">
        <f t="shared" si="26"/>
        <v>-0.29999999999999982</v>
      </c>
      <c r="AH68">
        <f t="shared" si="26"/>
        <v>0.19999999999999973</v>
      </c>
      <c r="AI68">
        <f t="shared" si="26"/>
        <v>-2.0999999999999996</v>
      </c>
      <c r="AJ68">
        <f t="shared" si="26"/>
        <v>0.60000000000000053</v>
      </c>
      <c r="AK68">
        <f t="shared" si="26"/>
        <v>0.59999999999999964</v>
      </c>
      <c r="AL68">
        <f t="shared" si="26"/>
        <v>-0.19999999999999929</v>
      </c>
      <c r="AM68">
        <f t="shared" si="25"/>
        <v>2</v>
      </c>
      <c r="AN68">
        <f t="shared" si="23"/>
        <v>0.69999999999999929</v>
      </c>
      <c r="AO68">
        <f t="shared" si="23"/>
        <v>-1.2000000000000002</v>
      </c>
      <c r="AP68">
        <f t="shared" si="23"/>
        <v>-3.0000000000000004</v>
      </c>
      <c r="AQ68">
        <f t="shared" si="23"/>
        <v>-2.6</v>
      </c>
      <c r="AR68">
        <f t="shared" si="23"/>
        <v>-0.65000000000000036</v>
      </c>
      <c r="AT68">
        <f t="shared" si="27"/>
        <v>7.6</v>
      </c>
    </row>
    <row r="69" spans="1:46" x14ac:dyDescent="0.2">
      <c r="A69">
        <v>675</v>
      </c>
      <c r="B69">
        <v>1940</v>
      </c>
      <c r="C69">
        <v>2.2000000000000002</v>
      </c>
      <c r="D69">
        <v>2.9</v>
      </c>
      <c r="E69">
        <v>2.9</v>
      </c>
      <c r="F69">
        <v>3.4</v>
      </c>
      <c r="G69">
        <v>6.9</v>
      </c>
      <c r="H69">
        <v>7.7</v>
      </c>
      <c r="I69">
        <v>8.6999999999999993</v>
      </c>
      <c r="J69">
        <v>9.8000000000000007</v>
      </c>
      <c r="K69">
        <v>6.6</v>
      </c>
      <c r="L69">
        <v>5.8</v>
      </c>
      <c r="M69">
        <v>3.9</v>
      </c>
      <c r="N69">
        <v>2.5</v>
      </c>
      <c r="O69">
        <f t="shared" si="0"/>
        <v>5.28</v>
      </c>
      <c r="P69">
        <v>1940</v>
      </c>
      <c r="Q69">
        <v>1.9</v>
      </c>
      <c r="R69">
        <v>0.2</v>
      </c>
      <c r="S69">
        <v>-0.8</v>
      </c>
      <c r="T69">
        <v>1.9</v>
      </c>
      <c r="U69">
        <v>6.5</v>
      </c>
      <c r="V69">
        <v>9</v>
      </c>
      <c r="W69">
        <v>8.5</v>
      </c>
      <c r="X69">
        <v>8.8000000000000007</v>
      </c>
      <c r="Y69">
        <v>6.9</v>
      </c>
      <c r="Z69">
        <v>5.3</v>
      </c>
      <c r="AA69">
        <v>1.1000000000000001</v>
      </c>
      <c r="AB69">
        <v>1.9</v>
      </c>
      <c r="AC69">
        <v>4.2699999999999996</v>
      </c>
      <c r="AD69">
        <v>675</v>
      </c>
      <c r="AE69">
        <v>1940</v>
      </c>
      <c r="AF69">
        <f t="shared" si="26"/>
        <v>-0.30000000000000027</v>
      </c>
      <c r="AG69">
        <f t="shared" si="26"/>
        <v>-2.6999999999999997</v>
      </c>
      <c r="AH69">
        <f t="shared" si="26"/>
        <v>-3.7</v>
      </c>
      <c r="AI69">
        <f t="shared" si="26"/>
        <v>-1.5</v>
      </c>
      <c r="AJ69">
        <f t="shared" si="26"/>
        <v>-0.40000000000000036</v>
      </c>
      <c r="AK69">
        <f t="shared" si="26"/>
        <v>1.2999999999999998</v>
      </c>
      <c r="AL69">
        <f t="shared" si="26"/>
        <v>-0.19999999999999929</v>
      </c>
      <c r="AM69">
        <f t="shared" si="25"/>
        <v>-1</v>
      </c>
      <c r="AN69">
        <f t="shared" si="23"/>
        <v>0.30000000000000071</v>
      </c>
      <c r="AO69">
        <f t="shared" si="23"/>
        <v>-0.5</v>
      </c>
      <c r="AP69">
        <f t="shared" si="23"/>
        <v>-2.8</v>
      </c>
      <c r="AQ69">
        <f t="shared" si="23"/>
        <v>-0.60000000000000009</v>
      </c>
      <c r="AR69">
        <f t="shared" si="23"/>
        <v>-1.0100000000000007</v>
      </c>
      <c r="AT69">
        <f t="shared" si="27"/>
        <v>7.6000000000000005</v>
      </c>
    </row>
    <row r="70" spans="1:46" x14ac:dyDescent="0.2">
      <c r="A70">
        <v>675</v>
      </c>
      <c r="B70">
        <v>1941</v>
      </c>
      <c r="C70">
        <v>1.5</v>
      </c>
      <c r="D70">
        <v>0.8</v>
      </c>
      <c r="E70">
        <v>1.5</v>
      </c>
      <c r="F70">
        <v>2.6</v>
      </c>
      <c r="G70">
        <v>4.3</v>
      </c>
      <c r="H70">
        <v>9.3000000000000007</v>
      </c>
      <c r="I70">
        <v>10.4</v>
      </c>
      <c r="J70">
        <v>7.2</v>
      </c>
      <c r="K70">
        <v>7.8</v>
      </c>
      <c r="L70">
        <v>6.6</v>
      </c>
      <c r="M70">
        <v>5.5</v>
      </c>
      <c r="N70">
        <v>4.8</v>
      </c>
      <c r="O70">
        <f t="shared" si="0"/>
        <v>5.19</v>
      </c>
      <c r="P70">
        <v>1941</v>
      </c>
      <c r="Q70">
        <v>-0.5</v>
      </c>
      <c r="R70">
        <v>-1.6</v>
      </c>
      <c r="S70">
        <v>0.8</v>
      </c>
      <c r="T70">
        <v>2.1</v>
      </c>
      <c r="U70">
        <v>5.5</v>
      </c>
      <c r="V70">
        <v>8.8000000000000007</v>
      </c>
      <c r="W70">
        <v>9.5</v>
      </c>
      <c r="X70">
        <v>9</v>
      </c>
      <c r="Y70">
        <v>10</v>
      </c>
      <c r="Z70">
        <v>6.1</v>
      </c>
      <c r="AA70">
        <v>4.2</v>
      </c>
      <c r="AB70">
        <v>2</v>
      </c>
      <c r="AC70">
        <v>4.66</v>
      </c>
      <c r="AD70">
        <v>675</v>
      </c>
      <c r="AE70">
        <v>1941</v>
      </c>
      <c r="AF70">
        <f t="shared" si="26"/>
        <v>-2</v>
      </c>
      <c r="AG70">
        <f t="shared" si="26"/>
        <v>-2.4000000000000004</v>
      </c>
      <c r="AH70">
        <f t="shared" si="26"/>
        <v>-0.7</v>
      </c>
      <c r="AI70">
        <f t="shared" si="26"/>
        <v>-0.5</v>
      </c>
      <c r="AJ70">
        <f t="shared" si="26"/>
        <v>1.2000000000000002</v>
      </c>
      <c r="AK70">
        <f t="shared" si="26"/>
        <v>-0.5</v>
      </c>
      <c r="AL70">
        <f t="shared" si="26"/>
        <v>-0.90000000000000036</v>
      </c>
      <c r="AM70">
        <f t="shared" si="25"/>
        <v>1.7999999999999998</v>
      </c>
      <c r="AN70">
        <f t="shared" si="23"/>
        <v>2.2000000000000002</v>
      </c>
      <c r="AO70">
        <f t="shared" si="23"/>
        <v>-0.5</v>
      </c>
      <c r="AP70">
        <f t="shared" si="23"/>
        <v>-1.2999999999999998</v>
      </c>
      <c r="AQ70">
        <f t="shared" si="23"/>
        <v>-2.8</v>
      </c>
      <c r="AR70">
        <f t="shared" si="23"/>
        <v>-0.53000000000000025</v>
      </c>
      <c r="AT70">
        <f t="shared" si="27"/>
        <v>9.6</v>
      </c>
    </row>
    <row r="71" spans="1:46" x14ac:dyDescent="0.2">
      <c r="A71">
        <v>675</v>
      </c>
      <c r="B71">
        <v>1942</v>
      </c>
      <c r="C71">
        <v>3.9</v>
      </c>
      <c r="D71">
        <v>3.4</v>
      </c>
      <c r="E71">
        <v>2.8</v>
      </c>
      <c r="F71">
        <v>4</v>
      </c>
      <c r="G71">
        <v>6.4</v>
      </c>
      <c r="H71">
        <v>7.5</v>
      </c>
      <c r="I71">
        <v>9.5</v>
      </c>
      <c r="J71">
        <v>9.4</v>
      </c>
      <c r="K71">
        <v>7.6</v>
      </c>
      <c r="L71">
        <v>5.6</v>
      </c>
      <c r="M71">
        <v>3.9</v>
      </c>
      <c r="N71">
        <v>2.4</v>
      </c>
      <c r="O71">
        <f t="shared" si="0"/>
        <v>5.53</v>
      </c>
      <c r="P71">
        <v>1942</v>
      </c>
      <c r="Q71">
        <v>2.5</v>
      </c>
      <c r="R71">
        <v>-0.3</v>
      </c>
      <c r="S71">
        <v>1.9</v>
      </c>
      <c r="T71">
        <v>2.9</v>
      </c>
      <c r="U71">
        <v>4.7</v>
      </c>
      <c r="V71">
        <v>7.2</v>
      </c>
      <c r="W71">
        <v>9.1</v>
      </c>
      <c r="X71">
        <v>9.1</v>
      </c>
      <c r="Y71">
        <v>6.9</v>
      </c>
      <c r="Z71">
        <v>2.9</v>
      </c>
      <c r="AA71">
        <v>2.8</v>
      </c>
      <c r="AB71">
        <v>1.5</v>
      </c>
      <c r="AC71">
        <v>4.2699999999999996</v>
      </c>
      <c r="AD71">
        <v>675</v>
      </c>
      <c r="AE71">
        <v>1942</v>
      </c>
      <c r="AF71">
        <f t="shared" si="26"/>
        <v>-1.4</v>
      </c>
      <c r="AG71">
        <f t="shared" si="26"/>
        <v>-3.6999999999999997</v>
      </c>
      <c r="AH71">
        <f t="shared" si="26"/>
        <v>-0.89999999999999991</v>
      </c>
      <c r="AI71">
        <f t="shared" si="26"/>
        <v>-1.1000000000000001</v>
      </c>
      <c r="AJ71">
        <f t="shared" si="26"/>
        <v>-1.7000000000000002</v>
      </c>
      <c r="AK71">
        <f t="shared" si="26"/>
        <v>-0.29999999999999982</v>
      </c>
      <c r="AL71">
        <f t="shared" si="26"/>
        <v>-0.40000000000000036</v>
      </c>
      <c r="AM71">
        <f t="shared" si="25"/>
        <v>-0.30000000000000071</v>
      </c>
      <c r="AN71">
        <f t="shared" si="23"/>
        <v>-0.69999999999999929</v>
      </c>
      <c r="AO71">
        <f t="shared" si="23"/>
        <v>-2.6999999999999997</v>
      </c>
      <c r="AP71">
        <f t="shared" si="23"/>
        <v>-1.1000000000000001</v>
      </c>
      <c r="AQ71">
        <f t="shared" si="23"/>
        <v>-0.89999999999999991</v>
      </c>
      <c r="AR71">
        <f t="shared" si="23"/>
        <v>-1.2600000000000007</v>
      </c>
      <c r="AT71">
        <f t="shared" si="27"/>
        <v>7.1</v>
      </c>
    </row>
    <row r="72" spans="1:46" x14ac:dyDescent="0.2">
      <c r="A72">
        <v>675</v>
      </c>
      <c r="B72">
        <v>1943</v>
      </c>
      <c r="C72">
        <v>1.1000000000000001</v>
      </c>
      <c r="D72">
        <v>1.5</v>
      </c>
      <c r="E72">
        <v>1.7</v>
      </c>
      <c r="F72">
        <v>2.6</v>
      </c>
      <c r="G72">
        <v>4.3</v>
      </c>
      <c r="H72">
        <v>6.8</v>
      </c>
      <c r="I72">
        <v>11.1</v>
      </c>
      <c r="J72">
        <v>7.7</v>
      </c>
      <c r="K72">
        <v>7</v>
      </c>
      <c r="L72">
        <v>5.2</v>
      </c>
      <c r="M72">
        <v>4.2</v>
      </c>
      <c r="N72">
        <v>3.8</v>
      </c>
      <c r="O72">
        <f t="shared" si="0"/>
        <v>4.75</v>
      </c>
      <c r="P72">
        <v>1943</v>
      </c>
      <c r="Q72">
        <v>0.1</v>
      </c>
      <c r="R72">
        <v>-1.3</v>
      </c>
      <c r="S72">
        <v>1.5</v>
      </c>
      <c r="T72">
        <v>2.1</v>
      </c>
      <c r="U72">
        <v>3.7</v>
      </c>
      <c r="V72">
        <v>6.5</v>
      </c>
      <c r="W72">
        <v>9.3000000000000007</v>
      </c>
      <c r="X72">
        <v>6.7</v>
      </c>
      <c r="Y72">
        <v>7.1</v>
      </c>
      <c r="Z72">
        <v>5.0999999999999996</v>
      </c>
      <c r="AA72">
        <v>2.1</v>
      </c>
      <c r="AB72">
        <v>2.4</v>
      </c>
      <c r="AC72">
        <v>3.78</v>
      </c>
      <c r="AD72">
        <v>675</v>
      </c>
      <c r="AE72">
        <v>1943</v>
      </c>
      <c r="AF72">
        <f t="shared" si="26"/>
        <v>-1</v>
      </c>
      <c r="AG72">
        <f t="shared" si="26"/>
        <v>-2.8</v>
      </c>
      <c r="AH72">
        <f t="shared" si="26"/>
        <v>-0.19999999999999996</v>
      </c>
      <c r="AI72">
        <f t="shared" si="26"/>
        <v>-0.5</v>
      </c>
      <c r="AJ72">
        <f t="shared" si="26"/>
        <v>-0.59999999999999964</v>
      </c>
      <c r="AK72">
        <f t="shared" si="26"/>
        <v>-0.29999999999999982</v>
      </c>
      <c r="AL72">
        <f t="shared" si="26"/>
        <v>-1.7999999999999989</v>
      </c>
      <c r="AM72">
        <f t="shared" si="25"/>
        <v>-1</v>
      </c>
      <c r="AN72">
        <f t="shared" si="25"/>
        <v>9.9999999999999645E-2</v>
      </c>
      <c r="AO72">
        <f t="shared" si="25"/>
        <v>-0.10000000000000053</v>
      </c>
      <c r="AP72">
        <f t="shared" si="25"/>
        <v>-2.1</v>
      </c>
      <c r="AQ72">
        <f t="shared" si="25"/>
        <v>-1.4</v>
      </c>
      <c r="AR72">
        <f t="shared" si="25"/>
        <v>-0.9700000000000002</v>
      </c>
      <c r="AT72">
        <f t="shared" si="27"/>
        <v>10</v>
      </c>
    </row>
    <row r="73" spans="1:46" x14ac:dyDescent="0.2">
      <c r="A73">
        <v>675</v>
      </c>
      <c r="B73">
        <v>1944</v>
      </c>
      <c r="C73">
        <v>1</v>
      </c>
      <c r="D73">
        <v>0.7</v>
      </c>
      <c r="E73">
        <v>0.5</v>
      </c>
      <c r="F73">
        <v>1.7</v>
      </c>
      <c r="G73">
        <v>4.4000000000000004</v>
      </c>
      <c r="H73">
        <v>5.8</v>
      </c>
      <c r="I73">
        <v>8.6999999999999993</v>
      </c>
      <c r="J73">
        <v>8</v>
      </c>
      <c r="K73">
        <v>6.5</v>
      </c>
      <c r="L73">
        <v>5.6</v>
      </c>
      <c r="M73">
        <v>3.7</v>
      </c>
      <c r="N73">
        <v>2.4</v>
      </c>
      <c r="O73">
        <f t="shared" si="0"/>
        <v>4.08</v>
      </c>
      <c r="P73">
        <v>1944</v>
      </c>
      <c r="Q73">
        <v>-1.9</v>
      </c>
      <c r="R73">
        <v>-0.8</v>
      </c>
      <c r="S73">
        <v>1.2</v>
      </c>
      <c r="T73">
        <v>2</v>
      </c>
      <c r="U73">
        <v>4.0999999999999996</v>
      </c>
      <c r="V73">
        <v>6.8</v>
      </c>
      <c r="W73">
        <v>8</v>
      </c>
      <c r="X73">
        <v>8.5</v>
      </c>
      <c r="Y73">
        <v>6.8</v>
      </c>
      <c r="Z73">
        <v>4.7</v>
      </c>
      <c r="AA73">
        <v>0.9</v>
      </c>
      <c r="AB73">
        <v>0.3</v>
      </c>
      <c r="AC73">
        <v>3.38</v>
      </c>
      <c r="AD73">
        <v>675</v>
      </c>
      <c r="AE73">
        <v>1944</v>
      </c>
      <c r="AF73">
        <f t="shared" si="26"/>
        <v>-2.9</v>
      </c>
      <c r="AG73">
        <f t="shared" si="26"/>
        <v>-1.5</v>
      </c>
      <c r="AH73">
        <f t="shared" si="26"/>
        <v>0.7</v>
      </c>
      <c r="AI73">
        <f t="shared" si="26"/>
        <v>0.30000000000000004</v>
      </c>
      <c r="AJ73">
        <f t="shared" si="26"/>
        <v>-0.30000000000000071</v>
      </c>
      <c r="AK73">
        <f t="shared" si="26"/>
        <v>1</v>
      </c>
      <c r="AL73">
        <f t="shared" si="26"/>
        <v>-0.69999999999999929</v>
      </c>
      <c r="AM73">
        <f t="shared" si="25"/>
        <v>0.5</v>
      </c>
      <c r="AN73">
        <f t="shared" si="25"/>
        <v>0.29999999999999982</v>
      </c>
      <c r="AO73">
        <f t="shared" si="25"/>
        <v>-0.89999999999999947</v>
      </c>
      <c r="AP73">
        <f t="shared" si="25"/>
        <v>-2.8000000000000003</v>
      </c>
      <c r="AQ73">
        <f t="shared" si="25"/>
        <v>-2.1</v>
      </c>
      <c r="AR73">
        <f t="shared" si="25"/>
        <v>-0.70000000000000018</v>
      </c>
      <c r="AT73">
        <f t="shared" si="27"/>
        <v>8.1999999999999993</v>
      </c>
    </row>
    <row r="74" spans="1:46" x14ac:dyDescent="0.2">
      <c r="A74">
        <v>675</v>
      </c>
      <c r="B74">
        <v>1945</v>
      </c>
      <c r="C74">
        <v>0.6</v>
      </c>
      <c r="D74">
        <v>1.1000000000000001</v>
      </c>
      <c r="E74">
        <v>2.1</v>
      </c>
      <c r="F74">
        <v>3</v>
      </c>
      <c r="G74">
        <v>4.5</v>
      </c>
      <c r="H74">
        <v>6.1</v>
      </c>
      <c r="I74">
        <v>9.1</v>
      </c>
      <c r="J74">
        <v>9.3000000000000007</v>
      </c>
      <c r="K74">
        <v>8</v>
      </c>
      <c r="L74">
        <v>6.8</v>
      </c>
      <c r="M74">
        <v>5.8</v>
      </c>
      <c r="N74">
        <v>4</v>
      </c>
      <c r="O74">
        <f t="shared" si="0"/>
        <v>5.03</v>
      </c>
      <c r="P74">
        <v>1945</v>
      </c>
      <c r="Q74">
        <v>-1.7</v>
      </c>
      <c r="R74">
        <v>0.9</v>
      </c>
      <c r="S74">
        <v>3.6</v>
      </c>
      <c r="T74">
        <v>3.3</v>
      </c>
      <c r="U74">
        <v>4.9000000000000004</v>
      </c>
      <c r="V74">
        <v>6.9</v>
      </c>
      <c r="W74">
        <v>9.8000000000000007</v>
      </c>
      <c r="X74">
        <v>9.6999999999999993</v>
      </c>
      <c r="Y74">
        <v>8.6999999999999993</v>
      </c>
      <c r="Z74">
        <v>6.3</v>
      </c>
      <c r="AA74">
        <v>5.2</v>
      </c>
      <c r="AB74">
        <v>1.2</v>
      </c>
      <c r="AC74">
        <v>4.9000000000000004</v>
      </c>
      <c r="AD74">
        <v>675</v>
      </c>
      <c r="AE74">
        <v>1945</v>
      </c>
      <c r="AF74">
        <f t="shared" si="26"/>
        <v>-2.2999999999999998</v>
      </c>
      <c r="AG74">
        <f t="shared" si="26"/>
        <v>-0.20000000000000007</v>
      </c>
      <c r="AH74">
        <f t="shared" si="26"/>
        <v>1.5</v>
      </c>
      <c r="AI74">
        <f t="shared" si="26"/>
        <v>0.29999999999999982</v>
      </c>
      <c r="AJ74">
        <f t="shared" si="26"/>
        <v>0.40000000000000036</v>
      </c>
      <c r="AK74">
        <f t="shared" si="26"/>
        <v>0.80000000000000071</v>
      </c>
      <c r="AL74">
        <f t="shared" si="26"/>
        <v>0.70000000000000107</v>
      </c>
      <c r="AM74">
        <f t="shared" si="25"/>
        <v>0.39999999999999858</v>
      </c>
      <c r="AN74">
        <f t="shared" si="25"/>
        <v>0.69999999999999929</v>
      </c>
      <c r="AO74">
        <f t="shared" si="25"/>
        <v>-0.5</v>
      </c>
      <c r="AP74">
        <f t="shared" si="25"/>
        <v>-0.59999999999999964</v>
      </c>
      <c r="AQ74">
        <f t="shared" si="25"/>
        <v>-2.8</v>
      </c>
      <c r="AR74">
        <f t="shared" si="25"/>
        <v>-0.12999999999999989</v>
      </c>
      <c r="AT74">
        <f t="shared" si="27"/>
        <v>8.7000000000000011</v>
      </c>
    </row>
    <row r="75" spans="1:46" x14ac:dyDescent="0.2">
      <c r="A75">
        <v>675</v>
      </c>
      <c r="B75">
        <v>1946</v>
      </c>
      <c r="C75">
        <v>3.7</v>
      </c>
      <c r="D75">
        <v>2.9</v>
      </c>
      <c r="E75">
        <v>2.2999999999999998</v>
      </c>
      <c r="F75">
        <v>3.5</v>
      </c>
      <c r="G75">
        <v>6.4</v>
      </c>
      <c r="H75">
        <v>7</v>
      </c>
      <c r="I75">
        <v>10.199999999999999</v>
      </c>
      <c r="J75">
        <v>10.199999999999999</v>
      </c>
      <c r="K75">
        <v>7.8</v>
      </c>
      <c r="L75">
        <v>6.5</v>
      </c>
      <c r="M75">
        <v>5.2</v>
      </c>
      <c r="N75">
        <v>3.7</v>
      </c>
      <c r="O75">
        <f t="shared" si="0"/>
        <v>5.78</v>
      </c>
      <c r="P75">
        <v>1946</v>
      </c>
      <c r="Q75">
        <v>3.5</v>
      </c>
      <c r="R75">
        <v>-0.4</v>
      </c>
      <c r="S75">
        <v>2.2000000000000002</v>
      </c>
      <c r="T75">
        <v>3.1</v>
      </c>
      <c r="U75">
        <v>6.5</v>
      </c>
      <c r="V75">
        <v>7</v>
      </c>
      <c r="W75">
        <v>9.5</v>
      </c>
      <c r="X75">
        <v>9.1999999999999993</v>
      </c>
      <c r="Y75">
        <v>7.7</v>
      </c>
      <c r="Z75">
        <v>6.9</v>
      </c>
      <c r="AA75">
        <v>2</v>
      </c>
      <c r="AB75">
        <v>3.2</v>
      </c>
      <c r="AC75">
        <v>5.03</v>
      </c>
      <c r="AD75">
        <v>675</v>
      </c>
      <c r="AE75">
        <v>1946</v>
      </c>
      <c r="AF75">
        <f t="shared" si="26"/>
        <v>-0.20000000000000018</v>
      </c>
      <c r="AG75">
        <f t="shared" si="26"/>
        <v>-3.3</v>
      </c>
      <c r="AH75">
        <f t="shared" si="26"/>
        <v>-9.9999999999999645E-2</v>
      </c>
      <c r="AI75">
        <f t="shared" si="26"/>
        <v>-0.39999999999999991</v>
      </c>
      <c r="AJ75">
        <f t="shared" si="26"/>
        <v>9.9999999999999645E-2</v>
      </c>
      <c r="AK75">
        <f t="shared" si="26"/>
        <v>0</v>
      </c>
      <c r="AL75">
        <f t="shared" si="26"/>
        <v>-0.69999999999999929</v>
      </c>
      <c r="AM75">
        <f t="shared" si="25"/>
        <v>-1</v>
      </c>
      <c r="AN75">
        <f t="shared" si="25"/>
        <v>-9.9999999999999645E-2</v>
      </c>
      <c r="AO75">
        <f t="shared" si="25"/>
        <v>0.40000000000000036</v>
      </c>
      <c r="AP75">
        <f t="shared" si="25"/>
        <v>-3.2</v>
      </c>
      <c r="AQ75">
        <f t="shared" si="25"/>
        <v>-0.5</v>
      </c>
      <c r="AR75">
        <f t="shared" si="25"/>
        <v>-0.75</v>
      </c>
      <c r="AT75">
        <f t="shared" si="27"/>
        <v>7.8999999999999995</v>
      </c>
    </row>
    <row r="76" spans="1:46" x14ac:dyDescent="0.2">
      <c r="A76">
        <v>675</v>
      </c>
      <c r="B76">
        <v>1947</v>
      </c>
      <c r="C76">
        <v>3.7</v>
      </c>
      <c r="D76">
        <v>3.1</v>
      </c>
      <c r="E76">
        <v>0.2</v>
      </c>
      <c r="F76">
        <v>2.7</v>
      </c>
      <c r="G76">
        <v>6.8</v>
      </c>
      <c r="H76">
        <v>8.1</v>
      </c>
      <c r="I76">
        <v>9.9</v>
      </c>
      <c r="J76">
        <v>11</v>
      </c>
      <c r="K76">
        <v>7.9</v>
      </c>
      <c r="L76">
        <v>6.1</v>
      </c>
      <c r="M76">
        <v>3.8</v>
      </c>
      <c r="N76">
        <v>2.7</v>
      </c>
      <c r="O76">
        <f t="shared" si="0"/>
        <v>5.5</v>
      </c>
      <c r="P76">
        <v>1947</v>
      </c>
      <c r="Q76">
        <v>4.5</v>
      </c>
      <c r="R76">
        <v>-1.2</v>
      </c>
      <c r="S76">
        <v>-2.8</v>
      </c>
      <c r="T76">
        <v>1.5</v>
      </c>
      <c r="U76">
        <v>6.9</v>
      </c>
      <c r="V76">
        <v>7.4</v>
      </c>
      <c r="W76">
        <v>9.6</v>
      </c>
      <c r="X76">
        <v>10.8</v>
      </c>
      <c r="Y76">
        <v>8</v>
      </c>
      <c r="Z76">
        <v>5.9</v>
      </c>
      <c r="AA76">
        <v>1</v>
      </c>
      <c r="AB76">
        <v>0.3</v>
      </c>
      <c r="AC76">
        <f>ROUND(AVERAGE(Q76:AB76),2)</f>
        <v>4.33</v>
      </c>
      <c r="AD76">
        <v>675</v>
      </c>
      <c r="AE76">
        <v>1947</v>
      </c>
      <c r="AF76">
        <f t="shared" si="26"/>
        <v>0.79999999999999982</v>
      </c>
      <c r="AG76">
        <f t="shared" si="26"/>
        <v>-4.3</v>
      </c>
      <c r="AH76">
        <f t="shared" si="26"/>
        <v>-3</v>
      </c>
      <c r="AI76">
        <f t="shared" si="26"/>
        <v>-1.2000000000000002</v>
      </c>
      <c r="AJ76">
        <f t="shared" si="26"/>
        <v>0.10000000000000053</v>
      </c>
      <c r="AK76">
        <f t="shared" si="26"/>
        <v>-0.69999999999999929</v>
      </c>
      <c r="AL76">
        <f t="shared" si="26"/>
        <v>-0.30000000000000071</v>
      </c>
      <c r="AM76">
        <f t="shared" si="25"/>
        <v>-0.19999999999999929</v>
      </c>
      <c r="AN76">
        <f t="shared" si="25"/>
        <v>9.9999999999999645E-2</v>
      </c>
      <c r="AO76">
        <f t="shared" si="25"/>
        <v>-0.19999999999999929</v>
      </c>
      <c r="AP76">
        <f t="shared" si="25"/>
        <v>-2.8</v>
      </c>
      <c r="AQ76">
        <f t="shared" si="25"/>
        <v>-2.4000000000000004</v>
      </c>
      <c r="AR76">
        <f t="shared" si="25"/>
        <v>-1.17</v>
      </c>
      <c r="AT76">
        <f t="shared" si="27"/>
        <v>10.8</v>
      </c>
    </row>
    <row r="77" spans="1:46" x14ac:dyDescent="0.2">
      <c r="A77">
        <v>675</v>
      </c>
      <c r="B77">
        <v>1948</v>
      </c>
      <c r="C77">
        <v>2.1</v>
      </c>
      <c r="D77">
        <v>3.2</v>
      </c>
      <c r="E77">
        <v>4</v>
      </c>
      <c r="F77">
        <v>4.0999999999999996</v>
      </c>
      <c r="G77">
        <v>4.4000000000000004</v>
      </c>
      <c r="H77">
        <v>6</v>
      </c>
      <c r="I77">
        <v>8.6</v>
      </c>
      <c r="J77">
        <v>11.3</v>
      </c>
      <c r="K77">
        <v>7.6</v>
      </c>
      <c r="L77">
        <v>5.8</v>
      </c>
      <c r="M77">
        <v>3.9</v>
      </c>
      <c r="N77">
        <v>3</v>
      </c>
      <c r="O77">
        <f t="shared" si="0"/>
        <v>5.33</v>
      </c>
      <c r="P77">
        <v>1948</v>
      </c>
      <c r="Q77">
        <v>1.3</v>
      </c>
      <c r="R77">
        <v>3.5</v>
      </c>
      <c r="S77">
        <v>4.4000000000000004</v>
      </c>
      <c r="T77">
        <v>1.5</v>
      </c>
      <c r="U77">
        <v>3.7</v>
      </c>
      <c r="V77">
        <v>6.3</v>
      </c>
      <c r="W77">
        <v>8.5</v>
      </c>
      <c r="X77">
        <v>9.1</v>
      </c>
      <c r="Y77">
        <v>5.9</v>
      </c>
      <c r="Z77">
        <v>3.7</v>
      </c>
      <c r="AA77">
        <v>2.5</v>
      </c>
      <c r="AB77">
        <v>1.3</v>
      </c>
      <c r="AC77">
        <v>4.3099999999999996</v>
      </c>
      <c r="AD77">
        <v>675</v>
      </c>
      <c r="AE77">
        <v>1948</v>
      </c>
      <c r="AF77">
        <f t="shared" si="26"/>
        <v>-0.8</v>
      </c>
      <c r="AG77">
        <f t="shared" si="26"/>
        <v>0.29999999999999982</v>
      </c>
      <c r="AH77">
        <f t="shared" si="26"/>
        <v>0.40000000000000036</v>
      </c>
      <c r="AI77">
        <f t="shared" si="26"/>
        <v>-2.5999999999999996</v>
      </c>
      <c r="AJ77">
        <f t="shared" si="26"/>
        <v>-0.70000000000000018</v>
      </c>
      <c r="AK77">
        <f t="shared" si="26"/>
        <v>0.29999999999999982</v>
      </c>
      <c r="AL77">
        <f t="shared" si="26"/>
        <v>-9.9999999999999645E-2</v>
      </c>
      <c r="AM77">
        <f t="shared" si="25"/>
        <v>-2.2000000000000011</v>
      </c>
      <c r="AN77">
        <f t="shared" si="25"/>
        <v>-1.6999999999999993</v>
      </c>
      <c r="AO77">
        <f t="shared" si="25"/>
        <v>-2.0999999999999996</v>
      </c>
      <c r="AP77">
        <f t="shared" si="25"/>
        <v>-1.4</v>
      </c>
      <c r="AQ77">
        <f t="shared" si="25"/>
        <v>-1.7</v>
      </c>
      <c r="AR77">
        <f t="shared" si="25"/>
        <v>-1.0200000000000005</v>
      </c>
      <c r="AT77">
        <f t="shared" si="27"/>
        <v>9.2000000000000011</v>
      </c>
    </row>
    <row r="78" spans="1:46" x14ac:dyDescent="0.2">
      <c r="A78">
        <v>675</v>
      </c>
      <c r="B78">
        <v>1949</v>
      </c>
      <c r="C78">
        <v>0.9</v>
      </c>
      <c r="D78">
        <v>1.3</v>
      </c>
      <c r="E78">
        <v>2.2000000000000002</v>
      </c>
      <c r="F78">
        <v>2.1</v>
      </c>
      <c r="G78">
        <v>3.6</v>
      </c>
      <c r="H78">
        <v>7.1</v>
      </c>
      <c r="I78">
        <v>10.1</v>
      </c>
      <c r="J78">
        <v>8.1999999999999993</v>
      </c>
      <c r="K78">
        <v>6.7</v>
      </c>
      <c r="L78">
        <v>5</v>
      </c>
      <c r="M78">
        <v>4.0999999999999996</v>
      </c>
      <c r="N78">
        <v>2.4</v>
      </c>
      <c r="O78">
        <f t="shared" si="0"/>
        <v>4.4800000000000004</v>
      </c>
      <c r="P78">
        <v>1949</v>
      </c>
      <c r="Q78">
        <v>-1.7</v>
      </c>
      <c r="R78">
        <v>1.3</v>
      </c>
      <c r="S78">
        <v>0</v>
      </c>
      <c r="T78">
        <v>-0.3</v>
      </c>
      <c r="U78">
        <v>2.7</v>
      </c>
      <c r="V78">
        <v>7.9</v>
      </c>
      <c r="W78">
        <v>8.9</v>
      </c>
      <c r="X78">
        <v>8.6999999999999993</v>
      </c>
      <c r="Y78">
        <v>8.1</v>
      </c>
      <c r="Z78">
        <v>4.3</v>
      </c>
      <c r="AA78">
        <v>3.5</v>
      </c>
      <c r="AB78">
        <v>-0.4</v>
      </c>
      <c r="AC78">
        <v>3.58</v>
      </c>
      <c r="AD78">
        <v>675</v>
      </c>
      <c r="AE78">
        <v>1949</v>
      </c>
      <c r="AF78">
        <f t="shared" si="26"/>
        <v>-2.6</v>
      </c>
      <c r="AG78">
        <f t="shared" si="26"/>
        <v>0</v>
      </c>
      <c r="AH78">
        <f t="shared" si="26"/>
        <v>-2.2000000000000002</v>
      </c>
      <c r="AI78">
        <f t="shared" si="26"/>
        <v>-2.4</v>
      </c>
      <c r="AJ78">
        <f t="shared" si="26"/>
        <v>-0.89999999999999991</v>
      </c>
      <c r="AK78">
        <f t="shared" si="26"/>
        <v>0.80000000000000071</v>
      </c>
      <c r="AL78">
        <f t="shared" si="26"/>
        <v>-1.1999999999999993</v>
      </c>
      <c r="AM78">
        <f t="shared" si="25"/>
        <v>0.5</v>
      </c>
      <c r="AN78">
        <f t="shared" si="25"/>
        <v>1.3999999999999995</v>
      </c>
      <c r="AO78">
        <f t="shared" si="25"/>
        <v>-0.70000000000000018</v>
      </c>
      <c r="AP78">
        <f t="shared" si="25"/>
        <v>-0.59999999999999964</v>
      </c>
      <c r="AQ78">
        <f t="shared" si="25"/>
        <v>-2.8</v>
      </c>
      <c r="AR78">
        <f t="shared" si="25"/>
        <v>-0.90000000000000036</v>
      </c>
      <c r="AT78">
        <f t="shared" si="27"/>
        <v>9.1999999999999993</v>
      </c>
    </row>
    <row r="79" spans="1:46" x14ac:dyDescent="0.2">
      <c r="A79">
        <v>675</v>
      </c>
      <c r="B79">
        <v>1950</v>
      </c>
      <c r="C79">
        <v>2.4</v>
      </c>
      <c r="D79">
        <v>2.4</v>
      </c>
      <c r="E79">
        <v>2.9</v>
      </c>
      <c r="F79">
        <v>3.3</v>
      </c>
      <c r="G79">
        <v>5.4</v>
      </c>
      <c r="H79">
        <v>7.8</v>
      </c>
      <c r="I79">
        <v>8.6</v>
      </c>
      <c r="J79">
        <v>9.9</v>
      </c>
      <c r="K79">
        <v>7.2</v>
      </c>
      <c r="L79">
        <v>5.5</v>
      </c>
      <c r="M79">
        <v>4.3</v>
      </c>
      <c r="N79">
        <v>0.8</v>
      </c>
      <c r="O79">
        <f t="shared" si="0"/>
        <v>5.04</v>
      </c>
      <c r="P79">
        <v>1950</v>
      </c>
      <c r="Q79">
        <v>3.5</v>
      </c>
      <c r="R79">
        <v>-0.5</v>
      </c>
      <c r="S79">
        <v>1.8</v>
      </c>
      <c r="T79">
        <v>0.9</v>
      </c>
      <c r="U79">
        <v>5.0999999999999996</v>
      </c>
      <c r="V79">
        <v>7.4</v>
      </c>
      <c r="W79">
        <v>8.9</v>
      </c>
      <c r="X79">
        <v>9.9</v>
      </c>
      <c r="Y79">
        <v>7.4</v>
      </c>
      <c r="Z79">
        <v>5.3</v>
      </c>
      <c r="AA79">
        <v>1.9</v>
      </c>
      <c r="AB79">
        <v>-1.1000000000000001</v>
      </c>
      <c r="AC79">
        <v>4.21</v>
      </c>
      <c r="AD79">
        <v>675</v>
      </c>
      <c r="AE79">
        <v>1950</v>
      </c>
      <c r="AF79">
        <f t="shared" si="26"/>
        <v>1.1000000000000001</v>
      </c>
      <c r="AG79">
        <f t="shared" si="26"/>
        <v>-2.9</v>
      </c>
      <c r="AH79">
        <f t="shared" si="26"/>
        <v>-1.0999999999999999</v>
      </c>
      <c r="AI79">
        <f t="shared" si="26"/>
        <v>-2.4</v>
      </c>
      <c r="AJ79">
        <f t="shared" si="26"/>
        <v>-0.30000000000000071</v>
      </c>
      <c r="AK79">
        <f t="shared" si="26"/>
        <v>-0.39999999999999947</v>
      </c>
      <c r="AL79">
        <f t="shared" si="26"/>
        <v>0.30000000000000071</v>
      </c>
      <c r="AM79">
        <f t="shared" si="25"/>
        <v>0</v>
      </c>
      <c r="AN79">
        <f t="shared" si="25"/>
        <v>0.20000000000000018</v>
      </c>
      <c r="AO79">
        <f t="shared" si="25"/>
        <v>-0.20000000000000018</v>
      </c>
      <c r="AP79">
        <f t="shared" si="25"/>
        <v>-2.4</v>
      </c>
      <c r="AQ79">
        <f t="shared" si="25"/>
        <v>-1.9000000000000001</v>
      </c>
      <c r="AR79">
        <f t="shared" si="25"/>
        <v>-0.83000000000000007</v>
      </c>
      <c r="AT79">
        <f t="shared" si="27"/>
        <v>9.1</v>
      </c>
    </row>
    <row r="80" spans="1:46" x14ac:dyDescent="0.2">
      <c r="A80">
        <v>675</v>
      </c>
      <c r="B80">
        <v>1951</v>
      </c>
      <c r="C80">
        <v>1</v>
      </c>
      <c r="D80">
        <v>1.7</v>
      </c>
      <c r="E80">
        <v>0.7</v>
      </c>
      <c r="F80">
        <v>1</v>
      </c>
      <c r="G80">
        <v>5.6</v>
      </c>
      <c r="H80">
        <v>7.4</v>
      </c>
      <c r="I80">
        <v>9.8000000000000007</v>
      </c>
      <c r="J80">
        <v>9.6</v>
      </c>
      <c r="K80">
        <v>7.5</v>
      </c>
      <c r="L80">
        <v>6.6</v>
      </c>
      <c r="M80">
        <v>4.3</v>
      </c>
      <c r="N80">
        <v>1.6</v>
      </c>
      <c r="O80">
        <f t="shared" si="0"/>
        <v>4.7300000000000004</v>
      </c>
      <c r="P80">
        <v>1951</v>
      </c>
      <c r="Q80">
        <v>0.4</v>
      </c>
      <c r="R80">
        <v>1.1000000000000001</v>
      </c>
      <c r="S80">
        <v>-2.2000000000000002</v>
      </c>
      <c r="T80">
        <v>-0.8</v>
      </c>
      <c r="U80">
        <v>5.7</v>
      </c>
      <c r="V80">
        <v>6.2</v>
      </c>
      <c r="W80">
        <v>9</v>
      </c>
      <c r="X80">
        <v>9.4</v>
      </c>
      <c r="Y80">
        <v>8.6999999999999993</v>
      </c>
      <c r="Z80">
        <v>5.6</v>
      </c>
      <c r="AA80">
        <v>2.2000000000000002</v>
      </c>
      <c r="AB80">
        <v>-0.3</v>
      </c>
      <c r="AC80">
        <v>3.75</v>
      </c>
      <c r="AD80">
        <v>675</v>
      </c>
      <c r="AE80">
        <v>1951</v>
      </c>
      <c r="AF80">
        <f t="shared" si="26"/>
        <v>-0.6</v>
      </c>
      <c r="AG80">
        <f t="shared" si="26"/>
        <v>-0.59999999999999987</v>
      </c>
      <c r="AH80">
        <f t="shared" si="26"/>
        <v>-2.9000000000000004</v>
      </c>
      <c r="AI80">
        <f t="shared" si="26"/>
        <v>-1.8</v>
      </c>
      <c r="AJ80">
        <f t="shared" si="26"/>
        <v>0.10000000000000053</v>
      </c>
      <c r="AK80">
        <f t="shared" si="26"/>
        <v>-1.2000000000000002</v>
      </c>
      <c r="AL80">
        <f t="shared" si="26"/>
        <v>-0.80000000000000071</v>
      </c>
      <c r="AM80">
        <f t="shared" si="25"/>
        <v>-0.19999999999999929</v>
      </c>
      <c r="AN80">
        <f t="shared" si="25"/>
        <v>1.1999999999999993</v>
      </c>
      <c r="AO80">
        <f t="shared" si="25"/>
        <v>-1</v>
      </c>
      <c r="AP80">
        <f t="shared" si="25"/>
        <v>-2.0999999999999996</v>
      </c>
      <c r="AQ80">
        <f t="shared" si="25"/>
        <v>-1.9000000000000001</v>
      </c>
      <c r="AR80">
        <f t="shared" si="25"/>
        <v>-0.98000000000000043</v>
      </c>
      <c r="AT80">
        <f t="shared" si="27"/>
        <v>9.1000000000000014</v>
      </c>
    </row>
    <row r="81" spans="1:46" x14ac:dyDescent="0.2">
      <c r="A81">
        <v>675</v>
      </c>
      <c r="B81">
        <v>1952</v>
      </c>
      <c r="C81">
        <v>1.2</v>
      </c>
      <c r="D81">
        <v>1</v>
      </c>
      <c r="E81">
        <v>1.4</v>
      </c>
      <c r="F81">
        <v>2.9</v>
      </c>
      <c r="G81">
        <v>4.2</v>
      </c>
      <c r="H81">
        <v>6.5</v>
      </c>
      <c r="I81">
        <v>8.6</v>
      </c>
      <c r="J81">
        <v>8.4</v>
      </c>
      <c r="K81">
        <v>7.3</v>
      </c>
      <c r="L81">
        <v>5.7</v>
      </c>
      <c r="M81">
        <v>3.9</v>
      </c>
      <c r="N81">
        <v>2.5</v>
      </c>
      <c r="O81">
        <f t="shared" si="0"/>
        <v>4.47</v>
      </c>
      <c r="P81">
        <v>1952</v>
      </c>
      <c r="Q81">
        <v>-1.1000000000000001</v>
      </c>
      <c r="R81">
        <v>1.1000000000000001</v>
      </c>
      <c r="S81">
        <v>0.4</v>
      </c>
      <c r="T81">
        <v>3.5</v>
      </c>
      <c r="U81">
        <v>4.4000000000000004</v>
      </c>
      <c r="V81">
        <v>6.2</v>
      </c>
      <c r="W81">
        <v>8.6999999999999993</v>
      </c>
      <c r="X81">
        <v>7.9</v>
      </c>
      <c r="Y81">
        <v>6.9</v>
      </c>
      <c r="Z81">
        <v>5.9</v>
      </c>
      <c r="AA81">
        <v>2</v>
      </c>
      <c r="AB81">
        <v>1.4</v>
      </c>
      <c r="AC81">
        <v>3.94</v>
      </c>
      <c r="AD81">
        <v>675</v>
      </c>
      <c r="AE81">
        <v>1952</v>
      </c>
      <c r="AF81">
        <f t="shared" si="26"/>
        <v>-2.2999999999999998</v>
      </c>
      <c r="AG81">
        <f t="shared" si="26"/>
        <v>0.10000000000000009</v>
      </c>
      <c r="AH81">
        <f t="shared" si="26"/>
        <v>-0.99999999999999989</v>
      </c>
      <c r="AI81">
        <f t="shared" si="26"/>
        <v>0.60000000000000009</v>
      </c>
      <c r="AJ81">
        <f t="shared" si="26"/>
        <v>0.20000000000000018</v>
      </c>
      <c r="AK81">
        <f t="shared" si="26"/>
        <v>-0.29999999999999982</v>
      </c>
      <c r="AL81">
        <f t="shared" si="26"/>
        <v>9.9999999999999645E-2</v>
      </c>
      <c r="AM81">
        <f t="shared" si="25"/>
        <v>-0.5</v>
      </c>
      <c r="AN81">
        <f t="shared" si="25"/>
        <v>-0.39999999999999947</v>
      </c>
      <c r="AO81">
        <f t="shared" si="25"/>
        <v>0.20000000000000018</v>
      </c>
      <c r="AP81">
        <f t="shared" si="25"/>
        <v>-1.9</v>
      </c>
      <c r="AQ81">
        <f t="shared" si="25"/>
        <v>-1.1000000000000001</v>
      </c>
      <c r="AR81">
        <f t="shared" si="25"/>
        <v>-0.5299999999999998</v>
      </c>
      <c r="AT81">
        <f t="shared" si="27"/>
        <v>7.6</v>
      </c>
    </row>
    <row r="82" spans="1:46" x14ac:dyDescent="0.2">
      <c r="A82">
        <v>675</v>
      </c>
      <c r="B82">
        <v>1953</v>
      </c>
      <c r="C82">
        <v>2.2000000000000002</v>
      </c>
      <c r="D82">
        <v>2</v>
      </c>
      <c r="E82">
        <v>3.2</v>
      </c>
      <c r="F82">
        <v>2.2999999999999998</v>
      </c>
      <c r="G82">
        <v>5.6</v>
      </c>
      <c r="H82">
        <v>9.1999999999999993</v>
      </c>
      <c r="I82">
        <v>9.9</v>
      </c>
      <c r="J82">
        <v>9.1999999999999993</v>
      </c>
      <c r="K82">
        <v>8.3000000000000007</v>
      </c>
      <c r="L82">
        <v>6.3</v>
      </c>
      <c r="M82">
        <v>5</v>
      </c>
      <c r="N82">
        <v>4.9000000000000004</v>
      </c>
      <c r="O82">
        <f t="shared" si="0"/>
        <v>5.68</v>
      </c>
      <c r="P82">
        <v>1953</v>
      </c>
      <c r="Q82">
        <v>0.7</v>
      </c>
      <c r="R82">
        <v>1.4</v>
      </c>
      <c r="S82">
        <v>4.4000000000000004</v>
      </c>
      <c r="T82">
        <v>-0.7</v>
      </c>
      <c r="U82">
        <v>4.9000000000000004</v>
      </c>
      <c r="V82">
        <v>8.4</v>
      </c>
      <c r="W82">
        <v>9.1</v>
      </c>
      <c r="X82">
        <v>9.9</v>
      </c>
      <c r="Y82">
        <v>9.3000000000000007</v>
      </c>
      <c r="Z82">
        <v>5.7</v>
      </c>
      <c r="AA82">
        <v>2.8</v>
      </c>
      <c r="AB82">
        <v>3.7</v>
      </c>
      <c r="AC82">
        <v>4.97</v>
      </c>
      <c r="AD82">
        <v>675</v>
      </c>
      <c r="AE82">
        <v>1953</v>
      </c>
      <c r="AF82">
        <f t="shared" si="26"/>
        <v>-1.5000000000000002</v>
      </c>
      <c r="AG82">
        <f t="shared" si="26"/>
        <v>-0.60000000000000009</v>
      </c>
      <c r="AH82">
        <f t="shared" si="26"/>
        <v>1.2000000000000002</v>
      </c>
      <c r="AI82">
        <f t="shared" si="26"/>
        <v>-3</v>
      </c>
      <c r="AJ82">
        <f t="shared" si="26"/>
        <v>-0.69999999999999929</v>
      </c>
      <c r="AK82">
        <f t="shared" si="26"/>
        <v>-0.79999999999999893</v>
      </c>
      <c r="AL82">
        <f t="shared" si="26"/>
        <v>-0.80000000000000071</v>
      </c>
      <c r="AM82">
        <f t="shared" si="25"/>
        <v>0.70000000000000107</v>
      </c>
      <c r="AN82">
        <f t="shared" si="25"/>
        <v>1</v>
      </c>
      <c r="AO82">
        <f t="shared" si="25"/>
        <v>-0.59999999999999964</v>
      </c>
      <c r="AP82">
        <f t="shared" si="25"/>
        <v>-2.2000000000000002</v>
      </c>
      <c r="AQ82">
        <f t="shared" si="25"/>
        <v>-1.2000000000000002</v>
      </c>
      <c r="AR82">
        <f t="shared" si="25"/>
        <v>-0.71</v>
      </c>
      <c r="AT82">
        <f t="shared" si="27"/>
        <v>7.9</v>
      </c>
    </row>
    <row r="83" spans="1:46" x14ac:dyDescent="0.2">
      <c r="A83">
        <v>675</v>
      </c>
      <c r="B83">
        <v>1954</v>
      </c>
      <c r="C83">
        <v>4.3</v>
      </c>
      <c r="D83">
        <v>3.5</v>
      </c>
      <c r="E83">
        <v>3.2</v>
      </c>
      <c r="F83">
        <v>4.9000000000000004</v>
      </c>
      <c r="G83">
        <v>6.8</v>
      </c>
      <c r="H83">
        <v>9.5</v>
      </c>
      <c r="I83">
        <v>9.8000000000000007</v>
      </c>
      <c r="J83">
        <v>10.6</v>
      </c>
      <c r="K83">
        <v>7.8</v>
      </c>
      <c r="L83">
        <v>5.0999999999999996</v>
      </c>
      <c r="M83">
        <v>3.7</v>
      </c>
      <c r="N83">
        <v>2.2999999999999998</v>
      </c>
      <c r="O83">
        <f t="shared" si="0"/>
        <v>5.96</v>
      </c>
      <c r="P83">
        <v>1954</v>
      </c>
      <c r="Q83">
        <v>2.5</v>
      </c>
      <c r="R83">
        <v>1.3</v>
      </c>
      <c r="S83">
        <v>0.8</v>
      </c>
      <c r="T83">
        <v>3.3</v>
      </c>
      <c r="U83">
        <v>5.5</v>
      </c>
      <c r="V83">
        <v>7.6</v>
      </c>
      <c r="W83">
        <v>8.6</v>
      </c>
      <c r="X83">
        <v>9</v>
      </c>
      <c r="Y83">
        <v>5.7</v>
      </c>
      <c r="Z83">
        <v>3.9</v>
      </c>
      <c r="AA83">
        <v>3.2</v>
      </c>
      <c r="AB83">
        <v>0</v>
      </c>
      <c r="AC83">
        <v>4.28</v>
      </c>
      <c r="AD83">
        <v>675</v>
      </c>
      <c r="AE83">
        <v>1954</v>
      </c>
      <c r="AF83">
        <f t="shared" si="26"/>
        <v>-1.7999999999999998</v>
      </c>
      <c r="AG83">
        <f t="shared" si="26"/>
        <v>-2.2000000000000002</v>
      </c>
      <c r="AH83">
        <f t="shared" si="26"/>
        <v>-2.4000000000000004</v>
      </c>
      <c r="AI83">
        <f t="shared" si="26"/>
        <v>-1.6000000000000005</v>
      </c>
      <c r="AJ83">
        <f t="shared" si="26"/>
        <v>-1.2999999999999998</v>
      </c>
      <c r="AK83">
        <f t="shared" si="26"/>
        <v>-1.9000000000000004</v>
      </c>
      <c r="AL83">
        <f t="shared" si="26"/>
        <v>-1.2000000000000011</v>
      </c>
      <c r="AM83">
        <f t="shared" si="25"/>
        <v>-1.5999999999999996</v>
      </c>
      <c r="AN83">
        <f t="shared" si="25"/>
        <v>-2.0999999999999996</v>
      </c>
      <c r="AO83">
        <f t="shared" si="25"/>
        <v>-1.1999999999999997</v>
      </c>
      <c r="AP83">
        <f t="shared" si="25"/>
        <v>-0.5</v>
      </c>
      <c r="AQ83">
        <f t="shared" si="25"/>
        <v>-2.2999999999999998</v>
      </c>
      <c r="AR83">
        <f t="shared" si="25"/>
        <v>-1.6799999999999997</v>
      </c>
      <c r="AT83">
        <f t="shared" si="27"/>
        <v>8.3000000000000007</v>
      </c>
    </row>
    <row r="84" spans="1:46" x14ac:dyDescent="0.2">
      <c r="A84">
        <v>675</v>
      </c>
      <c r="B84">
        <v>1955</v>
      </c>
      <c r="C84">
        <v>1</v>
      </c>
      <c r="D84">
        <v>0.2</v>
      </c>
      <c r="E84">
        <v>0.9</v>
      </c>
      <c r="F84">
        <v>3.2</v>
      </c>
      <c r="G84">
        <v>4.5999999999999996</v>
      </c>
      <c r="H84">
        <v>7.9</v>
      </c>
      <c r="I84">
        <v>9.4</v>
      </c>
      <c r="J84">
        <v>9.4</v>
      </c>
      <c r="K84">
        <v>7.6</v>
      </c>
      <c r="L84">
        <v>6.1</v>
      </c>
      <c r="M84">
        <v>4.5</v>
      </c>
      <c r="N84">
        <v>2.1</v>
      </c>
      <c r="O84">
        <f t="shared" si="0"/>
        <v>4.74</v>
      </c>
      <c r="P84">
        <v>1955</v>
      </c>
      <c r="Q84">
        <v>-1.4</v>
      </c>
      <c r="R84">
        <v>-1.9</v>
      </c>
      <c r="S84">
        <v>0.5</v>
      </c>
      <c r="T84">
        <v>4.0999999999999996</v>
      </c>
      <c r="U84">
        <v>3.6</v>
      </c>
      <c r="V84">
        <v>6.6</v>
      </c>
      <c r="W84">
        <v>10.1</v>
      </c>
      <c r="X84">
        <v>9.8000000000000007</v>
      </c>
      <c r="Y84">
        <v>7.9</v>
      </c>
      <c r="Z84">
        <v>3.2</v>
      </c>
      <c r="AA84">
        <v>3.4</v>
      </c>
      <c r="AB84">
        <v>-1.2</v>
      </c>
      <c r="AC84">
        <v>3.73</v>
      </c>
      <c r="AD84">
        <v>675</v>
      </c>
      <c r="AE84">
        <v>1955</v>
      </c>
      <c r="AF84">
        <f t="shared" si="26"/>
        <v>-2.4</v>
      </c>
      <c r="AG84">
        <f t="shared" si="26"/>
        <v>-2.1</v>
      </c>
      <c r="AH84">
        <f t="shared" si="26"/>
        <v>-0.4</v>
      </c>
      <c r="AI84">
        <f t="shared" si="26"/>
        <v>0.89999999999999947</v>
      </c>
      <c r="AJ84">
        <f t="shared" si="26"/>
        <v>-0.99999999999999956</v>
      </c>
      <c r="AK84">
        <f t="shared" si="26"/>
        <v>-1.3000000000000007</v>
      </c>
      <c r="AL84">
        <f t="shared" si="26"/>
        <v>0.69999999999999929</v>
      </c>
      <c r="AM84">
        <f t="shared" si="25"/>
        <v>0.40000000000000036</v>
      </c>
      <c r="AN84">
        <f t="shared" si="25"/>
        <v>0.30000000000000071</v>
      </c>
      <c r="AO84">
        <f t="shared" si="25"/>
        <v>-2.8999999999999995</v>
      </c>
      <c r="AP84">
        <f t="shared" si="25"/>
        <v>-1.1000000000000001</v>
      </c>
      <c r="AQ84">
        <f t="shared" si="25"/>
        <v>-3.3</v>
      </c>
      <c r="AR84">
        <f t="shared" si="25"/>
        <v>-1.0100000000000002</v>
      </c>
      <c r="AT84">
        <f t="shared" si="27"/>
        <v>9.2000000000000011</v>
      </c>
    </row>
    <row r="85" spans="1:46" x14ac:dyDescent="0.2">
      <c r="A85">
        <v>675</v>
      </c>
      <c r="B85">
        <v>1956</v>
      </c>
      <c r="C85">
        <v>0.7</v>
      </c>
      <c r="D85">
        <v>1.4</v>
      </c>
      <c r="E85">
        <v>2.2999999999999998</v>
      </c>
      <c r="F85">
        <v>3.1</v>
      </c>
      <c r="G85">
        <v>5</v>
      </c>
      <c r="H85">
        <v>7.3</v>
      </c>
      <c r="I85">
        <v>9.1</v>
      </c>
      <c r="J85">
        <v>8.5</v>
      </c>
      <c r="K85">
        <v>8.1999999999999993</v>
      </c>
      <c r="L85">
        <v>5.9</v>
      </c>
      <c r="M85">
        <v>4.9000000000000004</v>
      </c>
      <c r="N85">
        <v>3.1</v>
      </c>
      <c r="O85">
        <f t="shared" si="0"/>
        <v>4.96</v>
      </c>
      <c r="P85">
        <v>1956</v>
      </c>
      <c r="Q85">
        <v>-2.1</v>
      </c>
      <c r="R85">
        <v>2.4</v>
      </c>
      <c r="S85">
        <v>3</v>
      </c>
      <c r="T85">
        <v>2</v>
      </c>
      <c r="U85">
        <v>6.1</v>
      </c>
      <c r="V85">
        <v>7.4</v>
      </c>
      <c r="W85">
        <v>8.8000000000000007</v>
      </c>
      <c r="X85">
        <v>7.7</v>
      </c>
      <c r="Y85">
        <v>8.3000000000000007</v>
      </c>
      <c r="Z85">
        <v>4.9000000000000004</v>
      </c>
      <c r="AA85">
        <v>4.8</v>
      </c>
      <c r="AB85">
        <v>2.6</v>
      </c>
      <c r="AC85">
        <v>4.66</v>
      </c>
      <c r="AD85">
        <v>675</v>
      </c>
      <c r="AE85">
        <v>1956</v>
      </c>
      <c r="AF85">
        <f t="shared" si="26"/>
        <v>-2.8</v>
      </c>
      <c r="AG85">
        <f t="shared" si="26"/>
        <v>1</v>
      </c>
      <c r="AH85">
        <f t="shared" si="26"/>
        <v>0.70000000000000018</v>
      </c>
      <c r="AI85">
        <f t="shared" si="26"/>
        <v>-1.1000000000000001</v>
      </c>
      <c r="AJ85">
        <f t="shared" si="26"/>
        <v>1.0999999999999996</v>
      </c>
      <c r="AK85">
        <f t="shared" si="26"/>
        <v>0.10000000000000053</v>
      </c>
      <c r="AL85">
        <f t="shared" si="26"/>
        <v>-0.29999999999999893</v>
      </c>
      <c r="AM85">
        <f t="shared" si="25"/>
        <v>-0.79999999999999982</v>
      </c>
      <c r="AN85">
        <f t="shared" si="25"/>
        <v>0.10000000000000142</v>
      </c>
      <c r="AO85">
        <f t="shared" si="25"/>
        <v>-1</v>
      </c>
      <c r="AP85">
        <f t="shared" si="25"/>
        <v>-0.10000000000000053</v>
      </c>
      <c r="AQ85">
        <f t="shared" si="25"/>
        <v>-0.5</v>
      </c>
      <c r="AR85">
        <f t="shared" si="25"/>
        <v>-0.29999999999999982</v>
      </c>
      <c r="AT85">
        <f t="shared" si="27"/>
        <v>8.4</v>
      </c>
    </row>
    <row r="86" spans="1:46" x14ac:dyDescent="0.2">
      <c r="A86">
        <v>675</v>
      </c>
      <c r="B86">
        <v>1957</v>
      </c>
      <c r="C86">
        <v>2.6</v>
      </c>
      <c r="D86">
        <v>1.3</v>
      </c>
      <c r="E86">
        <v>1.2</v>
      </c>
      <c r="F86">
        <v>3.5</v>
      </c>
      <c r="G86">
        <v>5.3</v>
      </c>
      <c r="H86">
        <v>7.6</v>
      </c>
      <c r="I86">
        <v>9.1999999999999993</v>
      </c>
      <c r="J86">
        <v>9</v>
      </c>
      <c r="K86">
        <v>7.5</v>
      </c>
      <c r="L86">
        <v>6.2</v>
      </c>
      <c r="M86">
        <v>3.9</v>
      </c>
      <c r="N86">
        <v>3.1</v>
      </c>
      <c r="O86">
        <f t="shared" si="0"/>
        <v>5.03</v>
      </c>
      <c r="P86">
        <v>1957</v>
      </c>
      <c r="Q86">
        <v>2.2999999999999998</v>
      </c>
      <c r="R86">
        <v>-0.6</v>
      </c>
      <c r="S86">
        <v>0.9</v>
      </c>
      <c r="T86">
        <v>4.5</v>
      </c>
      <c r="U86">
        <v>4.9000000000000004</v>
      </c>
      <c r="V86">
        <v>6.8</v>
      </c>
      <c r="W86">
        <v>7.9</v>
      </c>
      <c r="X86">
        <v>9.1</v>
      </c>
      <c r="Y86">
        <v>6.9</v>
      </c>
      <c r="Z86">
        <v>4.5999999999999996</v>
      </c>
      <c r="AA86">
        <v>3.2</v>
      </c>
      <c r="AB86">
        <v>0.6</v>
      </c>
      <c r="AC86">
        <v>4.26</v>
      </c>
      <c r="AD86">
        <v>675</v>
      </c>
      <c r="AE86">
        <v>1957</v>
      </c>
      <c r="AF86">
        <f t="shared" si="26"/>
        <v>-0.30000000000000027</v>
      </c>
      <c r="AG86">
        <f t="shared" si="26"/>
        <v>-1.9</v>
      </c>
      <c r="AH86">
        <f t="shared" si="26"/>
        <v>-0.29999999999999993</v>
      </c>
      <c r="AI86">
        <f t="shared" si="26"/>
        <v>1</v>
      </c>
      <c r="AJ86">
        <f t="shared" si="26"/>
        <v>-0.39999999999999947</v>
      </c>
      <c r="AK86">
        <f t="shared" si="26"/>
        <v>-0.79999999999999982</v>
      </c>
      <c r="AL86">
        <f t="shared" si="26"/>
        <v>-1.2999999999999989</v>
      </c>
      <c r="AM86">
        <f t="shared" si="25"/>
        <v>9.9999999999999645E-2</v>
      </c>
      <c r="AN86">
        <f t="shared" si="25"/>
        <v>-0.59999999999999964</v>
      </c>
      <c r="AO86">
        <f t="shared" si="25"/>
        <v>-1.6000000000000005</v>
      </c>
      <c r="AP86">
        <f t="shared" si="25"/>
        <v>-0.69999999999999973</v>
      </c>
      <c r="AQ86">
        <f t="shared" si="25"/>
        <v>-2.5</v>
      </c>
      <c r="AR86">
        <f t="shared" si="25"/>
        <v>-0.77000000000000046</v>
      </c>
      <c r="AT86">
        <f t="shared" si="27"/>
        <v>7.9999999999999991</v>
      </c>
    </row>
    <row r="87" spans="1:46" x14ac:dyDescent="0.2">
      <c r="A87">
        <v>675</v>
      </c>
      <c r="B87">
        <v>1958</v>
      </c>
      <c r="C87">
        <v>0.9</v>
      </c>
      <c r="D87">
        <v>0.2</v>
      </c>
      <c r="E87">
        <v>0.7</v>
      </c>
      <c r="F87">
        <v>3</v>
      </c>
      <c r="G87">
        <v>4.4000000000000004</v>
      </c>
      <c r="H87">
        <v>8.1</v>
      </c>
      <c r="I87">
        <v>10.1</v>
      </c>
      <c r="J87">
        <v>8.6999999999999993</v>
      </c>
      <c r="K87">
        <v>9</v>
      </c>
      <c r="L87">
        <v>6.2</v>
      </c>
      <c r="M87">
        <v>5</v>
      </c>
      <c r="N87">
        <v>2.8</v>
      </c>
      <c r="O87">
        <f t="shared" si="0"/>
        <v>4.93</v>
      </c>
      <c r="P87">
        <v>1958</v>
      </c>
      <c r="Q87">
        <v>-1.2</v>
      </c>
      <c r="R87">
        <v>-1.8</v>
      </c>
      <c r="S87">
        <v>0</v>
      </c>
      <c r="T87">
        <v>3.9</v>
      </c>
      <c r="U87">
        <v>2.4</v>
      </c>
      <c r="V87">
        <v>6.8</v>
      </c>
      <c r="W87">
        <v>8.8000000000000007</v>
      </c>
      <c r="X87">
        <v>8.9</v>
      </c>
      <c r="Y87">
        <v>9.6</v>
      </c>
      <c r="Z87">
        <v>6.7</v>
      </c>
      <c r="AA87">
        <v>4.9000000000000004</v>
      </c>
      <c r="AB87">
        <v>1</v>
      </c>
      <c r="AC87">
        <v>4.17</v>
      </c>
      <c r="AD87">
        <v>675</v>
      </c>
      <c r="AE87">
        <v>1958</v>
      </c>
      <c r="AF87">
        <f t="shared" si="26"/>
        <v>-2.1</v>
      </c>
      <c r="AG87">
        <f t="shared" si="26"/>
        <v>-2</v>
      </c>
      <c r="AH87">
        <f t="shared" si="26"/>
        <v>-0.7</v>
      </c>
      <c r="AI87">
        <f t="shared" si="26"/>
        <v>0.89999999999999991</v>
      </c>
      <c r="AJ87">
        <f t="shared" si="26"/>
        <v>-2.0000000000000004</v>
      </c>
      <c r="AK87">
        <f t="shared" si="26"/>
        <v>-1.2999999999999998</v>
      </c>
      <c r="AL87">
        <f t="shared" si="26"/>
        <v>-1.2999999999999989</v>
      </c>
      <c r="AM87">
        <f t="shared" si="25"/>
        <v>0.20000000000000107</v>
      </c>
      <c r="AN87">
        <f t="shared" si="25"/>
        <v>0.59999999999999964</v>
      </c>
      <c r="AO87">
        <f t="shared" si="25"/>
        <v>0.5</v>
      </c>
      <c r="AP87">
        <f t="shared" si="25"/>
        <v>-9.9999999999999645E-2</v>
      </c>
      <c r="AQ87">
        <f t="shared" si="25"/>
        <v>-1.7999999999999998</v>
      </c>
      <c r="AR87">
        <f t="shared" si="25"/>
        <v>-0.75999999999999979</v>
      </c>
      <c r="AT87">
        <f t="shared" si="27"/>
        <v>9.9</v>
      </c>
    </row>
    <row r="88" spans="1:46" x14ac:dyDescent="0.2">
      <c r="A88">
        <v>675</v>
      </c>
      <c r="B88">
        <v>1959</v>
      </c>
      <c r="C88">
        <v>-0.2</v>
      </c>
      <c r="D88">
        <v>2</v>
      </c>
      <c r="E88">
        <v>3</v>
      </c>
      <c r="F88">
        <v>3.5</v>
      </c>
      <c r="G88">
        <v>6.2</v>
      </c>
      <c r="H88">
        <v>6.2</v>
      </c>
      <c r="I88">
        <v>8.8000000000000007</v>
      </c>
      <c r="J88">
        <v>8.5</v>
      </c>
      <c r="K88">
        <v>7.9</v>
      </c>
      <c r="L88">
        <v>6.7</v>
      </c>
      <c r="M88">
        <v>3.9</v>
      </c>
      <c r="N88">
        <v>3.7</v>
      </c>
      <c r="O88">
        <f t="shared" si="0"/>
        <v>5.0199999999999996</v>
      </c>
      <c r="P88">
        <v>1959</v>
      </c>
      <c r="Q88">
        <v>-2.9</v>
      </c>
      <c r="R88">
        <v>3.5</v>
      </c>
      <c r="S88">
        <v>4.2</v>
      </c>
      <c r="T88">
        <v>1.6</v>
      </c>
      <c r="U88">
        <v>5.8</v>
      </c>
      <c r="V88">
        <v>7</v>
      </c>
      <c r="W88">
        <v>9.1</v>
      </c>
      <c r="X88">
        <v>9.1999999999999993</v>
      </c>
      <c r="Y88">
        <v>8.8000000000000007</v>
      </c>
      <c r="Z88">
        <v>7.2</v>
      </c>
      <c r="AA88">
        <v>2.2999999999999998</v>
      </c>
      <c r="AB88">
        <v>1.8</v>
      </c>
      <c r="AC88">
        <v>4.8</v>
      </c>
      <c r="AD88">
        <v>675</v>
      </c>
      <c r="AE88">
        <v>1959</v>
      </c>
      <c r="AF88">
        <f t="shared" si="26"/>
        <v>-2.6999999999999997</v>
      </c>
      <c r="AG88">
        <f t="shared" si="26"/>
        <v>1.5</v>
      </c>
      <c r="AH88">
        <f t="shared" si="26"/>
        <v>1.2000000000000002</v>
      </c>
      <c r="AI88">
        <f t="shared" si="26"/>
        <v>-1.9</v>
      </c>
      <c r="AJ88">
        <f t="shared" si="26"/>
        <v>-0.40000000000000036</v>
      </c>
      <c r="AK88">
        <f t="shared" si="26"/>
        <v>0.79999999999999982</v>
      </c>
      <c r="AL88">
        <f t="shared" si="26"/>
        <v>0.29999999999999893</v>
      </c>
      <c r="AM88">
        <f t="shared" si="25"/>
        <v>0.69999999999999929</v>
      </c>
      <c r="AN88">
        <f t="shared" si="25"/>
        <v>0.90000000000000036</v>
      </c>
      <c r="AO88">
        <f t="shared" si="25"/>
        <v>0.5</v>
      </c>
      <c r="AP88">
        <f t="shared" si="25"/>
        <v>-1.6</v>
      </c>
      <c r="AQ88">
        <f t="shared" si="25"/>
        <v>-1.9000000000000001</v>
      </c>
      <c r="AR88">
        <f t="shared" si="25"/>
        <v>-0.21999999999999975</v>
      </c>
      <c r="AT88">
        <f t="shared" si="27"/>
        <v>9</v>
      </c>
    </row>
    <row r="89" spans="1:46" x14ac:dyDescent="0.2">
      <c r="A89">
        <v>675</v>
      </c>
      <c r="B89">
        <v>1960</v>
      </c>
      <c r="C89">
        <v>2.6</v>
      </c>
      <c r="D89">
        <v>0.7</v>
      </c>
      <c r="E89">
        <v>2.1</v>
      </c>
      <c r="F89">
        <v>3.9</v>
      </c>
      <c r="G89">
        <v>6.3</v>
      </c>
      <c r="H89">
        <v>8.3000000000000007</v>
      </c>
      <c r="I89">
        <v>8.6</v>
      </c>
      <c r="J89">
        <v>9</v>
      </c>
      <c r="K89">
        <v>8.6</v>
      </c>
      <c r="L89">
        <v>6.8</v>
      </c>
      <c r="M89">
        <v>5.0999999999999996</v>
      </c>
      <c r="N89">
        <v>3.2</v>
      </c>
      <c r="O89">
        <f t="shared" si="0"/>
        <v>5.43</v>
      </c>
      <c r="P89">
        <v>1960</v>
      </c>
      <c r="Q89">
        <v>1.3</v>
      </c>
      <c r="R89">
        <v>-1</v>
      </c>
      <c r="S89">
        <v>2.6</v>
      </c>
      <c r="T89">
        <v>3.9</v>
      </c>
      <c r="U89">
        <v>6.4</v>
      </c>
      <c r="V89">
        <v>8.9</v>
      </c>
      <c r="W89">
        <v>9.6</v>
      </c>
      <c r="X89">
        <v>9.1</v>
      </c>
      <c r="Y89">
        <v>8.9</v>
      </c>
      <c r="Z89">
        <v>5.2</v>
      </c>
      <c r="AA89">
        <v>4.2</v>
      </c>
      <c r="AB89">
        <v>1.2</v>
      </c>
      <c r="AC89">
        <v>5.03</v>
      </c>
      <c r="AD89">
        <v>675</v>
      </c>
      <c r="AE89">
        <v>1960</v>
      </c>
      <c r="AF89">
        <f t="shared" si="26"/>
        <v>-1.3</v>
      </c>
      <c r="AG89">
        <f t="shared" si="26"/>
        <v>-1.7</v>
      </c>
      <c r="AH89">
        <f t="shared" si="26"/>
        <v>0.5</v>
      </c>
      <c r="AI89">
        <f t="shared" si="26"/>
        <v>0</v>
      </c>
      <c r="AJ89">
        <f t="shared" si="26"/>
        <v>0.10000000000000053</v>
      </c>
      <c r="AK89">
        <f t="shared" si="26"/>
        <v>0.59999999999999964</v>
      </c>
      <c r="AL89">
        <f t="shared" si="26"/>
        <v>1</v>
      </c>
      <c r="AM89">
        <f t="shared" si="25"/>
        <v>9.9999999999999645E-2</v>
      </c>
      <c r="AN89">
        <f t="shared" si="25"/>
        <v>0.30000000000000071</v>
      </c>
      <c r="AO89">
        <f t="shared" si="25"/>
        <v>-1.5999999999999996</v>
      </c>
      <c r="AP89">
        <f t="shared" si="25"/>
        <v>-0.89999999999999947</v>
      </c>
      <c r="AQ89">
        <f t="shared" si="25"/>
        <v>-2</v>
      </c>
      <c r="AR89">
        <f t="shared" si="25"/>
        <v>-0.39999999999999947</v>
      </c>
      <c r="AT89">
        <f t="shared" si="27"/>
        <v>8.3000000000000007</v>
      </c>
    </row>
    <row r="90" spans="1:46" x14ac:dyDescent="0.2">
      <c r="A90">
        <v>675</v>
      </c>
      <c r="B90">
        <v>1961</v>
      </c>
      <c r="C90">
        <v>2.76</v>
      </c>
      <c r="D90">
        <v>2.54</v>
      </c>
      <c r="E90">
        <v>3.05</v>
      </c>
      <c r="F90">
        <v>2.69</v>
      </c>
      <c r="G90">
        <v>6.07</v>
      </c>
      <c r="H90">
        <v>7.56</v>
      </c>
      <c r="I90">
        <v>9.41</v>
      </c>
      <c r="J90">
        <v>8.9600000000000009</v>
      </c>
      <c r="K90">
        <v>8.1999999999999993</v>
      </c>
      <c r="L90">
        <v>6.69</v>
      </c>
      <c r="M90">
        <v>4.5</v>
      </c>
      <c r="N90">
        <v>2.2599999999999998</v>
      </c>
      <c r="O90">
        <f t="shared" si="0"/>
        <v>5.39</v>
      </c>
      <c r="P90">
        <v>1961</v>
      </c>
      <c r="Q90">
        <v>2.1</v>
      </c>
      <c r="R90">
        <v>1.9</v>
      </c>
      <c r="S90">
        <v>1.3</v>
      </c>
      <c r="T90">
        <v>1.3</v>
      </c>
      <c r="U90">
        <v>7.3</v>
      </c>
      <c r="V90">
        <v>7.4</v>
      </c>
      <c r="W90">
        <v>9.1999999999999993</v>
      </c>
      <c r="X90">
        <v>9.3000000000000007</v>
      </c>
      <c r="Y90">
        <v>8.9</v>
      </c>
      <c r="Z90">
        <v>6.2</v>
      </c>
      <c r="AA90">
        <v>3.4</v>
      </c>
      <c r="AB90">
        <v>-1.9</v>
      </c>
      <c r="AC90">
        <v>4.7</v>
      </c>
      <c r="AD90">
        <v>675</v>
      </c>
      <c r="AE90">
        <v>1961</v>
      </c>
      <c r="AF90">
        <f t="shared" si="26"/>
        <v>-0.6599999999999997</v>
      </c>
      <c r="AG90">
        <f t="shared" si="26"/>
        <v>-0.64000000000000012</v>
      </c>
      <c r="AH90">
        <f t="shared" si="26"/>
        <v>-1.7499999999999998</v>
      </c>
      <c r="AI90">
        <f t="shared" ref="AI90:AN131" si="28">T90-F90</f>
        <v>-1.39</v>
      </c>
      <c r="AJ90">
        <f t="shared" si="28"/>
        <v>1.2299999999999995</v>
      </c>
      <c r="AK90">
        <f t="shared" si="28"/>
        <v>-0.15999999999999925</v>
      </c>
      <c r="AL90">
        <f t="shared" si="28"/>
        <v>-0.21000000000000085</v>
      </c>
      <c r="AM90">
        <f t="shared" si="25"/>
        <v>0.33999999999999986</v>
      </c>
      <c r="AN90">
        <f t="shared" si="25"/>
        <v>0.70000000000000107</v>
      </c>
      <c r="AO90">
        <f t="shared" si="25"/>
        <v>-0.49000000000000021</v>
      </c>
      <c r="AP90">
        <f t="shared" si="25"/>
        <v>-1.1000000000000001</v>
      </c>
      <c r="AQ90">
        <f t="shared" si="25"/>
        <v>-4.16</v>
      </c>
      <c r="AR90">
        <f t="shared" si="25"/>
        <v>-0.6899999999999995</v>
      </c>
      <c r="AT90">
        <f t="shared" si="27"/>
        <v>7.15</v>
      </c>
    </row>
    <row r="91" spans="1:46" x14ac:dyDescent="0.2">
      <c r="A91">
        <v>675</v>
      </c>
      <c r="B91">
        <v>1962</v>
      </c>
      <c r="C91" s="4">
        <f>ROUND(-(AF89+AF90+AF92+AF93)/4+Q91,1)</f>
        <v>2.4</v>
      </c>
      <c r="D91" s="4">
        <f>ROUND(-(AG89+AG90+AG92+AG93)/4+R91,1)</f>
        <v>0.7</v>
      </c>
      <c r="E91" s="4">
        <v>0.4</v>
      </c>
      <c r="F91">
        <v>4.2300000000000004</v>
      </c>
      <c r="G91">
        <v>5.29</v>
      </c>
      <c r="H91">
        <v>6.73</v>
      </c>
      <c r="I91">
        <v>9.23</v>
      </c>
      <c r="J91">
        <v>8.56</v>
      </c>
      <c r="K91">
        <v>7.04</v>
      </c>
      <c r="L91">
        <v>6.02</v>
      </c>
      <c r="M91">
        <v>3.76</v>
      </c>
      <c r="N91">
        <v>2.64</v>
      </c>
      <c r="O91">
        <f t="shared" si="0"/>
        <v>4.75</v>
      </c>
      <c r="P91">
        <v>1962</v>
      </c>
      <c r="Q91">
        <v>1.5</v>
      </c>
      <c r="R91">
        <v>0.1</v>
      </c>
      <c r="S91">
        <v>-2.5</v>
      </c>
      <c r="T91">
        <v>2.9</v>
      </c>
      <c r="U91">
        <v>5.5</v>
      </c>
      <c r="V91">
        <v>7.1</v>
      </c>
      <c r="W91">
        <v>8.4</v>
      </c>
      <c r="X91">
        <v>8.6</v>
      </c>
      <c r="Y91">
        <v>7.2</v>
      </c>
      <c r="Z91">
        <v>4.7</v>
      </c>
      <c r="AA91">
        <v>1.6</v>
      </c>
      <c r="AB91">
        <v>0.5</v>
      </c>
      <c r="AC91">
        <v>3.8</v>
      </c>
      <c r="AD91">
        <v>675</v>
      </c>
      <c r="AE91">
        <v>1962</v>
      </c>
      <c r="AF91">
        <f t="shared" ref="AF91:AH138" si="29">Q91-C91</f>
        <v>-0.89999999999999991</v>
      </c>
      <c r="AG91">
        <f t="shared" si="29"/>
        <v>-0.6</v>
      </c>
      <c r="AH91">
        <f t="shared" si="29"/>
        <v>-2.9</v>
      </c>
      <c r="AI91">
        <f t="shared" si="28"/>
        <v>-1.3300000000000005</v>
      </c>
      <c r="AJ91">
        <f t="shared" si="28"/>
        <v>0.20999999999999996</v>
      </c>
      <c r="AK91">
        <f t="shared" si="28"/>
        <v>0.36999999999999922</v>
      </c>
      <c r="AL91">
        <f t="shared" si="28"/>
        <v>-0.83000000000000007</v>
      </c>
      <c r="AM91">
        <f t="shared" si="25"/>
        <v>3.9999999999999147E-2</v>
      </c>
      <c r="AN91">
        <f t="shared" si="25"/>
        <v>0.16000000000000014</v>
      </c>
      <c r="AO91">
        <f t="shared" si="25"/>
        <v>-1.3199999999999994</v>
      </c>
      <c r="AP91">
        <f t="shared" si="25"/>
        <v>-2.1599999999999997</v>
      </c>
      <c r="AQ91">
        <f t="shared" si="25"/>
        <v>-2.14</v>
      </c>
      <c r="AR91">
        <f t="shared" si="25"/>
        <v>-0.95000000000000018</v>
      </c>
      <c r="AT91">
        <f t="shared" si="27"/>
        <v>8.83</v>
      </c>
    </row>
    <row r="92" spans="1:46" x14ac:dyDescent="0.2">
      <c r="A92">
        <v>675</v>
      </c>
      <c r="B92">
        <v>1963</v>
      </c>
      <c r="C92">
        <v>0.94</v>
      </c>
      <c r="D92">
        <v>1.1299999999999999</v>
      </c>
      <c r="E92">
        <v>2.85</v>
      </c>
      <c r="F92">
        <v>3.4</v>
      </c>
      <c r="G92">
        <v>4.58</v>
      </c>
      <c r="H92">
        <v>9.14</v>
      </c>
      <c r="I92" s="4">
        <f>ROUND(-(AL90+AL91+AL93+AL94)/4+W92,1)</f>
        <v>8.6</v>
      </c>
      <c r="J92">
        <v>8.68</v>
      </c>
      <c r="K92">
        <v>7.49</v>
      </c>
      <c r="L92">
        <v>5.49</v>
      </c>
      <c r="M92">
        <v>1.64</v>
      </c>
      <c r="N92">
        <v>1.7</v>
      </c>
      <c r="O92">
        <f>ROUND(AVERAGE(C92:N92),2)</f>
        <v>4.6399999999999997</v>
      </c>
      <c r="P92">
        <v>1963</v>
      </c>
      <c r="Q92">
        <v>-1</v>
      </c>
      <c r="R92">
        <v>0.6</v>
      </c>
      <c r="S92">
        <v>3.9</v>
      </c>
      <c r="T92">
        <v>2.2999999999999998</v>
      </c>
      <c r="U92">
        <v>4.5999999999999996</v>
      </c>
      <c r="V92">
        <v>8.3000000000000007</v>
      </c>
      <c r="W92">
        <v>8.5</v>
      </c>
      <c r="X92">
        <v>8.1999999999999993</v>
      </c>
      <c r="Y92">
        <v>6.3</v>
      </c>
      <c r="Z92">
        <v>5.5</v>
      </c>
      <c r="AA92">
        <v>0</v>
      </c>
      <c r="AB92">
        <v>1.1000000000000001</v>
      </c>
      <c r="AC92">
        <v>4.03</v>
      </c>
      <c r="AD92">
        <v>675</v>
      </c>
      <c r="AE92">
        <v>1963</v>
      </c>
      <c r="AF92">
        <f t="shared" si="29"/>
        <v>-1.94</v>
      </c>
      <c r="AG92">
        <f t="shared" si="29"/>
        <v>-0.52999999999999992</v>
      </c>
      <c r="AH92">
        <f t="shared" si="29"/>
        <v>1.0499999999999998</v>
      </c>
      <c r="AI92">
        <f t="shared" si="28"/>
        <v>-1.1000000000000001</v>
      </c>
      <c r="AJ92">
        <f t="shared" si="28"/>
        <v>1.9999999999999574E-2</v>
      </c>
      <c r="AK92">
        <f t="shared" si="28"/>
        <v>-0.83999999999999986</v>
      </c>
      <c r="AL92">
        <f t="shared" si="28"/>
        <v>-9.9999999999999645E-2</v>
      </c>
      <c r="AM92">
        <f t="shared" si="25"/>
        <v>-0.48000000000000043</v>
      </c>
      <c r="AN92">
        <f t="shared" si="25"/>
        <v>-1.1900000000000004</v>
      </c>
      <c r="AO92">
        <f t="shared" si="25"/>
        <v>9.9999999999997868E-3</v>
      </c>
      <c r="AP92">
        <f t="shared" si="25"/>
        <v>-1.64</v>
      </c>
      <c r="AQ92">
        <f t="shared" si="25"/>
        <v>-0.59999999999999987</v>
      </c>
      <c r="AR92">
        <f t="shared" si="25"/>
        <v>-0.60999999999999943</v>
      </c>
      <c r="AT92">
        <f t="shared" si="27"/>
        <v>8.2000000000000011</v>
      </c>
    </row>
    <row r="93" spans="1:46" x14ac:dyDescent="0.2">
      <c r="A93">
        <v>675</v>
      </c>
      <c r="B93">
        <v>1964</v>
      </c>
      <c r="C93">
        <v>1.83</v>
      </c>
      <c r="D93">
        <v>1.39</v>
      </c>
      <c r="E93">
        <v>2.85</v>
      </c>
      <c r="F93">
        <v>3.88</v>
      </c>
      <c r="G93">
        <v>5.41</v>
      </c>
      <c r="H93">
        <v>7.35</v>
      </c>
      <c r="I93">
        <v>8.77</v>
      </c>
      <c r="J93">
        <v>7.7</v>
      </c>
      <c r="K93">
        <v>7.07</v>
      </c>
      <c r="L93">
        <v>5.96</v>
      </c>
      <c r="M93">
        <v>3.58</v>
      </c>
      <c r="N93">
        <v>0.95</v>
      </c>
      <c r="O93">
        <f t="shared" ref="O93:O114" si="30">ROUND(AVERAGE(C93:N93),2)</f>
        <v>4.7300000000000004</v>
      </c>
      <c r="P93">
        <v>1964</v>
      </c>
      <c r="Q93">
        <v>2.2000000000000002</v>
      </c>
      <c r="R93">
        <v>1.9</v>
      </c>
      <c r="S93">
        <v>4.7</v>
      </c>
      <c r="T93">
        <v>3.5</v>
      </c>
      <c r="U93">
        <v>5.5</v>
      </c>
      <c r="V93">
        <v>7.6</v>
      </c>
      <c r="W93">
        <v>9.3000000000000007</v>
      </c>
      <c r="X93">
        <v>8.5</v>
      </c>
      <c r="Y93">
        <v>6.4</v>
      </c>
      <c r="Z93">
        <v>5.6</v>
      </c>
      <c r="AA93">
        <v>2.5</v>
      </c>
      <c r="AB93">
        <v>-1.7</v>
      </c>
      <c r="AC93">
        <v>4.67</v>
      </c>
      <c r="AD93">
        <v>675</v>
      </c>
      <c r="AE93">
        <v>1964</v>
      </c>
      <c r="AF93">
        <f t="shared" si="29"/>
        <v>0.37000000000000011</v>
      </c>
      <c r="AG93">
        <f t="shared" si="29"/>
        <v>0.51</v>
      </c>
      <c r="AH93">
        <f t="shared" si="29"/>
        <v>1.85</v>
      </c>
      <c r="AI93">
        <f t="shared" si="28"/>
        <v>-0.37999999999999989</v>
      </c>
      <c r="AJ93">
        <f t="shared" si="28"/>
        <v>8.9999999999999858E-2</v>
      </c>
      <c r="AK93">
        <f t="shared" si="28"/>
        <v>0.25</v>
      </c>
      <c r="AL93">
        <f t="shared" si="28"/>
        <v>0.53000000000000114</v>
      </c>
      <c r="AM93">
        <f t="shared" si="25"/>
        <v>0.79999999999999982</v>
      </c>
      <c r="AN93">
        <f t="shared" si="25"/>
        <v>-0.66999999999999993</v>
      </c>
      <c r="AO93">
        <f t="shared" si="25"/>
        <v>-0.36000000000000032</v>
      </c>
      <c r="AP93">
        <f t="shared" si="25"/>
        <v>-1.08</v>
      </c>
      <c r="AQ93">
        <f t="shared" si="25"/>
        <v>-2.65</v>
      </c>
      <c r="AR93">
        <f t="shared" si="25"/>
        <v>-6.0000000000000497E-2</v>
      </c>
      <c r="AT93">
        <f t="shared" si="27"/>
        <v>7.8199999999999994</v>
      </c>
    </row>
    <row r="94" spans="1:46" x14ac:dyDescent="0.2">
      <c r="A94">
        <v>675</v>
      </c>
      <c r="B94">
        <v>1965</v>
      </c>
      <c r="C94">
        <v>0.26</v>
      </c>
      <c r="D94">
        <v>1.1200000000000001</v>
      </c>
      <c r="E94">
        <v>0.01</v>
      </c>
      <c r="F94">
        <v>1.63</v>
      </c>
      <c r="G94">
        <v>3.87</v>
      </c>
      <c r="H94">
        <v>6.17</v>
      </c>
      <c r="I94">
        <v>7.33</v>
      </c>
      <c r="J94">
        <v>7.64</v>
      </c>
      <c r="K94">
        <v>5.8</v>
      </c>
      <c r="L94">
        <v>5.6</v>
      </c>
      <c r="M94">
        <v>3.5</v>
      </c>
      <c r="N94">
        <v>1.06</v>
      </c>
      <c r="O94">
        <f t="shared" si="30"/>
        <v>3.67</v>
      </c>
      <c r="P94">
        <v>1965</v>
      </c>
      <c r="Q94">
        <v>-0.46</v>
      </c>
      <c r="R94">
        <v>2.11</v>
      </c>
      <c r="S94">
        <v>-2.08</v>
      </c>
      <c r="T94">
        <v>1.77</v>
      </c>
      <c r="U94">
        <v>3.68</v>
      </c>
      <c r="V94">
        <v>6.29</v>
      </c>
      <c r="W94">
        <v>7.54</v>
      </c>
      <c r="X94">
        <v>7.97</v>
      </c>
      <c r="Y94">
        <v>6.15</v>
      </c>
      <c r="Z94">
        <v>6.61</v>
      </c>
      <c r="AA94">
        <v>0.53</v>
      </c>
      <c r="AB94">
        <v>-1.76</v>
      </c>
      <c r="AC94">
        <v>3.19</v>
      </c>
      <c r="AD94">
        <v>675</v>
      </c>
      <c r="AE94">
        <v>1965</v>
      </c>
      <c r="AF94">
        <f t="shared" si="29"/>
        <v>-0.72</v>
      </c>
      <c r="AG94">
        <f t="shared" si="29"/>
        <v>0.98999999999999977</v>
      </c>
      <c r="AH94">
        <f t="shared" si="29"/>
        <v>-2.09</v>
      </c>
      <c r="AI94">
        <f t="shared" si="28"/>
        <v>0.14000000000000012</v>
      </c>
      <c r="AJ94">
        <f t="shared" si="28"/>
        <v>-0.18999999999999995</v>
      </c>
      <c r="AK94">
        <f t="shared" si="28"/>
        <v>0.12000000000000011</v>
      </c>
      <c r="AL94">
        <f t="shared" si="28"/>
        <v>0.20999999999999996</v>
      </c>
      <c r="AM94">
        <f t="shared" si="25"/>
        <v>0.33000000000000007</v>
      </c>
      <c r="AN94">
        <f t="shared" si="25"/>
        <v>0.35000000000000053</v>
      </c>
      <c r="AO94">
        <f t="shared" si="25"/>
        <v>1.0100000000000007</v>
      </c>
      <c r="AP94">
        <f t="shared" si="25"/>
        <v>-2.9699999999999998</v>
      </c>
      <c r="AQ94">
        <f t="shared" si="25"/>
        <v>-2.8200000000000003</v>
      </c>
      <c r="AR94">
        <f t="shared" si="25"/>
        <v>-0.48</v>
      </c>
      <c r="AT94">
        <f t="shared" si="27"/>
        <v>7.63</v>
      </c>
    </row>
    <row r="95" spans="1:46" x14ac:dyDescent="0.2">
      <c r="A95">
        <v>675</v>
      </c>
      <c r="B95">
        <v>1966</v>
      </c>
      <c r="C95">
        <v>0.12</v>
      </c>
      <c r="D95">
        <v>-0.54</v>
      </c>
      <c r="E95">
        <v>0.94</v>
      </c>
      <c r="F95">
        <v>2.3199999999999998</v>
      </c>
      <c r="G95">
        <v>4.25</v>
      </c>
      <c r="H95">
        <v>8.09</v>
      </c>
      <c r="I95">
        <v>9.58</v>
      </c>
      <c r="J95">
        <v>7.58</v>
      </c>
      <c r="K95">
        <v>7.07</v>
      </c>
      <c r="L95">
        <v>5.43</v>
      </c>
      <c r="M95">
        <v>3.63</v>
      </c>
      <c r="N95">
        <v>1.19</v>
      </c>
      <c r="O95">
        <f t="shared" si="30"/>
        <v>4.1399999999999997</v>
      </c>
      <c r="P95">
        <v>1966</v>
      </c>
      <c r="Q95">
        <v>-1.32</v>
      </c>
      <c r="R95">
        <v>-2.6</v>
      </c>
      <c r="S95">
        <v>-0.82</v>
      </c>
      <c r="T95">
        <v>2.79</v>
      </c>
      <c r="U95">
        <v>4.4000000000000004</v>
      </c>
      <c r="V95">
        <v>8.51</v>
      </c>
      <c r="W95">
        <v>9.5500000000000007</v>
      </c>
      <c r="X95">
        <v>9.1</v>
      </c>
      <c r="Y95">
        <v>7.19</v>
      </c>
      <c r="Z95">
        <v>4.05</v>
      </c>
      <c r="AA95">
        <v>0.49</v>
      </c>
      <c r="AB95">
        <v>-1.1000000000000001</v>
      </c>
      <c r="AC95">
        <v>3.35</v>
      </c>
      <c r="AD95">
        <v>675</v>
      </c>
      <c r="AE95">
        <v>1966</v>
      </c>
      <c r="AF95">
        <f t="shared" si="29"/>
        <v>-1.44</v>
      </c>
      <c r="AG95">
        <f t="shared" si="29"/>
        <v>-2.06</v>
      </c>
      <c r="AH95">
        <f t="shared" si="29"/>
        <v>-1.7599999999999998</v>
      </c>
      <c r="AI95">
        <f t="shared" si="28"/>
        <v>0.4700000000000002</v>
      </c>
      <c r="AJ95">
        <f t="shared" si="28"/>
        <v>0.15000000000000036</v>
      </c>
      <c r="AK95">
        <f t="shared" si="28"/>
        <v>0.41999999999999993</v>
      </c>
      <c r="AL95">
        <f t="shared" si="28"/>
        <v>-2.9999999999999361E-2</v>
      </c>
      <c r="AM95">
        <f t="shared" si="25"/>
        <v>1.5199999999999996</v>
      </c>
      <c r="AN95">
        <f t="shared" si="25"/>
        <v>0.12000000000000011</v>
      </c>
      <c r="AO95">
        <f t="shared" si="25"/>
        <v>-1.38</v>
      </c>
      <c r="AP95">
        <f t="shared" si="25"/>
        <v>-3.1399999999999997</v>
      </c>
      <c r="AQ95">
        <f t="shared" si="25"/>
        <v>-2.29</v>
      </c>
      <c r="AR95">
        <f t="shared" si="25"/>
        <v>-0.78999999999999959</v>
      </c>
      <c r="AT95">
        <f t="shared" si="27"/>
        <v>10.120000000000001</v>
      </c>
    </row>
    <row r="96" spans="1:46" x14ac:dyDescent="0.2">
      <c r="A96">
        <v>675</v>
      </c>
      <c r="B96">
        <v>1967</v>
      </c>
      <c r="C96">
        <v>0.61</v>
      </c>
      <c r="D96">
        <v>1.73</v>
      </c>
      <c r="E96">
        <v>-0.05</v>
      </c>
      <c r="F96">
        <v>0.84</v>
      </c>
      <c r="G96">
        <v>3</v>
      </c>
      <c r="H96">
        <v>6.51</v>
      </c>
      <c r="I96">
        <v>7.29</v>
      </c>
      <c r="J96">
        <v>7.38</v>
      </c>
      <c r="K96">
        <v>7.27</v>
      </c>
      <c r="L96">
        <v>4.88</v>
      </c>
      <c r="M96">
        <v>2.23</v>
      </c>
      <c r="N96">
        <v>0.59</v>
      </c>
      <c r="O96">
        <f t="shared" si="30"/>
        <v>3.52</v>
      </c>
      <c r="P96">
        <v>1967</v>
      </c>
      <c r="Q96">
        <v>1.0900000000000001</v>
      </c>
      <c r="R96">
        <v>2.11</v>
      </c>
      <c r="S96">
        <v>-2.59</v>
      </c>
      <c r="T96">
        <v>1.54</v>
      </c>
      <c r="U96">
        <v>2.87</v>
      </c>
      <c r="V96">
        <v>7.05</v>
      </c>
      <c r="W96">
        <v>7.88</v>
      </c>
      <c r="X96">
        <v>7.75</v>
      </c>
      <c r="Y96">
        <v>7.85</v>
      </c>
      <c r="Z96">
        <v>3.16</v>
      </c>
      <c r="AA96">
        <v>0.37</v>
      </c>
      <c r="AB96">
        <v>-1.08</v>
      </c>
      <c r="AC96">
        <v>3.16</v>
      </c>
      <c r="AD96">
        <v>675</v>
      </c>
      <c r="AE96">
        <v>1967</v>
      </c>
      <c r="AF96">
        <f t="shared" si="29"/>
        <v>0.48000000000000009</v>
      </c>
      <c r="AG96">
        <f t="shared" si="29"/>
        <v>0.37999999999999989</v>
      </c>
      <c r="AH96">
        <f t="shared" si="29"/>
        <v>-2.54</v>
      </c>
      <c r="AI96">
        <f t="shared" si="28"/>
        <v>0.70000000000000007</v>
      </c>
      <c r="AJ96">
        <f t="shared" si="28"/>
        <v>-0.12999999999999989</v>
      </c>
      <c r="AK96">
        <f t="shared" si="28"/>
        <v>0.54</v>
      </c>
      <c r="AL96">
        <f t="shared" si="28"/>
        <v>0.58999999999999986</v>
      </c>
      <c r="AM96">
        <f t="shared" si="25"/>
        <v>0.37000000000000011</v>
      </c>
      <c r="AN96">
        <f t="shared" si="25"/>
        <v>0.58000000000000007</v>
      </c>
      <c r="AO96">
        <f t="shared" si="25"/>
        <v>-1.7199999999999998</v>
      </c>
      <c r="AP96">
        <f t="shared" si="25"/>
        <v>-1.8599999999999999</v>
      </c>
      <c r="AQ96">
        <f t="shared" si="25"/>
        <v>-1.67</v>
      </c>
      <c r="AR96">
        <f t="shared" si="25"/>
        <v>-0.35999999999999988</v>
      </c>
      <c r="AT96">
        <f t="shared" si="27"/>
        <v>7.43</v>
      </c>
    </row>
    <row r="97" spans="1:46" x14ac:dyDescent="0.2">
      <c r="A97">
        <v>675</v>
      </c>
      <c r="B97">
        <v>1968</v>
      </c>
      <c r="C97">
        <v>-0.61</v>
      </c>
      <c r="D97">
        <v>-0.62</v>
      </c>
      <c r="E97">
        <v>-0.1</v>
      </c>
      <c r="F97">
        <v>-0.54</v>
      </c>
      <c r="G97">
        <v>1.67</v>
      </c>
      <c r="H97">
        <v>1.44</v>
      </c>
      <c r="I97">
        <v>7.26</v>
      </c>
      <c r="J97">
        <v>8.2799999999999994</v>
      </c>
      <c r="K97">
        <v>7.22</v>
      </c>
      <c r="L97">
        <v>3.05</v>
      </c>
      <c r="M97">
        <v>3.63</v>
      </c>
      <c r="N97">
        <v>2.75</v>
      </c>
      <c r="O97">
        <f t="shared" si="30"/>
        <v>2.79</v>
      </c>
      <c r="P97">
        <v>1968</v>
      </c>
      <c r="Q97">
        <v>-2.2599999999999998</v>
      </c>
      <c r="R97">
        <v>-2.44</v>
      </c>
      <c r="S97">
        <v>-1.76</v>
      </c>
      <c r="T97">
        <v>0.46</v>
      </c>
      <c r="U97">
        <v>1.82</v>
      </c>
      <c r="V97">
        <v>5.61</v>
      </c>
      <c r="W97">
        <v>7.51</v>
      </c>
      <c r="X97">
        <v>8.82</v>
      </c>
      <c r="Y97">
        <v>7.3</v>
      </c>
      <c r="Z97">
        <v>2.2599999999999998</v>
      </c>
      <c r="AA97">
        <v>3.58</v>
      </c>
      <c r="AB97">
        <v>0.2</v>
      </c>
      <c r="AC97">
        <v>2.59</v>
      </c>
      <c r="AD97">
        <v>675</v>
      </c>
      <c r="AE97">
        <v>1968</v>
      </c>
      <c r="AF97">
        <f t="shared" si="29"/>
        <v>-1.65</v>
      </c>
      <c r="AG97">
        <f t="shared" si="29"/>
        <v>-1.8199999999999998</v>
      </c>
      <c r="AH97">
        <f t="shared" si="29"/>
        <v>-1.66</v>
      </c>
      <c r="AI97">
        <f t="shared" si="28"/>
        <v>1</v>
      </c>
      <c r="AJ97">
        <f t="shared" si="28"/>
        <v>0.15000000000000013</v>
      </c>
      <c r="AK97">
        <f t="shared" si="28"/>
        <v>4.17</v>
      </c>
      <c r="AL97">
        <f t="shared" si="28"/>
        <v>0.25</v>
      </c>
      <c r="AM97">
        <f t="shared" si="25"/>
        <v>0.54000000000000092</v>
      </c>
      <c r="AN97">
        <f t="shared" si="25"/>
        <v>8.0000000000000071E-2</v>
      </c>
      <c r="AO97">
        <f t="shared" si="25"/>
        <v>-0.79</v>
      </c>
      <c r="AP97">
        <f t="shared" si="25"/>
        <v>-4.9999999999999822E-2</v>
      </c>
      <c r="AQ97">
        <f t="shared" si="25"/>
        <v>-2.5499999999999998</v>
      </c>
      <c r="AR97">
        <f t="shared" si="25"/>
        <v>-0.20000000000000018</v>
      </c>
      <c r="AT97">
        <f t="shared" si="27"/>
        <v>8.8999999999999986</v>
      </c>
    </row>
    <row r="98" spans="1:46" x14ac:dyDescent="0.2">
      <c r="A98">
        <v>675</v>
      </c>
      <c r="B98">
        <v>1969</v>
      </c>
      <c r="C98">
        <v>-0.28999999999999998</v>
      </c>
      <c r="D98">
        <v>-1.1399999999999999</v>
      </c>
      <c r="E98">
        <v>0.19</v>
      </c>
      <c r="F98">
        <v>1.2</v>
      </c>
      <c r="G98">
        <v>3.69</v>
      </c>
      <c r="H98">
        <v>7.13</v>
      </c>
      <c r="I98">
        <v>6.82</v>
      </c>
      <c r="J98">
        <v>8.27</v>
      </c>
      <c r="K98">
        <v>5.03</v>
      </c>
      <c r="L98">
        <v>4.2300000000000004</v>
      </c>
      <c r="M98">
        <v>1.23</v>
      </c>
      <c r="N98">
        <v>0.95</v>
      </c>
      <c r="O98">
        <f t="shared" si="30"/>
        <v>3.11</v>
      </c>
      <c r="P98">
        <v>1969</v>
      </c>
      <c r="Q98">
        <v>-1.05</v>
      </c>
      <c r="R98">
        <v>-3.58</v>
      </c>
      <c r="S98">
        <v>-1.7</v>
      </c>
      <c r="T98">
        <v>1.85</v>
      </c>
      <c r="U98">
        <v>3.07</v>
      </c>
      <c r="V98">
        <v>7.02</v>
      </c>
      <c r="W98">
        <v>7.87</v>
      </c>
      <c r="X98">
        <v>8.61</v>
      </c>
      <c r="Y98">
        <v>5.9</v>
      </c>
      <c r="Z98">
        <v>4.49</v>
      </c>
      <c r="AA98">
        <v>-1.98</v>
      </c>
      <c r="AB98">
        <v>0.34</v>
      </c>
      <c r="AC98">
        <v>2.57</v>
      </c>
      <c r="AD98">
        <v>675</v>
      </c>
      <c r="AE98">
        <v>1969</v>
      </c>
      <c r="AF98">
        <f t="shared" si="29"/>
        <v>-0.76</v>
      </c>
      <c r="AG98">
        <f t="shared" si="29"/>
        <v>-2.4400000000000004</v>
      </c>
      <c r="AH98">
        <f t="shared" si="29"/>
        <v>-1.89</v>
      </c>
      <c r="AI98">
        <f t="shared" si="28"/>
        <v>0.65000000000000013</v>
      </c>
      <c r="AJ98">
        <f t="shared" si="28"/>
        <v>-0.62000000000000011</v>
      </c>
      <c r="AK98">
        <f t="shared" si="28"/>
        <v>-0.11000000000000032</v>
      </c>
      <c r="AL98">
        <f t="shared" si="28"/>
        <v>1.0499999999999998</v>
      </c>
      <c r="AM98">
        <f t="shared" si="25"/>
        <v>0.33999999999999986</v>
      </c>
      <c r="AN98">
        <f t="shared" si="25"/>
        <v>0.87000000000000011</v>
      </c>
      <c r="AO98">
        <f t="shared" si="25"/>
        <v>0.25999999999999979</v>
      </c>
      <c r="AP98">
        <f t="shared" si="25"/>
        <v>-3.21</v>
      </c>
      <c r="AQ98">
        <f t="shared" si="25"/>
        <v>-0.60999999999999988</v>
      </c>
      <c r="AR98">
        <f t="shared" si="25"/>
        <v>-0.54</v>
      </c>
      <c r="AT98">
        <f t="shared" si="27"/>
        <v>9.41</v>
      </c>
    </row>
    <row r="99" spans="1:46" x14ac:dyDescent="0.2">
      <c r="A99">
        <v>675</v>
      </c>
      <c r="B99">
        <v>1970</v>
      </c>
      <c r="C99">
        <v>0.39</v>
      </c>
      <c r="D99">
        <v>-0.55000000000000004</v>
      </c>
      <c r="E99">
        <v>-1.04</v>
      </c>
      <c r="F99">
        <v>0.85</v>
      </c>
      <c r="G99" s="3">
        <v>5.3</v>
      </c>
      <c r="H99">
        <v>10.119999999999999</v>
      </c>
      <c r="I99">
        <v>7.27</v>
      </c>
      <c r="J99">
        <v>7.84</v>
      </c>
      <c r="K99">
        <v>5.83</v>
      </c>
      <c r="L99">
        <v>4.3099999999999996</v>
      </c>
      <c r="M99">
        <v>1.84</v>
      </c>
      <c r="N99">
        <v>3.53</v>
      </c>
      <c r="O99">
        <f t="shared" si="30"/>
        <v>3.81</v>
      </c>
      <c r="P99">
        <v>1970</v>
      </c>
      <c r="Q99">
        <v>0.69</v>
      </c>
      <c r="R99">
        <v>-1.43</v>
      </c>
      <c r="S99">
        <v>-2.61</v>
      </c>
      <c r="T99">
        <v>1.08</v>
      </c>
      <c r="U99">
        <v>4.84</v>
      </c>
      <c r="V99">
        <v>8.2899999999999991</v>
      </c>
      <c r="W99">
        <v>7.71</v>
      </c>
      <c r="X99">
        <v>7.73</v>
      </c>
      <c r="Y99">
        <v>6.61</v>
      </c>
      <c r="Z99">
        <v>3.94</v>
      </c>
      <c r="AA99">
        <v>1.1000000000000001</v>
      </c>
      <c r="AB99">
        <v>1.37</v>
      </c>
      <c r="AC99">
        <v>3.27</v>
      </c>
      <c r="AD99">
        <v>675</v>
      </c>
      <c r="AE99">
        <v>1970</v>
      </c>
      <c r="AF99">
        <f t="shared" si="29"/>
        <v>0.29999999999999993</v>
      </c>
      <c r="AG99">
        <f t="shared" si="29"/>
        <v>-0.87999999999999989</v>
      </c>
      <c r="AH99">
        <f t="shared" si="29"/>
        <v>-1.5699999999999998</v>
      </c>
      <c r="AI99">
        <f t="shared" si="28"/>
        <v>0.23000000000000009</v>
      </c>
      <c r="AJ99">
        <f t="shared" si="28"/>
        <v>-0.45999999999999996</v>
      </c>
      <c r="AK99">
        <f t="shared" si="28"/>
        <v>-1.83</v>
      </c>
      <c r="AL99">
        <f t="shared" si="28"/>
        <v>0.44000000000000039</v>
      </c>
      <c r="AM99">
        <f t="shared" si="25"/>
        <v>-0.10999999999999943</v>
      </c>
      <c r="AN99">
        <f t="shared" si="25"/>
        <v>0.78000000000000025</v>
      </c>
      <c r="AO99">
        <f t="shared" si="25"/>
        <v>-0.36999999999999966</v>
      </c>
      <c r="AP99">
        <f t="shared" si="25"/>
        <v>-0.74</v>
      </c>
      <c r="AQ99">
        <f t="shared" si="25"/>
        <v>-2.1599999999999997</v>
      </c>
      <c r="AR99">
        <f t="shared" si="25"/>
        <v>-0.54</v>
      </c>
      <c r="AT99">
        <f t="shared" si="27"/>
        <v>11.16</v>
      </c>
    </row>
    <row r="100" spans="1:46" x14ac:dyDescent="0.2">
      <c r="A100">
        <v>675</v>
      </c>
      <c r="B100">
        <v>1971</v>
      </c>
      <c r="C100">
        <v>0.14000000000000001</v>
      </c>
      <c r="D100">
        <v>0.08</v>
      </c>
      <c r="E100">
        <v>0.91</v>
      </c>
      <c r="F100">
        <v>2.63</v>
      </c>
      <c r="G100">
        <v>4.09</v>
      </c>
      <c r="H100">
        <v>7.38</v>
      </c>
      <c r="I100">
        <v>8.2100000000000009</v>
      </c>
      <c r="J100">
        <v>8.1</v>
      </c>
      <c r="K100">
        <v>6.45</v>
      </c>
      <c r="L100" s="3">
        <v>4.7</v>
      </c>
      <c r="M100">
        <v>2.99</v>
      </c>
      <c r="N100">
        <v>1.1299999999999999</v>
      </c>
      <c r="O100">
        <f t="shared" si="30"/>
        <v>3.9</v>
      </c>
      <c r="P100">
        <v>1971</v>
      </c>
      <c r="Q100">
        <v>-2.78</v>
      </c>
      <c r="R100">
        <v>1.2</v>
      </c>
      <c r="S100">
        <v>0.73</v>
      </c>
      <c r="T100">
        <v>2.27</v>
      </c>
      <c r="U100">
        <v>4.9000000000000004</v>
      </c>
      <c r="V100">
        <v>6.43</v>
      </c>
      <c r="W100">
        <v>8.34</v>
      </c>
      <c r="X100">
        <v>8.49</v>
      </c>
      <c r="Y100">
        <v>6.95</v>
      </c>
      <c r="Z100">
        <v>4.5199999999999996</v>
      </c>
      <c r="AA100">
        <v>0.48</v>
      </c>
      <c r="AB100">
        <v>0.47</v>
      </c>
      <c r="AC100">
        <v>3.5</v>
      </c>
      <c r="AD100">
        <v>675</v>
      </c>
      <c r="AE100">
        <v>1971</v>
      </c>
      <c r="AF100">
        <f t="shared" si="29"/>
        <v>-2.92</v>
      </c>
      <c r="AG100">
        <f t="shared" si="29"/>
        <v>1.1199999999999999</v>
      </c>
      <c r="AH100">
        <f t="shared" si="29"/>
        <v>-0.18000000000000005</v>
      </c>
      <c r="AI100">
        <f t="shared" si="28"/>
        <v>-0.35999999999999988</v>
      </c>
      <c r="AJ100">
        <f t="shared" si="28"/>
        <v>0.8100000000000005</v>
      </c>
      <c r="AK100">
        <f t="shared" si="28"/>
        <v>-0.95000000000000018</v>
      </c>
      <c r="AL100">
        <f t="shared" si="28"/>
        <v>0.12999999999999901</v>
      </c>
      <c r="AM100">
        <f t="shared" si="25"/>
        <v>0.39000000000000057</v>
      </c>
      <c r="AN100">
        <f t="shared" si="25"/>
        <v>0.5</v>
      </c>
      <c r="AO100">
        <f t="shared" si="25"/>
        <v>-0.1800000000000006</v>
      </c>
      <c r="AP100">
        <f t="shared" si="25"/>
        <v>-2.5100000000000002</v>
      </c>
      <c r="AQ100">
        <f t="shared" si="25"/>
        <v>-0.65999999999999992</v>
      </c>
      <c r="AR100">
        <f t="shared" si="25"/>
        <v>-0.39999999999999991</v>
      </c>
      <c r="AT100">
        <f t="shared" si="27"/>
        <v>8.1300000000000008</v>
      </c>
    </row>
    <row r="101" spans="1:46" x14ac:dyDescent="0.2">
      <c r="A101">
        <v>675</v>
      </c>
      <c r="B101">
        <v>1972</v>
      </c>
      <c r="C101">
        <v>2.0099999999999998</v>
      </c>
      <c r="D101">
        <v>2.02</v>
      </c>
      <c r="E101">
        <v>2.8</v>
      </c>
      <c r="F101">
        <v>3.11</v>
      </c>
      <c r="G101">
        <v>5.87</v>
      </c>
      <c r="H101">
        <v>8.07</v>
      </c>
      <c r="I101">
        <v>8.98</v>
      </c>
      <c r="J101">
        <v>9.1</v>
      </c>
      <c r="K101">
        <v>7.4</v>
      </c>
      <c r="L101">
        <v>5.76</v>
      </c>
      <c r="M101">
        <v>2.85</v>
      </c>
      <c r="N101">
        <v>1.91</v>
      </c>
      <c r="O101">
        <f t="shared" si="30"/>
        <v>4.99</v>
      </c>
      <c r="P101">
        <v>1972</v>
      </c>
      <c r="Q101">
        <v>2.74</v>
      </c>
      <c r="R101">
        <v>2.5099999999999998</v>
      </c>
      <c r="S101">
        <v>3.37</v>
      </c>
      <c r="T101">
        <v>3.11</v>
      </c>
      <c r="U101">
        <v>6.31</v>
      </c>
      <c r="V101">
        <v>7.6</v>
      </c>
      <c r="W101">
        <v>9.48</v>
      </c>
      <c r="X101">
        <v>9.3699999999999992</v>
      </c>
      <c r="Y101">
        <v>7.78</v>
      </c>
      <c r="Z101">
        <v>5.12</v>
      </c>
      <c r="AA101">
        <v>1.3</v>
      </c>
      <c r="AB101">
        <v>2.69</v>
      </c>
      <c r="AC101">
        <v>5.1100000000000003</v>
      </c>
      <c r="AD101">
        <v>675</v>
      </c>
      <c r="AE101">
        <v>1972</v>
      </c>
      <c r="AF101">
        <f t="shared" si="29"/>
        <v>0.73000000000000043</v>
      </c>
      <c r="AG101">
        <f t="shared" si="29"/>
        <v>0.48999999999999977</v>
      </c>
      <c r="AH101">
        <f t="shared" si="29"/>
        <v>0.57000000000000028</v>
      </c>
      <c r="AI101">
        <f t="shared" si="28"/>
        <v>0</v>
      </c>
      <c r="AJ101">
        <f t="shared" si="28"/>
        <v>0.4399999999999995</v>
      </c>
      <c r="AK101">
        <f t="shared" si="28"/>
        <v>-0.47000000000000064</v>
      </c>
      <c r="AL101">
        <f t="shared" si="28"/>
        <v>0.5</v>
      </c>
      <c r="AM101">
        <f t="shared" si="25"/>
        <v>0.26999999999999957</v>
      </c>
      <c r="AN101">
        <f t="shared" si="25"/>
        <v>0.37999999999999989</v>
      </c>
      <c r="AO101">
        <f t="shared" si="25"/>
        <v>-0.63999999999999968</v>
      </c>
      <c r="AP101">
        <f t="shared" si="25"/>
        <v>-1.55</v>
      </c>
      <c r="AQ101">
        <f t="shared" si="25"/>
        <v>0.78</v>
      </c>
      <c r="AR101">
        <f t="shared" si="25"/>
        <v>0.12000000000000011</v>
      </c>
      <c r="AT101">
        <f t="shared" si="27"/>
        <v>7.1899999999999995</v>
      </c>
    </row>
    <row r="102" spans="1:46" x14ac:dyDescent="0.2">
      <c r="A102">
        <v>675</v>
      </c>
      <c r="B102">
        <v>1973</v>
      </c>
      <c r="C102">
        <v>3.07</v>
      </c>
      <c r="D102">
        <v>0.79</v>
      </c>
      <c r="E102">
        <v>1.36</v>
      </c>
      <c r="F102">
        <v>2.42</v>
      </c>
      <c r="G102">
        <v>3.57</v>
      </c>
      <c r="H102">
        <v>6.27</v>
      </c>
      <c r="I102">
        <v>9.43</v>
      </c>
      <c r="J102">
        <v>7.76</v>
      </c>
      <c r="K102">
        <v>6.75</v>
      </c>
      <c r="L102">
        <v>5.54</v>
      </c>
      <c r="M102">
        <v>1.96</v>
      </c>
      <c r="N102">
        <v>-0.39</v>
      </c>
      <c r="O102">
        <f t="shared" si="30"/>
        <v>4.04</v>
      </c>
      <c r="P102">
        <v>1973</v>
      </c>
      <c r="Q102">
        <v>3.57</v>
      </c>
      <c r="R102">
        <v>-2.16</v>
      </c>
      <c r="S102">
        <v>2.61</v>
      </c>
      <c r="T102">
        <v>1.9</v>
      </c>
      <c r="U102">
        <v>3.78</v>
      </c>
      <c r="V102">
        <v>6.44</v>
      </c>
      <c r="W102">
        <v>8.14</v>
      </c>
      <c r="X102">
        <v>8.56</v>
      </c>
      <c r="Y102">
        <v>7.86</v>
      </c>
      <c r="Z102">
        <v>4.1399999999999997</v>
      </c>
      <c r="AA102">
        <v>-2.68</v>
      </c>
      <c r="AB102">
        <v>-3.34</v>
      </c>
      <c r="AC102">
        <v>3.23</v>
      </c>
      <c r="AD102">
        <v>675</v>
      </c>
      <c r="AE102">
        <v>1973</v>
      </c>
      <c r="AF102">
        <f t="shared" si="29"/>
        <v>0.5</v>
      </c>
      <c r="AG102">
        <f t="shared" si="29"/>
        <v>-2.95</v>
      </c>
      <c r="AH102">
        <f t="shared" si="29"/>
        <v>1.2499999999999998</v>
      </c>
      <c r="AI102">
        <f t="shared" si="28"/>
        <v>-0.52</v>
      </c>
      <c r="AJ102">
        <f t="shared" si="28"/>
        <v>0.20999999999999996</v>
      </c>
      <c r="AK102">
        <f t="shared" si="28"/>
        <v>0.17000000000000082</v>
      </c>
      <c r="AL102">
        <f t="shared" si="28"/>
        <v>-1.2899999999999991</v>
      </c>
      <c r="AM102">
        <f t="shared" si="25"/>
        <v>0.80000000000000071</v>
      </c>
      <c r="AN102">
        <f t="shared" si="25"/>
        <v>1.1100000000000003</v>
      </c>
      <c r="AO102">
        <f t="shared" si="25"/>
        <v>-1.4000000000000004</v>
      </c>
      <c r="AP102">
        <f t="shared" si="25"/>
        <v>-4.6400000000000006</v>
      </c>
      <c r="AQ102">
        <f t="shared" si="25"/>
        <v>-2.9499999999999997</v>
      </c>
      <c r="AR102">
        <f t="shared" si="25"/>
        <v>-0.81</v>
      </c>
      <c r="AT102">
        <f t="shared" si="27"/>
        <v>9.82</v>
      </c>
    </row>
    <row r="103" spans="1:46" x14ac:dyDescent="0.2">
      <c r="A103">
        <v>675</v>
      </c>
      <c r="B103">
        <v>1974</v>
      </c>
      <c r="C103">
        <v>0.78</v>
      </c>
      <c r="D103">
        <v>0.53</v>
      </c>
      <c r="E103">
        <v>2.3199999999999998</v>
      </c>
      <c r="F103">
        <v>4.7</v>
      </c>
      <c r="G103">
        <v>5.66</v>
      </c>
      <c r="H103">
        <v>7.49</v>
      </c>
      <c r="I103">
        <v>8.4600000000000009</v>
      </c>
      <c r="J103">
        <v>8.98</v>
      </c>
      <c r="K103">
        <v>7.29</v>
      </c>
      <c r="L103">
        <v>5.64</v>
      </c>
      <c r="M103">
        <v>4.43</v>
      </c>
      <c r="N103">
        <v>0.28999999999999998</v>
      </c>
      <c r="O103">
        <f t="shared" si="30"/>
        <v>4.71</v>
      </c>
      <c r="P103">
        <v>1974</v>
      </c>
      <c r="Q103">
        <v>2.16</v>
      </c>
      <c r="R103">
        <v>0.53</v>
      </c>
      <c r="S103">
        <v>3.86</v>
      </c>
      <c r="T103">
        <v>6.33</v>
      </c>
      <c r="U103">
        <v>5.72</v>
      </c>
      <c r="V103">
        <v>7.44</v>
      </c>
      <c r="W103">
        <v>9.1</v>
      </c>
      <c r="X103">
        <v>8.42</v>
      </c>
      <c r="Y103">
        <v>6.61</v>
      </c>
      <c r="Z103">
        <v>4.0199999999999996</v>
      </c>
      <c r="AA103">
        <v>3.47</v>
      </c>
      <c r="AB103">
        <v>-1.95</v>
      </c>
      <c r="AC103">
        <v>4.6399999999999997</v>
      </c>
      <c r="AD103">
        <v>675</v>
      </c>
      <c r="AE103">
        <v>1974</v>
      </c>
      <c r="AF103">
        <f t="shared" si="29"/>
        <v>1.3800000000000001</v>
      </c>
      <c r="AG103">
        <f t="shared" si="29"/>
        <v>0</v>
      </c>
      <c r="AH103">
        <f t="shared" si="29"/>
        <v>1.54</v>
      </c>
      <c r="AI103">
        <f t="shared" si="28"/>
        <v>1.63</v>
      </c>
      <c r="AJ103">
        <f t="shared" si="28"/>
        <v>5.9999999999999609E-2</v>
      </c>
      <c r="AK103">
        <f t="shared" si="28"/>
        <v>-4.9999999999999822E-2</v>
      </c>
      <c r="AL103">
        <f t="shared" si="28"/>
        <v>0.63999999999999879</v>
      </c>
      <c r="AM103">
        <f t="shared" si="25"/>
        <v>-0.5600000000000005</v>
      </c>
      <c r="AN103">
        <f t="shared" si="25"/>
        <v>-0.67999999999999972</v>
      </c>
      <c r="AO103">
        <f t="shared" si="25"/>
        <v>-1.62</v>
      </c>
      <c r="AP103">
        <f t="shared" si="25"/>
        <v>-0.95999999999999952</v>
      </c>
      <c r="AQ103">
        <f t="shared" si="25"/>
        <v>-2.2399999999999998</v>
      </c>
      <c r="AR103">
        <f t="shared" si="25"/>
        <v>-7.0000000000000284E-2</v>
      </c>
      <c r="AT103">
        <f t="shared" si="27"/>
        <v>8.6900000000000013</v>
      </c>
    </row>
    <row r="104" spans="1:46" x14ac:dyDescent="0.2">
      <c r="A104">
        <v>675</v>
      </c>
      <c r="B104">
        <v>1975</v>
      </c>
      <c r="C104">
        <v>0</v>
      </c>
      <c r="D104">
        <v>0.86</v>
      </c>
      <c r="E104">
        <v>1.23</v>
      </c>
      <c r="F104">
        <v>2.29</v>
      </c>
      <c r="G104">
        <v>4.3499999999999996</v>
      </c>
      <c r="H104">
        <v>5.21</v>
      </c>
      <c r="I104">
        <v>9.17</v>
      </c>
      <c r="J104" s="3">
        <v>8.4</v>
      </c>
      <c r="K104">
        <v>6.17</v>
      </c>
      <c r="L104">
        <v>5.18</v>
      </c>
      <c r="M104" s="3">
        <v>4.3</v>
      </c>
      <c r="N104">
        <v>1.3</v>
      </c>
      <c r="O104">
        <f t="shared" si="30"/>
        <v>4.04</v>
      </c>
      <c r="P104">
        <v>1975</v>
      </c>
      <c r="Q104">
        <v>-1.93</v>
      </c>
      <c r="R104">
        <v>2.2999999999999998</v>
      </c>
      <c r="S104">
        <v>0.39</v>
      </c>
      <c r="T104">
        <v>1.19</v>
      </c>
      <c r="U104">
        <v>4.49</v>
      </c>
      <c r="V104">
        <v>5.58</v>
      </c>
      <c r="W104">
        <v>9.35</v>
      </c>
      <c r="X104">
        <v>8.81</v>
      </c>
      <c r="Y104">
        <v>5.7</v>
      </c>
      <c r="Z104">
        <v>5.32</v>
      </c>
      <c r="AA104">
        <v>2.61</v>
      </c>
      <c r="AB104">
        <v>-0.16</v>
      </c>
      <c r="AC104">
        <v>3.63</v>
      </c>
      <c r="AD104">
        <v>675</v>
      </c>
      <c r="AE104">
        <v>1975</v>
      </c>
      <c r="AF104">
        <f t="shared" si="29"/>
        <v>-1.93</v>
      </c>
      <c r="AG104">
        <f t="shared" si="29"/>
        <v>1.44</v>
      </c>
      <c r="AH104">
        <f t="shared" si="29"/>
        <v>-0.84</v>
      </c>
      <c r="AI104">
        <f t="shared" si="28"/>
        <v>-1.1000000000000001</v>
      </c>
      <c r="AJ104">
        <f t="shared" si="28"/>
        <v>0.14000000000000057</v>
      </c>
      <c r="AK104">
        <f t="shared" si="28"/>
        <v>0.37000000000000011</v>
      </c>
      <c r="AL104">
        <f t="shared" si="28"/>
        <v>0.17999999999999972</v>
      </c>
      <c r="AM104">
        <f t="shared" si="25"/>
        <v>0.41000000000000014</v>
      </c>
      <c r="AN104">
        <f t="shared" si="25"/>
        <v>-0.46999999999999975</v>
      </c>
      <c r="AO104">
        <f t="shared" si="25"/>
        <v>0.14000000000000057</v>
      </c>
      <c r="AP104">
        <f t="shared" si="25"/>
        <v>-1.69</v>
      </c>
      <c r="AQ104">
        <f t="shared" si="25"/>
        <v>-1.46</v>
      </c>
      <c r="AR104">
        <f t="shared" si="25"/>
        <v>-0.41000000000000014</v>
      </c>
      <c r="AT104">
        <f t="shared" si="27"/>
        <v>9.17</v>
      </c>
    </row>
    <row r="105" spans="1:46" x14ac:dyDescent="0.2">
      <c r="A105">
        <v>675</v>
      </c>
      <c r="B105">
        <v>1976</v>
      </c>
      <c r="C105">
        <v>-0.4</v>
      </c>
      <c r="D105" s="3">
        <v>1.1000000000000001</v>
      </c>
      <c r="E105">
        <v>1.65</v>
      </c>
      <c r="F105">
        <v>1.9</v>
      </c>
      <c r="G105">
        <v>4.3499999999999996</v>
      </c>
      <c r="H105">
        <v>6.48</v>
      </c>
      <c r="I105">
        <v>7.54</v>
      </c>
      <c r="J105">
        <v>8.44</v>
      </c>
      <c r="K105">
        <v>7.33</v>
      </c>
      <c r="L105">
        <v>6.86</v>
      </c>
      <c r="M105">
        <v>4.9400000000000004</v>
      </c>
      <c r="N105">
        <v>1.5</v>
      </c>
      <c r="O105">
        <f t="shared" si="30"/>
        <v>4.3099999999999996</v>
      </c>
      <c r="P105">
        <v>1976</v>
      </c>
      <c r="Q105">
        <v>-2.06</v>
      </c>
      <c r="R105">
        <v>1.6</v>
      </c>
      <c r="S105">
        <v>2.4700000000000002</v>
      </c>
      <c r="T105">
        <v>2.2599999999999998</v>
      </c>
      <c r="U105">
        <v>4.12</v>
      </c>
      <c r="V105">
        <v>7.43</v>
      </c>
      <c r="W105">
        <v>9.5</v>
      </c>
      <c r="X105">
        <v>10.08</v>
      </c>
      <c r="Y105">
        <v>7.83</v>
      </c>
      <c r="Z105">
        <v>6.62</v>
      </c>
      <c r="AA105">
        <v>3.32</v>
      </c>
      <c r="AB105">
        <v>-1.1000000000000001</v>
      </c>
      <c r="AC105">
        <v>4.33</v>
      </c>
      <c r="AD105">
        <v>675</v>
      </c>
      <c r="AE105">
        <v>1976</v>
      </c>
      <c r="AF105">
        <f t="shared" si="29"/>
        <v>-1.6600000000000001</v>
      </c>
      <c r="AG105">
        <f t="shared" si="29"/>
        <v>0.5</v>
      </c>
      <c r="AH105">
        <f t="shared" si="29"/>
        <v>0.82000000000000028</v>
      </c>
      <c r="AI105">
        <f t="shared" si="28"/>
        <v>0.35999999999999988</v>
      </c>
      <c r="AJ105">
        <f t="shared" si="28"/>
        <v>-0.22999999999999954</v>
      </c>
      <c r="AK105">
        <f t="shared" si="28"/>
        <v>0.94999999999999929</v>
      </c>
      <c r="AL105">
        <f t="shared" si="28"/>
        <v>1.96</v>
      </c>
      <c r="AM105">
        <f t="shared" si="25"/>
        <v>1.6400000000000006</v>
      </c>
      <c r="AN105">
        <f t="shared" si="25"/>
        <v>0.5</v>
      </c>
      <c r="AO105">
        <f t="shared" si="25"/>
        <v>-0.24000000000000021</v>
      </c>
      <c r="AP105">
        <f t="shared" si="25"/>
        <v>-1.6200000000000006</v>
      </c>
      <c r="AQ105">
        <f t="shared" si="25"/>
        <v>-2.6</v>
      </c>
      <c r="AR105">
        <f t="shared" si="25"/>
        <v>2.0000000000000462E-2</v>
      </c>
      <c r="AT105">
        <f t="shared" si="27"/>
        <v>8.84</v>
      </c>
    </row>
    <row r="106" spans="1:46" x14ac:dyDescent="0.2">
      <c r="A106">
        <v>675</v>
      </c>
      <c r="B106">
        <v>1977</v>
      </c>
      <c r="C106">
        <v>0.37</v>
      </c>
      <c r="D106">
        <v>0.56000000000000005</v>
      </c>
      <c r="E106">
        <v>1.87</v>
      </c>
      <c r="F106">
        <v>1.61</v>
      </c>
      <c r="G106">
        <v>5.56</v>
      </c>
      <c r="H106">
        <v>7.61</v>
      </c>
      <c r="I106">
        <v>8.52</v>
      </c>
      <c r="J106">
        <v>7.69</v>
      </c>
      <c r="K106">
        <v>5.83</v>
      </c>
      <c r="L106">
        <v>5.13</v>
      </c>
      <c r="M106" s="3">
        <v>2.4</v>
      </c>
      <c r="N106">
        <v>1.43</v>
      </c>
      <c r="O106">
        <f t="shared" si="30"/>
        <v>4.05</v>
      </c>
      <c r="P106">
        <v>1977</v>
      </c>
      <c r="Q106">
        <v>-0.63</v>
      </c>
      <c r="R106">
        <v>0.68</v>
      </c>
      <c r="S106">
        <v>1.96</v>
      </c>
      <c r="T106">
        <v>0.92</v>
      </c>
      <c r="U106">
        <v>4.93</v>
      </c>
      <c r="V106">
        <v>7.9</v>
      </c>
      <c r="W106">
        <v>8.74</v>
      </c>
      <c r="X106">
        <v>8.19</v>
      </c>
      <c r="Y106">
        <v>6.88</v>
      </c>
      <c r="Z106">
        <v>5.53</v>
      </c>
      <c r="AA106">
        <v>-0.26</v>
      </c>
      <c r="AB106">
        <v>1.1599999999999999</v>
      </c>
      <c r="AC106">
        <v>3.83</v>
      </c>
      <c r="AD106">
        <v>675</v>
      </c>
      <c r="AE106">
        <v>1977</v>
      </c>
      <c r="AF106">
        <f t="shared" si="29"/>
        <v>-1</v>
      </c>
      <c r="AG106">
        <f t="shared" si="29"/>
        <v>0.12</v>
      </c>
      <c r="AH106">
        <f t="shared" si="29"/>
        <v>8.9999999999999858E-2</v>
      </c>
      <c r="AI106">
        <f t="shared" si="28"/>
        <v>-0.69000000000000006</v>
      </c>
      <c r="AJ106">
        <f t="shared" si="28"/>
        <v>-0.62999999999999989</v>
      </c>
      <c r="AK106">
        <f t="shared" si="28"/>
        <v>0.29000000000000004</v>
      </c>
      <c r="AL106">
        <f t="shared" si="28"/>
        <v>0.22000000000000064</v>
      </c>
      <c r="AM106">
        <f t="shared" si="25"/>
        <v>0.49999999999999911</v>
      </c>
      <c r="AN106">
        <f t="shared" si="25"/>
        <v>1.0499999999999998</v>
      </c>
      <c r="AO106">
        <f t="shared" si="25"/>
        <v>0.40000000000000036</v>
      </c>
      <c r="AP106">
        <f t="shared" si="25"/>
        <v>-2.66</v>
      </c>
      <c r="AQ106">
        <f t="shared" si="25"/>
        <v>-0.27</v>
      </c>
      <c r="AR106">
        <f t="shared" si="25"/>
        <v>-0.21999999999999975</v>
      </c>
      <c r="AT106">
        <f t="shared" si="27"/>
        <v>8.15</v>
      </c>
    </row>
    <row r="107" spans="1:46" x14ac:dyDescent="0.2">
      <c r="A107">
        <v>675</v>
      </c>
      <c r="B107">
        <v>1978</v>
      </c>
      <c r="C107">
        <v>0.16</v>
      </c>
      <c r="D107">
        <v>0.4</v>
      </c>
      <c r="E107">
        <v>0.85</v>
      </c>
      <c r="F107">
        <v>2.8</v>
      </c>
      <c r="G107">
        <v>5.08</v>
      </c>
      <c r="H107">
        <v>6.68</v>
      </c>
      <c r="I107">
        <v>7.69</v>
      </c>
      <c r="J107">
        <v>8.59</v>
      </c>
      <c r="K107" s="3">
        <v>6.8</v>
      </c>
      <c r="L107" s="3">
        <v>4.9000000000000004</v>
      </c>
      <c r="M107">
        <v>2.91</v>
      </c>
      <c r="N107">
        <v>2.76</v>
      </c>
      <c r="O107">
        <f t="shared" si="30"/>
        <v>4.1399999999999997</v>
      </c>
      <c r="P107">
        <v>1978</v>
      </c>
      <c r="Q107">
        <v>-1.59</v>
      </c>
      <c r="R107">
        <v>-0.75</v>
      </c>
      <c r="S107">
        <v>1.57</v>
      </c>
      <c r="T107">
        <v>2.23</v>
      </c>
      <c r="U107">
        <v>5.19</v>
      </c>
      <c r="V107">
        <v>7.48</v>
      </c>
      <c r="W107">
        <v>8.86</v>
      </c>
      <c r="X107">
        <v>9.1999999999999993</v>
      </c>
      <c r="Y107">
        <v>7.03</v>
      </c>
      <c r="Z107">
        <v>4.47</v>
      </c>
      <c r="AA107">
        <v>0.92</v>
      </c>
      <c r="AB107">
        <v>1.89</v>
      </c>
      <c r="AC107">
        <v>3.87</v>
      </c>
      <c r="AD107">
        <v>675</v>
      </c>
      <c r="AE107">
        <v>1978</v>
      </c>
      <c r="AF107">
        <f t="shared" si="29"/>
        <v>-1.75</v>
      </c>
      <c r="AG107">
        <f t="shared" si="29"/>
        <v>-1.1499999999999999</v>
      </c>
      <c r="AH107">
        <f t="shared" si="29"/>
        <v>0.72000000000000008</v>
      </c>
      <c r="AI107">
        <f t="shared" si="28"/>
        <v>-0.56999999999999984</v>
      </c>
      <c r="AJ107">
        <f t="shared" si="28"/>
        <v>0.11000000000000032</v>
      </c>
      <c r="AK107">
        <f t="shared" si="28"/>
        <v>0.80000000000000071</v>
      </c>
      <c r="AL107">
        <f t="shared" si="28"/>
        <v>1.169999999999999</v>
      </c>
      <c r="AM107">
        <f t="shared" si="25"/>
        <v>0.60999999999999943</v>
      </c>
      <c r="AN107">
        <f t="shared" si="25"/>
        <v>0.23000000000000043</v>
      </c>
      <c r="AO107">
        <f t="shared" si="25"/>
        <v>-0.4300000000000006</v>
      </c>
      <c r="AP107">
        <f t="shared" si="25"/>
        <v>-1.9900000000000002</v>
      </c>
      <c r="AQ107">
        <f t="shared" si="25"/>
        <v>-0.86999999999999988</v>
      </c>
      <c r="AR107">
        <f t="shared" si="25"/>
        <v>-0.26999999999999957</v>
      </c>
      <c r="AT107">
        <f t="shared" si="27"/>
        <v>8.43</v>
      </c>
    </row>
    <row r="108" spans="1:46" x14ac:dyDescent="0.2">
      <c r="A108">
        <v>675</v>
      </c>
      <c r="B108">
        <v>1979</v>
      </c>
      <c r="C108">
        <v>-0.52</v>
      </c>
      <c r="D108">
        <v>-0.36</v>
      </c>
      <c r="E108">
        <v>-0.6</v>
      </c>
      <c r="F108">
        <v>0.84</v>
      </c>
      <c r="G108">
        <v>1.97</v>
      </c>
      <c r="H108">
        <v>5.89</v>
      </c>
      <c r="I108" s="3">
        <v>6.6</v>
      </c>
      <c r="J108">
        <v>6.04</v>
      </c>
      <c r="K108" s="3">
        <v>4.8</v>
      </c>
      <c r="L108" s="3">
        <v>4.0999999999999996</v>
      </c>
      <c r="M108" s="3">
        <v>2.1</v>
      </c>
      <c r="N108" s="3">
        <v>1.4</v>
      </c>
      <c r="O108">
        <f t="shared" si="30"/>
        <v>2.69</v>
      </c>
      <c r="P108">
        <v>1979</v>
      </c>
      <c r="Q108">
        <v>-4.21</v>
      </c>
      <c r="R108">
        <v>-0.8</v>
      </c>
      <c r="S108">
        <v>-3.78</v>
      </c>
      <c r="T108">
        <v>1.32</v>
      </c>
      <c r="U108">
        <v>0.4</v>
      </c>
      <c r="V108">
        <v>7.34</v>
      </c>
      <c r="W108">
        <v>7.31</v>
      </c>
      <c r="X108">
        <v>7.82</v>
      </c>
      <c r="Y108">
        <v>5.24</v>
      </c>
      <c r="Z108">
        <v>4.53</v>
      </c>
      <c r="AA108">
        <v>1.02</v>
      </c>
      <c r="AB108">
        <v>0.75</v>
      </c>
      <c r="AC108">
        <v>2.2400000000000002</v>
      </c>
      <c r="AD108">
        <v>675</v>
      </c>
      <c r="AE108">
        <v>1979</v>
      </c>
      <c r="AF108">
        <f t="shared" si="29"/>
        <v>-3.69</v>
      </c>
      <c r="AG108">
        <f t="shared" si="29"/>
        <v>-0.44000000000000006</v>
      </c>
      <c r="AH108">
        <f t="shared" si="29"/>
        <v>-3.1799999999999997</v>
      </c>
      <c r="AI108">
        <f t="shared" si="28"/>
        <v>0.48000000000000009</v>
      </c>
      <c r="AJ108">
        <f t="shared" si="28"/>
        <v>-1.5699999999999998</v>
      </c>
      <c r="AK108">
        <f t="shared" si="28"/>
        <v>1.4500000000000002</v>
      </c>
      <c r="AL108">
        <f t="shared" si="28"/>
        <v>0.71</v>
      </c>
      <c r="AM108">
        <f t="shared" si="25"/>
        <v>1.7800000000000002</v>
      </c>
      <c r="AN108">
        <f t="shared" si="25"/>
        <v>0.44000000000000039</v>
      </c>
      <c r="AO108">
        <f t="shared" si="25"/>
        <v>0.4300000000000006</v>
      </c>
      <c r="AP108">
        <f t="shared" si="25"/>
        <v>-1.08</v>
      </c>
      <c r="AQ108">
        <f t="shared" si="25"/>
        <v>-0.64999999999999991</v>
      </c>
      <c r="AR108">
        <f t="shared" si="25"/>
        <v>-0.44999999999999973</v>
      </c>
      <c r="AT108">
        <f t="shared" si="27"/>
        <v>7.1999999999999993</v>
      </c>
    </row>
    <row r="109" spans="1:46" x14ac:dyDescent="0.2">
      <c r="A109">
        <v>675</v>
      </c>
      <c r="B109">
        <v>1980</v>
      </c>
      <c r="C109">
        <v>0.9</v>
      </c>
      <c r="D109">
        <v>0.44</v>
      </c>
      <c r="E109">
        <v>1.21</v>
      </c>
      <c r="F109">
        <v>2.77</v>
      </c>
      <c r="G109">
        <v>5.07</v>
      </c>
      <c r="H109">
        <v>7.38</v>
      </c>
      <c r="I109">
        <v>8.31</v>
      </c>
      <c r="J109">
        <v>8.6999999999999993</v>
      </c>
      <c r="K109" s="3">
        <v>7.6</v>
      </c>
      <c r="L109" s="3">
        <v>4.7</v>
      </c>
      <c r="M109" s="3">
        <v>3.5</v>
      </c>
      <c r="N109">
        <v>0.5</v>
      </c>
      <c r="O109">
        <f t="shared" si="30"/>
        <v>4.26</v>
      </c>
      <c r="P109">
        <v>1980</v>
      </c>
      <c r="Q109">
        <v>-0.09</v>
      </c>
      <c r="R109">
        <v>1.02</v>
      </c>
      <c r="S109">
        <v>0.84</v>
      </c>
      <c r="T109">
        <v>3.96</v>
      </c>
      <c r="U109">
        <v>5.29</v>
      </c>
      <c r="V109">
        <v>7.05</v>
      </c>
      <c r="W109">
        <v>8.16</v>
      </c>
      <c r="X109">
        <v>9.09</v>
      </c>
      <c r="Y109">
        <v>7.68</v>
      </c>
      <c r="Z109">
        <v>2.41</v>
      </c>
      <c r="AA109">
        <v>0.94</v>
      </c>
      <c r="AB109">
        <v>-1.94</v>
      </c>
      <c r="AC109">
        <v>3.7</v>
      </c>
      <c r="AD109">
        <v>675</v>
      </c>
      <c r="AE109">
        <v>1980</v>
      </c>
      <c r="AF109">
        <f t="shared" si="29"/>
        <v>-0.99</v>
      </c>
      <c r="AG109">
        <f t="shared" si="29"/>
        <v>0.58000000000000007</v>
      </c>
      <c r="AH109">
        <f t="shared" si="29"/>
        <v>-0.37</v>
      </c>
      <c r="AI109">
        <f t="shared" si="28"/>
        <v>1.19</v>
      </c>
      <c r="AJ109">
        <f t="shared" si="28"/>
        <v>0.21999999999999975</v>
      </c>
      <c r="AK109">
        <f t="shared" si="28"/>
        <v>-0.33000000000000007</v>
      </c>
      <c r="AL109">
        <f t="shared" si="28"/>
        <v>-0.15000000000000036</v>
      </c>
      <c r="AM109">
        <f t="shared" si="25"/>
        <v>0.39000000000000057</v>
      </c>
      <c r="AN109">
        <f t="shared" si="25"/>
        <v>8.0000000000000071E-2</v>
      </c>
      <c r="AO109">
        <f t="shared" si="25"/>
        <v>-2.29</v>
      </c>
      <c r="AP109">
        <f t="shared" si="25"/>
        <v>-2.56</v>
      </c>
      <c r="AQ109">
        <f t="shared" si="25"/>
        <v>-2.44</v>
      </c>
      <c r="AR109">
        <f t="shared" si="25"/>
        <v>-0.55999999999999961</v>
      </c>
      <c r="AT109">
        <f t="shared" si="27"/>
        <v>8.26</v>
      </c>
    </row>
    <row r="110" spans="1:46" x14ac:dyDescent="0.2">
      <c r="A110">
        <v>675</v>
      </c>
      <c r="B110">
        <v>1981</v>
      </c>
      <c r="C110">
        <v>-0.8</v>
      </c>
      <c r="D110">
        <v>-0.5</v>
      </c>
      <c r="E110">
        <v>-0.06</v>
      </c>
      <c r="F110">
        <v>2.64</v>
      </c>
      <c r="G110">
        <v>3.19</v>
      </c>
      <c r="H110">
        <v>5.37</v>
      </c>
      <c r="I110">
        <v>6.76</v>
      </c>
      <c r="J110">
        <v>7.35</v>
      </c>
      <c r="K110">
        <v>6.03</v>
      </c>
      <c r="L110" s="3">
        <v>3.6</v>
      </c>
      <c r="M110" s="3">
        <v>1.4</v>
      </c>
      <c r="N110">
        <v>-0.41</v>
      </c>
      <c r="O110">
        <f t="shared" si="30"/>
        <v>2.88</v>
      </c>
      <c r="P110">
        <v>1981</v>
      </c>
      <c r="Q110">
        <v>-2.1</v>
      </c>
      <c r="R110">
        <v>-1</v>
      </c>
      <c r="S110">
        <v>-0.53</v>
      </c>
      <c r="T110">
        <v>3.3</v>
      </c>
      <c r="U110">
        <v>3.7</v>
      </c>
      <c r="V110">
        <v>6.21</v>
      </c>
      <c r="W110">
        <v>8.1999999999999993</v>
      </c>
      <c r="X110">
        <v>8.9700000000000006</v>
      </c>
      <c r="Y110">
        <v>6.82</v>
      </c>
      <c r="Z110">
        <v>1.52</v>
      </c>
      <c r="AA110">
        <v>0.09</v>
      </c>
      <c r="AB110">
        <v>-1.49</v>
      </c>
      <c r="AC110">
        <v>2.8</v>
      </c>
      <c r="AD110">
        <v>675</v>
      </c>
      <c r="AE110">
        <v>1981</v>
      </c>
      <c r="AF110">
        <f t="shared" si="29"/>
        <v>-1.3</v>
      </c>
      <c r="AG110">
        <f t="shared" si="29"/>
        <v>-0.5</v>
      </c>
      <c r="AH110">
        <f t="shared" si="29"/>
        <v>-0.47000000000000003</v>
      </c>
      <c r="AI110">
        <f t="shared" si="28"/>
        <v>0.6599999999999997</v>
      </c>
      <c r="AJ110">
        <f t="shared" si="28"/>
        <v>0.51000000000000023</v>
      </c>
      <c r="AK110">
        <f t="shared" si="28"/>
        <v>0.83999999999999986</v>
      </c>
      <c r="AL110">
        <f t="shared" si="28"/>
        <v>1.4399999999999995</v>
      </c>
      <c r="AM110">
        <f t="shared" si="25"/>
        <v>1.620000000000001</v>
      </c>
      <c r="AN110">
        <f t="shared" si="25"/>
        <v>0.79</v>
      </c>
      <c r="AO110">
        <f t="shared" si="25"/>
        <v>-2.08</v>
      </c>
      <c r="AP110">
        <f t="shared" si="25"/>
        <v>-1.3099999999999998</v>
      </c>
      <c r="AQ110">
        <f t="shared" si="25"/>
        <v>-1.08</v>
      </c>
      <c r="AR110">
        <f t="shared" si="25"/>
        <v>-8.0000000000000071E-2</v>
      </c>
      <c r="AT110">
        <f t="shared" si="27"/>
        <v>8.15</v>
      </c>
    </row>
    <row r="111" spans="1:46" x14ac:dyDescent="0.2">
      <c r="A111">
        <v>675</v>
      </c>
      <c r="B111">
        <v>1982</v>
      </c>
      <c r="C111">
        <v>-0.32</v>
      </c>
      <c r="D111">
        <v>1.01</v>
      </c>
      <c r="E111">
        <v>1.03</v>
      </c>
      <c r="F111">
        <v>2.4900000000000002</v>
      </c>
      <c r="G111">
        <v>3.36</v>
      </c>
      <c r="H111">
        <v>7.1</v>
      </c>
      <c r="I111">
        <v>7.53</v>
      </c>
      <c r="J111">
        <v>7.57</v>
      </c>
      <c r="K111">
        <v>6.52</v>
      </c>
      <c r="L111" s="3">
        <v>5.6</v>
      </c>
      <c r="M111" s="3">
        <v>4</v>
      </c>
      <c r="N111" s="3">
        <v>0.7</v>
      </c>
      <c r="O111">
        <f t="shared" si="30"/>
        <v>3.88</v>
      </c>
      <c r="P111">
        <v>1982</v>
      </c>
      <c r="Q111">
        <v>-0.54</v>
      </c>
      <c r="R111">
        <v>2.48</v>
      </c>
      <c r="S111">
        <v>1.36</v>
      </c>
      <c r="T111">
        <v>3.21</v>
      </c>
      <c r="U111">
        <v>2.97</v>
      </c>
      <c r="V111">
        <v>5.58</v>
      </c>
      <c r="W111">
        <v>9.2899999999999991</v>
      </c>
      <c r="X111">
        <v>8.26</v>
      </c>
      <c r="Y111">
        <v>5.86</v>
      </c>
      <c r="Z111">
        <v>4.6900000000000004</v>
      </c>
      <c r="AA111">
        <v>0.94</v>
      </c>
      <c r="AB111">
        <v>-0.59</v>
      </c>
      <c r="AC111">
        <v>3.62</v>
      </c>
      <c r="AD111">
        <v>675</v>
      </c>
      <c r="AE111">
        <v>1982</v>
      </c>
      <c r="AF111">
        <f t="shared" si="29"/>
        <v>-0.22000000000000003</v>
      </c>
      <c r="AG111">
        <f t="shared" si="29"/>
        <v>1.47</v>
      </c>
      <c r="AH111">
        <f t="shared" si="29"/>
        <v>0.33000000000000007</v>
      </c>
      <c r="AI111">
        <f t="shared" si="28"/>
        <v>0.71999999999999975</v>
      </c>
      <c r="AJ111">
        <f t="shared" si="28"/>
        <v>-0.38999999999999968</v>
      </c>
      <c r="AK111">
        <f t="shared" si="28"/>
        <v>-1.5199999999999996</v>
      </c>
      <c r="AL111">
        <f t="shared" si="28"/>
        <v>1.7599999999999989</v>
      </c>
      <c r="AM111">
        <f t="shared" si="25"/>
        <v>0.6899999999999995</v>
      </c>
      <c r="AN111">
        <f t="shared" si="25"/>
        <v>-0.65999999999999925</v>
      </c>
      <c r="AO111">
        <f t="shared" ref="AO111:AR131" si="31">Z111-L111</f>
        <v>-0.90999999999999925</v>
      </c>
      <c r="AP111">
        <f t="shared" si="31"/>
        <v>-3.06</v>
      </c>
      <c r="AQ111">
        <f t="shared" si="31"/>
        <v>-1.29</v>
      </c>
      <c r="AR111">
        <f t="shared" si="31"/>
        <v>-0.25999999999999979</v>
      </c>
      <c r="AT111">
        <f t="shared" si="27"/>
        <v>7.8900000000000006</v>
      </c>
    </row>
    <row r="112" spans="1:46" x14ac:dyDescent="0.2">
      <c r="A112">
        <v>675</v>
      </c>
      <c r="B112">
        <v>1983</v>
      </c>
      <c r="C112">
        <v>-0.02</v>
      </c>
      <c r="D112">
        <v>0.44</v>
      </c>
      <c r="E112">
        <v>0.63</v>
      </c>
      <c r="F112" s="3">
        <v>1.2</v>
      </c>
      <c r="G112" s="3">
        <v>3.4</v>
      </c>
      <c r="H112" s="3">
        <v>5.8</v>
      </c>
      <c r="I112">
        <v>9.19</v>
      </c>
      <c r="J112">
        <v>8.7100000000000009</v>
      </c>
      <c r="K112" s="3">
        <v>6</v>
      </c>
      <c r="L112" s="3">
        <v>4.9000000000000004</v>
      </c>
      <c r="M112" s="3">
        <v>2.6</v>
      </c>
      <c r="N112" s="3">
        <v>1.6</v>
      </c>
      <c r="O112">
        <f t="shared" si="30"/>
        <v>3.7</v>
      </c>
      <c r="P112">
        <v>1983</v>
      </c>
      <c r="Q112">
        <v>-1.42</v>
      </c>
      <c r="R112">
        <v>1.45</v>
      </c>
      <c r="S112">
        <v>0</v>
      </c>
      <c r="T112">
        <v>-0.5</v>
      </c>
      <c r="U112">
        <v>3.82</v>
      </c>
      <c r="V112">
        <v>6.93</v>
      </c>
      <c r="W112">
        <v>8.41</v>
      </c>
      <c r="X112">
        <v>8.7100000000000009</v>
      </c>
      <c r="Y112">
        <v>5.66</v>
      </c>
      <c r="Z112">
        <v>3.32</v>
      </c>
      <c r="AA112">
        <v>0.94</v>
      </c>
      <c r="AB112">
        <v>-0.37</v>
      </c>
      <c r="AC112">
        <v>3.07</v>
      </c>
      <c r="AD112">
        <v>675</v>
      </c>
      <c r="AE112">
        <v>1983</v>
      </c>
      <c r="AF112">
        <f t="shared" si="29"/>
        <v>-1.4</v>
      </c>
      <c r="AG112">
        <f t="shared" si="29"/>
        <v>1.01</v>
      </c>
      <c r="AH112">
        <f t="shared" si="29"/>
        <v>-0.63</v>
      </c>
      <c r="AI112">
        <f t="shared" si="28"/>
        <v>-1.7</v>
      </c>
      <c r="AJ112">
        <f t="shared" si="28"/>
        <v>0.41999999999999993</v>
      </c>
      <c r="AK112">
        <f t="shared" si="28"/>
        <v>1.1299999999999999</v>
      </c>
      <c r="AL112">
        <f t="shared" si="28"/>
        <v>-0.77999999999999936</v>
      </c>
      <c r="AM112">
        <f t="shared" si="28"/>
        <v>0</v>
      </c>
      <c r="AN112">
        <f t="shared" si="28"/>
        <v>-0.33999999999999986</v>
      </c>
      <c r="AO112">
        <f t="shared" si="31"/>
        <v>-1.5800000000000005</v>
      </c>
      <c r="AP112">
        <f t="shared" si="31"/>
        <v>-1.6600000000000001</v>
      </c>
      <c r="AQ112">
        <f t="shared" si="31"/>
        <v>-1.9700000000000002</v>
      </c>
      <c r="AR112">
        <f t="shared" si="31"/>
        <v>-0.63000000000000034</v>
      </c>
      <c r="AT112">
        <f t="shared" si="27"/>
        <v>9.2099999999999991</v>
      </c>
    </row>
    <row r="113" spans="1:46" x14ac:dyDescent="0.2">
      <c r="A113">
        <v>675</v>
      </c>
      <c r="B113">
        <v>1984</v>
      </c>
      <c r="C113" s="3">
        <v>-0.2</v>
      </c>
      <c r="D113" s="3">
        <v>1.1000000000000001</v>
      </c>
      <c r="E113">
        <v>1.32</v>
      </c>
      <c r="F113" s="3">
        <v>3</v>
      </c>
      <c r="G113" s="3">
        <v>6.2</v>
      </c>
      <c r="H113" s="3">
        <v>9.5</v>
      </c>
      <c r="I113" s="3">
        <v>10</v>
      </c>
      <c r="J113">
        <v>10.8</v>
      </c>
      <c r="K113" s="3">
        <v>7.6</v>
      </c>
      <c r="L113" s="3">
        <v>4.8</v>
      </c>
      <c r="M113" s="3">
        <v>3.4</v>
      </c>
      <c r="N113" s="3">
        <v>3.4</v>
      </c>
      <c r="O113" s="3">
        <f t="shared" si="30"/>
        <v>5.08</v>
      </c>
      <c r="P113">
        <v>1984</v>
      </c>
      <c r="Q113">
        <v>-2.0499999999999998</v>
      </c>
      <c r="R113">
        <v>1.87</v>
      </c>
      <c r="S113">
        <v>1.24</v>
      </c>
      <c r="T113">
        <v>3.75</v>
      </c>
      <c r="U113">
        <v>5.75</v>
      </c>
      <c r="V113">
        <v>8.19</v>
      </c>
      <c r="W113">
        <v>10.24</v>
      </c>
      <c r="X113">
        <v>10.15</v>
      </c>
      <c r="Y113">
        <v>7.33</v>
      </c>
      <c r="Z113">
        <v>4.13</v>
      </c>
      <c r="AA113">
        <v>2.59</v>
      </c>
      <c r="AB113">
        <v>1.97</v>
      </c>
      <c r="AC113">
        <v>4.59</v>
      </c>
      <c r="AD113">
        <v>675</v>
      </c>
      <c r="AE113">
        <v>1984</v>
      </c>
      <c r="AF113">
        <f t="shared" si="29"/>
        <v>-1.8499999999999999</v>
      </c>
      <c r="AG113">
        <f t="shared" si="29"/>
        <v>0.77</v>
      </c>
      <c r="AH113">
        <f t="shared" si="29"/>
        <v>-8.0000000000000071E-2</v>
      </c>
      <c r="AI113">
        <f t="shared" si="28"/>
        <v>0.75</v>
      </c>
      <c r="AJ113">
        <f t="shared" si="28"/>
        <v>-0.45000000000000018</v>
      </c>
      <c r="AK113">
        <f t="shared" si="28"/>
        <v>-1.3100000000000005</v>
      </c>
      <c r="AL113">
        <f t="shared" si="28"/>
        <v>0.24000000000000021</v>
      </c>
      <c r="AM113">
        <f t="shared" si="28"/>
        <v>-0.65000000000000036</v>
      </c>
      <c r="AN113">
        <f t="shared" si="28"/>
        <v>-0.26999999999999957</v>
      </c>
      <c r="AO113">
        <f t="shared" si="31"/>
        <v>-0.66999999999999993</v>
      </c>
      <c r="AP113">
        <f t="shared" si="31"/>
        <v>-0.81</v>
      </c>
      <c r="AQ113">
        <f t="shared" si="31"/>
        <v>-1.43</v>
      </c>
      <c r="AR113">
        <f t="shared" si="31"/>
        <v>-0.49000000000000021</v>
      </c>
      <c r="AT113">
        <f t="shared" si="27"/>
        <v>11</v>
      </c>
    </row>
    <row r="114" spans="1:46" x14ac:dyDescent="0.2">
      <c r="A114">
        <v>675</v>
      </c>
      <c r="B114">
        <v>1985</v>
      </c>
      <c r="C114" s="3">
        <v>2</v>
      </c>
      <c r="D114" s="3">
        <v>0.3</v>
      </c>
      <c r="E114" s="3">
        <v>1.4</v>
      </c>
      <c r="F114" s="3">
        <v>1.8</v>
      </c>
      <c r="G114" s="3">
        <v>4.9000000000000004</v>
      </c>
      <c r="H114" s="3">
        <v>7.8</v>
      </c>
      <c r="I114" s="3">
        <v>8.1999999999999993</v>
      </c>
      <c r="J114" s="3">
        <v>8.5</v>
      </c>
      <c r="K114" s="3">
        <v>6</v>
      </c>
      <c r="L114" s="3">
        <v>6.4</v>
      </c>
      <c r="M114" s="3">
        <v>2.6</v>
      </c>
      <c r="N114" s="3">
        <v>0.7</v>
      </c>
      <c r="O114" s="3">
        <f t="shared" si="30"/>
        <v>4.22</v>
      </c>
      <c r="P114">
        <v>1985</v>
      </c>
      <c r="Q114">
        <v>-0.37</v>
      </c>
      <c r="R114">
        <v>0.45</v>
      </c>
      <c r="S114">
        <v>-0.24</v>
      </c>
      <c r="T114">
        <v>2.25</v>
      </c>
      <c r="U114">
        <v>5.43</v>
      </c>
      <c r="V114">
        <v>6.92</v>
      </c>
      <c r="W114">
        <v>8.7899999999999991</v>
      </c>
      <c r="X114">
        <v>8.42</v>
      </c>
      <c r="Y114">
        <v>5.91</v>
      </c>
      <c r="Z114">
        <v>6.17</v>
      </c>
      <c r="AA114">
        <v>-0.23</v>
      </c>
      <c r="AB114">
        <v>-1.23</v>
      </c>
      <c r="AC114">
        <v>3.52</v>
      </c>
      <c r="AD114">
        <v>675</v>
      </c>
      <c r="AE114">
        <v>1985</v>
      </c>
      <c r="AF114">
        <f t="shared" si="29"/>
        <v>-2.37</v>
      </c>
      <c r="AG114">
        <f t="shared" si="29"/>
        <v>0.15000000000000002</v>
      </c>
      <c r="AH114">
        <f t="shared" si="29"/>
        <v>-1.64</v>
      </c>
      <c r="AI114">
        <f t="shared" si="28"/>
        <v>0.44999999999999996</v>
      </c>
      <c r="AJ114">
        <f t="shared" si="28"/>
        <v>0.52999999999999936</v>
      </c>
      <c r="AK114">
        <f t="shared" si="28"/>
        <v>-0.87999999999999989</v>
      </c>
      <c r="AL114">
        <f t="shared" si="28"/>
        <v>0.58999999999999986</v>
      </c>
      <c r="AM114">
        <f t="shared" si="28"/>
        <v>-8.0000000000000071E-2</v>
      </c>
      <c r="AN114">
        <f t="shared" si="28"/>
        <v>-8.9999999999999858E-2</v>
      </c>
      <c r="AO114">
        <f t="shared" si="31"/>
        <v>-0.23000000000000043</v>
      </c>
      <c r="AP114">
        <f t="shared" si="31"/>
        <v>-2.83</v>
      </c>
      <c r="AQ114">
        <f t="shared" si="31"/>
        <v>-1.93</v>
      </c>
      <c r="AR114">
        <f t="shared" si="31"/>
        <v>-0.69999999999999973</v>
      </c>
      <c r="AT114">
        <f t="shared" si="27"/>
        <v>8.1999999999999993</v>
      </c>
    </row>
    <row r="115" spans="1:46" x14ac:dyDescent="0.2">
      <c r="A115">
        <v>675</v>
      </c>
      <c r="B115">
        <v>1986</v>
      </c>
      <c r="C115" s="3">
        <v>0.6</v>
      </c>
      <c r="D115" s="3">
        <v>1.3</v>
      </c>
      <c r="E115" s="3">
        <v>1.5</v>
      </c>
      <c r="F115">
        <v>2.8</v>
      </c>
      <c r="G115" s="3">
        <v>4</v>
      </c>
      <c r="H115" s="3">
        <v>8.9</v>
      </c>
      <c r="I115" s="3">
        <v>9.8000000000000007</v>
      </c>
      <c r="J115" s="3">
        <v>9.1999999999999993</v>
      </c>
      <c r="K115" s="3">
        <v>6.4</v>
      </c>
      <c r="L115" t="s">
        <v>113</v>
      </c>
      <c r="M115" s="3">
        <v>3.3</v>
      </c>
      <c r="N115" s="3">
        <v>1.5</v>
      </c>
      <c r="O115" t="s">
        <v>113</v>
      </c>
      <c r="P115">
        <v>1986</v>
      </c>
      <c r="Q115">
        <v>0.23</v>
      </c>
      <c r="R115">
        <v>0.39</v>
      </c>
      <c r="S115">
        <v>1.64</v>
      </c>
      <c r="T115">
        <v>2.57</v>
      </c>
      <c r="U115">
        <v>4.13</v>
      </c>
      <c r="V115">
        <v>8.52</v>
      </c>
      <c r="W115">
        <v>9.3699999999999992</v>
      </c>
      <c r="X115">
        <v>8.74</v>
      </c>
      <c r="Y115">
        <v>7.06</v>
      </c>
      <c r="Z115">
        <v>3.32</v>
      </c>
      <c r="AA115">
        <v>1.76</v>
      </c>
      <c r="AB115">
        <v>0.55000000000000004</v>
      </c>
      <c r="AC115">
        <v>4.0199999999999996</v>
      </c>
      <c r="AD115">
        <v>675</v>
      </c>
      <c r="AE115">
        <v>1986</v>
      </c>
      <c r="AF115">
        <f t="shared" si="29"/>
        <v>-0.37</v>
      </c>
      <c r="AG115">
        <f t="shared" si="29"/>
        <v>-0.91</v>
      </c>
      <c r="AH115">
        <f t="shared" si="29"/>
        <v>0.1399999999999999</v>
      </c>
      <c r="AI115">
        <f t="shared" si="28"/>
        <v>-0.22999999999999998</v>
      </c>
      <c r="AJ115">
        <f t="shared" si="28"/>
        <v>0.12999999999999989</v>
      </c>
      <c r="AK115">
        <f t="shared" si="28"/>
        <v>-0.38000000000000078</v>
      </c>
      <c r="AL115">
        <f t="shared" si="28"/>
        <v>-0.43000000000000149</v>
      </c>
      <c r="AM115">
        <f t="shared" si="28"/>
        <v>-0.45999999999999908</v>
      </c>
      <c r="AN115">
        <f t="shared" si="28"/>
        <v>0.65999999999999925</v>
      </c>
      <c r="AO115" t="e">
        <f t="shared" si="31"/>
        <v>#VALUE!</v>
      </c>
      <c r="AP115">
        <f t="shared" si="31"/>
        <v>-1.5399999999999998</v>
      </c>
      <c r="AQ115">
        <f t="shared" si="31"/>
        <v>-0.95</v>
      </c>
      <c r="AR115" t="e">
        <f t="shared" si="31"/>
        <v>#VALUE!</v>
      </c>
    </row>
    <row r="116" spans="1:46" x14ac:dyDescent="0.2">
      <c r="A116">
        <v>675</v>
      </c>
      <c r="B116">
        <v>1987</v>
      </c>
      <c r="C116" s="3">
        <v>2.2000000000000002</v>
      </c>
      <c r="D116" s="3">
        <v>1.6</v>
      </c>
      <c r="E116">
        <v>1.2</v>
      </c>
      <c r="F116" s="3">
        <v>2.9</v>
      </c>
      <c r="G116">
        <v>5.94</v>
      </c>
      <c r="H116" s="3">
        <v>8.1999999999999993</v>
      </c>
      <c r="I116" s="3">
        <v>9.1</v>
      </c>
      <c r="J116" s="3">
        <v>8.5</v>
      </c>
      <c r="K116" s="3">
        <v>7.2</v>
      </c>
      <c r="L116" s="3">
        <v>4.9000000000000004</v>
      </c>
      <c r="M116" s="3">
        <v>4.3</v>
      </c>
      <c r="N116" s="3">
        <v>2.6</v>
      </c>
      <c r="O116" s="3">
        <f>ROUND(AVERAGE(C116:N116),2)</f>
        <v>4.8899999999999997</v>
      </c>
      <c r="P116">
        <v>1987</v>
      </c>
      <c r="Q116">
        <v>2.0699999999999998</v>
      </c>
      <c r="R116">
        <v>0.1</v>
      </c>
      <c r="S116">
        <v>0.52</v>
      </c>
      <c r="T116">
        <v>3.72</v>
      </c>
      <c r="U116">
        <v>5.77</v>
      </c>
      <c r="V116">
        <v>6.58</v>
      </c>
      <c r="W116">
        <v>9.52</v>
      </c>
      <c r="X116">
        <v>9.57</v>
      </c>
      <c r="Y116">
        <v>7.31</v>
      </c>
      <c r="Z116">
        <v>3.7</v>
      </c>
      <c r="AA116">
        <v>3.88</v>
      </c>
      <c r="AB116">
        <v>2.13</v>
      </c>
      <c r="AC116">
        <v>4.57</v>
      </c>
      <c r="AD116">
        <v>675</v>
      </c>
      <c r="AE116">
        <v>1987</v>
      </c>
      <c r="AF116">
        <f t="shared" si="29"/>
        <v>-0.13000000000000034</v>
      </c>
      <c r="AG116">
        <f t="shared" si="29"/>
        <v>-1.5</v>
      </c>
      <c r="AH116">
        <f t="shared" si="29"/>
        <v>-0.67999999999999994</v>
      </c>
      <c r="AI116">
        <f t="shared" si="28"/>
        <v>0.82000000000000028</v>
      </c>
      <c r="AJ116">
        <f t="shared" si="28"/>
        <v>-0.17000000000000082</v>
      </c>
      <c r="AK116">
        <f t="shared" si="28"/>
        <v>-1.6199999999999992</v>
      </c>
      <c r="AL116">
        <f t="shared" si="28"/>
        <v>0.41999999999999993</v>
      </c>
      <c r="AM116">
        <f t="shared" si="28"/>
        <v>1.0700000000000003</v>
      </c>
      <c r="AN116">
        <f t="shared" si="28"/>
        <v>0.10999999999999943</v>
      </c>
      <c r="AO116">
        <f t="shared" si="31"/>
        <v>-1.2000000000000002</v>
      </c>
      <c r="AP116">
        <f t="shared" si="31"/>
        <v>-0.41999999999999993</v>
      </c>
      <c r="AQ116">
        <f t="shared" si="31"/>
        <v>-0.4700000000000002</v>
      </c>
      <c r="AR116">
        <f t="shared" si="31"/>
        <v>-0.3199999999999994</v>
      </c>
    </row>
    <row r="117" spans="1:46" x14ac:dyDescent="0.2">
      <c r="A117">
        <v>675</v>
      </c>
      <c r="B117">
        <v>1988</v>
      </c>
      <c r="C117" s="3">
        <v>0.7</v>
      </c>
      <c r="D117">
        <v>-0.47</v>
      </c>
      <c r="E117">
        <v>-0.67</v>
      </c>
      <c r="F117">
        <v>1.46</v>
      </c>
      <c r="G117" t="s">
        <v>113</v>
      </c>
      <c r="H117" s="3">
        <v>7</v>
      </c>
      <c r="I117" t="s">
        <v>113</v>
      </c>
      <c r="J117" s="3">
        <v>9</v>
      </c>
      <c r="K117" t="s">
        <v>113</v>
      </c>
      <c r="L117" s="3" t="s">
        <v>113</v>
      </c>
      <c r="M117" t="s">
        <v>113</v>
      </c>
      <c r="N117" s="3" t="s">
        <v>113</v>
      </c>
      <c r="O117" t="s">
        <v>113</v>
      </c>
      <c r="P117">
        <v>1988</v>
      </c>
      <c r="Q117">
        <v>-2.2999999999999998</v>
      </c>
      <c r="R117">
        <v>-1.07</v>
      </c>
      <c r="S117">
        <v>-1.02</v>
      </c>
      <c r="T117">
        <v>-0.4</v>
      </c>
      <c r="U117">
        <v>4.25</v>
      </c>
      <c r="V117">
        <v>8.57</v>
      </c>
      <c r="W117">
        <v>8.43</v>
      </c>
      <c r="X117">
        <v>9.35</v>
      </c>
      <c r="Y117">
        <v>7.39</v>
      </c>
      <c r="Z117">
        <v>3.75</v>
      </c>
      <c r="AA117">
        <v>2.04</v>
      </c>
      <c r="AB117">
        <v>0.93</v>
      </c>
      <c r="AC117">
        <v>3.32</v>
      </c>
      <c r="AD117">
        <v>675</v>
      </c>
      <c r="AE117">
        <v>1988</v>
      </c>
      <c r="AF117">
        <f t="shared" si="29"/>
        <v>-3</v>
      </c>
      <c r="AG117">
        <f t="shared" si="29"/>
        <v>-0.60000000000000009</v>
      </c>
      <c r="AH117">
        <f t="shared" si="29"/>
        <v>-0.35</v>
      </c>
      <c r="AI117">
        <f t="shared" si="28"/>
        <v>-1.8599999999999999</v>
      </c>
      <c r="AJ117" t="e">
        <f t="shared" si="28"/>
        <v>#VALUE!</v>
      </c>
      <c r="AK117">
        <f t="shared" si="28"/>
        <v>1.5700000000000003</v>
      </c>
      <c r="AL117" t="e">
        <f t="shared" si="28"/>
        <v>#VALUE!</v>
      </c>
      <c r="AM117">
        <f t="shared" si="28"/>
        <v>0.34999999999999964</v>
      </c>
      <c r="AN117" t="e">
        <f t="shared" si="28"/>
        <v>#VALUE!</v>
      </c>
      <c r="AO117" t="e">
        <f t="shared" si="31"/>
        <v>#VALUE!</v>
      </c>
      <c r="AP117" t="e">
        <f t="shared" si="31"/>
        <v>#VALUE!</v>
      </c>
      <c r="AQ117" t="e">
        <f t="shared" si="31"/>
        <v>#VALUE!</v>
      </c>
      <c r="AR117" t="e">
        <f t="shared" si="31"/>
        <v>#VALUE!</v>
      </c>
    </row>
    <row r="118" spans="1:46" x14ac:dyDescent="0.2">
      <c r="A118">
        <v>675</v>
      </c>
      <c r="B118">
        <v>1989</v>
      </c>
      <c r="C118" t="s">
        <v>113</v>
      </c>
      <c r="D118" s="3">
        <v>0</v>
      </c>
      <c r="E118">
        <v>0.28999999999999998</v>
      </c>
      <c r="F118" s="3">
        <v>2.2000000000000002</v>
      </c>
      <c r="G118" s="3">
        <v>4</v>
      </c>
      <c r="H118" t="s">
        <v>113</v>
      </c>
      <c r="I118" t="s">
        <v>113</v>
      </c>
      <c r="J118" t="s">
        <v>113</v>
      </c>
      <c r="K118" t="s">
        <v>113</v>
      </c>
      <c r="L118" s="3">
        <v>5.4</v>
      </c>
      <c r="M118" t="s">
        <v>113</v>
      </c>
      <c r="N118" t="s">
        <v>113</v>
      </c>
      <c r="O118" t="s">
        <v>113</v>
      </c>
      <c r="P118">
        <v>1989</v>
      </c>
      <c r="Q118">
        <v>1.1100000000000001</v>
      </c>
      <c r="R118">
        <v>-1.51</v>
      </c>
      <c r="S118">
        <v>-0.12</v>
      </c>
      <c r="T118">
        <v>1.94</v>
      </c>
      <c r="U118">
        <v>4.5999999999999996</v>
      </c>
      <c r="V118">
        <v>7.53</v>
      </c>
      <c r="W118">
        <v>9.7899999999999991</v>
      </c>
      <c r="X118">
        <v>8.9</v>
      </c>
      <c r="Y118">
        <v>7.71</v>
      </c>
      <c r="Z118">
        <v>4.9000000000000004</v>
      </c>
      <c r="AA118">
        <v>2.36</v>
      </c>
      <c r="AB118">
        <v>0.57999999999999996</v>
      </c>
      <c r="AC118">
        <v>3.98</v>
      </c>
      <c r="AD118">
        <v>675</v>
      </c>
      <c r="AE118">
        <v>1989</v>
      </c>
      <c r="AF118" t="e">
        <f t="shared" si="29"/>
        <v>#VALUE!</v>
      </c>
      <c r="AG118">
        <f t="shared" si="29"/>
        <v>-1.51</v>
      </c>
      <c r="AH118">
        <f t="shared" si="29"/>
        <v>-0.41</v>
      </c>
      <c r="AI118">
        <f t="shared" si="28"/>
        <v>-0.26000000000000023</v>
      </c>
      <c r="AJ118">
        <f t="shared" si="28"/>
        <v>0.59999999999999964</v>
      </c>
      <c r="AK118" t="e">
        <f t="shared" si="28"/>
        <v>#VALUE!</v>
      </c>
      <c r="AL118" t="e">
        <f t="shared" si="28"/>
        <v>#VALUE!</v>
      </c>
      <c r="AM118" t="e">
        <f t="shared" si="28"/>
        <v>#VALUE!</v>
      </c>
      <c r="AN118" t="e">
        <f t="shared" si="28"/>
        <v>#VALUE!</v>
      </c>
      <c r="AO118">
        <f t="shared" si="31"/>
        <v>-0.5</v>
      </c>
      <c r="AP118" t="e">
        <f t="shared" si="31"/>
        <v>#VALUE!</v>
      </c>
      <c r="AQ118" t="e">
        <f t="shared" si="31"/>
        <v>#VALUE!</v>
      </c>
      <c r="AR118" t="e">
        <f t="shared" si="31"/>
        <v>#VALUE!</v>
      </c>
    </row>
    <row r="119" spans="1:46" x14ac:dyDescent="0.2">
      <c r="A119">
        <v>675</v>
      </c>
      <c r="B119">
        <v>1990</v>
      </c>
      <c r="C119" s="3">
        <v>1.5</v>
      </c>
      <c r="D119" s="3">
        <v>1.9</v>
      </c>
      <c r="E119">
        <v>0.5</v>
      </c>
      <c r="F119" t="s">
        <v>113</v>
      </c>
      <c r="G119" t="s">
        <v>113</v>
      </c>
      <c r="H119" t="s">
        <v>113</v>
      </c>
      <c r="I119" t="s">
        <v>113</v>
      </c>
      <c r="J119" t="s">
        <v>113</v>
      </c>
      <c r="K119" t="s">
        <v>113</v>
      </c>
      <c r="L119" t="s">
        <v>113</v>
      </c>
      <c r="M119" t="s">
        <v>113</v>
      </c>
      <c r="N119" s="3">
        <v>2.8</v>
      </c>
      <c r="O119" t="s">
        <v>113</v>
      </c>
      <c r="P119">
        <v>1990</v>
      </c>
      <c r="Q119">
        <v>1.7</v>
      </c>
      <c r="R119">
        <v>-0.03</v>
      </c>
      <c r="S119">
        <v>-0.86</v>
      </c>
      <c r="T119">
        <v>1.34</v>
      </c>
      <c r="U119">
        <v>5.0999999999999996</v>
      </c>
      <c r="V119">
        <v>7.33</v>
      </c>
      <c r="W119">
        <v>9.02</v>
      </c>
      <c r="X119">
        <v>9.42</v>
      </c>
      <c r="Y119">
        <v>6.88</v>
      </c>
      <c r="Z119">
        <v>5.0199999999999996</v>
      </c>
      <c r="AA119">
        <v>2.4700000000000002</v>
      </c>
      <c r="AB119">
        <v>0.24</v>
      </c>
      <c r="AC119">
        <v>3.96</v>
      </c>
      <c r="AD119">
        <v>675</v>
      </c>
      <c r="AE119">
        <v>1990</v>
      </c>
      <c r="AF119">
        <f t="shared" si="29"/>
        <v>0.19999999999999996</v>
      </c>
      <c r="AG119">
        <f t="shared" si="29"/>
        <v>-1.93</v>
      </c>
      <c r="AH119">
        <f t="shared" si="29"/>
        <v>-1.3599999999999999</v>
      </c>
      <c r="AI119" t="e">
        <f t="shared" si="28"/>
        <v>#VALUE!</v>
      </c>
      <c r="AJ119" t="e">
        <f t="shared" si="28"/>
        <v>#VALUE!</v>
      </c>
      <c r="AK119" t="e">
        <f t="shared" si="28"/>
        <v>#VALUE!</v>
      </c>
      <c r="AL119" t="e">
        <f t="shared" si="28"/>
        <v>#VALUE!</v>
      </c>
      <c r="AM119" t="e">
        <f t="shared" si="28"/>
        <v>#VALUE!</v>
      </c>
      <c r="AN119" t="e">
        <f t="shared" si="28"/>
        <v>#VALUE!</v>
      </c>
      <c r="AO119" t="e">
        <f t="shared" si="31"/>
        <v>#VALUE!</v>
      </c>
      <c r="AP119" t="e">
        <f t="shared" si="31"/>
        <v>#VALUE!</v>
      </c>
      <c r="AQ119">
        <f t="shared" si="31"/>
        <v>-2.5599999999999996</v>
      </c>
      <c r="AR119" t="e">
        <f t="shared" si="31"/>
        <v>#VALUE!</v>
      </c>
    </row>
    <row r="120" spans="1:46" x14ac:dyDescent="0.2">
      <c r="A120">
        <v>675</v>
      </c>
      <c r="B120">
        <v>1991</v>
      </c>
      <c r="C120" s="3">
        <v>1</v>
      </c>
      <c r="D120" t="s">
        <v>113</v>
      </c>
      <c r="E120" s="3">
        <v>3.1</v>
      </c>
      <c r="F120" t="s">
        <v>113</v>
      </c>
      <c r="G120" t="s">
        <v>113</v>
      </c>
      <c r="H120" t="s">
        <v>113</v>
      </c>
      <c r="I120" t="s">
        <v>113</v>
      </c>
      <c r="J120" t="s">
        <v>113</v>
      </c>
      <c r="K120" t="s">
        <v>113</v>
      </c>
      <c r="L120" s="3" t="s">
        <v>113</v>
      </c>
      <c r="M120" t="s">
        <v>113</v>
      </c>
      <c r="N120" t="s">
        <v>113</v>
      </c>
      <c r="O120" t="s">
        <v>113</v>
      </c>
      <c r="P120">
        <v>1991</v>
      </c>
      <c r="Q120">
        <v>2.17</v>
      </c>
      <c r="R120">
        <v>1.73</v>
      </c>
      <c r="S120">
        <v>2.86</v>
      </c>
      <c r="T120">
        <v>1.28</v>
      </c>
      <c r="U120">
        <v>6.98</v>
      </c>
      <c r="V120">
        <v>7.2</v>
      </c>
      <c r="W120">
        <v>10.17</v>
      </c>
      <c r="X120">
        <v>10.11</v>
      </c>
      <c r="Y120">
        <v>7.47</v>
      </c>
      <c r="Z120">
        <v>5.13</v>
      </c>
      <c r="AA120">
        <v>1.01</v>
      </c>
      <c r="AB120">
        <v>1.31</v>
      </c>
      <c r="AC120">
        <v>4.78</v>
      </c>
      <c r="AD120">
        <v>675</v>
      </c>
      <c r="AE120">
        <v>1991</v>
      </c>
      <c r="AF120">
        <f t="shared" si="29"/>
        <v>1.17</v>
      </c>
      <c r="AG120" t="e">
        <f t="shared" si="29"/>
        <v>#VALUE!</v>
      </c>
      <c r="AH120">
        <f t="shared" si="29"/>
        <v>-0.24000000000000021</v>
      </c>
      <c r="AI120" t="e">
        <f t="shared" si="28"/>
        <v>#VALUE!</v>
      </c>
      <c r="AJ120" t="e">
        <f t="shared" si="28"/>
        <v>#VALUE!</v>
      </c>
      <c r="AK120" t="e">
        <f t="shared" si="28"/>
        <v>#VALUE!</v>
      </c>
      <c r="AL120" t="e">
        <f t="shared" si="28"/>
        <v>#VALUE!</v>
      </c>
      <c r="AM120" t="e">
        <f t="shared" si="28"/>
        <v>#VALUE!</v>
      </c>
      <c r="AN120" t="e">
        <f t="shared" si="28"/>
        <v>#VALUE!</v>
      </c>
      <c r="AO120" t="e">
        <f t="shared" si="31"/>
        <v>#VALUE!</v>
      </c>
      <c r="AP120" t="e">
        <f t="shared" si="31"/>
        <v>#VALUE!</v>
      </c>
      <c r="AQ120" t="e">
        <f t="shared" si="31"/>
        <v>#VALUE!</v>
      </c>
      <c r="AR120" t="e">
        <f t="shared" si="31"/>
        <v>#VALUE!</v>
      </c>
    </row>
    <row r="121" spans="1:46" x14ac:dyDescent="0.2">
      <c r="A121">
        <v>675</v>
      </c>
      <c r="B121">
        <v>1992</v>
      </c>
      <c r="C121" t="s">
        <v>113</v>
      </c>
      <c r="D121" t="s">
        <v>113</v>
      </c>
      <c r="E121" t="s">
        <v>113</v>
      </c>
      <c r="F121" t="s">
        <v>113</v>
      </c>
      <c r="G121" t="s">
        <v>113</v>
      </c>
      <c r="H121" t="s">
        <v>113</v>
      </c>
      <c r="I121" t="s">
        <v>113</v>
      </c>
      <c r="J121" t="s">
        <v>113</v>
      </c>
      <c r="K121" t="s">
        <v>113</v>
      </c>
      <c r="L121" s="3" t="s">
        <v>113</v>
      </c>
      <c r="M121" t="s">
        <v>113</v>
      </c>
      <c r="N121" s="3" t="s">
        <v>113</v>
      </c>
      <c r="O121" t="s">
        <v>113</v>
      </c>
      <c r="P121">
        <v>1992</v>
      </c>
      <c r="Q121">
        <v>2.64</v>
      </c>
      <c r="R121">
        <v>0.47</v>
      </c>
      <c r="S121">
        <v>0.1</v>
      </c>
      <c r="T121">
        <v>2.16</v>
      </c>
      <c r="U121">
        <v>4.9000000000000004</v>
      </c>
      <c r="V121">
        <v>8.4</v>
      </c>
      <c r="W121">
        <v>8.43</v>
      </c>
      <c r="X121">
        <v>8.65</v>
      </c>
      <c r="Y121">
        <v>7.45</v>
      </c>
      <c r="Z121">
        <v>4.51</v>
      </c>
      <c r="AA121">
        <v>1.56</v>
      </c>
      <c r="AB121">
        <v>0.54</v>
      </c>
      <c r="AC121">
        <v>4.1500000000000004</v>
      </c>
      <c r="AD121">
        <v>675</v>
      </c>
      <c r="AE121">
        <v>1992</v>
      </c>
      <c r="AF121" t="e">
        <f t="shared" si="29"/>
        <v>#VALUE!</v>
      </c>
      <c r="AG121" t="e">
        <f t="shared" si="29"/>
        <v>#VALUE!</v>
      </c>
      <c r="AH121" t="e">
        <f t="shared" si="29"/>
        <v>#VALUE!</v>
      </c>
      <c r="AI121" t="e">
        <f t="shared" si="28"/>
        <v>#VALUE!</v>
      </c>
      <c r="AJ121" t="e">
        <f t="shared" si="28"/>
        <v>#VALUE!</v>
      </c>
      <c r="AK121" t="e">
        <f t="shared" si="28"/>
        <v>#VALUE!</v>
      </c>
      <c r="AL121" t="e">
        <f t="shared" si="28"/>
        <v>#VALUE!</v>
      </c>
      <c r="AM121" t="e">
        <f t="shared" si="28"/>
        <v>#VALUE!</v>
      </c>
      <c r="AN121" t="e">
        <f t="shared" si="28"/>
        <v>#VALUE!</v>
      </c>
      <c r="AO121" t="e">
        <f t="shared" si="31"/>
        <v>#VALUE!</v>
      </c>
      <c r="AP121" t="e">
        <f t="shared" si="31"/>
        <v>#VALUE!</v>
      </c>
      <c r="AQ121" t="e">
        <f t="shared" si="31"/>
        <v>#VALUE!</v>
      </c>
      <c r="AR121" t="e">
        <f t="shared" si="31"/>
        <v>#VALUE!</v>
      </c>
    </row>
    <row r="122" spans="1:46" x14ac:dyDescent="0.2">
      <c r="A122">
        <v>675</v>
      </c>
      <c r="B122">
        <v>1993</v>
      </c>
      <c r="C122" t="s">
        <v>113</v>
      </c>
      <c r="D122" t="s">
        <v>113</v>
      </c>
      <c r="E122" t="s">
        <v>113</v>
      </c>
      <c r="F122" t="s">
        <v>113</v>
      </c>
      <c r="G122" t="s">
        <v>113</v>
      </c>
      <c r="H122">
        <v>6.76</v>
      </c>
      <c r="I122" s="3">
        <v>7.2</v>
      </c>
      <c r="J122" t="s">
        <v>113</v>
      </c>
      <c r="K122" t="s">
        <v>113</v>
      </c>
      <c r="L122" s="3" t="s">
        <v>113</v>
      </c>
      <c r="M122" t="s">
        <v>113</v>
      </c>
      <c r="N122" t="s">
        <v>113</v>
      </c>
      <c r="O122" t="s">
        <v>113</v>
      </c>
      <c r="P122">
        <v>1993</v>
      </c>
      <c r="Q122">
        <v>-1.95</v>
      </c>
      <c r="R122">
        <v>0.7</v>
      </c>
      <c r="S122">
        <v>2.19</v>
      </c>
      <c r="T122">
        <v>3.53</v>
      </c>
      <c r="U122">
        <v>4.84</v>
      </c>
      <c r="V122">
        <v>6.26</v>
      </c>
      <c r="W122">
        <v>8.33</v>
      </c>
      <c r="X122">
        <v>8.66</v>
      </c>
      <c r="Y122">
        <v>7.97</v>
      </c>
      <c r="Z122">
        <v>4.01</v>
      </c>
      <c r="AA122">
        <v>4.8</v>
      </c>
      <c r="AB122">
        <v>-0.87</v>
      </c>
      <c r="AC122">
        <v>4.04</v>
      </c>
      <c r="AD122">
        <v>675</v>
      </c>
      <c r="AE122">
        <v>1993</v>
      </c>
      <c r="AF122" t="e">
        <f t="shared" si="29"/>
        <v>#VALUE!</v>
      </c>
      <c r="AG122" t="e">
        <f t="shared" si="29"/>
        <v>#VALUE!</v>
      </c>
      <c r="AH122" t="e">
        <f t="shared" si="29"/>
        <v>#VALUE!</v>
      </c>
      <c r="AI122" t="e">
        <f t="shared" si="28"/>
        <v>#VALUE!</v>
      </c>
      <c r="AJ122" t="e">
        <f t="shared" si="28"/>
        <v>#VALUE!</v>
      </c>
      <c r="AK122">
        <f t="shared" si="28"/>
        <v>-0.5</v>
      </c>
      <c r="AL122">
        <f t="shared" si="28"/>
        <v>1.1299999999999999</v>
      </c>
      <c r="AM122" t="e">
        <f t="shared" si="28"/>
        <v>#VALUE!</v>
      </c>
      <c r="AN122" t="e">
        <f t="shared" si="28"/>
        <v>#VALUE!</v>
      </c>
      <c r="AO122" t="e">
        <f t="shared" si="31"/>
        <v>#VALUE!</v>
      </c>
      <c r="AP122" t="e">
        <f t="shared" si="31"/>
        <v>#VALUE!</v>
      </c>
      <c r="AQ122" t="e">
        <f t="shared" si="31"/>
        <v>#VALUE!</v>
      </c>
      <c r="AR122" t="e">
        <f t="shared" si="31"/>
        <v>#VALUE!</v>
      </c>
    </row>
    <row r="123" spans="1:46" x14ac:dyDescent="0.2">
      <c r="A123">
        <v>675</v>
      </c>
      <c r="B123">
        <v>1994</v>
      </c>
      <c r="C123" t="s">
        <v>113</v>
      </c>
      <c r="D123" t="s">
        <v>113</v>
      </c>
      <c r="E123" t="s">
        <v>113</v>
      </c>
      <c r="F123" t="s">
        <v>113</v>
      </c>
      <c r="G123" t="s">
        <v>113</v>
      </c>
      <c r="H123" t="s">
        <v>113</v>
      </c>
      <c r="I123" t="s">
        <v>113</v>
      </c>
      <c r="J123" t="s">
        <v>113</v>
      </c>
      <c r="K123" t="s">
        <v>113</v>
      </c>
      <c r="L123" s="3" t="s">
        <v>113</v>
      </c>
      <c r="M123" t="s">
        <v>113</v>
      </c>
      <c r="N123" s="3" t="s">
        <v>113</v>
      </c>
      <c r="O123" t="s">
        <v>113</v>
      </c>
      <c r="P123">
        <v>1994</v>
      </c>
      <c r="Q123">
        <v>-1.36</v>
      </c>
      <c r="R123">
        <v>1.68</v>
      </c>
      <c r="S123">
        <v>-0.15</v>
      </c>
      <c r="T123">
        <v>1.78</v>
      </c>
      <c r="U123">
        <v>5.85</v>
      </c>
      <c r="V123">
        <v>7.35</v>
      </c>
      <c r="W123">
        <v>9.83</v>
      </c>
      <c r="X123">
        <v>10.199999999999999</v>
      </c>
      <c r="Y123">
        <v>7.06</v>
      </c>
      <c r="Z123">
        <v>4.24</v>
      </c>
      <c r="AA123">
        <v>3.88</v>
      </c>
      <c r="AB123">
        <v>0.09</v>
      </c>
      <c r="AC123">
        <v>4.2</v>
      </c>
      <c r="AD123">
        <v>675</v>
      </c>
      <c r="AE123">
        <v>1994</v>
      </c>
      <c r="AF123" t="e">
        <f t="shared" si="29"/>
        <v>#VALUE!</v>
      </c>
      <c r="AG123" t="e">
        <f t="shared" si="29"/>
        <v>#VALUE!</v>
      </c>
      <c r="AH123" t="e">
        <f t="shared" si="29"/>
        <v>#VALUE!</v>
      </c>
      <c r="AI123" t="e">
        <f t="shared" si="28"/>
        <v>#VALUE!</v>
      </c>
      <c r="AJ123" t="e">
        <f t="shared" si="28"/>
        <v>#VALUE!</v>
      </c>
      <c r="AK123" t="e">
        <f t="shared" si="28"/>
        <v>#VALUE!</v>
      </c>
      <c r="AL123" t="e">
        <f t="shared" si="28"/>
        <v>#VALUE!</v>
      </c>
      <c r="AM123" t="e">
        <f t="shared" si="28"/>
        <v>#VALUE!</v>
      </c>
      <c r="AN123" t="e">
        <f t="shared" si="28"/>
        <v>#VALUE!</v>
      </c>
      <c r="AO123" t="e">
        <f t="shared" si="31"/>
        <v>#VALUE!</v>
      </c>
      <c r="AP123" t="e">
        <f t="shared" si="31"/>
        <v>#VALUE!</v>
      </c>
      <c r="AQ123" t="e">
        <f t="shared" si="31"/>
        <v>#VALUE!</v>
      </c>
      <c r="AR123" t="e">
        <f t="shared" si="31"/>
        <v>#VALUE!</v>
      </c>
    </row>
    <row r="124" spans="1:46" x14ac:dyDescent="0.2">
      <c r="A124">
        <v>675</v>
      </c>
      <c r="B124">
        <v>1995</v>
      </c>
      <c r="C124" t="s">
        <v>113</v>
      </c>
      <c r="D124" t="s">
        <v>113</v>
      </c>
      <c r="E124" t="s">
        <v>113</v>
      </c>
      <c r="F124" t="s">
        <v>113</v>
      </c>
      <c r="G124" t="s">
        <v>113</v>
      </c>
      <c r="H124" t="s">
        <v>113</v>
      </c>
      <c r="I124" t="s">
        <v>113</v>
      </c>
      <c r="J124" t="s">
        <v>113</v>
      </c>
      <c r="K124" t="s">
        <v>113</v>
      </c>
      <c r="L124" s="3" t="s">
        <v>113</v>
      </c>
      <c r="M124" t="s">
        <v>113</v>
      </c>
      <c r="N124" t="s">
        <v>113</v>
      </c>
      <c r="O124" t="s">
        <v>113</v>
      </c>
      <c r="P124">
        <v>1995</v>
      </c>
      <c r="Q124">
        <v>-0.82</v>
      </c>
      <c r="R124">
        <v>-1.43</v>
      </c>
      <c r="S124">
        <v>-0.47</v>
      </c>
      <c r="T124">
        <v>1.62</v>
      </c>
      <c r="U124">
        <v>3.88</v>
      </c>
      <c r="V124">
        <v>9.7200000000000006</v>
      </c>
      <c r="W124">
        <v>8.82</v>
      </c>
      <c r="X124">
        <v>10.37</v>
      </c>
      <c r="Y124">
        <v>7.22</v>
      </c>
      <c r="Z124">
        <v>4.3600000000000003</v>
      </c>
      <c r="AA124">
        <v>2.0299999999999998</v>
      </c>
      <c r="AB124">
        <v>-1.02</v>
      </c>
      <c r="AC124">
        <v>3.69</v>
      </c>
      <c r="AD124">
        <v>675</v>
      </c>
      <c r="AE124">
        <v>1995</v>
      </c>
      <c r="AF124" t="e">
        <f t="shared" si="29"/>
        <v>#VALUE!</v>
      </c>
      <c r="AG124" t="e">
        <f t="shared" si="29"/>
        <v>#VALUE!</v>
      </c>
      <c r="AH124" t="e">
        <f t="shared" si="29"/>
        <v>#VALUE!</v>
      </c>
      <c r="AI124" t="e">
        <f t="shared" si="28"/>
        <v>#VALUE!</v>
      </c>
      <c r="AJ124" t="e">
        <f t="shared" si="28"/>
        <v>#VALUE!</v>
      </c>
      <c r="AK124" t="e">
        <f t="shared" si="28"/>
        <v>#VALUE!</v>
      </c>
      <c r="AL124" t="e">
        <f t="shared" si="28"/>
        <v>#VALUE!</v>
      </c>
      <c r="AM124" t="e">
        <f t="shared" si="28"/>
        <v>#VALUE!</v>
      </c>
      <c r="AN124" t="e">
        <f t="shared" si="28"/>
        <v>#VALUE!</v>
      </c>
      <c r="AO124" t="e">
        <f t="shared" si="31"/>
        <v>#VALUE!</v>
      </c>
      <c r="AP124" t="e">
        <f t="shared" si="31"/>
        <v>#VALUE!</v>
      </c>
      <c r="AQ124" t="e">
        <f t="shared" si="31"/>
        <v>#VALUE!</v>
      </c>
      <c r="AR124" t="e">
        <f t="shared" si="31"/>
        <v>#VALUE!</v>
      </c>
    </row>
    <row r="125" spans="1:46" x14ac:dyDescent="0.2">
      <c r="A125">
        <v>675</v>
      </c>
      <c r="B125">
        <v>1996</v>
      </c>
      <c r="C125" s="3">
        <v>0.9</v>
      </c>
      <c r="D125" s="3">
        <v>1</v>
      </c>
      <c r="E125">
        <v>1.77</v>
      </c>
      <c r="F125" s="3">
        <v>2.9</v>
      </c>
      <c r="G125" s="3">
        <v>4.0999999999999996</v>
      </c>
      <c r="H125">
        <v>6.67</v>
      </c>
      <c r="I125">
        <v>7.45</v>
      </c>
      <c r="J125">
        <v>8.5299999999999994</v>
      </c>
      <c r="K125" s="3">
        <v>9.9</v>
      </c>
      <c r="L125" s="3" t="s">
        <v>113</v>
      </c>
      <c r="M125" t="s">
        <v>113</v>
      </c>
      <c r="N125" s="3" t="s">
        <v>113</v>
      </c>
      <c r="O125" s="3" t="s">
        <v>113</v>
      </c>
      <c r="P125">
        <v>1996</v>
      </c>
      <c r="Q125">
        <v>2.46</v>
      </c>
      <c r="R125">
        <v>-0.21</v>
      </c>
      <c r="S125">
        <v>2.4500000000000002</v>
      </c>
      <c r="T125">
        <v>3.28</v>
      </c>
      <c r="U125">
        <v>4.68</v>
      </c>
      <c r="V125">
        <v>7.74</v>
      </c>
      <c r="W125">
        <v>9.49</v>
      </c>
      <c r="X125">
        <v>9.1</v>
      </c>
      <c r="Y125">
        <v>10.07</v>
      </c>
      <c r="Z125">
        <v>4.8499999999999996</v>
      </c>
      <c r="AA125">
        <v>-1.7</v>
      </c>
      <c r="AB125">
        <v>0</v>
      </c>
      <c r="AC125">
        <v>4.3499999999999996</v>
      </c>
      <c r="AD125">
        <v>675</v>
      </c>
      <c r="AE125">
        <v>1996</v>
      </c>
      <c r="AF125">
        <f t="shared" si="29"/>
        <v>1.56</v>
      </c>
      <c r="AG125">
        <f t="shared" si="29"/>
        <v>-1.21</v>
      </c>
      <c r="AH125">
        <f t="shared" si="29"/>
        <v>0.68000000000000016</v>
      </c>
      <c r="AI125">
        <f t="shared" si="28"/>
        <v>0.37999999999999989</v>
      </c>
      <c r="AJ125">
        <f t="shared" si="28"/>
        <v>0.58000000000000007</v>
      </c>
      <c r="AK125">
        <f t="shared" si="28"/>
        <v>1.0700000000000003</v>
      </c>
      <c r="AL125">
        <f t="shared" si="28"/>
        <v>2.04</v>
      </c>
      <c r="AM125">
        <f t="shared" si="28"/>
        <v>0.57000000000000028</v>
      </c>
      <c r="AN125">
        <f t="shared" si="28"/>
        <v>0.16999999999999993</v>
      </c>
      <c r="AO125" t="e">
        <f t="shared" si="31"/>
        <v>#VALUE!</v>
      </c>
      <c r="AP125" t="e">
        <f t="shared" si="31"/>
        <v>#VALUE!</v>
      </c>
      <c r="AQ125" t="e">
        <f t="shared" si="31"/>
        <v>#VALUE!</v>
      </c>
      <c r="AR125" t="e">
        <f t="shared" si="31"/>
        <v>#VALUE!</v>
      </c>
    </row>
    <row r="126" spans="1:46" x14ac:dyDescent="0.2">
      <c r="A126">
        <v>675</v>
      </c>
      <c r="B126">
        <v>1997</v>
      </c>
      <c r="C126" t="s">
        <v>113</v>
      </c>
      <c r="D126" t="s">
        <v>113</v>
      </c>
      <c r="E126" s="3">
        <v>1.4</v>
      </c>
      <c r="F126">
        <v>2.08</v>
      </c>
      <c r="G126">
        <v>3.15</v>
      </c>
      <c r="H126">
        <v>8.09</v>
      </c>
      <c r="I126" s="3">
        <v>9.6999999999999993</v>
      </c>
      <c r="J126">
        <v>9.19</v>
      </c>
      <c r="K126" s="3">
        <v>7.1</v>
      </c>
      <c r="L126">
        <v>4.91</v>
      </c>
      <c r="M126" s="3">
        <v>4.5999999999999996</v>
      </c>
      <c r="N126">
        <v>3.54</v>
      </c>
      <c r="O126" t="s">
        <v>113</v>
      </c>
      <c r="P126">
        <v>1997</v>
      </c>
      <c r="Q126">
        <v>1</v>
      </c>
      <c r="R126">
        <v>-0.28000000000000003</v>
      </c>
      <c r="S126">
        <v>0.85</v>
      </c>
      <c r="T126">
        <v>2.78</v>
      </c>
      <c r="U126">
        <v>3.96</v>
      </c>
      <c r="V126">
        <v>6.21</v>
      </c>
      <c r="W126">
        <v>8.7100000000000009</v>
      </c>
      <c r="X126">
        <v>9.73</v>
      </c>
      <c r="Y126">
        <v>7.8</v>
      </c>
      <c r="Z126">
        <v>3.98</v>
      </c>
      <c r="AA126">
        <v>4.55</v>
      </c>
      <c r="AB126">
        <v>2.3199999999999998</v>
      </c>
      <c r="AC126">
        <v>4.3</v>
      </c>
      <c r="AD126">
        <v>675</v>
      </c>
      <c r="AE126">
        <v>1997</v>
      </c>
      <c r="AF126" t="e">
        <f t="shared" si="29"/>
        <v>#VALUE!</v>
      </c>
      <c r="AG126" t="e">
        <f t="shared" si="29"/>
        <v>#VALUE!</v>
      </c>
      <c r="AH126">
        <f t="shared" si="29"/>
        <v>-0.54999999999999993</v>
      </c>
      <c r="AI126">
        <f t="shared" si="28"/>
        <v>0.69999999999999973</v>
      </c>
      <c r="AJ126">
        <f t="shared" si="28"/>
        <v>0.81</v>
      </c>
      <c r="AK126">
        <f t="shared" si="28"/>
        <v>-1.88</v>
      </c>
      <c r="AL126">
        <f t="shared" si="28"/>
        <v>-0.98999999999999844</v>
      </c>
      <c r="AM126">
        <f t="shared" si="28"/>
        <v>0.54000000000000092</v>
      </c>
      <c r="AN126">
        <f t="shared" si="28"/>
        <v>0.70000000000000018</v>
      </c>
      <c r="AO126">
        <f t="shared" si="31"/>
        <v>-0.93000000000000016</v>
      </c>
      <c r="AP126">
        <f t="shared" si="31"/>
        <v>-4.9999999999999822E-2</v>
      </c>
      <c r="AQ126">
        <f t="shared" si="31"/>
        <v>-1.2200000000000002</v>
      </c>
      <c r="AR126" t="e">
        <f t="shared" si="31"/>
        <v>#VALUE!</v>
      </c>
    </row>
    <row r="127" spans="1:46" x14ac:dyDescent="0.2">
      <c r="A127">
        <v>675</v>
      </c>
      <c r="B127">
        <v>1998</v>
      </c>
      <c r="C127">
        <v>3.08</v>
      </c>
      <c r="D127">
        <v>3.58</v>
      </c>
      <c r="E127">
        <v>3.22</v>
      </c>
      <c r="F127">
        <v>3.21</v>
      </c>
      <c r="G127">
        <v>5.23</v>
      </c>
      <c r="H127">
        <v>7.8</v>
      </c>
      <c r="I127">
        <v>8.3800000000000008</v>
      </c>
      <c r="J127" s="4">
        <f>ROUND(-(AM125+AM126+AM128+AM129)/4+X127,1)</f>
        <v>8.6999999999999993</v>
      </c>
      <c r="K127">
        <v>6.94</v>
      </c>
      <c r="L127" s="3">
        <v>4.5999999999999996</v>
      </c>
      <c r="M127">
        <v>3.2</v>
      </c>
      <c r="N127">
        <v>3.69</v>
      </c>
      <c r="O127" t="s">
        <v>113</v>
      </c>
      <c r="P127">
        <v>1998</v>
      </c>
      <c r="Q127">
        <v>0.51</v>
      </c>
      <c r="R127">
        <v>-0.94</v>
      </c>
      <c r="S127">
        <v>-1.05</v>
      </c>
      <c r="T127">
        <v>1.52</v>
      </c>
      <c r="U127">
        <v>5.71</v>
      </c>
      <c r="V127">
        <v>5.93</v>
      </c>
      <c r="W127">
        <v>8.3000000000000007</v>
      </c>
      <c r="X127">
        <v>8.85</v>
      </c>
      <c r="Y127">
        <v>7.52</v>
      </c>
      <c r="Z127">
        <v>3.45</v>
      </c>
      <c r="AA127">
        <v>2.5299999999999998</v>
      </c>
      <c r="AB127">
        <v>1.2</v>
      </c>
      <c r="AC127">
        <v>3.63</v>
      </c>
      <c r="AD127">
        <v>675</v>
      </c>
      <c r="AE127">
        <v>1998</v>
      </c>
      <c r="AF127">
        <f t="shared" si="29"/>
        <v>-2.5700000000000003</v>
      </c>
      <c r="AG127">
        <f t="shared" si="29"/>
        <v>-4.5199999999999996</v>
      </c>
      <c r="AH127">
        <f t="shared" si="29"/>
        <v>-4.2700000000000005</v>
      </c>
      <c r="AI127">
        <f t="shared" si="28"/>
        <v>-1.69</v>
      </c>
      <c r="AJ127">
        <f t="shared" si="28"/>
        <v>0.47999999999999954</v>
      </c>
      <c r="AK127">
        <f t="shared" si="28"/>
        <v>-1.87</v>
      </c>
      <c r="AL127">
        <f t="shared" si="28"/>
        <v>-8.0000000000000071E-2</v>
      </c>
      <c r="AM127">
        <f t="shared" si="28"/>
        <v>0.15000000000000036</v>
      </c>
      <c r="AN127">
        <f t="shared" si="28"/>
        <v>0.57999999999999918</v>
      </c>
      <c r="AO127">
        <f t="shared" si="31"/>
        <v>-1.1499999999999995</v>
      </c>
      <c r="AP127">
        <f t="shared" si="31"/>
        <v>-0.67000000000000037</v>
      </c>
      <c r="AQ127">
        <f t="shared" si="31"/>
        <v>-2.4900000000000002</v>
      </c>
      <c r="AR127" t="e">
        <f t="shared" si="31"/>
        <v>#VALUE!</v>
      </c>
    </row>
    <row r="128" spans="1:46" x14ac:dyDescent="0.2">
      <c r="A128">
        <v>675</v>
      </c>
      <c r="B128">
        <v>1999</v>
      </c>
      <c r="C128">
        <v>1.2</v>
      </c>
      <c r="D128" s="3">
        <v>0.9</v>
      </c>
      <c r="E128" s="3">
        <v>0.9</v>
      </c>
      <c r="F128">
        <v>2.29</v>
      </c>
      <c r="G128">
        <v>5.18</v>
      </c>
      <c r="H128" s="3">
        <v>7.8</v>
      </c>
      <c r="I128">
        <v>10.51</v>
      </c>
      <c r="J128">
        <v>10.19</v>
      </c>
      <c r="K128">
        <v>9.44</v>
      </c>
      <c r="L128">
        <v>7.23</v>
      </c>
      <c r="M128" s="3">
        <v>4.5999999999999996</v>
      </c>
      <c r="N128">
        <v>2.13</v>
      </c>
      <c r="O128">
        <f>ROUND(AVERAGE(C128:N128),2)</f>
        <v>5.2</v>
      </c>
      <c r="P128">
        <v>1999</v>
      </c>
      <c r="Q128">
        <v>0.57999999999999996</v>
      </c>
      <c r="R128">
        <v>-0.66</v>
      </c>
      <c r="S128">
        <v>-0.87</v>
      </c>
      <c r="T128">
        <v>1.74</v>
      </c>
      <c r="U128">
        <v>5.31</v>
      </c>
      <c r="V128">
        <v>8.18</v>
      </c>
      <c r="W128">
        <v>9.56</v>
      </c>
      <c r="X128">
        <v>9.82</v>
      </c>
      <c r="Y128">
        <v>8.15</v>
      </c>
      <c r="Z128">
        <v>5.74</v>
      </c>
      <c r="AA128">
        <v>1.86</v>
      </c>
      <c r="AB128">
        <v>-0.69</v>
      </c>
      <c r="AC128">
        <v>4.0599999999999996</v>
      </c>
      <c r="AD128">
        <v>675</v>
      </c>
      <c r="AE128">
        <v>1999</v>
      </c>
      <c r="AF128">
        <f t="shared" si="29"/>
        <v>-0.62</v>
      </c>
      <c r="AG128">
        <f t="shared" si="29"/>
        <v>-1.56</v>
      </c>
      <c r="AH128">
        <f t="shared" si="29"/>
        <v>-1.77</v>
      </c>
      <c r="AI128">
        <f t="shared" si="28"/>
        <v>-0.55000000000000004</v>
      </c>
      <c r="AJ128">
        <f t="shared" si="28"/>
        <v>0.12999999999999989</v>
      </c>
      <c r="AK128">
        <f t="shared" si="28"/>
        <v>0.37999999999999989</v>
      </c>
      <c r="AL128">
        <f t="shared" si="28"/>
        <v>-0.94999999999999929</v>
      </c>
      <c r="AM128">
        <f t="shared" si="28"/>
        <v>-0.36999999999999922</v>
      </c>
      <c r="AN128">
        <f t="shared" si="28"/>
        <v>-1.2899999999999991</v>
      </c>
      <c r="AO128">
        <f t="shared" si="31"/>
        <v>-1.4900000000000002</v>
      </c>
      <c r="AP128">
        <f t="shared" si="31"/>
        <v>-2.7399999999999993</v>
      </c>
      <c r="AQ128">
        <f t="shared" si="31"/>
        <v>-2.82</v>
      </c>
      <c r="AR128">
        <f t="shared" si="31"/>
        <v>-1.1400000000000006</v>
      </c>
      <c r="AT128">
        <f>MAX(C128:N128)-MIN(C128:N128)</f>
        <v>9.61</v>
      </c>
    </row>
    <row r="129" spans="1:46" x14ac:dyDescent="0.2">
      <c r="A129">
        <v>675</v>
      </c>
      <c r="B129">
        <v>2000</v>
      </c>
      <c r="C129">
        <v>1.63</v>
      </c>
      <c r="D129">
        <v>0.28999999999999998</v>
      </c>
      <c r="E129" s="3">
        <v>1.6</v>
      </c>
      <c r="F129">
        <v>2.06</v>
      </c>
      <c r="G129">
        <v>5.19</v>
      </c>
      <c r="H129">
        <v>6.24</v>
      </c>
      <c r="I129">
        <v>9.9</v>
      </c>
      <c r="J129">
        <v>9.75</v>
      </c>
      <c r="K129" s="3">
        <v>8</v>
      </c>
      <c r="L129" t="s">
        <v>113</v>
      </c>
      <c r="M129" s="3">
        <v>4.5</v>
      </c>
      <c r="N129">
        <v>3.19</v>
      </c>
      <c r="O129" t="s">
        <v>113</v>
      </c>
      <c r="P129">
        <v>2000</v>
      </c>
      <c r="Q129">
        <v>1.59</v>
      </c>
      <c r="R129">
        <v>-0.49</v>
      </c>
      <c r="S129">
        <v>0.2</v>
      </c>
      <c r="T129">
        <v>0.23</v>
      </c>
      <c r="U129">
        <v>6.03</v>
      </c>
      <c r="V129">
        <v>6.39</v>
      </c>
      <c r="W129">
        <v>9.15</v>
      </c>
      <c r="X129">
        <v>9.75</v>
      </c>
      <c r="Y129">
        <v>8.6</v>
      </c>
      <c r="Z129">
        <v>6.04</v>
      </c>
      <c r="AA129">
        <v>2.5299999999999998</v>
      </c>
      <c r="AB129">
        <v>0.96</v>
      </c>
      <c r="AC129">
        <v>4.25</v>
      </c>
      <c r="AD129">
        <v>675</v>
      </c>
      <c r="AE129">
        <v>2000</v>
      </c>
      <c r="AF129">
        <f t="shared" si="29"/>
        <v>-3.9999999999999813E-2</v>
      </c>
      <c r="AG129">
        <f t="shared" si="29"/>
        <v>-0.78</v>
      </c>
      <c r="AH129">
        <f t="shared" si="29"/>
        <v>-1.4000000000000001</v>
      </c>
      <c r="AI129">
        <f t="shared" si="28"/>
        <v>-1.83</v>
      </c>
      <c r="AJ129">
        <f t="shared" si="28"/>
        <v>0.83999999999999986</v>
      </c>
      <c r="AK129">
        <f t="shared" si="28"/>
        <v>0.14999999999999947</v>
      </c>
      <c r="AL129">
        <f t="shared" si="28"/>
        <v>-0.75</v>
      </c>
      <c r="AM129">
        <f t="shared" si="28"/>
        <v>0</v>
      </c>
      <c r="AN129">
        <f t="shared" si="28"/>
        <v>0.59999999999999964</v>
      </c>
      <c r="AO129" t="e">
        <f t="shared" si="31"/>
        <v>#VALUE!</v>
      </c>
      <c r="AP129">
        <f t="shared" si="31"/>
        <v>-1.9700000000000002</v>
      </c>
      <c r="AQ129">
        <f t="shared" si="31"/>
        <v>-2.23</v>
      </c>
      <c r="AR129" t="e">
        <f t="shared" si="31"/>
        <v>#VALUE!</v>
      </c>
    </row>
    <row r="130" spans="1:46" x14ac:dyDescent="0.2">
      <c r="A130">
        <v>675</v>
      </c>
      <c r="B130">
        <v>2001</v>
      </c>
      <c r="C130">
        <v>2.61</v>
      </c>
      <c r="D130">
        <v>2.4300000000000002</v>
      </c>
      <c r="E130">
        <v>0.92</v>
      </c>
      <c r="F130">
        <v>1.92</v>
      </c>
      <c r="G130">
        <v>5.84</v>
      </c>
      <c r="H130">
        <v>6.61</v>
      </c>
      <c r="I130">
        <v>8.75</v>
      </c>
      <c r="J130">
        <v>8.59</v>
      </c>
      <c r="K130">
        <v>6.71</v>
      </c>
      <c r="L130">
        <v>6.7</v>
      </c>
      <c r="M130">
        <v>3.9</v>
      </c>
      <c r="N130">
        <v>2.79</v>
      </c>
      <c r="O130">
        <f>ROUND(AVERAGE(C130:N130),2)</f>
        <v>4.8099999999999996</v>
      </c>
      <c r="P130">
        <v>2001</v>
      </c>
      <c r="Q130">
        <v>2.15</v>
      </c>
      <c r="R130">
        <v>0.48</v>
      </c>
      <c r="S130">
        <v>-0.7</v>
      </c>
      <c r="T130">
        <v>1.98</v>
      </c>
      <c r="U130">
        <v>5.66</v>
      </c>
      <c r="V130">
        <v>6.49</v>
      </c>
      <c r="W130">
        <v>9.3699999999999992</v>
      </c>
      <c r="X130">
        <v>9.1199999999999992</v>
      </c>
      <c r="Y130">
        <v>8.26</v>
      </c>
      <c r="Z130">
        <v>6.71</v>
      </c>
      <c r="AA130">
        <v>1.39</v>
      </c>
      <c r="AB130">
        <v>1.69</v>
      </c>
      <c r="AC130">
        <v>4.38</v>
      </c>
      <c r="AD130">
        <v>675</v>
      </c>
      <c r="AE130">
        <v>2001</v>
      </c>
      <c r="AF130">
        <f t="shared" si="29"/>
        <v>-0.45999999999999996</v>
      </c>
      <c r="AG130">
        <f t="shared" si="29"/>
        <v>-1.9500000000000002</v>
      </c>
      <c r="AH130">
        <f t="shared" si="29"/>
        <v>-1.62</v>
      </c>
      <c r="AI130">
        <f t="shared" si="28"/>
        <v>6.0000000000000053E-2</v>
      </c>
      <c r="AJ130">
        <f t="shared" si="28"/>
        <v>-0.17999999999999972</v>
      </c>
      <c r="AK130">
        <f t="shared" si="28"/>
        <v>-0.12000000000000011</v>
      </c>
      <c r="AL130">
        <f t="shared" si="28"/>
        <v>0.61999999999999922</v>
      </c>
      <c r="AM130">
        <f t="shared" si="28"/>
        <v>0.52999999999999936</v>
      </c>
      <c r="AN130">
        <f t="shared" si="28"/>
        <v>1.5499999999999998</v>
      </c>
      <c r="AO130">
        <f t="shared" si="31"/>
        <v>9.9999999999997868E-3</v>
      </c>
      <c r="AP130">
        <f t="shared" si="31"/>
        <v>-2.5099999999999998</v>
      </c>
      <c r="AQ130">
        <f t="shared" si="31"/>
        <v>-1.1000000000000001</v>
      </c>
      <c r="AR130">
        <f t="shared" si="31"/>
        <v>-0.42999999999999972</v>
      </c>
      <c r="AT130">
        <f>MAX(C130:N130)-MIN(C130:N130)</f>
        <v>7.83</v>
      </c>
    </row>
    <row r="131" spans="1:46" x14ac:dyDescent="0.2">
      <c r="A131">
        <v>675</v>
      </c>
      <c r="B131">
        <v>2002</v>
      </c>
      <c r="C131" s="3">
        <v>2</v>
      </c>
      <c r="D131" s="3">
        <v>2.7</v>
      </c>
      <c r="E131">
        <v>0.49</v>
      </c>
      <c r="F131">
        <v>2.87</v>
      </c>
      <c r="G131">
        <v>4.13</v>
      </c>
      <c r="H131">
        <v>6.04</v>
      </c>
      <c r="I131" t="s">
        <v>113</v>
      </c>
      <c r="J131" t="s">
        <v>113</v>
      </c>
      <c r="K131" t="s">
        <v>113</v>
      </c>
      <c r="L131" t="s">
        <v>113</v>
      </c>
      <c r="M131" t="s">
        <v>113</v>
      </c>
      <c r="N131" t="s">
        <v>113</v>
      </c>
      <c r="O131" t="s">
        <v>113</v>
      </c>
      <c r="P131">
        <v>2002</v>
      </c>
      <c r="Q131">
        <v>1.42</v>
      </c>
      <c r="R131">
        <v>-2.25</v>
      </c>
      <c r="S131">
        <v>-0.24</v>
      </c>
      <c r="T131">
        <v>4.21</v>
      </c>
      <c r="U131">
        <v>5.13</v>
      </c>
      <c r="V131">
        <v>8.09</v>
      </c>
      <c r="W131">
        <v>9.57</v>
      </c>
      <c r="X131">
        <v>9.39</v>
      </c>
      <c r="Y131">
        <v>8.43</v>
      </c>
      <c r="Z131">
        <v>4.99</v>
      </c>
      <c r="AA131">
        <v>4.8600000000000003</v>
      </c>
      <c r="AB131">
        <v>3.22</v>
      </c>
      <c r="AC131">
        <v>4.74</v>
      </c>
      <c r="AD131">
        <v>675</v>
      </c>
      <c r="AE131">
        <v>2002</v>
      </c>
      <c r="AF131">
        <f t="shared" si="29"/>
        <v>-0.58000000000000007</v>
      </c>
      <c r="AG131">
        <f t="shared" si="29"/>
        <v>-4.95</v>
      </c>
      <c r="AH131">
        <f t="shared" si="29"/>
        <v>-0.73</v>
      </c>
      <c r="AI131">
        <f t="shared" si="28"/>
        <v>1.3399999999999999</v>
      </c>
      <c r="AJ131">
        <f t="shared" si="28"/>
        <v>1</v>
      </c>
      <c r="AK131">
        <f t="shared" si="28"/>
        <v>2.0499999999999998</v>
      </c>
      <c r="AL131" t="e">
        <f t="shared" si="28"/>
        <v>#VALUE!</v>
      </c>
      <c r="AM131" t="e">
        <f t="shared" si="28"/>
        <v>#VALUE!</v>
      </c>
      <c r="AN131" t="e">
        <f t="shared" si="28"/>
        <v>#VALUE!</v>
      </c>
      <c r="AO131" t="e">
        <f t="shared" si="31"/>
        <v>#VALUE!</v>
      </c>
      <c r="AP131" t="e">
        <f t="shared" si="31"/>
        <v>#VALUE!</v>
      </c>
      <c r="AQ131" t="e">
        <f t="shared" si="31"/>
        <v>#VALUE!</v>
      </c>
      <c r="AR131" t="e">
        <f t="shared" si="31"/>
        <v>#VALUE!</v>
      </c>
    </row>
    <row r="132" spans="1:46" x14ac:dyDescent="0.2">
      <c r="A132">
        <v>675</v>
      </c>
      <c r="B132">
        <v>2003</v>
      </c>
      <c r="C132" t="s">
        <v>113</v>
      </c>
      <c r="D132" t="s">
        <v>113</v>
      </c>
      <c r="E132" t="s">
        <v>113</v>
      </c>
      <c r="F132" t="s">
        <v>113</v>
      </c>
      <c r="G132" t="s">
        <v>113</v>
      </c>
      <c r="H132" t="s">
        <v>113</v>
      </c>
      <c r="I132" t="s">
        <v>113</v>
      </c>
      <c r="J132" t="s">
        <v>113</v>
      </c>
      <c r="K132" t="s">
        <v>113</v>
      </c>
      <c r="L132" t="s">
        <v>113</v>
      </c>
      <c r="M132" t="s">
        <v>113</v>
      </c>
      <c r="N132" t="s">
        <v>113</v>
      </c>
      <c r="O132" t="s">
        <v>113</v>
      </c>
    </row>
    <row r="133" spans="1:46" x14ac:dyDescent="0.2">
      <c r="A133">
        <v>675</v>
      </c>
      <c r="B133">
        <v>2004</v>
      </c>
      <c r="C133" t="s">
        <v>113</v>
      </c>
      <c r="D133" t="s">
        <v>113</v>
      </c>
      <c r="E133" t="s">
        <v>113</v>
      </c>
      <c r="F133" t="s">
        <v>113</v>
      </c>
      <c r="G133" t="s">
        <v>113</v>
      </c>
      <c r="H133" t="s">
        <v>113</v>
      </c>
      <c r="I133" t="s">
        <v>113</v>
      </c>
      <c r="J133" t="s">
        <v>113</v>
      </c>
      <c r="K133" t="s">
        <v>113</v>
      </c>
      <c r="L133" t="s">
        <v>113</v>
      </c>
      <c r="M133" t="s">
        <v>113</v>
      </c>
      <c r="N133" t="s">
        <v>113</v>
      </c>
      <c r="O133" t="s">
        <v>113</v>
      </c>
    </row>
    <row r="134" spans="1:46" x14ac:dyDescent="0.2">
      <c r="A134">
        <v>675</v>
      </c>
      <c r="B134">
        <v>2005</v>
      </c>
      <c r="C134" t="s">
        <v>113</v>
      </c>
      <c r="D134" t="s">
        <v>113</v>
      </c>
      <c r="E134" t="s">
        <v>113</v>
      </c>
      <c r="F134" t="s">
        <v>113</v>
      </c>
      <c r="G134" t="s">
        <v>113</v>
      </c>
      <c r="H134" t="s">
        <v>113</v>
      </c>
      <c r="I134" t="s">
        <v>113</v>
      </c>
      <c r="J134" t="s">
        <v>113</v>
      </c>
      <c r="K134" t="s">
        <v>113</v>
      </c>
      <c r="L134">
        <v>5.17</v>
      </c>
      <c r="M134">
        <v>3.2</v>
      </c>
      <c r="N134">
        <v>2.5499999999999998</v>
      </c>
    </row>
    <row r="135" spans="1:46" x14ac:dyDescent="0.2">
      <c r="A135">
        <v>675</v>
      </c>
      <c r="B135">
        <v>2006</v>
      </c>
      <c r="C135" s="7">
        <v>2.82</v>
      </c>
      <c r="D135" s="7">
        <v>2.4700000000000002</v>
      </c>
      <c r="E135">
        <v>2.3199999999999998</v>
      </c>
      <c r="F135">
        <v>2.8</v>
      </c>
      <c r="G135">
        <v>5.13</v>
      </c>
      <c r="H135">
        <v>6.81</v>
      </c>
      <c r="I135">
        <v>8.52</v>
      </c>
    </row>
    <row r="137" spans="1:46" x14ac:dyDescent="0.2">
      <c r="B137" t="s">
        <v>139</v>
      </c>
      <c r="C137">
        <f>ROUND(AVERAGE(C2:C48),2)</f>
        <v>0.56999999999999995</v>
      </c>
      <c r="D137">
        <f t="shared" ref="D137:N137" si="32">ROUND(AVERAGE(D2:D48),2)</f>
        <v>0.36</v>
      </c>
      <c r="E137">
        <f t="shared" si="32"/>
        <v>0.56000000000000005</v>
      </c>
      <c r="F137">
        <f t="shared" si="32"/>
        <v>1.85</v>
      </c>
      <c r="G137">
        <f t="shared" si="32"/>
        <v>4.0199999999999996</v>
      </c>
      <c r="H137">
        <f t="shared" si="32"/>
        <v>6.63</v>
      </c>
      <c r="I137">
        <f t="shared" si="32"/>
        <v>8.2200000000000006</v>
      </c>
      <c r="J137">
        <f t="shared" si="32"/>
        <v>7.89</v>
      </c>
      <c r="K137">
        <f t="shared" si="32"/>
        <v>6.45</v>
      </c>
      <c r="L137">
        <f t="shared" si="32"/>
        <v>4.51</v>
      </c>
      <c r="M137">
        <f t="shared" si="32"/>
        <v>2.5</v>
      </c>
      <c r="N137">
        <f t="shared" si="32"/>
        <v>1.22</v>
      </c>
      <c r="P137" t="s">
        <v>139</v>
      </c>
      <c r="Q137">
        <f>ROUND(AVERAGE(Q2:Q48),2)</f>
        <v>-0.89</v>
      </c>
      <c r="R137">
        <f t="shared" ref="R137:AB137" si="33">ROUND(AVERAGE(R2:R48),2)</f>
        <v>-0.87</v>
      </c>
      <c r="S137">
        <f t="shared" si="33"/>
        <v>-1.03</v>
      </c>
      <c r="T137">
        <f t="shared" si="33"/>
        <v>1.1299999999999999</v>
      </c>
      <c r="U137">
        <f t="shared" si="33"/>
        <v>3.7</v>
      </c>
      <c r="V137">
        <f t="shared" si="33"/>
        <v>6.53</v>
      </c>
      <c r="W137">
        <f t="shared" si="33"/>
        <v>8</v>
      </c>
      <c r="X137">
        <f t="shared" si="33"/>
        <v>7.99</v>
      </c>
      <c r="Y137">
        <f t="shared" si="33"/>
        <v>6.74</v>
      </c>
      <c r="Z137">
        <f t="shared" si="33"/>
        <v>3.67</v>
      </c>
      <c r="AA137">
        <f t="shared" si="33"/>
        <v>1.05</v>
      </c>
      <c r="AB137">
        <f t="shared" si="33"/>
        <v>-0.39</v>
      </c>
      <c r="AE137" t="s">
        <v>139</v>
      </c>
      <c r="AF137">
        <f t="shared" si="29"/>
        <v>-1.46</v>
      </c>
      <c r="AG137">
        <f t="shared" ref="AG137:AQ140" si="34">R137-D137</f>
        <v>-1.23</v>
      </c>
      <c r="AH137">
        <f t="shared" si="34"/>
        <v>-1.59</v>
      </c>
      <c r="AI137">
        <f t="shared" si="34"/>
        <v>-0.7200000000000002</v>
      </c>
      <c r="AJ137">
        <f t="shared" si="34"/>
        <v>-0.3199999999999994</v>
      </c>
      <c r="AK137">
        <f t="shared" si="34"/>
        <v>-9.9999999999999645E-2</v>
      </c>
      <c r="AL137">
        <f t="shared" si="34"/>
        <v>-0.22000000000000064</v>
      </c>
      <c r="AM137">
        <f t="shared" si="34"/>
        <v>0.10000000000000053</v>
      </c>
      <c r="AN137">
        <f t="shared" si="34"/>
        <v>0.29000000000000004</v>
      </c>
      <c r="AO137">
        <f t="shared" si="34"/>
        <v>-0.83999999999999986</v>
      </c>
      <c r="AP137">
        <f t="shared" si="34"/>
        <v>-1.45</v>
      </c>
      <c r="AQ137">
        <f t="shared" si="34"/>
        <v>-1.6099999999999999</v>
      </c>
    </row>
    <row r="138" spans="1:46" x14ac:dyDescent="0.2">
      <c r="B138" t="s">
        <v>117</v>
      </c>
      <c r="C138">
        <f>ROUND(AVERAGE(C49:C93),2)</f>
        <v>1.74</v>
      </c>
      <c r="D138">
        <f t="shared" ref="D138:N138" si="35">ROUND(AVERAGE(D49:D93),2)</f>
        <v>1.63</v>
      </c>
      <c r="E138">
        <f t="shared" si="35"/>
        <v>1.97</v>
      </c>
      <c r="F138">
        <f t="shared" si="35"/>
        <v>3.23</v>
      </c>
      <c r="G138">
        <f t="shared" si="35"/>
        <v>5.31</v>
      </c>
      <c r="H138">
        <f t="shared" si="35"/>
        <v>7.65</v>
      </c>
      <c r="I138">
        <f t="shared" si="35"/>
        <v>9.3800000000000008</v>
      </c>
      <c r="J138">
        <f t="shared" si="35"/>
        <v>8.75</v>
      </c>
      <c r="K138">
        <f t="shared" si="35"/>
        <v>7.23</v>
      </c>
      <c r="L138">
        <f t="shared" si="35"/>
        <v>5.71</v>
      </c>
      <c r="M138">
        <f t="shared" si="35"/>
        <v>3.93</v>
      </c>
      <c r="N138">
        <f t="shared" si="35"/>
        <v>2.71</v>
      </c>
      <c r="P138" t="s">
        <v>117</v>
      </c>
      <c r="Q138">
        <f>ROUND(AVERAGE(Q49:Q93),2)</f>
        <v>0.38</v>
      </c>
      <c r="R138">
        <f t="shared" ref="R138:AB138" si="36">ROUND(AVERAGE(R49:R93),2)</f>
        <v>0.54</v>
      </c>
      <c r="S138">
        <f t="shared" si="36"/>
        <v>1.28</v>
      </c>
      <c r="T138">
        <f t="shared" si="36"/>
        <v>2.2599999999999998</v>
      </c>
      <c r="U138">
        <f t="shared" si="36"/>
        <v>4.95</v>
      </c>
      <c r="V138">
        <f t="shared" si="36"/>
        <v>7.44</v>
      </c>
      <c r="W138">
        <f t="shared" si="36"/>
        <v>9.02</v>
      </c>
      <c r="X138">
        <f t="shared" si="36"/>
        <v>9.0399999999999991</v>
      </c>
      <c r="Y138">
        <f t="shared" si="36"/>
        <v>7.52</v>
      </c>
      <c r="Z138">
        <f t="shared" si="36"/>
        <v>4.72</v>
      </c>
      <c r="AA138">
        <f t="shared" si="36"/>
        <v>2.4700000000000002</v>
      </c>
      <c r="AB138">
        <f t="shared" si="36"/>
        <v>0.97</v>
      </c>
      <c r="AE138" t="s">
        <v>117</v>
      </c>
      <c r="AF138">
        <f t="shared" si="29"/>
        <v>-1.3599999999999999</v>
      </c>
      <c r="AG138">
        <f t="shared" si="34"/>
        <v>-1.0899999999999999</v>
      </c>
      <c r="AH138">
        <f t="shared" si="34"/>
        <v>-0.69</v>
      </c>
      <c r="AI138">
        <f t="shared" si="34"/>
        <v>-0.9700000000000002</v>
      </c>
      <c r="AJ138">
        <f t="shared" si="34"/>
        <v>-0.35999999999999943</v>
      </c>
      <c r="AK138">
        <f t="shared" si="34"/>
        <v>-0.20999999999999996</v>
      </c>
      <c r="AL138">
        <f t="shared" si="34"/>
        <v>-0.36000000000000121</v>
      </c>
      <c r="AM138">
        <f t="shared" si="34"/>
        <v>0.28999999999999915</v>
      </c>
      <c r="AN138">
        <f t="shared" si="34"/>
        <v>0.28999999999999915</v>
      </c>
      <c r="AO138">
        <f t="shared" si="34"/>
        <v>-0.99000000000000021</v>
      </c>
      <c r="AP138">
        <f t="shared" si="34"/>
        <v>-1.46</v>
      </c>
      <c r="AQ138">
        <f t="shared" si="34"/>
        <v>-1.74</v>
      </c>
    </row>
    <row r="139" spans="1:46" x14ac:dyDescent="0.2">
      <c r="B139" t="s">
        <v>140</v>
      </c>
      <c r="C139">
        <f>ROUND(AVERAGE(C94:C116),2)</f>
        <v>0.45</v>
      </c>
      <c r="D139">
        <f t="shared" ref="D139:N139" si="37">ROUND(AVERAGE(D94:D116),2)</f>
        <v>0.51</v>
      </c>
      <c r="E139">
        <f t="shared" si="37"/>
        <v>0.89</v>
      </c>
      <c r="F139">
        <f t="shared" si="37"/>
        <v>2.1</v>
      </c>
      <c r="G139">
        <f t="shared" si="37"/>
        <v>4.28</v>
      </c>
      <c r="H139">
        <f t="shared" si="37"/>
        <v>6.98</v>
      </c>
      <c r="I139">
        <f t="shared" si="37"/>
        <v>8.2200000000000006</v>
      </c>
      <c r="J139">
        <f t="shared" si="37"/>
        <v>8.24</v>
      </c>
      <c r="K139">
        <f t="shared" si="37"/>
        <v>6.54</v>
      </c>
      <c r="L139">
        <f t="shared" si="37"/>
        <v>5.01</v>
      </c>
      <c r="M139">
        <f t="shared" si="37"/>
        <v>3.05</v>
      </c>
      <c r="N139">
        <f t="shared" si="37"/>
        <v>1.39</v>
      </c>
      <c r="P139" t="s">
        <v>140</v>
      </c>
      <c r="Q139">
        <f>ROUND(AVERAGE(Q94:Q116),2)</f>
        <v>-0.54</v>
      </c>
      <c r="R139">
        <f t="shared" ref="R139:AB139" si="38">ROUND(AVERAGE(R94:R116),2)</f>
        <v>0.26</v>
      </c>
      <c r="S139">
        <f t="shared" si="38"/>
        <v>0.28000000000000003</v>
      </c>
      <c r="T139">
        <f t="shared" si="38"/>
        <v>2.3199999999999998</v>
      </c>
      <c r="U139">
        <f t="shared" si="38"/>
        <v>4.2300000000000004</v>
      </c>
      <c r="V139">
        <f t="shared" si="38"/>
        <v>7.06</v>
      </c>
      <c r="W139">
        <f t="shared" si="38"/>
        <v>8.65</v>
      </c>
      <c r="X139">
        <f t="shared" si="38"/>
        <v>8.73</v>
      </c>
      <c r="Y139">
        <f t="shared" si="38"/>
        <v>6.8</v>
      </c>
      <c r="Z139">
        <f t="shared" si="38"/>
        <v>4.26</v>
      </c>
      <c r="AA139">
        <f t="shared" si="38"/>
        <v>1.0900000000000001</v>
      </c>
      <c r="AB139">
        <f t="shared" si="38"/>
        <v>-0.11</v>
      </c>
      <c r="AE139" t="s">
        <v>140</v>
      </c>
      <c r="AF139">
        <f>Q139-C139</f>
        <v>-0.99</v>
      </c>
      <c r="AG139">
        <f t="shared" si="34"/>
        <v>-0.25</v>
      </c>
      <c r="AH139">
        <f t="shared" si="34"/>
        <v>-0.61</v>
      </c>
      <c r="AI139">
        <f t="shared" si="34"/>
        <v>0.21999999999999975</v>
      </c>
      <c r="AJ139">
        <f t="shared" si="34"/>
        <v>-4.9999999999999822E-2</v>
      </c>
      <c r="AK139">
        <f t="shared" si="34"/>
        <v>7.9999999999999183E-2</v>
      </c>
      <c r="AL139">
        <f t="shared" si="34"/>
        <v>0.42999999999999972</v>
      </c>
      <c r="AM139">
        <f t="shared" si="34"/>
        <v>0.49000000000000021</v>
      </c>
      <c r="AN139">
        <f t="shared" si="34"/>
        <v>0.25999999999999979</v>
      </c>
      <c r="AO139">
        <f t="shared" si="34"/>
        <v>-0.75</v>
      </c>
      <c r="AP139">
        <f t="shared" si="34"/>
        <v>-1.9599999999999997</v>
      </c>
      <c r="AQ139">
        <f t="shared" si="34"/>
        <v>-1.5</v>
      </c>
    </row>
    <row r="140" spans="1:46" x14ac:dyDescent="0.2">
      <c r="B140" t="s">
        <v>141</v>
      </c>
      <c r="C140">
        <f>ROUND(AVERAGE(C125:C131),2)</f>
        <v>1.9</v>
      </c>
      <c r="D140">
        <f t="shared" ref="D140:N140" si="39">ROUND(AVERAGE(D125:D131),2)</f>
        <v>1.82</v>
      </c>
      <c r="E140">
        <f t="shared" si="39"/>
        <v>1.47</v>
      </c>
      <c r="F140">
        <f t="shared" si="39"/>
        <v>2.48</v>
      </c>
      <c r="G140">
        <f t="shared" si="39"/>
        <v>4.6900000000000004</v>
      </c>
      <c r="H140">
        <f t="shared" si="39"/>
        <v>7.04</v>
      </c>
      <c r="I140">
        <f t="shared" si="39"/>
        <v>9.1199999999999992</v>
      </c>
      <c r="J140">
        <f t="shared" si="39"/>
        <v>9.16</v>
      </c>
      <c r="K140">
        <f t="shared" si="39"/>
        <v>8.02</v>
      </c>
      <c r="L140">
        <f t="shared" si="39"/>
        <v>5.86</v>
      </c>
      <c r="M140">
        <f t="shared" si="39"/>
        <v>4.16</v>
      </c>
      <c r="N140">
        <f t="shared" si="39"/>
        <v>3.07</v>
      </c>
      <c r="P140" t="s">
        <v>141</v>
      </c>
      <c r="Q140">
        <f>ROUND(AVERAGE(Q125:Q131),2)</f>
        <v>1.39</v>
      </c>
      <c r="R140">
        <f t="shared" ref="R140:AB140" si="40">ROUND(AVERAGE(R125:R131),2)</f>
        <v>-0.62</v>
      </c>
      <c r="S140">
        <f t="shared" si="40"/>
        <v>0.09</v>
      </c>
      <c r="T140">
        <f t="shared" si="40"/>
        <v>2.25</v>
      </c>
      <c r="U140">
        <f t="shared" si="40"/>
        <v>5.21</v>
      </c>
      <c r="V140">
        <f t="shared" si="40"/>
        <v>7</v>
      </c>
      <c r="W140">
        <f t="shared" si="40"/>
        <v>9.16</v>
      </c>
      <c r="X140">
        <f t="shared" si="40"/>
        <v>9.39</v>
      </c>
      <c r="Y140">
        <f t="shared" si="40"/>
        <v>8.4</v>
      </c>
      <c r="Z140">
        <f t="shared" si="40"/>
        <v>5.1100000000000003</v>
      </c>
      <c r="AA140">
        <f t="shared" si="40"/>
        <v>2.29</v>
      </c>
      <c r="AB140">
        <f t="shared" si="40"/>
        <v>1.24</v>
      </c>
      <c r="AE140" t="s">
        <v>141</v>
      </c>
      <c r="AF140">
        <f>Q140-C140</f>
        <v>-0.51</v>
      </c>
      <c r="AG140">
        <f t="shared" si="34"/>
        <v>-2.44</v>
      </c>
      <c r="AH140">
        <f t="shared" si="34"/>
        <v>-1.38</v>
      </c>
      <c r="AI140">
        <f t="shared" si="34"/>
        <v>-0.22999999999999998</v>
      </c>
      <c r="AJ140">
        <f t="shared" si="34"/>
        <v>0.51999999999999957</v>
      </c>
      <c r="AK140">
        <f t="shared" si="34"/>
        <v>-4.0000000000000036E-2</v>
      </c>
      <c r="AL140">
        <f t="shared" si="34"/>
        <v>4.0000000000000924E-2</v>
      </c>
      <c r="AM140">
        <f t="shared" si="34"/>
        <v>0.23000000000000043</v>
      </c>
      <c r="AN140">
        <f t="shared" si="34"/>
        <v>0.38000000000000078</v>
      </c>
      <c r="AO140">
        <f t="shared" si="34"/>
        <v>-0.75</v>
      </c>
      <c r="AP140">
        <f t="shared" si="34"/>
        <v>-1.87</v>
      </c>
      <c r="AQ140">
        <f t="shared" si="34"/>
        <v>-1.8299999999999998</v>
      </c>
    </row>
  </sheetData>
  <phoneticPr fontId="2" type="noConversion"/>
  <pageMargins left="0.75" right="0.75" top="1" bottom="1" header="0.5" footer="0.5"/>
  <pageSetup paperSize="9" orientation="portrait"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T49"/>
  <sheetViews>
    <sheetView topLeftCell="A25" workbookViewId="0">
      <selection activeCell="B1" sqref="B1:O45"/>
    </sheetView>
  </sheetViews>
  <sheetFormatPr defaultColWidth="5.42578125" defaultRowHeight="12.75" x14ac:dyDescent="0.2"/>
  <sheetData>
    <row r="1" spans="1:46"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v>519</v>
      </c>
      <c r="B2">
        <v>1952</v>
      </c>
      <c r="C2">
        <v>0.7</v>
      </c>
      <c r="D2">
        <v>0.6</v>
      </c>
      <c r="E2">
        <v>0.2</v>
      </c>
      <c r="F2">
        <v>1.4</v>
      </c>
      <c r="G2">
        <v>2.4</v>
      </c>
      <c r="H2">
        <v>3.3</v>
      </c>
      <c r="I2">
        <v>6.2</v>
      </c>
      <c r="J2">
        <v>8.1</v>
      </c>
      <c r="K2">
        <v>6.3</v>
      </c>
      <c r="L2">
        <v>5.2</v>
      </c>
      <c r="M2">
        <v>4</v>
      </c>
      <c r="N2">
        <v>2.2999999999999998</v>
      </c>
      <c r="O2">
        <f t="shared" ref="O2:O43" si="0">ROUND(AVERAGE(C2:N2),2)</f>
        <v>3.39</v>
      </c>
      <c r="P2">
        <v>1952</v>
      </c>
      <c r="Q2">
        <v>-1.9</v>
      </c>
      <c r="R2">
        <v>-0.55000000000000004</v>
      </c>
      <c r="S2">
        <v>-0.85</v>
      </c>
      <c r="T2">
        <v>0.9</v>
      </c>
      <c r="U2">
        <v>3.3</v>
      </c>
      <c r="V2">
        <v>3.4</v>
      </c>
      <c r="W2">
        <v>7.9</v>
      </c>
      <c r="X2">
        <v>7.25</v>
      </c>
      <c r="Y2">
        <v>5.75</v>
      </c>
      <c r="Z2">
        <v>4.95</v>
      </c>
      <c r="AA2">
        <v>1.3</v>
      </c>
      <c r="AB2">
        <v>0.25</v>
      </c>
      <c r="AC2">
        <v>2.64</v>
      </c>
      <c r="AD2">
        <v>519</v>
      </c>
      <c r="AE2">
        <v>1952</v>
      </c>
      <c r="AF2">
        <f t="shared" ref="AF2:AF20" si="1">Q2-C2</f>
        <v>-2.5999999999999996</v>
      </c>
      <c r="AG2">
        <f t="shared" ref="AG2:AG20" si="2">R2-D2</f>
        <v>-1.1499999999999999</v>
      </c>
      <c r="AH2">
        <f t="shared" ref="AH2:AH20" si="3">S2-E2</f>
        <v>-1.05</v>
      </c>
      <c r="AI2">
        <f t="shared" ref="AI2:AI20" si="4">T2-F2</f>
        <v>-0.49999999999999989</v>
      </c>
      <c r="AJ2">
        <f t="shared" ref="AJ2:AJ20" si="5">U2-G2</f>
        <v>0.89999999999999991</v>
      </c>
      <c r="AK2">
        <f t="shared" ref="AK2:AK20" si="6">V2-H2</f>
        <v>0.10000000000000009</v>
      </c>
      <c r="AL2">
        <f t="shared" ref="AL2:AL20" si="7">W2-I2</f>
        <v>1.7000000000000002</v>
      </c>
      <c r="AM2">
        <f t="shared" ref="AM2:AM20" si="8">X2-J2</f>
        <v>-0.84999999999999964</v>
      </c>
      <c r="AN2">
        <f t="shared" ref="AN2:AN20" si="9">Y2-K2</f>
        <v>-0.54999999999999982</v>
      </c>
      <c r="AO2">
        <f t="shared" ref="AO2:AO20" si="10">Z2-L2</f>
        <v>-0.25</v>
      </c>
      <c r="AP2">
        <f t="shared" ref="AP2:AP20" si="11">AA2-M2</f>
        <v>-2.7</v>
      </c>
      <c r="AQ2">
        <f t="shared" ref="AQ2:AQ20" si="12">AB2-N2</f>
        <v>-2.0499999999999998</v>
      </c>
      <c r="AR2">
        <f t="shared" ref="AR2:AR20" si="13">AC2-O2</f>
        <v>-0.75</v>
      </c>
      <c r="AT2">
        <f>MAX(C2:N2)-MIN(C2:N2)</f>
        <v>7.8999999999999995</v>
      </c>
    </row>
    <row r="3" spans="1:46" x14ac:dyDescent="0.2">
      <c r="A3">
        <v>519</v>
      </c>
      <c r="B3">
        <v>1953</v>
      </c>
      <c r="C3">
        <v>1.9</v>
      </c>
      <c r="D3">
        <v>1.3</v>
      </c>
      <c r="E3">
        <v>1.8</v>
      </c>
      <c r="F3">
        <v>0.7</v>
      </c>
      <c r="G3">
        <v>2.9</v>
      </c>
      <c r="H3">
        <v>6.3</v>
      </c>
      <c r="I3">
        <v>8.9</v>
      </c>
      <c r="J3">
        <v>9.3000000000000007</v>
      </c>
      <c r="K3">
        <v>8.1</v>
      </c>
      <c r="L3">
        <v>5.5</v>
      </c>
      <c r="M3">
        <v>4</v>
      </c>
      <c r="N3">
        <v>3.5</v>
      </c>
      <c r="O3">
        <f t="shared" si="0"/>
        <v>4.5199999999999996</v>
      </c>
      <c r="P3">
        <v>1953</v>
      </c>
      <c r="Q3">
        <v>-0.95</v>
      </c>
      <c r="R3">
        <v>0.65</v>
      </c>
      <c r="S3">
        <v>1.85</v>
      </c>
      <c r="T3">
        <v>-1.45</v>
      </c>
      <c r="U3">
        <v>3.65</v>
      </c>
      <c r="V3">
        <v>9.4</v>
      </c>
      <c r="W3">
        <v>8.65</v>
      </c>
      <c r="X3">
        <v>9.75</v>
      </c>
      <c r="Y3">
        <v>8.4499999999999993</v>
      </c>
      <c r="Z3">
        <v>4.5999999999999996</v>
      </c>
      <c r="AA3">
        <v>1.5</v>
      </c>
      <c r="AB3">
        <v>2.7</v>
      </c>
      <c r="AC3">
        <v>4.07</v>
      </c>
      <c r="AD3">
        <v>519</v>
      </c>
      <c r="AE3">
        <v>1953</v>
      </c>
      <c r="AF3">
        <f t="shared" si="1"/>
        <v>-2.8499999999999996</v>
      </c>
      <c r="AG3">
        <f t="shared" si="2"/>
        <v>-0.65</v>
      </c>
      <c r="AH3">
        <f t="shared" si="3"/>
        <v>5.0000000000000044E-2</v>
      </c>
      <c r="AI3">
        <f t="shared" si="4"/>
        <v>-2.15</v>
      </c>
      <c r="AJ3">
        <f t="shared" si="5"/>
        <v>0.75</v>
      </c>
      <c r="AK3">
        <f t="shared" si="6"/>
        <v>3.1000000000000005</v>
      </c>
      <c r="AL3">
        <f t="shared" si="7"/>
        <v>-0.25</v>
      </c>
      <c r="AM3">
        <f t="shared" si="8"/>
        <v>0.44999999999999929</v>
      </c>
      <c r="AN3">
        <f t="shared" si="9"/>
        <v>0.34999999999999964</v>
      </c>
      <c r="AO3">
        <f t="shared" si="10"/>
        <v>-0.90000000000000036</v>
      </c>
      <c r="AP3">
        <f t="shared" si="11"/>
        <v>-2.5</v>
      </c>
      <c r="AQ3">
        <f t="shared" si="12"/>
        <v>-0.79999999999999982</v>
      </c>
      <c r="AR3">
        <f t="shared" si="13"/>
        <v>-0.44999999999999929</v>
      </c>
      <c r="AT3">
        <f t="shared" ref="AT3:AT43" si="14">MAX(C3:N3)-MIN(C3:N3)</f>
        <v>8.6000000000000014</v>
      </c>
    </row>
    <row r="4" spans="1:46" x14ac:dyDescent="0.2">
      <c r="A4">
        <v>519</v>
      </c>
      <c r="B4">
        <v>1954</v>
      </c>
      <c r="C4">
        <v>2.1</v>
      </c>
      <c r="D4">
        <v>1.3</v>
      </c>
      <c r="E4">
        <v>0.8</v>
      </c>
      <c r="F4">
        <v>2.1</v>
      </c>
      <c r="G4">
        <v>3.2</v>
      </c>
      <c r="H4">
        <v>6.2</v>
      </c>
      <c r="I4">
        <v>7.7</v>
      </c>
      <c r="J4">
        <v>8.1999999999999993</v>
      </c>
      <c r="K4">
        <v>6.6</v>
      </c>
      <c r="L4">
        <v>4.4000000000000004</v>
      </c>
      <c r="M4">
        <v>3.4</v>
      </c>
      <c r="N4">
        <v>2.2999999999999998</v>
      </c>
      <c r="O4">
        <f t="shared" si="0"/>
        <v>4.03</v>
      </c>
      <c r="P4">
        <v>1954</v>
      </c>
      <c r="Q4">
        <v>1.05</v>
      </c>
      <c r="R4">
        <v>0</v>
      </c>
      <c r="S4">
        <v>-0.05</v>
      </c>
      <c r="T4">
        <v>2</v>
      </c>
      <c r="U4">
        <v>3.9</v>
      </c>
      <c r="V4">
        <v>6.65</v>
      </c>
      <c r="W4">
        <v>7.75</v>
      </c>
      <c r="X4">
        <v>8.0500000000000007</v>
      </c>
      <c r="Y4">
        <v>4.4000000000000004</v>
      </c>
      <c r="Z4">
        <v>2.4500000000000002</v>
      </c>
      <c r="AA4">
        <v>2.25</v>
      </c>
      <c r="AB4">
        <v>-0.8</v>
      </c>
      <c r="AC4">
        <v>3.14</v>
      </c>
      <c r="AD4">
        <v>519</v>
      </c>
      <c r="AE4">
        <v>1954</v>
      </c>
      <c r="AF4">
        <f t="shared" si="1"/>
        <v>-1.05</v>
      </c>
      <c r="AG4">
        <f t="shared" si="2"/>
        <v>-1.3</v>
      </c>
      <c r="AH4">
        <f t="shared" si="3"/>
        <v>-0.85000000000000009</v>
      </c>
      <c r="AI4">
        <f t="shared" si="4"/>
        <v>-0.10000000000000009</v>
      </c>
      <c r="AJ4">
        <f t="shared" si="5"/>
        <v>0.69999999999999973</v>
      </c>
      <c r="AK4">
        <f t="shared" si="6"/>
        <v>0.45000000000000018</v>
      </c>
      <c r="AL4">
        <f t="shared" si="7"/>
        <v>4.9999999999999822E-2</v>
      </c>
      <c r="AM4">
        <f t="shared" si="8"/>
        <v>-0.14999999999999858</v>
      </c>
      <c r="AN4">
        <f t="shared" si="9"/>
        <v>-2.1999999999999993</v>
      </c>
      <c r="AO4">
        <f t="shared" si="10"/>
        <v>-1.9500000000000002</v>
      </c>
      <c r="AP4">
        <f t="shared" si="11"/>
        <v>-1.1499999999999999</v>
      </c>
      <c r="AQ4">
        <f t="shared" si="12"/>
        <v>-3.0999999999999996</v>
      </c>
      <c r="AR4">
        <f t="shared" si="13"/>
        <v>-0.89000000000000012</v>
      </c>
      <c r="AT4">
        <f t="shared" si="14"/>
        <v>7.3999999999999995</v>
      </c>
    </row>
    <row r="5" spans="1:46" x14ac:dyDescent="0.2">
      <c r="A5">
        <v>519</v>
      </c>
      <c r="B5">
        <v>1955</v>
      </c>
      <c r="C5">
        <v>0.9</v>
      </c>
      <c r="D5">
        <v>-0.1</v>
      </c>
      <c r="E5">
        <v>0.3</v>
      </c>
      <c r="F5">
        <v>1.6</v>
      </c>
      <c r="G5">
        <v>2.6</v>
      </c>
      <c r="H5">
        <v>5.9</v>
      </c>
      <c r="I5">
        <v>8.1999999999999993</v>
      </c>
      <c r="J5">
        <v>9.4</v>
      </c>
      <c r="K5">
        <v>8.1999999999999993</v>
      </c>
      <c r="L5">
        <v>5.5</v>
      </c>
      <c r="M5">
        <v>4.0999999999999996</v>
      </c>
      <c r="N5">
        <v>1.6</v>
      </c>
      <c r="O5">
        <f t="shared" si="0"/>
        <v>4.0199999999999996</v>
      </c>
      <c r="P5">
        <v>1955</v>
      </c>
      <c r="Q5">
        <v>-2.2000000000000002</v>
      </c>
      <c r="R5">
        <v>-2.5</v>
      </c>
      <c r="S5">
        <v>-0.95</v>
      </c>
      <c r="T5">
        <v>2.4500000000000002</v>
      </c>
      <c r="U5">
        <v>3.3</v>
      </c>
      <c r="V5">
        <v>6.4</v>
      </c>
      <c r="W5">
        <v>11.45</v>
      </c>
      <c r="X5">
        <v>10.8</v>
      </c>
      <c r="Y5">
        <v>7.15</v>
      </c>
      <c r="Z5">
        <v>1.5</v>
      </c>
      <c r="AA5">
        <v>2.5</v>
      </c>
      <c r="AB5">
        <v>-2.0499999999999998</v>
      </c>
      <c r="AC5">
        <v>3.15</v>
      </c>
      <c r="AD5">
        <v>519</v>
      </c>
      <c r="AE5">
        <v>1955</v>
      </c>
      <c r="AF5">
        <f t="shared" si="1"/>
        <v>-3.1</v>
      </c>
      <c r="AG5">
        <f t="shared" si="2"/>
        <v>-2.4</v>
      </c>
      <c r="AH5">
        <f t="shared" si="3"/>
        <v>-1.25</v>
      </c>
      <c r="AI5">
        <f t="shared" si="4"/>
        <v>0.85000000000000009</v>
      </c>
      <c r="AJ5">
        <f t="shared" si="5"/>
        <v>0.69999999999999973</v>
      </c>
      <c r="AK5">
        <f t="shared" si="6"/>
        <v>0.5</v>
      </c>
      <c r="AL5">
        <f t="shared" si="7"/>
        <v>3.25</v>
      </c>
      <c r="AM5">
        <f t="shared" si="8"/>
        <v>1.4000000000000004</v>
      </c>
      <c r="AN5">
        <f t="shared" si="9"/>
        <v>-1.0499999999999989</v>
      </c>
      <c r="AO5">
        <f t="shared" si="10"/>
        <v>-4</v>
      </c>
      <c r="AP5">
        <f t="shared" si="11"/>
        <v>-1.5999999999999996</v>
      </c>
      <c r="AQ5">
        <f t="shared" si="12"/>
        <v>-3.65</v>
      </c>
      <c r="AR5">
        <f t="shared" si="13"/>
        <v>-0.86999999999999966</v>
      </c>
      <c r="AT5">
        <f t="shared" si="14"/>
        <v>9.5</v>
      </c>
    </row>
    <row r="6" spans="1:46" x14ac:dyDescent="0.2">
      <c r="A6">
        <v>519</v>
      </c>
      <c r="B6">
        <v>1956</v>
      </c>
      <c r="C6">
        <v>0.2</v>
      </c>
      <c r="D6">
        <v>1.3</v>
      </c>
      <c r="E6">
        <v>1.4</v>
      </c>
      <c r="F6">
        <v>1.7</v>
      </c>
      <c r="G6">
        <v>3.4</v>
      </c>
      <c r="H6">
        <v>5.8</v>
      </c>
      <c r="I6">
        <v>8.5</v>
      </c>
      <c r="J6">
        <v>8.3000000000000007</v>
      </c>
      <c r="K6">
        <v>7</v>
      </c>
      <c r="L6">
        <v>4.7</v>
      </c>
      <c r="M6">
        <v>4.2</v>
      </c>
      <c r="N6">
        <v>2.4</v>
      </c>
      <c r="O6">
        <f t="shared" si="0"/>
        <v>4.08</v>
      </c>
      <c r="P6">
        <v>1956</v>
      </c>
      <c r="Q6">
        <v>-2.65</v>
      </c>
      <c r="R6">
        <v>1.95</v>
      </c>
      <c r="S6">
        <v>2.35</v>
      </c>
      <c r="T6">
        <v>0.55000000000000004</v>
      </c>
      <c r="U6">
        <v>4.3</v>
      </c>
      <c r="V6">
        <v>6.35</v>
      </c>
      <c r="W6">
        <v>8.25</v>
      </c>
      <c r="X6">
        <v>6.8</v>
      </c>
      <c r="Y6">
        <v>7</v>
      </c>
      <c r="Z6">
        <v>3.95</v>
      </c>
      <c r="AA6">
        <v>4.4000000000000004</v>
      </c>
      <c r="AB6">
        <v>1.35</v>
      </c>
      <c r="AC6">
        <v>3.72</v>
      </c>
      <c r="AD6">
        <v>519</v>
      </c>
      <c r="AE6">
        <v>1956</v>
      </c>
      <c r="AF6">
        <f t="shared" si="1"/>
        <v>-2.85</v>
      </c>
      <c r="AG6">
        <f t="shared" si="2"/>
        <v>0.64999999999999991</v>
      </c>
      <c r="AH6">
        <f t="shared" si="3"/>
        <v>0.95000000000000018</v>
      </c>
      <c r="AI6">
        <f t="shared" si="4"/>
        <v>-1.1499999999999999</v>
      </c>
      <c r="AJ6">
        <f t="shared" si="5"/>
        <v>0.89999999999999991</v>
      </c>
      <c r="AK6">
        <f t="shared" si="6"/>
        <v>0.54999999999999982</v>
      </c>
      <c r="AL6">
        <f t="shared" si="7"/>
        <v>-0.25</v>
      </c>
      <c r="AM6">
        <f t="shared" si="8"/>
        <v>-1.5000000000000009</v>
      </c>
      <c r="AN6">
        <f t="shared" si="9"/>
        <v>0</v>
      </c>
      <c r="AO6">
        <f t="shared" si="10"/>
        <v>-0.75</v>
      </c>
      <c r="AP6">
        <f t="shared" si="11"/>
        <v>0.20000000000000018</v>
      </c>
      <c r="AQ6">
        <f t="shared" si="12"/>
        <v>-1.0499999999999998</v>
      </c>
      <c r="AR6">
        <f t="shared" si="13"/>
        <v>-0.35999999999999988</v>
      </c>
      <c r="AT6">
        <f t="shared" si="14"/>
        <v>8.3000000000000007</v>
      </c>
    </row>
    <row r="7" spans="1:46" x14ac:dyDescent="0.2">
      <c r="A7">
        <v>519</v>
      </c>
      <c r="B7">
        <v>1957</v>
      </c>
      <c r="C7">
        <v>2.2999999999999998</v>
      </c>
      <c r="D7">
        <v>0.9</v>
      </c>
      <c r="E7">
        <v>1</v>
      </c>
      <c r="F7">
        <v>2.5</v>
      </c>
      <c r="G7">
        <v>3.5</v>
      </c>
      <c r="H7">
        <v>6</v>
      </c>
      <c r="I7">
        <v>8.5</v>
      </c>
      <c r="J7">
        <v>8.8000000000000007</v>
      </c>
      <c r="K7">
        <v>7.6</v>
      </c>
      <c r="L7">
        <v>5.9</v>
      </c>
      <c r="M7">
        <v>3.9</v>
      </c>
      <c r="N7">
        <v>2.9</v>
      </c>
      <c r="O7">
        <f t="shared" si="0"/>
        <v>4.4800000000000004</v>
      </c>
      <c r="P7">
        <v>1957</v>
      </c>
      <c r="Q7">
        <v>1.3</v>
      </c>
      <c r="R7">
        <v>-1.3</v>
      </c>
      <c r="S7">
        <v>-0.25</v>
      </c>
      <c r="T7">
        <v>3.3</v>
      </c>
      <c r="U7">
        <v>4.25</v>
      </c>
      <c r="V7">
        <v>6</v>
      </c>
      <c r="W7">
        <v>7.7</v>
      </c>
      <c r="X7">
        <v>8.6999999999999993</v>
      </c>
      <c r="Y7">
        <v>5.8</v>
      </c>
      <c r="Z7">
        <v>3.1</v>
      </c>
      <c r="AA7">
        <v>2.35</v>
      </c>
      <c r="AB7">
        <v>-0.8</v>
      </c>
      <c r="AC7">
        <v>3.35</v>
      </c>
      <c r="AD7">
        <v>519</v>
      </c>
      <c r="AE7">
        <v>1957</v>
      </c>
      <c r="AF7">
        <f t="shared" si="1"/>
        <v>-0.99999999999999978</v>
      </c>
      <c r="AG7">
        <f t="shared" si="2"/>
        <v>-2.2000000000000002</v>
      </c>
      <c r="AH7">
        <f t="shared" si="3"/>
        <v>-1.25</v>
      </c>
      <c r="AI7">
        <f t="shared" si="4"/>
        <v>0.79999999999999982</v>
      </c>
      <c r="AJ7">
        <f t="shared" si="5"/>
        <v>0.75</v>
      </c>
      <c r="AK7">
        <f t="shared" si="6"/>
        <v>0</v>
      </c>
      <c r="AL7">
        <f t="shared" si="7"/>
        <v>-0.79999999999999982</v>
      </c>
      <c r="AM7">
        <f t="shared" si="8"/>
        <v>-0.10000000000000142</v>
      </c>
      <c r="AN7">
        <f t="shared" si="9"/>
        <v>-1.7999999999999998</v>
      </c>
      <c r="AO7">
        <f t="shared" si="10"/>
        <v>-2.8000000000000003</v>
      </c>
      <c r="AP7">
        <f t="shared" si="11"/>
        <v>-1.5499999999999998</v>
      </c>
      <c r="AQ7">
        <f t="shared" si="12"/>
        <v>-3.7</v>
      </c>
      <c r="AR7">
        <f t="shared" si="13"/>
        <v>-1.1300000000000003</v>
      </c>
      <c r="AT7">
        <f t="shared" si="14"/>
        <v>7.9</v>
      </c>
    </row>
    <row r="8" spans="1:46" x14ac:dyDescent="0.2">
      <c r="A8">
        <v>519</v>
      </c>
      <c r="B8">
        <v>1958</v>
      </c>
      <c r="C8">
        <v>1.2</v>
      </c>
      <c r="D8">
        <v>0.3</v>
      </c>
      <c r="E8">
        <v>0.1</v>
      </c>
      <c r="F8">
        <v>1.9</v>
      </c>
      <c r="G8">
        <v>2.9</v>
      </c>
      <c r="H8">
        <v>5.8</v>
      </c>
      <c r="I8">
        <v>8.4</v>
      </c>
      <c r="J8">
        <v>8</v>
      </c>
      <c r="K8">
        <v>8</v>
      </c>
      <c r="L8">
        <v>6.4</v>
      </c>
      <c r="M8">
        <v>4.9000000000000004</v>
      </c>
      <c r="N8">
        <v>2.9</v>
      </c>
      <c r="O8">
        <f t="shared" si="0"/>
        <v>4.2300000000000004</v>
      </c>
      <c r="P8">
        <v>1958</v>
      </c>
      <c r="Q8">
        <v>-1.95</v>
      </c>
      <c r="R8">
        <v>-3.2</v>
      </c>
      <c r="S8">
        <v>-1.1000000000000001</v>
      </c>
      <c r="T8">
        <v>2.4500000000000002</v>
      </c>
      <c r="U8">
        <v>1.65</v>
      </c>
      <c r="V8">
        <v>6.1</v>
      </c>
      <c r="W8">
        <v>7.85</v>
      </c>
      <c r="X8">
        <v>7.2</v>
      </c>
      <c r="Y8">
        <v>9.25</v>
      </c>
      <c r="Z8">
        <v>5.5</v>
      </c>
      <c r="AA8">
        <v>3.95</v>
      </c>
      <c r="AB8">
        <v>0</v>
      </c>
      <c r="AC8">
        <v>3.14</v>
      </c>
      <c r="AD8">
        <v>519</v>
      </c>
      <c r="AE8">
        <v>1958</v>
      </c>
      <c r="AF8">
        <f t="shared" si="1"/>
        <v>-3.15</v>
      </c>
      <c r="AG8">
        <f t="shared" si="2"/>
        <v>-3.5</v>
      </c>
      <c r="AH8">
        <f t="shared" si="3"/>
        <v>-1.2000000000000002</v>
      </c>
      <c r="AI8">
        <f t="shared" si="4"/>
        <v>0.55000000000000027</v>
      </c>
      <c r="AJ8">
        <f t="shared" si="5"/>
        <v>-1.25</v>
      </c>
      <c r="AK8">
        <f t="shared" si="6"/>
        <v>0.29999999999999982</v>
      </c>
      <c r="AL8">
        <f t="shared" si="7"/>
        <v>-0.55000000000000071</v>
      </c>
      <c r="AM8">
        <f t="shared" si="8"/>
        <v>-0.79999999999999982</v>
      </c>
      <c r="AN8">
        <f t="shared" si="9"/>
        <v>1.25</v>
      </c>
      <c r="AO8">
        <f t="shared" si="10"/>
        <v>-0.90000000000000036</v>
      </c>
      <c r="AP8">
        <f t="shared" si="11"/>
        <v>-0.95000000000000018</v>
      </c>
      <c r="AQ8">
        <f t="shared" si="12"/>
        <v>-2.9</v>
      </c>
      <c r="AR8">
        <f t="shared" si="13"/>
        <v>-1.0900000000000003</v>
      </c>
      <c r="AT8">
        <f t="shared" si="14"/>
        <v>8.3000000000000007</v>
      </c>
    </row>
    <row r="9" spans="1:46" x14ac:dyDescent="0.2">
      <c r="A9">
        <v>519</v>
      </c>
      <c r="B9">
        <v>1959</v>
      </c>
      <c r="C9">
        <v>1</v>
      </c>
      <c r="D9">
        <v>1.9</v>
      </c>
      <c r="E9">
        <v>2.4</v>
      </c>
      <c r="F9">
        <v>2</v>
      </c>
      <c r="G9">
        <v>4.2</v>
      </c>
      <c r="H9">
        <v>5.5</v>
      </c>
      <c r="I9">
        <v>8.1999999999999993</v>
      </c>
      <c r="J9">
        <v>8.5</v>
      </c>
      <c r="K9">
        <v>7.8</v>
      </c>
      <c r="L9">
        <v>6.6</v>
      </c>
      <c r="M9">
        <v>4.2</v>
      </c>
      <c r="N9">
        <v>3.3</v>
      </c>
      <c r="O9">
        <f t="shared" si="0"/>
        <v>4.63</v>
      </c>
      <c r="P9">
        <v>1959</v>
      </c>
      <c r="Q9">
        <v>-2.65</v>
      </c>
      <c r="R9">
        <v>1.9</v>
      </c>
      <c r="S9">
        <v>3</v>
      </c>
      <c r="T9">
        <v>0.1</v>
      </c>
      <c r="U9">
        <v>5.0999999999999996</v>
      </c>
      <c r="V9">
        <v>6.65</v>
      </c>
      <c r="W9">
        <v>8.85</v>
      </c>
      <c r="X9">
        <v>8.6</v>
      </c>
      <c r="Y9">
        <v>8.8000000000000007</v>
      </c>
      <c r="Z9">
        <v>6.75</v>
      </c>
      <c r="AA9">
        <v>1.7</v>
      </c>
      <c r="AB9">
        <v>1.1499999999999999</v>
      </c>
      <c r="AC9">
        <v>4.16</v>
      </c>
      <c r="AD9">
        <v>519</v>
      </c>
      <c r="AE9">
        <v>1959</v>
      </c>
      <c r="AF9">
        <f t="shared" si="1"/>
        <v>-3.65</v>
      </c>
      <c r="AG9">
        <f t="shared" si="2"/>
        <v>0</v>
      </c>
      <c r="AH9">
        <f t="shared" si="3"/>
        <v>0.60000000000000009</v>
      </c>
      <c r="AI9">
        <f t="shared" si="4"/>
        <v>-1.9</v>
      </c>
      <c r="AJ9">
        <f t="shared" si="5"/>
        <v>0.89999999999999947</v>
      </c>
      <c r="AK9">
        <f t="shared" si="6"/>
        <v>1.1500000000000004</v>
      </c>
      <c r="AL9">
        <f t="shared" si="7"/>
        <v>0.65000000000000036</v>
      </c>
      <c r="AM9">
        <f t="shared" si="8"/>
        <v>9.9999999999999645E-2</v>
      </c>
      <c r="AN9">
        <f t="shared" si="9"/>
        <v>1.0000000000000009</v>
      </c>
      <c r="AO9">
        <f t="shared" si="10"/>
        <v>0.15000000000000036</v>
      </c>
      <c r="AP9">
        <f t="shared" si="11"/>
        <v>-2.5</v>
      </c>
      <c r="AQ9">
        <f t="shared" si="12"/>
        <v>-2.15</v>
      </c>
      <c r="AR9">
        <f t="shared" si="13"/>
        <v>-0.46999999999999975</v>
      </c>
      <c r="AT9">
        <f t="shared" si="14"/>
        <v>7.5</v>
      </c>
    </row>
    <row r="10" spans="1:46" x14ac:dyDescent="0.2">
      <c r="A10">
        <v>519</v>
      </c>
      <c r="B10">
        <v>1960</v>
      </c>
      <c r="C10">
        <v>2.7</v>
      </c>
      <c r="D10">
        <v>1.8</v>
      </c>
      <c r="E10">
        <v>2.1</v>
      </c>
      <c r="F10">
        <v>2.8</v>
      </c>
      <c r="G10">
        <v>4.7</v>
      </c>
      <c r="H10">
        <v>7.1</v>
      </c>
      <c r="I10">
        <v>9.1</v>
      </c>
      <c r="J10">
        <v>9.1999999999999993</v>
      </c>
      <c r="K10">
        <v>7.8</v>
      </c>
      <c r="L10">
        <v>6.1</v>
      </c>
      <c r="M10">
        <v>5.7</v>
      </c>
      <c r="N10">
        <v>4</v>
      </c>
      <c r="O10">
        <f t="shared" si="0"/>
        <v>5.26</v>
      </c>
      <c r="P10">
        <v>1960</v>
      </c>
      <c r="Q10">
        <v>0.55000000000000004</v>
      </c>
      <c r="R10">
        <v>-0.9</v>
      </c>
      <c r="S10">
        <v>1.65</v>
      </c>
      <c r="T10">
        <v>2.6</v>
      </c>
      <c r="U10">
        <v>5.7</v>
      </c>
      <c r="V10">
        <v>8.25</v>
      </c>
      <c r="W10">
        <v>9.15</v>
      </c>
      <c r="X10">
        <v>8.25</v>
      </c>
      <c r="Y10">
        <v>7.95</v>
      </c>
      <c r="Z10">
        <v>3.55</v>
      </c>
      <c r="AA10">
        <v>3.5</v>
      </c>
      <c r="AB10">
        <v>0.6</v>
      </c>
      <c r="AC10">
        <v>4.24</v>
      </c>
      <c r="AD10">
        <v>519</v>
      </c>
      <c r="AE10">
        <v>1960</v>
      </c>
      <c r="AF10">
        <f t="shared" si="1"/>
        <v>-2.1500000000000004</v>
      </c>
      <c r="AG10">
        <f t="shared" si="2"/>
        <v>-2.7</v>
      </c>
      <c r="AH10">
        <f t="shared" si="3"/>
        <v>-0.45000000000000018</v>
      </c>
      <c r="AI10">
        <f t="shared" si="4"/>
        <v>-0.19999999999999973</v>
      </c>
      <c r="AJ10">
        <f t="shared" si="5"/>
        <v>1</v>
      </c>
      <c r="AK10">
        <f t="shared" si="6"/>
        <v>1.1500000000000004</v>
      </c>
      <c r="AL10">
        <f t="shared" si="7"/>
        <v>5.0000000000000711E-2</v>
      </c>
      <c r="AM10">
        <f t="shared" si="8"/>
        <v>-0.94999999999999929</v>
      </c>
      <c r="AN10">
        <f t="shared" si="9"/>
        <v>0.15000000000000036</v>
      </c>
      <c r="AO10">
        <f t="shared" si="10"/>
        <v>-2.5499999999999998</v>
      </c>
      <c r="AP10">
        <f t="shared" si="11"/>
        <v>-2.2000000000000002</v>
      </c>
      <c r="AQ10">
        <f t="shared" si="12"/>
        <v>-3.4</v>
      </c>
      <c r="AR10">
        <f t="shared" si="13"/>
        <v>-1.0199999999999996</v>
      </c>
      <c r="AT10">
        <f t="shared" si="14"/>
        <v>7.3999999999999995</v>
      </c>
    </row>
    <row r="11" spans="1:46" x14ac:dyDescent="0.2">
      <c r="A11">
        <v>519</v>
      </c>
      <c r="B11">
        <v>1961</v>
      </c>
      <c r="C11" s="27">
        <v>3.26</v>
      </c>
      <c r="D11" s="27">
        <v>2.44</v>
      </c>
      <c r="E11" s="27">
        <v>1.96</v>
      </c>
      <c r="F11" s="27">
        <v>1.69</v>
      </c>
      <c r="G11" s="27">
        <v>4.59</v>
      </c>
      <c r="H11" s="27">
        <v>6.45</v>
      </c>
      <c r="I11" s="27">
        <v>8.49</v>
      </c>
      <c r="J11" s="27">
        <v>8.89</v>
      </c>
      <c r="K11" s="27">
        <v>8.0500000000000007</v>
      </c>
      <c r="L11" s="27">
        <v>6.3</v>
      </c>
      <c r="M11" s="27">
        <v>4.99</v>
      </c>
      <c r="N11" s="27">
        <v>1.96</v>
      </c>
      <c r="O11">
        <f t="shared" si="0"/>
        <v>4.92</v>
      </c>
      <c r="P11">
        <v>1961</v>
      </c>
      <c r="Q11">
        <v>1.0900000000000001</v>
      </c>
      <c r="R11">
        <v>0.57999999999999996</v>
      </c>
      <c r="S11">
        <v>-0.95</v>
      </c>
      <c r="T11">
        <v>-0.72</v>
      </c>
      <c r="U11">
        <v>5.81</v>
      </c>
      <c r="V11">
        <v>6.25</v>
      </c>
      <c r="W11">
        <v>8.34</v>
      </c>
      <c r="X11">
        <v>8.81</v>
      </c>
      <c r="Y11">
        <v>8.01</v>
      </c>
      <c r="Z11">
        <v>5.55</v>
      </c>
      <c r="AA11">
        <v>2.2599999999999998</v>
      </c>
      <c r="AB11">
        <v>-1.57</v>
      </c>
      <c r="AC11">
        <v>3.62</v>
      </c>
      <c r="AD11">
        <v>519</v>
      </c>
      <c r="AE11">
        <v>1961</v>
      </c>
      <c r="AF11">
        <f t="shared" si="1"/>
        <v>-2.17</v>
      </c>
      <c r="AG11">
        <f t="shared" si="2"/>
        <v>-1.8599999999999999</v>
      </c>
      <c r="AH11">
        <f t="shared" si="3"/>
        <v>-2.91</v>
      </c>
      <c r="AI11">
        <f t="shared" si="4"/>
        <v>-2.41</v>
      </c>
      <c r="AJ11">
        <f t="shared" si="5"/>
        <v>1.2199999999999998</v>
      </c>
      <c r="AK11">
        <f t="shared" si="6"/>
        <v>-0.20000000000000018</v>
      </c>
      <c r="AL11">
        <f t="shared" si="7"/>
        <v>-0.15000000000000036</v>
      </c>
      <c r="AM11">
        <f t="shared" si="8"/>
        <v>-8.0000000000000071E-2</v>
      </c>
      <c r="AN11">
        <f t="shared" si="9"/>
        <v>-4.0000000000000924E-2</v>
      </c>
      <c r="AO11">
        <f t="shared" si="10"/>
        <v>-0.75</v>
      </c>
      <c r="AP11">
        <f t="shared" si="11"/>
        <v>-2.7300000000000004</v>
      </c>
      <c r="AQ11">
        <f t="shared" si="12"/>
        <v>-3.5300000000000002</v>
      </c>
      <c r="AR11">
        <f t="shared" si="13"/>
        <v>-1.2999999999999998</v>
      </c>
      <c r="AT11">
        <f t="shared" si="14"/>
        <v>7.2000000000000011</v>
      </c>
    </row>
    <row r="12" spans="1:46" x14ac:dyDescent="0.2">
      <c r="A12">
        <v>519</v>
      </c>
      <c r="B12">
        <v>1962</v>
      </c>
      <c r="C12" s="27">
        <v>2.06</v>
      </c>
      <c r="D12" s="27">
        <v>0.99</v>
      </c>
      <c r="E12" s="27">
        <v>-0.17</v>
      </c>
      <c r="F12" s="27">
        <v>1.45</v>
      </c>
      <c r="G12" s="27">
        <v>3.75</v>
      </c>
      <c r="H12" s="27">
        <v>5.95</v>
      </c>
      <c r="I12" s="27">
        <v>8.06</v>
      </c>
      <c r="J12" s="27">
        <v>8.49</v>
      </c>
      <c r="K12" s="27">
        <v>7.02</v>
      </c>
      <c r="L12" s="27">
        <v>5.85</v>
      </c>
      <c r="M12" s="27">
        <v>3.25</v>
      </c>
      <c r="N12" s="27">
        <v>2.08</v>
      </c>
      <c r="O12">
        <f t="shared" si="0"/>
        <v>4.07</v>
      </c>
      <c r="P12">
        <v>1962</v>
      </c>
      <c r="Q12">
        <v>0.92</v>
      </c>
      <c r="R12">
        <v>-0.93</v>
      </c>
      <c r="S12">
        <v>-3.05</v>
      </c>
      <c r="T12">
        <v>2.4700000000000002</v>
      </c>
      <c r="U12">
        <v>3.94</v>
      </c>
      <c r="V12">
        <v>6.22</v>
      </c>
      <c r="W12">
        <v>8.7799999999999994</v>
      </c>
      <c r="X12">
        <v>7.73</v>
      </c>
      <c r="Y12">
        <v>6.27</v>
      </c>
      <c r="Z12">
        <v>4.09</v>
      </c>
      <c r="AA12">
        <v>0.69</v>
      </c>
      <c r="AB12">
        <v>-0.47</v>
      </c>
      <c r="AC12">
        <v>3.06</v>
      </c>
      <c r="AD12">
        <v>519</v>
      </c>
      <c r="AE12">
        <v>1962</v>
      </c>
      <c r="AF12">
        <f t="shared" si="1"/>
        <v>-1.1400000000000001</v>
      </c>
      <c r="AG12">
        <f t="shared" si="2"/>
        <v>-1.92</v>
      </c>
      <c r="AH12">
        <f t="shared" si="3"/>
        <v>-2.88</v>
      </c>
      <c r="AI12">
        <f t="shared" si="4"/>
        <v>1.0200000000000002</v>
      </c>
      <c r="AJ12">
        <f t="shared" si="5"/>
        <v>0.18999999999999995</v>
      </c>
      <c r="AK12">
        <f t="shared" si="6"/>
        <v>0.26999999999999957</v>
      </c>
      <c r="AL12">
        <f t="shared" si="7"/>
        <v>0.71999999999999886</v>
      </c>
      <c r="AM12">
        <f t="shared" si="8"/>
        <v>-0.75999999999999979</v>
      </c>
      <c r="AN12">
        <f t="shared" si="9"/>
        <v>-0.75</v>
      </c>
      <c r="AO12">
        <f t="shared" si="10"/>
        <v>-1.7599999999999998</v>
      </c>
      <c r="AP12">
        <f t="shared" si="11"/>
        <v>-2.56</v>
      </c>
      <c r="AQ12">
        <f t="shared" si="12"/>
        <v>-2.5499999999999998</v>
      </c>
      <c r="AR12">
        <f t="shared" si="13"/>
        <v>-1.0100000000000002</v>
      </c>
      <c r="AT12">
        <f t="shared" si="14"/>
        <v>8.66</v>
      </c>
    </row>
    <row r="13" spans="1:46" x14ac:dyDescent="0.2">
      <c r="A13">
        <v>519</v>
      </c>
      <c r="B13">
        <v>1963</v>
      </c>
      <c r="C13" s="27">
        <v>1.18</v>
      </c>
      <c r="D13" s="27">
        <v>0.94</v>
      </c>
      <c r="E13" s="27">
        <v>2.16</v>
      </c>
      <c r="F13" s="27">
        <v>2.27</v>
      </c>
      <c r="G13" s="27">
        <v>2.91</v>
      </c>
      <c r="H13" s="27">
        <v>6.72</v>
      </c>
      <c r="I13" s="27">
        <v>8.58</v>
      </c>
      <c r="J13" s="27">
        <v>7.64</v>
      </c>
      <c r="K13" s="27">
        <v>6.71</v>
      </c>
      <c r="L13" s="27">
        <v>4.63</v>
      </c>
      <c r="M13" s="27">
        <v>2</v>
      </c>
      <c r="N13" s="27">
        <v>1.1599999999999999</v>
      </c>
      <c r="O13">
        <f t="shared" si="0"/>
        <v>3.91</v>
      </c>
      <c r="P13">
        <v>1963</v>
      </c>
      <c r="Q13">
        <v>-1.37</v>
      </c>
      <c r="R13">
        <v>-0.65</v>
      </c>
      <c r="S13">
        <v>2.58</v>
      </c>
      <c r="T13">
        <v>1.1299999999999999</v>
      </c>
      <c r="U13">
        <v>3.22</v>
      </c>
      <c r="V13">
        <v>8.02</v>
      </c>
      <c r="W13">
        <v>7.73</v>
      </c>
      <c r="X13">
        <v>6.89</v>
      </c>
      <c r="Y13">
        <v>5.03</v>
      </c>
      <c r="Z13">
        <v>3.75</v>
      </c>
      <c r="AA13">
        <v>-0.61</v>
      </c>
      <c r="AB13">
        <v>7.0000000000000007E-2</v>
      </c>
      <c r="AC13">
        <v>2.98</v>
      </c>
      <c r="AD13">
        <v>519</v>
      </c>
      <c r="AE13">
        <v>1963</v>
      </c>
      <c r="AF13">
        <f t="shared" si="1"/>
        <v>-2.5499999999999998</v>
      </c>
      <c r="AG13">
        <f t="shared" si="2"/>
        <v>-1.5899999999999999</v>
      </c>
      <c r="AH13">
        <f t="shared" si="3"/>
        <v>0.41999999999999993</v>
      </c>
      <c r="AI13">
        <f t="shared" si="4"/>
        <v>-1.1400000000000001</v>
      </c>
      <c r="AJ13">
        <f t="shared" si="5"/>
        <v>0.31000000000000005</v>
      </c>
      <c r="AK13">
        <f t="shared" si="6"/>
        <v>1.2999999999999998</v>
      </c>
      <c r="AL13">
        <f t="shared" si="7"/>
        <v>-0.84999999999999964</v>
      </c>
      <c r="AM13">
        <f t="shared" si="8"/>
        <v>-0.75</v>
      </c>
      <c r="AN13">
        <f t="shared" si="9"/>
        <v>-1.6799999999999997</v>
      </c>
      <c r="AO13">
        <f t="shared" si="10"/>
        <v>-0.87999999999999989</v>
      </c>
      <c r="AP13">
        <f t="shared" si="11"/>
        <v>-2.61</v>
      </c>
      <c r="AQ13">
        <f t="shared" si="12"/>
        <v>-1.0899999999999999</v>
      </c>
      <c r="AR13">
        <f t="shared" si="13"/>
        <v>-0.93000000000000016</v>
      </c>
      <c r="AT13">
        <f t="shared" si="14"/>
        <v>7.6400000000000006</v>
      </c>
    </row>
    <row r="14" spans="1:46" x14ac:dyDescent="0.2">
      <c r="A14">
        <v>519</v>
      </c>
      <c r="B14">
        <v>1964</v>
      </c>
      <c r="C14" s="27">
        <v>1.49</v>
      </c>
      <c r="D14" s="27">
        <v>1.21</v>
      </c>
      <c r="E14" s="27">
        <v>2.29</v>
      </c>
      <c r="F14" s="27">
        <v>2.63</v>
      </c>
      <c r="G14" s="27">
        <v>4.57</v>
      </c>
      <c r="H14" s="27">
        <v>6.76</v>
      </c>
      <c r="I14" s="27">
        <v>9.01</v>
      </c>
      <c r="J14" s="27">
        <v>8.84</v>
      </c>
      <c r="K14" s="27">
        <v>6.56</v>
      </c>
      <c r="L14" s="27">
        <v>5.36</v>
      </c>
      <c r="M14" s="27">
        <v>3.21</v>
      </c>
      <c r="N14" s="27">
        <v>0.84</v>
      </c>
      <c r="O14">
        <f t="shared" si="0"/>
        <v>4.4000000000000004</v>
      </c>
      <c r="P14">
        <v>1964</v>
      </c>
      <c r="Q14">
        <v>1.66</v>
      </c>
      <c r="R14">
        <v>1.42</v>
      </c>
      <c r="S14">
        <v>4.17</v>
      </c>
      <c r="T14">
        <v>2.1</v>
      </c>
      <c r="U14">
        <v>4.41</v>
      </c>
      <c r="V14">
        <v>7.19</v>
      </c>
      <c r="W14">
        <v>9.4499999999999993</v>
      </c>
      <c r="X14">
        <v>7.39</v>
      </c>
      <c r="Y14">
        <v>4.57</v>
      </c>
      <c r="Z14">
        <v>4.4800000000000004</v>
      </c>
      <c r="AA14">
        <v>0.75</v>
      </c>
      <c r="AB14">
        <v>-1.82</v>
      </c>
      <c r="AC14">
        <v>3.81</v>
      </c>
      <c r="AD14">
        <v>519</v>
      </c>
      <c r="AE14">
        <v>1964</v>
      </c>
      <c r="AF14">
        <f t="shared" si="1"/>
        <v>0.16999999999999993</v>
      </c>
      <c r="AG14">
        <f t="shared" si="2"/>
        <v>0.20999999999999996</v>
      </c>
      <c r="AH14">
        <f t="shared" si="3"/>
        <v>1.88</v>
      </c>
      <c r="AI14">
        <f t="shared" si="4"/>
        <v>-0.5299999999999998</v>
      </c>
      <c r="AJ14">
        <f t="shared" si="5"/>
        <v>-0.16000000000000014</v>
      </c>
      <c r="AK14">
        <f t="shared" si="6"/>
        <v>0.4300000000000006</v>
      </c>
      <c r="AL14">
        <f t="shared" si="7"/>
        <v>0.4399999999999995</v>
      </c>
      <c r="AM14">
        <f t="shared" si="8"/>
        <v>-1.4500000000000002</v>
      </c>
      <c r="AN14">
        <f t="shared" si="9"/>
        <v>-1.9899999999999993</v>
      </c>
      <c r="AO14">
        <f t="shared" si="10"/>
        <v>-0.87999999999999989</v>
      </c>
      <c r="AP14">
        <f t="shared" si="11"/>
        <v>-2.46</v>
      </c>
      <c r="AQ14">
        <f t="shared" si="12"/>
        <v>-2.66</v>
      </c>
      <c r="AR14">
        <f t="shared" si="13"/>
        <v>-0.5900000000000003</v>
      </c>
      <c r="AT14">
        <f t="shared" si="14"/>
        <v>8.17</v>
      </c>
    </row>
    <row r="15" spans="1:46" x14ac:dyDescent="0.2">
      <c r="A15">
        <v>519</v>
      </c>
      <c r="B15">
        <v>1965</v>
      </c>
      <c r="C15" s="27">
        <v>0.69</v>
      </c>
      <c r="D15" s="27">
        <v>1.71</v>
      </c>
      <c r="E15" s="27">
        <v>-0.67</v>
      </c>
      <c r="F15" s="27">
        <v>-0.93</v>
      </c>
      <c r="G15" s="27">
        <v>0.43</v>
      </c>
      <c r="H15" s="27">
        <v>3.62</v>
      </c>
      <c r="I15" s="27">
        <v>7.36</v>
      </c>
      <c r="J15" s="27">
        <v>7.86</v>
      </c>
      <c r="K15" s="27">
        <v>5.78</v>
      </c>
      <c r="L15" s="27">
        <v>5.75</v>
      </c>
      <c r="M15" s="27">
        <v>3.31</v>
      </c>
      <c r="N15" s="27">
        <v>0.62</v>
      </c>
      <c r="O15">
        <f t="shared" si="0"/>
        <v>2.96</v>
      </c>
      <c r="P15">
        <v>1965</v>
      </c>
      <c r="Q15">
        <v>-1.38</v>
      </c>
      <c r="R15">
        <v>2.35</v>
      </c>
      <c r="S15">
        <v>-5.09</v>
      </c>
      <c r="T15">
        <v>-1.0900000000000001</v>
      </c>
      <c r="U15">
        <v>1.19</v>
      </c>
      <c r="V15">
        <v>5.32</v>
      </c>
      <c r="W15">
        <v>7.74</v>
      </c>
      <c r="X15">
        <v>7.66</v>
      </c>
      <c r="Y15">
        <v>4.4800000000000004</v>
      </c>
      <c r="Z15">
        <v>6.25</v>
      </c>
      <c r="AA15">
        <v>-0.18</v>
      </c>
      <c r="AB15">
        <v>-2.79</v>
      </c>
      <c r="AC15">
        <v>2.04</v>
      </c>
      <c r="AD15">
        <v>519</v>
      </c>
      <c r="AE15">
        <v>1965</v>
      </c>
      <c r="AF15">
        <f t="shared" si="1"/>
        <v>-2.0699999999999998</v>
      </c>
      <c r="AG15">
        <f t="shared" si="2"/>
        <v>0.64000000000000012</v>
      </c>
      <c r="AH15">
        <f t="shared" si="3"/>
        <v>-4.42</v>
      </c>
      <c r="AI15">
        <f t="shared" si="4"/>
        <v>-0.16000000000000003</v>
      </c>
      <c r="AJ15">
        <f t="shared" si="5"/>
        <v>0.76</v>
      </c>
      <c r="AK15">
        <f t="shared" si="6"/>
        <v>1.7000000000000002</v>
      </c>
      <c r="AL15">
        <f t="shared" si="7"/>
        <v>0.37999999999999989</v>
      </c>
      <c r="AM15">
        <f t="shared" si="8"/>
        <v>-0.20000000000000018</v>
      </c>
      <c r="AN15">
        <f t="shared" si="9"/>
        <v>-1.2999999999999998</v>
      </c>
      <c r="AO15">
        <f t="shared" si="10"/>
        <v>0.5</v>
      </c>
      <c r="AP15">
        <f t="shared" si="11"/>
        <v>-3.49</v>
      </c>
      <c r="AQ15">
        <f t="shared" si="12"/>
        <v>-3.41</v>
      </c>
      <c r="AR15">
        <f t="shared" si="13"/>
        <v>-0.91999999999999993</v>
      </c>
      <c r="AT15">
        <f t="shared" si="14"/>
        <v>8.7900000000000009</v>
      </c>
    </row>
    <row r="16" spans="1:46" x14ac:dyDescent="0.2">
      <c r="A16">
        <v>519</v>
      </c>
      <c r="B16">
        <v>1966</v>
      </c>
      <c r="C16" s="27">
        <v>0.88</v>
      </c>
      <c r="D16" s="27">
        <v>0.27</v>
      </c>
      <c r="E16" s="27">
        <v>0.38</v>
      </c>
      <c r="F16" s="27">
        <v>0.91</v>
      </c>
      <c r="G16" s="27">
        <v>2.73</v>
      </c>
      <c r="H16" s="27">
        <v>6</v>
      </c>
      <c r="I16" s="27">
        <v>8.41</v>
      </c>
      <c r="J16" s="27">
        <v>7.72</v>
      </c>
      <c r="K16" s="27">
        <v>7.31</v>
      </c>
      <c r="L16" s="27">
        <v>5.03</v>
      </c>
      <c r="M16" s="27">
        <v>3.43</v>
      </c>
      <c r="N16" s="27">
        <v>1.79</v>
      </c>
      <c r="O16">
        <f t="shared" si="0"/>
        <v>3.74</v>
      </c>
      <c r="P16">
        <v>1966</v>
      </c>
      <c r="Q16">
        <v>-2.4</v>
      </c>
      <c r="R16">
        <v>-2.98</v>
      </c>
      <c r="S16">
        <v>-2.66</v>
      </c>
      <c r="T16">
        <v>1.07</v>
      </c>
      <c r="U16">
        <v>2.73</v>
      </c>
      <c r="V16">
        <v>8.44</v>
      </c>
      <c r="W16">
        <v>8.3699999999999992</v>
      </c>
      <c r="X16">
        <v>8.16</v>
      </c>
      <c r="Y16">
        <v>6.02</v>
      </c>
      <c r="Z16">
        <v>2.3199999999999998</v>
      </c>
      <c r="AA16">
        <v>-0.2</v>
      </c>
      <c r="AB16">
        <v>-1.65</v>
      </c>
      <c r="AC16">
        <v>2.27</v>
      </c>
      <c r="AD16">
        <v>519</v>
      </c>
      <c r="AE16">
        <v>1966</v>
      </c>
      <c r="AF16">
        <f t="shared" si="1"/>
        <v>-3.28</v>
      </c>
      <c r="AG16">
        <f t="shared" si="2"/>
        <v>-3.25</v>
      </c>
      <c r="AH16">
        <f t="shared" si="3"/>
        <v>-3.04</v>
      </c>
      <c r="AI16">
        <f t="shared" si="4"/>
        <v>0.16000000000000003</v>
      </c>
      <c r="AJ16">
        <f t="shared" si="5"/>
        <v>0</v>
      </c>
      <c r="AK16">
        <f t="shared" si="6"/>
        <v>2.4399999999999995</v>
      </c>
      <c r="AL16">
        <f t="shared" si="7"/>
        <v>-4.0000000000000924E-2</v>
      </c>
      <c r="AM16">
        <f t="shared" si="8"/>
        <v>0.44000000000000039</v>
      </c>
      <c r="AN16">
        <f t="shared" si="9"/>
        <v>-1.29</v>
      </c>
      <c r="AO16">
        <f t="shared" si="10"/>
        <v>-2.7100000000000004</v>
      </c>
      <c r="AP16">
        <f t="shared" si="11"/>
        <v>-3.6300000000000003</v>
      </c>
      <c r="AQ16">
        <f t="shared" si="12"/>
        <v>-3.44</v>
      </c>
      <c r="AR16">
        <f t="shared" si="13"/>
        <v>-1.4700000000000002</v>
      </c>
      <c r="AT16">
        <f t="shared" si="14"/>
        <v>8.14</v>
      </c>
    </row>
    <row r="17" spans="1:46" x14ac:dyDescent="0.2">
      <c r="A17">
        <v>519</v>
      </c>
      <c r="B17">
        <v>1967</v>
      </c>
      <c r="C17" s="27">
        <v>1.1100000000000001</v>
      </c>
      <c r="D17" s="27">
        <v>1.43</v>
      </c>
      <c r="E17" s="27">
        <v>-0.28999999999999998</v>
      </c>
      <c r="F17" s="27">
        <v>0.49</v>
      </c>
      <c r="G17" s="27">
        <v>1.33</v>
      </c>
      <c r="H17" s="27">
        <v>5.0599999999999996</v>
      </c>
      <c r="I17" s="27">
        <v>6.95</v>
      </c>
      <c r="J17" s="27">
        <v>6.57</v>
      </c>
      <c r="K17" s="27">
        <v>6.85</v>
      </c>
      <c r="L17" s="27">
        <v>5.43</v>
      </c>
      <c r="M17" s="27">
        <v>4.9800000000000004</v>
      </c>
      <c r="N17" s="27">
        <v>1.36</v>
      </c>
      <c r="O17">
        <f t="shared" si="0"/>
        <v>3.44</v>
      </c>
      <c r="P17">
        <v>1967</v>
      </c>
      <c r="Q17">
        <v>-0.76</v>
      </c>
      <c r="R17">
        <v>0.76</v>
      </c>
      <c r="S17">
        <v>-4.7300000000000004</v>
      </c>
      <c r="T17">
        <v>-0.22</v>
      </c>
      <c r="U17">
        <v>0.48</v>
      </c>
      <c r="V17">
        <v>5.93</v>
      </c>
      <c r="W17">
        <v>6.56</v>
      </c>
      <c r="X17">
        <v>7.58</v>
      </c>
      <c r="Y17">
        <v>7.53</v>
      </c>
      <c r="Z17">
        <v>2.23</v>
      </c>
      <c r="AA17">
        <v>-0.03</v>
      </c>
      <c r="AB17">
        <v>-1.6</v>
      </c>
      <c r="AC17">
        <v>1.98</v>
      </c>
      <c r="AD17">
        <v>519</v>
      </c>
      <c r="AE17">
        <v>1967</v>
      </c>
      <c r="AF17">
        <f t="shared" si="1"/>
        <v>-1.87</v>
      </c>
      <c r="AG17">
        <f t="shared" si="2"/>
        <v>-0.66999999999999993</v>
      </c>
      <c r="AH17">
        <f t="shared" si="3"/>
        <v>-4.4400000000000004</v>
      </c>
      <c r="AI17">
        <f t="shared" si="4"/>
        <v>-0.71</v>
      </c>
      <c r="AJ17">
        <f t="shared" si="5"/>
        <v>-0.85000000000000009</v>
      </c>
      <c r="AK17">
        <f t="shared" si="6"/>
        <v>0.87000000000000011</v>
      </c>
      <c r="AL17">
        <f t="shared" si="7"/>
        <v>-0.39000000000000057</v>
      </c>
      <c r="AM17">
        <f t="shared" si="8"/>
        <v>1.0099999999999998</v>
      </c>
      <c r="AN17">
        <f t="shared" si="9"/>
        <v>0.6800000000000006</v>
      </c>
      <c r="AO17">
        <f t="shared" si="10"/>
        <v>-3.1999999999999997</v>
      </c>
      <c r="AP17">
        <f t="shared" si="11"/>
        <v>-5.0100000000000007</v>
      </c>
      <c r="AQ17">
        <f t="shared" si="12"/>
        <v>-2.96</v>
      </c>
      <c r="AR17">
        <f t="shared" si="13"/>
        <v>-1.46</v>
      </c>
      <c r="AT17">
        <f t="shared" si="14"/>
        <v>7.24</v>
      </c>
    </row>
    <row r="18" spans="1:46" x14ac:dyDescent="0.2">
      <c r="A18">
        <v>519</v>
      </c>
      <c r="B18">
        <v>1968</v>
      </c>
      <c r="C18" s="27">
        <v>0.04</v>
      </c>
      <c r="D18" s="27">
        <v>-0.56000000000000005</v>
      </c>
      <c r="E18" s="27">
        <v>-0.61</v>
      </c>
      <c r="F18" s="27">
        <v>-0.47</v>
      </c>
      <c r="G18" s="27">
        <v>0.25</v>
      </c>
      <c r="H18" s="27">
        <v>2.73</v>
      </c>
      <c r="I18" s="27">
        <v>7.48</v>
      </c>
      <c r="J18" s="27">
        <v>8.91</v>
      </c>
      <c r="K18" s="27">
        <v>6.35</v>
      </c>
      <c r="L18" s="27">
        <v>4.1100000000000003</v>
      </c>
      <c r="M18" s="27">
        <v>3.57</v>
      </c>
      <c r="N18" s="27">
        <v>2.2000000000000002</v>
      </c>
      <c r="O18">
        <f t="shared" si="0"/>
        <v>2.83</v>
      </c>
      <c r="P18">
        <v>1968</v>
      </c>
      <c r="Q18">
        <v>-3.51</v>
      </c>
      <c r="R18">
        <v>-3.32</v>
      </c>
      <c r="S18">
        <v>-3.86</v>
      </c>
      <c r="T18">
        <v>-1.54</v>
      </c>
      <c r="U18">
        <v>0.04</v>
      </c>
      <c r="V18">
        <v>4.84</v>
      </c>
      <c r="W18">
        <v>8.91</v>
      </c>
      <c r="X18">
        <v>9.27</v>
      </c>
      <c r="Y18">
        <v>6.87</v>
      </c>
      <c r="Z18">
        <v>1.17</v>
      </c>
      <c r="AA18">
        <v>3.28</v>
      </c>
      <c r="AB18">
        <v>-1.06</v>
      </c>
      <c r="AC18">
        <v>1.76</v>
      </c>
      <c r="AD18">
        <v>519</v>
      </c>
      <c r="AE18">
        <v>1968</v>
      </c>
      <c r="AF18">
        <f t="shared" si="1"/>
        <v>-3.55</v>
      </c>
      <c r="AG18">
        <f t="shared" si="2"/>
        <v>-2.76</v>
      </c>
      <c r="AH18">
        <f t="shared" si="3"/>
        <v>-3.25</v>
      </c>
      <c r="AI18">
        <f t="shared" si="4"/>
        <v>-1.07</v>
      </c>
      <c r="AJ18">
        <f t="shared" si="5"/>
        <v>-0.21</v>
      </c>
      <c r="AK18">
        <f t="shared" si="6"/>
        <v>2.11</v>
      </c>
      <c r="AL18">
        <f t="shared" si="7"/>
        <v>1.4299999999999997</v>
      </c>
      <c r="AM18">
        <f t="shared" si="8"/>
        <v>0.35999999999999943</v>
      </c>
      <c r="AN18">
        <f t="shared" si="9"/>
        <v>0.52000000000000046</v>
      </c>
      <c r="AO18">
        <f t="shared" si="10"/>
        <v>-2.9400000000000004</v>
      </c>
      <c r="AP18">
        <f t="shared" si="11"/>
        <v>-0.29000000000000004</v>
      </c>
      <c r="AQ18">
        <f t="shared" si="12"/>
        <v>-3.2600000000000002</v>
      </c>
      <c r="AR18">
        <f t="shared" si="13"/>
        <v>-1.07</v>
      </c>
      <c r="AT18">
        <f t="shared" si="14"/>
        <v>9.52</v>
      </c>
    </row>
    <row r="19" spans="1:46" x14ac:dyDescent="0.2">
      <c r="A19">
        <v>519</v>
      </c>
      <c r="B19">
        <v>1969</v>
      </c>
      <c r="C19" s="27">
        <v>1.29</v>
      </c>
      <c r="D19" s="27">
        <v>-0.87</v>
      </c>
      <c r="E19" s="27">
        <v>-0.59</v>
      </c>
      <c r="F19" s="27">
        <v>0.41</v>
      </c>
      <c r="G19" s="27">
        <v>0.35</v>
      </c>
      <c r="H19" s="27">
        <v>4.17</v>
      </c>
      <c r="I19" s="27">
        <v>5.84</v>
      </c>
      <c r="J19" s="27">
        <v>6.96</v>
      </c>
      <c r="K19" s="27">
        <v>6.26</v>
      </c>
      <c r="L19" s="27">
        <v>5.03</v>
      </c>
      <c r="M19" s="27">
        <v>2.13</v>
      </c>
      <c r="N19" s="27">
        <v>1.93</v>
      </c>
      <c r="O19">
        <f t="shared" si="0"/>
        <v>2.74</v>
      </c>
      <c r="P19">
        <v>1969</v>
      </c>
      <c r="Q19">
        <v>-2</v>
      </c>
      <c r="R19">
        <v>-4.22</v>
      </c>
      <c r="S19">
        <v>-4.1500000000000004</v>
      </c>
      <c r="T19">
        <v>-0.22</v>
      </c>
      <c r="U19">
        <v>1.55</v>
      </c>
      <c r="V19">
        <v>6.43</v>
      </c>
      <c r="W19">
        <v>7.87</v>
      </c>
      <c r="X19">
        <v>9.66</v>
      </c>
      <c r="Y19">
        <v>5.51</v>
      </c>
      <c r="Z19">
        <v>3.07</v>
      </c>
      <c r="AA19">
        <v>-2.2000000000000002</v>
      </c>
      <c r="AB19">
        <v>-0.62</v>
      </c>
      <c r="AC19">
        <v>1.72</v>
      </c>
      <c r="AD19">
        <v>519</v>
      </c>
      <c r="AE19">
        <v>1969</v>
      </c>
      <c r="AF19">
        <f t="shared" si="1"/>
        <v>-3.29</v>
      </c>
      <c r="AG19">
        <f t="shared" si="2"/>
        <v>-3.3499999999999996</v>
      </c>
      <c r="AH19">
        <f t="shared" si="3"/>
        <v>-3.5600000000000005</v>
      </c>
      <c r="AI19">
        <f t="shared" si="4"/>
        <v>-0.63</v>
      </c>
      <c r="AJ19">
        <f t="shared" si="5"/>
        <v>1.2000000000000002</v>
      </c>
      <c r="AK19">
        <f t="shared" si="6"/>
        <v>2.2599999999999998</v>
      </c>
      <c r="AL19">
        <f t="shared" si="7"/>
        <v>2.0300000000000002</v>
      </c>
      <c r="AM19">
        <f t="shared" si="8"/>
        <v>2.7</v>
      </c>
      <c r="AN19">
        <f t="shared" si="9"/>
        <v>-0.75</v>
      </c>
      <c r="AO19">
        <f t="shared" si="10"/>
        <v>-1.9600000000000004</v>
      </c>
      <c r="AP19">
        <f t="shared" si="11"/>
        <v>-4.33</v>
      </c>
      <c r="AQ19">
        <f t="shared" si="12"/>
        <v>-2.5499999999999998</v>
      </c>
      <c r="AR19">
        <f t="shared" si="13"/>
        <v>-1.0200000000000002</v>
      </c>
      <c r="AT19">
        <f t="shared" si="14"/>
        <v>7.83</v>
      </c>
    </row>
    <row r="20" spans="1:46" x14ac:dyDescent="0.2">
      <c r="A20">
        <v>519</v>
      </c>
      <c r="B20">
        <v>1970</v>
      </c>
      <c r="C20" s="27">
        <v>1.33</v>
      </c>
      <c r="D20" s="27">
        <v>-0.06</v>
      </c>
      <c r="E20" s="27">
        <v>-0.73</v>
      </c>
      <c r="F20" s="27">
        <v>-0.54</v>
      </c>
      <c r="G20" s="27">
        <v>1.92</v>
      </c>
      <c r="H20" s="27">
        <v>7.5</v>
      </c>
      <c r="I20" s="27">
        <v>6.95</v>
      </c>
      <c r="J20" s="27">
        <v>7.57</v>
      </c>
      <c r="K20" s="27">
        <v>6.13</v>
      </c>
      <c r="L20" s="27">
        <v>4.9800000000000004</v>
      </c>
      <c r="M20" s="27">
        <v>3.26</v>
      </c>
      <c r="N20" s="27">
        <v>2.4300000000000002</v>
      </c>
      <c r="O20">
        <f t="shared" si="0"/>
        <v>3.4</v>
      </c>
      <c r="P20">
        <v>1970</v>
      </c>
      <c r="Q20">
        <v>-0.39</v>
      </c>
      <c r="R20">
        <v>-2.73</v>
      </c>
      <c r="S20">
        <v>-4.28</v>
      </c>
      <c r="T20">
        <v>-1.03</v>
      </c>
      <c r="U20">
        <v>2.98</v>
      </c>
      <c r="V20">
        <v>8.4</v>
      </c>
      <c r="W20">
        <v>6.16</v>
      </c>
      <c r="X20">
        <v>7.79</v>
      </c>
      <c r="Y20">
        <v>5.86</v>
      </c>
      <c r="Z20">
        <v>3.08</v>
      </c>
      <c r="AA20">
        <v>0.36</v>
      </c>
      <c r="AB20">
        <v>0.82</v>
      </c>
      <c r="AC20">
        <v>2.25</v>
      </c>
      <c r="AD20">
        <v>519</v>
      </c>
      <c r="AE20">
        <v>1970</v>
      </c>
      <c r="AF20">
        <f t="shared" si="1"/>
        <v>-1.7200000000000002</v>
      </c>
      <c r="AG20">
        <f t="shared" si="2"/>
        <v>-2.67</v>
      </c>
      <c r="AH20">
        <f t="shared" si="3"/>
        <v>-3.5500000000000003</v>
      </c>
      <c r="AI20">
        <f t="shared" si="4"/>
        <v>-0.49</v>
      </c>
      <c r="AJ20">
        <f t="shared" si="5"/>
        <v>1.06</v>
      </c>
      <c r="AK20">
        <f t="shared" si="6"/>
        <v>0.90000000000000036</v>
      </c>
      <c r="AL20">
        <f t="shared" si="7"/>
        <v>-0.79</v>
      </c>
      <c r="AM20">
        <f t="shared" si="8"/>
        <v>0.21999999999999975</v>
      </c>
      <c r="AN20">
        <f t="shared" si="9"/>
        <v>-0.26999999999999957</v>
      </c>
      <c r="AO20">
        <f t="shared" si="10"/>
        <v>-1.9000000000000004</v>
      </c>
      <c r="AP20">
        <f t="shared" si="11"/>
        <v>-2.9</v>
      </c>
      <c r="AQ20">
        <f t="shared" si="12"/>
        <v>-1.6100000000000003</v>
      </c>
      <c r="AR20">
        <f t="shared" si="13"/>
        <v>-1.1499999999999999</v>
      </c>
      <c r="AT20">
        <f t="shared" si="14"/>
        <v>8.3000000000000007</v>
      </c>
    </row>
    <row r="21" spans="1:46" x14ac:dyDescent="0.2">
      <c r="A21">
        <v>519</v>
      </c>
      <c r="B21">
        <v>1971</v>
      </c>
      <c r="C21" s="27">
        <v>0.42</v>
      </c>
      <c r="D21" s="27">
        <v>0.16</v>
      </c>
      <c r="E21" s="27">
        <v>0.03</v>
      </c>
      <c r="F21" s="27">
        <v>0.75</v>
      </c>
      <c r="G21" s="27">
        <v>3.11</v>
      </c>
      <c r="H21" s="27">
        <v>6.8</v>
      </c>
      <c r="I21" s="27">
        <v>7.74</v>
      </c>
      <c r="J21" s="27">
        <v>8.3000000000000007</v>
      </c>
      <c r="K21" s="27">
        <v>6.73</v>
      </c>
      <c r="L21" s="27">
        <v>4.62</v>
      </c>
      <c r="M21" s="27">
        <v>3.07</v>
      </c>
      <c r="N21" s="27">
        <v>1.68</v>
      </c>
      <c r="O21">
        <f t="shared" si="0"/>
        <v>3.62</v>
      </c>
      <c r="P21">
        <v>1971</v>
      </c>
      <c r="Q21">
        <v>-4.18</v>
      </c>
      <c r="R21">
        <v>-0.28999999999999998</v>
      </c>
      <c r="S21">
        <v>-0.74</v>
      </c>
      <c r="T21">
        <v>0.59</v>
      </c>
      <c r="U21">
        <v>4.1900000000000004</v>
      </c>
      <c r="V21">
        <v>6.02</v>
      </c>
      <c r="W21">
        <v>8.36</v>
      </c>
      <c r="X21">
        <v>8.31</v>
      </c>
      <c r="Y21">
        <v>6.46</v>
      </c>
      <c r="Z21">
        <v>3.48</v>
      </c>
      <c r="AA21">
        <v>-0.62</v>
      </c>
      <c r="AB21">
        <v>-0.86</v>
      </c>
      <c r="AC21">
        <v>2.56</v>
      </c>
      <c r="AD21">
        <v>519</v>
      </c>
      <c r="AE21">
        <v>1971</v>
      </c>
      <c r="AF21">
        <f t="shared" ref="AF21:AM21" si="15">Q21-C21</f>
        <v>-4.5999999999999996</v>
      </c>
      <c r="AG21">
        <f t="shared" si="15"/>
        <v>-0.44999999999999996</v>
      </c>
      <c r="AH21">
        <f t="shared" si="15"/>
        <v>-0.77</v>
      </c>
      <c r="AI21">
        <f t="shared" si="15"/>
        <v>-0.16000000000000003</v>
      </c>
      <c r="AJ21">
        <f t="shared" si="15"/>
        <v>1.0800000000000005</v>
      </c>
      <c r="AK21">
        <f t="shared" si="15"/>
        <v>-0.78000000000000025</v>
      </c>
      <c r="AL21">
        <f t="shared" si="15"/>
        <v>0.61999999999999922</v>
      </c>
      <c r="AM21">
        <f t="shared" si="15"/>
        <v>9.9999999999997868E-3</v>
      </c>
      <c r="AN21">
        <f t="shared" ref="AN21:AR45" si="16">Y21-K21</f>
        <v>-0.27000000000000046</v>
      </c>
      <c r="AO21">
        <f t="shared" si="16"/>
        <v>-1.1400000000000001</v>
      </c>
      <c r="AP21">
        <f t="shared" si="16"/>
        <v>-3.69</v>
      </c>
      <c r="AQ21">
        <f t="shared" si="16"/>
        <v>-2.54</v>
      </c>
      <c r="AR21">
        <f t="shared" si="16"/>
        <v>-1.06</v>
      </c>
      <c r="AT21">
        <f t="shared" si="14"/>
        <v>8.2700000000000014</v>
      </c>
    </row>
    <row r="22" spans="1:46" x14ac:dyDescent="0.2">
      <c r="A22">
        <v>519</v>
      </c>
      <c r="B22">
        <v>1972</v>
      </c>
      <c r="C22" s="27">
        <v>2.48</v>
      </c>
      <c r="D22" s="27">
        <v>2.0299999999999998</v>
      </c>
      <c r="E22" s="27">
        <v>2.19</v>
      </c>
      <c r="F22" s="27">
        <v>2.2799999999999998</v>
      </c>
      <c r="G22" s="27">
        <v>4.09</v>
      </c>
      <c r="H22" s="27">
        <v>6.25</v>
      </c>
      <c r="I22" s="27">
        <v>8.42</v>
      </c>
      <c r="J22" s="27">
        <v>8.69</v>
      </c>
      <c r="K22" s="27">
        <v>7.6</v>
      </c>
      <c r="L22" s="27">
        <v>5.41</v>
      </c>
      <c r="M22" s="27">
        <v>3.25</v>
      </c>
      <c r="N22" s="27">
        <v>2.4700000000000002</v>
      </c>
      <c r="O22">
        <f t="shared" si="0"/>
        <v>4.5999999999999996</v>
      </c>
      <c r="P22">
        <v>1972</v>
      </c>
      <c r="Q22">
        <v>2.34</v>
      </c>
      <c r="R22">
        <v>1.31</v>
      </c>
      <c r="S22">
        <v>1.57</v>
      </c>
      <c r="T22">
        <v>1.32</v>
      </c>
      <c r="U22">
        <v>5.51</v>
      </c>
      <c r="V22">
        <v>6.84</v>
      </c>
      <c r="W22">
        <v>9.74</v>
      </c>
      <c r="X22">
        <v>9.1199999999999992</v>
      </c>
      <c r="Y22">
        <v>6.74</v>
      </c>
      <c r="Z22">
        <v>3.85</v>
      </c>
      <c r="AA22">
        <v>0.71</v>
      </c>
      <c r="AB22">
        <v>1.25</v>
      </c>
      <c r="AC22">
        <v>4.1900000000000004</v>
      </c>
      <c r="AD22">
        <v>519</v>
      </c>
      <c r="AE22">
        <v>1972</v>
      </c>
      <c r="AF22">
        <f t="shared" ref="AF22:AM48" si="17">Q22-C22</f>
        <v>-0.14000000000000012</v>
      </c>
      <c r="AG22">
        <f t="shared" si="17"/>
        <v>-0.71999999999999975</v>
      </c>
      <c r="AH22">
        <f t="shared" si="17"/>
        <v>-0.61999999999999988</v>
      </c>
      <c r="AI22">
        <f t="shared" si="17"/>
        <v>-0.95999999999999974</v>
      </c>
      <c r="AJ22">
        <f t="shared" si="17"/>
        <v>1.42</v>
      </c>
      <c r="AK22">
        <f t="shared" si="17"/>
        <v>0.58999999999999986</v>
      </c>
      <c r="AL22">
        <f t="shared" si="17"/>
        <v>1.3200000000000003</v>
      </c>
      <c r="AM22">
        <f t="shared" si="17"/>
        <v>0.42999999999999972</v>
      </c>
      <c r="AN22">
        <f t="shared" si="16"/>
        <v>-0.85999999999999943</v>
      </c>
      <c r="AO22">
        <f t="shared" si="16"/>
        <v>-1.56</v>
      </c>
      <c r="AP22">
        <f t="shared" si="16"/>
        <v>-2.54</v>
      </c>
      <c r="AQ22">
        <f t="shared" si="16"/>
        <v>-1.2200000000000002</v>
      </c>
      <c r="AR22">
        <f t="shared" si="16"/>
        <v>-0.40999999999999925</v>
      </c>
      <c r="AT22">
        <f t="shared" si="14"/>
        <v>6.66</v>
      </c>
    </row>
    <row r="23" spans="1:46" x14ac:dyDescent="0.2">
      <c r="A23">
        <v>519</v>
      </c>
      <c r="B23">
        <v>1973</v>
      </c>
      <c r="C23" s="27">
        <v>2.44</v>
      </c>
      <c r="D23" s="27">
        <v>0.5</v>
      </c>
      <c r="E23" s="27">
        <v>1.24</v>
      </c>
      <c r="F23" s="27">
        <v>1.32</v>
      </c>
      <c r="G23" s="27">
        <v>3.11</v>
      </c>
      <c r="H23" s="27">
        <v>4.59</v>
      </c>
      <c r="I23" s="27">
        <v>7.99</v>
      </c>
      <c r="J23" s="28">
        <f>ROUND(-(AM21+AM22+AM24+AM25)/4+X23,1)</f>
        <v>8.6</v>
      </c>
      <c r="K23" s="27">
        <v>7.38</v>
      </c>
      <c r="L23" s="27">
        <v>5.49</v>
      </c>
      <c r="M23" s="27">
        <v>2.42</v>
      </c>
      <c r="N23" s="27">
        <v>0.78</v>
      </c>
      <c r="O23">
        <f t="shared" si="0"/>
        <v>3.82</v>
      </c>
      <c r="P23">
        <v>1973</v>
      </c>
      <c r="Q23">
        <v>2.5</v>
      </c>
      <c r="R23">
        <v>-3.72</v>
      </c>
      <c r="S23">
        <v>0.73</v>
      </c>
      <c r="T23">
        <v>0.23</v>
      </c>
      <c r="U23">
        <v>2.93</v>
      </c>
      <c r="V23">
        <v>5.58</v>
      </c>
      <c r="W23">
        <v>8.23</v>
      </c>
      <c r="X23">
        <v>8.81</v>
      </c>
      <c r="Y23">
        <v>6.98</v>
      </c>
      <c r="Z23">
        <v>3.41</v>
      </c>
      <c r="AA23">
        <v>-3.58</v>
      </c>
      <c r="AB23">
        <v>-4.2699999999999996</v>
      </c>
      <c r="AC23">
        <v>2.3199999999999998</v>
      </c>
      <c r="AD23">
        <v>519</v>
      </c>
      <c r="AE23">
        <v>1973</v>
      </c>
      <c r="AF23">
        <f t="shared" si="17"/>
        <v>6.0000000000000053E-2</v>
      </c>
      <c r="AG23">
        <f t="shared" si="17"/>
        <v>-4.2200000000000006</v>
      </c>
      <c r="AH23">
        <f t="shared" si="17"/>
        <v>-0.51</v>
      </c>
      <c r="AI23">
        <f t="shared" si="17"/>
        <v>-1.0900000000000001</v>
      </c>
      <c r="AJ23">
        <f t="shared" si="17"/>
        <v>-0.17999999999999972</v>
      </c>
      <c r="AK23">
        <f t="shared" si="17"/>
        <v>0.99000000000000021</v>
      </c>
      <c r="AL23">
        <f t="shared" si="17"/>
        <v>0.24000000000000021</v>
      </c>
      <c r="AM23">
        <f t="shared" si="17"/>
        <v>0.21000000000000085</v>
      </c>
      <c r="AN23">
        <f t="shared" si="16"/>
        <v>-0.39999999999999947</v>
      </c>
      <c r="AO23">
        <f t="shared" si="16"/>
        <v>-2.08</v>
      </c>
      <c r="AP23">
        <f t="shared" si="16"/>
        <v>-6</v>
      </c>
      <c r="AQ23">
        <f t="shared" si="16"/>
        <v>-5.05</v>
      </c>
      <c r="AR23">
        <f t="shared" si="16"/>
        <v>-1.5</v>
      </c>
      <c r="AT23">
        <f t="shared" si="14"/>
        <v>8.1</v>
      </c>
    </row>
    <row r="24" spans="1:46" x14ac:dyDescent="0.2">
      <c r="A24">
        <v>519</v>
      </c>
      <c r="B24">
        <v>1974</v>
      </c>
      <c r="C24" s="27">
        <v>1.43</v>
      </c>
      <c r="D24" s="27">
        <v>0.62</v>
      </c>
      <c r="E24" s="27">
        <v>1.41</v>
      </c>
      <c r="F24" s="27">
        <v>2.68</v>
      </c>
      <c r="G24" s="27">
        <v>4.63</v>
      </c>
      <c r="H24" s="27">
        <v>6.89</v>
      </c>
      <c r="I24" s="27">
        <v>8.81</v>
      </c>
      <c r="J24" s="27">
        <v>8.75</v>
      </c>
      <c r="K24" s="27">
        <v>6.99</v>
      </c>
      <c r="L24" s="27">
        <v>4.9800000000000004</v>
      </c>
      <c r="M24" s="27">
        <v>4.12</v>
      </c>
      <c r="N24" s="27">
        <v>2.16</v>
      </c>
      <c r="O24">
        <f t="shared" si="0"/>
        <v>4.46</v>
      </c>
      <c r="P24">
        <v>1974</v>
      </c>
      <c r="Q24">
        <v>1.06</v>
      </c>
      <c r="R24">
        <v>-0.23</v>
      </c>
      <c r="S24">
        <v>3.2</v>
      </c>
      <c r="T24">
        <v>5.52</v>
      </c>
      <c r="U24">
        <v>5.24</v>
      </c>
      <c r="V24">
        <v>7.7</v>
      </c>
      <c r="W24">
        <v>8.3000000000000007</v>
      </c>
      <c r="X24">
        <v>8</v>
      </c>
      <c r="Y24">
        <v>5.17</v>
      </c>
      <c r="Z24">
        <v>2.73</v>
      </c>
      <c r="AA24">
        <v>2.37</v>
      </c>
      <c r="AB24">
        <v>-3.06</v>
      </c>
      <c r="AC24">
        <v>3.83</v>
      </c>
      <c r="AD24">
        <v>519</v>
      </c>
      <c r="AE24">
        <v>1974</v>
      </c>
      <c r="AF24">
        <f t="shared" si="17"/>
        <v>-0.36999999999999988</v>
      </c>
      <c r="AG24">
        <f t="shared" si="17"/>
        <v>-0.85</v>
      </c>
      <c r="AH24">
        <f t="shared" si="17"/>
        <v>1.7900000000000003</v>
      </c>
      <c r="AI24">
        <f t="shared" si="17"/>
        <v>2.8399999999999994</v>
      </c>
      <c r="AJ24">
        <f t="shared" si="17"/>
        <v>0.61000000000000032</v>
      </c>
      <c r="AK24">
        <f t="shared" si="17"/>
        <v>0.8100000000000005</v>
      </c>
      <c r="AL24">
        <f t="shared" si="17"/>
        <v>-0.50999999999999979</v>
      </c>
      <c r="AM24">
        <f t="shared" si="17"/>
        <v>-0.75</v>
      </c>
      <c r="AN24">
        <f t="shared" si="16"/>
        <v>-1.8200000000000003</v>
      </c>
      <c r="AO24">
        <f t="shared" si="16"/>
        <v>-2.2500000000000004</v>
      </c>
      <c r="AP24">
        <f t="shared" si="16"/>
        <v>-1.75</v>
      </c>
      <c r="AQ24">
        <f t="shared" si="16"/>
        <v>-5.2200000000000006</v>
      </c>
      <c r="AR24">
        <f t="shared" si="16"/>
        <v>-0.62999999999999989</v>
      </c>
      <c r="AT24">
        <f t="shared" si="14"/>
        <v>8.1900000000000013</v>
      </c>
    </row>
    <row r="25" spans="1:46" x14ac:dyDescent="0.2">
      <c r="A25">
        <v>519</v>
      </c>
      <c r="B25">
        <v>1975</v>
      </c>
      <c r="C25" s="27">
        <v>1.34</v>
      </c>
      <c r="D25" s="27">
        <v>1.39</v>
      </c>
      <c r="E25" s="27">
        <v>1.1499999999999999</v>
      </c>
      <c r="F25" s="27">
        <v>1.53</v>
      </c>
      <c r="G25" s="27">
        <v>4.13</v>
      </c>
      <c r="H25" s="27">
        <v>5.61</v>
      </c>
      <c r="I25" s="27">
        <v>8.7200000000000006</v>
      </c>
      <c r="J25" s="27">
        <v>8.3800000000000008</v>
      </c>
      <c r="K25" s="27">
        <v>6.4</v>
      </c>
      <c r="L25" s="27">
        <v>4.71</v>
      </c>
      <c r="M25" s="27">
        <v>4.0599999999999996</v>
      </c>
      <c r="N25" s="27">
        <v>1.69</v>
      </c>
      <c r="O25">
        <f t="shared" si="0"/>
        <v>4.09</v>
      </c>
      <c r="P25">
        <v>1975</v>
      </c>
      <c r="Q25">
        <v>-3.01</v>
      </c>
      <c r="R25">
        <v>1.1299999999999999</v>
      </c>
      <c r="S25">
        <v>-1.79</v>
      </c>
      <c r="T25">
        <v>-0.09</v>
      </c>
      <c r="U25">
        <v>4.16</v>
      </c>
      <c r="V25">
        <v>5.16</v>
      </c>
      <c r="W25">
        <v>9.32</v>
      </c>
      <c r="X25">
        <v>9.36</v>
      </c>
      <c r="Y25">
        <v>4.17</v>
      </c>
      <c r="Z25">
        <v>4.43</v>
      </c>
      <c r="AA25">
        <v>1.87</v>
      </c>
      <c r="AB25">
        <v>-2.11</v>
      </c>
      <c r="AC25">
        <v>2.72</v>
      </c>
      <c r="AD25">
        <v>519</v>
      </c>
      <c r="AE25">
        <v>1975</v>
      </c>
      <c r="AF25">
        <f t="shared" si="17"/>
        <v>-4.3499999999999996</v>
      </c>
      <c r="AG25">
        <f t="shared" si="17"/>
        <v>-0.26</v>
      </c>
      <c r="AH25">
        <f t="shared" si="17"/>
        <v>-2.94</v>
      </c>
      <c r="AI25">
        <f t="shared" si="17"/>
        <v>-1.62</v>
      </c>
      <c r="AJ25">
        <f t="shared" si="17"/>
        <v>3.0000000000000249E-2</v>
      </c>
      <c r="AK25">
        <f t="shared" si="17"/>
        <v>-0.45000000000000018</v>
      </c>
      <c r="AL25">
        <f t="shared" si="17"/>
        <v>0.59999999999999964</v>
      </c>
      <c r="AM25">
        <f t="shared" si="17"/>
        <v>0.97999999999999865</v>
      </c>
      <c r="AN25">
        <f t="shared" si="16"/>
        <v>-2.2300000000000004</v>
      </c>
      <c r="AO25">
        <f t="shared" si="16"/>
        <v>-0.28000000000000025</v>
      </c>
      <c r="AP25">
        <f t="shared" si="16"/>
        <v>-2.1899999999999995</v>
      </c>
      <c r="AQ25">
        <f t="shared" si="16"/>
        <v>-3.8</v>
      </c>
      <c r="AR25">
        <f t="shared" si="16"/>
        <v>-1.3699999999999997</v>
      </c>
      <c r="AT25">
        <f t="shared" si="14"/>
        <v>7.57</v>
      </c>
    </row>
    <row r="26" spans="1:46" x14ac:dyDescent="0.2">
      <c r="A26">
        <v>519</v>
      </c>
      <c r="B26">
        <v>1976</v>
      </c>
      <c r="C26" s="27">
        <v>0.41</v>
      </c>
      <c r="D26" s="27">
        <v>0.99</v>
      </c>
      <c r="E26" s="27">
        <v>1.1599999999999999</v>
      </c>
      <c r="F26" s="27">
        <v>1.32</v>
      </c>
      <c r="G26" s="27">
        <v>2.94</v>
      </c>
      <c r="H26" s="27">
        <v>5.71</v>
      </c>
      <c r="I26" s="27">
        <v>8.09</v>
      </c>
      <c r="J26" s="27">
        <v>9.01</v>
      </c>
      <c r="K26" s="27">
        <v>8.2799999999999994</v>
      </c>
      <c r="L26" s="27">
        <v>6.75</v>
      </c>
      <c r="M26" s="27">
        <v>4.8499999999999996</v>
      </c>
      <c r="N26" s="27">
        <v>1.46</v>
      </c>
      <c r="O26">
        <f t="shared" si="0"/>
        <v>4.25</v>
      </c>
      <c r="P26">
        <v>1976</v>
      </c>
      <c r="Q26">
        <v>-3.01</v>
      </c>
      <c r="R26">
        <v>0.49</v>
      </c>
      <c r="S26">
        <v>1.48</v>
      </c>
      <c r="T26">
        <v>1.04</v>
      </c>
      <c r="U26">
        <v>2.98</v>
      </c>
      <c r="V26">
        <v>7.75</v>
      </c>
      <c r="W26">
        <v>9.32</v>
      </c>
      <c r="X26">
        <v>11.31</v>
      </c>
      <c r="Y26">
        <v>6.52</v>
      </c>
      <c r="Z26">
        <v>5.54</v>
      </c>
      <c r="AA26">
        <v>2.4700000000000002</v>
      </c>
      <c r="AB26">
        <v>-1.86</v>
      </c>
      <c r="AC26">
        <v>3.67</v>
      </c>
      <c r="AD26">
        <v>519</v>
      </c>
      <c r="AE26">
        <v>1976</v>
      </c>
      <c r="AF26">
        <f t="shared" si="17"/>
        <v>-3.42</v>
      </c>
      <c r="AG26">
        <f t="shared" si="17"/>
        <v>-0.5</v>
      </c>
      <c r="AH26">
        <f t="shared" si="17"/>
        <v>0.32000000000000006</v>
      </c>
      <c r="AI26">
        <f t="shared" si="17"/>
        <v>-0.28000000000000003</v>
      </c>
      <c r="AJ26">
        <f t="shared" si="17"/>
        <v>4.0000000000000036E-2</v>
      </c>
      <c r="AK26">
        <f t="shared" si="17"/>
        <v>2.04</v>
      </c>
      <c r="AL26">
        <f t="shared" si="17"/>
        <v>1.2300000000000004</v>
      </c>
      <c r="AM26">
        <f t="shared" si="17"/>
        <v>2.3000000000000007</v>
      </c>
      <c r="AN26">
        <f t="shared" si="16"/>
        <v>-1.7599999999999998</v>
      </c>
      <c r="AO26">
        <f t="shared" si="16"/>
        <v>-1.21</v>
      </c>
      <c r="AP26">
        <f t="shared" si="16"/>
        <v>-2.3799999999999994</v>
      </c>
      <c r="AQ26">
        <f t="shared" si="16"/>
        <v>-3.3200000000000003</v>
      </c>
      <c r="AR26">
        <f t="shared" si="16"/>
        <v>-0.58000000000000007</v>
      </c>
      <c r="AT26">
        <f t="shared" si="14"/>
        <v>8.6</v>
      </c>
    </row>
    <row r="27" spans="1:46" x14ac:dyDescent="0.2">
      <c r="A27">
        <v>519</v>
      </c>
      <c r="B27">
        <v>1977</v>
      </c>
      <c r="C27" s="27">
        <v>1.31</v>
      </c>
      <c r="D27" s="27">
        <v>1.22</v>
      </c>
      <c r="E27" s="27">
        <v>1.99</v>
      </c>
      <c r="F27" s="27">
        <v>1.33</v>
      </c>
      <c r="G27" s="27">
        <v>3.11</v>
      </c>
      <c r="H27" s="27">
        <v>6.49</v>
      </c>
      <c r="I27" s="27">
        <v>7.53</v>
      </c>
      <c r="J27" s="27">
        <v>7.86</v>
      </c>
      <c r="K27" s="27">
        <v>6.11</v>
      </c>
      <c r="L27" s="27">
        <v>4.84</v>
      </c>
      <c r="M27" s="27">
        <v>2.21</v>
      </c>
      <c r="N27" s="27">
        <v>2.4300000000000002</v>
      </c>
      <c r="O27">
        <f t="shared" si="0"/>
        <v>3.87</v>
      </c>
      <c r="P27">
        <v>1977</v>
      </c>
      <c r="Q27">
        <v>-0.75</v>
      </c>
      <c r="R27">
        <v>-0.5</v>
      </c>
      <c r="S27">
        <v>0.2</v>
      </c>
      <c r="T27">
        <v>-0.85</v>
      </c>
      <c r="U27">
        <v>4.29</v>
      </c>
      <c r="V27">
        <v>7.06</v>
      </c>
      <c r="W27">
        <v>8.32</v>
      </c>
      <c r="X27">
        <v>7.43</v>
      </c>
      <c r="Y27">
        <v>6.09</v>
      </c>
      <c r="Z27">
        <v>3.63</v>
      </c>
      <c r="AA27">
        <v>-0.76</v>
      </c>
      <c r="AB27">
        <v>0.36</v>
      </c>
      <c r="AC27">
        <v>2.88</v>
      </c>
      <c r="AD27">
        <v>519</v>
      </c>
      <c r="AE27">
        <v>1977</v>
      </c>
      <c r="AF27">
        <f t="shared" si="17"/>
        <v>-2.06</v>
      </c>
      <c r="AG27">
        <f t="shared" si="17"/>
        <v>-1.72</v>
      </c>
      <c r="AH27">
        <f t="shared" si="17"/>
        <v>-1.79</v>
      </c>
      <c r="AI27">
        <f t="shared" si="17"/>
        <v>-2.1800000000000002</v>
      </c>
      <c r="AJ27">
        <f t="shared" si="17"/>
        <v>1.1800000000000002</v>
      </c>
      <c r="AK27">
        <f t="shared" si="17"/>
        <v>0.5699999999999994</v>
      </c>
      <c r="AL27">
        <f t="shared" si="17"/>
        <v>0.79</v>
      </c>
      <c r="AM27">
        <f t="shared" si="17"/>
        <v>-0.4300000000000006</v>
      </c>
      <c r="AN27">
        <f t="shared" si="16"/>
        <v>-2.0000000000000462E-2</v>
      </c>
      <c r="AO27">
        <f t="shared" si="16"/>
        <v>-1.21</v>
      </c>
      <c r="AP27">
        <f t="shared" si="16"/>
        <v>-2.9699999999999998</v>
      </c>
      <c r="AQ27">
        <f t="shared" si="16"/>
        <v>-2.0700000000000003</v>
      </c>
      <c r="AR27">
        <f t="shared" si="16"/>
        <v>-0.99000000000000021</v>
      </c>
      <c r="AT27">
        <f t="shared" si="14"/>
        <v>6.6400000000000006</v>
      </c>
    </row>
    <row r="28" spans="1:46" x14ac:dyDescent="0.2">
      <c r="A28">
        <v>519</v>
      </c>
      <c r="B28">
        <v>1978</v>
      </c>
      <c r="C28" s="27">
        <v>1.17</v>
      </c>
      <c r="D28" s="27">
        <v>0.56000000000000005</v>
      </c>
      <c r="E28" s="27">
        <v>0.55000000000000004</v>
      </c>
      <c r="F28" s="27">
        <v>1.1299999999999999</v>
      </c>
      <c r="G28" s="27">
        <v>2.73</v>
      </c>
      <c r="H28" s="27">
        <v>5.37</v>
      </c>
      <c r="I28" s="27">
        <v>7.61</v>
      </c>
      <c r="J28" s="27">
        <v>9.09</v>
      </c>
      <c r="K28" s="27">
        <v>7.17</v>
      </c>
      <c r="L28" s="27">
        <v>5.25</v>
      </c>
      <c r="M28" s="27">
        <v>3.03</v>
      </c>
      <c r="N28" s="27">
        <v>2.77</v>
      </c>
      <c r="O28">
        <f t="shared" si="0"/>
        <v>3.87</v>
      </c>
      <c r="P28">
        <v>1978</v>
      </c>
      <c r="Q28">
        <v>-2.0699999999999998</v>
      </c>
      <c r="R28">
        <v>-2.71</v>
      </c>
      <c r="S28">
        <v>-0.18</v>
      </c>
      <c r="T28">
        <v>1.26</v>
      </c>
      <c r="U28">
        <v>5.23</v>
      </c>
      <c r="V28">
        <v>6.56</v>
      </c>
      <c r="W28">
        <v>7.87</v>
      </c>
      <c r="X28">
        <v>9.5299999999999994</v>
      </c>
      <c r="Y28">
        <v>5.96</v>
      </c>
      <c r="Z28">
        <v>3.59</v>
      </c>
      <c r="AA28">
        <v>-0.34</v>
      </c>
      <c r="AB28">
        <v>1.1599999999999999</v>
      </c>
      <c r="AC28">
        <v>2.99</v>
      </c>
      <c r="AD28">
        <v>519</v>
      </c>
      <c r="AE28">
        <v>1978</v>
      </c>
      <c r="AF28">
        <f t="shared" si="17"/>
        <v>-3.2399999999999998</v>
      </c>
      <c r="AG28">
        <f t="shared" si="17"/>
        <v>-3.27</v>
      </c>
      <c r="AH28">
        <f t="shared" si="17"/>
        <v>-0.73</v>
      </c>
      <c r="AI28">
        <f t="shared" si="17"/>
        <v>0.13000000000000012</v>
      </c>
      <c r="AJ28">
        <f t="shared" si="17"/>
        <v>2.5000000000000004</v>
      </c>
      <c r="AK28">
        <f t="shared" si="17"/>
        <v>1.1899999999999995</v>
      </c>
      <c r="AL28">
        <f t="shared" si="17"/>
        <v>0.25999999999999979</v>
      </c>
      <c r="AM28">
        <f t="shared" si="17"/>
        <v>0.4399999999999995</v>
      </c>
      <c r="AN28">
        <f t="shared" si="16"/>
        <v>-1.21</v>
      </c>
      <c r="AO28">
        <f t="shared" si="16"/>
        <v>-1.6600000000000001</v>
      </c>
      <c r="AP28">
        <f t="shared" si="16"/>
        <v>-3.3699999999999997</v>
      </c>
      <c r="AQ28">
        <f t="shared" si="16"/>
        <v>-1.61</v>
      </c>
      <c r="AR28">
        <f t="shared" si="16"/>
        <v>-0.87999999999999989</v>
      </c>
      <c r="AT28">
        <f t="shared" si="14"/>
        <v>8.5399999999999991</v>
      </c>
    </row>
    <row r="29" spans="1:46" x14ac:dyDescent="0.2">
      <c r="A29">
        <v>519</v>
      </c>
      <c r="B29">
        <v>1979</v>
      </c>
      <c r="C29" s="27">
        <v>0.63</v>
      </c>
      <c r="D29" s="27">
        <v>0.53</v>
      </c>
      <c r="E29" s="27">
        <v>-0.71</v>
      </c>
      <c r="F29" s="27">
        <v>-1.4</v>
      </c>
      <c r="G29" s="27">
        <v>0.28000000000000003</v>
      </c>
      <c r="H29" s="27">
        <v>4.6100000000000003</v>
      </c>
      <c r="I29" s="27">
        <v>6.29</v>
      </c>
      <c r="J29" s="27">
        <v>6.48</v>
      </c>
      <c r="K29" s="27">
        <v>3.83</v>
      </c>
      <c r="L29" s="27">
        <v>2.78</v>
      </c>
      <c r="M29" s="27">
        <v>2.0699999999999998</v>
      </c>
      <c r="N29" s="27">
        <v>2.06</v>
      </c>
      <c r="O29">
        <f t="shared" si="0"/>
        <v>2.29</v>
      </c>
      <c r="P29">
        <v>1979</v>
      </c>
      <c r="Q29">
        <v>-4.32</v>
      </c>
      <c r="R29">
        <v>-1.05</v>
      </c>
      <c r="S29">
        <v>-5.39</v>
      </c>
      <c r="T29">
        <v>-0.97</v>
      </c>
      <c r="U29">
        <v>-1.37</v>
      </c>
      <c r="V29">
        <v>6.61</v>
      </c>
      <c r="W29">
        <v>6.35</v>
      </c>
      <c r="X29">
        <v>6.73</v>
      </c>
      <c r="Y29">
        <v>3.17</v>
      </c>
      <c r="Z29">
        <v>3.5</v>
      </c>
      <c r="AA29">
        <v>0.21</v>
      </c>
      <c r="AB29">
        <v>-0.16</v>
      </c>
      <c r="AC29">
        <v>1.1100000000000001</v>
      </c>
      <c r="AD29">
        <v>519</v>
      </c>
      <c r="AE29">
        <v>1979</v>
      </c>
      <c r="AF29">
        <f t="shared" si="17"/>
        <v>-4.95</v>
      </c>
      <c r="AG29">
        <f t="shared" si="17"/>
        <v>-1.58</v>
      </c>
      <c r="AH29">
        <f t="shared" si="17"/>
        <v>-4.68</v>
      </c>
      <c r="AI29">
        <f t="shared" si="17"/>
        <v>0.42999999999999994</v>
      </c>
      <c r="AJ29">
        <f t="shared" si="17"/>
        <v>-1.6500000000000001</v>
      </c>
      <c r="AK29">
        <f t="shared" si="17"/>
        <v>2</v>
      </c>
      <c r="AL29">
        <f t="shared" si="17"/>
        <v>5.9999999999999609E-2</v>
      </c>
      <c r="AM29">
        <f t="shared" si="17"/>
        <v>0.25</v>
      </c>
      <c r="AN29">
        <f t="shared" si="16"/>
        <v>-0.66000000000000014</v>
      </c>
      <c r="AO29">
        <f t="shared" si="16"/>
        <v>0.7200000000000002</v>
      </c>
      <c r="AP29">
        <f t="shared" si="16"/>
        <v>-1.8599999999999999</v>
      </c>
      <c r="AQ29">
        <f t="shared" si="16"/>
        <v>-2.2200000000000002</v>
      </c>
      <c r="AR29">
        <f t="shared" si="16"/>
        <v>-1.18</v>
      </c>
      <c r="AT29">
        <f t="shared" si="14"/>
        <v>7.8800000000000008</v>
      </c>
    </row>
    <row r="30" spans="1:46" x14ac:dyDescent="0.2">
      <c r="A30">
        <v>519</v>
      </c>
      <c r="B30">
        <v>1980</v>
      </c>
      <c r="C30" s="27">
        <v>1.02</v>
      </c>
      <c r="D30" s="27">
        <v>0.73</v>
      </c>
      <c r="E30" s="27">
        <v>0.68</v>
      </c>
      <c r="F30" s="27">
        <v>1.92</v>
      </c>
      <c r="G30" s="27">
        <v>4.59</v>
      </c>
      <c r="H30" s="27">
        <v>7.83</v>
      </c>
      <c r="I30" s="27">
        <v>8.26</v>
      </c>
      <c r="J30" s="27">
        <v>9.31</v>
      </c>
      <c r="K30" s="27">
        <v>7.69</v>
      </c>
      <c r="L30" s="27">
        <v>4.57</v>
      </c>
      <c r="M30" s="27">
        <v>2.89</v>
      </c>
      <c r="N30" s="27">
        <v>1.5</v>
      </c>
      <c r="O30">
        <f t="shared" si="0"/>
        <v>4.25</v>
      </c>
      <c r="P30">
        <v>1980</v>
      </c>
      <c r="Q30">
        <v>-0.91</v>
      </c>
      <c r="R30">
        <v>-0.08</v>
      </c>
      <c r="S30">
        <v>0.08</v>
      </c>
      <c r="T30">
        <v>2.85</v>
      </c>
      <c r="U30">
        <v>5.72</v>
      </c>
      <c r="V30">
        <v>7.08</v>
      </c>
      <c r="W30">
        <v>8.23</v>
      </c>
      <c r="X30">
        <v>9.1300000000000008</v>
      </c>
      <c r="Y30">
        <v>6.59</v>
      </c>
      <c r="Z30">
        <v>1.42</v>
      </c>
      <c r="AA30">
        <v>0.22</v>
      </c>
      <c r="AB30">
        <v>-2.74</v>
      </c>
      <c r="AC30">
        <v>3.13</v>
      </c>
      <c r="AD30">
        <v>519</v>
      </c>
      <c r="AE30">
        <v>1980</v>
      </c>
      <c r="AF30">
        <f t="shared" si="17"/>
        <v>-1.9300000000000002</v>
      </c>
      <c r="AG30">
        <f t="shared" si="17"/>
        <v>-0.80999999999999994</v>
      </c>
      <c r="AH30">
        <f t="shared" si="17"/>
        <v>-0.60000000000000009</v>
      </c>
      <c r="AI30">
        <f t="shared" si="17"/>
        <v>0.93000000000000016</v>
      </c>
      <c r="AJ30">
        <f t="shared" si="17"/>
        <v>1.1299999999999999</v>
      </c>
      <c r="AK30">
        <f t="shared" si="17"/>
        <v>-0.75</v>
      </c>
      <c r="AL30">
        <f t="shared" si="17"/>
        <v>-2.9999999999999361E-2</v>
      </c>
      <c r="AM30">
        <f t="shared" si="17"/>
        <v>-0.17999999999999972</v>
      </c>
      <c r="AN30">
        <f t="shared" si="16"/>
        <v>-1.1000000000000005</v>
      </c>
      <c r="AO30">
        <f t="shared" si="16"/>
        <v>-3.1500000000000004</v>
      </c>
      <c r="AP30">
        <f t="shared" si="16"/>
        <v>-2.67</v>
      </c>
      <c r="AQ30">
        <f t="shared" si="16"/>
        <v>-4.24</v>
      </c>
      <c r="AR30">
        <f t="shared" si="16"/>
        <v>-1.1200000000000001</v>
      </c>
      <c r="AT30">
        <f t="shared" si="14"/>
        <v>8.6300000000000008</v>
      </c>
    </row>
    <row r="31" spans="1:46" x14ac:dyDescent="0.2">
      <c r="A31">
        <v>519</v>
      </c>
      <c r="B31">
        <v>1981</v>
      </c>
      <c r="C31" s="27">
        <v>-0.1</v>
      </c>
      <c r="D31" s="27">
        <v>-0.8</v>
      </c>
      <c r="E31" s="27">
        <v>-0.42</v>
      </c>
      <c r="F31" s="27">
        <v>0.9</v>
      </c>
      <c r="G31" s="27">
        <v>2.0299999999999998</v>
      </c>
      <c r="H31" s="27">
        <v>3.33</v>
      </c>
      <c r="I31" s="27">
        <v>6.45</v>
      </c>
      <c r="J31" s="27">
        <v>7.96</v>
      </c>
      <c r="K31" s="27">
        <v>6.64</v>
      </c>
      <c r="L31" s="27">
        <v>3.27</v>
      </c>
      <c r="M31" s="27">
        <v>2.04</v>
      </c>
      <c r="N31" s="27">
        <v>0.92</v>
      </c>
      <c r="O31">
        <f t="shared" si="0"/>
        <v>2.69</v>
      </c>
      <c r="P31">
        <v>1981</v>
      </c>
      <c r="Q31">
        <v>-2.87</v>
      </c>
      <c r="R31">
        <v>-2.75</v>
      </c>
      <c r="S31">
        <v>-1.77</v>
      </c>
      <c r="T31">
        <v>1.8</v>
      </c>
      <c r="U31">
        <v>2.09</v>
      </c>
      <c r="V31">
        <v>4.8600000000000003</v>
      </c>
      <c r="W31">
        <v>7.22</v>
      </c>
      <c r="X31">
        <v>9.44</v>
      </c>
      <c r="Y31">
        <v>5.91</v>
      </c>
      <c r="Z31">
        <v>0.79</v>
      </c>
      <c r="AA31">
        <v>-0.61</v>
      </c>
      <c r="AB31">
        <v>-1.58</v>
      </c>
      <c r="AC31">
        <v>1.88</v>
      </c>
      <c r="AD31">
        <v>519</v>
      </c>
      <c r="AE31">
        <v>1981</v>
      </c>
      <c r="AF31">
        <f t="shared" si="17"/>
        <v>-2.77</v>
      </c>
      <c r="AG31">
        <f t="shared" si="17"/>
        <v>-1.95</v>
      </c>
      <c r="AH31">
        <f t="shared" si="17"/>
        <v>-1.35</v>
      </c>
      <c r="AI31">
        <f t="shared" si="17"/>
        <v>0.9</v>
      </c>
      <c r="AJ31">
        <f t="shared" si="17"/>
        <v>6.0000000000000053E-2</v>
      </c>
      <c r="AK31">
        <f t="shared" si="17"/>
        <v>1.5300000000000002</v>
      </c>
      <c r="AL31">
        <f t="shared" si="17"/>
        <v>0.76999999999999957</v>
      </c>
      <c r="AM31">
        <f t="shared" si="17"/>
        <v>1.4799999999999995</v>
      </c>
      <c r="AN31">
        <f t="shared" si="16"/>
        <v>-0.72999999999999954</v>
      </c>
      <c r="AO31">
        <f t="shared" si="16"/>
        <v>-2.48</v>
      </c>
      <c r="AP31">
        <f t="shared" si="16"/>
        <v>-2.65</v>
      </c>
      <c r="AQ31">
        <f t="shared" si="16"/>
        <v>-2.5</v>
      </c>
      <c r="AR31">
        <f t="shared" si="16"/>
        <v>-0.81</v>
      </c>
      <c r="AT31">
        <f t="shared" si="14"/>
        <v>8.76</v>
      </c>
    </row>
    <row r="32" spans="1:46" x14ac:dyDescent="0.2">
      <c r="A32">
        <v>519</v>
      </c>
      <c r="B32">
        <v>1982</v>
      </c>
      <c r="C32" s="27">
        <v>0.09</v>
      </c>
      <c r="D32" s="27">
        <v>0.52</v>
      </c>
      <c r="E32" s="27">
        <v>0.03</v>
      </c>
      <c r="F32" s="27">
        <v>1.1100000000000001</v>
      </c>
      <c r="G32" s="27">
        <v>2.13</v>
      </c>
      <c r="H32" s="27">
        <v>5.03</v>
      </c>
      <c r="I32" s="27">
        <v>7.07</v>
      </c>
      <c r="J32" s="27">
        <v>7.64</v>
      </c>
      <c r="K32" s="27">
        <v>5.81</v>
      </c>
      <c r="L32" s="27">
        <v>5.01</v>
      </c>
      <c r="M32" s="27">
        <v>2.78</v>
      </c>
      <c r="N32" s="27">
        <v>1.34</v>
      </c>
      <c r="O32">
        <f t="shared" si="0"/>
        <v>3.21</v>
      </c>
      <c r="P32">
        <v>1982</v>
      </c>
      <c r="Q32">
        <v>-1.75</v>
      </c>
      <c r="R32">
        <v>1.03</v>
      </c>
      <c r="S32">
        <v>-0.2</v>
      </c>
      <c r="T32">
        <v>1.54</v>
      </c>
      <c r="U32">
        <v>1.41</v>
      </c>
      <c r="V32">
        <v>5.65</v>
      </c>
      <c r="W32">
        <v>9.9700000000000006</v>
      </c>
      <c r="X32">
        <v>7.62</v>
      </c>
      <c r="Y32">
        <v>4.57</v>
      </c>
      <c r="Z32">
        <v>3.9</v>
      </c>
      <c r="AA32">
        <v>-0.16</v>
      </c>
      <c r="AB32">
        <v>-1.45</v>
      </c>
      <c r="AC32">
        <v>2.68</v>
      </c>
      <c r="AD32">
        <v>519</v>
      </c>
      <c r="AE32">
        <v>1982</v>
      </c>
      <c r="AF32">
        <f t="shared" si="17"/>
        <v>-1.84</v>
      </c>
      <c r="AG32">
        <f t="shared" si="17"/>
        <v>0.51</v>
      </c>
      <c r="AH32">
        <f t="shared" si="17"/>
        <v>-0.23</v>
      </c>
      <c r="AI32">
        <f t="shared" si="17"/>
        <v>0.42999999999999994</v>
      </c>
      <c r="AJ32">
        <f t="shared" si="17"/>
        <v>-0.72</v>
      </c>
      <c r="AK32">
        <f t="shared" si="17"/>
        <v>0.62000000000000011</v>
      </c>
      <c r="AL32">
        <f t="shared" si="17"/>
        <v>2.9000000000000004</v>
      </c>
      <c r="AM32">
        <f t="shared" si="17"/>
        <v>-1.9999999999999574E-2</v>
      </c>
      <c r="AN32">
        <f t="shared" si="16"/>
        <v>-1.2399999999999993</v>
      </c>
      <c r="AO32">
        <f t="shared" si="16"/>
        <v>-1.1099999999999999</v>
      </c>
      <c r="AP32">
        <f t="shared" si="16"/>
        <v>-2.94</v>
      </c>
      <c r="AQ32">
        <f t="shared" si="16"/>
        <v>-2.79</v>
      </c>
      <c r="AR32">
        <f t="shared" si="16"/>
        <v>-0.5299999999999998</v>
      </c>
      <c r="AT32">
        <f t="shared" si="14"/>
        <v>7.6099999999999994</v>
      </c>
    </row>
    <row r="33" spans="1:46" x14ac:dyDescent="0.2">
      <c r="A33">
        <v>519</v>
      </c>
      <c r="B33">
        <v>1983</v>
      </c>
      <c r="C33" s="27">
        <v>0.67</v>
      </c>
      <c r="D33" s="27">
        <v>0.54</v>
      </c>
      <c r="E33" s="27">
        <v>0.19</v>
      </c>
      <c r="F33" s="27">
        <v>0.15</v>
      </c>
      <c r="G33" s="27">
        <v>1.95</v>
      </c>
      <c r="H33" s="27">
        <v>4.49</v>
      </c>
      <c r="I33" s="27">
        <v>7.36</v>
      </c>
      <c r="J33" s="27">
        <v>7.23</v>
      </c>
      <c r="K33" s="27">
        <v>6.02</v>
      </c>
      <c r="L33" s="27">
        <v>4.53</v>
      </c>
      <c r="M33" s="27">
        <v>2.5</v>
      </c>
      <c r="N33" s="27">
        <v>1.47</v>
      </c>
      <c r="O33">
        <f t="shared" si="0"/>
        <v>3.09</v>
      </c>
      <c r="P33">
        <v>1983</v>
      </c>
      <c r="Q33">
        <v>-2.44</v>
      </c>
      <c r="R33">
        <v>1.03</v>
      </c>
      <c r="S33">
        <v>-1.65</v>
      </c>
      <c r="T33">
        <v>-2.1</v>
      </c>
      <c r="U33">
        <v>1.73</v>
      </c>
      <c r="V33">
        <v>6.38</v>
      </c>
      <c r="W33">
        <v>8.8000000000000007</v>
      </c>
      <c r="X33">
        <v>8.84</v>
      </c>
      <c r="Y33">
        <v>4.24</v>
      </c>
      <c r="Z33">
        <v>2.46</v>
      </c>
      <c r="AA33">
        <v>0.25</v>
      </c>
      <c r="AB33">
        <v>-0.94</v>
      </c>
      <c r="AC33">
        <v>2.2200000000000002</v>
      </c>
      <c r="AD33">
        <v>519</v>
      </c>
      <c r="AE33">
        <v>1983</v>
      </c>
      <c r="AF33">
        <f t="shared" si="17"/>
        <v>-3.11</v>
      </c>
      <c r="AG33">
        <f t="shared" si="17"/>
        <v>0.49</v>
      </c>
      <c r="AH33">
        <f t="shared" si="17"/>
        <v>-1.8399999999999999</v>
      </c>
      <c r="AI33">
        <f t="shared" si="17"/>
        <v>-2.25</v>
      </c>
      <c r="AJ33">
        <f t="shared" si="17"/>
        <v>-0.21999999999999997</v>
      </c>
      <c r="AK33">
        <f t="shared" si="17"/>
        <v>1.8899999999999997</v>
      </c>
      <c r="AL33">
        <f t="shared" si="17"/>
        <v>1.4400000000000004</v>
      </c>
      <c r="AM33">
        <f t="shared" si="17"/>
        <v>1.6099999999999994</v>
      </c>
      <c r="AN33">
        <f t="shared" si="16"/>
        <v>-1.7799999999999994</v>
      </c>
      <c r="AO33">
        <f t="shared" si="16"/>
        <v>-2.0700000000000003</v>
      </c>
      <c r="AP33">
        <f t="shared" si="16"/>
        <v>-2.25</v>
      </c>
      <c r="AQ33">
        <f t="shared" si="16"/>
        <v>-2.41</v>
      </c>
      <c r="AR33">
        <f t="shared" si="16"/>
        <v>-0.86999999999999966</v>
      </c>
      <c r="AT33">
        <f t="shared" si="14"/>
        <v>7.21</v>
      </c>
    </row>
    <row r="34" spans="1:46" x14ac:dyDescent="0.2">
      <c r="A34">
        <v>519</v>
      </c>
      <c r="B34">
        <v>1984</v>
      </c>
      <c r="C34" s="27">
        <v>0.04</v>
      </c>
      <c r="D34" s="27">
        <v>1.24</v>
      </c>
      <c r="E34" s="27">
        <v>1.01</v>
      </c>
      <c r="F34" s="27">
        <v>2.29</v>
      </c>
      <c r="G34" s="27">
        <v>3.43</v>
      </c>
      <c r="H34" s="27">
        <v>7.13</v>
      </c>
      <c r="I34" s="27">
        <v>9.9600000000000009</v>
      </c>
      <c r="J34" s="27">
        <v>9.77</v>
      </c>
      <c r="K34" s="27">
        <v>6.85</v>
      </c>
      <c r="L34" s="27">
        <v>4.78</v>
      </c>
      <c r="M34" s="27">
        <v>2.09</v>
      </c>
      <c r="N34" s="27">
        <v>1.91</v>
      </c>
      <c r="O34">
        <f t="shared" si="0"/>
        <v>4.21</v>
      </c>
      <c r="P34">
        <v>1984</v>
      </c>
      <c r="Q34">
        <v>-2.8</v>
      </c>
      <c r="R34">
        <v>1.24</v>
      </c>
      <c r="S34">
        <v>0.37</v>
      </c>
      <c r="T34">
        <v>3.3</v>
      </c>
      <c r="U34">
        <v>5.0199999999999996</v>
      </c>
      <c r="V34">
        <v>7.76</v>
      </c>
      <c r="W34">
        <v>10.29</v>
      </c>
      <c r="X34">
        <v>11.28</v>
      </c>
      <c r="Y34">
        <v>6.15</v>
      </c>
      <c r="Z34">
        <v>3.27</v>
      </c>
      <c r="AA34">
        <v>1.23</v>
      </c>
      <c r="AB34">
        <v>1.27</v>
      </c>
      <c r="AC34">
        <v>4.03</v>
      </c>
      <c r="AD34">
        <v>519</v>
      </c>
      <c r="AE34">
        <v>1984</v>
      </c>
      <c r="AF34">
        <f t="shared" si="17"/>
        <v>-2.84</v>
      </c>
      <c r="AG34">
        <f t="shared" si="17"/>
        <v>0</v>
      </c>
      <c r="AH34">
        <f t="shared" si="17"/>
        <v>-0.64</v>
      </c>
      <c r="AI34">
        <f t="shared" si="17"/>
        <v>1.0099999999999998</v>
      </c>
      <c r="AJ34">
        <f t="shared" si="17"/>
        <v>1.5899999999999994</v>
      </c>
      <c r="AK34">
        <f t="shared" si="17"/>
        <v>0.62999999999999989</v>
      </c>
      <c r="AL34">
        <f t="shared" si="17"/>
        <v>0.32999999999999829</v>
      </c>
      <c r="AM34">
        <f t="shared" si="17"/>
        <v>1.5099999999999998</v>
      </c>
      <c r="AN34">
        <f t="shared" si="16"/>
        <v>-0.69999999999999929</v>
      </c>
      <c r="AO34">
        <f t="shared" si="16"/>
        <v>-1.5100000000000002</v>
      </c>
      <c r="AP34">
        <f t="shared" si="16"/>
        <v>-0.85999999999999988</v>
      </c>
      <c r="AQ34">
        <f t="shared" si="16"/>
        <v>-0.6399999999999999</v>
      </c>
      <c r="AR34">
        <f t="shared" si="16"/>
        <v>-0.17999999999999972</v>
      </c>
      <c r="AT34">
        <f t="shared" si="14"/>
        <v>9.9200000000000017</v>
      </c>
    </row>
    <row r="35" spans="1:46" x14ac:dyDescent="0.2">
      <c r="A35">
        <v>519</v>
      </c>
      <c r="B35">
        <v>1985</v>
      </c>
      <c r="C35" s="27">
        <v>1.24</v>
      </c>
      <c r="D35" s="27">
        <v>0.68</v>
      </c>
      <c r="E35" s="27">
        <v>1.43</v>
      </c>
      <c r="F35" s="27">
        <v>2.0499999999999998</v>
      </c>
      <c r="G35" s="27">
        <v>4</v>
      </c>
      <c r="H35" s="27">
        <v>6.26</v>
      </c>
      <c r="I35" s="27">
        <v>6.85</v>
      </c>
      <c r="J35" s="27">
        <v>7.03</v>
      </c>
      <c r="K35" s="27">
        <v>5.69</v>
      </c>
      <c r="L35" s="27">
        <v>5.05</v>
      </c>
      <c r="M35" s="27">
        <v>2.7</v>
      </c>
      <c r="N35" s="27">
        <v>1.83</v>
      </c>
      <c r="O35">
        <f t="shared" si="0"/>
        <v>3.73</v>
      </c>
      <c r="P35">
        <v>1985</v>
      </c>
      <c r="Q35">
        <v>-0.67</v>
      </c>
      <c r="R35">
        <v>-0.63</v>
      </c>
      <c r="S35">
        <v>-1.34</v>
      </c>
      <c r="T35">
        <v>0.76</v>
      </c>
      <c r="U35">
        <v>4.84</v>
      </c>
      <c r="V35">
        <v>6.76</v>
      </c>
      <c r="W35">
        <v>7.78</v>
      </c>
      <c r="X35">
        <v>6.77</v>
      </c>
      <c r="Y35">
        <v>4.47</v>
      </c>
      <c r="Z35">
        <v>5.21</v>
      </c>
      <c r="AA35">
        <v>-0.73</v>
      </c>
      <c r="AB35">
        <v>-1.78</v>
      </c>
      <c r="AC35">
        <v>2.62</v>
      </c>
      <c r="AD35">
        <v>519</v>
      </c>
      <c r="AE35">
        <v>1985</v>
      </c>
      <c r="AF35">
        <f t="shared" si="17"/>
        <v>-1.9100000000000001</v>
      </c>
      <c r="AG35">
        <f t="shared" si="17"/>
        <v>-1.31</v>
      </c>
      <c r="AH35">
        <f t="shared" si="17"/>
        <v>-2.77</v>
      </c>
      <c r="AI35">
        <f t="shared" si="17"/>
        <v>-1.2899999999999998</v>
      </c>
      <c r="AJ35">
        <f t="shared" si="17"/>
        <v>0.83999999999999986</v>
      </c>
      <c r="AK35">
        <f t="shared" si="17"/>
        <v>0.5</v>
      </c>
      <c r="AL35">
        <f t="shared" si="17"/>
        <v>0.9300000000000006</v>
      </c>
      <c r="AM35">
        <f t="shared" si="17"/>
        <v>-0.26000000000000068</v>
      </c>
      <c r="AN35">
        <f t="shared" si="16"/>
        <v>-1.2200000000000006</v>
      </c>
      <c r="AO35">
        <f t="shared" si="16"/>
        <v>0.16000000000000014</v>
      </c>
      <c r="AP35">
        <f t="shared" si="16"/>
        <v>-3.43</v>
      </c>
      <c r="AQ35">
        <f t="shared" si="16"/>
        <v>-3.6100000000000003</v>
      </c>
      <c r="AR35">
        <f t="shared" si="16"/>
        <v>-1.1099999999999999</v>
      </c>
      <c r="AT35">
        <f t="shared" si="14"/>
        <v>6.3500000000000005</v>
      </c>
    </row>
    <row r="36" spans="1:46" x14ac:dyDescent="0.2">
      <c r="A36">
        <v>519</v>
      </c>
      <c r="B36">
        <v>1986</v>
      </c>
      <c r="C36" s="27">
        <v>1.46</v>
      </c>
      <c r="D36" s="27">
        <v>1.08</v>
      </c>
      <c r="E36" s="27">
        <v>1.44</v>
      </c>
      <c r="F36" s="27">
        <v>1.86</v>
      </c>
      <c r="G36" s="27">
        <v>2.89</v>
      </c>
      <c r="H36" s="27">
        <v>6.39</v>
      </c>
      <c r="I36" s="27">
        <v>8.8800000000000008</v>
      </c>
      <c r="J36" s="27">
        <v>8.4700000000000006</v>
      </c>
      <c r="K36" s="27">
        <v>5.95</v>
      </c>
      <c r="L36" s="27">
        <v>3.7</v>
      </c>
      <c r="M36" s="27">
        <v>2.94</v>
      </c>
      <c r="N36" s="27">
        <v>2.0099999999999998</v>
      </c>
      <c r="O36">
        <f t="shared" si="0"/>
        <v>3.92</v>
      </c>
      <c r="P36">
        <v>1986</v>
      </c>
      <c r="Q36">
        <v>-0.31</v>
      </c>
      <c r="R36">
        <v>-0.61</v>
      </c>
      <c r="S36">
        <v>0.46</v>
      </c>
      <c r="T36">
        <v>1.22</v>
      </c>
      <c r="U36">
        <v>2.06</v>
      </c>
      <c r="V36">
        <v>9.0299999999999994</v>
      </c>
      <c r="W36">
        <v>9.26</v>
      </c>
      <c r="X36">
        <v>8.85</v>
      </c>
      <c r="Y36">
        <v>5.31</v>
      </c>
      <c r="Z36">
        <v>1.72</v>
      </c>
      <c r="AA36">
        <v>0.44</v>
      </c>
      <c r="AB36">
        <v>-0.57999999999999996</v>
      </c>
      <c r="AC36">
        <v>3.07</v>
      </c>
      <c r="AD36">
        <v>519</v>
      </c>
      <c r="AE36">
        <v>1986</v>
      </c>
      <c r="AF36">
        <f t="shared" si="17"/>
        <v>-1.77</v>
      </c>
      <c r="AG36">
        <f t="shared" si="17"/>
        <v>-1.69</v>
      </c>
      <c r="AH36">
        <f t="shared" si="17"/>
        <v>-0.98</v>
      </c>
      <c r="AI36">
        <f t="shared" si="17"/>
        <v>-0.64000000000000012</v>
      </c>
      <c r="AJ36">
        <f t="shared" si="17"/>
        <v>-0.83000000000000007</v>
      </c>
      <c r="AK36">
        <f t="shared" si="17"/>
        <v>2.6399999999999997</v>
      </c>
      <c r="AL36">
        <f t="shared" si="17"/>
        <v>0.37999999999999901</v>
      </c>
      <c r="AM36">
        <f t="shared" si="17"/>
        <v>0.37999999999999901</v>
      </c>
      <c r="AN36">
        <f t="shared" si="16"/>
        <v>-0.64000000000000057</v>
      </c>
      <c r="AO36">
        <f t="shared" si="16"/>
        <v>-1.9800000000000002</v>
      </c>
      <c r="AP36">
        <f t="shared" si="16"/>
        <v>-2.5</v>
      </c>
      <c r="AQ36">
        <f t="shared" si="16"/>
        <v>-2.59</v>
      </c>
      <c r="AR36">
        <f t="shared" si="16"/>
        <v>-0.85000000000000009</v>
      </c>
      <c r="AT36">
        <f t="shared" si="14"/>
        <v>7.8000000000000007</v>
      </c>
    </row>
    <row r="37" spans="1:46" x14ac:dyDescent="0.2">
      <c r="A37">
        <v>519</v>
      </c>
      <c r="B37">
        <v>1987</v>
      </c>
      <c r="C37" s="27">
        <v>1.54</v>
      </c>
      <c r="D37" s="27">
        <v>1.06</v>
      </c>
      <c r="E37" s="27">
        <v>1.1100000000000001</v>
      </c>
      <c r="F37" s="27">
        <v>1.89</v>
      </c>
      <c r="G37" s="27">
        <v>4.33</v>
      </c>
      <c r="H37" s="27">
        <v>6.4</v>
      </c>
      <c r="I37" s="27">
        <v>8.83</v>
      </c>
      <c r="J37" s="27">
        <v>9.0299999999999994</v>
      </c>
      <c r="K37" s="27">
        <v>7.01</v>
      </c>
      <c r="L37" s="27">
        <v>4.28</v>
      </c>
      <c r="M37" s="27">
        <v>3.33</v>
      </c>
      <c r="N37" s="27">
        <v>2.83</v>
      </c>
      <c r="O37">
        <f t="shared" si="0"/>
        <v>4.3</v>
      </c>
      <c r="P37">
        <v>1987</v>
      </c>
      <c r="Q37">
        <v>1.58</v>
      </c>
      <c r="R37">
        <v>-0.88</v>
      </c>
      <c r="S37">
        <v>-0.32</v>
      </c>
      <c r="T37">
        <v>2.75</v>
      </c>
      <c r="U37">
        <v>5.61</v>
      </c>
      <c r="V37">
        <v>6.82</v>
      </c>
      <c r="W37">
        <v>9.98</v>
      </c>
      <c r="X37">
        <v>8.91</v>
      </c>
      <c r="Y37">
        <v>6.85</v>
      </c>
      <c r="Z37">
        <v>2.73</v>
      </c>
      <c r="AA37">
        <v>3.77</v>
      </c>
      <c r="AB37">
        <v>1.35</v>
      </c>
      <c r="AC37">
        <v>4.0999999999999996</v>
      </c>
      <c r="AD37">
        <v>519</v>
      </c>
      <c r="AE37">
        <v>1987</v>
      </c>
      <c r="AF37">
        <f t="shared" si="17"/>
        <v>4.0000000000000036E-2</v>
      </c>
      <c r="AG37">
        <f t="shared" si="17"/>
        <v>-1.94</v>
      </c>
      <c r="AH37">
        <f t="shared" si="17"/>
        <v>-1.4300000000000002</v>
      </c>
      <c r="AI37">
        <f t="shared" si="17"/>
        <v>0.8600000000000001</v>
      </c>
      <c r="AJ37">
        <f t="shared" si="17"/>
        <v>1.2800000000000002</v>
      </c>
      <c r="AK37">
        <f t="shared" si="17"/>
        <v>0.41999999999999993</v>
      </c>
      <c r="AL37">
        <f t="shared" si="17"/>
        <v>1.1500000000000004</v>
      </c>
      <c r="AM37">
        <f t="shared" si="17"/>
        <v>-0.11999999999999922</v>
      </c>
      <c r="AN37">
        <f t="shared" si="16"/>
        <v>-0.16000000000000014</v>
      </c>
      <c r="AO37">
        <f t="shared" si="16"/>
        <v>-1.5500000000000003</v>
      </c>
      <c r="AP37">
        <f t="shared" si="16"/>
        <v>0.43999999999999995</v>
      </c>
      <c r="AQ37">
        <f t="shared" si="16"/>
        <v>-1.48</v>
      </c>
      <c r="AR37">
        <f t="shared" si="16"/>
        <v>-0.20000000000000018</v>
      </c>
      <c r="AT37">
        <f t="shared" si="14"/>
        <v>7.9699999999999989</v>
      </c>
    </row>
    <row r="38" spans="1:46" x14ac:dyDescent="0.2">
      <c r="A38">
        <v>519</v>
      </c>
      <c r="B38">
        <v>1988</v>
      </c>
      <c r="C38" s="27">
        <v>0.36</v>
      </c>
      <c r="D38" s="27">
        <v>-0.47</v>
      </c>
      <c r="E38" s="27">
        <v>-0.87</v>
      </c>
      <c r="F38" s="27">
        <v>0.56999999999999995</v>
      </c>
      <c r="G38" s="27">
        <v>3.05</v>
      </c>
      <c r="H38" s="27">
        <v>4.3499999999999996</v>
      </c>
      <c r="I38" s="27">
        <v>7.59</v>
      </c>
      <c r="J38" s="27">
        <v>7.67</v>
      </c>
      <c r="K38" s="27">
        <v>6.94</v>
      </c>
      <c r="L38" s="27">
        <v>4.72</v>
      </c>
      <c r="M38" s="27">
        <v>2.5</v>
      </c>
      <c r="N38" s="27">
        <v>1.71</v>
      </c>
      <c r="O38">
        <f t="shared" si="0"/>
        <v>3.18</v>
      </c>
      <c r="P38">
        <v>1988</v>
      </c>
      <c r="Q38">
        <v>-3.27</v>
      </c>
      <c r="R38">
        <v>-2.27</v>
      </c>
      <c r="S38">
        <v>-2.44</v>
      </c>
      <c r="T38">
        <v>-2.27</v>
      </c>
      <c r="U38">
        <v>3.19</v>
      </c>
      <c r="V38">
        <v>8.9499999999999993</v>
      </c>
      <c r="W38">
        <v>7.98</v>
      </c>
      <c r="X38">
        <v>9.1199999999999992</v>
      </c>
      <c r="Y38">
        <v>6.36</v>
      </c>
      <c r="Z38">
        <v>2.4900000000000002</v>
      </c>
      <c r="AA38">
        <v>0.26</v>
      </c>
      <c r="AB38">
        <v>-0.44</v>
      </c>
      <c r="AC38">
        <v>2.31</v>
      </c>
      <c r="AD38">
        <v>519</v>
      </c>
      <c r="AE38">
        <v>1988</v>
      </c>
      <c r="AF38">
        <f t="shared" si="17"/>
        <v>-3.63</v>
      </c>
      <c r="AG38">
        <f t="shared" si="17"/>
        <v>-1.8</v>
      </c>
      <c r="AH38">
        <f t="shared" si="17"/>
        <v>-1.5699999999999998</v>
      </c>
      <c r="AI38">
        <f t="shared" si="17"/>
        <v>-2.84</v>
      </c>
      <c r="AJ38">
        <f t="shared" si="17"/>
        <v>0.14000000000000012</v>
      </c>
      <c r="AK38">
        <f t="shared" si="17"/>
        <v>4.5999999999999996</v>
      </c>
      <c r="AL38">
        <f t="shared" si="17"/>
        <v>0.39000000000000057</v>
      </c>
      <c r="AM38">
        <f t="shared" si="17"/>
        <v>1.4499999999999993</v>
      </c>
      <c r="AN38">
        <f t="shared" si="16"/>
        <v>-0.58000000000000007</v>
      </c>
      <c r="AO38">
        <f t="shared" si="16"/>
        <v>-2.2299999999999995</v>
      </c>
      <c r="AP38">
        <f t="shared" si="16"/>
        <v>-2.2400000000000002</v>
      </c>
      <c r="AQ38">
        <f t="shared" si="16"/>
        <v>-2.15</v>
      </c>
      <c r="AR38">
        <f t="shared" si="16"/>
        <v>-0.87000000000000011</v>
      </c>
      <c r="AT38">
        <f t="shared" si="14"/>
        <v>8.5399999999999991</v>
      </c>
    </row>
    <row r="39" spans="1:46" x14ac:dyDescent="0.2">
      <c r="A39">
        <v>519</v>
      </c>
      <c r="B39">
        <v>1989</v>
      </c>
      <c r="C39" s="27">
        <v>0.84</v>
      </c>
      <c r="D39" s="27">
        <v>-0.64</v>
      </c>
      <c r="E39" s="27">
        <v>-0.27</v>
      </c>
      <c r="F39" s="27">
        <v>0.79</v>
      </c>
      <c r="G39" s="27">
        <v>2.15</v>
      </c>
      <c r="H39" s="27">
        <v>4.29</v>
      </c>
      <c r="I39" s="27">
        <v>7.88</v>
      </c>
      <c r="J39" s="27">
        <v>8.4600000000000009</v>
      </c>
      <c r="K39" s="27">
        <v>6.91</v>
      </c>
      <c r="L39" s="27">
        <v>5.61</v>
      </c>
      <c r="M39" s="27">
        <v>3.62</v>
      </c>
      <c r="N39" s="27">
        <v>2.78</v>
      </c>
      <c r="O39">
        <f t="shared" si="0"/>
        <v>3.54</v>
      </c>
      <c r="P39">
        <v>1989</v>
      </c>
      <c r="Q39">
        <v>-0.64</v>
      </c>
      <c r="R39">
        <v>-2.92</v>
      </c>
      <c r="S39">
        <v>-1.53</v>
      </c>
      <c r="T39">
        <v>0.43</v>
      </c>
      <c r="U39">
        <v>3.06</v>
      </c>
      <c r="V39">
        <v>6.88</v>
      </c>
      <c r="W39">
        <v>10.210000000000001</v>
      </c>
      <c r="X39">
        <v>8.76</v>
      </c>
      <c r="Y39">
        <v>6.89</v>
      </c>
      <c r="Z39">
        <v>3.58</v>
      </c>
      <c r="AA39">
        <v>1.1399999999999999</v>
      </c>
      <c r="AB39">
        <v>0.44</v>
      </c>
      <c r="AC39">
        <v>3.03</v>
      </c>
      <c r="AD39">
        <v>519</v>
      </c>
      <c r="AE39">
        <v>1989</v>
      </c>
      <c r="AF39">
        <f t="shared" si="17"/>
        <v>-1.48</v>
      </c>
      <c r="AG39">
        <f t="shared" si="17"/>
        <v>-2.2799999999999998</v>
      </c>
      <c r="AH39">
        <f t="shared" si="17"/>
        <v>-1.26</v>
      </c>
      <c r="AI39">
        <f t="shared" si="17"/>
        <v>-0.36000000000000004</v>
      </c>
      <c r="AJ39">
        <f t="shared" si="17"/>
        <v>0.91000000000000014</v>
      </c>
      <c r="AK39">
        <f t="shared" si="17"/>
        <v>2.59</v>
      </c>
      <c r="AL39">
        <f t="shared" si="17"/>
        <v>2.330000000000001</v>
      </c>
      <c r="AM39">
        <f t="shared" si="17"/>
        <v>0.29999999999999893</v>
      </c>
      <c r="AN39">
        <f t="shared" si="16"/>
        <v>-2.0000000000000462E-2</v>
      </c>
      <c r="AO39">
        <f t="shared" si="16"/>
        <v>-2.0300000000000002</v>
      </c>
      <c r="AP39">
        <f t="shared" si="16"/>
        <v>-2.4800000000000004</v>
      </c>
      <c r="AQ39">
        <f t="shared" si="16"/>
        <v>-2.34</v>
      </c>
      <c r="AR39">
        <f t="shared" si="16"/>
        <v>-0.51000000000000023</v>
      </c>
      <c r="AT39">
        <f t="shared" si="14"/>
        <v>9.1000000000000014</v>
      </c>
    </row>
    <row r="40" spans="1:46" x14ac:dyDescent="0.2">
      <c r="A40">
        <v>519</v>
      </c>
      <c r="B40">
        <v>1990</v>
      </c>
      <c r="C40" s="27">
        <v>1.33</v>
      </c>
      <c r="D40" s="27">
        <v>1.75</v>
      </c>
      <c r="E40" s="27">
        <v>-0.41</v>
      </c>
      <c r="F40" s="27">
        <v>0.65</v>
      </c>
      <c r="G40" s="27">
        <v>3.53</v>
      </c>
      <c r="H40" s="27">
        <v>4.34</v>
      </c>
      <c r="I40" s="27">
        <v>6.93</v>
      </c>
      <c r="J40" s="27">
        <v>8.33</v>
      </c>
      <c r="K40" s="27">
        <v>6.71</v>
      </c>
      <c r="L40" s="27">
        <v>5.34</v>
      </c>
      <c r="M40" s="27">
        <v>3.16</v>
      </c>
      <c r="N40" s="27">
        <v>2.1800000000000002</v>
      </c>
      <c r="O40">
        <f t="shared" si="0"/>
        <v>3.65</v>
      </c>
      <c r="P40">
        <v>1990</v>
      </c>
      <c r="Q40">
        <v>0.98</v>
      </c>
      <c r="R40">
        <v>-0.73</v>
      </c>
      <c r="S40">
        <v>-2.57</v>
      </c>
      <c r="T40">
        <v>-0.47</v>
      </c>
      <c r="U40">
        <v>4.4000000000000004</v>
      </c>
      <c r="V40">
        <v>6.85</v>
      </c>
      <c r="W40">
        <v>9.49</v>
      </c>
      <c r="X40">
        <v>8.7200000000000006</v>
      </c>
      <c r="Y40">
        <v>6.04</v>
      </c>
      <c r="Z40">
        <v>3.98</v>
      </c>
      <c r="AA40">
        <v>2.04</v>
      </c>
      <c r="AB40">
        <v>-0.04</v>
      </c>
      <c r="AC40">
        <v>3.22</v>
      </c>
      <c r="AD40">
        <v>519</v>
      </c>
      <c r="AE40">
        <v>1990</v>
      </c>
      <c r="AF40">
        <f t="shared" si="17"/>
        <v>-0.35000000000000009</v>
      </c>
      <c r="AG40">
        <f t="shared" si="17"/>
        <v>-2.48</v>
      </c>
      <c r="AH40">
        <f t="shared" si="17"/>
        <v>-2.1599999999999997</v>
      </c>
      <c r="AI40">
        <f t="shared" si="17"/>
        <v>-1.1200000000000001</v>
      </c>
      <c r="AJ40">
        <f t="shared" si="17"/>
        <v>0.87000000000000055</v>
      </c>
      <c r="AK40">
        <f t="shared" si="17"/>
        <v>2.5099999999999998</v>
      </c>
      <c r="AL40">
        <f t="shared" si="17"/>
        <v>2.5600000000000005</v>
      </c>
      <c r="AM40">
        <f t="shared" si="17"/>
        <v>0.39000000000000057</v>
      </c>
      <c r="AN40">
        <f t="shared" si="16"/>
        <v>-0.66999999999999993</v>
      </c>
      <c r="AO40">
        <f t="shared" si="16"/>
        <v>-1.3599999999999999</v>
      </c>
      <c r="AP40">
        <f t="shared" si="16"/>
        <v>-1.1200000000000001</v>
      </c>
      <c r="AQ40">
        <f t="shared" si="16"/>
        <v>-2.2200000000000002</v>
      </c>
      <c r="AR40">
        <f t="shared" si="16"/>
        <v>-0.42999999999999972</v>
      </c>
      <c r="AT40">
        <f t="shared" si="14"/>
        <v>8.74</v>
      </c>
    </row>
    <row r="41" spans="1:46" x14ac:dyDescent="0.2">
      <c r="A41">
        <v>519</v>
      </c>
      <c r="B41">
        <v>1991</v>
      </c>
      <c r="C41" s="27">
        <v>1.95</v>
      </c>
      <c r="D41" s="27">
        <v>1.74</v>
      </c>
      <c r="E41" s="27">
        <v>1.72</v>
      </c>
      <c r="F41" s="27">
        <v>1.57</v>
      </c>
      <c r="G41" s="27">
        <v>3.5</v>
      </c>
      <c r="H41" s="27">
        <v>6.76</v>
      </c>
      <c r="I41" s="27">
        <v>10.42</v>
      </c>
      <c r="J41" s="27">
        <v>9.31</v>
      </c>
      <c r="K41" s="27">
        <v>7.05</v>
      </c>
      <c r="L41" s="27">
        <v>4.82</v>
      </c>
      <c r="M41" s="27">
        <v>2.98</v>
      </c>
      <c r="N41" s="27">
        <v>2.58</v>
      </c>
      <c r="O41">
        <f t="shared" si="0"/>
        <v>4.53</v>
      </c>
      <c r="P41">
        <v>1991</v>
      </c>
      <c r="Q41">
        <v>1.62</v>
      </c>
      <c r="R41">
        <v>0.56000000000000005</v>
      </c>
      <c r="S41">
        <v>1.9</v>
      </c>
      <c r="T41">
        <v>-0.47</v>
      </c>
      <c r="U41">
        <v>6.17</v>
      </c>
      <c r="V41">
        <v>6.1</v>
      </c>
      <c r="W41">
        <v>10.49</v>
      </c>
      <c r="X41">
        <v>10.73</v>
      </c>
      <c r="Y41">
        <v>6.34</v>
      </c>
      <c r="Z41">
        <v>4.53</v>
      </c>
      <c r="AA41">
        <v>0.7</v>
      </c>
      <c r="AB41">
        <v>0.59</v>
      </c>
      <c r="AC41">
        <v>4.1100000000000003</v>
      </c>
      <c r="AD41">
        <v>519</v>
      </c>
      <c r="AE41">
        <v>1991</v>
      </c>
      <c r="AF41">
        <f t="shared" si="17"/>
        <v>-0.32999999999999985</v>
      </c>
      <c r="AG41">
        <f t="shared" si="17"/>
        <v>-1.18</v>
      </c>
      <c r="AH41">
        <f t="shared" si="17"/>
        <v>0.17999999999999994</v>
      </c>
      <c r="AI41">
        <f t="shared" si="17"/>
        <v>-2.04</v>
      </c>
      <c r="AJ41">
        <f t="shared" si="17"/>
        <v>2.67</v>
      </c>
      <c r="AK41">
        <f t="shared" si="17"/>
        <v>-0.66000000000000014</v>
      </c>
      <c r="AL41">
        <f t="shared" si="17"/>
        <v>7.0000000000000284E-2</v>
      </c>
      <c r="AM41">
        <f t="shared" si="17"/>
        <v>1.42</v>
      </c>
      <c r="AN41">
        <f t="shared" si="16"/>
        <v>-0.71</v>
      </c>
      <c r="AO41">
        <f t="shared" si="16"/>
        <v>-0.29000000000000004</v>
      </c>
      <c r="AP41">
        <f t="shared" si="16"/>
        <v>-2.2800000000000002</v>
      </c>
      <c r="AQ41">
        <f t="shared" si="16"/>
        <v>-1.9900000000000002</v>
      </c>
      <c r="AR41">
        <f t="shared" si="16"/>
        <v>-0.41999999999999993</v>
      </c>
      <c r="AT41">
        <f t="shared" si="14"/>
        <v>8.85</v>
      </c>
    </row>
    <row r="42" spans="1:46" x14ac:dyDescent="0.2">
      <c r="A42">
        <v>519</v>
      </c>
      <c r="B42">
        <v>1992</v>
      </c>
      <c r="C42" s="27">
        <v>2.02</v>
      </c>
      <c r="D42" s="27">
        <v>1.69</v>
      </c>
      <c r="E42" s="27">
        <v>0.55000000000000004</v>
      </c>
      <c r="F42" s="27">
        <v>1.23</v>
      </c>
      <c r="G42" s="27">
        <v>2.88</v>
      </c>
      <c r="H42" s="27">
        <v>5.66</v>
      </c>
      <c r="I42" s="27">
        <v>7.89</v>
      </c>
      <c r="J42" s="27">
        <v>8.2899999999999991</v>
      </c>
      <c r="K42" s="27">
        <v>6.09</v>
      </c>
      <c r="L42" s="27">
        <v>4.24</v>
      </c>
      <c r="M42" s="27">
        <v>3.24</v>
      </c>
      <c r="N42" s="27">
        <v>1.68</v>
      </c>
      <c r="O42">
        <f t="shared" si="0"/>
        <v>3.79</v>
      </c>
      <c r="P42">
        <v>1992</v>
      </c>
      <c r="Q42">
        <v>2.27</v>
      </c>
      <c r="R42">
        <v>-0.99</v>
      </c>
      <c r="S42">
        <v>-1.02</v>
      </c>
      <c r="T42">
        <v>0.65</v>
      </c>
      <c r="U42">
        <v>4.62</v>
      </c>
      <c r="V42">
        <v>8.41</v>
      </c>
      <c r="W42">
        <v>8</v>
      </c>
      <c r="X42">
        <v>8.1300000000000008</v>
      </c>
      <c r="Y42">
        <v>6.52</v>
      </c>
      <c r="Z42">
        <v>3.47</v>
      </c>
      <c r="AA42">
        <v>0.98</v>
      </c>
      <c r="AB42">
        <v>0.13</v>
      </c>
      <c r="AC42">
        <v>3.43</v>
      </c>
      <c r="AD42">
        <v>519</v>
      </c>
      <c r="AE42">
        <v>1992</v>
      </c>
      <c r="AF42">
        <f t="shared" si="17"/>
        <v>0.25</v>
      </c>
      <c r="AG42">
        <f t="shared" si="17"/>
        <v>-2.6799999999999997</v>
      </c>
      <c r="AH42">
        <f t="shared" si="17"/>
        <v>-1.57</v>
      </c>
      <c r="AI42">
        <f t="shared" si="17"/>
        <v>-0.57999999999999996</v>
      </c>
      <c r="AJ42">
        <f t="shared" si="17"/>
        <v>1.7400000000000002</v>
      </c>
      <c r="AK42">
        <f t="shared" si="17"/>
        <v>2.75</v>
      </c>
      <c r="AL42">
        <f t="shared" si="17"/>
        <v>0.11000000000000032</v>
      </c>
      <c r="AM42">
        <f t="shared" si="17"/>
        <v>-0.15999999999999837</v>
      </c>
      <c r="AN42">
        <f t="shared" si="16"/>
        <v>0.42999999999999972</v>
      </c>
      <c r="AO42">
        <f t="shared" si="16"/>
        <v>-0.77</v>
      </c>
      <c r="AP42">
        <f t="shared" si="16"/>
        <v>-2.2600000000000002</v>
      </c>
      <c r="AQ42">
        <f t="shared" si="16"/>
        <v>-1.5499999999999998</v>
      </c>
      <c r="AR42">
        <f t="shared" si="16"/>
        <v>-0.35999999999999988</v>
      </c>
      <c r="AT42">
        <f t="shared" si="14"/>
        <v>7.7399999999999993</v>
      </c>
    </row>
    <row r="43" spans="1:46" x14ac:dyDescent="0.2">
      <c r="A43">
        <v>519</v>
      </c>
      <c r="B43">
        <v>1993</v>
      </c>
      <c r="C43" s="27">
        <v>0.41</v>
      </c>
      <c r="D43" s="27">
        <v>0.38</v>
      </c>
      <c r="E43" s="27">
        <v>0.09</v>
      </c>
      <c r="F43" s="27">
        <v>1.0900000000000001</v>
      </c>
      <c r="G43" s="27">
        <v>2.82</v>
      </c>
      <c r="H43" s="27">
        <v>3.65</v>
      </c>
      <c r="I43" s="27">
        <v>5.59</v>
      </c>
      <c r="J43" s="27">
        <v>6.75</v>
      </c>
      <c r="K43" s="27">
        <v>7.3</v>
      </c>
      <c r="L43" s="27">
        <v>4.46</v>
      </c>
      <c r="M43" s="27">
        <v>1.81</v>
      </c>
      <c r="N43" s="27">
        <v>1.77</v>
      </c>
      <c r="O43">
        <f t="shared" si="0"/>
        <v>3.01</v>
      </c>
      <c r="P43">
        <v>1993</v>
      </c>
      <c r="Q43">
        <v>-2.42</v>
      </c>
      <c r="R43">
        <v>-0.06</v>
      </c>
      <c r="S43">
        <v>0.27</v>
      </c>
      <c r="T43">
        <v>1.72</v>
      </c>
      <c r="U43">
        <v>3.62</v>
      </c>
      <c r="V43">
        <v>5.35</v>
      </c>
      <c r="W43">
        <v>5.96</v>
      </c>
      <c r="X43">
        <v>7.5</v>
      </c>
      <c r="Y43">
        <v>7.39</v>
      </c>
      <c r="Z43">
        <v>3.66</v>
      </c>
      <c r="AA43">
        <v>4.41</v>
      </c>
      <c r="AB43">
        <v>-1.29</v>
      </c>
      <c r="AC43">
        <v>3.01</v>
      </c>
      <c r="AD43">
        <v>519</v>
      </c>
      <c r="AE43">
        <v>1993</v>
      </c>
      <c r="AF43">
        <f t="shared" si="17"/>
        <v>-2.83</v>
      </c>
      <c r="AG43">
        <f t="shared" si="17"/>
        <v>-0.44</v>
      </c>
      <c r="AH43">
        <f t="shared" si="17"/>
        <v>0.18000000000000002</v>
      </c>
      <c r="AI43">
        <f t="shared" si="17"/>
        <v>0.62999999999999989</v>
      </c>
      <c r="AJ43">
        <f t="shared" si="17"/>
        <v>0.80000000000000027</v>
      </c>
      <c r="AK43">
        <f t="shared" si="17"/>
        <v>1.6999999999999997</v>
      </c>
      <c r="AL43">
        <f t="shared" si="17"/>
        <v>0.37000000000000011</v>
      </c>
      <c r="AM43">
        <f t="shared" si="17"/>
        <v>0.75</v>
      </c>
      <c r="AN43">
        <f t="shared" si="16"/>
        <v>8.9999999999999858E-2</v>
      </c>
      <c r="AO43">
        <f t="shared" si="16"/>
        <v>-0.79999999999999982</v>
      </c>
      <c r="AP43">
        <f t="shared" si="16"/>
        <v>2.6</v>
      </c>
      <c r="AQ43">
        <f t="shared" si="16"/>
        <v>-3.06</v>
      </c>
      <c r="AR43">
        <f t="shared" si="16"/>
        <v>0</v>
      </c>
      <c r="AT43">
        <f t="shared" si="14"/>
        <v>7.21</v>
      </c>
    </row>
    <row r="44" spans="1:46" x14ac:dyDescent="0.2">
      <c r="A44">
        <v>519</v>
      </c>
      <c r="B44">
        <v>1994</v>
      </c>
      <c r="C44" s="27">
        <v>0.74</v>
      </c>
      <c r="D44" s="27">
        <v>0.65</v>
      </c>
      <c r="E44" s="27">
        <v>0.12</v>
      </c>
      <c r="F44" s="27">
        <v>1.28</v>
      </c>
      <c r="G44" s="27">
        <v>4.28</v>
      </c>
      <c r="H44" s="28">
        <f>ROUND(-(AK42+AK43+AK40+AK41)/4+V44,1)</f>
        <v>4.5</v>
      </c>
      <c r="I44" s="27">
        <v>8.51</v>
      </c>
      <c r="J44" s="27">
        <v>9.31</v>
      </c>
      <c r="K44" s="27">
        <v>7.55</v>
      </c>
      <c r="L44" s="27">
        <v>4.75</v>
      </c>
      <c r="M44" s="27">
        <v>4.01</v>
      </c>
      <c r="N44" s="27">
        <v>2.72</v>
      </c>
      <c r="O44" t="s">
        <v>113</v>
      </c>
      <c r="P44">
        <v>1994</v>
      </c>
      <c r="Q44">
        <v>-1.88</v>
      </c>
      <c r="R44">
        <v>0.23</v>
      </c>
      <c r="S44">
        <v>-1.43</v>
      </c>
      <c r="T44">
        <v>0.2</v>
      </c>
      <c r="U44">
        <v>4.8600000000000003</v>
      </c>
      <c r="V44">
        <v>6.11</v>
      </c>
      <c r="W44">
        <v>11.03</v>
      </c>
      <c r="X44">
        <v>9.59</v>
      </c>
      <c r="Y44">
        <v>6.06</v>
      </c>
      <c r="Z44">
        <v>2.1</v>
      </c>
      <c r="AA44">
        <v>2.15</v>
      </c>
      <c r="AB44">
        <v>-0.28999999999999998</v>
      </c>
      <c r="AC44">
        <v>3.23</v>
      </c>
      <c r="AD44">
        <v>519</v>
      </c>
      <c r="AE44">
        <v>1994</v>
      </c>
      <c r="AF44">
        <f t="shared" si="17"/>
        <v>-2.62</v>
      </c>
      <c r="AG44">
        <f t="shared" si="17"/>
        <v>-0.42000000000000004</v>
      </c>
      <c r="AH44">
        <f t="shared" si="17"/>
        <v>-1.5499999999999998</v>
      </c>
      <c r="AI44">
        <f t="shared" si="17"/>
        <v>-1.08</v>
      </c>
      <c r="AJ44">
        <f t="shared" si="17"/>
        <v>0.58000000000000007</v>
      </c>
      <c r="AK44">
        <f t="shared" si="17"/>
        <v>1.6100000000000003</v>
      </c>
      <c r="AL44">
        <f t="shared" si="17"/>
        <v>2.5199999999999996</v>
      </c>
      <c r="AM44">
        <f t="shared" si="17"/>
        <v>0.27999999999999936</v>
      </c>
      <c r="AN44">
        <f t="shared" si="16"/>
        <v>-1.4900000000000002</v>
      </c>
      <c r="AO44">
        <f t="shared" si="16"/>
        <v>-2.65</v>
      </c>
      <c r="AP44">
        <f t="shared" si="16"/>
        <v>-1.8599999999999999</v>
      </c>
      <c r="AQ44">
        <f t="shared" si="16"/>
        <v>-3.0100000000000002</v>
      </c>
      <c r="AR44" t="e">
        <f t="shared" si="16"/>
        <v>#VALUE!</v>
      </c>
    </row>
    <row r="45" spans="1:46" x14ac:dyDescent="0.2">
      <c r="A45">
        <v>519</v>
      </c>
      <c r="B45">
        <v>1995</v>
      </c>
      <c r="C45" s="27">
        <v>0.59</v>
      </c>
      <c r="D45" s="27">
        <v>-0.4</v>
      </c>
      <c r="E45" s="27">
        <v>-0.16</v>
      </c>
      <c r="F45" s="27" t="s">
        <v>113</v>
      </c>
      <c r="G45" s="27" t="s">
        <v>113</v>
      </c>
      <c r="H45" s="27" t="s">
        <v>113</v>
      </c>
      <c r="I45" s="27" t="s">
        <v>113</v>
      </c>
      <c r="J45" s="27" t="s">
        <v>113</v>
      </c>
      <c r="K45" s="27" t="s">
        <v>113</v>
      </c>
      <c r="L45" s="27" t="s">
        <v>113</v>
      </c>
      <c r="M45" s="27" t="s">
        <v>113</v>
      </c>
      <c r="N45" s="27" t="s">
        <v>113</v>
      </c>
      <c r="O45" t="s">
        <v>113</v>
      </c>
      <c r="P45">
        <v>1995</v>
      </c>
      <c r="Q45">
        <v>-1.7</v>
      </c>
      <c r="R45">
        <v>-2.11</v>
      </c>
      <c r="S45">
        <v>-1.67</v>
      </c>
      <c r="T45" t="s">
        <v>21</v>
      </c>
      <c r="U45" t="s">
        <v>21</v>
      </c>
      <c r="V45" t="s">
        <v>21</v>
      </c>
      <c r="W45" t="s">
        <v>21</v>
      </c>
      <c r="X45" t="s">
        <v>21</v>
      </c>
      <c r="Y45" t="s">
        <v>21</v>
      </c>
      <c r="Z45" t="s">
        <v>21</v>
      </c>
      <c r="AA45" t="s">
        <v>21</v>
      </c>
      <c r="AB45" t="s">
        <v>21</v>
      </c>
      <c r="AC45" t="s">
        <v>21</v>
      </c>
      <c r="AD45">
        <v>519</v>
      </c>
      <c r="AE45">
        <v>1995</v>
      </c>
      <c r="AF45">
        <f t="shared" si="17"/>
        <v>-2.29</v>
      </c>
      <c r="AG45">
        <f t="shared" si="17"/>
        <v>-1.71</v>
      </c>
      <c r="AH45">
        <f t="shared" si="17"/>
        <v>-1.51</v>
      </c>
      <c r="AI45" t="e">
        <f t="shared" si="17"/>
        <v>#VALUE!</v>
      </c>
      <c r="AJ45" t="e">
        <f t="shared" si="17"/>
        <v>#VALUE!</v>
      </c>
      <c r="AK45" t="e">
        <f t="shared" si="17"/>
        <v>#VALUE!</v>
      </c>
      <c r="AL45" t="e">
        <f t="shared" si="17"/>
        <v>#VALUE!</v>
      </c>
      <c r="AM45" t="e">
        <f t="shared" si="17"/>
        <v>#VALUE!</v>
      </c>
      <c r="AN45" t="e">
        <f t="shared" si="16"/>
        <v>#VALUE!</v>
      </c>
      <c r="AO45" t="e">
        <f t="shared" si="16"/>
        <v>#VALUE!</v>
      </c>
      <c r="AP45" t="e">
        <f t="shared" si="16"/>
        <v>#VALUE!</v>
      </c>
      <c r="AQ45" t="e">
        <f t="shared" si="16"/>
        <v>#VALUE!</v>
      </c>
      <c r="AR45" t="e">
        <f t="shared" si="16"/>
        <v>#VALUE!</v>
      </c>
    </row>
    <row r="47" spans="1:46" x14ac:dyDescent="0.2">
      <c r="B47" t="s">
        <v>137</v>
      </c>
      <c r="C47">
        <f>ROUND(AVERAGE(C2:C14),2)</f>
        <v>1.61</v>
      </c>
      <c r="D47">
        <f t="shared" ref="D47:N47" si="18">ROUND(AVERAGE(D2:D14),2)</f>
        <v>1.1399999999999999</v>
      </c>
      <c r="E47">
        <f t="shared" si="18"/>
        <v>1.26</v>
      </c>
      <c r="F47">
        <f t="shared" si="18"/>
        <v>1.9</v>
      </c>
      <c r="G47">
        <f t="shared" si="18"/>
        <v>3.51</v>
      </c>
      <c r="H47">
        <f t="shared" si="18"/>
        <v>5.98</v>
      </c>
      <c r="I47">
        <f t="shared" si="18"/>
        <v>8.3000000000000007</v>
      </c>
      <c r="J47">
        <f t="shared" si="18"/>
        <v>8.59</v>
      </c>
      <c r="K47">
        <f t="shared" si="18"/>
        <v>7.36</v>
      </c>
      <c r="L47">
        <f t="shared" si="18"/>
        <v>5.57</v>
      </c>
      <c r="M47">
        <f t="shared" si="18"/>
        <v>3.99</v>
      </c>
      <c r="N47">
        <f t="shared" si="18"/>
        <v>2.4</v>
      </c>
      <c r="P47" t="s">
        <v>137</v>
      </c>
      <c r="Q47">
        <f>ROUND(AVERAGE(Q2:Q14),2)</f>
        <v>-0.55000000000000004</v>
      </c>
      <c r="R47">
        <f t="shared" ref="R47:AB47" si="19">ROUND(AVERAGE(R2:R14),2)</f>
        <v>-0.27</v>
      </c>
      <c r="S47">
        <f t="shared" si="19"/>
        <v>0.65</v>
      </c>
      <c r="T47">
        <f t="shared" si="19"/>
        <v>1.38</v>
      </c>
      <c r="U47">
        <f t="shared" si="19"/>
        <v>4.04</v>
      </c>
      <c r="V47">
        <f t="shared" si="19"/>
        <v>6.68</v>
      </c>
      <c r="W47">
        <f t="shared" si="19"/>
        <v>8.6</v>
      </c>
      <c r="X47">
        <f t="shared" si="19"/>
        <v>8.17</v>
      </c>
      <c r="Y47">
        <f t="shared" si="19"/>
        <v>6.8</v>
      </c>
      <c r="Z47">
        <f t="shared" si="19"/>
        <v>4.17</v>
      </c>
      <c r="AA47">
        <f t="shared" si="19"/>
        <v>2.04</v>
      </c>
      <c r="AB47">
        <f t="shared" si="19"/>
        <v>-0.11</v>
      </c>
      <c r="AE47" t="s">
        <v>137</v>
      </c>
      <c r="AF47">
        <f t="shared" si="17"/>
        <v>-2.16</v>
      </c>
      <c r="AG47">
        <f t="shared" ref="AG47:AQ48" si="20">R47-D47</f>
        <v>-1.41</v>
      </c>
      <c r="AH47">
        <f t="shared" si="20"/>
        <v>-0.61</v>
      </c>
      <c r="AI47">
        <f t="shared" si="20"/>
        <v>-0.52</v>
      </c>
      <c r="AJ47">
        <f t="shared" si="20"/>
        <v>0.53000000000000025</v>
      </c>
      <c r="AK47">
        <f t="shared" si="20"/>
        <v>0.69999999999999929</v>
      </c>
      <c r="AL47">
        <f t="shared" si="20"/>
        <v>0.29999999999999893</v>
      </c>
      <c r="AM47">
        <f t="shared" si="20"/>
        <v>-0.41999999999999993</v>
      </c>
      <c r="AN47">
        <f t="shared" si="20"/>
        <v>-0.5600000000000005</v>
      </c>
      <c r="AO47">
        <f t="shared" si="20"/>
        <v>-1.4000000000000004</v>
      </c>
      <c r="AP47">
        <f t="shared" si="20"/>
        <v>-1.9500000000000002</v>
      </c>
      <c r="AQ47">
        <f t="shared" si="20"/>
        <v>-2.5099999999999998</v>
      </c>
    </row>
    <row r="48" spans="1:46" x14ac:dyDescent="0.2">
      <c r="B48" t="s">
        <v>138</v>
      </c>
      <c r="C48">
        <f>ROUND(AVERAGE(C15:C45),2)</f>
        <v>1.01</v>
      </c>
      <c r="D48">
        <f t="shared" ref="D48:N48" si="21">ROUND(AVERAGE(D15:D45),2)</f>
        <v>0.63</v>
      </c>
      <c r="E48">
        <f t="shared" si="21"/>
        <v>0.41</v>
      </c>
      <c r="F48">
        <f t="shared" si="21"/>
        <v>1.01</v>
      </c>
      <c r="G48">
        <f t="shared" si="21"/>
        <v>2.76</v>
      </c>
      <c r="H48">
        <f t="shared" si="21"/>
        <v>5.39</v>
      </c>
      <c r="I48">
        <f t="shared" si="21"/>
        <v>7.76</v>
      </c>
      <c r="J48">
        <f t="shared" si="21"/>
        <v>8.18</v>
      </c>
      <c r="K48">
        <f t="shared" si="21"/>
        <v>6.65</v>
      </c>
      <c r="L48">
        <f t="shared" si="21"/>
        <v>4.8099999999999996</v>
      </c>
      <c r="M48">
        <f t="shared" si="21"/>
        <v>3.08</v>
      </c>
      <c r="N48">
        <f t="shared" si="21"/>
        <v>1.9</v>
      </c>
      <c r="P48" t="s">
        <v>138</v>
      </c>
      <c r="Q48">
        <f>ROUND(AVERAGE(Q15:Q45),2)</f>
        <v>-1.2</v>
      </c>
      <c r="R48">
        <f t="shared" ref="R48:AB48" si="22">ROUND(AVERAGE(R15:R45),2)</f>
        <v>-0.83</v>
      </c>
      <c r="S48">
        <f t="shared" si="22"/>
        <v>-1.24</v>
      </c>
      <c r="T48">
        <f t="shared" si="22"/>
        <v>0.56000000000000005</v>
      </c>
      <c r="U48">
        <f t="shared" si="22"/>
        <v>3.35</v>
      </c>
      <c r="V48">
        <f t="shared" si="22"/>
        <v>6.72</v>
      </c>
      <c r="W48">
        <f t="shared" si="22"/>
        <v>8.5399999999999991</v>
      </c>
      <c r="X48">
        <f t="shared" si="22"/>
        <v>8.74</v>
      </c>
      <c r="Y48">
        <f t="shared" si="22"/>
        <v>5.91</v>
      </c>
      <c r="Z48">
        <f t="shared" si="22"/>
        <v>3.25</v>
      </c>
      <c r="AA48">
        <f t="shared" si="22"/>
        <v>0.65</v>
      </c>
      <c r="AB48">
        <f t="shared" si="22"/>
        <v>-0.79</v>
      </c>
      <c r="AE48" t="s">
        <v>138</v>
      </c>
      <c r="AF48">
        <f t="shared" si="17"/>
        <v>-2.21</v>
      </c>
      <c r="AG48">
        <f t="shared" si="20"/>
        <v>-1.46</v>
      </c>
      <c r="AH48">
        <f t="shared" si="20"/>
        <v>-1.65</v>
      </c>
      <c r="AI48">
        <f t="shared" si="20"/>
        <v>-0.44999999999999996</v>
      </c>
      <c r="AJ48">
        <f t="shared" si="20"/>
        <v>0.5900000000000003</v>
      </c>
      <c r="AK48">
        <f t="shared" si="20"/>
        <v>1.33</v>
      </c>
      <c r="AL48">
        <f t="shared" si="20"/>
        <v>0.77999999999999936</v>
      </c>
      <c r="AM48">
        <f t="shared" si="20"/>
        <v>0.5600000000000005</v>
      </c>
      <c r="AN48">
        <f t="shared" si="20"/>
        <v>-0.74000000000000021</v>
      </c>
      <c r="AO48">
        <f t="shared" si="20"/>
        <v>-1.5599999999999996</v>
      </c>
      <c r="AP48">
        <f t="shared" si="20"/>
        <v>-2.4300000000000002</v>
      </c>
      <c r="AQ48">
        <f t="shared" si="20"/>
        <v>-2.69</v>
      </c>
    </row>
    <row r="49" spans="2:43" x14ac:dyDescent="0.2">
      <c r="B49" t="s">
        <v>203</v>
      </c>
      <c r="C49">
        <f>ROUND(STDEV(C2:C44),2)</f>
        <v>0.78</v>
      </c>
      <c r="D49">
        <f t="shared" ref="D49:N49" si="23">ROUND(STDEV(D2:D44),2)</f>
        <v>0.79</v>
      </c>
      <c r="E49">
        <f t="shared" si="23"/>
        <v>0.98</v>
      </c>
      <c r="F49">
        <f t="shared" si="23"/>
        <v>0.95</v>
      </c>
      <c r="G49">
        <f t="shared" si="23"/>
        <v>1.19</v>
      </c>
      <c r="H49">
        <f t="shared" si="23"/>
        <v>1.23</v>
      </c>
      <c r="I49">
        <f t="shared" si="23"/>
        <v>1.02</v>
      </c>
      <c r="J49">
        <f t="shared" si="23"/>
        <v>0.81</v>
      </c>
      <c r="K49">
        <f t="shared" si="23"/>
        <v>0.85</v>
      </c>
      <c r="L49">
        <f t="shared" si="23"/>
        <v>0.81</v>
      </c>
      <c r="M49">
        <f t="shared" si="23"/>
        <v>0.93</v>
      </c>
      <c r="N49">
        <f t="shared" si="23"/>
        <v>0.73</v>
      </c>
      <c r="Q49">
        <f>ROUND(STDEV(Q2:Q44),2)</f>
        <v>1.89</v>
      </c>
      <c r="R49">
        <f t="shared" ref="R49:AB49" si="24">ROUND(STDEV(R2:R44),2)</f>
        <v>1.68</v>
      </c>
      <c r="S49">
        <f t="shared" si="24"/>
        <v>2.2999999999999998</v>
      </c>
      <c r="T49">
        <f t="shared" si="24"/>
        <v>1.63</v>
      </c>
      <c r="U49">
        <f t="shared" si="24"/>
        <v>1.7</v>
      </c>
      <c r="V49">
        <f t="shared" si="24"/>
        <v>1.24</v>
      </c>
      <c r="W49">
        <f t="shared" si="24"/>
        <v>1.22</v>
      </c>
      <c r="X49">
        <f t="shared" si="24"/>
        <v>1.17</v>
      </c>
      <c r="Y49">
        <f t="shared" si="24"/>
        <v>1.3</v>
      </c>
      <c r="Z49">
        <f t="shared" si="24"/>
        <v>1.34</v>
      </c>
      <c r="AA49">
        <f t="shared" si="24"/>
        <v>1.7</v>
      </c>
      <c r="AB49">
        <f t="shared" si="24"/>
        <v>1.42</v>
      </c>
      <c r="AE49" t="s">
        <v>203</v>
      </c>
      <c r="AF49">
        <f>ROUND(STDEV(AF2:AF44),2)</f>
        <v>1.34</v>
      </c>
      <c r="AG49">
        <f t="shared" ref="AG49:AQ49" si="25">ROUND(STDEV(AG2:AG44),2)</f>
        <v>1.24</v>
      </c>
      <c r="AH49">
        <f t="shared" si="25"/>
        <v>1.58</v>
      </c>
      <c r="AI49">
        <f t="shared" si="25"/>
        <v>1.17</v>
      </c>
      <c r="AJ49">
        <f t="shared" si="25"/>
        <v>0.88</v>
      </c>
      <c r="AK49">
        <f t="shared" si="25"/>
        <v>1.1399999999999999</v>
      </c>
      <c r="AL49">
        <f t="shared" si="25"/>
        <v>1.01</v>
      </c>
      <c r="AM49">
        <f t="shared" si="25"/>
        <v>0.92</v>
      </c>
      <c r="AN49">
        <f t="shared" si="25"/>
        <v>0.86</v>
      </c>
      <c r="AO49">
        <f t="shared" si="25"/>
        <v>1.05</v>
      </c>
      <c r="AP49">
        <f t="shared" si="25"/>
        <v>1.42</v>
      </c>
      <c r="AQ49">
        <f t="shared" si="25"/>
        <v>1.03</v>
      </c>
    </row>
  </sheetData>
  <phoneticPr fontId="2" type="noConversion"/>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T94"/>
  <sheetViews>
    <sheetView topLeftCell="A54" workbookViewId="0">
      <selection activeCell="Q83" sqref="Q83"/>
    </sheetView>
  </sheetViews>
  <sheetFormatPr defaultColWidth="5.28515625" defaultRowHeight="12.75" x14ac:dyDescent="0.2"/>
  <sheetData>
    <row r="1" spans="1:46"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v>505</v>
      </c>
      <c r="B2">
        <v>1922</v>
      </c>
      <c r="C2" s="27">
        <v>1.6</v>
      </c>
      <c r="D2" s="27">
        <v>2.2000000000000002</v>
      </c>
      <c r="E2" s="27">
        <v>1.2</v>
      </c>
      <c r="F2" s="27">
        <v>1</v>
      </c>
      <c r="G2" s="27">
        <v>2.7</v>
      </c>
      <c r="H2" s="27">
        <v>5.2</v>
      </c>
      <c r="I2" s="27">
        <v>7.1</v>
      </c>
      <c r="J2" s="27">
        <v>6.8</v>
      </c>
      <c r="K2" s="27">
        <v>6.2</v>
      </c>
      <c r="L2" s="27">
        <v>4.9000000000000004</v>
      </c>
      <c r="M2" s="27">
        <v>3.6</v>
      </c>
      <c r="N2" s="27">
        <v>3.5</v>
      </c>
      <c r="O2">
        <f t="shared" ref="O2:O11" si="0">ROUND(AVERAGE(C2:N2),2)</f>
        <v>3.83</v>
      </c>
      <c r="P2">
        <v>1922</v>
      </c>
      <c r="Q2">
        <v>0.31</v>
      </c>
      <c r="R2">
        <v>0.47</v>
      </c>
      <c r="S2">
        <v>-1.23</v>
      </c>
      <c r="T2">
        <v>-0.95</v>
      </c>
      <c r="U2">
        <v>1.45</v>
      </c>
      <c r="V2">
        <v>5.08</v>
      </c>
      <c r="W2">
        <v>6.79</v>
      </c>
      <c r="X2">
        <v>7.06</v>
      </c>
      <c r="Y2">
        <v>4.17</v>
      </c>
      <c r="Z2">
        <v>3.8</v>
      </c>
      <c r="AA2">
        <v>0.25</v>
      </c>
      <c r="AB2">
        <v>1.03</v>
      </c>
      <c r="AC2">
        <v>2.35</v>
      </c>
      <c r="AD2">
        <v>505</v>
      </c>
      <c r="AE2">
        <v>1922</v>
      </c>
      <c r="AF2">
        <f t="shared" ref="AF2:AF20" si="1">Q2-C2</f>
        <v>-1.29</v>
      </c>
      <c r="AG2">
        <f t="shared" ref="AG2:AG20" si="2">R2-D2</f>
        <v>-1.7300000000000002</v>
      </c>
      <c r="AH2">
        <f t="shared" ref="AH2:AH20" si="3">S2-E2</f>
        <v>-2.4299999999999997</v>
      </c>
      <c r="AI2">
        <f t="shared" ref="AI2:AI20" si="4">T2-F2</f>
        <v>-1.95</v>
      </c>
      <c r="AJ2">
        <f t="shared" ref="AJ2:AJ20" si="5">U2-G2</f>
        <v>-1.2500000000000002</v>
      </c>
      <c r="AK2">
        <f t="shared" ref="AK2:AK20" si="6">V2-H2</f>
        <v>-0.12000000000000011</v>
      </c>
      <c r="AL2">
        <f t="shared" ref="AL2:AL20" si="7">W2-I2</f>
        <v>-0.30999999999999961</v>
      </c>
      <c r="AM2">
        <f t="shared" ref="AM2:AM20" si="8">X2-J2</f>
        <v>0.25999999999999979</v>
      </c>
      <c r="AN2">
        <f t="shared" ref="AN2:AN20" si="9">Y2-K2</f>
        <v>-2.0300000000000002</v>
      </c>
      <c r="AO2">
        <f t="shared" ref="AO2:AO20" si="10">Z2-L2</f>
        <v>-1.1000000000000005</v>
      </c>
      <c r="AP2">
        <f t="shared" ref="AP2:AP20" si="11">AA2-M2</f>
        <v>-3.35</v>
      </c>
      <c r="AQ2">
        <f t="shared" ref="AQ2:AQ20" si="12">AB2-N2</f>
        <v>-2.4699999999999998</v>
      </c>
      <c r="AR2">
        <f t="shared" ref="AR2:AR20" si="13">AC2-O2</f>
        <v>-1.48</v>
      </c>
      <c r="AT2">
        <f>MAX(C2:N2)-MIN(C2:N2)</f>
        <v>6.1</v>
      </c>
    </row>
    <row r="3" spans="1:46" x14ac:dyDescent="0.2">
      <c r="A3">
        <v>505</v>
      </c>
      <c r="B3">
        <v>1923</v>
      </c>
      <c r="C3" s="27">
        <v>1.8</v>
      </c>
      <c r="D3" s="27">
        <v>1.9</v>
      </c>
      <c r="E3" s="27">
        <v>1.8</v>
      </c>
      <c r="F3" s="27">
        <v>2.9</v>
      </c>
      <c r="G3" s="27">
        <v>2.7</v>
      </c>
      <c r="H3" s="27">
        <v>5.8</v>
      </c>
      <c r="I3" s="27">
        <v>8.1999999999999993</v>
      </c>
      <c r="J3" s="27">
        <v>7.6</v>
      </c>
      <c r="K3" s="27">
        <v>5.8</v>
      </c>
      <c r="L3" s="27">
        <v>4.2</v>
      </c>
      <c r="M3" s="27">
        <v>2.7</v>
      </c>
      <c r="N3" s="27">
        <v>1.8</v>
      </c>
      <c r="O3">
        <f t="shared" si="0"/>
        <v>3.93</v>
      </c>
      <c r="P3">
        <v>1923</v>
      </c>
      <c r="Q3">
        <v>-2.94</v>
      </c>
      <c r="R3">
        <v>0.56999999999999995</v>
      </c>
      <c r="S3">
        <v>2.34</v>
      </c>
      <c r="T3">
        <v>2.15</v>
      </c>
      <c r="U3">
        <v>2.1</v>
      </c>
      <c r="V3">
        <v>5.78</v>
      </c>
      <c r="W3">
        <v>7.64</v>
      </c>
      <c r="X3">
        <v>6.71</v>
      </c>
      <c r="Y3">
        <v>3.77</v>
      </c>
      <c r="Z3">
        <v>2.3199999999999998</v>
      </c>
      <c r="AA3">
        <v>-2.25</v>
      </c>
      <c r="AB3">
        <v>-2.27</v>
      </c>
      <c r="AC3">
        <v>2.16</v>
      </c>
      <c r="AD3">
        <v>505</v>
      </c>
      <c r="AE3">
        <v>1923</v>
      </c>
      <c r="AF3">
        <f t="shared" si="1"/>
        <v>-4.74</v>
      </c>
      <c r="AG3">
        <f t="shared" si="2"/>
        <v>-1.33</v>
      </c>
      <c r="AH3">
        <f t="shared" si="3"/>
        <v>0.53999999999999981</v>
      </c>
      <c r="AI3">
        <f t="shared" si="4"/>
        <v>-0.75</v>
      </c>
      <c r="AJ3">
        <f t="shared" si="5"/>
        <v>-0.60000000000000009</v>
      </c>
      <c r="AK3">
        <f t="shared" si="6"/>
        <v>-1.9999999999999574E-2</v>
      </c>
      <c r="AL3">
        <f t="shared" si="7"/>
        <v>-0.55999999999999961</v>
      </c>
      <c r="AM3">
        <f t="shared" si="8"/>
        <v>-0.88999999999999968</v>
      </c>
      <c r="AN3">
        <f t="shared" si="9"/>
        <v>-2.0299999999999998</v>
      </c>
      <c r="AO3">
        <f t="shared" si="10"/>
        <v>-1.8800000000000003</v>
      </c>
      <c r="AP3">
        <f t="shared" si="11"/>
        <v>-4.95</v>
      </c>
      <c r="AQ3">
        <f t="shared" si="12"/>
        <v>-4.07</v>
      </c>
      <c r="AR3">
        <f t="shared" si="13"/>
        <v>-1.77</v>
      </c>
      <c r="AT3">
        <f t="shared" ref="AT3:AT66" si="14">MAX(C3:N3)-MIN(C3:N3)</f>
        <v>6.3999999999999995</v>
      </c>
    </row>
    <row r="4" spans="1:46" x14ac:dyDescent="0.2">
      <c r="A4">
        <v>505</v>
      </c>
      <c r="B4">
        <v>1924</v>
      </c>
      <c r="C4" s="27">
        <v>1.8</v>
      </c>
      <c r="D4" s="27">
        <v>1</v>
      </c>
      <c r="E4" s="27">
        <v>0.3</v>
      </c>
      <c r="F4" s="27">
        <v>0.7</v>
      </c>
      <c r="G4" s="27">
        <v>2</v>
      </c>
      <c r="H4" s="27">
        <v>4.5999999999999996</v>
      </c>
      <c r="I4" s="27">
        <v>6.7</v>
      </c>
      <c r="J4" s="27">
        <v>7.3</v>
      </c>
      <c r="K4" s="27">
        <v>5.6</v>
      </c>
      <c r="L4" s="27">
        <v>4.9000000000000004</v>
      </c>
      <c r="M4" s="27">
        <v>3.8</v>
      </c>
      <c r="N4" s="27">
        <v>3.3</v>
      </c>
      <c r="O4">
        <f t="shared" si="0"/>
        <v>3.5</v>
      </c>
      <c r="P4">
        <v>1924</v>
      </c>
      <c r="Q4">
        <v>0.26</v>
      </c>
      <c r="R4">
        <v>-1.83</v>
      </c>
      <c r="S4">
        <v>-3.16</v>
      </c>
      <c r="T4">
        <v>-1.25</v>
      </c>
      <c r="U4">
        <v>0.95</v>
      </c>
      <c r="V4">
        <v>4.7300000000000004</v>
      </c>
      <c r="W4">
        <v>7.59</v>
      </c>
      <c r="X4">
        <v>7.26</v>
      </c>
      <c r="Y4">
        <v>4.5199999999999996</v>
      </c>
      <c r="Z4">
        <v>2.77</v>
      </c>
      <c r="AA4">
        <v>1.85</v>
      </c>
      <c r="AB4">
        <v>0.63</v>
      </c>
      <c r="AC4">
        <v>2.0299999999999998</v>
      </c>
      <c r="AD4">
        <v>505</v>
      </c>
      <c r="AE4">
        <v>1924</v>
      </c>
      <c r="AF4">
        <f t="shared" si="1"/>
        <v>-1.54</v>
      </c>
      <c r="AG4">
        <f t="shared" si="2"/>
        <v>-2.83</v>
      </c>
      <c r="AH4">
        <f t="shared" si="3"/>
        <v>-3.46</v>
      </c>
      <c r="AI4">
        <f t="shared" si="4"/>
        <v>-1.95</v>
      </c>
      <c r="AJ4">
        <f t="shared" si="5"/>
        <v>-1.05</v>
      </c>
      <c r="AK4">
        <f t="shared" si="6"/>
        <v>0.13000000000000078</v>
      </c>
      <c r="AL4">
        <f t="shared" si="7"/>
        <v>0.88999999999999968</v>
      </c>
      <c r="AM4">
        <f t="shared" si="8"/>
        <v>-4.0000000000000036E-2</v>
      </c>
      <c r="AN4">
        <f t="shared" si="9"/>
        <v>-1.08</v>
      </c>
      <c r="AO4">
        <f t="shared" si="10"/>
        <v>-2.1300000000000003</v>
      </c>
      <c r="AP4">
        <f t="shared" si="11"/>
        <v>-1.9499999999999997</v>
      </c>
      <c r="AQ4">
        <f t="shared" si="12"/>
        <v>-2.67</v>
      </c>
      <c r="AR4">
        <f t="shared" si="13"/>
        <v>-1.4700000000000002</v>
      </c>
      <c r="AT4">
        <f t="shared" si="14"/>
        <v>7</v>
      </c>
    </row>
    <row r="5" spans="1:46" x14ac:dyDescent="0.2">
      <c r="A5">
        <v>505</v>
      </c>
      <c r="B5">
        <v>1925</v>
      </c>
      <c r="C5" s="27">
        <v>2</v>
      </c>
      <c r="D5" s="27">
        <v>1</v>
      </c>
      <c r="E5" s="27">
        <v>0.8</v>
      </c>
      <c r="F5" s="27">
        <v>1</v>
      </c>
      <c r="G5" s="27">
        <v>2.5</v>
      </c>
      <c r="H5" s="27">
        <v>6.4</v>
      </c>
      <c r="I5" s="27">
        <v>8.8000000000000007</v>
      </c>
      <c r="J5" s="27">
        <v>8.1999999999999993</v>
      </c>
      <c r="K5" s="27">
        <v>7.4</v>
      </c>
      <c r="L5" s="27">
        <v>5.5</v>
      </c>
      <c r="M5" s="27">
        <v>4.0999999999999996</v>
      </c>
      <c r="N5" s="27">
        <v>2.8</v>
      </c>
      <c r="O5">
        <f t="shared" si="0"/>
        <v>4.21</v>
      </c>
      <c r="P5">
        <v>1925</v>
      </c>
      <c r="Q5">
        <v>-0.69</v>
      </c>
      <c r="R5">
        <v>-2.78</v>
      </c>
      <c r="S5">
        <v>-1.81</v>
      </c>
      <c r="T5">
        <v>-0.25</v>
      </c>
      <c r="U5">
        <v>2.7</v>
      </c>
      <c r="V5">
        <v>8.68</v>
      </c>
      <c r="W5">
        <v>9.99</v>
      </c>
      <c r="X5">
        <v>8.36</v>
      </c>
      <c r="Y5">
        <v>6.17</v>
      </c>
      <c r="Z5">
        <v>1.47</v>
      </c>
      <c r="AA5">
        <v>0.45</v>
      </c>
      <c r="AB5">
        <v>-2.82</v>
      </c>
      <c r="AC5">
        <v>2.46</v>
      </c>
      <c r="AD5">
        <v>505</v>
      </c>
      <c r="AE5">
        <v>1925</v>
      </c>
      <c r="AF5">
        <f t="shared" si="1"/>
        <v>-2.69</v>
      </c>
      <c r="AG5">
        <f t="shared" si="2"/>
        <v>-3.78</v>
      </c>
      <c r="AH5">
        <f t="shared" si="3"/>
        <v>-2.6100000000000003</v>
      </c>
      <c r="AI5">
        <f t="shared" si="4"/>
        <v>-1.25</v>
      </c>
      <c r="AJ5">
        <f t="shared" si="5"/>
        <v>0.20000000000000018</v>
      </c>
      <c r="AK5">
        <f t="shared" si="6"/>
        <v>2.2799999999999994</v>
      </c>
      <c r="AL5">
        <f t="shared" si="7"/>
        <v>1.1899999999999995</v>
      </c>
      <c r="AM5">
        <f t="shared" si="8"/>
        <v>0.16000000000000014</v>
      </c>
      <c r="AN5">
        <f t="shared" si="9"/>
        <v>-1.2300000000000004</v>
      </c>
      <c r="AO5">
        <f t="shared" si="10"/>
        <v>-4.03</v>
      </c>
      <c r="AP5">
        <f t="shared" si="11"/>
        <v>-3.6499999999999995</v>
      </c>
      <c r="AQ5">
        <f t="shared" si="12"/>
        <v>-5.6199999999999992</v>
      </c>
      <c r="AR5">
        <f t="shared" si="13"/>
        <v>-1.75</v>
      </c>
      <c r="AT5">
        <f t="shared" si="14"/>
        <v>8</v>
      </c>
    </row>
    <row r="6" spans="1:46" x14ac:dyDescent="0.2">
      <c r="A6">
        <v>505</v>
      </c>
      <c r="B6">
        <v>1926</v>
      </c>
      <c r="C6" s="27">
        <v>2.2000000000000002</v>
      </c>
      <c r="D6" s="27">
        <v>2.2000000000000002</v>
      </c>
      <c r="E6" s="27">
        <v>1.1000000000000001</v>
      </c>
      <c r="F6" s="27">
        <v>2.1</v>
      </c>
      <c r="G6" s="27">
        <v>3.6</v>
      </c>
      <c r="H6" s="27">
        <v>5.9</v>
      </c>
      <c r="I6" s="27">
        <v>10.199999999999999</v>
      </c>
      <c r="J6" s="27">
        <v>9.1999999999999993</v>
      </c>
      <c r="K6" s="27">
        <v>6.8</v>
      </c>
      <c r="L6" s="27">
        <v>4.5</v>
      </c>
      <c r="M6" s="27">
        <v>4</v>
      </c>
      <c r="N6" s="27">
        <v>2.6</v>
      </c>
      <c r="O6">
        <f t="shared" si="0"/>
        <v>4.53</v>
      </c>
      <c r="P6">
        <v>1926</v>
      </c>
      <c r="Q6">
        <v>-0.04</v>
      </c>
      <c r="R6">
        <v>0.77</v>
      </c>
      <c r="S6">
        <v>-2.06</v>
      </c>
      <c r="T6">
        <v>2.95</v>
      </c>
      <c r="U6">
        <v>3.2</v>
      </c>
      <c r="V6">
        <v>6.78</v>
      </c>
      <c r="W6">
        <v>11.64</v>
      </c>
      <c r="X6">
        <v>9.2100000000000009</v>
      </c>
      <c r="Y6">
        <v>5.17</v>
      </c>
      <c r="Z6">
        <v>-0.13</v>
      </c>
      <c r="AA6">
        <v>0.95</v>
      </c>
      <c r="AB6">
        <v>-1.27</v>
      </c>
      <c r="AC6">
        <v>3.1</v>
      </c>
      <c r="AD6">
        <v>505</v>
      </c>
      <c r="AE6">
        <v>1926</v>
      </c>
      <c r="AF6">
        <f t="shared" si="1"/>
        <v>-2.2400000000000002</v>
      </c>
      <c r="AG6">
        <f t="shared" si="2"/>
        <v>-1.4300000000000002</v>
      </c>
      <c r="AH6">
        <f t="shared" si="3"/>
        <v>-3.16</v>
      </c>
      <c r="AI6">
        <f t="shared" si="4"/>
        <v>0.85000000000000009</v>
      </c>
      <c r="AJ6">
        <f t="shared" si="5"/>
        <v>-0.39999999999999991</v>
      </c>
      <c r="AK6">
        <f t="shared" si="6"/>
        <v>0.87999999999999989</v>
      </c>
      <c r="AL6">
        <f t="shared" si="7"/>
        <v>1.4400000000000013</v>
      </c>
      <c r="AM6">
        <f t="shared" si="8"/>
        <v>1.0000000000001563E-2</v>
      </c>
      <c r="AN6">
        <f t="shared" si="9"/>
        <v>-1.63</v>
      </c>
      <c r="AO6">
        <f t="shared" si="10"/>
        <v>-4.63</v>
      </c>
      <c r="AP6">
        <f t="shared" si="11"/>
        <v>-3.05</v>
      </c>
      <c r="AQ6">
        <f t="shared" si="12"/>
        <v>-3.87</v>
      </c>
      <c r="AR6">
        <f t="shared" si="13"/>
        <v>-1.4300000000000002</v>
      </c>
      <c r="AT6">
        <f t="shared" si="14"/>
        <v>9.1</v>
      </c>
    </row>
    <row r="7" spans="1:46" x14ac:dyDescent="0.2">
      <c r="A7">
        <v>505</v>
      </c>
      <c r="B7">
        <v>1927</v>
      </c>
      <c r="C7" s="27">
        <v>1.2</v>
      </c>
      <c r="D7" s="27">
        <v>1.6</v>
      </c>
      <c r="E7" s="27">
        <v>1.4</v>
      </c>
      <c r="F7" s="27">
        <v>1.8</v>
      </c>
      <c r="G7" s="27">
        <v>4.4000000000000004</v>
      </c>
      <c r="H7" s="27">
        <v>6.8</v>
      </c>
      <c r="I7" s="27">
        <v>11.1</v>
      </c>
      <c r="J7" s="27">
        <v>9.9</v>
      </c>
      <c r="K7" s="27">
        <v>8</v>
      </c>
      <c r="L7" s="27">
        <v>5.7</v>
      </c>
      <c r="M7" s="27">
        <v>4.3</v>
      </c>
      <c r="N7" s="27">
        <v>3.6</v>
      </c>
      <c r="O7">
        <f t="shared" si="0"/>
        <v>4.9800000000000004</v>
      </c>
      <c r="P7">
        <v>1927</v>
      </c>
      <c r="Q7">
        <v>-2.94</v>
      </c>
      <c r="R7">
        <v>0.12</v>
      </c>
      <c r="S7">
        <v>0.39</v>
      </c>
      <c r="T7">
        <v>-1.65</v>
      </c>
      <c r="U7">
        <v>4.05</v>
      </c>
      <c r="V7">
        <v>6.58</v>
      </c>
      <c r="W7">
        <v>11.94</v>
      </c>
      <c r="X7">
        <v>8.41</v>
      </c>
      <c r="Y7">
        <v>6.07</v>
      </c>
      <c r="Z7">
        <v>2.0699999999999998</v>
      </c>
      <c r="AA7">
        <v>1.05</v>
      </c>
      <c r="AB7">
        <v>-0.02</v>
      </c>
      <c r="AC7">
        <v>3.01</v>
      </c>
      <c r="AD7">
        <v>505</v>
      </c>
      <c r="AE7">
        <v>1927</v>
      </c>
      <c r="AF7">
        <f t="shared" si="1"/>
        <v>-4.1399999999999997</v>
      </c>
      <c r="AG7">
        <f t="shared" si="2"/>
        <v>-1.48</v>
      </c>
      <c r="AH7">
        <f t="shared" si="3"/>
        <v>-1.0099999999999998</v>
      </c>
      <c r="AI7">
        <f t="shared" si="4"/>
        <v>-3.45</v>
      </c>
      <c r="AJ7">
        <f t="shared" si="5"/>
        <v>-0.35000000000000053</v>
      </c>
      <c r="AK7">
        <f t="shared" si="6"/>
        <v>-0.21999999999999975</v>
      </c>
      <c r="AL7">
        <f t="shared" si="7"/>
        <v>0.83999999999999986</v>
      </c>
      <c r="AM7">
        <f t="shared" si="8"/>
        <v>-1.4900000000000002</v>
      </c>
      <c r="AN7">
        <f t="shared" si="9"/>
        <v>-1.9299999999999997</v>
      </c>
      <c r="AO7">
        <f t="shared" si="10"/>
        <v>-3.6300000000000003</v>
      </c>
      <c r="AP7">
        <f t="shared" si="11"/>
        <v>-3.25</v>
      </c>
      <c r="AQ7">
        <f t="shared" si="12"/>
        <v>-3.62</v>
      </c>
      <c r="AR7">
        <f t="shared" si="13"/>
        <v>-1.9700000000000006</v>
      </c>
      <c r="AT7">
        <f t="shared" si="14"/>
        <v>9.9</v>
      </c>
    </row>
    <row r="8" spans="1:46" x14ac:dyDescent="0.2">
      <c r="A8">
        <v>505</v>
      </c>
      <c r="B8">
        <v>1928</v>
      </c>
      <c r="C8" s="27">
        <v>2.7</v>
      </c>
      <c r="D8" s="27">
        <v>2.1</v>
      </c>
      <c r="E8" s="27">
        <v>2.4</v>
      </c>
      <c r="F8" s="27">
        <v>4.0999999999999996</v>
      </c>
      <c r="G8" s="27">
        <v>5.3</v>
      </c>
      <c r="H8" s="27">
        <v>6.5</v>
      </c>
      <c r="I8" s="27">
        <v>8.3000000000000007</v>
      </c>
      <c r="J8" s="27">
        <v>8.6</v>
      </c>
      <c r="K8" s="27">
        <v>8.3000000000000007</v>
      </c>
      <c r="L8" s="27">
        <v>7</v>
      </c>
      <c r="M8" s="27">
        <v>5.4</v>
      </c>
      <c r="N8" s="27">
        <v>3.6</v>
      </c>
      <c r="O8">
        <f t="shared" si="0"/>
        <v>5.36</v>
      </c>
      <c r="P8">
        <v>1928</v>
      </c>
      <c r="Q8">
        <v>-1.64</v>
      </c>
      <c r="R8">
        <v>-0.83</v>
      </c>
      <c r="S8">
        <v>-0.66</v>
      </c>
      <c r="T8">
        <v>2.6</v>
      </c>
      <c r="U8">
        <v>4.95</v>
      </c>
      <c r="V8">
        <v>4.13</v>
      </c>
      <c r="W8">
        <v>7.14</v>
      </c>
      <c r="X8">
        <v>8.01</v>
      </c>
      <c r="Y8">
        <v>7.42</v>
      </c>
      <c r="Z8">
        <v>4.37</v>
      </c>
      <c r="AA8">
        <v>1.1000000000000001</v>
      </c>
      <c r="AB8">
        <v>-0.82</v>
      </c>
      <c r="AC8">
        <v>2.98</v>
      </c>
      <c r="AD8">
        <v>505</v>
      </c>
      <c r="AE8">
        <v>1928</v>
      </c>
      <c r="AF8">
        <f t="shared" si="1"/>
        <v>-4.34</v>
      </c>
      <c r="AG8">
        <f t="shared" si="2"/>
        <v>-2.93</v>
      </c>
      <c r="AH8">
        <f t="shared" si="3"/>
        <v>-3.06</v>
      </c>
      <c r="AI8">
        <f t="shared" si="4"/>
        <v>-1.4999999999999996</v>
      </c>
      <c r="AJ8">
        <f t="shared" si="5"/>
        <v>-0.34999999999999964</v>
      </c>
      <c r="AK8">
        <f t="shared" si="6"/>
        <v>-2.37</v>
      </c>
      <c r="AL8">
        <f t="shared" si="7"/>
        <v>-1.160000000000001</v>
      </c>
      <c r="AM8">
        <f t="shared" si="8"/>
        <v>-0.58999999999999986</v>
      </c>
      <c r="AN8">
        <f t="shared" si="9"/>
        <v>-0.88000000000000078</v>
      </c>
      <c r="AO8">
        <f t="shared" si="10"/>
        <v>-2.63</v>
      </c>
      <c r="AP8">
        <f t="shared" si="11"/>
        <v>-4.3000000000000007</v>
      </c>
      <c r="AQ8">
        <f t="shared" si="12"/>
        <v>-4.42</v>
      </c>
      <c r="AR8">
        <f t="shared" si="13"/>
        <v>-2.3800000000000003</v>
      </c>
      <c r="AT8">
        <f t="shared" si="14"/>
        <v>6.5</v>
      </c>
    </row>
    <row r="9" spans="1:46" x14ac:dyDescent="0.2">
      <c r="A9">
        <v>505</v>
      </c>
      <c r="B9">
        <v>1929</v>
      </c>
      <c r="C9" s="27">
        <v>3.7</v>
      </c>
      <c r="D9" s="27">
        <v>3.3</v>
      </c>
      <c r="E9" s="27">
        <v>3.5</v>
      </c>
      <c r="F9" s="27">
        <v>3.3</v>
      </c>
      <c r="G9" s="27">
        <v>4.2</v>
      </c>
      <c r="H9" s="27">
        <v>6.5</v>
      </c>
      <c r="I9" s="27">
        <v>9.3000000000000007</v>
      </c>
      <c r="J9" s="27">
        <v>8.9</v>
      </c>
      <c r="K9" s="27">
        <v>7.1</v>
      </c>
      <c r="L9" s="27">
        <v>4.5</v>
      </c>
      <c r="M9" s="27">
        <v>3.6</v>
      </c>
      <c r="N9" s="27">
        <v>3.5</v>
      </c>
      <c r="O9">
        <f t="shared" si="0"/>
        <v>5.12</v>
      </c>
      <c r="P9">
        <v>1929</v>
      </c>
      <c r="Q9">
        <v>0.06</v>
      </c>
      <c r="R9">
        <v>1.62</v>
      </c>
      <c r="S9">
        <v>3.19</v>
      </c>
      <c r="T9">
        <v>0.7</v>
      </c>
      <c r="U9">
        <v>3.3</v>
      </c>
      <c r="V9">
        <v>4.58</v>
      </c>
      <c r="W9">
        <v>9.34</v>
      </c>
      <c r="X9">
        <v>6.46</v>
      </c>
      <c r="Y9">
        <v>4.57</v>
      </c>
      <c r="Z9">
        <v>0.12</v>
      </c>
      <c r="AA9">
        <v>-0.25</v>
      </c>
      <c r="AB9">
        <v>0.93</v>
      </c>
      <c r="AC9">
        <v>2.89</v>
      </c>
      <c r="AD9">
        <v>505</v>
      </c>
      <c r="AE9">
        <v>1929</v>
      </c>
      <c r="AF9">
        <f t="shared" si="1"/>
        <v>-3.64</v>
      </c>
      <c r="AG9">
        <f t="shared" si="2"/>
        <v>-1.6799999999999997</v>
      </c>
      <c r="AH9">
        <f t="shared" si="3"/>
        <v>-0.31000000000000005</v>
      </c>
      <c r="AI9">
        <f t="shared" si="4"/>
        <v>-2.5999999999999996</v>
      </c>
      <c r="AJ9">
        <f t="shared" si="5"/>
        <v>-0.90000000000000036</v>
      </c>
      <c r="AK9">
        <f t="shared" si="6"/>
        <v>-1.92</v>
      </c>
      <c r="AL9">
        <f t="shared" si="7"/>
        <v>3.9999999999999147E-2</v>
      </c>
      <c r="AM9">
        <f t="shared" si="8"/>
        <v>-2.4400000000000004</v>
      </c>
      <c r="AN9">
        <f t="shared" si="9"/>
        <v>-2.5299999999999994</v>
      </c>
      <c r="AO9">
        <f t="shared" si="10"/>
        <v>-4.38</v>
      </c>
      <c r="AP9">
        <f t="shared" si="11"/>
        <v>-3.85</v>
      </c>
      <c r="AQ9">
        <f t="shared" si="12"/>
        <v>-2.57</v>
      </c>
      <c r="AR9">
        <f t="shared" si="13"/>
        <v>-2.23</v>
      </c>
      <c r="AT9">
        <f t="shared" si="14"/>
        <v>6.0000000000000009</v>
      </c>
    </row>
    <row r="10" spans="1:46" x14ac:dyDescent="0.2">
      <c r="A10">
        <v>505</v>
      </c>
      <c r="B10">
        <v>1930</v>
      </c>
      <c r="C10" s="27">
        <v>1.8</v>
      </c>
      <c r="D10" s="27">
        <v>1.2</v>
      </c>
      <c r="E10" s="27">
        <v>0.4</v>
      </c>
      <c r="F10" s="27">
        <v>1.9</v>
      </c>
      <c r="G10" s="27">
        <v>3.7</v>
      </c>
      <c r="H10" s="27">
        <v>6.4</v>
      </c>
      <c r="I10" s="27">
        <v>7.5</v>
      </c>
      <c r="J10" s="27">
        <v>7.1</v>
      </c>
      <c r="K10" s="27">
        <v>6.6</v>
      </c>
      <c r="L10" s="27">
        <v>5.6</v>
      </c>
      <c r="M10" s="28">
        <f>ROUND(-(AP8+AP9+AP11+AP12)/4+AA10,1)</f>
        <v>-0.1</v>
      </c>
      <c r="N10" s="28">
        <f>ROUND(-(AQ8+AQ9+AQ11+AQ12)/4+AB10,1)</f>
        <v>3.3</v>
      </c>
      <c r="O10">
        <f t="shared" si="0"/>
        <v>3.78</v>
      </c>
      <c r="P10">
        <v>1930</v>
      </c>
      <c r="Q10">
        <v>-2.34</v>
      </c>
      <c r="R10">
        <v>0.17</v>
      </c>
      <c r="S10">
        <v>-4.8099999999999996</v>
      </c>
      <c r="T10">
        <v>2.65</v>
      </c>
      <c r="U10">
        <v>3.95</v>
      </c>
      <c r="V10">
        <v>7.93</v>
      </c>
      <c r="W10">
        <v>8.19</v>
      </c>
      <c r="X10">
        <v>7.46</v>
      </c>
      <c r="Y10">
        <v>7.32</v>
      </c>
      <c r="Z10">
        <v>2.52</v>
      </c>
      <c r="AA10">
        <v>-3.4</v>
      </c>
      <c r="AB10">
        <v>0.23</v>
      </c>
      <c r="AC10">
        <v>2.4900000000000002</v>
      </c>
      <c r="AD10">
        <v>505</v>
      </c>
      <c r="AE10">
        <v>1930</v>
      </c>
      <c r="AF10">
        <f t="shared" si="1"/>
        <v>-4.1399999999999997</v>
      </c>
      <c r="AG10">
        <f t="shared" si="2"/>
        <v>-1.03</v>
      </c>
      <c r="AH10">
        <f t="shared" si="3"/>
        <v>-5.21</v>
      </c>
      <c r="AI10">
        <f t="shared" si="4"/>
        <v>0.75</v>
      </c>
      <c r="AJ10">
        <f t="shared" si="5"/>
        <v>0.25</v>
      </c>
      <c r="AK10">
        <f t="shared" si="6"/>
        <v>1.5299999999999994</v>
      </c>
      <c r="AL10">
        <f t="shared" si="7"/>
        <v>0.6899999999999995</v>
      </c>
      <c r="AM10">
        <f t="shared" si="8"/>
        <v>0.36000000000000032</v>
      </c>
      <c r="AN10">
        <f t="shared" si="9"/>
        <v>0.72000000000000064</v>
      </c>
      <c r="AO10">
        <f t="shared" si="10"/>
        <v>-3.0799999999999996</v>
      </c>
      <c r="AP10">
        <f t="shared" si="11"/>
        <v>-3.3</v>
      </c>
      <c r="AQ10">
        <f t="shared" si="12"/>
        <v>-3.07</v>
      </c>
      <c r="AR10">
        <f t="shared" si="13"/>
        <v>-1.2899999999999996</v>
      </c>
      <c r="AT10">
        <f t="shared" si="14"/>
        <v>7.6</v>
      </c>
    </row>
    <row r="11" spans="1:46" x14ac:dyDescent="0.2">
      <c r="A11">
        <v>505</v>
      </c>
      <c r="B11">
        <v>1931</v>
      </c>
      <c r="C11" s="28">
        <f>ROUND(-(AF9+AF10+AF12+AF13)/4+Q11,1)</f>
        <v>0.3</v>
      </c>
      <c r="D11" s="27">
        <v>0.9</v>
      </c>
      <c r="E11" s="27">
        <v>0.7</v>
      </c>
      <c r="F11" s="27">
        <v>1.7</v>
      </c>
      <c r="G11" s="27">
        <v>3.2</v>
      </c>
      <c r="H11" s="27">
        <v>5.6</v>
      </c>
      <c r="I11" s="27">
        <v>8</v>
      </c>
      <c r="J11" s="27">
        <v>10.5</v>
      </c>
      <c r="K11" s="28">
        <f>ROUND(-(AN9+AN10+AN12+AN13)/4+Y11,1)</f>
        <v>8.6</v>
      </c>
      <c r="L11" s="28">
        <f>ROUND(-(AO9+AO10+AO12+AO13)/4+Z11,1)</f>
        <v>5.6</v>
      </c>
      <c r="M11" s="27">
        <v>5.3</v>
      </c>
      <c r="N11" s="27">
        <v>2.4</v>
      </c>
      <c r="O11">
        <f t="shared" si="0"/>
        <v>4.4000000000000004</v>
      </c>
      <c r="P11">
        <v>1931</v>
      </c>
      <c r="Q11">
        <v>-2.69</v>
      </c>
      <c r="R11">
        <v>-3.88</v>
      </c>
      <c r="S11">
        <v>-2.21</v>
      </c>
      <c r="T11">
        <v>1.35</v>
      </c>
      <c r="U11">
        <v>2.75</v>
      </c>
      <c r="V11">
        <v>4.9800000000000004</v>
      </c>
      <c r="W11">
        <v>7.49</v>
      </c>
      <c r="X11">
        <v>9.76</v>
      </c>
      <c r="Y11">
        <v>7.92</v>
      </c>
      <c r="Z11">
        <v>2.37</v>
      </c>
      <c r="AA11">
        <v>3.1</v>
      </c>
      <c r="AB11">
        <v>-0.97</v>
      </c>
      <c r="AC11">
        <v>2.5</v>
      </c>
      <c r="AD11">
        <v>505</v>
      </c>
      <c r="AE11">
        <v>1931</v>
      </c>
      <c r="AF11">
        <f t="shared" si="1"/>
        <v>-2.9899999999999998</v>
      </c>
      <c r="AG11">
        <f t="shared" si="2"/>
        <v>-4.78</v>
      </c>
      <c r="AH11">
        <f t="shared" si="3"/>
        <v>-2.91</v>
      </c>
      <c r="AI11">
        <f t="shared" si="4"/>
        <v>-0.34999999999999987</v>
      </c>
      <c r="AJ11">
        <f t="shared" si="5"/>
        <v>-0.45000000000000018</v>
      </c>
      <c r="AK11">
        <f t="shared" si="6"/>
        <v>-0.61999999999999922</v>
      </c>
      <c r="AL11">
        <f t="shared" si="7"/>
        <v>-0.50999999999999979</v>
      </c>
      <c r="AM11">
        <f t="shared" si="8"/>
        <v>-0.74000000000000021</v>
      </c>
      <c r="AN11">
        <f t="shared" si="9"/>
        <v>-0.67999999999999972</v>
      </c>
      <c r="AO11">
        <f t="shared" si="10"/>
        <v>-3.2299999999999995</v>
      </c>
      <c r="AP11">
        <f t="shared" si="11"/>
        <v>-2.1999999999999997</v>
      </c>
      <c r="AQ11">
        <f t="shared" si="12"/>
        <v>-3.37</v>
      </c>
      <c r="AR11">
        <f t="shared" si="13"/>
        <v>-1.9000000000000004</v>
      </c>
      <c r="AT11">
        <f t="shared" si="14"/>
        <v>10.199999999999999</v>
      </c>
    </row>
    <row r="12" spans="1:46" x14ac:dyDescent="0.2">
      <c r="A12">
        <v>505</v>
      </c>
      <c r="B12">
        <v>1932</v>
      </c>
      <c r="C12" s="27">
        <v>0.9</v>
      </c>
      <c r="D12" s="27">
        <v>1.4</v>
      </c>
      <c r="E12" s="27">
        <v>1.3</v>
      </c>
      <c r="F12" s="27">
        <v>1.2</v>
      </c>
      <c r="G12" s="27">
        <v>4.2</v>
      </c>
      <c r="H12" s="27">
        <v>6.4</v>
      </c>
      <c r="I12" s="27">
        <v>6.1</v>
      </c>
      <c r="J12" s="27">
        <v>8.9</v>
      </c>
      <c r="K12" s="27">
        <v>5.9</v>
      </c>
      <c r="L12" s="27">
        <v>4.5</v>
      </c>
      <c r="M12" s="27">
        <v>3.4</v>
      </c>
      <c r="N12" s="27">
        <v>1.8</v>
      </c>
      <c r="O12">
        <f>ROUND(AVERAGE(C12:N12),2)</f>
        <v>3.83</v>
      </c>
      <c r="P12">
        <v>1932</v>
      </c>
      <c r="Q12">
        <v>-2.34</v>
      </c>
      <c r="R12">
        <v>1.77</v>
      </c>
      <c r="S12">
        <v>0.28999999999999998</v>
      </c>
      <c r="T12">
        <v>-1.8</v>
      </c>
      <c r="U12">
        <v>3.95</v>
      </c>
      <c r="V12">
        <v>7.98</v>
      </c>
      <c r="W12">
        <v>7.24</v>
      </c>
      <c r="X12">
        <v>9.4600000000000009</v>
      </c>
      <c r="Y12">
        <v>4.97</v>
      </c>
      <c r="Z12">
        <v>1.72</v>
      </c>
      <c r="AA12">
        <v>0.5</v>
      </c>
      <c r="AB12">
        <v>-0.17</v>
      </c>
      <c r="AC12">
        <v>2.8</v>
      </c>
      <c r="AD12">
        <v>505</v>
      </c>
      <c r="AE12">
        <v>1932</v>
      </c>
      <c r="AF12">
        <f t="shared" si="1"/>
        <v>-3.2399999999999998</v>
      </c>
      <c r="AG12">
        <f t="shared" si="2"/>
        <v>0.37000000000000011</v>
      </c>
      <c r="AH12">
        <f t="shared" si="3"/>
        <v>-1.01</v>
      </c>
      <c r="AI12">
        <f t="shared" si="4"/>
        <v>-3</v>
      </c>
      <c r="AJ12">
        <f t="shared" si="5"/>
        <v>-0.25</v>
      </c>
      <c r="AK12">
        <f t="shared" si="6"/>
        <v>1.58</v>
      </c>
      <c r="AL12">
        <f t="shared" si="7"/>
        <v>1.1400000000000006</v>
      </c>
      <c r="AM12">
        <f t="shared" si="8"/>
        <v>0.5600000000000005</v>
      </c>
      <c r="AN12">
        <f t="shared" si="9"/>
        <v>-0.9300000000000006</v>
      </c>
      <c r="AO12">
        <f t="shared" si="10"/>
        <v>-2.7800000000000002</v>
      </c>
      <c r="AP12">
        <f t="shared" si="11"/>
        <v>-2.9</v>
      </c>
      <c r="AQ12">
        <f t="shared" si="12"/>
        <v>-1.97</v>
      </c>
      <c r="AR12">
        <f t="shared" si="13"/>
        <v>-1.0300000000000002</v>
      </c>
      <c r="AT12">
        <f t="shared" si="14"/>
        <v>8</v>
      </c>
    </row>
    <row r="13" spans="1:46" x14ac:dyDescent="0.2">
      <c r="A13">
        <v>505</v>
      </c>
      <c r="B13">
        <v>1933</v>
      </c>
      <c r="C13" s="27">
        <v>1.6</v>
      </c>
      <c r="D13" s="27">
        <v>-0.5</v>
      </c>
      <c r="E13" s="27">
        <v>1.5</v>
      </c>
      <c r="F13" s="27">
        <v>1.7</v>
      </c>
      <c r="G13" s="27">
        <v>5.6</v>
      </c>
      <c r="H13" s="27">
        <v>8.9</v>
      </c>
      <c r="I13" s="27">
        <v>12.3</v>
      </c>
      <c r="J13" s="27">
        <v>11.3</v>
      </c>
      <c r="K13" s="27">
        <v>8.8000000000000007</v>
      </c>
      <c r="L13" s="27">
        <v>4.7</v>
      </c>
      <c r="M13" s="27">
        <v>3.3</v>
      </c>
      <c r="N13" s="28">
        <f>ROUND(-(AQ11+AQ12+AQ14+AQ15)/4+AB13,1)</f>
        <v>4.5999999999999996</v>
      </c>
      <c r="O13">
        <f>ROUND(AVERAGE(C13:N13),2)</f>
        <v>5.32</v>
      </c>
      <c r="P13">
        <v>1933</v>
      </c>
      <c r="Q13">
        <v>0.56000000000000005</v>
      </c>
      <c r="R13">
        <v>-4.13</v>
      </c>
      <c r="S13">
        <v>0.34</v>
      </c>
      <c r="T13">
        <v>-0.7</v>
      </c>
      <c r="U13">
        <v>5</v>
      </c>
      <c r="V13">
        <v>9.73</v>
      </c>
      <c r="W13">
        <v>11.69</v>
      </c>
      <c r="X13">
        <v>9.7100000000000009</v>
      </c>
      <c r="Y13">
        <v>8.7200000000000006</v>
      </c>
      <c r="Z13">
        <v>1.97</v>
      </c>
      <c r="AA13">
        <v>2.35</v>
      </c>
      <c r="AB13">
        <v>2.0299999999999998</v>
      </c>
      <c r="AC13">
        <v>3.94</v>
      </c>
      <c r="AD13">
        <v>505</v>
      </c>
      <c r="AE13">
        <v>1933</v>
      </c>
      <c r="AF13">
        <f t="shared" si="1"/>
        <v>-1.04</v>
      </c>
      <c r="AG13">
        <f t="shared" si="2"/>
        <v>-3.63</v>
      </c>
      <c r="AH13">
        <f t="shared" si="3"/>
        <v>-1.1599999999999999</v>
      </c>
      <c r="AI13">
        <f t="shared" si="4"/>
        <v>-2.4</v>
      </c>
      <c r="AJ13">
        <f t="shared" si="5"/>
        <v>-0.59999999999999964</v>
      </c>
      <c r="AK13">
        <f t="shared" si="6"/>
        <v>0.83000000000000007</v>
      </c>
      <c r="AL13">
        <f t="shared" si="7"/>
        <v>-0.61000000000000121</v>
      </c>
      <c r="AM13">
        <f t="shared" si="8"/>
        <v>-1.5899999999999999</v>
      </c>
      <c r="AN13">
        <f t="shared" si="9"/>
        <v>-8.0000000000000071E-2</v>
      </c>
      <c r="AO13">
        <f t="shared" si="10"/>
        <v>-2.7300000000000004</v>
      </c>
      <c r="AP13">
        <f t="shared" si="11"/>
        <v>-0.94999999999999973</v>
      </c>
      <c r="AQ13">
        <f t="shared" si="12"/>
        <v>-2.57</v>
      </c>
      <c r="AR13">
        <f t="shared" si="13"/>
        <v>-1.3800000000000003</v>
      </c>
      <c r="AT13">
        <f t="shared" si="14"/>
        <v>12.8</v>
      </c>
    </row>
    <row r="14" spans="1:46" x14ac:dyDescent="0.2">
      <c r="A14">
        <v>505</v>
      </c>
      <c r="B14">
        <v>1934</v>
      </c>
      <c r="C14" s="27">
        <v>2.4</v>
      </c>
      <c r="D14" s="27">
        <v>1</v>
      </c>
      <c r="E14" s="27">
        <v>0.7</v>
      </c>
      <c r="F14" s="27">
        <v>1.9</v>
      </c>
      <c r="G14" s="27">
        <v>3.9</v>
      </c>
      <c r="H14" s="27">
        <v>9.3000000000000007</v>
      </c>
      <c r="I14" s="27">
        <v>10.4</v>
      </c>
      <c r="J14" s="27">
        <v>10.199999999999999</v>
      </c>
      <c r="K14" s="27">
        <v>8.6999999999999993</v>
      </c>
      <c r="L14" s="27">
        <v>4.8</v>
      </c>
      <c r="M14" s="27">
        <v>3.4</v>
      </c>
      <c r="N14" s="27">
        <v>2.8</v>
      </c>
      <c r="O14">
        <f>ROUND(AVERAGE(C14:N14),2)</f>
        <v>4.96</v>
      </c>
      <c r="P14">
        <v>1934</v>
      </c>
      <c r="Q14">
        <v>-1.19</v>
      </c>
      <c r="R14">
        <v>-0.93</v>
      </c>
      <c r="S14">
        <v>-1.96</v>
      </c>
      <c r="T14">
        <v>0.25</v>
      </c>
      <c r="U14">
        <v>3.4</v>
      </c>
      <c r="V14">
        <v>8.83</v>
      </c>
      <c r="W14">
        <v>9.64</v>
      </c>
      <c r="X14">
        <v>9.56</v>
      </c>
      <c r="Y14">
        <v>7.57</v>
      </c>
      <c r="Z14">
        <v>2.3199999999999998</v>
      </c>
      <c r="AA14">
        <v>-0.35</v>
      </c>
      <c r="AB14">
        <v>1.63</v>
      </c>
      <c r="AC14">
        <v>3.23</v>
      </c>
      <c r="AD14">
        <v>505</v>
      </c>
      <c r="AE14">
        <v>1934</v>
      </c>
      <c r="AF14">
        <f t="shared" si="1"/>
        <v>-3.59</v>
      </c>
      <c r="AG14">
        <f t="shared" si="2"/>
        <v>-1.9300000000000002</v>
      </c>
      <c r="AH14">
        <f t="shared" si="3"/>
        <v>-2.66</v>
      </c>
      <c r="AI14">
        <f t="shared" si="4"/>
        <v>-1.65</v>
      </c>
      <c r="AJ14">
        <f t="shared" si="5"/>
        <v>-0.5</v>
      </c>
      <c r="AK14">
        <f t="shared" si="6"/>
        <v>-0.47000000000000064</v>
      </c>
      <c r="AL14">
        <f t="shared" si="7"/>
        <v>-0.75999999999999979</v>
      </c>
      <c r="AM14">
        <f t="shared" si="8"/>
        <v>-0.63999999999999879</v>
      </c>
      <c r="AN14">
        <f t="shared" si="9"/>
        <v>-1.129999999999999</v>
      </c>
      <c r="AO14">
        <f t="shared" si="10"/>
        <v>-2.48</v>
      </c>
      <c r="AP14">
        <f t="shared" si="11"/>
        <v>-3.75</v>
      </c>
      <c r="AQ14">
        <f t="shared" si="12"/>
        <v>-1.17</v>
      </c>
      <c r="AR14">
        <f t="shared" si="13"/>
        <v>-1.73</v>
      </c>
      <c r="AT14">
        <f t="shared" si="14"/>
        <v>9.7000000000000011</v>
      </c>
    </row>
    <row r="15" spans="1:46" x14ac:dyDescent="0.2">
      <c r="A15">
        <v>505</v>
      </c>
      <c r="B15">
        <v>1935</v>
      </c>
      <c r="C15" s="27">
        <v>2.9</v>
      </c>
      <c r="D15" s="27">
        <v>-0.5</v>
      </c>
      <c r="E15" s="27">
        <v>1</v>
      </c>
      <c r="F15" s="27">
        <v>1.3</v>
      </c>
      <c r="G15" s="27">
        <v>5.6</v>
      </c>
      <c r="H15" s="27">
        <v>6.1</v>
      </c>
      <c r="I15" s="27">
        <v>8.3000000000000007</v>
      </c>
      <c r="J15" s="27">
        <v>9.6999999999999993</v>
      </c>
      <c r="K15" s="28">
        <f>ROUND(-(AN13+AN14+AN16+AN17)/4+Y15,1)</f>
        <v>7.3</v>
      </c>
      <c r="L15" s="27">
        <v>4.3</v>
      </c>
      <c r="M15" s="27">
        <v>4.2</v>
      </c>
      <c r="N15" s="27">
        <v>2.8</v>
      </c>
      <c r="O15">
        <f t="shared" ref="O15:O23" si="15">ROUND(AVERAGE(C15:N15),2)</f>
        <v>4.42</v>
      </c>
      <c r="P15">
        <v>1935</v>
      </c>
      <c r="Q15">
        <v>0.66</v>
      </c>
      <c r="R15">
        <v>-5.53</v>
      </c>
      <c r="S15">
        <v>0.84</v>
      </c>
      <c r="T15">
        <v>-0.8</v>
      </c>
      <c r="U15">
        <v>5.95</v>
      </c>
      <c r="V15">
        <v>6.23</v>
      </c>
      <c r="W15">
        <v>9.7899999999999991</v>
      </c>
      <c r="X15">
        <v>8.86</v>
      </c>
      <c r="Y15">
        <v>6.47</v>
      </c>
      <c r="Z15">
        <v>1.32</v>
      </c>
      <c r="AA15">
        <v>2.4500000000000002</v>
      </c>
      <c r="AB15">
        <v>-0.97</v>
      </c>
      <c r="AC15">
        <v>2.94</v>
      </c>
      <c r="AD15">
        <v>505</v>
      </c>
      <c r="AE15">
        <v>1935</v>
      </c>
      <c r="AF15">
        <f t="shared" si="1"/>
        <v>-2.2399999999999998</v>
      </c>
      <c r="AG15">
        <f t="shared" si="2"/>
        <v>-5.03</v>
      </c>
      <c r="AH15">
        <f t="shared" si="3"/>
        <v>-0.16000000000000003</v>
      </c>
      <c r="AI15">
        <f t="shared" si="4"/>
        <v>-2.1</v>
      </c>
      <c r="AJ15">
        <f t="shared" si="5"/>
        <v>0.35000000000000053</v>
      </c>
      <c r="AK15">
        <f t="shared" si="6"/>
        <v>0.13000000000000078</v>
      </c>
      <c r="AL15">
        <f t="shared" si="7"/>
        <v>1.4899999999999984</v>
      </c>
      <c r="AM15">
        <f t="shared" si="8"/>
        <v>-0.83999999999999986</v>
      </c>
      <c r="AN15">
        <f t="shared" si="9"/>
        <v>-0.83000000000000007</v>
      </c>
      <c r="AO15">
        <f t="shared" si="10"/>
        <v>-2.9799999999999995</v>
      </c>
      <c r="AP15">
        <f t="shared" si="11"/>
        <v>-1.75</v>
      </c>
      <c r="AQ15">
        <f t="shared" si="12"/>
        <v>-3.7699999999999996</v>
      </c>
      <c r="AR15">
        <f t="shared" si="13"/>
        <v>-1.48</v>
      </c>
      <c r="AT15">
        <f t="shared" si="14"/>
        <v>10.199999999999999</v>
      </c>
    </row>
    <row r="16" spans="1:46" x14ac:dyDescent="0.2">
      <c r="A16">
        <v>505</v>
      </c>
      <c r="B16">
        <v>1936</v>
      </c>
      <c r="C16" s="27">
        <v>0.1</v>
      </c>
      <c r="D16" s="27">
        <v>0</v>
      </c>
      <c r="E16" s="27">
        <v>0.5</v>
      </c>
      <c r="F16" s="27">
        <v>1.5</v>
      </c>
      <c r="G16" s="27">
        <v>5.7</v>
      </c>
      <c r="H16" s="28">
        <f>ROUND(-(AK14+AK15+AK17+AK18)/4+V16,1)</f>
        <v>9.5</v>
      </c>
      <c r="I16" s="27">
        <v>7.4</v>
      </c>
      <c r="J16" s="27">
        <v>10.9</v>
      </c>
      <c r="K16" s="27">
        <v>8</v>
      </c>
      <c r="L16" s="27">
        <v>5.0999999999999996</v>
      </c>
      <c r="M16" s="27">
        <v>3.6</v>
      </c>
      <c r="N16" s="27">
        <v>1</v>
      </c>
      <c r="O16">
        <f t="shared" si="15"/>
        <v>4.4400000000000004</v>
      </c>
      <c r="P16">
        <v>1936</v>
      </c>
      <c r="Q16">
        <v>-5.09</v>
      </c>
      <c r="R16">
        <v>-2.88</v>
      </c>
      <c r="S16">
        <v>-1.71</v>
      </c>
      <c r="T16">
        <v>-0.1</v>
      </c>
      <c r="U16">
        <v>6</v>
      </c>
      <c r="V16">
        <v>9.08</v>
      </c>
      <c r="W16">
        <v>9.94</v>
      </c>
      <c r="X16">
        <v>9.41</v>
      </c>
      <c r="Y16">
        <v>6.67</v>
      </c>
      <c r="Z16">
        <v>3.77</v>
      </c>
      <c r="AA16">
        <v>0.25</v>
      </c>
      <c r="AB16">
        <v>-3.97</v>
      </c>
      <c r="AC16">
        <v>2.61</v>
      </c>
      <c r="AD16">
        <v>505</v>
      </c>
      <c r="AE16">
        <v>1936</v>
      </c>
      <c r="AF16">
        <f t="shared" si="1"/>
        <v>-5.1899999999999995</v>
      </c>
      <c r="AG16">
        <f t="shared" si="2"/>
        <v>-2.88</v>
      </c>
      <c r="AH16">
        <f t="shared" si="3"/>
        <v>-2.21</v>
      </c>
      <c r="AI16">
        <f t="shared" si="4"/>
        <v>-1.6</v>
      </c>
      <c r="AJ16">
        <f t="shared" si="5"/>
        <v>0.29999999999999982</v>
      </c>
      <c r="AK16">
        <f t="shared" si="6"/>
        <v>-0.41999999999999993</v>
      </c>
      <c r="AL16">
        <f t="shared" si="7"/>
        <v>2.5399999999999991</v>
      </c>
      <c r="AM16">
        <f t="shared" si="8"/>
        <v>-1.4900000000000002</v>
      </c>
      <c r="AN16">
        <f t="shared" si="9"/>
        <v>-1.33</v>
      </c>
      <c r="AO16">
        <f t="shared" si="10"/>
        <v>-1.3299999999999996</v>
      </c>
      <c r="AP16">
        <f t="shared" si="11"/>
        <v>-3.35</v>
      </c>
      <c r="AQ16">
        <f t="shared" si="12"/>
        <v>-4.9700000000000006</v>
      </c>
      <c r="AR16">
        <f t="shared" si="13"/>
        <v>-1.8300000000000005</v>
      </c>
      <c r="AT16">
        <f t="shared" si="14"/>
        <v>10.9</v>
      </c>
    </row>
    <row r="17" spans="1:46" x14ac:dyDescent="0.2">
      <c r="A17">
        <v>505</v>
      </c>
      <c r="B17">
        <v>1937</v>
      </c>
      <c r="C17" s="27">
        <v>2.2999999999999998</v>
      </c>
      <c r="D17" s="27">
        <v>1.1000000000000001</v>
      </c>
      <c r="E17" s="27">
        <v>-0.4</v>
      </c>
      <c r="F17" s="27">
        <v>2.1</v>
      </c>
      <c r="G17" s="27">
        <v>4</v>
      </c>
      <c r="H17" s="27">
        <v>8.6</v>
      </c>
      <c r="I17" s="27">
        <v>9.1</v>
      </c>
      <c r="J17" s="27">
        <v>9.9</v>
      </c>
      <c r="K17" s="27">
        <v>6.9</v>
      </c>
      <c r="L17" s="27">
        <v>4.7</v>
      </c>
      <c r="M17" s="27">
        <v>3.4</v>
      </c>
      <c r="N17" s="27">
        <v>3.1</v>
      </c>
      <c r="O17">
        <f t="shared" si="15"/>
        <v>4.57</v>
      </c>
      <c r="P17">
        <v>1937</v>
      </c>
      <c r="Q17">
        <v>0.21</v>
      </c>
      <c r="R17">
        <v>-1.63</v>
      </c>
      <c r="S17">
        <v>-4.21</v>
      </c>
      <c r="T17">
        <v>2.1</v>
      </c>
      <c r="U17">
        <v>4.3</v>
      </c>
      <c r="V17">
        <v>7.28</v>
      </c>
      <c r="W17">
        <v>8.74</v>
      </c>
      <c r="X17">
        <v>9.41</v>
      </c>
      <c r="Y17">
        <v>6.17</v>
      </c>
      <c r="Z17">
        <v>2.97</v>
      </c>
      <c r="AA17">
        <v>1.1499999999999999</v>
      </c>
      <c r="AB17">
        <v>1.38</v>
      </c>
      <c r="AC17">
        <v>3.16</v>
      </c>
      <c r="AD17">
        <v>505</v>
      </c>
      <c r="AE17">
        <v>1937</v>
      </c>
      <c r="AF17">
        <f t="shared" si="1"/>
        <v>-2.09</v>
      </c>
      <c r="AG17">
        <f t="shared" si="2"/>
        <v>-2.73</v>
      </c>
      <c r="AH17">
        <f t="shared" si="3"/>
        <v>-3.81</v>
      </c>
      <c r="AI17">
        <f t="shared" si="4"/>
        <v>0</v>
      </c>
      <c r="AJ17">
        <f t="shared" si="5"/>
        <v>0.29999999999999982</v>
      </c>
      <c r="AK17">
        <f t="shared" si="6"/>
        <v>-1.3199999999999994</v>
      </c>
      <c r="AL17">
        <f t="shared" si="7"/>
        <v>-0.35999999999999943</v>
      </c>
      <c r="AM17">
        <f t="shared" si="8"/>
        <v>-0.49000000000000021</v>
      </c>
      <c r="AN17">
        <f t="shared" si="9"/>
        <v>-0.73000000000000043</v>
      </c>
      <c r="AO17">
        <f t="shared" si="10"/>
        <v>-1.73</v>
      </c>
      <c r="AP17">
        <f t="shared" si="11"/>
        <v>-2.25</v>
      </c>
      <c r="AQ17">
        <f t="shared" si="12"/>
        <v>-1.7200000000000002</v>
      </c>
      <c r="AR17">
        <f t="shared" si="13"/>
        <v>-1.4100000000000001</v>
      </c>
      <c r="AT17">
        <f t="shared" si="14"/>
        <v>10.3</v>
      </c>
    </row>
    <row r="18" spans="1:46" x14ac:dyDescent="0.2">
      <c r="A18">
        <v>505</v>
      </c>
      <c r="B18">
        <v>1938</v>
      </c>
      <c r="C18" s="27">
        <v>1.6</v>
      </c>
      <c r="D18" s="27">
        <v>0.5</v>
      </c>
      <c r="E18" s="27">
        <v>1</v>
      </c>
      <c r="F18" s="27">
        <v>1.1000000000000001</v>
      </c>
      <c r="G18" s="27">
        <v>4.2</v>
      </c>
      <c r="H18" s="27">
        <v>5.5</v>
      </c>
      <c r="I18" s="27">
        <v>7.4</v>
      </c>
      <c r="J18" s="27">
        <v>9.9</v>
      </c>
      <c r="K18" s="27">
        <v>8</v>
      </c>
      <c r="L18" s="27">
        <v>5.4</v>
      </c>
      <c r="M18" s="27">
        <v>3.7</v>
      </c>
      <c r="N18" s="27">
        <v>2.8</v>
      </c>
      <c r="O18">
        <f t="shared" si="15"/>
        <v>4.26</v>
      </c>
      <c r="P18">
        <v>1938</v>
      </c>
      <c r="Q18">
        <v>-1.49</v>
      </c>
      <c r="R18">
        <v>-0.33</v>
      </c>
      <c r="S18">
        <v>-0.61</v>
      </c>
      <c r="T18">
        <v>2.75</v>
      </c>
      <c r="U18">
        <v>2.2999999999999998</v>
      </c>
      <c r="V18">
        <v>5.43</v>
      </c>
      <c r="W18">
        <v>6.89</v>
      </c>
      <c r="X18">
        <v>9.31</v>
      </c>
      <c r="Y18">
        <v>7.27</v>
      </c>
      <c r="Z18">
        <v>4.07</v>
      </c>
      <c r="AA18">
        <v>1</v>
      </c>
      <c r="AB18">
        <v>1.08</v>
      </c>
      <c r="AC18">
        <v>3.14</v>
      </c>
      <c r="AD18">
        <v>505</v>
      </c>
      <c r="AE18">
        <v>1938</v>
      </c>
      <c r="AF18">
        <f t="shared" si="1"/>
        <v>-3.09</v>
      </c>
      <c r="AG18">
        <f t="shared" si="2"/>
        <v>-0.83000000000000007</v>
      </c>
      <c r="AH18">
        <f t="shared" si="3"/>
        <v>-1.6099999999999999</v>
      </c>
      <c r="AI18">
        <f t="shared" si="4"/>
        <v>1.65</v>
      </c>
      <c r="AJ18">
        <f t="shared" si="5"/>
        <v>-1.9000000000000004</v>
      </c>
      <c r="AK18">
        <f t="shared" si="6"/>
        <v>-7.0000000000000284E-2</v>
      </c>
      <c r="AL18">
        <f t="shared" si="7"/>
        <v>-0.51000000000000068</v>
      </c>
      <c r="AM18">
        <f t="shared" si="8"/>
        <v>-0.58999999999999986</v>
      </c>
      <c r="AN18">
        <f t="shared" si="9"/>
        <v>-0.73000000000000043</v>
      </c>
      <c r="AO18">
        <f t="shared" si="10"/>
        <v>-1.33</v>
      </c>
      <c r="AP18">
        <f t="shared" si="11"/>
        <v>-2.7</v>
      </c>
      <c r="AQ18">
        <f t="shared" si="12"/>
        <v>-1.7199999999999998</v>
      </c>
      <c r="AR18">
        <f t="shared" si="13"/>
        <v>-1.1199999999999997</v>
      </c>
      <c r="AT18">
        <f t="shared" si="14"/>
        <v>9.4</v>
      </c>
    </row>
    <row r="19" spans="1:46" x14ac:dyDescent="0.2">
      <c r="A19">
        <v>505</v>
      </c>
      <c r="B19">
        <v>1939</v>
      </c>
      <c r="C19" s="27">
        <v>0</v>
      </c>
      <c r="D19" s="27">
        <v>1.3</v>
      </c>
      <c r="E19" s="27">
        <v>2.1</v>
      </c>
      <c r="F19" s="27">
        <v>2.5</v>
      </c>
      <c r="G19" s="27">
        <v>6.4</v>
      </c>
      <c r="H19" s="27">
        <v>9.6</v>
      </c>
      <c r="I19" s="27">
        <v>9.5</v>
      </c>
      <c r="J19" s="27">
        <v>10.7</v>
      </c>
      <c r="K19" s="27">
        <v>10.1</v>
      </c>
      <c r="L19" s="27">
        <v>6.9</v>
      </c>
      <c r="M19" s="27">
        <v>4.0999999999999996</v>
      </c>
      <c r="N19" s="27">
        <v>2.4</v>
      </c>
      <c r="O19">
        <f t="shared" si="15"/>
        <v>5.47</v>
      </c>
      <c r="P19">
        <v>1939</v>
      </c>
      <c r="Q19">
        <v>-2.2400000000000002</v>
      </c>
      <c r="R19">
        <v>-1.03</v>
      </c>
      <c r="S19">
        <v>1.69</v>
      </c>
      <c r="T19">
        <v>1.05</v>
      </c>
      <c r="U19">
        <v>6.3</v>
      </c>
      <c r="V19">
        <v>8.73</v>
      </c>
      <c r="W19">
        <v>8.89</v>
      </c>
      <c r="X19">
        <v>11.56</v>
      </c>
      <c r="Y19">
        <v>9.3699999999999992</v>
      </c>
      <c r="Z19">
        <v>5.17</v>
      </c>
      <c r="AA19">
        <v>-0.55000000000000004</v>
      </c>
      <c r="AB19">
        <v>-2.27</v>
      </c>
      <c r="AC19">
        <v>3.89</v>
      </c>
      <c r="AD19">
        <v>505</v>
      </c>
      <c r="AE19">
        <v>1939</v>
      </c>
      <c r="AF19">
        <f t="shared" si="1"/>
        <v>-2.2400000000000002</v>
      </c>
      <c r="AG19">
        <f t="shared" si="2"/>
        <v>-2.33</v>
      </c>
      <c r="AH19">
        <f t="shared" si="3"/>
        <v>-0.41000000000000014</v>
      </c>
      <c r="AI19">
        <f t="shared" si="4"/>
        <v>-1.45</v>
      </c>
      <c r="AJ19">
        <f t="shared" si="5"/>
        <v>-0.10000000000000053</v>
      </c>
      <c r="AK19">
        <f t="shared" si="6"/>
        <v>-0.86999999999999922</v>
      </c>
      <c r="AL19">
        <f t="shared" si="7"/>
        <v>-0.60999999999999943</v>
      </c>
      <c r="AM19">
        <f t="shared" si="8"/>
        <v>0.86000000000000121</v>
      </c>
      <c r="AN19">
        <f t="shared" si="9"/>
        <v>-0.73000000000000043</v>
      </c>
      <c r="AO19">
        <f t="shared" si="10"/>
        <v>-1.7300000000000004</v>
      </c>
      <c r="AP19">
        <f t="shared" si="11"/>
        <v>-4.6499999999999995</v>
      </c>
      <c r="AQ19">
        <f t="shared" si="12"/>
        <v>-4.67</v>
      </c>
      <c r="AR19">
        <f t="shared" si="13"/>
        <v>-1.5799999999999996</v>
      </c>
      <c r="AT19">
        <f t="shared" si="14"/>
        <v>10.7</v>
      </c>
    </row>
    <row r="20" spans="1:46" x14ac:dyDescent="0.2">
      <c r="A20">
        <v>505</v>
      </c>
      <c r="B20">
        <v>1940</v>
      </c>
      <c r="C20" s="27">
        <v>1.5</v>
      </c>
      <c r="D20" s="27">
        <v>2.8</v>
      </c>
      <c r="E20" s="27">
        <v>-0.5</v>
      </c>
      <c r="F20" s="27">
        <v>1.7</v>
      </c>
      <c r="G20" s="27">
        <v>3.5</v>
      </c>
      <c r="H20" s="27">
        <v>8.1999999999999993</v>
      </c>
      <c r="I20" s="27">
        <v>8.1999999999999993</v>
      </c>
      <c r="J20" s="28">
        <f>ROUND(-(AM18+AM19+AM21+AM22)/4+X20,1)</f>
        <v>8.3000000000000007</v>
      </c>
      <c r="K20" s="28">
        <f>ROUND(-(AN18+AN19+AN16+AN17)/4+Y20,1)</f>
        <v>6.3</v>
      </c>
      <c r="L20" s="28">
        <f>ROUND(-(AO18+AO19+AO21+AO22)/4+Z20,1)</f>
        <v>6.1</v>
      </c>
      <c r="M20" s="28">
        <f>ROUND(-(AP18+AP19+AP21+AP22)/4+AA20,1)</f>
        <v>2.6</v>
      </c>
      <c r="N20" s="28">
        <f>ROUND(-(AQ18+AQ19+AQ21+AQ22)/4+AB20,1)</f>
        <v>3.2</v>
      </c>
      <c r="O20">
        <f t="shared" si="15"/>
        <v>4.33</v>
      </c>
      <c r="P20">
        <v>1940</v>
      </c>
      <c r="Q20">
        <v>-0.04</v>
      </c>
      <c r="R20">
        <v>-2.08</v>
      </c>
      <c r="S20">
        <v>-2.71</v>
      </c>
      <c r="T20">
        <v>0</v>
      </c>
      <c r="U20">
        <v>5.15</v>
      </c>
      <c r="V20">
        <v>9.43</v>
      </c>
      <c r="W20">
        <v>8.64</v>
      </c>
      <c r="X20">
        <v>7.81</v>
      </c>
      <c r="Y20">
        <v>5.42</v>
      </c>
      <c r="Z20">
        <v>4.0199999999999996</v>
      </c>
      <c r="AA20">
        <v>-0.3</v>
      </c>
      <c r="AB20">
        <v>0.08</v>
      </c>
      <c r="AC20">
        <v>2.95</v>
      </c>
      <c r="AD20">
        <v>505</v>
      </c>
      <c r="AE20">
        <v>1940</v>
      </c>
      <c r="AF20">
        <f t="shared" si="1"/>
        <v>-1.54</v>
      </c>
      <c r="AG20">
        <f t="shared" si="2"/>
        <v>-4.88</v>
      </c>
      <c r="AH20">
        <f t="shared" si="3"/>
        <v>-2.21</v>
      </c>
      <c r="AI20">
        <f t="shared" si="4"/>
        <v>-1.7</v>
      </c>
      <c r="AJ20">
        <f t="shared" si="5"/>
        <v>1.6500000000000004</v>
      </c>
      <c r="AK20">
        <f t="shared" si="6"/>
        <v>1.2300000000000004</v>
      </c>
      <c r="AL20">
        <f t="shared" si="7"/>
        <v>0.44000000000000128</v>
      </c>
      <c r="AM20">
        <f t="shared" si="8"/>
        <v>-0.4900000000000011</v>
      </c>
      <c r="AN20">
        <f t="shared" si="9"/>
        <v>-0.87999999999999989</v>
      </c>
      <c r="AO20">
        <f t="shared" si="10"/>
        <v>-2.08</v>
      </c>
      <c r="AP20">
        <f t="shared" si="11"/>
        <v>-2.9</v>
      </c>
      <c r="AQ20">
        <f t="shared" si="12"/>
        <v>-3.12</v>
      </c>
      <c r="AR20">
        <f t="shared" si="13"/>
        <v>-1.38</v>
      </c>
    </row>
    <row r="21" spans="1:46" x14ac:dyDescent="0.2">
      <c r="A21">
        <v>505</v>
      </c>
      <c r="B21">
        <v>1941</v>
      </c>
      <c r="C21" s="28">
        <f>ROUND(-(AF19+AF20+AF22+AF23)/4+Q21,1)</f>
        <v>-0.4</v>
      </c>
      <c r="D21" s="28">
        <f>ROUND(-(AG19+AG20+AG17+AG18)/4+R21,1)</f>
        <v>-0.7</v>
      </c>
      <c r="E21" s="28">
        <f>ROUND(-(AH19+AH20+AH22+AH23)/4+S21,1)</f>
        <v>-0.6</v>
      </c>
      <c r="F21" s="28">
        <f>ROUND(-(AI19+AI20+AI22+AI23)/4+T21,1)</f>
        <v>2.4</v>
      </c>
      <c r="G21" s="27">
        <v>7.8</v>
      </c>
      <c r="H21" s="27">
        <v>9.6999999999999993</v>
      </c>
      <c r="I21" s="27">
        <v>10.5</v>
      </c>
      <c r="J21" s="27">
        <v>10.199999999999999</v>
      </c>
      <c r="K21" s="27">
        <v>8.5</v>
      </c>
      <c r="L21" s="27">
        <v>6.3</v>
      </c>
      <c r="M21" s="27">
        <v>5.7</v>
      </c>
      <c r="N21" s="27">
        <v>3.7</v>
      </c>
      <c r="O21">
        <f t="shared" si="15"/>
        <v>5.26</v>
      </c>
      <c r="P21">
        <v>1941</v>
      </c>
      <c r="Q21">
        <v>-2.74</v>
      </c>
      <c r="R21">
        <v>-3.43</v>
      </c>
      <c r="S21">
        <v>-2.06</v>
      </c>
      <c r="T21">
        <v>1.2</v>
      </c>
      <c r="U21">
        <v>5.15</v>
      </c>
      <c r="V21">
        <v>9.33</v>
      </c>
      <c r="W21">
        <v>10.39</v>
      </c>
      <c r="X21">
        <v>8.11</v>
      </c>
      <c r="Y21">
        <v>9.4700000000000006</v>
      </c>
      <c r="Z21">
        <v>4.2699999999999996</v>
      </c>
      <c r="AA21">
        <v>3.2</v>
      </c>
      <c r="AB21">
        <v>0.03</v>
      </c>
      <c r="AC21">
        <v>3.58</v>
      </c>
      <c r="AD21">
        <v>505</v>
      </c>
      <c r="AE21">
        <v>1941</v>
      </c>
      <c r="AF21">
        <f t="shared" ref="AF21:AM21" si="16">Q21-C21</f>
        <v>-2.3400000000000003</v>
      </c>
      <c r="AG21">
        <f t="shared" si="16"/>
        <v>-2.7300000000000004</v>
      </c>
      <c r="AH21">
        <f t="shared" si="16"/>
        <v>-1.46</v>
      </c>
      <c r="AI21">
        <f t="shared" si="16"/>
        <v>-1.2</v>
      </c>
      <c r="AJ21">
        <f t="shared" si="16"/>
        <v>-2.6499999999999995</v>
      </c>
      <c r="AK21">
        <f t="shared" si="16"/>
        <v>-0.36999999999999922</v>
      </c>
      <c r="AL21">
        <f t="shared" si="16"/>
        <v>-0.10999999999999943</v>
      </c>
      <c r="AM21">
        <f t="shared" si="16"/>
        <v>-2.09</v>
      </c>
      <c r="AN21">
        <f t="shared" ref="AN21:AR71" si="17">Y21-K21</f>
        <v>0.97000000000000064</v>
      </c>
      <c r="AO21">
        <f t="shared" si="17"/>
        <v>-2.0300000000000002</v>
      </c>
      <c r="AP21">
        <f t="shared" si="17"/>
        <v>-2.5</v>
      </c>
      <c r="AQ21">
        <f t="shared" si="17"/>
        <v>-3.6700000000000004</v>
      </c>
      <c r="AR21">
        <f t="shared" si="17"/>
        <v>-1.6799999999999997</v>
      </c>
      <c r="AT21">
        <f t="shared" si="14"/>
        <v>11.2</v>
      </c>
    </row>
    <row r="22" spans="1:46" x14ac:dyDescent="0.2">
      <c r="A22">
        <v>505</v>
      </c>
      <c r="B22">
        <v>1942</v>
      </c>
      <c r="C22" s="27">
        <v>3.2</v>
      </c>
      <c r="D22" s="28">
        <f>ROUND(-(AG23+AG24+AG25+AG26)/4+R22,1)</f>
        <v>1.9</v>
      </c>
      <c r="E22" s="27">
        <v>2.1</v>
      </c>
      <c r="F22" s="27">
        <v>1.9</v>
      </c>
      <c r="G22" s="27">
        <v>4.4000000000000004</v>
      </c>
      <c r="H22" s="28">
        <f>ROUND(-(AK20+AK21+AK18+AK19)/4+V22,1)</f>
        <v>6.1</v>
      </c>
      <c r="I22" s="27">
        <v>8.8000000000000007</v>
      </c>
      <c r="J22" s="27">
        <v>9.4</v>
      </c>
      <c r="K22" s="28">
        <f>ROUND(-(AN23+AN21+AN19)/3+Y22,1)</f>
        <v>5</v>
      </c>
      <c r="L22" s="27">
        <v>4.4000000000000004</v>
      </c>
      <c r="M22" s="27">
        <v>2.8</v>
      </c>
      <c r="N22" s="27">
        <v>2.2000000000000002</v>
      </c>
      <c r="O22">
        <f t="shared" si="15"/>
        <v>4.3499999999999996</v>
      </c>
      <c r="P22">
        <v>1942</v>
      </c>
      <c r="Q22">
        <v>0.26</v>
      </c>
      <c r="R22">
        <v>-1.98</v>
      </c>
      <c r="S22">
        <v>-0.51</v>
      </c>
      <c r="T22">
        <v>1.95</v>
      </c>
      <c r="U22">
        <v>3.55</v>
      </c>
      <c r="V22">
        <v>6.08</v>
      </c>
      <c r="W22">
        <v>8.2899999999999991</v>
      </c>
      <c r="X22">
        <v>9.11</v>
      </c>
      <c r="Y22">
        <v>4.87</v>
      </c>
      <c r="Z22">
        <v>1.17</v>
      </c>
      <c r="AA22">
        <v>1</v>
      </c>
      <c r="AB22">
        <v>-0.32</v>
      </c>
      <c r="AC22">
        <v>2.79</v>
      </c>
      <c r="AD22">
        <v>505</v>
      </c>
      <c r="AE22">
        <v>1942</v>
      </c>
      <c r="AF22">
        <f t="shared" ref="AF22:AM53" si="18">Q22-C22</f>
        <v>-2.9400000000000004</v>
      </c>
      <c r="AG22">
        <f t="shared" si="18"/>
        <v>-3.88</v>
      </c>
      <c r="AH22">
        <f t="shared" si="18"/>
        <v>-2.6100000000000003</v>
      </c>
      <c r="AI22">
        <f t="shared" si="18"/>
        <v>5.0000000000000044E-2</v>
      </c>
      <c r="AJ22">
        <f t="shared" si="18"/>
        <v>-0.85000000000000053</v>
      </c>
      <c r="AK22">
        <f t="shared" si="18"/>
        <v>-1.9999999999999574E-2</v>
      </c>
      <c r="AL22">
        <f t="shared" si="18"/>
        <v>-0.51000000000000156</v>
      </c>
      <c r="AM22">
        <f t="shared" si="18"/>
        <v>-0.29000000000000092</v>
      </c>
      <c r="AN22">
        <f t="shared" si="17"/>
        <v>-0.12999999999999989</v>
      </c>
      <c r="AO22">
        <f t="shared" si="17"/>
        <v>-3.2300000000000004</v>
      </c>
      <c r="AP22">
        <f t="shared" si="17"/>
        <v>-1.7999999999999998</v>
      </c>
      <c r="AQ22">
        <f t="shared" si="17"/>
        <v>-2.52</v>
      </c>
      <c r="AR22">
        <f t="shared" si="17"/>
        <v>-1.5599999999999996</v>
      </c>
    </row>
    <row r="23" spans="1:46" x14ac:dyDescent="0.2">
      <c r="A23">
        <v>505</v>
      </c>
      <c r="B23">
        <v>1943</v>
      </c>
      <c r="C23" s="27">
        <v>1.1000000000000001</v>
      </c>
      <c r="D23" s="27">
        <v>-0.7</v>
      </c>
      <c r="E23" s="27">
        <v>-0.7</v>
      </c>
      <c r="F23" s="27">
        <v>1.8</v>
      </c>
      <c r="G23" s="27">
        <v>5</v>
      </c>
      <c r="H23" s="28">
        <f>ROUND(-(AK24+AK25+AK21+AK20)/4+V23,1)</f>
        <v>6.7</v>
      </c>
      <c r="I23" s="27">
        <v>11.1</v>
      </c>
      <c r="J23" s="27">
        <v>8.1</v>
      </c>
      <c r="K23" s="27">
        <v>6.9</v>
      </c>
      <c r="L23" s="27">
        <v>4.2</v>
      </c>
      <c r="M23" s="27">
        <v>3.3</v>
      </c>
      <c r="N23" s="27">
        <v>2</v>
      </c>
      <c r="O23">
        <f t="shared" si="15"/>
        <v>4.07</v>
      </c>
      <c r="P23">
        <v>1943</v>
      </c>
      <c r="Q23">
        <v>-1.74</v>
      </c>
      <c r="R23">
        <v>-5.13</v>
      </c>
      <c r="S23">
        <v>-1.46</v>
      </c>
      <c r="T23">
        <v>0.1</v>
      </c>
      <c r="U23">
        <v>2.35</v>
      </c>
      <c r="V23">
        <v>6.78</v>
      </c>
      <c r="W23">
        <v>9.14</v>
      </c>
      <c r="X23">
        <v>5.31</v>
      </c>
      <c r="Y23">
        <v>6.32</v>
      </c>
      <c r="Z23">
        <v>3.42</v>
      </c>
      <c r="AA23">
        <v>-0.05</v>
      </c>
      <c r="AB23">
        <v>0.38</v>
      </c>
      <c r="AC23">
        <v>2.12</v>
      </c>
      <c r="AD23">
        <v>505</v>
      </c>
      <c r="AE23">
        <v>1943</v>
      </c>
      <c r="AF23">
        <f t="shared" si="18"/>
        <v>-2.84</v>
      </c>
      <c r="AG23">
        <f t="shared" si="18"/>
        <v>-4.43</v>
      </c>
      <c r="AH23">
        <f t="shared" si="18"/>
        <v>-0.76</v>
      </c>
      <c r="AI23">
        <f t="shared" si="18"/>
        <v>-1.7</v>
      </c>
      <c r="AJ23">
        <f t="shared" si="18"/>
        <v>-2.65</v>
      </c>
      <c r="AK23">
        <f t="shared" si="18"/>
        <v>8.0000000000000071E-2</v>
      </c>
      <c r="AL23">
        <f t="shared" si="18"/>
        <v>-1.9599999999999991</v>
      </c>
      <c r="AM23">
        <f t="shared" si="18"/>
        <v>-2.79</v>
      </c>
      <c r="AN23">
        <f t="shared" si="17"/>
        <v>-0.58000000000000007</v>
      </c>
      <c r="AO23">
        <f t="shared" si="17"/>
        <v>-0.78000000000000025</v>
      </c>
      <c r="AP23">
        <f t="shared" si="17"/>
        <v>-3.3499999999999996</v>
      </c>
      <c r="AQ23">
        <f t="shared" si="17"/>
        <v>-1.62</v>
      </c>
      <c r="AR23">
        <f t="shared" si="17"/>
        <v>-1.9500000000000002</v>
      </c>
    </row>
    <row r="24" spans="1:46" x14ac:dyDescent="0.2">
      <c r="A24">
        <v>505</v>
      </c>
      <c r="B24">
        <v>1944</v>
      </c>
      <c r="C24" s="27">
        <v>0.5</v>
      </c>
      <c r="D24" s="27">
        <v>0.7</v>
      </c>
      <c r="E24" s="27">
        <v>-0.4</v>
      </c>
      <c r="F24" s="27">
        <v>0.1</v>
      </c>
      <c r="G24" s="27">
        <v>3.3</v>
      </c>
      <c r="H24" s="27">
        <v>5.7</v>
      </c>
      <c r="I24" s="27">
        <v>9.8000000000000007</v>
      </c>
      <c r="J24" s="27" t="s">
        <v>113</v>
      </c>
      <c r="K24" s="27" t="s">
        <v>113</v>
      </c>
      <c r="L24" s="27">
        <v>4.7</v>
      </c>
      <c r="M24" s="27">
        <v>3.7</v>
      </c>
      <c r="N24" s="27">
        <v>1.9</v>
      </c>
      <c r="O24" t="s">
        <v>113</v>
      </c>
      <c r="P24">
        <v>1944</v>
      </c>
      <c r="Q24">
        <v>-3.84</v>
      </c>
      <c r="R24">
        <v>-3.63</v>
      </c>
      <c r="S24">
        <v>-1.71</v>
      </c>
      <c r="T24">
        <v>-0.5</v>
      </c>
      <c r="U24">
        <v>2.6</v>
      </c>
      <c r="V24">
        <v>6.28</v>
      </c>
      <c r="W24">
        <v>8.99</v>
      </c>
      <c r="X24">
        <v>8.31</v>
      </c>
      <c r="Y24">
        <v>5.42</v>
      </c>
      <c r="Z24">
        <v>2.3199999999999998</v>
      </c>
      <c r="AA24">
        <v>-1.1000000000000001</v>
      </c>
      <c r="AB24">
        <v>-1.97</v>
      </c>
      <c r="AC24">
        <v>1.76</v>
      </c>
      <c r="AD24">
        <v>505</v>
      </c>
      <c r="AE24">
        <v>1944</v>
      </c>
      <c r="AF24">
        <f t="shared" si="18"/>
        <v>-4.34</v>
      </c>
      <c r="AG24">
        <f t="shared" si="18"/>
        <v>-4.33</v>
      </c>
      <c r="AH24">
        <f t="shared" si="18"/>
        <v>-1.31</v>
      </c>
      <c r="AI24">
        <f t="shared" si="18"/>
        <v>-0.6</v>
      </c>
      <c r="AJ24">
        <f t="shared" si="18"/>
        <v>-0.69999999999999973</v>
      </c>
      <c r="AK24">
        <f t="shared" si="18"/>
        <v>0.58000000000000007</v>
      </c>
      <c r="AL24">
        <f t="shared" si="18"/>
        <v>-0.8100000000000005</v>
      </c>
      <c r="AM24" t="e">
        <f t="shared" si="18"/>
        <v>#VALUE!</v>
      </c>
      <c r="AN24" t="e">
        <f t="shared" si="17"/>
        <v>#VALUE!</v>
      </c>
      <c r="AO24">
        <f t="shared" si="17"/>
        <v>-2.3800000000000003</v>
      </c>
      <c r="AP24">
        <f t="shared" si="17"/>
        <v>-4.8000000000000007</v>
      </c>
      <c r="AQ24">
        <f t="shared" si="17"/>
        <v>-3.87</v>
      </c>
      <c r="AR24" t="e">
        <f t="shared" si="17"/>
        <v>#VALUE!</v>
      </c>
    </row>
    <row r="25" spans="1:46" x14ac:dyDescent="0.2">
      <c r="A25">
        <v>505</v>
      </c>
      <c r="B25">
        <v>1945</v>
      </c>
      <c r="C25" s="27">
        <v>1</v>
      </c>
      <c r="D25" s="27">
        <v>1.2</v>
      </c>
      <c r="E25" s="27">
        <v>1.7</v>
      </c>
      <c r="F25" s="27">
        <v>2.6</v>
      </c>
      <c r="G25" s="27">
        <v>4.2</v>
      </c>
      <c r="H25" s="27">
        <v>7.4</v>
      </c>
      <c r="I25" s="27">
        <v>9.3000000000000007</v>
      </c>
      <c r="J25" s="27">
        <v>10.8</v>
      </c>
      <c r="K25" s="27" t="s">
        <v>113</v>
      </c>
      <c r="L25" s="27">
        <v>5.6</v>
      </c>
      <c r="M25" s="27">
        <v>4.5</v>
      </c>
      <c r="N25" s="27">
        <v>2.2000000000000002</v>
      </c>
      <c r="O25" t="s">
        <v>113</v>
      </c>
      <c r="P25">
        <v>1945</v>
      </c>
      <c r="Q25">
        <v>-4.49</v>
      </c>
      <c r="R25">
        <v>-2.0299999999999998</v>
      </c>
      <c r="S25">
        <v>1.49</v>
      </c>
      <c r="T25">
        <v>0.1</v>
      </c>
      <c r="U25">
        <v>3.5</v>
      </c>
      <c r="V25">
        <v>6.38</v>
      </c>
      <c r="W25">
        <v>9.39</v>
      </c>
      <c r="X25">
        <v>10.31</v>
      </c>
      <c r="Y25">
        <v>7.92</v>
      </c>
      <c r="Z25">
        <v>4.07</v>
      </c>
      <c r="AA25">
        <v>2.85</v>
      </c>
      <c r="AB25">
        <v>-1.32</v>
      </c>
      <c r="AC25">
        <v>3.18</v>
      </c>
      <c r="AD25">
        <v>505</v>
      </c>
      <c r="AE25">
        <v>1945</v>
      </c>
      <c r="AF25">
        <f t="shared" si="18"/>
        <v>-5.49</v>
      </c>
      <c r="AG25">
        <f t="shared" si="18"/>
        <v>-3.2299999999999995</v>
      </c>
      <c r="AH25">
        <f t="shared" si="18"/>
        <v>-0.20999999999999996</v>
      </c>
      <c r="AI25">
        <f t="shared" si="18"/>
        <v>-2.5</v>
      </c>
      <c r="AJ25">
        <f t="shared" si="18"/>
        <v>-0.70000000000000018</v>
      </c>
      <c r="AK25">
        <f t="shared" si="18"/>
        <v>-1.0200000000000005</v>
      </c>
      <c r="AL25">
        <f t="shared" si="18"/>
        <v>8.9999999999999858E-2</v>
      </c>
      <c r="AM25">
        <f t="shared" si="18"/>
        <v>-0.49000000000000021</v>
      </c>
      <c r="AN25" t="e">
        <f t="shared" si="17"/>
        <v>#VALUE!</v>
      </c>
      <c r="AO25">
        <f t="shared" si="17"/>
        <v>-1.5299999999999994</v>
      </c>
      <c r="AP25">
        <f t="shared" si="17"/>
        <v>-1.65</v>
      </c>
      <c r="AQ25">
        <f t="shared" si="17"/>
        <v>-3.5200000000000005</v>
      </c>
      <c r="AR25" t="e">
        <f t="shared" si="17"/>
        <v>#VALUE!</v>
      </c>
    </row>
    <row r="26" spans="1:46" x14ac:dyDescent="0.2">
      <c r="A26">
        <v>505</v>
      </c>
      <c r="B26">
        <v>1946</v>
      </c>
      <c r="C26" s="27">
        <v>2.5</v>
      </c>
      <c r="D26" s="27">
        <v>1.1000000000000001</v>
      </c>
      <c r="E26" s="27">
        <v>0.9</v>
      </c>
      <c r="F26" s="28">
        <f>ROUND(-(AI24+AI25+AI22+AI23)/4+T26,1)</f>
        <v>2.2000000000000002</v>
      </c>
      <c r="G26" s="28">
        <f>ROUND(-(AJ24+AJ25+AJ27+AJ28)/4+U26,1)</f>
        <v>6.1</v>
      </c>
      <c r="H26" s="28">
        <f>ROUND(-(AK24+AK25+AK27+AK28)/4+V26,1)</f>
        <v>5.6</v>
      </c>
      <c r="I26" s="28">
        <f>ROUND(-(AL24+AL25+AL22+AL23)/4+W26,1)</f>
        <v>10.9</v>
      </c>
      <c r="J26" s="27" t="s">
        <v>113</v>
      </c>
      <c r="K26" s="27" t="s">
        <v>113</v>
      </c>
      <c r="L26" s="28" t="s">
        <v>113</v>
      </c>
      <c r="M26" s="27" t="s">
        <v>113</v>
      </c>
      <c r="N26" s="28" t="s">
        <v>113</v>
      </c>
      <c r="O26" t="s">
        <v>113</v>
      </c>
      <c r="P26">
        <v>1946</v>
      </c>
      <c r="Q26">
        <v>1.51</v>
      </c>
      <c r="R26">
        <v>-2.33</v>
      </c>
      <c r="S26">
        <v>-0.61</v>
      </c>
      <c r="T26">
        <v>1.05</v>
      </c>
      <c r="U26">
        <v>5.75</v>
      </c>
      <c r="V26">
        <v>5.43</v>
      </c>
      <c r="W26">
        <v>10.14</v>
      </c>
      <c r="X26">
        <v>8.7100000000000009</v>
      </c>
      <c r="Y26">
        <v>6.87</v>
      </c>
      <c r="Z26">
        <v>6.27</v>
      </c>
      <c r="AA26">
        <v>-0.25</v>
      </c>
      <c r="AB26">
        <v>1.88</v>
      </c>
      <c r="AC26">
        <v>3.7</v>
      </c>
      <c r="AD26">
        <v>505</v>
      </c>
      <c r="AE26">
        <v>1946</v>
      </c>
      <c r="AF26">
        <f t="shared" si="18"/>
        <v>-0.99</v>
      </c>
      <c r="AG26">
        <f t="shared" si="18"/>
        <v>-3.43</v>
      </c>
      <c r="AH26">
        <f t="shared" si="18"/>
        <v>-1.51</v>
      </c>
      <c r="AI26">
        <f t="shared" si="18"/>
        <v>-1.1500000000000001</v>
      </c>
      <c r="AJ26">
        <f t="shared" si="18"/>
        <v>-0.34999999999999964</v>
      </c>
      <c r="AK26">
        <f t="shared" si="18"/>
        <v>-0.16999999999999993</v>
      </c>
      <c r="AL26">
        <f t="shared" si="18"/>
        <v>-0.75999999999999979</v>
      </c>
      <c r="AM26" t="e">
        <f t="shared" si="18"/>
        <v>#VALUE!</v>
      </c>
      <c r="AN26" t="e">
        <f t="shared" si="17"/>
        <v>#VALUE!</v>
      </c>
      <c r="AO26" t="e">
        <f t="shared" si="17"/>
        <v>#VALUE!</v>
      </c>
      <c r="AP26" t="e">
        <f t="shared" si="17"/>
        <v>#VALUE!</v>
      </c>
      <c r="AQ26" t="e">
        <f t="shared" si="17"/>
        <v>#VALUE!</v>
      </c>
      <c r="AR26" t="e">
        <f t="shared" si="17"/>
        <v>#VALUE!</v>
      </c>
    </row>
    <row r="27" spans="1:46" x14ac:dyDescent="0.2">
      <c r="A27">
        <v>505</v>
      </c>
      <c r="B27">
        <v>1947</v>
      </c>
      <c r="C27" s="28" t="s">
        <v>113</v>
      </c>
      <c r="D27" s="28">
        <f>ROUND(-(AG25+AG26+AG23+AG24)/4+R27,1)</f>
        <v>0.7</v>
      </c>
      <c r="E27" s="28" t="s">
        <v>113</v>
      </c>
      <c r="F27" s="27" t="s">
        <v>113</v>
      </c>
      <c r="G27" s="27">
        <v>5.0999999999999996</v>
      </c>
      <c r="H27" s="27">
        <v>7.4</v>
      </c>
      <c r="I27" s="27" t="s">
        <v>113</v>
      </c>
      <c r="J27" s="27" t="s">
        <v>113</v>
      </c>
      <c r="K27" s="27">
        <v>7.4</v>
      </c>
      <c r="L27" s="27">
        <v>6.4</v>
      </c>
      <c r="M27" s="27" t="s">
        <v>113</v>
      </c>
      <c r="N27" s="27">
        <v>2.1</v>
      </c>
      <c r="O27" t="s">
        <v>113</v>
      </c>
      <c r="P27">
        <v>1947</v>
      </c>
      <c r="Q27">
        <v>2.66</v>
      </c>
      <c r="R27">
        <v>-3.18</v>
      </c>
      <c r="S27">
        <v>-4.71</v>
      </c>
      <c r="T27">
        <v>-0.65</v>
      </c>
      <c r="U27">
        <v>5.85</v>
      </c>
      <c r="V27">
        <v>7.73</v>
      </c>
      <c r="W27">
        <v>10.89</v>
      </c>
      <c r="X27">
        <v>11.86</v>
      </c>
      <c r="Y27">
        <v>7.47</v>
      </c>
      <c r="Z27">
        <v>4.22</v>
      </c>
      <c r="AA27">
        <v>-0.9</v>
      </c>
      <c r="AB27">
        <v>-0.97</v>
      </c>
      <c r="AC27">
        <v>3.36</v>
      </c>
      <c r="AD27">
        <v>505</v>
      </c>
      <c r="AE27">
        <v>1947</v>
      </c>
      <c r="AG27">
        <f t="shared" si="18"/>
        <v>-3.88</v>
      </c>
      <c r="AH27" t="e">
        <f t="shared" si="18"/>
        <v>#VALUE!</v>
      </c>
      <c r="AI27" t="e">
        <f t="shared" si="18"/>
        <v>#VALUE!</v>
      </c>
      <c r="AJ27">
        <f t="shared" si="18"/>
        <v>0.75</v>
      </c>
      <c r="AK27">
        <f t="shared" si="18"/>
        <v>0.33000000000000007</v>
      </c>
      <c r="AL27" t="e">
        <f t="shared" si="18"/>
        <v>#VALUE!</v>
      </c>
      <c r="AM27" t="e">
        <f t="shared" si="18"/>
        <v>#VALUE!</v>
      </c>
      <c r="AN27">
        <f t="shared" si="17"/>
        <v>6.9999999999999396E-2</v>
      </c>
      <c r="AO27">
        <f t="shared" si="17"/>
        <v>-2.1800000000000006</v>
      </c>
      <c r="AP27" t="e">
        <f t="shared" si="17"/>
        <v>#VALUE!</v>
      </c>
      <c r="AQ27">
        <f t="shared" si="17"/>
        <v>-3.0700000000000003</v>
      </c>
      <c r="AR27" t="e">
        <f t="shared" si="17"/>
        <v>#VALUE!</v>
      </c>
    </row>
    <row r="28" spans="1:46" x14ac:dyDescent="0.2">
      <c r="A28">
        <v>505</v>
      </c>
      <c r="B28">
        <v>1948</v>
      </c>
      <c r="C28" s="27">
        <v>1.4</v>
      </c>
      <c r="D28" s="27">
        <v>1.3</v>
      </c>
      <c r="E28" s="27">
        <v>1.4</v>
      </c>
      <c r="F28" s="27">
        <v>2.4</v>
      </c>
      <c r="G28" s="27">
        <v>3.5</v>
      </c>
      <c r="H28" s="27">
        <v>6.6</v>
      </c>
      <c r="I28" s="27">
        <v>7.1</v>
      </c>
      <c r="J28" s="28">
        <f>ROUND(-(AM29+AM30+AM31+AM32)/4+X28,1)</f>
        <v>10.6</v>
      </c>
      <c r="K28" s="27">
        <v>7</v>
      </c>
      <c r="L28" s="28" t="s">
        <v>113</v>
      </c>
      <c r="M28" s="27" t="s">
        <v>113</v>
      </c>
      <c r="N28" s="27">
        <v>1.4</v>
      </c>
      <c r="O28" t="s">
        <v>113</v>
      </c>
      <c r="P28">
        <v>1948</v>
      </c>
      <c r="Q28">
        <v>0.26</v>
      </c>
      <c r="R28">
        <v>0.72</v>
      </c>
      <c r="S28">
        <v>1.49</v>
      </c>
      <c r="T28">
        <v>-0.2</v>
      </c>
      <c r="U28">
        <v>2.9</v>
      </c>
      <c r="V28">
        <v>5.93</v>
      </c>
      <c r="W28">
        <v>8.19</v>
      </c>
      <c r="X28">
        <v>9.61</v>
      </c>
      <c r="Y28">
        <v>4.2699999999999996</v>
      </c>
      <c r="Z28">
        <v>1.47</v>
      </c>
      <c r="AA28">
        <v>0.65</v>
      </c>
      <c r="AB28">
        <v>-0.82</v>
      </c>
      <c r="AC28">
        <v>2.87</v>
      </c>
      <c r="AD28">
        <v>505</v>
      </c>
      <c r="AE28">
        <v>1948</v>
      </c>
      <c r="AF28">
        <f t="shared" si="18"/>
        <v>-1.1399999999999999</v>
      </c>
      <c r="AG28">
        <f t="shared" si="18"/>
        <v>-0.58000000000000007</v>
      </c>
      <c r="AH28">
        <f t="shared" si="18"/>
        <v>9.000000000000008E-2</v>
      </c>
      <c r="AI28">
        <f t="shared" si="18"/>
        <v>-2.6</v>
      </c>
      <c r="AJ28">
        <f t="shared" si="18"/>
        <v>-0.60000000000000009</v>
      </c>
      <c r="AK28">
        <f t="shared" si="18"/>
        <v>-0.66999999999999993</v>
      </c>
      <c r="AL28">
        <f t="shared" si="18"/>
        <v>1.0899999999999999</v>
      </c>
      <c r="AM28">
        <f t="shared" si="18"/>
        <v>-0.99000000000000021</v>
      </c>
      <c r="AN28">
        <f t="shared" si="17"/>
        <v>-2.7300000000000004</v>
      </c>
      <c r="AO28" t="e">
        <f t="shared" si="17"/>
        <v>#VALUE!</v>
      </c>
      <c r="AP28" t="e">
        <f t="shared" si="17"/>
        <v>#VALUE!</v>
      </c>
      <c r="AQ28">
        <f t="shared" si="17"/>
        <v>-2.2199999999999998</v>
      </c>
      <c r="AR28" t="e">
        <f t="shared" si="17"/>
        <v>#VALUE!</v>
      </c>
    </row>
    <row r="29" spans="1:46" x14ac:dyDescent="0.2">
      <c r="A29">
        <v>505</v>
      </c>
      <c r="B29">
        <v>1949</v>
      </c>
      <c r="C29" s="27" t="s">
        <v>113</v>
      </c>
      <c r="D29" s="27" t="s">
        <v>113</v>
      </c>
      <c r="E29" s="27" t="s">
        <v>113</v>
      </c>
      <c r="F29" s="27" t="s">
        <v>113</v>
      </c>
      <c r="G29" s="27" t="s">
        <v>113</v>
      </c>
      <c r="H29" s="27">
        <v>6.8</v>
      </c>
      <c r="I29" s="27">
        <v>9.6999999999999993</v>
      </c>
      <c r="J29" s="27">
        <v>8.8000000000000007</v>
      </c>
      <c r="K29" s="28">
        <f>ROUND(-(AN30+AN31+AN32+AN33)/4+Y29,1)</f>
        <v>9.3000000000000007</v>
      </c>
      <c r="L29" s="27">
        <v>5.6</v>
      </c>
      <c r="M29" s="27" t="s">
        <v>113</v>
      </c>
      <c r="N29" s="27">
        <v>3.2</v>
      </c>
      <c r="O29" t="s">
        <v>113</v>
      </c>
      <c r="P29">
        <v>1949</v>
      </c>
      <c r="Q29">
        <v>-4.08</v>
      </c>
      <c r="R29">
        <v>-1.81</v>
      </c>
      <c r="S29">
        <v>-2.4</v>
      </c>
      <c r="T29">
        <v>-2.73</v>
      </c>
      <c r="U29">
        <v>0.52</v>
      </c>
      <c r="V29">
        <v>7.83</v>
      </c>
      <c r="W29">
        <v>10.3</v>
      </c>
      <c r="X29">
        <v>8.0500000000000007</v>
      </c>
      <c r="Y29">
        <v>7.84</v>
      </c>
      <c r="Z29">
        <v>2.95</v>
      </c>
      <c r="AA29">
        <v>1.64</v>
      </c>
      <c r="AB29">
        <v>-1.23</v>
      </c>
      <c r="AC29">
        <v>2.2400000000000002</v>
      </c>
      <c r="AD29">
        <v>505</v>
      </c>
      <c r="AE29">
        <v>1949</v>
      </c>
      <c r="AG29" t="e">
        <f t="shared" si="18"/>
        <v>#VALUE!</v>
      </c>
      <c r="AH29" t="e">
        <f t="shared" si="18"/>
        <v>#VALUE!</v>
      </c>
      <c r="AI29" t="e">
        <f t="shared" si="18"/>
        <v>#VALUE!</v>
      </c>
      <c r="AJ29" t="e">
        <f t="shared" si="18"/>
        <v>#VALUE!</v>
      </c>
      <c r="AK29">
        <f t="shared" si="18"/>
        <v>1.0300000000000002</v>
      </c>
      <c r="AL29">
        <f t="shared" si="18"/>
        <v>0.60000000000000142</v>
      </c>
      <c r="AM29">
        <f t="shared" si="18"/>
        <v>-0.75</v>
      </c>
      <c r="AN29">
        <f t="shared" si="17"/>
        <v>-1.4600000000000009</v>
      </c>
      <c r="AO29">
        <f t="shared" si="17"/>
        <v>-2.6499999999999995</v>
      </c>
      <c r="AP29" t="e">
        <f t="shared" si="17"/>
        <v>#VALUE!</v>
      </c>
      <c r="AQ29">
        <f t="shared" si="17"/>
        <v>-4.43</v>
      </c>
      <c r="AR29" t="e">
        <f t="shared" si="17"/>
        <v>#VALUE!</v>
      </c>
    </row>
    <row r="30" spans="1:46" x14ac:dyDescent="0.2">
      <c r="A30">
        <v>505</v>
      </c>
      <c r="B30">
        <v>1950</v>
      </c>
      <c r="C30" s="27">
        <v>2.6</v>
      </c>
      <c r="D30" s="27">
        <v>1.5</v>
      </c>
      <c r="E30" s="27">
        <v>0.9</v>
      </c>
      <c r="F30" s="28">
        <f>ROUND(-(AI31+AI32+AI33+AI34)/4+T30,1)</f>
        <v>1.7</v>
      </c>
      <c r="G30" s="28">
        <f>ROUND(-(AJ31+AJ32+AJ33+AJ34)/4+U30,1)</f>
        <v>5.4</v>
      </c>
      <c r="H30" s="27" t="s">
        <v>113</v>
      </c>
      <c r="I30" s="27" t="s">
        <v>113</v>
      </c>
      <c r="J30" s="27">
        <v>8.8000000000000007</v>
      </c>
      <c r="K30" s="27">
        <v>6.9</v>
      </c>
      <c r="L30" s="27">
        <v>4.5999999999999996</v>
      </c>
      <c r="M30" s="27">
        <v>2.8</v>
      </c>
      <c r="N30" s="28" t="s">
        <v>113</v>
      </c>
      <c r="O30" t="s">
        <v>113</v>
      </c>
      <c r="P30">
        <v>1950</v>
      </c>
      <c r="Q30">
        <v>1.92</v>
      </c>
      <c r="R30">
        <v>-1.92</v>
      </c>
      <c r="S30">
        <v>-0.96</v>
      </c>
      <c r="T30">
        <v>-1.1499999999999999</v>
      </c>
      <c r="U30">
        <v>4.7</v>
      </c>
      <c r="V30">
        <v>6.5</v>
      </c>
      <c r="W30">
        <v>8.2799999999999994</v>
      </c>
      <c r="X30">
        <v>8.51</v>
      </c>
      <c r="Y30">
        <v>5.6</v>
      </c>
      <c r="Z30">
        <v>3.65</v>
      </c>
      <c r="AA30">
        <v>0.26</v>
      </c>
      <c r="AB30">
        <v>-2.68</v>
      </c>
      <c r="AC30">
        <v>2.73</v>
      </c>
      <c r="AD30">
        <v>505</v>
      </c>
      <c r="AE30">
        <v>1950</v>
      </c>
      <c r="AF30">
        <f t="shared" si="18"/>
        <v>-0.68000000000000016</v>
      </c>
      <c r="AG30">
        <f t="shared" si="18"/>
        <v>-3.42</v>
      </c>
      <c r="AH30">
        <f t="shared" si="18"/>
        <v>-1.8599999999999999</v>
      </c>
      <c r="AI30">
        <f t="shared" si="18"/>
        <v>-2.8499999999999996</v>
      </c>
      <c r="AJ30">
        <f t="shared" si="18"/>
        <v>-0.70000000000000018</v>
      </c>
      <c r="AK30" t="e">
        <f t="shared" si="18"/>
        <v>#VALUE!</v>
      </c>
      <c r="AL30" t="e">
        <f t="shared" si="18"/>
        <v>#VALUE!</v>
      </c>
      <c r="AM30">
        <f t="shared" si="18"/>
        <v>-0.29000000000000092</v>
      </c>
      <c r="AN30">
        <f t="shared" si="17"/>
        <v>-1.3000000000000007</v>
      </c>
      <c r="AO30">
        <f t="shared" si="17"/>
        <v>-0.94999999999999973</v>
      </c>
      <c r="AP30">
        <f t="shared" si="17"/>
        <v>-2.54</v>
      </c>
      <c r="AQ30" t="e">
        <f t="shared" si="17"/>
        <v>#VALUE!</v>
      </c>
      <c r="AR30" t="e">
        <f t="shared" si="17"/>
        <v>#VALUE!</v>
      </c>
    </row>
    <row r="31" spans="1:46" x14ac:dyDescent="0.2">
      <c r="A31">
        <v>505</v>
      </c>
      <c r="B31">
        <v>1951</v>
      </c>
      <c r="C31" s="27">
        <v>0.9</v>
      </c>
      <c r="D31" s="28">
        <f>ROUND(-(AG32+AG33+AG34+AG35)/4+R31,1)</f>
        <v>1.9</v>
      </c>
      <c r="E31" s="28">
        <v>0.4</v>
      </c>
      <c r="F31" s="27">
        <v>0.9</v>
      </c>
      <c r="G31" s="27">
        <v>3.2</v>
      </c>
      <c r="H31" s="28">
        <f>ROUND(-(AK32+AK33+AK34+AK35)/4+V31,1)</f>
        <v>6.9</v>
      </c>
      <c r="I31" s="28">
        <f>ROUND(-(AL32+AL33+AL34+AL35)/4+W31,1)</f>
        <v>9.4</v>
      </c>
      <c r="J31" s="27">
        <v>9.5</v>
      </c>
      <c r="K31" s="27">
        <v>8</v>
      </c>
      <c r="L31" s="27">
        <v>5.8</v>
      </c>
      <c r="M31" s="27">
        <v>4.0999999999999996</v>
      </c>
      <c r="N31" s="27">
        <v>1.7</v>
      </c>
      <c r="O31">
        <f t="shared" ref="O31:O87" si="19">ROUND(AVERAGE(C31:N31),2)</f>
        <v>4.3899999999999997</v>
      </c>
      <c r="P31">
        <v>1951</v>
      </c>
      <c r="Q31">
        <v>-1.65</v>
      </c>
      <c r="R31">
        <v>-0.72</v>
      </c>
      <c r="S31">
        <v>-3.67</v>
      </c>
      <c r="T31">
        <v>-2.11</v>
      </c>
      <c r="U31">
        <v>4.3600000000000003</v>
      </c>
      <c r="V31">
        <v>5.61</v>
      </c>
      <c r="W31">
        <v>8.44</v>
      </c>
      <c r="X31">
        <v>8.11</v>
      </c>
      <c r="Y31">
        <v>6.19</v>
      </c>
      <c r="Z31">
        <v>3.94</v>
      </c>
      <c r="AA31">
        <v>0.22</v>
      </c>
      <c r="AB31">
        <v>-1.49</v>
      </c>
      <c r="AC31">
        <v>2.27</v>
      </c>
      <c r="AD31">
        <v>505</v>
      </c>
      <c r="AE31">
        <v>1951</v>
      </c>
      <c r="AF31">
        <f t="shared" si="18"/>
        <v>-2.5499999999999998</v>
      </c>
      <c r="AG31">
        <f t="shared" si="18"/>
        <v>-2.62</v>
      </c>
      <c r="AH31">
        <f t="shared" si="18"/>
        <v>-4.07</v>
      </c>
      <c r="AI31">
        <f t="shared" si="18"/>
        <v>-3.01</v>
      </c>
      <c r="AJ31">
        <f t="shared" si="18"/>
        <v>1.1600000000000001</v>
      </c>
      <c r="AK31">
        <f t="shared" si="18"/>
        <v>-1.29</v>
      </c>
      <c r="AL31">
        <f t="shared" si="18"/>
        <v>-0.96000000000000085</v>
      </c>
      <c r="AM31">
        <f t="shared" si="18"/>
        <v>-1.3900000000000006</v>
      </c>
      <c r="AN31">
        <f t="shared" si="17"/>
        <v>-1.8099999999999996</v>
      </c>
      <c r="AO31">
        <f t="shared" si="17"/>
        <v>-1.8599999999999999</v>
      </c>
      <c r="AP31">
        <f t="shared" si="17"/>
        <v>-3.8799999999999994</v>
      </c>
      <c r="AQ31">
        <f t="shared" si="17"/>
        <v>-3.19</v>
      </c>
      <c r="AR31">
        <f t="shared" si="17"/>
        <v>-2.1199999999999997</v>
      </c>
    </row>
    <row r="32" spans="1:46" x14ac:dyDescent="0.2">
      <c r="A32">
        <v>505</v>
      </c>
      <c r="B32">
        <v>1952</v>
      </c>
      <c r="C32" s="27">
        <v>1.8</v>
      </c>
      <c r="D32" s="27">
        <v>1.4</v>
      </c>
      <c r="E32" s="27">
        <v>1.2</v>
      </c>
      <c r="F32" s="27">
        <v>2.6</v>
      </c>
      <c r="G32" s="27">
        <v>3.3</v>
      </c>
      <c r="H32" s="27">
        <v>5.2</v>
      </c>
      <c r="I32" s="27">
        <v>8.6</v>
      </c>
      <c r="J32" s="27">
        <v>8.6999999999999993</v>
      </c>
      <c r="K32" s="27">
        <v>7.5</v>
      </c>
      <c r="L32" s="27">
        <v>4.5</v>
      </c>
      <c r="M32" s="27">
        <v>3.6</v>
      </c>
      <c r="N32" s="27">
        <v>2.6</v>
      </c>
      <c r="O32">
        <f t="shared" si="19"/>
        <v>4.25</v>
      </c>
      <c r="P32">
        <v>1952</v>
      </c>
      <c r="Q32">
        <v>-2.56</v>
      </c>
      <c r="R32">
        <v>-1.78</v>
      </c>
      <c r="S32">
        <v>-1.44</v>
      </c>
      <c r="T32">
        <v>0.17</v>
      </c>
      <c r="U32">
        <v>2.67</v>
      </c>
      <c r="V32">
        <v>3.22</v>
      </c>
      <c r="W32">
        <v>8</v>
      </c>
      <c r="X32">
        <v>7.28</v>
      </c>
      <c r="Y32">
        <v>5.58</v>
      </c>
      <c r="Z32">
        <v>4.72</v>
      </c>
      <c r="AA32">
        <v>0.48</v>
      </c>
      <c r="AB32">
        <v>-0.05</v>
      </c>
      <c r="AC32">
        <v>2.19</v>
      </c>
      <c r="AD32">
        <v>505</v>
      </c>
      <c r="AE32">
        <v>1952</v>
      </c>
      <c r="AF32">
        <f t="shared" si="18"/>
        <v>-4.3600000000000003</v>
      </c>
      <c r="AG32">
        <f t="shared" si="18"/>
        <v>-3.1799999999999997</v>
      </c>
      <c r="AH32">
        <f t="shared" si="18"/>
        <v>-2.6399999999999997</v>
      </c>
      <c r="AI32">
        <f t="shared" si="18"/>
        <v>-2.4300000000000002</v>
      </c>
      <c r="AJ32">
        <f t="shared" si="18"/>
        <v>-0.62999999999999989</v>
      </c>
      <c r="AK32">
        <f t="shared" si="18"/>
        <v>-1.98</v>
      </c>
      <c r="AL32">
        <f t="shared" si="18"/>
        <v>-0.59999999999999964</v>
      </c>
      <c r="AM32">
        <f t="shared" si="18"/>
        <v>-1.419999999999999</v>
      </c>
      <c r="AN32">
        <f t="shared" si="17"/>
        <v>-1.92</v>
      </c>
      <c r="AO32">
        <f t="shared" si="17"/>
        <v>0.21999999999999975</v>
      </c>
      <c r="AP32">
        <f t="shared" si="17"/>
        <v>-3.12</v>
      </c>
      <c r="AQ32">
        <f t="shared" si="17"/>
        <v>-2.65</v>
      </c>
      <c r="AR32">
        <f t="shared" si="17"/>
        <v>-2.06</v>
      </c>
      <c r="AT32">
        <f t="shared" si="14"/>
        <v>7.4999999999999991</v>
      </c>
    </row>
    <row r="33" spans="1:46" x14ac:dyDescent="0.2">
      <c r="A33">
        <v>505</v>
      </c>
      <c r="B33">
        <v>1953</v>
      </c>
      <c r="C33" s="27">
        <v>1.7</v>
      </c>
      <c r="D33" s="27">
        <v>1.6</v>
      </c>
      <c r="E33" s="27">
        <v>2.1</v>
      </c>
      <c r="F33" s="27">
        <v>1.2</v>
      </c>
      <c r="G33" s="27">
        <v>4.5</v>
      </c>
      <c r="H33" s="27">
        <v>9.5</v>
      </c>
      <c r="I33" s="27">
        <v>10.199999999999999</v>
      </c>
      <c r="J33" s="27">
        <v>10.3</v>
      </c>
      <c r="K33" s="27">
        <v>8.8000000000000007</v>
      </c>
      <c r="L33" s="27">
        <v>5.5</v>
      </c>
      <c r="M33" s="27">
        <v>4.2</v>
      </c>
      <c r="N33" s="27">
        <v>3.6</v>
      </c>
      <c r="O33">
        <f t="shared" si="19"/>
        <v>5.27</v>
      </c>
      <c r="P33">
        <v>1953</v>
      </c>
      <c r="Q33">
        <v>-1.5</v>
      </c>
      <c r="R33">
        <v>-0.5</v>
      </c>
      <c r="S33">
        <v>0.67</v>
      </c>
      <c r="T33">
        <v>-2.89</v>
      </c>
      <c r="U33">
        <v>3.67</v>
      </c>
      <c r="V33">
        <v>9.6999999999999993</v>
      </c>
      <c r="W33">
        <v>8.82</v>
      </c>
      <c r="X33">
        <v>9.84</v>
      </c>
      <c r="Y33">
        <v>7.87</v>
      </c>
      <c r="Z33">
        <v>3.75</v>
      </c>
      <c r="AA33">
        <v>1.31</v>
      </c>
      <c r="AB33">
        <v>1.86</v>
      </c>
      <c r="AC33">
        <v>3.55</v>
      </c>
      <c r="AD33">
        <v>505</v>
      </c>
      <c r="AE33">
        <v>1953</v>
      </c>
      <c r="AF33">
        <f t="shared" si="18"/>
        <v>-3.2</v>
      </c>
      <c r="AG33">
        <f t="shared" si="18"/>
        <v>-2.1</v>
      </c>
      <c r="AH33">
        <f t="shared" si="18"/>
        <v>-1.4300000000000002</v>
      </c>
      <c r="AI33">
        <f t="shared" si="18"/>
        <v>-4.09</v>
      </c>
      <c r="AJ33">
        <f t="shared" si="18"/>
        <v>-0.83000000000000007</v>
      </c>
      <c r="AK33">
        <f t="shared" si="18"/>
        <v>0.19999999999999929</v>
      </c>
      <c r="AL33">
        <f t="shared" si="18"/>
        <v>-1.379999999999999</v>
      </c>
      <c r="AM33">
        <f t="shared" si="18"/>
        <v>-0.46000000000000085</v>
      </c>
      <c r="AN33">
        <f t="shared" si="17"/>
        <v>-0.9300000000000006</v>
      </c>
      <c r="AO33">
        <f t="shared" si="17"/>
        <v>-1.75</v>
      </c>
      <c r="AP33">
        <f t="shared" si="17"/>
        <v>-2.89</v>
      </c>
      <c r="AQ33">
        <f t="shared" si="17"/>
        <v>-1.74</v>
      </c>
      <c r="AR33">
        <f t="shared" si="17"/>
        <v>-1.7199999999999998</v>
      </c>
      <c r="AT33">
        <f t="shared" si="14"/>
        <v>9.1000000000000014</v>
      </c>
    </row>
    <row r="34" spans="1:46" x14ac:dyDescent="0.2">
      <c r="A34">
        <v>505</v>
      </c>
      <c r="B34">
        <v>1954</v>
      </c>
      <c r="C34" s="27">
        <v>2.2999999999999998</v>
      </c>
      <c r="D34" s="27">
        <v>1.7</v>
      </c>
      <c r="E34" s="27">
        <v>1.7</v>
      </c>
      <c r="F34" s="27">
        <v>3.6</v>
      </c>
      <c r="G34" s="27">
        <v>6.6</v>
      </c>
      <c r="H34" s="27">
        <v>8.3000000000000007</v>
      </c>
      <c r="I34" s="27">
        <v>9.6999999999999993</v>
      </c>
      <c r="J34" s="27">
        <v>9.9</v>
      </c>
      <c r="K34" s="27">
        <v>7.1</v>
      </c>
      <c r="L34" s="27">
        <v>5</v>
      </c>
      <c r="M34" s="27">
        <v>3.9</v>
      </c>
      <c r="N34" s="27">
        <v>1.4</v>
      </c>
      <c r="O34">
        <f t="shared" si="19"/>
        <v>5.0999999999999996</v>
      </c>
      <c r="P34">
        <v>1954</v>
      </c>
      <c r="Q34">
        <v>0.59</v>
      </c>
      <c r="R34">
        <v>-0.43</v>
      </c>
      <c r="S34">
        <v>-0.97</v>
      </c>
      <c r="T34">
        <v>1.64</v>
      </c>
      <c r="U34">
        <v>4.18</v>
      </c>
      <c r="V34">
        <v>6.33</v>
      </c>
      <c r="W34">
        <v>7.67</v>
      </c>
      <c r="X34">
        <v>8.18</v>
      </c>
      <c r="Y34">
        <v>3.96</v>
      </c>
      <c r="Z34">
        <v>2.0499999999999998</v>
      </c>
      <c r="AA34">
        <v>1.99</v>
      </c>
      <c r="AB34">
        <v>-1.6</v>
      </c>
      <c r="AC34">
        <v>2.8</v>
      </c>
      <c r="AD34">
        <v>505</v>
      </c>
      <c r="AE34">
        <v>1954</v>
      </c>
      <c r="AF34">
        <f t="shared" si="18"/>
        <v>-1.71</v>
      </c>
      <c r="AG34">
        <f t="shared" si="18"/>
        <v>-2.13</v>
      </c>
      <c r="AH34">
        <f t="shared" si="18"/>
        <v>-2.67</v>
      </c>
      <c r="AI34">
        <f t="shared" si="18"/>
        <v>-1.9600000000000002</v>
      </c>
      <c r="AJ34">
        <f t="shared" si="18"/>
        <v>-2.42</v>
      </c>
      <c r="AK34">
        <f t="shared" si="18"/>
        <v>-1.9700000000000006</v>
      </c>
      <c r="AL34">
        <f t="shared" si="18"/>
        <v>-2.0299999999999994</v>
      </c>
      <c r="AM34">
        <f t="shared" si="18"/>
        <v>-1.7200000000000006</v>
      </c>
      <c r="AN34">
        <f t="shared" si="17"/>
        <v>-3.1399999999999997</v>
      </c>
      <c r="AO34">
        <f t="shared" si="17"/>
        <v>-2.95</v>
      </c>
      <c r="AP34">
        <f t="shared" si="17"/>
        <v>-1.91</v>
      </c>
      <c r="AQ34">
        <f t="shared" si="17"/>
        <v>-3</v>
      </c>
      <c r="AR34">
        <f t="shared" si="17"/>
        <v>-2.2999999999999998</v>
      </c>
      <c r="AT34">
        <f t="shared" si="14"/>
        <v>8.5</v>
      </c>
    </row>
    <row r="35" spans="1:46" x14ac:dyDescent="0.2">
      <c r="A35">
        <v>505</v>
      </c>
      <c r="B35">
        <v>1955</v>
      </c>
      <c r="C35" s="27">
        <v>0.1</v>
      </c>
      <c r="D35" s="27">
        <v>-0.7</v>
      </c>
      <c r="E35" s="27">
        <v>0.5</v>
      </c>
      <c r="F35" s="27">
        <v>2.8</v>
      </c>
      <c r="G35" s="27">
        <v>4.5</v>
      </c>
      <c r="H35" s="27">
        <v>8.3000000000000007</v>
      </c>
      <c r="I35" s="27">
        <v>11.2</v>
      </c>
      <c r="J35" s="27">
        <v>9.6</v>
      </c>
      <c r="K35" s="27">
        <v>6.5</v>
      </c>
      <c r="L35" s="27">
        <v>4.3</v>
      </c>
      <c r="M35" s="27">
        <v>3.8</v>
      </c>
      <c r="N35" s="27">
        <v>1.5</v>
      </c>
      <c r="O35">
        <f t="shared" si="19"/>
        <v>4.37</v>
      </c>
      <c r="P35">
        <v>1955</v>
      </c>
      <c r="Q35">
        <v>-3.11</v>
      </c>
      <c r="R35">
        <v>-3.63</v>
      </c>
      <c r="S35">
        <v>-2.1800000000000002</v>
      </c>
      <c r="T35">
        <v>1.96</v>
      </c>
      <c r="U35">
        <v>2.97</v>
      </c>
      <c r="V35">
        <v>6.8</v>
      </c>
      <c r="W35">
        <v>11.26</v>
      </c>
      <c r="X35">
        <v>10.73</v>
      </c>
      <c r="Y35">
        <v>6.58</v>
      </c>
      <c r="Z35">
        <v>1.38</v>
      </c>
      <c r="AA35">
        <v>1.64</v>
      </c>
      <c r="AB35">
        <v>-3.08</v>
      </c>
      <c r="AC35">
        <v>2.61</v>
      </c>
      <c r="AD35">
        <v>505</v>
      </c>
      <c r="AE35">
        <v>1955</v>
      </c>
      <c r="AF35">
        <f t="shared" si="18"/>
        <v>-3.21</v>
      </c>
      <c r="AG35">
        <f t="shared" si="18"/>
        <v>-2.9299999999999997</v>
      </c>
      <c r="AH35">
        <f t="shared" si="18"/>
        <v>-2.68</v>
      </c>
      <c r="AI35">
        <f t="shared" si="18"/>
        <v>-0.83999999999999986</v>
      </c>
      <c r="AJ35">
        <f t="shared" si="18"/>
        <v>-1.5299999999999998</v>
      </c>
      <c r="AK35">
        <f t="shared" si="18"/>
        <v>-1.5000000000000009</v>
      </c>
      <c r="AL35">
        <f t="shared" si="18"/>
        <v>6.0000000000000497E-2</v>
      </c>
      <c r="AM35">
        <f t="shared" si="18"/>
        <v>1.1300000000000008</v>
      </c>
      <c r="AN35">
        <f t="shared" si="17"/>
        <v>8.0000000000000071E-2</v>
      </c>
      <c r="AO35">
        <f t="shared" si="17"/>
        <v>-2.92</v>
      </c>
      <c r="AP35">
        <f t="shared" si="17"/>
        <v>-2.16</v>
      </c>
      <c r="AQ35">
        <f t="shared" si="17"/>
        <v>-4.58</v>
      </c>
      <c r="AR35">
        <f t="shared" si="17"/>
        <v>-1.7600000000000002</v>
      </c>
      <c r="AT35">
        <f t="shared" si="14"/>
        <v>11.899999999999999</v>
      </c>
    </row>
    <row r="36" spans="1:46" x14ac:dyDescent="0.2">
      <c r="A36">
        <v>505</v>
      </c>
      <c r="B36">
        <v>1956</v>
      </c>
      <c r="C36" s="27">
        <v>0.5</v>
      </c>
      <c r="D36" s="27">
        <v>1.1000000000000001</v>
      </c>
      <c r="E36" s="27">
        <v>1.6</v>
      </c>
      <c r="F36" s="27">
        <v>2</v>
      </c>
      <c r="G36" s="27">
        <v>3.7</v>
      </c>
      <c r="H36" s="27">
        <v>6.8</v>
      </c>
      <c r="I36" s="27">
        <v>8.9</v>
      </c>
      <c r="J36" s="27">
        <v>7.8</v>
      </c>
      <c r="K36" s="27">
        <v>7.1</v>
      </c>
      <c r="L36" s="27">
        <v>5</v>
      </c>
      <c r="M36" s="27">
        <v>3.9</v>
      </c>
      <c r="N36" s="27">
        <v>2.7</v>
      </c>
      <c r="O36">
        <f t="shared" si="19"/>
        <v>4.26</v>
      </c>
      <c r="P36">
        <v>1956</v>
      </c>
      <c r="Q36">
        <v>-3.74</v>
      </c>
      <c r="R36">
        <v>1.1399999999999999</v>
      </c>
      <c r="S36">
        <v>1.4</v>
      </c>
      <c r="T36">
        <v>-7.0000000000000007E-2</v>
      </c>
      <c r="U36">
        <v>3.7</v>
      </c>
      <c r="V36">
        <v>5.88</v>
      </c>
      <c r="W36">
        <v>8.2899999999999991</v>
      </c>
      <c r="X36">
        <v>6.58</v>
      </c>
      <c r="Y36">
        <v>6.61</v>
      </c>
      <c r="Z36">
        <v>2.98</v>
      </c>
      <c r="AA36">
        <v>3.29</v>
      </c>
      <c r="AB36">
        <v>0.98</v>
      </c>
      <c r="AC36">
        <v>3.09</v>
      </c>
      <c r="AD36">
        <v>505</v>
      </c>
      <c r="AE36">
        <v>1956</v>
      </c>
      <c r="AF36">
        <f t="shared" si="18"/>
        <v>-4.24</v>
      </c>
      <c r="AG36">
        <f t="shared" si="18"/>
        <v>3.9999999999999813E-2</v>
      </c>
      <c r="AH36">
        <f t="shared" si="18"/>
        <v>-0.20000000000000018</v>
      </c>
      <c r="AI36">
        <f t="shared" si="18"/>
        <v>-2.0699999999999998</v>
      </c>
      <c r="AJ36">
        <f t="shared" si="18"/>
        <v>0</v>
      </c>
      <c r="AK36">
        <f t="shared" si="18"/>
        <v>-0.91999999999999993</v>
      </c>
      <c r="AL36">
        <f t="shared" si="18"/>
        <v>-0.61000000000000121</v>
      </c>
      <c r="AM36">
        <f t="shared" si="18"/>
        <v>-1.2199999999999998</v>
      </c>
      <c r="AN36">
        <f t="shared" si="17"/>
        <v>-0.48999999999999932</v>
      </c>
      <c r="AO36">
        <f t="shared" si="17"/>
        <v>-2.02</v>
      </c>
      <c r="AP36">
        <f t="shared" si="17"/>
        <v>-0.60999999999999988</v>
      </c>
      <c r="AQ36">
        <f t="shared" si="17"/>
        <v>-1.7200000000000002</v>
      </c>
      <c r="AR36">
        <f t="shared" si="17"/>
        <v>-1.17</v>
      </c>
      <c r="AT36">
        <f t="shared" si="14"/>
        <v>8.4</v>
      </c>
    </row>
    <row r="37" spans="1:46" x14ac:dyDescent="0.2">
      <c r="A37">
        <v>505</v>
      </c>
      <c r="B37">
        <v>1957</v>
      </c>
      <c r="C37" s="27">
        <v>2.4</v>
      </c>
      <c r="D37" s="27">
        <v>1.1000000000000001</v>
      </c>
      <c r="E37" s="27">
        <v>1.2</v>
      </c>
      <c r="F37" s="27">
        <v>2.7</v>
      </c>
      <c r="G37" s="27">
        <v>3.8</v>
      </c>
      <c r="H37" s="27">
        <v>6.5</v>
      </c>
      <c r="I37" s="27">
        <v>8.5</v>
      </c>
      <c r="J37" s="27">
        <v>9</v>
      </c>
      <c r="K37" s="27">
        <v>7.2</v>
      </c>
      <c r="L37" s="27">
        <v>5.6</v>
      </c>
      <c r="M37" s="27">
        <v>3.8</v>
      </c>
      <c r="N37" s="27">
        <v>2.6</v>
      </c>
      <c r="O37">
        <f t="shared" si="19"/>
        <v>4.53</v>
      </c>
      <c r="P37">
        <v>1957</v>
      </c>
      <c r="Q37">
        <v>0.85</v>
      </c>
      <c r="R37">
        <v>-2</v>
      </c>
      <c r="S37">
        <v>-0.87</v>
      </c>
      <c r="T37">
        <v>2.77</v>
      </c>
      <c r="U37">
        <v>4.01</v>
      </c>
      <c r="V37">
        <v>5.99</v>
      </c>
      <c r="W37">
        <v>7.62</v>
      </c>
      <c r="X37">
        <v>8.7200000000000006</v>
      </c>
      <c r="Y37">
        <v>5.53</v>
      </c>
      <c r="Z37">
        <v>2.82</v>
      </c>
      <c r="AA37">
        <v>1.28</v>
      </c>
      <c r="AB37">
        <v>-1.34</v>
      </c>
      <c r="AC37">
        <v>2.95</v>
      </c>
      <c r="AD37">
        <v>505</v>
      </c>
      <c r="AE37">
        <v>1957</v>
      </c>
      <c r="AF37">
        <f t="shared" si="18"/>
        <v>-1.5499999999999998</v>
      </c>
      <c r="AG37">
        <f t="shared" si="18"/>
        <v>-3.1</v>
      </c>
      <c r="AH37">
        <f t="shared" si="18"/>
        <v>-2.0699999999999998</v>
      </c>
      <c r="AI37">
        <f t="shared" si="18"/>
        <v>6.999999999999984E-2</v>
      </c>
      <c r="AJ37">
        <f t="shared" si="18"/>
        <v>0.20999999999999996</v>
      </c>
      <c r="AK37">
        <f t="shared" si="18"/>
        <v>-0.50999999999999979</v>
      </c>
      <c r="AL37">
        <f t="shared" si="18"/>
        <v>-0.87999999999999989</v>
      </c>
      <c r="AM37">
        <f t="shared" si="18"/>
        <v>-0.27999999999999936</v>
      </c>
      <c r="AN37">
        <f t="shared" si="17"/>
        <v>-1.67</v>
      </c>
      <c r="AO37">
        <f t="shared" si="17"/>
        <v>-2.78</v>
      </c>
      <c r="AP37">
        <f t="shared" si="17"/>
        <v>-2.5199999999999996</v>
      </c>
      <c r="AQ37">
        <f t="shared" si="17"/>
        <v>-3.9400000000000004</v>
      </c>
      <c r="AR37">
        <f t="shared" si="17"/>
        <v>-1.58</v>
      </c>
      <c r="AT37">
        <f t="shared" si="14"/>
        <v>7.9</v>
      </c>
    </row>
    <row r="38" spans="1:46" x14ac:dyDescent="0.2">
      <c r="A38">
        <v>505</v>
      </c>
      <c r="B38">
        <v>1958</v>
      </c>
      <c r="C38" s="27">
        <v>1.2</v>
      </c>
      <c r="D38" s="27">
        <v>1</v>
      </c>
      <c r="E38" s="27">
        <v>0.6</v>
      </c>
      <c r="F38" s="27">
        <v>2.2999999999999998</v>
      </c>
      <c r="G38" s="27">
        <v>3</v>
      </c>
      <c r="H38" s="27">
        <v>5.8</v>
      </c>
      <c r="I38" s="27">
        <v>7.8</v>
      </c>
      <c r="J38" s="27">
        <v>8.1</v>
      </c>
      <c r="K38" s="27">
        <v>8</v>
      </c>
      <c r="L38" s="27">
        <v>5.9</v>
      </c>
      <c r="M38" s="27">
        <v>4</v>
      </c>
      <c r="N38" s="27">
        <v>2.7</v>
      </c>
      <c r="O38">
        <f t="shared" si="19"/>
        <v>4.2</v>
      </c>
      <c r="P38">
        <v>1958</v>
      </c>
      <c r="Q38">
        <v>-3.04</v>
      </c>
      <c r="R38">
        <v>-3.51</v>
      </c>
      <c r="S38">
        <v>-1.58</v>
      </c>
      <c r="T38">
        <v>1.84</v>
      </c>
      <c r="U38">
        <v>1.44</v>
      </c>
      <c r="V38">
        <v>6.23</v>
      </c>
      <c r="W38">
        <v>7.59</v>
      </c>
      <c r="X38">
        <v>6.78</v>
      </c>
      <c r="Y38">
        <v>8.83</v>
      </c>
      <c r="Z38">
        <v>5.07</v>
      </c>
      <c r="AA38">
        <v>3.13</v>
      </c>
      <c r="AB38">
        <v>-0.33</v>
      </c>
      <c r="AC38">
        <v>2.7</v>
      </c>
      <c r="AD38">
        <v>505</v>
      </c>
      <c r="AE38">
        <v>1958</v>
      </c>
      <c r="AF38">
        <f t="shared" si="18"/>
        <v>-4.24</v>
      </c>
      <c r="AG38">
        <f t="shared" si="18"/>
        <v>-4.51</v>
      </c>
      <c r="AH38">
        <f t="shared" si="18"/>
        <v>-2.1800000000000002</v>
      </c>
      <c r="AI38">
        <f t="shared" si="18"/>
        <v>-0.45999999999999974</v>
      </c>
      <c r="AJ38">
        <f t="shared" si="18"/>
        <v>-1.56</v>
      </c>
      <c r="AK38">
        <f t="shared" si="18"/>
        <v>0.4300000000000006</v>
      </c>
      <c r="AL38">
        <f t="shared" si="18"/>
        <v>-0.20999999999999996</v>
      </c>
      <c r="AM38">
        <f t="shared" si="18"/>
        <v>-1.3199999999999994</v>
      </c>
      <c r="AN38">
        <f t="shared" si="17"/>
        <v>0.83000000000000007</v>
      </c>
      <c r="AO38">
        <f t="shared" si="17"/>
        <v>-0.83000000000000007</v>
      </c>
      <c r="AP38">
        <f t="shared" si="17"/>
        <v>-0.87000000000000011</v>
      </c>
      <c r="AQ38">
        <f t="shared" si="17"/>
        <v>-3.0300000000000002</v>
      </c>
      <c r="AR38">
        <f t="shared" si="17"/>
        <v>-1.5</v>
      </c>
      <c r="AT38">
        <f t="shared" si="14"/>
        <v>7.5</v>
      </c>
    </row>
    <row r="39" spans="1:46" x14ac:dyDescent="0.2">
      <c r="A39">
        <v>505</v>
      </c>
      <c r="B39">
        <v>1959</v>
      </c>
      <c r="C39" s="27">
        <v>1.1000000000000001</v>
      </c>
      <c r="D39" s="27">
        <v>1.3</v>
      </c>
      <c r="E39" s="27">
        <v>2</v>
      </c>
      <c r="F39" s="27">
        <v>2</v>
      </c>
      <c r="G39" s="27">
        <v>4</v>
      </c>
      <c r="H39" s="27">
        <v>5.5</v>
      </c>
      <c r="I39" s="27">
        <v>8.1999999999999993</v>
      </c>
      <c r="J39" s="27">
        <v>9.3000000000000007</v>
      </c>
      <c r="K39" s="27">
        <v>8</v>
      </c>
      <c r="L39" s="27">
        <v>6.6</v>
      </c>
      <c r="M39" s="27">
        <v>4.3</v>
      </c>
      <c r="N39" s="27">
        <v>3.5</v>
      </c>
      <c r="O39">
        <f t="shared" si="19"/>
        <v>4.6500000000000004</v>
      </c>
      <c r="P39">
        <v>1959</v>
      </c>
      <c r="Q39">
        <v>-4.22</v>
      </c>
      <c r="R39">
        <v>0.72</v>
      </c>
      <c r="S39">
        <v>1.75</v>
      </c>
      <c r="T39">
        <v>-0.61</v>
      </c>
      <c r="U39">
        <v>5.0999999999999996</v>
      </c>
      <c r="V39">
        <v>6.3</v>
      </c>
      <c r="W39">
        <v>9</v>
      </c>
      <c r="X39">
        <v>7.83</v>
      </c>
      <c r="Y39">
        <v>8.1999999999999993</v>
      </c>
      <c r="Z39">
        <v>6.11</v>
      </c>
      <c r="AA39">
        <v>0.76</v>
      </c>
      <c r="AB39">
        <v>0.98</v>
      </c>
      <c r="AC39">
        <v>3.49</v>
      </c>
      <c r="AD39">
        <v>505</v>
      </c>
      <c r="AE39">
        <v>1959</v>
      </c>
      <c r="AF39">
        <f t="shared" si="18"/>
        <v>-5.32</v>
      </c>
      <c r="AG39">
        <f t="shared" si="18"/>
        <v>-0.58000000000000007</v>
      </c>
      <c r="AH39">
        <f t="shared" si="18"/>
        <v>-0.25</v>
      </c>
      <c r="AI39">
        <f t="shared" si="18"/>
        <v>-2.61</v>
      </c>
      <c r="AJ39">
        <f t="shared" si="18"/>
        <v>1.0999999999999996</v>
      </c>
      <c r="AK39">
        <f t="shared" si="18"/>
        <v>0.79999999999999982</v>
      </c>
      <c r="AL39">
        <f t="shared" si="18"/>
        <v>0.80000000000000071</v>
      </c>
      <c r="AM39">
        <f t="shared" si="18"/>
        <v>-1.4700000000000006</v>
      </c>
      <c r="AN39">
        <f t="shared" si="17"/>
        <v>0.19999999999999929</v>
      </c>
      <c r="AO39">
        <f t="shared" si="17"/>
        <v>-0.48999999999999932</v>
      </c>
      <c r="AP39">
        <f t="shared" si="17"/>
        <v>-3.54</v>
      </c>
      <c r="AQ39">
        <f t="shared" si="17"/>
        <v>-2.52</v>
      </c>
      <c r="AR39">
        <f t="shared" si="17"/>
        <v>-1.1600000000000001</v>
      </c>
      <c r="AT39">
        <f t="shared" si="14"/>
        <v>8.2000000000000011</v>
      </c>
    </row>
    <row r="40" spans="1:46" x14ac:dyDescent="0.2">
      <c r="A40">
        <v>505</v>
      </c>
      <c r="B40">
        <v>1960</v>
      </c>
      <c r="C40" s="27">
        <v>2.8</v>
      </c>
      <c r="D40" s="27">
        <v>1.8</v>
      </c>
      <c r="E40" s="27">
        <v>2</v>
      </c>
      <c r="F40" s="27">
        <v>3.2</v>
      </c>
      <c r="G40" s="27">
        <v>5</v>
      </c>
      <c r="H40" s="27">
        <v>7.1</v>
      </c>
      <c r="I40" s="27">
        <v>8.6999999999999993</v>
      </c>
      <c r="J40" s="27">
        <v>9.6999999999999993</v>
      </c>
      <c r="K40" s="27">
        <v>8.1999999999999993</v>
      </c>
      <c r="L40" s="27">
        <v>6.6</v>
      </c>
      <c r="M40" s="27">
        <v>5.3</v>
      </c>
      <c r="N40" s="27">
        <v>4.5999999999999996</v>
      </c>
      <c r="O40">
        <f t="shared" si="19"/>
        <v>5.42</v>
      </c>
      <c r="P40">
        <v>1960</v>
      </c>
      <c r="Q40">
        <v>-0.08</v>
      </c>
      <c r="R40">
        <v>-1.84</v>
      </c>
      <c r="S40">
        <v>1.18</v>
      </c>
      <c r="T40">
        <v>1.89</v>
      </c>
      <c r="U40">
        <v>5.33</v>
      </c>
      <c r="V40">
        <v>7.81</v>
      </c>
      <c r="W40">
        <v>9</v>
      </c>
      <c r="X40">
        <v>8</v>
      </c>
      <c r="Y40">
        <v>7.35</v>
      </c>
      <c r="Z40">
        <v>3.66</v>
      </c>
      <c r="AA40">
        <v>3.51</v>
      </c>
      <c r="AB40">
        <v>0.13</v>
      </c>
      <c r="AC40">
        <v>3.83</v>
      </c>
      <c r="AD40">
        <v>505</v>
      </c>
      <c r="AE40">
        <v>1960</v>
      </c>
      <c r="AF40">
        <f t="shared" si="18"/>
        <v>-2.88</v>
      </c>
      <c r="AG40">
        <f t="shared" si="18"/>
        <v>-3.64</v>
      </c>
      <c r="AH40">
        <f t="shared" si="18"/>
        <v>-0.82000000000000006</v>
      </c>
      <c r="AI40">
        <f t="shared" si="18"/>
        <v>-1.3100000000000003</v>
      </c>
      <c r="AJ40">
        <f t="shared" si="18"/>
        <v>0.33000000000000007</v>
      </c>
      <c r="AK40">
        <f t="shared" si="18"/>
        <v>0.71</v>
      </c>
      <c r="AL40">
        <f t="shared" si="18"/>
        <v>0.30000000000000071</v>
      </c>
      <c r="AM40">
        <f t="shared" si="18"/>
        <v>-1.6999999999999993</v>
      </c>
      <c r="AN40">
        <f t="shared" si="17"/>
        <v>-0.84999999999999964</v>
      </c>
      <c r="AO40">
        <f t="shared" si="17"/>
        <v>-2.9399999999999995</v>
      </c>
      <c r="AP40">
        <f t="shared" si="17"/>
        <v>-1.79</v>
      </c>
      <c r="AQ40">
        <f t="shared" si="17"/>
        <v>-4.47</v>
      </c>
      <c r="AR40">
        <f t="shared" si="17"/>
        <v>-1.5899999999999999</v>
      </c>
      <c r="AT40">
        <f t="shared" si="14"/>
        <v>7.8999999999999995</v>
      </c>
    </row>
    <row r="41" spans="1:46" x14ac:dyDescent="0.2">
      <c r="A41">
        <v>505</v>
      </c>
      <c r="B41">
        <v>1961</v>
      </c>
      <c r="C41" s="15">
        <v>3.52</v>
      </c>
      <c r="D41" s="15">
        <v>3.41</v>
      </c>
      <c r="E41" s="15">
        <v>2.81</v>
      </c>
      <c r="F41" s="15">
        <v>1.67</v>
      </c>
      <c r="G41" s="15">
        <v>5.09</v>
      </c>
      <c r="H41" s="15">
        <v>6.16</v>
      </c>
      <c r="I41" s="15">
        <v>7.39</v>
      </c>
      <c r="J41" s="15">
        <v>7.63</v>
      </c>
      <c r="K41" s="15">
        <v>7.87</v>
      </c>
      <c r="L41" s="15">
        <v>6.25</v>
      </c>
      <c r="M41" s="15">
        <v>4.7699999999999996</v>
      </c>
      <c r="N41" s="15">
        <v>2.5</v>
      </c>
      <c r="O41">
        <f t="shared" si="19"/>
        <v>4.92</v>
      </c>
      <c r="P41">
        <v>1961</v>
      </c>
      <c r="Q41">
        <v>0.67</v>
      </c>
      <c r="R41">
        <v>-0.4</v>
      </c>
      <c r="S41">
        <v>-2.02</v>
      </c>
      <c r="T41">
        <v>-1.42</v>
      </c>
      <c r="U41">
        <v>5.63</v>
      </c>
      <c r="V41">
        <v>5.64</v>
      </c>
      <c r="W41">
        <v>7.85</v>
      </c>
      <c r="X41">
        <v>8.6</v>
      </c>
      <c r="Y41">
        <v>7.67</v>
      </c>
      <c r="Z41">
        <v>4.93</v>
      </c>
      <c r="AA41">
        <v>1.26</v>
      </c>
      <c r="AB41">
        <v>-2.83</v>
      </c>
      <c r="AC41">
        <v>2.97</v>
      </c>
      <c r="AD41">
        <v>505</v>
      </c>
      <c r="AE41">
        <v>1961</v>
      </c>
      <c r="AF41">
        <f t="shared" si="18"/>
        <v>-2.85</v>
      </c>
      <c r="AG41">
        <f t="shared" si="18"/>
        <v>-3.81</v>
      </c>
      <c r="AH41">
        <f t="shared" si="18"/>
        <v>-4.83</v>
      </c>
      <c r="AI41">
        <f t="shared" si="18"/>
        <v>-3.09</v>
      </c>
      <c r="AJ41">
        <f t="shared" si="18"/>
        <v>0.54</v>
      </c>
      <c r="AK41">
        <f t="shared" si="18"/>
        <v>-0.52000000000000046</v>
      </c>
      <c r="AL41">
        <f t="shared" si="18"/>
        <v>0.45999999999999996</v>
      </c>
      <c r="AM41">
        <f t="shared" si="18"/>
        <v>0.96999999999999975</v>
      </c>
      <c r="AN41">
        <f t="shared" si="17"/>
        <v>-0.20000000000000018</v>
      </c>
      <c r="AO41">
        <f t="shared" si="17"/>
        <v>-1.3200000000000003</v>
      </c>
      <c r="AP41">
        <f t="shared" si="17"/>
        <v>-3.51</v>
      </c>
      <c r="AQ41">
        <f t="shared" si="17"/>
        <v>-5.33</v>
      </c>
      <c r="AR41">
        <f t="shared" si="17"/>
        <v>-1.9499999999999997</v>
      </c>
      <c r="AT41">
        <f t="shared" si="14"/>
        <v>6.2</v>
      </c>
    </row>
    <row r="42" spans="1:46" x14ac:dyDescent="0.2">
      <c r="A42">
        <v>505</v>
      </c>
      <c r="B42">
        <v>1962</v>
      </c>
      <c r="C42" s="15">
        <v>0.83</v>
      </c>
      <c r="D42" s="15">
        <v>0.74</v>
      </c>
      <c r="E42" s="15">
        <v>0.35</v>
      </c>
      <c r="F42" s="15">
        <v>1.41</v>
      </c>
      <c r="G42" s="15">
        <v>4.16</v>
      </c>
      <c r="H42" s="15">
        <v>5.81</v>
      </c>
      <c r="I42" s="15">
        <v>8.1300000000000008</v>
      </c>
      <c r="J42" s="15">
        <v>8.73</v>
      </c>
      <c r="K42" s="15">
        <v>7.34</v>
      </c>
      <c r="L42" s="15">
        <v>6.07</v>
      </c>
      <c r="M42" s="15">
        <v>4.58</v>
      </c>
      <c r="N42" s="15">
        <v>3.03</v>
      </c>
      <c r="O42">
        <f t="shared" si="19"/>
        <v>4.2699999999999996</v>
      </c>
      <c r="P42">
        <v>1962</v>
      </c>
      <c r="Q42">
        <v>0.16</v>
      </c>
      <c r="R42">
        <v>-1.8</v>
      </c>
      <c r="S42">
        <v>-4.16</v>
      </c>
      <c r="T42">
        <v>1.96</v>
      </c>
      <c r="U42">
        <v>3.79</v>
      </c>
      <c r="V42">
        <v>6.18</v>
      </c>
      <c r="W42">
        <v>8.51</v>
      </c>
      <c r="X42">
        <v>7.4</v>
      </c>
      <c r="Y42">
        <v>6.06</v>
      </c>
      <c r="Z42">
        <v>3.19</v>
      </c>
      <c r="AA42">
        <v>-0.34</v>
      </c>
      <c r="AB42">
        <v>-1.1499999999999999</v>
      </c>
      <c r="AC42">
        <v>2.48</v>
      </c>
      <c r="AD42">
        <v>505</v>
      </c>
      <c r="AE42">
        <v>1962</v>
      </c>
      <c r="AF42">
        <f t="shared" si="18"/>
        <v>-0.66999999999999993</v>
      </c>
      <c r="AG42">
        <f t="shared" si="18"/>
        <v>-2.54</v>
      </c>
      <c r="AH42">
        <f t="shared" si="18"/>
        <v>-4.51</v>
      </c>
      <c r="AI42">
        <f t="shared" si="18"/>
        <v>0.55000000000000004</v>
      </c>
      <c r="AJ42">
        <f t="shared" si="18"/>
        <v>-0.37000000000000011</v>
      </c>
      <c r="AK42">
        <f t="shared" si="18"/>
        <v>0.37000000000000011</v>
      </c>
      <c r="AL42">
        <f t="shared" si="18"/>
        <v>0.37999999999999901</v>
      </c>
      <c r="AM42">
        <f t="shared" si="18"/>
        <v>-1.33</v>
      </c>
      <c r="AN42">
        <f t="shared" si="17"/>
        <v>-1.2800000000000002</v>
      </c>
      <c r="AO42">
        <f t="shared" si="17"/>
        <v>-2.8800000000000003</v>
      </c>
      <c r="AP42">
        <f t="shared" si="17"/>
        <v>-4.92</v>
      </c>
      <c r="AQ42">
        <f t="shared" si="17"/>
        <v>-4.18</v>
      </c>
      <c r="AR42">
        <f t="shared" si="17"/>
        <v>-1.7899999999999996</v>
      </c>
      <c r="AT42">
        <f t="shared" si="14"/>
        <v>8.3800000000000008</v>
      </c>
    </row>
    <row r="43" spans="1:46" x14ac:dyDescent="0.2">
      <c r="A43">
        <v>505</v>
      </c>
      <c r="B43">
        <v>1963</v>
      </c>
      <c r="C43" s="15">
        <v>0.84</v>
      </c>
      <c r="D43" s="15">
        <v>0.74</v>
      </c>
      <c r="E43" s="15">
        <v>1.91</v>
      </c>
      <c r="F43" s="15">
        <v>2.11</v>
      </c>
      <c r="G43" s="15">
        <v>2.66</v>
      </c>
      <c r="H43" s="15">
        <v>5.61</v>
      </c>
      <c r="I43" s="15">
        <v>8.94</v>
      </c>
      <c r="J43" s="15">
        <v>7.77</v>
      </c>
      <c r="K43" s="15">
        <v>5.97</v>
      </c>
      <c r="L43" s="15">
        <v>4.04</v>
      </c>
      <c r="M43" s="15">
        <v>2.0299999999999998</v>
      </c>
      <c r="N43" s="15">
        <v>1.55</v>
      </c>
      <c r="O43">
        <f t="shared" si="19"/>
        <v>3.68</v>
      </c>
      <c r="P43">
        <v>1963</v>
      </c>
      <c r="Q43">
        <v>-2.76</v>
      </c>
      <c r="R43">
        <v>-1.45</v>
      </c>
      <c r="S43">
        <v>1.87</v>
      </c>
      <c r="T43">
        <v>0.09</v>
      </c>
      <c r="U43">
        <v>2.5499999999999998</v>
      </c>
      <c r="V43">
        <v>7.67</v>
      </c>
      <c r="W43">
        <v>7.25</v>
      </c>
      <c r="X43">
        <v>6.26</v>
      </c>
      <c r="Y43">
        <v>4.2300000000000004</v>
      </c>
      <c r="Z43">
        <v>3.08</v>
      </c>
      <c r="AA43">
        <v>-1.77</v>
      </c>
      <c r="AB43">
        <v>-0.84</v>
      </c>
      <c r="AC43">
        <v>2.1800000000000002</v>
      </c>
      <c r="AD43">
        <v>505</v>
      </c>
      <c r="AE43">
        <v>1963</v>
      </c>
      <c r="AF43">
        <f t="shared" si="18"/>
        <v>-3.5999999999999996</v>
      </c>
      <c r="AG43">
        <f t="shared" si="18"/>
        <v>-2.19</v>
      </c>
      <c r="AH43">
        <f t="shared" si="18"/>
        <v>-3.9999999999999813E-2</v>
      </c>
      <c r="AI43">
        <f t="shared" si="18"/>
        <v>-2.02</v>
      </c>
      <c r="AJ43">
        <f t="shared" si="18"/>
        <v>-0.11000000000000032</v>
      </c>
      <c r="AK43">
        <f t="shared" si="18"/>
        <v>2.0599999999999996</v>
      </c>
      <c r="AL43">
        <f t="shared" si="18"/>
        <v>-1.6899999999999995</v>
      </c>
      <c r="AM43">
        <f t="shared" si="18"/>
        <v>-1.5099999999999998</v>
      </c>
      <c r="AN43">
        <f t="shared" si="17"/>
        <v>-1.7399999999999993</v>
      </c>
      <c r="AO43">
        <f t="shared" si="17"/>
        <v>-0.96</v>
      </c>
      <c r="AP43">
        <f t="shared" si="17"/>
        <v>-3.8</v>
      </c>
      <c r="AQ43">
        <f t="shared" si="17"/>
        <v>-2.39</v>
      </c>
      <c r="AR43">
        <f t="shared" si="17"/>
        <v>-1.5</v>
      </c>
      <c r="AT43">
        <f t="shared" si="14"/>
        <v>8.1999999999999993</v>
      </c>
    </row>
    <row r="44" spans="1:46" x14ac:dyDescent="0.2">
      <c r="A44">
        <v>505</v>
      </c>
      <c r="B44">
        <v>1964</v>
      </c>
      <c r="C44" s="15">
        <v>1.36</v>
      </c>
      <c r="D44" s="15">
        <v>1.54</v>
      </c>
      <c r="E44" s="15">
        <v>2.67</v>
      </c>
      <c r="F44" s="15">
        <v>3.49</v>
      </c>
      <c r="G44" s="15">
        <v>3.89</v>
      </c>
      <c r="H44" s="15">
        <v>5.87</v>
      </c>
      <c r="I44" s="15">
        <v>8.7899999999999991</v>
      </c>
      <c r="J44" s="15">
        <v>8.6</v>
      </c>
      <c r="K44" s="15">
        <v>6.55</v>
      </c>
      <c r="L44" s="15">
        <v>4.8600000000000003</v>
      </c>
      <c r="M44" s="15">
        <v>3.06</v>
      </c>
      <c r="N44" s="15">
        <v>1.1499999999999999</v>
      </c>
      <c r="O44">
        <f t="shared" si="19"/>
        <v>4.32</v>
      </c>
      <c r="P44">
        <v>1964</v>
      </c>
      <c r="Q44">
        <v>-0.13</v>
      </c>
      <c r="R44">
        <v>0.32</v>
      </c>
      <c r="S44">
        <v>3.07</v>
      </c>
      <c r="T44">
        <v>1.5</v>
      </c>
      <c r="U44">
        <v>4.05</v>
      </c>
      <c r="V44">
        <v>7.05</v>
      </c>
      <c r="W44">
        <v>8.99</v>
      </c>
      <c r="X44">
        <v>6.41</v>
      </c>
      <c r="Y44">
        <v>4.16</v>
      </c>
      <c r="Z44">
        <v>3.27</v>
      </c>
      <c r="AA44">
        <v>-0.33</v>
      </c>
      <c r="AB44">
        <v>-3.06</v>
      </c>
      <c r="AC44">
        <v>2.94</v>
      </c>
      <c r="AD44">
        <v>505</v>
      </c>
      <c r="AE44">
        <v>1964</v>
      </c>
      <c r="AF44">
        <f t="shared" si="18"/>
        <v>-1.4900000000000002</v>
      </c>
      <c r="AG44">
        <f t="shared" si="18"/>
        <v>-1.22</v>
      </c>
      <c r="AH44">
        <f t="shared" si="18"/>
        <v>0.39999999999999991</v>
      </c>
      <c r="AI44">
        <f t="shared" si="18"/>
        <v>-1.9900000000000002</v>
      </c>
      <c r="AJ44">
        <f t="shared" si="18"/>
        <v>0.1599999999999997</v>
      </c>
      <c r="AK44">
        <f t="shared" si="18"/>
        <v>1.1799999999999997</v>
      </c>
      <c r="AL44">
        <f t="shared" si="18"/>
        <v>0.20000000000000107</v>
      </c>
      <c r="AM44">
        <f t="shared" si="18"/>
        <v>-2.1899999999999995</v>
      </c>
      <c r="AN44">
        <f t="shared" si="17"/>
        <v>-2.3899999999999997</v>
      </c>
      <c r="AO44">
        <f t="shared" si="17"/>
        <v>-1.5900000000000003</v>
      </c>
      <c r="AP44">
        <f t="shared" si="17"/>
        <v>-3.39</v>
      </c>
      <c r="AQ44">
        <f t="shared" si="17"/>
        <v>-4.21</v>
      </c>
      <c r="AR44">
        <f t="shared" si="17"/>
        <v>-1.3800000000000003</v>
      </c>
      <c r="AT44">
        <f t="shared" si="14"/>
        <v>7.6399999999999988</v>
      </c>
    </row>
    <row r="45" spans="1:46" x14ac:dyDescent="0.2">
      <c r="A45">
        <v>505</v>
      </c>
      <c r="B45">
        <v>1965</v>
      </c>
      <c r="C45" s="15">
        <v>0.93</v>
      </c>
      <c r="D45" s="15">
        <v>1.78</v>
      </c>
      <c r="E45" s="15">
        <v>-0.1</v>
      </c>
      <c r="F45" s="15">
        <v>-0.31</v>
      </c>
      <c r="G45" s="29">
        <v>1.63</v>
      </c>
      <c r="H45" s="15">
        <v>3.89</v>
      </c>
      <c r="I45" s="15">
        <v>6.34</v>
      </c>
      <c r="J45" s="15">
        <v>8.36</v>
      </c>
      <c r="K45" s="15">
        <v>6.68</v>
      </c>
      <c r="L45" s="15">
        <v>5.78</v>
      </c>
      <c r="M45" s="15">
        <v>3.4</v>
      </c>
      <c r="N45" s="15">
        <v>1.2</v>
      </c>
      <c r="O45">
        <f t="shared" si="19"/>
        <v>3.3</v>
      </c>
      <c r="P45">
        <v>1965</v>
      </c>
      <c r="Q45">
        <v>-2.17</v>
      </c>
      <c r="R45">
        <v>0.28000000000000003</v>
      </c>
      <c r="S45">
        <v>-6.13</v>
      </c>
      <c r="T45">
        <v>-1.59</v>
      </c>
      <c r="U45">
        <v>1.1000000000000001</v>
      </c>
      <c r="V45">
        <v>5.14</v>
      </c>
      <c r="W45">
        <v>7.78</v>
      </c>
      <c r="X45">
        <v>7.54</v>
      </c>
      <c r="Y45">
        <v>3.79</v>
      </c>
      <c r="Z45">
        <v>5.55</v>
      </c>
      <c r="AA45">
        <v>-1.35</v>
      </c>
      <c r="AB45">
        <v>-3.36</v>
      </c>
      <c r="AC45">
        <v>1.38</v>
      </c>
      <c r="AD45">
        <v>505</v>
      </c>
      <c r="AE45">
        <v>1965</v>
      </c>
      <c r="AF45">
        <f t="shared" si="18"/>
        <v>-3.1</v>
      </c>
      <c r="AG45">
        <f t="shared" si="18"/>
        <v>-1.5</v>
      </c>
      <c r="AH45">
        <f t="shared" si="18"/>
        <v>-6.03</v>
      </c>
      <c r="AI45">
        <f t="shared" si="18"/>
        <v>-1.28</v>
      </c>
      <c r="AJ45">
        <f t="shared" si="18"/>
        <v>-0.5299999999999998</v>
      </c>
      <c r="AK45">
        <f t="shared" si="18"/>
        <v>1.2499999999999996</v>
      </c>
      <c r="AL45">
        <f t="shared" si="18"/>
        <v>1.4400000000000004</v>
      </c>
      <c r="AM45">
        <f t="shared" si="18"/>
        <v>-0.8199999999999994</v>
      </c>
      <c r="AN45">
        <f t="shared" si="17"/>
        <v>-2.8899999999999997</v>
      </c>
      <c r="AO45">
        <f t="shared" si="17"/>
        <v>-0.23000000000000043</v>
      </c>
      <c r="AP45">
        <f t="shared" si="17"/>
        <v>-4.75</v>
      </c>
      <c r="AQ45">
        <f t="shared" si="17"/>
        <v>-4.5599999999999996</v>
      </c>
      <c r="AR45">
        <f t="shared" si="17"/>
        <v>-1.92</v>
      </c>
      <c r="AT45">
        <f t="shared" si="14"/>
        <v>8.67</v>
      </c>
    </row>
    <row r="46" spans="1:46" x14ac:dyDescent="0.2">
      <c r="A46">
        <v>505</v>
      </c>
      <c r="B46">
        <v>1966</v>
      </c>
      <c r="C46" s="15">
        <v>1.06</v>
      </c>
      <c r="D46" s="15">
        <v>0.72</v>
      </c>
      <c r="E46" s="15">
        <v>0.41</v>
      </c>
      <c r="F46" s="15">
        <v>1.43</v>
      </c>
      <c r="G46" s="15">
        <v>2.39</v>
      </c>
      <c r="H46" s="15">
        <v>4.93</v>
      </c>
      <c r="I46" s="15">
        <v>7.59</v>
      </c>
      <c r="J46" s="15">
        <v>8.14</v>
      </c>
      <c r="K46" s="15">
        <v>7.37</v>
      </c>
      <c r="L46" s="15">
        <v>6.08</v>
      </c>
      <c r="M46" s="15">
        <v>4.2300000000000004</v>
      </c>
      <c r="N46" s="15">
        <v>2.27</v>
      </c>
      <c r="O46">
        <f t="shared" si="19"/>
        <v>3.89</v>
      </c>
      <c r="P46">
        <v>1966</v>
      </c>
      <c r="Q46">
        <v>-3.76</v>
      </c>
      <c r="R46">
        <v>-3.59</v>
      </c>
      <c r="S46">
        <v>-3.61</v>
      </c>
      <c r="T46">
        <v>0.97</v>
      </c>
      <c r="U46">
        <v>2.48</v>
      </c>
      <c r="V46">
        <v>8.3000000000000007</v>
      </c>
      <c r="W46">
        <v>7.84</v>
      </c>
      <c r="X46">
        <v>7.53</v>
      </c>
      <c r="Y46">
        <v>5.39</v>
      </c>
      <c r="Z46">
        <v>1.49</v>
      </c>
      <c r="AA46">
        <v>-1.52</v>
      </c>
      <c r="AB46">
        <v>-2.4300000000000002</v>
      </c>
      <c r="AC46">
        <v>1.59</v>
      </c>
      <c r="AD46">
        <v>505</v>
      </c>
      <c r="AE46">
        <v>1966</v>
      </c>
      <c r="AF46">
        <f t="shared" si="18"/>
        <v>-4.82</v>
      </c>
      <c r="AG46">
        <f t="shared" si="18"/>
        <v>-4.3099999999999996</v>
      </c>
      <c r="AH46">
        <f t="shared" si="18"/>
        <v>-4.0199999999999996</v>
      </c>
      <c r="AI46">
        <f t="shared" si="18"/>
        <v>-0.45999999999999996</v>
      </c>
      <c r="AJ46">
        <f t="shared" si="18"/>
        <v>8.9999999999999858E-2</v>
      </c>
      <c r="AK46">
        <f t="shared" si="18"/>
        <v>3.370000000000001</v>
      </c>
      <c r="AL46">
        <f t="shared" si="18"/>
        <v>0.25</v>
      </c>
      <c r="AM46">
        <f t="shared" si="18"/>
        <v>-0.61000000000000032</v>
      </c>
      <c r="AN46">
        <f t="shared" si="17"/>
        <v>-1.9800000000000004</v>
      </c>
      <c r="AO46">
        <f t="shared" si="17"/>
        <v>-4.59</v>
      </c>
      <c r="AP46">
        <f t="shared" si="17"/>
        <v>-5.75</v>
      </c>
      <c r="AQ46">
        <f t="shared" si="17"/>
        <v>-4.7</v>
      </c>
      <c r="AR46">
        <f t="shared" si="17"/>
        <v>-2.2999999999999998</v>
      </c>
      <c r="AT46">
        <f t="shared" si="14"/>
        <v>7.73</v>
      </c>
    </row>
    <row r="47" spans="1:46" x14ac:dyDescent="0.2">
      <c r="A47">
        <v>505</v>
      </c>
      <c r="B47">
        <v>1967</v>
      </c>
      <c r="C47" s="15">
        <v>1.44</v>
      </c>
      <c r="D47" s="15">
        <v>1.76</v>
      </c>
      <c r="E47" s="15">
        <v>0.06</v>
      </c>
      <c r="F47" s="15">
        <v>0.79</v>
      </c>
      <c r="G47" s="15">
        <v>2.04</v>
      </c>
      <c r="H47" s="15">
        <v>3.73</v>
      </c>
      <c r="I47" s="15">
        <v>5.84</v>
      </c>
      <c r="J47" s="15">
        <v>6.86</v>
      </c>
      <c r="K47" s="15">
        <v>7.47</v>
      </c>
      <c r="L47" s="15">
        <v>5.76</v>
      </c>
      <c r="M47" s="15">
        <v>3.82</v>
      </c>
      <c r="N47" s="15">
        <v>1.33</v>
      </c>
      <c r="O47">
        <f t="shared" si="19"/>
        <v>3.41</v>
      </c>
      <c r="P47">
        <v>1967</v>
      </c>
      <c r="Q47">
        <v>-1.4</v>
      </c>
      <c r="R47">
        <v>-0.11</v>
      </c>
      <c r="S47">
        <v>-5.98</v>
      </c>
      <c r="T47">
        <v>-1.69</v>
      </c>
      <c r="U47">
        <v>0.13</v>
      </c>
      <c r="V47">
        <v>5.68</v>
      </c>
      <c r="W47">
        <v>5.85</v>
      </c>
      <c r="X47">
        <v>7.54</v>
      </c>
      <c r="Y47">
        <v>7.14</v>
      </c>
      <c r="Z47">
        <v>1.42</v>
      </c>
      <c r="AA47">
        <v>-0.93</v>
      </c>
      <c r="AB47">
        <v>-2.79</v>
      </c>
      <c r="AC47">
        <v>1.24</v>
      </c>
      <c r="AD47">
        <v>505</v>
      </c>
      <c r="AE47">
        <v>1967</v>
      </c>
      <c r="AF47">
        <f t="shared" si="18"/>
        <v>-2.84</v>
      </c>
      <c r="AG47">
        <f t="shared" si="18"/>
        <v>-1.87</v>
      </c>
      <c r="AH47">
        <f t="shared" si="18"/>
        <v>-6.04</v>
      </c>
      <c r="AI47">
        <f t="shared" si="18"/>
        <v>-2.48</v>
      </c>
      <c r="AJ47">
        <f t="shared" si="18"/>
        <v>-1.9100000000000001</v>
      </c>
      <c r="AK47">
        <f t="shared" si="18"/>
        <v>1.9499999999999997</v>
      </c>
      <c r="AL47">
        <f t="shared" si="18"/>
        <v>9.9999999999997868E-3</v>
      </c>
      <c r="AM47">
        <f t="shared" si="18"/>
        <v>0.67999999999999972</v>
      </c>
      <c r="AN47">
        <f t="shared" si="17"/>
        <v>-0.33000000000000007</v>
      </c>
      <c r="AO47">
        <f t="shared" si="17"/>
        <v>-4.34</v>
      </c>
      <c r="AP47">
        <f t="shared" si="17"/>
        <v>-4.75</v>
      </c>
      <c r="AQ47">
        <f t="shared" si="17"/>
        <v>-4.12</v>
      </c>
      <c r="AR47">
        <f t="shared" si="17"/>
        <v>-2.17</v>
      </c>
      <c r="AT47">
        <f t="shared" si="14"/>
        <v>7.41</v>
      </c>
    </row>
    <row r="48" spans="1:46" x14ac:dyDescent="0.2">
      <c r="A48">
        <v>505</v>
      </c>
      <c r="B48">
        <v>1968</v>
      </c>
      <c r="C48" s="15">
        <v>0.81</v>
      </c>
      <c r="D48" s="15">
        <v>-0.25</v>
      </c>
      <c r="E48" s="15">
        <v>-0.56999999999999995</v>
      </c>
      <c r="F48" s="15">
        <v>-0.53</v>
      </c>
      <c r="G48" s="15">
        <v>-0.28999999999999998</v>
      </c>
      <c r="H48" s="15">
        <v>3.43</v>
      </c>
      <c r="I48" s="15">
        <v>6.27</v>
      </c>
      <c r="J48" s="15">
        <v>8.25</v>
      </c>
      <c r="K48" s="15">
        <v>6.8</v>
      </c>
      <c r="L48" s="15">
        <v>4.88</v>
      </c>
      <c r="M48" s="15">
        <v>3.53</v>
      </c>
      <c r="N48" s="15">
        <v>2.5299999999999998</v>
      </c>
      <c r="O48">
        <f t="shared" si="19"/>
        <v>2.91</v>
      </c>
      <c r="P48">
        <v>1968</v>
      </c>
      <c r="Q48">
        <v>-4.3099999999999996</v>
      </c>
      <c r="R48">
        <v>-4.67</v>
      </c>
      <c r="S48">
        <v>-6.05</v>
      </c>
      <c r="T48">
        <v>-2.84</v>
      </c>
      <c r="U48">
        <v>0.13</v>
      </c>
      <c r="V48">
        <v>4.7699999999999996</v>
      </c>
      <c r="W48">
        <v>8.27</v>
      </c>
      <c r="X48">
        <v>8.52</v>
      </c>
      <c r="Y48">
        <v>5.83</v>
      </c>
      <c r="Z48">
        <v>0.53</v>
      </c>
      <c r="AA48">
        <v>2.31</v>
      </c>
      <c r="AB48">
        <v>-2.25</v>
      </c>
      <c r="AC48">
        <v>0.85</v>
      </c>
      <c r="AD48">
        <v>505</v>
      </c>
      <c r="AE48">
        <v>1968</v>
      </c>
      <c r="AF48">
        <f t="shared" si="18"/>
        <v>-5.1199999999999992</v>
      </c>
      <c r="AG48">
        <f t="shared" si="18"/>
        <v>-4.42</v>
      </c>
      <c r="AH48">
        <f t="shared" si="18"/>
        <v>-5.4799999999999995</v>
      </c>
      <c r="AI48">
        <f t="shared" si="18"/>
        <v>-2.3099999999999996</v>
      </c>
      <c r="AJ48">
        <f t="shared" si="18"/>
        <v>0.42</v>
      </c>
      <c r="AK48">
        <f t="shared" si="18"/>
        <v>1.3399999999999994</v>
      </c>
      <c r="AL48">
        <f t="shared" si="18"/>
        <v>2</v>
      </c>
      <c r="AM48">
        <f t="shared" si="18"/>
        <v>0.26999999999999957</v>
      </c>
      <c r="AN48">
        <f t="shared" si="17"/>
        <v>-0.96999999999999975</v>
      </c>
      <c r="AO48">
        <f t="shared" si="17"/>
        <v>-4.3499999999999996</v>
      </c>
      <c r="AP48">
        <f t="shared" si="17"/>
        <v>-1.2199999999999998</v>
      </c>
      <c r="AQ48">
        <f t="shared" si="17"/>
        <v>-4.7799999999999994</v>
      </c>
      <c r="AR48">
        <f t="shared" si="17"/>
        <v>-2.06</v>
      </c>
      <c r="AT48">
        <f t="shared" si="14"/>
        <v>8.82</v>
      </c>
    </row>
    <row r="49" spans="1:46" x14ac:dyDescent="0.2">
      <c r="A49">
        <v>505</v>
      </c>
      <c r="B49">
        <v>1969</v>
      </c>
      <c r="C49" s="15">
        <v>0.89</v>
      </c>
      <c r="D49" s="15">
        <v>-0.19</v>
      </c>
      <c r="E49" s="15">
        <v>0.15</v>
      </c>
      <c r="F49" s="15">
        <v>0.41</v>
      </c>
      <c r="G49" s="15">
        <v>0.92</v>
      </c>
      <c r="H49" s="15">
        <v>2.82</v>
      </c>
      <c r="I49" s="15">
        <v>4.72</v>
      </c>
      <c r="J49" s="15">
        <v>6.58</v>
      </c>
      <c r="K49" s="15">
        <v>7</v>
      </c>
      <c r="L49" s="15">
        <v>5.67</v>
      </c>
      <c r="M49" s="15">
        <v>4.24</v>
      </c>
      <c r="N49" s="15">
        <v>2.33</v>
      </c>
      <c r="O49">
        <f t="shared" si="19"/>
        <v>2.96</v>
      </c>
      <c r="P49">
        <v>1969</v>
      </c>
      <c r="Q49">
        <v>-3.5</v>
      </c>
      <c r="R49">
        <v>-5.88</v>
      </c>
      <c r="S49">
        <v>-5.27</v>
      </c>
      <c r="T49">
        <v>-1.88</v>
      </c>
      <c r="U49">
        <v>1.81</v>
      </c>
      <c r="V49">
        <v>6.13</v>
      </c>
      <c r="W49">
        <v>6.67</v>
      </c>
      <c r="X49">
        <v>9.08</v>
      </c>
      <c r="Y49">
        <v>4.8899999999999997</v>
      </c>
      <c r="Z49">
        <v>1.96</v>
      </c>
      <c r="AA49">
        <v>-3.51</v>
      </c>
      <c r="AB49">
        <v>-1.46</v>
      </c>
      <c r="AC49">
        <v>0.75</v>
      </c>
      <c r="AD49">
        <v>505</v>
      </c>
      <c r="AE49">
        <v>1969</v>
      </c>
      <c r="AF49">
        <f t="shared" si="18"/>
        <v>-4.3899999999999997</v>
      </c>
      <c r="AG49">
        <f t="shared" si="18"/>
        <v>-5.6899999999999995</v>
      </c>
      <c r="AH49">
        <f t="shared" si="18"/>
        <v>-5.42</v>
      </c>
      <c r="AI49">
        <f t="shared" si="18"/>
        <v>-2.29</v>
      </c>
      <c r="AJ49">
        <f t="shared" si="18"/>
        <v>0.89</v>
      </c>
      <c r="AK49">
        <f t="shared" si="18"/>
        <v>3.31</v>
      </c>
      <c r="AL49">
        <f t="shared" si="18"/>
        <v>1.9500000000000002</v>
      </c>
      <c r="AM49">
        <f t="shared" si="18"/>
        <v>2.5</v>
      </c>
      <c r="AN49">
        <f t="shared" si="17"/>
        <v>-2.1100000000000003</v>
      </c>
      <c r="AO49">
        <f t="shared" si="17"/>
        <v>-3.71</v>
      </c>
      <c r="AP49">
        <f t="shared" si="17"/>
        <v>-7.75</v>
      </c>
      <c r="AQ49">
        <f t="shared" si="17"/>
        <v>-3.79</v>
      </c>
      <c r="AR49">
        <f t="shared" si="17"/>
        <v>-2.21</v>
      </c>
      <c r="AT49">
        <f t="shared" si="14"/>
        <v>7.19</v>
      </c>
    </row>
    <row r="50" spans="1:46" x14ac:dyDescent="0.2">
      <c r="A50">
        <v>505</v>
      </c>
      <c r="B50">
        <v>1970</v>
      </c>
      <c r="C50" s="15">
        <v>1.59</v>
      </c>
      <c r="D50" s="15">
        <v>0.8</v>
      </c>
      <c r="E50" s="15">
        <v>-0.92</v>
      </c>
      <c r="F50" s="15">
        <v>-0.85</v>
      </c>
      <c r="G50" s="15">
        <v>2.39</v>
      </c>
      <c r="H50" s="15">
        <v>5.4</v>
      </c>
      <c r="I50" s="15">
        <v>6.4</v>
      </c>
      <c r="J50" s="15">
        <v>8.07</v>
      </c>
      <c r="K50" s="15">
        <v>6.31</v>
      </c>
      <c r="L50" s="15">
        <v>5.23</v>
      </c>
      <c r="M50" s="15">
        <v>3.37</v>
      </c>
      <c r="N50" s="15">
        <v>2.64</v>
      </c>
      <c r="O50">
        <f t="shared" si="19"/>
        <v>3.37</v>
      </c>
      <c r="P50">
        <v>1970</v>
      </c>
      <c r="Q50">
        <v>-0.8</v>
      </c>
      <c r="R50">
        <v>-3.27</v>
      </c>
      <c r="S50">
        <v>-5.47</v>
      </c>
      <c r="T50">
        <v>-1.62</v>
      </c>
      <c r="U50">
        <v>2.2400000000000002</v>
      </c>
      <c r="V50">
        <v>8.08</v>
      </c>
      <c r="W50">
        <v>5.65</v>
      </c>
      <c r="X50">
        <v>7.43</v>
      </c>
      <c r="Y50">
        <v>5.43</v>
      </c>
      <c r="Z50">
        <v>1.97</v>
      </c>
      <c r="AA50">
        <v>-0.04</v>
      </c>
      <c r="AB50">
        <v>-0.24</v>
      </c>
      <c r="AC50">
        <v>1.61</v>
      </c>
      <c r="AD50">
        <v>505</v>
      </c>
      <c r="AE50">
        <v>1970</v>
      </c>
      <c r="AF50">
        <f t="shared" si="18"/>
        <v>-2.39</v>
      </c>
      <c r="AG50">
        <f t="shared" si="18"/>
        <v>-4.07</v>
      </c>
      <c r="AH50">
        <f t="shared" si="18"/>
        <v>-4.55</v>
      </c>
      <c r="AI50">
        <f t="shared" si="18"/>
        <v>-0.77000000000000013</v>
      </c>
      <c r="AJ50">
        <f t="shared" si="18"/>
        <v>-0.14999999999999991</v>
      </c>
      <c r="AK50">
        <f t="shared" si="18"/>
        <v>2.6799999999999997</v>
      </c>
      <c r="AL50">
        <f t="shared" si="18"/>
        <v>-0.75</v>
      </c>
      <c r="AM50">
        <f t="shared" si="18"/>
        <v>-0.64000000000000057</v>
      </c>
      <c r="AN50">
        <f t="shared" si="17"/>
        <v>-0.87999999999999989</v>
      </c>
      <c r="AO50">
        <f t="shared" si="17"/>
        <v>-3.2600000000000007</v>
      </c>
      <c r="AP50">
        <f t="shared" si="17"/>
        <v>-3.41</v>
      </c>
      <c r="AQ50">
        <f t="shared" si="17"/>
        <v>-2.88</v>
      </c>
      <c r="AR50">
        <f t="shared" si="17"/>
        <v>-1.76</v>
      </c>
      <c r="AT50">
        <f t="shared" si="14"/>
        <v>8.99</v>
      </c>
    </row>
    <row r="51" spans="1:46" x14ac:dyDescent="0.2">
      <c r="A51">
        <v>505</v>
      </c>
      <c r="B51">
        <v>1971</v>
      </c>
      <c r="C51" s="15">
        <v>0.98</v>
      </c>
      <c r="D51" s="15">
        <v>0.36</v>
      </c>
      <c r="E51" s="15">
        <v>0.3</v>
      </c>
      <c r="F51" s="15">
        <v>0.73</v>
      </c>
      <c r="G51" s="15">
        <v>2.84</v>
      </c>
      <c r="H51" s="15">
        <v>5.63</v>
      </c>
      <c r="I51" s="15">
        <v>7.22</v>
      </c>
      <c r="J51" s="15">
        <v>9.39</v>
      </c>
      <c r="K51" s="15">
        <v>6.79</v>
      </c>
      <c r="L51" s="15">
        <v>4.84</v>
      </c>
      <c r="M51" s="15">
        <v>3.7</v>
      </c>
      <c r="N51" s="15">
        <v>2.09</v>
      </c>
      <c r="O51">
        <f t="shared" si="19"/>
        <v>3.74</v>
      </c>
      <c r="P51">
        <v>1971</v>
      </c>
      <c r="Q51">
        <v>-5.33</v>
      </c>
      <c r="R51">
        <v>-1.65</v>
      </c>
      <c r="S51">
        <v>-2.06</v>
      </c>
      <c r="T51">
        <v>-0.49</v>
      </c>
      <c r="U51">
        <v>3.44</v>
      </c>
      <c r="V51">
        <v>5.56</v>
      </c>
      <c r="W51">
        <v>7.6</v>
      </c>
      <c r="X51">
        <v>7.59</v>
      </c>
      <c r="Y51">
        <v>5.2</v>
      </c>
      <c r="Z51">
        <v>2.36</v>
      </c>
      <c r="AA51">
        <v>-2.1</v>
      </c>
      <c r="AB51">
        <v>-2.78</v>
      </c>
      <c r="AC51">
        <v>1.45</v>
      </c>
      <c r="AD51">
        <v>505</v>
      </c>
      <c r="AE51">
        <v>1971</v>
      </c>
      <c r="AF51">
        <f t="shared" si="18"/>
        <v>-6.3100000000000005</v>
      </c>
      <c r="AG51">
        <f t="shared" si="18"/>
        <v>-2.0099999999999998</v>
      </c>
      <c r="AH51">
        <f t="shared" si="18"/>
        <v>-2.36</v>
      </c>
      <c r="AI51">
        <f t="shared" si="18"/>
        <v>-1.22</v>
      </c>
      <c r="AJ51">
        <f t="shared" si="18"/>
        <v>0.60000000000000009</v>
      </c>
      <c r="AK51">
        <f t="shared" si="18"/>
        <v>-7.0000000000000284E-2</v>
      </c>
      <c r="AL51">
        <f t="shared" si="18"/>
        <v>0.37999999999999989</v>
      </c>
      <c r="AM51">
        <f t="shared" si="18"/>
        <v>-1.8000000000000007</v>
      </c>
      <c r="AN51">
        <f t="shared" si="17"/>
        <v>-1.5899999999999999</v>
      </c>
      <c r="AO51">
        <f t="shared" si="17"/>
        <v>-2.48</v>
      </c>
      <c r="AP51">
        <f t="shared" si="17"/>
        <v>-5.8000000000000007</v>
      </c>
      <c r="AQ51">
        <f t="shared" si="17"/>
        <v>-4.8699999999999992</v>
      </c>
      <c r="AR51">
        <f t="shared" si="17"/>
        <v>-2.29</v>
      </c>
      <c r="AT51">
        <f t="shared" si="14"/>
        <v>9.09</v>
      </c>
    </row>
    <row r="52" spans="1:46" x14ac:dyDescent="0.2">
      <c r="A52">
        <v>505</v>
      </c>
      <c r="B52">
        <v>1972</v>
      </c>
      <c r="C52" s="15">
        <v>2.69</v>
      </c>
      <c r="D52" s="15">
        <v>1.69</v>
      </c>
      <c r="E52" s="15">
        <v>2.2400000000000002</v>
      </c>
      <c r="F52" s="15">
        <v>1.9</v>
      </c>
      <c r="G52" s="15">
        <v>4.01</v>
      </c>
      <c r="H52" s="15">
        <v>5.59</v>
      </c>
      <c r="I52" s="15">
        <v>8.83</v>
      </c>
      <c r="J52" s="15">
        <v>9.06</v>
      </c>
      <c r="K52" s="15">
        <v>7.59</v>
      </c>
      <c r="L52" s="15">
        <v>5.32</v>
      </c>
      <c r="M52" s="15">
        <v>3.78</v>
      </c>
      <c r="N52" s="15">
        <v>2.71</v>
      </c>
      <c r="O52">
        <f t="shared" si="19"/>
        <v>4.62</v>
      </c>
      <c r="P52">
        <v>1972</v>
      </c>
      <c r="Q52">
        <v>1.5</v>
      </c>
      <c r="R52">
        <v>0.4</v>
      </c>
      <c r="S52">
        <v>0.52</v>
      </c>
      <c r="T52">
        <v>0.46</v>
      </c>
      <c r="U52">
        <v>4.8099999999999996</v>
      </c>
      <c r="V52">
        <v>6.27</v>
      </c>
      <c r="W52">
        <v>9.25</v>
      </c>
      <c r="X52">
        <v>8.1199999999999992</v>
      </c>
      <c r="Y52">
        <v>6.16</v>
      </c>
      <c r="Z52">
        <v>2.69</v>
      </c>
      <c r="AA52">
        <v>-0.72</v>
      </c>
      <c r="AB52">
        <v>0.1</v>
      </c>
      <c r="AC52">
        <v>3.3</v>
      </c>
      <c r="AD52">
        <v>505</v>
      </c>
      <c r="AE52">
        <v>1972</v>
      </c>
      <c r="AF52">
        <f t="shared" si="18"/>
        <v>-1.19</v>
      </c>
      <c r="AG52">
        <f t="shared" si="18"/>
        <v>-1.29</v>
      </c>
      <c r="AH52">
        <f t="shared" si="18"/>
        <v>-1.7200000000000002</v>
      </c>
      <c r="AI52">
        <f t="shared" si="18"/>
        <v>-1.44</v>
      </c>
      <c r="AJ52">
        <f t="shared" si="18"/>
        <v>0.79999999999999982</v>
      </c>
      <c r="AK52">
        <f t="shared" si="18"/>
        <v>0.67999999999999972</v>
      </c>
      <c r="AL52">
        <f t="shared" si="18"/>
        <v>0.41999999999999993</v>
      </c>
      <c r="AM52">
        <f t="shared" si="18"/>
        <v>-0.94000000000000128</v>
      </c>
      <c r="AN52">
        <f t="shared" si="17"/>
        <v>-1.4299999999999997</v>
      </c>
      <c r="AO52">
        <f t="shared" si="17"/>
        <v>-2.6300000000000003</v>
      </c>
      <c r="AP52">
        <f t="shared" si="17"/>
        <v>-4.5</v>
      </c>
      <c r="AQ52">
        <f t="shared" si="17"/>
        <v>-2.61</v>
      </c>
      <c r="AR52">
        <f t="shared" si="17"/>
        <v>-1.3200000000000003</v>
      </c>
      <c r="AT52">
        <f t="shared" si="14"/>
        <v>7.370000000000001</v>
      </c>
    </row>
    <row r="53" spans="1:46" x14ac:dyDescent="0.2">
      <c r="A53">
        <v>505</v>
      </c>
      <c r="B53">
        <v>1973</v>
      </c>
      <c r="C53" s="15">
        <v>2.63</v>
      </c>
      <c r="D53" s="15">
        <v>1.17</v>
      </c>
      <c r="E53" s="15">
        <v>0.88</v>
      </c>
      <c r="F53" s="15">
        <v>1.43</v>
      </c>
      <c r="G53" s="15">
        <v>3.47</v>
      </c>
      <c r="H53" s="15">
        <v>5.25</v>
      </c>
      <c r="I53" s="15">
        <v>8.4499999999999993</v>
      </c>
      <c r="J53" s="15">
        <v>8.6199999999999992</v>
      </c>
      <c r="K53" s="15">
        <v>7.69</v>
      </c>
      <c r="L53" s="15">
        <v>5.84</v>
      </c>
      <c r="M53" s="15">
        <v>3.04</v>
      </c>
      <c r="N53" s="15">
        <v>1.86</v>
      </c>
      <c r="O53">
        <f t="shared" si="19"/>
        <v>4.1900000000000004</v>
      </c>
      <c r="P53">
        <v>1973</v>
      </c>
      <c r="Q53">
        <v>1.05</v>
      </c>
      <c r="R53">
        <v>-5.5</v>
      </c>
      <c r="S53">
        <v>-0.61</v>
      </c>
      <c r="T53">
        <v>-0.54</v>
      </c>
      <c r="U53">
        <v>2.7</v>
      </c>
      <c r="V53">
        <v>5.12</v>
      </c>
      <c r="W53">
        <v>8.24</v>
      </c>
      <c r="X53">
        <v>8.15</v>
      </c>
      <c r="Y53">
        <v>6.85</v>
      </c>
      <c r="Z53">
        <v>2.4</v>
      </c>
      <c r="AA53">
        <v>-4.79</v>
      </c>
      <c r="AB53">
        <v>-5.88</v>
      </c>
      <c r="AC53">
        <v>1.43</v>
      </c>
      <c r="AD53">
        <v>505</v>
      </c>
      <c r="AE53">
        <v>1973</v>
      </c>
      <c r="AF53">
        <f t="shared" si="18"/>
        <v>-1.5799999999999998</v>
      </c>
      <c r="AG53">
        <f t="shared" si="18"/>
        <v>-6.67</v>
      </c>
      <c r="AH53">
        <f t="shared" si="18"/>
        <v>-1.49</v>
      </c>
      <c r="AI53">
        <f t="shared" si="18"/>
        <v>-1.97</v>
      </c>
      <c r="AJ53">
        <f t="shared" si="18"/>
        <v>-0.77</v>
      </c>
      <c r="AK53">
        <f t="shared" si="18"/>
        <v>-0.12999999999999989</v>
      </c>
      <c r="AL53">
        <f t="shared" si="18"/>
        <v>-0.20999999999999908</v>
      </c>
      <c r="AM53">
        <f t="shared" ref="AM53:AM83" si="20">X53-J53</f>
        <v>-0.46999999999999886</v>
      </c>
      <c r="AN53">
        <f t="shared" si="17"/>
        <v>-0.84000000000000075</v>
      </c>
      <c r="AO53">
        <f t="shared" si="17"/>
        <v>-3.44</v>
      </c>
      <c r="AP53">
        <f t="shared" si="17"/>
        <v>-7.83</v>
      </c>
      <c r="AQ53">
        <f t="shared" si="17"/>
        <v>-7.74</v>
      </c>
      <c r="AR53">
        <f t="shared" si="17"/>
        <v>-2.7600000000000007</v>
      </c>
      <c r="AT53">
        <f t="shared" si="14"/>
        <v>7.7399999999999993</v>
      </c>
    </row>
    <row r="54" spans="1:46" x14ac:dyDescent="0.2">
      <c r="A54">
        <v>505</v>
      </c>
      <c r="B54">
        <v>1974</v>
      </c>
      <c r="C54" s="15">
        <v>1.67</v>
      </c>
      <c r="D54" s="15">
        <v>0.97</v>
      </c>
      <c r="E54" s="15">
        <v>1.59</v>
      </c>
      <c r="F54" s="15">
        <v>3.05</v>
      </c>
      <c r="G54" s="15">
        <v>4.3499999999999996</v>
      </c>
      <c r="H54" s="15">
        <v>6.29</v>
      </c>
      <c r="I54" s="15">
        <v>7.77</v>
      </c>
      <c r="J54" s="15">
        <v>8.5500000000000007</v>
      </c>
      <c r="K54" s="15">
        <v>6.84</v>
      </c>
      <c r="L54" s="15">
        <v>4.7300000000000004</v>
      </c>
      <c r="M54" s="15">
        <v>3.59</v>
      </c>
      <c r="N54" s="15">
        <v>2.67</v>
      </c>
      <c r="O54">
        <f t="shared" si="19"/>
        <v>4.34</v>
      </c>
      <c r="P54">
        <v>1974</v>
      </c>
      <c r="Q54">
        <v>0.42</v>
      </c>
      <c r="R54">
        <v>-1.63</v>
      </c>
      <c r="S54">
        <v>2</v>
      </c>
      <c r="T54">
        <v>4.49</v>
      </c>
      <c r="U54">
        <v>4.7300000000000004</v>
      </c>
      <c r="V54">
        <v>7.31</v>
      </c>
      <c r="W54">
        <v>7.63</v>
      </c>
      <c r="X54">
        <v>7.14</v>
      </c>
      <c r="Y54">
        <v>4.49</v>
      </c>
      <c r="Z54">
        <v>2.39</v>
      </c>
      <c r="AA54">
        <v>1.46</v>
      </c>
      <c r="AB54">
        <v>-3.89</v>
      </c>
      <c r="AC54">
        <v>3.05</v>
      </c>
      <c r="AD54">
        <v>505</v>
      </c>
      <c r="AE54">
        <v>1974</v>
      </c>
      <c r="AF54">
        <f t="shared" ref="AF54:AL83" si="21">Q54-C54</f>
        <v>-1.25</v>
      </c>
      <c r="AG54">
        <f t="shared" si="21"/>
        <v>-2.5999999999999996</v>
      </c>
      <c r="AH54">
        <f t="shared" si="21"/>
        <v>0.40999999999999992</v>
      </c>
      <c r="AI54">
        <f t="shared" si="21"/>
        <v>1.4400000000000004</v>
      </c>
      <c r="AJ54">
        <f t="shared" si="21"/>
        <v>0.38000000000000078</v>
      </c>
      <c r="AK54">
        <f t="shared" si="21"/>
        <v>1.0199999999999996</v>
      </c>
      <c r="AL54">
        <f t="shared" si="21"/>
        <v>-0.13999999999999968</v>
      </c>
      <c r="AM54">
        <f t="shared" si="20"/>
        <v>-1.410000000000001</v>
      </c>
      <c r="AN54">
        <f t="shared" si="17"/>
        <v>-2.3499999999999996</v>
      </c>
      <c r="AO54">
        <f t="shared" si="17"/>
        <v>-2.3400000000000003</v>
      </c>
      <c r="AP54">
        <f t="shared" si="17"/>
        <v>-2.13</v>
      </c>
      <c r="AQ54">
        <f t="shared" si="17"/>
        <v>-6.5600000000000005</v>
      </c>
      <c r="AR54">
        <f t="shared" si="17"/>
        <v>-1.29</v>
      </c>
      <c r="AT54">
        <f t="shared" si="14"/>
        <v>7.580000000000001</v>
      </c>
    </row>
    <row r="55" spans="1:46" x14ac:dyDescent="0.2">
      <c r="A55">
        <v>505</v>
      </c>
      <c r="B55">
        <v>1975</v>
      </c>
      <c r="C55" s="15">
        <v>1.34</v>
      </c>
      <c r="D55" s="15">
        <v>0.92</v>
      </c>
      <c r="E55" s="15">
        <v>0.7</v>
      </c>
      <c r="F55" s="15">
        <v>0.52</v>
      </c>
      <c r="G55" s="15">
        <v>3.24</v>
      </c>
      <c r="H55" s="15">
        <v>5.51</v>
      </c>
      <c r="I55" s="15">
        <v>9.3699999999999992</v>
      </c>
      <c r="J55" s="15">
        <v>8.15</v>
      </c>
      <c r="K55" s="15">
        <v>6.67</v>
      </c>
      <c r="L55" s="15">
        <v>4.8899999999999997</v>
      </c>
      <c r="M55" s="15">
        <v>2.79</v>
      </c>
      <c r="N55" s="15">
        <v>2.09</v>
      </c>
      <c r="O55">
        <f t="shared" si="19"/>
        <v>3.85</v>
      </c>
      <c r="P55">
        <v>1975</v>
      </c>
      <c r="Q55">
        <v>-4.3</v>
      </c>
      <c r="R55">
        <v>-0.01</v>
      </c>
      <c r="S55">
        <v>-2.84</v>
      </c>
      <c r="T55">
        <v>-0.97</v>
      </c>
      <c r="U55">
        <v>3.74</v>
      </c>
      <c r="V55">
        <v>4.51</v>
      </c>
      <c r="W55">
        <v>8.76</v>
      </c>
      <c r="X55">
        <v>8.84</v>
      </c>
      <c r="Y55">
        <v>3.26</v>
      </c>
      <c r="Z55">
        <v>3.64</v>
      </c>
      <c r="AA55">
        <v>0.67</v>
      </c>
      <c r="AB55">
        <v>-3.62</v>
      </c>
      <c r="AC55">
        <v>1.81</v>
      </c>
      <c r="AD55">
        <v>505</v>
      </c>
      <c r="AE55">
        <v>1975</v>
      </c>
      <c r="AF55">
        <f t="shared" si="21"/>
        <v>-5.64</v>
      </c>
      <c r="AG55">
        <f t="shared" si="21"/>
        <v>-0.93</v>
      </c>
      <c r="AH55">
        <f t="shared" si="21"/>
        <v>-3.54</v>
      </c>
      <c r="AI55">
        <f t="shared" si="21"/>
        <v>-1.49</v>
      </c>
      <c r="AJ55">
        <f t="shared" si="21"/>
        <v>0.5</v>
      </c>
      <c r="AK55">
        <f t="shared" si="21"/>
        <v>-1</v>
      </c>
      <c r="AL55">
        <f t="shared" si="21"/>
        <v>-0.60999999999999943</v>
      </c>
      <c r="AM55">
        <f t="shared" si="20"/>
        <v>0.6899999999999995</v>
      </c>
      <c r="AN55">
        <f t="shared" si="17"/>
        <v>-3.41</v>
      </c>
      <c r="AO55">
        <f t="shared" si="17"/>
        <v>-1.2499999999999996</v>
      </c>
      <c r="AP55">
        <f t="shared" si="17"/>
        <v>-2.12</v>
      </c>
      <c r="AQ55">
        <f t="shared" si="17"/>
        <v>-5.71</v>
      </c>
      <c r="AR55">
        <f t="shared" si="17"/>
        <v>-2.04</v>
      </c>
      <c r="AT55">
        <f t="shared" si="14"/>
        <v>8.85</v>
      </c>
    </row>
    <row r="56" spans="1:46" x14ac:dyDescent="0.2">
      <c r="A56">
        <v>505</v>
      </c>
      <c r="B56">
        <v>1976</v>
      </c>
      <c r="C56" s="15">
        <v>1.02</v>
      </c>
      <c r="D56" s="15">
        <v>1.25</v>
      </c>
      <c r="E56" s="15">
        <v>0.95</v>
      </c>
      <c r="F56" s="15">
        <v>1.1299999999999999</v>
      </c>
      <c r="G56" s="15">
        <v>3.14</v>
      </c>
      <c r="H56" s="15">
        <v>5.75</v>
      </c>
      <c r="I56" s="15">
        <v>8.4499999999999993</v>
      </c>
      <c r="J56" s="15">
        <v>10.050000000000001</v>
      </c>
      <c r="K56" s="15">
        <v>8.3699999999999992</v>
      </c>
      <c r="L56" s="15">
        <v>6.86</v>
      </c>
      <c r="M56" s="15">
        <v>4.3899999999999997</v>
      </c>
      <c r="N56" s="15">
        <v>3.09</v>
      </c>
      <c r="O56">
        <f t="shared" si="19"/>
        <v>4.54</v>
      </c>
      <c r="P56">
        <v>1976</v>
      </c>
      <c r="Q56">
        <v>-4.2</v>
      </c>
      <c r="R56">
        <v>-1.24</v>
      </c>
      <c r="S56">
        <v>0.59</v>
      </c>
      <c r="T56">
        <v>0.26</v>
      </c>
      <c r="U56">
        <v>2.58</v>
      </c>
      <c r="V56">
        <v>6.6</v>
      </c>
      <c r="W56">
        <v>9.64</v>
      </c>
      <c r="X56">
        <v>10.52</v>
      </c>
      <c r="Y56">
        <v>6.37</v>
      </c>
      <c r="Z56">
        <v>5.15</v>
      </c>
      <c r="AA56">
        <v>1.4</v>
      </c>
      <c r="AB56">
        <v>-2.58</v>
      </c>
      <c r="AC56">
        <v>2.92</v>
      </c>
      <c r="AD56">
        <v>505</v>
      </c>
      <c r="AE56">
        <v>1976</v>
      </c>
      <c r="AF56">
        <f t="shared" si="21"/>
        <v>-5.2200000000000006</v>
      </c>
      <c r="AG56">
        <f t="shared" si="21"/>
        <v>-2.4900000000000002</v>
      </c>
      <c r="AH56">
        <f t="shared" si="21"/>
        <v>-0.36</v>
      </c>
      <c r="AI56">
        <f t="shared" si="21"/>
        <v>-0.86999999999999988</v>
      </c>
      <c r="AJ56">
        <f t="shared" si="21"/>
        <v>-0.56000000000000005</v>
      </c>
      <c r="AK56">
        <f t="shared" si="21"/>
        <v>0.84999999999999964</v>
      </c>
      <c r="AL56">
        <f t="shared" si="21"/>
        <v>1.1900000000000013</v>
      </c>
      <c r="AM56">
        <f t="shared" si="20"/>
        <v>0.46999999999999886</v>
      </c>
      <c r="AN56">
        <f t="shared" si="17"/>
        <v>-1.9999999999999991</v>
      </c>
      <c r="AO56">
        <f t="shared" si="17"/>
        <v>-1.71</v>
      </c>
      <c r="AP56">
        <f t="shared" si="17"/>
        <v>-2.9899999999999998</v>
      </c>
      <c r="AQ56">
        <f t="shared" si="17"/>
        <v>-5.67</v>
      </c>
      <c r="AR56">
        <f t="shared" si="17"/>
        <v>-1.62</v>
      </c>
      <c r="AT56">
        <f t="shared" si="14"/>
        <v>9.1000000000000014</v>
      </c>
    </row>
    <row r="57" spans="1:46" x14ac:dyDescent="0.2">
      <c r="A57">
        <v>505</v>
      </c>
      <c r="B57">
        <v>1977</v>
      </c>
      <c r="C57" s="15">
        <v>2.09</v>
      </c>
      <c r="D57" s="15">
        <v>1.91</v>
      </c>
      <c r="E57" s="15">
        <v>1.85</v>
      </c>
      <c r="F57" s="15">
        <v>1.24</v>
      </c>
      <c r="G57" s="15">
        <v>3.71</v>
      </c>
      <c r="H57" s="15">
        <v>7.11</v>
      </c>
      <c r="I57" s="15">
        <v>7.51</v>
      </c>
      <c r="J57" s="15">
        <v>8.27</v>
      </c>
      <c r="K57" s="15">
        <v>6.53</v>
      </c>
      <c r="L57" s="15">
        <v>5.41</v>
      </c>
      <c r="M57" s="15">
        <v>3.3</v>
      </c>
      <c r="N57" s="15">
        <v>2.56</v>
      </c>
      <c r="O57">
        <f t="shared" si="19"/>
        <v>4.29</v>
      </c>
      <c r="P57">
        <v>1977</v>
      </c>
      <c r="Q57">
        <v>-1.95</v>
      </c>
      <c r="R57">
        <v>-1.04</v>
      </c>
      <c r="S57">
        <v>-0.67</v>
      </c>
      <c r="T57">
        <v>-1.66</v>
      </c>
      <c r="U57">
        <v>4.24</v>
      </c>
      <c r="V57">
        <v>6.7</v>
      </c>
      <c r="W57">
        <v>7.93</v>
      </c>
      <c r="X57">
        <v>7.46</v>
      </c>
      <c r="Y57">
        <v>5.89</v>
      </c>
      <c r="Z57">
        <v>3.09</v>
      </c>
      <c r="AA57">
        <v>-2.17</v>
      </c>
      <c r="AB57">
        <v>-0.82</v>
      </c>
      <c r="AC57">
        <v>2.25</v>
      </c>
      <c r="AD57">
        <v>505</v>
      </c>
      <c r="AE57">
        <v>1977</v>
      </c>
      <c r="AF57">
        <f t="shared" si="21"/>
        <v>-4.04</v>
      </c>
      <c r="AG57">
        <f t="shared" si="21"/>
        <v>-2.95</v>
      </c>
      <c r="AH57">
        <f t="shared" si="21"/>
        <v>-2.52</v>
      </c>
      <c r="AI57">
        <f t="shared" si="21"/>
        <v>-2.9</v>
      </c>
      <c r="AJ57">
        <f t="shared" si="21"/>
        <v>0.53000000000000025</v>
      </c>
      <c r="AK57">
        <f t="shared" si="21"/>
        <v>-0.41000000000000014</v>
      </c>
      <c r="AL57">
        <f t="shared" si="21"/>
        <v>0.41999999999999993</v>
      </c>
      <c r="AM57">
        <f t="shared" si="20"/>
        <v>-0.80999999999999961</v>
      </c>
      <c r="AN57">
        <f t="shared" si="17"/>
        <v>-0.64000000000000057</v>
      </c>
      <c r="AO57">
        <f t="shared" si="17"/>
        <v>-2.3200000000000003</v>
      </c>
      <c r="AP57">
        <f t="shared" si="17"/>
        <v>-5.47</v>
      </c>
      <c r="AQ57">
        <f t="shared" si="17"/>
        <v>-3.38</v>
      </c>
      <c r="AR57">
        <f t="shared" si="17"/>
        <v>-2.04</v>
      </c>
      <c r="AT57">
        <f t="shared" si="14"/>
        <v>7.0299999999999994</v>
      </c>
    </row>
    <row r="58" spans="1:46" x14ac:dyDescent="0.2">
      <c r="A58">
        <v>505</v>
      </c>
      <c r="B58">
        <v>1978</v>
      </c>
      <c r="C58" s="15">
        <v>1.76</v>
      </c>
      <c r="D58" s="15">
        <v>0.81</v>
      </c>
      <c r="E58" s="15">
        <v>0.55000000000000004</v>
      </c>
      <c r="F58" s="15">
        <v>1.95</v>
      </c>
      <c r="G58" s="15">
        <v>4.53</v>
      </c>
      <c r="H58" s="15">
        <v>6.61</v>
      </c>
      <c r="I58" s="15">
        <v>7.79</v>
      </c>
      <c r="J58" s="15">
        <v>8.92</v>
      </c>
      <c r="K58" s="15">
        <v>7.33</v>
      </c>
      <c r="L58" s="15">
        <v>5.59</v>
      </c>
      <c r="M58" s="15">
        <v>3.61</v>
      </c>
      <c r="N58" s="15">
        <v>3.44</v>
      </c>
      <c r="O58">
        <f t="shared" si="19"/>
        <v>4.41</v>
      </c>
      <c r="P58">
        <v>1978</v>
      </c>
      <c r="Q58">
        <v>-3.23</v>
      </c>
      <c r="R58">
        <v>-3.29</v>
      </c>
      <c r="S58">
        <v>-1.19</v>
      </c>
      <c r="T58">
        <v>0.77</v>
      </c>
      <c r="U58">
        <v>4.91</v>
      </c>
      <c r="V58">
        <v>6.14</v>
      </c>
      <c r="W58">
        <v>7.67</v>
      </c>
      <c r="X58">
        <v>9.2899999999999991</v>
      </c>
      <c r="Y58">
        <v>5.51</v>
      </c>
      <c r="Z58">
        <v>2.72</v>
      </c>
      <c r="AA58">
        <v>-0.93</v>
      </c>
      <c r="AB58">
        <v>0.56999999999999995</v>
      </c>
      <c r="AC58">
        <v>2.41</v>
      </c>
      <c r="AD58">
        <v>505</v>
      </c>
      <c r="AE58">
        <v>1978</v>
      </c>
      <c r="AF58">
        <f t="shared" si="21"/>
        <v>-4.99</v>
      </c>
      <c r="AG58">
        <f t="shared" si="21"/>
        <v>-4.0999999999999996</v>
      </c>
      <c r="AH58">
        <f t="shared" si="21"/>
        <v>-1.74</v>
      </c>
      <c r="AI58">
        <f t="shared" si="21"/>
        <v>-1.18</v>
      </c>
      <c r="AJ58">
        <f t="shared" si="21"/>
        <v>0.37999999999999989</v>
      </c>
      <c r="AK58">
        <f t="shared" si="21"/>
        <v>-0.47000000000000064</v>
      </c>
      <c r="AL58">
        <f t="shared" si="21"/>
        <v>-0.12000000000000011</v>
      </c>
      <c r="AM58">
        <f t="shared" si="20"/>
        <v>0.36999999999999922</v>
      </c>
      <c r="AN58">
        <f t="shared" si="17"/>
        <v>-1.8200000000000003</v>
      </c>
      <c r="AO58">
        <f t="shared" si="17"/>
        <v>-2.8699999999999997</v>
      </c>
      <c r="AP58">
        <f t="shared" si="17"/>
        <v>-4.54</v>
      </c>
      <c r="AQ58">
        <f t="shared" si="17"/>
        <v>-2.87</v>
      </c>
      <c r="AR58">
        <f t="shared" si="17"/>
        <v>-2</v>
      </c>
      <c r="AT58">
        <f t="shared" si="14"/>
        <v>8.3699999999999992</v>
      </c>
    </row>
    <row r="59" spans="1:46" x14ac:dyDescent="0.2">
      <c r="A59">
        <v>505</v>
      </c>
      <c r="B59">
        <v>1979</v>
      </c>
      <c r="C59" s="15">
        <v>1.38</v>
      </c>
      <c r="D59" s="15">
        <v>1.1200000000000001</v>
      </c>
      <c r="E59" s="15">
        <v>-0.18</v>
      </c>
      <c r="F59" s="15">
        <v>-7.0000000000000007E-2</v>
      </c>
      <c r="G59" s="15">
        <v>0.67</v>
      </c>
      <c r="H59" s="15">
        <v>5.13</v>
      </c>
      <c r="I59" s="15">
        <v>5.92</v>
      </c>
      <c r="J59" s="15">
        <v>6.99</v>
      </c>
      <c r="K59" s="15">
        <v>4.03</v>
      </c>
      <c r="L59" s="15">
        <v>3.54</v>
      </c>
      <c r="M59" s="15">
        <v>3.06</v>
      </c>
      <c r="N59" s="15">
        <v>2.81</v>
      </c>
      <c r="O59">
        <f t="shared" si="19"/>
        <v>2.87</v>
      </c>
      <c r="P59">
        <v>1979</v>
      </c>
      <c r="Q59">
        <v>-5.58</v>
      </c>
      <c r="R59">
        <v>-2.84</v>
      </c>
      <c r="S59">
        <v>-6.87</v>
      </c>
      <c r="T59">
        <v>-1.65</v>
      </c>
      <c r="U59">
        <v>-1.94</v>
      </c>
      <c r="V59">
        <v>5.91</v>
      </c>
      <c r="W59">
        <v>5.6</v>
      </c>
      <c r="X59">
        <v>6.29</v>
      </c>
      <c r="Y59">
        <v>2.5099999999999998</v>
      </c>
      <c r="Z59">
        <v>3</v>
      </c>
      <c r="AA59">
        <v>-0.18</v>
      </c>
      <c r="AB59">
        <v>-0.81</v>
      </c>
      <c r="AC59">
        <v>0.28999999999999998</v>
      </c>
      <c r="AD59">
        <v>505</v>
      </c>
      <c r="AE59">
        <v>1979</v>
      </c>
      <c r="AF59">
        <f t="shared" si="21"/>
        <v>-6.96</v>
      </c>
      <c r="AG59">
        <f t="shared" si="21"/>
        <v>-3.96</v>
      </c>
      <c r="AH59">
        <f t="shared" si="21"/>
        <v>-6.69</v>
      </c>
      <c r="AI59">
        <f t="shared" si="21"/>
        <v>-1.5799999999999998</v>
      </c>
      <c r="AJ59">
        <f t="shared" si="21"/>
        <v>-2.61</v>
      </c>
      <c r="AK59">
        <f t="shared" si="21"/>
        <v>0.78000000000000025</v>
      </c>
      <c r="AL59">
        <f t="shared" si="21"/>
        <v>-0.32000000000000028</v>
      </c>
      <c r="AM59">
        <f t="shared" si="20"/>
        <v>-0.70000000000000018</v>
      </c>
      <c r="AN59">
        <f t="shared" si="17"/>
        <v>-1.5200000000000005</v>
      </c>
      <c r="AO59">
        <f t="shared" si="17"/>
        <v>-0.54</v>
      </c>
      <c r="AP59">
        <f t="shared" si="17"/>
        <v>-3.24</v>
      </c>
      <c r="AQ59">
        <f t="shared" si="17"/>
        <v>-3.62</v>
      </c>
      <c r="AR59">
        <f t="shared" si="17"/>
        <v>-2.58</v>
      </c>
      <c r="AT59">
        <f t="shared" si="14"/>
        <v>7.17</v>
      </c>
    </row>
    <row r="60" spans="1:46" x14ac:dyDescent="0.2">
      <c r="A60">
        <v>505</v>
      </c>
      <c r="B60">
        <v>1980</v>
      </c>
      <c r="C60" s="15">
        <v>1.79</v>
      </c>
      <c r="D60" s="15">
        <v>1.21</v>
      </c>
      <c r="E60" s="15">
        <v>1.35</v>
      </c>
      <c r="F60" s="15">
        <v>1.62</v>
      </c>
      <c r="G60" s="15">
        <v>4.63</v>
      </c>
      <c r="H60" s="15">
        <v>7.06</v>
      </c>
      <c r="I60" s="15">
        <v>8.41</v>
      </c>
      <c r="J60" s="15">
        <v>9.49</v>
      </c>
      <c r="K60" s="15">
        <v>7.81</v>
      </c>
      <c r="L60" s="15">
        <v>5.33</v>
      </c>
      <c r="M60" s="15">
        <v>3.67</v>
      </c>
      <c r="N60" s="15">
        <v>1.39</v>
      </c>
      <c r="O60">
        <f t="shared" si="19"/>
        <v>4.4800000000000004</v>
      </c>
      <c r="P60">
        <v>1980</v>
      </c>
      <c r="Q60">
        <v>-1.96</v>
      </c>
      <c r="R60">
        <v>-0.73</v>
      </c>
      <c r="S60">
        <v>-0.77</v>
      </c>
      <c r="T60">
        <v>2.0099999999999998</v>
      </c>
      <c r="U60">
        <v>5.49</v>
      </c>
      <c r="V60">
        <v>6.82</v>
      </c>
      <c r="W60">
        <v>7.99</v>
      </c>
      <c r="X60">
        <v>8.91</v>
      </c>
      <c r="Y60">
        <v>6.24</v>
      </c>
      <c r="Z60">
        <v>0.86</v>
      </c>
      <c r="AA60">
        <v>-1.06</v>
      </c>
      <c r="AB60">
        <v>-3.66</v>
      </c>
      <c r="AC60">
        <v>2.5099999999999998</v>
      </c>
      <c r="AD60">
        <v>505</v>
      </c>
      <c r="AE60">
        <v>1980</v>
      </c>
      <c r="AF60">
        <f t="shared" si="21"/>
        <v>-3.75</v>
      </c>
      <c r="AG60">
        <f t="shared" si="21"/>
        <v>-1.94</v>
      </c>
      <c r="AH60">
        <f t="shared" si="21"/>
        <v>-2.12</v>
      </c>
      <c r="AI60">
        <f t="shared" si="21"/>
        <v>0.38999999999999968</v>
      </c>
      <c r="AJ60">
        <f t="shared" si="21"/>
        <v>0.86000000000000032</v>
      </c>
      <c r="AK60">
        <f t="shared" si="21"/>
        <v>-0.23999999999999932</v>
      </c>
      <c r="AL60">
        <f t="shared" si="21"/>
        <v>-0.41999999999999993</v>
      </c>
      <c r="AM60">
        <f t="shared" si="20"/>
        <v>-0.58000000000000007</v>
      </c>
      <c r="AN60">
        <f t="shared" si="17"/>
        <v>-1.5699999999999994</v>
      </c>
      <c r="AO60">
        <f t="shared" si="17"/>
        <v>-4.47</v>
      </c>
      <c r="AP60">
        <f t="shared" si="17"/>
        <v>-4.7300000000000004</v>
      </c>
      <c r="AQ60">
        <f t="shared" si="17"/>
        <v>-5.05</v>
      </c>
      <c r="AR60">
        <f t="shared" si="17"/>
        <v>-1.9700000000000006</v>
      </c>
      <c r="AT60">
        <f t="shared" si="14"/>
        <v>8.2800000000000011</v>
      </c>
    </row>
    <row r="61" spans="1:46" x14ac:dyDescent="0.2">
      <c r="A61">
        <v>505</v>
      </c>
      <c r="B61">
        <v>1981</v>
      </c>
      <c r="C61" s="15">
        <v>0.6</v>
      </c>
      <c r="D61" s="15">
        <v>0.2</v>
      </c>
      <c r="E61" s="15">
        <v>-0.32</v>
      </c>
      <c r="F61" s="15">
        <v>1</v>
      </c>
      <c r="G61" s="15">
        <v>1.4</v>
      </c>
      <c r="H61" s="15">
        <v>4</v>
      </c>
      <c r="I61" s="15">
        <v>7.2</v>
      </c>
      <c r="J61" s="15">
        <v>8.1</v>
      </c>
      <c r="K61" s="15">
        <v>6.7</v>
      </c>
      <c r="L61" s="15">
        <v>4.08</v>
      </c>
      <c r="M61" s="15">
        <v>2.5</v>
      </c>
      <c r="N61" s="15">
        <v>0.77</v>
      </c>
      <c r="O61">
        <f t="shared" si="19"/>
        <v>3.02</v>
      </c>
      <c r="P61">
        <v>1981</v>
      </c>
      <c r="Q61">
        <v>-4.7300000000000004</v>
      </c>
      <c r="R61">
        <v>-4.2300000000000004</v>
      </c>
      <c r="S61">
        <v>-3.01</v>
      </c>
      <c r="T61">
        <v>0.51</v>
      </c>
      <c r="U61">
        <v>1.95</v>
      </c>
      <c r="V61">
        <v>4.78</v>
      </c>
      <c r="W61">
        <v>6.98</v>
      </c>
      <c r="X61">
        <v>8.65</v>
      </c>
      <c r="Y61">
        <v>5.09</v>
      </c>
      <c r="Z61">
        <v>-0.44</v>
      </c>
      <c r="AA61">
        <v>-1.79</v>
      </c>
      <c r="AB61">
        <v>-3.15</v>
      </c>
      <c r="AC61">
        <v>0.88</v>
      </c>
      <c r="AD61">
        <v>505</v>
      </c>
      <c r="AE61">
        <v>1981</v>
      </c>
      <c r="AF61">
        <f t="shared" si="21"/>
        <v>-5.33</v>
      </c>
      <c r="AG61">
        <f t="shared" si="21"/>
        <v>-4.4300000000000006</v>
      </c>
      <c r="AH61">
        <f t="shared" si="21"/>
        <v>-2.69</v>
      </c>
      <c r="AI61">
        <f t="shared" si="21"/>
        <v>-0.49</v>
      </c>
      <c r="AJ61">
        <f t="shared" si="21"/>
        <v>0.55000000000000004</v>
      </c>
      <c r="AK61">
        <f t="shared" si="21"/>
        <v>0.78000000000000025</v>
      </c>
      <c r="AL61">
        <f t="shared" si="21"/>
        <v>-0.21999999999999975</v>
      </c>
      <c r="AM61">
        <f t="shared" si="20"/>
        <v>0.55000000000000071</v>
      </c>
      <c r="AN61">
        <f t="shared" si="17"/>
        <v>-1.6100000000000003</v>
      </c>
      <c r="AO61">
        <f t="shared" si="17"/>
        <v>-4.5200000000000005</v>
      </c>
      <c r="AP61">
        <f t="shared" si="17"/>
        <v>-4.29</v>
      </c>
      <c r="AQ61">
        <f t="shared" si="17"/>
        <v>-3.92</v>
      </c>
      <c r="AR61">
        <f t="shared" si="17"/>
        <v>-2.14</v>
      </c>
      <c r="AT61">
        <f t="shared" si="14"/>
        <v>8.42</v>
      </c>
    </row>
    <row r="62" spans="1:46" x14ac:dyDescent="0.2">
      <c r="A62">
        <v>505</v>
      </c>
      <c r="B62">
        <v>1982</v>
      </c>
      <c r="C62" s="15">
        <v>0.5</v>
      </c>
      <c r="D62" s="15">
        <v>0.6</v>
      </c>
      <c r="E62" s="15">
        <v>0.34</v>
      </c>
      <c r="F62" s="15">
        <v>0.67</v>
      </c>
      <c r="G62" s="15">
        <v>2.02</v>
      </c>
      <c r="H62" s="15">
        <v>3.99</v>
      </c>
      <c r="I62" s="15">
        <v>6.8</v>
      </c>
      <c r="J62" s="15">
        <v>8.39</v>
      </c>
      <c r="K62" s="15">
        <v>6.59</v>
      </c>
      <c r="L62" s="15">
        <v>5.57</v>
      </c>
      <c r="M62" s="15">
        <v>4.0999999999999996</v>
      </c>
      <c r="N62" s="15">
        <v>2.2599999999999998</v>
      </c>
      <c r="O62">
        <f t="shared" si="19"/>
        <v>3.49</v>
      </c>
      <c r="P62">
        <v>1982</v>
      </c>
      <c r="Q62">
        <v>-3.09</v>
      </c>
      <c r="R62">
        <v>0.18</v>
      </c>
      <c r="S62">
        <v>-1.24</v>
      </c>
      <c r="T62">
        <v>0.49</v>
      </c>
      <c r="U62">
        <v>0.87</v>
      </c>
      <c r="V62">
        <v>5.28</v>
      </c>
      <c r="W62">
        <v>8.82</v>
      </c>
      <c r="X62">
        <v>7.13</v>
      </c>
      <c r="Y62">
        <v>4.18</v>
      </c>
      <c r="Z62">
        <v>3.66</v>
      </c>
      <c r="AA62">
        <v>-1.1299999999999999</v>
      </c>
      <c r="AB62">
        <v>-2.56</v>
      </c>
      <c r="AC62">
        <v>1.88</v>
      </c>
      <c r="AD62">
        <v>505</v>
      </c>
      <c r="AE62">
        <v>1982</v>
      </c>
      <c r="AF62">
        <f t="shared" si="21"/>
        <v>-3.59</v>
      </c>
      <c r="AG62">
        <f t="shared" si="21"/>
        <v>-0.42</v>
      </c>
      <c r="AH62">
        <f t="shared" si="21"/>
        <v>-1.58</v>
      </c>
      <c r="AI62">
        <f t="shared" si="21"/>
        <v>-0.18000000000000005</v>
      </c>
      <c r="AJ62">
        <f t="shared" si="21"/>
        <v>-1.1499999999999999</v>
      </c>
      <c r="AK62">
        <f t="shared" si="21"/>
        <v>1.29</v>
      </c>
      <c r="AL62">
        <f t="shared" si="21"/>
        <v>2.0200000000000005</v>
      </c>
      <c r="AM62">
        <f t="shared" si="20"/>
        <v>-1.2600000000000007</v>
      </c>
      <c r="AN62">
        <f t="shared" si="17"/>
        <v>-2.41</v>
      </c>
      <c r="AO62">
        <f t="shared" si="17"/>
        <v>-1.9100000000000001</v>
      </c>
      <c r="AP62">
        <f t="shared" si="17"/>
        <v>-5.2299999999999995</v>
      </c>
      <c r="AQ62">
        <f t="shared" si="17"/>
        <v>-4.82</v>
      </c>
      <c r="AR62">
        <f t="shared" si="17"/>
        <v>-1.6100000000000003</v>
      </c>
      <c r="AT62">
        <f t="shared" si="14"/>
        <v>8.0500000000000007</v>
      </c>
    </row>
    <row r="63" spans="1:46" x14ac:dyDescent="0.2">
      <c r="A63">
        <v>505</v>
      </c>
      <c r="B63">
        <v>1983</v>
      </c>
      <c r="C63" s="15">
        <v>1.23</v>
      </c>
      <c r="D63" s="15">
        <v>0.92</v>
      </c>
      <c r="E63" s="15">
        <v>0.06</v>
      </c>
      <c r="F63" s="15">
        <v>0.05</v>
      </c>
      <c r="G63" s="15">
        <v>1.74</v>
      </c>
      <c r="H63" s="15">
        <v>3.88</v>
      </c>
      <c r="I63" s="15">
        <v>6.87</v>
      </c>
      <c r="J63" s="15">
        <v>7.94</v>
      </c>
      <c r="K63" s="15">
        <v>7.25</v>
      </c>
      <c r="L63" s="15">
        <v>4.99</v>
      </c>
      <c r="M63" s="15">
        <v>3.19</v>
      </c>
      <c r="N63" s="15">
        <v>1.67</v>
      </c>
      <c r="O63">
        <f t="shared" si="19"/>
        <v>3.32</v>
      </c>
      <c r="P63">
        <v>1983</v>
      </c>
      <c r="Q63">
        <v>-3.55</v>
      </c>
      <c r="R63">
        <v>-0.74</v>
      </c>
      <c r="S63">
        <v>-2.6</v>
      </c>
      <c r="T63">
        <v>-2.96</v>
      </c>
      <c r="U63">
        <v>1.44</v>
      </c>
      <c r="V63">
        <v>6.04</v>
      </c>
      <c r="W63">
        <v>8.35</v>
      </c>
      <c r="X63">
        <v>8.02</v>
      </c>
      <c r="Y63">
        <v>4.1500000000000004</v>
      </c>
      <c r="Z63">
        <v>1.55</v>
      </c>
      <c r="AA63">
        <v>-0.97</v>
      </c>
      <c r="AB63">
        <v>-1.94</v>
      </c>
      <c r="AC63">
        <v>1.4</v>
      </c>
      <c r="AD63">
        <v>505</v>
      </c>
      <c r="AE63">
        <v>1983</v>
      </c>
      <c r="AF63">
        <f t="shared" si="21"/>
        <v>-4.7799999999999994</v>
      </c>
      <c r="AG63">
        <f t="shared" si="21"/>
        <v>-1.6600000000000001</v>
      </c>
      <c r="AH63">
        <f t="shared" si="21"/>
        <v>-2.66</v>
      </c>
      <c r="AI63">
        <f t="shared" si="21"/>
        <v>-3.01</v>
      </c>
      <c r="AJ63">
        <f t="shared" si="21"/>
        <v>-0.30000000000000004</v>
      </c>
      <c r="AK63">
        <f t="shared" si="21"/>
        <v>2.16</v>
      </c>
      <c r="AL63">
        <f t="shared" si="21"/>
        <v>1.4799999999999995</v>
      </c>
      <c r="AM63">
        <f t="shared" si="20"/>
        <v>7.9999999999999183E-2</v>
      </c>
      <c r="AN63">
        <f t="shared" si="17"/>
        <v>-3.0999999999999996</v>
      </c>
      <c r="AO63">
        <f t="shared" si="17"/>
        <v>-3.4400000000000004</v>
      </c>
      <c r="AP63">
        <f t="shared" si="17"/>
        <v>-4.16</v>
      </c>
      <c r="AQ63">
        <f t="shared" si="17"/>
        <v>-3.61</v>
      </c>
      <c r="AR63">
        <f t="shared" si="17"/>
        <v>-1.92</v>
      </c>
      <c r="AT63">
        <f t="shared" si="14"/>
        <v>7.8900000000000006</v>
      </c>
    </row>
    <row r="64" spans="1:46" x14ac:dyDescent="0.2">
      <c r="A64">
        <v>505</v>
      </c>
      <c r="B64">
        <v>1984</v>
      </c>
      <c r="C64" s="15">
        <v>1.43</v>
      </c>
      <c r="D64" s="15">
        <v>1.91</v>
      </c>
      <c r="E64" s="15">
        <v>1.61</v>
      </c>
      <c r="F64" s="15">
        <v>2.57</v>
      </c>
      <c r="G64" s="15">
        <v>4.37</v>
      </c>
      <c r="H64" s="15">
        <v>6.47</v>
      </c>
      <c r="I64" s="15">
        <v>8.7200000000000006</v>
      </c>
      <c r="J64" s="15">
        <v>9.1199999999999992</v>
      </c>
      <c r="K64" s="15">
        <v>7.89</v>
      </c>
      <c r="L64" s="15">
        <v>5.51</v>
      </c>
      <c r="M64" s="15">
        <v>3.79</v>
      </c>
      <c r="N64" s="15">
        <v>2.61</v>
      </c>
      <c r="O64">
        <f t="shared" si="19"/>
        <v>4.67</v>
      </c>
      <c r="P64">
        <v>1984</v>
      </c>
      <c r="Q64">
        <v>-3.81</v>
      </c>
      <c r="R64">
        <v>-0.17</v>
      </c>
      <c r="S64">
        <v>-0.55000000000000004</v>
      </c>
      <c r="T64">
        <v>2.78</v>
      </c>
      <c r="U64">
        <v>4.57</v>
      </c>
      <c r="V64">
        <v>7.1</v>
      </c>
      <c r="W64">
        <v>9.8000000000000007</v>
      </c>
      <c r="X64">
        <v>9.9</v>
      </c>
      <c r="Y64">
        <v>5.51</v>
      </c>
      <c r="Z64">
        <v>3.02</v>
      </c>
      <c r="AA64">
        <v>0.69</v>
      </c>
      <c r="AB64">
        <v>0.23</v>
      </c>
      <c r="AC64">
        <v>3.26</v>
      </c>
      <c r="AD64">
        <v>505</v>
      </c>
      <c r="AE64">
        <v>1984</v>
      </c>
      <c r="AF64">
        <f t="shared" si="21"/>
        <v>-5.24</v>
      </c>
      <c r="AG64">
        <f t="shared" si="21"/>
        <v>-2.08</v>
      </c>
      <c r="AH64">
        <f t="shared" si="21"/>
        <v>-2.16</v>
      </c>
      <c r="AI64">
        <f t="shared" si="21"/>
        <v>0.20999999999999996</v>
      </c>
      <c r="AJ64">
        <f t="shared" si="21"/>
        <v>0.20000000000000018</v>
      </c>
      <c r="AK64">
        <f t="shared" si="21"/>
        <v>0.62999999999999989</v>
      </c>
      <c r="AL64">
        <f t="shared" si="21"/>
        <v>1.08</v>
      </c>
      <c r="AM64">
        <f t="shared" si="20"/>
        <v>0.78000000000000114</v>
      </c>
      <c r="AN64">
        <f t="shared" si="17"/>
        <v>-2.38</v>
      </c>
      <c r="AO64">
        <f t="shared" si="17"/>
        <v>-2.4899999999999998</v>
      </c>
      <c r="AP64">
        <f t="shared" si="17"/>
        <v>-3.1</v>
      </c>
      <c r="AQ64">
        <f t="shared" si="17"/>
        <v>-2.38</v>
      </c>
      <c r="AR64">
        <f t="shared" si="17"/>
        <v>-1.4100000000000001</v>
      </c>
      <c r="AT64">
        <f t="shared" si="14"/>
        <v>7.6899999999999995</v>
      </c>
    </row>
    <row r="65" spans="1:46" x14ac:dyDescent="0.2">
      <c r="A65">
        <v>505</v>
      </c>
      <c r="B65">
        <v>1985</v>
      </c>
      <c r="C65" s="15">
        <v>2.08</v>
      </c>
      <c r="D65" s="15">
        <v>1.1599999999999999</v>
      </c>
      <c r="E65" s="15">
        <v>2.11</v>
      </c>
      <c r="F65" s="15">
        <v>2.4300000000000002</v>
      </c>
      <c r="G65" s="15">
        <v>4.01</v>
      </c>
      <c r="H65" s="15">
        <v>5.67</v>
      </c>
      <c r="I65" s="15">
        <v>7.28</v>
      </c>
      <c r="J65" s="15">
        <v>7.59</v>
      </c>
      <c r="K65" s="15">
        <v>6.52</v>
      </c>
      <c r="L65" s="15">
        <v>5.35</v>
      </c>
      <c r="M65" s="15">
        <v>3.82</v>
      </c>
      <c r="N65" s="15">
        <v>2.23</v>
      </c>
      <c r="O65">
        <f t="shared" si="19"/>
        <v>4.1900000000000004</v>
      </c>
      <c r="P65">
        <v>1985</v>
      </c>
      <c r="Q65">
        <v>-1.59</v>
      </c>
      <c r="R65">
        <v>-1.65</v>
      </c>
      <c r="S65">
        <v>-2.0499999999999998</v>
      </c>
      <c r="T65">
        <v>0.26</v>
      </c>
      <c r="U65">
        <v>4.4000000000000004</v>
      </c>
      <c r="V65">
        <v>6.12</v>
      </c>
      <c r="W65">
        <v>7.13</v>
      </c>
      <c r="X65">
        <v>6.26</v>
      </c>
      <c r="Y65">
        <v>4.2300000000000004</v>
      </c>
      <c r="Z65">
        <v>4.28</v>
      </c>
      <c r="AA65">
        <v>-1.7</v>
      </c>
      <c r="AB65">
        <v>-2.6</v>
      </c>
      <c r="AC65">
        <v>1.92</v>
      </c>
      <c r="AD65">
        <v>505</v>
      </c>
      <c r="AE65">
        <v>1985</v>
      </c>
      <c r="AF65">
        <f t="shared" si="21"/>
        <v>-3.67</v>
      </c>
      <c r="AG65">
        <f t="shared" si="21"/>
        <v>-2.8099999999999996</v>
      </c>
      <c r="AH65">
        <f t="shared" si="21"/>
        <v>-4.16</v>
      </c>
      <c r="AI65">
        <f t="shared" si="21"/>
        <v>-2.17</v>
      </c>
      <c r="AJ65">
        <f t="shared" si="21"/>
        <v>0.39000000000000057</v>
      </c>
      <c r="AK65">
        <f t="shared" si="21"/>
        <v>0.45000000000000018</v>
      </c>
      <c r="AL65">
        <f t="shared" si="21"/>
        <v>-0.15000000000000036</v>
      </c>
      <c r="AM65">
        <f t="shared" si="20"/>
        <v>-1.33</v>
      </c>
      <c r="AN65">
        <f t="shared" si="17"/>
        <v>-2.2899999999999991</v>
      </c>
      <c r="AO65">
        <f t="shared" si="17"/>
        <v>-1.0699999999999994</v>
      </c>
      <c r="AP65">
        <f t="shared" si="17"/>
        <v>-5.52</v>
      </c>
      <c r="AQ65">
        <f t="shared" si="17"/>
        <v>-4.83</v>
      </c>
      <c r="AR65">
        <f t="shared" si="17"/>
        <v>-2.2700000000000005</v>
      </c>
      <c r="AT65">
        <f t="shared" si="14"/>
        <v>6.43</v>
      </c>
    </row>
    <row r="66" spans="1:46" x14ac:dyDescent="0.2">
      <c r="A66">
        <v>505</v>
      </c>
      <c r="B66">
        <v>1986</v>
      </c>
      <c r="C66" s="15">
        <v>1.95</v>
      </c>
      <c r="D66" s="15">
        <v>2.04</v>
      </c>
      <c r="E66" s="15">
        <v>1.59</v>
      </c>
      <c r="F66" s="15">
        <v>2.25</v>
      </c>
      <c r="G66" s="15">
        <v>2.96</v>
      </c>
      <c r="H66" s="15">
        <v>6.13</v>
      </c>
      <c r="I66" s="15">
        <v>8.6</v>
      </c>
      <c r="J66" s="15">
        <v>8.19</v>
      </c>
      <c r="K66" s="15">
        <v>6.89</v>
      </c>
      <c r="L66" s="15">
        <v>5.28</v>
      </c>
      <c r="M66" s="15">
        <v>3.65</v>
      </c>
      <c r="N66" s="15">
        <v>2.25</v>
      </c>
      <c r="O66">
        <f t="shared" si="19"/>
        <v>4.32</v>
      </c>
      <c r="P66">
        <v>1986</v>
      </c>
      <c r="Q66">
        <v>-0.97</v>
      </c>
      <c r="R66">
        <v>-1.81</v>
      </c>
      <c r="S66">
        <v>-0.37</v>
      </c>
      <c r="T66">
        <v>0.47</v>
      </c>
      <c r="U66">
        <v>1.68</v>
      </c>
      <c r="V66">
        <v>8.49</v>
      </c>
      <c r="W66">
        <v>8.41</v>
      </c>
      <c r="X66">
        <v>8.2799999999999994</v>
      </c>
      <c r="Y66">
        <v>4.51</v>
      </c>
      <c r="Z66">
        <v>1.37</v>
      </c>
      <c r="AA66">
        <v>-0.52</v>
      </c>
      <c r="AB66">
        <v>-1.42</v>
      </c>
      <c r="AC66">
        <v>2.34</v>
      </c>
      <c r="AD66">
        <v>505</v>
      </c>
      <c r="AE66">
        <v>1986</v>
      </c>
      <c r="AF66">
        <f t="shared" si="21"/>
        <v>-2.92</v>
      </c>
      <c r="AG66">
        <f t="shared" si="21"/>
        <v>-3.85</v>
      </c>
      <c r="AH66">
        <f t="shared" si="21"/>
        <v>-1.96</v>
      </c>
      <c r="AI66">
        <f t="shared" si="21"/>
        <v>-1.78</v>
      </c>
      <c r="AJ66">
        <f t="shared" si="21"/>
        <v>-1.28</v>
      </c>
      <c r="AK66">
        <f t="shared" si="21"/>
        <v>2.3600000000000003</v>
      </c>
      <c r="AL66">
        <f t="shared" si="21"/>
        <v>-0.1899999999999995</v>
      </c>
      <c r="AM66">
        <f t="shared" si="20"/>
        <v>8.9999999999999858E-2</v>
      </c>
      <c r="AN66">
        <f t="shared" si="17"/>
        <v>-2.38</v>
      </c>
      <c r="AO66">
        <f t="shared" si="17"/>
        <v>-3.91</v>
      </c>
      <c r="AP66">
        <f t="shared" si="17"/>
        <v>-4.17</v>
      </c>
      <c r="AQ66">
        <f t="shared" si="17"/>
        <v>-3.67</v>
      </c>
      <c r="AR66">
        <f t="shared" si="17"/>
        <v>-1.9800000000000004</v>
      </c>
      <c r="AT66">
        <f t="shared" si="14"/>
        <v>7.01</v>
      </c>
    </row>
    <row r="67" spans="1:46" x14ac:dyDescent="0.2">
      <c r="A67">
        <v>505</v>
      </c>
      <c r="B67">
        <v>1987</v>
      </c>
      <c r="C67" s="15">
        <v>1.58</v>
      </c>
      <c r="D67" s="15">
        <v>1.04</v>
      </c>
      <c r="E67" s="15">
        <v>1.46</v>
      </c>
      <c r="F67" s="15">
        <v>2.46</v>
      </c>
      <c r="G67" s="15">
        <v>4.71</v>
      </c>
      <c r="H67" s="15">
        <v>6.53</v>
      </c>
      <c r="I67" s="15">
        <v>7.78</v>
      </c>
      <c r="J67" s="15">
        <v>7.79</v>
      </c>
      <c r="K67" s="15">
        <v>6.46</v>
      </c>
      <c r="L67" s="15">
        <v>4.33</v>
      </c>
      <c r="M67" s="15">
        <v>3.69</v>
      </c>
      <c r="N67" s="15">
        <v>3.18</v>
      </c>
      <c r="O67">
        <f t="shared" si="19"/>
        <v>4.25</v>
      </c>
      <c r="P67">
        <v>1987</v>
      </c>
      <c r="Q67">
        <v>0.42</v>
      </c>
      <c r="R67">
        <v>-2.17</v>
      </c>
      <c r="S67">
        <v>-1.29</v>
      </c>
      <c r="T67">
        <v>2.1</v>
      </c>
      <c r="U67">
        <v>5.0199999999999996</v>
      </c>
      <c r="V67">
        <v>6.58</v>
      </c>
      <c r="W67">
        <v>9.32</v>
      </c>
      <c r="X67">
        <v>8.49</v>
      </c>
      <c r="Y67">
        <v>5.98</v>
      </c>
      <c r="Z67">
        <v>1.66</v>
      </c>
      <c r="AA67">
        <v>2.5</v>
      </c>
      <c r="AB67">
        <v>0.16</v>
      </c>
      <c r="AC67">
        <v>3.23</v>
      </c>
      <c r="AD67">
        <v>505</v>
      </c>
      <c r="AE67">
        <v>1987</v>
      </c>
      <c r="AF67">
        <f t="shared" si="21"/>
        <v>-1.1600000000000001</v>
      </c>
      <c r="AG67">
        <f t="shared" si="21"/>
        <v>-3.21</v>
      </c>
      <c r="AH67">
        <f t="shared" si="21"/>
        <v>-2.75</v>
      </c>
      <c r="AI67">
        <f t="shared" si="21"/>
        <v>-0.35999999999999988</v>
      </c>
      <c r="AJ67">
        <f t="shared" si="21"/>
        <v>0.30999999999999961</v>
      </c>
      <c r="AK67">
        <f t="shared" si="21"/>
        <v>4.9999999999999822E-2</v>
      </c>
      <c r="AL67">
        <f t="shared" si="21"/>
        <v>1.54</v>
      </c>
      <c r="AM67">
        <f t="shared" si="20"/>
        <v>0.70000000000000018</v>
      </c>
      <c r="AN67">
        <f t="shared" si="17"/>
        <v>-0.47999999999999954</v>
      </c>
      <c r="AO67">
        <f t="shared" si="17"/>
        <v>-2.67</v>
      </c>
      <c r="AP67">
        <f t="shared" si="17"/>
        <v>-1.19</v>
      </c>
      <c r="AQ67">
        <f t="shared" si="17"/>
        <v>-3.02</v>
      </c>
      <c r="AR67">
        <f t="shared" si="17"/>
        <v>-1.02</v>
      </c>
      <c r="AT67">
        <f t="shared" ref="AT67:AT87" si="22">MAX(C67:N67)-MIN(C67:N67)</f>
        <v>6.75</v>
      </c>
    </row>
    <row r="68" spans="1:46" x14ac:dyDescent="0.2">
      <c r="A68">
        <v>505</v>
      </c>
      <c r="B68">
        <v>1988</v>
      </c>
      <c r="C68" s="15">
        <v>1.73</v>
      </c>
      <c r="D68" s="15">
        <v>-0.37</v>
      </c>
      <c r="E68" s="15">
        <v>-0.05</v>
      </c>
      <c r="F68" s="15">
        <v>0.56000000000000005</v>
      </c>
      <c r="G68" s="15">
        <v>2.58</v>
      </c>
      <c r="H68" s="15">
        <v>5.8</v>
      </c>
      <c r="I68" s="15">
        <v>7.79</v>
      </c>
      <c r="J68" s="15">
        <v>7.78</v>
      </c>
      <c r="K68" s="15">
        <v>6.99</v>
      </c>
      <c r="L68" s="15">
        <v>4.63</v>
      </c>
      <c r="M68" s="15">
        <v>3.23</v>
      </c>
      <c r="N68" s="15">
        <v>1.93</v>
      </c>
      <c r="O68">
        <f t="shared" si="19"/>
        <v>3.55</v>
      </c>
      <c r="P68">
        <v>1988</v>
      </c>
      <c r="Q68">
        <v>-4.45</v>
      </c>
      <c r="R68">
        <v>-3.39</v>
      </c>
      <c r="S68">
        <v>-3.34</v>
      </c>
      <c r="T68">
        <v>-2.99</v>
      </c>
      <c r="U68">
        <v>2.95</v>
      </c>
      <c r="V68">
        <v>8.2899999999999991</v>
      </c>
      <c r="W68">
        <v>7.2</v>
      </c>
      <c r="X68">
        <v>8.41</v>
      </c>
      <c r="Y68">
        <v>5.52</v>
      </c>
      <c r="Z68">
        <v>1.64</v>
      </c>
      <c r="AA68">
        <v>-0.5</v>
      </c>
      <c r="AB68">
        <v>-2.0299999999999998</v>
      </c>
      <c r="AC68">
        <v>1.44</v>
      </c>
      <c r="AD68">
        <v>505</v>
      </c>
      <c r="AE68">
        <v>1988</v>
      </c>
      <c r="AF68">
        <f t="shared" si="21"/>
        <v>-6.18</v>
      </c>
      <c r="AG68">
        <f t="shared" si="21"/>
        <v>-3.02</v>
      </c>
      <c r="AH68">
        <f t="shared" si="21"/>
        <v>-3.29</v>
      </c>
      <c r="AI68">
        <f t="shared" si="21"/>
        <v>-3.5500000000000003</v>
      </c>
      <c r="AJ68">
        <f t="shared" si="21"/>
        <v>0.37000000000000011</v>
      </c>
      <c r="AK68">
        <f t="shared" si="21"/>
        <v>2.4899999999999993</v>
      </c>
      <c r="AL68">
        <f t="shared" si="21"/>
        <v>-0.58999999999999986</v>
      </c>
      <c r="AM68">
        <f t="shared" si="20"/>
        <v>0.62999999999999989</v>
      </c>
      <c r="AN68">
        <f t="shared" si="17"/>
        <v>-1.4700000000000006</v>
      </c>
      <c r="AO68">
        <f t="shared" si="17"/>
        <v>-2.99</v>
      </c>
      <c r="AP68">
        <f t="shared" si="17"/>
        <v>-3.73</v>
      </c>
      <c r="AQ68">
        <f t="shared" si="17"/>
        <v>-3.96</v>
      </c>
      <c r="AR68">
        <f t="shared" si="17"/>
        <v>-2.11</v>
      </c>
      <c r="AT68">
        <f t="shared" si="22"/>
        <v>8.16</v>
      </c>
    </row>
    <row r="69" spans="1:46" x14ac:dyDescent="0.2">
      <c r="A69">
        <v>505</v>
      </c>
      <c r="B69">
        <v>1989</v>
      </c>
      <c r="C69" s="15">
        <v>1.35</v>
      </c>
      <c r="D69" s="15">
        <v>0.72</v>
      </c>
      <c r="E69" s="15">
        <v>0.26</v>
      </c>
      <c r="F69" s="15">
        <v>1.08</v>
      </c>
      <c r="G69" s="15">
        <v>2.17</v>
      </c>
      <c r="H69" s="15">
        <v>4.6399999999999997</v>
      </c>
      <c r="I69" s="15">
        <v>8.41</v>
      </c>
      <c r="J69" s="15">
        <v>8.1</v>
      </c>
      <c r="K69" s="15">
        <v>7.23</v>
      </c>
      <c r="L69" s="15">
        <v>5.56</v>
      </c>
      <c r="M69" s="15">
        <v>4.07</v>
      </c>
      <c r="N69" s="15">
        <v>2.37</v>
      </c>
      <c r="O69">
        <f t="shared" si="19"/>
        <v>3.83</v>
      </c>
      <c r="P69">
        <v>1989</v>
      </c>
      <c r="Q69">
        <v>-2.15</v>
      </c>
      <c r="R69">
        <v>-3.97</v>
      </c>
      <c r="S69">
        <v>-2.4300000000000002</v>
      </c>
      <c r="T69">
        <v>-0.71</v>
      </c>
      <c r="U69">
        <v>2.12</v>
      </c>
      <c r="V69">
        <v>6.48</v>
      </c>
      <c r="W69">
        <v>9.59</v>
      </c>
      <c r="X69">
        <v>7.92</v>
      </c>
      <c r="Y69">
        <v>6.09</v>
      </c>
      <c r="Z69">
        <v>3.09</v>
      </c>
      <c r="AA69">
        <v>0.11</v>
      </c>
      <c r="AB69">
        <v>-0.95</v>
      </c>
      <c r="AC69">
        <v>2.1</v>
      </c>
      <c r="AD69">
        <v>505</v>
      </c>
      <c r="AE69">
        <v>1989</v>
      </c>
      <c r="AF69">
        <f t="shared" si="21"/>
        <v>-3.5</v>
      </c>
      <c r="AG69">
        <f t="shared" si="21"/>
        <v>-4.6900000000000004</v>
      </c>
      <c r="AH69">
        <f t="shared" si="21"/>
        <v>-2.6900000000000004</v>
      </c>
      <c r="AI69">
        <f t="shared" si="21"/>
        <v>-1.79</v>
      </c>
      <c r="AJ69">
        <f t="shared" si="21"/>
        <v>-4.9999999999999822E-2</v>
      </c>
      <c r="AK69">
        <f t="shared" si="21"/>
        <v>1.8400000000000007</v>
      </c>
      <c r="AL69">
        <f t="shared" si="21"/>
        <v>1.1799999999999997</v>
      </c>
      <c r="AM69">
        <f t="shared" si="20"/>
        <v>-0.17999999999999972</v>
      </c>
      <c r="AN69">
        <f t="shared" si="17"/>
        <v>-1.1400000000000006</v>
      </c>
      <c r="AO69">
        <f t="shared" si="17"/>
        <v>-2.4699999999999998</v>
      </c>
      <c r="AP69">
        <f t="shared" si="17"/>
        <v>-3.9600000000000004</v>
      </c>
      <c r="AQ69">
        <f t="shared" si="17"/>
        <v>-3.3200000000000003</v>
      </c>
      <c r="AR69">
        <f t="shared" si="17"/>
        <v>-1.73</v>
      </c>
      <c r="AT69">
        <f t="shared" si="22"/>
        <v>8.15</v>
      </c>
    </row>
    <row r="70" spans="1:46" x14ac:dyDescent="0.2">
      <c r="A70">
        <v>505</v>
      </c>
      <c r="B70">
        <v>1990</v>
      </c>
      <c r="C70" s="15">
        <v>2.2999999999999998</v>
      </c>
      <c r="D70" s="15">
        <v>1.59</v>
      </c>
      <c r="E70" s="15">
        <v>0.14000000000000001</v>
      </c>
      <c r="F70" s="15">
        <v>0.54</v>
      </c>
      <c r="G70" s="15">
        <v>2.81</v>
      </c>
      <c r="H70" s="15">
        <v>4.84</v>
      </c>
      <c r="I70" s="15">
        <v>7.28</v>
      </c>
      <c r="J70" s="15">
        <v>8.56</v>
      </c>
      <c r="K70" s="15">
        <v>7.33</v>
      </c>
      <c r="L70" s="15">
        <v>5.35</v>
      </c>
      <c r="M70" s="15">
        <v>4.1500000000000004</v>
      </c>
      <c r="N70" s="15">
        <v>2.9</v>
      </c>
      <c r="O70">
        <f t="shared" si="19"/>
        <v>3.98</v>
      </c>
      <c r="P70">
        <v>1990</v>
      </c>
      <c r="Q70">
        <v>0.32</v>
      </c>
      <c r="R70">
        <v>-1.32</v>
      </c>
      <c r="S70">
        <v>-3.62</v>
      </c>
      <c r="T70">
        <v>-1.46</v>
      </c>
      <c r="U70">
        <v>4.01</v>
      </c>
      <c r="V70">
        <v>6.37</v>
      </c>
      <c r="W70">
        <v>9.02</v>
      </c>
      <c r="X70">
        <v>8.2200000000000006</v>
      </c>
      <c r="Y70">
        <v>5.33</v>
      </c>
      <c r="Z70">
        <v>2.69</v>
      </c>
      <c r="AA70">
        <v>1</v>
      </c>
      <c r="AB70">
        <v>-1.63</v>
      </c>
      <c r="AC70">
        <v>2.41</v>
      </c>
      <c r="AD70">
        <v>505</v>
      </c>
      <c r="AE70">
        <v>1990</v>
      </c>
      <c r="AF70">
        <f t="shared" si="21"/>
        <v>-1.9799999999999998</v>
      </c>
      <c r="AG70">
        <f t="shared" si="21"/>
        <v>-2.91</v>
      </c>
      <c r="AH70">
        <f t="shared" si="21"/>
        <v>-3.7600000000000002</v>
      </c>
      <c r="AI70">
        <f t="shared" si="21"/>
        <v>-2</v>
      </c>
      <c r="AJ70">
        <f t="shared" si="21"/>
        <v>1.1999999999999997</v>
      </c>
      <c r="AK70">
        <f t="shared" si="21"/>
        <v>1.5300000000000002</v>
      </c>
      <c r="AL70">
        <f t="shared" si="21"/>
        <v>1.7399999999999993</v>
      </c>
      <c r="AM70">
        <f t="shared" si="20"/>
        <v>-0.33999999999999986</v>
      </c>
      <c r="AN70">
        <f t="shared" si="17"/>
        <v>-2</v>
      </c>
      <c r="AO70">
        <f t="shared" si="17"/>
        <v>-2.6599999999999997</v>
      </c>
      <c r="AP70">
        <f t="shared" si="17"/>
        <v>-3.1500000000000004</v>
      </c>
      <c r="AQ70">
        <f t="shared" si="17"/>
        <v>-4.5299999999999994</v>
      </c>
      <c r="AR70">
        <f t="shared" si="17"/>
        <v>-1.5699999999999998</v>
      </c>
      <c r="AT70">
        <f t="shared" si="22"/>
        <v>8.42</v>
      </c>
    </row>
    <row r="71" spans="1:46" x14ac:dyDescent="0.2">
      <c r="A71">
        <v>505</v>
      </c>
      <c r="B71">
        <v>1991</v>
      </c>
      <c r="C71" s="15">
        <v>2.36</v>
      </c>
      <c r="D71" s="15">
        <v>2.44</v>
      </c>
      <c r="E71" s="15">
        <v>2.0699999999999998</v>
      </c>
      <c r="F71" s="15">
        <v>1.91</v>
      </c>
      <c r="G71" s="15">
        <v>3.65</v>
      </c>
      <c r="H71" s="15">
        <v>6.51</v>
      </c>
      <c r="I71" s="15">
        <v>8.9600000000000009</v>
      </c>
      <c r="J71" s="15">
        <v>9.18</v>
      </c>
      <c r="K71" s="15">
        <v>7.51</v>
      </c>
      <c r="L71" s="15">
        <v>5.51</v>
      </c>
      <c r="M71" s="15">
        <v>4.3600000000000003</v>
      </c>
      <c r="N71" s="15">
        <v>2.9</v>
      </c>
      <c r="O71">
        <f t="shared" si="19"/>
        <v>4.78</v>
      </c>
      <c r="P71">
        <v>1991</v>
      </c>
      <c r="Q71">
        <v>0.51</v>
      </c>
      <c r="R71">
        <v>0.28000000000000003</v>
      </c>
      <c r="S71">
        <v>1.01</v>
      </c>
      <c r="T71">
        <v>-1.01</v>
      </c>
      <c r="U71">
        <v>5.64</v>
      </c>
      <c r="V71">
        <v>5.67</v>
      </c>
      <c r="W71">
        <v>10.11</v>
      </c>
      <c r="X71">
        <v>9.67</v>
      </c>
      <c r="Y71">
        <v>5.84</v>
      </c>
      <c r="Z71">
        <v>3.66</v>
      </c>
      <c r="AA71">
        <v>-0.21</v>
      </c>
      <c r="AB71">
        <v>-0.79</v>
      </c>
      <c r="AC71">
        <v>3.37</v>
      </c>
      <c r="AD71">
        <v>505</v>
      </c>
      <c r="AE71">
        <v>1991</v>
      </c>
      <c r="AF71">
        <f t="shared" si="21"/>
        <v>-1.8499999999999999</v>
      </c>
      <c r="AG71">
        <f t="shared" si="21"/>
        <v>-2.16</v>
      </c>
      <c r="AH71">
        <f t="shared" si="21"/>
        <v>-1.0599999999999998</v>
      </c>
      <c r="AI71">
        <f t="shared" si="21"/>
        <v>-2.92</v>
      </c>
      <c r="AJ71">
        <f t="shared" si="21"/>
        <v>1.9899999999999998</v>
      </c>
      <c r="AK71">
        <f t="shared" si="21"/>
        <v>-0.83999999999999986</v>
      </c>
      <c r="AL71">
        <f t="shared" si="21"/>
        <v>1.1499999999999986</v>
      </c>
      <c r="AM71">
        <f t="shared" si="20"/>
        <v>0.49000000000000021</v>
      </c>
      <c r="AN71">
        <f t="shared" si="17"/>
        <v>-1.67</v>
      </c>
      <c r="AO71">
        <f t="shared" si="17"/>
        <v>-1.8499999999999996</v>
      </c>
      <c r="AP71">
        <f t="shared" si="17"/>
        <v>-4.57</v>
      </c>
      <c r="AQ71">
        <f t="shared" si="17"/>
        <v>-3.69</v>
      </c>
      <c r="AR71">
        <f t="shared" si="17"/>
        <v>-1.4100000000000001</v>
      </c>
      <c r="AT71">
        <f t="shared" si="22"/>
        <v>7.27</v>
      </c>
    </row>
    <row r="72" spans="1:46" x14ac:dyDescent="0.2">
      <c r="A72">
        <v>505</v>
      </c>
      <c r="B72">
        <v>1992</v>
      </c>
      <c r="C72" s="15">
        <v>2.16</v>
      </c>
      <c r="D72" s="15">
        <v>1.01</v>
      </c>
      <c r="E72" s="15">
        <v>1.28</v>
      </c>
      <c r="F72" s="15">
        <v>1.67</v>
      </c>
      <c r="G72" s="15">
        <v>3.38</v>
      </c>
      <c r="H72" s="15">
        <v>6.93</v>
      </c>
      <c r="I72" s="15">
        <v>7.18</v>
      </c>
      <c r="J72" s="15">
        <v>7.87</v>
      </c>
      <c r="K72" s="15">
        <v>6.25</v>
      </c>
      <c r="L72" s="15">
        <v>5.18</v>
      </c>
      <c r="M72" s="15">
        <v>3.67</v>
      </c>
      <c r="N72" s="15">
        <v>2.75</v>
      </c>
      <c r="O72">
        <f t="shared" si="19"/>
        <v>4.1100000000000003</v>
      </c>
      <c r="P72">
        <v>1992</v>
      </c>
      <c r="Q72">
        <v>0.91</v>
      </c>
      <c r="R72">
        <v>-1.81</v>
      </c>
      <c r="S72">
        <v>-1.85</v>
      </c>
      <c r="T72">
        <v>0.02</v>
      </c>
      <c r="U72">
        <v>4.13</v>
      </c>
      <c r="V72">
        <v>7.46</v>
      </c>
      <c r="W72">
        <v>7.43</v>
      </c>
      <c r="X72">
        <v>7.55</v>
      </c>
      <c r="Y72">
        <v>5.78</v>
      </c>
      <c r="Z72">
        <v>2.9</v>
      </c>
      <c r="AA72">
        <v>-0.13</v>
      </c>
      <c r="AB72">
        <v>-1.22</v>
      </c>
      <c r="AC72">
        <v>2.6</v>
      </c>
      <c r="AD72">
        <v>505</v>
      </c>
      <c r="AE72">
        <v>1992</v>
      </c>
      <c r="AF72">
        <f t="shared" si="21"/>
        <v>-1.25</v>
      </c>
      <c r="AG72">
        <f t="shared" si="21"/>
        <v>-2.8200000000000003</v>
      </c>
      <c r="AH72">
        <f t="shared" si="21"/>
        <v>-3.13</v>
      </c>
      <c r="AI72">
        <f t="shared" si="21"/>
        <v>-1.65</v>
      </c>
      <c r="AJ72">
        <f t="shared" si="21"/>
        <v>0.75</v>
      </c>
      <c r="AK72">
        <f t="shared" si="21"/>
        <v>0.53000000000000025</v>
      </c>
      <c r="AL72">
        <f t="shared" si="21"/>
        <v>0.25</v>
      </c>
      <c r="AM72">
        <f t="shared" si="20"/>
        <v>-0.32000000000000028</v>
      </c>
      <c r="AN72">
        <f t="shared" ref="AN72:AR79" si="23">Y72-K72</f>
        <v>-0.46999999999999975</v>
      </c>
      <c r="AO72">
        <f t="shared" si="23"/>
        <v>-2.2799999999999998</v>
      </c>
      <c r="AP72">
        <f t="shared" si="23"/>
        <v>-3.8</v>
      </c>
      <c r="AQ72">
        <f t="shared" si="23"/>
        <v>-3.9699999999999998</v>
      </c>
      <c r="AR72">
        <f t="shared" si="23"/>
        <v>-1.5100000000000002</v>
      </c>
      <c r="AT72">
        <f t="shared" si="22"/>
        <v>6.86</v>
      </c>
    </row>
    <row r="73" spans="1:46" x14ac:dyDescent="0.2">
      <c r="A73">
        <v>505</v>
      </c>
      <c r="B73">
        <v>1993</v>
      </c>
      <c r="C73" s="15">
        <v>1.41</v>
      </c>
      <c r="D73" s="15">
        <v>0.16</v>
      </c>
      <c r="E73" s="15">
        <v>0.35</v>
      </c>
      <c r="F73" s="15">
        <v>1.55</v>
      </c>
      <c r="G73" s="15">
        <v>3.11</v>
      </c>
      <c r="H73" s="15">
        <v>4.6500000000000004</v>
      </c>
      <c r="I73" s="15">
        <v>6.73</v>
      </c>
      <c r="J73" s="15">
        <v>7.41</v>
      </c>
      <c r="K73" s="15">
        <v>6.91</v>
      </c>
      <c r="L73" s="15">
        <v>4.26</v>
      </c>
      <c r="M73" s="15">
        <v>2.0699999999999998</v>
      </c>
      <c r="N73" s="15">
        <v>1.57</v>
      </c>
      <c r="O73">
        <f t="shared" si="19"/>
        <v>3.35</v>
      </c>
      <c r="P73">
        <v>1993</v>
      </c>
      <c r="Q73">
        <v>-3.56</v>
      </c>
      <c r="R73">
        <v>-1.54</v>
      </c>
      <c r="S73">
        <v>-1.1200000000000001</v>
      </c>
      <c r="T73">
        <v>1.42</v>
      </c>
      <c r="U73">
        <v>3.41</v>
      </c>
      <c r="V73">
        <v>5.0599999999999996</v>
      </c>
      <c r="W73">
        <v>5.75</v>
      </c>
      <c r="X73">
        <v>7.29</v>
      </c>
      <c r="Y73">
        <v>7.05</v>
      </c>
      <c r="Z73">
        <v>2.62</v>
      </c>
      <c r="AA73">
        <v>2.9</v>
      </c>
      <c r="AB73">
        <v>-1.67</v>
      </c>
      <c r="AC73">
        <v>2.2999999999999998</v>
      </c>
      <c r="AD73">
        <v>505</v>
      </c>
      <c r="AE73">
        <v>1993</v>
      </c>
      <c r="AF73">
        <f t="shared" si="21"/>
        <v>-4.97</v>
      </c>
      <c r="AG73">
        <f t="shared" si="21"/>
        <v>-1.7</v>
      </c>
      <c r="AH73">
        <f t="shared" si="21"/>
        <v>-1.4700000000000002</v>
      </c>
      <c r="AI73">
        <f t="shared" si="21"/>
        <v>-0.13000000000000012</v>
      </c>
      <c r="AJ73">
        <f t="shared" si="21"/>
        <v>0.30000000000000027</v>
      </c>
      <c r="AK73">
        <f t="shared" si="21"/>
        <v>0.40999999999999925</v>
      </c>
      <c r="AL73">
        <f t="shared" si="21"/>
        <v>-0.98000000000000043</v>
      </c>
      <c r="AM73">
        <f t="shared" si="20"/>
        <v>-0.12000000000000011</v>
      </c>
      <c r="AN73">
        <f t="shared" si="23"/>
        <v>0.13999999999999968</v>
      </c>
      <c r="AO73">
        <f t="shared" si="23"/>
        <v>-1.6399999999999997</v>
      </c>
      <c r="AP73">
        <f t="shared" si="23"/>
        <v>0.83000000000000007</v>
      </c>
      <c r="AQ73">
        <f t="shared" si="23"/>
        <v>-3.24</v>
      </c>
      <c r="AR73">
        <f t="shared" si="23"/>
        <v>-1.0500000000000003</v>
      </c>
      <c r="AT73">
        <f t="shared" si="22"/>
        <v>7.25</v>
      </c>
    </row>
    <row r="74" spans="1:46" x14ac:dyDescent="0.2">
      <c r="A74">
        <v>505</v>
      </c>
      <c r="B74">
        <v>1994</v>
      </c>
      <c r="C74" s="15">
        <v>1.7</v>
      </c>
      <c r="D74" s="15">
        <v>1.69</v>
      </c>
      <c r="E74" s="15">
        <v>1.1299999999999999</v>
      </c>
      <c r="F74" s="15">
        <v>1.43</v>
      </c>
      <c r="G74" s="15">
        <v>3.31</v>
      </c>
      <c r="H74" s="15">
        <v>5.97</v>
      </c>
      <c r="I74" s="15">
        <v>8.8800000000000008</v>
      </c>
      <c r="J74" s="15">
        <v>9.41</v>
      </c>
      <c r="K74" s="15">
        <v>7.41</v>
      </c>
      <c r="L74" s="15">
        <v>4.92</v>
      </c>
      <c r="M74" s="15">
        <v>3.82</v>
      </c>
      <c r="N74" s="15">
        <v>2.76</v>
      </c>
      <c r="O74">
        <f t="shared" si="19"/>
        <v>4.37</v>
      </c>
      <c r="P74">
        <v>1994</v>
      </c>
      <c r="Q74">
        <v>-2.6</v>
      </c>
      <c r="R74">
        <v>-0.43</v>
      </c>
      <c r="S74">
        <v>-1.99</v>
      </c>
      <c r="T74">
        <v>-0.04</v>
      </c>
      <c r="U74">
        <v>4.33</v>
      </c>
      <c r="V74">
        <v>5.9</v>
      </c>
      <c r="W74">
        <v>10.29</v>
      </c>
      <c r="X74">
        <v>9.14</v>
      </c>
      <c r="Y74">
        <v>5.5</v>
      </c>
      <c r="Z74">
        <v>1.0900000000000001</v>
      </c>
      <c r="AA74">
        <v>1.42</v>
      </c>
      <c r="AB74">
        <v>-1.32</v>
      </c>
      <c r="AC74">
        <v>2.61</v>
      </c>
      <c r="AD74">
        <v>505</v>
      </c>
      <c r="AE74">
        <v>1994</v>
      </c>
      <c r="AF74">
        <f t="shared" si="21"/>
        <v>-4.3</v>
      </c>
      <c r="AG74">
        <f t="shared" si="21"/>
        <v>-2.12</v>
      </c>
      <c r="AH74">
        <f t="shared" si="21"/>
        <v>-3.12</v>
      </c>
      <c r="AI74">
        <f t="shared" si="21"/>
        <v>-1.47</v>
      </c>
      <c r="AJ74">
        <f t="shared" si="21"/>
        <v>1.02</v>
      </c>
      <c r="AK74">
        <f t="shared" si="21"/>
        <v>-6.9999999999999396E-2</v>
      </c>
      <c r="AL74">
        <f t="shared" si="21"/>
        <v>1.4099999999999984</v>
      </c>
      <c r="AM74">
        <f t="shared" si="20"/>
        <v>-0.26999999999999957</v>
      </c>
      <c r="AN74">
        <f t="shared" si="23"/>
        <v>-1.9100000000000001</v>
      </c>
      <c r="AO74">
        <f t="shared" si="23"/>
        <v>-3.83</v>
      </c>
      <c r="AP74">
        <f t="shared" si="23"/>
        <v>-2.4</v>
      </c>
      <c r="AQ74">
        <f t="shared" si="23"/>
        <v>-4.08</v>
      </c>
      <c r="AR74">
        <f t="shared" si="23"/>
        <v>-1.7600000000000002</v>
      </c>
      <c r="AT74">
        <f t="shared" si="22"/>
        <v>8.2800000000000011</v>
      </c>
    </row>
    <row r="75" spans="1:46" x14ac:dyDescent="0.2">
      <c r="A75">
        <v>505</v>
      </c>
      <c r="B75">
        <v>1995</v>
      </c>
      <c r="C75" s="15">
        <v>1.61</v>
      </c>
      <c r="D75" s="15">
        <v>0.6</v>
      </c>
      <c r="E75" s="15">
        <v>0.41</v>
      </c>
      <c r="F75" s="15">
        <v>0.93</v>
      </c>
      <c r="G75" s="15">
        <v>2.0099999999999998</v>
      </c>
      <c r="H75" s="15">
        <v>4.5999999999999996</v>
      </c>
      <c r="I75" s="15">
        <v>6.4</v>
      </c>
      <c r="J75" s="15">
        <v>8.39</v>
      </c>
      <c r="K75" s="15">
        <v>7.19</v>
      </c>
      <c r="L75" s="15">
        <v>5.21</v>
      </c>
      <c r="M75" s="15">
        <v>3.13</v>
      </c>
      <c r="N75" s="15">
        <v>1.86</v>
      </c>
      <c r="O75">
        <f t="shared" si="19"/>
        <v>3.53</v>
      </c>
      <c r="P75">
        <v>1995</v>
      </c>
      <c r="Q75">
        <v>-2.67</v>
      </c>
      <c r="R75">
        <v>-2.9</v>
      </c>
      <c r="S75">
        <v>-2.69</v>
      </c>
      <c r="T75">
        <v>-1.27</v>
      </c>
      <c r="U75">
        <v>1.26</v>
      </c>
      <c r="V75">
        <v>7.78</v>
      </c>
      <c r="W75">
        <v>7.5</v>
      </c>
      <c r="X75">
        <v>9.76</v>
      </c>
      <c r="Y75">
        <v>5.71</v>
      </c>
      <c r="Z75">
        <v>2.64</v>
      </c>
      <c r="AA75">
        <v>0.21</v>
      </c>
      <c r="AB75">
        <v>-2.4500000000000002</v>
      </c>
      <c r="AC75">
        <v>1.91</v>
      </c>
      <c r="AD75">
        <v>505</v>
      </c>
      <c r="AE75">
        <v>1995</v>
      </c>
      <c r="AF75">
        <f t="shared" si="21"/>
        <v>-4.28</v>
      </c>
      <c r="AG75">
        <f t="shared" si="21"/>
        <v>-3.5</v>
      </c>
      <c r="AH75">
        <f t="shared" si="21"/>
        <v>-3.1</v>
      </c>
      <c r="AI75">
        <f t="shared" si="21"/>
        <v>-2.2000000000000002</v>
      </c>
      <c r="AJ75">
        <f t="shared" si="21"/>
        <v>-0.74999999999999978</v>
      </c>
      <c r="AK75">
        <f t="shared" si="21"/>
        <v>3.1800000000000006</v>
      </c>
      <c r="AL75">
        <f t="shared" si="21"/>
        <v>1.0999999999999996</v>
      </c>
      <c r="AM75">
        <f t="shared" si="20"/>
        <v>1.3699999999999992</v>
      </c>
      <c r="AN75">
        <f t="shared" si="23"/>
        <v>-1.4800000000000004</v>
      </c>
      <c r="AO75">
        <f t="shared" si="23"/>
        <v>-2.57</v>
      </c>
      <c r="AP75">
        <f t="shared" si="23"/>
        <v>-2.92</v>
      </c>
      <c r="AQ75">
        <f t="shared" si="23"/>
        <v>-4.3100000000000005</v>
      </c>
      <c r="AR75">
        <f t="shared" si="23"/>
        <v>-1.6199999999999999</v>
      </c>
      <c r="AT75">
        <f t="shared" si="22"/>
        <v>7.98</v>
      </c>
    </row>
    <row r="76" spans="1:46" x14ac:dyDescent="0.2">
      <c r="A76">
        <v>505</v>
      </c>
      <c r="B76">
        <v>1996</v>
      </c>
      <c r="C76" s="15">
        <v>1.38</v>
      </c>
      <c r="D76" s="15">
        <v>1.8</v>
      </c>
      <c r="E76" s="15">
        <v>1.81</v>
      </c>
      <c r="F76" s="15">
        <v>2.37</v>
      </c>
      <c r="G76" s="15">
        <v>3.91</v>
      </c>
      <c r="H76" s="15">
        <v>6.46</v>
      </c>
      <c r="I76" s="15">
        <v>8.9499999999999993</v>
      </c>
      <c r="J76" s="15">
        <v>9.18</v>
      </c>
      <c r="K76" s="15">
        <v>8.5500000000000007</v>
      </c>
      <c r="L76" s="15">
        <v>6.08</v>
      </c>
      <c r="M76" s="15">
        <v>1.91</v>
      </c>
      <c r="N76" s="15">
        <v>1.84</v>
      </c>
      <c r="O76">
        <f t="shared" si="19"/>
        <v>4.5199999999999996</v>
      </c>
      <c r="P76">
        <v>1996</v>
      </c>
      <c r="Q76">
        <v>-0.03</v>
      </c>
      <c r="R76">
        <v>-1.74</v>
      </c>
      <c r="S76">
        <v>1.43</v>
      </c>
      <c r="T76">
        <v>1.35</v>
      </c>
      <c r="U76">
        <v>3.6</v>
      </c>
      <c r="V76">
        <v>6.75</v>
      </c>
      <c r="W76">
        <v>9.75</v>
      </c>
      <c r="X76">
        <v>9.1</v>
      </c>
      <c r="Y76">
        <v>9.6</v>
      </c>
      <c r="Z76">
        <v>2.74</v>
      </c>
      <c r="AA76">
        <v>-3.4</v>
      </c>
      <c r="AB76">
        <v>-1.84</v>
      </c>
      <c r="AC76">
        <v>3.11</v>
      </c>
      <c r="AD76">
        <v>505</v>
      </c>
      <c r="AE76">
        <v>1996</v>
      </c>
      <c r="AF76">
        <f t="shared" si="21"/>
        <v>-1.41</v>
      </c>
      <c r="AG76">
        <f t="shared" si="21"/>
        <v>-3.54</v>
      </c>
      <c r="AH76">
        <f t="shared" si="21"/>
        <v>-0.38000000000000012</v>
      </c>
      <c r="AI76">
        <f t="shared" si="21"/>
        <v>-1.02</v>
      </c>
      <c r="AJ76">
        <f t="shared" si="21"/>
        <v>-0.31000000000000005</v>
      </c>
      <c r="AK76">
        <f t="shared" si="21"/>
        <v>0.29000000000000004</v>
      </c>
      <c r="AL76">
        <f t="shared" si="21"/>
        <v>0.80000000000000071</v>
      </c>
      <c r="AM76">
        <f t="shared" si="20"/>
        <v>-8.0000000000000071E-2</v>
      </c>
      <c r="AN76">
        <f t="shared" si="23"/>
        <v>1.0499999999999989</v>
      </c>
      <c r="AO76">
        <f t="shared" si="23"/>
        <v>-3.34</v>
      </c>
      <c r="AP76">
        <f t="shared" si="23"/>
        <v>-5.31</v>
      </c>
      <c r="AQ76">
        <f t="shared" si="23"/>
        <v>-3.68</v>
      </c>
      <c r="AR76">
        <f t="shared" si="23"/>
        <v>-1.4099999999999997</v>
      </c>
      <c r="AT76">
        <f t="shared" si="22"/>
        <v>7.8</v>
      </c>
    </row>
    <row r="77" spans="1:46" x14ac:dyDescent="0.2">
      <c r="A77">
        <v>505</v>
      </c>
      <c r="B77">
        <v>1997</v>
      </c>
      <c r="C77" s="15">
        <v>1.18</v>
      </c>
      <c r="D77" s="15">
        <v>0.99</v>
      </c>
      <c r="E77" s="15">
        <v>0.51</v>
      </c>
      <c r="F77" s="15">
        <v>1.22</v>
      </c>
      <c r="G77" s="15">
        <v>2.09</v>
      </c>
      <c r="H77" s="15">
        <v>4.21</v>
      </c>
      <c r="I77" s="15">
        <v>7.56</v>
      </c>
      <c r="J77" s="15">
        <v>8.44</v>
      </c>
      <c r="K77" s="15">
        <v>7.17</v>
      </c>
      <c r="L77" s="15">
        <v>5.35</v>
      </c>
      <c r="M77" s="15">
        <v>4.16</v>
      </c>
      <c r="N77" s="15">
        <v>3.84</v>
      </c>
      <c r="O77">
        <f t="shared" si="19"/>
        <v>3.89</v>
      </c>
      <c r="P77">
        <v>1997</v>
      </c>
      <c r="Q77">
        <v>-1.64</v>
      </c>
      <c r="R77">
        <v>-1.83</v>
      </c>
      <c r="S77">
        <v>-2.2999999999999998</v>
      </c>
      <c r="T77">
        <v>0.27</v>
      </c>
      <c r="U77">
        <v>2.14</v>
      </c>
      <c r="V77">
        <v>5.0999999999999996</v>
      </c>
      <c r="W77">
        <v>9.6999999999999993</v>
      </c>
      <c r="X77">
        <v>9.23</v>
      </c>
      <c r="Y77">
        <v>6.56</v>
      </c>
      <c r="Z77">
        <v>2.37</v>
      </c>
      <c r="AA77">
        <v>2.5099999999999998</v>
      </c>
      <c r="AB77">
        <v>0.86</v>
      </c>
      <c r="AC77">
        <v>2.75</v>
      </c>
      <c r="AD77">
        <v>505</v>
      </c>
      <c r="AE77">
        <v>1997</v>
      </c>
      <c r="AF77">
        <f t="shared" si="21"/>
        <v>-2.82</v>
      </c>
      <c r="AG77">
        <f t="shared" si="21"/>
        <v>-2.8200000000000003</v>
      </c>
      <c r="AH77">
        <f t="shared" si="21"/>
        <v>-2.8099999999999996</v>
      </c>
      <c r="AI77">
        <f t="shared" si="21"/>
        <v>-0.95</v>
      </c>
      <c r="AJ77">
        <f t="shared" si="21"/>
        <v>5.0000000000000266E-2</v>
      </c>
      <c r="AK77">
        <f t="shared" si="21"/>
        <v>0.88999999999999968</v>
      </c>
      <c r="AL77">
        <f t="shared" si="21"/>
        <v>2.1399999999999997</v>
      </c>
      <c r="AM77">
        <f t="shared" si="20"/>
        <v>0.79000000000000092</v>
      </c>
      <c r="AN77">
        <f t="shared" si="23"/>
        <v>-0.61000000000000032</v>
      </c>
      <c r="AO77">
        <f t="shared" si="23"/>
        <v>-2.9799999999999995</v>
      </c>
      <c r="AP77">
        <f t="shared" si="23"/>
        <v>-1.6500000000000004</v>
      </c>
      <c r="AQ77">
        <f t="shared" si="23"/>
        <v>-2.98</v>
      </c>
      <c r="AR77">
        <f t="shared" si="23"/>
        <v>-1.1400000000000001</v>
      </c>
      <c r="AT77">
        <f t="shared" si="22"/>
        <v>7.93</v>
      </c>
    </row>
    <row r="78" spans="1:46" x14ac:dyDescent="0.2">
      <c r="A78">
        <v>505</v>
      </c>
      <c r="B78">
        <v>1998</v>
      </c>
      <c r="C78" s="15">
        <v>3.33</v>
      </c>
      <c r="D78" s="15">
        <v>2.14</v>
      </c>
      <c r="E78" s="15">
        <v>0.9</v>
      </c>
      <c r="F78" s="15">
        <v>2.0299999999999998</v>
      </c>
      <c r="G78" s="15">
        <v>3.69</v>
      </c>
      <c r="H78" s="15">
        <v>5.51</v>
      </c>
      <c r="I78" s="15">
        <v>6.16</v>
      </c>
      <c r="J78" s="15">
        <v>7.58</v>
      </c>
      <c r="K78" s="15">
        <v>6.26</v>
      </c>
      <c r="L78" s="15">
        <v>4.2699999999999996</v>
      </c>
      <c r="M78" s="15">
        <v>3.49</v>
      </c>
      <c r="N78" s="15">
        <v>2.83</v>
      </c>
      <c r="O78">
        <f t="shared" si="19"/>
        <v>4.0199999999999996</v>
      </c>
      <c r="P78">
        <v>1998</v>
      </c>
      <c r="Q78">
        <v>-0.66</v>
      </c>
      <c r="R78">
        <v>-3.81</v>
      </c>
      <c r="S78">
        <v>-3.92</v>
      </c>
      <c r="T78">
        <v>-0.37</v>
      </c>
      <c r="U78">
        <v>4.6100000000000003</v>
      </c>
      <c r="V78">
        <v>4.72</v>
      </c>
      <c r="W78">
        <v>6.06</v>
      </c>
      <c r="X78">
        <v>8.56</v>
      </c>
      <c r="Y78">
        <v>5.82</v>
      </c>
      <c r="Z78">
        <v>1.89</v>
      </c>
      <c r="AA78">
        <v>0.55000000000000004</v>
      </c>
      <c r="AB78">
        <v>0.02</v>
      </c>
      <c r="AC78">
        <v>1.96</v>
      </c>
      <c r="AD78">
        <v>505</v>
      </c>
      <c r="AE78">
        <v>1998</v>
      </c>
      <c r="AF78">
        <f t="shared" si="21"/>
        <v>-3.99</v>
      </c>
      <c r="AG78">
        <f t="shared" si="21"/>
        <v>-5.95</v>
      </c>
      <c r="AH78">
        <f t="shared" si="21"/>
        <v>-4.82</v>
      </c>
      <c r="AI78">
        <f t="shared" si="21"/>
        <v>-2.4</v>
      </c>
      <c r="AJ78">
        <f t="shared" si="21"/>
        <v>0.92000000000000037</v>
      </c>
      <c r="AK78">
        <f t="shared" si="21"/>
        <v>-0.79</v>
      </c>
      <c r="AL78">
        <f t="shared" si="21"/>
        <v>-0.10000000000000053</v>
      </c>
      <c r="AM78">
        <f t="shared" si="20"/>
        <v>0.98000000000000043</v>
      </c>
      <c r="AN78">
        <f t="shared" si="23"/>
        <v>-0.4399999999999995</v>
      </c>
      <c r="AO78">
        <f t="shared" si="23"/>
        <v>-2.38</v>
      </c>
      <c r="AP78">
        <f t="shared" si="23"/>
        <v>-2.9400000000000004</v>
      </c>
      <c r="AQ78">
        <f t="shared" si="23"/>
        <v>-2.81</v>
      </c>
      <c r="AR78">
        <f t="shared" si="23"/>
        <v>-2.0599999999999996</v>
      </c>
      <c r="AT78">
        <f t="shared" si="22"/>
        <v>6.68</v>
      </c>
    </row>
    <row r="79" spans="1:46" x14ac:dyDescent="0.2">
      <c r="A79">
        <v>505</v>
      </c>
      <c r="B79">
        <v>1999</v>
      </c>
      <c r="C79" s="15">
        <v>1.87</v>
      </c>
      <c r="D79" s="15">
        <v>1.06</v>
      </c>
      <c r="E79" s="15">
        <v>0.41</v>
      </c>
      <c r="F79" s="15">
        <v>1.3</v>
      </c>
      <c r="G79" s="30">
        <f>ROUND(-(AJ77+AJ78+AJ80+AJ81)/4+U79,1)</f>
        <v>4</v>
      </c>
      <c r="H79" s="15">
        <v>5.67</v>
      </c>
      <c r="I79" s="15">
        <v>9.01</v>
      </c>
      <c r="J79" s="15">
        <v>9.74</v>
      </c>
      <c r="K79" s="15">
        <v>8.15</v>
      </c>
      <c r="L79" s="15">
        <v>5.53</v>
      </c>
      <c r="M79" s="15">
        <v>4.25</v>
      </c>
      <c r="N79" s="15">
        <v>2.71</v>
      </c>
      <c r="O79">
        <f t="shared" si="19"/>
        <v>4.4800000000000004</v>
      </c>
      <c r="P79">
        <v>1999</v>
      </c>
      <c r="Q79">
        <v>-0.96</v>
      </c>
      <c r="R79">
        <v>-1.98</v>
      </c>
      <c r="S79">
        <v>-2.31</v>
      </c>
      <c r="T79">
        <v>-0.74</v>
      </c>
      <c r="U79">
        <v>4.41</v>
      </c>
      <c r="V79">
        <v>8.32</v>
      </c>
      <c r="W79">
        <v>9.86</v>
      </c>
      <c r="X79">
        <v>9.8800000000000008</v>
      </c>
      <c r="Y79">
        <v>6.79</v>
      </c>
      <c r="Z79">
        <v>3.85</v>
      </c>
      <c r="AA79">
        <v>0.77</v>
      </c>
      <c r="AB79">
        <v>-1.71</v>
      </c>
      <c r="AC79">
        <v>3.02</v>
      </c>
      <c r="AD79">
        <v>505</v>
      </c>
      <c r="AE79">
        <v>1999</v>
      </c>
      <c r="AF79">
        <f t="shared" si="21"/>
        <v>-2.83</v>
      </c>
      <c r="AG79">
        <f t="shared" si="21"/>
        <v>-3.04</v>
      </c>
      <c r="AH79">
        <f t="shared" si="21"/>
        <v>-2.72</v>
      </c>
      <c r="AI79">
        <f t="shared" si="21"/>
        <v>-2.04</v>
      </c>
      <c r="AJ79">
        <f t="shared" si="21"/>
        <v>0.41000000000000014</v>
      </c>
      <c r="AK79">
        <f t="shared" si="21"/>
        <v>2.6500000000000004</v>
      </c>
      <c r="AL79">
        <f t="shared" si="21"/>
        <v>0.84999999999999964</v>
      </c>
      <c r="AM79">
        <f t="shared" si="20"/>
        <v>0.14000000000000057</v>
      </c>
      <c r="AN79">
        <f t="shared" ref="AN79:AQ83" si="24">Y79-K79</f>
        <v>-1.3600000000000003</v>
      </c>
      <c r="AO79">
        <f t="shared" si="24"/>
        <v>-1.6800000000000002</v>
      </c>
      <c r="AP79">
        <f t="shared" si="24"/>
        <v>-3.48</v>
      </c>
      <c r="AQ79">
        <f t="shared" si="24"/>
        <v>-4.42</v>
      </c>
      <c r="AR79">
        <f t="shared" si="23"/>
        <v>-1.4600000000000004</v>
      </c>
      <c r="AT79">
        <f t="shared" si="22"/>
        <v>9.33</v>
      </c>
    </row>
    <row r="80" spans="1:46" x14ac:dyDescent="0.2">
      <c r="A80">
        <v>505</v>
      </c>
      <c r="B80">
        <v>2000</v>
      </c>
      <c r="C80" s="15">
        <v>2.16</v>
      </c>
      <c r="D80" s="15">
        <v>1.49</v>
      </c>
      <c r="E80" s="15">
        <v>1.31</v>
      </c>
      <c r="F80" s="15">
        <v>1.51</v>
      </c>
      <c r="G80" s="15">
        <v>4.04</v>
      </c>
      <c r="H80" s="15">
        <v>5.26</v>
      </c>
      <c r="I80" s="15">
        <v>9.1999999999999993</v>
      </c>
      <c r="J80" s="15">
        <v>10.45</v>
      </c>
      <c r="K80" s="15">
        <v>8.66</v>
      </c>
      <c r="L80" s="15">
        <v>6.77</v>
      </c>
      <c r="M80" s="15">
        <v>4.87</v>
      </c>
      <c r="N80" s="15">
        <v>3.59</v>
      </c>
      <c r="O80">
        <f t="shared" si="19"/>
        <v>4.9400000000000004</v>
      </c>
      <c r="P80">
        <v>2000</v>
      </c>
      <c r="Q80">
        <v>-1.1499999999999999</v>
      </c>
      <c r="R80">
        <v>-2.09</v>
      </c>
      <c r="S80">
        <v>-1.48</v>
      </c>
      <c r="T80">
        <v>-1.05</v>
      </c>
      <c r="U80">
        <v>4.5999999999999996</v>
      </c>
      <c r="V80">
        <v>5.6</v>
      </c>
      <c r="W80">
        <v>10.27</v>
      </c>
      <c r="X80">
        <v>9.83</v>
      </c>
      <c r="Y80">
        <v>7.57</v>
      </c>
      <c r="Z80">
        <v>4.1100000000000003</v>
      </c>
      <c r="AA80">
        <v>1.1200000000000001</v>
      </c>
      <c r="AB80">
        <v>-0.57999999999999996</v>
      </c>
      <c r="AC80">
        <v>3.06</v>
      </c>
      <c r="AD80">
        <v>505</v>
      </c>
      <c r="AE80">
        <v>2000</v>
      </c>
      <c r="AF80">
        <f t="shared" si="21"/>
        <v>-3.31</v>
      </c>
      <c r="AG80">
        <f t="shared" si="21"/>
        <v>-3.58</v>
      </c>
      <c r="AH80">
        <f t="shared" si="21"/>
        <v>-2.79</v>
      </c>
      <c r="AI80">
        <f t="shared" si="21"/>
        <v>-2.56</v>
      </c>
      <c r="AJ80">
        <f t="shared" si="21"/>
        <v>0.55999999999999961</v>
      </c>
      <c r="AK80">
        <f t="shared" si="21"/>
        <v>0.33999999999999986</v>
      </c>
      <c r="AL80">
        <f t="shared" si="21"/>
        <v>1.0700000000000003</v>
      </c>
      <c r="AM80">
        <f t="shared" si="20"/>
        <v>-0.61999999999999922</v>
      </c>
      <c r="AN80">
        <f t="shared" si="24"/>
        <v>-1.0899999999999999</v>
      </c>
      <c r="AO80">
        <f t="shared" si="24"/>
        <v>-2.6599999999999993</v>
      </c>
      <c r="AP80">
        <f t="shared" si="24"/>
        <v>-3.75</v>
      </c>
      <c r="AQ80">
        <f t="shared" si="24"/>
        <v>-4.17</v>
      </c>
      <c r="AR80">
        <f>AC80-O80</f>
        <v>-1.8800000000000003</v>
      </c>
      <c r="AT80">
        <f t="shared" si="22"/>
        <v>9.1399999999999988</v>
      </c>
    </row>
    <row r="81" spans="1:46" x14ac:dyDescent="0.2">
      <c r="A81">
        <v>505</v>
      </c>
      <c r="B81">
        <v>2001</v>
      </c>
      <c r="C81" s="15">
        <v>2.54</v>
      </c>
      <c r="D81" s="15">
        <v>2.37</v>
      </c>
      <c r="E81" s="15">
        <v>1.52</v>
      </c>
      <c r="F81" s="15">
        <v>2.36</v>
      </c>
      <c r="G81" s="15">
        <v>4.2699999999999996</v>
      </c>
      <c r="H81" s="15">
        <v>5.97</v>
      </c>
      <c r="I81" s="15">
        <v>8.4</v>
      </c>
      <c r="J81" s="15">
        <v>8.74</v>
      </c>
      <c r="K81" s="15">
        <v>7.57</v>
      </c>
      <c r="L81" s="15">
        <v>6.48</v>
      </c>
      <c r="M81" s="15">
        <v>4.57</v>
      </c>
      <c r="N81" s="15">
        <v>3.42</v>
      </c>
      <c r="O81">
        <f t="shared" si="19"/>
        <v>4.8499999999999996</v>
      </c>
      <c r="P81">
        <v>2001</v>
      </c>
      <c r="Q81">
        <v>1.1499999999999999</v>
      </c>
      <c r="R81">
        <v>-1.1299999999999999</v>
      </c>
      <c r="S81">
        <v>-2.58</v>
      </c>
      <c r="T81">
        <v>0.03</v>
      </c>
      <c r="U81">
        <v>4.47</v>
      </c>
      <c r="V81">
        <v>5.24</v>
      </c>
      <c r="W81">
        <v>8.3000000000000007</v>
      </c>
      <c r="X81">
        <v>8.42</v>
      </c>
      <c r="Y81">
        <v>7.13</v>
      </c>
      <c r="Z81">
        <v>4.4400000000000004</v>
      </c>
      <c r="AA81">
        <v>0.16</v>
      </c>
      <c r="AB81">
        <v>-0.01</v>
      </c>
      <c r="AC81">
        <v>2.97</v>
      </c>
      <c r="AD81">
        <v>505</v>
      </c>
      <c r="AE81">
        <v>2001</v>
      </c>
      <c r="AF81">
        <f t="shared" si="21"/>
        <v>-1.3900000000000001</v>
      </c>
      <c r="AG81">
        <f t="shared" si="21"/>
        <v>-3.5</v>
      </c>
      <c r="AH81">
        <f t="shared" si="21"/>
        <v>-4.0999999999999996</v>
      </c>
      <c r="AI81">
        <f t="shared" si="21"/>
        <v>-2.33</v>
      </c>
      <c r="AJ81">
        <f t="shared" si="21"/>
        <v>0.20000000000000018</v>
      </c>
      <c r="AK81">
        <f t="shared" si="21"/>
        <v>-0.72999999999999954</v>
      </c>
      <c r="AL81">
        <f t="shared" si="21"/>
        <v>-9.9999999999999645E-2</v>
      </c>
      <c r="AM81">
        <f t="shared" si="20"/>
        <v>-0.32000000000000028</v>
      </c>
      <c r="AN81">
        <f t="shared" si="24"/>
        <v>-0.44000000000000039</v>
      </c>
      <c r="AO81">
        <f t="shared" si="24"/>
        <v>-2.04</v>
      </c>
      <c r="AP81">
        <f t="shared" si="24"/>
        <v>-4.41</v>
      </c>
      <c r="AQ81">
        <f t="shared" si="24"/>
        <v>-3.4299999999999997</v>
      </c>
      <c r="AR81">
        <f>AC81-O81</f>
        <v>-1.8799999999999994</v>
      </c>
      <c r="AT81">
        <f t="shared" si="22"/>
        <v>7.2200000000000006</v>
      </c>
    </row>
    <row r="82" spans="1:46" x14ac:dyDescent="0.2">
      <c r="A82">
        <v>505</v>
      </c>
      <c r="B82">
        <v>2002</v>
      </c>
      <c r="C82" s="15">
        <v>2.4</v>
      </c>
      <c r="D82" s="15">
        <v>1.44</v>
      </c>
      <c r="E82" s="15">
        <v>0.21</v>
      </c>
      <c r="F82" s="15">
        <v>2.23</v>
      </c>
      <c r="G82" s="15">
        <v>2.86</v>
      </c>
      <c r="H82" s="15">
        <v>4.95</v>
      </c>
      <c r="I82" s="15">
        <v>6.6</v>
      </c>
      <c r="J82" s="15">
        <v>8.6300000000000008</v>
      </c>
      <c r="K82" s="15">
        <v>8.1300000000000008</v>
      </c>
      <c r="L82" s="15">
        <v>6.31</v>
      </c>
      <c r="M82" s="15">
        <v>4.5599999999999996</v>
      </c>
      <c r="N82" s="15">
        <v>4.3099999999999996</v>
      </c>
      <c r="O82">
        <f t="shared" si="19"/>
        <v>4.3899999999999997</v>
      </c>
      <c r="P82">
        <v>2002</v>
      </c>
      <c r="Q82">
        <v>-7.0000000000000007E-2</v>
      </c>
      <c r="R82">
        <v>-3.71</v>
      </c>
      <c r="S82">
        <v>-2.91</v>
      </c>
      <c r="T82">
        <v>2.08</v>
      </c>
      <c r="U82">
        <v>3.01</v>
      </c>
      <c r="V82">
        <v>6.33</v>
      </c>
      <c r="W82">
        <v>8.4</v>
      </c>
      <c r="X82">
        <v>9.0500000000000007</v>
      </c>
      <c r="Y82">
        <v>7.87</v>
      </c>
      <c r="Z82">
        <v>4.12</v>
      </c>
      <c r="AA82">
        <v>3.86</v>
      </c>
      <c r="AB82">
        <v>2.1800000000000002</v>
      </c>
      <c r="AC82">
        <v>3.35</v>
      </c>
      <c r="AD82">
        <v>505</v>
      </c>
      <c r="AE82">
        <v>2002</v>
      </c>
      <c r="AF82">
        <f t="shared" si="21"/>
        <v>-2.4699999999999998</v>
      </c>
      <c r="AG82">
        <f t="shared" si="21"/>
        <v>-5.15</v>
      </c>
      <c r="AH82">
        <f t="shared" si="21"/>
        <v>-3.12</v>
      </c>
      <c r="AI82">
        <f t="shared" si="21"/>
        <v>-0.14999999999999991</v>
      </c>
      <c r="AJ82">
        <f t="shared" si="21"/>
        <v>0.14999999999999991</v>
      </c>
      <c r="AK82">
        <f t="shared" si="21"/>
        <v>1.38</v>
      </c>
      <c r="AL82">
        <f t="shared" si="21"/>
        <v>1.8000000000000007</v>
      </c>
      <c r="AM82">
        <f t="shared" si="20"/>
        <v>0.41999999999999993</v>
      </c>
      <c r="AN82">
        <f t="shared" si="24"/>
        <v>-0.26000000000000068</v>
      </c>
      <c r="AO82">
        <f t="shared" si="24"/>
        <v>-2.1899999999999995</v>
      </c>
      <c r="AP82">
        <f t="shared" si="24"/>
        <v>-0.69999999999999973</v>
      </c>
      <c r="AQ82">
        <f t="shared" si="24"/>
        <v>-2.1299999999999994</v>
      </c>
      <c r="AR82">
        <f>AC82-O82</f>
        <v>-1.0399999999999996</v>
      </c>
      <c r="AT82">
        <f t="shared" si="22"/>
        <v>8.42</v>
      </c>
    </row>
    <row r="83" spans="1:46" x14ac:dyDescent="0.2">
      <c r="A83">
        <v>505</v>
      </c>
      <c r="B83">
        <v>2003</v>
      </c>
      <c r="C83" s="15">
        <v>3.3</v>
      </c>
      <c r="D83" s="15">
        <v>3.17</v>
      </c>
      <c r="E83" s="15">
        <v>3.81</v>
      </c>
      <c r="F83" s="15">
        <v>4.3</v>
      </c>
      <c r="G83" s="15">
        <v>4.79</v>
      </c>
      <c r="H83" s="15">
        <v>6.73</v>
      </c>
      <c r="I83" s="15">
        <v>8.9600000000000009</v>
      </c>
      <c r="J83" s="15">
        <v>10.11</v>
      </c>
      <c r="K83" s="15">
        <v>9.57</v>
      </c>
      <c r="L83" s="15">
        <v>6.82</v>
      </c>
      <c r="M83" s="15">
        <v>5.41</v>
      </c>
      <c r="N83" s="15">
        <v>3.89</v>
      </c>
      <c r="O83">
        <f t="shared" si="19"/>
        <v>5.91</v>
      </c>
      <c r="P83">
        <v>2003</v>
      </c>
      <c r="Q83">
        <v>-1.38</v>
      </c>
      <c r="R83">
        <v>1.4</v>
      </c>
      <c r="S83">
        <v>2.5099999999999998</v>
      </c>
      <c r="T83">
        <v>4.2</v>
      </c>
      <c r="U83">
        <v>3.39</v>
      </c>
      <c r="V83">
        <v>7.68</v>
      </c>
      <c r="W83">
        <v>9.0399999999999991</v>
      </c>
      <c r="X83">
        <v>11.37</v>
      </c>
      <c r="Y83">
        <v>7.71</v>
      </c>
      <c r="Z83">
        <v>3.21</v>
      </c>
      <c r="AA83">
        <v>2.0299999999999998</v>
      </c>
      <c r="AB83">
        <v>-1.57</v>
      </c>
      <c r="AC83">
        <v>4.13</v>
      </c>
      <c r="AD83">
        <v>505</v>
      </c>
      <c r="AE83">
        <v>2003</v>
      </c>
      <c r="AF83">
        <f t="shared" si="21"/>
        <v>-4.68</v>
      </c>
      <c r="AG83">
        <f t="shared" si="21"/>
        <v>-1.77</v>
      </c>
      <c r="AH83">
        <f t="shared" si="21"/>
        <v>-1.3000000000000003</v>
      </c>
      <c r="AI83">
        <f t="shared" si="21"/>
        <v>-9.9999999999999645E-2</v>
      </c>
      <c r="AJ83">
        <f t="shared" si="21"/>
        <v>-1.4</v>
      </c>
      <c r="AK83">
        <f t="shared" si="21"/>
        <v>0.94999999999999929</v>
      </c>
      <c r="AL83">
        <f t="shared" si="21"/>
        <v>7.9999999999998295E-2</v>
      </c>
      <c r="AM83">
        <f t="shared" si="20"/>
        <v>1.2599999999999998</v>
      </c>
      <c r="AN83">
        <f t="shared" si="24"/>
        <v>-1.8600000000000003</v>
      </c>
      <c r="AO83">
        <f t="shared" si="24"/>
        <v>-3.6100000000000003</v>
      </c>
      <c r="AP83">
        <f t="shared" si="24"/>
        <v>-3.3800000000000003</v>
      </c>
      <c r="AQ83">
        <f t="shared" si="24"/>
        <v>-5.46</v>
      </c>
      <c r="AR83">
        <f>AC83-O83</f>
        <v>-1.7800000000000002</v>
      </c>
      <c r="AT83">
        <f t="shared" si="22"/>
        <v>6.9399999999999995</v>
      </c>
    </row>
    <row r="84" spans="1:46" x14ac:dyDescent="0.2">
      <c r="A84">
        <v>505</v>
      </c>
      <c r="B84">
        <v>2004</v>
      </c>
      <c r="C84" s="15">
        <v>2.86</v>
      </c>
      <c r="D84" s="15">
        <v>2.15</v>
      </c>
      <c r="E84" s="15">
        <v>2.5299999999999998</v>
      </c>
      <c r="F84" s="15">
        <v>3</v>
      </c>
      <c r="G84" s="15">
        <v>4.99</v>
      </c>
      <c r="H84" s="15">
        <v>7.3</v>
      </c>
      <c r="I84" s="15">
        <v>9.11</v>
      </c>
      <c r="J84" s="15">
        <v>10.81</v>
      </c>
      <c r="K84" s="15">
        <v>9.5299999999999994</v>
      </c>
      <c r="L84" s="15">
        <v>6.96</v>
      </c>
      <c r="M84" s="15">
        <v>4.41</v>
      </c>
      <c r="N84" s="15">
        <v>3.36</v>
      </c>
      <c r="O84">
        <f t="shared" si="19"/>
        <v>5.58</v>
      </c>
      <c r="P84">
        <v>2004</v>
      </c>
      <c r="AT84">
        <f t="shared" si="22"/>
        <v>8.66</v>
      </c>
    </row>
    <row r="85" spans="1:46" x14ac:dyDescent="0.2">
      <c r="A85">
        <v>505</v>
      </c>
      <c r="B85">
        <v>2005</v>
      </c>
      <c r="C85" s="15">
        <v>2.33</v>
      </c>
      <c r="D85" s="15">
        <v>2.09</v>
      </c>
      <c r="E85" s="15">
        <v>1.39</v>
      </c>
      <c r="F85" s="15">
        <v>2.4300000000000002</v>
      </c>
      <c r="G85" s="15">
        <v>3.51</v>
      </c>
      <c r="H85" s="15">
        <v>5.65</v>
      </c>
      <c r="I85" s="15">
        <v>7.8</v>
      </c>
      <c r="J85" s="15">
        <v>9.76</v>
      </c>
      <c r="K85" s="15">
        <v>6.96</v>
      </c>
      <c r="L85" s="15">
        <v>5</v>
      </c>
      <c r="M85" s="15">
        <v>3.85</v>
      </c>
      <c r="N85" s="15">
        <v>3.08</v>
      </c>
      <c r="O85">
        <f t="shared" si="19"/>
        <v>4.49</v>
      </c>
      <c r="P85">
        <v>2005</v>
      </c>
      <c r="AT85">
        <f t="shared" si="22"/>
        <v>8.3699999999999992</v>
      </c>
    </row>
    <row r="86" spans="1:46" x14ac:dyDescent="0.2">
      <c r="A86">
        <v>505</v>
      </c>
      <c r="B86">
        <v>2006</v>
      </c>
      <c r="C86" s="15">
        <v>2.98</v>
      </c>
      <c r="D86" s="15">
        <v>2.0099999999999998</v>
      </c>
      <c r="E86" s="15">
        <v>2.0099999999999998</v>
      </c>
      <c r="F86" s="15">
        <v>2.6</v>
      </c>
      <c r="G86" s="15">
        <v>4.5199999999999996</v>
      </c>
      <c r="H86" s="15">
        <v>6.67</v>
      </c>
      <c r="I86" s="15">
        <v>8.33</v>
      </c>
      <c r="J86" s="15">
        <v>8.83</v>
      </c>
      <c r="K86" s="15">
        <v>8.0500000000000007</v>
      </c>
      <c r="L86" s="15">
        <v>5.68</v>
      </c>
      <c r="M86" s="15">
        <v>3.37</v>
      </c>
      <c r="N86" s="15">
        <v>2.68</v>
      </c>
      <c r="O86">
        <f t="shared" si="19"/>
        <v>4.8099999999999996</v>
      </c>
      <c r="P86">
        <v>2006</v>
      </c>
      <c r="AT86">
        <f t="shared" si="22"/>
        <v>6.82</v>
      </c>
    </row>
    <row r="87" spans="1:46" x14ac:dyDescent="0.2">
      <c r="A87">
        <v>505</v>
      </c>
      <c r="B87">
        <v>2007</v>
      </c>
      <c r="C87" s="15">
        <v>2.31</v>
      </c>
      <c r="D87" s="15">
        <v>1.34</v>
      </c>
      <c r="E87" s="15">
        <v>1.61</v>
      </c>
      <c r="F87" s="15">
        <v>3.08</v>
      </c>
      <c r="G87" s="15">
        <v>4.71</v>
      </c>
      <c r="H87" s="15">
        <v>6.98</v>
      </c>
      <c r="I87" s="15">
        <v>7.77</v>
      </c>
      <c r="J87" s="15">
        <v>8.5299999999999994</v>
      </c>
      <c r="K87" s="15">
        <v>8.44</v>
      </c>
      <c r="L87" s="15">
        <v>5.63</v>
      </c>
      <c r="M87" s="15">
        <v>4.2300000000000004</v>
      </c>
      <c r="N87" s="15">
        <v>3.35</v>
      </c>
      <c r="O87">
        <f t="shared" si="19"/>
        <v>4.83</v>
      </c>
      <c r="P87">
        <v>2007</v>
      </c>
      <c r="AT87">
        <f t="shared" si="22"/>
        <v>7.1899999999999995</v>
      </c>
    </row>
    <row r="88" spans="1:46" x14ac:dyDescent="0.2">
      <c r="A88">
        <v>505</v>
      </c>
      <c r="B88">
        <v>2008</v>
      </c>
      <c r="C88" s="15"/>
      <c r="D88" s="15">
        <v>2.48</v>
      </c>
      <c r="E88" s="15">
        <v>2.38</v>
      </c>
      <c r="F88" s="15">
        <v>2.78</v>
      </c>
      <c r="G88" s="15"/>
      <c r="H88" s="15"/>
      <c r="I88" s="15"/>
      <c r="J88" s="15"/>
      <c r="K88" s="15"/>
      <c r="L88" s="15"/>
      <c r="M88" s="15"/>
      <c r="N88" s="15"/>
      <c r="P88">
        <v>2008</v>
      </c>
    </row>
    <row r="90" spans="1:46" x14ac:dyDescent="0.2">
      <c r="B90" t="s">
        <v>103</v>
      </c>
      <c r="C90">
        <f>ROUND(AVERAGE(C32:C83),2)</f>
        <v>1.67</v>
      </c>
      <c r="D90">
        <f t="shared" ref="D90:O90" si="25">ROUND(AVERAGE(D32:D83),2)</f>
        <v>1.21</v>
      </c>
      <c r="E90">
        <f t="shared" si="25"/>
        <v>1.02</v>
      </c>
      <c r="F90">
        <f t="shared" si="25"/>
        <v>1.61</v>
      </c>
      <c r="G90">
        <f t="shared" si="25"/>
        <v>3.3</v>
      </c>
      <c r="H90">
        <f t="shared" si="25"/>
        <v>5.69</v>
      </c>
      <c r="I90">
        <f t="shared" si="25"/>
        <v>7.92</v>
      </c>
      <c r="J90">
        <f t="shared" si="25"/>
        <v>8.57</v>
      </c>
      <c r="K90">
        <f t="shared" si="25"/>
        <v>7.24</v>
      </c>
      <c r="L90">
        <f t="shared" si="25"/>
        <v>5.37</v>
      </c>
      <c r="M90">
        <f t="shared" si="25"/>
        <v>3.75</v>
      </c>
      <c r="N90">
        <f t="shared" si="25"/>
        <v>2.52</v>
      </c>
      <c r="O90">
        <f t="shared" si="25"/>
        <v>4.16</v>
      </c>
      <c r="P90" t="s">
        <v>103</v>
      </c>
      <c r="Q90">
        <f>ROUND(AVERAGE(Q32:Q83),2)</f>
        <v>-1.81</v>
      </c>
      <c r="R90">
        <f t="shared" ref="R90:AC90" si="26">ROUND(AVERAGE(R32:R83),2)</f>
        <v>-1.74</v>
      </c>
      <c r="S90">
        <f t="shared" si="26"/>
        <v>-1.66</v>
      </c>
      <c r="T90">
        <f t="shared" si="26"/>
        <v>0.12</v>
      </c>
      <c r="U90">
        <f t="shared" si="26"/>
        <v>3.26</v>
      </c>
      <c r="V90">
        <f t="shared" si="26"/>
        <v>6.37</v>
      </c>
      <c r="W90">
        <f t="shared" si="26"/>
        <v>8.26</v>
      </c>
      <c r="X90">
        <f t="shared" si="26"/>
        <v>8.32</v>
      </c>
      <c r="Y90">
        <f t="shared" si="26"/>
        <v>5.91</v>
      </c>
      <c r="Z90">
        <f t="shared" si="26"/>
        <v>2.89</v>
      </c>
      <c r="AA90">
        <f t="shared" si="26"/>
        <v>0.24</v>
      </c>
      <c r="AB90">
        <f t="shared" si="26"/>
        <v>-1.39</v>
      </c>
      <c r="AC90">
        <f t="shared" si="26"/>
        <v>2.4</v>
      </c>
      <c r="AE90" t="s">
        <v>103</v>
      </c>
      <c r="AF90">
        <f>ROUND(AVERAGE(AF32:AF83),2)</f>
        <v>-3.48</v>
      </c>
      <c r="AG90">
        <f t="shared" ref="AG90:AR90" si="27">ROUND(AVERAGE(AG32:AG83),2)</f>
        <v>-2.95</v>
      </c>
      <c r="AH90">
        <f t="shared" si="27"/>
        <v>-2.68</v>
      </c>
      <c r="AI90">
        <f t="shared" si="27"/>
        <v>-1.49</v>
      </c>
      <c r="AJ90">
        <f t="shared" si="27"/>
        <v>-0.04</v>
      </c>
      <c r="AK90">
        <f t="shared" si="27"/>
        <v>0.67</v>
      </c>
      <c r="AL90">
        <f t="shared" si="27"/>
        <v>0.34</v>
      </c>
      <c r="AM90">
        <f t="shared" si="27"/>
        <v>-0.25</v>
      </c>
      <c r="AN90">
        <f t="shared" si="27"/>
        <v>-1.34</v>
      </c>
      <c r="AO90">
        <f t="shared" si="27"/>
        <v>-2.48</v>
      </c>
      <c r="AP90">
        <f t="shared" si="27"/>
        <v>-3.52</v>
      </c>
      <c r="AQ90">
        <f t="shared" si="27"/>
        <v>-3.91</v>
      </c>
      <c r="AR90">
        <f t="shared" si="27"/>
        <v>-1.76</v>
      </c>
    </row>
    <row r="91" spans="1:46" x14ac:dyDescent="0.2">
      <c r="B91" t="s">
        <v>104</v>
      </c>
      <c r="C91">
        <f>ROUND(STDEV(C32:C83),2)</f>
        <v>0.75</v>
      </c>
      <c r="D91">
        <f t="shared" ref="D91:O91" si="28">ROUND(STDEV(D32:D83),2)</f>
        <v>0.79</v>
      </c>
      <c r="E91">
        <f t="shared" si="28"/>
        <v>0.95</v>
      </c>
      <c r="F91">
        <f t="shared" si="28"/>
        <v>1.06</v>
      </c>
      <c r="G91">
        <f t="shared" si="28"/>
        <v>1.26</v>
      </c>
      <c r="H91">
        <f t="shared" si="28"/>
        <v>1.26</v>
      </c>
      <c r="I91">
        <f t="shared" si="28"/>
        <v>1.22</v>
      </c>
      <c r="J91">
        <f t="shared" si="28"/>
        <v>0.88</v>
      </c>
      <c r="K91">
        <f t="shared" si="28"/>
        <v>0.86</v>
      </c>
      <c r="L91">
        <f t="shared" si="28"/>
        <v>0.76</v>
      </c>
      <c r="M91">
        <f t="shared" si="28"/>
        <v>0.73</v>
      </c>
      <c r="N91">
        <f t="shared" si="28"/>
        <v>0.82</v>
      </c>
      <c r="O91">
        <f t="shared" si="28"/>
        <v>0.65</v>
      </c>
      <c r="P91" t="s">
        <v>104</v>
      </c>
      <c r="Q91">
        <f>ROUND(STDEV(Q32:Q83),2)</f>
        <v>1.94</v>
      </c>
      <c r="R91">
        <f t="shared" ref="R91:AC91" si="29">ROUND(STDEV(R32:R83),2)</f>
        <v>1.67</v>
      </c>
      <c r="S91">
        <f t="shared" si="29"/>
        <v>2.34</v>
      </c>
      <c r="T91">
        <f t="shared" si="29"/>
        <v>1.73</v>
      </c>
      <c r="U91">
        <f t="shared" si="29"/>
        <v>1.6</v>
      </c>
      <c r="V91">
        <f t="shared" si="29"/>
        <v>1.21</v>
      </c>
      <c r="W91">
        <f t="shared" si="29"/>
        <v>1.27</v>
      </c>
      <c r="X91">
        <f t="shared" si="29"/>
        <v>1.18</v>
      </c>
      <c r="Y91">
        <f t="shared" si="29"/>
        <v>1.43</v>
      </c>
      <c r="Z91">
        <f t="shared" si="29"/>
        <v>1.32</v>
      </c>
      <c r="AA91">
        <f t="shared" si="29"/>
        <v>1.85</v>
      </c>
      <c r="AB91">
        <f t="shared" si="29"/>
        <v>1.58</v>
      </c>
      <c r="AC91">
        <f t="shared" si="29"/>
        <v>0.85</v>
      </c>
      <c r="AE91" t="s">
        <v>104</v>
      </c>
      <c r="AF91">
        <f>ROUND(STDEV(AF32:AF83),2)</f>
        <v>1.55</v>
      </c>
      <c r="AG91">
        <f t="shared" ref="AG91:AR91" si="30">ROUND(STDEV(AG32:AG83),2)</f>
        <v>1.39</v>
      </c>
      <c r="AH91">
        <f t="shared" si="30"/>
        <v>1.69</v>
      </c>
      <c r="AI91">
        <f t="shared" si="30"/>
        <v>1.1299999999999999</v>
      </c>
      <c r="AJ91">
        <f t="shared" si="30"/>
        <v>0.92</v>
      </c>
      <c r="AK91">
        <f t="shared" si="30"/>
        <v>1.29</v>
      </c>
      <c r="AL91">
        <f t="shared" si="30"/>
        <v>0.98</v>
      </c>
      <c r="AM91">
        <f t="shared" si="30"/>
        <v>0.99</v>
      </c>
      <c r="AN91">
        <f t="shared" si="30"/>
        <v>0.99</v>
      </c>
      <c r="AO91">
        <f t="shared" si="30"/>
        <v>1.1299999999999999</v>
      </c>
      <c r="AP91">
        <f t="shared" si="30"/>
        <v>1.69</v>
      </c>
      <c r="AQ91">
        <f t="shared" si="30"/>
        <v>1.18</v>
      </c>
      <c r="AR91">
        <f t="shared" si="30"/>
        <v>0.4</v>
      </c>
    </row>
    <row r="92" spans="1:46" x14ac:dyDescent="0.2">
      <c r="B92" t="s">
        <v>120</v>
      </c>
      <c r="C92">
        <f>ROUND(AVERAGE(C2:C44),2)</f>
        <v>1.6</v>
      </c>
      <c r="D92">
        <f t="shared" ref="D92:N92" si="31">ROUND(AVERAGE(D2:D44),2)</f>
        <v>1.19</v>
      </c>
      <c r="E92">
        <f t="shared" si="31"/>
        <v>1.1499999999999999</v>
      </c>
      <c r="F92">
        <f t="shared" si="31"/>
        <v>2.0099999999999998</v>
      </c>
      <c r="G92">
        <f t="shared" si="31"/>
        <v>4.28</v>
      </c>
      <c r="H92">
        <f t="shared" si="31"/>
        <v>6.84</v>
      </c>
      <c r="I92">
        <f t="shared" si="31"/>
        <v>8.92</v>
      </c>
      <c r="J92">
        <f t="shared" si="31"/>
        <v>9.1300000000000008</v>
      </c>
      <c r="K92">
        <f t="shared" si="31"/>
        <v>7.39</v>
      </c>
      <c r="L92">
        <f t="shared" si="31"/>
        <v>5.29</v>
      </c>
      <c r="M92">
        <f t="shared" si="31"/>
        <v>3.76</v>
      </c>
      <c r="N92">
        <f t="shared" si="31"/>
        <v>2.65</v>
      </c>
      <c r="P92" t="s">
        <v>120</v>
      </c>
      <c r="Q92">
        <f>ROUND(AVERAGE(Q2:Q44),2)</f>
        <v>-1.27</v>
      </c>
      <c r="R92">
        <f t="shared" ref="R92:AB92" si="32">ROUND(AVERAGE(R2:R44),2)</f>
        <v>-1.46</v>
      </c>
      <c r="S92">
        <f t="shared" si="32"/>
        <v>-0.85</v>
      </c>
      <c r="T92">
        <f t="shared" si="32"/>
        <v>0.39</v>
      </c>
      <c r="U92">
        <f t="shared" si="32"/>
        <v>3.77</v>
      </c>
      <c r="V92">
        <f t="shared" si="32"/>
        <v>6.76</v>
      </c>
      <c r="W92">
        <f t="shared" si="32"/>
        <v>8.8699999999999992</v>
      </c>
      <c r="X92">
        <f t="shared" si="32"/>
        <v>8.43</v>
      </c>
      <c r="Y92">
        <f t="shared" si="32"/>
        <v>6.39</v>
      </c>
      <c r="Z92">
        <f t="shared" si="32"/>
        <v>3.11</v>
      </c>
      <c r="AA92">
        <f t="shared" si="32"/>
        <v>0.77</v>
      </c>
      <c r="AB92">
        <f t="shared" si="32"/>
        <v>-0.59</v>
      </c>
      <c r="AE92" t="s">
        <v>120</v>
      </c>
      <c r="AF92">
        <f t="shared" ref="AF92:AQ93" si="33">Q92-C92</f>
        <v>-2.87</v>
      </c>
      <c r="AG92">
        <f t="shared" si="33"/>
        <v>-2.65</v>
      </c>
      <c r="AH92">
        <f t="shared" si="33"/>
        <v>-2</v>
      </c>
      <c r="AI92">
        <f t="shared" si="33"/>
        <v>-1.6199999999999997</v>
      </c>
      <c r="AJ92">
        <f t="shared" si="33"/>
        <v>-0.51000000000000023</v>
      </c>
      <c r="AK92">
        <f t="shared" si="33"/>
        <v>-8.0000000000000071E-2</v>
      </c>
      <c r="AL92">
        <f t="shared" si="33"/>
        <v>-5.0000000000000711E-2</v>
      </c>
      <c r="AM92">
        <f t="shared" si="33"/>
        <v>-0.70000000000000107</v>
      </c>
      <c r="AN92">
        <f t="shared" si="33"/>
        <v>-1</v>
      </c>
      <c r="AO92">
        <f t="shared" si="33"/>
        <v>-2.1800000000000002</v>
      </c>
      <c r="AP92">
        <f t="shared" si="33"/>
        <v>-2.9899999999999998</v>
      </c>
      <c r="AQ92">
        <f t="shared" si="33"/>
        <v>-3.2399999999999998</v>
      </c>
    </row>
    <row r="93" spans="1:46" x14ac:dyDescent="0.2">
      <c r="B93" t="s">
        <v>121</v>
      </c>
      <c r="C93">
        <f>ROUND(AVERAGE(C45:C83),2)</f>
        <v>1.7</v>
      </c>
      <c r="D93">
        <f t="shared" ref="D93:N93" si="34">ROUND(AVERAGE(D45:D83),2)</f>
        <v>1.18</v>
      </c>
      <c r="E93">
        <f t="shared" si="34"/>
        <v>0.83</v>
      </c>
      <c r="F93">
        <f t="shared" si="34"/>
        <v>1.36</v>
      </c>
      <c r="G93">
        <f t="shared" si="34"/>
        <v>3.01</v>
      </c>
      <c r="H93">
        <f t="shared" si="34"/>
        <v>5.37</v>
      </c>
      <c r="I93">
        <f t="shared" si="34"/>
        <v>7.61</v>
      </c>
      <c r="J93">
        <f t="shared" si="34"/>
        <v>8.4700000000000006</v>
      </c>
      <c r="K93">
        <f t="shared" si="34"/>
        <v>7.19</v>
      </c>
      <c r="L93">
        <f t="shared" si="34"/>
        <v>5.36</v>
      </c>
      <c r="M93">
        <f t="shared" si="34"/>
        <v>3.69</v>
      </c>
      <c r="N93">
        <f t="shared" si="34"/>
        <v>2.5</v>
      </c>
      <c r="P93" t="s">
        <v>121</v>
      </c>
      <c r="Q93">
        <f>ROUND(AVERAGE(Q45:Q83),2)</f>
        <v>-1.93</v>
      </c>
      <c r="R93">
        <f t="shared" ref="R93:AB93" si="35">ROUND(AVERAGE(R45:R83),2)</f>
        <v>-1.93</v>
      </c>
      <c r="S93">
        <f t="shared" si="35"/>
        <v>-2.13</v>
      </c>
      <c r="T93">
        <f t="shared" si="35"/>
        <v>-7.0000000000000007E-2</v>
      </c>
      <c r="U93">
        <f t="shared" si="35"/>
        <v>3.09</v>
      </c>
      <c r="V93">
        <f t="shared" si="35"/>
        <v>6.31</v>
      </c>
      <c r="W93">
        <f t="shared" si="35"/>
        <v>8.19</v>
      </c>
      <c r="X93">
        <f t="shared" si="35"/>
        <v>8.4600000000000009</v>
      </c>
      <c r="Y93">
        <f t="shared" si="35"/>
        <v>5.76</v>
      </c>
      <c r="Z93">
        <f t="shared" si="35"/>
        <v>2.65</v>
      </c>
      <c r="AA93">
        <f t="shared" si="35"/>
        <v>-0.1</v>
      </c>
      <c r="AB93">
        <f t="shared" si="35"/>
        <v>-1.59</v>
      </c>
      <c r="AE93" t="s">
        <v>121</v>
      </c>
      <c r="AF93">
        <f t="shared" si="33"/>
        <v>-3.63</v>
      </c>
      <c r="AG93">
        <f t="shared" si="33"/>
        <v>-3.11</v>
      </c>
      <c r="AH93">
        <f t="shared" si="33"/>
        <v>-2.96</v>
      </c>
      <c r="AI93">
        <f t="shared" si="33"/>
        <v>-1.4300000000000002</v>
      </c>
      <c r="AJ93">
        <f t="shared" si="33"/>
        <v>8.0000000000000071E-2</v>
      </c>
      <c r="AK93">
        <f t="shared" si="33"/>
        <v>0.9399999999999995</v>
      </c>
      <c r="AL93">
        <f t="shared" si="33"/>
        <v>0.57999999999999918</v>
      </c>
      <c r="AM93">
        <f t="shared" si="33"/>
        <v>-9.9999999999997868E-3</v>
      </c>
      <c r="AN93">
        <f t="shared" si="33"/>
        <v>-1.4300000000000006</v>
      </c>
      <c r="AO93">
        <f t="shared" si="33"/>
        <v>-2.7100000000000004</v>
      </c>
      <c r="AP93">
        <f t="shared" si="33"/>
        <v>-3.79</v>
      </c>
      <c r="AQ93">
        <f t="shared" si="33"/>
        <v>-4.09</v>
      </c>
    </row>
    <row r="94" spans="1:46" x14ac:dyDescent="0.2">
      <c r="AF94">
        <f>MAX(AF2:AF83)</f>
        <v>-0.66999999999999993</v>
      </c>
    </row>
  </sheetData>
  <phoneticPr fontId="2" type="noConversion"/>
  <pageMargins left="0.75" right="0.75" top="1" bottom="1" header="0.5" footer="0.5"/>
  <headerFooter alignWithMargins="0"/>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T163"/>
  <sheetViews>
    <sheetView tabSelected="1" workbookViewId="0">
      <pane ySplit="510" topLeftCell="A118" activePane="bottomLeft"/>
      <selection activeCell="F1" sqref="F1:F1048576"/>
      <selection pane="bottomLeft" activeCell="G120" sqref="G120"/>
    </sheetView>
  </sheetViews>
  <sheetFormatPr defaultColWidth="5.5703125" defaultRowHeight="12.75" x14ac:dyDescent="0.2"/>
  <cols>
    <col min="3" max="5" width="5.5703125" style="15"/>
    <col min="6" max="6" width="5.28515625" style="15" customWidth="1"/>
    <col min="7" max="15" width="5.5703125" style="15"/>
    <col min="32" max="32" width="5.7109375" customWidth="1"/>
  </cols>
  <sheetData>
    <row r="1" spans="1:46" x14ac:dyDescent="0.2">
      <c r="A1" t="s">
        <v>112</v>
      </c>
      <c r="B1" t="s">
        <v>1</v>
      </c>
      <c r="C1" s="15" t="s">
        <v>2</v>
      </c>
      <c r="D1" s="15" t="s">
        <v>3</v>
      </c>
      <c r="E1" s="15" t="s">
        <v>4</v>
      </c>
      <c r="F1" s="15" t="s">
        <v>5</v>
      </c>
      <c r="G1" s="15" t="s">
        <v>6</v>
      </c>
      <c r="H1" s="15" t="s">
        <v>7</v>
      </c>
      <c r="I1" s="15" t="s">
        <v>8</v>
      </c>
      <c r="J1" s="15" t="s">
        <v>9</v>
      </c>
      <c r="K1" s="15" t="s">
        <v>10</v>
      </c>
      <c r="L1" s="15" t="s">
        <v>11</v>
      </c>
      <c r="M1" s="15" t="s">
        <v>12</v>
      </c>
      <c r="N1" s="15" t="s">
        <v>13</v>
      </c>
      <c r="O1" s="15"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6" x14ac:dyDescent="0.2">
      <c r="A2">
        <v>404</v>
      </c>
      <c r="B2">
        <v>1874</v>
      </c>
      <c r="C2" s="15" t="s">
        <v>113</v>
      </c>
      <c r="D2" s="15" t="s">
        <v>113</v>
      </c>
      <c r="E2" s="15" t="s">
        <v>113</v>
      </c>
      <c r="F2" s="15" t="s">
        <v>113</v>
      </c>
      <c r="G2" s="15">
        <v>4</v>
      </c>
      <c r="H2" s="15">
        <v>5.7</v>
      </c>
      <c r="I2" s="15">
        <v>8.3000000000000007</v>
      </c>
      <c r="J2" s="15">
        <v>8.3000000000000007</v>
      </c>
      <c r="K2" s="15">
        <v>8</v>
      </c>
      <c r="L2" s="15">
        <v>6.4</v>
      </c>
      <c r="M2" s="15">
        <v>5.3</v>
      </c>
      <c r="N2" s="15">
        <v>3.5</v>
      </c>
      <c r="O2" s="15" t="s">
        <v>113</v>
      </c>
      <c r="P2">
        <v>1874</v>
      </c>
      <c r="Q2">
        <v>-11.3</v>
      </c>
      <c r="R2">
        <v>-5.2</v>
      </c>
      <c r="S2">
        <v>-4.3</v>
      </c>
      <c r="T2">
        <v>-1.8</v>
      </c>
      <c r="U2">
        <v>3</v>
      </c>
      <c r="V2">
        <v>6.3</v>
      </c>
      <c r="W2">
        <v>7.54</v>
      </c>
      <c r="X2">
        <v>6.65</v>
      </c>
      <c r="Y2">
        <v>5.01</v>
      </c>
      <c r="Z2">
        <v>1.63</v>
      </c>
      <c r="AA2">
        <v>-0.1</v>
      </c>
      <c r="AB2">
        <v>-1.58</v>
      </c>
      <c r="AC2">
        <v>0.49</v>
      </c>
      <c r="AD2">
        <v>404</v>
      </c>
      <c r="AE2">
        <v>1874</v>
      </c>
      <c r="AF2" s="15" t="e">
        <f>C2-Q2</f>
        <v>#VALUE!</v>
      </c>
      <c r="AG2" s="15" t="e">
        <f t="shared" ref="AG2:AR17" si="0">D2-R2</f>
        <v>#VALUE!</v>
      </c>
      <c r="AH2" s="15" t="e">
        <f t="shared" si="0"/>
        <v>#VALUE!</v>
      </c>
      <c r="AI2" s="15" t="e">
        <f t="shared" si="0"/>
        <v>#VALUE!</v>
      </c>
      <c r="AJ2" s="15">
        <f t="shared" si="0"/>
        <v>1</v>
      </c>
      <c r="AK2" s="56">
        <f t="shared" si="0"/>
        <v>-0.59999999999999964</v>
      </c>
      <c r="AL2" s="15">
        <f t="shared" si="0"/>
        <v>0.76000000000000068</v>
      </c>
      <c r="AM2" s="15">
        <f t="shared" si="0"/>
        <v>1.6500000000000004</v>
      </c>
      <c r="AN2" s="15">
        <f t="shared" si="0"/>
        <v>2.99</v>
      </c>
      <c r="AO2" s="15">
        <f t="shared" si="0"/>
        <v>4.7700000000000005</v>
      </c>
      <c r="AP2" s="15">
        <f t="shared" si="0"/>
        <v>5.3999999999999995</v>
      </c>
      <c r="AQ2" s="15">
        <f t="shared" si="0"/>
        <v>5.08</v>
      </c>
      <c r="AR2" s="15" t="e">
        <f t="shared" si="0"/>
        <v>#VALUE!</v>
      </c>
    </row>
    <row r="3" spans="1:46" x14ac:dyDescent="0.2">
      <c r="A3">
        <v>404</v>
      </c>
      <c r="B3">
        <v>1875</v>
      </c>
      <c r="C3" s="15">
        <v>2.9</v>
      </c>
      <c r="D3" s="15">
        <v>2.8</v>
      </c>
      <c r="E3" s="15">
        <v>3.4</v>
      </c>
      <c r="F3" s="15">
        <v>3.7</v>
      </c>
      <c r="G3" s="15">
        <v>5.3</v>
      </c>
      <c r="H3" s="15">
        <v>6.3</v>
      </c>
      <c r="I3" s="15">
        <v>8.1</v>
      </c>
      <c r="J3" s="15">
        <v>8.8000000000000007</v>
      </c>
      <c r="K3" s="15">
        <v>7.5</v>
      </c>
      <c r="L3" s="15">
        <v>6.6</v>
      </c>
      <c r="M3" s="15">
        <v>5.3</v>
      </c>
      <c r="N3" s="15">
        <v>5.0999999999999996</v>
      </c>
      <c r="O3" s="15">
        <f>ROUND(AVERAGE(C3:N3),2)</f>
        <v>5.48</v>
      </c>
      <c r="P3">
        <v>1875</v>
      </c>
      <c r="Q3">
        <v>-2.2999999999999998</v>
      </c>
      <c r="R3">
        <v>0.18</v>
      </c>
      <c r="S3">
        <v>0.95</v>
      </c>
      <c r="T3">
        <v>1.78</v>
      </c>
      <c r="U3">
        <v>3.48</v>
      </c>
      <c r="V3">
        <v>4.5</v>
      </c>
      <c r="W3">
        <v>7.34</v>
      </c>
      <c r="X3">
        <v>8</v>
      </c>
      <c r="Y3">
        <v>5.91</v>
      </c>
      <c r="Z3">
        <v>3.88</v>
      </c>
      <c r="AA3">
        <v>-0.45</v>
      </c>
      <c r="AB3">
        <v>2.12</v>
      </c>
      <c r="AC3">
        <v>2.95</v>
      </c>
      <c r="AD3">
        <v>404</v>
      </c>
      <c r="AE3">
        <v>1875</v>
      </c>
      <c r="AF3" s="15">
        <f t="shared" ref="AF3:AF66" si="1">C3-Q3</f>
        <v>5.1999999999999993</v>
      </c>
      <c r="AG3" s="15">
        <f t="shared" si="0"/>
        <v>2.6199999999999997</v>
      </c>
      <c r="AH3" s="15">
        <f t="shared" si="0"/>
        <v>2.4500000000000002</v>
      </c>
      <c r="AI3" s="15">
        <f t="shared" si="0"/>
        <v>1.9200000000000002</v>
      </c>
      <c r="AJ3" s="15">
        <f t="shared" si="0"/>
        <v>1.8199999999999998</v>
      </c>
      <c r="AK3" s="15">
        <f t="shared" si="0"/>
        <v>1.7999999999999998</v>
      </c>
      <c r="AL3" s="15">
        <f t="shared" si="0"/>
        <v>0.75999999999999979</v>
      </c>
      <c r="AM3" s="15">
        <f t="shared" si="0"/>
        <v>0.80000000000000071</v>
      </c>
      <c r="AN3" s="15">
        <f t="shared" si="0"/>
        <v>1.5899999999999999</v>
      </c>
      <c r="AO3" s="15">
        <f t="shared" si="0"/>
        <v>2.7199999999999998</v>
      </c>
      <c r="AP3" s="15">
        <f t="shared" si="0"/>
        <v>5.75</v>
      </c>
      <c r="AQ3" s="15">
        <f t="shared" si="0"/>
        <v>2.9799999999999995</v>
      </c>
      <c r="AR3" s="15">
        <f t="shared" si="0"/>
        <v>2.5300000000000002</v>
      </c>
      <c r="AT3">
        <f t="shared" ref="AT3:AT64" si="2">MAX(C3:N3)-MIN(C3:N3)</f>
        <v>6.0000000000000009</v>
      </c>
    </row>
    <row r="4" spans="1:46" x14ac:dyDescent="0.2">
      <c r="A4" s="1">
        <v>404</v>
      </c>
      <c r="B4" s="1">
        <v>1876</v>
      </c>
      <c r="C4" s="15">
        <v>5.3</v>
      </c>
      <c r="D4" s="15">
        <v>4.0999999999999996</v>
      </c>
      <c r="E4" s="15">
        <v>2.7</v>
      </c>
      <c r="F4" s="15">
        <v>2</v>
      </c>
      <c r="G4" s="15">
        <v>3.6</v>
      </c>
      <c r="H4" s="15">
        <v>4.5999999999999996</v>
      </c>
      <c r="I4" s="15">
        <v>7.5</v>
      </c>
      <c r="J4" s="15">
        <v>9</v>
      </c>
      <c r="K4" s="15">
        <v>9</v>
      </c>
      <c r="L4" s="15">
        <v>7.8</v>
      </c>
      <c r="M4" s="15">
        <v>6.5</v>
      </c>
      <c r="N4" s="15">
        <v>5.9</v>
      </c>
      <c r="O4" s="15">
        <f>ROUND(AVERAGE(C4:N4),2)</f>
        <v>5.67</v>
      </c>
      <c r="P4">
        <v>1876</v>
      </c>
      <c r="Q4">
        <v>1.55</v>
      </c>
      <c r="R4">
        <v>-1.72</v>
      </c>
      <c r="S4">
        <v>-5.2</v>
      </c>
      <c r="T4">
        <v>-7.22</v>
      </c>
      <c r="U4">
        <v>3.03</v>
      </c>
      <c r="V4">
        <v>5.15</v>
      </c>
      <c r="W4">
        <v>6.94</v>
      </c>
      <c r="X4">
        <v>8.65</v>
      </c>
      <c r="Y4">
        <v>6.51</v>
      </c>
      <c r="Z4">
        <v>4.2300000000000004</v>
      </c>
      <c r="AA4">
        <v>1.8</v>
      </c>
      <c r="AB4">
        <v>1.07</v>
      </c>
      <c r="AC4">
        <v>2.0699999999999998</v>
      </c>
      <c r="AD4" s="1">
        <v>404</v>
      </c>
      <c r="AE4" s="1">
        <v>1876</v>
      </c>
      <c r="AF4" s="15">
        <f t="shared" si="1"/>
        <v>3.75</v>
      </c>
      <c r="AG4" s="15">
        <f t="shared" si="0"/>
        <v>5.8199999999999994</v>
      </c>
      <c r="AH4" s="15">
        <f t="shared" si="0"/>
        <v>7.9</v>
      </c>
      <c r="AI4" s="15">
        <f t="shared" si="0"/>
        <v>9.2199999999999989</v>
      </c>
      <c r="AJ4" s="15">
        <f t="shared" si="0"/>
        <v>0.57000000000000028</v>
      </c>
      <c r="AK4" s="56">
        <f t="shared" si="0"/>
        <v>-0.55000000000000071</v>
      </c>
      <c r="AL4" s="15">
        <f t="shared" si="0"/>
        <v>0.55999999999999961</v>
      </c>
      <c r="AM4" s="15">
        <f t="shared" si="0"/>
        <v>0.34999999999999964</v>
      </c>
      <c r="AN4" s="15">
        <f t="shared" si="0"/>
        <v>2.4900000000000002</v>
      </c>
      <c r="AO4" s="15">
        <f t="shared" si="0"/>
        <v>3.5699999999999994</v>
      </c>
      <c r="AP4" s="15">
        <f t="shared" si="0"/>
        <v>4.7</v>
      </c>
      <c r="AQ4" s="15">
        <f t="shared" si="0"/>
        <v>4.83</v>
      </c>
      <c r="AR4" s="15">
        <f t="shared" si="0"/>
        <v>3.6</v>
      </c>
      <c r="AT4">
        <f t="shared" si="2"/>
        <v>7</v>
      </c>
    </row>
    <row r="5" spans="1:46" x14ac:dyDescent="0.2">
      <c r="A5">
        <v>404</v>
      </c>
      <c r="B5">
        <v>1877</v>
      </c>
      <c r="C5" s="15">
        <v>4.8</v>
      </c>
      <c r="D5" s="15">
        <v>3.6</v>
      </c>
      <c r="E5" s="15">
        <v>2.8</v>
      </c>
      <c r="F5" s="15">
        <v>2.7</v>
      </c>
      <c r="G5" s="15">
        <v>4.4000000000000004</v>
      </c>
      <c r="H5" s="15">
        <v>5.0999999999999996</v>
      </c>
      <c r="I5" s="15">
        <v>6.5</v>
      </c>
      <c r="J5" s="15">
        <v>8.4</v>
      </c>
      <c r="K5" s="15">
        <v>8.6999999999999993</v>
      </c>
      <c r="L5" s="15">
        <v>6.6</v>
      </c>
      <c r="M5" s="15">
        <v>5.7</v>
      </c>
      <c r="N5" s="15">
        <v>4</v>
      </c>
      <c r="O5" s="15">
        <f>ROUND(AVERAGE(C5:N5),2)</f>
        <v>5.28</v>
      </c>
      <c r="P5">
        <v>1877</v>
      </c>
      <c r="Q5">
        <v>-1.2</v>
      </c>
      <c r="R5">
        <v>-3.52</v>
      </c>
      <c r="S5">
        <v>-4.1500000000000004</v>
      </c>
      <c r="T5">
        <v>-2.4700000000000002</v>
      </c>
      <c r="U5">
        <v>1.68</v>
      </c>
      <c r="V5">
        <v>3.9</v>
      </c>
      <c r="W5">
        <v>5.64</v>
      </c>
      <c r="X5">
        <v>6.55</v>
      </c>
      <c r="Y5">
        <v>7.26</v>
      </c>
      <c r="Z5">
        <v>2.23</v>
      </c>
      <c r="AA5">
        <v>-0.85</v>
      </c>
      <c r="AB5">
        <v>-1.58</v>
      </c>
      <c r="AC5">
        <v>1.1200000000000001</v>
      </c>
      <c r="AD5">
        <v>404</v>
      </c>
      <c r="AE5">
        <v>1877</v>
      </c>
      <c r="AF5" s="15">
        <f t="shared" si="1"/>
        <v>6</v>
      </c>
      <c r="AG5" s="15">
        <f t="shared" si="0"/>
        <v>7.12</v>
      </c>
      <c r="AH5" s="15">
        <f t="shared" si="0"/>
        <v>6.95</v>
      </c>
      <c r="AI5" s="15">
        <f t="shared" si="0"/>
        <v>5.17</v>
      </c>
      <c r="AJ5" s="15">
        <f t="shared" si="0"/>
        <v>2.7200000000000006</v>
      </c>
      <c r="AK5" s="15">
        <f t="shared" si="0"/>
        <v>1.1999999999999997</v>
      </c>
      <c r="AL5" s="15">
        <f t="shared" si="0"/>
        <v>0.86000000000000032</v>
      </c>
      <c r="AM5" s="15">
        <f t="shared" si="0"/>
        <v>1.8500000000000005</v>
      </c>
      <c r="AN5" s="15">
        <f t="shared" si="0"/>
        <v>1.4399999999999995</v>
      </c>
      <c r="AO5" s="15">
        <f t="shared" si="0"/>
        <v>4.3699999999999992</v>
      </c>
      <c r="AP5" s="15">
        <f t="shared" si="0"/>
        <v>6.55</v>
      </c>
      <c r="AQ5" s="15">
        <f t="shared" si="0"/>
        <v>5.58</v>
      </c>
      <c r="AR5" s="15">
        <f t="shared" si="0"/>
        <v>4.16</v>
      </c>
      <c r="AT5">
        <f t="shared" si="2"/>
        <v>5.9999999999999991</v>
      </c>
    </row>
    <row r="6" spans="1:46" x14ac:dyDescent="0.2">
      <c r="A6" s="1">
        <v>404</v>
      </c>
      <c r="B6" s="1">
        <v>1878</v>
      </c>
      <c r="C6" s="15">
        <v>2.2999999999999998</v>
      </c>
      <c r="D6" s="15">
        <v>1.8</v>
      </c>
      <c r="E6" s="15">
        <v>1.3</v>
      </c>
      <c r="F6" s="15">
        <v>1.2</v>
      </c>
      <c r="G6" s="15">
        <v>2.8</v>
      </c>
      <c r="H6" s="15">
        <v>5.6</v>
      </c>
      <c r="I6" s="15">
        <v>8.6999999999999993</v>
      </c>
      <c r="J6" s="15">
        <v>10.199999999999999</v>
      </c>
      <c r="K6" s="15">
        <v>9.1</v>
      </c>
      <c r="L6" s="15">
        <v>6.9</v>
      </c>
      <c r="M6" s="15">
        <v>5</v>
      </c>
      <c r="N6" s="15">
        <v>0.9</v>
      </c>
      <c r="O6" s="15">
        <f>ROUND(AVERAGE(C6:N6),2)</f>
        <v>4.6500000000000004</v>
      </c>
      <c r="P6">
        <v>1878</v>
      </c>
      <c r="Q6">
        <v>-2.95</v>
      </c>
      <c r="R6">
        <v>-2.72</v>
      </c>
      <c r="S6">
        <v>-4.6500000000000004</v>
      </c>
      <c r="T6">
        <v>-2.17</v>
      </c>
      <c r="U6">
        <v>0.33</v>
      </c>
      <c r="V6">
        <v>6.75</v>
      </c>
      <c r="W6">
        <v>9.34</v>
      </c>
      <c r="X6">
        <v>8.85</v>
      </c>
      <c r="Y6">
        <v>5.66</v>
      </c>
      <c r="Z6">
        <v>1.18</v>
      </c>
      <c r="AA6">
        <v>-0.6</v>
      </c>
      <c r="AB6">
        <v>-6.28</v>
      </c>
      <c r="AC6">
        <v>1.06</v>
      </c>
      <c r="AD6" s="1">
        <v>404</v>
      </c>
      <c r="AE6" s="1">
        <v>1878</v>
      </c>
      <c r="AF6" s="15">
        <f t="shared" si="1"/>
        <v>5.25</v>
      </c>
      <c r="AG6" s="15">
        <f t="shared" si="0"/>
        <v>4.5200000000000005</v>
      </c>
      <c r="AH6" s="15">
        <f t="shared" si="0"/>
        <v>5.95</v>
      </c>
      <c r="AI6" s="15">
        <f t="shared" si="0"/>
        <v>3.37</v>
      </c>
      <c r="AJ6" s="15">
        <f t="shared" si="0"/>
        <v>2.4699999999999998</v>
      </c>
      <c r="AK6" s="56">
        <f t="shared" si="0"/>
        <v>-1.1500000000000004</v>
      </c>
      <c r="AL6" s="15">
        <f t="shared" si="0"/>
        <v>-0.64000000000000057</v>
      </c>
      <c r="AM6" s="15">
        <f t="shared" si="0"/>
        <v>1.3499999999999996</v>
      </c>
      <c r="AN6" s="15">
        <f t="shared" si="0"/>
        <v>3.4399999999999995</v>
      </c>
      <c r="AO6" s="15">
        <f t="shared" si="0"/>
        <v>5.7200000000000006</v>
      </c>
      <c r="AP6" s="15">
        <f t="shared" si="0"/>
        <v>5.6</v>
      </c>
      <c r="AQ6" s="15">
        <f t="shared" si="0"/>
        <v>7.1800000000000006</v>
      </c>
      <c r="AR6" s="15">
        <f t="shared" si="0"/>
        <v>3.5900000000000003</v>
      </c>
      <c r="AT6">
        <f t="shared" si="2"/>
        <v>9.2999999999999989</v>
      </c>
    </row>
    <row r="7" spans="1:46" x14ac:dyDescent="0.2">
      <c r="A7">
        <v>404</v>
      </c>
      <c r="B7">
        <v>1879</v>
      </c>
      <c r="C7" s="15">
        <v>1.4</v>
      </c>
      <c r="D7" s="15">
        <v>1.8</v>
      </c>
      <c r="E7" s="15">
        <v>1.3</v>
      </c>
      <c r="F7" s="15">
        <v>2.9</v>
      </c>
      <c r="G7" s="15">
        <v>4.3</v>
      </c>
      <c r="H7" s="15">
        <v>6.1</v>
      </c>
      <c r="I7" s="15">
        <v>7.2</v>
      </c>
      <c r="J7" s="15">
        <v>9.1</v>
      </c>
      <c r="K7" s="15">
        <v>8.5</v>
      </c>
      <c r="L7" s="15">
        <v>7.9</v>
      </c>
      <c r="M7" s="15">
        <v>6.6</v>
      </c>
      <c r="N7" s="15">
        <v>5.8</v>
      </c>
      <c r="O7" s="15">
        <f>ROUND(AVERAGE(C7:N7),2)</f>
        <v>5.24</v>
      </c>
      <c r="P7">
        <v>1879</v>
      </c>
      <c r="Q7">
        <v>-0.95</v>
      </c>
      <c r="R7">
        <v>-3.52</v>
      </c>
      <c r="S7">
        <v>-3.65</v>
      </c>
      <c r="T7">
        <v>-0.62</v>
      </c>
      <c r="U7">
        <v>2.33</v>
      </c>
      <c r="V7">
        <v>5.2</v>
      </c>
      <c r="W7">
        <v>5.54</v>
      </c>
      <c r="X7">
        <v>8.35</v>
      </c>
      <c r="Y7">
        <v>5.66</v>
      </c>
      <c r="Z7">
        <v>4.03</v>
      </c>
      <c r="AA7">
        <v>1.85</v>
      </c>
      <c r="AB7">
        <v>0.92</v>
      </c>
      <c r="AC7">
        <v>2.1</v>
      </c>
      <c r="AD7">
        <v>404</v>
      </c>
      <c r="AE7">
        <v>1879</v>
      </c>
      <c r="AF7" s="15">
        <f t="shared" si="1"/>
        <v>2.3499999999999996</v>
      </c>
      <c r="AG7" s="15">
        <f t="shared" si="0"/>
        <v>5.32</v>
      </c>
      <c r="AH7" s="15">
        <f t="shared" si="0"/>
        <v>4.95</v>
      </c>
      <c r="AI7" s="15">
        <f t="shared" si="0"/>
        <v>3.52</v>
      </c>
      <c r="AJ7" s="15">
        <f t="shared" si="0"/>
        <v>1.9699999999999998</v>
      </c>
      <c r="AK7" s="15">
        <f t="shared" si="0"/>
        <v>0.89999999999999947</v>
      </c>
      <c r="AL7" s="15">
        <f t="shared" si="0"/>
        <v>1.6600000000000001</v>
      </c>
      <c r="AM7" s="15">
        <f t="shared" si="0"/>
        <v>0.75</v>
      </c>
      <c r="AN7" s="15">
        <f t="shared" si="0"/>
        <v>2.84</v>
      </c>
      <c r="AO7" s="15">
        <f t="shared" si="0"/>
        <v>3.87</v>
      </c>
      <c r="AP7" s="15">
        <f t="shared" si="0"/>
        <v>4.75</v>
      </c>
      <c r="AQ7" s="15">
        <f t="shared" si="0"/>
        <v>4.88</v>
      </c>
      <c r="AR7" s="15">
        <f t="shared" si="0"/>
        <v>3.14</v>
      </c>
      <c r="AT7">
        <f t="shared" si="2"/>
        <v>7.8</v>
      </c>
    </row>
    <row r="8" spans="1:46" x14ac:dyDescent="0.2">
      <c r="A8">
        <v>404</v>
      </c>
      <c r="B8">
        <v>1880</v>
      </c>
      <c r="C8" s="15" t="s">
        <v>113</v>
      </c>
      <c r="D8" s="15" t="s">
        <v>113</v>
      </c>
      <c r="E8" s="15" t="s">
        <v>113</v>
      </c>
      <c r="F8" s="15" t="s">
        <v>113</v>
      </c>
      <c r="G8" s="15" t="s">
        <v>113</v>
      </c>
      <c r="H8" s="15">
        <v>8</v>
      </c>
      <c r="I8" s="15">
        <v>10</v>
      </c>
      <c r="J8" s="15">
        <v>9.6999999999999993</v>
      </c>
      <c r="K8" s="15">
        <v>8.1999999999999993</v>
      </c>
      <c r="L8" s="15">
        <v>5.7</v>
      </c>
      <c r="M8" s="15">
        <v>2.8</v>
      </c>
      <c r="N8" s="15">
        <v>0.7</v>
      </c>
      <c r="O8" s="15" t="s">
        <v>113</v>
      </c>
      <c r="P8">
        <v>1880</v>
      </c>
      <c r="Q8">
        <v>0.5</v>
      </c>
      <c r="R8">
        <v>-1.17</v>
      </c>
      <c r="S8">
        <v>1.3</v>
      </c>
      <c r="T8">
        <v>3.33</v>
      </c>
      <c r="U8">
        <v>3.73</v>
      </c>
      <c r="V8">
        <v>7.1</v>
      </c>
      <c r="W8">
        <v>10.24</v>
      </c>
      <c r="X8">
        <v>10.8</v>
      </c>
      <c r="Y8">
        <v>5.01</v>
      </c>
      <c r="Z8">
        <v>0.88</v>
      </c>
      <c r="AA8">
        <v>-3.8</v>
      </c>
      <c r="AB8">
        <v>-8.7799999999999994</v>
      </c>
      <c r="AC8">
        <v>2.4300000000000002</v>
      </c>
      <c r="AD8">
        <v>404</v>
      </c>
      <c r="AE8">
        <v>1880</v>
      </c>
      <c r="AF8" s="15" t="e">
        <f t="shared" si="1"/>
        <v>#VALUE!</v>
      </c>
      <c r="AG8" s="15" t="e">
        <f t="shared" si="0"/>
        <v>#VALUE!</v>
      </c>
      <c r="AH8" s="15" t="e">
        <f t="shared" si="0"/>
        <v>#VALUE!</v>
      </c>
      <c r="AI8" s="15" t="e">
        <f t="shared" si="0"/>
        <v>#VALUE!</v>
      </c>
      <c r="AJ8" s="15" t="e">
        <f t="shared" si="0"/>
        <v>#VALUE!</v>
      </c>
      <c r="AK8" s="15">
        <f t="shared" si="0"/>
        <v>0.90000000000000036</v>
      </c>
      <c r="AL8" s="56">
        <f t="shared" si="0"/>
        <v>-0.24000000000000021</v>
      </c>
      <c r="AM8" s="56">
        <f t="shared" si="0"/>
        <v>-1.1000000000000014</v>
      </c>
      <c r="AN8" s="15">
        <f t="shared" si="0"/>
        <v>3.1899999999999995</v>
      </c>
      <c r="AO8" s="15">
        <f t="shared" si="0"/>
        <v>4.82</v>
      </c>
      <c r="AP8" s="15">
        <f t="shared" si="0"/>
        <v>6.6</v>
      </c>
      <c r="AQ8" s="15">
        <f t="shared" si="0"/>
        <v>9.4799999999999986</v>
      </c>
      <c r="AR8" s="15" t="e">
        <f t="shared" si="0"/>
        <v>#VALUE!</v>
      </c>
    </row>
    <row r="9" spans="1:46" x14ac:dyDescent="0.2">
      <c r="A9" s="1">
        <v>404</v>
      </c>
      <c r="B9" s="1">
        <v>1881</v>
      </c>
      <c r="C9" s="15" t="s">
        <v>113</v>
      </c>
      <c r="D9" s="15" t="s">
        <v>113</v>
      </c>
      <c r="E9" s="15" t="s">
        <v>113</v>
      </c>
      <c r="F9" s="15" t="s">
        <v>113</v>
      </c>
      <c r="G9" s="15" t="s">
        <v>113</v>
      </c>
      <c r="H9" s="15">
        <v>3.9</v>
      </c>
      <c r="I9" s="15">
        <v>6.5</v>
      </c>
      <c r="J9" s="15">
        <v>7.3</v>
      </c>
      <c r="K9" s="15">
        <v>8.1999999999999993</v>
      </c>
      <c r="L9" s="15">
        <v>6.5</v>
      </c>
      <c r="M9" s="15">
        <v>5.7</v>
      </c>
      <c r="N9" s="15">
        <v>4.2</v>
      </c>
      <c r="O9" s="15" t="s">
        <v>113</v>
      </c>
      <c r="P9">
        <v>1881</v>
      </c>
      <c r="Q9">
        <v>-13.1</v>
      </c>
      <c r="R9">
        <v>-10.82</v>
      </c>
      <c r="S9">
        <v>-17</v>
      </c>
      <c r="T9">
        <v>-1.47</v>
      </c>
      <c r="U9">
        <v>1.98</v>
      </c>
      <c r="V9">
        <v>5.05</v>
      </c>
      <c r="W9">
        <v>6.29</v>
      </c>
      <c r="X9">
        <v>5.75</v>
      </c>
      <c r="Y9">
        <v>7.76</v>
      </c>
      <c r="Z9">
        <v>4.08</v>
      </c>
      <c r="AA9">
        <v>1.4</v>
      </c>
      <c r="AB9">
        <v>-0.23</v>
      </c>
      <c r="AC9">
        <v>-0.86</v>
      </c>
      <c r="AD9" s="1">
        <v>404</v>
      </c>
      <c r="AE9" s="1">
        <v>1881</v>
      </c>
      <c r="AF9" s="15" t="e">
        <f t="shared" si="1"/>
        <v>#VALUE!</v>
      </c>
      <c r="AG9" s="15" t="e">
        <f t="shared" si="0"/>
        <v>#VALUE!</v>
      </c>
      <c r="AH9" s="15" t="e">
        <f t="shared" si="0"/>
        <v>#VALUE!</v>
      </c>
      <c r="AI9" s="15" t="e">
        <f t="shared" si="0"/>
        <v>#VALUE!</v>
      </c>
      <c r="AJ9" s="15" t="e">
        <f t="shared" si="0"/>
        <v>#VALUE!</v>
      </c>
      <c r="AK9" s="56">
        <f t="shared" si="0"/>
        <v>-1.1499999999999999</v>
      </c>
      <c r="AL9" s="15">
        <f t="shared" si="0"/>
        <v>0.20999999999999996</v>
      </c>
      <c r="AM9" s="15">
        <f t="shared" si="0"/>
        <v>1.5499999999999998</v>
      </c>
      <c r="AN9" s="15">
        <f t="shared" si="0"/>
        <v>0.4399999999999995</v>
      </c>
      <c r="AO9" s="15">
        <f t="shared" si="0"/>
        <v>2.42</v>
      </c>
      <c r="AP9" s="15">
        <f t="shared" si="0"/>
        <v>4.3000000000000007</v>
      </c>
      <c r="AQ9" s="15">
        <f t="shared" si="0"/>
        <v>4.4300000000000006</v>
      </c>
      <c r="AR9" s="15" t="e">
        <f t="shared" si="0"/>
        <v>#VALUE!</v>
      </c>
    </row>
    <row r="10" spans="1:46" x14ac:dyDescent="0.2">
      <c r="A10">
        <v>404</v>
      </c>
      <c r="B10">
        <v>1882</v>
      </c>
      <c r="C10" s="15">
        <v>2.8</v>
      </c>
      <c r="D10" s="15">
        <v>0.9</v>
      </c>
      <c r="E10" s="15">
        <v>-0.2</v>
      </c>
      <c r="F10" s="15">
        <v>-0.1</v>
      </c>
      <c r="G10" s="15">
        <v>1</v>
      </c>
      <c r="H10" s="15">
        <v>1.5</v>
      </c>
      <c r="I10" s="15">
        <v>2.5</v>
      </c>
      <c r="J10" s="15">
        <v>2</v>
      </c>
      <c r="K10" s="15">
        <v>3.3</v>
      </c>
      <c r="L10" s="15">
        <v>4.2</v>
      </c>
      <c r="M10" s="15">
        <v>4.2</v>
      </c>
      <c r="N10" s="15">
        <v>3.3</v>
      </c>
      <c r="O10" s="15">
        <f t="shared" ref="O10:O25" si="3">ROUND(AVERAGE(C10:N10),2)</f>
        <v>2.12</v>
      </c>
      <c r="P10">
        <v>1882</v>
      </c>
      <c r="Q10">
        <v>-1.9</v>
      </c>
      <c r="R10">
        <v>-6.62</v>
      </c>
      <c r="S10">
        <v>-5.55</v>
      </c>
      <c r="T10">
        <v>-4.97</v>
      </c>
      <c r="U10">
        <v>-0.42</v>
      </c>
      <c r="V10">
        <v>1.7</v>
      </c>
      <c r="W10">
        <v>3.79</v>
      </c>
      <c r="X10">
        <v>2.35</v>
      </c>
      <c r="Y10">
        <v>3.61</v>
      </c>
      <c r="Z10">
        <v>4.4800000000000004</v>
      </c>
      <c r="AA10">
        <v>0.2</v>
      </c>
      <c r="AB10">
        <v>-1.83</v>
      </c>
      <c r="AC10">
        <v>-0.43</v>
      </c>
      <c r="AD10">
        <v>404</v>
      </c>
      <c r="AE10">
        <v>1882</v>
      </c>
      <c r="AF10" s="15">
        <f t="shared" si="1"/>
        <v>4.6999999999999993</v>
      </c>
      <c r="AG10" s="15">
        <f t="shared" si="0"/>
        <v>7.5200000000000005</v>
      </c>
      <c r="AH10" s="15">
        <f t="shared" si="0"/>
        <v>5.35</v>
      </c>
      <c r="AI10" s="15">
        <f t="shared" si="0"/>
        <v>4.87</v>
      </c>
      <c r="AJ10" s="15">
        <f t="shared" si="0"/>
        <v>1.42</v>
      </c>
      <c r="AK10" s="56">
        <f t="shared" si="0"/>
        <v>-0.19999999999999996</v>
      </c>
      <c r="AL10" s="56">
        <f t="shared" si="0"/>
        <v>-1.29</v>
      </c>
      <c r="AM10" s="56">
        <f t="shared" si="0"/>
        <v>-0.35000000000000009</v>
      </c>
      <c r="AN10" s="56">
        <f t="shared" si="0"/>
        <v>-0.31000000000000005</v>
      </c>
      <c r="AO10" s="56">
        <f t="shared" si="0"/>
        <v>-0.28000000000000025</v>
      </c>
      <c r="AP10" s="15">
        <f t="shared" si="0"/>
        <v>4</v>
      </c>
      <c r="AQ10" s="15">
        <f t="shared" si="0"/>
        <v>5.13</v>
      </c>
      <c r="AR10" s="15">
        <f t="shared" si="0"/>
        <v>2.5500000000000003</v>
      </c>
      <c r="AT10">
        <f t="shared" si="2"/>
        <v>4.4000000000000004</v>
      </c>
    </row>
    <row r="11" spans="1:46" x14ac:dyDescent="0.2">
      <c r="A11">
        <v>404</v>
      </c>
      <c r="B11">
        <v>1883</v>
      </c>
      <c r="C11" s="15">
        <v>2.5</v>
      </c>
      <c r="D11" s="15">
        <v>2.5</v>
      </c>
      <c r="E11" s="15">
        <v>2.2000000000000002</v>
      </c>
      <c r="F11" s="15">
        <v>2.7</v>
      </c>
      <c r="G11" s="15">
        <v>2.8</v>
      </c>
      <c r="H11" s="15">
        <v>4</v>
      </c>
      <c r="I11" s="15">
        <v>5.3</v>
      </c>
      <c r="J11" s="15">
        <v>6.6</v>
      </c>
      <c r="K11" s="15">
        <v>7.1</v>
      </c>
      <c r="L11" s="15">
        <v>5.7</v>
      </c>
      <c r="M11" s="15">
        <v>4.5</v>
      </c>
      <c r="N11" s="15">
        <v>2.4</v>
      </c>
      <c r="O11" s="15">
        <f t="shared" si="3"/>
        <v>4.03</v>
      </c>
      <c r="P11">
        <v>1883</v>
      </c>
      <c r="Q11">
        <v>-0.95</v>
      </c>
      <c r="R11">
        <v>0.73</v>
      </c>
      <c r="S11">
        <v>-1.7</v>
      </c>
      <c r="T11">
        <v>1.53</v>
      </c>
      <c r="U11">
        <v>-7.0000000000000007E-2</v>
      </c>
      <c r="V11">
        <v>5.15</v>
      </c>
      <c r="W11">
        <v>7.39</v>
      </c>
      <c r="X11">
        <v>6.35</v>
      </c>
      <c r="Y11">
        <v>6.51</v>
      </c>
      <c r="Z11">
        <v>3.68</v>
      </c>
      <c r="AA11">
        <v>1.45</v>
      </c>
      <c r="AB11">
        <v>-0.08</v>
      </c>
      <c r="AC11">
        <v>2.5</v>
      </c>
      <c r="AD11">
        <v>404</v>
      </c>
      <c r="AE11">
        <v>1883</v>
      </c>
      <c r="AF11" s="15">
        <f t="shared" si="1"/>
        <v>3.45</v>
      </c>
      <c r="AG11" s="15">
        <f t="shared" si="0"/>
        <v>1.77</v>
      </c>
      <c r="AH11" s="15">
        <f t="shared" si="0"/>
        <v>3.9000000000000004</v>
      </c>
      <c r="AI11" s="15">
        <f t="shared" si="0"/>
        <v>1.1700000000000002</v>
      </c>
      <c r="AJ11" s="15">
        <f t="shared" si="0"/>
        <v>2.8699999999999997</v>
      </c>
      <c r="AK11" s="56">
        <f t="shared" si="0"/>
        <v>-1.1500000000000004</v>
      </c>
      <c r="AL11" s="56">
        <f t="shared" si="0"/>
        <v>-2.09</v>
      </c>
      <c r="AM11" s="15">
        <f t="shared" si="0"/>
        <v>0.25</v>
      </c>
      <c r="AN11" s="15">
        <f t="shared" si="0"/>
        <v>0.58999999999999986</v>
      </c>
      <c r="AO11" s="15">
        <f t="shared" si="0"/>
        <v>2.02</v>
      </c>
      <c r="AP11" s="15">
        <f t="shared" si="0"/>
        <v>3.05</v>
      </c>
      <c r="AQ11" s="15">
        <f t="shared" si="0"/>
        <v>2.48</v>
      </c>
      <c r="AR11" s="15">
        <f t="shared" si="0"/>
        <v>1.5300000000000002</v>
      </c>
      <c r="AT11">
        <f t="shared" si="2"/>
        <v>4.8999999999999995</v>
      </c>
    </row>
    <row r="12" spans="1:46" x14ac:dyDescent="0.2">
      <c r="A12">
        <v>404</v>
      </c>
      <c r="B12">
        <v>1884</v>
      </c>
      <c r="C12" s="15">
        <v>1.2</v>
      </c>
      <c r="D12" s="15">
        <v>1.1000000000000001</v>
      </c>
      <c r="E12" s="15">
        <v>1.1000000000000001</v>
      </c>
      <c r="F12" s="15">
        <v>2.6</v>
      </c>
      <c r="G12" s="15">
        <v>3</v>
      </c>
      <c r="H12" s="15">
        <v>6.1</v>
      </c>
      <c r="I12" s="15">
        <v>7.5</v>
      </c>
      <c r="J12" s="15">
        <v>8.3000000000000007</v>
      </c>
      <c r="K12" s="15">
        <v>7.6</v>
      </c>
      <c r="L12" s="15">
        <v>5.9</v>
      </c>
      <c r="M12" s="15">
        <v>3.2</v>
      </c>
      <c r="N12" s="15">
        <v>2.6</v>
      </c>
      <c r="O12" s="15">
        <f t="shared" si="3"/>
        <v>4.18</v>
      </c>
      <c r="P12">
        <v>1884</v>
      </c>
      <c r="Q12">
        <v>-2.65</v>
      </c>
      <c r="R12">
        <v>-0.32</v>
      </c>
      <c r="S12">
        <v>0.8</v>
      </c>
      <c r="T12">
        <v>1.08</v>
      </c>
      <c r="U12">
        <v>0.88</v>
      </c>
      <c r="V12">
        <v>6.8</v>
      </c>
      <c r="W12">
        <v>7.69</v>
      </c>
      <c r="X12">
        <v>8.85</v>
      </c>
      <c r="Y12">
        <v>6.91</v>
      </c>
      <c r="Z12">
        <v>2.4300000000000002</v>
      </c>
      <c r="AA12">
        <v>0.45</v>
      </c>
      <c r="AB12">
        <v>-0.08</v>
      </c>
      <c r="AC12">
        <v>2.74</v>
      </c>
      <c r="AD12">
        <v>404</v>
      </c>
      <c r="AE12">
        <v>1884</v>
      </c>
      <c r="AF12" s="15">
        <f t="shared" si="1"/>
        <v>3.8499999999999996</v>
      </c>
      <c r="AG12" s="15">
        <f t="shared" si="0"/>
        <v>1.4200000000000002</v>
      </c>
      <c r="AH12" s="15">
        <f t="shared" si="0"/>
        <v>0.30000000000000004</v>
      </c>
      <c r="AI12" s="15">
        <f t="shared" si="0"/>
        <v>1.52</v>
      </c>
      <c r="AJ12" s="15">
        <f t="shared" si="0"/>
        <v>2.12</v>
      </c>
      <c r="AK12" s="56">
        <f t="shared" si="0"/>
        <v>-0.70000000000000018</v>
      </c>
      <c r="AL12" s="56">
        <f t="shared" si="0"/>
        <v>-0.19000000000000039</v>
      </c>
      <c r="AM12" s="56">
        <f t="shared" si="0"/>
        <v>-0.54999999999999893</v>
      </c>
      <c r="AN12" s="15">
        <f t="shared" si="0"/>
        <v>0.6899999999999995</v>
      </c>
      <c r="AO12" s="15">
        <f t="shared" si="0"/>
        <v>3.47</v>
      </c>
      <c r="AP12" s="15">
        <f t="shared" si="0"/>
        <v>2.75</v>
      </c>
      <c r="AQ12" s="15">
        <f t="shared" si="0"/>
        <v>2.68</v>
      </c>
      <c r="AR12" s="15">
        <f t="shared" si="0"/>
        <v>1.4399999999999995</v>
      </c>
      <c r="AT12">
        <f t="shared" si="2"/>
        <v>7.2000000000000011</v>
      </c>
    </row>
    <row r="13" spans="1:46" x14ac:dyDescent="0.2">
      <c r="A13">
        <v>404</v>
      </c>
      <c r="B13">
        <v>1885</v>
      </c>
      <c r="C13" s="15">
        <v>2.8</v>
      </c>
      <c r="D13" s="15">
        <v>0</v>
      </c>
      <c r="E13" s="15">
        <v>-0.4</v>
      </c>
      <c r="F13" s="15">
        <v>1</v>
      </c>
      <c r="G13" s="15">
        <v>2.2000000000000002</v>
      </c>
      <c r="H13" s="15">
        <v>3.3</v>
      </c>
      <c r="I13" s="15">
        <v>5.3</v>
      </c>
      <c r="J13" s="15">
        <v>7.2</v>
      </c>
      <c r="K13" s="15">
        <v>7.1</v>
      </c>
      <c r="L13" s="15">
        <v>4.3</v>
      </c>
      <c r="M13" s="15">
        <v>3.7</v>
      </c>
      <c r="N13" s="15">
        <v>0</v>
      </c>
      <c r="O13" s="15">
        <f t="shared" si="3"/>
        <v>3.04</v>
      </c>
      <c r="P13">
        <v>1885</v>
      </c>
      <c r="Q13">
        <v>1.25</v>
      </c>
      <c r="R13">
        <v>-7.12</v>
      </c>
      <c r="S13">
        <v>-4.3</v>
      </c>
      <c r="T13">
        <v>-1.47</v>
      </c>
      <c r="U13">
        <v>0.93</v>
      </c>
      <c r="V13">
        <v>4.3</v>
      </c>
      <c r="W13">
        <v>6.19</v>
      </c>
      <c r="X13">
        <v>7.75</v>
      </c>
      <c r="Y13">
        <v>5.76</v>
      </c>
      <c r="Z13">
        <v>1.38</v>
      </c>
      <c r="AA13">
        <v>0.15</v>
      </c>
      <c r="AB13">
        <v>-3.23</v>
      </c>
      <c r="AC13">
        <v>0.97</v>
      </c>
      <c r="AD13">
        <v>404</v>
      </c>
      <c r="AE13">
        <v>1885</v>
      </c>
      <c r="AF13" s="15">
        <f t="shared" si="1"/>
        <v>1.5499999999999998</v>
      </c>
      <c r="AG13" s="15">
        <f t="shared" si="0"/>
        <v>7.12</v>
      </c>
      <c r="AH13" s="15">
        <f t="shared" si="0"/>
        <v>3.9</v>
      </c>
      <c r="AI13" s="15">
        <f t="shared" si="0"/>
        <v>2.4699999999999998</v>
      </c>
      <c r="AJ13" s="15">
        <f t="shared" si="0"/>
        <v>1.27</v>
      </c>
      <c r="AK13" s="56">
        <f t="shared" si="0"/>
        <v>-1</v>
      </c>
      <c r="AL13" s="56">
        <f t="shared" si="0"/>
        <v>-0.89000000000000057</v>
      </c>
      <c r="AM13" s="56">
        <f t="shared" si="0"/>
        <v>-0.54999999999999982</v>
      </c>
      <c r="AN13" s="15">
        <f t="shared" si="0"/>
        <v>1.3399999999999999</v>
      </c>
      <c r="AO13" s="15">
        <f t="shared" si="0"/>
        <v>2.92</v>
      </c>
      <c r="AP13" s="15">
        <f t="shared" si="0"/>
        <v>3.5500000000000003</v>
      </c>
      <c r="AQ13" s="15">
        <f t="shared" si="0"/>
        <v>3.23</v>
      </c>
      <c r="AR13" s="15">
        <f t="shared" si="0"/>
        <v>2.0700000000000003</v>
      </c>
      <c r="AT13">
        <f t="shared" si="2"/>
        <v>7.6000000000000005</v>
      </c>
    </row>
    <row r="14" spans="1:46" x14ac:dyDescent="0.2">
      <c r="A14">
        <v>404</v>
      </c>
      <c r="B14">
        <v>1886</v>
      </c>
      <c r="C14" s="15">
        <v>-0.5</v>
      </c>
      <c r="D14" s="15">
        <v>-0.9</v>
      </c>
      <c r="E14" s="15">
        <v>-1.4</v>
      </c>
      <c r="F14" s="15">
        <v>-0.9</v>
      </c>
      <c r="G14" s="15">
        <v>0.3</v>
      </c>
      <c r="H14" s="15">
        <v>2.5</v>
      </c>
      <c r="I14" s="15">
        <v>4.8</v>
      </c>
      <c r="J14" s="15">
        <v>6.1</v>
      </c>
      <c r="K14" s="15">
        <v>6.1</v>
      </c>
      <c r="L14" s="15">
        <v>5.3</v>
      </c>
      <c r="M14" s="15">
        <v>4.4000000000000004</v>
      </c>
      <c r="N14" s="15">
        <v>3.4</v>
      </c>
      <c r="O14" s="15">
        <f t="shared" si="3"/>
        <v>2.4300000000000002</v>
      </c>
      <c r="P14">
        <v>1886</v>
      </c>
      <c r="Q14">
        <v>-6.45</v>
      </c>
      <c r="R14">
        <v>-3.02</v>
      </c>
      <c r="S14">
        <v>-4.0999999999999996</v>
      </c>
      <c r="T14">
        <v>-2.97</v>
      </c>
      <c r="U14">
        <v>-0.27</v>
      </c>
      <c r="V14">
        <v>3.3</v>
      </c>
      <c r="W14">
        <v>4.59</v>
      </c>
      <c r="X14">
        <v>5.45</v>
      </c>
      <c r="Y14">
        <v>5.01</v>
      </c>
      <c r="Z14">
        <v>4.53</v>
      </c>
      <c r="AA14">
        <v>1.2</v>
      </c>
      <c r="AB14">
        <v>-3.03</v>
      </c>
      <c r="AC14">
        <v>0.35</v>
      </c>
      <c r="AD14">
        <v>404</v>
      </c>
      <c r="AE14">
        <v>1886</v>
      </c>
      <c r="AF14" s="15">
        <f t="shared" si="1"/>
        <v>5.95</v>
      </c>
      <c r="AG14" s="15">
        <f t="shared" si="0"/>
        <v>2.12</v>
      </c>
      <c r="AH14" s="15">
        <f t="shared" si="0"/>
        <v>2.6999999999999997</v>
      </c>
      <c r="AI14" s="15">
        <f t="shared" si="0"/>
        <v>2.0700000000000003</v>
      </c>
      <c r="AJ14" s="15">
        <f t="shared" si="0"/>
        <v>0.57000000000000006</v>
      </c>
      <c r="AK14" s="56">
        <f t="shared" si="0"/>
        <v>-0.79999999999999982</v>
      </c>
      <c r="AL14" s="15">
        <f t="shared" si="0"/>
        <v>0.20999999999999996</v>
      </c>
      <c r="AM14" s="15">
        <f t="shared" si="0"/>
        <v>0.64999999999999947</v>
      </c>
      <c r="AN14" s="15">
        <f t="shared" si="0"/>
        <v>1.0899999999999999</v>
      </c>
      <c r="AO14" s="15">
        <f t="shared" si="0"/>
        <v>0.76999999999999957</v>
      </c>
      <c r="AP14" s="15">
        <f t="shared" si="0"/>
        <v>3.2</v>
      </c>
      <c r="AQ14" s="15">
        <f t="shared" si="0"/>
        <v>6.43</v>
      </c>
      <c r="AR14" s="15">
        <f t="shared" si="0"/>
        <v>2.08</v>
      </c>
      <c r="AT14">
        <f t="shared" si="2"/>
        <v>7.5</v>
      </c>
    </row>
    <row r="15" spans="1:46" x14ac:dyDescent="0.2">
      <c r="A15">
        <v>404</v>
      </c>
      <c r="B15">
        <v>1887</v>
      </c>
      <c r="C15" s="15">
        <v>2.6</v>
      </c>
      <c r="D15" s="15">
        <v>1</v>
      </c>
      <c r="E15" s="15">
        <v>1</v>
      </c>
      <c r="F15" s="15">
        <v>0.9</v>
      </c>
      <c r="G15" s="15">
        <v>2.2999999999999998</v>
      </c>
      <c r="H15" s="15">
        <v>2.6</v>
      </c>
      <c r="I15" s="15">
        <v>4</v>
      </c>
      <c r="J15" s="15">
        <v>5.5</v>
      </c>
      <c r="K15" s="15">
        <v>4.7</v>
      </c>
      <c r="L15" s="15">
        <v>4.5</v>
      </c>
      <c r="M15" s="15">
        <v>2.9</v>
      </c>
      <c r="N15" s="15">
        <v>1.9</v>
      </c>
      <c r="O15" s="15">
        <f t="shared" si="3"/>
        <v>2.83</v>
      </c>
      <c r="P15">
        <v>1887</v>
      </c>
      <c r="Q15">
        <v>0.2</v>
      </c>
      <c r="R15">
        <v>-2.0699999999999998</v>
      </c>
      <c r="S15">
        <v>-2.85</v>
      </c>
      <c r="T15">
        <v>-3.27</v>
      </c>
      <c r="U15">
        <v>0.93</v>
      </c>
      <c r="V15">
        <v>4</v>
      </c>
      <c r="W15">
        <v>3.74</v>
      </c>
      <c r="X15">
        <v>4.55</v>
      </c>
      <c r="Y15">
        <v>4.3099999999999996</v>
      </c>
      <c r="Z15">
        <v>1.43</v>
      </c>
      <c r="AA15">
        <v>-1.8</v>
      </c>
      <c r="AB15">
        <v>-2.83</v>
      </c>
      <c r="AC15">
        <v>0.53</v>
      </c>
      <c r="AD15">
        <v>404</v>
      </c>
      <c r="AE15">
        <v>1887</v>
      </c>
      <c r="AF15" s="15">
        <f t="shared" si="1"/>
        <v>2.4</v>
      </c>
      <c r="AG15" s="15">
        <f t="shared" si="0"/>
        <v>3.07</v>
      </c>
      <c r="AH15" s="15">
        <f t="shared" si="0"/>
        <v>3.85</v>
      </c>
      <c r="AI15" s="15">
        <f t="shared" si="0"/>
        <v>4.17</v>
      </c>
      <c r="AJ15" s="15">
        <f t="shared" si="0"/>
        <v>1.3699999999999997</v>
      </c>
      <c r="AK15" s="56">
        <f t="shared" si="0"/>
        <v>-1.4</v>
      </c>
      <c r="AL15" s="15">
        <f t="shared" si="0"/>
        <v>0.25999999999999979</v>
      </c>
      <c r="AM15" s="15">
        <f t="shared" si="0"/>
        <v>0.95000000000000018</v>
      </c>
      <c r="AN15" s="15">
        <f t="shared" si="0"/>
        <v>0.39000000000000057</v>
      </c>
      <c r="AO15" s="15">
        <f t="shared" si="0"/>
        <v>3.0700000000000003</v>
      </c>
      <c r="AP15" s="15">
        <f t="shared" si="0"/>
        <v>4.7</v>
      </c>
      <c r="AQ15" s="15">
        <f t="shared" si="0"/>
        <v>4.7300000000000004</v>
      </c>
      <c r="AR15" s="15">
        <f t="shared" si="0"/>
        <v>2.2999999999999998</v>
      </c>
      <c r="AT15">
        <f t="shared" si="2"/>
        <v>4.5999999999999996</v>
      </c>
    </row>
    <row r="16" spans="1:46" x14ac:dyDescent="0.2">
      <c r="A16">
        <v>404</v>
      </c>
      <c r="B16">
        <v>1888</v>
      </c>
      <c r="C16" s="15">
        <v>1.8</v>
      </c>
      <c r="D16" s="15">
        <v>-0.6</v>
      </c>
      <c r="E16" s="15">
        <v>-1.3</v>
      </c>
      <c r="F16" s="15">
        <v>0</v>
      </c>
      <c r="G16" s="15">
        <v>0</v>
      </c>
      <c r="H16" s="15">
        <v>1.8</v>
      </c>
      <c r="I16" s="15">
        <v>4.0999999999999996</v>
      </c>
      <c r="J16" s="15">
        <v>5.0999999999999996</v>
      </c>
      <c r="K16" s="15">
        <v>5.6</v>
      </c>
      <c r="L16" s="15">
        <v>4.0999999999999996</v>
      </c>
      <c r="M16" s="15">
        <v>4.5</v>
      </c>
      <c r="N16" s="15">
        <v>3.6</v>
      </c>
      <c r="O16" s="15">
        <f t="shared" si="3"/>
        <v>2.39</v>
      </c>
      <c r="P16">
        <v>1888</v>
      </c>
      <c r="Q16">
        <v>-0.85</v>
      </c>
      <c r="R16">
        <v>-3.17</v>
      </c>
      <c r="S16">
        <v>-8.15</v>
      </c>
      <c r="T16">
        <v>-2.82</v>
      </c>
      <c r="U16">
        <v>-0.67</v>
      </c>
      <c r="V16">
        <v>5</v>
      </c>
      <c r="W16">
        <v>4.54</v>
      </c>
      <c r="X16">
        <v>4.6500000000000004</v>
      </c>
      <c r="Y16">
        <v>5.1100000000000003</v>
      </c>
      <c r="Z16">
        <v>0.93</v>
      </c>
      <c r="AA16">
        <v>0.75</v>
      </c>
      <c r="AB16">
        <v>-0.03</v>
      </c>
      <c r="AC16">
        <v>0.44</v>
      </c>
      <c r="AD16">
        <v>404</v>
      </c>
      <c r="AE16">
        <v>1888</v>
      </c>
      <c r="AF16" s="15">
        <f t="shared" si="1"/>
        <v>2.65</v>
      </c>
      <c r="AG16" s="15">
        <f t="shared" si="0"/>
        <v>2.57</v>
      </c>
      <c r="AH16" s="15">
        <f t="shared" si="0"/>
        <v>6.8500000000000005</v>
      </c>
      <c r="AI16" s="15">
        <f t="shared" si="0"/>
        <v>2.82</v>
      </c>
      <c r="AJ16" s="15">
        <f t="shared" si="0"/>
        <v>0.67</v>
      </c>
      <c r="AK16" s="56">
        <f t="shared" si="0"/>
        <v>-3.2</v>
      </c>
      <c r="AL16" s="56">
        <f t="shared" si="0"/>
        <v>-0.44000000000000039</v>
      </c>
      <c r="AM16" s="15">
        <f t="shared" si="0"/>
        <v>0.44999999999999929</v>
      </c>
      <c r="AN16" s="15">
        <f t="shared" si="0"/>
        <v>0.48999999999999932</v>
      </c>
      <c r="AO16" s="15">
        <f t="shared" si="0"/>
        <v>3.1699999999999995</v>
      </c>
      <c r="AP16" s="15">
        <f t="shared" si="0"/>
        <v>3.75</v>
      </c>
      <c r="AQ16" s="15">
        <f t="shared" si="0"/>
        <v>3.63</v>
      </c>
      <c r="AR16" s="15">
        <f t="shared" si="0"/>
        <v>1.9500000000000002</v>
      </c>
      <c r="AT16">
        <f t="shared" si="2"/>
        <v>6.8999999999999995</v>
      </c>
    </row>
    <row r="17" spans="1:46" x14ac:dyDescent="0.2">
      <c r="A17">
        <v>404</v>
      </c>
      <c r="B17">
        <v>1889</v>
      </c>
      <c r="C17" s="15">
        <v>1.9</v>
      </c>
      <c r="D17" s="15">
        <v>-0.1</v>
      </c>
      <c r="E17" s="15">
        <v>1.7</v>
      </c>
      <c r="F17" s="15">
        <v>2.1</v>
      </c>
      <c r="G17" s="15">
        <v>4.3</v>
      </c>
      <c r="H17" s="15">
        <v>6.9</v>
      </c>
      <c r="I17" s="15">
        <v>9</v>
      </c>
      <c r="J17" s="15">
        <v>10.4</v>
      </c>
      <c r="K17" s="15">
        <v>8.1999999999999993</v>
      </c>
      <c r="L17" s="15">
        <v>6.4</v>
      </c>
      <c r="M17" s="15">
        <v>5.4</v>
      </c>
      <c r="N17" s="15">
        <v>4.2</v>
      </c>
      <c r="O17" s="15">
        <f t="shared" si="3"/>
        <v>5.03</v>
      </c>
      <c r="P17">
        <v>1889</v>
      </c>
      <c r="Q17">
        <v>-1.95</v>
      </c>
      <c r="R17">
        <v>-3.92</v>
      </c>
      <c r="S17">
        <v>-2.4</v>
      </c>
      <c r="T17">
        <v>-1.42</v>
      </c>
      <c r="U17">
        <v>5.03</v>
      </c>
      <c r="V17">
        <v>8.1</v>
      </c>
      <c r="W17">
        <v>9.2899999999999991</v>
      </c>
      <c r="X17">
        <v>9.25</v>
      </c>
      <c r="Y17">
        <v>7.41</v>
      </c>
      <c r="Z17">
        <v>4.63</v>
      </c>
      <c r="AA17">
        <v>2.7</v>
      </c>
      <c r="AB17">
        <v>0.22</v>
      </c>
      <c r="AC17">
        <v>3.08</v>
      </c>
      <c r="AD17">
        <v>404</v>
      </c>
      <c r="AE17">
        <v>1889</v>
      </c>
      <c r="AF17" s="15">
        <f t="shared" si="1"/>
        <v>3.8499999999999996</v>
      </c>
      <c r="AG17" s="15">
        <f t="shared" si="0"/>
        <v>3.82</v>
      </c>
      <c r="AH17" s="15">
        <f t="shared" si="0"/>
        <v>4.0999999999999996</v>
      </c>
      <c r="AI17" s="15">
        <f t="shared" si="0"/>
        <v>3.52</v>
      </c>
      <c r="AJ17" s="56">
        <f t="shared" si="0"/>
        <v>-0.73000000000000043</v>
      </c>
      <c r="AK17" s="56">
        <f t="shared" si="0"/>
        <v>-1.1999999999999993</v>
      </c>
      <c r="AL17" s="56">
        <f t="shared" si="0"/>
        <v>-0.28999999999999915</v>
      </c>
      <c r="AM17" s="15">
        <f t="shared" si="0"/>
        <v>1.1500000000000004</v>
      </c>
      <c r="AN17" s="15">
        <f t="shared" si="0"/>
        <v>0.78999999999999915</v>
      </c>
      <c r="AO17" s="15">
        <f t="shared" si="0"/>
        <v>1.7700000000000005</v>
      </c>
      <c r="AP17" s="15">
        <f t="shared" si="0"/>
        <v>2.7</v>
      </c>
      <c r="AQ17" s="15">
        <f t="shared" si="0"/>
        <v>3.98</v>
      </c>
      <c r="AR17" s="15">
        <f t="shared" si="0"/>
        <v>1.9500000000000002</v>
      </c>
      <c r="AT17">
        <f t="shared" si="2"/>
        <v>10.5</v>
      </c>
    </row>
    <row r="18" spans="1:46" x14ac:dyDescent="0.2">
      <c r="A18">
        <v>404</v>
      </c>
      <c r="B18">
        <v>1890</v>
      </c>
      <c r="C18" s="15">
        <v>2</v>
      </c>
      <c r="D18" s="15">
        <v>1.7</v>
      </c>
      <c r="E18" s="15">
        <v>0.4</v>
      </c>
      <c r="F18" s="15">
        <v>1.6</v>
      </c>
      <c r="G18" s="15">
        <v>3.1</v>
      </c>
      <c r="H18" s="15">
        <v>4.2</v>
      </c>
      <c r="I18" s="15">
        <v>6.3</v>
      </c>
      <c r="J18" s="15">
        <v>7.4</v>
      </c>
      <c r="K18" s="15">
        <v>6.7</v>
      </c>
      <c r="L18" s="15">
        <v>5</v>
      </c>
      <c r="M18" s="15">
        <v>3.8</v>
      </c>
      <c r="N18" s="15">
        <v>2.5</v>
      </c>
      <c r="O18" s="15">
        <f t="shared" si="3"/>
        <v>3.73</v>
      </c>
      <c r="P18">
        <v>1890</v>
      </c>
      <c r="Q18">
        <v>-0.55000000000000004</v>
      </c>
      <c r="R18">
        <v>0.93</v>
      </c>
      <c r="S18">
        <v>-4.5</v>
      </c>
      <c r="T18">
        <v>0.38</v>
      </c>
      <c r="U18">
        <v>3.28</v>
      </c>
      <c r="V18">
        <v>4.3</v>
      </c>
      <c r="W18">
        <v>6.34</v>
      </c>
      <c r="X18">
        <v>7.1</v>
      </c>
      <c r="Y18">
        <v>5.46</v>
      </c>
      <c r="Z18">
        <v>1.78</v>
      </c>
      <c r="AA18">
        <v>1.6</v>
      </c>
      <c r="AB18">
        <v>1.72</v>
      </c>
      <c r="AC18">
        <v>2.3199999999999998</v>
      </c>
      <c r="AD18">
        <v>404</v>
      </c>
      <c r="AE18">
        <v>1890</v>
      </c>
      <c r="AF18" s="15">
        <f t="shared" si="1"/>
        <v>2.5499999999999998</v>
      </c>
      <c r="AG18" s="15">
        <f t="shared" ref="AG18:AG81" si="4">D18-R18</f>
        <v>0.76999999999999991</v>
      </c>
      <c r="AH18" s="15">
        <f t="shared" ref="AH18:AH81" si="5">E18-S18</f>
        <v>4.9000000000000004</v>
      </c>
      <c r="AI18" s="15">
        <f t="shared" ref="AI18:AI81" si="6">F18-T18</f>
        <v>1.2200000000000002</v>
      </c>
      <c r="AJ18" s="56">
        <f t="shared" ref="AJ18:AJ81" si="7">G18-U18</f>
        <v>-0.17999999999999972</v>
      </c>
      <c r="AK18" s="56">
        <f t="shared" ref="AK18:AK81" si="8">H18-V18</f>
        <v>-9.9999999999999645E-2</v>
      </c>
      <c r="AL18" s="56">
        <f t="shared" ref="AL18:AL81" si="9">I18-W18</f>
        <v>-4.0000000000000036E-2</v>
      </c>
      <c r="AM18" s="15">
        <f t="shared" ref="AM18:AM81" si="10">J18-X18</f>
        <v>0.30000000000000071</v>
      </c>
      <c r="AN18" s="15">
        <f t="shared" ref="AN18:AN81" si="11">K18-Y18</f>
        <v>1.2400000000000002</v>
      </c>
      <c r="AO18" s="15">
        <f t="shared" ref="AO18:AO81" si="12">L18-Z18</f>
        <v>3.2199999999999998</v>
      </c>
      <c r="AP18" s="15">
        <f t="shared" ref="AP18:AP81" si="13">M18-AA18</f>
        <v>2.1999999999999997</v>
      </c>
      <c r="AQ18" s="15">
        <f t="shared" ref="AQ18:AQ81" si="14">N18-AB18</f>
        <v>0.78</v>
      </c>
      <c r="AR18" s="15">
        <f t="shared" ref="AR18:AR81" si="15">O18-AC18</f>
        <v>1.4100000000000001</v>
      </c>
      <c r="AT18">
        <f t="shared" si="2"/>
        <v>7</v>
      </c>
    </row>
    <row r="19" spans="1:46" x14ac:dyDescent="0.2">
      <c r="A19">
        <v>404</v>
      </c>
      <c r="B19">
        <v>1891</v>
      </c>
      <c r="C19" s="15">
        <v>1.8</v>
      </c>
      <c r="D19" s="15">
        <v>1.7</v>
      </c>
      <c r="E19" s="15">
        <v>-0.5</v>
      </c>
      <c r="F19" s="15">
        <v>1.3</v>
      </c>
      <c r="G19" s="15">
        <v>1</v>
      </c>
      <c r="H19" s="15">
        <v>4.3</v>
      </c>
      <c r="I19" s="15">
        <v>7.3</v>
      </c>
      <c r="J19" s="15">
        <v>8.1</v>
      </c>
      <c r="K19" s="15">
        <v>6.3</v>
      </c>
      <c r="L19" s="15">
        <v>5.5</v>
      </c>
      <c r="M19" s="15">
        <v>4.3</v>
      </c>
      <c r="N19" s="15">
        <v>2.6</v>
      </c>
      <c r="O19" s="15">
        <f t="shared" si="3"/>
        <v>3.64</v>
      </c>
      <c r="P19">
        <v>1891</v>
      </c>
      <c r="Q19">
        <v>-1.5</v>
      </c>
      <c r="R19">
        <v>-0.37</v>
      </c>
      <c r="S19">
        <v>-7.05</v>
      </c>
      <c r="T19">
        <v>-0.52</v>
      </c>
      <c r="U19">
        <v>0.93</v>
      </c>
      <c r="V19">
        <v>6.1</v>
      </c>
      <c r="W19">
        <v>8.0399999999999991</v>
      </c>
      <c r="X19">
        <v>6.3</v>
      </c>
      <c r="Y19">
        <v>5.36</v>
      </c>
      <c r="Z19">
        <v>4.68</v>
      </c>
      <c r="AA19">
        <v>0</v>
      </c>
      <c r="AB19">
        <v>-0.63</v>
      </c>
      <c r="AC19">
        <v>1.78</v>
      </c>
      <c r="AD19">
        <v>404</v>
      </c>
      <c r="AE19">
        <v>1891</v>
      </c>
      <c r="AF19" s="15">
        <f t="shared" si="1"/>
        <v>3.3</v>
      </c>
      <c r="AG19" s="15">
        <f t="shared" si="4"/>
        <v>2.0699999999999998</v>
      </c>
      <c r="AH19" s="15">
        <f t="shared" si="5"/>
        <v>6.55</v>
      </c>
      <c r="AI19" s="15">
        <f t="shared" si="6"/>
        <v>1.82</v>
      </c>
      <c r="AJ19" s="15">
        <f t="shared" si="7"/>
        <v>6.9999999999999951E-2</v>
      </c>
      <c r="AK19" s="56">
        <f t="shared" si="8"/>
        <v>-1.7999999999999998</v>
      </c>
      <c r="AL19" s="56">
        <f t="shared" si="9"/>
        <v>-0.73999999999999932</v>
      </c>
      <c r="AM19" s="15">
        <f t="shared" si="10"/>
        <v>1.7999999999999998</v>
      </c>
      <c r="AN19" s="15">
        <f t="shared" si="11"/>
        <v>0.9399999999999995</v>
      </c>
      <c r="AO19" s="15">
        <f t="shared" si="12"/>
        <v>0.82000000000000028</v>
      </c>
      <c r="AP19" s="15">
        <f t="shared" si="13"/>
        <v>4.3</v>
      </c>
      <c r="AQ19" s="15">
        <f t="shared" si="14"/>
        <v>3.23</v>
      </c>
      <c r="AR19" s="15">
        <f t="shared" si="15"/>
        <v>1.86</v>
      </c>
      <c r="AT19">
        <f t="shared" si="2"/>
        <v>8.6</v>
      </c>
    </row>
    <row r="20" spans="1:46" x14ac:dyDescent="0.2">
      <c r="A20">
        <v>404</v>
      </c>
      <c r="B20">
        <v>1892</v>
      </c>
      <c r="C20" s="15">
        <v>1.1000000000000001</v>
      </c>
      <c r="D20" s="15">
        <v>-1.4</v>
      </c>
      <c r="E20" s="15">
        <v>-0.9</v>
      </c>
      <c r="F20" s="15">
        <v>-1.5</v>
      </c>
      <c r="G20" s="15">
        <v>-0.1</v>
      </c>
      <c r="H20" s="15">
        <v>1.7</v>
      </c>
      <c r="I20" s="15">
        <v>4</v>
      </c>
      <c r="J20" s="15">
        <v>6.3</v>
      </c>
      <c r="K20" s="15">
        <v>5.4</v>
      </c>
      <c r="L20" s="15">
        <v>4.0999999999999996</v>
      </c>
      <c r="M20" s="15">
        <v>3.4</v>
      </c>
      <c r="N20" s="15">
        <v>2</v>
      </c>
      <c r="O20" s="15">
        <f t="shared" si="3"/>
        <v>2.0099999999999998</v>
      </c>
      <c r="P20">
        <v>1892</v>
      </c>
      <c r="Q20">
        <v>-3.75</v>
      </c>
      <c r="R20">
        <v>-6.67</v>
      </c>
      <c r="S20">
        <v>-6.3</v>
      </c>
      <c r="T20">
        <v>-3.77</v>
      </c>
      <c r="U20">
        <v>-0.72</v>
      </c>
      <c r="V20">
        <v>2.2999999999999998</v>
      </c>
      <c r="W20">
        <v>5.19</v>
      </c>
      <c r="X20">
        <v>5.4</v>
      </c>
      <c r="Y20">
        <v>3.81</v>
      </c>
      <c r="Z20">
        <v>1.93</v>
      </c>
      <c r="AA20">
        <v>-0.5</v>
      </c>
      <c r="AB20">
        <v>-3.18</v>
      </c>
      <c r="AC20">
        <v>-0.52</v>
      </c>
      <c r="AD20">
        <v>404</v>
      </c>
      <c r="AE20">
        <v>1892</v>
      </c>
      <c r="AF20" s="15">
        <f t="shared" si="1"/>
        <v>4.8499999999999996</v>
      </c>
      <c r="AG20" s="15">
        <f t="shared" si="4"/>
        <v>5.27</v>
      </c>
      <c r="AH20" s="15">
        <f t="shared" si="5"/>
        <v>5.3999999999999995</v>
      </c>
      <c r="AI20" s="15">
        <f t="shared" si="6"/>
        <v>2.27</v>
      </c>
      <c r="AJ20" s="15">
        <f t="shared" si="7"/>
        <v>0.62</v>
      </c>
      <c r="AK20" s="56">
        <f t="shared" si="8"/>
        <v>-0.59999999999999987</v>
      </c>
      <c r="AL20" s="56">
        <f t="shared" si="9"/>
        <v>-1.1900000000000004</v>
      </c>
      <c r="AM20" s="15">
        <f t="shared" si="10"/>
        <v>0.89999999999999947</v>
      </c>
      <c r="AN20" s="15">
        <f t="shared" si="11"/>
        <v>1.5900000000000003</v>
      </c>
      <c r="AO20" s="15">
        <f t="shared" si="12"/>
        <v>2.17</v>
      </c>
      <c r="AP20" s="15">
        <f t="shared" si="13"/>
        <v>3.9</v>
      </c>
      <c r="AQ20" s="15">
        <f t="shared" si="14"/>
        <v>5.18</v>
      </c>
      <c r="AR20" s="15">
        <f t="shared" si="15"/>
        <v>2.5299999999999998</v>
      </c>
      <c r="AT20">
        <f t="shared" si="2"/>
        <v>7.8</v>
      </c>
    </row>
    <row r="21" spans="1:46" x14ac:dyDescent="0.2">
      <c r="A21">
        <v>404</v>
      </c>
      <c r="B21">
        <v>1893</v>
      </c>
      <c r="C21" s="15">
        <v>0.9</v>
      </c>
      <c r="D21" s="15">
        <v>0.6</v>
      </c>
      <c r="E21" s="15">
        <v>1.3</v>
      </c>
      <c r="F21" s="15">
        <v>1.8</v>
      </c>
      <c r="G21" s="15">
        <v>3.4</v>
      </c>
      <c r="H21" s="15">
        <v>4.5999999999999996</v>
      </c>
      <c r="I21" s="15">
        <v>7.7</v>
      </c>
      <c r="J21" s="15">
        <v>8.3000000000000007</v>
      </c>
      <c r="K21" s="15">
        <v>5.7</v>
      </c>
      <c r="L21" s="15">
        <v>4.2</v>
      </c>
      <c r="M21" s="15">
        <v>0.8</v>
      </c>
      <c r="N21" s="15">
        <v>0.4</v>
      </c>
      <c r="O21" s="15">
        <f t="shared" si="3"/>
        <v>3.31</v>
      </c>
      <c r="P21">
        <v>1893</v>
      </c>
      <c r="Q21">
        <v>-1</v>
      </c>
      <c r="R21">
        <v>-2.4700000000000002</v>
      </c>
      <c r="S21">
        <v>-1.8</v>
      </c>
      <c r="T21">
        <v>1.03</v>
      </c>
      <c r="U21">
        <v>3.63</v>
      </c>
      <c r="V21">
        <v>5.7</v>
      </c>
      <c r="W21">
        <v>8.09</v>
      </c>
      <c r="X21">
        <v>7.55</v>
      </c>
      <c r="Y21">
        <v>3.86</v>
      </c>
      <c r="Z21">
        <v>0.28000000000000003</v>
      </c>
      <c r="AA21">
        <v>-2.75</v>
      </c>
      <c r="AB21">
        <v>-2.08</v>
      </c>
      <c r="AC21">
        <v>1.67</v>
      </c>
      <c r="AD21">
        <v>404</v>
      </c>
      <c r="AE21">
        <v>1893</v>
      </c>
      <c r="AF21" s="15">
        <f t="shared" si="1"/>
        <v>1.9</v>
      </c>
      <c r="AG21" s="15">
        <f t="shared" si="4"/>
        <v>3.0700000000000003</v>
      </c>
      <c r="AH21" s="15">
        <f t="shared" si="5"/>
        <v>3.1</v>
      </c>
      <c r="AI21" s="15">
        <f t="shared" si="6"/>
        <v>0.77</v>
      </c>
      <c r="AJ21" s="56">
        <f t="shared" si="7"/>
        <v>-0.22999999999999998</v>
      </c>
      <c r="AK21" s="56">
        <f t="shared" si="8"/>
        <v>-1.1000000000000005</v>
      </c>
      <c r="AL21" s="56">
        <f t="shared" si="9"/>
        <v>-0.38999999999999968</v>
      </c>
      <c r="AM21" s="15">
        <f t="shared" si="10"/>
        <v>0.75000000000000089</v>
      </c>
      <c r="AN21" s="15">
        <f t="shared" si="11"/>
        <v>1.8400000000000003</v>
      </c>
      <c r="AO21" s="15">
        <f t="shared" si="12"/>
        <v>3.92</v>
      </c>
      <c r="AP21" s="15">
        <f t="shared" si="13"/>
        <v>3.55</v>
      </c>
      <c r="AQ21" s="15">
        <f t="shared" si="14"/>
        <v>2.48</v>
      </c>
      <c r="AR21" s="15">
        <f t="shared" si="15"/>
        <v>1.6400000000000001</v>
      </c>
      <c r="AT21">
        <f t="shared" si="2"/>
        <v>7.9</v>
      </c>
    </row>
    <row r="22" spans="1:46" x14ac:dyDescent="0.2">
      <c r="A22">
        <v>404</v>
      </c>
      <c r="B22">
        <v>1894</v>
      </c>
      <c r="C22" s="15">
        <v>1</v>
      </c>
      <c r="D22" s="15">
        <v>0.1</v>
      </c>
      <c r="E22" s="15">
        <v>0</v>
      </c>
      <c r="F22" s="15">
        <v>1.5</v>
      </c>
      <c r="G22" s="15">
        <v>2.2000000000000002</v>
      </c>
      <c r="H22" s="15">
        <v>5.9</v>
      </c>
      <c r="I22" s="15">
        <v>8.1999999999999993</v>
      </c>
      <c r="J22" s="15">
        <v>9.6</v>
      </c>
      <c r="K22" s="15">
        <v>9.3000000000000007</v>
      </c>
      <c r="L22" s="15">
        <v>6.4</v>
      </c>
      <c r="M22" s="15">
        <v>3.6</v>
      </c>
      <c r="N22" s="15">
        <v>2.1</v>
      </c>
      <c r="O22" s="15">
        <f t="shared" si="3"/>
        <v>4.16</v>
      </c>
      <c r="P22">
        <v>1894</v>
      </c>
      <c r="Q22">
        <v>-3.25</v>
      </c>
      <c r="R22">
        <v>-2.92</v>
      </c>
      <c r="S22">
        <v>-1</v>
      </c>
      <c r="T22">
        <v>1.63</v>
      </c>
      <c r="U22">
        <v>1.73</v>
      </c>
      <c r="V22">
        <v>8.15</v>
      </c>
      <c r="W22">
        <v>9.89</v>
      </c>
      <c r="X22">
        <v>9.0500000000000007</v>
      </c>
      <c r="Y22">
        <v>8.26</v>
      </c>
      <c r="Z22">
        <v>2.5299999999999998</v>
      </c>
      <c r="AA22">
        <v>1.1499999999999999</v>
      </c>
      <c r="AB22">
        <v>-2.23</v>
      </c>
      <c r="AC22">
        <v>2.75</v>
      </c>
      <c r="AD22">
        <v>404</v>
      </c>
      <c r="AE22">
        <v>1894</v>
      </c>
      <c r="AF22" s="15">
        <f t="shared" si="1"/>
        <v>4.25</v>
      </c>
      <c r="AG22" s="15">
        <f t="shared" si="4"/>
        <v>3.02</v>
      </c>
      <c r="AH22" s="15">
        <f t="shared" si="5"/>
        <v>1</v>
      </c>
      <c r="AI22" s="56">
        <f t="shared" si="6"/>
        <v>-0.12999999999999989</v>
      </c>
      <c r="AJ22" s="15">
        <f t="shared" si="7"/>
        <v>0.4700000000000002</v>
      </c>
      <c r="AK22" s="56">
        <f t="shared" si="8"/>
        <v>-2.25</v>
      </c>
      <c r="AL22" s="56">
        <f t="shared" si="9"/>
        <v>-1.6900000000000013</v>
      </c>
      <c r="AM22" s="15">
        <f t="shared" si="10"/>
        <v>0.54999999999999893</v>
      </c>
      <c r="AN22" s="15">
        <f t="shared" si="11"/>
        <v>1.0400000000000009</v>
      </c>
      <c r="AO22" s="15">
        <f t="shared" si="12"/>
        <v>3.8700000000000006</v>
      </c>
      <c r="AP22" s="15">
        <f t="shared" si="13"/>
        <v>2.4500000000000002</v>
      </c>
      <c r="AQ22" s="15">
        <f t="shared" si="14"/>
        <v>4.33</v>
      </c>
      <c r="AR22" s="15">
        <f t="shared" si="15"/>
        <v>1.4100000000000001</v>
      </c>
      <c r="AT22">
        <f t="shared" si="2"/>
        <v>9.6</v>
      </c>
    </row>
    <row r="23" spans="1:46" x14ac:dyDescent="0.2">
      <c r="A23" s="1">
        <v>404</v>
      </c>
      <c r="B23" s="1">
        <v>1895</v>
      </c>
      <c r="C23" s="15">
        <v>1.3</v>
      </c>
      <c r="D23" s="15">
        <v>1.3</v>
      </c>
      <c r="E23" s="30">
        <v>1.1000000000000001</v>
      </c>
      <c r="F23" s="15">
        <v>0.8</v>
      </c>
      <c r="G23" s="15">
        <v>2.8</v>
      </c>
      <c r="H23" s="15">
        <v>6.4</v>
      </c>
      <c r="I23" s="15">
        <v>8</v>
      </c>
      <c r="J23" s="15">
        <v>7.9</v>
      </c>
      <c r="K23" s="30">
        <f>ROUND((AN21+AN22+AN24+AN25)/4+Y23,1)</f>
        <v>8.3000000000000007</v>
      </c>
      <c r="L23" s="30">
        <f>ROUND((AO21+AO22+AO24+AO25)/4+Z23,1)</f>
        <v>4.3</v>
      </c>
      <c r="M23" s="30">
        <f t="shared" ref="M23:N23" si="16">ROUND((AP21+AP22+AP24+AP25)/4+AA23,1)</f>
        <v>3.4</v>
      </c>
      <c r="N23" s="30">
        <f t="shared" si="16"/>
        <v>0.4</v>
      </c>
      <c r="O23" s="15">
        <f t="shared" si="3"/>
        <v>3.83</v>
      </c>
      <c r="P23">
        <v>1895</v>
      </c>
      <c r="Q23">
        <v>-3.55</v>
      </c>
      <c r="R23">
        <v>-0.32</v>
      </c>
      <c r="S23">
        <v>-2.95</v>
      </c>
      <c r="T23">
        <v>-3.97</v>
      </c>
      <c r="U23">
        <v>3.58</v>
      </c>
      <c r="V23">
        <v>6.6</v>
      </c>
      <c r="W23">
        <v>6.99</v>
      </c>
      <c r="X23">
        <v>6.75</v>
      </c>
      <c r="Y23">
        <v>6.75</v>
      </c>
      <c r="Z23">
        <v>1.1000000000000001</v>
      </c>
      <c r="AA23">
        <v>0.32</v>
      </c>
      <c r="AB23">
        <v>-1.91</v>
      </c>
      <c r="AC23">
        <v>1.62</v>
      </c>
      <c r="AD23" s="1">
        <v>404</v>
      </c>
      <c r="AE23" s="1">
        <v>1895</v>
      </c>
      <c r="AF23" s="15">
        <f t="shared" si="1"/>
        <v>4.8499999999999996</v>
      </c>
      <c r="AG23" s="15">
        <f t="shared" si="4"/>
        <v>1.62</v>
      </c>
      <c r="AH23" s="15">
        <f t="shared" si="5"/>
        <v>4.0500000000000007</v>
      </c>
      <c r="AI23" s="15">
        <f t="shared" si="6"/>
        <v>4.7700000000000005</v>
      </c>
      <c r="AJ23" s="56">
        <f t="shared" si="7"/>
        <v>-0.78000000000000025</v>
      </c>
      <c r="AK23" s="56">
        <f t="shared" si="8"/>
        <v>-0.19999999999999929</v>
      </c>
      <c r="AL23" s="56">
        <f t="shared" si="9"/>
        <v>1.0099999999999998</v>
      </c>
      <c r="AM23" s="15">
        <f t="shared" si="10"/>
        <v>1.1500000000000004</v>
      </c>
      <c r="AN23" s="58">
        <f t="shared" si="11"/>
        <v>1.5500000000000007</v>
      </c>
      <c r="AO23" s="15">
        <f t="shared" si="12"/>
        <v>3.1999999999999997</v>
      </c>
      <c r="AP23" s="15">
        <f t="shared" si="13"/>
        <v>3.08</v>
      </c>
      <c r="AQ23" s="15">
        <f t="shared" si="14"/>
        <v>2.31</v>
      </c>
      <c r="AR23" s="15">
        <f t="shared" si="15"/>
        <v>2.21</v>
      </c>
      <c r="AT23">
        <f t="shared" si="2"/>
        <v>7.9</v>
      </c>
    </row>
    <row r="24" spans="1:46" x14ac:dyDescent="0.2">
      <c r="A24">
        <v>404</v>
      </c>
      <c r="B24">
        <v>1896</v>
      </c>
      <c r="C24" s="30">
        <f>ROUND((AF22+AF23+AF25+AF26)/4+Q24,1)</f>
        <v>2.2000000000000002</v>
      </c>
      <c r="D24" s="30">
        <f>ROUND((AG22+AG23+AG25+AG26)/4+R24,1)</f>
        <v>3.6</v>
      </c>
      <c r="E24" s="30">
        <v>0.25</v>
      </c>
      <c r="F24" s="30">
        <f>ROUND((AI22+AI23+AI25+AI26)/4+T24,1)</f>
        <v>1.2</v>
      </c>
      <c r="G24" s="30">
        <f>ROUND((AJ22+AJ23+AJ25+AJ26)/4+U24,1)</f>
        <v>5.0999999999999996</v>
      </c>
      <c r="H24" s="15">
        <v>3.3</v>
      </c>
      <c r="I24" s="15">
        <v>6.1</v>
      </c>
      <c r="J24" s="15">
        <v>7</v>
      </c>
      <c r="K24" s="15">
        <v>7.1</v>
      </c>
      <c r="L24" s="15">
        <v>3.9</v>
      </c>
      <c r="M24" s="15">
        <v>1.8</v>
      </c>
      <c r="N24" s="15">
        <v>0</v>
      </c>
      <c r="O24" s="15">
        <f t="shared" si="3"/>
        <v>3.46</v>
      </c>
      <c r="P24">
        <v>1896</v>
      </c>
      <c r="Q24">
        <v>-1.58</v>
      </c>
      <c r="R24">
        <v>0.16</v>
      </c>
      <c r="S24">
        <v>-4.75</v>
      </c>
      <c r="T24">
        <v>-0.93</v>
      </c>
      <c r="U24">
        <v>4.4400000000000004</v>
      </c>
      <c r="V24">
        <v>3.65</v>
      </c>
      <c r="W24">
        <v>6.79</v>
      </c>
      <c r="X24">
        <v>6.45</v>
      </c>
      <c r="Y24">
        <v>4.5599999999999996</v>
      </c>
      <c r="Z24">
        <v>-0.27</v>
      </c>
      <c r="AA24">
        <v>-0.6</v>
      </c>
      <c r="AB24">
        <v>0.17</v>
      </c>
      <c r="AC24">
        <v>1.51</v>
      </c>
      <c r="AD24">
        <v>404</v>
      </c>
      <c r="AE24">
        <v>1896</v>
      </c>
      <c r="AF24" s="15">
        <f t="shared" si="1"/>
        <v>3.7800000000000002</v>
      </c>
      <c r="AG24" s="15">
        <f t="shared" si="4"/>
        <v>3.44</v>
      </c>
      <c r="AH24" s="15">
        <f t="shared" si="5"/>
        <v>5</v>
      </c>
      <c r="AI24" s="15">
        <f t="shared" si="6"/>
        <v>2.13</v>
      </c>
      <c r="AJ24" s="58">
        <f t="shared" si="7"/>
        <v>0.65999999999999925</v>
      </c>
      <c r="AK24" s="56">
        <f t="shared" si="8"/>
        <v>-0.35000000000000009</v>
      </c>
      <c r="AL24" s="56">
        <f t="shared" si="9"/>
        <v>-0.69000000000000039</v>
      </c>
      <c r="AM24" s="15">
        <f t="shared" si="10"/>
        <v>0.54999999999999982</v>
      </c>
      <c r="AN24" s="15">
        <f t="shared" si="11"/>
        <v>2.54</v>
      </c>
      <c r="AO24" s="15">
        <f t="shared" si="12"/>
        <v>4.17</v>
      </c>
      <c r="AP24" s="15">
        <f t="shared" si="13"/>
        <v>2.4</v>
      </c>
      <c r="AQ24" s="15">
        <f t="shared" si="14"/>
        <v>-0.17</v>
      </c>
      <c r="AR24" s="15">
        <f t="shared" si="15"/>
        <v>1.95</v>
      </c>
      <c r="AT24">
        <f t="shared" si="2"/>
        <v>7.1</v>
      </c>
    </row>
    <row r="25" spans="1:46" x14ac:dyDescent="0.2">
      <c r="A25">
        <v>404</v>
      </c>
      <c r="B25">
        <v>1897</v>
      </c>
      <c r="C25" s="15">
        <v>1.4</v>
      </c>
      <c r="D25" s="30">
        <v>0.5</v>
      </c>
      <c r="E25" s="30">
        <v>2.4</v>
      </c>
      <c r="F25" s="15">
        <v>2.2000000000000002</v>
      </c>
      <c r="G25" s="15">
        <v>2.8</v>
      </c>
      <c r="H25" s="15">
        <v>3.7</v>
      </c>
      <c r="I25" s="15">
        <v>6.5</v>
      </c>
      <c r="J25" s="15">
        <v>7.1</v>
      </c>
      <c r="K25" s="15">
        <v>5.0999999999999996</v>
      </c>
      <c r="L25" s="15">
        <v>3.9</v>
      </c>
      <c r="M25" s="15">
        <v>3.1</v>
      </c>
      <c r="N25" s="15">
        <v>3.1</v>
      </c>
      <c r="O25" s="15">
        <f t="shared" si="3"/>
        <v>3.48</v>
      </c>
      <c r="P25">
        <v>1897</v>
      </c>
      <c r="Q25">
        <v>-0.95</v>
      </c>
      <c r="R25">
        <v>-3.67</v>
      </c>
      <c r="S25">
        <v>-1.6</v>
      </c>
      <c r="T25">
        <v>1.08</v>
      </c>
      <c r="U25">
        <v>2.33</v>
      </c>
      <c r="V25">
        <v>4.9000000000000004</v>
      </c>
      <c r="W25">
        <v>7.99</v>
      </c>
      <c r="X25">
        <v>6.1</v>
      </c>
      <c r="Y25">
        <v>4.21</v>
      </c>
      <c r="Z25">
        <v>3.13</v>
      </c>
      <c r="AA25">
        <v>-0.75</v>
      </c>
      <c r="AB25">
        <v>0.42</v>
      </c>
      <c r="AC25">
        <v>1.93</v>
      </c>
      <c r="AD25">
        <v>404</v>
      </c>
      <c r="AE25">
        <v>1897</v>
      </c>
      <c r="AF25" s="15">
        <f t="shared" si="1"/>
        <v>2.3499999999999996</v>
      </c>
      <c r="AG25" s="15">
        <f t="shared" si="4"/>
        <v>4.17</v>
      </c>
      <c r="AH25" s="15">
        <f t="shared" si="5"/>
        <v>4</v>
      </c>
      <c r="AI25" s="15">
        <f t="shared" si="6"/>
        <v>1.1200000000000001</v>
      </c>
      <c r="AJ25" s="15">
        <f t="shared" si="7"/>
        <v>0.46999999999999975</v>
      </c>
      <c r="AK25" s="56">
        <f t="shared" si="8"/>
        <v>-1.2000000000000002</v>
      </c>
      <c r="AL25" s="56">
        <f t="shared" si="9"/>
        <v>-1.4900000000000002</v>
      </c>
      <c r="AM25" s="15">
        <f t="shared" si="10"/>
        <v>1</v>
      </c>
      <c r="AN25" s="15">
        <f t="shared" si="11"/>
        <v>0.88999999999999968</v>
      </c>
      <c r="AO25" s="15">
        <f t="shared" si="12"/>
        <v>0.77</v>
      </c>
      <c r="AP25" s="15">
        <f t="shared" si="13"/>
        <v>3.85</v>
      </c>
      <c r="AQ25" s="15">
        <f t="shared" si="14"/>
        <v>2.68</v>
      </c>
      <c r="AR25" s="15">
        <f t="shared" si="15"/>
        <v>1.55</v>
      </c>
      <c r="AT25">
        <f t="shared" si="2"/>
        <v>6.6</v>
      </c>
    </row>
    <row r="26" spans="1:46" x14ac:dyDescent="0.2">
      <c r="A26">
        <v>404</v>
      </c>
      <c r="B26">
        <v>1898</v>
      </c>
      <c r="C26" s="15">
        <v>2.5</v>
      </c>
      <c r="D26" s="15">
        <v>1.3</v>
      </c>
      <c r="E26" s="15">
        <v>1.6</v>
      </c>
      <c r="F26" s="15">
        <v>3</v>
      </c>
      <c r="G26" s="15">
        <v>4.4000000000000004</v>
      </c>
      <c r="H26" s="15">
        <v>4.5999999999999996</v>
      </c>
      <c r="I26" s="15">
        <v>7.3</v>
      </c>
      <c r="J26" s="15">
        <v>8</v>
      </c>
      <c r="K26" s="15">
        <v>7.1</v>
      </c>
      <c r="L26" s="15">
        <v>5.4</v>
      </c>
      <c r="M26" s="15">
        <v>4.2</v>
      </c>
      <c r="N26" s="15">
        <v>2.7</v>
      </c>
      <c r="O26" s="15">
        <f t="shared" ref="O26:O56" si="17">ROUND(AVERAGE(C26:N26),2)</f>
        <v>4.34</v>
      </c>
      <c r="P26">
        <v>1898</v>
      </c>
      <c r="Q26">
        <v>-1.35</v>
      </c>
      <c r="R26">
        <v>-3.47</v>
      </c>
      <c r="S26">
        <v>-2.7</v>
      </c>
      <c r="T26">
        <v>0.33</v>
      </c>
      <c r="U26">
        <v>1.83</v>
      </c>
      <c r="V26">
        <v>6.35</v>
      </c>
      <c r="W26">
        <v>7.39</v>
      </c>
      <c r="X26">
        <v>6.85</v>
      </c>
      <c r="Y26">
        <v>5.91</v>
      </c>
      <c r="Z26">
        <v>4.08</v>
      </c>
      <c r="AA26">
        <v>-0.1</v>
      </c>
      <c r="AB26">
        <v>-1.43</v>
      </c>
      <c r="AC26">
        <v>1.97</v>
      </c>
      <c r="AD26">
        <v>404</v>
      </c>
      <c r="AE26">
        <v>1898</v>
      </c>
      <c r="AF26" s="15">
        <f t="shared" si="1"/>
        <v>3.85</v>
      </c>
      <c r="AG26" s="15">
        <f t="shared" si="4"/>
        <v>4.7700000000000005</v>
      </c>
      <c r="AH26" s="15">
        <f t="shared" si="5"/>
        <v>4.3000000000000007</v>
      </c>
      <c r="AI26" s="15">
        <f t="shared" si="6"/>
        <v>2.67</v>
      </c>
      <c r="AJ26" s="15">
        <f t="shared" si="7"/>
        <v>2.5700000000000003</v>
      </c>
      <c r="AK26" s="56">
        <f t="shared" si="8"/>
        <v>-1.75</v>
      </c>
      <c r="AL26" s="56">
        <f t="shared" si="9"/>
        <v>-8.9999999999999858E-2</v>
      </c>
      <c r="AM26" s="15">
        <f t="shared" si="10"/>
        <v>1.1500000000000004</v>
      </c>
      <c r="AN26" s="15">
        <f t="shared" si="11"/>
        <v>1.1899999999999995</v>
      </c>
      <c r="AO26" s="15">
        <f t="shared" si="12"/>
        <v>1.3200000000000003</v>
      </c>
      <c r="AP26" s="15">
        <f t="shared" si="13"/>
        <v>4.3</v>
      </c>
      <c r="AQ26" s="15">
        <f t="shared" si="14"/>
        <v>4.13</v>
      </c>
      <c r="AR26" s="15">
        <f t="shared" si="15"/>
        <v>2.37</v>
      </c>
      <c r="AT26">
        <f t="shared" si="2"/>
        <v>6.7</v>
      </c>
    </row>
    <row r="27" spans="1:46" x14ac:dyDescent="0.2">
      <c r="A27" s="1">
        <v>404</v>
      </c>
      <c r="B27" s="1">
        <v>1899</v>
      </c>
      <c r="C27" s="15">
        <v>2</v>
      </c>
      <c r="D27" s="15">
        <v>1.5</v>
      </c>
      <c r="E27" s="15">
        <v>0.6</v>
      </c>
      <c r="F27" s="15">
        <v>1.6</v>
      </c>
      <c r="G27" s="15">
        <v>3.1</v>
      </c>
      <c r="H27" s="15">
        <v>5.6</v>
      </c>
      <c r="I27" s="15">
        <v>8.8000000000000007</v>
      </c>
      <c r="J27" s="15">
        <v>9.1999999999999993</v>
      </c>
      <c r="K27" s="15">
        <v>7.4</v>
      </c>
      <c r="L27" s="15">
        <v>5.2</v>
      </c>
      <c r="M27" s="15">
        <v>3</v>
      </c>
      <c r="N27" s="15">
        <v>2.8</v>
      </c>
      <c r="O27" s="15">
        <f t="shared" si="17"/>
        <v>4.2300000000000004</v>
      </c>
      <c r="P27">
        <v>1899</v>
      </c>
      <c r="Q27">
        <v>-2.1</v>
      </c>
      <c r="R27">
        <v>-1.47</v>
      </c>
      <c r="S27">
        <v>-5.45</v>
      </c>
      <c r="T27">
        <v>-2.97</v>
      </c>
      <c r="U27">
        <v>2.48</v>
      </c>
      <c r="V27">
        <v>7.2</v>
      </c>
      <c r="W27">
        <v>9.14</v>
      </c>
      <c r="X27">
        <v>9.0500000000000007</v>
      </c>
      <c r="Y27">
        <v>4.5599999999999996</v>
      </c>
      <c r="Z27">
        <v>0.83</v>
      </c>
      <c r="AA27">
        <v>-2.4500000000000002</v>
      </c>
      <c r="AB27">
        <v>-0.83</v>
      </c>
      <c r="AC27">
        <v>1.5</v>
      </c>
      <c r="AD27" s="1">
        <v>404</v>
      </c>
      <c r="AE27" s="1">
        <v>1899</v>
      </c>
      <c r="AF27" s="15">
        <f t="shared" si="1"/>
        <v>4.0999999999999996</v>
      </c>
      <c r="AG27" s="15">
        <f t="shared" si="4"/>
        <v>2.9699999999999998</v>
      </c>
      <c r="AH27" s="15">
        <f t="shared" si="5"/>
        <v>6.05</v>
      </c>
      <c r="AI27" s="15">
        <f t="shared" si="6"/>
        <v>4.57</v>
      </c>
      <c r="AJ27" s="15">
        <f t="shared" si="7"/>
        <v>0.62000000000000011</v>
      </c>
      <c r="AK27" s="56">
        <f t="shared" si="8"/>
        <v>-1.6000000000000005</v>
      </c>
      <c r="AL27" s="56">
        <f t="shared" si="9"/>
        <v>-0.33999999999999986</v>
      </c>
      <c r="AM27" s="15">
        <f t="shared" si="10"/>
        <v>0.14999999999999858</v>
      </c>
      <c r="AN27" s="15">
        <f t="shared" si="11"/>
        <v>2.8400000000000007</v>
      </c>
      <c r="AO27" s="15">
        <f t="shared" si="12"/>
        <v>4.37</v>
      </c>
      <c r="AP27" s="15">
        <f t="shared" si="13"/>
        <v>5.45</v>
      </c>
      <c r="AQ27" s="15">
        <f t="shared" si="14"/>
        <v>3.63</v>
      </c>
      <c r="AR27" s="15">
        <f t="shared" si="15"/>
        <v>2.7300000000000004</v>
      </c>
      <c r="AT27">
        <f t="shared" si="2"/>
        <v>8.6</v>
      </c>
    </row>
    <row r="28" spans="1:46" x14ac:dyDescent="0.2">
      <c r="A28">
        <v>404</v>
      </c>
      <c r="B28">
        <v>1900</v>
      </c>
      <c r="C28" s="15">
        <v>1.4</v>
      </c>
      <c r="D28" s="15">
        <v>0.2</v>
      </c>
      <c r="E28" s="15">
        <v>0.1</v>
      </c>
      <c r="F28" s="15">
        <v>1.9</v>
      </c>
      <c r="G28" s="15">
        <v>4</v>
      </c>
      <c r="H28" s="15">
        <v>6.6</v>
      </c>
      <c r="I28" s="15">
        <v>8</v>
      </c>
      <c r="J28" s="15">
        <v>8.6</v>
      </c>
      <c r="K28" s="15">
        <v>7.3</v>
      </c>
      <c r="L28" s="15">
        <v>5.7</v>
      </c>
      <c r="M28" s="15">
        <v>4.4000000000000004</v>
      </c>
      <c r="N28" s="15">
        <v>4.0999999999999996</v>
      </c>
      <c r="O28" s="15">
        <f t="shared" si="17"/>
        <v>4.3600000000000003</v>
      </c>
      <c r="P28">
        <v>1900</v>
      </c>
      <c r="Q28">
        <v>-0.1</v>
      </c>
      <c r="R28">
        <v>-3.17</v>
      </c>
      <c r="S28">
        <v>-2.6</v>
      </c>
      <c r="T28">
        <v>-0.82</v>
      </c>
      <c r="U28">
        <v>1.73</v>
      </c>
      <c r="V28">
        <v>6.9</v>
      </c>
      <c r="W28">
        <v>7.54</v>
      </c>
      <c r="X28">
        <v>8.1</v>
      </c>
      <c r="Y28">
        <v>6.66</v>
      </c>
      <c r="Z28">
        <v>1.33</v>
      </c>
      <c r="AA28">
        <v>1.1000000000000001</v>
      </c>
      <c r="AB28">
        <v>-0.63</v>
      </c>
      <c r="AC28">
        <v>2.17</v>
      </c>
      <c r="AD28">
        <v>404</v>
      </c>
      <c r="AE28">
        <v>1900</v>
      </c>
      <c r="AF28" s="15">
        <f t="shared" si="1"/>
        <v>1.5</v>
      </c>
      <c r="AG28" s="15">
        <f t="shared" si="4"/>
        <v>3.37</v>
      </c>
      <c r="AH28" s="15">
        <f t="shared" si="5"/>
        <v>2.7</v>
      </c>
      <c r="AI28" s="15">
        <f t="shared" si="6"/>
        <v>2.7199999999999998</v>
      </c>
      <c r="AJ28" s="15">
        <f t="shared" si="7"/>
        <v>2.27</v>
      </c>
      <c r="AK28" s="56">
        <f t="shared" si="8"/>
        <v>-0.30000000000000071</v>
      </c>
      <c r="AL28" s="15">
        <f t="shared" si="9"/>
        <v>0.45999999999999996</v>
      </c>
      <c r="AM28" s="15">
        <f t="shared" si="10"/>
        <v>0.5</v>
      </c>
      <c r="AN28" s="15">
        <f t="shared" si="11"/>
        <v>0.63999999999999968</v>
      </c>
      <c r="AO28" s="15">
        <f t="shared" si="12"/>
        <v>4.37</v>
      </c>
      <c r="AP28" s="15">
        <f t="shared" si="13"/>
        <v>3.3000000000000003</v>
      </c>
      <c r="AQ28" s="15">
        <f t="shared" si="14"/>
        <v>4.7299999999999995</v>
      </c>
      <c r="AR28" s="15">
        <f t="shared" si="15"/>
        <v>2.1900000000000004</v>
      </c>
      <c r="AT28">
        <f t="shared" si="2"/>
        <v>8.5</v>
      </c>
    </row>
    <row r="29" spans="1:46" x14ac:dyDescent="0.2">
      <c r="A29">
        <v>404</v>
      </c>
      <c r="B29">
        <v>1901</v>
      </c>
      <c r="C29" s="15">
        <v>3</v>
      </c>
      <c r="D29" s="15">
        <v>0.5</v>
      </c>
      <c r="E29" s="15">
        <v>0.3</v>
      </c>
      <c r="F29" s="15">
        <v>0</v>
      </c>
      <c r="G29" s="15">
        <v>2.1</v>
      </c>
      <c r="H29" s="15">
        <v>4.2</v>
      </c>
      <c r="I29" s="15">
        <v>7.9</v>
      </c>
      <c r="J29" s="15">
        <v>8.1999999999999993</v>
      </c>
      <c r="K29" s="15">
        <v>8</v>
      </c>
      <c r="L29" s="15">
        <v>4.8</v>
      </c>
      <c r="M29" s="15">
        <v>3.2</v>
      </c>
      <c r="N29" s="15">
        <v>0.9</v>
      </c>
      <c r="O29" s="15">
        <f t="shared" si="17"/>
        <v>3.59</v>
      </c>
      <c r="P29">
        <v>1901</v>
      </c>
      <c r="Q29">
        <v>0.15</v>
      </c>
      <c r="R29">
        <v>-1.67</v>
      </c>
      <c r="S29">
        <v>-2.0499999999999998</v>
      </c>
      <c r="T29">
        <v>-2.77</v>
      </c>
      <c r="U29">
        <v>3.38</v>
      </c>
      <c r="V29">
        <v>5.95</v>
      </c>
      <c r="W29">
        <v>8.59</v>
      </c>
      <c r="X29">
        <v>7.75</v>
      </c>
      <c r="Y29">
        <v>7.76</v>
      </c>
      <c r="Z29">
        <v>1.1299999999999999</v>
      </c>
      <c r="AA29">
        <v>-0.05</v>
      </c>
      <c r="AB29">
        <v>-2.73</v>
      </c>
      <c r="AC29">
        <v>2.12</v>
      </c>
      <c r="AD29">
        <v>404</v>
      </c>
      <c r="AE29">
        <v>1901</v>
      </c>
      <c r="AF29" s="15">
        <f t="shared" si="1"/>
        <v>2.85</v>
      </c>
      <c r="AG29" s="15">
        <f t="shared" si="4"/>
        <v>2.17</v>
      </c>
      <c r="AH29" s="15">
        <f t="shared" si="5"/>
        <v>2.3499999999999996</v>
      </c>
      <c r="AI29" s="15">
        <f t="shared" si="6"/>
        <v>2.77</v>
      </c>
      <c r="AJ29" s="56">
        <f t="shared" si="7"/>
        <v>-1.2799999999999998</v>
      </c>
      <c r="AK29" s="56">
        <f t="shared" si="8"/>
        <v>-1.75</v>
      </c>
      <c r="AL29" s="56">
        <f t="shared" si="9"/>
        <v>-0.6899999999999995</v>
      </c>
      <c r="AM29" s="15">
        <f t="shared" si="10"/>
        <v>0.44999999999999929</v>
      </c>
      <c r="AN29" s="15">
        <f t="shared" si="11"/>
        <v>0.24000000000000021</v>
      </c>
      <c r="AO29" s="15">
        <f t="shared" si="12"/>
        <v>3.67</v>
      </c>
      <c r="AP29" s="15">
        <f t="shared" si="13"/>
        <v>3.25</v>
      </c>
      <c r="AQ29" s="15">
        <f t="shared" si="14"/>
        <v>3.63</v>
      </c>
      <c r="AR29" s="15">
        <f t="shared" si="15"/>
        <v>1.4699999999999998</v>
      </c>
      <c r="AT29">
        <f t="shared" si="2"/>
        <v>8.1999999999999993</v>
      </c>
    </row>
    <row r="30" spans="1:46" x14ac:dyDescent="0.2">
      <c r="A30" s="1">
        <v>404</v>
      </c>
      <c r="B30" s="1">
        <v>1902</v>
      </c>
      <c r="C30" s="15">
        <v>-1.5</v>
      </c>
      <c r="D30" s="15">
        <v>-2.1</v>
      </c>
      <c r="E30" s="15">
        <v>-1.5</v>
      </c>
      <c r="F30" s="15">
        <v>-1.1000000000000001</v>
      </c>
      <c r="G30" s="15">
        <v>0.5</v>
      </c>
      <c r="H30" s="15">
        <v>2.7</v>
      </c>
      <c r="I30" s="15">
        <v>4.3</v>
      </c>
      <c r="J30" s="15">
        <v>4.5999999999999996</v>
      </c>
      <c r="K30" s="15">
        <v>5.6</v>
      </c>
      <c r="L30" s="15">
        <v>4.9000000000000004</v>
      </c>
      <c r="M30" s="15">
        <v>4.0999999999999996</v>
      </c>
      <c r="N30" s="15">
        <v>2.6</v>
      </c>
      <c r="O30" s="15">
        <f t="shared" si="17"/>
        <v>1.93</v>
      </c>
      <c r="P30">
        <v>1902</v>
      </c>
      <c r="Q30">
        <v>-6.9</v>
      </c>
      <c r="R30">
        <v>-6.92</v>
      </c>
      <c r="S30">
        <v>-6.05</v>
      </c>
      <c r="T30">
        <v>-2.57</v>
      </c>
      <c r="U30">
        <v>0.13</v>
      </c>
      <c r="V30">
        <v>3.45</v>
      </c>
      <c r="W30">
        <v>5.14</v>
      </c>
      <c r="X30">
        <v>5.95</v>
      </c>
      <c r="Y30">
        <v>5.81</v>
      </c>
      <c r="Z30">
        <v>3.73</v>
      </c>
      <c r="AA30">
        <v>1.75</v>
      </c>
      <c r="AB30">
        <v>0.32</v>
      </c>
      <c r="AC30">
        <v>0.32</v>
      </c>
      <c r="AD30" s="1">
        <v>404</v>
      </c>
      <c r="AE30" s="1">
        <v>1902</v>
      </c>
      <c r="AF30" s="15">
        <f t="shared" si="1"/>
        <v>5.4</v>
      </c>
      <c r="AG30" s="15">
        <f t="shared" si="4"/>
        <v>4.82</v>
      </c>
      <c r="AH30" s="15">
        <f t="shared" si="5"/>
        <v>4.55</v>
      </c>
      <c r="AI30" s="15">
        <f t="shared" si="6"/>
        <v>1.4699999999999998</v>
      </c>
      <c r="AJ30" s="15">
        <f t="shared" si="7"/>
        <v>0.37</v>
      </c>
      <c r="AK30" s="56">
        <f t="shared" si="8"/>
        <v>-0.75</v>
      </c>
      <c r="AL30" s="56">
        <f t="shared" si="9"/>
        <v>-0.83999999999999986</v>
      </c>
      <c r="AM30" s="56">
        <f t="shared" si="10"/>
        <v>-1.3500000000000005</v>
      </c>
      <c r="AN30" s="56">
        <f t="shared" si="11"/>
        <v>-0.20999999999999996</v>
      </c>
      <c r="AO30" s="15">
        <f t="shared" si="12"/>
        <v>1.1700000000000004</v>
      </c>
      <c r="AP30" s="15">
        <f t="shared" si="13"/>
        <v>2.3499999999999996</v>
      </c>
      <c r="AQ30" s="15">
        <f t="shared" si="14"/>
        <v>2.2800000000000002</v>
      </c>
      <c r="AR30" s="15">
        <f t="shared" si="15"/>
        <v>1.6099999999999999</v>
      </c>
      <c r="AT30">
        <f t="shared" si="2"/>
        <v>7.6999999999999993</v>
      </c>
    </row>
    <row r="31" spans="1:46" x14ac:dyDescent="0.2">
      <c r="A31">
        <v>404</v>
      </c>
      <c r="B31">
        <v>1903</v>
      </c>
      <c r="C31" s="15">
        <v>1.1000000000000001</v>
      </c>
      <c r="D31" s="15">
        <v>1</v>
      </c>
      <c r="E31" s="15">
        <v>-0.6</v>
      </c>
      <c r="F31" s="15">
        <v>0.1</v>
      </c>
      <c r="G31" s="15">
        <v>1.2</v>
      </c>
      <c r="H31" s="15">
        <v>2.7</v>
      </c>
      <c r="I31" s="15">
        <v>4.2</v>
      </c>
      <c r="J31" s="15">
        <v>4.5</v>
      </c>
      <c r="K31" s="15">
        <v>5</v>
      </c>
      <c r="L31" s="15">
        <v>4.5999999999999996</v>
      </c>
      <c r="M31" s="15">
        <v>3.5</v>
      </c>
      <c r="N31" s="15">
        <v>2.1</v>
      </c>
      <c r="O31" s="15">
        <f t="shared" si="17"/>
        <v>2.4500000000000002</v>
      </c>
      <c r="P31">
        <v>1903</v>
      </c>
      <c r="Q31">
        <v>-2.15</v>
      </c>
      <c r="R31">
        <v>-3.07</v>
      </c>
      <c r="S31">
        <v>-3.7</v>
      </c>
      <c r="T31">
        <v>-2.27</v>
      </c>
      <c r="U31">
        <v>1.53</v>
      </c>
      <c r="V31">
        <v>4.95</v>
      </c>
      <c r="W31">
        <v>6.59</v>
      </c>
      <c r="X31">
        <v>4.3499999999999996</v>
      </c>
      <c r="Y31">
        <v>5.16</v>
      </c>
      <c r="Z31">
        <v>2.2799999999999998</v>
      </c>
      <c r="AA31">
        <v>-0.8</v>
      </c>
      <c r="AB31">
        <v>7.0000000000000007E-2</v>
      </c>
      <c r="AC31">
        <v>1.08</v>
      </c>
      <c r="AD31">
        <v>404</v>
      </c>
      <c r="AE31">
        <v>1903</v>
      </c>
      <c r="AF31" s="15">
        <f t="shared" si="1"/>
        <v>3.25</v>
      </c>
      <c r="AG31" s="15">
        <f t="shared" si="4"/>
        <v>4.07</v>
      </c>
      <c r="AH31" s="15">
        <f t="shared" si="5"/>
        <v>3.1</v>
      </c>
      <c r="AI31" s="15">
        <f t="shared" si="6"/>
        <v>2.37</v>
      </c>
      <c r="AJ31" s="56">
        <f t="shared" si="7"/>
        <v>-0.33000000000000007</v>
      </c>
      <c r="AK31" s="56">
        <f t="shared" si="8"/>
        <v>-2.25</v>
      </c>
      <c r="AL31" s="56">
        <f t="shared" si="9"/>
        <v>-2.3899999999999997</v>
      </c>
      <c r="AM31" s="15">
        <f t="shared" si="10"/>
        <v>0.15000000000000036</v>
      </c>
      <c r="AN31" s="56">
        <f t="shared" si="11"/>
        <v>-0.16000000000000014</v>
      </c>
      <c r="AO31" s="15">
        <f t="shared" si="12"/>
        <v>2.3199999999999998</v>
      </c>
      <c r="AP31" s="15">
        <f t="shared" si="13"/>
        <v>4.3</v>
      </c>
      <c r="AQ31" s="15">
        <f t="shared" si="14"/>
        <v>2.0300000000000002</v>
      </c>
      <c r="AR31" s="15">
        <f t="shared" si="15"/>
        <v>1.37</v>
      </c>
      <c r="AT31">
        <f t="shared" si="2"/>
        <v>5.6</v>
      </c>
    </row>
    <row r="32" spans="1:46" x14ac:dyDescent="0.2">
      <c r="A32">
        <v>404</v>
      </c>
      <c r="B32">
        <v>1904</v>
      </c>
      <c r="C32" s="15">
        <v>1.8</v>
      </c>
      <c r="D32" s="15">
        <v>0.4</v>
      </c>
      <c r="E32" s="15">
        <v>0.4</v>
      </c>
      <c r="F32" s="15">
        <v>1.1000000000000001</v>
      </c>
      <c r="G32" s="15">
        <v>3.5</v>
      </c>
      <c r="H32" s="15">
        <v>6.8</v>
      </c>
      <c r="I32" s="15">
        <v>8.1</v>
      </c>
      <c r="J32" s="15">
        <v>7.3</v>
      </c>
      <c r="K32" s="15">
        <v>7.3</v>
      </c>
      <c r="L32" s="15">
        <v>5.5</v>
      </c>
      <c r="M32" s="15">
        <v>3.4</v>
      </c>
      <c r="N32" s="15">
        <v>2.4</v>
      </c>
      <c r="O32" s="15">
        <f t="shared" si="17"/>
        <v>4</v>
      </c>
      <c r="P32">
        <v>1904</v>
      </c>
      <c r="Q32">
        <v>-2.1</v>
      </c>
      <c r="R32">
        <v>-1.57</v>
      </c>
      <c r="S32">
        <v>-1.9</v>
      </c>
      <c r="T32">
        <v>-0.77</v>
      </c>
      <c r="U32">
        <v>2.78</v>
      </c>
      <c r="V32">
        <v>6.95</v>
      </c>
      <c r="W32">
        <v>8.89</v>
      </c>
      <c r="X32">
        <v>6.9</v>
      </c>
      <c r="Y32">
        <v>7.41</v>
      </c>
      <c r="Z32">
        <v>1.48</v>
      </c>
      <c r="AA32">
        <v>-1.4</v>
      </c>
      <c r="AB32">
        <v>-1.38</v>
      </c>
      <c r="AC32">
        <v>2.11</v>
      </c>
      <c r="AD32">
        <v>404</v>
      </c>
      <c r="AE32">
        <v>1904</v>
      </c>
      <c r="AF32" s="15">
        <f t="shared" si="1"/>
        <v>3.9000000000000004</v>
      </c>
      <c r="AG32" s="15">
        <f t="shared" si="4"/>
        <v>1.9700000000000002</v>
      </c>
      <c r="AH32" s="15">
        <f t="shared" si="5"/>
        <v>2.2999999999999998</v>
      </c>
      <c r="AI32" s="15">
        <f t="shared" si="6"/>
        <v>1.87</v>
      </c>
      <c r="AJ32" s="15">
        <f t="shared" si="7"/>
        <v>0.7200000000000002</v>
      </c>
      <c r="AK32" s="56">
        <f t="shared" si="8"/>
        <v>-0.15000000000000036</v>
      </c>
      <c r="AL32" s="56">
        <f t="shared" si="9"/>
        <v>-0.79000000000000092</v>
      </c>
      <c r="AM32" s="15">
        <f t="shared" si="10"/>
        <v>0.39999999999999947</v>
      </c>
      <c r="AN32" s="56">
        <f t="shared" si="11"/>
        <v>-0.11000000000000032</v>
      </c>
      <c r="AO32" s="15">
        <f t="shared" si="12"/>
        <v>4.0199999999999996</v>
      </c>
      <c r="AP32" s="15">
        <f t="shared" si="13"/>
        <v>4.8</v>
      </c>
      <c r="AQ32" s="15">
        <f t="shared" si="14"/>
        <v>3.78</v>
      </c>
      <c r="AR32" s="15">
        <f t="shared" si="15"/>
        <v>1.8900000000000001</v>
      </c>
      <c r="AT32">
        <f t="shared" si="2"/>
        <v>7.6999999999999993</v>
      </c>
    </row>
    <row r="33" spans="1:46" x14ac:dyDescent="0.2">
      <c r="A33">
        <v>404</v>
      </c>
      <c r="B33">
        <v>1905</v>
      </c>
      <c r="C33" s="15">
        <v>1.3</v>
      </c>
      <c r="D33" s="15">
        <v>0.2</v>
      </c>
      <c r="E33" s="15">
        <v>1.2</v>
      </c>
      <c r="F33" s="15">
        <v>1.4</v>
      </c>
      <c r="G33" s="15">
        <v>4.3</v>
      </c>
      <c r="H33" s="15">
        <v>6.5</v>
      </c>
      <c r="I33" s="15">
        <v>7.8</v>
      </c>
      <c r="J33" s="15">
        <v>6.6</v>
      </c>
      <c r="K33" s="15">
        <v>5.3</v>
      </c>
      <c r="L33" s="15">
        <v>4.5</v>
      </c>
      <c r="M33" s="15">
        <v>3.5</v>
      </c>
      <c r="N33" s="15">
        <v>3.1</v>
      </c>
      <c r="O33" s="15">
        <f t="shared" si="17"/>
        <v>3.81</v>
      </c>
      <c r="P33">
        <v>1905</v>
      </c>
      <c r="Q33">
        <v>-3.15</v>
      </c>
      <c r="R33">
        <v>-3.92</v>
      </c>
      <c r="S33">
        <v>-0.05</v>
      </c>
      <c r="T33">
        <v>-1.42</v>
      </c>
      <c r="U33">
        <v>2.5299999999999998</v>
      </c>
      <c r="V33">
        <v>8.0500000000000007</v>
      </c>
      <c r="W33">
        <v>7.29</v>
      </c>
      <c r="X33">
        <v>6.4</v>
      </c>
      <c r="Y33">
        <v>5.01</v>
      </c>
      <c r="Z33">
        <v>1.1299999999999999</v>
      </c>
      <c r="AA33">
        <v>-0.05</v>
      </c>
      <c r="AB33">
        <v>0.22</v>
      </c>
      <c r="AC33">
        <v>1.84</v>
      </c>
      <c r="AD33">
        <v>404</v>
      </c>
      <c r="AE33">
        <v>1905</v>
      </c>
      <c r="AF33" s="15">
        <f t="shared" si="1"/>
        <v>4.45</v>
      </c>
      <c r="AG33" s="15">
        <f t="shared" si="4"/>
        <v>4.12</v>
      </c>
      <c r="AH33" s="15">
        <f t="shared" si="5"/>
        <v>1.25</v>
      </c>
      <c r="AI33" s="15">
        <f t="shared" si="6"/>
        <v>2.82</v>
      </c>
      <c r="AJ33" s="15">
        <f t="shared" si="7"/>
        <v>1.77</v>
      </c>
      <c r="AK33" s="56">
        <f t="shared" si="8"/>
        <v>-1.5500000000000007</v>
      </c>
      <c r="AL33" s="15">
        <f t="shared" si="9"/>
        <v>0.50999999999999979</v>
      </c>
      <c r="AM33" s="15">
        <f t="shared" si="10"/>
        <v>0.19999999999999929</v>
      </c>
      <c r="AN33" s="15">
        <f t="shared" si="11"/>
        <v>0.29000000000000004</v>
      </c>
      <c r="AO33" s="15">
        <f t="shared" si="12"/>
        <v>3.37</v>
      </c>
      <c r="AP33" s="15">
        <f t="shared" si="13"/>
        <v>3.55</v>
      </c>
      <c r="AQ33" s="15">
        <f t="shared" si="14"/>
        <v>2.88</v>
      </c>
      <c r="AR33" s="15">
        <f t="shared" si="15"/>
        <v>1.97</v>
      </c>
      <c r="AT33">
        <f t="shared" si="2"/>
        <v>7.6</v>
      </c>
    </row>
    <row r="34" spans="1:46" x14ac:dyDescent="0.2">
      <c r="A34">
        <v>404</v>
      </c>
      <c r="B34">
        <v>1906</v>
      </c>
      <c r="C34" s="15">
        <v>1.9</v>
      </c>
      <c r="D34" s="15">
        <v>1.1000000000000001</v>
      </c>
      <c r="E34" s="15">
        <v>0.4</v>
      </c>
      <c r="F34" s="15">
        <v>0.2</v>
      </c>
      <c r="G34" s="15">
        <v>-0.4</v>
      </c>
      <c r="H34" s="15">
        <v>0.3</v>
      </c>
      <c r="I34" s="15">
        <v>3.2</v>
      </c>
      <c r="J34" s="15">
        <v>7.9</v>
      </c>
      <c r="K34" s="15">
        <v>6.1</v>
      </c>
      <c r="L34" s="15">
        <v>4.9000000000000004</v>
      </c>
      <c r="M34" s="15">
        <v>2.9</v>
      </c>
      <c r="N34" s="15">
        <v>1.1000000000000001</v>
      </c>
      <c r="O34" s="15">
        <f t="shared" si="17"/>
        <v>2.4700000000000002</v>
      </c>
      <c r="P34">
        <v>1906</v>
      </c>
      <c r="Q34">
        <v>-0.25</v>
      </c>
      <c r="R34">
        <v>-3.22</v>
      </c>
      <c r="S34">
        <v>-1.85</v>
      </c>
      <c r="T34">
        <v>-1.42</v>
      </c>
      <c r="U34">
        <v>-0.72</v>
      </c>
      <c r="V34">
        <v>6.05</v>
      </c>
      <c r="W34">
        <v>5.04</v>
      </c>
      <c r="X34">
        <v>5.7</v>
      </c>
      <c r="Y34">
        <v>6.11</v>
      </c>
      <c r="Z34">
        <v>2.93</v>
      </c>
      <c r="AA34">
        <v>0.1</v>
      </c>
      <c r="AB34">
        <v>-3.28</v>
      </c>
      <c r="AC34">
        <v>1.27</v>
      </c>
      <c r="AD34">
        <v>404</v>
      </c>
      <c r="AE34">
        <v>1906</v>
      </c>
      <c r="AF34" s="15">
        <f t="shared" si="1"/>
        <v>2.15</v>
      </c>
      <c r="AG34" s="15">
        <f t="shared" si="4"/>
        <v>4.32</v>
      </c>
      <c r="AH34" s="15">
        <f t="shared" si="5"/>
        <v>2.25</v>
      </c>
      <c r="AI34" s="15">
        <f t="shared" si="6"/>
        <v>1.6199999999999999</v>
      </c>
      <c r="AJ34" s="15">
        <f t="shared" si="7"/>
        <v>0.31999999999999995</v>
      </c>
      <c r="AK34" s="56">
        <f t="shared" si="8"/>
        <v>-5.75</v>
      </c>
      <c r="AL34" s="56">
        <f t="shared" si="9"/>
        <v>-1.8399999999999999</v>
      </c>
      <c r="AM34" s="15">
        <f t="shared" si="10"/>
        <v>2.2000000000000002</v>
      </c>
      <c r="AN34" s="58">
        <f t="shared" si="11"/>
        <v>-1.0000000000000675E-2</v>
      </c>
      <c r="AO34" s="15">
        <f t="shared" si="12"/>
        <v>1.9700000000000002</v>
      </c>
      <c r="AP34" s="15">
        <f t="shared" si="13"/>
        <v>2.8</v>
      </c>
      <c r="AQ34" s="15">
        <f t="shared" si="14"/>
        <v>4.38</v>
      </c>
      <c r="AR34" s="15">
        <f t="shared" si="15"/>
        <v>1.2000000000000002</v>
      </c>
      <c r="AT34">
        <f t="shared" si="2"/>
        <v>8.3000000000000007</v>
      </c>
    </row>
    <row r="35" spans="1:46" x14ac:dyDescent="0.2">
      <c r="A35">
        <v>404</v>
      </c>
      <c r="B35">
        <v>1907</v>
      </c>
      <c r="C35" s="15">
        <v>0.1</v>
      </c>
      <c r="D35" s="15">
        <v>-0.4</v>
      </c>
      <c r="E35" s="15">
        <v>-0.7</v>
      </c>
      <c r="F35" s="15">
        <v>0.3</v>
      </c>
      <c r="G35" s="15">
        <v>1.5</v>
      </c>
      <c r="H35" s="15">
        <v>3</v>
      </c>
      <c r="I35" s="15">
        <v>5</v>
      </c>
      <c r="J35" s="15">
        <v>5.7</v>
      </c>
      <c r="K35" s="15">
        <v>5.3</v>
      </c>
      <c r="L35" s="15">
        <v>4.5999999999999996</v>
      </c>
      <c r="M35" s="15">
        <v>3.9</v>
      </c>
      <c r="N35" s="15">
        <v>3.2</v>
      </c>
      <c r="O35" s="15">
        <f t="shared" si="17"/>
        <v>2.63</v>
      </c>
      <c r="P35">
        <v>1907</v>
      </c>
      <c r="Q35">
        <v>-1.55</v>
      </c>
      <c r="R35">
        <v>-5.17</v>
      </c>
      <c r="S35">
        <v>-4.3</v>
      </c>
      <c r="T35">
        <v>-1.17</v>
      </c>
      <c r="U35">
        <v>1.83</v>
      </c>
      <c r="V35">
        <v>3.05</v>
      </c>
      <c r="W35">
        <v>5.84</v>
      </c>
      <c r="X35">
        <v>4.8</v>
      </c>
      <c r="Y35">
        <v>4.1100000000000003</v>
      </c>
      <c r="Z35">
        <v>1.53</v>
      </c>
      <c r="AA35">
        <v>0</v>
      </c>
      <c r="AB35">
        <v>1.77</v>
      </c>
      <c r="AC35">
        <v>0.9</v>
      </c>
      <c r="AD35">
        <v>404</v>
      </c>
      <c r="AE35">
        <v>1907</v>
      </c>
      <c r="AF35" s="15">
        <f t="shared" si="1"/>
        <v>1.6500000000000001</v>
      </c>
      <c r="AG35" s="15">
        <f t="shared" si="4"/>
        <v>4.7699999999999996</v>
      </c>
      <c r="AH35" s="15">
        <f t="shared" si="5"/>
        <v>3.5999999999999996</v>
      </c>
      <c r="AI35" s="15">
        <f t="shared" si="6"/>
        <v>1.47</v>
      </c>
      <c r="AJ35" s="15">
        <f t="shared" si="7"/>
        <v>-0.33000000000000007</v>
      </c>
      <c r="AK35" s="56">
        <f t="shared" si="8"/>
        <v>-4.9999999999999822E-2</v>
      </c>
      <c r="AL35" s="56">
        <f t="shared" si="9"/>
        <v>-0.83999999999999986</v>
      </c>
      <c r="AM35" s="15">
        <f t="shared" si="10"/>
        <v>0.90000000000000036</v>
      </c>
      <c r="AN35" s="15">
        <f t="shared" si="11"/>
        <v>1.1899999999999995</v>
      </c>
      <c r="AO35" s="15">
        <f t="shared" si="12"/>
        <v>3.0699999999999994</v>
      </c>
      <c r="AP35" s="15">
        <f t="shared" si="13"/>
        <v>3.9</v>
      </c>
      <c r="AQ35" s="15">
        <f t="shared" si="14"/>
        <v>1.4300000000000002</v>
      </c>
      <c r="AR35" s="15">
        <f t="shared" si="15"/>
        <v>1.73</v>
      </c>
      <c r="AT35">
        <f t="shared" si="2"/>
        <v>6.4</v>
      </c>
    </row>
    <row r="36" spans="1:46" x14ac:dyDescent="0.2">
      <c r="A36">
        <v>404</v>
      </c>
      <c r="B36">
        <v>1908</v>
      </c>
      <c r="C36" s="15">
        <v>2</v>
      </c>
      <c r="D36" s="15">
        <v>0.4</v>
      </c>
      <c r="E36" s="15">
        <v>0.3</v>
      </c>
      <c r="F36" s="15">
        <v>1.3</v>
      </c>
      <c r="G36" s="15">
        <v>2.8</v>
      </c>
      <c r="H36" s="15">
        <v>4.7</v>
      </c>
      <c r="I36" s="15">
        <v>7.7</v>
      </c>
      <c r="J36" s="15">
        <v>8.5</v>
      </c>
      <c r="K36" s="15">
        <v>7</v>
      </c>
      <c r="L36" s="15">
        <v>5.7</v>
      </c>
      <c r="M36" s="15">
        <v>4</v>
      </c>
      <c r="N36" s="15">
        <v>3.2</v>
      </c>
      <c r="O36" s="15">
        <f t="shared" si="17"/>
        <v>3.97</v>
      </c>
      <c r="P36">
        <v>1908</v>
      </c>
      <c r="Q36">
        <v>-0.95</v>
      </c>
      <c r="R36">
        <v>-3.37</v>
      </c>
      <c r="S36">
        <v>0.05</v>
      </c>
      <c r="T36">
        <v>0.43</v>
      </c>
      <c r="U36">
        <v>2.38</v>
      </c>
      <c r="V36">
        <v>6</v>
      </c>
      <c r="W36">
        <v>9.94</v>
      </c>
      <c r="X36">
        <v>7.65</v>
      </c>
      <c r="Y36">
        <v>6.46</v>
      </c>
      <c r="Z36">
        <v>5.23</v>
      </c>
      <c r="AA36">
        <v>-0.2</v>
      </c>
      <c r="AB36">
        <v>0.12</v>
      </c>
      <c r="AC36">
        <v>2.81</v>
      </c>
      <c r="AD36">
        <v>404</v>
      </c>
      <c r="AE36">
        <v>1908</v>
      </c>
      <c r="AF36" s="15">
        <f t="shared" si="1"/>
        <v>2.95</v>
      </c>
      <c r="AG36" s="15">
        <f t="shared" si="4"/>
        <v>3.77</v>
      </c>
      <c r="AH36" s="15">
        <f t="shared" si="5"/>
        <v>0.25</v>
      </c>
      <c r="AI36" s="15">
        <f t="shared" si="6"/>
        <v>0.87000000000000011</v>
      </c>
      <c r="AJ36" s="15">
        <f t="shared" si="7"/>
        <v>0.41999999999999993</v>
      </c>
      <c r="AK36" s="56">
        <f t="shared" si="8"/>
        <v>-1.2999999999999998</v>
      </c>
      <c r="AL36" s="56">
        <f t="shared" si="9"/>
        <v>-2.2399999999999993</v>
      </c>
      <c r="AM36" s="15">
        <f t="shared" si="10"/>
        <v>0.84999999999999964</v>
      </c>
      <c r="AN36" s="15">
        <f t="shared" si="11"/>
        <v>0.54</v>
      </c>
      <c r="AO36" s="15">
        <f t="shared" si="12"/>
        <v>0.46999999999999975</v>
      </c>
      <c r="AP36" s="15">
        <f t="shared" si="13"/>
        <v>4.2</v>
      </c>
      <c r="AQ36" s="15">
        <f t="shared" si="14"/>
        <v>3.08</v>
      </c>
      <c r="AR36" s="15">
        <f t="shared" si="15"/>
        <v>1.1600000000000001</v>
      </c>
      <c r="AT36">
        <f t="shared" si="2"/>
        <v>8.1999999999999993</v>
      </c>
    </row>
    <row r="37" spans="1:46" x14ac:dyDescent="0.2">
      <c r="A37">
        <v>404</v>
      </c>
      <c r="B37">
        <v>1909</v>
      </c>
      <c r="C37" s="15">
        <v>2.7</v>
      </c>
      <c r="D37" s="15">
        <v>2.5</v>
      </c>
      <c r="E37" s="15">
        <v>2.2000000000000002</v>
      </c>
      <c r="F37" s="15">
        <v>2.9</v>
      </c>
      <c r="G37" s="15">
        <v>3.1</v>
      </c>
      <c r="H37" s="15">
        <v>5.7</v>
      </c>
      <c r="I37" s="15">
        <v>7.3</v>
      </c>
      <c r="J37" s="15">
        <v>8.6</v>
      </c>
      <c r="K37" s="15">
        <v>7.7</v>
      </c>
      <c r="L37" s="15">
        <v>4.9000000000000004</v>
      </c>
      <c r="M37" s="15">
        <v>3</v>
      </c>
      <c r="N37" s="15">
        <v>1.9</v>
      </c>
      <c r="O37" s="15">
        <f t="shared" si="17"/>
        <v>4.38</v>
      </c>
      <c r="P37">
        <v>1909</v>
      </c>
      <c r="Q37">
        <v>-1.55</v>
      </c>
      <c r="R37">
        <v>0.48</v>
      </c>
      <c r="S37">
        <v>-3</v>
      </c>
      <c r="T37">
        <v>1.63</v>
      </c>
      <c r="U37">
        <v>2.0299999999999998</v>
      </c>
      <c r="V37">
        <v>8.5500000000000007</v>
      </c>
      <c r="W37">
        <v>6.64</v>
      </c>
      <c r="X37">
        <v>7.8</v>
      </c>
      <c r="Y37">
        <v>6.51</v>
      </c>
      <c r="Z37">
        <v>0.83</v>
      </c>
      <c r="AA37">
        <v>0.4</v>
      </c>
      <c r="AB37">
        <v>-4.18</v>
      </c>
      <c r="AC37">
        <v>2.1800000000000002</v>
      </c>
      <c r="AD37">
        <v>404</v>
      </c>
      <c r="AE37">
        <v>1909</v>
      </c>
      <c r="AF37" s="15">
        <f t="shared" si="1"/>
        <v>4.25</v>
      </c>
      <c r="AG37" s="15">
        <f t="shared" si="4"/>
        <v>2.02</v>
      </c>
      <c r="AH37" s="15">
        <f t="shared" si="5"/>
        <v>5.2</v>
      </c>
      <c r="AI37" s="15">
        <f t="shared" si="6"/>
        <v>1.27</v>
      </c>
      <c r="AJ37" s="15">
        <f t="shared" si="7"/>
        <v>1.0700000000000003</v>
      </c>
      <c r="AK37" s="56">
        <f t="shared" si="8"/>
        <v>-2.8500000000000005</v>
      </c>
      <c r="AL37" s="15">
        <f t="shared" si="9"/>
        <v>0.66000000000000014</v>
      </c>
      <c r="AM37" s="15">
        <f t="shared" si="10"/>
        <v>0.79999999999999982</v>
      </c>
      <c r="AN37" s="15">
        <f t="shared" si="11"/>
        <v>1.1900000000000004</v>
      </c>
      <c r="AO37" s="15">
        <f t="shared" si="12"/>
        <v>4.07</v>
      </c>
      <c r="AP37" s="15">
        <f t="shared" si="13"/>
        <v>2.6</v>
      </c>
      <c r="AQ37" s="15">
        <f t="shared" si="14"/>
        <v>6.08</v>
      </c>
      <c r="AR37" s="15">
        <f t="shared" si="15"/>
        <v>2.1999999999999997</v>
      </c>
      <c r="AT37">
        <f t="shared" si="2"/>
        <v>6.6999999999999993</v>
      </c>
    </row>
    <row r="38" spans="1:46" x14ac:dyDescent="0.2">
      <c r="A38">
        <v>404</v>
      </c>
      <c r="B38">
        <v>1910</v>
      </c>
      <c r="C38" s="15">
        <v>1.7</v>
      </c>
      <c r="D38" s="15">
        <v>0.8</v>
      </c>
      <c r="E38" s="15">
        <v>1.1000000000000001</v>
      </c>
      <c r="F38" s="15">
        <v>2</v>
      </c>
      <c r="G38" s="15">
        <v>2.7</v>
      </c>
      <c r="H38" s="15">
        <v>4.0999999999999996</v>
      </c>
      <c r="I38" s="15">
        <v>5.0999999999999996</v>
      </c>
      <c r="J38" s="15">
        <v>6.4</v>
      </c>
      <c r="K38" s="15">
        <v>5.9</v>
      </c>
      <c r="L38" s="15">
        <v>4.5</v>
      </c>
      <c r="M38" s="15">
        <v>3.1</v>
      </c>
      <c r="N38" s="15">
        <v>1.9</v>
      </c>
      <c r="O38" s="15">
        <f t="shared" si="17"/>
        <v>3.28</v>
      </c>
      <c r="P38">
        <v>1910</v>
      </c>
      <c r="Q38">
        <v>-2.85</v>
      </c>
      <c r="R38">
        <v>-2.87</v>
      </c>
      <c r="S38">
        <v>-1.1499999999999999</v>
      </c>
      <c r="T38">
        <v>-2.77</v>
      </c>
      <c r="U38">
        <v>1.63</v>
      </c>
      <c r="V38">
        <v>4.3499999999999996</v>
      </c>
      <c r="W38">
        <v>6.74</v>
      </c>
      <c r="X38">
        <v>7.3</v>
      </c>
      <c r="Y38">
        <v>5.0599999999999996</v>
      </c>
      <c r="Z38">
        <v>3.73</v>
      </c>
      <c r="AA38">
        <v>-2.2999999999999998</v>
      </c>
      <c r="AB38">
        <v>-1.43</v>
      </c>
      <c r="AC38">
        <v>1.29</v>
      </c>
      <c r="AD38">
        <v>404</v>
      </c>
      <c r="AE38">
        <v>1910</v>
      </c>
      <c r="AF38" s="15">
        <f t="shared" si="1"/>
        <v>4.55</v>
      </c>
      <c r="AG38" s="15">
        <f t="shared" si="4"/>
        <v>3.67</v>
      </c>
      <c r="AH38" s="15">
        <f t="shared" si="5"/>
        <v>2.25</v>
      </c>
      <c r="AI38" s="15">
        <f t="shared" si="6"/>
        <v>4.7699999999999996</v>
      </c>
      <c r="AJ38" s="15">
        <f t="shared" si="7"/>
        <v>1.0700000000000003</v>
      </c>
      <c r="AK38" s="56">
        <f t="shared" si="8"/>
        <v>-0.25</v>
      </c>
      <c r="AL38" s="56">
        <f t="shared" si="9"/>
        <v>-1.6400000000000006</v>
      </c>
      <c r="AM38" s="56">
        <f t="shared" si="10"/>
        <v>-0.89999999999999947</v>
      </c>
      <c r="AN38" s="15">
        <f t="shared" si="11"/>
        <v>0.84000000000000075</v>
      </c>
      <c r="AO38" s="15">
        <f t="shared" si="12"/>
        <v>0.77</v>
      </c>
      <c r="AP38" s="15">
        <f t="shared" si="13"/>
        <v>5.4</v>
      </c>
      <c r="AQ38" s="15">
        <f t="shared" si="14"/>
        <v>3.33</v>
      </c>
      <c r="AR38" s="15">
        <f t="shared" si="15"/>
        <v>1.9899999999999998</v>
      </c>
      <c r="AT38">
        <f t="shared" si="2"/>
        <v>5.6000000000000005</v>
      </c>
    </row>
    <row r="39" spans="1:46" x14ac:dyDescent="0.2">
      <c r="A39">
        <v>404</v>
      </c>
      <c r="B39">
        <v>1911</v>
      </c>
      <c r="C39" s="15">
        <v>1.7</v>
      </c>
      <c r="D39" s="15">
        <v>0.6</v>
      </c>
      <c r="E39" s="15">
        <v>0</v>
      </c>
      <c r="F39" s="15">
        <v>0</v>
      </c>
      <c r="G39" s="15">
        <v>2.4</v>
      </c>
      <c r="H39" s="15">
        <v>3.6</v>
      </c>
      <c r="I39" s="15">
        <v>5.9</v>
      </c>
      <c r="J39" s="15">
        <v>6.3</v>
      </c>
      <c r="K39" s="15">
        <v>6.3</v>
      </c>
      <c r="L39" s="15">
        <v>5</v>
      </c>
      <c r="M39" s="15">
        <v>4.0999999999999996</v>
      </c>
      <c r="N39" s="15">
        <v>2.6</v>
      </c>
      <c r="O39" s="15">
        <f t="shared" si="17"/>
        <v>3.21</v>
      </c>
      <c r="P39">
        <v>1911</v>
      </c>
      <c r="Q39">
        <v>-1</v>
      </c>
      <c r="R39">
        <v>-4.12</v>
      </c>
      <c r="S39">
        <v>-0.4</v>
      </c>
      <c r="T39">
        <v>-2.12</v>
      </c>
      <c r="U39">
        <v>3.78</v>
      </c>
      <c r="V39">
        <v>4.8499999999999996</v>
      </c>
      <c r="W39">
        <v>7.84</v>
      </c>
      <c r="X39">
        <v>6.75</v>
      </c>
      <c r="Y39">
        <v>4.46</v>
      </c>
      <c r="Z39">
        <v>3.03</v>
      </c>
      <c r="AA39">
        <v>0.25</v>
      </c>
      <c r="AB39">
        <v>0.02</v>
      </c>
      <c r="AC39">
        <v>1.95</v>
      </c>
      <c r="AD39">
        <v>404</v>
      </c>
      <c r="AE39">
        <v>1911</v>
      </c>
      <c r="AF39" s="15">
        <f t="shared" si="1"/>
        <v>2.7</v>
      </c>
      <c r="AG39" s="15">
        <f t="shared" si="4"/>
        <v>4.72</v>
      </c>
      <c r="AH39" s="15">
        <f t="shared" si="5"/>
        <v>0.4</v>
      </c>
      <c r="AI39" s="15">
        <f t="shared" si="6"/>
        <v>2.12</v>
      </c>
      <c r="AJ39" s="56">
        <f t="shared" si="7"/>
        <v>-1.38</v>
      </c>
      <c r="AK39" s="56">
        <f t="shared" si="8"/>
        <v>-1.2499999999999996</v>
      </c>
      <c r="AL39" s="56">
        <f t="shared" si="9"/>
        <v>-1.9399999999999995</v>
      </c>
      <c r="AM39" s="56">
        <f t="shared" si="10"/>
        <v>-0.45000000000000018</v>
      </c>
      <c r="AN39" s="15">
        <f t="shared" si="11"/>
        <v>1.8399999999999999</v>
      </c>
      <c r="AO39" s="15">
        <f t="shared" si="12"/>
        <v>1.9700000000000002</v>
      </c>
      <c r="AP39" s="15">
        <f t="shared" si="13"/>
        <v>3.8499999999999996</v>
      </c>
      <c r="AQ39" s="15">
        <f t="shared" si="14"/>
        <v>2.58</v>
      </c>
      <c r="AR39" s="15">
        <f t="shared" si="15"/>
        <v>1.26</v>
      </c>
      <c r="AT39">
        <f t="shared" si="2"/>
        <v>6.3</v>
      </c>
    </row>
    <row r="40" spans="1:46" x14ac:dyDescent="0.2">
      <c r="A40">
        <v>404</v>
      </c>
      <c r="B40">
        <v>1912</v>
      </c>
      <c r="C40" s="15">
        <v>2.5</v>
      </c>
      <c r="D40" s="15">
        <v>1.6</v>
      </c>
      <c r="E40" s="15">
        <v>2.2999999999999998</v>
      </c>
      <c r="F40" s="15">
        <v>2.9</v>
      </c>
      <c r="G40" s="15">
        <v>4.2</v>
      </c>
      <c r="H40" s="15">
        <v>7.5</v>
      </c>
      <c r="I40" s="15">
        <v>9.1999999999999993</v>
      </c>
      <c r="J40" s="15">
        <v>7.4</v>
      </c>
      <c r="K40" s="15">
        <v>5.5</v>
      </c>
      <c r="L40" s="15">
        <v>3.9</v>
      </c>
      <c r="M40" s="15">
        <v>3.2</v>
      </c>
      <c r="N40" s="15">
        <v>2.2000000000000002</v>
      </c>
      <c r="O40" s="15">
        <f t="shared" si="17"/>
        <v>4.37</v>
      </c>
      <c r="P40">
        <v>1912</v>
      </c>
      <c r="Q40">
        <v>-0.4</v>
      </c>
      <c r="R40">
        <v>-3.72</v>
      </c>
      <c r="S40">
        <v>-1.6</v>
      </c>
      <c r="T40">
        <v>0.13</v>
      </c>
      <c r="U40">
        <v>3.48</v>
      </c>
      <c r="V40">
        <v>6.95</v>
      </c>
      <c r="W40">
        <v>8.2899999999999991</v>
      </c>
      <c r="X40">
        <v>5.3</v>
      </c>
      <c r="Y40">
        <v>5.71</v>
      </c>
      <c r="Z40">
        <v>2.73</v>
      </c>
      <c r="AA40">
        <v>-1</v>
      </c>
      <c r="AB40">
        <v>-1.53</v>
      </c>
      <c r="AC40">
        <v>2.0299999999999998</v>
      </c>
      <c r="AD40">
        <v>404</v>
      </c>
      <c r="AE40">
        <v>1912</v>
      </c>
      <c r="AF40" s="15">
        <f t="shared" si="1"/>
        <v>2.9</v>
      </c>
      <c r="AG40" s="15">
        <f t="shared" si="4"/>
        <v>5.32</v>
      </c>
      <c r="AH40" s="15">
        <f t="shared" si="5"/>
        <v>3.9</v>
      </c>
      <c r="AI40" s="15">
        <f t="shared" si="6"/>
        <v>2.77</v>
      </c>
      <c r="AJ40" s="15">
        <f t="shared" si="7"/>
        <v>0.7200000000000002</v>
      </c>
      <c r="AK40" s="56">
        <f t="shared" si="8"/>
        <v>0.54999999999999982</v>
      </c>
      <c r="AL40" s="15">
        <f t="shared" si="9"/>
        <v>0.91000000000000014</v>
      </c>
      <c r="AM40" s="15">
        <f t="shared" si="10"/>
        <v>2.1000000000000005</v>
      </c>
      <c r="AN40" s="56">
        <f t="shared" si="11"/>
        <v>-0.20999999999999996</v>
      </c>
      <c r="AO40" s="15">
        <f t="shared" si="12"/>
        <v>1.17</v>
      </c>
      <c r="AP40" s="15">
        <f t="shared" si="13"/>
        <v>4.2</v>
      </c>
      <c r="AQ40" s="15">
        <f t="shared" si="14"/>
        <v>3.7300000000000004</v>
      </c>
      <c r="AR40" s="15">
        <f t="shared" si="15"/>
        <v>2.3400000000000003</v>
      </c>
      <c r="AT40">
        <f t="shared" si="2"/>
        <v>7.6</v>
      </c>
    </row>
    <row r="41" spans="1:46" x14ac:dyDescent="0.2">
      <c r="A41" s="1">
        <v>404</v>
      </c>
      <c r="B41" s="1">
        <v>1913</v>
      </c>
      <c r="C41" s="15">
        <v>1.7</v>
      </c>
      <c r="D41" s="15">
        <v>0.9</v>
      </c>
      <c r="E41" s="15">
        <v>0.4</v>
      </c>
      <c r="F41" s="15">
        <v>2.1</v>
      </c>
      <c r="G41" s="15">
        <v>3.3</v>
      </c>
      <c r="H41" s="15">
        <v>5.7</v>
      </c>
      <c r="I41" s="15">
        <v>8.1999999999999993</v>
      </c>
      <c r="J41" s="15">
        <v>7.8</v>
      </c>
      <c r="K41" s="15">
        <v>7</v>
      </c>
      <c r="L41" s="15">
        <v>5.7</v>
      </c>
      <c r="M41" s="15">
        <v>3.9</v>
      </c>
      <c r="N41" s="15">
        <v>3.4</v>
      </c>
      <c r="O41" s="15">
        <f t="shared" si="17"/>
        <v>4.18</v>
      </c>
      <c r="P41">
        <v>1913</v>
      </c>
      <c r="Q41">
        <v>-1.1000000000000001</v>
      </c>
      <c r="R41">
        <v>-1.17</v>
      </c>
      <c r="S41">
        <v>-3.65</v>
      </c>
      <c r="T41">
        <v>0.78</v>
      </c>
      <c r="U41">
        <v>2.63</v>
      </c>
      <c r="V41">
        <v>4.8</v>
      </c>
      <c r="W41">
        <v>8.2899999999999991</v>
      </c>
      <c r="X41">
        <v>7.1</v>
      </c>
      <c r="Y41">
        <v>6.41</v>
      </c>
      <c r="Z41">
        <v>2.23</v>
      </c>
      <c r="AA41">
        <v>-0.05</v>
      </c>
      <c r="AB41">
        <v>-0.98</v>
      </c>
      <c r="AC41">
        <v>2.11</v>
      </c>
      <c r="AD41" s="1">
        <v>404</v>
      </c>
      <c r="AE41" s="1">
        <v>1913</v>
      </c>
      <c r="AF41" s="15">
        <f t="shared" si="1"/>
        <v>2.8</v>
      </c>
      <c r="AG41" s="15">
        <f t="shared" si="4"/>
        <v>2.0699999999999998</v>
      </c>
      <c r="AH41" s="15">
        <f t="shared" si="5"/>
        <v>4.05</v>
      </c>
      <c r="AI41" s="15">
        <f t="shared" si="6"/>
        <v>1.32</v>
      </c>
      <c r="AJ41" s="15">
        <f t="shared" si="7"/>
        <v>0.66999999999999993</v>
      </c>
      <c r="AK41" s="56">
        <f t="shared" si="8"/>
        <v>0.90000000000000036</v>
      </c>
      <c r="AL41" s="56">
        <f t="shared" si="9"/>
        <v>-8.9999999999999858E-2</v>
      </c>
      <c r="AM41" s="15">
        <f t="shared" si="10"/>
        <v>0.70000000000000018</v>
      </c>
      <c r="AN41" s="15">
        <f t="shared" si="11"/>
        <v>0.58999999999999986</v>
      </c>
      <c r="AO41" s="15">
        <f t="shared" si="12"/>
        <v>3.47</v>
      </c>
      <c r="AP41" s="15">
        <f t="shared" si="13"/>
        <v>3.9499999999999997</v>
      </c>
      <c r="AQ41" s="15">
        <f t="shared" si="14"/>
        <v>4.38</v>
      </c>
      <c r="AR41" s="15">
        <f t="shared" si="15"/>
        <v>2.0699999999999998</v>
      </c>
      <c r="AT41">
        <f t="shared" si="2"/>
        <v>7.7999999999999989</v>
      </c>
    </row>
    <row r="42" spans="1:46" x14ac:dyDescent="0.2">
      <c r="A42">
        <v>404</v>
      </c>
      <c r="B42">
        <v>1914</v>
      </c>
      <c r="C42" s="15">
        <v>2.9</v>
      </c>
      <c r="D42" s="15">
        <v>1</v>
      </c>
      <c r="E42" s="15">
        <v>0.2</v>
      </c>
      <c r="F42" s="15">
        <v>-0.3</v>
      </c>
      <c r="G42" s="15">
        <v>0.7</v>
      </c>
      <c r="H42" s="15">
        <v>3.3</v>
      </c>
      <c r="I42" s="15">
        <v>4.8</v>
      </c>
      <c r="J42" s="15">
        <v>6.6</v>
      </c>
      <c r="K42" s="15">
        <v>6</v>
      </c>
      <c r="L42" s="15">
        <v>5.9</v>
      </c>
      <c r="M42" s="15">
        <v>3.6</v>
      </c>
      <c r="N42" s="15">
        <v>2.9</v>
      </c>
      <c r="O42" s="15">
        <f t="shared" si="17"/>
        <v>3.13</v>
      </c>
      <c r="P42">
        <v>1914</v>
      </c>
      <c r="Q42">
        <v>-0.35</v>
      </c>
      <c r="R42">
        <v>-3.67</v>
      </c>
      <c r="S42">
        <v>-4.7</v>
      </c>
      <c r="T42">
        <v>-2.02</v>
      </c>
      <c r="U42">
        <v>-0.67</v>
      </c>
      <c r="V42">
        <v>4.9000000000000004</v>
      </c>
      <c r="W42">
        <v>6.49</v>
      </c>
      <c r="X42">
        <v>8.3000000000000007</v>
      </c>
      <c r="Y42">
        <v>5.01</v>
      </c>
      <c r="Z42">
        <v>3.73</v>
      </c>
      <c r="AA42">
        <v>-1.45</v>
      </c>
      <c r="AB42">
        <v>-0.73</v>
      </c>
      <c r="AC42">
        <v>1.24</v>
      </c>
      <c r="AD42">
        <v>404</v>
      </c>
      <c r="AE42">
        <v>1914</v>
      </c>
      <c r="AF42" s="15">
        <f t="shared" si="1"/>
        <v>3.25</v>
      </c>
      <c r="AG42" s="15">
        <f t="shared" si="4"/>
        <v>4.67</v>
      </c>
      <c r="AH42" s="15">
        <f t="shared" si="5"/>
        <v>4.9000000000000004</v>
      </c>
      <c r="AI42" s="15">
        <f t="shared" si="6"/>
        <v>1.72</v>
      </c>
      <c r="AJ42" s="15">
        <f t="shared" si="7"/>
        <v>1.37</v>
      </c>
      <c r="AK42" s="56">
        <f t="shared" si="8"/>
        <v>-1.6000000000000005</v>
      </c>
      <c r="AL42" s="56">
        <f t="shared" si="9"/>
        <v>-1.6900000000000004</v>
      </c>
      <c r="AM42" s="56">
        <f t="shared" si="10"/>
        <v>-1.7000000000000011</v>
      </c>
      <c r="AN42" s="15">
        <f t="shared" si="11"/>
        <v>0.99000000000000021</v>
      </c>
      <c r="AO42" s="15">
        <f t="shared" si="12"/>
        <v>2.1700000000000004</v>
      </c>
      <c r="AP42" s="15">
        <f t="shared" si="13"/>
        <v>5.05</v>
      </c>
      <c r="AQ42" s="15">
        <f t="shared" si="14"/>
        <v>3.63</v>
      </c>
      <c r="AR42" s="15">
        <f t="shared" si="15"/>
        <v>1.89</v>
      </c>
      <c r="AT42">
        <f t="shared" si="2"/>
        <v>6.8999999999999995</v>
      </c>
    </row>
    <row r="43" spans="1:46" x14ac:dyDescent="0.2">
      <c r="A43" s="1">
        <v>404</v>
      </c>
      <c r="B43" s="1">
        <v>1915</v>
      </c>
      <c r="C43" s="15">
        <v>2</v>
      </c>
      <c r="D43" s="15">
        <v>1.1000000000000001</v>
      </c>
      <c r="E43" s="15">
        <v>1</v>
      </c>
      <c r="F43" s="15">
        <v>1</v>
      </c>
      <c r="G43" s="15">
        <v>0.3</v>
      </c>
      <c r="H43" s="15">
        <v>2.2000000000000002</v>
      </c>
      <c r="I43" s="15">
        <v>2.5</v>
      </c>
      <c r="J43" s="15">
        <v>6.5</v>
      </c>
      <c r="K43" s="15">
        <v>6.1</v>
      </c>
      <c r="L43" s="15">
        <v>6.4</v>
      </c>
      <c r="M43" s="15">
        <v>5.8</v>
      </c>
      <c r="N43" s="15">
        <v>4.4000000000000004</v>
      </c>
      <c r="O43" s="15">
        <f t="shared" si="17"/>
        <v>3.28</v>
      </c>
      <c r="P43">
        <v>1915</v>
      </c>
      <c r="Q43">
        <v>-0.95</v>
      </c>
      <c r="R43">
        <v>-2.42</v>
      </c>
      <c r="S43">
        <v>-3.75</v>
      </c>
      <c r="T43">
        <v>-0.42</v>
      </c>
      <c r="U43">
        <v>0.57999999999999996</v>
      </c>
      <c r="V43">
        <v>3.7</v>
      </c>
      <c r="W43">
        <v>3.69</v>
      </c>
      <c r="X43">
        <v>5.8</v>
      </c>
      <c r="Y43">
        <v>4.51</v>
      </c>
      <c r="Z43">
        <v>5.83</v>
      </c>
      <c r="AA43">
        <v>2.2000000000000002</v>
      </c>
      <c r="AB43">
        <v>-1.83</v>
      </c>
      <c r="AC43">
        <v>1.41</v>
      </c>
      <c r="AD43" s="1">
        <v>404</v>
      </c>
      <c r="AE43" s="1">
        <v>1915</v>
      </c>
      <c r="AF43" s="15">
        <f t="shared" si="1"/>
        <v>2.95</v>
      </c>
      <c r="AG43" s="15">
        <f t="shared" si="4"/>
        <v>3.52</v>
      </c>
      <c r="AH43" s="15">
        <f t="shared" si="5"/>
        <v>4.75</v>
      </c>
      <c r="AI43" s="15">
        <f t="shared" si="6"/>
        <v>1.42</v>
      </c>
      <c r="AJ43" s="56">
        <f t="shared" si="7"/>
        <v>-0.27999999999999997</v>
      </c>
      <c r="AK43" s="56">
        <f t="shared" si="8"/>
        <v>-1.5</v>
      </c>
      <c r="AL43" s="56">
        <f t="shared" si="9"/>
        <v>-1.19</v>
      </c>
      <c r="AM43" s="15">
        <f t="shared" si="10"/>
        <v>0.70000000000000018</v>
      </c>
      <c r="AN43" s="15">
        <f t="shared" si="11"/>
        <v>1.5899999999999999</v>
      </c>
      <c r="AO43" s="15">
        <f t="shared" si="12"/>
        <v>0.57000000000000028</v>
      </c>
      <c r="AP43" s="15">
        <f t="shared" si="13"/>
        <v>3.5999999999999996</v>
      </c>
      <c r="AQ43" s="15">
        <f t="shared" si="14"/>
        <v>6.23</v>
      </c>
      <c r="AR43" s="15">
        <f t="shared" si="15"/>
        <v>1.8699999999999999</v>
      </c>
      <c r="AT43">
        <f t="shared" si="2"/>
        <v>6.2</v>
      </c>
    </row>
    <row r="44" spans="1:46" x14ac:dyDescent="0.2">
      <c r="A44">
        <v>404</v>
      </c>
      <c r="B44">
        <v>1916</v>
      </c>
      <c r="C44" s="15">
        <v>3.1</v>
      </c>
      <c r="D44" s="15">
        <v>2.2000000000000002</v>
      </c>
      <c r="E44" s="15">
        <v>1.9</v>
      </c>
      <c r="F44" s="15">
        <v>1.6</v>
      </c>
      <c r="G44" s="15">
        <v>2.2000000000000002</v>
      </c>
      <c r="H44" s="15">
        <v>5.3</v>
      </c>
      <c r="I44" s="15">
        <v>7.3</v>
      </c>
      <c r="J44" s="15">
        <v>8.1999999999999993</v>
      </c>
      <c r="K44" s="15">
        <v>6.8</v>
      </c>
      <c r="L44" s="15">
        <v>5.5</v>
      </c>
      <c r="M44" s="15">
        <v>4</v>
      </c>
      <c r="N44" s="15">
        <v>2.8</v>
      </c>
      <c r="O44" s="15">
        <f t="shared" si="17"/>
        <v>4.24</v>
      </c>
      <c r="P44">
        <v>1916</v>
      </c>
      <c r="Q44">
        <v>-0.5</v>
      </c>
      <c r="R44">
        <v>0.03</v>
      </c>
      <c r="S44">
        <v>-2.2999999999999998</v>
      </c>
      <c r="T44">
        <v>-2.02</v>
      </c>
      <c r="U44">
        <v>1.28</v>
      </c>
      <c r="V44">
        <v>5.55</v>
      </c>
      <c r="W44">
        <v>8.49</v>
      </c>
      <c r="X44">
        <v>7.75</v>
      </c>
      <c r="Y44">
        <v>6.56</v>
      </c>
      <c r="Z44">
        <v>3.73</v>
      </c>
      <c r="AA44">
        <v>0.65</v>
      </c>
      <c r="AB44">
        <v>-3.58</v>
      </c>
      <c r="AC44">
        <v>2.14</v>
      </c>
      <c r="AD44">
        <v>404</v>
      </c>
      <c r="AE44">
        <v>1916</v>
      </c>
      <c r="AF44" s="15">
        <f t="shared" si="1"/>
        <v>3.6</v>
      </c>
      <c r="AG44" s="15">
        <f t="shared" si="4"/>
        <v>2.1700000000000004</v>
      </c>
      <c r="AH44" s="15">
        <f t="shared" si="5"/>
        <v>4.1999999999999993</v>
      </c>
      <c r="AI44" s="15">
        <f t="shared" si="6"/>
        <v>3.62</v>
      </c>
      <c r="AJ44" s="15">
        <f t="shared" si="7"/>
        <v>0.92000000000000015</v>
      </c>
      <c r="AK44" s="56">
        <f t="shared" si="8"/>
        <v>-0.25</v>
      </c>
      <c r="AL44" s="56">
        <f t="shared" si="9"/>
        <v>-1.1900000000000004</v>
      </c>
      <c r="AM44" s="15">
        <f t="shared" si="10"/>
        <v>0.44999999999999929</v>
      </c>
      <c r="AN44" s="15">
        <f t="shared" si="11"/>
        <v>0.24000000000000021</v>
      </c>
      <c r="AO44" s="15">
        <f t="shared" si="12"/>
        <v>1.77</v>
      </c>
      <c r="AP44" s="15">
        <f t="shared" si="13"/>
        <v>3.35</v>
      </c>
      <c r="AQ44" s="15">
        <f t="shared" si="14"/>
        <v>6.38</v>
      </c>
      <c r="AR44" s="15">
        <f t="shared" si="15"/>
        <v>2.1</v>
      </c>
      <c r="AT44">
        <f t="shared" si="2"/>
        <v>6.6</v>
      </c>
    </row>
    <row r="45" spans="1:46" x14ac:dyDescent="0.2">
      <c r="A45" s="1">
        <v>404</v>
      </c>
      <c r="B45" s="1">
        <v>1917</v>
      </c>
      <c r="C45" s="15">
        <v>2.4</v>
      </c>
      <c r="D45" s="15">
        <v>2.5</v>
      </c>
      <c r="E45" s="15">
        <v>1.9</v>
      </c>
      <c r="F45" s="15">
        <v>0.2</v>
      </c>
      <c r="G45" s="15">
        <v>1.1000000000000001</v>
      </c>
      <c r="H45" s="15">
        <v>3.4</v>
      </c>
      <c r="I45" s="15">
        <v>6.8</v>
      </c>
      <c r="J45" s="15">
        <v>6.8</v>
      </c>
      <c r="K45" s="15">
        <v>6</v>
      </c>
      <c r="L45" s="15">
        <v>5.3</v>
      </c>
      <c r="M45" s="15">
        <v>4.0999999999999996</v>
      </c>
      <c r="N45" s="15">
        <v>0.4</v>
      </c>
      <c r="O45" s="15">
        <f t="shared" si="17"/>
        <v>3.41</v>
      </c>
      <c r="P45">
        <v>1917</v>
      </c>
      <c r="Q45">
        <v>0.3</v>
      </c>
      <c r="R45">
        <v>-0.56999999999999995</v>
      </c>
      <c r="S45">
        <v>-1.1499999999999999</v>
      </c>
      <c r="T45">
        <v>-4.92</v>
      </c>
      <c r="U45">
        <v>2.1800000000000002</v>
      </c>
      <c r="V45">
        <v>3.85</v>
      </c>
      <c r="W45">
        <v>8.49</v>
      </c>
      <c r="X45">
        <v>7.35</v>
      </c>
      <c r="Y45">
        <v>4.0599999999999996</v>
      </c>
      <c r="Z45">
        <v>-1.47</v>
      </c>
      <c r="AA45">
        <v>-2.35</v>
      </c>
      <c r="AB45">
        <v>-5.13</v>
      </c>
      <c r="AC45">
        <v>0.89</v>
      </c>
      <c r="AD45" s="1">
        <v>404</v>
      </c>
      <c r="AE45" s="1">
        <v>1917</v>
      </c>
      <c r="AF45" s="15">
        <f t="shared" si="1"/>
        <v>2.1</v>
      </c>
      <c r="AG45" s="15">
        <f t="shared" si="4"/>
        <v>3.07</v>
      </c>
      <c r="AH45" s="15">
        <f t="shared" si="5"/>
        <v>3.05</v>
      </c>
      <c r="AI45" s="15">
        <f t="shared" si="6"/>
        <v>5.12</v>
      </c>
      <c r="AJ45" s="56">
        <f t="shared" si="7"/>
        <v>-1.08</v>
      </c>
      <c r="AK45" s="56">
        <f t="shared" si="8"/>
        <v>-0.45000000000000018</v>
      </c>
      <c r="AL45" s="56">
        <f t="shared" si="9"/>
        <v>-1.6900000000000004</v>
      </c>
      <c r="AM45" s="56">
        <f t="shared" si="10"/>
        <v>-0.54999999999999982</v>
      </c>
      <c r="AN45" s="15">
        <f t="shared" si="11"/>
        <v>1.9400000000000004</v>
      </c>
      <c r="AO45" s="15">
        <f t="shared" si="12"/>
        <v>6.77</v>
      </c>
      <c r="AP45" s="15">
        <f t="shared" si="13"/>
        <v>6.4499999999999993</v>
      </c>
      <c r="AQ45" s="15">
        <f t="shared" si="14"/>
        <v>5.53</v>
      </c>
      <c r="AR45" s="15">
        <f t="shared" si="15"/>
        <v>2.52</v>
      </c>
      <c r="AT45">
        <f t="shared" si="2"/>
        <v>6.6</v>
      </c>
    </row>
    <row r="46" spans="1:46" x14ac:dyDescent="0.2">
      <c r="A46" s="1">
        <v>404</v>
      </c>
      <c r="B46" s="1">
        <v>1918</v>
      </c>
      <c r="C46" s="55">
        <v>-1</v>
      </c>
      <c r="D46" s="55">
        <v>-1</v>
      </c>
      <c r="E46" s="15">
        <v>-0.6</v>
      </c>
      <c r="F46" s="15">
        <v>-0.5</v>
      </c>
      <c r="G46" s="15">
        <v>1</v>
      </c>
      <c r="H46" s="15">
        <v>3.2</v>
      </c>
      <c r="I46" s="15">
        <v>5.3</v>
      </c>
      <c r="J46" s="15">
        <v>7.5</v>
      </c>
      <c r="K46" s="15">
        <v>7.3</v>
      </c>
      <c r="L46" s="15">
        <v>5.2</v>
      </c>
      <c r="M46" s="15">
        <v>4.4000000000000004</v>
      </c>
      <c r="N46" s="15">
        <v>2.8</v>
      </c>
      <c r="O46" s="15">
        <f t="shared" si="17"/>
        <v>2.8</v>
      </c>
      <c r="P46">
        <v>1918</v>
      </c>
      <c r="Q46">
        <v>-13.7</v>
      </c>
      <c r="R46">
        <v>-4.62</v>
      </c>
      <c r="S46">
        <v>-1.2</v>
      </c>
      <c r="T46">
        <v>-2.17</v>
      </c>
      <c r="U46">
        <v>3.43</v>
      </c>
      <c r="V46">
        <v>5.25</v>
      </c>
      <c r="W46">
        <v>5.49</v>
      </c>
      <c r="X46">
        <v>7</v>
      </c>
      <c r="Y46">
        <v>3.21</v>
      </c>
      <c r="Z46">
        <v>2.58</v>
      </c>
      <c r="AA46">
        <v>0.15</v>
      </c>
      <c r="AB46">
        <v>-0.98</v>
      </c>
      <c r="AC46">
        <v>0.37</v>
      </c>
      <c r="AD46" s="1">
        <v>404</v>
      </c>
      <c r="AE46" s="1">
        <v>1918</v>
      </c>
      <c r="AF46" s="15">
        <f t="shared" si="1"/>
        <v>12.7</v>
      </c>
      <c r="AG46" s="15">
        <f t="shared" si="4"/>
        <v>3.62</v>
      </c>
      <c r="AH46" s="15">
        <f t="shared" si="5"/>
        <v>0.6</v>
      </c>
      <c r="AI46" s="15">
        <f t="shared" si="6"/>
        <v>1.67</v>
      </c>
      <c r="AJ46" s="56">
        <f t="shared" si="7"/>
        <v>-2.4300000000000002</v>
      </c>
      <c r="AK46" s="56">
        <f t="shared" si="8"/>
        <v>-2.0499999999999998</v>
      </c>
      <c r="AL46" s="56">
        <f t="shared" si="9"/>
        <v>-0.19000000000000039</v>
      </c>
      <c r="AM46" s="15">
        <f t="shared" si="10"/>
        <v>0.5</v>
      </c>
      <c r="AN46" s="15">
        <f t="shared" si="11"/>
        <v>4.09</v>
      </c>
      <c r="AO46" s="15">
        <f t="shared" si="12"/>
        <v>2.62</v>
      </c>
      <c r="AP46" s="15">
        <f t="shared" si="13"/>
        <v>4.25</v>
      </c>
      <c r="AQ46" s="15">
        <f t="shared" si="14"/>
        <v>3.78</v>
      </c>
      <c r="AR46" s="15">
        <f t="shared" si="15"/>
        <v>2.4299999999999997</v>
      </c>
      <c r="AT46">
        <f t="shared" si="2"/>
        <v>8.5</v>
      </c>
    </row>
    <row r="47" spans="1:46" x14ac:dyDescent="0.2">
      <c r="A47" s="1">
        <v>404</v>
      </c>
      <c r="B47" s="1">
        <v>1919</v>
      </c>
      <c r="C47" s="15">
        <v>1.7</v>
      </c>
      <c r="D47" s="15">
        <v>1.4</v>
      </c>
      <c r="E47" s="15">
        <v>1.1000000000000001</v>
      </c>
      <c r="F47" s="15">
        <v>1.6</v>
      </c>
      <c r="G47" s="15">
        <v>4.2</v>
      </c>
      <c r="H47" s="15">
        <v>6.3</v>
      </c>
      <c r="I47" s="15">
        <v>7.7</v>
      </c>
      <c r="J47" s="15">
        <v>8.5</v>
      </c>
      <c r="K47" s="15">
        <v>7.3</v>
      </c>
      <c r="L47" s="15">
        <v>5.0999999999999996</v>
      </c>
      <c r="M47" s="15">
        <v>3.1</v>
      </c>
      <c r="N47" s="15">
        <v>2.8</v>
      </c>
      <c r="O47" s="15">
        <f t="shared" si="17"/>
        <v>4.2300000000000004</v>
      </c>
      <c r="P47">
        <v>1919</v>
      </c>
      <c r="Q47">
        <v>-0.55000000000000004</v>
      </c>
      <c r="R47">
        <v>-3.67</v>
      </c>
      <c r="S47">
        <v>-5.65</v>
      </c>
      <c r="T47">
        <v>-2.57</v>
      </c>
      <c r="U47">
        <v>3.23</v>
      </c>
      <c r="V47">
        <v>5.9</v>
      </c>
      <c r="W47">
        <v>8.84</v>
      </c>
      <c r="X47">
        <v>6.45</v>
      </c>
      <c r="Y47">
        <v>4.16</v>
      </c>
      <c r="Z47">
        <v>1.98</v>
      </c>
      <c r="AA47">
        <v>-2.2999999999999998</v>
      </c>
      <c r="AB47">
        <v>-1.18</v>
      </c>
      <c r="AC47">
        <v>1.22</v>
      </c>
      <c r="AD47" s="1">
        <v>404</v>
      </c>
      <c r="AE47" s="1">
        <v>1919</v>
      </c>
      <c r="AF47" s="15">
        <f t="shared" si="1"/>
        <v>2.25</v>
      </c>
      <c r="AG47" s="15">
        <f t="shared" si="4"/>
        <v>5.07</v>
      </c>
      <c r="AH47" s="15">
        <f t="shared" si="5"/>
        <v>6.75</v>
      </c>
      <c r="AI47" s="15">
        <f t="shared" si="6"/>
        <v>4.17</v>
      </c>
      <c r="AJ47" s="15">
        <f t="shared" si="7"/>
        <v>0.9700000000000002</v>
      </c>
      <c r="AK47" s="15">
        <f t="shared" si="8"/>
        <v>0.39999999999999947</v>
      </c>
      <c r="AL47" s="56">
        <f t="shared" si="9"/>
        <v>-1.1399999999999997</v>
      </c>
      <c r="AM47" s="15">
        <f t="shared" si="10"/>
        <v>2.0499999999999998</v>
      </c>
      <c r="AN47" s="15">
        <f t="shared" si="11"/>
        <v>3.1399999999999997</v>
      </c>
      <c r="AO47" s="15">
        <f t="shared" si="12"/>
        <v>3.1199999999999997</v>
      </c>
      <c r="AP47" s="15">
        <f t="shared" si="13"/>
        <v>5.4</v>
      </c>
      <c r="AQ47" s="15">
        <f t="shared" si="14"/>
        <v>3.9799999999999995</v>
      </c>
      <c r="AR47" s="15">
        <f t="shared" si="15"/>
        <v>3.0100000000000007</v>
      </c>
      <c r="AT47">
        <f t="shared" si="2"/>
        <v>7.4</v>
      </c>
    </row>
    <row r="48" spans="1:46" x14ac:dyDescent="0.2">
      <c r="A48">
        <v>404</v>
      </c>
      <c r="B48">
        <v>1920</v>
      </c>
      <c r="C48" s="15">
        <v>1</v>
      </c>
      <c r="D48" s="15">
        <v>0.2</v>
      </c>
      <c r="E48" s="15">
        <v>0.1</v>
      </c>
      <c r="F48" s="15">
        <v>1.2</v>
      </c>
      <c r="G48" s="15">
        <v>2.9</v>
      </c>
      <c r="H48" s="15">
        <v>4.5</v>
      </c>
      <c r="I48" s="15">
        <v>6.1</v>
      </c>
      <c r="J48" s="15">
        <v>8.1</v>
      </c>
      <c r="K48" s="15">
        <v>8.1</v>
      </c>
      <c r="L48" s="15">
        <v>7.1</v>
      </c>
      <c r="M48" s="15">
        <v>5.8</v>
      </c>
      <c r="N48" s="15">
        <v>5.3</v>
      </c>
      <c r="O48" s="15">
        <f t="shared" si="17"/>
        <v>4.2</v>
      </c>
      <c r="P48">
        <v>1920</v>
      </c>
      <c r="Q48">
        <v>-3.8</v>
      </c>
      <c r="R48">
        <v>-2.67</v>
      </c>
      <c r="S48">
        <v>-2.4500000000000002</v>
      </c>
      <c r="T48">
        <v>-2.4700000000000002</v>
      </c>
      <c r="U48">
        <v>1.1299999999999999</v>
      </c>
      <c r="V48">
        <v>6.15</v>
      </c>
      <c r="W48">
        <v>6.89</v>
      </c>
      <c r="X48">
        <v>7.6</v>
      </c>
      <c r="Y48">
        <v>6.56</v>
      </c>
      <c r="Z48">
        <v>5.83</v>
      </c>
      <c r="AA48">
        <v>3.15</v>
      </c>
      <c r="AB48">
        <v>0.56999999999999995</v>
      </c>
      <c r="AC48">
        <v>2.21</v>
      </c>
      <c r="AD48">
        <v>404</v>
      </c>
      <c r="AE48">
        <v>1920</v>
      </c>
      <c r="AF48" s="15">
        <f t="shared" si="1"/>
        <v>4.8</v>
      </c>
      <c r="AG48" s="15">
        <f t="shared" si="4"/>
        <v>2.87</v>
      </c>
      <c r="AH48" s="15">
        <f t="shared" si="5"/>
        <v>2.5500000000000003</v>
      </c>
      <c r="AI48" s="15">
        <f t="shared" si="6"/>
        <v>3.67</v>
      </c>
      <c r="AJ48" s="15">
        <f t="shared" si="7"/>
        <v>1.77</v>
      </c>
      <c r="AK48" s="56">
        <f t="shared" si="8"/>
        <v>-1.6500000000000004</v>
      </c>
      <c r="AL48" s="56">
        <f t="shared" si="9"/>
        <v>-0.79</v>
      </c>
      <c r="AM48" s="15">
        <f t="shared" si="10"/>
        <v>0.5</v>
      </c>
      <c r="AN48" s="15">
        <f t="shared" si="11"/>
        <v>1.54</v>
      </c>
      <c r="AO48" s="15">
        <f t="shared" si="12"/>
        <v>1.2699999999999996</v>
      </c>
      <c r="AP48" s="15">
        <f t="shared" si="13"/>
        <v>2.65</v>
      </c>
      <c r="AQ48" s="15">
        <f t="shared" si="14"/>
        <v>4.7299999999999995</v>
      </c>
      <c r="AR48" s="15">
        <f t="shared" si="15"/>
        <v>1.9900000000000002</v>
      </c>
      <c r="AT48">
        <f t="shared" si="2"/>
        <v>8</v>
      </c>
    </row>
    <row r="49" spans="1:46" x14ac:dyDescent="0.2">
      <c r="A49">
        <v>404</v>
      </c>
      <c r="B49">
        <v>1921</v>
      </c>
      <c r="C49" s="15">
        <v>3.4</v>
      </c>
      <c r="D49" s="15">
        <v>3.2</v>
      </c>
      <c r="E49" s="15">
        <v>2.2999999999999998</v>
      </c>
      <c r="F49" s="15">
        <v>2.4</v>
      </c>
      <c r="G49" s="15">
        <v>4.5</v>
      </c>
      <c r="H49" s="15">
        <v>5.5</v>
      </c>
      <c r="I49" s="15">
        <v>5.7</v>
      </c>
      <c r="J49" s="15">
        <v>6.6</v>
      </c>
      <c r="K49" s="15">
        <v>6.4</v>
      </c>
      <c r="L49" s="15">
        <v>4.8</v>
      </c>
      <c r="M49" s="15">
        <v>3.3</v>
      </c>
      <c r="N49" s="15">
        <v>3.2</v>
      </c>
      <c r="O49" s="15">
        <f t="shared" si="17"/>
        <v>4.28</v>
      </c>
      <c r="P49">
        <v>1921</v>
      </c>
      <c r="Q49">
        <v>-3.95</v>
      </c>
      <c r="R49">
        <v>1.1299999999999999</v>
      </c>
      <c r="S49">
        <v>-3.35</v>
      </c>
      <c r="T49">
        <v>-0.82</v>
      </c>
      <c r="U49">
        <v>0.98</v>
      </c>
      <c r="V49">
        <v>5.7</v>
      </c>
      <c r="W49">
        <v>6.79</v>
      </c>
      <c r="X49">
        <v>5.5</v>
      </c>
      <c r="Y49">
        <v>4.8099999999999996</v>
      </c>
      <c r="Z49">
        <v>1.63</v>
      </c>
      <c r="AA49">
        <v>0.5</v>
      </c>
      <c r="AB49">
        <v>-1.18</v>
      </c>
      <c r="AC49">
        <v>1.48</v>
      </c>
      <c r="AD49">
        <v>404</v>
      </c>
      <c r="AE49">
        <v>1921</v>
      </c>
      <c r="AF49" s="15">
        <f t="shared" si="1"/>
        <v>7.35</v>
      </c>
      <c r="AG49" s="15">
        <f t="shared" si="4"/>
        <v>2.0700000000000003</v>
      </c>
      <c r="AH49" s="15">
        <f t="shared" si="5"/>
        <v>5.65</v>
      </c>
      <c r="AI49" s="15">
        <f t="shared" si="6"/>
        <v>3.2199999999999998</v>
      </c>
      <c r="AJ49" s="15">
        <f t="shared" si="7"/>
        <v>3.52</v>
      </c>
      <c r="AK49" s="56">
        <f t="shared" si="8"/>
        <v>-0.20000000000000018</v>
      </c>
      <c r="AL49" s="56">
        <f t="shared" si="9"/>
        <v>-1.0899999999999999</v>
      </c>
      <c r="AM49" s="15">
        <f t="shared" si="10"/>
        <v>1.0999999999999996</v>
      </c>
      <c r="AN49" s="15">
        <f t="shared" si="11"/>
        <v>1.5900000000000007</v>
      </c>
      <c r="AO49" s="15">
        <f t="shared" si="12"/>
        <v>3.17</v>
      </c>
      <c r="AP49" s="15">
        <f t="shared" si="13"/>
        <v>2.8</v>
      </c>
      <c r="AQ49" s="15">
        <f t="shared" si="14"/>
        <v>4.38</v>
      </c>
      <c r="AR49" s="15">
        <f t="shared" si="15"/>
        <v>2.8000000000000003</v>
      </c>
      <c r="AT49">
        <f t="shared" si="2"/>
        <v>4.3</v>
      </c>
    </row>
    <row r="50" spans="1:46" x14ac:dyDescent="0.2">
      <c r="A50">
        <v>404</v>
      </c>
      <c r="B50">
        <v>1922</v>
      </c>
      <c r="C50" s="15">
        <v>3.1</v>
      </c>
      <c r="D50" s="15">
        <v>2.7</v>
      </c>
      <c r="E50" s="15">
        <v>2.2000000000000002</v>
      </c>
      <c r="F50" s="15">
        <v>2.7</v>
      </c>
      <c r="G50" s="15">
        <v>4.0999999999999996</v>
      </c>
      <c r="H50" s="15">
        <v>6.5</v>
      </c>
      <c r="I50" s="15">
        <v>7.7</v>
      </c>
      <c r="J50" s="15">
        <v>8.3000000000000007</v>
      </c>
      <c r="K50" s="15">
        <v>7.4</v>
      </c>
      <c r="L50" s="15">
        <v>5.9</v>
      </c>
      <c r="M50" s="15">
        <v>3.9</v>
      </c>
      <c r="N50" s="15">
        <v>4.0999999999999996</v>
      </c>
      <c r="O50" s="15">
        <f t="shared" si="17"/>
        <v>4.88</v>
      </c>
      <c r="P50">
        <v>1922</v>
      </c>
      <c r="Q50">
        <v>0.7</v>
      </c>
      <c r="R50">
        <v>0.78</v>
      </c>
      <c r="S50">
        <v>-1.1499999999999999</v>
      </c>
      <c r="T50">
        <v>-1.37</v>
      </c>
      <c r="U50">
        <v>1.38</v>
      </c>
      <c r="V50">
        <v>4.5</v>
      </c>
      <c r="W50">
        <v>6.44</v>
      </c>
      <c r="X50">
        <v>7.1</v>
      </c>
      <c r="Y50">
        <v>4.1100000000000003</v>
      </c>
      <c r="Z50">
        <v>3.83</v>
      </c>
      <c r="AA50">
        <v>0.15</v>
      </c>
      <c r="AB50">
        <v>1.17</v>
      </c>
      <c r="AC50">
        <v>2.2999999999999998</v>
      </c>
      <c r="AD50">
        <v>404</v>
      </c>
      <c r="AE50">
        <v>1922</v>
      </c>
      <c r="AF50" s="15">
        <f t="shared" si="1"/>
        <v>2.4000000000000004</v>
      </c>
      <c r="AG50" s="15">
        <f t="shared" si="4"/>
        <v>1.9200000000000002</v>
      </c>
      <c r="AH50" s="15">
        <f t="shared" si="5"/>
        <v>3.35</v>
      </c>
      <c r="AI50" s="15">
        <f t="shared" si="6"/>
        <v>4.07</v>
      </c>
      <c r="AJ50" s="15">
        <f t="shared" si="7"/>
        <v>2.7199999999999998</v>
      </c>
      <c r="AK50" s="15">
        <f t="shared" si="8"/>
        <v>2</v>
      </c>
      <c r="AL50" s="15">
        <f t="shared" si="9"/>
        <v>1.2599999999999998</v>
      </c>
      <c r="AM50" s="15">
        <f t="shared" si="10"/>
        <v>1.2000000000000011</v>
      </c>
      <c r="AN50" s="15">
        <f t="shared" si="11"/>
        <v>3.29</v>
      </c>
      <c r="AO50" s="15">
        <f t="shared" si="12"/>
        <v>2.0700000000000003</v>
      </c>
      <c r="AP50" s="15">
        <f t="shared" si="13"/>
        <v>3.75</v>
      </c>
      <c r="AQ50" s="15">
        <f t="shared" si="14"/>
        <v>2.9299999999999997</v>
      </c>
      <c r="AR50" s="15">
        <f t="shared" si="15"/>
        <v>2.58</v>
      </c>
      <c r="AT50">
        <f t="shared" si="2"/>
        <v>6.1000000000000005</v>
      </c>
    </row>
    <row r="51" spans="1:46" x14ac:dyDescent="0.2">
      <c r="A51">
        <v>404</v>
      </c>
      <c r="B51">
        <v>1923</v>
      </c>
      <c r="C51" s="15">
        <v>2.6</v>
      </c>
      <c r="D51" s="15">
        <v>3.4</v>
      </c>
      <c r="E51" s="15">
        <v>2.2000000000000002</v>
      </c>
      <c r="F51" s="15">
        <v>3.8</v>
      </c>
      <c r="G51" s="15">
        <v>4.3</v>
      </c>
      <c r="H51" s="15">
        <v>5.2</v>
      </c>
      <c r="I51" s="15">
        <v>7.1</v>
      </c>
      <c r="J51" s="15">
        <v>7.4</v>
      </c>
      <c r="K51" s="15">
        <v>6.3</v>
      </c>
      <c r="L51" s="15">
        <v>4.7</v>
      </c>
      <c r="M51" s="15">
        <v>3.6</v>
      </c>
      <c r="N51" s="15">
        <v>2.2999999999999998</v>
      </c>
      <c r="O51" s="15">
        <f t="shared" si="17"/>
        <v>4.41</v>
      </c>
      <c r="P51">
        <v>1923</v>
      </c>
      <c r="Q51">
        <v>-2.25</v>
      </c>
      <c r="R51">
        <v>0.18</v>
      </c>
      <c r="S51">
        <v>1.95</v>
      </c>
      <c r="T51">
        <v>2.08</v>
      </c>
      <c r="U51">
        <v>2.1</v>
      </c>
      <c r="V51">
        <v>6.1</v>
      </c>
      <c r="W51">
        <v>7.39</v>
      </c>
      <c r="X51">
        <v>6.6</v>
      </c>
      <c r="Y51">
        <v>3.56</v>
      </c>
      <c r="Z51">
        <v>1.78</v>
      </c>
      <c r="AA51">
        <v>-1.9</v>
      </c>
      <c r="AB51">
        <v>-1.93</v>
      </c>
      <c r="AC51">
        <v>2.14</v>
      </c>
      <c r="AD51">
        <v>404</v>
      </c>
      <c r="AE51">
        <v>1923</v>
      </c>
      <c r="AF51" s="15">
        <f t="shared" si="1"/>
        <v>4.8499999999999996</v>
      </c>
      <c r="AG51" s="15">
        <f t="shared" si="4"/>
        <v>3.2199999999999998</v>
      </c>
      <c r="AH51" s="15">
        <f t="shared" si="5"/>
        <v>0.25000000000000022</v>
      </c>
      <c r="AI51" s="15">
        <f t="shared" si="6"/>
        <v>1.7199999999999998</v>
      </c>
      <c r="AJ51" s="15">
        <f t="shared" si="7"/>
        <v>2.1999999999999997</v>
      </c>
      <c r="AK51" s="56">
        <f t="shared" si="8"/>
        <v>-0.89999999999999947</v>
      </c>
      <c r="AL51" s="56">
        <f t="shared" si="9"/>
        <v>-0.29000000000000004</v>
      </c>
      <c r="AM51" s="15">
        <f t="shared" si="10"/>
        <v>0.80000000000000071</v>
      </c>
      <c r="AN51" s="15">
        <f t="shared" si="11"/>
        <v>2.7399999999999998</v>
      </c>
      <c r="AO51" s="15">
        <f t="shared" si="12"/>
        <v>2.92</v>
      </c>
      <c r="AP51" s="15">
        <f t="shared" si="13"/>
        <v>5.5</v>
      </c>
      <c r="AQ51" s="15">
        <f t="shared" si="14"/>
        <v>4.2299999999999995</v>
      </c>
      <c r="AR51" s="15">
        <f t="shared" si="15"/>
        <v>2.27</v>
      </c>
      <c r="AT51">
        <f t="shared" si="2"/>
        <v>5.2</v>
      </c>
    </row>
    <row r="52" spans="1:46" x14ac:dyDescent="0.2">
      <c r="A52">
        <v>404</v>
      </c>
      <c r="B52">
        <v>1924</v>
      </c>
      <c r="C52" s="15">
        <v>1.8</v>
      </c>
      <c r="D52" s="15">
        <v>1.5</v>
      </c>
      <c r="E52" s="15">
        <v>0.8</v>
      </c>
      <c r="F52" s="15">
        <v>1.3</v>
      </c>
      <c r="G52" s="15">
        <v>2.8</v>
      </c>
      <c r="H52" s="15">
        <v>4.3</v>
      </c>
      <c r="I52" s="15">
        <v>6.8</v>
      </c>
      <c r="J52" s="15">
        <v>7.4</v>
      </c>
      <c r="K52" s="15">
        <v>6.4</v>
      </c>
      <c r="L52" s="15">
        <v>4.7</v>
      </c>
      <c r="M52" s="15">
        <v>3.5</v>
      </c>
      <c r="N52" s="15">
        <v>2.7</v>
      </c>
      <c r="O52" s="15">
        <f t="shared" si="17"/>
        <v>3.67</v>
      </c>
      <c r="P52">
        <v>1924</v>
      </c>
      <c r="Q52">
        <v>0.1</v>
      </c>
      <c r="R52">
        <v>-1.37</v>
      </c>
      <c r="S52">
        <v>-3.1</v>
      </c>
      <c r="T52">
        <v>-1.42</v>
      </c>
      <c r="U52">
        <v>0.63</v>
      </c>
      <c r="V52">
        <v>4.05</v>
      </c>
      <c r="W52">
        <v>7.04</v>
      </c>
      <c r="X52">
        <v>6.75</v>
      </c>
      <c r="Y52">
        <v>4.51</v>
      </c>
      <c r="Z52">
        <v>2.93</v>
      </c>
      <c r="AA52">
        <v>1.75</v>
      </c>
      <c r="AB52">
        <v>0.37</v>
      </c>
      <c r="AC52">
        <v>1.85</v>
      </c>
      <c r="AD52">
        <v>404</v>
      </c>
      <c r="AE52">
        <v>1924</v>
      </c>
      <c r="AF52" s="15">
        <f t="shared" si="1"/>
        <v>1.7</v>
      </c>
      <c r="AG52" s="15">
        <f t="shared" si="4"/>
        <v>2.87</v>
      </c>
      <c r="AH52" s="15">
        <f t="shared" si="5"/>
        <v>3.9000000000000004</v>
      </c>
      <c r="AI52" s="15">
        <f t="shared" si="6"/>
        <v>2.7199999999999998</v>
      </c>
      <c r="AJ52" s="15">
        <f t="shared" si="7"/>
        <v>2.17</v>
      </c>
      <c r="AK52" s="15">
        <f t="shared" si="8"/>
        <v>0.25</v>
      </c>
      <c r="AL52" s="56">
        <f t="shared" si="9"/>
        <v>-0.24000000000000021</v>
      </c>
      <c r="AM52" s="15">
        <f t="shared" si="10"/>
        <v>0.65000000000000036</v>
      </c>
      <c r="AN52" s="15">
        <f t="shared" si="11"/>
        <v>1.8900000000000006</v>
      </c>
      <c r="AO52" s="15">
        <f t="shared" si="12"/>
        <v>1.77</v>
      </c>
      <c r="AP52" s="15">
        <f t="shared" si="13"/>
        <v>1.75</v>
      </c>
      <c r="AQ52" s="15">
        <f t="shared" si="14"/>
        <v>2.33</v>
      </c>
      <c r="AR52" s="15">
        <f t="shared" si="15"/>
        <v>1.8199999999999998</v>
      </c>
      <c r="AT52">
        <f t="shared" si="2"/>
        <v>6.6000000000000005</v>
      </c>
    </row>
    <row r="53" spans="1:46" x14ac:dyDescent="0.2">
      <c r="A53">
        <v>404</v>
      </c>
      <c r="B53">
        <v>1925</v>
      </c>
      <c r="C53" s="15">
        <v>2.1</v>
      </c>
      <c r="D53" s="15">
        <v>1.7</v>
      </c>
      <c r="E53" s="15">
        <v>1.5</v>
      </c>
      <c r="F53" s="15">
        <v>2.5</v>
      </c>
      <c r="G53" s="15">
        <v>4.5</v>
      </c>
      <c r="H53" s="15">
        <v>6.4</v>
      </c>
      <c r="I53" s="15">
        <v>8</v>
      </c>
      <c r="J53" s="15">
        <v>8.6</v>
      </c>
      <c r="K53" s="15">
        <v>7.1</v>
      </c>
      <c r="L53" s="15">
        <v>5.2</v>
      </c>
      <c r="M53" s="15">
        <v>4.0999999999999996</v>
      </c>
      <c r="N53" s="15">
        <v>2.8</v>
      </c>
      <c r="O53" s="15">
        <f t="shared" si="17"/>
        <v>4.54</v>
      </c>
      <c r="P53">
        <v>1925</v>
      </c>
      <c r="Q53">
        <v>-0.7</v>
      </c>
      <c r="R53">
        <v>-2.27</v>
      </c>
      <c r="S53">
        <v>-1.5</v>
      </c>
      <c r="T53">
        <v>-0.02</v>
      </c>
      <c r="U53">
        <v>2.68</v>
      </c>
      <c r="V53">
        <v>7.9</v>
      </c>
      <c r="W53">
        <v>9.2899999999999991</v>
      </c>
      <c r="X53">
        <v>8.1999999999999993</v>
      </c>
      <c r="Y53">
        <v>5.91</v>
      </c>
      <c r="Z53">
        <v>1.78</v>
      </c>
      <c r="AA53">
        <v>0.85</v>
      </c>
      <c r="AB53">
        <v>-2.83</v>
      </c>
      <c r="AC53">
        <v>2.44</v>
      </c>
      <c r="AD53">
        <v>404</v>
      </c>
      <c r="AE53">
        <v>1925</v>
      </c>
      <c r="AF53" s="15">
        <f t="shared" si="1"/>
        <v>2.8</v>
      </c>
      <c r="AG53" s="15">
        <f t="shared" si="4"/>
        <v>3.9699999999999998</v>
      </c>
      <c r="AH53" s="15">
        <f t="shared" si="5"/>
        <v>3</v>
      </c>
      <c r="AI53" s="15">
        <f t="shared" si="6"/>
        <v>2.52</v>
      </c>
      <c r="AJ53" s="15">
        <f t="shared" si="7"/>
        <v>1.8199999999999998</v>
      </c>
      <c r="AK53" s="56">
        <f t="shared" si="8"/>
        <v>-1.5</v>
      </c>
      <c r="AL53" s="56">
        <f t="shared" si="9"/>
        <v>-1.2899999999999991</v>
      </c>
      <c r="AM53" s="15">
        <f t="shared" si="10"/>
        <v>0.40000000000000036</v>
      </c>
      <c r="AN53" s="15">
        <f t="shared" si="11"/>
        <v>1.1899999999999995</v>
      </c>
      <c r="AO53" s="15">
        <f t="shared" si="12"/>
        <v>3.42</v>
      </c>
      <c r="AP53" s="15">
        <f t="shared" si="13"/>
        <v>3.2499999999999996</v>
      </c>
      <c r="AQ53" s="15">
        <f t="shared" si="14"/>
        <v>5.63</v>
      </c>
      <c r="AR53" s="15">
        <f t="shared" si="15"/>
        <v>2.1</v>
      </c>
      <c r="AT53">
        <f t="shared" si="2"/>
        <v>7.1</v>
      </c>
    </row>
    <row r="54" spans="1:46" x14ac:dyDescent="0.2">
      <c r="A54">
        <v>404</v>
      </c>
      <c r="B54">
        <v>1926</v>
      </c>
      <c r="C54" s="15">
        <v>2.7</v>
      </c>
      <c r="D54" s="15">
        <v>2.6</v>
      </c>
      <c r="E54" s="15">
        <v>2.9</v>
      </c>
      <c r="F54" s="15">
        <v>3.6</v>
      </c>
      <c r="G54" s="15">
        <v>4.8</v>
      </c>
      <c r="H54" s="15">
        <v>7</v>
      </c>
      <c r="I54" s="15">
        <v>8.5</v>
      </c>
      <c r="J54" s="15">
        <v>8.3000000000000007</v>
      </c>
      <c r="K54" s="15">
        <v>7.4</v>
      </c>
      <c r="L54" s="15">
        <v>5.9</v>
      </c>
      <c r="M54" s="15">
        <v>3.4</v>
      </c>
      <c r="N54" s="15">
        <v>2.2000000000000002</v>
      </c>
      <c r="O54" s="15">
        <f t="shared" si="17"/>
        <v>4.9400000000000004</v>
      </c>
      <c r="P54">
        <v>1926</v>
      </c>
      <c r="Q54">
        <v>0.2</v>
      </c>
      <c r="R54">
        <v>0.53</v>
      </c>
      <c r="S54">
        <v>-2.35</v>
      </c>
      <c r="T54">
        <v>2.83</v>
      </c>
      <c r="U54">
        <v>2.68</v>
      </c>
      <c r="V54">
        <v>6.25</v>
      </c>
      <c r="W54">
        <v>10.44</v>
      </c>
      <c r="X54">
        <v>7.85</v>
      </c>
      <c r="Y54">
        <v>4.8600000000000003</v>
      </c>
      <c r="Z54">
        <v>0.03</v>
      </c>
      <c r="AA54">
        <v>0.85</v>
      </c>
      <c r="AB54">
        <v>-0.88</v>
      </c>
      <c r="AC54">
        <v>2.77</v>
      </c>
      <c r="AD54">
        <v>404</v>
      </c>
      <c r="AE54">
        <v>1926</v>
      </c>
      <c r="AF54" s="15">
        <f t="shared" si="1"/>
        <v>2.5</v>
      </c>
      <c r="AG54" s="15">
        <f t="shared" si="4"/>
        <v>2.0700000000000003</v>
      </c>
      <c r="AH54" s="15">
        <f t="shared" si="5"/>
        <v>5.25</v>
      </c>
      <c r="AI54" s="15">
        <f t="shared" si="6"/>
        <v>0.77</v>
      </c>
      <c r="AJ54" s="15">
        <f t="shared" si="7"/>
        <v>2.1199999999999997</v>
      </c>
      <c r="AK54" s="15">
        <f t="shared" si="8"/>
        <v>0.75</v>
      </c>
      <c r="AL54" s="56">
        <f t="shared" si="9"/>
        <v>-1.9399999999999995</v>
      </c>
      <c r="AM54" s="15">
        <f t="shared" si="10"/>
        <v>0.45000000000000107</v>
      </c>
      <c r="AN54" s="15">
        <f t="shared" si="11"/>
        <v>2.54</v>
      </c>
      <c r="AO54" s="15">
        <f t="shared" si="12"/>
        <v>5.87</v>
      </c>
      <c r="AP54" s="15">
        <f t="shared" si="13"/>
        <v>2.5499999999999998</v>
      </c>
      <c r="AQ54" s="15">
        <f t="shared" si="14"/>
        <v>3.08</v>
      </c>
      <c r="AR54" s="15">
        <f t="shared" si="15"/>
        <v>2.1700000000000004</v>
      </c>
      <c r="AT54">
        <f t="shared" si="2"/>
        <v>6.3</v>
      </c>
    </row>
    <row r="55" spans="1:46" x14ac:dyDescent="0.2">
      <c r="A55">
        <v>404</v>
      </c>
      <c r="B55">
        <v>1927</v>
      </c>
      <c r="C55" s="15">
        <v>1.5</v>
      </c>
      <c r="D55" s="15">
        <v>1.8</v>
      </c>
      <c r="E55" s="15">
        <v>2.2999999999999998</v>
      </c>
      <c r="F55" s="15">
        <v>2.8</v>
      </c>
      <c r="G55" s="15">
        <v>5.2</v>
      </c>
      <c r="H55" s="15">
        <v>7</v>
      </c>
      <c r="I55" s="15">
        <v>8.6999999999999993</v>
      </c>
      <c r="J55" s="15">
        <v>9.8000000000000007</v>
      </c>
      <c r="K55" s="15">
        <v>7.1</v>
      </c>
      <c r="L55" s="15">
        <v>5.5</v>
      </c>
      <c r="M55" s="15">
        <v>4.7</v>
      </c>
      <c r="N55" s="15">
        <v>3.3</v>
      </c>
      <c r="O55" s="15">
        <f t="shared" si="17"/>
        <v>4.9800000000000004</v>
      </c>
      <c r="P55">
        <v>1927</v>
      </c>
      <c r="Q55">
        <v>-3</v>
      </c>
      <c r="R55">
        <v>1.08</v>
      </c>
      <c r="S55">
        <v>0.25</v>
      </c>
      <c r="T55">
        <v>-1.17</v>
      </c>
      <c r="U55">
        <v>3.93</v>
      </c>
      <c r="V55">
        <v>6.45</v>
      </c>
      <c r="W55">
        <v>10.64</v>
      </c>
      <c r="X55">
        <v>8.15</v>
      </c>
      <c r="Y55">
        <v>5.46</v>
      </c>
      <c r="Z55">
        <v>1.93</v>
      </c>
      <c r="AA55">
        <v>1.2</v>
      </c>
      <c r="AB55">
        <v>0.92</v>
      </c>
      <c r="AC55">
        <v>2.99</v>
      </c>
      <c r="AD55">
        <v>404</v>
      </c>
      <c r="AE55">
        <v>1927</v>
      </c>
      <c r="AF55" s="15">
        <f t="shared" si="1"/>
        <v>4.5</v>
      </c>
      <c r="AG55" s="15">
        <f t="shared" si="4"/>
        <v>0.72</v>
      </c>
      <c r="AH55" s="15">
        <f t="shared" si="5"/>
        <v>2.0499999999999998</v>
      </c>
      <c r="AI55" s="15">
        <f t="shared" si="6"/>
        <v>3.9699999999999998</v>
      </c>
      <c r="AJ55" s="15">
        <f t="shared" si="7"/>
        <v>1.27</v>
      </c>
      <c r="AK55" s="15">
        <f t="shared" si="8"/>
        <v>0.54999999999999982</v>
      </c>
      <c r="AL55" s="56">
        <f t="shared" si="9"/>
        <v>-1.9400000000000013</v>
      </c>
      <c r="AM55" s="15">
        <f t="shared" si="10"/>
        <v>1.6500000000000004</v>
      </c>
      <c r="AN55" s="15">
        <f t="shared" si="11"/>
        <v>1.6399999999999997</v>
      </c>
      <c r="AO55" s="15">
        <f t="shared" si="12"/>
        <v>3.5700000000000003</v>
      </c>
      <c r="AP55" s="15">
        <f t="shared" si="13"/>
        <v>3.5</v>
      </c>
      <c r="AQ55" s="15">
        <f t="shared" si="14"/>
        <v>2.38</v>
      </c>
      <c r="AR55" s="15">
        <f t="shared" si="15"/>
        <v>1.9900000000000002</v>
      </c>
      <c r="AT55">
        <f t="shared" si="2"/>
        <v>8.3000000000000007</v>
      </c>
    </row>
    <row r="56" spans="1:46" x14ac:dyDescent="0.2">
      <c r="A56">
        <v>404</v>
      </c>
      <c r="B56">
        <v>1928</v>
      </c>
      <c r="C56" s="15">
        <v>2.6</v>
      </c>
      <c r="D56" s="15">
        <v>2.2000000000000002</v>
      </c>
      <c r="E56" s="15">
        <v>3</v>
      </c>
      <c r="F56" s="15">
        <v>4.2</v>
      </c>
      <c r="G56" s="15">
        <v>5.8</v>
      </c>
      <c r="H56" s="30">
        <f>ROUND((AK54+AK55+AK57+AK58)/4+V56,1)</f>
        <v>4.9000000000000004</v>
      </c>
      <c r="I56" s="30">
        <f>ROUND((AL54+AL55+AL57+AL58)/4+W56,1)</f>
        <v>6.9</v>
      </c>
      <c r="J56" s="15">
        <v>9.4</v>
      </c>
      <c r="K56" s="15">
        <v>8.5</v>
      </c>
      <c r="L56" s="15">
        <v>7.4</v>
      </c>
      <c r="M56" s="15">
        <v>5</v>
      </c>
      <c r="N56" s="15">
        <v>3.6</v>
      </c>
      <c r="O56" s="15">
        <f t="shared" si="17"/>
        <v>5.29</v>
      </c>
      <c r="P56">
        <v>1928</v>
      </c>
      <c r="Q56">
        <v>-1.1499999999999999</v>
      </c>
      <c r="R56">
        <v>-0.37</v>
      </c>
      <c r="S56">
        <v>-0.2</v>
      </c>
      <c r="T56">
        <v>2.93</v>
      </c>
      <c r="U56">
        <v>5.03</v>
      </c>
      <c r="V56">
        <v>4.24</v>
      </c>
      <c r="W56">
        <v>8.19</v>
      </c>
      <c r="X56">
        <v>7.65</v>
      </c>
      <c r="Y56">
        <v>7.41</v>
      </c>
      <c r="Z56">
        <v>4.63</v>
      </c>
      <c r="AA56">
        <v>1.75</v>
      </c>
      <c r="AB56">
        <v>0.27</v>
      </c>
      <c r="AC56">
        <v>3.37</v>
      </c>
      <c r="AD56">
        <v>404</v>
      </c>
      <c r="AE56">
        <v>1928</v>
      </c>
      <c r="AF56" s="15">
        <f t="shared" si="1"/>
        <v>3.75</v>
      </c>
      <c r="AG56" s="15">
        <f t="shared" si="4"/>
        <v>2.5700000000000003</v>
      </c>
      <c r="AH56" s="15">
        <f t="shared" si="5"/>
        <v>3.2</v>
      </c>
      <c r="AI56" s="15">
        <f t="shared" si="6"/>
        <v>1.27</v>
      </c>
      <c r="AJ56" s="15">
        <f t="shared" si="7"/>
        <v>0.76999999999999957</v>
      </c>
      <c r="AK56" s="56">
        <f t="shared" si="8"/>
        <v>0.66000000000000014</v>
      </c>
      <c r="AL56" s="56">
        <f t="shared" si="9"/>
        <v>-1.2899999999999991</v>
      </c>
      <c r="AM56" s="15">
        <f t="shared" si="10"/>
        <v>1.75</v>
      </c>
      <c r="AN56" s="15">
        <f t="shared" si="11"/>
        <v>1.0899999999999999</v>
      </c>
      <c r="AO56" s="15">
        <f t="shared" si="12"/>
        <v>2.7700000000000005</v>
      </c>
      <c r="AP56" s="15">
        <f t="shared" si="13"/>
        <v>3.25</v>
      </c>
      <c r="AQ56" s="15">
        <f t="shared" si="14"/>
        <v>3.33</v>
      </c>
      <c r="AR56" s="15">
        <f t="shared" si="15"/>
        <v>1.92</v>
      </c>
      <c r="AT56">
        <f t="shared" si="2"/>
        <v>7.2</v>
      </c>
    </row>
    <row r="57" spans="1:46" x14ac:dyDescent="0.2">
      <c r="A57">
        <v>404</v>
      </c>
      <c r="B57">
        <v>1929</v>
      </c>
      <c r="C57" s="15">
        <v>3.7</v>
      </c>
      <c r="D57" s="15">
        <v>3</v>
      </c>
      <c r="E57" s="15">
        <v>4.0999999999999996</v>
      </c>
      <c r="F57" s="15">
        <v>4.3</v>
      </c>
      <c r="G57" s="15">
        <v>5.0999999999999996</v>
      </c>
      <c r="H57" s="15">
        <v>7.3</v>
      </c>
      <c r="I57" s="15">
        <v>8.3000000000000007</v>
      </c>
      <c r="J57" s="15">
        <v>7.9</v>
      </c>
      <c r="K57" s="15">
        <v>6.5</v>
      </c>
      <c r="L57" s="15">
        <v>5.0999999999999996</v>
      </c>
      <c r="M57" s="15">
        <v>4.7</v>
      </c>
      <c r="N57" s="15">
        <v>2.8</v>
      </c>
      <c r="O57" s="15">
        <f>ROUND(AVERAGE(C57:N57),2)</f>
        <v>5.23</v>
      </c>
      <c r="P57">
        <v>1929</v>
      </c>
      <c r="Q57">
        <v>1.2</v>
      </c>
      <c r="R57">
        <v>1.73</v>
      </c>
      <c r="S57">
        <v>3.65</v>
      </c>
      <c r="T57">
        <v>1.58</v>
      </c>
      <c r="U57">
        <v>2.93</v>
      </c>
      <c r="V57">
        <v>5.5</v>
      </c>
      <c r="W57">
        <v>10.29</v>
      </c>
      <c r="X57">
        <v>6.4</v>
      </c>
      <c r="Y57">
        <v>4.3099999999999996</v>
      </c>
      <c r="Z57">
        <v>0.43</v>
      </c>
      <c r="AA57">
        <v>0.65</v>
      </c>
      <c r="AB57">
        <v>1.02</v>
      </c>
      <c r="AC57">
        <v>3.31</v>
      </c>
      <c r="AD57">
        <v>404</v>
      </c>
      <c r="AE57">
        <v>1929</v>
      </c>
      <c r="AF57" s="15">
        <f t="shared" si="1"/>
        <v>2.5</v>
      </c>
      <c r="AG57" s="15">
        <f t="shared" si="4"/>
        <v>1.27</v>
      </c>
      <c r="AH57" s="15">
        <f t="shared" si="5"/>
        <v>0.44999999999999973</v>
      </c>
      <c r="AI57" s="15">
        <f t="shared" si="6"/>
        <v>2.7199999999999998</v>
      </c>
      <c r="AJ57" s="15">
        <f t="shared" si="7"/>
        <v>2.1699999999999995</v>
      </c>
      <c r="AK57" s="15">
        <f t="shared" si="8"/>
        <v>1.7999999999999998</v>
      </c>
      <c r="AL57" s="56">
        <f t="shared" si="9"/>
        <v>-1.9899999999999984</v>
      </c>
      <c r="AM57" s="15">
        <f t="shared" si="10"/>
        <v>1.5</v>
      </c>
      <c r="AN57" s="15">
        <f t="shared" si="11"/>
        <v>2.1900000000000004</v>
      </c>
      <c r="AO57" s="15">
        <f t="shared" si="12"/>
        <v>4.67</v>
      </c>
      <c r="AP57" s="15">
        <f t="shared" si="13"/>
        <v>4.05</v>
      </c>
      <c r="AQ57" s="15">
        <f t="shared" si="14"/>
        <v>1.7799999999999998</v>
      </c>
      <c r="AR57" s="15">
        <f t="shared" si="15"/>
        <v>1.9200000000000004</v>
      </c>
      <c r="AT57">
        <f t="shared" si="2"/>
        <v>5.5000000000000009</v>
      </c>
    </row>
    <row r="58" spans="1:46" x14ac:dyDescent="0.2">
      <c r="A58">
        <v>404</v>
      </c>
      <c r="B58">
        <v>1930</v>
      </c>
      <c r="C58" s="15">
        <v>2.2000000000000002</v>
      </c>
      <c r="D58" s="15">
        <v>1.7</v>
      </c>
      <c r="E58" s="15">
        <v>1</v>
      </c>
      <c r="F58" s="15">
        <v>2.2000000000000002</v>
      </c>
      <c r="G58" s="15">
        <v>3.9</v>
      </c>
      <c r="H58" s="15">
        <v>6.6</v>
      </c>
      <c r="I58" s="15">
        <v>8.6</v>
      </c>
      <c r="J58" s="15">
        <v>8.8000000000000007</v>
      </c>
      <c r="K58" s="15">
        <v>7.2</v>
      </c>
      <c r="L58" s="15">
        <v>5.5</v>
      </c>
      <c r="M58" s="15">
        <v>4.2</v>
      </c>
      <c r="N58" s="15">
        <v>3.6</v>
      </c>
      <c r="O58" s="15">
        <f>ROUND(AVERAGE(C58:N58),2)</f>
        <v>4.63</v>
      </c>
      <c r="P58">
        <v>1930</v>
      </c>
      <c r="Q58">
        <v>-2.4</v>
      </c>
      <c r="R58">
        <v>0.63</v>
      </c>
      <c r="S58">
        <v>-4.3</v>
      </c>
      <c r="T58">
        <v>2.4300000000000002</v>
      </c>
      <c r="U58">
        <v>3.73</v>
      </c>
      <c r="V58">
        <v>7.25</v>
      </c>
      <c r="W58">
        <v>7.94</v>
      </c>
      <c r="X58">
        <v>7.8</v>
      </c>
      <c r="Y58">
        <v>7.36</v>
      </c>
      <c r="Z58">
        <v>1.43</v>
      </c>
      <c r="AA58">
        <v>-1.65</v>
      </c>
      <c r="AB58">
        <v>1.17</v>
      </c>
      <c r="AC58">
        <v>2.62</v>
      </c>
      <c r="AD58">
        <v>404</v>
      </c>
      <c r="AE58">
        <v>1930</v>
      </c>
      <c r="AF58" s="15">
        <f t="shared" si="1"/>
        <v>4.5999999999999996</v>
      </c>
      <c r="AG58" s="15">
        <f t="shared" si="4"/>
        <v>1.0699999999999998</v>
      </c>
      <c r="AH58" s="15">
        <f t="shared" si="5"/>
        <v>5.3</v>
      </c>
      <c r="AI58" s="56">
        <f t="shared" si="6"/>
        <v>-0.22999999999999998</v>
      </c>
      <c r="AJ58" s="15">
        <f t="shared" si="7"/>
        <v>0.16999999999999993</v>
      </c>
      <c r="AK58" s="56">
        <f t="shared" si="8"/>
        <v>-0.65000000000000036</v>
      </c>
      <c r="AL58" s="15">
        <f t="shared" si="9"/>
        <v>0.65999999999999925</v>
      </c>
      <c r="AM58" s="15">
        <f t="shared" si="10"/>
        <v>1.0000000000000009</v>
      </c>
      <c r="AN58" s="56">
        <f t="shared" si="11"/>
        <v>-0.16000000000000014</v>
      </c>
      <c r="AO58" s="15">
        <f t="shared" si="12"/>
        <v>4.07</v>
      </c>
      <c r="AP58" s="15">
        <f t="shared" si="13"/>
        <v>5.85</v>
      </c>
      <c r="AQ58" s="15">
        <f t="shared" si="14"/>
        <v>2.4300000000000002</v>
      </c>
      <c r="AR58" s="15">
        <f t="shared" si="15"/>
        <v>2.0099999999999998</v>
      </c>
      <c r="AT58">
        <f t="shared" si="2"/>
        <v>7.8000000000000007</v>
      </c>
    </row>
    <row r="59" spans="1:46" x14ac:dyDescent="0.2">
      <c r="A59">
        <v>404</v>
      </c>
      <c r="B59">
        <v>1931</v>
      </c>
      <c r="C59" s="15">
        <v>2.5</v>
      </c>
      <c r="D59" s="15">
        <v>1.4</v>
      </c>
      <c r="E59" s="15">
        <v>1</v>
      </c>
      <c r="F59" s="15">
        <v>3.1</v>
      </c>
      <c r="G59" s="15">
        <v>5.2</v>
      </c>
      <c r="H59" s="15">
        <v>7.2</v>
      </c>
      <c r="I59" s="15">
        <v>8.8000000000000007</v>
      </c>
      <c r="J59" s="15">
        <v>10.5</v>
      </c>
      <c r="K59" s="15">
        <v>9</v>
      </c>
      <c r="L59" s="15">
        <v>7.5</v>
      </c>
      <c r="M59" s="15">
        <v>6.2</v>
      </c>
      <c r="N59" s="15">
        <v>4</v>
      </c>
      <c r="O59" s="15">
        <f>ROUND(AVERAGE(C59:N59),2)</f>
        <v>5.53</v>
      </c>
      <c r="P59">
        <v>1931</v>
      </c>
      <c r="Q59">
        <v>-2.2000000000000002</v>
      </c>
      <c r="R59">
        <v>-3.82</v>
      </c>
      <c r="S59">
        <v>-1.65</v>
      </c>
      <c r="T59">
        <v>1.18</v>
      </c>
      <c r="U59">
        <v>2.88</v>
      </c>
      <c r="V59">
        <v>5.15</v>
      </c>
      <c r="W59">
        <v>7.49</v>
      </c>
      <c r="X59">
        <v>9.4499999999999993</v>
      </c>
      <c r="Y59">
        <v>7.71</v>
      </c>
      <c r="Z59">
        <v>2.88</v>
      </c>
      <c r="AA59">
        <v>3.1</v>
      </c>
      <c r="AB59">
        <v>-0.73</v>
      </c>
      <c r="AC59">
        <v>2.62</v>
      </c>
      <c r="AD59">
        <v>404</v>
      </c>
      <c r="AE59">
        <v>1931</v>
      </c>
      <c r="AF59" s="15">
        <f t="shared" si="1"/>
        <v>4.7</v>
      </c>
      <c r="AG59" s="15">
        <f t="shared" si="4"/>
        <v>5.22</v>
      </c>
      <c r="AH59" s="15">
        <f t="shared" si="5"/>
        <v>2.65</v>
      </c>
      <c r="AI59" s="15">
        <f t="shared" si="6"/>
        <v>1.9200000000000002</v>
      </c>
      <c r="AJ59" s="15">
        <f t="shared" si="7"/>
        <v>2.3200000000000003</v>
      </c>
      <c r="AK59" s="15">
        <f t="shared" si="8"/>
        <v>2.0499999999999998</v>
      </c>
      <c r="AL59" s="15">
        <f t="shared" si="9"/>
        <v>1.3100000000000005</v>
      </c>
      <c r="AM59" s="15">
        <f t="shared" si="10"/>
        <v>1.0500000000000007</v>
      </c>
      <c r="AN59" s="15">
        <f t="shared" si="11"/>
        <v>1.29</v>
      </c>
      <c r="AO59" s="15">
        <f t="shared" si="12"/>
        <v>4.62</v>
      </c>
      <c r="AP59" s="15">
        <f t="shared" si="13"/>
        <v>3.1</v>
      </c>
      <c r="AQ59" s="15">
        <f t="shared" si="14"/>
        <v>4.7300000000000004</v>
      </c>
      <c r="AR59" s="15">
        <f t="shared" si="15"/>
        <v>2.91</v>
      </c>
      <c r="AT59">
        <f t="shared" si="2"/>
        <v>9.5</v>
      </c>
    </row>
    <row r="60" spans="1:46" x14ac:dyDescent="0.2">
      <c r="A60">
        <v>404</v>
      </c>
      <c r="B60">
        <v>1932</v>
      </c>
      <c r="C60" s="15">
        <v>2.5</v>
      </c>
      <c r="D60" s="15">
        <v>2.8</v>
      </c>
      <c r="E60" s="15">
        <v>1.7</v>
      </c>
      <c r="F60" s="15">
        <v>2.1</v>
      </c>
      <c r="G60" s="15">
        <v>4.3</v>
      </c>
      <c r="H60" s="15">
        <v>6.4</v>
      </c>
      <c r="I60" s="15">
        <v>7.1</v>
      </c>
      <c r="J60" s="15">
        <v>7.8</v>
      </c>
      <c r="K60" s="15">
        <v>7</v>
      </c>
      <c r="L60" s="15">
        <v>6</v>
      </c>
      <c r="M60" s="15">
        <v>4.5999999999999996</v>
      </c>
      <c r="N60" s="15">
        <v>2.5</v>
      </c>
      <c r="O60" s="15">
        <f>ROUND(AVERAGE(C60:N60),2)</f>
        <v>4.57</v>
      </c>
      <c r="P60">
        <v>1932</v>
      </c>
      <c r="Q60">
        <v>-1.3</v>
      </c>
      <c r="R60">
        <v>3.18</v>
      </c>
      <c r="S60">
        <v>-0.45</v>
      </c>
      <c r="T60">
        <v>-3.17</v>
      </c>
      <c r="U60">
        <v>3.33</v>
      </c>
      <c r="V60">
        <v>7.15</v>
      </c>
      <c r="W60">
        <v>6.74</v>
      </c>
      <c r="X60">
        <v>9.1</v>
      </c>
      <c r="Y60">
        <v>4.5599999999999996</v>
      </c>
      <c r="Z60">
        <v>2.0299999999999998</v>
      </c>
      <c r="AA60">
        <v>1</v>
      </c>
      <c r="AB60">
        <v>1.07</v>
      </c>
      <c r="AC60">
        <v>2.77</v>
      </c>
      <c r="AD60">
        <v>404</v>
      </c>
      <c r="AE60">
        <v>1932</v>
      </c>
      <c r="AF60" s="15">
        <f t="shared" si="1"/>
        <v>3.8</v>
      </c>
      <c r="AG60" s="15">
        <f t="shared" si="4"/>
        <v>-0.38000000000000034</v>
      </c>
      <c r="AH60" s="15">
        <f t="shared" si="5"/>
        <v>2.15</v>
      </c>
      <c r="AI60" s="15">
        <f t="shared" si="6"/>
        <v>5.27</v>
      </c>
      <c r="AJ60" s="15">
        <f t="shared" si="7"/>
        <v>0.96999999999999975</v>
      </c>
      <c r="AK60" s="56">
        <f t="shared" si="8"/>
        <v>-0.75</v>
      </c>
      <c r="AL60" s="15">
        <f t="shared" si="9"/>
        <v>0.35999999999999943</v>
      </c>
      <c r="AM60" s="56">
        <f t="shared" si="10"/>
        <v>-1.2999999999999998</v>
      </c>
      <c r="AN60" s="15">
        <f t="shared" si="11"/>
        <v>2.4400000000000004</v>
      </c>
      <c r="AO60" s="15">
        <f t="shared" si="12"/>
        <v>3.97</v>
      </c>
      <c r="AP60" s="15">
        <f t="shared" si="13"/>
        <v>3.5999999999999996</v>
      </c>
      <c r="AQ60" s="15">
        <f t="shared" si="14"/>
        <v>1.43</v>
      </c>
      <c r="AR60" s="15">
        <f t="shared" si="15"/>
        <v>1.8000000000000003</v>
      </c>
      <c r="AT60">
        <f t="shared" si="2"/>
        <v>6.1</v>
      </c>
    </row>
    <row r="61" spans="1:46" x14ac:dyDescent="0.2">
      <c r="A61">
        <v>404</v>
      </c>
      <c r="B61">
        <v>1933</v>
      </c>
      <c r="C61" s="15">
        <v>2.7</v>
      </c>
      <c r="D61" s="15">
        <v>2.4</v>
      </c>
      <c r="E61" s="15">
        <v>2.1</v>
      </c>
      <c r="F61" s="15">
        <v>2.4</v>
      </c>
      <c r="G61" s="15">
        <v>4.9000000000000004</v>
      </c>
      <c r="H61" s="15">
        <v>7</v>
      </c>
      <c r="I61" s="15">
        <v>9.9</v>
      </c>
      <c r="J61" s="15">
        <v>10.6</v>
      </c>
      <c r="K61" s="15">
        <v>8.6999999999999993</v>
      </c>
      <c r="L61" s="15">
        <v>5.6</v>
      </c>
      <c r="M61" s="30" t="s">
        <v>113</v>
      </c>
      <c r="N61" s="30" t="s">
        <v>113</v>
      </c>
      <c r="O61" s="15" t="s">
        <v>113</v>
      </c>
      <c r="P61">
        <v>1933</v>
      </c>
      <c r="Q61">
        <v>1.4</v>
      </c>
      <c r="R61">
        <v>-2.97</v>
      </c>
      <c r="S61">
        <v>-0.35</v>
      </c>
      <c r="T61">
        <v>-0.62</v>
      </c>
      <c r="U61">
        <v>4.7300000000000004</v>
      </c>
      <c r="V61">
        <v>8.15</v>
      </c>
      <c r="W61">
        <v>10.19</v>
      </c>
      <c r="X61">
        <v>9.0500000000000007</v>
      </c>
      <c r="Y61">
        <v>8.2100000000000009</v>
      </c>
      <c r="Z61">
        <v>1.53</v>
      </c>
      <c r="AA61">
        <v>3.05</v>
      </c>
      <c r="AB61">
        <v>3.57</v>
      </c>
      <c r="AC61">
        <v>3.83</v>
      </c>
      <c r="AD61">
        <v>404</v>
      </c>
      <c r="AE61">
        <v>1933</v>
      </c>
      <c r="AF61" s="15">
        <f t="shared" si="1"/>
        <v>1.3000000000000003</v>
      </c>
      <c r="AG61" s="15">
        <f t="shared" si="4"/>
        <v>5.37</v>
      </c>
      <c r="AH61" s="15">
        <f t="shared" si="5"/>
        <v>2.4500000000000002</v>
      </c>
      <c r="AI61" s="15">
        <f t="shared" si="6"/>
        <v>3.02</v>
      </c>
      <c r="AJ61" s="15">
        <f t="shared" si="7"/>
        <v>0.16999999999999993</v>
      </c>
      <c r="AK61" s="56">
        <f t="shared" si="8"/>
        <v>-1.1500000000000004</v>
      </c>
      <c r="AL61" s="56">
        <f t="shared" si="9"/>
        <v>-0.28999999999999915</v>
      </c>
      <c r="AM61" s="15">
        <f t="shared" si="10"/>
        <v>1.5499999999999989</v>
      </c>
      <c r="AN61" s="15">
        <f t="shared" si="11"/>
        <v>0.48999999999999844</v>
      </c>
      <c r="AO61" s="15">
        <f t="shared" si="12"/>
        <v>4.0699999999999994</v>
      </c>
      <c r="AP61" s="15" t="e">
        <f t="shared" si="13"/>
        <v>#VALUE!</v>
      </c>
      <c r="AQ61" s="15" t="e">
        <f t="shared" si="14"/>
        <v>#VALUE!</v>
      </c>
      <c r="AR61" s="15" t="e">
        <f t="shared" si="15"/>
        <v>#VALUE!</v>
      </c>
    </row>
    <row r="62" spans="1:46" x14ac:dyDescent="0.2">
      <c r="A62">
        <v>404</v>
      </c>
      <c r="B62">
        <v>1934</v>
      </c>
      <c r="C62" s="30">
        <f>ROUND((AF60+AF61+AF63+AF64)/4+Q62,1)</f>
        <v>2.8</v>
      </c>
      <c r="D62" s="30">
        <f>ROUND((AG60+AG61+AG63+AG64)/4+R62,1)</f>
        <v>3.9</v>
      </c>
      <c r="E62" s="15">
        <v>2.7</v>
      </c>
      <c r="F62" s="15">
        <v>3.7</v>
      </c>
      <c r="G62" s="15">
        <v>4.0999999999999996</v>
      </c>
      <c r="H62" s="15">
        <v>7</v>
      </c>
      <c r="I62" s="15">
        <v>9.8000000000000007</v>
      </c>
      <c r="J62" s="15">
        <v>9.1999999999999993</v>
      </c>
      <c r="K62" s="15">
        <v>7</v>
      </c>
      <c r="L62" s="30">
        <f>ROUND((AO60+AO61+AO58+AO59)/4+Z62,1)</f>
        <v>6.5</v>
      </c>
      <c r="M62" s="15" t="s">
        <v>113</v>
      </c>
      <c r="N62" s="15" t="s">
        <v>113</v>
      </c>
      <c r="O62" s="15" t="s">
        <v>113</v>
      </c>
      <c r="P62">
        <v>1934</v>
      </c>
      <c r="Q62">
        <v>-0.55000000000000004</v>
      </c>
      <c r="R62">
        <v>-0.17</v>
      </c>
      <c r="S62">
        <v>-1.6</v>
      </c>
      <c r="T62">
        <v>0.23</v>
      </c>
      <c r="U62">
        <v>2.78</v>
      </c>
      <c r="V62">
        <v>8.0500000000000007</v>
      </c>
      <c r="W62">
        <v>9.24</v>
      </c>
      <c r="X62">
        <v>8.9</v>
      </c>
      <c r="Y62">
        <v>6.06</v>
      </c>
      <c r="Z62">
        <v>2.2799999999999998</v>
      </c>
      <c r="AA62">
        <v>1.05</v>
      </c>
      <c r="AB62">
        <v>2.12</v>
      </c>
      <c r="AC62">
        <v>3.2</v>
      </c>
      <c r="AD62">
        <v>404</v>
      </c>
      <c r="AE62">
        <v>1934</v>
      </c>
      <c r="AF62" s="15">
        <f t="shared" si="1"/>
        <v>3.3499999999999996</v>
      </c>
      <c r="AG62" s="15">
        <f t="shared" si="4"/>
        <v>4.07</v>
      </c>
      <c r="AH62" s="15">
        <f t="shared" si="5"/>
        <v>4.3000000000000007</v>
      </c>
      <c r="AI62" s="15">
        <f t="shared" si="6"/>
        <v>3.47</v>
      </c>
      <c r="AJ62" s="15">
        <f t="shared" si="7"/>
        <v>1.3199999999999998</v>
      </c>
      <c r="AK62" s="56">
        <f t="shared" si="8"/>
        <v>-1.0500000000000007</v>
      </c>
      <c r="AL62" s="15">
        <f t="shared" si="9"/>
        <v>0.5600000000000005</v>
      </c>
      <c r="AM62" s="15">
        <f t="shared" si="10"/>
        <v>0.29999999999999893</v>
      </c>
      <c r="AN62" s="15">
        <f t="shared" si="11"/>
        <v>0.94000000000000039</v>
      </c>
      <c r="AO62" s="15">
        <f t="shared" si="12"/>
        <v>4.2200000000000006</v>
      </c>
      <c r="AP62" s="15" t="e">
        <f t="shared" si="13"/>
        <v>#VALUE!</v>
      </c>
      <c r="AQ62" s="15" t="e">
        <f t="shared" si="14"/>
        <v>#VALUE!</v>
      </c>
      <c r="AR62" s="15" t="e">
        <f t="shared" si="15"/>
        <v>#VALUE!</v>
      </c>
    </row>
    <row r="63" spans="1:46" x14ac:dyDescent="0.2">
      <c r="A63">
        <v>404</v>
      </c>
      <c r="B63">
        <v>1935</v>
      </c>
      <c r="C63" s="15">
        <v>2.5</v>
      </c>
      <c r="D63" s="15">
        <v>2</v>
      </c>
      <c r="E63" s="15">
        <v>2.7</v>
      </c>
      <c r="F63" s="15">
        <v>3.1</v>
      </c>
      <c r="G63" s="15">
        <v>5.0999999999999996</v>
      </c>
      <c r="H63" s="15">
        <v>8</v>
      </c>
      <c r="I63" s="15">
        <v>8.8000000000000007</v>
      </c>
      <c r="J63" s="15">
        <v>9.1999999999999993</v>
      </c>
      <c r="K63" s="15">
        <v>7.9</v>
      </c>
      <c r="L63" s="15">
        <v>6</v>
      </c>
      <c r="M63" s="15">
        <v>5</v>
      </c>
      <c r="N63" s="15">
        <v>4</v>
      </c>
      <c r="O63" s="15">
        <f>ROUND(AVERAGE(C63:N63),2)</f>
        <v>5.36</v>
      </c>
      <c r="P63">
        <v>1935</v>
      </c>
      <c r="Q63">
        <v>0.3</v>
      </c>
      <c r="R63">
        <v>-4.62</v>
      </c>
      <c r="S63">
        <v>0.2</v>
      </c>
      <c r="T63">
        <v>-1.07</v>
      </c>
      <c r="U63">
        <v>5.33</v>
      </c>
      <c r="V63">
        <v>6.1</v>
      </c>
      <c r="W63">
        <v>8.84</v>
      </c>
      <c r="X63">
        <v>7.9</v>
      </c>
      <c r="Y63">
        <v>5.91</v>
      </c>
      <c r="Z63">
        <v>1.98</v>
      </c>
      <c r="AA63">
        <v>2.75</v>
      </c>
      <c r="AB63">
        <v>-0.28000000000000003</v>
      </c>
      <c r="AC63">
        <v>2.78</v>
      </c>
      <c r="AD63">
        <v>404</v>
      </c>
      <c r="AE63">
        <v>1935</v>
      </c>
      <c r="AF63" s="15">
        <f t="shared" si="1"/>
        <v>2.2000000000000002</v>
      </c>
      <c r="AG63" s="15">
        <f t="shared" si="4"/>
        <v>6.62</v>
      </c>
      <c r="AH63" s="15">
        <f t="shared" si="5"/>
        <v>2.5</v>
      </c>
      <c r="AI63" s="15">
        <f t="shared" si="6"/>
        <v>4.17</v>
      </c>
      <c r="AJ63" s="56">
        <f t="shared" si="7"/>
        <v>-0.23000000000000043</v>
      </c>
      <c r="AK63" s="15">
        <f t="shared" si="8"/>
        <v>1.9000000000000004</v>
      </c>
      <c r="AL63" s="56">
        <f t="shared" si="9"/>
        <v>-3.9999999999999147E-2</v>
      </c>
      <c r="AM63" s="15">
        <f t="shared" si="10"/>
        <v>1.2999999999999989</v>
      </c>
      <c r="AN63" s="15">
        <f t="shared" si="11"/>
        <v>1.9900000000000002</v>
      </c>
      <c r="AO63" s="15">
        <f t="shared" si="12"/>
        <v>4.0199999999999996</v>
      </c>
      <c r="AP63" s="15">
        <f t="shared" si="13"/>
        <v>2.25</v>
      </c>
      <c r="AQ63" s="15">
        <f t="shared" si="14"/>
        <v>4.28</v>
      </c>
      <c r="AR63" s="15">
        <f t="shared" si="15"/>
        <v>2.5800000000000005</v>
      </c>
      <c r="AT63">
        <f t="shared" si="2"/>
        <v>7.1999999999999993</v>
      </c>
    </row>
    <row r="64" spans="1:46" x14ac:dyDescent="0.2">
      <c r="A64">
        <v>404</v>
      </c>
      <c r="B64">
        <v>1936</v>
      </c>
      <c r="C64" s="15">
        <v>2.2000000000000002</v>
      </c>
      <c r="D64" s="15">
        <v>1.8</v>
      </c>
      <c r="E64" s="15">
        <v>1.5</v>
      </c>
      <c r="F64" s="15">
        <v>2.1</v>
      </c>
      <c r="G64" s="15">
        <v>5.5</v>
      </c>
      <c r="H64" s="15">
        <v>8.9</v>
      </c>
      <c r="I64" s="15">
        <v>9.3000000000000007</v>
      </c>
      <c r="J64" s="15">
        <v>9.5</v>
      </c>
      <c r="K64" s="15">
        <v>7.8</v>
      </c>
      <c r="L64" s="15">
        <v>6.7</v>
      </c>
      <c r="M64" s="15">
        <v>5.4</v>
      </c>
      <c r="N64" s="15">
        <v>4</v>
      </c>
      <c r="O64" s="15">
        <f>ROUND(AVERAGE(C64:N64),2)</f>
        <v>5.39</v>
      </c>
      <c r="P64">
        <v>1936</v>
      </c>
      <c r="Q64">
        <v>-3.8</v>
      </c>
      <c r="R64">
        <v>-2.92</v>
      </c>
      <c r="S64">
        <v>-1.7</v>
      </c>
      <c r="T64">
        <v>0.28000000000000003</v>
      </c>
      <c r="U64">
        <v>5.68</v>
      </c>
      <c r="V64">
        <v>7.95</v>
      </c>
      <c r="W64">
        <v>8.74</v>
      </c>
      <c r="X64">
        <v>9.0500000000000007</v>
      </c>
      <c r="Y64">
        <v>7.01</v>
      </c>
      <c r="Z64">
        <v>4.13</v>
      </c>
      <c r="AA64">
        <v>1.6</v>
      </c>
      <c r="AB64">
        <v>-2.5299999999999998</v>
      </c>
      <c r="AC64">
        <v>2.79</v>
      </c>
      <c r="AD64">
        <v>404</v>
      </c>
      <c r="AE64">
        <v>1936</v>
      </c>
      <c r="AF64" s="15">
        <f t="shared" si="1"/>
        <v>6</v>
      </c>
      <c r="AG64" s="15">
        <f t="shared" si="4"/>
        <v>4.72</v>
      </c>
      <c r="AH64" s="15">
        <f t="shared" si="5"/>
        <v>3.2</v>
      </c>
      <c r="AI64" s="15">
        <f t="shared" si="6"/>
        <v>1.82</v>
      </c>
      <c r="AJ64" s="56">
        <f t="shared" si="7"/>
        <v>-0.17999999999999972</v>
      </c>
      <c r="AK64" s="15">
        <f t="shared" si="8"/>
        <v>0.95000000000000018</v>
      </c>
      <c r="AL64" s="15">
        <f t="shared" si="9"/>
        <v>0.5600000000000005</v>
      </c>
      <c r="AM64" s="15">
        <f t="shared" si="10"/>
        <v>0.44999999999999929</v>
      </c>
      <c r="AN64" s="15">
        <f t="shared" si="11"/>
        <v>0.79</v>
      </c>
      <c r="AO64" s="15">
        <f t="shared" si="12"/>
        <v>2.5700000000000003</v>
      </c>
      <c r="AP64" s="15">
        <f t="shared" si="13"/>
        <v>3.8000000000000003</v>
      </c>
      <c r="AQ64" s="15">
        <f t="shared" si="14"/>
        <v>6.5299999999999994</v>
      </c>
      <c r="AR64" s="15">
        <f t="shared" si="15"/>
        <v>2.5999999999999996</v>
      </c>
      <c r="AT64">
        <f t="shared" si="2"/>
        <v>8</v>
      </c>
    </row>
    <row r="65" spans="1:46" x14ac:dyDescent="0.2">
      <c r="A65">
        <v>404</v>
      </c>
      <c r="B65">
        <v>1937</v>
      </c>
      <c r="C65" s="15">
        <v>3.2</v>
      </c>
      <c r="D65" s="15">
        <v>2.2999999999999998</v>
      </c>
      <c r="E65" s="15">
        <v>2</v>
      </c>
      <c r="F65" s="15">
        <v>2.7</v>
      </c>
      <c r="G65" s="15">
        <v>4</v>
      </c>
      <c r="H65" s="15">
        <v>7.4</v>
      </c>
      <c r="I65" s="15">
        <v>8.4</v>
      </c>
      <c r="J65" s="15">
        <v>8.6</v>
      </c>
      <c r="K65" s="15">
        <v>7.5</v>
      </c>
      <c r="L65" s="15" t="s">
        <v>113</v>
      </c>
      <c r="M65" s="15" t="s">
        <v>113</v>
      </c>
      <c r="N65" s="15">
        <v>4.2</v>
      </c>
      <c r="O65" s="15" t="s">
        <v>113</v>
      </c>
      <c r="P65">
        <v>1937</v>
      </c>
      <c r="Q65">
        <v>0.55000000000000004</v>
      </c>
      <c r="R65">
        <v>-1.77</v>
      </c>
      <c r="S65">
        <v>-3</v>
      </c>
      <c r="T65">
        <v>1.28</v>
      </c>
      <c r="U65">
        <v>3.53</v>
      </c>
      <c r="V65">
        <v>7.35</v>
      </c>
      <c r="W65">
        <v>8.14</v>
      </c>
      <c r="X65">
        <v>8.9</v>
      </c>
      <c r="Y65">
        <v>5.46</v>
      </c>
      <c r="Z65">
        <v>3.15</v>
      </c>
      <c r="AA65">
        <v>1.95</v>
      </c>
      <c r="AB65">
        <v>1.62</v>
      </c>
      <c r="AC65">
        <v>3.1</v>
      </c>
      <c r="AD65">
        <v>404</v>
      </c>
      <c r="AE65">
        <v>1937</v>
      </c>
      <c r="AF65" s="15">
        <f t="shared" si="1"/>
        <v>2.6500000000000004</v>
      </c>
      <c r="AG65" s="15">
        <f t="shared" si="4"/>
        <v>4.07</v>
      </c>
      <c r="AH65" s="15">
        <f t="shared" si="5"/>
        <v>5</v>
      </c>
      <c r="AI65" s="15">
        <f t="shared" si="6"/>
        <v>1.4200000000000002</v>
      </c>
      <c r="AJ65" s="58">
        <f t="shared" si="7"/>
        <v>0.4700000000000002</v>
      </c>
      <c r="AK65" s="15">
        <f t="shared" si="8"/>
        <v>5.0000000000000711E-2</v>
      </c>
      <c r="AL65" s="15">
        <f t="shared" si="9"/>
        <v>0.25999999999999979</v>
      </c>
      <c r="AM65" s="56">
        <f t="shared" si="10"/>
        <v>-0.30000000000000071</v>
      </c>
      <c r="AN65" s="15">
        <f t="shared" si="11"/>
        <v>2.04</v>
      </c>
      <c r="AO65" s="15" t="e">
        <f t="shared" si="12"/>
        <v>#VALUE!</v>
      </c>
      <c r="AP65" s="15" t="e">
        <f t="shared" si="13"/>
        <v>#VALUE!</v>
      </c>
      <c r="AQ65" s="15">
        <f t="shared" si="14"/>
        <v>2.58</v>
      </c>
      <c r="AR65" s="15" t="e">
        <f t="shared" si="15"/>
        <v>#VALUE!</v>
      </c>
    </row>
    <row r="66" spans="1:46" x14ac:dyDescent="0.2">
      <c r="A66">
        <v>404</v>
      </c>
      <c r="B66">
        <v>1938</v>
      </c>
      <c r="C66" s="30">
        <f>ROUND((AF64+AF65+AF63+AF68)/4+Q66,1)</f>
        <v>1.7</v>
      </c>
      <c r="D66" s="15">
        <v>2.6</v>
      </c>
      <c r="E66" s="30">
        <f>ROUND((AH64+AH65+AH63+AH68)/4+S66,1)</f>
        <v>3</v>
      </c>
      <c r="F66" s="30">
        <f>ROUND((AI64+AI65+AI63+AI68)/4+T66,1)</f>
        <v>6</v>
      </c>
      <c r="G66" s="30">
        <f>ROUND((AJ64+AJ65+AJ63+AJ68)/4+U66,1)</f>
        <v>1.9</v>
      </c>
      <c r="H66" s="15">
        <v>6.5</v>
      </c>
      <c r="I66" s="30">
        <f>ROUND((AL64+AL65+AL63+AL68)/4+W66,1)</f>
        <v>7.2</v>
      </c>
      <c r="J66" s="30">
        <f>ROUND((AM64+AM65+AM63+AM68)/4+X66,1)</f>
        <v>9</v>
      </c>
      <c r="K66" s="30">
        <f>ROUND((AN64+AN65+AN63+AN68)/4+Y66,1)</f>
        <v>9.1999999999999993</v>
      </c>
      <c r="L66" s="15" t="s">
        <v>113</v>
      </c>
      <c r="M66" s="15" t="s">
        <v>113</v>
      </c>
      <c r="N66" s="15" t="s">
        <v>113</v>
      </c>
      <c r="O66" s="15" t="s">
        <v>113</v>
      </c>
      <c r="P66">
        <v>1938</v>
      </c>
      <c r="Q66">
        <v>-1.9</v>
      </c>
      <c r="R66">
        <v>0.43</v>
      </c>
      <c r="S66">
        <v>-1.1499999999999999</v>
      </c>
      <c r="T66">
        <v>3.44</v>
      </c>
      <c r="U66">
        <v>1.68</v>
      </c>
      <c r="V66">
        <v>3.8</v>
      </c>
      <c r="W66">
        <v>6.39</v>
      </c>
      <c r="X66">
        <v>8.4499999999999993</v>
      </c>
      <c r="Y66">
        <v>7.26</v>
      </c>
      <c r="Z66">
        <v>3.83</v>
      </c>
      <c r="AA66">
        <v>1.4</v>
      </c>
      <c r="AB66">
        <v>1.62</v>
      </c>
      <c r="AC66">
        <v>2.94</v>
      </c>
      <c r="AD66">
        <v>404</v>
      </c>
      <c r="AE66">
        <v>1938</v>
      </c>
      <c r="AF66" s="15">
        <f t="shared" si="1"/>
        <v>3.5999999999999996</v>
      </c>
      <c r="AG66" s="15">
        <f t="shared" si="4"/>
        <v>2.17</v>
      </c>
      <c r="AH66" s="15">
        <f t="shared" si="5"/>
        <v>4.1500000000000004</v>
      </c>
      <c r="AI66" s="15">
        <f t="shared" si="6"/>
        <v>2.56</v>
      </c>
      <c r="AJ66" s="58">
        <f t="shared" si="7"/>
        <v>0.21999999999999997</v>
      </c>
      <c r="AK66" s="15">
        <f t="shared" si="8"/>
        <v>2.7</v>
      </c>
      <c r="AL66" s="15">
        <f t="shared" si="9"/>
        <v>0.8100000000000005</v>
      </c>
      <c r="AM66" s="56">
        <f t="shared" si="10"/>
        <v>0.55000000000000071</v>
      </c>
      <c r="AN66" s="15">
        <f t="shared" si="11"/>
        <v>1.9399999999999995</v>
      </c>
      <c r="AO66" s="15" t="e">
        <f t="shared" si="12"/>
        <v>#VALUE!</v>
      </c>
      <c r="AP66" s="15" t="e">
        <f t="shared" si="13"/>
        <v>#VALUE!</v>
      </c>
      <c r="AQ66" s="15" t="e">
        <f t="shared" si="14"/>
        <v>#VALUE!</v>
      </c>
      <c r="AR66" s="15" t="e">
        <f t="shared" si="15"/>
        <v>#VALUE!</v>
      </c>
    </row>
    <row r="67" spans="1:46" x14ac:dyDescent="0.2">
      <c r="A67">
        <v>404</v>
      </c>
      <c r="B67">
        <v>1939</v>
      </c>
      <c r="C67" s="15" t="s">
        <v>113</v>
      </c>
      <c r="D67" s="30">
        <f>ROUND((AG65+AG66+AG64+AG68)/4+R67,1)</f>
        <v>3.3</v>
      </c>
      <c r="E67" s="30">
        <v>3</v>
      </c>
      <c r="F67" s="15">
        <v>2.4</v>
      </c>
      <c r="G67" s="15">
        <v>4.8</v>
      </c>
      <c r="H67" s="15">
        <v>7.9</v>
      </c>
      <c r="I67" s="15">
        <v>8.8000000000000007</v>
      </c>
      <c r="J67" s="15">
        <v>10.5</v>
      </c>
      <c r="K67" s="15" t="s">
        <v>113</v>
      </c>
      <c r="L67" s="15" t="s">
        <v>113</v>
      </c>
      <c r="M67" s="15">
        <v>4.9000000000000004</v>
      </c>
      <c r="N67" s="15">
        <v>3.5</v>
      </c>
      <c r="O67" s="15" t="s">
        <v>113</v>
      </c>
      <c r="P67">
        <v>1939</v>
      </c>
      <c r="Q67">
        <v>-1.2</v>
      </c>
      <c r="R67">
        <v>-0.67</v>
      </c>
      <c r="S67">
        <v>0.9</v>
      </c>
      <c r="T67">
        <v>0.78</v>
      </c>
      <c r="U67">
        <v>5.88</v>
      </c>
      <c r="V67">
        <v>8.35</v>
      </c>
      <c r="W67">
        <v>9.09</v>
      </c>
      <c r="X67">
        <v>10.85</v>
      </c>
      <c r="Y67">
        <v>8.7100000000000009</v>
      </c>
      <c r="Z67">
        <v>6.33</v>
      </c>
      <c r="AA67">
        <v>-0.25</v>
      </c>
      <c r="AB67">
        <v>-0.83</v>
      </c>
      <c r="AC67">
        <v>4</v>
      </c>
      <c r="AD67">
        <v>404</v>
      </c>
      <c r="AE67">
        <v>1939</v>
      </c>
      <c r="AF67" s="15" t="e">
        <f t="shared" ref="AF67:AF130" si="18">C67-Q67</f>
        <v>#VALUE!</v>
      </c>
      <c r="AG67" s="15">
        <f t="shared" si="4"/>
        <v>3.9699999999999998</v>
      </c>
      <c r="AH67" s="15">
        <f t="shared" si="5"/>
        <v>2.1</v>
      </c>
      <c r="AI67" s="15">
        <f t="shared" si="6"/>
        <v>1.6199999999999999</v>
      </c>
      <c r="AJ67" s="56">
        <f t="shared" si="7"/>
        <v>-1.08</v>
      </c>
      <c r="AK67" s="56">
        <f t="shared" si="8"/>
        <v>-0.44999999999999929</v>
      </c>
      <c r="AL67" s="15">
        <f t="shared" si="9"/>
        <v>-0.28999999999999915</v>
      </c>
      <c r="AM67" s="56">
        <f t="shared" si="10"/>
        <v>-0.34999999999999964</v>
      </c>
      <c r="AN67" s="15" t="e">
        <f t="shared" si="11"/>
        <v>#VALUE!</v>
      </c>
      <c r="AO67" s="15" t="e">
        <f t="shared" si="12"/>
        <v>#VALUE!</v>
      </c>
      <c r="AP67" s="15">
        <f t="shared" si="13"/>
        <v>5.15</v>
      </c>
      <c r="AQ67" s="15">
        <f t="shared" si="14"/>
        <v>4.33</v>
      </c>
      <c r="AR67" s="15" t="e">
        <f t="shared" si="15"/>
        <v>#VALUE!</v>
      </c>
    </row>
    <row r="68" spans="1:46" x14ac:dyDescent="0.2">
      <c r="A68">
        <v>404</v>
      </c>
      <c r="B68">
        <v>1940</v>
      </c>
      <c r="C68" s="15">
        <v>3.7</v>
      </c>
      <c r="D68" s="15">
        <v>3.9</v>
      </c>
      <c r="E68" s="15">
        <v>3.2</v>
      </c>
      <c r="F68" s="15">
        <v>2.8</v>
      </c>
      <c r="G68" s="15">
        <v>4.5</v>
      </c>
      <c r="H68" s="15">
        <v>7.4</v>
      </c>
      <c r="I68" s="15">
        <v>9.9</v>
      </c>
      <c r="J68" s="15">
        <v>8.8000000000000007</v>
      </c>
      <c r="K68" s="15">
        <v>7.8</v>
      </c>
      <c r="L68" s="15">
        <v>5.6</v>
      </c>
      <c r="M68" s="15">
        <v>4.8</v>
      </c>
      <c r="N68" s="15">
        <v>4.7</v>
      </c>
      <c r="O68" s="15">
        <f>ROUND(AVERAGE(C68:N68),2)</f>
        <v>5.59</v>
      </c>
      <c r="P68">
        <v>1940</v>
      </c>
      <c r="Q68">
        <v>0.1</v>
      </c>
      <c r="R68">
        <v>-1.07</v>
      </c>
      <c r="S68">
        <v>-2.85</v>
      </c>
      <c r="T68">
        <v>-7.0000000000000007E-2</v>
      </c>
      <c r="U68">
        <v>3.68</v>
      </c>
      <c r="V68">
        <v>7.6</v>
      </c>
      <c r="W68">
        <v>7.44</v>
      </c>
      <c r="X68">
        <v>8.0500000000000007</v>
      </c>
      <c r="Y68">
        <v>5.0599999999999996</v>
      </c>
      <c r="Z68">
        <v>4.53</v>
      </c>
      <c r="AA68">
        <v>0.2</v>
      </c>
      <c r="AB68">
        <v>1.17</v>
      </c>
      <c r="AC68">
        <v>2.82</v>
      </c>
      <c r="AD68">
        <v>404</v>
      </c>
      <c r="AE68">
        <v>1940</v>
      </c>
      <c r="AF68" s="15">
        <f t="shared" si="18"/>
        <v>3.6</v>
      </c>
      <c r="AG68" s="15">
        <f t="shared" si="4"/>
        <v>4.97</v>
      </c>
      <c r="AH68" s="15">
        <f t="shared" si="5"/>
        <v>6.0500000000000007</v>
      </c>
      <c r="AI68" s="15">
        <f t="shared" si="6"/>
        <v>2.8699999999999997</v>
      </c>
      <c r="AJ68" s="15">
        <f t="shared" si="7"/>
        <v>0.81999999999999984</v>
      </c>
      <c r="AK68" s="56">
        <f t="shared" si="8"/>
        <v>-0.19999999999999929</v>
      </c>
      <c r="AL68" s="15">
        <f t="shared" si="9"/>
        <v>2.46</v>
      </c>
      <c r="AM68" s="15">
        <f t="shared" si="10"/>
        <v>0.75</v>
      </c>
      <c r="AN68" s="15">
        <f t="shared" si="11"/>
        <v>2.74</v>
      </c>
      <c r="AO68" s="15">
        <f t="shared" si="12"/>
        <v>1.0699999999999994</v>
      </c>
      <c r="AP68" s="15">
        <f t="shared" si="13"/>
        <v>4.5999999999999996</v>
      </c>
      <c r="AQ68" s="15">
        <f t="shared" si="14"/>
        <v>3.5300000000000002</v>
      </c>
      <c r="AR68" s="15">
        <f t="shared" si="15"/>
        <v>2.77</v>
      </c>
      <c r="AT68">
        <f t="shared" ref="AT68:AT131" si="19">MAX(C68:N68)-MIN(C68:N68)</f>
        <v>7.1000000000000005</v>
      </c>
    </row>
    <row r="69" spans="1:46" x14ac:dyDescent="0.2">
      <c r="A69">
        <v>404</v>
      </c>
      <c r="B69">
        <v>1941</v>
      </c>
      <c r="C69" s="15" t="s">
        <v>113</v>
      </c>
      <c r="D69" s="15" t="s">
        <v>113</v>
      </c>
      <c r="E69" s="15" t="s">
        <v>113</v>
      </c>
      <c r="F69" s="15">
        <v>2.8</v>
      </c>
      <c r="G69" s="15">
        <v>5.6</v>
      </c>
      <c r="H69" s="15">
        <v>7.6</v>
      </c>
      <c r="I69" s="15">
        <v>8.9</v>
      </c>
      <c r="J69" s="15">
        <v>7.2</v>
      </c>
      <c r="K69" s="15" t="s">
        <v>113</v>
      </c>
      <c r="L69" s="15">
        <v>7.7</v>
      </c>
      <c r="M69" s="15" t="s">
        <v>113</v>
      </c>
      <c r="N69" s="15" t="s">
        <v>113</v>
      </c>
      <c r="O69" s="15" t="s">
        <v>113</v>
      </c>
      <c r="P69">
        <v>1941</v>
      </c>
      <c r="Q69">
        <v>-0.7</v>
      </c>
      <c r="R69">
        <v>-3.27</v>
      </c>
      <c r="S69">
        <v>-1.28</v>
      </c>
      <c r="T69">
        <v>1.63</v>
      </c>
      <c r="U69">
        <v>5.03</v>
      </c>
      <c r="V69">
        <v>8.25</v>
      </c>
      <c r="W69">
        <v>9.64</v>
      </c>
      <c r="X69">
        <v>8</v>
      </c>
      <c r="Y69">
        <v>9.2100000000000009</v>
      </c>
      <c r="Z69">
        <v>5.48</v>
      </c>
      <c r="AA69">
        <v>3.85</v>
      </c>
      <c r="AB69">
        <v>2.74</v>
      </c>
      <c r="AC69">
        <v>4.05</v>
      </c>
      <c r="AD69">
        <v>404</v>
      </c>
      <c r="AE69">
        <v>1941</v>
      </c>
      <c r="AF69" s="15" t="e">
        <f t="shared" si="18"/>
        <v>#VALUE!</v>
      </c>
      <c r="AG69" s="15" t="e">
        <f t="shared" si="4"/>
        <v>#VALUE!</v>
      </c>
      <c r="AH69" s="15" t="e">
        <f t="shared" si="5"/>
        <v>#VALUE!</v>
      </c>
      <c r="AI69" s="15">
        <f t="shared" si="6"/>
        <v>1.17</v>
      </c>
      <c r="AJ69" s="15">
        <f t="shared" si="7"/>
        <v>0.5699999999999994</v>
      </c>
      <c r="AK69" s="56">
        <f t="shared" si="8"/>
        <v>-0.65000000000000036</v>
      </c>
      <c r="AL69" s="56">
        <f t="shared" si="9"/>
        <v>-0.74000000000000021</v>
      </c>
      <c r="AM69" s="56">
        <f t="shared" si="10"/>
        <v>-0.79999999999999982</v>
      </c>
      <c r="AN69" s="15" t="e">
        <f t="shared" si="11"/>
        <v>#VALUE!</v>
      </c>
      <c r="AO69" s="15">
        <f t="shared" si="12"/>
        <v>2.2199999999999998</v>
      </c>
      <c r="AP69" s="15" t="e">
        <f t="shared" si="13"/>
        <v>#VALUE!</v>
      </c>
      <c r="AQ69" s="15" t="e">
        <f t="shared" si="14"/>
        <v>#VALUE!</v>
      </c>
      <c r="AR69" s="15" t="e">
        <f t="shared" si="15"/>
        <v>#VALUE!</v>
      </c>
    </row>
    <row r="70" spans="1:46" x14ac:dyDescent="0.2">
      <c r="A70">
        <v>404</v>
      </c>
      <c r="B70">
        <v>1942</v>
      </c>
      <c r="C70" s="15" t="s">
        <v>113</v>
      </c>
      <c r="D70" s="15" t="s">
        <v>113</v>
      </c>
      <c r="E70" s="15" t="s">
        <v>113</v>
      </c>
      <c r="F70" s="15" t="s">
        <v>113</v>
      </c>
      <c r="G70" s="30">
        <f>ROUND((AJ68+AJ69+AJ71+AJ72)/4+U70,1)</f>
        <v>4.5999999999999996</v>
      </c>
      <c r="H70" s="15" t="s">
        <v>113</v>
      </c>
      <c r="I70" s="15" t="s">
        <v>113</v>
      </c>
      <c r="J70" s="15" t="s">
        <v>113</v>
      </c>
      <c r="K70" s="15">
        <v>7.1</v>
      </c>
      <c r="L70" s="15">
        <v>5</v>
      </c>
      <c r="M70" s="15">
        <v>4.3</v>
      </c>
      <c r="N70" s="15">
        <v>4.2</v>
      </c>
      <c r="O70" s="15" t="s">
        <v>113</v>
      </c>
      <c r="P70">
        <v>1942</v>
      </c>
      <c r="Q70">
        <v>1.45</v>
      </c>
      <c r="R70">
        <v>-1.07</v>
      </c>
      <c r="S70">
        <v>0.1</v>
      </c>
      <c r="T70">
        <v>1.28</v>
      </c>
      <c r="U70">
        <v>3.88</v>
      </c>
      <c r="V70">
        <v>6.2</v>
      </c>
      <c r="W70">
        <v>7.59</v>
      </c>
      <c r="X70">
        <v>8.9</v>
      </c>
      <c r="Y70">
        <v>5.0599999999999996</v>
      </c>
      <c r="Z70">
        <v>1.68</v>
      </c>
      <c r="AA70">
        <v>2.1</v>
      </c>
      <c r="AB70">
        <v>-0.23</v>
      </c>
      <c r="AC70">
        <v>3.08</v>
      </c>
      <c r="AD70">
        <v>404</v>
      </c>
      <c r="AE70">
        <v>1942</v>
      </c>
      <c r="AF70" s="15" t="e">
        <f t="shared" si="18"/>
        <v>#VALUE!</v>
      </c>
      <c r="AG70" s="15" t="e">
        <f t="shared" si="4"/>
        <v>#VALUE!</v>
      </c>
      <c r="AH70" s="15" t="e">
        <f t="shared" si="5"/>
        <v>#VALUE!</v>
      </c>
      <c r="AI70" s="15" t="e">
        <f t="shared" si="6"/>
        <v>#VALUE!</v>
      </c>
      <c r="AJ70" s="58">
        <f t="shared" si="7"/>
        <v>0.71999999999999975</v>
      </c>
      <c r="AK70" s="15" t="e">
        <f t="shared" si="8"/>
        <v>#VALUE!</v>
      </c>
      <c r="AL70" s="15" t="e">
        <f t="shared" si="9"/>
        <v>#VALUE!</v>
      </c>
      <c r="AM70" s="15" t="e">
        <f t="shared" si="10"/>
        <v>#VALUE!</v>
      </c>
      <c r="AN70" s="15">
        <f t="shared" si="11"/>
        <v>2.04</v>
      </c>
      <c r="AO70" s="15">
        <f t="shared" si="12"/>
        <v>3.3200000000000003</v>
      </c>
      <c r="AP70" s="15">
        <f t="shared" si="13"/>
        <v>2.1999999999999997</v>
      </c>
      <c r="AQ70" s="15">
        <f t="shared" si="14"/>
        <v>4.4300000000000006</v>
      </c>
      <c r="AR70" s="15" t="e">
        <f t="shared" si="15"/>
        <v>#VALUE!</v>
      </c>
    </row>
    <row r="71" spans="1:46" x14ac:dyDescent="0.2">
      <c r="A71">
        <v>404</v>
      </c>
      <c r="B71">
        <v>1943</v>
      </c>
      <c r="C71" s="30">
        <f>ROUND((AF72+AF73+AF74+AF75)/4+Q71,1)</f>
        <v>1.2</v>
      </c>
      <c r="D71" s="30">
        <f>ROUND((AG72+AG73+AG74+AG75)/4+R71,1)</f>
        <v>-0.9</v>
      </c>
      <c r="E71" s="15">
        <v>1.1000000000000001</v>
      </c>
      <c r="F71" s="15">
        <v>1.7</v>
      </c>
      <c r="G71" s="15">
        <v>2.4</v>
      </c>
      <c r="H71" s="30">
        <f>ROUND((AK72+AK73+AK74+AK75)/4+V71,1)</f>
        <v>5.2</v>
      </c>
      <c r="I71" s="30">
        <v>6.2</v>
      </c>
      <c r="J71" s="15">
        <v>7.6</v>
      </c>
      <c r="K71" s="15">
        <v>7.2</v>
      </c>
      <c r="L71" s="15">
        <v>5.5</v>
      </c>
      <c r="M71" s="30">
        <f>ROUND((AP72+AP73+AP74+AP75)/4+AA71,1)</f>
        <v>4.7</v>
      </c>
      <c r="N71" s="30">
        <f>ROUND((AQ72+AQ73+AQ74+AQ75)/4+AB71,1)</f>
        <v>5</v>
      </c>
      <c r="O71" s="15">
        <f t="shared" ref="O71:O77" si="20">ROUND(AVERAGE(C71:N71),2)</f>
        <v>3.91</v>
      </c>
      <c r="P71">
        <v>1943</v>
      </c>
      <c r="Q71">
        <v>-1.58</v>
      </c>
      <c r="R71">
        <v>-4.43</v>
      </c>
      <c r="S71">
        <v>-1.1599999999999999</v>
      </c>
      <c r="T71">
        <v>-0.62</v>
      </c>
      <c r="U71">
        <v>1.24</v>
      </c>
      <c r="V71">
        <v>5.04</v>
      </c>
      <c r="W71">
        <v>8.2200000000000006</v>
      </c>
      <c r="X71">
        <v>4.9400000000000004</v>
      </c>
      <c r="Y71">
        <v>5.64</v>
      </c>
      <c r="Z71">
        <v>3.51</v>
      </c>
      <c r="AA71">
        <v>1.22</v>
      </c>
      <c r="AB71">
        <v>1.91</v>
      </c>
      <c r="AC71">
        <v>1.99</v>
      </c>
      <c r="AD71">
        <v>404</v>
      </c>
      <c r="AE71">
        <v>1943</v>
      </c>
      <c r="AF71" s="15">
        <f t="shared" si="18"/>
        <v>2.7800000000000002</v>
      </c>
      <c r="AG71" s="15">
        <f t="shared" si="4"/>
        <v>3.53</v>
      </c>
      <c r="AH71" s="15">
        <f t="shared" si="5"/>
        <v>2.2599999999999998</v>
      </c>
      <c r="AI71" s="15">
        <f t="shared" si="6"/>
        <v>2.3199999999999998</v>
      </c>
      <c r="AJ71" s="15">
        <f t="shared" si="7"/>
        <v>1.1599999999999999</v>
      </c>
      <c r="AK71" s="58">
        <f t="shared" si="8"/>
        <v>0.16000000000000014</v>
      </c>
      <c r="AL71" s="56">
        <f t="shared" si="9"/>
        <v>-2.0200000000000005</v>
      </c>
      <c r="AM71" s="15">
        <f t="shared" si="10"/>
        <v>2.6599999999999993</v>
      </c>
      <c r="AN71" s="15">
        <f t="shared" si="11"/>
        <v>1.5600000000000005</v>
      </c>
      <c r="AO71" s="15">
        <f t="shared" si="12"/>
        <v>1.9900000000000002</v>
      </c>
      <c r="AP71" s="15">
        <f t="shared" si="13"/>
        <v>3.4800000000000004</v>
      </c>
      <c r="AQ71" s="15">
        <f t="shared" si="14"/>
        <v>3.09</v>
      </c>
      <c r="AR71" s="15">
        <f t="shared" si="15"/>
        <v>1.9200000000000002</v>
      </c>
      <c r="AT71">
        <f t="shared" si="19"/>
        <v>8.5</v>
      </c>
    </row>
    <row r="72" spans="1:46" x14ac:dyDescent="0.2">
      <c r="A72">
        <v>404</v>
      </c>
      <c r="B72">
        <v>1944</v>
      </c>
      <c r="C72" s="15">
        <v>1.3</v>
      </c>
      <c r="D72" s="15">
        <v>2.1</v>
      </c>
      <c r="E72" s="30">
        <f>ROUND((AH73+AH74+AH75+AH76)/4+S72,1)</f>
        <v>1.4</v>
      </c>
      <c r="F72" s="30">
        <f>ROUND((AI73+AI74+AI75+AI76)/4+T72,1)</f>
        <v>1.5</v>
      </c>
      <c r="G72" s="15">
        <v>2.9</v>
      </c>
      <c r="H72" s="15">
        <v>4.8</v>
      </c>
      <c r="I72" s="30">
        <f>ROUND((AL73+AL74+AL75+AL76)/4+W72,1)</f>
        <v>7.6</v>
      </c>
      <c r="J72" s="30">
        <f>ROUND((AM73+AM74+AM75+AM76)/4+X72,1)</f>
        <v>8.6</v>
      </c>
      <c r="K72" s="15">
        <v>8.4</v>
      </c>
      <c r="L72" s="15">
        <v>6.8</v>
      </c>
      <c r="M72" s="15">
        <v>4.9000000000000004</v>
      </c>
      <c r="N72" s="15">
        <v>3.1</v>
      </c>
      <c r="O72" s="15">
        <f t="shared" si="20"/>
        <v>4.45</v>
      </c>
      <c r="P72">
        <v>1944</v>
      </c>
      <c r="Q72">
        <v>-3.24</v>
      </c>
      <c r="R72">
        <v>-1.31</v>
      </c>
      <c r="S72">
        <v>-0.9</v>
      </c>
      <c r="T72">
        <v>-0.99</v>
      </c>
      <c r="U72">
        <v>2.69</v>
      </c>
      <c r="V72">
        <v>5.49</v>
      </c>
      <c r="W72">
        <v>7.89</v>
      </c>
      <c r="X72">
        <v>8.7200000000000006</v>
      </c>
      <c r="Y72">
        <v>6.88</v>
      </c>
      <c r="Z72">
        <v>3.94</v>
      </c>
      <c r="AA72">
        <v>0.44</v>
      </c>
      <c r="AB72">
        <v>-0.54</v>
      </c>
      <c r="AC72">
        <v>2.42</v>
      </c>
      <c r="AD72">
        <v>404</v>
      </c>
      <c r="AE72">
        <v>1944</v>
      </c>
      <c r="AF72" s="15">
        <f t="shared" si="18"/>
        <v>4.54</v>
      </c>
      <c r="AG72" s="15">
        <f t="shared" si="4"/>
        <v>3.41</v>
      </c>
      <c r="AH72" s="15">
        <f t="shared" si="5"/>
        <v>2.2999999999999998</v>
      </c>
      <c r="AI72" s="15">
        <f t="shared" si="6"/>
        <v>2.4900000000000002</v>
      </c>
      <c r="AJ72" s="15">
        <f t="shared" si="7"/>
        <v>0.20999999999999996</v>
      </c>
      <c r="AK72" s="56">
        <f t="shared" si="8"/>
        <v>-0.69000000000000039</v>
      </c>
      <c r="AL72" s="15">
        <f t="shared" si="9"/>
        <v>-0.29000000000000004</v>
      </c>
      <c r="AM72" s="15">
        <f t="shared" si="10"/>
        <v>-0.12000000000000099</v>
      </c>
      <c r="AN72" s="15">
        <f t="shared" si="11"/>
        <v>1.5200000000000005</v>
      </c>
      <c r="AO72" s="15">
        <f t="shared" si="12"/>
        <v>2.86</v>
      </c>
      <c r="AP72" s="15">
        <f t="shared" si="13"/>
        <v>4.46</v>
      </c>
      <c r="AQ72" s="15">
        <f t="shared" si="14"/>
        <v>3.64</v>
      </c>
      <c r="AR72" s="15">
        <f t="shared" si="15"/>
        <v>2.0300000000000002</v>
      </c>
      <c r="AT72">
        <f t="shared" si="19"/>
        <v>7.3</v>
      </c>
    </row>
    <row r="73" spans="1:46" x14ac:dyDescent="0.2">
      <c r="A73">
        <v>404</v>
      </c>
      <c r="B73">
        <v>1945</v>
      </c>
      <c r="C73" s="15">
        <v>1.7</v>
      </c>
      <c r="D73" s="15">
        <v>1.6</v>
      </c>
      <c r="E73" s="15">
        <v>1.8</v>
      </c>
      <c r="F73" s="15">
        <v>2.2999999999999998</v>
      </c>
      <c r="G73" s="15">
        <v>3.9</v>
      </c>
      <c r="H73" s="15">
        <v>5.6</v>
      </c>
      <c r="I73" s="15">
        <v>9.1999999999999993</v>
      </c>
      <c r="J73" s="15">
        <v>9.6</v>
      </c>
      <c r="K73" s="15">
        <v>8</v>
      </c>
      <c r="L73" s="15">
        <v>6</v>
      </c>
      <c r="M73" s="15">
        <v>4.5</v>
      </c>
      <c r="N73" s="15">
        <v>4.2</v>
      </c>
      <c r="O73" s="15">
        <f t="shared" si="20"/>
        <v>4.87</v>
      </c>
      <c r="P73">
        <v>1945</v>
      </c>
      <c r="Q73">
        <v>-2.93</v>
      </c>
      <c r="R73">
        <v>-1.01</v>
      </c>
      <c r="S73">
        <v>1.66</v>
      </c>
      <c r="T73">
        <v>1.05</v>
      </c>
      <c r="U73">
        <v>3.15</v>
      </c>
      <c r="V73">
        <v>5.9</v>
      </c>
      <c r="W73">
        <v>8.84</v>
      </c>
      <c r="X73">
        <v>9.3000000000000007</v>
      </c>
      <c r="Y73">
        <v>7.41</v>
      </c>
      <c r="Z73">
        <v>5.19</v>
      </c>
      <c r="AA73">
        <v>2.95</v>
      </c>
      <c r="AB73">
        <v>-0.47</v>
      </c>
      <c r="AC73">
        <v>3.42</v>
      </c>
      <c r="AD73">
        <v>404</v>
      </c>
      <c r="AE73">
        <v>1945</v>
      </c>
      <c r="AF73" s="15">
        <f t="shared" si="18"/>
        <v>4.63</v>
      </c>
      <c r="AG73" s="15">
        <f t="shared" si="4"/>
        <v>2.6100000000000003</v>
      </c>
      <c r="AH73" s="15">
        <f t="shared" si="5"/>
        <v>0.14000000000000012</v>
      </c>
      <c r="AI73" s="15">
        <f t="shared" si="6"/>
        <v>1.2499999999999998</v>
      </c>
      <c r="AJ73" s="15">
        <f t="shared" si="7"/>
        <v>0.75</v>
      </c>
      <c r="AK73" s="56">
        <f t="shared" si="8"/>
        <v>-0.30000000000000071</v>
      </c>
      <c r="AL73" s="15">
        <f t="shared" si="9"/>
        <v>0.35999999999999943</v>
      </c>
      <c r="AM73" s="15">
        <f t="shared" si="10"/>
        <v>0.29999999999999893</v>
      </c>
      <c r="AN73" s="15">
        <f t="shared" si="11"/>
        <v>0.58999999999999986</v>
      </c>
      <c r="AO73" s="15">
        <f t="shared" si="12"/>
        <v>0.80999999999999961</v>
      </c>
      <c r="AP73" s="15">
        <f t="shared" si="13"/>
        <v>1.5499999999999998</v>
      </c>
      <c r="AQ73" s="15">
        <f t="shared" si="14"/>
        <v>4.67</v>
      </c>
      <c r="AR73" s="15">
        <f t="shared" si="15"/>
        <v>1.4500000000000002</v>
      </c>
      <c r="AT73">
        <f t="shared" si="19"/>
        <v>8</v>
      </c>
    </row>
    <row r="74" spans="1:46" x14ac:dyDescent="0.2">
      <c r="A74">
        <v>404</v>
      </c>
      <c r="B74">
        <v>1946</v>
      </c>
      <c r="C74" s="15">
        <v>3.6</v>
      </c>
      <c r="D74" s="15">
        <v>2.6</v>
      </c>
      <c r="E74" s="15">
        <v>2.6</v>
      </c>
      <c r="F74" s="15">
        <v>3.2</v>
      </c>
      <c r="G74" s="15">
        <v>4.8</v>
      </c>
      <c r="H74" s="15">
        <v>6.1</v>
      </c>
      <c r="I74" s="15">
        <v>7.7</v>
      </c>
      <c r="J74" s="15">
        <v>8.1999999999999993</v>
      </c>
      <c r="K74" s="15">
        <v>7.5</v>
      </c>
      <c r="L74" s="15">
        <v>7.4</v>
      </c>
      <c r="M74" s="15">
        <v>3.9</v>
      </c>
      <c r="N74" s="15">
        <v>3.6</v>
      </c>
      <c r="O74" s="15">
        <f t="shared" si="20"/>
        <v>5.0999999999999996</v>
      </c>
      <c r="P74">
        <v>1946</v>
      </c>
      <c r="Q74">
        <v>2.64</v>
      </c>
      <c r="R74">
        <v>-1.5</v>
      </c>
      <c r="S74">
        <v>0.46</v>
      </c>
      <c r="T74">
        <v>0.93</v>
      </c>
      <c r="U74">
        <v>4.5999999999999996</v>
      </c>
      <c r="V74">
        <v>4.4000000000000004</v>
      </c>
      <c r="W74">
        <v>7.8</v>
      </c>
      <c r="X74">
        <v>7.82</v>
      </c>
      <c r="Y74">
        <v>6.46</v>
      </c>
      <c r="Z74">
        <v>6.96</v>
      </c>
      <c r="AA74">
        <v>0.85</v>
      </c>
      <c r="AB74">
        <v>2.93</v>
      </c>
      <c r="AC74">
        <v>3.7</v>
      </c>
      <c r="AD74">
        <v>404</v>
      </c>
      <c r="AE74">
        <v>1946</v>
      </c>
      <c r="AF74" s="15">
        <f t="shared" si="18"/>
        <v>0.96</v>
      </c>
      <c r="AG74" s="15">
        <f t="shared" si="4"/>
        <v>4.0999999999999996</v>
      </c>
      <c r="AH74" s="15">
        <f t="shared" si="5"/>
        <v>2.14</v>
      </c>
      <c r="AI74" s="15">
        <f t="shared" si="6"/>
        <v>2.27</v>
      </c>
      <c r="AJ74" s="15">
        <f t="shared" si="7"/>
        <v>0.20000000000000018</v>
      </c>
      <c r="AK74" s="15">
        <f t="shared" si="8"/>
        <v>1.6999999999999993</v>
      </c>
      <c r="AL74" s="56">
        <f t="shared" si="9"/>
        <v>-9.9999999999999645E-2</v>
      </c>
      <c r="AM74" s="15">
        <f t="shared" si="10"/>
        <v>0.37999999999999901</v>
      </c>
      <c r="AN74" s="15">
        <f t="shared" si="11"/>
        <v>1.04</v>
      </c>
      <c r="AO74" s="15">
        <f t="shared" si="12"/>
        <v>0.44000000000000039</v>
      </c>
      <c r="AP74" s="15">
        <f t="shared" si="13"/>
        <v>3.05</v>
      </c>
      <c r="AQ74" s="15">
        <f t="shared" si="14"/>
        <v>0.66999999999999993</v>
      </c>
      <c r="AR74" s="15">
        <f t="shared" si="15"/>
        <v>1.3999999999999995</v>
      </c>
      <c r="AT74">
        <f t="shared" si="19"/>
        <v>5.6</v>
      </c>
    </row>
    <row r="75" spans="1:46" x14ac:dyDescent="0.2">
      <c r="A75">
        <v>404</v>
      </c>
      <c r="B75">
        <v>1947</v>
      </c>
      <c r="C75" s="15">
        <v>4</v>
      </c>
      <c r="D75" s="15">
        <v>2.4</v>
      </c>
      <c r="E75" s="15">
        <v>1.7</v>
      </c>
      <c r="F75" s="15">
        <v>2.6</v>
      </c>
      <c r="G75" s="15">
        <v>3.7</v>
      </c>
      <c r="H75" s="15">
        <v>6.2</v>
      </c>
      <c r="I75" s="15">
        <v>8.1</v>
      </c>
      <c r="J75" s="15">
        <v>9.3000000000000007</v>
      </c>
      <c r="K75" s="15">
        <v>8.8000000000000007</v>
      </c>
      <c r="L75" s="15">
        <v>6.7</v>
      </c>
      <c r="M75" s="15">
        <v>4.5</v>
      </c>
      <c r="N75" s="15">
        <v>2.7</v>
      </c>
      <c r="O75" s="15">
        <f t="shared" si="20"/>
        <v>5.0599999999999996</v>
      </c>
      <c r="P75">
        <v>1947</v>
      </c>
      <c r="Q75">
        <v>3.14</v>
      </c>
      <c r="R75">
        <v>-1.78</v>
      </c>
      <c r="S75">
        <v>-3.94</v>
      </c>
      <c r="T75">
        <v>-1</v>
      </c>
      <c r="U75">
        <v>4.3899999999999997</v>
      </c>
      <c r="V75">
        <v>6.24</v>
      </c>
      <c r="W75">
        <v>8.6999999999999993</v>
      </c>
      <c r="X75">
        <v>10.45</v>
      </c>
      <c r="Y75">
        <v>6.86</v>
      </c>
      <c r="Z75">
        <v>5.29</v>
      </c>
      <c r="AA75">
        <v>-0.5</v>
      </c>
      <c r="AB75">
        <v>-0.56999999999999995</v>
      </c>
      <c r="AC75">
        <v>3.11</v>
      </c>
      <c r="AD75">
        <v>404</v>
      </c>
      <c r="AE75">
        <v>1947</v>
      </c>
      <c r="AF75" s="15">
        <f t="shared" si="18"/>
        <v>0.85999999999999988</v>
      </c>
      <c r="AG75" s="15">
        <f t="shared" si="4"/>
        <v>4.18</v>
      </c>
      <c r="AH75" s="15">
        <f t="shared" si="5"/>
        <v>5.64</v>
      </c>
      <c r="AI75" s="15">
        <f t="shared" si="6"/>
        <v>3.6</v>
      </c>
      <c r="AJ75" s="56">
        <f t="shared" si="7"/>
        <v>-0.6899999999999995</v>
      </c>
      <c r="AK75" s="56">
        <f t="shared" si="8"/>
        <v>-4.0000000000000036E-2</v>
      </c>
      <c r="AL75" s="56">
        <f t="shared" si="9"/>
        <v>-0.59999999999999964</v>
      </c>
      <c r="AM75" s="56">
        <f t="shared" si="10"/>
        <v>-1.1499999999999986</v>
      </c>
      <c r="AN75" s="15">
        <f t="shared" si="11"/>
        <v>1.9400000000000004</v>
      </c>
      <c r="AO75" s="15">
        <f t="shared" si="12"/>
        <v>1.4100000000000001</v>
      </c>
      <c r="AP75" s="15">
        <f t="shared" si="13"/>
        <v>5</v>
      </c>
      <c r="AQ75" s="15">
        <f t="shared" si="14"/>
        <v>3.27</v>
      </c>
      <c r="AR75" s="15">
        <f t="shared" si="15"/>
        <v>1.9499999999999997</v>
      </c>
      <c r="AT75">
        <f t="shared" si="19"/>
        <v>7.6000000000000005</v>
      </c>
    </row>
    <row r="76" spans="1:46" x14ac:dyDescent="0.2">
      <c r="A76">
        <v>404</v>
      </c>
      <c r="B76">
        <v>1948</v>
      </c>
      <c r="C76" s="15">
        <v>2</v>
      </c>
      <c r="D76" s="15">
        <v>2.4</v>
      </c>
      <c r="E76" s="15">
        <v>3.3</v>
      </c>
      <c r="F76" s="15">
        <v>2.1</v>
      </c>
      <c r="G76" s="15">
        <v>3.6</v>
      </c>
      <c r="H76" s="15">
        <v>5.9</v>
      </c>
      <c r="I76" s="15">
        <v>6.7</v>
      </c>
      <c r="J76" s="15">
        <v>8.5</v>
      </c>
      <c r="K76" s="15">
        <v>7.9</v>
      </c>
      <c r="L76" s="15">
        <v>5.9</v>
      </c>
      <c r="M76" s="15">
        <v>4.3</v>
      </c>
      <c r="N76" s="15">
        <v>3</v>
      </c>
      <c r="O76" s="15">
        <f t="shared" si="20"/>
        <v>4.63</v>
      </c>
      <c r="P76">
        <v>1948</v>
      </c>
      <c r="Q76">
        <v>0.28999999999999998</v>
      </c>
      <c r="R76">
        <v>1.55</v>
      </c>
      <c r="S76">
        <v>2.0299999999999998</v>
      </c>
      <c r="T76">
        <v>-0.84</v>
      </c>
      <c r="U76">
        <v>1.9</v>
      </c>
      <c r="V76">
        <v>5.42</v>
      </c>
      <c r="W76">
        <v>7.37</v>
      </c>
      <c r="X76">
        <v>8.67</v>
      </c>
      <c r="Y76">
        <v>4.59</v>
      </c>
      <c r="Z76">
        <v>2.76</v>
      </c>
      <c r="AA76">
        <v>1.49</v>
      </c>
      <c r="AB76">
        <v>-0.74</v>
      </c>
      <c r="AC76">
        <v>2.87</v>
      </c>
      <c r="AD76">
        <v>404</v>
      </c>
      <c r="AE76">
        <v>1948</v>
      </c>
      <c r="AF76" s="15">
        <f t="shared" si="18"/>
        <v>1.71</v>
      </c>
      <c r="AG76" s="15">
        <f t="shared" si="4"/>
        <v>0.84999999999999987</v>
      </c>
      <c r="AH76" s="15">
        <f t="shared" si="5"/>
        <v>1.27</v>
      </c>
      <c r="AI76" s="15">
        <f t="shared" si="6"/>
        <v>2.94</v>
      </c>
      <c r="AJ76" s="15">
        <f t="shared" si="7"/>
        <v>1.7000000000000002</v>
      </c>
      <c r="AK76" s="15">
        <f t="shared" si="8"/>
        <v>0.48000000000000043</v>
      </c>
      <c r="AL76" s="56">
        <f t="shared" si="9"/>
        <v>-0.66999999999999993</v>
      </c>
      <c r="AM76" s="56">
        <f t="shared" si="10"/>
        <v>-0.16999999999999993</v>
      </c>
      <c r="AN76" s="15">
        <f t="shared" si="11"/>
        <v>3.3100000000000005</v>
      </c>
      <c r="AO76" s="15">
        <f t="shared" si="12"/>
        <v>3.1400000000000006</v>
      </c>
      <c r="AP76" s="15">
        <f t="shared" si="13"/>
        <v>2.8099999999999996</v>
      </c>
      <c r="AQ76" s="15">
        <f t="shared" si="14"/>
        <v>3.74</v>
      </c>
      <c r="AR76" s="15">
        <f t="shared" si="15"/>
        <v>1.7599999999999998</v>
      </c>
      <c r="AT76">
        <f t="shared" si="19"/>
        <v>6.5</v>
      </c>
    </row>
    <row r="77" spans="1:46" x14ac:dyDescent="0.2">
      <c r="A77">
        <v>404</v>
      </c>
      <c r="B77">
        <v>1949</v>
      </c>
      <c r="C77" s="15">
        <v>1.5</v>
      </c>
      <c r="D77" s="15">
        <v>1</v>
      </c>
      <c r="E77" s="15">
        <v>0.7</v>
      </c>
      <c r="F77" s="15">
        <v>-0.1</v>
      </c>
      <c r="G77" s="15">
        <v>1.4</v>
      </c>
      <c r="H77" s="15">
        <v>3.5</v>
      </c>
      <c r="I77" s="15">
        <v>6.2</v>
      </c>
      <c r="J77" s="15">
        <v>7.6</v>
      </c>
      <c r="K77" s="30">
        <f>ROUND((AN75+AN76+AN73+AN74)/4+Y77,1)</f>
        <v>9.1</v>
      </c>
      <c r="L77" s="15">
        <v>6.3</v>
      </c>
      <c r="M77" s="15">
        <v>5</v>
      </c>
      <c r="N77" s="15">
        <v>3.2</v>
      </c>
      <c r="O77" s="15">
        <f t="shared" si="20"/>
        <v>3.78</v>
      </c>
      <c r="P77">
        <v>1949</v>
      </c>
      <c r="Q77">
        <v>-3.06</v>
      </c>
      <c r="R77">
        <v>-0.7</v>
      </c>
      <c r="S77">
        <v>-1.53</v>
      </c>
      <c r="T77">
        <v>-3.08</v>
      </c>
      <c r="U77">
        <v>-0.25</v>
      </c>
      <c r="V77">
        <v>6.92</v>
      </c>
      <c r="W77">
        <v>8.27</v>
      </c>
      <c r="X77">
        <v>7.47</v>
      </c>
      <c r="Y77">
        <v>7.34</v>
      </c>
      <c r="Z77">
        <v>3.11</v>
      </c>
      <c r="AA77">
        <v>2.21</v>
      </c>
      <c r="AB77">
        <v>-0.4</v>
      </c>
      <c r="AC77">
        <v>2.19</v>
      </c>
      <c r="AD77">
        <v>404</v>
      </c>
      <c r="AE77">
        <v>1949</v>
      </c>
      <c r="AF77" s="15">
        <f t="shared" si="18"/>
        <v>4.5600000000000005</v>
      </c>
      <c r="AG77" s="15">
        <f t="shared" si="4"/>
        <v>1.7</v>
      </c>
      <c r="AH77" s="15">
        <f t="shared" si="5"/>
        <v>2.23</v>
      </c>
      <c r="AI77" s="15">
        <f t="shared" si="6"/>
        <v>2.98</v>
      </c>
      <c r="AJ77" s="15">
        <f t="shared" si="7"/>
        <v>1.65</v>
      </c>
      <c r="AK77" s="56">
        <f t="shared" si="8"/>
        <v>-3.42</v>
      </c>
      <c r="AL77" s="56">
        <f t="shared" si="9"/>
        <v>-2.0699999999999994</v>
      </c>
      <c r="AM77" s="15">
        <f t="shared" si="10"/>
        <v>0.12999999999999989</v>
      </c>
      <c r="AN77" s="15">
        <f t="shared" si="11"/>
        <v>1.7599999999999998</v>
      </c>
      <c r="AO77" s="15">
        <f t="shared" si="12"/>
        <v>3.19</v>
      </c>
      <c r="AP77" s="15">
        <f t="shared" si="13"/>
        <v>2.79</v>
      </c>
      <c r="AQ77" s="15">
        <f t="shared" si="14"/>
        <v>3.6</v>
      </c>
      <c r="AR77" s="15">
        <f t="shared" si="15"/>
        <v>1.5899999999999999</v>
      </c>
      <c r="AT77">
        <f t="shared" si="19"/>
        <v>9.1999999999999993</v>
      </c>
    </row>
    <row r="78" spans="1:46" x14ac:dyDescent="0.2">
      <c r="A78">
        <v>404</v>
      </c>
      <c r="B78">
        <v>1950</v>
      </c>
      <c r="C78" s="15">
        <v>2.7</v>
      </c>
      <c r="D78" s="15">
        <v>2.2000000000000002</v>
      </c>
      <c r="E78" s="15">
        <v>2.2000000000000002</v>
      </c>
      <c r="F78" s="15">
        <v>2.5</v>
      </c>
      <c r="G78" s="15">
        <v>4.7</v>
      </c>
      <c r="H78" s="15">
        <v>6.2</v>
      </c>
      <c r="I78" s="30">
        <f>ROUND((AL76+AL77+AL79+AL80)/4+W78,1)</f>
        <v>7.1</v>
      </c>
      <c r="J78" s="30">
        <f>ROUND((AM76+AM77+AM79+AM80)/4+X78,1)</f>
        <v>9.1</v>
      </c>
      <c r="K78" s="30">
        <f t="shared" ref="K78:N78" si="21">ROUND((AN76+AN77+AN79+AN80)/4+Y78,1)</f>
        <v>7.1</v>
      </c>
      <c r="L78" s="30">
        <f t="shared" si="21"/>
        <v>5.3</v>
      </c>
      <c r="M78" s="30">
        <f t="shared" si="21"/>
        <v>3.8</v>
      </c>
      <c r="N78" s="30">
        <f t="shared" si="21"/>
        <v>1.5</v>
      </c>
      <c r="O78" s="15">
        <f t="shared" ref="O78:O85" si="22">ROUND(AVERAGE(C78:N78),2)</f>
        <v>4.53</v>
      </c>
      <c r="P78">
        <v>1950</v>
      </c>
      <c r="Q78">
        <v>2.41</v>
      </c>
      <c r="R78">
        <v>-1.1599999999999999</v>
      </c>
      <c r="S78">
        <v>-0.36</v>
      </c>
      <c r="T78">
        <v>-1.35</v>
      </c>
      <c r="U78">
        <v>4.0199999999999996</v>
      </c>
      <c r="V78">
        <v>6.23</v>
      </c>
      <c r="W78">
        <v>8.24</v>
      </c>
      <c r="X78">
        <v>8.5399999999999991</v>
      </c>
      <c r="Y78">
        <v>5.36</v>
      </c>
      <c r="Z78">
        <v>3.13</v>
      </c>
      <c r="AA78">
        <v>1.1000000000000001</v>
      </c>
      <c r="AB78">
        <v>-1.79</v>
      </c>
      <c r="AC78">
        <v>2.86</v>
      </c>
      <c r="AD78">
        <v>404</v>
      </c>
      <c r="AE78">
        <v>1950</v>
      </c>
      <c r="AF78" s="15">
        <f t="shared" si="18"/>
        <v>0.29000000000000004</v>
      </c>
      <c r="AG78" s="15">
        <f t="shared" si="4"/>
        <v>3.3600000000000003</v>
      </c>
      <c r="AH78" s="15">
        <f t="shared" si="5"/>
        <v>2.56</v>
      </c>
      <c r="AI78" s="15">
        <f t="shared" si="6"/>
        <v>3.85</v>
      </c>
      <c r="AJ78" s="15">
        <f t="shared" si="7"/>
        <v>0.6800000000000006</v>
      </c>
      <c r="AK78" s="56">
        <f t="shared" si="8"/>
        <v>-3.0000000000000249E-2</v>
      </c>
      <c r="AL78" s="15">
        <f t="shared" si="9"/>
        <v>-1.1400000000000006</v>
      </c>
      <c r="AM78" s="56">
        <f t="shared" si="10"/>
        <v>0.5600000000000005</v>
      </c>
      <c r="AN78" s="15">
        <f t="shared" si="11"/>
        <v>1.7399999999999993</v>
      </c>
      <c r="AO78" s="15">
        <f t="shared" si="12"/>
        <v>2.17</v>
      </c>
      <c r="AP78" s="15">
        <f t="shared" si="13"/>
        <v>2.6999999999999997</v>
      </c>
      <c r="AQ78" s="15">
        <f t="shared" si="14"/>
        <v>3.29</v>
      </c>
      <c r="AR78" s="15">
        <f t="shared" si="15"/>
        <v>1.6700000000000004</v>
      </c>
      <c r="AT78">
        <f t="shared" si="19"/>
        <v>7.6</v>
      </c>
    </row>
    <row r="79" spans="1:46" x14ac:dyDescent="0.2">
      <c r="A79">
        <v>404</v>
      </c>
      <c r="B79">
        <v>1951</v>
      </c>
      <c r="C79" s="30">
        <f>ROUND((AF77+AF78+AF80+AF81)/4+Q79,1)</f>
        <v>1.5</v>
      </c>
      <c r="D79" s="30">
        <f>ROUND((AG77+AG78+AG80+AG81)/4+R79,1)</f>
        <v>1.7</v>
      </c>
      <c r="E79" s="30">
        <v>1.7</v>
      </c>
      <c r="F79" s="30">
        <f>ROUND((AI77+AI78+AI75+AI76)/4+T79,1)</f>
        <v>0.7</v>
      </c>
      <c r="G79" s="30">
        <f>ROUND((AJ77+AJ78+AJ80+AJ81)/4+U79,1)</f>
        <v>4.2</v>
      </c>
      <c r="H79" s="30">
        <f>ROUND((AK77+AK78+AK75+AK76)/4+V79,1)</f>
        <v>4.4000000000000004</v>
      </c>
      <c r="I79" s="15">
        <v>7</v>
      </c>
      <c r="J79" s="15">
        <v>8.1999999999999993</v>
      </c>
      <c r="K79" s="15">
        <v>7.1</v>
      </c>
      <c r="L79" s="15">
        <v>6</v>
      </c>
      <c r="M79" s="15">
        <v>3.9</v>
      </c>
      <c r="N79" s="15">
        <v>2.5</v>
      </c>
      <c r="O79" s="15">
        <f t="shared" si="22"/>
        <v>4.08</v>
      </c>
      <c r="P79">
        <v>1951</v>
      </c>
      <c r="Q79">
        <v>-1.44</v>
      </c>
      <c r="R79">
        <v>-0.53</v>
      </c>
      <c r="S79">
        <v>-3.93</v>
      </c>
      <c r="T79">
        <v>-2.69</v>
      </c>
      <c r="U79">
        <v>3.61</v>
      </c>
      <c r="V79">
        <v>5.14</v>
      </c>
      <c r="W79">
        <v>7.8</v>
      </c>
      <c r="X79">
        <v>7.8</v>
      </c>
      <c r="Y79">
        <v>6.09</v>
      </c>
      <c r="Z79">
        <v>3.97</v>
      </c>
      <c r="AA79">
        <v>0.69</v>
      </c>
      <c r="AB79">
        <v>-0.76</v>
      </c>
      <c r="AC79">
        <v>2.15</v>
      </c>
      <c r="AD79">
        <v>404</v>
      </c>
      <c r="AE79">
        <v>1951</v>
      </c>
      <c r="AF79" s="15">
        <f t="shared" si="18"/>
        <v>2.94</v>
      </c>
      <c r="AG79" s="15">
        <f t="shared" si="4"/>
        <v>2.23</v>
      </c>
      <c r="AH79" s="15">
        <f t="shared" si="5"/>
        <v>5.63</v>
      </c>
      <c r="AI79" s="15">
        <f t="shared" si="6"/>
        <v>3.3899999999999997</v>
      </c>
      <c r="AJ79" s="58">
        <f t="shared" si="7"/>
        <v>0.5900000000000003</v>
      </c>
      <c r="AK79" s="15">
        <f t="shared" si="8"/>
        <v>-0.73999999999999932</v>
      </c>
      <c r="AL79" s="56">
        <f t="shared" si="9"/>
        <v>-0.79999999999999982</v>
      </c>
      <c r="AM79" s="15">
        <f t="shared" si="10"/>
        <v>0.39999999999999947</v>
      </c>
      <c r="AN79" s="15">
        <f t="shared" si="11"/>
        <v>1.0099999999999998</v>
      </c>
      <c r="AO79" s="15">
        <f t="shared" si="12"/>
        <v>2.0299999999999998</v>
      </c>
      <c r="AP79" s="15">
        <f t="shared" si="13"/>
        <v>3.21</v>
      </c>
      <c r="AQ79" s="15">
        <f t="shared" si="14"/>
        <v>3.26</v>
      </c>
      <c r="AR79" s="15">
        <f t="shared" si="15"/>
        <v>1.9300000000000002</v>
      </c>
      <c r="AT79">
        <f t="shared" si="19"/>
        <v>7.4999999999999991</v>
      </c>
    </row>
    <row r="80" spans="1:46" x14ac:dyDescent="0.2">
      <c r="A80">
        <v>404</v>
      </c>
      <c r="B80">
        <v>1952</v>
      </c>
      <c r="C80" s="15">
        <v>1.5</v>
      </c>
      <c r="D80" s="15">
        <v>1.1000000000000001</v>
      </c>
      <c r="E80" s="15">
        <v>1.2</v>
      </c>
      <c r="F80" s="15">
        <v>1.4</v>
      </c>
      <c r="G80" s="15">
        <v>2.6</v>
      </c>
      <c r="H80" s="30">
        <v>4.4000000000000004</v>
      </c>
      <c r="I80" s="15">
        <v>6.5</v>
      </c>
      <c r="J80" s="15">
        <v>8.8000000000000007</v>
      </c>
      <c r="K80" s="15">
        <v>6.7</v>
      </c>
      <c r="L80" s="15">
        <v>5.0999999999999996</v>
      </c>
      <c r="M80" s="15">
        <v>3.9</v>
      </c>
      <c r="N80" s="15">
        <v>3</v>
      </c>
      <c r="O80" s="15">
        <f t="shared" si="22"/>
        <v>3.85</v>
      </c>
      <c r="P80">
        <v>1952</v>
      </c>
      <c r="Q80">
        <v>-1.96</v>
      </c>
      <c r="R80">
        <v>-1.06</v>
      </c>
      <c r="S80">
        <v>-0.77</v>
      </c>
      <c r="T80">
        <v>0.24</v>
      </c>
      <c r="U80">
        <v>2.19</v>
      </c>
      <c r="V80">
        <v>3.27</v>
      </c>
      <c r="W80">
        <v>7.56</v>
      </c>
      <c r="X80">
        <v>7.09</v>
      </c>
      <c r="Y80">
        <v>5.66</v>
      </c>
      <c r="Z80">
        <v>4.96</v>
      </c>
      <c r="AA80">
        <v>1.99</v>
      </c>
      <c r="AB80">
        <v>0.33</v>
      </c>
      <c r="AC80">
        <v>2.46</v>
      </c>
      <c r="AD80">
        <v>404</v>
      </c>
      <c r="AE80">
        <v>1952</v>
      </c>
      <c r="AF80" s="15">
        <f t="shared" si="18"/>
        <v>3.46</v>
      </c>
      <c r="AG80" s="15">
        <f t="shared" si="4"/>
        <v>2.16</v>
      </c>
      <c r="AH80" s="15">
        <f t="shared" si="5"/>
        <v>1.97</v>
      </c>
      <c r="AI80" s="15">
        <f t="shared" si="6"/>
        <v>1.1599999999999999</v>
      </c>
      <c r="AJ80" s="15">
        <f t="shared" si="7"/>
        <v>0.41000000000000014</v>
      </c>
      <c r="AK80" s="15">
        <f t="shared" si="8"/>
        <v>1.1300000000000003</v>
      </c>
      <c r="AL80" s="56">
        <f t="shared" si="9"/>
        <v>-1.0599999999999996</v>
      </c>
      <c r="AM80" s="15">
        <f t="shared" si="10"/>
        <v>1.7100000000000009</v>
      </c>
      <c r="AN80" s="15">
        <f t="shared" si="11"/>
        <v>1.04</v>
      </c>
      <c r="AO80" s="15">
        <f t="shared" si="12"/>
        <v>0.13999999999999968</v>
      </c>
      <c r="AP80" s="15">
        <f t="shared" si="13"/>
        <v>1.91</v>
      </c>
      <c r="AQ80" s="15">
        <f t="shared" si="14"/>
        <v>2.67</v>
      </c>
      <c r="AR80" s="15">
        <f t="shared" si="15"/>
        <v>1.3900000000000001</v>
      </c>
      <c r="AT80">
        <f t="shared" si="19"/>
        <v>7.7000000000000011</v>
      </c>
    </row>
    <row r="81" spans="1:46" x14ac:dyDescent="0.2">
      <c r="A81">
        <v>404</v>
      </c>
      <c r="B81">
        <v>1953</v>
      </c>
      <c r="C81" s="15">
        <v>3</v>
      </c>
      <c r="D81" s="15">
        <v>2.5</v>
      </c>
      <c r="E81" s="15">
        <v>3.3</v>
      </c>
      <c r="F81" s="15">
        <v>2.2000000000000002</v>
      </c>
      <c r="G81" s="15">
        <v>3.3</v>
      </c>
      <c r="H81" s="30">
        <f>ROUND((AK82+AK83+AK84+AK85)/4+V81,1)</f>
        <v>8.9</v>
      </c>
      <c r="I81" s="30">
        <f>ROUND((AL79+AL80+AL82+AL83)/4+W81,1)</f>
        <v>8.6</v>
      </c>
      <c r="J81" s="15">
        <v>9.8000000000000007</v>
      </c>
      <c r="K81" s="15">
        <v>8.6</v>
      </c>
      <c r="L81" s="15">
        <v>5.4</v>
      </c>
      <c r="M81" s="15">
        <v>5.2</v>
      </c>
      <c r="N81" s="15">
        <v>4.5999999999999996</v>
      </c>
      <c r="O81" s="15">
        <f t="shared" si="22"/>
        <v>5.45</v>
      </c>
      <c r="P81">
        <v>1953</v>
      </c>
      <c r="Q81">
        <v>-0.35</v>
      </c>
      <c r="R81">
        <v>0.67</v>
      </c>
      <c r="S81">
        <v>0.67</v>
      </c>
      <c r="T81">
        <v>-3.09</v>
      </c>
      <c r="U81">
        <v>3.75</v>
      </c>
      <c r="V81">
        <v>8.61</v>
      </c>
      <c r="W81">
        <v>8.83</v>
      </c>
      <c r="X81">
        <v>9.5</v>
      </c>
      <c r="Y81">
        <v>7.88</v>
      </c>
      <c r="Z81">
        <v>4.17</v>
      </c>
      <c r="AA81">
        <v>2.35</v>
      </c>
      <c r="AB81">
        <v>3.49</v>
      </c>
      <c r="AC81">
        <v>3.87</v>
      </c>
      <c r="AD81">
        <v>404</v>
      </c>
      <c r="AE81">
        <v>1953</v>
      </c>
      <c r="AF81" s="15">
        <f t="shared" si="18"/>
        <v>3.35</v>
      </c>
      <c r="AG81" s="15">
        <f t="shared" si="4"/>
        <v>1.83</v>
      </c>
      <c r="AH81" s="15">
        <f t="shared" si="5"/>
        <v>2.63</v>
      </c>
      <c r="AI81" s="15">
        <f t="shared" si="6"/>
        <v>5.29</v>
      </c>
      <c r="AJ81" s="56">
        <f t="shared" si="7"/>
        <v>-0.45000000000000018</v>
      </c>
      <c r="AK81" s="56">
        <f t="shared" si="8"/>
        <v>0.29000000000000092</v>
      </c>
      <c r="AL81" s="15">
        <f t="shared" si="9"/>
        <v>-0.23000000000000043</v>
      </c>
      <c r="AM81" s="15">
        <f t="shared" si="10"/>
        <v>0.30000000000000071</v>
      </c>
      <c r="AN81" s="15">
        <f t="shared" si="11"/>
        <v>0.71999999999999975</v>
      </c>
      <c r="AO81" s="15">
        <f t="shared" si="12"/>
        <v>1.2300000000000004</v>
      </c>
      <c r="AP81" s="15">
        <f t="shared" si="13"/>
        <v>2.85</v>
      </c>
      <c r="AQ81" s="15">
        <f t="shared" si="14"/>
        <v>1.1099999999999994</v>
      </c>
      <c r="AR81" s="15">
        <f t="shared" si="15"/>
        <v>1.58</v>
      </c>
      <c r="AT81">
        <f t="shared" si="19"/>
        <v>7.6000000000000005</v>
      </c>
    </row>
    <row r="82" spans="1:46" x14ac:dyDescent="0.2">
      <c r="A82">
        <v>404</v>
      </c>
      <c r="B82">
        <v>1954</v>
      </c>
      <c r="C82" s="15">
        <v>2.9</v>
      </c>
      <c r="D82" s="15">
        <v>2.4</v>
      </c>
      <c r="E82" s="15">
        <v>1.7</v>
      </c>
      <c r="F82" s="15">
        <v>3.1</v>
      </c>
      <c r="G82" s="15">
        <v>4.7</v>
      </c>
      <c r="H82" s="15">
        <v>6</v>
      </c>
      <c r="I82" s="15">
        <v>7.4</v>
      </c>
      <c r="J82" s="15">
        <v>8.1999999999999993</v>
      </c>
      <c r="K82" s="15">
        <v>6.5</v>
      </c>
      <c r="L82" s="15">
        <v>5.5</v>
      </c>
      <c r="M82" s="15">
        <v>4.2</v>
      </c>
      <c r="N82" s="15">
        <v>3.4</v>
      </c>
      <c r="O82" s="15">
        <f t="shared" si="22"/>
        <v>4.67</v>
      </c>
      <c r="P82">
        <v>1954</v>
      </c>
      <c r="Q82">
        <v>1.47</v>
      </c>
      <c r="R82">
        <v>0.17</v>
      </c>
      <c r="S82">
        <v>-1.01</v>
      </c>
      <c r="T82">
        <v>1.98</v>
      </c>
      <c r="U82">
        <v>4.4400000000000004</v>
      </c>
      <c r="V82">
        <v>6.13</v>
      </c>
      <c r="W82">
        <v>7.19</v>
      </c>
      <c r="X82">
        <v>8.09</v>
      </c>
      <c r="Y82">
        <v>4.25</v>
      </c>
      <c r="Z82">
        <v>2.56</v>
      </c>
      <c r="AA82">
        <v>2.95</v>
      </c>
      <c r="AB82">
        <v>0.11</v>
      </c>
      <c r="AC82">
        <v>3.19</v>
      </c>
      <c r="AD82">
        <v>404</v>
      </c>
      <c r="AE82">
        <v>1954</v>
      </c>
      <c r="AF82" s="15">
        <f t="shared" si="18"/>
        <v>1.43</v>
      </c>
      <c r="AG82" s="15">
        <f t="shared" ref="AG82:AG145" si="23">D82-R82</f>
        <v>2.23</v>
      </c>
      <c r="AH82" s="15">
        <f t="shared" ref="AH82:AH145" si="24">E82-S82</f>
        <v>2.71</v>
      </c>
      <c r="AI82" s="15">
        <f t="shared" ref="AI82:AI145" si="25">F82-T82</f>
        <v>1.1200000000000001</v>
      </c>
      <c r="AJ82" s="15">
        <f t="shared" ref="AJ82:AJ145" si="26">G82-U82</f>
        <v>0.25999999999999979</v>
      </c>
      <c r="AK82" s="56">
        <f t="shared" ref="AK82:AK145" si="27">H82-V82</f>
        <v>-0.12999999999999989</v>
      </c>
      <c r="AL82" s="15">
        <f t="shared" ref="AL82:AL145" si="28">I82-W82</f>
        <v>0.20999999999999996</v>
      </c>
      <c r="AM82" s="15">
        <f t="shared" ref="AM82:AM145" si="29">J82-X82</f>
        <v>0.10999999999999943</v>
      </c>
      <c r="AN82" s="15">
        <f t="shared" ref="AN82:AN145" si="30">K82-Y82</f>
        <v>2.25</v>
      </c>
      <c r="AO82" s="15">
        <f t="shared" ref="AO82:AO145" si="31">L82-Z82</f>
        <v>2.94</v>
      </c>
      <c r="AP82" s="15">
        <f t="shared" ref="AP82:AP145" si="32">M82-AA82</f>
        <v>1.25</v>
      </c>
      <c r="AQ82" s="15">
        <f t="shared" ref="AQ82:AR144" si="33">N82-AB82</f>
        <v>3.29</v>
      </c>
      <c r="AR82" s="15">
        <f t="shared" ref="AR82:AR143" si="34">O82-AC82</f>
        <v>1.48</v>
      </c>
      <c r="AT82">
        <f t="shared" si="19"/>
        <v>6.4999999999999991</v>
      </c>
    </row>
    <row r="83" spans="1:46" x14ac:dyDescent="0.2">
      <c r="A83">
        <v>404</v>
      </c>
      <c r="B83">
        <v>1955</v>
      </c>
      <c r="C83" s="15">
        <v>2.5</v>
      </c>
      <c r="D83" s="15">
        <v>1.6</v>
      </c>
      <c r="E83" s="15">
        <v>1.7</v>
      </c>
      <c r="F83" s="15">
        <v>3.2</v>
      </c>
      <c r="G83" s="15">
        <v>4.7</v>
      </c>
      <c r="H83" s="15">
        <v>7.7</v>
      </c>
      <c r="I83" s="15">
        <v>11.1</v>
      </c>
      <c r="J83" s="15">
        <v>11</v>
      </c>
      <c r="K83" s="30">
        <f>ROUND((AN81+AN82+AN84+AN85)/4+Y83,1)</f>
        <v>8.1</v>
      </c>
      <c r="L83" s="30">
        <f>ROUND((AO79+AO80+AO81+AO82)/4+Z83,1)</f>
        <v>4.4000000000000004</v>
      </c>
      <c r="M83" s="15">
        <v>5.0999999999999996</v>
      </c>
      <c r="N83" s="15">
        <v>2.8</v>
      </c>
      <c r="O83" s="15">
        <f t="shared" si="22"/>
        <v>5.33</v>
      </c>
      <c r="P83">
        <v>1955</v>
      </c>
      <c r="Q83">
        <v>-2.09</v>
      </c>
      <c r="R83">
        <v>-1.71</v>
      </c>
      <c r="S83">
        <v>-0.45</v>
      </c>
      <c r="T83">
        <v>1.96</v>
      </c>
      <c r="U83">
        <v>2.56</v>
      </c>
      <c r="V83">
        <v>6.74</v>
      </c>
      <c r="W83">
        <v>10.220000000000001</v>
      </c>
      <c r="X83">
        <v>9.83</v>
      </c>
      <c r="Y83">
        <v>6.74</v>
      </c>
      <c r="Z83">
        <v>2.85</v>
      </c>
      <c r="AA83">
        <v>1.95</v>
      </c>
      <c r="AB83">
        <v>-2.34</v>
      </c>
      <c r="AC83">
        <v>3.02</v>
      </c>
      <c r="AD83">
        <v>404</v>
      </c>
      <c r="AE83">
        <v>1955</v>
      </c>
      <c r="AF83" s="15">
        <f t="shared" si="18"/>
        <v>4.59</v>
      </c>
      <c r="AG83" s="15">
        <f t="shared" si="23"/>
        <v>3.31</v>
      </c>
      <c r="AH83" s="15">
        <f t="shared" si="24"/>
        <v>2.15</v>
      </c>
      <c r="AI83" s="15">
        <f t="shared" si="25"/>
        <v>1.2400000000000002</v>
      </c>
      <c r="AJ83" s="15">
        <f t="shared" si="26"/>
        <v>2.14</v>
      </c>
      <c r="AK83" s="15">
        <f t="shared" si="27"/>
        <v>0.96</v>
      </c>
      <c r="AL83" s="15">
        <f t="shared" si="28"/>
        <v>0.87999999999999901</v>
      </c>
      <c r="AM83" s="15">
        <f t="shared" si="29"/>
        <v>1.17</v>
      </c>
      <c r="AN83" s="15">
        <f t="shared" si="30"/>
        <v>1.3599999999999994</v>
      </c>
      <c r="AO83" s="15">
        <f t="shared" si="31"/>
        <v>1.5500000000000003</v>
      </c>
      <c r="AP83" s="15">
        <f t="shared" si="32"/>
        <v>3.1499999999999995</v>
      </c>
      <c r="AQ83" s="15">
        <f t="shared" si="33"/>
        <v>5.14</v>
      </c>
      <c r="AR83" s="15">
        <f t="shared" si="34"/>
        <v>2.31</v>
      </c>
      <c r="AT83">
        <f t="shared" si="19"/>
        <v>9.5</v>
      </c>
    </row>
    <row r="84" spans="1:46" x14ac:dyDescent="0.2">
      <c r="A84">
        <v>404</v>
      </c>
      <c r="B84">
        <v>1956</v>
      </c>
      <c r="C84" s="15">
        <v>1.1000000000000001</v>
      </c>
      <c r="D84" s="15">
        <v>1.3</v>
      </c>
      <c r="E84" s="15">
        <v>1.3</v>
      </c>
      <c r="F84" s="15">
        <v>2.5</v>
      </c>
      <c r="G84" s="15">
        <v>4.9000000000000004</v>
      </c>
      <c r="H84" s="15">
        <v>6.3</v>
      </c>
      <c r="I84" s="15">
        <v>7.9</v>
      </c>
      <c r="J84" s="15">
        <v>7.3</v>
      </c>
      <c r="K84" s="15">
        <v>5.9</v>
      </c>
      <c r="L84" s="15">
        <v>5.3</v>
      </c>
      <c r="M84" s="15">
        <v>4.8</v>
      </c>
      <c r="N84" s="15">
        <v>3.9</v>
      </c>
      <c r="O84" s="15">
        <f t="shared" si="22"/>
        <v>4.38</v>
      </c>
      <c r="P84">
        <v>1956</v>
      </c>
      <c r="Q84">
        <v>-3.09</v>
      </c>
      <c r="R84">
        <v>1.76</v>
      </c>
      <c r="S84">
        <v>1.59</v>
      </c>
      <c r="T84">
        <v>-0.05</v>
      </c>
      <c r="U84">
        <v>3.32</v>
      </c>
      <c r="V84">
        <v>5.31</v>
      </c>
      <c r="W84">
        <v>7.11</v>
      </c>
      <c r="X84">
        <v>6.13</v>
      </c>
      <c r="Y84">
        <v>6.16</v>
      </c>
      <c r="Z84">
        <v>3.35</v>
      </c>
      <c r="AA84">
        <v>3.84</v>
      </c>
      <c r="AB84">
        <v>1.91</v>
      </c>
      <c r="AC84">
        <v>3.11</v>
      </c>
      <c r="AD84">
        <v>404</v>
      </c>
      <c r="AE84">
        <v>1956</v>
      </c>
      <c r="AF84" s="15">
        <f t="shared" si="18"/>
        <v>4.1899999999999995</v>
      </c>
      <c r="AG84" s="15">
        <f t="shared" si="23"/>
        <v>-0.45999999999999996</v>
      </c>
      <c r="AH84" s="15">
        <f t="shared" si="24"/>
        <v>-0.29000000000000004</v>
      </c>
      <c r="AI84" s="15">
        <f t="shared" si="25"/>
        <v>2.5499999999999998</v>
      </c>
      <c r="AJ84" s="15">
        <f t="shared" si="26"/>
        <v>1.5800000000000005</v>
      </c>
      <c r="AK84" s="15">
        <f t="shared" si="27"/>
        <v>0.99000000000000021</v>
      </c>
      <c r="AL84" s="15">
        <f t="shared" si="28"/>
        <v>0.79</v>
      </c>
      <c r="AM84" s="15">
        <f t="shared" si="29"/>
        <v>1.17</v>
      </c>
      <c r="AN84" s="56">
        <f t="shared" si="30"/>
        <v>-0.25999999999999979</v>
      </c>
      <c r="AO84" s="15">
        <f t="shared" si="31"/>
        <v>1.9499999999999997</v>
      </c>
      <c r="AP84" s="15">
        <f t="shared" si="32"/>
        <v>0.96</v>
      </c>
      <c r="AQ84" s="15">
        <f t="shared" si="33"/>
        <v>1.99</v>
      </c>
      <c r="AR84" s="15">
        <f t="shared" si="34"/>
        <v>1.27</v>
      </c>
      <c r="AT84">
        <f t="shared" si="19"/>
        <v>6.8000000000000007</v>
      </c>
    </row>
    <row r="85" spans="1:46" x14ac:dyDescent="0.2">
      <c r="A85">
        <v>404</v>
      </c>
      <c r="B85">
        <v>1957</v>
      </c>
      <c r="C85" s="15">
        <v>3.6</v>
      </c>
      <c r="D85" s="15">
        <v>2.5</v>
      </c>
      <c r="E85" s="15">
        <v>1.6</v>
      </c>
      <c r="F85" s="15">
        <v>2.6</v>
      </c>
      <c r="G85" s="15">
        <v>3.3</v>
      </c>
      <c r="H85" s="15">
        <v>6</v>
      </c>
      <c r="I85" s="15">
        <v>8.5</v>
      </c>
      <c r="J85" s="15">
        <v>8.6999999999999993</v>
      </c>
      <c r="K85" s="15">
        <v>8.4</v>
      </c>
      <c r="L85" s="30">
        <f>ROUND((AO81+AO82+AO83+AO84)/4+Z85,1)</f>
        <v>5.5</v>
      </c>
      <c r="M85" s="30">
        <f>ROUND((AP81+AP82+AP83+AP84)/4+AA85,1)</f>
        <v>5.0999999999999996</v>
      </c>
      <c r="N85" s="15">
        <v>1.9</v>
      </c>
      <c r="O85" s="15">
        <f t="shared" si="22"/>
        <v>4.8099999999999996</v>
      </c>
      <c r="P85">
        <v>1957</v>
      </c>
      <c r="Q85">
        <v>1.96</v>
      </c>
      <c r="R85">
        <v>-2.1</v>
      </c>
      <c r="S85">
        <v>-0.6</v>
      </c>
      <c r="T85">
        <v>2.72</v>
      </c>
      <c r="U85">
        <v>3.62</v>
      </c>
      <c r="V85">
        <v>6.6</v>
      </c>
      <c r="W85">
        <v>7.92</v>
      </c>
      <c r="X85">
        <v>8.8699999999999992</v>
      </c>
      <c r="Y85">
        <v>5.85</v>
      </c>
      <c r="Z85">
        <v>3.58</v>
      </c>
      <c r="AA85">
        <v>3.07</v>
      </c>
      <c r="AB85">
        <v>-0.17</v>
      </c>
      <c r="AC85">
        <v>3.44</v>
      </c>
      <c r="AD85">
        <v>404</v>
      </c>
      <c r="AE85">
        <v>1957</v>
      </c>
      <c r="AF85" s="15">
        <f t="shared" si="18"/>
        <v>1.6400000000000001</v>
      </c>
      <c r="AG85" s="15">
        <f t="shared" si="23"/>
        <v>4.5999999999999996</v>
      </c>
      <c r="AH85" s="15">
        <f t="shared" si="24"/>
        <v>2.2000000000000002</v>
      </c>
      <c r="AI85" s="56">
        <f t="shared" si="25"/>
        <v>-0.12000000000000011</v>
      </c>
      <c r="AJ85" s="56">
        <f t="shared" si="26"/>
        <v>-0.32000000000000028</v>
      </c>
      <c r="AK85" s="56">
        <f t="shared" si="27"/>
        <v>-0.59999999999999964</v>
      </c>
      <c r="AL85" s="15">
        <f t="shared" si="28"/>
        <v>0.58000000000000007</v>
      </c>
      <c r="AM85" s="56">
        <f t="shared" si="29"/>
        <v>-0.16999999999999993</v>
      </c>
      <c r="AN85" s="15">
        <f t="shared" si="30"/>
        <v>2.5500000000000007</v>
      </c>
      <c r="AO85" s="15">
        <f t="shared" si="31"/>
        <v>1.92</v>
      </c>
      <c r="AP85" s="15">
        <f t="shared" si="32"/>
        <v>2.0299999999999998</v>
      </c>
      <c r="AQ85" s="15">
        <f t="shared" si="33"/>
        <v>2.0699999999999998</v>
      </c>
      <c r="AR85" s="15">
        <f t="shared" si="34"/>
        <v>1.3699999999999997</v>
      </c>
      <c r="AT85">
        <f t="shared" si="19"/>
        <v>7.1</v>
      </c>
    </row>
    <row r="86" spans="1:46" x14ac:dyDescent="0.2">
      <c r="A86">
        <v>404</v>
      </c>
      <c r="B86">
        <v>1958</v>
      </c>
      <c r="C86" s="15">
        <v>1.1000000000000001</v>
      </c>
      <c r="D86" s="15" t="s">
        <v>113</v>
      </c>
      <c r="E86" s="15" t="s">
        <v>113</v>
      </c>
      <c r="F86" s="15" t="s">
        <v>113</v>
      </c>
      <c r="G86" s="15">
        <v>3</v>
      </c>
      <c r="H86" s="15" t="s">
        <v>113</v>
      </c>
      <c r="I86" s="15" t="s">
        <v>113</v>
      </c>
      <c r="J86" s="15" t="s">
        <v>113</v>
      </c>
      <c r="K86" s="15" t="s">
        <v>113</v>
      </c>
      <c r="L86" s="15" t="s">
        <v>113</v>
      </c>
      <c r="M86" s="15" t="s">
        <v>113</v>
      </c>
      <c r="N86" s="15" t="s">
        <v>113</v>
      </c>
      <c r="O86" s="15" t="s">
        <v>113</v>
      </c>
      <c r="P86">
        <v>1958</v>
      </c>
      <c r="Q86">
        <v>-1.36</v>
      </c>
      <c r="R86">
        <v>-2.4300000000000002</v>
      </c>
      <c r="S86">
        <v>-1.19</v>
      </c>
      <c r="T86">
        <v>1.83</v>
      </c>
      <c r="U86">
        <v>1.7</v>
      </c>
      <c r="V86">
        <v>6.32</v>
      </c>
      <c r="W86">
        <v>7.24</v>
      </c>
      <c r="X86">
        <v>6.04</v>
      </c>
      <c r="Y86">
        <v>8.4499999999999993</v>
      </c>
      <c r="Z86">
        <v>5.13</v>
      </c>
      <c r="AA86">
        <v>3.54</v>
      </c>
      <c r="AB86">
        <v>-0.22</v>
      </c>
      <c r="AC86">
        <v>2.92</v>
      </c>
      <c r="AD86">
        <v>404</v>
      </c>
      <c r="AE86">
        <v>1958</v>
      </c>
      <c r="AF86" s="15">
        <f t="shared" si="18"/>
        <v>2.46</v>
      </c>
      <c r="AG86" s="15" t="e">
        <f t="shared" si="23"/>
        <v>#VALUE!</v>
      </c>
      <c r="AH86" s="15" t="e">
        <f t="shared" si="24"/>
        <v>#VALUE!</v>
      </c>
      <c r="AI86" s="15" t="e">
        <f t="shared" si="25"/>
        <v>#VALUE!</v>
      </c>
      <c r="AJ86" s="15">
        <f t="shared" si="26"/>
        <v>1.3</v>
      </c>
      <c r="AK86" s="15" t="e">
        <f t="shared" si="27"/>
        <v>#VALUE!</v>
      </c>
      <c r="AL86" s="15" t="e">
        <f t="shared" si="28"/>
        <v>#VALUE!</v>
      </c>
      <c r="AM86" s="15" t="e">
        <f t="shared" si="29"/>
        <v>#VALUE!</v>
      </c>
      <c r="AN86" s="15" t="e">
        <f t="shared" si="30"/>
        <v>#VALUE!</v>
      </c>
      <c r="AO86" s="15" t="e">
        <f t="shared" si="31"/>
        <v>#VALUE!</v>
      </c>
      <c r="AP86" s="15" t="e">
        <f t="shared" si="32"/>
        <v>#VALUE!</v>
      </c>
      <c r="AQ86" s="15" t="e">
        <f t="shared" si="33"/>
        <v>#VALUE!</v>
      </c>
      <c r="AR86" s="15" t="e">
        <f t="shared" si="34"/>
        <v>#VALUE!</v>
      </c>
    </row>
    <row r="87" spans="1:46" x14ac:dyDescent="0.2">
      <c r="A87">
        <v>404</v>
      </c>
      <c r="B87">
        <v>1959</v>
      </c>
      <c r="C87" s="15" t="s">
        <v>113</v>
      </c>
      <c r="D87" s="15" t="s">
        <v>113</v>
      </c>
      <c r="E87" s="15" t="s">
        <v>113</v>
      </c>
      <c r="F87" s="15" t="s">
        <v>113</v>
      </c>
      <c r="G87" s="15" t="s">
        <v>113</v>
      </c>
      <c r="H87" s="15" t="s">
        <v>113</v>
      </c>
      <c r="I87" s="15" t="s">
        <v>113</v>
      </c>
      <c r="J87" s="15" t="s">
        <v>113</v>
      </c>
      <c r="K87" s="15" t="s">
        <v>113</v>
      </c>
      <c r="L87" s="15" t="s">
        <v>113</v>
      </c>
      <c r="M87" s="15" t="s">
        <v>113</v>
      </c>
      <c r="N87" s="15" t="s">
        <v>113</v>
      </c>
      <c r="O87" s="15" t="s">
        <v>113</v>
      </c>
      <c r="P87">
        <v>1959</v>
      </c>
      <c r="Q87">
        <v>-3.04</v>
      </c>
      <c r="R87">
        <v>1.58</v>
      </c>
      <c r="S87">
        <v>2.04</v>
      </c>
      <c r="T87">
        <v>-0.71</v>
      </c>
      <c r="U87">
        <v>4.62</v>
      </c>
      <c r="V87">
        <v>6.01</v>
      </c>
      <c r="W87">
        <v>8.42</v>
      </c>
      <c r="X87">
        <v>7.17</v>
      </c>
      <c r="Y87">
        <v>7.96</v>
      </c>
      <c r="Z87">
        <v>6.61</v>
      </c>
      <c r="AA87">
        <v>1.69</v>
      </c>
      <c r="AB87">
        <v>1.3</v>
      </c>
      <c r="AC87">
        <v>3.64</v>
      </c>
      <c r="AD87">
        <v>404</v>
      </c>
      <c r="AE87">
        <v>1959</v>
      </c>
      <c r="AF87" s="15" t="e">
        <f t="shared" si="18"/>
        <v>#VALUE!</v>
      </c>
      <c r="AG87" s="15" t="e">
        <f t="shared" si="23"/>
        <v>#VALUE!</v>
      </c>
      <c r="AH87" s="15" t="e">
        <f t="shared" si="24"/>
        <v>#VALUE!</v>
      </c>
      <c r="AI87" s="15" t="e">
        <f t="shared" si="25"/>
        <v>#VALUE!</v>
      </c>
      <c r="AJ87" s="15" t="e">
        <f t="shared" si="26"/>
        <v>#VALUE!</v>
      </c>
      <c r="AK87" s="15" t="e">
        <f t="shared" si="27"/>
        <v>#VALUE!</v>
      </c>
      <c r="AL87" s="15" t="e">
        <f t="shared" si="28"/>
        <v>#VALUE!</v>
      </c>
      <c r="AM87" s="15" t="e">
        <f t="shared" si="29"/>
        <v>#VALUE!</v>
      </c>
      <c r="AN87" s="15" t="e">
        <f t="shared" si="30"/>
        <v>#VALUE!</v>
      </c>
      <c r="AO87" s="15" t="e">
        <f t="shared" si="31"/>
        <v>#VALUE!</v>
      </c>
      <c r="AP87" s="15" t="e">
        <f t="shared" si="32"/>
        <v>#VALUE!</v>
      </c>
      <c r="AQ87" s="15" t="e">
        <f t="shared" si="33"/>
        <v>#VALUE!</v>
      </c>
      <c r="AR87" s="15" t="e">
        <f t="shared" si="34"/>
        <v>#VALUE!</v>
      </c>
    </row>
    <row r="88" spans="1:46" x14ac:dyDescent="0.2">
      <c r="A88">
        <v>404</v>
      </c>
      <c r="B88">
        <v>1960</v>
      </c>
      <c r="C88" s="15" t="s">
        <v>113</v>
      </c>
      <c r="D88" s="15" t="s">
        <v>113</v>
      </c>
      <c r="E88" s="15" t="s">
        <v>113</v>
      </c>
      <c r="F88" s="15" t="s">
        <v>113</v>
      </c>
      <c r="G88" s="15" t="s">
        <v>113</v>
      </c>
      <c r="H88" s="15" t="s">
        <v>113</v>
      </c>
      <c r="I88" s="15" t="s">
        <v>113</v>
      </c>
      <c r="J88" s="15">
        <v>8.8000000000000007</v>
      </c>
      <c r="K88" s="15">
        <v>8.3000000000000007</v>
      </c>
      <c r="L88" s="15">
        <v>7.3</v>
      </c>
      <c r="M88" s="15">
        <v>6.6</v>
      </c>
      <c r="N88" s="15">
        <v>5.0999999999999996</v>
      </c>
      <c r="O88" s="15" t="s">
        <v>113</v>
      </c>
      <c r="P88">
        <v>1960</v>
      </c>
      <c r="Q88">
        <v>1</v>
      </c>
      <c r="R88">
        <v>-2.2400000000000002</v>
      </c>
      <c r="S88">
        <v>1.38</v>
      </c>
      <c r="T88">
        <v>1.87</v>
      </c>
      <c r="U88">
        <v>5.12</v>
      </c>
      <c r="V88">
        <v>7.78</v>
      </c>
      <c r="W88">
        <v>8.6999999999999993</v>
      </c>
      <c r="X88">
        <v>7.86</v>
      </c>
      <c r="Y88">
        <v>7.12</v>
      </c>
      <c r="Z88">
        <v>4.58</v>
      </c>
      <c r="AA88">
        <v>3.94</v>
      </c>
      <c r="AB88">
        <v>0.78</v>
      </c>
      <c r="AC88">
        <v>3.99</v>
      </c>
      <c r="AD88">
        <v>404</v>
      </c>
      <c r="AE88">
        <v>1960</v>
      </c>
      <c r="AF88" s="15" t="e">
        <f t="shared" si="18"/>
        <v>#VALUE!</v>
      </c>
      <c r="AG88" s="15" t="e">
        <f t="shared" si="23"/>
        <v>#VALUE!</v>
      </c>
      <c r="AH88" s="15" t="e">
        <f t="shared" si="24"/>
        <v>#VALUE!</v>
      </c>
      <c r="AI88" s="15" t="e">
        <f t="shared" si="25"/>
        <v>#VALUE!</v>
      </c>
      <c r="AJ88" s="15" t="e">
        <f t="shared" si="26"/>
        <v>#VALUE!</v>
      </c>
      <c r="AK88" s="15" t="e">
        <f t="shared" si="27"/>
        <v>#VALUE!</v>
      </c>
      <c r="AL88" s="15" t="e">
        <f t="shared" si="28"/>
        <v>#VALUE!</v>
      </c>
      <c r="AM88" s="15">
        <f t="shared" si="29"/>
        <v>0.94000000000000039</v>
      </c>
      <c r="AN88" s="15">
        <f t="shared" si="30"/>
        <v>1.1800000000000006</v>
      </c>
      <c r="AO88" s="15">
        <f t="shared" si="31"/>
        <v>2.7199999999999998</v>
      </c>
      <c r="AP88" s="15">
        <f t="shared" si="32"/>
        <v>2.6599999999999997</v>
      </c>
      <c r="AQ88" s="15">
        <f t="shared" si="33"/>
        <v>4.3199999999999994</v>
      </c>
      <c r="AR88" s="15" t="e">
        <f t="shared" si="34"/>
        <v>#VALUE!</v>
      </c>
    </row>
    <row r="89" spans="1:46" x14ac:dyDescent="0.2">
      <c r="A89">
        <v>404</v>
      </c>
      <c r="B89">
        <v>1961</v>
      </c>
      <c r="C89" s="15">
        <v>4.2</v>
      </c>
      <c r="D89" s="15">
        <v>3.4</v>
      </c>
      <c r="E89" s="15">
        <v>3.1</v>
      </c>
      <c r="F89" s="15">
        <v>3</v>
      </c>
      <c r="G89" s="15">
        <v>4.3</v>
      </c>
      <c r="H89" s="15">
        <v>5.7</v>
      </c>
      <c r="I89" s="15">
        <v>8.4</v>
      </c>
      <c r="J89" s="15">
        <v>9.1999999999999993</v>
      </c>
      <c r="K89" s="15">
        <v>8.1</v>
      </c>
      <c r="L89" s="15">
        <v>6.8</v>
      </c>
      <c r="M89" s="15">
        <v>5.8</v>
      </c>
      <c r="N89" s="15">
        <v>3.8</v>
      </c>
      <c r="O89" s="15">
        <f>ROUND(AVERAGE(C89:N89),2)</f>
        <v>5.48</v>
      </c>
      <c r="P89">
        <v>1961</v>
      </c>
      <c r="Q89">
        <v>1.6</v>
      </c>
      <c r="R89">
        <v>0.31</v>
      </c>
      <c r="S89">
        <v>-1.22</v>
      </c>
      <c r="T89">
        <v>-1.33</v>
      </c>
      <c r="U89">
        <v>4.8</v>
      </c>
      <c r="V89">
        <v>5.92</v>
      </c>
      <c r="W89">
        <v>8.07</v>
      </c>
      <c r="X89">
        <v>8.5299999999999994</v>
      </c>
      <c r="Y89">
        <v>7.57</v>
      </c>
      <c r="Z89">
        <v>4.9400000000000004</v>
      </c>
      <c r="AA89">
        <v>2.2599999999999998</v>
      </c>
      <c r="AB89">
        <v>-1.43</v>
      </c>
      <c r="AC89">
        <v>3.34</v>
      </c>
      <c r="AD89">
        <v>404</v>
      </c>
      <c r="AE89">
        <v>1961</v>
      </c>
      <c r="AF89" s="15">
        <f t="shared" si="18"/>
        <v>2.6</v>
      </c>
      <c r="AG89" s="15">
        <f t="shared" si="23"/>
        <v>3.09</v>
      </c>
      <c r="AH89" s="15">
        <f t="shared" si="24"/>
        <v>4.32</v>
      </c>
      <c r="AI89" s="15">
        <f t="shared" si="25"/>
        <v>4.33</v>
      </c>
      <c r="AJ89" s="56">
        <f t="shared" si="26"/>
        <v>-0.5</v>
      </c>
      <c r="AK89" s="56">
        <f t="shared" si="27"/>
        <v>-0.21999999999999975</v>
      </c>
      <c r="AL89" s="15">
        <f t="shared" si="28"/>
        <v>0.33000000000000007</v>
      </c>
      <c r="AM89" s="15">
        <f t="shared" si="29"/>
        <v>0.66999999999999993</v>
      </c>
      <c r="AN89" s="15">
        <f t="shared" si="30"/>
        <v>0.52999999999999936</v>
      </c>
      <c r="AO89" s="15">
        <f t="shared" si="31"/>
        <v>1.8599999999999994</v>
      </c>
      <c r="AP89" s="15">
        <f t="shared" si="32"/>
        <v>3.54</v>
      </c>
      <c r="AQ89" s="15">
        <f t="shared" si="33"/>
        <v>5.2299999999999995</v>
      </c>
      <c r="AR89" s="15">
        <f t="shared" si="34"/>
        <v>2.1400000000000006</v>
      </c>
      <c r="AT89">
        <f t="shared" si="19"/>
        <v>6.1999999999999993</v>
      </c>
    </row>
    <row r="90" spans="1:46" x14ac:dyDescent="0.2">
      <c r="A90">
        <v>404</v>
      </c>
      <c r="B90">
        <v>1962</v>
      </c>
      <c r="C90" s="15">
        <v>2.6</v>
      </c>
      <c r="D90" s="15">
        <v>1.5</v>
      </c>
      <c r="E90" s="15">
        <v>1.7</v>
      </c>
      <c r="F90" s="15">
        <v>2.6</v>
      </c>
      <c r="G90" s="15">
        <v>3.8</v>
      </c>
      <c r="H90" s="15">
        <v>6</v>
      </c>
      <c r="I90" s="15">
        <v>7.5</v>
      </c>
      <c r="J90" s="15">
        <v>8.1</v>
      </c>
      <c r="K90" s="15">
        <v>8</v>
      </c>
      <c r="L90" s="15">
        <v>5.9</v>
      </c>
      <c r="M90" s="15">
        <v>5</v>
      </c>
      <c r="N90" s="15">
        <v>3.5</v>
      </c>
      <c r="O90" s="15">
        <f t="shared" ref="O90:O100" si="35">ROUND(AVERAGE(C90:N90),2)</f>
        <v>4.68</v>
      </c>
      <c r="P90">
        <v>1962</v>
      </c>
      <c r="Q90">
        <v>0.94</v>
      </c>
      <c r="R90">
        <v>-0.74</v>
      </c>
      <c r="S90">
        <v>-3.36</v>
      </c>
      <c r="T90">
        <v>2.17</v>
      </c>
      <c r="U90">
        <v>3.94</v>
      </c>
      <c r="V90">
        <v>5.8</v>
      </c>
      <c r="W90">
        <v>8.15</v>
      </c>
      <c r="X90">
        <v>6.94</v>
      </c>
      <c r="Y90">
        <v>6.15</v>
      </c>
      <c r="Z90">
        <v>3.54</v>
      </c>
      <c r="AA90">
        <v>1.5</v>
      </c>
      <c r="AB90">
        <v>0.35</v>
      </c>
      <c r="AC90">
        <v>2.95</v>
      </c>
      <c r="AD90">
        <v>404</v>
      </c>
      <c r="AE90">
        <v>1962</v>
      </c>
      <c r="AF90" s="15">
        <f t="shared" si="18"/>
        <v>1.6600000000000001</v>
      </c>
      <c r="AG90" s="15">
        <f t="shared" si="23"/>
        <v>2.2400000000000002</v>
      </c>
      <c r="AH90" s="15">
        <f t="shared" si="24"/>
        <v>5.0599999999999996</v>
      </c>
      <c r="AI90" s="15">
        <f t="shared" si="25"/>
        <v>0.43000000000000016</v>
      </c>
      <c r="AJ90" s="15">
        <f t="shared" si="26"/>
        <v>-0.14000000000000012</v>
      </c>
      <c r="AK90" s="15">
        <f t="shared" si="27"/>
        <v>0.20000000000000018</v>
      </c>
      <c r="AL90" s="56">
        <f t="shared" si="28"/>
        <v>-0.65000000000000036</v>
      </c>
      <c r="AM90" s="15">
        <f t="shared" si="29"/>
        <v>1.1599999999999993</v>
      </c>
      <c r="AN90" s="15">
        <f t="shared" si="30"/>
        <v>1.8499999999999996</v>
      </c>
      <c r="AO90" s="15">
        <f t="shared" si="31"/>
        <v>2.3600000000000003</v>
      </c>
      <c r="AP90" s="15">
        <f t="shared" si="32"/>
        <v>3.5</v>
      </c>
      <c r="AQ90" s="15">
        <f t="shared" si="33"/>
        <v>3.15</v>
      </c>
      <c r="AR90" s="15">
        <f t="shared" si="34"/>
        <v>1.7299999999999995</v>
      </c>
      <c r="AT90">
        <f t="shared" si="19"/>
        <v>6.6</v>
      </c>
    </row>
    <row r="91" spans="1:46" x14ac:dyDescent="0.2">
      <c r="A91">
        <v>404</v>
      </c>
      <c r="B91">
        <v>1963</v>
      </c>
      <c r="C91" s="15">
        <v>2.2000000000000002</v>
      </c>
      <c r="D91" s="15">
        <v>2.6</v>
      </c>
      <c r="E91" s="15">
        <v>2.7</v>
      </c>
      <c r="F91" s="15">
        <v>3</v>
      </c>
      <c r="G91" s="15">
        <v>3.1</v>
      </c>
      <c r="H91" s="15">
        <v>4.9000000000000004</v>
      </c>
      <c r="I91" s="15">
        <v>6.8</v>
      </c>
      <c r="J91" s="15">
        <v>6.7</v>
      </c>
      <c r="K91" s="15">
        <v>5.2</v>
      </c>
      <c r="L91" s="15">
        <v>4.8</v>
      </c>
      <c r="M91" s="15">
        <v>4.2</v>
      </c>
      <c r="N91" s="15">
        <v>2.4</v>
      </c>
      <c r="O91" s="15">
        <f t="shared" si="35"/>
        <v>4.05</v>
      </c>
      <c r="P91">
        <v>1963</v>
      </c>
      <c r="Q91">
        <v>-0.47</v>
      </c>
      <c r="R91">
        <v>-1.29</v>
      </c>
      <c r="S91">
        <v>1.85</v>
      </c>
      <c r="T91">
        <v>0.08</v>
      </c>
      <c r="U91">
        <v>1.91</v>
      </c>
      <c r="V91">
        <v>6.88</v>
      </c>
      <c r="W91">
        <v>6.27</v>
      </c>
      <c r="X91">
        <v>6.06</v>
      </c>
      <c r="Y91">
        <v>3.93</v>
      </c>
      <c r="Z91">
        <v>2.68</v>
      </c>
      <c r="AA91">
        <v>-1.57</v>
      </c>
      <c r="AB91">
        <v>0.02</v>
      </c>
      <c r="AC91">
        <v>2.2000000000000002</v>
      </c>
      <c r="AD91">
        <v>404</v>
      </c>
      <c r="AE91">
        <v>1963</v>
      </c>
      <c r="AF91" s="15">
        <f t="shared" si="18"/>
        <v>2.67</v>
      </c>
      <c r="AG91" s="15">
        <f t="shared" si="23"/>
        <v>3.89</v>
      </c>
      <c r="AH91" s="15">
        <f t="shared" si="24"/>
        <v>0.85000000000000009</v>
      </c>
      <c r="AI91" s="15">
        <f t="shared" si="25"/>
        <v>2.92</v>
      </c>
      <c r="AJ91" s="15">
        <f t="shared" si="26"/>
        <v>1.1900000000000002</v>
      </c>
      <c r="AK91" s="56">
        <f t="shared" si="27"/>
        <v>-1.9799999999999995</v>
      </c>
      <c r="AL91" s="15">
        <f t="shared" si="28"/>
        <v>0.53000000000000025</v>
      </c>
      <c r="AM91" s="15">
        <f t="shared" si="29"/>
        <v>0.64000000000000057</v>
      </c>
      <c r="AN91" s="15">
        <f t="shared" si="30"/>
        <v>1.27</v>
      </c>
      <c r="AO91" s="15">
        <f t="shared" si="31"/>
        <v>2.1199999999999997</v>
      </c>
      <c r="AP91" s="15">
        <f t="shared" si="32"/>
        <v>5.7700000000000005</v>
      </c>
      <c r="AQ91" s="15">
        <f t="shared" si="33"/>
        <v>2.38</v>
      </c>
      <c r="AR91" s="15">
        <f t="shared" si="34"/>
        <v>1.8499999999999996</v>
      </c>
      <c r="AT91">
        <f t="shared" si="19"/>
        <v>4.5999999999999996</v>
      </c>
    </row>
    <row r="92" spans="1:46" x14ac:dyDescent="0.2">
      <c r="A92">
        <v>404</v>
      </c>
      <c r="B92">
        <v>1964</v>
      </c>
      <c r="C92" s="15">
        <v>1.8</v>
      </c>
      <c r="D92" s="15">
        <v>2.2000000000000002</v>
      </c>
      <c r="E92" s="15">
        <v>2.8</v>
      </c>
      <c r="F92" s="15">
        <v>4.7</v>
      </c>
      <c r="G92" s="15">
        <v>5.6</v>
      </c>
      <c r="H92" s="15">
        <v>6.4</v>
      </c>
      <c r="I92" s="15">
        <v>7.5</v>
      </c>
      <c r="J92" s="15">
        <v>8.3000000000000007</v>
      </c>
      <c r="K92" s="15">
        <v>6</v>
      </c>
      <c r="L92" s="15">
        <v>4.5999999999999996</v>
      </c>
      <c r="M92" s="15">
        <v>4.2</v>
      </c>
      <c r="N92" s="15">
        <v>3.2</v>
      </c>
      <c r="O92" s="15">
        <f t="shared" si="35"/>
        <v>4.78</v>
      </c>
      <c r="P92">
        <v>1964</v>
      </c>
      <c r="Q92">
        <v>0.95</v>
      </c>
      <c r="R92">
        <v>1.61</v>
      </c>
      <c r="S92">
        <v>3.56</v>
      </c>
      <c r="T92">
        <v>1.91</v>
      </c>
      <c r="U92">
        <v>4.26</v>
      </c>
      <c r="V92">
        <v>6.67</v>
      </c>
      <c r="W92">
        <v>8.2799999999999994</v>
      </c>
      <c r="X92">
        <v>6.26</v>
      </c>
      <c r="Y92">
        <v>4.1399999999999997</v>
      </c>
      <c r="Z92">
        <v>3.18</v>
      </c>
      <c r="AA92">
        <v>-0.17</v>
      </c>
      <c r="AB92">
        <v>-1.87</v>
      </c>
      <c r="AC92">
        <v>3.23</v>
      </c>
      <c r="AD92">
        <v>404</v>
      </c>
      <c r="AE92">
        <v>1964</v>
      </c>
      <c r="AF92" s="15">
        <f t="shared" si="18"/>
        <v>0.85000000000000009</v>
      </c>
      <c r="AG92" s="15">
        <f t="shared" si="23"/>
        <v>0.59000000000000008</v>
      </c>
      <c r="AH92" s="15">
        <f t="shared" si="24"/>
        <v>-0.76000000000000023</v>
      </c>
      <c r="AI92" s="15">
        <f t="shared" si="25"/>
        <v>2.79</v>
      </c>
      <c r="AJ92" s="15">
        <f t="shared" si="26"/>
        <v>1.3399999999999999</v>
      </c>
      <c r="AK92" s="56">
        <f t="shared" si="27"/>
        <v>-0.26999999999999957</v>
      </c>
      <c r="AL92" s="56">
        <f t="shared" si="28"/>
        <v>-0.77999999999999936</v>
      </c>
      <c r="AM92" s="15">
        <f t="shared" si="29"/>
        <v>2.0400000000000009</v>
      </c>
      <c r="AN92" s="15">
        <f t="shared" si="30"/>
        <v>1.8600000000000003</v>
      </c>
      <c r="AO92" s="15">
        <f t="shared" si="31"/>
        <v>1.4199999999999995</v>
      </c>
      <c r="AP92" s="15">
        <f t="shared" si="32"/>
        <v>4.37</v>
      </c>
      <c r="AQ92" s="15">
        <f t="shared" si="33"/>
        <v>5.07</v>
      </c>
      <c r="AR92" s="15">
        <f t="shared" si="34"/>
        <v>1.5500000000000003</v>
      </c>
      <c r="AT92">
        <f t="shared" si="19"/>
        <v>6.5000000000000009</v>
      </c>
    </row>
    <row r="93" spans="1:46" x14ac:dyDescent="0.2">
      <c r="A93">
        <v>404</v>
      </c>
      <c r="B93">
        <v>1965</v>
      </c>
      <c r="C93" s="15">
        <v>1.6</v>
      </c>
      <c r="D93" s="15">
        <v>1.5</v>
      </c>
      <c r="E93" s="15">
        <v>-0.7</v>
      </c>
      <c r="F93" s="15">
        <v>-0.6</v>
      </c>
      <c r="G93" s="15">
        <v>1.9</v>
      </c>
      <c r="H93" s="15">
        <v>4.3</v>
      </c>
      <c r="I93" s="15">
        <v>6.4</v>
      </c>
      <c r="J93" s="15">
        <v>7.3</v>
      </c>
      <c r="K93" s="15">
        <v>6.1</v>
      </c>
      <c r="L93" s="15">
        <v>6</v>
      </c>
      <c r="M93" s="30">
        <f>ROUND((AP91+AP92+AP94+AP95)/4+AA93,1)</f>
        <v>4.3</v>
      </c>
      <c r="N93" s="30">
        <f>ROUND((AQ91+AQ92+AQ94+AQ95)/4+AB93,1)</f>
        <v>2.8</v>
      </c>
      <c r="O93" s="15">
        <f t="shared" si="35"/>
        <v>3.41</v>
      </c>
      <c r="P93">
        <v>1965</v>
      </c>
      <c r="Q93">
        <v>-2.23</v>
      </c>
      <c r="R93">
        <v>1.52</v>
      </c>
      <c r="S93">
        <v>-5.56</v>
      </c>
      <c r="T93">
        <v>-1.53</v>
      </c>
      <c r="U93">
        <v>1.18</v>
      </c>
      <c r="V93">
        <v>4.83</v>
      </c>
      <c r="W93">
        <v>7.33</v>
      </c>
      <c r="X93">
        <v>7.45</v>
      </c>
      <c r="Y93">
        <v>3.7</v>
      </c>
      <c r="Z93">
        <v>4.45</v>
      </c>
      <c r="AA93">
        <v>-0.64</v>
      </c>
      <c r="AB93">
        <v>-1.69</v>
      </c>
      <c r="AC93">
        <v>1.57</v>
      </c>
      <c r="AD93">
        <v>404</v>
      </c>
      <c r="AE93">
        <v>1965</v>
      </c>
      <c r="AF93" s="15">
        <f t="shared" si="18"/>
        <v>3.83</v>
      </c>
      <c r="AG93" s="15">
        <f t="shared" si="23"/>
        <v>-2.0000000000000018E-2</v>
      </c>
      <c r="AH93" s="15">
        <f t="shared" si="24"/>
        <v>4.8599999999999994</v>
      </c>
      <c r="AI93" s="15">
        <f t="shared" si="25"/>
        <v>0.93</v>
      </c>
      <c r="AJ93" s="15">
        <f t="shared" si="26"/>
        <v>0.72</v>
      </c>
      <c r="AK93" s="56">
        <f t="shared" si="27"/>
        <v>-0.53000000000000025</v>
      </c>
      <c r="AL93" s="56">
        <f t="shared" si="28"/>
        <v>-0.92999999999999972</v>
      </c>
      <c r="AM93" s="56">
        <f t="shared" si="29"/>
        <v>-0.15000000000000036</v>
      </c>
      <c r="AN93" s="15">
        <f t="shared" si="30"/>
        <v>2.3999999999999995</v>
      </c>
      <c r="AO93" s="15">
        <f t="shared" si="31"/>
        <v>1.5499999999999998</v>
      </c>
      <c r="AP93" s="15">
        <f t="shared" si="32"/>
        <v>4.9399999999999995</v>
      </c>
      <c r="AQ93" s="15">
        <f t="shared" si="33"/>
        <v>4.49</v>
      </c>
      <c r="AR93" s="15">
        <f t="shared" si="34"/>
        <v>1.84</v>
      </c>
      <c r="AT93">
        <f t="shared" si="19"/>
        <v>8</v>
      </c>
    </row>
    <row r="94" spans="1:46" x14ac:dyDescent="0.2">
      <c r="A94">
        <v>404</v>
      </c>
      <c r="B94">
        <v>1966</v>
      </c>
      <c r="C94" s="15">
        <v>4.2</v>
      </c>
      <c r="D94" s="15">
        <v>2.8</v>
      </c>
      <c r="E94" s="15">
        <v>1.6</v>
      </c>
      <c r="F94" s="15">
        <v>0.2</v>
      </c>
      <c r="G94" s="15">
        <v>1.8</v>
      </c>
      <c r="H94" s="15">
        <v>4.0999999999999996</v>
      </c>
      <c r="I94" s="15">
        <v>7</v>
      </c>
      <c r="J94" s="15">
        <v>8.4</v>
      </c>
      <c r="K94" s="15">
        <v>8.1999999999999993</v>
      </c>
      <c r="L94" s="15">
        <v>5.7</v>
      </c>
      <c r="M94" s="15">
        <v>4.7</v>
      </c>
      <c r="N94" s="15">
        <v>3.2</v>
      </c>
      <c r="O94" s="15">
        <f t="shared" si="35"/>
        <v>4.33</v>
      </c>
      <c r="P94">
        <v>1966</v>
      </c>
      <c r="Q94">
        <v>-2.2400000000000002</v>
      </c>
      <c r="R94">
        <v>-2.54</v>
      </c>
      <c r="S94">
        <v>-3.26</v>
      </c>
      <c r="T94">
        <v>0.7</v>
      </c>
      <c r="U94">
        <v>2.0499999999999998</v>
      </c>
      <c r="V94">
        <v>7.4</v>
      </c>
      <c r="W94">
        <v>7.48</v>
      </c>
      <c r="X94">
        <v>7.35</v>
      </c>
      <c r="Y94">
        <v>5.6</v>
      </c>
      <c r="Z94">
        <v>2.19</v>
      </c>
      <c r="AA94">
        <v>-0.39</v>
      </c>
      <c r="AB94">
        <v>-1.98</v>
      </c>
      <c r="AC94">
        <v>1.86</v>
      </c>
      <c r="AD94">
        <v>404</v>
      </c>
      <c r="AE94">
        <v>1966</v>
      </c>
      <c r="AF94" s="15">
        <f t="shared" si="18"/>
        <v>6.44</v>
      </c>
      <c r="AG94" s="15">
        <f t="shared" si="23"/>
        <v>5.34</v>
      </c>
      <c r="AH94" s="15">
        <f t="shared" si="24"/>
        <v>4.8599999999999994</v>
      </c>
      <c r="AI94" s="56">
        <f t="shared" si="25"/>
        <v>-0.49999999999999994</v>
      </c>
      <c r="AJ94" s="56">
        <f t="shared" si="26"/>
        <v>-0.24999999999999978</v>
      </c>
      <c r="AK94" s="56">
        <f t="shared" si="27"/>
        <v>-3.3000000000000007</v>
      </c>
      <c r="AL94" s="56">
        <f t="shared" si="28"/>
        <v>-0.48000000000000043</v>
      </c>
      <c r="AM94" s="15">
        <f t="shared" si="29"/>
        <v>1.0500000000000007</v>
      </c>
      <c r="AN94" s="15">
        <f t="shared" si="30"/>
        <v>2.5999999999999996</v>
      </c>
      <c r="AO94" s="15">
        <f t="shared" si="31"/>
        <v>3.5100000000000002</v>
      </c>
      <c r="AP94" s="15">
        <f t="shared" si="32"/>
        <v>5.09</v>
      </c>
      <c r="AQ94" s="15">
        <f t="shared" si="33"/>
        <v>5.18</v>
      </c>
      <c r="AR94" s="15">
        <f t="shared" si="34"/>
        <v>2.4699999999999998</v>
      </c>
      <c r="AT94">
        <f t="shared" si="19"/>
        <v>8.2000000000000011</v>
      </c>
    </row>
    <row r="95" spans="1:46" x14ac:dyDescent="0.2">
      <c r="A95">
        <v>404</v>
      </c>
      <c r="B95">
        <v>1967</v>
      </c>
      <c r="C95" s="15">
        <v>1.9</v>
      </c>
      <c r="D95" s="15">
        <v>1.8</v>
      </c>
      <c r="E95" s="15">
        <v>0.7</v>
      </c>
      <c r="F95" s="15">
        <v>0.5</v>
      </c>
      <c r="G95" s="15">
        <v>0.7</v>
      </c>
      <c r="H95" s="15">
        <v>2.1</v>
      </c>
      <c r="I95" s="15">
        <v>5.5</v>
      </c>
      <c r="J95" s="15">
        <v>6.4</v>
      </c>
      <c r="K95" s="15">
        <v>6</v>
      </c>
      <c r="L95" s="15">
        <v>4.5999999999999996</v>
      </c>
      <c r="M95" s="15">
        <v>4.5999999999999996</v>
      </c>
      <c r="N95" s="15">
        <v>2.9</v>
      </c>
      <c r="O95" s="15">
        <f t="shared" si="35"/>
        <v>3.14</v>
      </c>
      <c r="P95">
        <v>1967</v>
      </c>
      <c r="Q95">
        <v>-0.37</v>
      </c>
      <c r="R95">
        <v>-0.1</v>
      </c>
      <c r="S95">
        <v>-5.62</v>
      </c>
      <c r="T95">
        <v>-1.1100000000000001</v>
      </c>
      <c r="U95">
        <v>0.14000000000000001</v>
      </c>
      <c r="V95">
        <v>4.9000000000000004</v>
      </c>
      <c r="W95">
        <v>5.36</v>
      </c>
      <c r="X95">
        <v>7.4</v>
      </c>
      <c r="Y95">
        <v>7.17</v>
      </c>
      <c r="Z95">
        <v>1.69</v>
      </c>
      <c r="AA95">
        <v>-0.02</v>
      </c>
      <c r="AB95">
        <v>-2.2599999999999998</v>
      </c>
      <c r="AC95">
        <v>1.43</v>
      </c>
      <c r="AD95">
        <v>404</v>
      </c>
      <c r="AE95">
        <v>1967</v>
      </c>
      <c r="AF95" s="15">
        <f t="shared" si="18"/>
        <v>2.27</v>
      </c>
      <c r="AG95" s="15">
        <f t="shared" si="23"/>
        <v>1.9000000000000001</v>
      </c>
      <c r="AH95" s="15">
        <f t="shared" si="24"/>
        <v>6.32</v>
      </c>
      <c r="AI95" s="15">
        <f t="shared" si="25"/>
        <v>1.61</v>
      </c>
      <c r="AJ95" s="15">
        <f t="shared" si="26"/>
        <v>0.55999999999999994</v>
      </c>
      <c r="AK95" s="56">
        <f t="shared" si="27"/>
        <v>-2.8000000000000003</v>
      </c>
      <c r="AL95" s="15">
        <f t="shared" si="28"/>
        <v>0.13999999999999968</v>
      </c>
      <c r="AM95" s="56">
        <f t="shared" si="29"/>
        <v>-1</v>
      </c>
      <c r="AN95" s="56">
        <f t="shared" si="30"/>
        <v>-1.17</v>
      </c>
      <c r="AO95" s="15">
        <f t="shared" si="31"/>
        <v>2.9099999999999997</v>
      </c>
      <c r="AP95" s="15">
        <f t="shared" si="32"/>
        <v>4.6199999999999992</v>
      </c>
      <c r="AQ95" s="15">
        <f t="shared" si="33"/>
        <v>5.16</v>
      </c>
      <c r="AR95" s="15">
        <f t="shared" si="34"/>
        <v>1.7100000000000002</v>
      </c>
      <c r="AT95">
        <f t="shared" si="19"/>
        <v>5.9</v>
      </c>
    </row>
    <row r="96" spans="1:46" x14ac:dyDescent="0.2">
      <c r="A96">
        <v>404</v>
      </c>
      <c r="B96">
        <v>1968</v>
      </c>
      <c r="C96" s="15">
        <v>1.1000000000000001</v>
      </c>
      <c r="D96" s="15">
        <v>0.9</v>
      </c>
      <c r="E96" s="15">
        <v>-0.7</v>
      </c>
      <c r="F96" s="15">
        <v>-0.7</v>
      </c>
      <c r="G96" s="15">
        <v>0.7</v>
      </c>
      <c r="H96" s="15">
        <v>2</v>
      </c>
      <c r="I96" s="15">
        <v>4.0999999999999996</v>
      </c>
      <c r="J96" s="15">
        <v>6.1</v>
      </c>
      <c r="K96" s="15">
        <v>7.5</v>
      </c>
      <c r="L96" s="15">
        <v>5.8</v>
      </c>
      <c r="M96" s="15">
        <v>4.8</v>
      </c>
      <c r="N96" s="15">
        <v>4.5999999999999996</v>
      </c>
      <c r="O96" s="15">
        <f t="shared" si="35"/>
        <v>3.02</v>
      </c>
      <c r="P96">
        <v>1968</v>
      </c>
      <c r="Q96">
        <v>-4.12</v>
      </c>
      <c r="R96">
        <v>-3.22</v>
      </c>
      <c r="S96">
        <v>-6.37</v>
      </c>
      <c r="T96">
        <v>-2.46</v>
      </c>
      <c r="U96">
        <v>0.56000000000000005</v>
      </c>
      <c r="V96">
        <v>4.21</v>
      </c>
      <c r="W96">
        <v>7.27</v>
      </c>
      <c r="X96">
        <v>7.53</v>
      </c>
      <c r="Y96">
        <v>6.37</v>
      </c>
      <c r="Z96">
        <v>0.74</v>
      </c>
      <c r="AA96">
        <v>3.12</v>
      </c>
      <c r="AB96">
        <v>-0.75</v>
      </c>
      <c r="AC96">
        <v>1.07</v>
      </c>
      <c r="AD96">
        <v>404</v>
      </c>
      <c r="AE96">
        <v>1968</v>
      </c>
      <c r="AF96" s="15">
        <f t="shared" si="18"/>
        <v>5.2200000000000006</v>
      </c>
      <c r="AG96" s="15">
        <f t="shared" si="23"/>
        <v>4.12</v>
      </c>
      <c r="AH96" s="15">
        <f t="shared" si="24"/>
        <v>5.67</v>
      </c>
      <c r="AI96" s="15">
        <f t="shared" si="25"/>
        <v>1.76</v>
      </c>
      <c r="AJ96" s="15">
        <f t="shared" si="26"/>
        <v>0.1399999999999999</v>
      </c>
      <c r="AK96" s="56">
        <f t="shared" si="27"/>
        <v>-2.21</v>
      </c>
      <c r="AL96" s="56">
        <f t="shared" si="28"/>
        <v>-3.17</v>
      </c>
      <c r="AM96" s="56">
        <f t="shared" si="29"/>
        <v>-1.4300000000000006</v>
      </c>
      <c r="AN96" s="15">
        <f t="shared" si="30"/>
        <v>1.1299999999999999</v>
      </c>
      <c r="AO96" s="15">
        <f t="shared" si="31"/>
        <v>5.0599999999999996</v>
      </c>
      <c r="AP96" s="15">
        <f t="shared" si="32"/>
        <v>1.6799999999999997</v>
      </c>
      <c r="AQ96" s="15">
        <f t="shared" si="33"/>
        <v>5.35</v>
      </c>
      <c r="AR96" s="15">
        <f t="shared" si="34"/>
        <v>1.95</v>
      </c>
      <c r="AT96">
        <f t="shared" si="19"/>
        <v>8.1999999999999993</v>
      </c>
    </row>
    <row r="97" spans="1:46" x14ac:dyDescent="0.2">
      <c r="A97">
        <v>404</v>
      </c>
      <c r="B97">
        <v>1969</v>
      </c>
      <c r="C97" s="15">
        <v>2.6</v>
      </c>
      <c r="D97" s="15">
        <v>1.5</v>
      </c>
      <c r="E97" s="15">
        <v>1</v>
      </c>
      <c r="F97" s="15">
        <v>-0.1</v>
      </c>
      <c r="G97" s="15">
        <v>0.6</v>
      </c>
      <c r="H97" s="15">
        <v>2.6</v>
      </c>
      <c r="I97" s="15">
        <v>5.6</v>
      </c>
      <c r="J97" s="15">
        <v>8.5</v>
      </c>
      <c r="K97" s="15">
        <v>7.4</v>
      </c>
      <c r="L97" s="15">
        <v>4</v>
      </c>
      <c r="M97" s="15">
        <v>3.4</v>
      </c>
      <c r="N97" s="15">
        <v>3</v>
      </c>
      <c r="O97" s="15">
        <f t="shared" si="35"/>
        <v>3.34</v>
      </c>
      <c r="P97">
        <v>1969</v>
      </c>
      <c r="Q97">
        <v>-3.99</v>
      </c>
      <c r="R97">
        <v>-4.1500000000000004</v>
      </c>
      <c r="S97">
        <v>-5.04</v>
      </c>
      <c r="T97">
        <v>-2.73</v>
      </c>
      <c r="U97">
        <v>1.4</v>
      </c>
      <c r="V97">
        <v>5.63</v>
      </c>
      <c r="W97">
        <v>6.61</v>
      </c>
      <c r="X97">
        <v>9.81</v>
      </c>
      <c r="Y97">
        <v>5.45</v>
      </c>
      <c r="Z97">
        <v>3.01</v>
      </c>
      <c r="AA97">
        <v>-1.46</v>
      </c>
      <c r="AB97">
        <v>-0.59</v>
      </c>
      <c r="AC97">
        <v>1.1599999999999999</v>
      </c>
      <c r="AD97">
        <v>404</v>
      </c>
      <c r="AE97">
        <v>1969</v>
      </c>
      <c r="AF97" s="15">
        <f t="shared" si="18"/>
        <v>6.59</v>
      </c>
      <c r="AG97" s="15">
        <f t="shared" si="23"/>
        <v>5.65</v>
      </c>
      <c r="AH97" s="15">
        <f t="shared" si="24"/>
        <v>6.04</v>
      </c>
      <c r="AI97" s="15">
        <f t="shared" si="25"/>
        <v>2.63</v>
      </c>
      <c r="AJ97" s="56">
        <f t="shared" si="26"/>
        <v>-0.79999999999999993</v>
      </c>
      <c r="AK97" s="56">
        <f t="shared" si="27"/>
        <v>-3.03</v>
      </c>
      <c r="AL97" s="56">
        <f t="shared" si="28"/>
        <v>-1.0100000000000007</v>
      </c>
      <c r="AM97" s="56">
        <f t="shared" si="29"/>
        <v>-1.3100000000000005</v>
      </c>
      <c r="AN97" s="15">
        <f t="shared" si="30"/>
        <v>1.9500000000000002</v>
      </c>
      <c r="AO97" s="15">
        <f t="shared" si="31"/>
        <v>0.99000000000000021</v>
      </c>
      <c r="AP97" s="15">
        <f t="shared" si="32"/>
        <v>4.8599999999999994</v>
      </c>
      <c r="AQ97" s="15">
        <f t="shared" si="33"/>
        <v>3.59</v>
      </c>
      <c r="AR97" s="15">
        <f t="shared" si="34"/>
        <v>2.1799999999999997</v>
      </c>
      <c r="AT97">
        <f t="shared" si="19"/>
        <v>8.6</v>
      </c>
    </row>
    <row r="98" spans="1:46" x14ac:dyDescent="0.2">
      <c r="A98">
        <v>404</v>
      </c>
      <c r="B98">
        <v>1970</v>
      </c>
      <c r="C98" s="15">
        <v>1.6</v>
      </c>
      <c r="D98" s="15">
        <v>0.7</v>
      </c>
      <c r="E98" s="15">
        <v>-0.2</v>
      </c>
      <c r="F98" s="15">
        <v>0.8</v>
      </c>
      <c r="G98" s="15">
        <v>2.6</v>
      </c>
      <c r="H98" s="15">
        <v>4.4000000000000004</v>
      </c>
      <c r="I98" s="15">
        <v>6.8</v>
      </c>
      <c r="J98" s="15">
        <v>7.8</v>
      </c>
      <c r="K98" s="15">
        <v>6.8</v>
      </c>
      <c r="L98" s="15">
        <v>5</v>
      </c>
      <c r="M98" s="15">
        <v>3.9</v>
      </c>
      <c r="N98" s="15">
        <v>3</v>
      </c>
      <c r="O98" s="15">
        <f t="shared" si="35"/>
        <v>3.6</v>
      </c>
      <c r="P98">
        <v>1970</v>
      </c>
      <c r="Q98">
        <v>-0.94</v>
      </c>
      <c r="R98">
        <v>-2.67</v>
      </c>
      <c r="S98">
        <v>-4.84</v>
      </c>
      <c r="T98">
        <v>-0.81</v>
      </c>
      <c r="U98">
        <v>2.2599999999999998</v>
      </c>
      <c r="V98">
        <v>7.14</v>
      </c>
      <c r="W98">
        <v>5.56</v>
      </c>
      <c r="X98">
        <v>7.29</v>
      </c>
      <c r="Y98">
        <v>5.82</v>
      </c>
      <c r="Z98">
        <v>2.62</v>
      </c>
      <c r="AA98">
        <v>0.55000000000000004</v>
      </c>
      <c r="AB98">
        <v>0.61</v>
      </c>
      <c r="AC98">
        <v>1.88</v>
      </c>
      <c r="AD98">
        <v>404</v>
      </c>
      <c r="AE98">
        <v>1970</v>
      </c>
      <c r="AF98" s="15">
        <f t="shared" si="18"/>
        <v>2.54</v>
      </c>
      <c r="AG98" s="15">
        <f t="shared" si="23"/>
        <v>3.37</v>
      </c>
      <c r="AH98" s="15">
        <f t="shared" si="24"/>
        <v>4.6399999999999997</v>
      </c>
      <c r="AI98" s="15">
        <f t="shared" si="25"/>
        <v>1.61</v>
      </c>
      <c r="AJ98" s="15">
        <f t="shared" si="26"/>
        <v>0.3400000000000003</v>
      </c>
      <c r="AK98" s="56">
        <f t="shared" si="27"/>
        <v>-2.7399999999999993</v>
      </c>
      <c r="AL98" s="56">
        <f t="shared" si="28"/>
        <v>1.2400000000000002</v>
      </c>
      <c r="AM98" s="15">
        <f t="shared" si="29"/>
        <v>0.50999999999999979</v>
      </c>
      <c r="AN98" s="15">
        <f t="shared" si="30"/>
        <v>0.97999999999999954</v>
      </c>
      <c r="AO98" s="15">
        <f t="shared" si="31"/>
        <v>2.38</v>
      </c>
      <c r="AP98" s="15">
        <f t="shared" si="32"/>
        <v>3.3499999999999996</v>
      </c>
      <c r="AQ98" s="15">
        <f t="shared" si="33"/>
        <v>2.39</v>
      </c>
      <c r="AR98" s="15">
        <f t="shared" si="34"/>
        <v>1.7200000000000002</v>
      </c>
      <c r="AT98">
        <f t="shared" si="19"/>
        <v>8</v>
      </c>
    </row>
    <row r="99" spans="1:46" x14ac:dyDescent="0.2">
      <c r="A99">
        <v>404</v>
      </c>
      <c r="B99">
        <v>1971</v>
      </c>
      <c r="C99" s="15">
        <v>0.9</v>
      </c>
      <c r="D99" s="15">
        <v>0.4</v>
      </c>
      <c r="E99" s="15">
        <v>-0.1</v>
      </c>
      <c r="F99" s="15">
        <v>0.9</v>
      </c>
      <c r="G99" s="15">
        <v>2.2999999999999998</v>
      </c>
      <c r="H99" s="15">
        <v>4.7</v>
      </c>
      <c r="I99" s="15">
        <v>7.1</v>
      </c>
      <c r="J99" s="15">
        <v>7.6</v>
      </c>
      <c r="K99" s="15">
        <v>6.5</v>
      </c>
      <c r="L99" s="15">
        <v>4.3</v>
      </c>
      <c r="M99" s="15">
        <v>1.9</v>
      </c>
      <c r="N99" s="15">
        <v>0.8</v>
      </c>
      <c r="O99" s="15">
        <f t="shared" si="35"/>
        <v>3.11</v>
      </c>
      <c r="P99">
        <v>1971</v>
      </c>
      <c r="Q99">
        <v>-4.6399999999999997</v>
      </c>
      <c r="R99">
        <v>-1.89</v>
      </c>
      <c r="S99">
        <v>-2.2200000000000002</v>
      </c>
      <c r="T99">
        <v>-0.68</v>
      </c>
      <c r="U99">
        <v>2.88</v>
      </c>
      <c r="V99">
        <v>5.14</v>
      </c>
      <c r="W99">
        <v>6.92</v>
      </c>
      <c r="X99">
        <v>7.16</v>
      </c>
      <c r="Y99">
        <v>5.16</v>
      </c>
      <c r="Z99">
        <v>2.57</v>
      </c>
      <c r="AA99">
        <v>-0.86</v>
      </c>
      <c r="AB99">
        <v>-0.86</v>
      </c>
      <c r="AC99">
        <v>1.56</v>
      </c>
      <c r="AD99">
        <v>404</v>
      </c>
      <c r="AE99">
        <v>1971</v>
      </c>
      <c r="AF99" s="15">
        <f t="shared" si="18"/>
        <v>5.54</v>
      </c>
      <c r="AG99" s="15">
        <f t="shared" si="23"/>
        <v>2.29</v>
      </c>
      <c r="AH99" s="15">
        <f t="shared" si="24"/>
        <v>2.12</v>
      </c>
      <c r="AI99" s="15">
        <f t="shared" si="25"/>
        <v>1.58</v>
      </c>
      <c r="AJ99" s="56">
        <f t="shared" si="26"/>
        <v>-0.58000000000000007</v>
      </c>
      <c r="AK99" s="56">
        <f t="shared" si="27"/>
        <v>-0.4399999999999995</v>
      </c>
      <c r="AL99" s="15">
        <f t="shared" si="28"/>
        <v>0.17999999999999972</v>
      </c>
      <c r="AM99" s="15">
        <f t="shared" si="29"/>
        <v>0.4399999999999995</v>
      </c>
      <c r="AN99" s="15">
        <f t="shared" si="30"/>
        <v>1.3399999999999999</v>
      </c>
      <c r="AO99" s="15">
        <f t="shared" si="31"/>
        <v>1.73</v>
      </c>
      <c r="AP99" s="15">
        <f t="shared" si="32"/>
        <v>2.76</v>
      </c>
      <c r="AQ99" s="15">
        <f t="shared" si="33"/>
        <v>1.6600000000000001</v>
      </c>
      <c r="AR99" s="15">
        <f t="shared" si="34"/>
        <v>1.5499999999999998</v>
      </c>
      <c r="AT99">
        <f t="shared" si="19"/>
        <v>7.6999999999999993</v>
      </c>
    </row>
    <row r="100" spans="1:46" x14ac:dyDescent="0.2">
      <c r="A100">
        <v>404</v>
      </c>
      <c r="B100">
        <v>1972</v>
      </c>
      <c r="C100" s="15">
        <v>3</v>
      </c>
      <c r="D100" s="15">
        <v>3</v>
      </c>
      <c r="E100" s="15">
        <v>3.4</v>
      </c>
      <c r="F100" s="15">
        <v>4.0999999999999996</v>
      </c>
      <c r="G100" s="15">
        <v>5.0999999999999996</v>
      </c>
      <c r="H100" s="15">
        <v>6.1</v>
      </c>
      <c r="I100" s="15">
        <v>8</v>
      </c>
      <c r="J100" s="15">
        <v>8.1</v>
      </c>
      <c r="K100" s="15">
        <v>6.3</v>
      </c>
      <c r="L100" s="15">
        <v>5.7</v>
      </c>
      <c r="M100" s="15">
        <v>5.6</v>
      </c>
      <c r="N100" s="15">
        <v>4</v>
      </c>
      <c r="O100" s="15">
        <f t="shared" si="35"/>
        <v>5.2</v>
      </c>
      <c r="P100">
        <v>1972</v>
      </c>
      <c r="Q100">
        <v>1.94</v>
      </c>
      <c r="R100">
        <v>1.03</v>
      </c>
      <c r="S100">
        <v>0.6</v>
      </c>
      <c r="T100">
        <v>0.46</v>
      </c>
      <c r="U100">
        <v>4.8099999999999996</v>
      </c>
      <c r="V100">
        <v>5.87</v>
      </c>
      <c r="W100">
        <v>8.76</v>
      </c>
      <c r="X100">
        <v>7.76</v>
      </c>
      <c r="Y100">
        <v>5.87</v>
      </c>
      <c r="Z100">
        <v>3.28</v>
      </c>
      <c r="AA100">
        <v>0.36</v>
      </c>
      <c r="AB100">
        <v>1.19</v>
      </c>
      <c r="AC100">
        <v>3.49</v>
      </c>
      <c r="AD100">
        <v>404</v>
      </c>
      <c r="AE100">
        <v>1972</v>
      </c>
      <c r="AF100" s="15">
        <f t="shared" si="18"/>
        <v>1.06</v>
      </c>
      <c r="AG100" s="15">
        <f t="shared" si="23"/>
        <v>1.97</v>
      </c>
      <c r="AH100" s="15">
        <f t="shared" si="24"/>
        <v>2.8</v>
      </c>
      <c r="AI100" s="15">
        <f t="shared" si="25"/>
        <v>3.6399999999999997</v>
      </c>
      <c r="AJ100" s="15">
        <f t="shared" si="26"/>
        <v>0.29000000000000004</v>
      </c>
      <c r="AK100" s="15">
        <f t="shared" si="27"/>
        <v>0.22999999999999954</v>
      </c>
      <c r="AL100" s="56">
        <f t="shared" si="28"/>
        <v>-0.75999999999999979</v>
      </c>
      <c r="AM100" s="15">
        <f t="shared" si="29"/>
        <v>0.33999999999999986</v>
      </c>
      <c r="AN100" s="15">
        <f t="shared" si="30"/>
        <v>0.42999999999999972</v>
      </c>
      <c r="AO100" s="15">
        <f t="shared" si="31"/>
        <v>2.4200000000000004</v>
      </c>
      <c r="AP100" s="15">
        <f t="shared" si="32"/>
        <v>5.2399999999999993</v>
      </c>
      <c r="AQ100" s="15">
        <f t="shared" si="33"/>
        <v>2.81</v>
      </c>
      <c r="AR100" s="15">
        <f t="shared" si="34"/>
        <v>1.71</v>
      </c>
      <c r="AT100">
        <f t="shared" si="19"/>
        <v>5.0999999999999996</v>
      </c>
    </row>
    <row r="101" spans="1:46" x14ac:dyDescent="0.2">
      <c r="A101">
        <v>404</v>
      </c>
      <c r="B101">
        <v>1973</v>
      </c>
      <c r="C101" s="15" t="s">
        <v>113</v>
      </c>
      <c r="D101" s="15" t="s">
        <v>113</v>
      </c>
      <c r="E101" s="15" t="s">
        <v>113</v>
      </c>
      <c r="F101" s="30" t="e">
        <f>ROUND((AI99+AI100+AI102+AI103)/4+T101,1)</f>
        <v>#VALUE!</v>
      </c>
      <c r="G101" s="30">
        <f t="shared" ref="G101:L101" si="36">ROUND((AJ99+AJ100+AJ102+AJ103)/4+U101,1)</f>
        <v>2.1</v>
      </c>
      <c r="H101" s="30">
        <f t="shared" si="36"/>
        <v>4.5</v>
      </c>
      <c r="I101" s="30">
        <f t="shared" si="36"/>
        <v>7.1</v>
      </c>
      <c r="J101" s="30">
        <f t="shared" si="36"/>
        <v>7.7</v>
      </c>
      <c r="K101" s="30">
        <f t="shared" si="36"/>
        <v>8.1</v>
      </c>
      <c r="L101" s="30">
        <f t="shared" si="36"/>
        <v>4.0999999999999996</v>
      </c>
      <c r="M101" s="15" t="s">
        <v>113</v>
      </c>
      <c r="N101" s="15" t="s">
        <v>113</v>
      </c>
      <c r="O101" s="15" t="s">
        <v>113</v>
      </c>
      <c r="P101">
        <v>1973</v>
      </c>
      <c r="Q101">
        <v>2.21</v>
      </c>
      <c r="R101">
        <v>-4.37</v>
      </c>
      <c r="S101">
        <v>0.1</v>
      </c>
      <c r="T101">
        <v>-0.23</v>
      </c>
      <c r="U101">
        <v>2.61</v>
      </c>
      <c r="V101">
        <v>4.7300000000000004</v>
      </c>
      <c r="W101">
        <v>8</v>
      </c>
      <c r="X101">
        <v>7.85</v>
      </c>
      <c r="Y101">
        <v>7</v>
      </c>
      <c r="Z101">
        <v>3.38</v>
      </c>
      <c r="AA101">
        <v>-3.48</v>
      </c>
      <c r="AB101">
        <v>-5.26</v>
      </c>
      <c r="AC101">
        <v>1.88</v>
      </c>
      <c r="AD101">
        <v>404</v>
      </c>
      <c r="AE101">
        <v>1973</v>
      </c>
      <c r="AF101" s="15" t="e">
        <f t="shared" si="18"/>
        <v>#VALUE!</v>
      </c>
      <c r="AG101" s="15" t="e">
        <f t="shared" si="23"/>
        <v>#VALUE!</v>
      </c>
      <c r="AH101" s="15" t="e">
        <f t="shared" si="24"/>
        <v>#VALUE!</v>
      </c>
      <c r="AI101" s="15" t="e">
        <f t="shared" si="25"/>
        <v>#VALUE!</v>
      </c>
      <c r="AJ101" s="15">
        <f t="shared" si="26"/>
        <v>-0.50999999999999979</v>
      </c>
      <c r="AK101" s="15">
        <f t="shared" si="27"/>
        <v>-0.23000000000000043</v>
      </c>
      <c r="AL101" s="15">
        <f t="shared" si="28"/>
        <v>-0.90000000000000036</v>
      </c>
      <c r="AM101" s="15">
        <f t="shared" si="29"/>
        <v>-0.14999999999999947</v>
      </c>
      <c r="AN101" s="15">
        <f t="shared" si="30"/>
        <v>1.0999999999999996</v>
      </c>
      <c r="AO101" s="15">
        <f t="shared" si="31"/>
        <v>0.71999999999999975</v>
      </c>
      <c r="AP101" s="15" t="e">
        <f t="shared" si="32"/>
        <v>#VALUE!</v>
      </c>
      <c r="AQ101" s="15" t="e">
        <f t="shared" si="33"/>
        <v>#VALUE!</v>
      </c>
      <c r="AR101" s="15" t="e">
        <f t="shared" si="34"/>
        <v>#VALUE!</v>
      </c>
    </row>
    <row r="102" spans="1:46" x14ac:dyDescent="0.2">
      <c r="A102">
        <v>404</v>
      </c>
      <c r="B102">
        <v>1974</v>
      </c>
      <c r="C102" s="15" t="s">
        <v>113</v>
      </c>
      <c r="D102" s="15" t="s">
        <v>113</v>
      </c>
      <c r="E102" s="15" t="s">
        <v>113</v>
      </c>
      <c r="F102" s="15" t="s">
        <v>113</v>
      </c>
      <c r="G102" s="15">
        <v>4.4800000000000004</v>
      </c>
      <c r="H102" s="15">
        <v>6.65</v>
      </c>
      <c r="I102" s="15">
        <v>6.67</v>
      </c>
      <c r="J102" s="15">
        <v>6.55</v>
      </c>
      <c r="K102" s="15">
        <v>4.4400000000000004</v>
      </c>
      <c r="L102" s="15">
        <v>3.31</v>
      </c>
      <c r="M102" s="15">
        <v>1.32</v>
      </c>
      <c r="N102" s="15">
        <v>1.42</v>
      </c>
      <c r="O102" s="15" t="s">
        <v>113</v>
      </c>
      <c r="P102">
        <v>1974</v>
      </c>
      <c r="Q102">
        <v>0.75</v>
      </c>
      <c r="R102">
        <v>-1.18</v>
      </c>
      <c r="S102">
        <v>2.11</v>
      </c>
      <c r="T102">
        <v>3.91</v>
      </c>
      <c r="U102">
        <v>5.15</v>
      </c>
      <c r="V102">
        <v>6.82</v>
      </c>
      <c r="W102">
        <v>7.64</v>
      </c>
      <c r="X102">
        <v>7.11</v>
      </c>
      <c r="Y102">
        <v>4.53</v>
      </c>
      <c r="Z102">
        <v>3.56</v>
      </c>
      <c r="AA102">
        <v>2.76</v>
      </c>
      <c r="AB102">
        <v>-2.92</v>
      </c>
      <c r="AC102">
        <v>3.35</v>
      </c>
      <c r="AD102">
        <v>404</v>
      </c>
      <c r="AE102">
        <v>1974</v>
      </c>
      <c r="AF102" s="15" t="e">
        <f t="shared" si="18"/>
        <v>#VALUE!</v>
      </c>
      <c r="AG102" s="15" t="e">
        <f t="shared" si="23"/>
        <v>#VALUE!</v>
      </c>
      <c r="AH102" s="15" t="e">
        <f t="shared" si="24"/>
        <v>#VALUE!</v>
      </c>
      <c r="AI102" s="15" t="e">
        <f t="shared" si="25"/>
        <v>#VALUE!</v>
      </c>
      <c r="AJ102" s="56">
        <f t="shared" si="26"/>
        <v>-0.66999999999999993</v>
      </c>
      <c r="AK102" s="56">
        <f t="shared" si="27"/>
        <v>-0.16999999999999993</v>
      </c>
      <c r="AL102" s="56">
        <f t="shared" si="28"/>
        <v>-0.96999999999999975</v>
      </c>
      <c r="AM102" s="56">
        <f t="shared" si="29"/>
        <v>-0.5600000000000005</v>
      </c>
      <c r="AN102" s="56">
        <f t="shared" si="30"/>
        <v>-8.9999999999999858E-2</v>
      </c>
      <c r="AO102" s="56">
        <f t="shared" si="31"/>
        <v>-0.25</v>
      </c>
      <c r="AP102" s="56">
        <f t="shared" si="32"/>
        <v>-1.4399999999999997</v>
      </c>
      <c r="AQ102" s="15">
        <f t="shared" si="33"/>
        <v>4.34</v>
      </c>
      <c r="AR102" s="15" t="e">
        <f t="shared" si="34"/>
        <v>#VALUE!</v>
      </c>
    </row>
    <row r="103" spans="1:46" x14ac:dyDescent="0.2">
      <c r="A103">
        <v>404</v>
      </c>
      <c r="B103">
        <v>1975</v>
      </c>
      <c r="C103" s="15">
        <v>1.65</v>
      </c>
      <c r="D103" s="15">
        <v>2.2000000000000002</v>
      </c>
      <c r="E103" s="15">
        <v>1.43</v>
      </c>
      <c r="F103" s="15">
        <v>2.52</v>
      </c>
      <c r="G103" s="15">
        <v>2.0099999999999998</v>
      </c>
      <c r="H103" s="15">
        <v>3.1</v>
      </c>
      <c r="I103" s="15">
        <v>5.84</v>
      </c>
      <c r="J103" s="15">
        <v>7.42</v>
      </c>
      <c r="K103" s="15">
        <v>6.11</v>
      </c>
      <c r="L103" s="15">
        <v>2.69</v>
      </c>
      <c r="M103" s="15" t="s">
        <v>113</v>
      </c>
      <c r="N103" s="15" t="s">
        <v>113</v>
      </c>
      <c r="O103" s="15" t="s">
        <v>113</v>
      </c>
      <c r="P103">
        <v>1975</v>
      </c>
      <c r="Q103">
        <v>-3.23</v>
      </c>
      <c r="R103">
        <v>0.92</v>
      </c>
      <c r="S103">
        <v>-2.78</v>
      </c>
      <c r="T103">
        <v>-0.84</v>
      </c>
      <c r="U103">
        <v>3.24</v>
      </c>
      <c r="V103">
        <v>3.78</v>
      </c>
      <c r="W103">
        <v>7.82</v>
      </c>
      <c r="X103">
        <v>8.0500000000000007</v>
      </c>
      <c r="Y103">
        <v>3.47</v>
      </c>
      <c r="Z103">
        <v>3.68</v>
      </c>
      <c r="AA103">
        <v>1.21</v>
      </c>
      <c r="AB103">
        <v>-2.4900000000000002</v>
      </c>
      <c r="AC103">
        <v>1.9</v>
      </c>
      <c r="AD103">
        <v>404</v>
      </c>
      <c r="AE103">
        <v>1975</v>
      </c>
      <c r="AF103" s="15">
        <f t="shared" si="18"/>
        <v>4.88</v>
      </c>
      <c r="AG103" s="15">
        <f t="shared" si="23"/>
        <v>1.2800000000000002</v>
      </c>
      <c r="AH103" s="15">
        <f t="shared" si="24"/>
        <v>4.21</v>
      </c>
      <c r="AI103" s="15">
        <f t="shared" si="25"/>
        <v>3.36</v>
      </c>
      <c r="AJ103" s="56">
        <f t="shared" si="26"/>
        <v>-1.2300000000000004</v>
      </c>
      <c r="AK103" s="56">
        <f t="shared" si="27"/>
        <v>-0.67999999999999972</v>
      </c>
      <c r="AL103" s="56">
        <f t="shared" si="28"/>
        <v>-1.9800000000000004</v>
      </c>
      <c r="AM103" s="56">
        <f t="shared" si="29"/>
        <v>-0.63000000000000078</v>
      </c>
      <c r="AN103" s="15">
        <f t="shared" si="30"/>
        <v>2.64</v>
      </c>
      <c r="AO103" s="56">
        <f t="shared" si="31"/>
        <v>-0.99000000000000021</v>
      </c>
      <c r="AP103" s="15" t="e">
        <f t="shared" si="32"/>
        <v>#VALUE!</v>
      </c>
      <c r="AQ103" s="15" t="e">
        <f t="shared" si="33"/>
        <v>#VALUE!</v>
      </c>
      <c r="AR103" s="15" t="e">
        <f t="shared" si="34"/>
        <v>#VALUE!</v>
      </c>
    </row>
    <row r="104" spans="1:46" x14ac:dyDescent="0.2">
      <c r="A104">
        <v>404</v>
      </c>
      <c r="B104">
        <v>1976</v>
      </c>
      <c r="C104" s="15" t="s">
        <v>113</v>
      </c>
      <c r="D104" s="15" t="s">
        <v>113</v>
      </c>
      <c r="E104" s="15" t="s">
        <v>113</v>
      </c>
      <c r="F104" s="15" t="s">
        <v>113</v>
      </c>
      <c r="G104" s="15" t="s">
        <v>113</v>
      </c>
      <c r="H104" s="15" t="s">
        <v>113</v>
      </c>
      <c r="I104" s="15" t="s">
        <v>113</v>
      </c>
      <c r="J104" s="15" t="s">
        <v>113</v>
      </c>
      <c r="K104" s="15" t="s">
        <v>113</v>
      </c>
      <c r="L104" s="15" t="s">
        <v>113</v>
      </c>
      <c r="M104" s="15" t="s">
        <v>113</v>
      </c>
      <c r="N104" s="15" t="s">
        <v>113</v>
      </c>
      <c r="O104" s="15" t="s">
        <v>113</v>
      </c>
      <c r="P104">
        <v>1976</v>
      </c>
      <c r="Q104">
        <v>-2.8</v>
      </c>
      <c r="R104">
        <v>0.08</v>
      </c>
      <c r="S104">
        <v>0.4</v>
      </c>
      <c r="T104">
        <v>0.52</v>
      </c>
      <c r="U104">
        <v>2.69</v>
      </c>
      <c r="V104">
        <v>6.44</v>
      </c>
      <c r="W104">
        <v>9.18</v>
      </c>
      <c r="X104">
        <v>9.6300000000000008</v>
      </c>
      <c r="Y104">
        <v>6.16</v>
      </c>
      <c r="Z104">
        <v>4.6100000000000003</v>
      </c>
      <c r="AA104">
        <v>1.98</v>
      </c>
      <c r="AB104">
        <v>-0.83</v>
      </c>
      <c r="AC104">
        <v>3.17</v>
      </c>
      <c r="AD104">
        <v>404</v>
      </c>
      <c r="AE104">
        <v>1976</v>
      </c>
      <c r="AF104" s="15" t="e">
        <f t="shared" si="18"/>
        <v>#VALUE!</v>
      </c>
      <c r="AG104" s="15" t="e">
        <f t="shared" si="23"/>
        <v>#VALUE!</v>
      </c>
      <c r="AH104" s="15" t="e">
        <f t="shared" si="24"/>
        <v>#VALUE!</v>
      </c>
      <c r="AI104" s="15" t="e">
        <f t="shared" si="25"/>
        <v>#VALUE!</v>
      </c>
      <c r="AJ104" s="15" t="e">
        <f t="shared" si="26"/>
        <v>#VALUE!</v>
      </c>
      <c r="AK104" s="15" t="e">
        <f t="shared" si="27"/>
        <v>#VALUE!</v>
      </c>
      <c r="AL104" s="15" t="e">
        <f t="shared" si="28"/>
        <v>#VALUE!</v>
      </c>
      <c r="AM104" s="15" t="e">
        <f t="shared" si="29"/>
        <v>#VALUE!</v>
      </c>
      <c r="AN104" s="15" t="e">
        <f t="shared" si="30"/>
        <v>#VALUE!</v>
      </c>
      <c r="AO104" s="15" t="e">
        <f t="shared" si="31"/>
        <v>#VALUE!</v>
      </c>
      <c r="AP104" s="15" t="e">
        <f t="shared" si="32"/>
        <v>#VALUE!</v>
      </c>
      <c r="AQ104" s="15" t="e">
        <f t="shared" si="33"/>
        <v>#VALUE!</v>
      </c>
      <c r="AR104" s="15" t="e">
        <f t="shared" si="34"/>
        <v>#VALUE!</v>
      </c>
    </row>
    <row r="105" spans="1:46" x14ac:dyDescent="0.2">
      <c r="A105">
        <v>404</v>
      </c>
      <c r="B105">
        <v>1977</v>
      </c>
      <c r="C105" s="15" t="s">
        <v>113</v>
      </c>
      <c r="D105" s="15" t="s">
        <v>113</v>
      </c>
      <c r="E105" s="15" t="s">
        <v>113</v>
      </c>
      <c r="F105" s="15" t="s">
        <v>113</v>
      </c>
      <c r="G105" s="15" t="s">
        <v>113</v>
      </c>
      <c r="H105" s="15" t="s">
        <v>113</v>
      </c>
      <c r="I105" s="15" t="s">
        <v>113</v>
      </c>
      <c r="J105" s="15" t="s">
        <v>113</v>
      </c>
      <c r="K105" s="15" t="s">
        <v>113</v>
      </c>
      <c r="L105" s="15" t="s">
        <v>113</v>
      </c>
      <c r="M105" s="15" t="s">
        <v>113</v>
      </c>
      <c r="N105" s="15" t="s">
        <v>113</v>
      </c>
      <c r="O105" s="15" t="s">
        <v>113</v>
      </c>
      <c r="P105">
        <v>1977</v>
      </c>
      <c r="Q105">
        <v>-1.85</v>
      </c>
      <c r="R105">
        <v>0.22</v>
      </c>
      <c r="S105">
        <v>-0.62</v>
      </c>
      <c r="T105">
        <v>-1.42</v>
      </c>
      <c r="U105">
        <v>4.1100000000000003</v>
      </c>
      <c r="V105">
        <v>5.84</v>
      </c>
      <c r="W105">
        <v>7.6</v>
      </c>
      <c r="X105">
        <v>7.37</v>
      </c>
      <c r="Y105">
        <v>5.78</v>
      </c>
      <c r="Z105">
        <v>3.32</v>
      </c>
      <c r="AA105">
        <v>-0.9</v>
      </c>
      <c r="AB105">
        <v>0.01</v>
      </c>
      <c r="AC105">
        <v>2.46</v>
      </c>
      <c r="AD105">
        <v>404</v>
      </c>
      <c r="AE105">
        <v>1977</v>
      </c>
      <c r="AF105" s="15" t="e">
        <f t="shared" si="18"/>
        <v>#VALUE!</v>
      </c>
      <c r="AG105" s="15" t="e">
        <f t="shared" si="23"/>
        <v>#VALUE!</v>
      </c>
      <c r="AH105" s="15" t="e">
        <f t="shared" si="24"/>
        <v>#VALUE!</v>
      </c>
      <c r="AI105" s="15" t="e">
        <f t="shared" si="25"/>
        <v>#VALUE!</v>
      </c>
      <c r="AJ105" s="15" t="e">
        <f t="shared" si="26"/>
        <v>#VALUE!</v>
      </c>
      <c r="AK105" s="15" t="e">
        <f t="shared" si="27"/>
        <v>#VALUE!</v>
      </c>
      <c r="AL105" s="15" t="e">
        <f t="shared" si="28"/>
        <v>#VALUE!</v>
      </c>
      <c r="AM105" s="15" t="e">
        <f t="shared" si="29"/>
        <v>#VALUE!</v>
      </c>
      <c r="AN105" s="15" t="e">
        <f t="shared" si="30"/>
        <v>#VALUE!</v>
      </c>
      <c r="AO105" s="15" t="e">
        <f t="shared" si="31"/>
        <v>#VALUE!</v>
      </c>
      <c r="AP105" s="15" t="e">
        <f t="shared" si="32"/>
        <v>#VALUE!</v>
      </c>
      <c r="AQ105" s="15" t="e">
        <f t="shared" si="33"/>
        <v>#VALUE!</v>
      </c>
      <c r="AR105" s="15" t="e">
        <f t="shared" si="34"/>
        <v>#VALUE!</v>
      </c>
    </row>
    <row r="106" spans="1:46" x14ac:dyDescent="0.2">
      <c r="A106">
        <v>404</v>
      </c>
      <c r="B106">
        <v>1978</v>
      </c>
      <c r="C106" s="15" t="s">
        <v>113</v>
      </c>
      <c r="D106" s="15" t="s">
        <v>113</v>
      </c>
      <c r="E106" s="15" t="s">
        <v>113</v>
      </c>
      <c r="F106" s="15" t="s">
        <v>113</v>
      </c>
      <c r="G106" s="15" t="s">
        <v>113</v>
      </c>
      <c r="H106" s="15" t="s">
        <v>113</v>
      </c>
      <c r="I106" s="15" t="s">
        <v>113</v>
      </c>
      <c r="J106" s="15" t="s">
        <v>113</v>
      </c>
      <c r="K106" s="15" t="s">
        <v>113</v>
      </c>
      <c r="L106" s="15" t="s">
        <v>113</v>
      </c>
      <c r="M106" s="15" t="s">
        <v>113</v>
      </c>
      <c r="N106" s="15" t="s">
        <v>113</v>
      </c>
      <c r="O106" s="15" t="s">
        <v>113</v>
      </c>
      <c r="P106">
        <v>1978</v>
      </c>
      <c r="Q106">
        <v>-1.82</v>
      </c>
      <c r="R106">
        <v>-2.77</v>
      </c>
      <c r="S106">
        <v>-1.26</v>
      </c>
      <c r="T106">
        <v>1.35</v>
      </c>
      <c r="U106">
        <v>4.6399999999999997</v>
      </c>
      <c r="V106">
        <v>5.82</v>
      </c>
      <c r="W106">
        <v>7.24</v>
      </c>
      <c r="X106">
        <v>9.48</v>
      </c>
      <c r="Y106">
        <v>5.28</v>
      </c>
      <c r="Z106">
        <v>3.76</v>
      </c>
      <c r="AA106">
        <v>0.46</v>
      </c>
      <c r="AB106">
        <v>1.29</v>
      </c>
      <c r="AC106">
        <v>2.79</v>
      </c>
      <c r="AD106">
        <v>404</v>
      </c>
      <c r="AE106">
        <v>1978</v>
      </c>
      <c r="AF106" s="15" t="e">
        <f t="shared" si="18"/>
        <v>#VALUE!</v>
      </c>
      <c r="AG106" s="15" t="e">
        <f t="shared" si="23"/>
        <v>#VALUE!</v>
      </c>
      <c r="AH106" s="15" t="e">
        <f t="shared" si="24"/>
        <v>#VALUE!</v>
      </c>
      <c r="AI106" s="15" t="e">
        <f t="shared" si="25"/>
        <v>#VALUE!</v>
      </c>
      <c r="AJ106" s="15" t="e">
        <f t="shared" si="26"/>
        <v>#VALUE!</v>
      </c>
      <c r="AK106" s="15" t="e">
        <f t="shared" si="27"/>
        <v>#VALUE!</v>
      </c>
      <c r="AL106" s="15" t="e">
        <f t="shared" si="28"/>
        <v>#VALUE!</v>
      </c>
      <c r="AM106" s="15" t="e">
        <f t="shared" si="29"/>
        <v>#VALUE!</v>
      </c>
      <c r="AN106" s="15" t="e">
        <f t="shared" si="30"/>
        <v>#VALUE!</v>
      </c>
      <c r="AO106" s="15" t="e">
        <f t="shared" si="31"/>
        <v>#VALUE!</v>
      </c>
      <c r="AP106" s="15" t="e">
        <f t="shared" si="32"/>
        <v>#VALUE!</v>
      </c>
      <c r="AQ106" s="15" t="e">
        <f t="shared" si="33"/>
        <v>#VALUE!</v>
      </c>
      <c r="AR106" s="15" t="e">
        <f t="shared" si="34"/>
        <v>#VALUE!</v>
      </c>
    </row>
    <row r="107" spans="1:46" x14ac:dyDescent="0.2">
      <c r="A107">
        <v>404</v>
      </c>
      <c r="B107">
        <v>1979</v>
      </c>
      <c r="C107" s="15" t="s">
        <v>113</v>
      </c>
      <c r="D107" s="15" t="s">
        <v>113</v>
      </c>
      <c r="E107" s="15" t="s">
        <v>113</v>
      </c>
      <c r="F107" s="15" t="s">
        <v>113</v>
      </c>
      <c r="G107" s="15" t="s">
        <v>113</v>
      </c>
      <c r="H107" s="15" t="s">
        <v>113</v>
      </c>
      <c r="I107" s="15" t="s">
        <v>113</v>
      </c>
      <c r="J107" s="15" t="s">
        <v>113</v>
      </c>
      <c r="K107" s="15" t="s">
        <v>113</v>
      </c>
      <c r="L107" s="15" t="s">
        <v>113</v>
      </c>
      <c r="M107" s="15" t="s">
        <v>113</v>
      </c>
      <c r="N107" s="15" t="s">
        <v>113</v>
      </c>
      <c r="O107" s="15" t="s">
        <v>113</v>
      </c>
      <c r="P107">
        <v>1979</v>
      </c>
      <c r="Q107">
        <v>-3.83</v>
      </c>
      <c r="R107">
        <v>-1.01</v>
      </c>
      <c r="S107">
        <v>-5.25</v>
      </c>
      <c r="T107">
        <v>-1.23</v>
      </c>
      <c r="U107">
        <v>-1.51</v>
      </c>
      <c r="V107">
        <v>4.9800000000000004</v>
      </c>
      <c r="W107">
        <v>5.07</v>
      </c>
      <c r="X107">
        <v>6.58</v>
      </c>
      <c r="Y107">
        <v>3.3</v>
      </c>
      <c r="Z107">
        <v>3.87</v>
      </c>
      <c r="AA107">
        <v>0.43</v>
      </c>
      <c r="AB107">
        <v>0.46</v>
      </c>
      <c r="AC107">
        <v>0.99</v>
      </c>
      <c r="AD107">
        <v>404</v>
      </c>
      <c r="AE107">
        <v>1979</v>
      </c>
      <c r="AF107" s="15" t="e">
        <f t="shared" si="18"/>
        <v>#VALUE!</v>
      </c>
      <c r="AG107" s="15" t="e">
        <f t="shared" si="23"/>
        <v>#VALUE!</v>
      </c>
      <c r="AH107" s="15" t="e">
        <f t="shared" si="24"/>
        <v>#VALUE!</v>
      </c>
      <c r="AI107" s="15" t="e">
        <f t="shared" si="25"/>
        <v>#VALUE!</v>
      </c>
      <c r="AJ107" s="15" t="e">
        <f t="shared" si="26"/>
        <v>#VALUE!</v>
      </c>
      <c r="AK107" s="15" t="e">
        <f t="shared" si="27"/>
        <v>#VALUE!</v>
      </c>
      <c r="AL107" s="15" t="e">
        <f t="shared" si="28"/>
        <v>#VALUE!</v>
      </c>
      <c r="AM107" s="15" t="e">
        <f t="shared" si="29"/>
        <v>#VALUE!</v>
      </c>
      <c r="AN107" s="15" t="e">
        <f t="shared" si="30"/>
        <v>#VALUE!</v>
      </c>
      <c r="AO107" s="15" t="e">
        <f t="shared" si="31"/>
        <v>#VALUE!</v>
      </c>
      <c r="AP107" s="15" t="e">
        <f t="shared" si="32"/>
        <v>#VALUE!</v>
      </c>
      <c r="AQ107" s="15" t="e">
        <f t="shared" si="33"/>
        <v>#VALUE!</v>
      </c>
      <c r="AR107" s="15" t="e">
        <f t="shared" si="34"/>
        <v>#VALUE!</v>
      </c>
    </row>
    <row r="108" spans="1:46" x14ac:dyDescent="0.2">
      <c r="A108">
        <v>404</v>
      </c>
      <c r="B108">
        <v>1980</v>
      </c>
      <c r="C108" s="15" t="s">
        <v>113</v>
      </c>
      <c r="D108" s="15" t="s">
        <v>113</v>
      </c>
      <c r="E108" s="15" t="s">
        <v>113</v>
      </c>
      <c r="F108" s="15" t="s">
        <v>113</v>
      </c>
      <c r="G108" s="15" t="s">
        <v>113</v>
      </c>
      <c r="H108" s="15" t="s">
        <v>113</v>
      </c>
      <c r="I108" s="15" t="s">
        <v>113</v>
      </c>
      <c r="J108" s="15" t="s">
        <v>113</v>
      </c>
      <c r="K108" s="15" t="s">
        <v>113</v>
      </c>
      <c r="L108" s="15" t="s">
        <v>113</v>
      </c>
      <c r="M108" s="15" t="s">
        <v>113</v>
      </c>
      <c r="N108" s="15" t="s">
        <v>113</v>
      </c>
      <c r="O108" s="15" t="s">
        <v>113</v>
      </c>
      <c r="P108">
        <v>1980</v>
      </c>
      <c r="Q108">
        <v>-0.57999999999999996</v>
      </c>
      <c r="R108">
        <v>0.41</v>
      </c>
      <c r="S108">
        <v>0.23</v>
      </c>
      <c r="T108">
        <v>2.02</v>
      </c>
      <c r="U108">
        <v>5.0999999999999996</v>
      </c>
      <c r="V108">
        <v>6.78</v>
      </c>
      <c r="W108">
        <v>8.6999999999999993</v>
      </c>
      <c r="X108">
        <v>8.99</v>
      </c>
      <c r="Y108">
        <v>6.57</v>
      </c>
      <c r="Z108">
        <v>1.51</v>
      </c>
      <c r="AA108">
        <v>0.26</v>
      </c>
      <c r="AB108">
        <v>-2.83</v>
      </c>
      <c r="AC108">
        <v>3.1</v>
      </c>
      <c r="AD108">
        <v>404</v>
      </c>
      <c r="AE108">
        <v>1980</v>
      </c>
      <c r="AF108" s="15" t="e">
        <f t="shared" si="18"/>
        <v>#VALUE!</v>
      </c>
      <c r="AG108" s="15" t="e">
        <f t="shared" si="23"/>
        <v>#VALUE!</v>
      </c>
      <c r="AH108" s="15" t="e">
        <f t="shared" si="24"/>
        <v>#VALUE!</v>
      </c>
      <c r="AI108" s="15" t="e">
        <f t="shared" si="25"/>
        <v>#VALUE!</v>
      </c>
      <c r="AJ108" s="15" t="e">
        <f t="shared" si="26"/>
        <v>#VALUE!</v>
      </c>
      <c r="AK108" s="15" t="e">
        <f t="shared" si="27"/>
        <v>#VALUE!</v>
      </c>
      <c r="AL108" s="15" t="e">
        <f t="shared" si="28"/>
        <v>#VALUE!</v>
      </c>
      <c r="AM108" s="15" t="e">
        <f t="shared" si="29"/>
        <v>#VALUE!</v>
      </c>
      <c r="AN108" s="15" t="e">
        <f t="shared" si="30"/>
        <v>#VALUE!</v>
      </c>
      <c r="AO108" s="15" t="e">
        <f t="shared" si="31"/>
        <v>#VALUE!</v>
      </c>
      <c r="AP108" s="15" t="e">
        <f t="shared" si="32"/>
        <v>#VALUE!</v>
      </c>
      <c r="AQ108" s="15" t="e">
        <f t="shared" si="33"/>
        <v>#VALUE!</v>
      </c>
      <c r="AR108" s="15" t="e">
        <f t="shared" si="34"/>
        <v>#VALUE!</v>
      </c>
    </row>
    <row r="109" spans="1:46" x14ac:dyDescent="0.2">
      <c r="A109">
        <v>404</v>
      </c>
      <c r="B109">
        <v>1981</v>
      </c>
      <c r="C109" s="15" t="s">
        <v>113</v>
      </c>
      <c r="D109" s="15" t="s">
        <v>113</v>
      </c>
      <c r="E109" s="15" t="s">
        <v>113</v>
      </c>
      <c r="F109" s="15" t="s">
        <v>113</v>
      </c>
      <c r="G109" s="15" t="s">
        <v>113</v>
      </c>
      <c r="H109" s="15" t="s">
        <v>113</v>
      </c>
      <c r="I109" s="15" t="s">
        <v>113</v>
      </c>
      <c r="J109" s="15" t="s">
        <v>113</v>
      </c>
      <c r="K109" s="15" t="s">
        <v>113</v>
      </c>
      <c r="L109" s="15" t="s">
        <v>113</v>
      </c>
      <c r="M109" s="15" t="s">
        <v>113</v>
      </c>
      <c r="N109" s="15" t="s">
        <v>113</v>
      </c>
      <c r="O109" s="15" t="s">
        <v>113</v>
      </c>
      <c r="P109">
        <v>1981</v>
      </c>
      <c r="Q109">
        <v>-3.28</v>
      </c>
      <c r="R109">
        <v>-2.66</v>
      </c>
      <c r="S109">
        <v>-3.19</v>
      </c>
      <c r="T109">
        <v>0.54</v>
      </c>
      <c r="U109">
        <v>1.79</v>
      </c>
      <c r="V109">
        <v>5</v>
      </c>
      <c r="W109">
        <v>6.4</v>
      </c>
      <c r="X109">
        <v>8.24</v>
      </c>
      <c r="Y109">
        <v>4.95</v>
      </c>
      <c r="Z109">
        <v>0.5</v>
      </c>
      <c r="AA109">
        <v>-0.4</v>
      </c>
      <c r="AB109">
        <v>-2.39</v>
      </c>
      <c r="AC109">
        <v>1.29</v>
      </c>
      <c r="AD109">
        <v>404</v>
      </c>
      <c r="AE109">
        <v>1981</v>
      </c>
      <c r="AF109" s="15" t="e">
        <f t="shared" si="18"/>
        <v>#VALUE!</v>
      </c>
      <c r="AG109" s="15" t="e">
        <f t="shared" si="23"/>
        <v>#VALUE!</v>
      </c>
      <c r="AH109" s="15" t="e">
        <f t="shared" si="24"/>
        <v>#VALUE!</v>
      </c>
      <c r="AI109" s="15" t="e">
        <f t="shared" si="25"/>
        <v>#VALUE!</v>
      </c>
      <c r="AJ109" s="15" t="e">
        <f t="shared" si="26"/>
        <v>#VALUE!</v>
      </c>
      <c r="AK109" s="15" t="e">
        <f t="shared" si="27"/>
        <v>#VALUE!</v>
      </c>
      <c r="AL109" s="15" t="e">
        <f t="shared" si="28"/>
        <v>#VALUE!</v>
      </c>
      <c r="AM109" s="15" t="e">
        <f t="shared" si="29"/>
        <v>#VALUE!</v>
      </c>
      <c r="AN109" s="15" t="e">
        <f t="shared" si="30"/>
        <v>#VALUE!</v>
      </c>
      <c r="AO109" s="15" t="e">
        <f t="shared" si="31"/>
        <v>#VALUE!</v>
      </c>
      <c r="AP109" s="15" t="e">
        <f t="shared" si="32"/>
        <v>#VALUE!</v>
      </c>
      <c r="AQ109" s="15" t="e">
        <f t="shared" si="33"/>
        <v>#VALUE!</v>
      </c>
      <c r="AR109" s="15" t="e">
        <f t="shared" si="34"/>
        <v>#VALUE!</v>
      </c>
    </row>
    <row r="110" spans="1:46" x14ac:dyDescent="0.2">
      <c r="A110">
        <v>404</v>
      </c>
      <c r="B110">
        <v>1982</v>
      </c>
      <c r="C110" s="15" t="s">
        <v>113</v>
      </c>
      <c r="D110" s="15" t="s">
        <v>113</v>
      </c>
      <c r="E110" s="15" t="s">
        <v>113</v>
      </c>
      <c r="F110" s="15" t="s">
        <v>113</v>
      </c>
      <c r="G110" s="15" t="s">
        <v>113</v>
      </c>
      <c r="H110" s="15" t="s">
        <v>113</v>
      </c>
      <c r="I110" s="15" t="s">
        <v>113</v>
      </c>
      <c r="J110" s="15" t="s">
        <v>113</v>
      </c>
      <c r="K110" s="15" t="s">
        <v>113</v>
      </c>
      <c r="L110" s="15" t="s">
        <v>113</v>
      </c>
      <c r="M110" s="15" t="s">
        <v>113</v>
      </c>
      <c r="N110" s="15" t="s">
        <v>113</v>
      </c>
      <c r="O110" s="15" t="s">
        <v>113</v>
      </c>
      <c r="P110">
        <v>1982</v>
      </c>
      <c r="Q110">
        <v>-1.99</v>
      </c>
      <c r="R110">
        <v>-0.05</v>
      </c>
      <c r="S110">
        <v>-0.74</v>
      </c>
      <c r="T110">
        <v>0.42</v>
      </c>
      <c r="U110">
        <v>0.8</v>
      </c>
      <c r="V110">
        <v>5.17</v>
      </c>
      <c r="W110">
        <v>8.1</v>
      </c>
      <c r="X110">
        <v>6.84</v>
      </c>
      <c r="Y110">
        <v>4.3600000000000003</v>
      </c>
      <c r="Z110">
        <v>4.01</v>
      </c>
      <c r="AA110">
        <v>0.34</v>
      </c>
      <c r="AB110">
        <v>-1.4</v>
      </c>
      <c r="AC110">
        <v>2.16</v>
      </c>
      <c r="AD110">
        <v>404</v>
      </c>
      <c r="AE110">
        <v>1982</v>
      </c>
      <c r="AF110" s="15" t="e">
        <f t="shared" si="18"/>
        <v>#VALUE!</v>
      </c>
      <c r="AG110" s="15" t="e">
        <f t="shared" si="23"/>
        <v>#VALUE!</v>
      </c>
      <c r="AH110" s="15" t="e">
        <f t="shared" si="24"/>
        <v>#VALUE!</v>
      </c>
      <c r="AI110" s="15" t="e">
        <f t="shared" si="25"/>
        <v>#VALUE!</v>
      </c>
      <c r="AJ110" s="15" t="e">
        <f t="shared" si="26"/>
        <v>#VALUE!</v>
      </c>
      <c r="AK110" s="15" t="e">
        <f t="shared" si="27"/>
        <v>#VALUE!</v>
      </c>
      <c r="AL110" s="15" t="e">
        <f t="shared" si="28"/>
        <v>#VALUE!</v>
      </c>
      <c r="AM110" s="15" t="e">
        <f t="shared" si="29"/>
        <v>#VALUE!</v>
      </c>
      <c r="AN110" s="15" t="e">
        <f t="shared" si="30"/>
        <v>#VALUE!</v>
      </c>
      <c r="AO110" s="15" t="e">
        <f t="shared" si="31"/>
        <v>#VALUE!</v>
      </c>
      <c r="AP110" s="15" t="e">
        <f t="shared" si="32"/>
        <v>#VALUE!</v>
      </c>
      <c r="AQ110" s="15" t="e">
        <f t="shared" si="33"/>
        <v>#VALUE!</v>
      </c>
      <c r="AR110" s="15" t="e">
        <f t="shared" si="34"/>
        <v>#VALUE!</v>
      </c>
    </row>
    <row r="111" spans="1:46" x14ac:dyDescent="0.2">
      <c r="A111">
        <v>404</v>
      </c>
      <c r="B111">
        <v>1983</v>
      </c>
      <c r="C111" s="15" t="s">
        <v>113</v>
      </c>
      <c r="D111" s="15" t="s">
        <v>113</v>
      </c>
      <c r="E111" s="15" t="s">
        <v>113</v>
      </c>
      <c r="F111" s="15" t="s">
        <v>113</v>
      </c>
      <c r="G111" s="15" t="s">
        <v>113</v>
      </c>
      <c r="H111" s="15" t="s">
        <v>113</v>
      </c>
      <c r="I111" s="15" t="s">
        <v>113</v>
      </c>
      <c r="J111" s="15" t="s">
        <v>113</v>
      </c>
      <c r="K111" s="15" t="s">
        <v>113</v>
      </c>
      <c r="L111" s="15" t="s">
        <v>113</v>
      </c>
      <c r="M111" s="15" t="s">
        <v>113</v>
      </c>
      <c r="N111" s="15" t="s">
        <v>113</v>
      </c>
      <c r="O111" s="15" t="s">
        <v>113</v>
      </c>
      <c r="P111">
        <v>1983</v>
      </c>
      <c r="Q111">
        <v>-1.92</v>
      </c>
      <c r="R111">
        <v>0.35</v>
      </c>
      <c r="S111">
        <v>-2.57</v>
      </c>
      <c r="T111">
        <v>-2.4700000000000002</v>
      </c>
      <c r="U111">
        <v>1.28</v>
      </c>
      <c r="V111">
        <v>5.24</v>
      </c>
      <c r="W111">
        <v>7.79</v>
      </c>
      <c r="X111">
        <v>7.83</v>
      </c>
      <c r="Y111">
        <v>4.7300000000000004</v>
      </c>
      <c r="Z111">
        <v>2.0499999999999998</v>
      </c>
      <c r="AA111">
        <v>0.45</v>
      </c>
      <c r="AB111">
        <v>-0.68</v>
      </c>
      <c r="AC111">
        <v>1.84</v>
      </c>
      <c r="AD111">
        <v>404</v>
      </c>
      <c r="AE111">
        <v>1983</v>
      </c>
      <c r="AF111" s="15" t="e">
        <f t="shared" si="18"/>
        <v>#VALUE!</v>
      </c>
      <c r="AG111" s="15" t="e">
        <f t="shared" si="23"/>
        <v>#VALUE!</v>
      </c>
      <c r="AH111" s="15" t="e">
        <f t="shared" si="24"/>
        <v>#VALUE!</v>
      </c>
      <c r="AI111" s="15" t="e">
        <f t="shared" si="25"/>
        <v>#VALUE!</v>
      </c>
      <c r="AJ111" s="15" t="e">
        <f t="shared" si="26"/>
        <v>#VALUE!</v>
      </c>
      <c r="AK111" s="15" t="e">
        <f t="shared" si="27"/>
        <v>#VALUE!</v>
      </c>
      <c r="AL111" s="15" t="e">
        <f t="shared" si="28"/>
        <v>#VALUE!</v>
      </c>
      <c r="AM111" s="15" t="e">
        <f t="shared" si="29"/>
        <v>#VALUE!</v>
      </c>
      <c r="AN111" s="15" t="e">
        <f t="shared" si="30"/>
        <v>#VALUE!</v>
      </c>
      <c r="AO111" s="15" t="e">
        <f t="shared" si="31"/>
        <v>#VALUE!</v>
      </c>
      <c r="AP111" s="15" t="e">
        <f t="shared" si="32"/>
        <v>#VALUE!</v>
      </c>
      <c r="AQ111" s="15" t="e">
        <f t="shared" si="33"/>
        <v>#VALUE!</v>
      </c>
      <c r="AR111" s="15" t="e">
        <f t="shared" si="34"/>
        <v>#VALUE!</v>
      </c>
    </row>
    <row r="112" spans="1:46" x14ac:dyDescent="0.2">
      <c r="A112">
        <v>404</v>
      </c>
      <c r="B112">
        <v>1984</v>
      </c>
      <c r="C112" s="15" t="s">
        <v>113</v>
      </c>
      <c r="D112" s="15" t="s">
        <v>113</v>
      </c>
      <c r="E112" s="15" t="s">
        <v>113</v>
      </c>
      <c r="F112" s="15" t="s">
        <v>113</v>
      </c>
      <c r="G112" s="15" t="s">
        <v>113</v>
      </c>
      <c r="H112" s="15" t="s">
        <v>113</v>
      </c>
      <c r="I112" s="15" t="s">
        <v>113</v>
      </c>
      <c r="J112" s="15" t="s">
        <v>113</v>
      </c>
      <c r="K112" s="15" t="s">
        <v>113</v>
      </c>
      <c r="L112" s="15" t="s">
        <v>113</v>
      </c>
      <c r="M112" s="15" t="s">
        <v>113</v>
      </c>
      <c r="N112" s="15" t="s">
        <v>113</v>
      </c>
      <c r="O112" s="15" t="s">
        <v>113</v>
      </c>
      <c r="P112">
        <v>1984</v>
      </c>
      <c r="Q112">
        <v>-1.84</v>
      </c>
      <c r="R112">
        <v>0.6</v>
      </c>
      <c r="S112">
        <v>0.47</v>
      </c>
      <c r="T112">
        <v>2.69</v>
      </c>
      <c r="U112">
        <v>3.99</v>
      </c>
      <c r="V112">
        <v>6.74</v>
      </c>
      <c r="W112">
        <v>8.94</v>
      </c>
      <c r="X112">
        <v>8.68</v>
      </c>
      <c r="Y112">
        <v>5.38</v>
      </c>
      <c r="Z112">
        <v>2.73</v>
      </c>
      <c r="AA112">
        <v>1.1599999999999999</v>
      </c>
      <c r="AB112">
        <v>1.9</v>
      </c>
      <c r="AC112">
        <v>3.45</v>
      </c>
      <c r="AD112">
        <v>404</v>
      </c>
      <c r="AE112">
        <v>1984</v>
      </c>
      <c r="AF112" s="15" t="e">
        <f t="shared" si="18"/>
        <v>#VALUE!</v>
      </c>
      <c r="AG112" s="15" t="e">
        <f t="shared" si="23"/>
        <v>#VALUE!</v>
      </c>
      <c r="AH112" s="15" t="e">
        <f t="shared" si="24"/>
        <v>#VALUE!</v>
      </c>
      <c r="AI112" s="15" t="e">
        <f t="shared" si="25"/>
        <v>#VALUE!</v>
      </c>
      <c r="AJ112" s="15" t="e">
        <f t="shared" si="26"/>
        <v>#VALUE!</v>
      </c>
      <c r="AK112" s="15" t="e">
        <f t="shared" si="27"/>
        <v>#VALUE!</v>
      </c>
      <c r="AL112" s="15" t="e">
        <f t="shared" si="28"/>
        <v>#VALUE!</v>
      </c>
      <c r="AM112" s="15" t="e">
        <f t="shared" si="29"/>
        <v>#VALUE!</v>
      </c>
      <c r="AN112" s="15" t="e">
        <f t="shared" si="30"/>
        <v>#VALUE!</v>
      </c>
      <c r="AO112" s="15" t="e">
        <f t="shared" si="31"/>
        <v>#VALUE!</v>
      </c>
      <c r="AP112" s="15" t="e">
        <f t="shared" si="32"/>
        <v>#VALUE!</v>
      </c>
      <c r="AQ112" s="15" t="e">
        <f t="shared" si="33"/>
        <v>#VALUE!</v>
      </c>
      <c r="AR112" s="15" t="e">
        <f t="shared" si="34"/>
        <v>#VALUE!</v>
      </c>
    </row>
    <row r="113" spans="1:46" x14ac:dyDescent="0.2">
      <c r="A113">
        <v>404</v>
      </c>
      <c r="B113">
        <v>1985</v>
      </c>
      <c r="C113" s="15" t="s">
        <v>113</v>
      </c>
      <c r="D113" s="15" t="s">
        <v>113</v>
      </c>
      <c r="E113" s="15" t="s">
        <v>113</v>
      </c>
      <c r="F113" s="15" t="s">
        <v>113</v>
      </c>
      <c r="G113" s="15" t="s">
        <v>113</v>
      </c>
      <c r="H113" s="15" t="s">
        <v>113</v>
      </c>
      <c r="I113" s="15" t="s">
        <v>113</v>
      </c>
      <c r="J113" s="15" t="s">
        <v>113</v>
      </c>
      <c r="K113" s="15" t="s">
        <v>113</v>
      </c>
      <c r="L113" s="15" t="s">
        <v>113</v>
      </c>
      <c r="M113" s="15" t="s">
        <v>113</v>
      </c>
      <c r="N113" s="15" t="s">
        <v>113</v>
      </c>
      <c r="O113" s="15" t="s">
        <v>113</v>
      </c>
      <c r="P113">
        <v>1985</v>
      </c>
      <c r="Q113">
        <v>-0.16</v>
      </c>
      <c r="R113">
        <v>0.23</v>
      </c>
      <c r="S113">
        <v>-1.41</v>
      </c>
      <c r="T113">
        <v>0.7</v>
      </c>
      <c r="U113">
        <v>4.53</v>
      </c>
      <c r="V113">
        <v>6.03</v>
      </c>
      <c r="W113">
        <v>7</v>
      </c>
      <c r="X113">
        <v>6.35</v>
      </c>
      <c r="Y113">
        <v>4.57</v>
      </c>
      <c r="Z113">
        <v>4.5999999999999996</v>
      </c>
      <c r="AA113">
        <v>0.61</v>
      </c>
      <c r="AB113">
        <v>-1.73</v>
      </c>
      <c r="AC113">
        <v>2.61</v>
      </c>
      <c r="AD113">
        <v>404</v>
      </c>
      <c r="AE113">
        <v>1985</v>
      </c>
      <c r="AF113" s="15" t="e">
        <f t="shared" si="18"/>
        <v>#VALUE!</v>
      </c>
      <c r="AG113" s="15" t="e">
        <f t="shared" si="23"/>
        <v>#VALUE!</v>
      </c>
      <c r="AH113" s="15" t="e">
        <f t="shared" si="24"/>
        <v>#VALUE!</v>
      </c>
      <c r="AI113" s="15" t="e">
        <f t="shared" si="25"/>
        <v>#VALUE!</v>
      </c>
      <c r="AJ113" s="15" t="e">
        <f t="shared" si="26"/>
        <v>#VALUE!</v>
      </c>
      <c r="AK113" s="15" t="e">
        <f t="shared" si="27"/>
        <v>#VALUE!</v>
      </c>
      <c r="AL113" s="15" t="e">
        <f t="shared" si="28"/>
        <v>#VALUE!</v>
      </c>
      <c r="AM113" s="15" t="e">
        <f t="shared" si="29"/>
        <v>#VALUE!</v>
      </c>
      <c r="AN113" s="15" t="e">
        <f t="shared" si="30"/>
        <v>#VALUE!</v>
      </c>
      <c r="AO113" s="15" t="e">
        <f t="shared" si="31"/>
        <v>#VALUE!</v>
      </c>
      <c r="AP113" s="15" t="e">
        <f t="shared" si="32"/>
        <v>#VALUE!</v>
      </c>
      <c r="AQ113" s="15" t="e">
        <f t="shared" si="33"/>
        <v>#VALUE!</v>
      </c>
      <c r="AR113" s="15" t="e">
        <f t="shared" si="34"/>
        <v>#VALUE!</v>
      </c>
    </row>
    <row r="114" spans="1:46" x14ac:dyDescent="0.2">
      <c r="A114">
        <v>404</v>
      </c>
      <c r="B114">
        <v>1986</v>
      </c>
      <c r="C114" s="15" t="s">
        <v>113</v>
      </c>
      <c r="D114" s="15" t="s">
        <v>113</v>
      </c>
      <c r="E114" s="15" t="s">
        <v>113</v>
      </c>
      <c r="F114" s="15" t="s">
        <v>113</v>
      </c>
      <c r="G114" s="15" t="s">
        <v>113</v>
      </c>
      <c r="H114" s="15" t="s">
        <v>113</v>
      </c>
      <c r="I114" s="15" t="s">
        <v>113</v>
      </c>
      <c r="J114" s="15" t="s">
        <v>113</v>
      </c>
      <c r="K114" s="15" t="s">
        <v>113</v>
      </c>
      <c r="L114" s="15" t="s">
        <v>113</v>
      </c>
      <c r="M114" s="15" t="s">
        <v>113</v>
      </c>
      <c r="N114" s="15" t="s">
        <v>113</v>
      </c>
      <c r="O114" s="15" t="s">
        <v>113</v>
      </c>
      <c r="P114">
        <v>1986</v>
      </c>
      <c r="Q114">
        <v>0.01</v>
      </c>
      <c r="R114">
        <v>0.57999999999999996</v>
      </c>
      <c r="S114">
        <v>-0.13</v>
      </c>
      <c r="T114">
        <v>1.0900000000000001</v>
      </c>
      <c r="U114">
        <v>1.76</v>
      </c>
      <c r="V114">
        <v>7.3</v>
      </c>
      <c r="W114">
        <v>6.62</v>
      </c>
      <c r="X114">
        <v>7.55</v>
      </c>
      <c r="Y114">
        <v>4.7300000000000004</v>
      </c>
      <c r="Z114">
        <v>2.57</v>
      </c>
      <c r="AA114">
        <v>0.34</v>
      </c>
      <c r="AB114">
        <v>0.1</v>
      </c>
      <c r="AC114">
        <v>2.71</v>
      </c>
      <c r="AD114">
        <v>404</v>
      </c>
      <c r="AE114">
        <v>1986</v>
      </c>
      <c r="AF114" s="15" t="e">
        <f t="shared" si="18"/>
        <v>#VALUE!</v>
      </c>
      <c r="AG114" s="15" t="e">
        <f t="shared" si="23"/>
        <v>#VALUE!</v>
      </c>
      <c r="AH114" s="15" t="e">
        <f t="shared" si="24"/>
        <v>#VALUE!</v>
      </c>
      <c r="AI114" s="15" t="e">
        <f t="shared" si="25"/>
        <v>#VALUE!</v>
      </c>
      <c r="AJ114" s="15" t="e">
        <f t="shared" si="26"/>
        <v>#VALUE!</v>
      </c>
      <c r="AK114" s="15" t="e">
        <f t="shared" si="27"/>
        <v>#VALUE!</v>
      </c>
      <c r="AL114" s="15" t="e">
        <f t="shared" si="28"/>
        <v>#VALUE!</v>
      </c>
      <c r="AM114" s="15" t="e">
        <f t="shared" si="29"/>
        <v>#VALUE!</v>
      </c>
      <c r="AN114" s="15" t="e">
        <f t="shared" si="30"/>
        <v>#VALUE!</v>
      </c>
      <c r="AO114" s="15" t="e">
        <f t="shared" si="31"/>
        <v>#VALUE!</v>
      </c>
      <c r="AP114" s="15" t="e">
        <f t="shared" si="32"/>
        <v>#VALUE!</v>
      </c>
      <c r="AQ114" s="15" t="e">
        <f t="shared" si="33"/>
        <v>#VALUE!</v>
      </c>
      <c r="AR114" s="15" t="e">
        <f t="shared" si="34"/>
        <v>#VALUE!</v>
      </c>
    </row>
    <row r="115" spans="1:46" x14ac:dyDescent="0.2">
      <c r="A115">
        <v>404</v>
      </c>
      <c r="B115" s="13">
        <v>1987</v>
      </c>
      <c r="C115" s="15" t="s">
        <v>113</v>
      </c>
      <c r="D115" s="15" t="s">
        <v>113</v>
      </c>
      <c r="E115" s="14">
        <v>2.5387096774193538</v>
      </c>
      <c r="F115" s="14">
        <v>2.8666666666666663</v>
      </c>
      <c r="G115" s="14">
        <v>4.1709677419354838</v>
      </c>
      <c r="H115" s="14">
        <v>6.4</v>
      </c>
      <c r="I115" s="14">
        <v>7.7387096774193544</v>
      </c>
      <c r="J115" s="14">
        <v>8.2516129032258068</v>
      </c>
      <c r="K115" s="14">
        <v>6.9033333333333333</v>
      </c>
      <c r="L115" s="14">
        <v>4.7516129032258068</v>
      </c>
      <c r="M115" s="14">
        <v>3.8633333333333328</v>
      </c>
      <c r="N115" s="14">
        <v>2.5709677419354842</v>
      </c>
      <c r="O115" s="15" t="s">
        <v>113</v>
      </c>
      <c r="P115">
        <v>1987</v>
      </c>
      <c r="Q115">
        <v>2.0499999999999998</v>
      </c>
      <c r="R115">
        <v>-0.79</v>
      </c>
      <c r="S115">
        <v>-0.8</v>
      </c>
      <c r="T115">
        <v>2.61</v>
      </c>
      <c r="U115">
        <v>4.53</v>
      </c>
      <c r="V115">
        <v>6.52</v>
      </c>
      <c r="W115">
        <v>9.1</v>
      </c>
      <c r="X115">
        <v>7.84</v>
      </c>
      <c r="Y115">
        <v>5.91</v>
      </c>
      <c r="Z115">
        <v>1.88</v>
      </c>
      <c r="AA115">
        <v>3.67</v>
      </c>
      <c r="AB115">
        <v>0.67</v>
      </c>
      <c r="AC115">
        <v>3.6</v>
      </c>
      <c r="AD115">
        <v>404</v>
      </c>
      <c r="AE115">
        <v>1987</v>
      </c>
      <c r="AF115" s="15" t="e">
        <f t="shared" si="18"/>
        <v>#VALUE!</v>
      </c>
      <c r="AG115" s="15" t="e">
        <f t="shared" si="23"/>
        <v>#VALUE!</v>
      </c>
      <c r="AH115" s="15">
        <f t="shared" si="24"/>
        <v>3.3387096774193541</v>
      </c>
      <c r="AI115" s="15">
        <f t="shared" si="25"/>
        <v>0.25666666666666638</v>
      </c>
      <c r="AJ115" s="56">
        <f t="shared" si="26"/>
        <v>-0.35903225806451644</v>
      </c>
      <c r="AK115" s="56">
        <f t="shared" si="27"/>
        <v>-0.11999999999999922</v>
      </c>
      <c r="AL115" s="56">
        <f t="shared" si="28"/>
        <v>-1.3612903225806452</v>
      </c>
      <c r="AM115" s="15">
        <f t="shared" si="29"/>
        <v>0.4116129032258069</v>
      </c>
      <c r="AN115" s="15">
        <f t="shared" si="30"/>
        <v>0.99333333333333318</v>
      </c>
      <c r="AO115" s="15">
        <f t="shared" si="31"/>
        <v>2.8716129032258069</v>
      </c>
      <c r="AP115" s="15">
        <f t="shared" si="32"/>
        <v>0.19333333333333291</v>
      </c>
      <c r="AQ115" s="15">
        <f t="shared" si="33"/>
        <v>1.9009677419354842</v>
      </c>
      <c r="AR115" s="15" t="e">
        <f t="shared" si="34"/>
        <v>#VALUE!</v>
      </c>
    </row>
    <row r="116" spans="1:46" x14ac:dyDescent="0.2">
      <c r="A116">
        <v>404</v>
      </c>
      <c r="B116" s="13">
        <v>1988</v>
      </c>
      <c r="C116" s="14">
        <v>1.3387096774193548</v>
      </c>
      <c r="D116" s="14">
        <v>0.8172413793103448</v>
      </c>
      <c r="E116" s="14">
        <v>0.89032258064516123</v>
      </c>
      <c r="F116" s="14">
        <v>1.177777777777778</v>
      </c>
      <c r="G116" s="15" t="s">
        <v>113</v>
      </c>
      <c r="H116" s="15" t="s">
        <v>113</v>
      </c>
      <c r="I116" s="15" t="s">
        <v>113</v>
      </c>
      <c r="J116" s="15" t="s">
        <v>113</v>
      </c>
      <c r="K116" s="14">
        <v>6.0733333333333333</v>
      </c>
      <c r="L116" s="14">
        <v>4.370967741935484</v>
      </c>
      <c r="M116" s="14">
        <v>2.1433333333333326</v>
      </c>
      <c r="N116" s="14">
        <v>1.810526315789474</v>
      </c>
      <c r="O116" s="15" t="s">
        <v>113</v>
      </c>
      <c r="P116">
        <v>1988</v>
      </c>
      <c r="Q116">
        <v>-3.22</v>
      </c>
      <c r="R116">
        <v>-2.75</v>
      </c>
      <c r="S116">
        <v>-3.03</v>
      </c>
      <c r="T116">
        <v>-2.83</v>
      </c>
      <c r="U116">
        <v>3.09</v>
      </c>
      <c r="V116">
        <v>7.06</v>
      </c>
      <c r="W116">
        <v>6.7</v>
      </c>
      <c r="X116">
        <v>8.49</v>
      </c>
      <c r="Y116">
        <v>5.13</v>
      </c>
      <c r="Z116">
        <v>2.93</v>
      </c>
      <c r="AA116">
        <v>1.03</v>
      </c>
      <c r="AB116">
        <v>-0.95</v>
      </c>
      <c r="AC116">
        <v>1.8</v>
      </c>
      <c r="AD116">
        <v>404</v>
      </c>
      <c r="AE116">
        <v>1988</v>
      </c>
      <c r="AF116" s="15">
        <f t="shared" si="18"/>
        <v>4.5587096774193547</v>
      </c>
      <c r="AG116" s="15">
        <f t="shared" si="23"/>
        <v>3.567241379310345</v>
      </c>
      <c r="AH116" s="15">
        <f t="shared" si="24"/>
        <v>3.9203225806451609</v>
      </c>
      <c r="AI116" s="15">
        <f t="shared" si="25"/>
        <v>4.0077777777777781</v>
      </c>
      <c r="AJ116" s="15" t="e">
        <f t="shared" si="26"/>
        <v>#VALUE!</v>
      </c>
      <c r="AK116" s="15" t="e">
        <f t="shared" si="27"/>
        <v>#VALUE!</v>
      </c>
      <c r="AL116" s="15" t="e">
        <f t="shared" si="28"/>
        <v>#VALUE!</v>
      </c>
      <c r="AM116" s="15" t="e">
        <f t="shared" si="29"/>
        <v>#VALUE!</v>
      </c>
      <c r="AN116" s="15">
        <f t="shared" si="30"/>
        <v>0.94333333333333336</v>
      </c>
      <c r="AO116" s="15">
        <f t="shared" si="31"/>
        <v>1.4409677419354838</v>
      </c>
      <c r="AP116" s="15">
        <f t="shared" si="32"/>
        <v>1.1133333333333326</v>
      </c>
      <c r="AQ116" s="15">
        <f t="shared" si="33"/>
        <v>2.7605263157894742</v>
      </c>
      <c r="AR116" s="15" t="e">
        <f t="shared" si="34"/>
        <v>#VALUE!</v>
      </c>
    </row>
    <row r="117" spans="1:46" x14ac:dyDescent="0.2">
      <c r="A117">
        <v>404</v>
      </c>
      <c r="B117" s="13">
        <v>1989</v>
      </c>
      <c r="C117" s="15" t="s">
        <v>113</v>
      </c>
      <c r="D117" s="15" t="s">
        <v>113</v>
      </c>
      <c r="E117" s="30">
        <f>ROUND((AH115+AH116+AH118+AH119)/4+S117,1)</f>
        <v>1.2</v>
      </c>
      <c r="F117" s="14">
        <v>0.8</v>
      </c>
      <c r="G117" s="14">
        <v>1.4225806451612903</v>
      </c>
      <c r="H117" s="14">
        <v>4.4464285714285712</v>
      </c>
      <c r="I117" s="14">
        <v>7.2322580645161283</v>
      </c>
      <c r="J117" s="14">
        <v>7.6580645161290324</v>
      </c>
      <c r="K117" s="14">
        <v>6.5633333333333326</v>
      </c>
      <c r="L117" s="14">
        <v>5.435483870967742</v>
      </c>
      <c r="M117" s="14">
        <v>4.55</v>
      </c>
      <c r="N117" s="14">
        <v>2.9967741935483874</v>
      </c>
      <c r="O117" s="15" t="s">
        <v>113</v>
      </c>
      <c r="P117">
        <v>1989</v>
      </c>
      <c r="Q117">
        <v>-0.89</v>
      </c>
      <c r="R117">
        <v>-3.64</v>
      </c>
      <c r="S117">
        <v>-1.79</v>
      </c>
      <c r="T117">
        <v>-0.75</v>
      </c>
      <c r="U117">
        <v>1.85</v>
      </c>
      <c r="V117">
        <v>6.24</v>
      </c>
      <c r="W117">
        <v>9.1199999999999992</v>
      </c>
      <c r="X117">
        <v>7.78</v>
      </c>
      <c r="Y117">
        <v>5.48</v>
      </c>
      <c r="Z117">
        <v>3.84</v>
      </c>
      <c r="AA117">
        <v>1.9</v>
      </c>
      <c r="AB117">
        <v>-0.21</v>
      </c>
      <c r="AC117">
        <v>2.41</v>
      </c>
      <c r="AD117">
        <v>404</v>
      </c>
      <c r="AE117">
        <v>1989</v>
      </c>
      <c r="AF117" s="15" t="e">
        <f t="shared" si="18"/>
        <v>#VALUE!</v>
      </c>
      <c r="AG117" s="15" t="e">
        <f t="shared" si="23"/>
        <v>#VALUE!</v>
      </c>
      <c r="AH117" s="15">
        <f t="shared" si="24"/>
        <v>2.99</v>
      </c>
      <c r="AI117" s="15">
        <f t="shared" si="25"/>
        <v>1.55</v>
      </c>
      <c r="AJ117" s="56">
        <f t="shared" si="26"/>
        <v>-0.42741935483870974</v>
      </c>
      <c r="AK117" s="56">
        <f t="shared" si="27"/>
        <v>-1.793571428571429</v>
      </c>
      <c r="AL117" s="56">
        <f t="shared" si="28"/>
        <v>-1.8877419354838709</v>
      </c>
      <c r="AM117" s="56">
        <f t="shared" si="29"/>
        <v>-0.12193548387096786</v>
      </c>
      <c r="AN117" s="15">
        <f t="shared" si="30"/>
        <v>1.0833333333333321</v>
      </c>
      <c r="AO117" s="15">
        <f t="shared" si="31"/>
        <v>1.5954838709677421</v>
      </c>
      <c r="AP117" s="15">
        <f t="shared" si="32"/>
        <v>2.65</v>
      </c>
      <c r="AQ117" s="15">
        <f t="shared" si="33"/>
        <v>3.2067741935483873</v>
      </c>
      <c r="AR117" s="15" t="e">
        <f t="shared" si="34"/>
        <v>#VALUE!</v>
      </c>
    </row>
    <row r="118" spans="1:46" x14ac:dyDescent="0.2">
      <c r="A118">
        <v>404</v>
      </c>
      <c r="B118" s="13">
        <v>1990</v>
      </c>
      <c r="C118" s="14">
        <v>2.419354838709677</v>
      </c>
      <c r="D118" s="14">
        <v>1.9</v>
      </c>
      <c r="E118" s="14">
        <v>0.41290322580645172</v>
      </c>
      <c r="F118" s="14">
        <v>0.4</v>
      </c>
      <c r="G118" s="14">
        <v>1.6</v>
      </c>
      <c r="H118" s="14">
        <v>4.4033333333333333</v>
      </c>
      <c r="I118" s="14">
        <v>6.5354838709677407</v>
      </c>
      <c r="J118" s="14">
        <v>8.332258064516127</v>
      </c>
      <c r="K118" s="14">
        <v>7.5433333333333321</v>
      </c>
      <c r="L118" s="14">
        <v>5.7258064516129048</v>
      </c>
      <c r="M118" s="14">
        <v>4.703333333333334</v>
      </c>
      <c r="N118" s="14">
        <v>3.7483870967741937</v>
      </c>
      <c r="O118" s="15">
        <f t="shared" ref="O118:O148" si="37">ROUND(AVERAGE(C118:N118),2)</f>
        <v>3.98</v>
      </c>
      <c r="P118">
        <v>1990</v>
      </c>
      <c r="Q118">
        <v>0.39</v>
      </c>
      <c r="R118">
        <v>-1.2</v>
      </c>
      <c r="S118">
        <v>-2.99</v>
      </c>
      <c r="T118">
        <v>-1.07</v>
      </c>
      <c r="U118">
        <v>3.54</v>
      </c>
      <c r="V118">
        <v>6.95</v>
      </c>
      <c r="W118">
        <v>9.18</v>
      </c>
      <c r="X118">
        <v>8.35</v>
      </c>
      <c r="Y118">
        <v>5.54</v>
      </c>
      <c r="Z118">
        <v>2.95</v>
      </c>
      <c r="AA118">
        <v>2.57</v>
      </c>
      <c r="AB118">
        <v>0.43</v>
      </c>
      <c r="AC118">
        <v>2.89</v>
      </c>
      <c r="AD118">
        <v>404</v>
      </c>
      <c r="AE118">
        <v>1990</v>
      </c>
      <c r="AF118" s="15">
        <f t="shared" si="18"/>
        <v>2.0293548387096769</v>
      </c>
      <c r="AG118" s="15">
        <f t="shared" si="23"/>
        <v>3.0999999999999996</v>
      </c>
      <c r="AH118" s="15">
        <f t="shared" si="24"/>
        <v>3.402903225806452</v>
      </c>
      <c r="AI118" s="15">
        <f t="shared" si="25"/>
        <v>1.4700000000000002</v>
      </c>
      <c r="AJ118" s="56">
        <f t="shared" si="26"/>
        <v>-1.94</v>
      </c>
      <c r="AK118" s="56">
        <f t="shared" si="27"/>
        <v>-2.5466666666666669</v>
      </c>
      <c r="AL118" s="56">
        <f t="shared" si="28"/>
        <v>-2.644516129032259</v>
      </c>
      <c r="AM118" s="56">
        <f t="shared" si="29"/>
        <v>-1.7741935483872595E-2</v>
      </c>
      <c r="AN118" s="15">
        <f t="shared" si="30"/>
        <v>2.0033333333333321</v>
      </c>
      <c r="AO118" s="15">
        <f t="shared" si="31"/>
        <v>2.7758064516129046</v>
      </c>
      <c r="AP118" s="15">
        <f t="shared" si="32"/>
        <v>2.1333333333333342</v>
      </c>
      <c r="AQ118" s="15">
        <f t="shared" si="33"/>
        <v>3.3183870967741935</v>
      </c>
      <c r="AR118" s="15">
        <f t="shared" si="34"/>
        <v>1.0899999999999999</v>
      </c>
      <c r="AT118">
        <f t="shared" si="19"/>
        <v>7.9322580645161267</v>
      </c>
    </row>
    <row r="119" spans="1:46" x14ac:dyDescent="0.2">
      <c r="A119">
        <v>404</v>
      </c>
      <c r="B119" s="13">
        <v>1991</v>
      </c>
      <c r="C119" s="14">
        <v>2.9193548387096779</v>
      </c>
      <c r="D119" s="14">
        <v>1.9821428571428577</v>
      </c>
      <c r="E119" s="14">
        <v>2.2000000000000002</v>
      </c>
      <c r="F119" s="14">
        <v>2.155555555555555</v>
      </c>
      <c r="G119" s="14">
        <v>3.6354838709677422</v>
      </c>
      <c r="H119" s="14">
        <v>5.6466666666666665</v>
      </c>
      <c r="I119" s="14">
        <v>7.9870967741935477</v>
      </c>
      <c r="J119" s="14">
        <v>8.2129032258064516</v>
      </c>
      <c r="K119" s="14">
        <v>7.67</v>
      </c>
      <c r="L119" s="14">
        <v>6.1419354838709648</v>
      </c>
      <c r="M119" s="14">
        <v>4.17</v>
      </c>
      <c r="N119" s="14">
        <v>2.7032258064516124</v>
      </c>
      <c r="O119" s="15">
        <f t="shared" si="37"/>
        <v>4.62</v>
      </c>
      <c r="P119">
        <v>1991</v>
      </c>
      <c r="Q119">
        <v>1.52</v>
      </c>
      <c r="R119">
        <v>0.75</v>
      </c>
      <c r="S119">
        <v>0.95</v>
      </c>
      <c r="T119">
        <v>-0.72</v>
      </c>
      <c r="U119">
        <v>5.03</v>
      </c>
      <c r="V119">
        <v>5.4</v>
      </c>
      <c r="W119">
        <v>9.58</v>
      </c>
      <c r="X119">
        <v>9.1999999999999993</v>
      </c>
      <c r="Y119">
        <v>5.91</v>
      </c>
      <c r="Z119">
        <v>4.28</v>
      </c>
      <c r="AA119">
        <v>0.44</v>
      </c>
      <c r="AB119">
        <v>0.74</v>
      </c>
      <c r="AC119">
        <v>3.59</v>
      </c>
      <c r="AD119">
        <v>404</v>
      </c>
      <c r="AE119">
        <v>1991</v>
      </c>
      <c r="AF119" s="15">
        <f t="shared" si="18"/>
        <v>1.3993548387096779</v>
      </c>
      <c r="AG119" s="15">
        <f t="shared" si="23"/>
        <v>1.2321428571428577</v>
      </c>
      <c r="AH119" s="15">
        <f t="shared" si="24"/>
        <v>1.2500000000000002</v>
      </c>
      <c r="AI119" s="15">
        <f t="shared" si="25"/>
        <v>2.8755555555555548</v>
      </c>
      <c r="AJ119" s="56">
        <f t="shared" si="26"/>
        <v>-1.3945161290322581</v>
      </c>
      <c r="AK119" s="56">
        <f t="shared" si="27"/>
        <v>0.24666666666666615</v>
      </c>
      <c r="AL119" s="56">
        <f t="shared" si="28"/>
        <v>-1.5929032258064524</v>
      </c>
      <c r="AM119" s="56">
        <f t="shared" si="29"/>
        <v>-0.98709677419354769</v>
      </c>
      <c r="AN119" s="15">
        <f t="shared" si="30"/>
        <v>1.7599999999999998</v>
      </c>
      <c r="AO119" s="15">
        <f t="shared" si="31"/>
        <v>1.8619354838709645</v>
      </c>
      <c r="AP119" s="15">
        <f t="shared" si="32"/>
        <v>3.73</v>
      </c>
      <c r="AQ119" s="15">
        <f t="shared" si="33"/>
        <v>1.9632258064516124</v>
      </c>
      <c r="AR119" s="15">
        <f t="shared" si="34"/>
        <v>1.0300000000000002</v>
      </c>
      <c r="AT119">
        <f t="shared" si="19"/>
        <v>6.230760368663594</v>
      </c>
    </row>
    <row r="120" spans="1:46" x14ac:dyDescent="0.2">
      <c r="A120">
        <v>404</v>
      </c>
      <c r="B120" s="13">
        <v>1992</v>
      </c>
      <c r="C120" s="30">
        <v>3</v>
      </c>
      <c r="D120" s="30">
        <f>ROUND((AG118+AG119+AG121+AG122)/4+R120,1)</f>
        <v>-0.1</v>
      </c>
      <c r="E120" s="30">
        <f t="shared" ref="E120:G120" si="38">ROUND((AH118+AH119+AH121+AH122)/4+S120,1)</f>
        <v>0.8</v>
      </c>
      <c r="F120" s="30">
        <f t="shared" si="38"/>
        <v>1.8</v>
      </c>
      <c r="G120" s="30">
        <f t="shared" si="38"/>
        <v>2.7</v>
      </c>
      <c r="H120" s="14">
        <v>5.5316666666666663</v>
      </c>
      <c r="I120" s="14">
        <v>7.1483870967741945</v>
      </c>
      <c r="J120" s="14">
        <v>7.620322580645162</v>
      </c>
      <c r="K120" s="14">
        <v>6.1080000000000014</v>
      </c>
      <c r="L120" s="14">
        <v>5.2290322580645165</v>
      </c>
      <c r="M120" s="14">
        <v>3.8646666666666669</v>
      </c>
      <c r="N120" s="14">
        <v>2.9403225806451609</v>
      </c>
      <c r="O120" s="15">
        <f t="shared" si="37"/>
        <v>3.89</v>
      </c>
      <c r="P120">
        <v>1992</v>
      </c>
      <c r="Q120">
        <v>1.62</v>
      </c>
      <c r="R120">
        <v>-1.85</v>
      </c>
      <c r="S120">
        <v>-1.62</v>
      </c>
      <c r="T120">
        <v>0.08</v>
      </c>
      <c r="U120">
        <v>3.51</v>
      </c>
      <c r="V120">
        <v>6.72</v>
      </c>
      <c r="W120">
        <v>6.61</v>
      </c>
      <c r="X120">
        <v>7.57</v>
      </c>
      <c r="Y120">
        <v>5.34</v>
      </c>
      <c r="Z120">
        <v>3.64</v>
      </c>
      <c r="AA120">
        <v>1.3</v>
      </c>
      <c r="AB120">
        <v>-0.22</v>
      </c>
      <c r="AC120">
        <v>2.73</v>
      </c>
      <c r="AD120">
        <v>404</v>
      </c>
      <c r="AE120">
        <v>1992</v>
      </c>
      <c r="AF120" s="15">
        <f t="shared" si="18"/>
        <v>1.38</v>
      </c>
      <c r="AG120" s="15">
        <f t="shared" si="23"/>
        <v>1.75</v>
      </c>
      <c r="AH120" s="15">
        <f t="shared" si="24"/>
        <v>2.42</v>
      </c>
      <c r="AI120" s="15">
        <f t="shared" si="25"/>
        <v>1.72</v>
      </c>
      <c r="AJ120" s="15">
        <f t="shared" si="26"/>
        <v>-0.80999999999999961</v>
      </c>
      <c r="AK120" s="56">
        <f t="shared" si="27"/>
        <v>-1.1883333333333335</v>
      </c>
      <c r="AL120" s="15">
        <f t="shared" si="28"/>
        <v>0.53838709677419416</v>
      </c>
      <c r="AM120" s="15">
        <f t="shared" si="29"/>
        <v>5.0322580645161707E-2</v>
      </c>
      <c r="AN120" s="15">
        <f t="shared" si="30"/>
        <v>0.76800000000000157</v>
      </c>
      <c r="AO120" s="15">
        <f t="shared" si="31"/>
        <v>1.5890322580645164</v>
      </c>
      <c r="AP120" s="15">
        <f t="shared" si="32"/>
        <v>2.5646666666666667</v>
      </c>
      <c r="AQ120" s="15">
        <f t="shared" si="33"/>
        <v>3.1603225806451611</v>
      </c>
      <c r="AR120" s="15">
        <f t="shared" si="34"/>
        <v>1.1600000000000001</v>
      </c>
      <c r="AT120">
        <f t="shared" si="19"/>
        <v>7.7203225806451616</v>
      </c>
    </row>
    <row r="121" spans="1:46" x14ac:dyDescent="0.2">
      <c r="A121">
        <v>404</v>
      </c>
      <c r="B121" s="13">
        <v>1993</v>
      </c>
      <c r="C121" s="14">
        <v>1.2819354838709678</v>
      </c>
      <c r="D121" s="14">
        <v>0.59678571428571436</v>
      </c>
      <c r="E121" s="14">
        <v>1.3970967741935483</v>
      </c>
      <c r="F121" s="14">
        <v>2.0879999999999996</v>
      </c>
      <c r="G121" s="14">
        <v>3.2125806451612902</v>
      </c>
      <c r="H121" s="14">
        <v>5.0613333333333328</v>
      </c>
      <c r="I121" s="14">
        <v>5.8709677419354831</v>
      </c>
      <c r="J121" s="14">
        <v>6.6367741935483853</v>
      </c>
      <c r="K121" s="14">
        <v>5.1883333333333326</v>
      </c>
      <c r="L121" s="14">
        <v>1.9674193548387096</v>
      </c>
      <c r="M121" s="14">
        <v>4.1849999999999996</v>
      </c>
      <c r="N121" s="14">
        <v>3.4893548387096782</v>
      </c>
      <c r="O121" s="15">
        <f t="shared" si="37"/>
        <v>3.41</v>
      </c>
      <c r="P121">
        <v>1993</v>
      </c>
      <c r="Q121">
        <v>-2.68</v>
      </c>
      <c r="R121">
        <v>-0.83</v>
      </c>
      <c r="S121">
        <v>-0.56999999999999995</v>
      </c>
      <c r="T121">
        <v>1.44</v>
      </c>
      <c r="U121">
        <v>2.66</v>
      </c>
      <c r="V121">
        <v>5.2</v>
      </c>
      <c r="W121">
        <v>5.28</v>
      </c>
      <c r="X121">
        <v>6.7</v>
      </c>
      <c r="Y121">
        <v>6.03</v>
      </c>
      <c r="Z121">
        <v>2.44</v>
      </c>
      <c r="AA121">
        <v>4.07</v>
      </c>
      <c r="AB121">
        <v>-1.17</v>
      </c>
      <c r="AC121">
        <v>2.38</v>
      </c>
      <c r="AD121">
        <v>404</v>
      </c>
      <c r="AE121">
        <v>1993</v>
      </c>
      <c r="AF121" s="15">
        <f t="shared" si="18"/>
        <v>3.9619354838709677</v>
      </c>
      <c r="AG121" s="15">
        <f t="shared" si="23"/>
        <v>1.4267857142857143</v>
      </c>
      <c r="AH121" s="15">
        <f t="shared" si="24"/>
        <v>1.9670967741935481</v>
      </c>
      <c r="AI121" s="15">
        <f t="shared" si="25"/>
        <v>0.64799999999999969</v>
      </c>
      <c r="AJ121" s="15">
        <f t="shared" si="26"/>
        <v>0.55258064516129002</v>
      </c>
      <c r="AK121" s="56">
        <f t="shared" si="27"/>
        <v>-0.13866666666666738</v>
      </c>
      <c r="AL121" s="15">
        <f t="shared" si="28"/>
        <v>0.59096774193548285</v>
      </c>
      <c r="AM121" s="56">
        <f t="shared" si="29"/>
        <v>-6.3225806451614908E-2</v>
      </c>
      <c r="AN121" s="56">
        <f t="shared" si="30"/>
        <v>-0.84166666666666767</v>
      </c>
      <c r="AO121" s="56">
        <f t="shared" si="31"/>
        <v>-0.47258064516129039</v>
      </c>
      <c r="AP121" s="15">
        <f t="shared" si="32"/>
        <v>0.11499999999999932</v>
      </c>
      <c r="AQ121" s="15">
        <f t="shared" si="33"/>
        <v>4.6593548387096781</v>
      </c>
      <c r="AR121" s="15">
        <f t="shared" si="34"/>
        <v>1.0300000000000002</v>
      </c>
      <c r="AT121">
        <f t="shared" si="19"/>
        <v>6.0399884792626706</v>
      </c>
    </row>
    <row r="122" spans="1:46" x14ac:dyDescent="0.2">
      <c r="A122">
        <v>404</v>
      </c>
      <c r="B122" s="13">
        <v>1994</v>
      </c>
      <c r="C122" s="14">
        <v>2.2041935483870962</v>
      </c>
      <c r="D122" s="14">
        <v>1.8578571428571429</v>
      </c>
      <c r="E122" s="14">
        <v>1.2563333333333333</v>
      </c>
      <c r="F122" s="14">
        <v>2.0950000000000002</v>
      </c>
      <c r="G122" s="14">
        <v>3.7658064516129039</v>
      </c>
      <c r="H122" s="14">
        <v>5.6146666666666674</v>
      </c>
      <c r="I122" s="14">
        <v>7.5751612903225807</v>
      </c>
      <c r="J122" s="14">
        <v>8.2387096774193562</v>
      </c>
      <c r="K122" s="14">
        <v>7.1486666666666645</v>
      </c>
      <c r="L122" s="14">
        <v>4.8541935483870979</v>
      </c>
      <c r="M122" s="14">
        <v>4.2169999999999996</v>
      </c>
      <c r="N122" s="14">
        <v>2.9212903225806452</v>
      </c>
      <c r="O122" s="15">
        <f t="shared" si="37"/>
        <v>4.3099999999999996</v>
      </c>
      <c r="P122">
        <v>1994</v>
      </c>
      <c r="Q122">
        <v>-2.21</v>
      </c>
      <c r="R122">
        <v>0.61</v>
      </c>
      <c r="S122">
        <v>-1.94</v>
      </c>
      <c r="T122">
        <v>0.17</v>
      </c>
      <c r="U122">
        <v>4.32</v>
      </c>
      <c r="V122">
        <v>5.33</v>
      </c>
      <c r="W122">
        <v>9.27</v>
      </c>
      <c r="X122">
        <v>8.58</v>
      </c>
      <c r="Y122">
        <v>5.76</v>
      </c>
      <c r="Z122">
        <v>1.35</v>
      </c>
      <c r="AA122">
        <v>2.02</v>
      </c>
      <c r="AB122">
        <v>-0.69</v>
      </c>
      <c r="AC122">
        <v>2.71</v>
      </c>
      <c r="AD122">
        <v>404</v>
      </c>
      <c r="AE122">
        <v>1994</v>
      </c>
      <c r="AF122" s="15">
        <f t="shared" si="18"/>
        <v>4.4141935483870967</v>
      </c>
      <c r="AG122" s="15">
        <f t="shared" si="23"/>
        <v>1.2478571428571428</v>
      </c>
      <c r="AH122" s="15">
        <f t="shared" si="24"/>
        <v>3.1963333333333335</v>
      </c>
      <c r="AI122" s="15">
        <f t="shared" si="25"/>
        <v>1.9250000000000003</v>
      </c>
      <c r="AJ122" s="56">
        <f t="shared" si="26"/>
        <v>-0.55419354838709634</v>
      </c>
      <c r="AK122" s="15">
        <f t="shared" si="27"/>
        <v>0.28466666666666729</v>
      </c>
      <c r="AL122" s="56">
        <f t="shared" si="28"/>
        <v>-1.6948387096774189</v>
      </c>
      <c r="AM122" s="56">
        <f t="shared" si="29"/>
        <v>-0.34129032258064385</v>
      </c>
      <c r="AN122" s="15">
        <f t="shared" si="30"/>
        <v>1.3886666666666647</v>
      </c>
      <c r="AO122" s="15">
        <f t="shared" si="31"/>
        <v>3.5041935483870978</v>
      </c>
      <c r="AP122" s="15">
        <f t="shared" si="32"/>
        <v>2.1969999999999996</v>
      </c>
      <c r="AQ122" s="15">
        <f t="shared" si="33"/>
        <v>3.6112903225806452</v>
      </c>
      <c r="AR122" s="15">
        <f t="shared" si="34"/>
        <v>1.5999999999999996</v>
      </c>
      <c r="AT122">
        <f t="shared" si="19"/>
        <v>6.9823763440860231</v>
      </c>
    </row>
    <row r="123" spans="1:46" x14ac:dyDescent="0.2">
      <c r="A123">
        <v>404</v>
      </c>
      <c r="B123" s="13">
        <v>1995</v>
      </c>
      <c r="C123" s="14">
        <v>1.8606451612903225</v>
      </c>
      <c r="D123" s="14">
        <v>0.70142857142857129</v>
      </c>
      <c r="E123" s="14">
        <v>0.46387096774193526</v>
      </c>
      <c r="F123" s="14">
        <v>0.26533333333333331</v>
      </c>
      <c r="G123" s="14">
        <v>1.2087096774193553</v>
      </c>
      <c r="H123" s="14">
        <v>3.0350000000000001</v>
      </c>
      <c r="I123" s="14">
        <v>5.3190322580645146</v>
      </c>
      <c r="J123" s="14">
        <v>7.2190322580645141</v>
      </c>
      <c r="K123" s="14">
        <v>7.4516666666666671</v>
      </c>
      <c r="L123" s="30">
        <f>ROUND((AO121+AO122+AO124+AO125)/4+Z123,1)</f>
        <v>4.8</v>
      </c>
      <c r="M123" s="14">
        <v>3.8129999999999997</v>
      </c>
      <c r="N123" s="14">
        <v>2.7503225806451619</v>
      </c>
      <c r="O123" s="15">
        <f t="shared" si="37"/>
        <v>3.24</v>
      </c>
      <c r="P123">
        <v>1995</v>
      </c>
      <c r="Q123">
        <v>-1.87</v>
      </c>
      <c r="R123">
        <v>-2.1800000000000002</v>
      </c>
      <c r="S123">
        <v>-1.77</v>
      </c>
      <c r="T123">
        <v>-0.74</v>
      </c>
      <c r="U123">
        <v>0.64</v>
      </c>
      <c r="V123">
        <v>5.64</v>
      </c>
      <c r="W123">
        <v>6.54</v>
      </c>
      <c r="X123">
        <v>8.65</v>
      </c>
      <c r="Y123">
        <v>6.17</v>
      </c>
      <c r="Z123">
        <v>2.86</v>
      </c>
      <c r="AA123">
        <v>1.47</v>
      </c>
      <c r="AB123">
        <v>-0.61</v>
      </c>
      <c r="AC123">
        <v>2.0699999999999998</v>
      </c>
      <c r="AD123">
        <v>404</v>
      </c>
      <c r="AE123">
        <v>1995</v>
      </c>
      <c r="AF123" s="15">
        <f t="shared" si="18"/>
        <v>3.7306451612903224</v>
      </c>
      <c r="AG123" s="15">
        <f t="shared" si="23"/>
        <v>2.8814285714285717</v>
      </c>
      <c r="AH123" s="15">
        <f t="shared" si="24"/>
        <v>2.2338709677419351</v>
      </c>
      <c r="AI123" s="15">
        <f t="shared" si="25"/>
        <v>1.0053333333333332</v>
      </c>
      <c r="AJ123" s="15">
        <f t="shared" si="26"/>
        <v>0.5687096774193553</v>
      </c>
      <c r="AK123" s="56">
        <f t="shared" si="27"/>
        <v>-2.6049999999999995</v>
      </c>
      <c r="AL123" s="56">
        <f t="shared" si="28"/>
        <v>-1.2209677419354854</v>
      </c>
      <c r="AM123" s="56">
        <f t="shared" si="29"/>
        <v>-1.4309677419354863</v>
      </c>
      <c r="AN123" s="15">
        <f t="shared" si="30"/>
        <v>1.2816666666666672</v>
      </c>
      <c r="AO123" s="15">
        <f t="shared" si="31"/>
        <v>1.94</v>
      </c>
      <c r="AP123" s="15">
        <f t="shared" si="32"/>
        <v>2.343</v>
      </c>
      <c r="AQ123" s="15">
        <f t="shared" si="33"/>
        <v>3.3603225806451618</v>
      </c>
      <c r="AR123" s="15">
        <f t="shared" si="34"/>
        <v>1.1700000000000004</v>
      </c>
      <c r="AT123">
        <f t="shared" si="19"/>
        <v>7.1863333333333337</v>
      </c>
    </row>
    <row r="124" spans="1:46" x14ac:dyDescent="0.2">
      <c r="A124">
        <v>404</v>
      </c>
      <c r="B124" s="13">
        <v>1996</v>
      </c>
      <c r="C124" s="14">
        <v>2.580645161290323</v>
      </c>
      <c r="D124" s="14">
        <v>1.9675862068965515</v>
      </c>
      <c r="E124" s="14">
        <v>2.5029032258064512</v>
      </c>
      <c r="F124" s="14">
        <v>2.6173333333333337</v>
      </c>
      <c r="G124" s="14">
        <v>4.153225806451613</v>
      </c>
      <c r="H124" s="14">
        <v>5.3863333333333339</v>
      </c>
      <c r="I124" s="30">
        <f>ROUND((AL122+AL123+AL125+AL126)/4+W124,1)</f>
        <v>7.3</v>
      </c>
      <c r="J124" s="30">
        <f t="shared" ref="J124" si="39">ROUND((AM122+AM123+AM125+AM126)/4+X124,1)</f>
        <v>7.4</v>
      </c>
      <c r="K124" s="30">
        <f>Y124+1</f>
        <v>9.9499999999999993</v>
      </c>
      <c r="L124" s="14">
        <v>5.2786206896551722</v>
      </c>
      <c r="M124" s="14">
        <v>3.13</v>
      </c>
      <c r="N124" s="14">
        <v>2.0714285714285712</v>
      </c>
      <c r="O124" s="15">
        <f t="shared" si="37"/>
        <v>4.53</v>
      </c>
      <c r="P124">
        <v>1996</v>
      </c>
      <c r="Q124">
        <v>1.57</v>
      </c>
      <c r="R124">
        <v>-0.9</v>
      </c>
      <c r="S124">
        <v>2.33</v>
      </c>
      <c r="T124">
        <v>1.67</v>
      </c>
      <c r="U124">
        <v>3.61</v>
      </c>
      <c r="V124">
        <v>5.93</v>
      </c>
      <c r="W124">
        <v>8.7100000000000009</v>
      </c>
      <c r="X124">
        <v>8.15</v>
      </c>
      <c r="Y124">
        <v>8.9499999999999993</v>
      </c>
      <c r="Z124">
        <v>2.89</v>
      </c>
      <c r="AA124">
        <v>-1.1299999999999999</v>
      </c>
      <c r="AB124">
        <v>-0.56000000000000005</v>
      </c>
      <c r="AC124">
        <v>3.44</v>
      </c>
      <c r="AD124">
        <v>404</v>
      </c>
      <c r="AE124">
        <v>1996</v>
      </c>
      <c r="AF124" s="15">
        <f t="shared" si="18"/>
        <v>1.0106451612903229</v>
      </c>
      <c r="AG124" s="15">
        <f t="shared" si="23"/>
        <v>2.8675862068965516</v>
      </c>
      <c r="AH124" s="15">
        <f t="shared" si="24"/>
        <v>0.17290322580645112</v>
      </c>
      <c r="AI124" s="15">
        <f t="shared" si="25"/>
        <v>0.9473333333333338</v>
      </c>
      <c r="AJ124" s="15">
        <f t="shared" si="26"/>
        <v>0.54322580645161311</v>
      </c>
      <c r="AK124" s="56">
        <f t="shared" si="27"/>
        <v>-0.54366666666666585</v>
      </c>
      <c r="AL124" s="15">
        <f t="shared" si="28"/>
        <v>-1.410000000000001</v>
      </c>
      <c r="AM124" s="15">
        <f t="shared" si="29"/>
        <v>-0.75</v>
      </c>
      <c r="AN124" s="15">
        <f t="shared" si="30"/>
        <v>1</v>
      </c>
      <c r="AO124" s="15">
        <f t="shared" si="31"/>
        <v>2.388620689655172</v>
      </c>
      <c r="AP124" s="15">
        <f t="shared" si="32"/>
        <v>4.26</v>
      </c>
      <c r="AQ124" s="15">
        <f t="shared" si="33"/>
        <v>2.6314285714285712</v>
      </c>
      <c r="AR124" s="15">
        <f t="shared" si="34"/>
        <v>1.0900000000000003</v>
      </c>
      <c r="AT124">
        <f t="shared" si="19"/>
        <v>7.982413793103448</v>
      </c>
    </row>
    <row r="125" spans="1:46" x14ac:dyDescent="0.2">
      <c r="A125">
        <v>404</v>
      </c>
      <c r="B125" s="13">
        <v>1997</v>
      </c>
      <c r="C125" s="30">
        <f>ROUND((AF123+AF124+AF126+AF127)/4+Q125,1)</f>
        <v>2.2999999999999998</v>
      </c>
      <c r="D125" s="14">
        <v>1.330357142857143</v>
      </c>
      <c r="E125" s="14">
        <v>0.79903225806451628</v>
      </c>
      <c r="F125" s="14">
        <v>1.303333333333333</v>
      </c>
      <c r="G125" s="14">
        <v>2.4241935483870969</v>
      </c>
      <c r="H125" s="14">
        <v>4.5453333333333337</v>
      </c>
      <c r="I125" s="14">
        <v>6.6583870967741916</v>
      </c>
      <c r="J125" s="14">
        <v>7.9841935483870978</v>
      </c>
      <c r="K125" s="14">
        <v>7.070333333333334</v>
      </c>
      <c r="L125" s="14">
        <v>5.7790322580645173</v>
      </c>
      <c r="M125" s="14">
        <v>4.6903333333333332</v>
      </c>
      <c r="N125" s="14">
        <v>3.9860000000000007</v>
      </c>
      <c r="O125" s="15">
        <f t="shared" si="37"/>
        <v>4.07</v>
      </c>
      <c r="P125">
        <v>1997</v>
      </c>
      <c r="Q125">
        <v>-0.28999999999999998</v>
      </c>
      <c r="R125">
        <v>-1.44</v>
      </c>
      <c r="S125">
        <v>-1.4</v>
      </c>
      <c r="T125">
        <v>0.48</v>
      </c>
      <c r="U125">
        <v>1.88</v>
      </c>
      <c r="V125">
        <v>4.2</v>
      </c>
      <c r="W125">
        <v>9.24</v>
      </c>
      <c r="X125">
        <v>8.2799999999999994</v>
      </c>
      <c r="Y125">
        <v>6.18</v>
      </c>
      <c r="Z125">
        <v>3.39</v>
      </c>
      <c r="AA125">
        <v>2.31</v>
      </c>
      <c r="AB125">
        <v>1.78</v>
      </c>
      <c r="AC125">
        <v>2.88</v>
      </c>
      <c r="AD125">
        <v>404</v>
      </c>
      <c r="AE125">
        <v>1997</v>
      </c>
      <c r="AF125" s="15">
        <f t="shared" si="18"/>
        <v>2.59</v>
      </c>
      <c r="AG125" s="15">
        <f t="shared" si="23"/>
        <v>2.7703571428571427</v>
      </c>
      <c r="AH125" s="15">
        <f t="shared" si="24"/>
        <v>2.1990322580645163</v>
      </c>
      <c r="AI125" s="15">
        <f t="shared" si="25"/>
        <v>0.82333333333333303</v>
      </c>
      <c r="AJ125" s="15">
        <f t="shared" si="26"/>
        <v>0.54419354838709699</v>
      </c>
      <c r="AK125" s="15">
        <f t="shared" si="27"/>
        <v>0.34533333333333349</v>
      </c>
      <c r="AL125" s="56">
        <f t="shared" si="28"/>
        <v>-2.5816129032258086</v>
      </c>
      <c r="AM125" s="56">
        <f t="shared" si="29"/>
        <v>-0.29580645161290153</v>
      </c>
      <c r="AN125" s="15">
        <f t="shared" si="30"/>
        <v>0.89033333333333431</v>
      </c>
      <c r="AO125" s="15">
        <f t="shared" si="31"/>
        <v>2.3890322580645171</v>
      </c>
      <c r="AP125" s="15">
        <f t="shared" si="32"/>
        <v>2.3803333333333332</v>
      </c>
      <c r="AQ125" s="15">
        <f t="shared" si="33"/>
        <v>2.2060000000000004</v>
      </c>
      <c r="AR125" s="15">
        <f t="shared" si="34"/>
        <v>1.1900000000000004</v>
      </c>
      <c r="AT125">
        <f t="shared" si="19"/>
        <v>7.1851612903225819</v>
      </c>
    </row>
    <row r="126" spans="1:46" x14ac:dyDescent="0.2">
      <c r="A126">
        <v>404</v>
      </c>
      <c r="B126" s="13">
        <v>1998</v>
      </c>
      <c r="C126" s="14">
        <v>3.2119354838709664</v>
      </c>
      <c r="D126" s="14">
        <v>2.3932142857142855</v>
      </c>
      <c r="E126" s="14">
        <v>1.4129032258064518</v>
      </c>
      <c r="F126" s="14">
        <v>1.8270000000000002</v>
      </c>
      <c r="G126" s="14">
        <v>2.7525806451612911</v>
      </c>
      <c r="H126" s="14">
        <v>4.927999999999999</v>
      </c>
      <c r="I126" s="14">
        <v>5.5261290322580647</v>
      </c>
      <c r="J126" s="14">
        <v>7.2680645161290318</v>
      </c>
      <c r="K126" s="14">
        <v>6.857666666666665</v>
      </c>
      <c r="L126" s="14">
        <v>5.2412903225806451</v>
      </c>
      <c r="M126" s="14">
        <v>4.2489655172413787</v>
      </c>
      <c r="N126" s="14">
        <v>3.0322580645161286</v>
      </c>
      <c r="O126" s="15">
        <f t="shared" si="37"/>
        <v>4.0599999999999996</v>
      </c>
      <c r="P126">
        <v>1998</v>
      </c>
      <c r="Q126">
        <v>0.09</v>
      </c>
      <c r="R126">
        <v>-2.56</v>
      </c>
      <c r="S126">
        <v>-2.71</v>
      </c>
      <c r="T126">
        <v>-0.24</v>
      </c>
      <c r="U126">
        <v>3.73</v>
      </c>
      <c r="V126">
        <v>4.2699999999999996</v>
      </c>
      <c r="W126">
        <v>5.66</v>
      </c>
      <c r="X126">
        <v>8.39</v>
      </c>
      <c r="Y126">
        <v>5.16</v>
      </c>
      <c r="Z126">
        <v>2.06</v>
      </c>
      <c r="AA126">
        <v>1.3</v>
      </c>
      <c r="AB126">
        <v>0.47</v>
      </c>
      <c r="AC126">
        <v>2.14</v>
      </c>
      <c r="AD126">
        <v>404</v>
      </c>
      <c r="AE126">
        <v>1998</v>
      </c>
      <c r="AF126" s="15">
        <f t="shared" si="18"/>
        <v>3.1219354838709665</v>
      </c>
      <c r="AG126" s="15">
        <f t="shared" si="23"/>
        <v>4.9532142857142851</v>
      </c>
      <c r="AH126" s="15">
        <f t="shared" si="24"/>
        <v>4.1229032258064517</v>
      </c>
      <c r="AI126" s="15">
        <f t="shared" si="25"/>
        <v>2.0670000000000002</v>
      </c>
      <c r="AJ126" s="56">
        <f t="shared" si="26"/>
        <v>-0.9774193548387089</v>
      </c>
      <c r="AK126" s="15">
        <f t="shared" si="27"/>
        <v>0.65799999999999947</v>
      </c>
      <c r="AL126" s="56">
        <f t="shared" si="28"/>
        <v>-0.13387096774193541</v>
      </c>
      <c r="AM126" s="56">
        <f t="shared" si="29"/>
        <v>-1.1219354838709688</v>
      </c>
      <c r="AN126" s="15">
        <f t="shared" si="30"/>
        <v>1.6976666666666649</v>
      </c>
      <c r="AO126" s="15">
        <f t="shared" si="31"/>
        <v>3.181290322580645</v>
      </c>
      <c r="AP126" s="15">
        <f t="shared" si="32"/>
        <v>2.9489655172413789</v>
      </c>
      <c r="AQ126" s="15">
        <f t="shared" si="33"/>
        <v>2.5622580645161284</v>
      </c>
      <c r="AR126" s="15">
        <f t="shared" si="34"/>
        <v>1.9199999999999995</v>
      </c>
      <c r="AT126">
        <f t="shared" si="19"/>
        <v>5.85516129032258</v>
      </c>
    </row>
    <row r="127" spans="1:46" x14ac:dyDescent="0.2">
      <c r="A127">
        <v>404</v>
      </c>
      <c r="B127" s="13">
        <v>1999</v>
      </c>
      <c r="C127" s="14">
        <v>2.1145161290322574</v>
      </c>
      <c r="D127" s="14">
        <v>1.5303571428571423</v>
      </c>
      <c r="E127" s="14">
        <v>1.3683870967741936</v>
      </c>
      <c r="F127" s="14">
        <v>1.9273333333333329</v>
      </c>
      <c r="G127" s="14">
        <v>3.1706451612903224</v>
      </c>
      <c r="H127" s="14">
        <v>5.9253333333333327</v>
      </c>
      <c r="I127" s="14">
        <v>7.8432258064516143</v>
      </c>
      <c r="J127" s="14">
        <v>8.9554838709677398</v>
      </c>
      <c r="K127" s="14">
        <v>7.8126666666666669</v>
      </c>
      <c r="L127" s="14">
        <v>5.828275862068967</v>
      </c>
      <c r="M127" s="14">
        <v>4.4633333333333338</v>
      </c>
      <c r="N127" s="14">
        <v>2.73741935483871</v>
      </c>
      <c r="O127" s="15">
        <f t="shared" si="37"/>
        <v>4.47</v>
      </c>
      <c r="P127">
        <v>1999</v>
      </c>
      <c r="Q127">
        <v>-0.5</v>
      </c>
      <c r="R127">
        <v>-1.32</v>
      </c>
      <c r="S127">
        <v>-1.99</v>
      </c>
      <c r="T127">
        <v>-0.28999999999999998</v>
      </c>
      <c r="U127">
        <v>3.96</v>
      </c>
      <c r="V127">
        <v>7.26</v>
      </c>
      <c r="W127">
        <v>8.84</v>
      </c>
      <c r="X127">
        <v>9.11</v>
      </c>
      <c r="Y127">
        <v>6.23</v>
      </c>
      <c r="Z127">
        <v>3.99</v>
      </c>
      <c r="AA127">
        <v>1.65</v>
      </c>
      <c r="AB127">
        <v>-0.71</v>
      </c>
      <c r="AC127">
        <v>3.02</v>
      </c>
      <c r="AD127">
        <v>404</v>
      </c>
      <c r="AE127">
        <v>1999</v>
      </c>
      <c r="AF127" s="15">
        <f t="shared" si="18"/>
        <v>2.6145161290322574</v>
      </c>
      <c r="AG127" s="15">
        <f t="shared" si="23"/>
        <v>2.8503571428571424</v>
      </c>
      <c r="AH127" s="15">
        <f t="shared" si="24"/>
        <v>3.3583870967741936</v>
      </c>
      <c r="AI127" s="15">
        <f t="shared" si="25"/>
        <v>2.2173333333333329</v>
      </c>
      <c r="AJ127" s="56">
        <f t="shared" si="26"/>
        <v>-0.7893548387096776</v>
      </c>
      <c r="AK127" s="56">
        <f t="shared" si="27"/>
        <v>-1.3346666666666671</v>
      </c>
      <c r="AL127" s="56">
        <f t="shared" si="28"/>
        <v>-0.99677419354838559</v>
      </c>
      <c r="AM127" s="56">
        <f t="shared" si="29"/>
        <v>-0.15451612903225964</v>
      </c>
      <c r="AN127" s="15">
        <f t="shared" si="30"/>
        <v>1.5826666666666664</v>
      </c>
      <c r="AO127" s="15">
        <f t="shared" si="31"/>
        <v>1.8382758620689668</v>
      </c>
      <c r="AP127" s="15">
        <f t="shared" si="32"/>
        <v>2.8133333333333339</v>
      </c>
      <c r="AQ127" s="15">
        <f t="shared" si="33"/>
        <v>3.44741935483871</v>
      </c>
      <c r="AR127" s="15">
        <f t="shared" si="34"/>
        <v>1.4499999999999997</v>
      </c>
      <c r="AT127">
        <f t="shared" si="19"/>
        <v>7.5870967741935464</v>
      </c>
    </row>
    <row r="128" spans="1:46" x14ac:dyDescent="0.2">
      <c r="A128">
        <v>404</v>
      </c>
      <c r="B128" s="13">
        <v>2000</v>
      </c>
      <c r="C128" s="14">
        <v>2.3683870967741938</v>
      </c>
      <c r="D128" s="14">
        <v>1.4731034482758623</v>
      </c>
      <c r="E128" s="14">
        <v>1.5374193548387094</v>
      </c>
      <c r="F128" s="14">
        <v>1.752</v>
      </c>
      <c r="G128" s="14">
        <v>4.1100000000000003</v>
      </c>
      <c r="H128" s="14">
        <v>5.7180000000000009</v>
      </c>
      <c r="I128" s="14">
        <v>7.7558064516129024</v>
      </c>
      <c r="J128" s="14">
        <v>9.0645161290322545</v>
      </c>
      <c r="K128" s="14">
        <v>8.3089999999999993</v>
      </c>
      <c r="L128" s="14">
        <v>6.3509677419354844</v>
      </c>
      <c r="M128" s="14">
        <v>4.9906666666666659</v>
      </c>
      <c r="N128" s="14">
        <v>3.8567741935483881</v>
      </c>
      <c r="O128" s="15">
        <f t="shared" si="37"/>
        <v>4.7699999999999996</v>
      </c>
      <c r="P128">
        <v>2000</v>
      </c>
      <c r="Q128">
        <v>0.2</v>
      </c>
      <c r="R128">
        <v>-1.59</v>
      </c>
      <c r="S128">
        <v>-1.51</v>
      </c>
      <c r="T128">
        <v>-0.8</v>
      </c>
      <c r="U128">
        <v>4.42</v>
      </c>
      <c r="V128">
        <v>5.89</v>
      </c>
      <c r="W128">
        <v>9.27</v>
      </c>
      <c r="X128">
        <v>9.2899999999999991</v>
      </c>
      <c r="Y128">
        <v>7.51</v>
      </c>
      <c r="Z128">
        <v>4.1100000000000003</v>
      </c>
      <c r="AA128">
        <v>1.51</v>
      </c>
      <c r="AB128">
        <v>-0.11</v>
      </c>
      <c r="AC128">
        <v>3.18</v>
      </c>
      <c r="AD128">
        <v>404</v>
      </c>
      <c r="AE128">
        <v>2000</v>
      </c>
      <c r="AF128" s="15">
        <f t="shared" si="18"/>
        <v>2.1683870967741936</v>
      </c>
      <c r="AG128" s="15">
        <f t="shared" si="23"/>
        <v>3.0631034482758626</v>
      </c>
      <c r="AH128" s="15">
        <f t="shared" si="24"/>
        <v>3.0474193548387092</v>
      </c>
      <c r="AI128" s="15">
        <f t="shared" si="25"/>
        <v>2.552</v>
      </c>
      <c r="AJ128" s="56">
        <f t="shared" si="26"/>
        <v>-0.30999999999999961</v>
      </c>
      <c r="AK128" s="56">
        <f t="shared" si="27"/>
        <v>-0.17199999999999882</v>
      </c>
      <c r="AL128" s="56">
        <f t="shared" si="28"/>
        <v>-1.5141935483870972</v>
      </c>
      <c r="AM128" s="56">
        <f t="shared" si="29"/>
        <v>-0.22548387096774469</v>
      </c>
      <c r="AN128" s="15">
        <f t="shared" si="30"/>
        <v>0.79899999999999949</v>
      </c>
      <c r="AO128" s="15">
        <f t="shared" si="31"/>
        <v>2.2409677419354841</v>
      </c>
      <c r="AP128" s="15">
        <f t="shared" si="32"/>
        <v>3.4806666666666661</v>
      </c>
      <c r="AQ128" s="15">
        <f t="shared" si="33"/>
        <v>3.966774193548388</v>
      </c>
      <c r="AR128" s="15">
        <f t="shared" si="34"/>
        <v>1.5899999999999994</v>
      </c>
      <c r="AT128">
        <f t="shared" si="19"/>
        <v>7.5914126807563918</v>
      </c>
    </row>
    <row r="129" spans="1:46" x14ac:dyDescent="0.2">
      <c r="A129">
        <v>404</v>
      </c>
      <c r="B129" s="13">
        <v>2001</v>
      </c>
      <c r="C129" s="14">
        <v>3.1348387096774202</v>
      </c>
      <c r="D129" s="30">
        <f>ROUND((AG127+AG128+AG130+AG131)/4+R129,1)</f>
        <v>2.1</v>
      </c>
      <c r="E129" s="30">
        <f>ROUND((AH127+AH128+AH130+AH131)/4+S129,1)</f>
        <v>0.1</v>
      </c>
      <c r="F129" s="14">
        <v>2.4180000000000001</v>
      </c>
      <c r="G129" s="14">
        <v>3.701935483870967</v>
      </c>
      <c r="H129" s="14">
        <v>5.5203333333333324</v>
      </c>
      <c r="I129" s="14">
        <v>7.5609677419354853</v>
      </c>
      <c r="J129" s="14">
        <v>8.5396774193548382</v>
      </c>
      <c r="K129" s="14">
        <v>7.6740000000000013</v>
      </c>
      <c r="L129" s="14">
        <v>6.5103225806451617</v>
      </c>
      <c r="M129" s="14">
        <v>6.9646666666666679</v>
      </c>
      <c r="N129" s="14">
        <v>5.1364516129032252</v>
      </c>
      <c r="O129" s="15">
        <f t="shared" si="37"/>
        <v>4.95</v>
      </c>
      <c r="P129">
        <v>2001</v>
      </c>
      <c r="Q129">
        <v>2.0099999999999998</v>
      </c>
      <c r="R129">
        <v>-0.5</v>
      </c>
      <c r="S129">
        <v>-2.35</v>
      </c>
      <c r="T129">
        <v>-0.17</v>
      </c>
      <c r="U129">
        <v>3.79</v>
      </c>
      <c r="V129">
        <v>5.13</v>
      </c>
      <c r="W129">
        <v>8.0500000000000007</v>
      </c>
      <c r="X129">
        <v>8.25</v>
      </c>
      <c r="Y129">
        <v>7.04</v>
      </c>
      <c r="Z129">
        <v>4.53</v>
      </c>
      <c r="AA129">
        <v>1.54</v>
      </c>
      <c r="AB129">
        <v>1.5</v>
      </c>
      <c r="AC129">
        <v>3.24</v>
      </c>
      <c r="AD129">
        <v>404</v>
      </c>
      <c r="AE129">
        <v>2001</v>
      </c>
      <c r="AF129" s="15">
        <f t="shared" si="18"/>
        <v>1.1248387096774204</v>
      </c>
      <c r="AG129" s="15">
        <f t="shared" si="23"/>
        <v>2.6</v>
      </c>
      <c r="AH129" s="15">
        <f t="shared" si="24"/>
        <v>2.4500000000000002</v>
      </c>
      <c r="AI129" s="15">
        <f t="shared" si="25"/>
        <v>2.5880000000000001</v>
      </c>
      <c r="AJ129" s="56">
        <f t="shared" si="26"/>
        <v>-8.8064516129032988E-2</v>
      </c>
      <c r="AK129" s="58">
        <f t="shared" si="27"/>
        <v>0.39033333333333253</v>
      </c>
      <c r="AL129" s="56">
        <f t="shared" si="28"/>
        <v>-0.48903225806451545</v>
      </c>
      <c r="AM129" s="15">
        <f t="shared" si="29"/>
        <v>0.28967741935483815</v>
      </c>
      <c r="AN129" s="15">
        <f t="shared" si="30"/>
        <v>0.63400000000000123</v>
      </c>
      <c r="AO129" s="15">
        <f t="shared" si="31"/>
        <v>1.9803225806451614</v>
      </c>
      <c r="AP129" s="15">
        <f t="shared" si="32"/>
        <v>5.4246666666666679</v>
      </c>
      <c r="AQ129" s="15">
        <f t="shared" si="33"/>
        <v>3.6364516129032252</v>
      </c>
      <c r="AR129" s="15">
        <f t="shared" si="34"/>
        <v>1.71</v>
      </c>
      <c r="AT129">
        <f t="shared" si="19"/>
        <v>8.4396774193548385</v>
      </c>
    </row>
    <row r="130" spans="1:46" x14ac:dyDescent="0.2">
      <c r="A130">
        <v>404</v>
      </c>
      <c r="B130" s="13">
        <v>2002</v>
      </c>
      <c r="C130" s="14">
        <v>0.97516129032258081</v>
      </c>
      <c r="D130" s="14">
        <v>-1.0671428571428569</v>
      </c>
      <c r="E130" s="14">
        <v>-0.52821428571428586</v>
      </c>
      <c r="F130" s="14">
        <v>1.5979999999999996</v>
      </c>
      <c r="G130" s="14">
        <v>2.2445161290322586</v>
      </c>
      <c r="H130" s="14">
        <v>4.1310000000000002</v>
      </c>
      <c r="I130" s="14">
        <v>6.0535483870967752</v>
      </c>
      <c r="J130" s="14">
        <v>7.8670967741935494</v>
      </c>
      <c r="K130" s="14">
        <v>7.4606666666666674</v>
      </c>
      <c r="L130" s="14">
        <v>5.4832258064516131</v>
      </c>
      <c r="M130" s="14">
        <v>4.8406666666666665</v>
      </c>
      <c r="N130" s="14">
        <v>5.0190322580645157</v>
      </c>
      <c r="O130" s="15">
        <f t="shared" si="37"/>
        <v>3.67</v>
      </c>
      <c r="P130">
        <v>2002</v>
      </c>
      <c r="Q130">
        <v>0.06</v>
      </c>
      <c r="R130">
        <v>-3.9</v>
      </c>
      <c r="S130">
        <v>-2.69</v>
      </c>
      <c r="T130">
        <v>1.6</v>
      </c>
      <c r="U130">
        <v>2.64</v>
      </c>
      <c r="V130">
        <v>6.28</v>
      </c>
      <c r="W130">
        <v>7.84</v>
      </c>
      <c r="X130">
        <v>8.1999999999999993</v>
      </c>
      <c r="Y130">
        <v>7.54</v>
      </c>
      <c r="Z130">
        <v>4.17</v>
      </c>
      <c r="AA130">
        <v>3.85</v>
      </c>
      <c r="AB130">
        <v>3.53</v>
      </c>
      <c r="AC130">
        <v>3.26</v>
      </c>
      <c r="AD130">
        <v>404</v>
      </c>
      <c r="AE130">
        <v>2002</v>
      </c>
      <c r="AF130" s="15">
        <f t="shared" si="18"/>
        <v>0.91516129032258076</v>
      </c>
      <c r="AG130" s="15">
        <f t="shared" si="23"/>
        <v>2.8328571428571427</v>
      </c>
      <c r="AH130" s="15">
        <f t="shared" si="24"/>
        <v>2.1617857142857142</v>
      </c>
      <c r="AI130" s="15">
        <f t="shared" si="25"/>
        <v>-2.0000000000004459E-3</v>
      </c>
      <c r="AJ130" s="56">
        <f t="shared" si="26"/>
        <v>-0.39548387096774151</v>
      </c>
      <c r="AK130" s="56">
        <f t="shared" si="27"/>
        <v>-2.149</v>
      </c>
      <c r="AL130" s="56">
        <f t="shared" si="28"/>
        <v>-1.7864516129032246</v>
      </c>
      <c r="AM130" s="56">
        <f t="shared" si="29"/>
        <v>-0.33290322580644993</v>
      </c>
      <c r="AN130" s="56">
        <f t="shared" si="30"/>
        <v>-7.933333333333259E-2</v>
      </c>
      <c r="AO130" s="15">
        <f t="shared" si="31"/>
        <v>1.3132258064516131</v>
      </c>
      <c r="AP130" s="15">
        <f t="shared" si="32"/>
        <v>0.99066666666666636</v>
      </c>
      <c r="AQ130" s="15">
        <f t="shared" si="33"/>
        <v>1.4890322580645159</v>
      </c>
      <c r="AR130" s="15">
        <f t="shared" si="34"/>
        <v>0.41000000000000014</v>
      </c>
      <c r="AT130">
        <f t="shared" si="19"/>
        <v>8.934239631336407</v>
      </c>
    </row>
    <row r="131" spans="1:46" x14ac:dyDescent="0.2">
      <c r="A131">
        <v>404</v>
      </c>
      <c r="B131">
        <v>2003</v>
      </c>
      <c r="C131" s="15">
        <v>4.210645161290322</v>
      </c>
      <c r="D131" s="15">
        <v>4.0471428571428572</v>
      </c>
      <c r="E131" s="15">
        <v>3.8783870967741936</v>
      </c>
      <c r="F131" s="15">
        <v>4.2816666666666672</v>
      </c>
      <c r="G131" s="30">
        <f>ROUND(-(AJ129+AJ130+AJ132+AJ133)/4+U131,1)</f>
        <v>3</v>
      </c>
      <c r="H131" s="15">
        <v>6.9329999999999989</v>
      </c>
      <c r="I131" s="15">
        <v>8.5790322580645153</v>
      </c>
      <c r="J131" s="15">
        <v>10.197741935483869</v>
      </c>
      <c r="K131" s="15">
        <v>9.5609999999999999</v>
      </c>
      <c r="L131" s="15">
        <v>7.1961290322580629</v>
      </c>
      <c r="M131" s="15">
        <v>5.6559999999999997</v>
      </c>
      <c r="N131" s="15">
        <v>4.3129032258064512</v>
      </c>
      <c r="O131" s="15">
        <f t="shared" si="37"/>
        <v>5.99</v>
      </c>
      <c r="P131">
        <v>2003</v>
      </c>
      <c r="Q131">
        <v>-0.05</v>
      </c>
      <c r="R131">
        <v>2.36</v>
      </c>
      <c r="S131">
        <v>2.67</v>
      </c>
      <c r="T131">
        <v>3.68</v>
      </c>
      <c r="U131">
        <v>3.39</v>
      </c>
      <c r="V131">
        <v>7.8</v>
      </c>
      <c r="W131">
        <v>8.9</v>
      </c>
      <c r="X131">
        <v>11.24</v>
      </c>
      <c r="Y131">
        <v>8.2200000000000006</v>
      </c>
      <c r="Z131">
        <v>4.1100000000000003</v>
      </c>
      <c r="AA131">
        <v>2.85</v>
      </c>
      <c r="AB131">
        <v>-0.5</v>
      </c>
      <c r="AC131">
        <v>4.5599999999999996</v>
      </c>
      <c r="AD131">
        <v>404</v>
      </c>
      <c r="AE131">
        <v>2003</v>
      </c>
      <c r="AF131" s="15">
        <f t="shared" ref="AF131:AF149" si="40">C131-Q131</f>
        <v>4.2606451612903218</v>
      </c>
      <c r="AG131" s="15">
        <f t="shared" si="23"/>
        <v>1.6871428571428573</v>
      </c>
      <c r="AH131" s="15">
        <f t="shared" si="24"/>
        <v>1.2083870967741936</v>
      </c>
      <c r="AI131" s="15">
        <f t="shared" si="25"/>
        <v>0.60166666666666702</v>
      </c>
      <c r="AJ131" s="56">
        <f t="shared" si="26"/>
        <v>-0.39000000000000012</v>
      </c>
      <c r="AK131" s="56">
        <f t="shared" si="27"/>
        <v>-0.86700000000000088</v>
      </c>
      <c r="AL131" s="56">
        <f t="shared" si="28"/>
        <v>-0.32096774193548505</v>
      </c>
      <c r="AM131" s="56">
        <f t="shared" si="29"/>
        <v>-1.0422580645161315</v>
      </c>
      <c r="AN131" s="15">
        <f t="shared" si="30"/>
        <v>1.3409999999999993</v>
      </c>
      <c r="AO131" s="15">
        <f t="shared" si="31"/>
        <v>3.0861290322580626</v>
      </c>
      <c r="AP131" s="15">
        <f t="shared" si="32"/>
        <v>2.8059999999999996</v>
      </c>
      <c r="AQ131" s="15">
        <f t="shared" si="33"/>
        <v>4.8129032258064512</v>
      </c>
      <c r="AR131" s="15">
        <f t="shared" si="34"/>
        <v>1.4300000000000006</v>
      </c>
      <c r="AT131">
        <f t="shared" si="19"/>
        <v>7.1977419354838688</v>
      </c>
    </row>
    <row r="132" spans="1:46" x14ac:dyDescent="0.2">
      <c r="A132">
        <v>404</v>
      </c>
      <c r="B132">
        <v>2004</v>
      </c>
      <c r="C132" s="15">
        <v>3.3251612903225798</v>
      </c>
      <c r="D132" s="15">
        <v>2.1534482758620688</v>
      </c>
      <c r="E132" s="15">
        <v>3.2222580645161285</v>
      </c>
      <c r="F132" s="15">
        <v>3.5636666666666668</v>
      </c>
      <c r="G132" s="15">
        <v>4.5732258064516129</v>
      </c>
      <c r="H132" s="15">
        <v>6.9950000000000001</v>
      </c>
      <c r="I132" s="15">
        <v>8.9751612903225801</v>
      </c>
      <c r="J132" s="15">
        <v>10.128999999999998</v>
      </c>
      <c r="K132" s="15">
        <v>9.2236666666666682</v>
      </c>
      <c r="L132" s="15">
        <v>6.9422580645161291</v>
      </c>
      <c r="M132" s="15">
        <v>4.9219999999999988</v>
      </c>
      <c r="N132" s="15">
        <v>3.7016129032258056</v>
      </c>
      <c r="O132" s="15">
        <f t="shared" si="37"/>
        <v>5.64</v>
      </c>
      <c r="P132">
        <v>2004</v>
      </c>
      <c r="Q132">
        <v>-0.81</v>
      </c>
      <c r="R132">
        <v>-0.1</v>
      </c>
      <c r="S132">
        <v>2.36</v>
      </c>
      <c r="T132">
        <v>2.39</v>
      </c>
      <c r="U132">
        <v>3.83</v>
      </c>
      <c r="V132">
        <v>7.51</v>
      </c>
      <c r="W132">
        <v>9.9</v>
      </c>
      <c r="X132">
        <v>10.55</v>
      </c>
      <c r="Y132">
        <v>8.06</v>
      </c>
      <c r="Z132">
        <v>3.99</v>
      </c>
      <c r="AA132">
        <v>1.3</v>
      </c>
      <c r="AB132">
        <v>-0.37</v>
      </c>
      <c r="AC132">
        <f t="shared" ref="AC132:AC144" si="41">ROUND(AVERAGE(Q132:AB132),2)</f>
        <v>4.05</v>
      </c>
      <c r="AD132">
        <v>404</v>
      </c>
      <c r="AE132">
        <v>2004</v>
      </c>
      <c r="AF132" s="15">
        <f t="shared" si="40"/>
        <v>4.1351612903225803</v>
      </c>
      <c r="AG132" s="15">
        <f t="shared" si="23"/>
        <v>2.2534482758620689</v>
      </c>
      <c r="AH132" s="15">
        <f t="shared" si="24"/>
        <v>0.86225806451612863</v>
      </c>
      <c r="AI132" s="15">
        <f t="shared" si="25"/>
        <v>1.1736666666666666</v>
      </c>
      <c r="AJ132" s="15">
        <f t="shared" si="26"/>
        <v>0.74322580645161285</v>
      </c>
      <c r="AK132" s="56">
        <f t="shared" si="27"/>
        <v>-0.51499999999999968</v>
      </c>
      <c r="AL132" s="56">
        <f t="shared" si="28"/>
        <v>-0.92483870967742021</v>
      </c>
      <c r="AM132" s="56">
        <f t="shared" si="29"/>
        <v>-0.42100000000000293</v>
      </c>
      <c r="AN132" s="15">
        <f t="shared" si="30"/>
        <v>1.1636666666666677</v>
      </c>
      <c r="AO132" s="15">
        <f t="shared" si="31"/>
        <v>2.9522580645161289</v>
      </c>
      <c r="AP132" s="15">
        <f t="shared" si="32"/>
        <v>3.621999999999999</v>
      </c>
      <c r="AQ132" s="15">
        <f t="shared" si="33"/>
        <v>4.0716129032258053</v>
      </c>
      <c r="AR132" s="15">
        <f t="shared" si="34"/>
        <v>1.5899999999999999</v>
      </c>
      <c r="AT132">
        <f t="shared" ref="AT132:AT143" si="42">MAX(C132:N132)-MIN(C132:N132)</f>
        <v>7.9755517241379295</v>
      </c>
    </row>
    <row r="133" spans="1:46" x14ac:dyDescent="0.2">
      <c r="A133">
        <v>404</v>
      </c>
      <c r="B133">
        <v>2005</v>
      </c>
      <c r="C133" s="15">
        <v>2.6938709677419355</v>
      </c>
      <c r="D133" s="15">
        <v>2.5878571428571435</v>
      </c>
      <c r="E133" s="15">
        <v>2.3558064516129034</v>
      </c>
      <c r="F133" s="15">
        <v>2.8583333333333343</v>
      </c>
      <c r="G133" s="15">
        <v>3.4848387096774189</v>
      </c>
      <c r="H133" s="15">
        <v>5.2919999999999998</v>
      </c>
      <c r="I133" s="15">
        <v>7.8541935483870962</v>
      </c>
      <c r="J133" s="15">
        <v>8.4048387096774171</v>
      </c>
      <c r="K133" s="15">
        <v>7.044666666666668</v>
      </c>
      <c r="L133" s="15">
        <v>5.2774193548387105</v>
      </c>
      <c r="M133" s="15">
        <v>4.1393333333333313</v>
      </c>
      <c r="N133" s="15">
        <v>3.2441935483870963</v>
      </c>
      <c r="O133" s="15">
        <f t="shared" si="37"/>
        <v>4.5999999999999996</v>
      </c>
      <c r="P133">
        <v>2005</v>
      </c>
      <c r="Q133">
        <v>-0.08</v>
      </c>
      <c r="R133">
        <v>0.88</v>
      </c>
      <c r="S133">
        <v>1.05</v>
      </c>
      <c r="T133">
        <v>0.8</v>
      </c>
      <c r="U133">
        <v>2.19</v>
      </c>
      <c r="V133">
        <v>6.17</v>
      </c>
      <c r="W133">
        <v>8.83</v>
      </c>
      <c r="X133">
        <v>7.87</v>
      </c>
      <c r="Y133">
        <v>4.3</v>
      </c>
      <c r="Z133">
        <v>1.45</v>
      </c>
      <c r="AA133">
        <v>1</v>
      </c>
      <c r="AB133">
        <v>1.79</v>
      </c>
      <c r="AC133">
        <f t="shared" si="41"/>
        <v>3.02</v>
      </c>
      <c r="AD133">
        <v>404</v>
      </c>
      <c r="AE133">
        <v>2005</v>
      </c>
      <c r="AF133" s="15">
        <f t="shared" si="40"/>
        <v>2.7738709677419355</v>
      </c>
      <c r="AG133" s="15">
        <f t="shared" si="23"/>
        <v>1.7078571428571436</v>
      </c>
      <c r="AH133" s="15">
        <f t="shared" si="24"/>
        <v>1.3058064516129033</v>
      </c>
      <c r="AI133" s="15">
        <f t="shared" si="25"/>
        <v>2.0583333333333345</v>
      </c>
      <c r="AJ133" s="15">
        <f t="shared" si="26"/>
        <v>1.294838709677419</v>
      </c>
      <c r="AK133" s="56">
        <f t="shared" si="27"/>
        <v>-0.87800000000000011</v>
      </c>
      <c r="AL133" s="56">
        <f t="shared" si="28"/>
        <v>-0.97580645161290391</v>
      </c>
      <c r="AM133" s="15">
        <f t="shared" si="29"/>
        <v>0.53483870967741698</v>
      </c>
      <c r="AN133" s="15">
        <f t="shared" si="30"/>
        <v>2.7446666666666681</v>
      </c>
      <c r="AO133" s="15">
        <f t="shared" si="31"/>
        <v>3.8274193548387103</v>
      </c>
      <c r="AP133" s="15">
        <f t="shared" si="32"/>
        <v>3.1393333333333313</v>
      </c>
      <c r="AQ133" s="15">
        <f t="shared" si="33"/>
        <v>1.4541935483870962</v>
      </c>
      <c r="AR133" s="15">
        <f t="shared" si="34"/>
        <v>1.5799999999999996</v>
      </c>
      <c r="AT133">
        <f t="shared" si="42"/>
        <v>6.0490322580645142</v>
      </c>
    </row>
    <row r="134" spans="1:46" x14ac:dyDescent="0.2">
      <c r="A134">
        <v>404</v>
      </c>
      <c r="B134">
        <v>2006</v>
      </c>
      <c r="C134" s="15">
        <v>2.8893548387096772</v>
      </c>
      <c r="D134" s="15">
        <v>3.125</v>
      </c>
      <c r="E134" s="15">
        <v>2.5048387096774185</v>
      </c>
      <c r="F134" s="15">
        <v>2.5216666666666669</v>
      </c>
      <c r="G134" s="15">
        <v>3.6990322580645163</v>
      </c>
      <c r="H134" s="15">
        <v>5.3960000000000008</v>
      </c>
      <c r="I134" s="15">
        <v>7.2364516129032266</v>
      </c>
      <c r="J134" s="15">
        <v>8.3109677419354835</v>
      </c>
      <c r="K134" s="15">
        <v>7.3313333333333333</v>
      </c>
      <c r="L134" s="30">
        <f>ROUND((AO132+AO133+AO135+AO136)/4+Z134,1)</f>
        <v>6.4</v>
      </c>
      <c r="M134" s="30">
        <f t="shared" ref="M134:N134" si="43">ROUND((AP132+AP133+AP135+AP136)/4+AA134,1)</f>
        <v>2.8</v>
      </c>
      <c r="N134" s="30">
        <f t="shared" si="43"/>
        <v>4.9000000000000004</v>
      </c>
      <c r="O134" s="15">
        <f t="shared" si="37"/>
        <v>4.76</v>
      </c>
      <c r="P134">
        <v>2006</v>
      </c>
      <c r="Q134">
        <v>1.7</v>
      </c>
      <c r="R134">
        <v>1.52</v>
      </c>
      <c r="S134">
        <v>-0.6</v>
      </c>
      <c r="T134">
        <v>1.04</v>
      </c>
      <c r="U134">
        <v>2.87</v>
      </c>
      <c r="V134">
        <v>7.45</v>
      </c>
      <c r="W134">
        <v>8.4</v>
      </c>
      <c r="X134">
        <v>9.23</v>
      </c>
      <c r="Y134">
        <v>7.14</v>
      </c>
      <c r="Z134">
        <v>3.36</v>
      </c>
      <c r="AA134">
        <v>-0.52</v>
      </c>
      <c r="AB134">
        <v>2.41</v>
      </c>
      <c r="AC134">
        <f t="shared" si="41"/>
        <v>3.67</v>
      </c>
      <c r="AD134">
        <v>404</v>
      </c>
      <c r="AE134">
        <v>2006</v>
      </c>
      <c r="AF134" s="15">
        <f t="shared" si="40"/>
        <v>1.1893548387096773</v>
      </c>
      <c r="AG134" s="15">
        <f t="shared" si="23"/>
        <v>1.605</v>
      </c>
      <c r="AH134" s="15">
        <f t="shared" si="24"/>
        <v>3.1048387096774186</v>
      </c>
      <c r="AI134" s="15">
        <f t="shared" si="25"/>
        <v>1.4816666666666669</v>
      </c>
      <c r="AJ134" s="15">
        <f t="shared" si="26"/>
        <v>0.82903225806451619</v>
      </c>
      <c r="AK134" s="56">
        <f t="shared" si="27"/>
        <v>-2.0539999999999994</v>
      </c>
      <c r="AL134" s="56">
        <f t="shared" si="28"/>
        <v>-1.1635483870967738</v>
      </c>
      <c r="AM134" s="56">
        <f t="shared" si="29"/>
        <v>-0.91903225806451694</v>
      </c>
      <c r="AN134" s="15">
        <f t="shared" si="30"/>
        <v>0.19133333333333358</v>
      </c>
      <c r="AO134" s="15">
        <f t="shared" si="31"/>
        <v>3.0400000000000005</v>
      </c>
      <c r="AP134" s="15">
        <f t="shared" si="32"/>
        <v>3.32</v>
      </c>
      <c r="AQ134" s="15">
        <f t="shared" si="33"/>
        <v>2.4900000000000002</v>
      </c>
      <c r="AR134" s="15">
        <f t="shared" si="34"/>
        <v>1.0899999999999999</v>
      </c>
      <c r="AT134">
        <f t="shared" si="42"/>
        <v>5.806129032258065</v>
      </c>
    </row>
    <row r="135" spans="1:46" x14ac:dyDescent="0.2">
      <c r="A135">
        <v>404</v>
      </c>
      <c r="B135">
        <v>2007</v>
      </c>
      <c r="C135" s="30">
        <f>ROUND((AF133+AF134+AF136+AF137)/4+Q135,1)</f>
        <v>1.5</v>
      </c>
      <c r="D135" s="30">
        <f t="shared" ref="D135:F135" si="44">ROUND((AG133+AG134+AG136+AG137)/4+R135,1)</f>
        <v>2</v>
      </c>
      <c r="E135" s="30">
        <f t="shared" si="44"/>
        <v>3.7</v>
      </c>
      <c r="F135" s="30">
        <f t="shared" si="44"/>
        <v>4.2</v>
      </c>
      <c r="G135" s="15">
        <v>3.6138461538461537</v>
      </c>
      <c r="H135" s="15">
        <v>5.6583333333333332</v>
      </c>
      <c r="I135" s="15">
        <v>7.845161290322582</v>
      </c>
      <c r="J135" s="15">
        <v>8.74</v>
      </c>
      <c r="K135" s="15">
        <v>7.7133333333333338</v>
      </c>
      <c r="L135" s="15">
        <v>5.1732258064516135</v>
      </c>
      <c r="M135" s="15">
        <v>4.0853333333333328</v>
      </c>
      <c r="N135" s="15">
        <v>3.7912903225806454</v>
      </c>
      <c r="O135" s="15">
        <f t="shared" si="37"/>
        <v>4.84</v>
      </c>
      <c r="P135">
        <v>2007</v>
      </c>
      <c r="Q135">
        <v>-0.71</v>
      </c>
      <c r="R135">
        <v>-0.31</v>
      </c>
      <c r="S135">
        <v>1.04</v>
      </c>
      <c r="T135">
        <v>2.71</v>
      </c>
      <c r="U135">
        <v>2.39</v>
      </c>
      <c r="V135">
        <v>7.34</v>
      </c>
      <c r="W135">
        <v>8.09</v>
      </c>
      <c r="X135">
        <v>8.19</v>
      </c>
      <c r="Y135">
        <v>6.04</v>
      </c>
      <c r="Z135">
        <v>4.2</v>
      </c>
      <c r="AA135">
        <v>1.37</v>
      </c>
      <c r="AB135">
        <v>1.81</v>
      </c>
      <c r="AC135">
        <f t="shared" si="41"/>
        <v>3.51</v>
      </c>
      <c r="AD135">
        <v>404</v>
      </c>
      <c r="AE135">
        <v>2007</v>
      </c>
      <c r="AF135" s="15">
        <f t="shared" si="40"/>
        <v>2.21</v>
      </c>
      <c r="AG135" s="15">
        <f t="shared" si="23"/>
        <v>2.31</v>
      </c>
      <c r="AH135" s="15">
        <f t="shared" si="24"/>
        <v>2.66</v>
      </c>
      <c r="AI135" s="15">
        <f t="shared" si="25"/>
        <v>1.4900000000000002</v>
      </c>
      <c r="AJ135" s="15">
        <f t="shared" si="26"/>
        <v>1.2238461538461536</v>
      </c>
      <c r="AK135" s="56">
        <f t="shared" si="27"/>
        <v>-1.6816666666666666</v>
      </c>
      <c r="AL135" s="56">
        <f t="shared" si="28"/>
        <v>-0.24483870967741783</v>
      </c>
      <c r="AM135" s="15">
        <f t="shared" si="29"/>
        <v>0.55000000000000071</v>
      </c>
      <c r="AN135" s="15">
        <f t="shared" si="30"/>
        <v>1.6733333333333338</v>
      </c>
      <c r="AO135" s="15">
        <f t="shared" si="31"/>
        <v>0.97322580645161327</v>
      </c>
      <c r="AP135" s="15">
        <f t="shared" si="32"/>
        <v>2.7153333333333327</v>
      </c>
      <c r="AQ135" s="15">
        <f t="shared" si="33"/>
        <v>1.9812903225806453</v>
      </c>
      <c r="AR135" s="15">
        <f t="shared" si="34"/>
        <v>1.33</v>
      </c>
      <c r="AT135">
        <f t="shared" si="42"/>
        <v>7.24</v>
      </c>
    </row>
    <row r="136" spans="1:46" x14ac:dyDescent="0.2">
      <c r="A136">
        <v>404</v>
      </c>
      <c r="B136" s="24">
        <v>2008</v>
      </c>
      <c r="C136" s="15">
        <v>3.4009677419354842</v>
      </c>
      <c r="D136" s="15">
        <v>2.7631034482758619</v>
      </c>
      <c r="E136" s="15">
        <v>2.1790322580645158</v>
      </c>
      <c r="F136" s="15">
        <v>2.6996666666666673</v>
      </c>
      <c r="G136" s="15">
        <v>3.7590322580645159</v>
      </c>
      <c r="H136" s="15">
        <v>6.2833333333333332</v>
      </c>
      <c r="I136" s="15">
        <v>8.1564516129032256</v>
      </c>
      <c r="J136" s="15">
        <v>9.6074193548387097</v>
      </c>
      <c r="K136" s="15">
        <v>8.9153333333333347</v>
      </c>
      <c r="L136" s="15">
        <v>6.9883870967741943</v>
      </c>
      <c r="M136" s="15">
        <v>5.3206666666666678</v>
      </c>
      <c r="N136" s="15">
        <v>3.8493548387096768</v>
      </c>
      <c r="O136" s="15">
        <f t="shared" si="37"/>
        <v>5.33</v>
      </c>
      <c r="P136">
        <v>2008</v>
      </c>
      <c r="Q136">
        <v>0.3</v>
      </c>
      <c r="R136">
        <v>0.17</v>
      </c>
      <c r="S136">
        <v>-1.03</v>
      </c>
      <c r="T136">
        <v>0.88</v>
      </c>
      <c r="U136">
        <v>4.7</v>
      </c>
      <c r="V136">
        <v>6.99</v>
      </c>
      <c r="W136">
        <v>9.0500000000000007</v>
      </c>
      <c r="X136">
        <v>10.07</v>
      </c>
      <c r="Y136">
        <v>8.73</v>
      </c>
      <c r="Z136">
        <v>2.59</v>
      </c>
      <c r="AA136">
        <v>1.32</v>
      </c>
      <c r="AB136">
        <v>1.43</v>
      </c>
      <c r="AC136">
        <f t="shared" si="41"/>
        <v>3.77</v>
      </c>
      <c r="AD136">
        <v>404</v>
      </c>
      <c r="AE136">
        <v>2008</v>
      </c>
      <c r="AF136" s="15">
        <f t="shared" si="40"/>
        <v>3.1009677419354844</v>
      </c>
      <c r="AG136" s="15">
        <f t="shared" si="23"/>
        <v>2.5931034482758619</v>
      </c>
      <c r="AH136" s="15">
        <f t="shared" si="24"/>
        <v>3.2090322580645161</v>
      </c>
      <c r="AI136" s="15">
        <f t="shared" si="25"/>
        <v>1.8196666666666674</v>
      </c>
      <c r="AJ136" s="56">
        <f t="shared" si="26"/>
        <v>-0.94096774193548427</v>
      </c>
      <c r="AK136" s="56">
        <f t="shared" si="27"/>
        <v>-0.706666666666667</v>
      </c>
      <c r="AL136" s="56">
        <f t="shared" si="28"/>
        <v>-0.89354838709677509</v>
      </c>
      <c r="AM136" s="56">
        <f t="shared" si="29"/>
        <v>-0.4625806451612906</v>
      </c>
      <c r="AN136" s="15">
        <f t="shared" si="30"/>
        <v>0.18533333333333424</v>
      </c>
      <c r="AO136" s="15">
        <f t="shared" si="31"/>
        <v>4.3983870967741945</v>
      </c>
      <c r="AP136" s="15">
        <f t="shared" si="32"/>
        <v>4.0006666666666675</v>
      </c>
      <c r="AQ136" s="15">
        <f t="shared" si="33"/>
        <v>2.419354838709677</v>
      </c>
      <c r="AR136" s="15">
        <f t="shared" si="34"/>
        <v>1.56</v>
      </c>
      <c r="AT136">
        <f t="shared" si="42"/>
        <v>7.4283870967741938</v>
      </c>
    </row>
    <row r="137" spans="1:46" x14ac:dyDescent="0.2">
      <c r="A137">
        <v>404</v>
      </c>
      <c r="B137" s="24">
        <v>2009</v>
      </c>
      <c r="C137" s="15">
        <v>3.0554838709677417</v>
      </c>
      <c r="D137" s="15">
        <v>2.1210714285714287</v>
      </c>
      <c r="E137" s="15">
        <v>2.0016129032258063</v>
      </c>
      <c r="F137" s="15">
        <v>2.5146666666666659</v>
      </c>
      <c r="G137" s="15">
        <v>3.7348387096774203</v>
      </c>
      <c r="H137" s="15">
        <v>6.5133333333333336</v>
      </c>
      <c r="I137" s="15">
        <v>8.6174193548387112</v>
      </c>
      <c r="J137" s="15">
        <v>8.8341935483870966</v>
      </c>
      <c r="K137" s="15">
        <v>7.8379999999999983</v>
      </c>
      <c r="L137" s="15">
        <v>5.909354838709679</v>
      </c>
      <c r="M137" s="15">
        <v>5.3259999999999996</v>
      </c>
      <c r="N137" s="15">
        <v>4.1390322580645149</v>
      </c>
      <c r="O137" s="15">
        <f t="shared" si="37"/>
        <v>5.05</v>
      </c>
      <c r="P137">
        <v>2009</v>
      </c>
      <c r="Q137">
        <v>1.1100000000000001</v>
      </c>
      <c r="R137">
        <v>-1.18</v>
      </c>
      <c r="S137">
        <v>-1.21</v>
      </c>
      <c r="T137">
        <v>1.93</v>
      </c>
      <c r="U137">
        <v>4.7300000000000004</v>
      </c>
      <c r="V137">
        <v>7</v>
      </c>
      <c r="W137">
        <v>8.9</v>
      </c>
      <c r="X137">
        <v>9.19</v>
      </c>
      <c r="Y137">
        <v>6.76</v>
      </c>
      <c r="Z137">
        <v>3.54</v>
      </c>
      <c r="AA137">
        <v>2.19</v>
      </c>
      <c r="AB137">
        <v>1.27</v>
      </c>
      <c r="AC137">
        <f t="shared" si="41"/>
        <v>3.69</v>
      </c>
      <c r="AD137">
        <v>404</v>
      </c>
      <c r="AE137">
        <v>2009</v>
      </c>
      <c r="AF137" s="15">
        <f t="shared" si="40"/>
        <v>1.9454838709677416</v>
      </c>
      <c r="AG137" s="15">
        <f t="shared" si="23"/>
        <v>3.3010714285714284</v>
      </c>
      <c r="AH137" s="15">
        <f t="shared" si="24"/>
        <v>3.2116129032258063</v>
      </c>
      <c r="AI137" s="15">
        <f t="shared" si="25"/>
        <v>0.584666666666666</v>
      </c>
      <c r="AJ137" s="56">
        <f t="shared" si="26"/>
        <v>-0.99516129032258016</v>
      </c>
      <c r="AK137" s="56">
        <f t="shared" si="27"/>
        <v>-0.48666666666666636</v>
      </c>
      <c r="AL137" s="56">
        <f t="shared" si="28"/>
        <v>-0.28258064516128911</v>
      </c>
      <c r="AM137" s="56">
        <f t="shared" si="29"/>
        <v>-0.35580645161290292</v>
      </c>
      <c r="AN137" s="15">
        <f t="shared" si="30"/>
        <v>1.0779999999999985</v>
      </c>
      <c r="AO137" s="15">
        <f t="shared" si="31"/>
        <v>2.369354838709679</v>
      </c>
      <c r="AP137" s="15">
        <f t="shared" si="32"/>
        <v>3.1359999999999997</v>
      </c>
      <c r="AQ137" s="15">
        <f t="shared" si="33"/>
        <v>2.8690322580645149</v>
      </c>
      <c r="AR137" s="15">
        <f t="shared" si="34"/>
        <v>1.3599999999999999</v>
      </c>
      <c r="AT137">
        <f t="shared" si="42"/>
        <v>6.8325806451612898</v>
      </c>
    </row>
    <row r="138" spans="1:46" x14ac:dyDescent="0.2">
      <c r="A138">
        <v>404</v>
      </c>
      <c r="B138" s="24">
        <v>2010</v>
      </c>
      <c r="C138" s="15">
        <v>3.5135483870967743</v>
      </c>
      <c r="D138" s="15">
        <v>2.4492857142857147</v>
      </c>
      <c r="E138" s="15">
        <v>2.5570967741935489</v>
      </c>
      <c r="F138" s="15">
        <v>2.7153333333333336</v>
      </c>
      <c r="G138" s="15">
        <v>3.9980645161290327</v>
      </c>
      <c r="H138" s="15">
        <v>6.7956666666666656</v>
      </c>
      <c r="I138" s="15">
        <v>8.4132258064516154</v>
      </c>
      <c r="J138" s="15">
        <v>8.886451612903226</v>
      </c>
      <c r="K138" s="15">
        <v>8.3336666666666677</v>
      </c>
      <c r="L138" s="15">
        <v>6.9993548387096762</v>
      </c>
      <c r="M138" s="15">
        <v>5.3093333333333339</v>
      </c>
      <c r="N138" s="15">
        <v>4.0154838709677412</v>
      </c>
      <c r="O138" s="15">
        <f t="shared" si="37"/>
        <v>5.33</v>
      </c>
      <c r="P138">
        <v>2010</v>
      </c>
      <c r="Q138">
        <v>2.34</v>
      </c>
      <c r="R138">
        <v>-1</v>
      </c>
      <c r="S138">
        <v>0.26</v>
      </c>
      <c r="T138">
        <v>0.33</v>
      </c>
      <c r="U138">
        <v>3.65</v>
      </c>
      <c r="V138">
        <v>8.01</v>
      </c>
      <c r="W138">
        <v>8.8800000000000008</v>
      </c>
      <c r="X138">
        <v>9.5299999999999994</v>
      </c>
      <c r="Y138">
        <v>8.58</v>
      </c>
      <c r="Z138">
        <v>4.74</v>
      </c>
      <c r="AA138">
        <v>1.25</v>
      </c>
      <c r="AB138">
        <v>0.64</v>
      </c>
      <c r="AC138">
        <f t="shared" si="41"/>
        <v>3.93</v>
      </c>
      <c r="AD138">
        <v>404</v>
      </c>
      <c r="AE138">
        <v>2010</v>
      </c>
      <c r="AF138" s="15">
        <f t="shared" si="40"/>
        <v>1.1735483870967744</v>
      </c>
      <c r="AG138" s="15">
        <f t="shared" si="23"/>
        <v>3.4492857142857147</v>
      </c>
      <c r="AH138" s="15">
        <f t="shared" si="24"/>
        <v>2.2970967741935491</v>
      </c>
      <c r="AI138" s="15">
        <f t="shared" si="25"/>
        <v>2.3853333333333335</v>
      </c>
      <c r="AJ138" s="15">
        <f t="shared" si="26"/>
        <v>0.34806451612903277</v>
      </c>
      <c r="AK138" s="56">
        <f t="shared" si="27"/>
        <v>-1.2143333333333342</v>
      </c>
      <c r="AL138" s="56">
        <f t="shared" si="28"/>
        <v>-0.46677419354838534</v>
      </c>
      <c r="AM138" s="56">
        <f t="shared" si="29"/>
        <v>-0.64354838709677331</v>
      </c>
      <c r="AN138" s="56">
        <f t="shared" si="30"/>
        <v>-0.2463333333333324</v>
      </c>
      <c r="AO138" s="15">
        <f t="shared" si="31"/>
        <v>2.259354838709676</v>
      </c>
      <c r="AP138" s="15">
        <f t="shared" si="32"/>
        <v>4.0593333333333339</v>
      </c>
      <c r="AQ138" s="15">
        <f t="shared" si="33"/>
        <v>3.3754838709677411</v>
      </c>
      <c r="AR138" s="15">
        <f t="shared" si="34"/>
        <v>1.4</v>
      </c>
      <c r="AT138">
        <f t="shared" si="42"/>
        <v>6.4371658986175113</v>
      </c>
    </row>
    <row r="139" spans="1:46" x14ac:dyDescent="0.2">
      <c r="A139">
        <v>404</v>
      </c>
      <c r="B139" s="24">
        <v>2011</v>
      </c>
      <c r="C139" s="15">
        <v>3.1506451612903223</v>
      </c>
      <c r="D139" s="15">
        <v>2.5375000000000001</v>
      </c>
      <c r="E139" s="15">
        <v>1.9425806451612901</v>
      </c>
      <c r="F139" s="15">
        <v>3.3473333333333333</v>
      </c>
      <c r="G139" s="15">
        <v>4.3180645161290325</v>
      </c>
      <c r="H139" s="15">
        <v>5.23</v>
      </c>
      <c r="I139" s="15">
        <v>7.43</v>
      </c>
      <c r="J139" s="15">
        <v>8.42</v>
      </c>
      <c r="K139" s="15">
        <v>7.04</v>
      </c>
      <c r="L139" s="15">
        <v>5.52</v>
      </c>
      <c r="M139" s="15">
        <v>5</v>
      </c>
      <c r="N139" s="15">
        <v>3.02</v>
      </c>
      <c r="O139" s="15">
        <f t="shared" si="37"/>
        <v>4.75</v>
      </c>
      <c r="P139">
        <v>2011</v>
      </c>
      <c r="Q139">
        <v>0.64</v>
      </c>
      <c r="R139">
        <v>1.3</v>
      </c>
      <c r="S139">
        <v>-1.38</v>
      </c>
      <c r="T139">
        <v>3.89</v>
      </c>
      <c r="U139">
        <v>3.33</v>
      </c>
      <c r="V139">
        <v>4.4800000000000004</v>
      </c>
      <c r="W139">
        <v>9.0399999999999991</v>
      </c>
      <c r="X139">
        <v>8.5399999999999991</v>
      </c>
      <c r="Y139">
        <v>6.81</v>
      </c>
      <c r="Z139">
        <v>3.7</v>
      </c>
      <c r="AA139">
        <v>3.72</v>
      </c>
      <c r="AB139">
        <v>-1.1399999999999999</v>
      </c>
      <c r="AC139">
        <f t="shared" si="41"/>
        <v>3.58</v>
      </c>
      <c r="AD139">
        <v>404</v>
      </c>
      <c r="AE139">
        <v>2011</v>
      </c>
      <c r="AF139" s="15">
        <f t="shared" si="40"/>
        <v>2.5106451612903222</v>
      </c>
      <c r="AG139" s="15">
        <f t="shared" si="23"/>
        <v>1.2375</v>
      </c>
      <c r="AH139" s="15">
        <f t="shared" si="24"/>
        <v>3.32258064516129</v>
      </c>
      <c r="AI139" s="56">
        <f t="shared" si="25"/>
        <v>-0.54266666666666685</v>
      </c>
      <c r="AJ139" s="15">
        <f t="shared" si="26"/>
        <v>0.98806451612903246</v>
      </c>
      <c r="AK139" s="15">
        <f t="shared" si="27"/>
        <v>0.75</v>
      </c>
      <c r="AL139" s="56">
        <f t="shared" si="28"/>
        <v>-1.6099999999999994</v>
      </c>
      <c r="AM139" s="56">
        <f t="shared" si="29"/>
        <v>-0.11999999999999922</v>
      </c>
      <c r="AN139" s="15">
        <f t="shared" si="30"/>
        <v>0.23000000000000043</v>
      </c>
      <c r="AO139" s="15">
        <f t="shared" si="31"/>
        <v>1.8199999999999994</v>
      </c>
      <c r="AP139" s="15">
        <f t="shared" si="32"/>
        <v>1.2799999999999998</v>
      </c>
      <c r="AQ139" s="15">
        <f t="shared" si="33"/>
        <v>4.16</v>
      </c>
      <c r="AR139" s="15">
        <f t="shared" si="34"/>
        <v>1.17</v>
      </c>
      <c r="AT139">
        <f t="shared" si="42"/>
        <v>6.4774193548387098</v>
      </c>
    </row>
    <row r="140" spans="1:46" x14ac:dyDescent="0.2">
      <c r="A140">
        <v>404</v>
      </c>
      <c r="B140" s="24">
        <v>2012</v>
      </c>
      <c r="C140" s="15">
        <v>3.3</v>
      </c>
      <c r="D140" s="15">
        <v>2.48</v>
      </c>
      <c r="E140" s="15">
        <v>2.57</v>
      </c>
      <c r="F140" s="15">
        <v>3.32</v>
      </c>
      <c r="G140" s="15">
        <v>4.5199999999999996</v>
      </c>
      <c r="H140" s="15">
        <v>6.56</v>
      </c>
      <c r="I140" s="15">
        <v>8.5399999999999991</v>
      </c>
      <c r="J140" s="15">
        <v>9.5</v>
      </c>
      <c r="K140" s="15">
        <v>7.19</v>
      </c>
      <c r="L140" s="15">
        <v>5.98</v>
      </c>
      <c r="M140" s="15">
        <v>4.4400000000000004</v>
      </c>
      <c r="N140" s="30">
        <f>ROUND((AQ138+AQ139+AQ150+AQ151)/4+AB140,1)</f>
        <v>3.6</v>
      </c>
      <c r="O140" s="15">
        <f t="shared" si="37"/>
        <v>5.17</v>
      </c>
      <c r="P140">
        <v>2012</v>
      </c>
      <c r="Q140">
        <v>1.2</v>
      </c>
      <c r="R140">
        <v>1.72</v>
      </c>
      <c r="S140">
        <v>1.87</v>
      </c>
      <c r="T140">
        <v>0.36</v>
      </c>
      <c r="U140">
        <v>3.65</v>
      </c>
      <c r="V140">
        <v>6.37</v>
      </c>
      <c r="W140">
        <v>9.1199999999999992</v>
      </c>
      <c r="X140">
        <v>9.73</v>
      </c>
      <c r="Y140">
        <v>5.5</v>
      </c>
      <c r="Z140">
        <v>2.94</v>
      </c>
      <c r="AA140">
        <v>0.67</v>
      </c>
      <c r="AB140">
        <v>0.72</v>
      </c>
      <c r="AC140">
        <f t="shared" si="41"/>
        <v>3.65</v>
      </c>
      <c r="AD140">
        <v>404</v>
      </c>
      <c r="AE140">
        <v>2012</v>
      </c>
      <c r="AF140" s="15">
        <f t="shared" si="40"/>
        <v>2.0999999999999996</v>
      </c>
      <c r="AG140" s="15">
        <f t="shared" si="23"/>
        <v>0.76</v>
      </c>
      <c r="AH140" s="15">
        <f t="shared" si="24"/>
        <v>0.69999999999999973</v>
      </c>
      <c r="AI140" s="15">
        <f t="shared" si="25"/>
        <v>2.96</v>
      </c>
      <c r="AJ140" s="15">
        <f t="shared" si="26"/>
        <v>0.86999999999999966</v>
      </c>
      <c r="AK140" s="15">
        <f t="shared" si="27"/>
        <v>0.1899999999999995</v>
      </c>
      <c r="AL140" s="56">
        <f t="shared" si="28"/>
        <v>-0.58000000000000007</v>
      </c>
      <c r="AM140" s="56">
        <f t="shared" si="29"/>
        <v>-0.23000000000000043</v>
      </c>
      <c r="AN140" s="15">
        <f t="shared" si="30"/>
        <v>1.6900000000000004</v>
      </c>
      <c r="AO140" s="15">
        <f t="shared" si="31"/>
        <v>3.0400000000000005</v>
      </c>
      <c r="AP140" s="15">
        <f t="shared" si="32"/>
        <v>3.7700000000000005</v>
      </c>
      <c r="AQ140" s="15">
        <f t="shared" si="33"/>
        <v>2.88</v>
      </c>
      <c r="AR140" s="15">
        <f t="shared" si="34"/>
        <v>1.52</v>
      </c>
      <c r="AT140">
        <f t="shared" si="42"/>
        <v>7.02</v>
      </c>
    </row>
    <row r="141" spans="1:46" x14ac:dyDescent="0.2">
      <c r="A141">
        <v>404</v>
      </c>
      <c r="B141" s="24">
        <v>2013</v>
      </c>
      <c r="C141" s="15">
        <v>2.84</v>
      </c>
      <c r="D141" s="15">
        <v>2.8</v>
      </c>
      <c r="E141" s="15">
        <v>2.52</v>
      </c>
      <c r="F141" s="15">
        <v>3.22</v>
      </c>
      <c r="G141" s="15">
        <v>4.2699999999999996</v>
      </c>
      <c r="H141" s="15">
        <v>6.84</v>
      </c>
      <c r="I141" s="15">
        <v>7.74</v>
      </c>
      <c r="J141" s="15">
        <v>7.25</v>
      </c>
      <c r="K141" s="15">
        <v>5.95</v>
      </c>
      <c r="L141" s="15">
        <v>5.4</v>
      </c>
      <c r="M141" s="15">
        <v>4.41</v>
      </c>
      <c r="N141" s="41">
        <v>3.37</v>
      </c>
      <c r="O141" s="15">
        <f t="shared" si="37"/>
        <v>4.72</v>
      </c>
      <c r="P141">
        <v>2013</v>
      </c>
      <c r="Q141">
        <v>2</v>
      </c>
      <c r="R141">
        <v>2.3199999999999998</v>
      </c>
      <c r="S141">
        <v>-1.18</v>
      </c>
      <c r="T141">
        <v>-0.8</v>
      </c>
      <c r="U141">
        <v>3.72</v>
      </c>
      <c r="V141">
        <v>8.99</v>
      </c>
      <c r="W141">
        <v>8.82</v>
      </c>
      <c r="X141">
        <v>8.1300000000000008</v>
      </c>
      <c r="Y141">
        <v>5.35</v>
      </c>
      <c r="Z141">
        <v>3.17</v>
      </c>
      <c r="AA141">
        <v>0.95</v>
      </c>
      <c r="AB141">
        <v>0.03</v>
      </c>
      <c r="AC141">
        <f t="shared" si="41"/>
        <v>3.46</v>
      </c>
      <c r="AD141">
        <v>404</v>
      </c>
      <c r="AE141">
        <v>2013</v>
      </c>
      <c r="AF141" s="15">
        <f t="shared" si="40"/>
        <v>0.83999999999999986</v>
      </c>
      <c r="AG141" s="15">
        <f t="shared" si="23"/>
        <v>0.48</v>
      </c>
      <c r="AH141" s="15">
        <f t="shared" si="24"/>
        <v>3.7</v>
      </c>
      <c r="AI141" s="15">
        <f t="shared" si="25"/>
        <v>4.0200000000000005</v>
      </c>
      <c r="AJ141" s="15">
        <f t="shared" si="26"/>
        <v>0.54999999999999938</v>
      </c>
      <c r="AK141" s="56">
        <f t="shared" si="27"/>
        <v>-2.1500000000000004</v>
      </c>
      <c r="AL141" s="56">
        <f t="shared" si="28"/>
        <v>-1.08</v>
      </c>
      <c r="AM141" s="56">
        <f t="shared" si="29"/>
        <v>-0.88000000000000078</v>
      </c>
      <c r="AN141" s="15">
        <f t="shared" si="30"/>
        <v>0.60000000000000053</v>
      </c>
      <c r="AO141" s="15">
        <f t="shared" si="31"/>
        <v>2.2300000000000004</v>
      </c>
      <c r="AP141" s="15">
        <f t="shared" si="32"/>
        <v>3.46</v>
      </c>
      <c r="AQ141" s="15">
        <f t="shared" si="33"/>
        <v>3.3400000000000003</v>
      </c>
      <c r="AR141" s="15">
        <f t="shared" si="34"/>
        <v>1.2599999999999998</v>
      </c>
      <c r="AT141">
        <f t="shared" si="42"/>
        <v>5.2200000000000006</v>
      </c>
    </row>
    <row r="142" spans="1:46" x14ac:dyDescent="0.2">
      <c r="A142">
        <v>404</v>
      </c>
      <c r="B142" s="24">
        <v>2014</v>
      </c>
      <c r="C142" s="15">
        <v>3.14</v>
      </c>
      <c r="D142" s="15">
        <v>2.41</v>
      </c>
      <c r="E142" s="15">
        <v>2</v>
      </c>
      <c r="F142" s="15">
        <v>2.46</v>
      </c>
      <c r="G142" s="15">
        <v>4.18</v>
      </c>
      <c r="H142" s="15">
        <v>7.09</v>
      </c>
      <c r="I142" s="15">
        <v>8.77</v>
      </c>
      <c r="J142" s="15">
        <v>9.1199999999999992</v>
      </c>
      <c r="K142" s="15">
        <v>8.82</v>
      </c>
      <c r="L142" s="15">
        <v>7.24</v>
      </c>
      <c r="M142" s="15">
        <v>5.91</v>
      </c>
      <c r="N142" s="41">
        <v>4.4000000000000004</v>
      </c>
      <c r="O142" s="15">
        <f t="shared" si="37"/>
        <v>5.46</v>
      </c>
      <c r="P142">
        <v>2014</v>
      </c>
      <c r="Q142">
        <v>2.2599999999999998</v>
      </c>
      <c r="R142">
        <v>0.6</v>
      </c>
      <c r="S142">
        <v>0.54</v>
      </c>
      <c r="T142">
        <v>2.14</v>
      </c>
      <c r="U142">
        <v>5.08</v>
      </c>
      <c r="V142">
        <v>9.7100000000000009</v>
      </c>
      <c r="W142">
        <v>10.81</v>
      </c>
      <c r="X142">
        <v>9.6999999999999993</v>
      </c>
      <c r="Y142">
        <v>8.84</v>
      </c>
      <c r="Z142">
        <v>4.28</v>
      </c>
      <c r="AA142">
        <v>4.26</v>
      </c>
      <c r="AB142">
        <v>0.44</v>
      </c>
      <c r="AC142">
        <f t="shared" si="41"/>
        <v>4.8899999999999997</v>
      </c>
      <c r="AD142">
        <v>404</v>
      </c>
      <c r="AE142">
        <v>2014</v>
      </c>
      <c r="AF142" s="15">
        <f t="shared" si="40"/>
        <v>0.88000000000000034</v>
      </c>
      <c r="AG142" s="15">
        <f t="shared" si="23"/>
        <v>1.81</v>
      </c>
      <c r="AH142" s="15">
        <f t="shared" si="24"/>
        <v>1.46</v>
      </c>
      <c r="AI142" s="15">
        <f t="shared" si="25"/>
        <v>0.31999999999999984</v>
      </c>
      <c r="AJ142" s="56">
        <f t="shared" si="26"/>
        <v>-0.90000000000000036</v>
      </c>
      <c r="AK142" s="56">
        <f t="shared" si="27"/>
        <v>-2.620000000000001</v>
      </c>
      <c r="AL142" s="56">
        <f t="shared" si="28"/>
        <v>-2.0400000000000009</v>
      </c>
      <c r="AM142" s="56">
        <f t="shared" si="29"/>
        <v>-0.58000000000000007</v>
      </c>
      <c r="AN142" s="56">
        <f t="shared" si="30"/>
        <v>-1.9999999999999574E-2</v>
      </c>
      <c r="AO142" s="15">
        <f t="shared" si="31"/>
        <v>2.96</v>
      </c>
      <c r="AP142" s="15">
        <f t="shared" si="32"/>
        <v>1.6500000000000004</v>
      </c>
      <c r="AQ142" s="15">
        <f t="shared" si="33"/>
        <v>3.9600000000000004</v>
      </c>
      <c r="AR142" s="15">
        <f t="shared" si="34"/>
        <v>0.57000000000000028</v>
      </c>
      <c r="AT142">
        <f t="shared" si="42"/>
        <v>7.1199999999999992</v>
      </c>
    </row>
    <row r="143" spans="1:46" x14ac:dyDescent="0.2">
      <c r="A143">
        <v>404</v>
      </c>
      <c r="B143" s="24">
        <v>2015</v>
      </c>
      <c r="C143" s="15">
        <v>3.24</v>
      </c>
      <c r="D143" s="15">
        <v>2.56</v>
      </c>
      <c r="E143" s="15">
        <v>2.4300000000000002</v>
      </c>
      <c r="F143" s="15">
        <v>2.4</v>
      </c>
      <c r="G143" s="15">
        <v>3.46</v>
      </c>
      <c r="H143" s="15">
        <v>5.15</v>
      </c>
      <c r="I143" s="15">
        <v>6.22</v>
      </c>
      <c r="J143" s="15">
        <v>7.5</v>
      </c>
      <c r="K143" s="15">
        <v>7.55</v>
      </c>
      <c r="L143" s="15">
        <v>6.3</v>
      </c>
      <c r="M143" s="15">
        <v>5.26</v>
      </c>
      <c r="N143" s="29">
        <v>3.78</v>
      </c>
      <c r="O143" s="15">
        <f t="shared" si="37"/>
        <v>4.6500000000000004</v>
      </c>
      <c r="P143" s="42">
        <v>2015</v>
      </c>
      <c r="Q143" s="43">
        <v>0.53</v>
      </c>
      <c r="R143" s="43">
        <v>-0.42</v>
      </c>
      <c r="S143" s="43">
        <v>0.59</v>
      </c>
      <c r="T143" s="29">
        <v>1.1000000000000001</v>
      </c>
      <c r="U143" s="29">
        <v>2.15</v>
      </c>
      <c r="V143" s="29">
        <v>5.6</v>
      </c>
      <c r="W143" s="43">
        <v>6.43</v>
      </c>
      <c r="X143" s="43">
        <v>8.26</v>
      </c>
      <c r="Y143" s="43">
        <v>8.39</v>
      </c>
      <c r="Z143" s="43">
        <v>5.18</v>
      </c>
      <c r="AA143" s="29">
        <v>2.21</v>
      </c>
      <c r="AB143" s="29">
        <v>0.35</v>
      </c>
      <c r="AC143">
        <f t="shared" si="41"/>
        <v>3.36</v>
      </c>
      <c r="AD143">
        <v>404</v>
      </c>
      <c r="AE143">
        <v>2015</v>
      </c>
      <c r="AF143" s="15">
        <f t="shared" si="40"/>
        <v>2.71</v>
      </c>
      <c r="AG143" s="15">
        <f t="shared" si="23"/>
        <v>2.98</v>
      </c>
      <c r="AH143" s="15">
        <f t="shared" si="24"/>
        <v>1.8400000000000003</v>
      </c>
      <c r="AI143" s="15">
        <f t="shared" si="25"/>
        <v>1.2999999999999998</v>
      </c>
      <c r="AJ143" s="15">
        <f t="shared" si="26"/>
        <v>1.31</v>
      </c>
      <c r="AK143" s="56">
        <f t="shared" si="27"/>
        <v>-0.44999999999999929</v>
      </c>
      <c r="AL143" s="56">
        <f t="shared" si="28"/>
        <v>-0.20999999999999996</v>
      </c>
      <c r="AM143" s="56">
        <f t="shared" si="29"/>
        <v>-0.75999999999999979</v>
      </c>
      <c r="AN143" s="56">
        <f t="shared" si="30"/>
        <v>-0.84000000000000075</v>
      </c>
      <c r="AO143" s="15">
        <f t="shared" si="31"/>
        <v>1.1200000000000001</v>
      </c>
      <c r="AP143" s="15">
        <f t="shared" si="32"/>
        <v>3.05</v>
      </c>
      <c r="AQ143" s="15">
        <f t="shared" si="33"/>
        <v>3.4299999999999997</v>
      </c>
      <c r="AR143" s="15">
        <f t="shared" si="34"/>
        <v>1.2900000000000005</v>
      </c>
      <c r="AT143">
        <f t="shared" si="42"/>
        <v>5.15</v>
      </c>
    </row>
    <row r="144" spans="1:46" x14ac:dyDescent="0.2">
      <c r="A144">
        <v>404</v>
      </c>
      <c r="B144" s="59">
        <v>2016</v>
      </c>
      <c r="C144" s="60">
        <v>3.01</v>
      </c>
      <c r="D144" s="60">
        <v>2.4700000000000002</v>
      </c>
      <c r="E144" s="60">
        <v>2.93</v>
      </c>
      <c r="F144" s="60">
        <v>3.62</v>
      </c>
      <c r="G144" s="60">
        <v>4.74</v>
      </c>
      <c r="H144" s="60">
        <v>6.88</v>
      </c>
      <c r="I144" s="60">
        <v>7.78</v>
      </c>
      <c r="J144" s="60">
        <v>8.85</v>
      </c>
      <c r="K144" s="60">
        <v>8.08</v>
      </c>
      <c r="L144" s="60">
        <v>7.27</v>
      </c>
      <c r="M144" s="60">
        <v>6.63</v>
      </c>
      <c r="N144" s="29">
        <v>5.61</v>
      </c>
      <c r="O144" s="15">
        <f t="shared" si="37"/>
        <v>5.66</v>
      </c>
      <c r="P144" s="42">
        <v>2016</v>
      </c>
      <c r="Q144" s="43">
        <v>0.8</v>
      </c>
      <c r="R144" s="43">
        <v>-0.59</v>
      </c>
      <c r="S144" s="43">
        <v>1.34</v>
      </c>
      <c r="T144" s="29">
        <v>1.77</v>
      </c>
      <c r="U144" s="29">
        <v>4.6100000000000003</v>
      </c>
      <c r="V144" s="29">
        <v>8.56</v>
      </c>
      <c r="W144" s="43">
        <v>8.51</v>
      </c>
      <c r="X144" s="43">
        <v>9.5299999999999994</v>
      </c>
      <c r="Y144" s="43">
        <v>7.93</v>
      </c>
      <c r="Z144" s="43">
        <v>7.61</v>
      </c>
      <c r="AA144" s="29">
        <v>4.04</v>
      </c>
      <c r="AB144" s="29">
        <v>3.54</v>
      </c>
      <c r="AC144">
        <f t="shared" si="41"/>
        <v>4.8</v>
      </c>
      <c r="AD144">
        <v>404</v>
      </c>
      <c r="AE144">
        <v>2016</v>
      </c>
      <c r="AF144" s="15">
        <f t="shared" si="40"/>
        <v>2.21</v>
      </c>
      <c r="AG144" s="15">
        <f t="shared" si="23"/>
        <v>3.06</v>
      </c>
      <c r="AH144" s="15">
        <f t="shared" si="24"/>
        <v>1.59</v>
      </c>
      <c r="AI144" s="15">
        <f t="shared" si="25"/>
        <v>1.85</v>
      </c>
      <c r="AJ144" s="15">
        <f t="shared" si="26"/>
        <v>0.12999999999999989</v>
      </c>
      <c r="AK144" s="15">
        <f t="shared" si="27"/>
        <v>-1.6800000000000006</v>
      </c>
      <c r="AL144" s="15">
        <f t="shared" si="28"/>
        <v>-0.72999999999999954</v>
      </c>
      <c r="AM144" s="15">
        <f t="shared" si="29"/>
        <v>-0.67999999999999972</v>
      </c>
      <c r="AN144" s="15">
        <f t="shared" si="30"/>
        <v>0.15000000000000036</v>
      </c>
      <c r="AO144" s="15">
        <f t="shared" si="31"/>
        <v>-0.34000000000000075</v>
      </c>
      <c r="AP144" s="15">
        <f t="shared" si="32"/>
        <v>2.59</v>
      </c>
      <c r="AQ144" s="15">
        <f t="shared" si="33"/>
        <v>2.0700000000000003</v>
      </c>
      <c r="AR144" s="15">
        <f t="shared" si="33"/>
        <v>0.86000000000000032</v>
      </c>
    </row>
    <row r="145" spans="1:44" x14ac:dyDescent="0.2">
      <c r="A145">
        <v>404</v>
      </c>
      <c r="B145" s="59">
        <v>2017</v>
      </c>
      <c r="C145" s="60">
        <v>4.0199999999999996</v>
      </c>
      <c r="D145" s="60">
        <v>3.73</v>
      </c>
      <c r="E145" s="60">
        <v>3.31</v>
      </c>
      <c r="F145" s="60">
        <v>3.61</v>
      </c>
      <c r="G145" s="60">
        <v>4.7300000000000004</v>
      </c>
      <c r="H145" s="60">
        <v>5.87</v>
      </c>
      <c r="I145" s="60">
        <v>7.68</v>
      </c>
      <c r="J145" s="60">
        <v>8.93</v>
      </c>
      <c r="K145" s="60">
        <v>8.58</v>
      </c>
      <c r="L145" s="60">
        <v>6.94</v>
      </c>
      <c r="M145" s="60">
        <v>5.16</v>
      </c>
      <c r="N145" s="29">
        <v>3.63</v>
      </c>
      <c r="O145" s="60">
        <f t="shared" si="37"/>
        <v>5.52</v>
      </c>
      <c r="P145" s="42">
        <v>2017</v>
      </c>
      <c r="Q145" s="43">
        <v>0.72</v>
      </c>
      <c r="R145" s="43">
        <v>2.96</v>
      </c>
      <c r="S145" s="43">
        <v>1.07</v>
      </c>
      <c r="T145" s="29">
        <v>1.02</v>
      </c>
      <c r="U145" s="29">
        <v>5.5</v>
      </c>
      <c r="V145" s="29">
        <v>6.13</v>
      </c>
      <c r="W145" s="43">
        <v>9.75</v>
      </c>
      <c r="X145" s="43">
        <v>8.67</v>
      </c>
      <c r="Y145" s="43">
        <v>9.0399999999999991</v>
      </c>
      <c r="Z145" s="43">
        <v>6.03</v>
      </c>
      <c r="AA145" s="29">
        <v>1.3</v>
      </c>
      <c r="AB145" s="29">
        <v>0</v>
      </c>
      <c r="AC145" s="43">
        <v>4.3499999999999996</v>
      </c>
      <c r="AD145">
        <v>404</v>
      </c>
      <c r="AE145">
        <v>2017</v>
      </c>
      <c r="AF145" s="15">
        <f t="shared" si="40"/>
        <v>3.3</v>
      </c>
      <c r="AG145" s="15">
        <f t="shared" si="23"/>
        <v>0.77</v>
      </c>
      <c r="AH145" s="15">
        <f t="shared" si="24"/>
        <v>2.2400000000000002</v>
      </c>
      <c r="AI145" s="15">
        <f t="shared" si="25"/>
        <v>2.59</v>
      </c>
      <c r="AJ145" s="15">
        <f t="shared" si="26"/>
        <v>-0.76999999999999957</v>
      </c>
      <c r="AK145" s="15">
        <f t="shared" si="27"/>
        <v>-0.25999999999999979</v>
      </c>
      <c r="AL145" s="15">
        <f t="shared" si="28"/>
        <v>-2.0700000000000003</v>
      </c>
      <c r="AM145" s="15">
        <f t="shared" si="29"/>
        <v>0.25999999999999979</v>
      </c>
      <c r="AN145" s="15">
        <f t="shared" si="30"/>
        <v>-0.45999999999999908</v>
      </c>
      <c r="AO145" s="15">
        <f t="shared" si="31"/>
        <v>0.91000000000000014</v>
      </c>
      <c r="AP145" s="15">
        <f t="shared" si="32"/>
        <v>3.8600000000000003</v>
      </c>
      <c r="AQ145" s="15">
        <f t="shared" ref="AQ145:AR148" si="45">N145-AB145</f>
        <v>3.63</v>
      </c>
      <c r="AR145" s="15">
        <f t="shared" si="45"/>
        <v>1.17</v>
      </c>
    </row>
    <row r="146" spans="1:44" x14ac:dyDescent="0.2">
      <c r="A146" s="61">
        <v>404</v>
      </c>
      <c r="B146" s="59">
        <v>2018</v>
      </c>
      <c r="C146" s="60">
        <v>2.91</v>
      </c>
      <c r="D146" s="60">
        <v>2.74</v>
      </c>
      <c r="E146" s="60">
        <v>2.25</v>
      </c>
      <c r="F146" s="60">
        <v>3.17</v>
      </c>
      <c r="G146" s="60">
        <v>4.55</v>
      </c>
      <c r="H146" s="60">
        <v>6.13</v>
      </c>
      <c r="I146" s="60">
        <v>7.16</v>
      </c>
      <c r="J146" s="60">
        <v>8.09</v>
      </c>
      <c r="K146" s="60">
        <v>7.22</v>
      </c>
      <c r="L146" s="60">
        <v>5.39</v>
      </c>
      <c r="M146" s="60">
        <v>4.72</v>
      </c>
      <c r="N146" s="29">
        <v>4</v>
      </c>
      <c r="O146" s="60">
        <f t="shared" si="37"/>
        <v>4.8600000000000003</v>
      </c>
      <c r="P146" s="42">
        <v>2018</v>
      </c>
      <c r="Q146" s="43">
        <v>0.6</v>
      </c>
      <c r="R146" s="43">
        <v>1.87</v>
      </c>
      <c r="S146" s="43">
        <v>0.82</v>
      </c>
      <c r="T146" s="29">
        <v>2.15</v>
      </c>
      <c r="U146" s="29">
        <v>5.43</v>
      </c>
      <c r="V146" s="29">
        <v>7.63</v>
      </c>
      <c r="W146" s="43">
        <v>8.52</v>
      </c>
      <c r="X146" s="43">
        <v>7.89</v>
      </c>
      <c r="Y146" s="43">
        <v>6</v>
      </c>
      <c r="Z146" s="43">
        <v>3.49</v>
      </c>
      <c r="AA146" s="29">
        <v>2.88</v>
      </c>
      <c r="AB146" s="29">
        <v>2.23</v>
      </c>
      <c r="AC146" s="43">
        <v>4.13</v>
      </c>
      <c r="AD146">
        <v>404</v>
      </c>
      <c r="AE146">
        <v>2018</v>
      </c>
      <c r="AF146" s="15">
        <f t="shared" si="40"/>
        <v>2.31</v>
      </c>
      <c r="AG146" s="15">
        <f t="shared" ref="AG146:AG147" si="46">D146-R146</f>
        <v>0.87000000000000011</v>
      </c>
      <c r="AH146" s="15">
        <f t="shared" ref="AH146:AH147" si="47">E146-S146</f>
        <v>1.4300000000000002</v>
      </c>
      <c r="AI146" s="15">
        <f t="shared" ref="AI146:AI147" si="48">F146-T146</f>
        <v>1.02</v>
      </c>
      <c r="AJ146" s="15">
        <f t="shared" ref="AJ146:AJ147" si="49">G146-U146</f>
        <v>-0.87999999999999989</v>
      </c>
      <c r="AK146" s="15">
        <f t="shared" ref="AK146:AK147" si="50">H146-V146</f>
        <v>-1.5</v>
      </c>
      <c r="AL146" s="15">
        <f t="shared" ref="AL146:AL147" si="51">I146-W146</f>
        <v>-1.3599999999999994</v>
      </c>
      <c r="AM146" s="15">
        <f t="shared" ref="AM146:AM147" si="52">J146-X146</f>
        <v>0.20000000000000018</v>
      </c>
      <c r="AN146" s="15">
        <f t="shared" ref="AN146:AN147" si="53">K146-Y146</f>
        <v>1.2199999999999998</v>
      </c>
      <c r="AO146" s="15">
        <f t="shared" ref="AO146:AO147" si="54">L146-Z146</f>
        <v>1.8999999999999995</v>
      </c>
      <c r="AP146" s="15">
        <f t="shared" ref="AP146:AP147" si="55">M146-AA146</f>
        <v>1.8399999999999999</v>
      </c>
      <c r="AQ146" s="15">
        <f t="shared" si="45"/>
        <v>1.77</v>
      </c>
      <c r="AR146" s="15">
        <f t="shared" si="45"/>
        <v>0.73000000000000043</v>
      </c>
    </row>
    <row r="147" spans="1:44" x14ac:dyDescent="0.2">
      <c r="A147" s="61">
        <v>404</v>
      </c>
      <c r="B147" s="59">
        <v>2019</v>
      </c>
      <c r="C147" s="60">
        <v>3.3</v>
      </c>
      <c r="D147" s="60">
        <v>2.83</v>
      </c>
      <c r="E147" s="60">
        <v>2.68</v>
      </c>
      <c r="F147" s="60">
        <v>3.92</v>
      </c>
      <c r="G147" s="60">
        <v>5.26</v>
      </c>
      <c r="H147" s="60">
        <v>6.36</v>
      </c>
      <c r="I147" s="60">
        <v>7.96</v>
      </c>
      <c r="J147" s="60">
        <v>7.91</v>
      </c>
      <c r="K147" s="60">
        <v>7.68</v>
      </c>
      <c r="L147" s="60">
        <v>6.16</v>
      </c>
      <c r="M147" s="60">
        <v>4.8499999999999996</v>
      </c>
      <c r="N147" s="29">
        <v>4.45</v>
      </c>
      <c r="O147" s="60">
        <f t="shared" si="37"/>
        <v>5.28</v>
      </c>
      <c r="P147" s="42">
        <v>2019</v>
      </c>
      <c r="Q147" s="43">
        <v>0.46</v>
      </c>
      <c r="R147" s="43">
        <v>0.24</v>
      </c>
      <c r="S147" s="43">
        <v>0.37</v>
      </c>
      <c r="T147" s="29">
        <v>4.6399999999999997</v>
      </c>
      <c r="U147" s="29">
        <v>3.62</v>
      </c>
      <c r="V147" s="29">
        <v>6.48</v>
      </c>
      <c r="W147" s="43">
        <v>9.0299999999999994</v>
      </c>
      <c r="X147" s="43">
        <v>7.38</v>
      </c>
      <c r="Y147" s="43">
        <v>7.24</v>
      </c>
      <c r="Z147" s="43">
        <v>4.47</v>
      </c>
      <c r="AA147" s="29">
        <v>2.17</v>
      </c>
      <c r="AB147" s="29">
        <v>0.94</v>
      </c>
      <c r="AC147" s="43">
        <v>3.92</v>
      </c>
      <c r="AD147">
        <v>404</v>
      </c>
      <c r="AE147">
        <v>2019</v>
      </c>
      <c r="AF147" s="15">
        <f t="shared" si="40"/>
        <v>2.84</v>
      </c>
      <c r="AG147" s="15">
        <f t="shared" si="46"/>
        <v>2.59</v>
      </c>
      <c r="AH147" s="15">
        <f t="shared" si="47"/>
        <v>2.31</v>
      </c>
      <c r="AI147" s="15">
        <f t="shared" si="48"/>
        <v>-0.71999999999999975</v>
      </c>
      <c r="AJ147" s="15">
        <f t="shared" si="49"/>
        <v>1.6399999999999997</v>
      </c>
      <c r="AK147" s="15">
        <f t="shared" si="50"/>
        <v>-0.12000000000000011</v>
      </c>
      <c r="AL147" s="15">
        <f t="shared" si="51"/>
        <v>-1.0699999999999994</v>
      </c>
      <c r="AM147" s="15">
        <f t="shared" si="52"/>
        <v>0.53000000000000025</v>
      </c>
      <c r="AN147" s="15">
        <f t="shared" si="53"/>
        <v>0.4399999999999995</v>
      </c>
      <c r="AO147" s="15">
        <f t="shared" si="54"/>
        <v>1.6900000000000004</v>
      </c>
      <c r="AP147" s="15">
        <f t="shared" si="55"/>
        <v>2.6799999999999997</v>
      </c>
      <c r="AQ147" s="15">
        <f t="shared" si="45"/>
        <v>3.5100000000000002</v>
      </c>
      <c r="AR147" s="15">
        <f t="shared" si="45"/>
        <v>1.3600000000000003</v>
      </c>
    </row>
    <row r="148" spans="1:44" x14ac:dyDescent="0.2">
      <c r="A148" s="61">
        <v>404</v>
      </c>
      <c r="B148" s="59">
        <v>2020</v>
      </c>
      <c r="C148" s="30">
        <f>ROUND((AF146+AF147+AF149+AF150)/4+Q148,1)</f>
        <v>3.1</v>
      </c>
      <c r="D148" s="30">
        <f t="shared" ref="D148:J148" si="56">ROUND((AG146+AG147+AG149+AG150)/4+R148,1)</f>
        <v>0.6</v>
      </c>
      <c r="E148" s="30">
        <f t="shared" si="56"/>
        <v>0.5</v>
      </c>
      <c r="F148" s="30">
        <f t="shared" si="56"/>
        <v>1.9</v>
      </c>
      <c r="G148" s="30">
        <f t="shared" si="56"/>
        <v>4.4000000000000004</v>
      </c>
      <c r="H148" s="30">
        <f t="shared" si="56"/>
        <v>7.5</v>
      </c>
      <c r="I148" s="30">
        <f t="shared" si="56"/>
        <v>7</v>
      </c>
      <c r="J148" s="30">
        <f t="shared" si="56"/>
        <v>9.9</v>
      </c>
      <c r="K148" s="60">
        <v>7.47</v>
      </c>
      <c r="L148" s="60">
        <v>6.3</v>
      </c>
      <c r="M148" s="60">
        <v>5</v>
      </c>
      <c r="N148" s="29">
        <v>4.03</v>
      </c>
      <c r="O148" s="60">
        <f t="shared" si="37"/>
        <v>4.8099999999999996</v>
      </c>
      <c r="P148" s="42">
        <v>2020</v>
      </c>
      <c r="Q148" s="43">
        <v>0.92</v>
      </c>
      <c r="R148" s="43">
        <v>-0.3</v>
      </c>
      <c r="S148" s="43">
        <v>-0.4</v>
      </c>
      <c r="T148" s="29">
        <v>1.81</v>
      </c>
      <c r="U148" s="29">
        <v>4.21</v>
      </c>
      <c r="V148" s="29">
        <v>7.9</v>
      </c>
      <c r="W148" s="43">
        <v>7.56</v>
      </c>
      <c r="X148" s="43">
        <v>9.6999999999999993</v>
      </c>
      <c r="Y148" s="43">
        <v>5.89</v>
      </c>
      <c r="Z148" s="43">
        <v>4.87</v>
      </c>
      <c r="AA148" s="29">
        <v>2.2000000000000002</v>
      </c>
      <c r="AB148" s="29">
        <v>0.67</v>
      </c>
      <c r="AC148" s="43">
        <v>3.75</v>
      </c>
      <c r="AD148">
        <v>404</v>
      </c>
      <c r="AE148">
        <v>2020</v>
      </c>
      <c r="AF148" s="15">
        <f t="shared" ref="AF148" si="57">C148-Q148</f>
        <v>2.1800000000000002</v>
      </c>
      <c r="AG148" s="15">
        <f t="shared" ref="AG148" si="58">D148-R148</f>
        <v>0.89999999999999991</v>
      </c>
      <c r="AH148" s="15">
        <f t="shared" ref="AH148" si="59">E148-S148</f>
        <v>0.9</v>
      </c>
      <c r="AI148" s="15">
        <f t="shared" ref="AI148" si="60">F148-T148</f>
        <v>8.9999999999999858E-2</v>
      </c>
      <c r="AJ148" s="15">
        <f t="shared" ref="AJ148" si="61">G148-U148</f>
        <v>0.19000000000000039</v>
      </c>
      <c r="AK148" s="15">
        <f t="shared" ref="AK148" si="62">H148-V148</f>
        <v>-0.40000000000000036</v>
      </c>
      <c r="AL148" s="15">
        <f t="shared" ref="AL148" si="63">I148-W148</f>
        <v>-0.55999999999999961</v>
      </c>
      <c r="AM148" s="15">
        <f t="shared" ref="AM148" si="64">J148-X148</f>
        <v>0.20000000000000107</v>
      </c>
      <c r="AN148" s="15">
        <f t="shared" ref="AN148" si="65">K148-Y148</f>
        <v>1.58</v>
      </c>
      <c r="AO148" s="15">
        <f t="shared" ref="AO148" si="66">L148-Z148</f>
        <v>1.4299999999999997</v>
      </c>
      <c r="AP148" s="15">
        <f t="shared" ref="AP148" si="67">M148-AA148</f>
        <v>2.8</v>
      </c>
      <c r="AQ148" s="15">
        <f t="shared" ref="AQ148" si="68">N148-AB148</f>
        <v>3.3600000000000003</v>
      </c>
      <c r="AR148" s="15">
        <f t="shared" si="45"/>
        <v>1.0599999999999996</v>
      </c>
    </row>
    <row r="149" spans="1:44" x14ac:dyDescent="0.2">
      <c r="A149" s="61">
        <v>404</v>
      </c>
      <c r="B149" s="59">
        <v>2021</v>
      </c>
      <c r="C149" s="15">
        <v>2.68</v>
      </c>
      <c r="D149" s="15">
        <v>2.17</v>
      </c>
      <c r="E149" s="15">
        <v>2.33</v>
      </c>
      <c r="F149" s="15">
        <v>2.67</v>
      </c>
      <c r="G149" s="15">
        <v>3.84</v>
      </c>
      <c r="H149" s="15">
        <v>5.43</v>
      </c>
      <c r="N149" s="30"/>
      <c r="P149" s="42">
        <v>2021</v>
      </c>
      <c r="Q149">
        <v>-0.88</v>
      </c>
      <c r="AD149">
        <v>404</v>
      </c>
      <c r="AE149">
        <v>2021</v>
      </c>
      <c r="AF149" s="15">
        <f t="shared" si="40"/>
        <v>3.56</v>
      </c>
    </row>
    <row r="151" spans="1:44" x14ac:dyDescent="0.2">
      <c r="B151" t="s">
        <v>114</v>
      </c>
      <c r="C151" s="15">
        <f>ROUND(AVERAGE(C2:C47),2)</f>
        <v>1.87</v>
      </c>
      <c r="D151" s="15">
        <f t="shared" ref="D151:N151" si="69">ROUND(AVERAGE(D2:D47),2)</f>
        <v>1.02</v>
      </c>
      <c r="E151" s="15">
        <f t="shared" si="69"/>
        <v>0.74</v>
      </c>
      <c r="F151" s="15">
        <f t="shared" si="69"/>
        <v>1.23</v>
      </c>
      <c r="G151" s="15">
        <f t="shared" si="69"/>
        <v>2.56</v>
      </c>
      <c r="H151" s="15">
        <f t="shared" si="69"/>
        <v>4.4800000000000004</v>
      </c>
      <c r="I151" s="15">
        <f t="shared" si="69"/>
        <v>6.56</v>
      </c>
      <c r="J151" s="15">
        <f t="shared" si="69"/>
        <v>7.47</v>
      </c>
      <c r="K151" s="15">
        <f t="shared" si="69"/>
        <v>6.83</v>
      </c>
      <c r="L151" s="15">
        <f t="shared" si="69"/>
        <v>5.33</v>
      </c>
      <c r="M151" s="15">
        <f t="shared" si="69"/>
        <v>3.96</v>
      </c>
      <c r="N151" s="15">
        <f t="shared" si="69"/>
        <v>2.63</v>
      </c>
      <c r="O151" s="15">
        <f t="shared" ref="O151" si="70">ROUND(AVERAGE(O2:O47),2)</f>
        <v>3.68</v>
      </c>
      <c r="P151" t="s">
        <v>114</v>
      </c>
      <c r="Q151">
        <f>ROUND(AVERAGE(Q2:Q47),2)</f>
        <v>-2.2200000000000002</v>
      </c>
      <c r="R151">
        <f t="shared" ref="R151:AB151" si="71">ROUND(AVERAGE(R2:R47),2)</f>
        <v>-2.88</v>
      </c>
      <c r="S151">
        <f t="shared" si="71"/>
        <v>-3.35</v>
      </c>
      <c r="T151">
        <f t="shared" si="71"/>
        <v>-1.35</v>
      </c>
      <c r="U151">
        <f t="shared" si="71"/>
        <v>1.93</v>
      </c>
      <c r="V151">
        <f t="shared" si="71"/>
        <v>5.38</v>
      </c>
      <c r="W151">
        <f t="shared" si="71"/>
        <v>7.09</v>
      </c>
      <c r="X151">
        <f t="shared" si="71"/>
        <v>6.91</v>
      </c>
      <c r="Y151">
        <f t="shared" si="71"/>
        <v>5.57</v>
      </c>
      <c r="Z151">
        <f t="shared" si="71"/>
        <v>2.5099999999999998</v>
      </c>
      <c r="AA151">
        <f t="shared" si="71"/>
        <v>-0.11</v>
      </c>
      <c r="AB151">
        <f t="shared" si="71"/>
        <v>-1.35</v>
      </c>
      <c r="AC151">
        <f t="shared" ref="AC151" si="72">ROUND(AVERAGE(AC2:AC47),2)</f>
        <v>1.51</v>
      </c>
      <c r="AE151" t="s">
        <v>114</v>
      </c>
      <c r="AF151" s="57">
        <f>C151-Q151</f>
        <v>4.09</v>
      </c>
      <c r="AG151" s="57">
        <f t="shared" ref="AG151:AR156" si="73">D151-R151</f>
        <v>3.9</v>
      </c>
      <c r="AH151" s="57">
        <f t="shared" si="73"/>
        <v>4.09</v>
      </c>
      <c r="AI151" s="57">
        <f t="shared" si="73"/>
        <v>2.58</v>
      </c>
      <c r="AJ151" s="15">
        <f t="shared" si="73"/>
        <v>0.63000000000000012</v>
      </c>
      <c r="AK151" s="56">
        <f t="shared" si="73"/>
        <v>-0.89999999999999947</v>
      </c>
      <c r="AL151" s="56">
        <f t="shared" si="73"/>
        <v>-0.53000000000000025</v>
      </c>
      <c r="AM151" s="15">
        <f t="shared" si="73"/>
        <v>0.55999999999999961</v>
      </c>
      <c r="AN151" s="15">
        <f t="shared" si="73"/>
        <v>1.2599999999999998</v>
      </c>
      <c r="AO151" s="57">
        <f t="shared" si="73"/>
        <v>2.8200000000000003</v>
      </c>
      <c r="AP151" s="57">
        <f t="shared" si="73"/>
        <v>4.07</v>
      </c>
      <c r="AQ151" s="57">
        <f t="shared" si="73"/>
        <v>3.98</v>
      </c>
      <c r="AR151" s="57">
        <f t="shared" si="73"/>
        <v>2.17</v>
      </c>
    </row>
    <row r="152" spans="1:44" x14ac:dyDescent="0.2">
      <c r="B152" t="s">
        <v>142</v>
      </c>
      <c r="C152" s="15">
        <f>ROUND(AVERAGE(C48:C86),2)</f>
        <v>2.38</v>
      </c>
      <c r="D152" s="15">
        <f t="shared" ref="D152:N152" si="74">ROUND(AVERAGE(D48:D86),2)</f>
        <v>2.14</v>
      </c>
      <c r="E152" s="15">
        <f t="shared" si="74"/>
        <v>2.02</v>
      </c>
      <c r="F152" s="15">
        <f t="shared" si="74"/>
        <v>2.59</v>
      </c>
      <c r="G152" s="15">
        <f t="shared" si="74"/>
        <v>4.12</v>
      </c>
      <c r="H152" s="15">
        <f t="shared" si="74"/>
        <v>6.32</v>
      </c>
      <c r="I152" s="15">
        <f t="shared" si="74"/>
        <v>7.98</v>
      </c>
      <c r="J152" s="15">
        <f t="shared" si="74"/>
        <v>8.6999999999999993</v>
      </c>
      <c r="K152" s="15">
        <f t="shared" si="74"/>
        <v>7.58</v>
      </c>
      <c r="L152" s="15">
        <f t="shared" si="74"/>
        <v>5.87</v>
      </c>
      <c r="M152" s="15">
        <f t="shared" si="74"/>
        <v>4.5199999999999996</v>
      </c>
      <c r="N152" s="15">
        <f t="shared" si="74"/>
        <v>3.39</v>
      </c>
      <c r="O152" s="15">
        <f t="shared" ref="O152" si="75">ROUND(AVERAGE(O48:O86),2)</f>
        <v>4.72</v>
      </c>
      <c r="P152" t="s">
        <v>142</v>
      </c>
      <c r="Q152">
        <f>ROUND(AVERAGE(Q48:Q86),2)</f>
        <v>-0.82</v>
      </c>
      <c r="R152">
        <f t="shared" ref="R152:AB152" si="76">ROUND(AVERAGE(R48:R86),2)</f>
        <v>-0.9</v>
      </c>
      <c r="S152">
        <f t="shared" si="76"/>
        <v>-0.89</v>
      </c>
      <c r="T152">
        <f t="shared" si="76"/>
        <v>0.17</v>
      </c>
      <c r="U152">
        <f t="shared" si="76"/>
        <v>3.14</v>
      </c>
      <c r="V152">
        <f t="shared" si="76"/>
        <v>6.2</v>
      </c>
      <c r="W152">
        <f t="shared" si="76"/>
        <v>8.2100000000000009</v>
      </c>
      <c r="X152">
        <f t="shared" si="76"/>
        <v>8.09</v>
      </c>
      <c r="Y152">
        <f t="shared" si="76"/>
        <v>6.17</v>
      </c>
      <c r="Z152">
        <f t="shared" si="76"/>
        <v>3.35</v>
      </c>
      <c r="AA152">
        <f t="shared" si="76"/>
        <v>1.52</v>
      </c>
      <c r="AB152">
        <f t="shared" si="76"/>
        <v>0.27</v>
      </c>
      <c r="AC152">
        <f t="shared" ref="AC152" si="77">ROUND(AVERAGE(AC48:AC86),2)</f>
        <v>2.88</v>
      </c>
      <c r="AE152" t="s">
        <v>142</v>
      </c>
      <c r="AF152" s="57">
        <f>C152-Q152</f>
        <v>3.1999999999999997</v>
      </c>
      <c r="AG152" s="57">
        <f t="shared" si="73"/>
        <v>3.04</v>
      </c>
      <c r="AH152" s="57">
        <f t="shared" si="73"/>
        <v>2.91</v>
      </c>
      <c r="AI152" s="57">
        <f t="shared" si="73"/>
        <v>2.42</v>
      </c>
      <c r="AJ152" s="15">
        <f t="shared" si="73"/>
        <v>0.98</v>
      </c>
      <c r="AK152" s="15">
        <f t="shared" si="73"/>
        <v>0.12000000000000011</v>
      </c>
      <c r="AL152" s="56">
        <f t="shared" si="73"/>
        <v>-0.23000000000000043</v>
      </c>
      <c r="AM152" s="15">
        <f t="shared" si="73"/>
        <v>0.60999999999999943</v>
      </c>
      <c r="AN152" s="15">
        <f t="shared" si="73"/>
        <v>1.4100000000000001</v>
      </c>
      <c r="AO152" s="57">
        <f t="shared" si="73"/>
        <v>2.52</v>
      </c>
      <c r="AP152" s="57">
        <f t="shared" si="73"/>
        <v>2.9999999999999996</v>
      </c>
      <c r="AQ152" s="57">
        <f t="shared" si="73"/>
        <v>3.12</v>
      </c>
      <c r="AR152" s="15">
        <f t="shared" si="73"/>
        <v>1.8399999999999999</v>
      </c>
    </row>
    <row r="153" spans="1:44" x14ac:dyDescent="0.2">
      <c r="B153" t="s">
        <v>143</v>
      </c>
      <c r="C153" s="15">
        <f>ROUND(AVERAGE(C88:C92),2)</f>
        <v>2.7</v>
      </c>
      <c r="D153" s="15">
        <f t="shared" ref="D153:N153" si="78">ROUND(AVERAGE(D88:D92),2)</f>
        <v>2.4300000000000002</v>
      </c>
      <c r="E153" s="15">
        <f t="shared" si="78"/>
        <v>2.58</v>
      </c>
      <c r="F153" s="15">
        <f t="shared" si="78"/>
        <v>3.33</v>
      </c>
      <c r="G153" s="15">
        <f t="shared" si="78"/>
        <v>4.2</v>
      </c>
      <c r="H153" s="15">
        <f t="shared" si="78"/>
        <v>5.75</v>
      </c>
      <c r="I153" s="15">
        <f t="shared" si="78"/>
        <v>7.55</v>
      </c>
      <c r="J153" s="15">
        <f t="shared" si="78"/>
        <v>8.2200000000000006</v>
      </c>
      <c r="K153" s="15">
        <f t="shared" si="78"/>
        <v>7.12</v>
      </c>
      <c r="L153" s="15">
        <f t="shared" si="78"/>
        <v>5.88</v>
      </c>
      <c r="M153" s="15">
        <f t="shared" si="78"/>
        <v>5.16</v>
      </c>
      <c r="N153" s="15">
        <f t="shared" si="78"/>
        <v>3.6</v>
      </c>
      <c r="O153" s="15">
        <f t="shared" ref="O153" si="79">ROUND(AVERAGE(O88:O92),2)</f>
        <v>4.75</v>
      </c>
      <c r="P153" t="s">
        <v>143</v>
      </c>
      <c r="Q153">
        <f>ROUND(AVERAGE(Q88:Q92),2)</f>
        <v>0.8</v>
      </c>
      <c r="R153">
        <f t="shared" ref="R153:AB153" si="80">ROUND(AVERAGE(R88:R92),2)</f>
        <v>-0.47</v>
      </c>
      <c r="S153">
        <f t="shared" si="80"/>
        <v>0.44</v>
      </c>
      <c r="T153">
        <f t="shared" si="80"/>
        <v>0.94</v>
      </c>
      <c r="U153">
        <f t="shared" si="80"/>
        <v>4.01</v>
      </c>
      <c r="V153">
        <f t="shared" si="80"/>
        <v>6.61</v>
      </c>
      <c r="W153">
        <f t="shared" si="80"/>
        <v>7.89</v>
      </c>
      <c r="X153">
        <f t="shared" si="80"/>
        <v>7.13</v>
      </c>
      <c r="Y153">
        <f t="shared" si="80"/>
        <v>5.78</v>
      </c>
      <c r="Z153">
        <f t="shared" si="80"/>
        <v>3.78</v>
      </c>
      <c r="AA153">
        <f t="shared" si="80"/>
        <v>1.19</v>
      </c>
      <c r="AB153">
        <f t="shared" si="80"/>
        <v>-0.43</v>
      </c>
      <c r="AC153">
        <f t="shared" ref="AC153" si="81">ROUND(AVERAGE(AC88:AC92),2)</f>
        <v>3.14</v>
      </c>
      <c r="AE153" t="s">
        <v>143</v>
      </c>
      <c r="AF153" s="15">
        <f t="shared" ref="AF153:AF156" si="82">C153-Q153</f>
        <v>1.9000000000000001</v>
      </c>
      <c r="AG153" s="57">
        <f t="shared" si="73"/>
        <v>2.9000000000000004</v>
      </c>
      <c r="AH153" s="57">
        <f t="shared" si="73"/>
        <v>2.14</v>
      </c>
      <c r="AI153" s="57">
        <f t="shared" si="73"/>
        <v>2.39</v>
      </c>
      <c r="AJ153" s="15">
        <f t="shared" si="73"/>
        <v>0.19000000000000039</v>
      </c>
      <c r="AK153" s="56">
        <f t="shared" si="73"/>
        <v>-0.86000000000000032</v>
      </c>
      <c r="AL153" s="56">
        <f t="shared" si="73"/>
        <v>-0.33999999999999986</v>
      </c>
      <c r="AM153" s="15">
        <f t="shared" si="73"/>
        <v>1.0900000000000007</v>
      </c>
      <c r="AN153" s="15">
        <f t="shared" si="73"/>
        <v>1.3399999999999999</v>
      </c>
      <c r="AO153" s="57">
        <f t="shared" si="73"/>
        <v>2.1</v>
      </c>
      <c r="AP153" s="57">
        <f t="shared" si="73"/>
        <v>3.97</v>
      </c>
      <c r="AQ153" s="57">
        <f t="shared" si="73"/>
        <v>4.03</v>
      </c>
      <c r="AR153" s="15">
        <f t="shared" si="73"/>
        <v>1.6099999999999999</v>
      </c>
    </row>
    <row r="154" spans="1:44" x14ac:dyDescent="0.2">
      <c r="B154" t="s">
        <v>250</v>
      </c>
      <c r="C154" s="15">
        <f t="shared" ref="C154:E154" si="83">ROUND(AVERAGE(C93:C100),2)</f>
        <v>2.11</v>
      </c>
      <c r="D154" s="15">
        <f t="shared" si="83"/>
        <v>1.58</v>
      </c>
      <c r="E154" s="15">
        <f t="shared" si="83"/>
        <v>0.63</v>
      </c>
      <c r="F154" s="15">
        <f>ROUND(AVERAGE(F93:F100),2)</f>
        <v>0.64</v>
      </c>
      <c r="G154" s="15">
        <f t="shared" ref="G154:O154" si="84">ROUND(AVERAGE(G93:G100),2)</f>
        <v>1.96</v>
      </c>
      <c r="H154" s="15">
        <f t="shared" si="84"/>
        <v>3.79</v>
      </c>
      <c r="I154" s="15">
        <f t="shared" si="84"/>
        <v>6.31</v>
      </c>
      <c r="J154" s="15">
        <f t="shared" si="84"/>
        <v>7.53</v>
      </c>
      <c r="K154" s="15">
        <f t="shared" si="84"/>
        <v>6.85</v>
      </c>
      <c r="L154" s="15">
        <f t="shared" si="84"/>
        <v>5.14</v>
      </c>
      <c r="M154" s="15">
        <f t="shared" si="84"/>
        <v>4.1500000000000004</v>
      </c>
      <c r="N154" s="15">
        <f t="shared" si="84"/>
        <v>3.04</v>
      </c>
      <c r="O154" s="15">
        <f t="shared" si="84"/>
        <v>3.64</v>
      </c>
      <c r="P154" t="s">
        <v>250</v>
      </c>
      <c r="Q154" s="15">
        <f t="shared" ref="Q154:S154" si="85">ROUND(AVERAGE(Q93:Q100),2)</f>
        <v>-2.0699999999999998</v>
      </c>
      <c r="R154" s="15">
        <f t="shared" si="85"/>
        <v>-1.5</v>
      </c>
      <c r="S154" s="15">
        <f t="shared" si="85"/>
        <v>-4.04</v>
      </c>
      <c r="T154" s="15">
        <f>ROUND(AVERAGE(T93:T100),2)</f>
        <v>-1.02</v>
      </c>
      <c r="U154" s="15">
        <f t="shared" ref="U154:AC154" si="86">ROUND(AVERAGE(U93:U100),2)</f>
        <v>1.91</v>
      </c>
      <c r="V154" s="15">
        <f t="shared" si="86"/>
        <v>5.64</v>
      </c>
      <c r="W154" s="15">
        <f t="shared" si="86"/>
        <v>6.91</v>
      </c>
      <c r="X154" s="15">
        <f t="shared" si="86"/>
        <v>7.72</v>
      </c>
      <c r="Y154" s="15">
        <f t="shared" si="86"/>
        <v>5.64</v>
      </c>
      <c r="Z154" s="15">
        <f t="shared" si="86"/>
        <v>2.57</v>
      </c>
      <c r="AA154" s="15">
        <f t="shared" si="86"/>
        <v>0.08</v>
      </c>
      <c r="AB154" s="15">
        <f t="shared" si="86"/>
        <v>-0.79</v>
      </c>
      <c r="AC154" s="15">
        <f t="shared" si="86"/>
        <v>1.75</v>
      </c>
      <c r="AE154" t="s">
        <v>250</v>
      </c>
      <c r="AF154" s="57">
        <f t="shared" si="82"/>
        <v>4.18</v>
      </c>
      <c r="AG154" s="57">
        <f t="shared" si="73"/>
        <v>3.08</v>
      </c>
      <c r="AH154" s="57">
        <f t="shared" si="73"/>
        <v>4.67</v>
      </c>
      <c r="AI154" s="15">
        <f t="shared" si="73"/>
        <v>1.6600000000000001</v>
      </c>
      <c r="AJ154" s="56">
        <f t="shared" si="73"/>
        <v>5.0000000000000044E-2</v>
      </c>
      <c r="AK154" s="56">
        <f t="shared" si="73"/>
        <v>-1.8499999999999996</v>
      </c>
      <c r="AL154" s="56">
        <f t="shared" si="73"/>
        <v>-0.60000000000000053</v>
      </c>
      <c r="AM154" s="56">
        <f t="shared" si="73"/>
        <v>-0.1899999999999995</v>
      </c>
      <c r="AN154" s="15">
        <f t="shared" si="73"/>
        <v>1.21</v>
      </c>
      <c r="AO154" s="15">
        <f t="shared" si="73"/>
        <v>2.57</v>
      </c>
      <c r="AP154" s="57">
        <f t="shared" si="73"/>
        <v>4.07</v>
      </c>
      <c r="AQ154" s="57">
        <f t="shared" si="73"/>
        <v>3.83</v>
      </c>
      <c r="AR154" s="15">
        <f t="shared" si="73"/>
        <v>1.8900000000000001</v>
      </c>
    </row>
    <row r="155" spans="1:44" x14ac:dyDescent="0.2">
      <c r="B155" s="7" t="s">
        <v>249</v>
      </c>
      <c r="C155" s="15">
        <f>ROUND(AVERAGE(C115:C130),2)</f>
        <v>2.2599999999999998</v>
      </c>
      <c r="D155" s="15">
        <f t="shared" ref="D155:N155" si="87">ROUND(AVERAGE(D115:D130),2)</f>
        <v>1.25</v>
      </c>
      <c r="E155" s="15">
        <f t="shared" si="87"/>
        <v>1.1499999999999999</v>
      </c>
      <c r="F155" s="15">
        <f t="shared" si="87"/>
        <v>1.69</v>
      </c>
      <c r="G155" s="15">
        <f t="shared" si="87"/>
        <v>2.95</v>
      </c>
      <c r="H155" s="15">
        <f t="shared" si="87"/>
        <v>5.09</v>
      </c>
      <c r="I155" s="15">
        <f t="shared" si="87"/>
        <v>6.94</v>
      </c>
      <c r="J155" s="15">
        <f t="shared" si="87"/>
        <v>7.95</v>
      </c>
      <c r="K155" s="15">
        <f t="shared" si="87"/>
        <v>7.24</v>
      </c>
      <c r="L155" s="15">
        <f t="shared" si="87"/>
        <v>5.23</v>
      </c>
      <c r="M155" s="15">
        <f t="shared" si="87"/>
        <v>4.3</v>
      </c>
      <c r="N155" s="15">
        <f t="shared" si="87"/>
        <v>3.24</v>
      </c>
      <c r="O155" s="15">
        <f t="shared" ref="O155" si="88">ROUND(AVERAGE(O115:O130),2)</f>
        <v>4.1500000000000004</v>
      </c>
      <c r="P155" s="7" t="s">
        <v>249</v>
      </c>
      <c r="Q155">
        <f>ROUND(AVERAGE(Q115:Q130),2)</f>
        <v>-0.13</v>
      </c>
      <c r="R155">
        <f t="shared" ref="R155:AB155" si="89">ROUND(AVERAGE(R115:R130),2)</f>
        <v>-1.51</v>
      </c>
      <c r="S155">
        <f t="shared" si="89"/>
        <v>-1.49</v>
      </c>
      <c r="T155">
        <f t="shared" si="89"/>
        <v>0.03</v>
      </c>
      <c r="U155">
        <f t="shared" si="89"/>
        <v>3.33</v>
      </c>
      <c r="V155">
        <f t="shared" si="89"/>
        <v>5.88</v>
      </c>
      <c r="W155">
        <f t="shared" si="89"/>
        <v>8.06</v>
      </c>
      <c r="X155">
        <f t="shared" si="89"/>
        <v>8.3000000000000007</v>
      </c>
      <c r="Y155">
        <f t="shared" si="89"/>
        <v>6.24</v>
      </c>
      <c r="Z155">
        <f t="shared" si="89"/>
        <v>3.21</v>
      </c>
      <c r="AA155">
        <f t="shared" si="89"/>
        <v>1.84</v>
      </c>
      <c r="AB155">
        <f t="shared" si="89"/>
        <v>0.24</v>
      </c>
      <c r="AC155">
        <f t="shared" ref="AC155" si="90">ROUND(AVERAGE(AC115:AC130),2)</f>
        <v>2.83</v>
      </c>
      <c r="AE155" s="7" t="s">
        <v>249</v>
      </c>
      <c r="AF155" s="57">
        <f t="shared" si="82"/>
        <v>2.3899999999999997</v>
      </c>
      <c r="AG155" s="57">
        <f t="shared" si="73"/>
        <v>2.76</v>
      </c>
      <c r="AH155" s="57">
        <f t="shared" si="73"/>
        <v>2.6399999999999997</v>
      </c>
      <c r="AI155" s="15">
        <f t="shared" si="73"/>
        <v>1.66</v>
      </c>
      <c r="AJ155" s="56">
        <f t="shared" si="73"/>
        <v>-0.37999999999999989</v>
      </c>
      <c r="AK155" s="56">
        <f t="shared" si="73"/>
        <v>-0.79</v>
      </c>
      <c r="AL155" s="56">
        <f t="shared" si="73"/>
        <v>-1.1200000000000001</v>
      </c>
      <c r="AM155" s="56">
        <f t="shared" si="73"/>
        <v>-0.35000000000000053</v>
      </c>
      <c r="AN155" s="15">
        <f t="shared" si="73"/>
        <v>1</v>
      </c>
      <c r="AO155" s="57">
        <f t="shared" si="73"/>
        <v>2.0200000000000005</v>
      </c>
      <c r="AP155" s="57">
        <f t="shared" si="73"/>
        <v>2.46</v>
      </c>
      <c r="AQ155" s="57">
        <f t="shared" si="73"/>
        <v>3</v>
      </c>
      <c r="AR155" s="15">
        <f t="shared" si="73"/>
        <v>1.3200000000000003</v>
      </c>
    </row>
    <row r="156" spans="1:44" x14ac:dyDescent="0.2">
      <c r="B156" s="7" t="s">
        <v>248</v>
      </c>
      <c r="C156" s="15">
        <f>ROUND(AVERAGE(C131:C143),2)</f>
        <v>3.1</v>
      </c>
      <c r="D156" s="15">
        <f t="shared" ref="D156:N156" si="91">ROUND(AVERAGE(D131:D143),2)</f>
        <v>2.62</v>
      </c>
      <c r="E156" s="15">
        <f t="shared" si="91"/>
        <v>2.6</v>
      </c>
      <c r="F156" s="15">
        <f t="shared" si="91"/>
        <v>3.08</v>
      </c>
      <c r="G156" s="15">
        <f t="shared" si="91"/>
        <v>3.89</v>
      </c>
      <c r="H156" s="15">
        <f t="shared" si="91"/>
        <v>6.21</v>
      </c>
      <c r="I156" s="15">
        <f t="shared" si="91"/>
        <v>8.0299999999999994</v>
      </c>
      <c r="J156" s="15">
        <f t="shared" si="91"/>
        <v>8.84</v>
      </c>
      <c r="K156" s="15">
        <f t="shared" si="91"/>
        <v>7.89</v>
      </c>
      <c r="L156" s="15">
        <f t="shared" si="91"/>
        <v>6.26</v>
      </c>
      <c r="M156" s="15">
        <f t="shared" si="91"/>
        <v>4.8099999999999996</v>
      </c>
      <c r="N156" s="15">
        <f t="shared" si="91"/>
        <v>3.86</v>
      </c>
      <c r="O156" s="15">
        <f t="shared" ref="O156" si="92">ROUND(AVERAGE(O131:O143),2)</f>
        <v>5.0999999999999996</v>
      </c>
      <c r="P156" s="7" t="s">
        <v>248</v>
      </c>
      <c r="Q156">
        <f>ROUND(AVERAGE(Q131:Q143),2)</f>
        <v>0.8</v>
      </c>
      <c r="R156">
        <f t="shared" ref="R156:AB156" si="93">ROUND(AVERAGE(R131:R143),2)</f>
        <v>0.6</v>
      </c>
      <c r="S156">
        <f t="shared" si="93"/>
        <v>0.38</v>
      </c>
      <c r="T156">
        <f t="shared" si="93"/>
        <v>1.57</v>
      </c>
      <c r="U156">
        <f t="shared" si="93"/>
        <v>3.51</v>
      </c>
      <c r="V156">
        <f t="shared" si="93"/>
        <v>7.19</v>
      </c>
      <c r="W156">
        <f t="shared" si="93"/>
        <v>8.86</v>
      </c>
      <c r="X156">
        <f t="shared" si="93"/>
        <v>9.25</v>
      </c>
      <c r="Y156">
        <f t="shared" si="93"/>
        <v>7.13</v>
      </c>
      <c r="Z156">
        <f t="shared" si="93"/>
        <v>3.63</v>
      </c>
      <c r="AA156">
        <f t="shared" si="93"/>
        <v>1.74</v>
      </c>
      <c r="AB156">
        <f t="shared" si="93"/>
        <v>0.68</v>
      </c>
      <c r="AC156">
        <f t="shared" ref="AC156" si="94">ROUND(AVERAGE(AC131:AC143),2)</f>
        <v>3.78</v>
      </c>
      <c r="AE156" s="7" t="s">
        <v>248</v>
      </c>
      <c r="AF156" s="57">
        <f t="shared" si="82"/>
        <v>2.2999999999999998</v>
      </c>
      <c r="AG156" s="57">
        <f t="shared" si="73"/>
        <v>2.02</v>
      </c>
      <c r="AH156" s="57">
        <f t="shared" si="73"/>
        <v>2.2200000000000002</v>
      </c>
      <c r="AI156" s="15">
        <f t="shared" si="73"/>
        <v>1.51</v>
      </c>
      <c r="AJ156" s="15">
        <f t="shared" si="73"/>
        <v>0.38000000000000034</v>
      </c>
      <c r="AK156" s="56">
        <f t="shared" si="73"/>
        <v>-0.98000000000000043</v>
      </c>
      <c r="AL156" s="56">
        <f t="shared" si="73"/>
        <v>-0.83000000000000007</v>
      </c>
      <c r="AM156" s="56">
        <f t="shared" si="73"/>
        <v>-0.41000000000000014</v>
      </c>
      <c r="AN156" s="15">
        <f t="shared" si="73"/>
        <v>0.75999999999999979</v>
      </c>
      <c r="AO156" s="57">
        <f t="shared" si="73"/>
        <v>2.63</v>
      </c>
      <c r="AP156" s="57">
        <f t="shared" si="73"/>
        <v>3.0699999999999994</v>
      </c>
      <c r="AQ156" s="57">
        <f t="shared" si="73"/>
        <v>3.1799999999999997</v>
      </c>
      <c r="AR156" s="15">
        <f t="shared" si="73"/>
        <v>1.3199999999999998</v>
      </c>
    </row>
    <row r="157" spans="1:44" x14ac:dyDescent="0.2">
      <c r="AE157" s="7"/>
    </row>
    <row r="158" spans="1:44" x14ac:dyDescent="0.2">
      <c r="AE158" s="7"/>
    </row>
    <row r="160" spans="1:44" x14ac:dyDescent="0.2">
      <c r="B160" s="7"/>
    </row>
    <row r="161" spans="2:2" x14ac:dyDescent="0.2">
      <c r="B161" s="7"/>
    </row>
    <row r="162" spans="2:2" x14ac:dyDescent="0.2">
      <c r="B162" s="7"/>
    </row>
    <row r="163" spans="2:2" x14ac:dyDescent="0.2">
      <c r="B163" s="7"/>
    </row>
  </sheetData>
  <phoneticPr fontId="2" type="noConversion"/>
  <pageMargins left="0.75" right="0.75" top="1" bottom="1" header="0.5" footer="0.5"/>
  <pageSetup paperSize="9"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62"/>
  <sheetViews>
    <sheetView workbookViewId="0">
      <selection activeCell="L54" sqref="L54"/>
    </sheetView>
  </sheetViews>
  <sheetFormatPr defaultColWidth="4.85546875" defaultRowHeight="12.75" x14ac:dyDescent="0.2"/>
  <cols>
    <col min="1" max="3" width="4.85546875" customWidth="1"/>
    <col min="4" max="4" width="5.5703125" customWidth="1"/>
    <col min="5" max="16" width="4.85546875" customWidth="1"/>
    <col min="17" max="17" width="5.28515625" customWidth="1"/>
    <col min="18" max="31" width="4.85546875" customWidth="1"/>
    <col min="32" max="32" width="5.85546875" customWidth="1"/>
    <col min="33" max="43" width="4.85546875" customWidth="1"/>
    <col min="44" max="44" width="6.140625" customWidth="1"/>
  </cols>
  <sheetData>
    <row r="1" spans="1:47"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7" x14ac:dyDescent="0.2">
      <c r="A2">
        <v>352</v>
      </c>
      <c r="B2">
        <v>1955</v>
      </c>
      <c r="C2" s="27">
        <v>1.3</v>
      </c>
      <c r="D2" s="27">
        <v>-0.8</v>
      </c>
      <c r="E2" s="27">
        <v>0.1</v>
      </c>
      <c r="F2" s="27">
        <v>3</v>
      </c>
      <c r="G2" s="27">
        <v>4.4000000000000004</v>
      </c>
      <c r="H2" s="27">
        <v>7.3</v>
      </c>
      <c r="I2" s="27">
        <v>9.4</v>
      </c>
      <c r="J2" s="27">
        <v>9.8000000000000007</v>
      </c>
      <c r="K2" s="27">
        <v>8.4</v>
      </c>
      <c r="L2" s="27">
        <v>5.0999999999999996</v>
      </c>
      <c r="M2" s="27">
        <v>4.0999999999999996</v>
      </c>
      <c r="N2" s="27">
        <v>2.4</v>
      </c>
      <c r="O2">
        <f t="shared" ref="O2:O47" si="0">ROUND(AVERAGE(C2:N2),2)</f>
        <v>4.54</v>
      </c>
      <c r="P2">
        <v>1955</v>
      </c>
      <c r="Q2">
        <v>-2.5</v>
      </c>
      <c r="R2">
        <v>-3.2</v>
      </c>
      <c r="S2">
        <v>-1.2</v>
      </c>
      <c r="T2">
        <v>2.6</v>
      </c>
      <c r="U2">
        <v>3.2</v>
      </c>
      <c r="V2">
        <v>7.6</v>
      </c>
      <c r="W2">
        <v>10.8</v>
      </c>
      <c r="X2">
        <v>10</v>
      </c>
      <c r="Y2">
        <v>6.2</v>
      </c>
      <c r="Z2">
        <v>2.2000000000000002</v>
      </c>
      <c r="AA2">
        <v>2.4</v>
      </c>
      <c r="AB2">
        <v>-2.7</v>
      </c>
      <c r="AC2">
        <v>2.95</v>
      </c>
      <c r="AD2">
        <v>352</v>
      </c>
      <c r="AE2">
        <v>1955</v>
      </c>
      <c r="AF2">
        <f t="shared" ref="AF2:AF20" si="1">Q2-C2</f>
        <v>-3.8</v>
      </c>
      <c r="AG2">
        <f t="shared" ref="AG2:AG20" si="2">R2-D2</f>
        <v>-2.4000000000000004</v>
      </c>
      <c r="AH2">
        <f t="shared" ref="AH2:AH20" si="3">S2-E2</f>
        <v>-1.3</v>
      </c>
      <c r="AI2">
        <f t="shared" ref="AI2:AI20" si="4">T2-F2</f>
        <v>-0.39999999999999991</v>
      </c>
      <c r="AJ2">
        <f t="shared" ref="AJ2:AJ20" si="5">U2-G2</f>
        <v>-1.2000000000000002</v>
      </c>
      <c r="AK2">
        <f t="shared" ref="AK2:AK20" si="6">V2-H2</f>
        <v>0.29999999999999982</v>
      </c>
      <c r="AL2">
        <f t="shared" ref="AL2:AL20" si="7">W2-I2</f>
        <v>1.4000000000000004</v>
      </c>
      <c r="AM2">
        <f t="shared" ref="AM2:AM20" si="8">X2-J2</f>
        <v>0.19999999999999929</v>
      </c>
      <c r="AN2">
        <f t="shared" ref="AN2:AN20" si="9">Y2-K2</f>
        <v>-2.2000000000000002</v>
      </c>
      <c r="AO2">
        <f t="shared" ref="AO2:AO20" si="10">Z2-L2</f>
        <v>-2.8999999999999995</v>
      </c>
      <c r="AP2">
        <f t="shared" ref="AP2:AP20" si="11">AA2-M2</f>
        <v>-1.6999999999999997</v>
      </c>
      <c r="AQ2">
        <f t="shared" ref="AQ2:AQ20" si="12">AB2-N2</f>
        <v>-5.0999999999999996</v>
      </c>
      <c r="AR2">
        <f t="shared" ref="AR2:AR20" si="13">AC2-O2</f>
        <v>-1.5899999999999999</v>
      </c>
      <c r="AT2">
        <f>MAX(C2:N2)-MIN(C2:N2)</f>
        <v>10.600000000000001</v>
      </c>
    </row>
    <row r="3" spans="1:47" x14ac:dyDescent="0.2">
      <c r="A3">
        <v>352</v>
      </c>
      <c r="B3">
        <v>1956</v>
      </c>
      <c r="C3" s="27">
        <v>0.8</v>
      </c>
      <c r="D3" s="27">
        <v>1.2</v>
      </c>
      <c r="E3" s="27">
        <v>1.7</v>
      </c>
      <c r="F3" s="27">
        <v>2.8</v>
      </c>
      <c r="G3" s="27">
        <v>4.8</v>
      </c>
      <c r="H3" s="27">
        <v>6.5</v>
      </c>
      <c r="I3" s="27">
        <v>8.3000000000000007</v>
      </c>
      <c r="J3" s="27">
        <v>7.5</v>
      </c>
      <c r="K3" s="27">
        <v>7.5</v>
      </c>
      <c r="L3" s="27">
        <v>4.9000000000000004</v>
      </c>
      <c r="M3" s="27">
        <v>4.5</v>
      </c>
      <c r="N3" s="27">
        <v>2.1</v>
      </c>
      <c r="O3">
        <f t="shared" si="0"/>
        <v>4.38</v>
      </c>
      <c r="P3">
        <v>1956</v>
      </c>
      <c r="Q3">
        <v>-3.6</v>
      </c>
      <c r="R3">
        <v>1.66</v>
      </c>
      <c r="S3">
        <v>1.22</v>
      </c>
      <c r="T3">
        <v>1.1000000000000001</v>
      </c>
      <c r="U3">
        <v>4.33</v>
      </c>
      <c r="V3">
        <v>6.29</v>
      </c>
      <c r="W3">
        <v>7.92</v>
      </c>
      <c r="X3">
        <v>6.43</v>
      </c>
      <c r="Y3">
        <v>6.94</v>
      </c>
      <c r="Z3">
        <v>3.08</v>
      </c>
      <c r="AA3">
        <v>3.56</v>
      </c>
      <c r="AB3">
        <v>0.57999999999999996</v>
      </c>
      <c r="AC3">
        <f t="shared" ref="AC3:AC57" si="14">ROUND(AVERAGE(Q3:AB3),2)</f>
        <v>3.29</v>
      </c>
      <c r="AD3">
        <v>352</v>
      </c>
      <c r="AE3">
        <v>1956</v>
      </c>
      <c r="AF3">
        <f t="shared" si="1"/>
        <v>-4.4000000000000004</v>
      </c>
      <c r="AG3">
        <f t="shared" si="2"/>
        <v>0.45999999999999996</v>
      </c>
      <c r="AH3">
        <f t="shared" si="3"/>
        <v>-0.48</v>
      </c>
      <c r="AI3">
        <f t="shared" si="4"/>
        <v>-1.6999999999999997</v>
      </c>
      <c r="AJ3">
        <f t="shared" si="5"/>
        <v>-0.46999999999999975</v>
      </c>
      <c r="AK3">
        <f t="shared" si="6"/>
        <v>-0.20999999999999996</v>
      </c>
      <c r="AL3">
        <f t="shared" si="7"/>
        <v>-0.38000000000000078</v>
      </c>
      <c r="AM3">
        <f t="shared" si="8"/>
        <v>-1.0700000000000003</v>
      </c>
      <c r="AN3">
        <f t="shared" si="9"/>
        <v>-0.55999999999999961</v>
      </c>
      <c r="AO3">
        <f t="shared" si="10"/>
        <v>-1.8200000000000003</v>
      </c>
      <c r="AP3">
        <f t="shared" si="11"/>
        <v>-0.94</v>
      </c>
      <c r="AQ3">
        <f t="shared" si="12"/>
        <v>-1.52</v>
      </c>
      <c r="AR3">
        <f t="shared" si="13"/>
        <v>-1.0899999999999999</v>
      </c>
      <c r="AT3">
        <f t="shared" ref="AT3:AT57" si="15">MAX(C3:N3)-MIN(C3:N3)</f>
        <v>7.5000000000000009</v>
      </c>
    </row>
    <row r="4" spans="1:47" x14ac:dyDescent="0.2">
      <c r="A4">
        <v>352</v>
      </c>
      <c r="B4">
        <v>1957</v>
      </c>
      <c r="C4" s="27">
        <v>2.2999999999999998</v>
      </c>
      <c r="D4" s="27">
        <v>2</v>
      </c>
      <c r="E4" s="27">
        <v>1.9</v>
      </c>
      <c r="F4" s="27">
        <v>3.8</v>
      </c>
      <c r="G4" s="27">
        <v>4.9000000000000004</v>
      </c>
      <c r="H4" s="27">
        <v>7.6</v>
      </c>
      <c r="I4" s="27">
        <v>9.6999999999999993</v>
      </c>
      <c r="J4" s="27">
        <v>10.3</v>
      </c>
      <c r="K4" s="27">
        <v>8.1999999999999993</v>
      </c>
      <c r="L4" s="27">
        <v>5.4</v>
      </c>
      <c r="M4" s="27">
        <v>3.6</v>
      </c>
      <c r="N4" s="27">
        <v>2.1</v>
      </c>
      <c r="O4">
        <f t="shared" si="0"/>
        <v>5.15</v>
      </c>
      <c r="P4">
        <v>1957</v>
      </c>
      <c r="Q4">
        <v>0.36</v>
      </c>
      <c r="R4">
        <v>-1.84</v>
      </c>
      <c r="S4">
        <v>-1.35</v>
      </c>
      <c r="T4">
        <v>2.82</v>
      </c>
      <c r="U4">
        <v>5.05</v>
      </c>
      <c r="V4">
        <v>7.74</v>
      </c>
      <c r="W4">
        <v>9.4600000000000009</v>
      </c>
      <c r="X4">
        <v>9.75</v>
      </c>
      <c r="Y4">
        <v>6.06</v>
      </c>
      <c r="Z4">
        <v>2.86</v>
      </c>
      <c r="AA4">
        <v>2.09</v>
      </c>
      <c r="AB4">
        <v>-1.38</v>
      </c>
      <c r="AC4">
        <f t="shared" si="14"/>
        <v>3.47</v>
      </c>
      <c r="AD4">
        <v>352</v>
      </c>
      <c r="AE4">
        <v>1957</v>
      </c>
      <c r="AF4">
        <f t="shared" si="1"/>
        <v>-1.94</v>
      </c>
      <c r="AG4">
        <f t="shared" si="2"/>
        <v>-3.84</v>
      </c>
      <c r="AH4">
        <f t="shared" si="3"/>
        <v>-3.25</v>
      </c>
      <c r="AI4">
        <f t="shared" si="4"/>
        <v>-0.98</v>
      </c>
      <c r="AJ4">
        <f t="shared" si="5"/>
        <v>0.14999999999999947</v>
      </c>
      <c r="AK4">
        <f t="shared" si="6"/>
        <v>0.14000000000000057</v>
      </c>
      <c r="AL4">
        <f t="shared" si="7"/>
        <v>-0.23999999999999844</v>
      </c>
      <c r="AM4">
        <f t="shared" si="8"/>
        <v>-0.55000000000000071</v>
      </c>
      <c r="AN4">
        <f t="shared" si="9"/>
        <v>-2.1399999999999997</v>
      </c>
      <c r="AO4">
        <f t="shared" si="10"/>
        <v>-2.5400000000000005</v>
      </c>
      <c r="AP4">
        <f t="shared" si="11"/>
        <v>-1.5100000000000002</v>
      </c>
      <c r="AQ4">
        <f t="shared" si="12"/>
        <v>-3.48</v>
      </c>
      <c r="AR4">
        <f t="shared" si="13"/>
        <v>-1.6800000000000002</v>
      </c>
      <c r="AT4">
        <f t="shared" si="15"/>
        <v>8.4</v>
      </c>
      <c r="AU4">
        <f>ROUND(AVERAGE(AT2:AT6),2)</f>
        <v>8.4600000000000009</v>
      </c>
    </row>
    <row r="5" spans="1:47" x14ac:dyDescent="0.2">
      <c r="A5">
        <v>352</v>
      </c>
      <c r="B5">
        <v>1958</v>
      </c>
      <c r="C5" s="27">
        <v>1.2</v>
      </c>
      <c r="D5" s="27">
        <v>0.5</v>
      </c>
      <c r="E5" s="27">
        <v>0.5</v>
      </c>
      <c r="F5" s="27">
        <v>2.2999999999999998</v>
      </c>
      <c r="G5" s="27">
        <v>4.0999999999999996</v>
      </c>
      <c r="H5" s="27">
        <v>7.5</v>
      </c>
      <c r="I5" s="27">
        <v>9.1</v>
      </c>
      <c r="J5" s="27">
        <v>7.9</v>
      </c>
      <c r="K5" s="27">
        <v>8.5</v>
      </c>
      <c r="L5" s="27">
        <v>6.3</v>
      </c>
      <c r="M5" s="27">
        <v>5</v>
      </c>
      <c r="N5" s="27">
        <v>3.5</v>
      </c>
      <c r="O5">
        <f t="shared" si="0"/>
        <v>4.7</v>
      </c>
      <c r="P5">
        <v>1958</v>
      </c>
      <c r="Q5">
        <v>-2.58</v>
      </c>
      <c r="R5">
        <v>-3.24</v>
      </c>
      <c r="S5">
        <v>-1.34</v>
      </c>
      <c r="T5">
        <v>1.87</v>
      </c>
      <c r="U5">
        <v>2.2000000000000002</v>
      </c>
      <c r="V5">
        <v>6.48</v>
      </c>
      <c r="W5">
        <v>7.49</v>
      </c>
      <c r="X5">
        <v>6.24</v>
      </c>
      <c r="Y5">
        <v>9.0299999999999994</v>
      </c>
      <c r="Z5">
        <v>4.84</v>
      </c>
      <c r="AA5">
        <v>3.09</v>
      </c>
      <c r="AB5">
        <v>0.08</v>
      </c>
      <c r="AC5">
        <f t="shared" si="14"/>
        <v>2.85</v>
      </c>
      <c r="AD5">
        <v>352</v>
      </c>
      <c r="AE5">
        <v>1958</v>
      </c>
      <c r="AF5">
        <f t="shared" si="1"/>
        <v>-3.7800000000000002</v>
      </c>
      <c r="AG5">
        <f t="shared" si="2"/>
        <v>-3.74</v>
      </c>
      <c r="AH5">
        <f t="shared" si="3"/>
        <v>-1.84</v>
      </c>
      <c r="AI5">
        <f t="shared" si="4"/>
        <v>-0.42999999999999972</v>
      </c>
      <c r="AJ5">
        <f t="shared" si="5"/>
        <v>-1.8999999999999995</v>
      </c>
      <c r="AK5">
        <f t="shared" si="6"/>
        <v>-1.0199999999999996</v>
      </c>
      <c r="AL5">
        <f t="shared" si="7"/>
        <v>-1.6099999999999994</v>
      </c>
      <c r="AM5">
        <f t="shared" si="8"/>
        <v>-1.6600000000000001</v>
      </c>
      <c r="AN5">
        <f t="shared" si="9"/>
        <v>0.52999999999999936</v>
      </c>
      <c r="AO5">
        <f t="shared" si="10"/>
        <v>-1.46</v>
      </c>
      <c r="AP5">
        <f t="shared" si="11"/>
        <v>-1.9100000000000001</v>
      </c>
      <c r="AQ5">
        <f t="shared" si="12"/>
        <v>-3.42</v>
      </c>
      <c r="AR5">
        <f t="shared" si="13"/>
        <v>-1.85</v>
      </c>
      <c r="AT5">
        <f t="shared" si="15"/>
        <v>8.6</v>
      </c>
      <c r="AU5">
        <f t="shared" ref="AU5:AU55" si="16">ROUND(AVERAGE(AT3:AT7),2)</f>
        <v>7.96</v>
      </c>
    </row>
    <row r="6" spans="1:47" x14ac:dyDescent="0.2">
      <c r="A6">
        <v>352</v>
      </c>
      <c r="B6">
        <v>1959</v>
      </c>
      <c r="C6" s="27">
        <v>1.9</v>
      </c>
      <c r="D6" s="27">
        <v>1.3</v>
      </c>
      <c r="E6" s="27">
        <v>1.7</v>
      </c>
      <c r="F6" s="27">
        <v>2.6</v>
      </c>
      <c r="G6" s="27">
        <v>5.3</v>
      </c>
      <c r="H6" s="27">
        <v>6.5</v>
      </c>
      <c r="I6" s="27">
        <v>8.4</v>
      </c>
      <c r="J6" s="27">
        <v>8.5</v>
      </c>
      <c r="K6" s="27">
        <v>7.8</v>
      </c>
      <c r="L6" s="27">
        <v>6.7</v>
      </c>
      <c r="M6" s="27">
        <v>4.8</v>
      </c>
      <c r="N6" s="27">
        <v>3.6</v>
      </c>
      <c r="O6">
        <f t="shared" si="0"/>
        <v>4.93</v>
      </c>
      <c r="P6">
        <v>1959</v>
      </c>
      <c r="Q6">
        <v>-3.68</v>
      </c>
      <c r="R6">
        <v>0.72</v>
      </c>
      <c r="S6">
        <v>1.55</v>
      </c>
      <c r="T6">
        <v>-0.25</v>
      </c>
      <c r="U6">
        <v>5.47</v>
      </c>
      <c r="V6">
        <v>6.16</v>
      </c>
      <c r="W6">
        <v>8.6199999999999992</v>
      </c>
      <c r="X6">
        <v>7.57</v>
      </c>
      <c r="Y6">
        <v>8.23</v>
      </c>
      <c r="Z6">
        <v>6.33</v>
      </c>
      <c r="AA6">
        <v>0.75</v>
      </c>
      <c r="AB6">
        <v>-0.31</v>
      </c>
      <c r="AC6">
        <f t="shared" si="14"/>
        <v>3.43</v>
      </c>
      <c r="AD6">
        <v>352</v>
      </c>
      <c r="AE6">
        <v>1959</v>
      </c>
      <c r="AF6">
        <f t="shared" si="1"/>
        <v>-5.58</v>
      </c>
      <c r="AG6">
        <f t="shared" si="2"/>
        <v>-0.58000000000000007</v>
      </c>
      <c r="AH6">
        <f t="shared" si="3"/>
        <v>-0.14999999999999991</v>
      </c>
      <c r="AI6">
        <f t="shared" si="4"/>
        <v>-2.85</v>
      </c>
      <c r="AJ6">
        <f t="shared" si="5"/>
        <v>0.16999999999999993</v>
      </c>
      <c r="AK6">
        <f t="shared" si="6"/>
        <v>-0.33999999999999986</v>
      </c>
      <c r="AL6">
        <f t="shared" si="7"/>
        <v>0.21999999999999886</v>
      </c>
      <c r="AM6">
        <f t="shared" si="8"/>
        <v>-0.92999999999999972</v>
      </c>
      <c r="AN6">
        <f t="shared" si="9"/>
        <v>0.4300000000000006</v>
      </c>
      <c r="AO6">
        <f t="shared" si="10"/>
        <v>-0.37000000000000011</v>
      </c>
      <c r="AP6">
        <f t="shared" si="11"/>
        <v>-4.05</v>
      </c>
      <c r="AQ6">
        <f t="shared" si="12"/>
        <v>-3.91</v>
      </c>
      <c r="AR6">
        <f t="shared" si="13"/>
        <v>-1.4999999999999996</v>
      </c>
      <c r="AT6">
        <f t="shared" si="15"/>
        <v>7.2</v>
      </c>
      <c r="AU6">
        <f t="shared" si="16"/>
        <v>8</v>
      </c>
    </row>
    <row r="7" spans="1:47" x14ac:dyDescent="0.2">
      <c r="A7">
        <v>352</v>
      </c>
      <c r="B7">
        <v>1960</v>
      </c>
      <c r="C7" s="27">
        <v>2.4</v>
      </c>
      <c r="D7" s="27">
        <v>2.1</v>
      </c>
      <c r="E7" s="27">
        <v>1.4</v>
      </c>
      <c r="F7" s="27">
        <v>3.2</v>
      </c>
      <c r="G7" s="27">
        <v>5.5</v>
      </c>
      <c r="H7" s="27">
        <v>7.2</v>
      </c>
      <c r="I7" s="27">
        <v>9.5</v>
      </c>
      <c r="J7" s="27">
        <v>9.4</v>
      </c>
      <c r="K7" s="27">
        <v>8.5</v>
      </c>
      <c r="L7" s="27">
        <v>6.6</v>
      </c>
      <c r="M7" s="27">
        <v>5.3</v>
      </c>
      <c r="N7" s="27">
        <v>3.8</v>
      </c>
      <c r="O7">
        <f t="shared" si="0"/>
        <v>5.41</v>
      </c>
      <c r="P7">
        <v>1960</v>
      </c>
      <c r="Q7">
        <v>0.66</v>
      </c>
      <c r="R7">
        <v>-1.57</v>
      </c>
      <c r="S7">
        <v>0.1</v>
      </c>
      <c r="T7">
        <v>1.81</v>
      </c>
      <c r="U7">
        <v>5.01</v>
      </c>
      <c r="V7">
        <v>8.26</v>
      </c>
      <c r="W7">
        <v>8.73</v>
      </c>
      <c r="X7">
        <v>8.36</v>
      </c>
      <c r="Y7">
        <v>7.54</v>
      </c>
      <c r="Z7">
        <v>4.08</v>
      </c>
      <c r="AA7">
        <v>3.33</v>
      </c>
      <c r="AB7">
        <v>0.06</v>
      </c>
      <c r="AC7">
        <f t="shared" si="14"/>
        <v>3.86</v>
      </c>
      <c r="AD7">
        <v>352</v>
      </c>
      <c r="AE7">
        <v>1960</v>
      </c>
      <c r="AF7">
        <f t="shared" si="1"/>
        <v>-1.7399999999999998</v>
      </c>
      <c r="AG7">
        <f t="shared" si="2"/>
        <v>-3.67</v>
      </c>
      <c r="AH7">
        <f t="shared" si="3"/>
        <v>-1.2999999999999998</v>
      </c>
      <c r="AI7">
        <f t="shared" si="4"/>
        <v>-1.3900000000000001</v>
      </c>
      <c r="AJ7">
        <f t="shared" si="5"/>
        <v>-0.49000000000000021</v>
      </c>
      <c r="AK7">
        <f t="shared" si="6"/>
        <v>1.0599999999999996</v>
      </c>
      <c r="AL7">
        <f t="shared" si="7"/>
        <v>-0.76999999999999957</v>
      </c>
      <c r="AM7">
        <f t="shared" si="8"/>
        <v>-1.0400000000000009</v>
      </c>
      <c r="AN7">
        <f t="shared" si="9"/>
        <v>-0.96</v>
      </c>
      <c r="AO7">
        <f t="shared" si="10"/>
        <v>-2.5199999999999996</v>
      </c>
      <c r="AP7">
        <f t="shared" si="11"/>
        <v>-1.9699999999999998</v>
      </c>
      <c r="AQ7">
        <f t="shared" si="12"/>
        <v>-3.7399999999999998</v>
      </c>
      <c r="AR7">
        <f t="shared" si="13"/>
        <v>-1.5500000000000003</v>
      </c>
      <c r="AT7">
        <f t="shared" si="15"/>
        <v>8.1</v>
      </c>
      <c r="AU7">
        <f t="shared" si="16"/>
        <v>7.88</v>
      </c>
    </row>
    <row r="8" spans="1:47" x14ac:dyDescent="0.2">
      <c r="A8">
        <v>352</v>
      </c>
      <c r="B8">
        <v>1961</v>
      </c>
      <c r="C8" s="27">
        <v>2.2999999999999998</v>
      </c>
      <c r="D8" s="27">
        <v>2.2999999999999998</v>
      </c>
      <c r="E8" s="27">
        <v>2</v>
      </c>
      <c r="F8" s="27">
        <v>2.2000000000000002</v>
      </c>
      <c r="G8" s="27">
        <v>6.2</v>
      </c>
      <c r="H8" s="27">
        <v>6.7</v>
      </c>
      <c r="I8" s="27">
        <v>9.3000000000000007</v>
      </c>
      <c r="J8" s="27">
        <v>9.6999999999999993</v>
      </c>
      <c r="K8" s="27">
        <v>8.1999999999999993</v>
      </c>
      <c r="L8" s="27">
        <v>6.6</v>
      </c>
      <c r="M8" s="27">
        <v>4.3</v>
      </c>
      <c r="N8" s="27">
        <v>2.9</v>
      </c>
      <c r="O8">
        <f t="shared" si="0"/>
        <v>5.23</v>
      </c>
      <c r="P8">
        <v>1961</v>
      </c>
      <c r="Q8">
        <v>0.31</v>
      </c>
      <c r="R8">
        <v>-0.42</v>
      </c>
      <c r="S8">
        <v>-1.21</v>
      </c>
      <c r="T8">
        <v>-0.69</v>
      </c>
      <c r="U8">
        <v>5.73</v>
      </c>
      <c r="V8">
        <v>6</v>
      </c>
      <c r="W8">
        <v>8.65</v>
      </c>
      <c r="X8">
        <v>8.56</v>
      </c>
      <c r="Y8">
        <v>7.7</v>
      </c>
      <c r="Z8">
        <v>4.8899999999999997</v>
      </c>
      <c r="AA8">
        <v>1.85</v>
      </c>
      <c r="AB8">
        <v>-1.71</v>
      </c>
      <c r="AC8">
        <f t="shared" si="14"/>
        <v>3.31</v>
      </c>
      <c r="AD8">
        <v>352</v>
      </c>
      <c r="AE8">
        <v>1961</v>
      </c>
      <c r="AF8">
        <f t="shared" si="1"/>
        <v>-1.9899999999999998</v>
      </c>
      <c r="AG8">
        <f t="shared" si="2"/>
        <v>-2.7199999999999998</v>
      </c>
      <c r="AH8">
        <f t="shared" si="3"/>
        <v>-3.21</v>
      </c>
      <c r="AI8">
        <f t="shared" si="4"/>
        <v>-2.89</v>
      </c>
      <c r="AJ8">
        <f t="shared" si="5"/>
        <v>-0.46999999999999975</v>
      </c>
      <c r="AK8">
        <f t="shared" si="6"/>
        <v>-0.70000000000000018</v>
      </c>
      <c r="AL8">
        <f t="shared" si="7"/>
        <v>-0.65000000000000036</v>
      </c>
      <c r="AM8">
        <f t="shared" si="8"/>
        <v>-1.1399999999999988</v>
      </c>
      <c r="AN8">
        <f t="shared" si="9"/>
        <v>-0.49999999999999911</v>
      </c>
      <c r="AO8">
        <f t="shared" si="10"/>
        <v>-1.71</v>
      </c>
      <c r="AP8">
        <f t="shared" si="11"/>
        <v>-2.4499999999999997</v>
      </c>
      <c r="AQ8">
        <f t="shared" si="12"/>
        <v>-4.6099999999999994</v>
      </c>
      <c r="AR8">
        <f t="shared" si="13"/>
        <v>-1.9200000000000004</v>
      </c>
      <c r="AT8">
        <f t="shared" si="15"/>
        <v>7.6999999999999993</v>
      </c>
      <c r="AU8">
        <f t="shared" si="16"/>
        <v>7.58</v>
      </c>
    </row>
    <row r="9" spans="1:47" x14ac:dyDescent="0.2">
      <c r="A9">
        <v>352</v>
      </c>
      <c r="B9">
        <v>1962</v>
      </c>
      <c r="C9" s="27">
        <v>1.5</v>
      </c>
      <c r="D9" s="27">
        <v>1.7</v>
      </c>
      <c r="E9" s="27">
        <v>1.2</v>
      </c>
      <c r="F9" s="27">
        <v>2.2000000000000002</v>
      </c>
      <c r="G9" s="27">
        <v>4.7</v>
      </c>
      <c r="H9" s="27">
        <v>6.7</v>
      </c>
      <c r="I9" s="27">
        <v>9</v>
      </c>
      <c r="J9" s="27">
        <v>8.4</v>
      </c>
      <c r="K9" s="27">
        <v>7.7</v>
      </c>
      <c r="L9" s="27">
        <v>6.4</v>
      </c>
      <c r="M9" s="27">
        <v>3.2</v>
      </c>
      <c r="N9" s="27">
        <v>2</v>
      </c>
      <c r="O9">
        <f t="shared" si="0"/>
        <v>4.5599999999999996</v>
      </c>
      <c r="P9">
        <v>1962</v>
      </c>
      <c r="Q9">
        <v>-0.11</v>
      </c>
      <c r="R9">
        <v>-1.22</v>
      </c>
      <c r="S9">
        <v>-3.08</v>
      </c>
      <c r="T9">
        <v>2.2200000000000002</v>
      </c>
      <c r="U9">
        <v>4.45</v>
      </c>
      <c r="V9">
        <v>6.6</v>
      </c>
      <c r="W9">
        <v>8.36</v>
      </c>
      <c r="X9">
        <v>7.39</v>
      </c>
      <c r="Y9">
        <v>6.83</v>
      </c>
      <c r="Z9">
        <v>3.99</v>
      </c>
      <c r="AA9">
        <v>0.79</v>
      </c>
      <c r="AB9">
        <v>-0.65</v>
      </c>
      <c r="AC9">
        <f t="shared" si="14"/>
        <v>2.96</v>
      </c>
      <c r="AD9">
        <v>352</v>
      </c>
      <c r="AE9">
        <v>1962</v>
      </c>
      <c r="AF9">
        <f t="shared" si="1"/>
        <v>-1.61</v>
      </c>
      <c r="AG9">
        <f t="shared" si="2"/>
        <v>-2.92</v>
      </c>
      <c r="AH9">
        <f t="shared" si="3"/>
        <v>-4.28</v>
      </c>
      <c r="AI9">
        <f t="shared" si="4"/>
        <v>2.0000000000000018E-2</v>
      </c>
      <c r="AJ9">
        <f t="shared" si="5"/>
        <v>-0.25</v>
      </c>
      <c r="AK9">
        <f t="shared" si="6"/>
        <v>-0.10000000000000053</v>
      </c>
      <c r="AL9">
        <f t="shared" si="7"/>
        <v>-0.64000000000000057</v>
      </c>
      <c r="AM9">
        <f t="shared" si="8"/>
        <v>-1.0100000000000007</v>
      </c>
      <c r="AN9">
        <f t="shared" si="9"/>
        <v>-0.87000000000000011</v>
      </c>
      <c r="AO9">
        <f t="shared" si="10"/>
        <v>-2.41</v>
      </c>
      <c r="AP9">
        <f t="shared" si="11"/>
        <v>-2.41</v>
      </c>
      <c r="AQ9">
        <f t="shared" si="12"/>
        <v>-2.65</v>
      </c>
      <c r="AR9">
        <f t="shared" si="13"/>
        <v>-1.5999999999999996</v>
      </c>
      <c r="AT9">
        <f t="shared" si="15"/>
        <v>7.8</v>
      </c>
      <c r="AU9">
        <f t="shared" si="16"/>
        <v>7.64</v>
      </c>
    </row>
    <row r="10" spans="1:47" x14ac:dyDescent="0.2">
      <c r="A10">
        <v>352</v>
      </c>
      <c r="B10">
        <v>1963</v>
      </c>
      <c r="C10" s="27">
        <v>0.5</v>
      </c>
      <c r="D10" s="27">
        <v>1.5</v>
      </c>
      <c r="E10" s="27">
        <v>2.1</v>
      </c>
      <c r="F10" s="27">
        <v>2.6</v>
      </c>
      <c r="G10" s="27">
        <v>3.2</v>
      </c>
      <c r="H10" s="27">
        <v>6.5</v>
      </c>
      <c r="I10" s="27">
        <v>7.6</v>
      </c>
      <c r="J10" s="27">
        <v>7</v>
      </c>
      <c r="K10" s="27">
        <v>5.0999999999999996</v>
      </c>
      <c r="L10" s="27">
        <v>3.2</v>
      </c>
      <c r="M10" s="27">
        <v>1.9</v>
      </c>
      <c r="N10" s="27">
        <v>4.0999999999999996</v>
      </c>
      <c r="O10">
        <f t="shared" si="0"/>
        <v>3.78</v>
      </c>
      <c r="P10">
        <v>1963</v>
      </c>
      <c r="Q10">
        <v>-1.21</v>
      </c>
      <c r="R10">
        <v>-0.78</v>
      </c>
      <c r="S10">
        <v>1.5</v>
      </c>
      <c r="T10">
        <v>0.78</v>
      </c>
      <c r="U10">
        <v>2.16</v>
      </c>
      <c r="V10">
        <v>7.27</v>
      </c>
      <c r="W10">
        <v>6.44</v>
      </c>
      <c r="X10">
        <v>5.92</v>
      </c>
      <c r="Y10">
        <v>3.85</v>
      </c>
      <c r="Z10">
        <v>2.2799999999999998</v>
      </c>
      <c r="AA10">
        <v>-1.69</v>
      </c>
      <c r="AB10">
        <v>0.17</v>
      </c>
      <c r="AC10">
        <f t="shared" si="14"/>
        <v>2.2200000000000002</v>
      </c>
      <c r="AD10">
        <v>352</v>
      </c>
      <c r="AE10">
        <v>1963</v>
      </c>
      <c r="AF10">
        <f t="shared" si="1"/>
        <v>-1.71</v>
      </c>
      <c r="AG10">
        <f t="shared" si="2"/>
        <v>-2.2800000000000002</v>
      </c>
      <c r="AH10">
        <f t="shared" si="3"/>
        <v>-0.60000000000000009</v>
      </c>
      <c r="AI10">
        <f t="shared" si="4"/>
        <v>-1.82</v>
      </c>
      <c r="AJ10">
        <f t="shared" si="5"/>
        <v>-1.04</v>
      </c>
      <c r="AK10">
        <f t="shared" si="6"/>
        <v>0.76999999999999957</v>
      </c>
      <c r="AL10">
        <f t="shared" si="7"/>
        <v>-1.1599999999999993</v>
      </c>
      <c r="AM10">
        <f t="shared" si="8"/>
        <v>-1.08</v>
      </c>
      <c r="AN10">
        <f t="shared" si="9"/>
        <v>-1.2499999999999996</v>
      </c>
      <c r="AO10">
        <f t="shared" si="10"/>
        <v>-0.92000000000000037</v>
      </c>
      <c r="AP10">
        <f t="shared" si="11"/>
        <v>-3.59</v>
      </c>
      <c r="AQ10">
        <f t="shared" si="12"/>
        <v>-3.9299999999999997</v>
      </c>
      <c r="AR10">
        <f t="shared" si="13"/>
        <v>-1.5599999999999996</v>
      </c>
      <c r="AT10">
        <f t="shared" si="15"/>
        <v>7.1</v>
      </c>
      <c r="AU10">
        <f t="shared" si="16"/>
        <v>8.02</v>
      </c>
    </row>
    <row r="11" spans="1:47" x14ac:dyDescent="0.2">
      <c r="A11">
        <v>352</v>
      </c>
      <c r="B11">
        <v>1964</v>
      </c>
      <c r="C11" s="27">
        <v>1.1000000000000001</v>
      </c>
      <c r="D11" s="27">
        <v>1.6</v>
      </c>
      <c r="E11" s="27">
        <v>2.2000000000000002</v>
      </c>
      <c r="F11" s="27">
        <v>3.5</v>
      </c>
      <c r="G11" s="27">
        <v>5.7</v>
      </c>
      <c r="H11" s="27">
        <v>7.4</v>
      </c>
      <c r="I11" s="27">
        <v>8.3000000000000007</v>
      </c>
      <c r="J11" s="27">
        <v>8.4</v>
      </c>
      <c r="K11" s="27">
        <v>5.5</v>
      </c>
      <c r="L11" s="27">
        <v>4.4000000000000004</v>
      </c>
      <c r="M11" s="27">
        <v>3.3</v>
      </c>
      <c r="N11" s="27">
        <v>0.9</v>
      </c>
      <c r="O11">
        <f t="shared" si="0"/>
        <v>4.3600000000000003</v>
      </c>
      <c r="P11">
        <v>1964</v>
      </c>
      <c r="Q11">
        <v>0.85</v>
      </c>
      <c r="R11">
        <v>1.27</v>
      </c>
      <c r="S11">
        <v>2.82</v>
      </c>
      <c r="T11">
        <v>2.39</v>
      </c>
      <c r="U11">
        <v>4.8600000000000003</v>
      </c>
      <c r="V11">
        <v>7.71</v>
      </c>
      <c r="W11">
        <v>8.57</v>
      </c>
      <c r="X11">
        <v>6.57</v>
      </c>
      <c r="Y11">
        <v>4.2</v>
      </c>
      <c r="Z11">
        <v>3.43</v>
      </c>
      <c r="AA11">
        <v>0.72</v>
      </c>
      <c r="AB11">
        <v>-2.31</v>
      </c>
      <c r="AC11">
        <f t="shared" si="14"/>
        <v>3.42</v>
      </c>
      <c r="AD11">
        <v>352</v>
      </c>
      <c r="AE11">
        <v>1964</v>
      </c>
      <c r="AF11">
        <f t="shared" si="1"/>
        <v>-0.25000000000000011</v>
      </c>
      <c r="AG11">
        <f t="shared" si="2"/>
        <v>-0.33000000000000007</v>
      </c>
      <c r="AH11">
        <f t="shared" si="3"/>
        <v>0.61999999999999966</v>
      </c>
      <c r="AI11">
        <f t="shared" si="4"/>
        <v>-1.1099999999999999</v>
      </c>
      <c r="AJ11">
        <f t="shared" si="5"/>
        <v>-0.83999999999999986</v>
      </c>
      <c r="AK11">
        <f t="shared" si="6"/>
        <v>0.30999999999999961</v>
      </c>
      <c r="AL11">
        <f t="shared" si="7"/>
        <v>0.26999999999999957</v>
      </c>
      <c r="AM11">
        <f t="shared" si="8"/>
        <v>-1.83</v>
      </c>
      <c r="AN11">
        <f t="shared" si="9"/>
        <v>-1.2999999999999998</v>
      </c>
      <c r="AO11">
        <f t="shared" si="10"/>
        <v>-0.9700000000000002</v>
      </c>
      <c r="AP11">
        <f t="shared" si="11"/>
        <v>-2.58</v>
      </c>
      <c r="AQ11">
        <f t="shared" si="12"/>
        <v>-3.21</v>
      </c>
      <c r="AR11">
        <f t="shared" si="13"/>
        <v>-0.94000000000000039</v>
      </c>
      <c r="AT11">
        <f t="shared" si="15"/>
        <v>7.5</v>
      </c>
      <c r="AU11">
        <f t="shared" si="16"/>
        <v>8.1199999999999992</v>
      </c>
    </row>
    <row r="12" spans="1:47" x14ac:dyDescent="0.2">
      <c r="A12">
        <v>352</v>
      </c>
      <c r="B12">
        <v>1965</v>
      </c>
      <c r="C12" s="27">
        <v>1</v>
      </c>
      <c r="D12" s="27">
        <v>1.8</v>
      </c>
      <c r="E12" s="27">
        <v>-1.5</v>
      </c>
      <c r="F12" s="27">
        <v>0</v>
      </c>
      <c r="G12" s="27">
        <v>0.9</v>
      </c>
      <c r="H12" s="27">
        <v>3.7</v>
      </c>
      <c r="I12" s="27">
        <v>8.4</v>
      </c>
      <c r="J12" s="27">
        <v>8.5</v>
      </c>
      <c r="K12" s="27">
        <v>6</v>
      </c>
      <c r="L12" s="27">
        <v>5.6</v>
      </c>
      <c r="M12" s="27">
        <v>2.9</v>
      </c>
      <c r="N12" s="27">
        <v>2.7</v>
      </c>
      <c r="O12">
        <f t="shared" si="0"/>
        <v>3.33</v>
      </c>
      <c r="P12">
        <v>1965</v>
      </c>
      <c r="Q12">
        <v>-1.98</v>
      </c>
      <c r="R12">
        <v>2.2999999999999998</v>
      </c>
      <c r="S12">
        <v>-4.29</v>
      </c>
      <c r="T12">
        <v>-1.63</v>
      </c>
      <c r="U12">
        <v>1.95</v>
      </c>
      <c r="V12">
        <v>5.0199999999999996</v>
      </c>
      <c r="W12">
        <v>8.67</v>
      </c>
      <c r="X12">
        <v>7.43</v>
      </c>
      <c r="Y12">
        <v>4.34</v>
      </c>
      <c r="Z12">
        <v>5.14</v>
      </c>
      <c r="AA12">
        <v>-0.17</v>
      </c>
      <c r="AB12">
        <v>-2.33</v>
      </c>
      <c r="AC12">
        <f t="shared" si="14"/>
        <v>2.04</v>
      </c>
      <c r="AD12">
        <v>352</v>
      </c>
      <c r="AE12">
        <v>1965</v>
      </c>
      <c r="AF12">
        <f t="shared" si="1"/>
        <v>-2.98</v>
      </c>
      <c r="AG12">
        <f t="shared" si="2"/>
        <v>0.49999999999999978</v>
      </c>
      <c r="AH12">
        <f t="shared" si="3"/>
        <v>-2.79</v>
      </c>
      <c r="AI12">
        <f t="shared" si="4"/>
        <v>-1.63</v>
      </c>
      <c r="AJ12">
        <f t="shared" si="5"/>
        <v>1.0499999999999998</v>
      </c>
      <c r="AK12">
        <f t="shared" si="6"/>
        <v>1.3199999999999994</v>
      </c>
      <c r="AL12">
        <f t="shared" si="7"/>
        <v>0.26999999999999957</v>
      </c>
      <c r="AM12">
        <f t="shared" si="8"/>
        <v>-1.0700000000000003</v>
      </c>
      <c r="AN12">
        <f t="shared" si="9"/>
        <v>-1.6600000000000001</v>
      </c>
      <c r="AO12">
        <f t="shared" si="10"/>
        <v>-0.45999999999999996</v>
      </c>
      <c r="AP12">
        <f t="shared" si="11"/>
        <v>-3.07</v>
      </c>
      <c r="AQ12">
        <f t="shared" si="12"/>
        <v>-5.03</v>
      </c>
      <c r="AR12">
        <f t="shared" si="13"/>
        <v>-1.29</v>
      </c>
      <c r="AT12">
        <f t="shared" si="15"/>
        <v>10</v>
      </c>
      <c r="AU12">
        <f t="shared" si="16"/>
        <v>8.3000000000000007</v>
      </c>
    </row>
    <row r="13" spans="1:47" x14ac:dyDescent="0.2">
      <c r="A13">
        <v>352</v>
      </c>
      <c r="B13">
        <v>1966</v>
      </c>
      <c r="C13" s="27">
        <v>1.6</v>
      </c>
      <c r="D13" s="27">
        <v>0.1</v>
      </c>
      <c r="E13" s="27">
        <v>0.7</v>
      </c>
      <c r="F13" s="27">
        <v>1.3</v>
      </c>
      <c r="G13" s="27">
        <v>2.8</v>
      </c>
      <c r="H13" s="27">
        <v>6</v>
      </c>
      <c r="I13" s="27">
        <v>8.3000000000000007</v>
      </c>
      <c r="J13" s="27">
        <v>8.3000000000000007</v>
      </c>
      <c r="K13" s="27">
        <v>6.9</v>
      </c>
      <c r="L13" s="27">
        <v>5.3</v>
      </c>
      <c r="M13" s="27">
        <v>3.8</v>
      </c>
      <c r="N13" s="27">
        <v>2.1</v>
      </c>
      <c r="O13">
        <f t="shared" si="0"/>
        <v>3.93</v>
      </c>
      <c r="P13">
        <v>1966</v>
      </c>
      <c r="Q13">
        <v>-2.8</v>
      </c>
      <c r="R13">
        <v>-3.39</v>
      </c>
      <c r="S13">
        <v>-2.4300000000000002</v>
      </c>
      <c r="T13">
        <v>0.47</v>
      </c>
      <c r="U13">
        <v>2.69</v>
      </c>
      <c r="V13">
        <v>7.43</v>
      </c>
      <c r="W13">
        <v>8.3699999999999992</v>
      </c>
      <c r="X13">
        <v>7.79</v>
      </c>
      <c r="Y13">
        <v>6.48</v>
      </c>
      <c r="Z13">
        <v>2.1800000000000002</v>
      </c>
      <c r="AA13">
        <v>-0.48</v>
      </c>
      <c r="AB13">
        <v>-2.09</v>
      </c>
      <c r="AC13">
        <f t="shared" si="14"/>
        <v>2.02</v>
      </c>
      <c r="AD13">
        <v>352</v>
      </c>
      <c r="AE13">
        <v>1966</v>
      </c>
      <c r="AF13">
        <f t="shared" si="1"/>
        <v>-4.4000000000000004</v>
      </c>
      <c r="AG13">
        <f t="shared" si="2"/>
        <v>-3.49</v>
      </c>
      <c r="AH13">
        <f t="shared" si="3"/>
        <v>-3.13</v>
      </c>
      <c r="AI13">
        <f t="shared" si="4"/>
        <v>-0.83000000000000007</v>
      </c>
      <c r="AJ13">
        <f t="shared" si="5"/>
        <v>-0.10999999999999988</v>
      </c>
      <c r="AK13">
        <f t="shared" si="6"/>
        <v>1.4299999999999997</v>
      </c>
      <c r="AL13">
        <f t="shared" si="7"/>
        <v>6.9999999999998508E-2</v>
      </c>
      <c r="AM13">
        <f t="shared" si="8"/>
        <v>-0.51000000000000068</v>
      </c>
      <c r="AN13">
        <f t="shared" si="9"/>
        <v>-0.41999999999999993</v>
      </c>
      <c r="AO13">
        <f t="shared" si="10"/>
        <v>-3.1199999999999997</v>
      </c>
      <c r="AP13">
        <f t="shared" si="11"/>
        <v>-4.2799999999999994</v>
      </c>
      <c r="AQ13">
        <f t="shared" si="12"/>
        <v>-4.1899999999999995</v>
      </c>
      <c r="AR13">
        <f t="shared" si="13"/>
        <v>-1.9100000000000001</v>
      </c>
      <c r="AT13">
        <f t="shared" si="15"/>
        <v>8.2000000000000011</v>
      </c>
      <c r="AU13">
        <f t="shared" si="16"/>
        <v>8.76</v>
      </c>
    </row>
    <row r="14" spans="1:47" x14ac:dyDescent="0.2">
      <c r="A14">
        <v>352</v>
      </c>
      <c r="B14">
        <v>1967</v>
      </c>
      <c r="C14" s="27">
        <v>1.3</v>
      </c>
      <c r="D14" s="27">
        <v>0.6</v>
      </c>
      <c r="E14" s="27">
        <v>-0.6</v>
      </c>
      <c r="F14" s="27">
        <v>0.1</v>
      </c>
      <c r="G14" s="27">
        <v>1.3</v>
      </c>
      <c r="H14" s="27">
        <v>4.5</v>
      </c>
      <c r="I14" s="27">
        <v>6.6</v>
      </c>
      <c r="J14" s="27">
        <v>8.1</v>
      </c>
      <c r="K14" s="27">
        <v>7.6</v>
      </c>
      <c r="L14" s="27">
        <v>5.3</v>
      </c>
      <c r="M14" s="27">
        <v>2.6</v>
      </c>
      <c r="N14" s="27">
        <v>1</v>
      </c>
      <c r="O14">
        <f t="shared" si="0"/>
        <v>3.2</v>
      </c>
      <c r="P14">
        <v>1967</v>
      </c>
      <c r="Q14">
        <v>-0.93</v>
      </c>
      <c r="R14">
        <v>-0.59</v>
      </c>
      <c r="S14">
        <v>-4.83</v>
      </c>
      <c r="T14">
        <v>-7.0000000000000007E-2</v>
      </c>
      <c r="U14">
        <v>0.85</v>
      </c>
      <c r="V14">
        <v>5.85</v>
      </c>
      <c r="W14">
        <v>6.02</v>
      </c>
      <c r="X14">
        <v>8.02</v>
      </c>
      <c r="Y14">
        <v>7.13</v>
      </c>
      <c r="Z14">
        <v>1.95</v>
      </c>
      <c r="AA14">
        <v>-0.65</v>
      </c>
      <c r="AB14">
        <v>-2.14</v>
      </c>
      <c r="AC14">
        <f t="shared" si="14"/>
        <v>1.72</v>
      </c>
      <c r="AD14">
        <v>352</v>
      </c>
      <c r="AE14">
        <v>1967</v>
      </c>
      <c r="AF14">
        <f t="shared" si="1"/>
        <v>-2.23</v>
      </c>
      <c r="AG14">
        <f t="shared" si="2"/>
        <v>-1.19</v>
      </c>
      <c r="AH14">
        <f t="shared" si="3"/>
        <v>-4.2300000000000004</v>
      </c>
      <c r="AI14">
        <f t="shared" si="4"/>
        <v>-0.17</v>
      </c>
      <c r="AJ14">
        <f t="shared" si="5"/>
        <v>-0.45000000000000007</v>
      </c>
      <c r="AK14">
        <f t="shared" si="6"/>
        <v>1.3499999999999996</v>
      </c>
      <c r="AL14">
        <f t="shared" si="7"/>
        <v>-0.58000000000000007</v>
      </c>
      <c r="AM14">
        <f t="shared" si="8"/>
        <v>-8.0000000000000071E-2</v>
      </c>
      <c r="AN14">
        <f t="shared" si="9"/>
        <v>-0.46999999999999975</v>
      </c>
      <c r="AO14">
        <f t="shared" si="10"/>
        <v>-3.3499999999999996</v>
      </c>
      <c r="AP14">
        <f t="shared" si="11"/>
        <v>-3.25</v>
      </c>
      <c r="AQ14">
        <f t="shared" si="12"/>
        <v>-3.14</v>
      </c>
      <c r="AR14">
        <f t="shared" si="13"/>
        <v>-1.4800000000000002</v>
      </c>
      <c r="AT14">
        <f t="shared" si="15"/>
        <v>8.6999999999999993</v>
      </c>
      <c r="AU14">
        <f t="shared" si="16"/>
        <v>9.24</v>
      </c>
    </row>
    <row r="15" spans="1:47" x14ac:dyDescent="0.2">
      <c r="A15">
        <v>352</v>
      </c>
      <c r="B15">
        <v>1968</v>
      </c>
      <c r="C15" s="27">
        <v>0</v>
      </c>
      <c r="D15" s="27">
        <v>-0.7</v>
      </c>
      <c r="E15" s="27">
        <v>-0.6</v>
      </c>
      <c r="F15" s="27">
        <v>0.1</v>
      </c>
      <c r="G15" s="27">
        <v>0.4</v>
      </c>
      <c r="H15" s="27">
        <v>1.6</v>
      </c>
      <c r="I15" s="27">
        <v>6.4</v>
      </c>
      <c r="J15" s="27">
        <v>8.6999999999999993</v>
      </c>
      <c r="K15" s="27">
        <v>7.6</v>
      </c>
      <c r="L15" s="27">
        <v>5.0999999999999996</v>
      </c>
      <c r="M15" s="27">
        <v>3.9</v>
      </c>
      <c r="N15" s="27">
        <v>3.4</v>
      </c>
      <c r="O15">
        <f t="shared" si="0"/>
        <v>2.99</v>
      </c>
      <c r="P15">
        <v>1968</v>
      </c>
      <c r="Q15">
        <v>-3.68</v>
      </c>
      <c r="R15">
        <v>-3.45</v>
      </c>
      <c r="S15">
        <v>-4.59</v>
      </c>
      <c r="T15">
        <v>-1.1499999999999999</v>
      </c>
      <c r="U15">
        <v>1.66</v>
      </c>
      <c r="V15">
        <v>3.92</v>
      </c>
      <c r="W15">
        <v>8.98</v>
      </c>
      <c r="X15">
        <v>8.36</v>
      </c>
      <c r="Y15">
        <v>6.72</v>
      </c>
      <c r="Z15">
        <v>0.78</v>
      </c>
      <c r="AA15">
        <v>2.87</v>
      </c>
      <c r="AB15">
        <v>-0.97</v>
      </c>
      <c r="AC15">
        <f t="shared" si="14"/>
        <v>1.62</v>
      </c>
      <c r="AD15">
        <v>352</v>
      </c>
      <c r="AE15">
        <v>1968</v>
      </c>
      <c r="AF15">
        <f t="shared" si="1"/>
        <v>-3.68</v>
      </c>
      <c r="AG15">
        <f t="shared" si="2"/>
        <v>-2.75</v>
      </c>
      <c r="AH15">
        <f t="shared" si="3"/>
        <v>-3.9899999999999998</v>
      </c>
      <c r="AI15">
        <f t="shared" si="4"/>
        <v>-1.25</v>
      </c>
      <c r="AJ15">
        <f t="shared" si="5"/>
        <v>1.2599999999999998</v>
      </c>
      <c r="AK15">
        <f t="shared" si="6"/>
        <v>2.3199999999999998</v>
      </c>
      <c r="AL15">
        <f t="shared" si="7"/>
        <v>2.58</v>
      </c>
      <c r="AM15">
        <f t="shared" si="8"/>
        <v>-0.33999999999999986</v>
      </c>
      <c r="AN15">
        <f t="shared" si="9"/>
        <v>-0.87999999999999989</v>
      </c>
      <c r="AO15">
        <f t="shared" si="10"/>
        <v>-4.3199999999999994</v>
      </c>
      <c r="AP15">
        <f t="shared" si="11"/>
        <v>-1.0299999999999998</v>
      </c>
      <c r="AQ15">
        <f t="shared" si="12"/>
        <v>-4.37</v>
      </c>
      <c r="AR15">
        <f t="shared" si="13"/>
        <v>-1.37</v>
      </c>
      <c r="AT15">
        <f t="shared" si="15"/>
        <v>9.3999999999999986</v>
      </c>
      <c r="AU15">
        <f t="shared" si="16"/>
        <v>8.98</v>
      </c>
    </row>
    <row r="16" spans="1:47" x14ac:dyDescent="0.2">
      <c r="A16">
        <v>352</v>
      </c>
      <c r="B16">
        <v>1969</v>
      </c>
      <c r="C16" s="27">
        <v>2.5</v>
      </c>
      <c r="D16" s="27">
        <v>-0.8</v>
      </c>
      <c r="E16" s="27">
        <v>-0.5</v>
      </c>
      <c r="F16" s="27">
        <v>-0.8</v>
      </c>
      <c r="G16" s="27">
        <v>0.4</v>
      </c>
      <c r="H16" s="27">
        <v>1.9</v>
      </c>
      <c r="I16" s="27">
        <v>6.8</v>
      </c>
      <c r="J16" s="27">
        <v>9.1</v>
      </c>
      <c r="K16" s="27">
        <v>8.3000000000000007</v>
      </c>
      <c r="L16" s="27">
        <v>6.3</v>
      </c>
      <c r="M16" s="27">
        <v>2.2000000000000002</v>
      </c>
      <c r="N16" s="27">
        <v>0.8</v>
      </c>
      <c r="O16">
        <f t="shared" si="0"/>
        <v>3.02</v>
      </c>
      <c r="P16">
        <v>1969</v>
      </c>
      <c r="Q16">
        <v>-3.18</v>
      </c>
      <c r="R16">
        <v>-4.6500000000000004</v>
      </c>
      <c r="S16">
        <v>-3.86</v>
      </c>
      <c r="T16">
        <v>-2.4500000000000002</v>
      </c>
      <c r="U16">
        <v>1.1499999999999999</v>
      </c>
      <c r="V16">
        <v>5.28</v>
      </c>
      <c r="W16">
        <v>7.57</v>
      </c>
      <c r="X16">
        <v>10.18</v>
      </c>
      <c r="Y16">
        <v>5.91</v>
      </c>
      <c r="Z16">
        <v>3.07</v>
      </c>
      <c r="AA16">
        <v>-1.93</v>
      </c>
      <c r="AB16">
        <v>-1.5</v>
      </c>
      <c r="AC16">
        <f t="shared" si="14"/>
        <v>1.3</v>
      </c>
      <c r="AD16">
        <v>352</v>
      </c>
      <c r="AE16">
        <v>1969</v>
      </c>
      <c r="AF16">
        <f t="shared" si="1"/>
        <v>-5.68</v>
      </c>
      <c r="AG16">
        <f t="shared" si="2"/>
        <v>-3.8500000000000005</v>
      </c>
      <c r="AH16">
        <f t="shared" si="3"/>
        <v>-3.36</v>
      </c>
      <c r="AI16">
        <f t="shared" si="4"/>
        <v>-1.6500000000000001</v>
      </c>
      <c r="AJ16">
        <f t="shared" si="5"/>
        <v>0.74999999999999989</v>
      </c>
      <c r="AK16">
        <f t="shared" si="6"/>
        <v>3.3800000000000003</v>
      </c>
      <c r="AL16">
        <f t="shared" si="7"/>
        <v>0.77000000000000046</v>
      </c>
      <c r="AM16">
        <f t="shared" si="8"/>
        <v>1.08</v>
      </c>
      <c r="AN16">
        <f t="shared" si="9"/>
        <v>-2.3900000000000006</v>
      </c>
      <c r="AO16">
        <f t="shared" si="10"/>
        <v>-3.23</v>
      </c>
      <c r="AP16">
        <f t="shared" si="11"/>
        <v>-4.13</v>
      </c>
      <c r="AQ16">
        <f t="shared" si="12"/>
        <v>-2.2999999999999998</v>
      </c>
      <c r="AR16">
        <f t="shared" si="13"/>
        <v>-1.72</v>
      </c>
      <c r="AT16">
        <f t="shared" si="15"/>
        <v>9.9</v>
      </c>
      <c r="AU16">
        <f t="shared" si="16"/>
        <v>9.32</v>
      </c>
    </row>
    <row r="17" spans="1:47" x14ac:dyDescent="0.2">
      <c r="A17">
        <v>352</v>
      </c>
      <c r="B17">
        <v>1970</v>
      </c>
      <c r="C17" s="27">
        <v>0.9</v>
      </c>
      <c r="D17" s="27">
        <v>0</v>
      </c>
      <c r="E17" s="27">
        <v>-0.9</v>
      </c>
      <c r="F17" s="27">
        <v>0.8</v>
      </c>
      <c r="G17" s="27">
        <v>3.1</v>
      </c>
      <c r="H17" s="27">
        <v>6.4</v>
      </c>
      <c r="I17" s="27">
        <v>7.2</v>
      </c>
      <c r="J17" s="27">
        <v>7.8</v>
      </c>
      <c r="K17" s="27">
        <v>6</v>
      </c>
      <c r="L17" s="27">
        <v>5.3</v>
      </c>
      <c r="M17" s="27">
        <v>3.1</v>
      </c>
      <c r="N17" s="27">
        <v>2.4</v>
      </c>
      <c r="O17">
        <f t="shared" si="0"/>
        <v>3.51</v>
      </c>
      <c r="P17">
        <v>1970</v>
      </c>
      <c r="Q17">
        <v>-1.42</v>
      </c>
      <c r="R17">
        <v>-3.01</v>
      </c>
      <c r="S17">
        <v>-3.91</v>
      </c>
      <c r="T17">
        <v>-0.19</v>
      </c>
      <c r="U17">
        <v>2.63</v>
      </c>
      <c r="V17">
        <v>7.91</v>
      </c>
      <c r="W17">
        <v>6.18</v>
      </c>
      <c r="X17">
        <v>7.81</v>
      </c>
      <c r="Y17">
        <v>5.76</v>
      </c>
      <c r="Z17">
        <v>2.68</v>
      </c>
      <c r="AA17">
        <v>0.37</v>
      </c>
      <c r="AB17">
        <v>0.66</v>
      </c>
      <c r="AC17">
        <f t="shared" si="14"/>
        <v>2.12</v>
      </c>
      <c r="AD17">
        <v>352</v>
      </c>
      <c r="AE17">
        <v>1970</v>
      </c>
      <c r="AF17">
        <f t="shared" si="1"/>
        <v>-2.3199999999999998</v>
      </c>
      <c r="AG17">
        <f t="shared" si="2"/>
        <v>-3.01</v>
      </c>
      <c r="AH17">
        <f t="shared" si="3"/>
        <v>-3.0100000000000002</v>
      </c>
      <c r="AI17">
        <f t="shared" si="4"/>
        <v>-0.99</v>
      </c>
      <c r="AJ17">
        <f t="shared" si="5"/>
        <v>-0.4700000000000002</v>
      </c>
      <c r="AK17">
        <f t="shared" si="6"/>
        <v>1.5099999999999998</v>
      </c>
      <c r="AL17">
        <f t="shared" si="7"/>
        <v>-1.0200000000000005</v>
      </c>
      <c r="AM17">
        <f t="shared" si="8"/>
        <v>9.9999999999997868E-3</v>
      </c>
      <c r="AN17">
        <f t="shared" si="9"/>
        <v>-0.24000000000000021</v>
      </c>
      <c r="AO17">
        <f t="shared" si="10"/>
        <v>-2.6199999999999997</v>
      </c>
      <c r="AP17">
        <f t="shared" si="11"/>
        <v>-2.73</v>
      </c>
      <c r="AQ17">
        <f t="shared" si="12"/>
        <v>-1.7399999999999998</v>
      </c>
      <c r="AR17">
        <f t="shared" si="13"/>
        <v>-1.3899999999999997</v>
      </c>
      <c r="AT17">
        <f t="shared" si="15"/>
        <v>8.6999999999999993</v>
      </c>
      <c r="AU17">
        <f t="shared" si="16"/>
        <v>8.92</v>
      </c>
    </row>
    <row r="18" spans="1:47" x14ac:dyDescent="0.2">
      <c r="A18">
        <v>352</v>
      </c>
      <c r="B18">
        <v>1971</v>
      </c>
      <c r="C18" s="27">
        <v>-0.3</v>
      </c>
      <c r="D18" s="27">
        <v>-0.9</v>
      </c>
      <c r="E18" s="27">
        <v>-0.3</v>
      </c>
      <c r="F18" s="27">
        <v>0.8</v>
      </c>
      <c r="G18" s="27">
        <v>3.1</v>
      </c>
      <c r="H18" s="27">
        <v>5.8</v>
      </c>
      <c r="I18" s="27">
        <v>7.9</v>
      </c>
      <c r="J18" s="27">
        <v>9</v>
      </c>
      <c r="K18" s="27">
        <v>6.6</v>
      </c>
      <c r="L18" s="27">
        <v>5.3</v>
      </c>
      <c r="M18" s="27">
        <v>3.9</v>
      </c>
      <c r="N18" s="27">
        <v>0.8</v>
      </c>
      <c r="O18">
        <f t="shared" si="0"/>
        <v>3.48</v>
      </c>
      <c r="P18">
        <v>1971</v>
      </c>
      <c r="Q18">
        <v>-4.71</v>
      </c>
      <c r="R18">
        <v>-1.97</v>
      </c>
      <c r="S18">
        <v>-1.54</v>
      </c>
      <c r="T18">
        <v>0.08</v>
      </c>
      <c r="U18">
        <v>3.22</v>
      </c>
      <c r="V18">
        <v>5.89</v>
      </c>
      <c r="W18">
        <v>7.52</v>
      </c>
      <c r="X18">
        <v>8.16</v>
      </c>
      <c r="Y18">
        <v>5.82</v>
      </c>
      <c r="Z18">
        <v>2.88</v>
      </c>
      <c r="AA18">
        <v>-0.59</v>
      </c>
      <c r="AB18">
        <v>-1.88</v>
      </c>
      <c r="AC18">
        <f t="shared" si="14"/>
        <v>1.91</v>
      </c>
      <c r="AD18">
        <v>352</v>
      </c>
      <c r="AE18">
        <v>1971</v>
      </c>
      <c r="AF18">
        <f t="shared" si="1"/>
        <v>-4.41</v>
      </c>
      <c r="AG18">
        <f t="shared" si="2"/>
        <v>-1.0699999999999998</v>
      </c>
      <c r="AH18">
        <f t="shared" si="3"/>
        <v>-1.24</v>
      </c>
      <c r="AI18">
        <f t="shared" si="4"/>
        <v>-0.72000000000000008</v>
      </c>
      <c r="AJ18">
        <f t="shared" si="5"/>
        <v>0.12000000000000011</v>
      </c>
      <c r="AK18">
        <f t="shared" si="6"/>
        <v>8.9999999999999858E-2</v>
      </c>
      <c r="AL18">
        <f t="shared" si="7"/>
        <v>-0.38000000000000078</v>
      </c>
      <c r="AM18">
        <f t="shared" si="8"/>
        <v>-0.83999999999999986</v>
      </c>
      <c r="AN18">
        <f t="shared" si="9"/>
        <v>-0.77999999999999936</v>
      </c>
      <c r="AO18">
        <f t="shared" si="10"/>
        <v>-2.42</v>
      </c>
      <c r="AP18">
        <f t="shared" si="11"/>
        <v>-4.49</v>
      </c>
      <c r="AQ18">
        <f t="shared" si="12"/>
        <v>-2.6799999999999997</v>
      </c>
      <c r="AR18">
        <f t="shared" si="13"/>
        <v>-1.57</v>
      </c>
      <c r="AT18">
        <f t="shared" si="15"/>
        <v>9.9</v>
      </c>
      <c r="AU18">
        <f t="shared" si="16"/>
        <v>8.68</v>
      </c>
    </row>
    <row r="19" spans="1:47" x14ac:dyDescent="0.2">
      <c r="A19">
        <v>352</v>
      </c>
      <c r="B19">
        <v>1972</v>
      </c>
      <c r="C19" s="27">
        <v>2.1</v>
      </c>
      <c r="D19" s="27">
        <v>2.1</v>
      </c>
      <c r="E19" s="27">
        <v>1.9</v>
      </c>
      <c r="F19" s="27">
        <v>3.1</v>
      </c>
      <c r="G19" s="27">
        <v>4.7</v>
      </c>
      <c r="H19" s="27">
        <v>6.9</v>
      </c>
      <c r="I19" s="27">
        <v>8.1</v>
      </c>
      <c r="J19" s="27">
        <v>8.6</v>
      </c>
      <c r="K19" s="27">
        <v>6.9</v>
      </c>
      <c r="L19" s="27">
        <v>5.8</v>
      </c>
      <c r="M19" s="27">
        <v>4.2</v>
      </c>
      <c r="N19" s="27">
        <v>2.9</v>
      </c>
      <c r="O19">
        <f t="shared" si="0"/>
        <v>4.78</v>
      </c>
      <c r="P19">
        <v>1972</v>
      </c>
      <c r="Q19">
        <v>1.76</v>
      </c>
      <c r="R19">
        <v>0.48</v>
      </c>
      <c r="S19">
        <v>0.75</v>
      </c>
      <c r="T19">
        <v>1.24</v>
      </c>
      <c r="U19">
        <v>5.08</v>
      </c>
      <c r="V19">
        <v>5.85</v>
      </c>
      <c r="W19">
        <v>8.7200000000000006</v>
      </c>
      <c r="X19">
        <v>8.3699999999999992</v>
      </c>
      <c r="Y19">
        <v>6.89</v>
      </c>
      <c r="Z19">
        <v>3.32</v>
      </c>
      <c r="AA19">
        <v>-0.09</v>
      </c>
      <c r="AB19">
        <v>0.41</v>
      </c>
      <c r="AC19">
        <f t="shared" si="14"/>
        <v>3.57</v>
      </c>
      <c r="AD19">
        <v>352</v>
      </c>
      <c r="AE19">
        <v>1972</v>
      </c>
      <c r="AF19">
        <f t="shared" si="1"/>
        <v>-0.34000000000000008</v>
      </c>
      <c r="AG19">
        <f t="shared" si="2"/>
        <v>-1.62</v>
      </c>
      <c r="AH19">
        <f t="shared" si="3"/>
        <v>-1.1499999999999999</v>
      </c>
      <c r="AI19">
        <f t="shared" si="4"/>
        <v>-1.86</v>
      </c>
      <c r="AJ19">
        <f t="shared" si="5"/>
        <v>0.37999999999999989</v>
      </c>
      <c r="AK19">
        <f t="shared" si="6"/>
        <v>-1.0500000000000007</v>
      </c>
      <c r="AL19">
        <f t="shared" si="7"/>
        <v>0.62000000000000099</v>
      </c>
      <c r="AM19">
        <f t="shared" si="8"/>
        <v>-0.23000000000000043</v>
      </c>
      <c r="AN19">
        <f t="shared" si="9"/>
        <v>-1.0000000000000675E-2</v>
      </c>
      <c r="AO19">
        <f t="shared" si="10"/>
        <v>-2.48</v>
      </c>
      <c r="AP19">
        <f t="shared" si="11"/>
        <v>-4.29</v>
      </c>
      <c r="AQ19">
        <f t="shared" si="12"/>
        <v>-2.4899999999999998</v>
      </c>
      <c r="AR19">
        <f t="shared" si="13"/>
        <v>-1.2100000000000004</v>
      </c>
      <c r="AT19">
        <f t="shared" si="15"/>
        <v>6.6999999999999993</v>
      </c>
      <c r="AU19">
        <f t="shared" si="16"/>
        <v>8.36</v>
      </c>
    </row>
    <row r="20" spans="1:47" x14ac:dyDescent="0.2">
      <c r="A20">
        <v>352</v>
      </c>
      <c r="B20">
        <v>1973</v>
      </c>
      <c r="C20" s="27">
        <v>2.2000000000000002</v>
      </c>
      <c r="D20" s="27">
        <v>0.4</v>
      </c>
      <c r="E20" s="27">
        <v>0.9</v>
      </c>
      <c r="F20" s="27">
        <v>2.2000000000000002</v>
      </c>
      <c r="G20" s="27">
        <v>4</v>
      </c>
      <c r="H20" s="27">
        <v>5.8</v>
      </c>
      <c r="I20" s="27">
        <v>8.6</v>
      </c>
      <c r="J20" s="27">
        <v>7.7</v>
      </c>
      <c r="K20" s="27">
        <v>7.4</v>
      </c>
      <c r="L20" s="27">
        <v>5.4</v>
      </c>
      <c r="M20" s="27">
        <v>3</v>
      </c>
      <c r="N20" s="27">
        <v>1.4</v>
      </c>
      <c r="O20">
        <f t="shared" si="0"/>
        <v>4.08</v>
      </c>
      <c r="P20">
        <v>1973</v>
      </c>
      <c r="Q20">
        <v>1.54</v>
      </c>
      <c r="R20">
        <v>-4.18</v>
      </c>
      <c r="S20">
        <v>-0.34</v>
      </c>
      <c r="T20">
        <v>0.93</v>
      </c>
      <c r="U20">
        <v>3.4</v>
      </c>
      <c r="V20">
        <v>4.93</v>
      </c>
      <c r="W20">
        <v>8.27</v>
      </c>
      <c r="X20">
        <v>8.1999999999999993</v>
      </c>
      <c r="Y20">
        <v>7.47</v>
      </c>
      <c r="Z20">
        <v>2.94</v>
      </c>
      <c r="AA20">
        <v>-2.75</v>
      </c>
      <c r="AB20">
        <v>-4.72</v>
      </c>
      <c r="AC20">
        <f t="shared" si="14"/>
        <v>2.14</v>
      </c>
      <c r="AD20">
        <v>352</v>
      </c>
      <c r="AE20">
        <v>1973</v>
      </c>
      <c r="AF20">
        <f t="shared" si="1"/>
        <v>-0.66000000000000014</v>
      </c>
      <c r="AG20">
        <f t="shared" si="2"/>
        <v>-4.58</v>
      </c>
      <c r="AH20">
        <f t="shared" si="3"/>
        <v>-1.24</v>
      </c>
      <c r="AI20">
        <f t="shared" si="4"/>
        <v>-1.27</v>
      </c>
      <c r="AJ20">
        <f t="shared" si="5"/>
        <v>-0.60000000000000009</v>
      </c>
      <c r="AK20">
        <f t="shared" si="6"/>
        <v>-0.87000000000000011</v>
      </c>
      <c r="AL20">
        <f t="shared" si="7"/>
        <v>-0.33000000000000007</v>
      </c>
      <c r="AM20">
        <f t="shared" si="8"/>
        <v>0.49999999999999911</v>
      </c>
      <c r="AN20">
        <f t="shared" si="9"/>
        <v>6.9999999999999396E-2</v>
      </c>
      <c r="AO20">
        <f t="shared" si="10"/>
        <v>-2.4600000000000004</v>
      </c>
      <c r="AP20">
        <f t="shared" si="11"/>
        <v>-5.75</v>
      </c>
      <c r="AQ20">
        <f t="shared" si="12"/>
        <v>-6.1199999999999992</v>
      </c>
      <c r="AR20">
        <f t="shared" si="13"/>
        <v>-1.94</v>
      </c>
      <c r="AT20">
        <f t="shared" si="15"/>
        <v>8.1999999999999993</v>
      </c>
      <c r="AU20">
        <f t="shared" si="16"/>
        <v>8.16</v>
      </c>
    </row>
    <row r="21" spans="1:47" x14ac:dyDescent="0.2">
      <c r="A21">
        <v>352</v>
      </c>
      <c r="B21">
        <v>1974</v>
      </c>
      <c r="C21" s="27">
        <v>1.1000000000000001</v>
      </c>
      <c r="D21" s="27">
        <v>1</v>
      </c>
      <c r="E21" s="27">
        <v>1.4</v>
      </c>
      <c r="F21" s="27">
        <v>2.9</v>
      </c>
      <c r="G21" s="27">
        <v>5.9</v>
      </c>
      <c r="H21" s="27">
        <v>8</v>
      </c>
      <c r="I21" s="27">
        <v>9.3000000000000007</v>
      </c>
      <c r="J21" s="27">
        <v>8.9</v>
      </c>
      <c r="K21" s="27">
        <v>6.1</v>
      </c>
      <c r="L21" s="27">
        <v>4.7</v>
      </c>
      <c r="M21" s="27">
        <v>4.0999999999999996</v>
      </c>
      <c r="N21" s="27">
        <v>3</v>
      </c>
      <c r="O21">
        <f t="shared" si="0"/>
        <v>4.7</v>
      </c>
      <c r="P21">
        <v>1974</v>
      </c>
      <c r="Q21">
        <v>-0.02</v>
      </c>
      <c r="R21">
        <v>-1.18</v>
      </c>
      <c r="S21">
        <v>2.31</v>
      </c>
      <c r="T21">
        <v>5.14</v>
      </c>
      <c r="U21">
        <v>5.72</v>
      </c>
      <c r="V21">
        <v>7.38</v>
      </c>
      <c r="W21">
        <v>8.5</v>
      </c>
      <c r="X21">
        <v>7.09</v>
      </c>
      <c r="Y21">
        <v>4.3499999999999996</v>
      </c>
      <c r="Z21">
        <v>3.77</v>
      </c>
      <c r="AA21">
        <v>1.61</v>
      </c>
      <c r="AB21">
        <v>-2.99</v>
      </c>
      <c r="AC21">
        <f t="shared" si="14"/>
        <v>3.47</v>
      </c>
      <c r="AD21">
        <v>352</v>
      </c>
      <c r="AE21">
        <v>1974</v>
      </c>
      <c r="AF21">
        <f t="shared" ref="AF21:AM21" si="17">Q21-C21</f>
        <v>-1.1200000000000001</v>
      </c>
      <c r="AG21">
        <f t="shared" si="17"/>
        <v>-2.1799999999999997</v>
      </c>
      <c r="AH21">
        <f t="shared" si="17"/>
        <v>0.91000000000000014</v>
      </c>
      <c r="AI21">
        <f t="shared" si="17"/>
        <v>2.2399999999999998</v>
      </c>
      <c r="AJ21">
        <f t="shared" si="17"/>
        <v>-0.1800000000000006</v>
      </c>
      <c r="AK21">
        <f t="shared" si="17"/>
        <v>-0.62000000000000011</v>
      </c>
      <c r="AL21">
        <f t="shared" si="17"/>
        <v>-0.80000000000000071</v>
      </c>
      <c r="AM21">
        <f t="shared" si="17"/>
        <v>-1.8100000000000005</v>
      </c>
      <c r="AN21">
        <f t="shared" ref="AN21:AR50" si="18">Y21-K21</f>
        <v>-1.75</v>
      </c>
      <c r="AO21">
        <f t="shared" si="18"/>
        <v>-0.93000000000000016</v>
      </c>
      <c r="AP21">
        <f t="shared" si="18"/>
        <v>-2.4899999999999993</v>
      </c>
      <c r="AQ21">
        <f t="shared" si="18"/>
        <v>-5.99</v>
      </c>
      <c r="AR21">
        <f t="shared" si="18"/>
        <v>-1.23</v>
      </c>
      <c r="AT21">
        <f t="shared" si="15"/>
        <v>8.3000000000000007</v>
      </c>
      <c r="AU21">
        <f t="shared" si="16"/>
        <v>8.3800000000000008</v>
      </c>
    </row>
    <row r="22" spans="1:47" x14ac:dyDescent="0.2">
      <c r="A22">
        <v>352</v>
      </c>
      <c r="B22">
        <v>1975</v>
      </c>
      <c r="C22" s="27">
        <v>1.1000000000000001</v>
      </c>
      <c r="D22" s="27">
        <v>0.6</v>
      </c>
      <c r="E22" s="27">
        <v>0.7</v>
      </c>
      <c r="F22" s="27">
        <v>1.6</v>
      </c>
      <c r="G22" s="27">
        <v>3.9</v>
      </c>
      <c r="H22" s="27">
        <v>5.8</v>
      </c>
      <c r="I22" s="27">
        <v>8.3000000000000007</v>
      </c>
      <c r="J22" s="27">
        <v>8.1</v>
      </c>
      <c r="K22" s="27">
        <v>7.4</v>
      </c>
      <c r="L22" s="27">
        <v>5.4</v>
      </c>
      <c r="M22" s="27">
        <v>4.0999999999999996</v>
      </c>
      <c r="N22" s="27">
        <v>1.7</v>
      </c>
      <c r="O22">
        <f t="shared" si="0"/>
        <v>4.0599999999999996</v>
      </c>
      <c r="P22">
        <v>1975</v>
      </c>
      <c r="Q22">
        <v>-4.03</v>
      </c>
      <c r="R22">
        <v>0.68</v>
      </c>
      <c r="S22">
        <v>-1.85</v>
      </c>
      <c r="T22">
        <v>0.28999999999999998</v>
      </c>
      <c r="U22">
        <v>4.2</v>
      </c>
      <c r="V22">
        <v>4.54</v>
      </c>
      <c r="W22">
        <v>8.76</v>
      </c>
      <c r="X22">
        <v>8.36</v>
      </c>
      <c r="Y22">
        <v>4.43</v>
      </c>
      <c r="Z22">
        <v>4.18</v>
      </c>
      <c r="AA22">
        <v>1.5</v>
      </c>
      <c r="AB22">
        <v>-2.71</v>
      </c>
      <c r="AC22">
        <f t="shared" si="14"/>
        <v>2.36</v>
      </c>
      <c r="AD22">
        <v>352</v>
      </c>
      <c r="AE22">
        <v>1975</v>
      </c>
      <c r="AF22">
        <f t="shared" ref="AF22:AM51" si="19">Q22-C22</f>
        <v>-5.1300000000000008</v>
      </c>
      <c r="AG22">
        <f t="shared" si="19"/>
        <v>8.0000000000000071E-2</v>
      </c>
      <c r="AH22">
        <f t="shared" si="19"/>
        <v>-2.5499999999999998</v>
      </c>
      <c r="AI22">
        <f t="shared" si="19"/>
        <v>-1.31</v>
      </c>
      <c r="AJ22">
        <f t="shared" si="19"/>
        <v>0.30000000000000027</v>
      </c>
      <c r="AK22">
        <f t="shared" si="19"/>
        <v>-1.2599999999999998</v>
      </c>
      <c r="AL22">
        <f t="shared" si="19"/>
        <v>0.45999999999999908</v>
      </c>
      <c r="AM22">
        <f t="shared" si="19"/>
        <v>0.25999999999999979</v>
      </c>
      <c r="AN22">
        <f t="shared" si="18"/>
        <v>-2.9700000000000006</v>
      </c>
      <c r="AO22">
        <f t="shared" si="18"/>
        <v>-1.2200000000000006</v>
      </c>
      <c r="AP22">
        <f t="shared" si="18"/>
        <v>-2.5999999999999996</v>
      </c>
      <c r="AQ22">
        <f t="shared" si="18"/>
        <v>-4.41</v>
      </c>
      <c r="AR22">
        <f t="shared" si="18"/>
        <v>-1.6999999999999997</v>
      </c>
      <c r="AT22">
        <f t="shared" si="15"/>
        <v>7.7000000000000011</v>
      </c>
      <c r="AU22">
        <f t="shared" si="16"/>
        <v>8.64</v>
      </c>
    </row>
    <row r="23" spans="1:47" x14ac:dyDescent="0.2">
      <c r="A23">
        <v>352</v>
      </c>
      <c r="B23">
        <v>1976</v>
      </c>
      <c r="C23" s="27">
        <v>0</v>
      </c>
      <c r="D23" s="27">
        <v>-0.9</v>
      </c>
      <c r="E23" s="27">
        <v>0.3</v>
      </c>
      <c r="F23" s="27">
        <v>1.4</v>
      </c>
      <c r="G23" s="27">
        <v>3.7</v>
      </c>
      <c r="H23" s="27">
        <v>6</v>
      </c>
      <c r="I23" s="27">
        <v>10.1</v>
      </c>
      <c r="J23" s="27">
        <v>9.3000000000000007</v>
      </c>
      <c r="K23" s="27">
        <v>7.4</v>
      </c>
      <c r="L23" s="27">
        <v>6.6</v>
      </c>
      <c r="M23" s="27">
        <v>4.9000000000000004</v>
      </c>
      <c r="N23" s="27">
        <v>3.4</v>
      </c>
      <c r="O23">
        <f t="shared" si="0"/>
        <v>4.3499999999999996</v>
      </c>
      <c r="P23">
        <v>1976</v>
      </c>
      <c r="Q23">
        <v>-3.86</v>
      </c>
      <c r="R23">
        <v>-1.61</v>
      </c>
      <c r="S23">
        <v>-0.02</v>
      </c>
      <c r="T23">
        <v>0.84</v>
      </c>
      <c r="U23">
        <v>2.97</v>
      </c>
      <c r="V23">
        <v>7.25</v>
      </c>
      <c r="W23">
        <v>9.7200000000000006</v>
      </c>
      <c r="X23">
        <v>9.9499999999999993</v>
      </c>
      <c r="Y23">
        <v>7.13</v>
      </c>
      <c r="Z23">
        <v>4.2300000000000004</v>
      </c>
      <c r="AA23">
        <v>2.2999999999999998</v>
      </c>
      <c r="AB23">
        <v>-1.71</v>
      </c>
      <c r="AC23">
        <f t="shared" si="14"/>
        <v>3.1</v>
      </c>
      <c r="AD23">
        <v>352</v>
      </c>
      <c r="AE23">
        <v>1976</v>
      </c>
      <c r="AF23">
        <f t="shared" si="19"/>
        <v>-3.86</v>
      </c>
      <c r="AG23">
        <f t="shared" si="19"/>
        <v>-0.71000000000000008</v>
      </c>
      <c r="AH23">
        <f t="shared" si="19"/>
        <v>-0.32</v>
      </c>
      <c r="AI23">
        <f t="shared" si="19"/>
        <v>-0.55999999999999994</v>
      </c>
      <c r="AJ23">
        <f t="shared" si="19"/>
        <v>-0.73</v>
      </c>
      <c r="AK23">
        <f t="shared" si="19"/>
        <v>1.25</v>
      </c>
      <c r="AL23">
        <f t="shared" si="19"/>
        <v>-0.37999999999999901</v>
      </c>
      <c r="AM23">
        <f t="shared" si="19"/>
        <v>0.64999999999999858</v>
      </c>
      <c r="AN23">
        <f t="shared" si="18"/>
        <v>-0.27000000000000046</v>
      </c>
      <c r="AO23">
        <f t="shared" si="18"/>
        <v>-2.3699999999999992</v>
      </c>
      <c r="AP23">
        <f t="shared" si="18"/>
        <v>-2.6000000000000005</v>
      </c>
      <c r="AQ23">
        <f t="shared" si="18"/>
        <v>-5.1099999999999994</v>
      </c>
      <c r="AR23">
        <f t="shared" si="18"/>
        <v>-1.2499999999999996</v>
      </c>
      <c r="AT23">
        <f t="shared" si="15"/>
        <v>11</v>
      </c>
      <c r="AU23">
        <f t="shared" si="16"/>
        <v>8.76</v>
      </c>
    </row>
    <row r="24" spans="1:47" x14ac:dyDescent="0.2">
      <c r="A24">
        <v>352</v>
      </c>
      <c r="B24">
        <v>1977</v>
      </c>
      <c r="C24" s="27">
        <v>1.5</v>
      </c>
      <c r="D24" s="27">
        <v>0.7</v>
      </c>
      <c r="E24" s="27">
        <v>1.9</v>
      </c>
      <c r="F24" s="27">
        <v>1.3</v>
      </c>
      <c r="G24" s="27">
        <v>4.2</v>
      </c>
      <c r="H24" s="27">
        <v>6.8</v>
      </c>
      <c r="I24" s="27">
        <v>8.6999999999999993</v>
      </c>
      <c r="J24" s="27">
        <v>8.5</v>
      </c>
      <c r="K24" s="27">
        <v>6.8</v>
      </c>
      <c r="L24" s="27">
        <v>6.1</v>
      </c>
      <c r="M24" s="27">
        <v>3.9</v>
      </c>
      <c r="N24" s="27">
        <v>2</v>
      </c>
      <c r="O24">
        <f t="shared" si="0"/>
        <v>4.37</v>
      </c>
      <c r="P24">
        <v>1977</v>
      </c>
      <c r="Q24">
        <v>-1.83</v>
      </c>
      <c r="R24">
        <v>-3.06</v>
      </c>
      <c r="S24">
        <v>0.09</v>
      </c>
      <c r="T24">
        <v>-0.72</v>
      </c>
      <c r="U24">
        <v>4.95</v>
      </c>
      <c r="V24">
        <v>6.8</v>
      </c>
      <c r="W24">
        <v>8.85</v>
      </c>
      <c r="X24">
        <v>8.1300000000000008</v>
      </c>
      <c r="Y24">
        <v>6.41</v>
      </c>
      <c r="Z24">
        <v>3.47</v>
      </c>
      <c r="AA24">
        <v>-0.84</v>
      </c>
      <c r="AB24">
        <v>-0.71</v>
      </c>
      <c r="AC24">
        <f t="shared" si="14"/>
        <v>2.63</v>
      </c>
      <c r="AD24">
        <v>352</v>
      </c>
      <c r="AE24">
        <v>1977</v>
      </c>
      <c r="AF24">
        <f t="shared" si="19"/>
        <v>-3.33</v>
      </c>
      <c r="AG24">
        <f t="shared" si="19"/>
        <v>-3.76</v>
      </c>
      <c r="AH24">
        <f t="shared" si="19"/>
        <v>-1.8099999999999998</v>
      </c>
      <c r="AI24">
        <f t="shared" si="19"/>
        <v>-2.02</v>
      </c>
      <c r="AJ24">
        <f t="shared" si="19"/>
        <v>0.75</v>
      </c>
      <c r="AK24">
        <f t="shared" si="19"/>
        <v>0</v>
      </c>
      <c r="AL24">
        <f t="shared" si="19"/>
        <v>0.15000000000000036</v>
      </c>
      <c r="AM24">
        <f t="shared" si="19"/>
        <v>-0.36999999999999922</v>
      </c>
      <c r="AN24">
        <f t="shared" si="18"/>
        <v>-0.38999999999999968</v>
      </c>
      <c r="AO24">
        <f t="shared" si="18"/>
        <v>-2.6299999999999994</v>
      </c>
      <c r="AP24">
        <f t="shared" si="18"/>
        <v>-4.74</v>
      </c>
      <c r="AQ24">
        <f t="shared" si="18"/>
        <v>-2.71</v>
      </c>
      <c r="AR24">
        <f t="shared" si="18"/>
        <v>-1.7400000000000002</v>
      </c>
      <c r="AT24">
        <f t="shared" si="15"/>
        <v>7.9999999999999991</v>
      </c>
      <c r="AU24">
        <f t="shared" si="16"/>
        <v>8.68</v>
      </c>
    </row>
    <row r="25" spans="1:47" x14ac:dyDescent="0.2">
      <c r="A25">
        <v>352</v>
      </c>
      <c r="B25">
        <v>1978</v>
      </c>
      <c r="C25" s="27">
        <v>0.3</v>
      </c>
      <c r="D25" s="27">
        <v>0.4</v>
      </c>
      <c r="E25" s="27">
        <v>1</v>
      </c>
      <c r="F25" s="27">
        <v>2.4</v>
      </c>
      <c r="G25" s="27">
        <v>4.5</v>
      </c>
      <c r="H25" s="27">
        <v>7</v>
      </c>
      <c r="I25" s="27">
        <v>9.1</v>
      </c>
      <c r="J25" s="27">
        <v>9.1</v>
      </c>
      <c r="K25" s="27">
        <v>6.6</v>
      </c>
      <c r="L25" s="27">
        <v>4.8</v>
      </c>
      <c r="M25" s="27">
        <v>3.4</v>
      </c>
      <c r="N25" s="27">
        <v>2</v>
      </c>
      <c r="O25">
        <f t="shared" si="0"/>
        <v>4.22</v>
      </c>
      <c r="P25">
        <v>1978</v>
      </c>
      <c r="Q25">
        <v>-2.2599999999999998</v>
      </c>
      <c r="R25">
        <v>-2.36</v>
      </c>
      <c r="S25">
        <v>-0.8</v>
      </c>
      <c r="T25">
        <v>2</v>
      </c>
      <c r="U25">
        <v>5.27</v>
      </c>
      <c r="V25">
        <v>6.34</v>
      </c>
      <c r="W25">
        <v>8.2799999999999994</v>
      </c>
      <c r="X25">
        <v>9.8800000000000008</v>
      </c>
      <c r="Y25">
        <v>5.37</v>
      </c>
      <c r="Z25">
        <v>3.51</v>
      </c>
      <c r="AA25">
        <v>-0.26</v>
      </c>
      <c r="AB25">
        <v>0.54</v>
      </c>
      <c r="AC25">
        <f t="shared" si="14"/>
        <v>2.96</v>
      </c>
      <c r="AD25">
        <v>352</v>
      </c>
      <c r="AE25">
        <v>1978</v>
      </c>
      <c r="AF25">
        <f t="shared" si="19"/>
        <v>-2.5599999999999996</v>
      </c>
      <c r="AG25">
        <f t="shared" si="19"/>
        <v>-2.76</v>
      </c>
      <c r="AH25">
        <f t="shared" si="19"/>
        <v>-1.8</v>
      </c>
      <c r="AI25">
        <f t="shared" si="19"/>
        <v>-0.39999999999999991</v>
      </c>
      <c r="AJ25">
        <f t="shared" si="19"/>
        <v>0.76999999999999957</v>
      </c>
      <c r="AK25">
        <f t="shared" si="19"/>
        <v>-0.66000000000000014</v>
      </c>
      <c r="AL25">
        <f t="shared" si="19"/>
        <v>-0.82000000000000028</v>
      </c>
      <c r="AM25">
        <f t="shared" si="19"/>
        <v>0.78000000000000114</v>
      </c>
      <c r="AN25">
        <f t="shared" si="18"/>
        <v>-1.2299999999999995</v>
      </c>
      <c r="AO25">
        <f t="shared" si="18"/>
        <v>-1.29</v>
      </c>
      <c r="AP25">
        <f t="shared" si="18"/>
        <v>-3.66</v>
      </c>
      <c r="AQ25">
        <f t="shared" si="18"/>
        <v>-1.46</v>
      </c>
      <c r="AR25">
        <f t="shared" si="18"/>
        <v>-1.2599999999999998</v>
      </c>
      <c r="AT25">
        <f t="shared" si="15"/>
        <v>8.7999999999999989</v>
      </c>
      <c r="AU25">
        <f t="shared" si="16"/>
        <v>8.8000000000000007</v>
      </c>
    </row>
    <row r="26" spans="1:47" x14ac:dyDescent="0.2">
      <c r="A26">
        <v>352</v>
      </c>
      <c r="B26">
        <v>1979</v>
      </c>
      <c r="C26" s="27">
        <v>0.9</v>
      </c>
      <c r="D26" s="27">
        <v>0.2</v>
      </c>
      <c r="E26" s="27">
        <v>-0.4</v>
      </c>
      <c r="F26" s="27">
        <v>-0.1</v>
      </c>
      <c r="G26" s="27">
        <v>1</v>
      </c>
      <c r="H26" s="27">
        <v>4.9000000000000004</v>
      </c>
      <c r="I26" s="27">
        <v>5.5</v>
      </c>
      <c r="J26" s="27">
        <v>7.5</v>
      </c>
      <c r="K26" s="27">
        <v>5.8</v>
      </c>
      <c r="L26" s="27">
        <v>5.2</v>
      </c>
      <c r="M26" s="27">
        <v>3.3</v>
      </c>
      <c r="N26" s="27">
        <v>2</v>
      </c>
      <c r="O26">
        <f t="shared" si="0"/>
        <v>2.98</v>
      </c>
      <c r="P26">
        <v>1979</v>
      </c>
      <c r="Q26">
        <v>-4.08</v>
      </c>
      <c r="R26">
        <v>-1.4</v>
      </c>
      <c r="S26">
        <v>-5.47</v>
      </c>
      <c r="T26">
        <v>-0.55000000000000004</v>
      </c>
      <c r="U26">
        <v>-0.89</v>
      </c>
      <c r="V26">
        <v>6.12</v>
      </c>
      <c r="W26">
        <v>5.81</v>
      </c>
      <c r="X26">
        <v>7</v>
      </c>
      <c r="Y26">
        <v>3.42</v>
      </c>
      <c r="Z26">
        <v>3.89</v>
      </c>
      <c r="AA26">
        <v>0.65</v>
      </c>
      <c r="AB26">
        <v>-0.7</v>
      </c>
      <c r="AC26">
        <f t="shared" si="14"/>
        <v>1.1499999999999999</v>
      </c>
      <c r="AD26">
        <v>352</v>
      </c>
      <c r="AE26">
        <v>1979</v>
      </c>
      <c r="AF26">
        <f t="shared" si="19"/>
        <v>-4.9800000000000004</v>
      </c>
      <c r="AG26">
        <f t="shared" si="19"/>
        <v>-1.5999999999999999</v>
      </c>
      <c r="AH26">
        <f t="shared" si="19"/>
        <v>-5.0699999999999994</v>
      </c>
      <c r="AI26">
        <f t="shared" si="19"/>
        <v>-0.45000000000000007</v>
      </c>
      <c r="AJ26">
        <f t="shared" si="19"/>
        <v>-1.8900000000000001</v>
      </c>
      <c r="AK26">
        <f t="shared" si="19"/>
        <v>1.2199999999999998</v>
      </c>
      <c r="AL26">
        <f t="shared" si="19"/>
        <v>0.30999999999999961</v>
      </c>
      <c r="AM26">
        <f t="shared" si="19"/>
        <v>-0.5</v>
      </c>
      <c r="AN26">
        <f t="shared" si="18"/>
        <v>-2.38</v>
      </c>
      <c r="AO26">
        <f t="shared" si="18"/>
        <v>-1.31</v>
      </c>
      <c r="AP26">
        <f t="shared" si="18"/>
        <v>-2.65</v>
      </c>
      <c r="AQ26">
        <f t="shared" si="18"/>
        <v>-2.7</v>
      </c>
      <c r="AR26">
        <f t="shared" si="18"/>
        <v>-1.83</v>
      </c>
      <c r="AT26">
        <f t="shared" si="15"/>
        <v>7.9</v>
      </c>
      <c r="AU26">
        <f t="shared" si="16"/>
        <v>8.7200000000000006</v>
      </c>
    </row>
    <row r="27" spans="1:47" x14ac:dyDescent="0.2">
      <c r="A27">
        <v>352</v>
      </c>
      <c r="B27">
        <v>1980</v>
      </c>
      <c r="C27" s="27">
        <v>1</v>
      </c>
      <c r="D27" s="27">
        <v>1.9</v>
      </c>
      <c r="E27" s="27">
        <v>1.9</v>
      </c>
      <c r="F27" s="27">
        <v>3.6</v>
      </c>
      <c r="G27" s="27">
        <v>5.9</v>
      </c>
      <c r="H27" s="27">
        <v>7.2</v>
      </c>
      <c r="I27" s="27">
        <v>9.1999999999999993</v>
      </c>
      <c r="J27" s="27">
        <v>9.3000000000000007</v>
      </c>
      <c r="K27" s="27">
        <v>7.6</v>
      </c>
      <c r="L27" s="27">
        <v>4.5999999999999996</v>
      </c>
      <c r="M27" s="27">
        <v>3.8</v>
      </c>
      <c r="N27" s="27">
        <v>2.2000000000000002</v>
      </c>
      <c r="O27">
        <f t="shared" si="0"/>
        <v>4.8499999999999996</v>
      </c>
      <c r="P27">
        <v>1980</v>
      </c>
      <c r="Q27">
        <v>-1.55</v>
      </c>
      <c r="R27">
        <v>-0.25</v>
      </c>
      <c r="S27">
        <v>0.06</v>
      </c>
      <c r="T27">
        <v>2.52</v>
      </c>
      <c r="U27">
        <v>5.91</v>
      </c>
      <c r="V27">
        <v>7.41</v>
      </c>
      <c r="W27">
        <v>8.8699999999999992</v>
      </c>
      <c r="X27">
        <v>9.02</v>
      </c>
      <c r="Y27">
        <v>6.57</v>
      </c>
      <c r="Z27">
        <v>0.78</v>
      </c>
      <c r="AA27">
        <v>0.03</v>
      </c>
      <c r="AB27">
        <v>-2.8</v>
      </c>
      <c r="AC27">
        <f t="shared" si="14"/>
        <v>3.05</v>
      </c>
      <c r="AD27">
        <v>352</v>
      </c>
      <c r="AE27">
        <v>1980</v>
      </c>
      <c r="AF27">
        <f t="shared" si="19"/>
        <v>-2.5499999999999998</v>
      </c>
      <c r="AG27">
        <f t="shared" si="19"/>
        <v>-2.15</v>
      </c>
      <c r="AH27">
        <f t="shared" si="19"/>
        <v>-1.8399999999999999</v>
      </c>
      <c r="AI27">
        <f t="shared" si="19"/>
        <v>-1.08</v>
      </c>
      <c r="AJ27">
        <f t="shared" si="19"/>
        <v>9.9999999999997868E-3</v>
      </c>
      <c r="AK27">
        <f t="shared" si="19"/>
        <v>0.20999999999999996</v>
      </c>
      <c r="AL27">
        <f t="shared" si="19"/>
        <v>-0.33000000000000007</v>
      </c>
      <c r="AM27">
        <f t="shared" si="19"/>
        <v>-0.28000000000000114</v>
      </c>
      <c r="AN27">
        <f t="shared" si="18"/>
        <v>-1.0299999999999994</v>
      </c>
      <c r="AO27">
        <f t="shared" si="18"/>
        <v>-3.8199999999999994</v>
      </c>
      <c r="AP27">
        <f t="shared" si="18"/>
        <v>-3.77</v>
      </c>
      <c r="AQ27">
        <f t="shared" si="18"/>
        <v>-5</v>
      </c>
      <c r="AR27">
        <f t="shared" si="18"/>
        <v>-1.7999999999999998</v>
      </c>
      <c r="AT27">
        <f t="shared" si="15"/>
        <v>8.3000000000000007</v>
      </c>
      <c r="AU27">
        <f t="shared" si="16"/>
        <v>9</v>
      </c>
    </row>
    <row r="28" spans="1:47" x14ac:dyDescent="0.2">
      <c r="A28">
        <v>352</v>
      </c>
      <c r="B28">
        <v>1981</v>
      </c>
      <c r="C28" s="27">
        <v>-0.2</v>
      </c>
      <c r="D28" s="27">
        <v>-1.19</v>
      </c>
      <c r="E28" s="27">
        <v>0.16</v>
      </c>
      <c r="F28" s="27">
        <v>1.6</v>
      </c>
      <c r="G28" s="27">
        <v>3.23</v>
      </c>
      <c r="H28" s="27">
        <v>5.7</v>
      </c>
      <c r="I28" s="27">
        <v>7.8</v>
      </c>
      <c r="J28" s="27">
        <v>9.4</v>
      </c>
      <c r="K28" s="27">
        <v>6.7</v>
      </c>
      <c r="L28" s="27">
        <v>4.18</v>
      </c>
      <c r="M28" s="27">
        <v>2.7</v>
      </c>
      <c r="N28" s="27">
        <v>1.64</v>
      </c>
      <c r="O28">
        <f t="shared" si="0"/>
        <v>3.48</v>
      </c>
      <c r="P28">
        <v>1981</v>
      </c>
      <c r="Q28">
        <v>-3.42</v>
      </c>
      <c r="R28">
        <v>-3.5</v>
      </c>
      <c r="S28">
        <v>-2.79</v>
      </c>
      <c r="T28">
        <v>1.64</v>
      </c>
      <c r="U28">
        <v>2.4900000000000002</v>
      </c>
      <c r="V28">
        <v>5.86</v>
      </c>
      <c r="W28">
        <v>7.23</v>
      </c>
      <c r="X28">
        <v>9.1199999999999992</v>
      </c>
      <c r="Y28">
        <v>5.15</v>
      </c>
      <c r="Z28">
        <v>0.34</v>
      </c>
      <c r="AA28">
        <v>-0.9</v>
      </c>
      <c r="AB28">
        <v>-2.27</v>
      </c>
      <c r="AC28">
        <f t="shared" si="14"/>
        <v>1.58</v>
      </c>
      <c r="AD28">
        <v>352</v>
      </c>
      <c r="AE28">
        <v>1981</v>
      </c>
      <c r="AF28">
        <f t="shared" si="19"/>
        <v>-3.2199999999999998</v>
      </c>
      <c r="AG28">
        <f t="shared" si="19"/>
        <v>-2.31</v>
      </c>
      <c r="AH28">
        <f t="shared" si="19"/>
        <v>-2.95</v>
      </c>
      <c r="AI28">
        <f t="shared" si="19"/>
        <v>3.9999999999999813E-2</v>
      </c>
      <c r="AJ28">
        <f t="shared" si="19"/>
        <v>-0.73999999999999977</v>
      </c>
      <c r="AK28">
        <f t="shared" si="19"/>
        <v>0.16000000000000014</v>
      </c>
      <c r="AL28">
        <f t="shared" si="19"/>
        <v>-0.5699999999999994</v>
      </c>
      <c r="AM28">
        <f t="shared" si="19"/>
        <v>-0.28000000000000114</v>
      </c>
      <c r="AN28">
        <f t="shared" si="18"/>
        <v>-1.5499999999999998</v>
      </c>
      <c r="AO28">
        <f t="shared" si="18"/>
        <v>-3.84</v>
      </c>
      <c r="AP28">
        <f t="shared" si="18"/>
        <v>-3.6</v>
      </c>
      <c r="AQ28">
        <f t="shared" si="18"/>
        <v>-3.91</v>
      </c>
      <c r="AR28">
        <f t="shared" si="18"/>
        <v>-1.9</v>
      </c>
      <c r="AT28">
        <f t="shared" si="15"/>
        <v>10.59</v>
      </c>
      <c r="AU28">
        <f t="shared" si="16"/>
        <v>8.85</v>
      </c>
    </row>
    <row r="29" spans="1:47" x14ac:dyDescent="0.2">
      <c r="A29">
        <v>352</v>
      </c>
      <c r="B29">
        <v>1982</v>
      </c>
      <c r="C29" s="27">
        <v>0</v>
      </c>
      <c r="D29" s="27">
        <v>0.7</v>
      </c>
      <c r="E29" s="27">
        <v>0.26</v>
      </c>
      <c r="F29" s="27">
        <v>1.32</v>
      </c>
      <c r="G29" s="27">
        <v>3.05</v>
      </c>
      <c r="H29" s="27">
        <v>6.15</v>
      </c>
      <c r="I29" s="27">
        <v>9.4</v>
      </c>
      <c r="J29" s="27">
        <v>8.75</v>
      </c>
      <c r="K29" s="27">
        <v>6.76</v>
      </c>
      <c r="L29" s="27">
        <v>5.26</v>
      </c>
      <c r="M29" s="27">
        <v>3.77</v>
      </c>
      <c r="N29" s="27">
        <v>1.66</v>
      </c>
      <c r="O29">
        <f t="shared" si="0"/>
        <v>3.92</v>
      </c>
      <c r="P29">
        <v>1982</v>
      </c>
      <c r="Q29">
        <v>-2.61</v>
      </c>
      <c r="R29">
        <v>-0.06</v>
      </c>
      <c r="S29">
        <v>-1.1299999999999999</v>
      </c>
      <c r="T29">
        <v>1.27</v>
      </c>
      <c r="U29">
        <v>1.66</v>
      </c>
      <c r="V29">
        <v>5.46</v>
      </c>
      <c r="W29">
        <v>8.89</v>
      </c>
      <c r="X29">
        <v>7.09</v>
      </c>
      <c r="Y29">
        <v>4.53</v>
      </c>
      <c r="Z29">
        <v>3.64</v>
      </c>
      <c r="AA29">
        <v>-0.33</v>
      </c>
      <c r="AB29">
        <v>-2.02</v>
      </c>
      <c r="AC29">
        <f t="shared" si="14"/>
        <v>2.2000000000000002</v>
      </c>
      <c r="AD29">
        <v>352</v>
      </c>
      <c r="AE29">
        <v>1982</v>
      </c>
      <c r="AF29">
        <f t="shared" si="19"/>
        <v>-2.61</v>
      </c>
      <c r="AG29">
        <f t="shared" si="19"/>
        <v>-0.76</v>
      </c>
      <c r="AH29">
        <f t="shared" si="19"/>
        <v>-1.39</v>
      </c>
      <c r="AI29">
        <f t="shared" si="19"/>
        <v>-5.0000000000000044E-2</v>
      </c>
      <c r="AJ29">
        <f t="shared" si="19"/>
        <v>-1.39</v>
      </c>
      <c r="AK29">
        <f t="shared" si="19"/>
        <v>-0.69000000000000039</v>
      </c>
      <c r="AL29">
        <f t="shared" si="19"/>
        <v>-0.50999999999999979</v>
      </c>
      <c r="AM29">
        <f t="shared" si="19"/>
        <v>-1.6600000000000001</v>
      </c>
      <c r="AN29">
        <f t="shared" si="18"/>
        <v>-2.2299999999999995</v>
      </c>
      <c r="AO29">
        <f t="shared" si="18"/>
        <v>-1.6199999999999997</v>
      </c>
      <c r="AP29">
        <f t="shared" si="18"/>
        <v>-4.0999999999999996</v>
      </c>
      <c r="AQ29">
        <f t="shared" si="18"/>
        <v>-3.6799999999999997</v>
      </c>
      <c r="AR29">
        <f t="shared" si="18"/>
        <v>-1.7199999999999998</v>
      </c>
      <c r="AT29">
        <f t="shared" si="15"/>
        <v>9.4</v>
      </c>
      <c r="AU29">
        <f t="shared" si="16"/>
        <v>8.85</v>
      </c>
    </row>
    <row r="30" spans="1:47" x14ac:dyDescent="0.2">
      <c r="A30">
        <v>352</v>
      </c>
      <c r="B30">
        <v>1983</v>
      </c>
      <c r="C30" s="27">
        <v>0.59</v>
      </c>
      <c r="D30" s="27">
        <v>0.47</v>
      </c>
      <c r="E30" s="27">
        <v>0.26</v>
      </c>
      <c r="F30" s="27">
        <v>0.7</v>
      </c>
      <c r="G30" s="27">
        <v>2.61</v>
      </c>
      <c r="H30" s="27">
        <v>3.96</v>
      </c>
      <c r="I30" s="27">
        <v>6.85</v>
      </c>
      <c r="J30" s="27">
        <v>8.31</v>
      </c>
      <c r="K30" s="27">
        <v>7.49</v>
      </c>
      <c r="L30" s="27">
        <v>5.07</v>
      </c>
      <c r="M30" s="27">
        <v>3.63</v>
      </c>
      <c r="N30" s="27">
        <v>2.17</v>
      </c>
      <c r="O30">
        <f t="shared" si="0"/>
        <v>3.51</v>
      </c>
      <c r="P30">
        <v>1983</v>
      </c>
      <c r="Q30">
        <v>-3.3</v>
      </c>
      <c r="R30">
        <v>0.03</v>
      </c>
      <c r="S30">
        <v>-2.42</v>
      </c>
      <c r="T30">
        <v>-1.82</v>
      </c>
      <c r="U30">
        <v>1.96</v>
      </c>
      <c r="V30">
        <v>5.87</v>
      </c>
      <c r="W30">
        <v>8.3000000000000007</v>
      </c>
      <c r="X30">
        <v>8.41</v>
      </c>
      <c r="Y30">
        <v>5.25</v>
      </c>
      <c r="Z30">
        <v>2.16</v>
      </c>
      <c r="AA30">
        <v>0.04</v>
      </c>
      <c r="AB30">
        <v>-1.31</v>
      </c>
      <c r="AC30">
        <f t="shared" si="14"/>
        <v>1.93</v>
      </c>
      <c r="AD30">
        <v>352</v>
      </c>
      <c r="AE30">
        <v>1983</v>
      </c>
      <c r="AF30">
        <f t="shared" si="19"/>
        <v>-3.8899999999999997</v>
      </c>
      <c r="AG30">
        <f t="shared" si="19"/>
        <v>-0.43999999999999995</v>
      </c>
      <c r="AH30">
        <f t="shared" si="19"/>
        <v>-2.6799999999999997</v>
      </c>
      <c r="AI30">
        <f t="shared" si="19"/>
        <v>-2.52</v>
      </c>
      <c r="AJ30">
        <f t="shared" si="19"/>
        <v>-0.64999999999999991</v>
      </c>
      <c r="AK30">
        <f t="shared" si="19"/>
        <v>1.9100000000000001</v>
      </c>
      <c r="AL30">
        <f t="shared" si="19"/>
        <v>1.4500000000000011</v>
      </c>
      <c r="AM30">
        <f t="shared" si="19"/>
        <v>9.9999999999999645E-2</v>
      </c>
      <c r="AN30">
        <f t="shared" si="18"/>
        <v>-2.2400000000000002</v>
      </c>
      <c r="AO30">
        <f t="shared" si="18"/>
        <v>-2.91</v>
      </c>
      <c r="AP30">
        <f t="shared" si="18"/>
        <v>-3.59</v>
      </c>
      <c r="AQ30">
        <f t="shared" si="18"/>
        <v>-3.48</v>
      </c>
      <c r="AR30">
        <f t="shared" si="18"/>
        <v>-1.5799999999999998</v>
      </c>
      <c r="AT30">
        <f t="shared" si="15"/>
        <v>8.0500000000000007</v>
      </c>
      <c r="AU30">
        <f t="shared" si="16"/>
        <v>8.64</v>
      </c>
    </row>
    <row r="31" spans="1:47" x14ac:dyDescent="0.2">
      <c r="A31">
        <v>352</v>
      </c>
      <c r="B31">
        <v>1984</v>
      </c>
      <c r="C31" s="27">
        <v>0.8</v>
      </c>
      <c r="D31" s="27">
        <v>1.31</v>
      </c>
      <c r="E31" s="27">
        <v>1.45</v>
      </c>
      <c r="F31" s="27">
        <v>3.04</v>
      </c>
      <c r="G31" s="27">
        <v>4.01</v>
      </c>
      <c r="H31" s="27">
        <v>7.11</v>
      </c>
      <c r="I31" s="27">
        <v>8.7100000000000009</v>
      </c>
      <c r="J31" s="27">
        <v>8.6999999999999993</v>
      </c>
      <c r="K31" s="27">
        <v>6.74</v>
      </c>
      <c r="L31" s="27">
        <v>4.96</v>
      </c>
      <c r="M31" s="27">
        <v>3.62</v>
      </c>
      <c r="N31" s="27">
        <v>2.64</v>
      </c>
      <c r="O31">
        <f t="shared" si="0"/>
        <v>4.42</v>
      </c>
      <c r="P31">
        <v>1984</v>
      </c>
      <c r="Q31">
        <v>-4.08</v>
      </c>
      <c r="R31">
        <v>-1.1200000000000001</v>
      </c>
      <c r="S31">
        <v>0.31</v>
      </c>
      <c r="T31">
        <v>2.08</v>
      </c>
      <c r="U31">
        <v>4.4000000000000004</v>
      </c>
      <c r="V31">
        <v>7.06</v>
      </c>
      <c r="W31">
        <v>9.89</v>
      </c>
      <c r="X31">
        <v>9.68</v>
      </c>
      <c r="Y31">
        <v>5.39</v>
      </c>
      <c r="Z31">
        <v>2.73</v>
      </c>
      <c r="AA31">
        <v>-0.33</v>
      </c>
      <c r="AB31">
        <v>0.1</v>
      </c>
      <c r="AC31">
        <f t="shared" si="14"/>
        <v>3.01</v>
      </c>
      <c r="AD31">
        <v>352</v>
      </c>
      <c r="AE31">
        <v>1984</v>
      </c>
      <c r="AF31">
        <f t="shared" si="19"/>
        <v>-4.88</v>
      </c>
      <c r="AG31">
        <f t="shared" si="19"/>
        <v>-2.4300000000000002</v>
      </c>
      <c r="AH31">
        <f t="shared" si="19"/>
        <v>-1.1399999999999999</v>
      </c>
      <c r="AI31">
        <f t="shared" si="19"/>
        <v>-0.96</v>
      </c>
      <c r="AJ31">
        <f t="shared" si="19"/>
        <v>0.39000000000000057</v>
      </c>
      <c r="AK31">
        <f t="shared" si="19"/>
        <v>-5.0000000000000711E-2</v>
      </c>
      <c r="AL31">
        <f t="shared" si="19"/>
        <v>1.1799999999999997</v>
      </c>
      <c r="AM31">
        <f t="shared" si="19"/>
        <v>0.98000000000000043</v>
      </c>
      <c r="AN31">
        <f t="shared" si="18"/>
        <v>-1.3500000000000005</v>
      </c>
      <c r="AO31">
        <f t="shared" si="18"/>
        <v>-2.23</v>
      </c>
      <c r="AP31">
        <f t="shared" si="18"/>
        <v>-3.95</v>
      </c>
      <c r="AQ31">
        <f t="shared" si="18"/>
        <v>-2.54</v>
      </c>
      <c r="AR31">
        <f t="shared" si="18"/>
        <v>-1.4100000000000001</v>
      </c>
      <c r="AT31">
        <f t="shared" si="15"/>
        <v>7.910000000000001</v>
      </c>
      <c r="AU31">
        <f t="shared" si="16"/>
        <v>7.91</v>
      </c>
    </row>
    <row r="32" spans="1:47" x14ac:dyDescent="0.2">
      <c r="A32">
        <v>352</v>
      </c>
      <c r="B32">
        <v>1985</v>
      </c>
      <c r="C32" s="27">
        <v>2.15</v>
      </c>
      <c r="D32" s="27">
        <v>1.46</v>
      </c>
      <c r="E32" s="27">
        <v>1.32</v>
      </c>
      <c r="F32" s="27">
        <v>3.1</v>
      </c>
      <c r="G32" s="27">
        <v>4.5199999999999996</v>
      </c>
      <c r="H32" s="27">
        <v>6.45</v>
      </c>
      <c r="I32" s="27">
        <v>7.41</v>
      </c>
      <c r="J32" s="27">
        <v>8.58</v>
      </c>
      <c r="K32" s="27">
        <v>5.93</v>
      </c>
      <c r="L32" s="27">
        <v>5.78</v>
      </c>
      <c r="M32" s="27">
        <v>4.3499999999999996</v>
      </c>
      <c r="N32" s="27">
        <v>3.06</v>
      </c>
      <c r="O32">
        <f t="shared" si="0"/>
        <v>4.51</v>
      </c>
      <c r="P32">
        <v>1985</v>
      </c>
      <c r="Q32">
        <v>-1.33</v>
      </c>
      <c r="R32">
        <v>-1.19</v>
      </c>
      <c r="S32">
        <v>-1.48</v>
      </c>
      <c r="T32">
        <v>1.49</v>
      </c>
      <c r="U32">
        <v>4.63</v>
      </c>
      <c r="V32">
        <v>6.59</v>
      </c>
      <c r="W32">
        <v>7.49</v>
      </c>
      <c r="X32">
        <v>6.96</v>
      </c>
      <c r="Y32">
        <v>4.8499999999999996</v>
      </c>
      <c r="Z32">
        <v>5.03</v>
      </c>
      <c r="AA32">
        <v>-0.17</v>
      </c>
      <c r="AB32">
        <v>-2.13</v>
      </c>
      <c r="AC32">
        <f t="shared" si="14"/>
        <v>2.56</v>
      </c>
      <c r="AD32">
        <v>352</v>
      </c>
      <c r="AE32">
        <v>1985</v>
      </c>
      <c r="AF32">
        <f t="shared" si="19"/>
        <v>-3.48</v>
      </c>
      <c r="AG32">
        <f t="shared" si="19"/>
        <v>-2.65</v>
      </c>
      <c r="AH32">
        <f t="shared" si="19"/>
        <v>-2.8</v>
      </c>
      <c r="AI32">
        <f t="shared" si="19"/>
        <v>-1.61</v>
      </c>
      <c r="AJ32">
        <f t="shared" si="19"/>
        <v>0.11000000000000032</v>
      </c>
      <c r="AK32">
        <f t="shared" si="19"/>
        <v>0.13999999999999968</v>
      </c>
      <c r="AL32">
        <f t="shared" si="19"/>
        <v>8.0000000000000071E-2</v>
      </c>
      <c r="AM32">
        <f t="shared" si="19"/>
        <v>-1.62</v>
      </c>
      <c r="AN32">
        <f t="shared" si="18"/>
        <v>-1.08</v>
      </c>
      <c r="AO32">
        <f t="shared" si="18"/>
        <v>-0.75</v>
      </c>
      <c r="AP32">
        <f t="shared" si="18"/>
        <v>-4.5199999999999996</v>
      </c>
      <c r="AQ32">
        <f t="shared" si="18"/>
        <v>-5.1899999999999995</v>
      </c>
      <c r="AR32">
        <f t="shared" si="18"/>
        <v>-1.9499999999999997</v>
      </c>
      <c r="AT32">
        <f t="shared" si="15"/>
        <v>7.26</v>
      </c>
      <c r="AU32">
        <f t="shared" si="16"/>
        <v>7.53</v>
      </c>
    </row>
    <row r="33" spans="1:47" x14ac:dyDescent="0.2">
      <c r="A33">
        <v>352</v>
      </c>
      <c r="B33">
        <v>1986</v>
      </c>
      <c r="C33" s="27">
        <v>1.42</v>
      </c>
      <c r="D33" s="27">
        <v>1.53</v>
      </c>
      <c r="E33" s="27">
        <v>1.44</v>
      </c>
      <c r="F33" s="27">
        <v>3.18</v>
      </c>
      <c r="G33" s="27">
        <v>4.4400000000000004</v>
      </c>
      <c r="H33" s="27">
        <v>6.59</v>
      </c>
      <c r="I33" s="27">
        <v>8.35</v>
      </c>
      <c r="J33" s="27">
        <v>7.79</v>
      </c>
      <c r="K33" s="27">
        <v>7.27</v>
      </c>
      <c r="L33" s="27">
        <v>5.64</v>
      </c>
      <c r="M33" s="27">
        <v>3.93</v>
      </c>
      <c r="N33" s="27">
        <v>2.11</v>
      </c>
      <c r="O33">
        <f t="shared" si="0"/>
        <v>4.47</v>
      </c>
      <c r="P33">
        <v>1986</v>
      </c>
      <c r="Q33">
        <v>-1.27</v>
      </c>
      <c r="R33">
        <v>-0.8</v>
      </c>
      <c r="S33">
        <v>0.04</v>
      </c>
      <c r="T33">
        <v>1.18</v>
      </c>
      <c r="U33">
        <v>2.39</v>
      </c>
      <c r="V33">
        <v>7.95</v>
      </c>
      <c r="W33">
        <v>6.75</v>
      </c>
      <c r="X33">
        <v>7.93</v>
      </c>
      <c r="Y33">
        <v>5.31</v>
      </c>
      <c r="Z33">
        <v>1.72</v>
      </c>
      <c r="AA33">
        <v>-0.09</v>
      </c>
      <c r="AB33">
        <v>-1.4</v>
      </c>
      <c r="AC33">
        <f t="shared" si="14"/>
        <v>2.48</v>
      </c>
      <c r="AD33">
        <v>352</v>
      </c>
      <c r="AE33">
        <v>1986</v>
      </c>
      <c r="AF33">
        <f t="shared" si="19"/>
        <v>-2.69</v>
      </c>
      <c r="AG33">
        <f t="shared" si="19"/>
        <v>-2.33</v>
      </c>
      <c r="AH33">
        <f t="shared" si="19"/>
        <v>-1.4</v>
      </c>
      <c r="AI33">
        <f t="shared" si="19"/>
        <v>-2</v>
      </c>
      <c r="AJ33">
        <f t="shared" si="19"/>
        <v>-2.0500000000000003</v>
      </c>
      <c r="AK33">
        <f t="shared" si="19"/>
        <v>1.3600000000000003</v>
      </c>
      <c r="AL33">
        <f t="shared" si="19"/>
        <v>-1.5999999999999996</v>
      </c>
      <c r="AM33">
        <f t="shared" si="19"/>
        <v>0.13999999999999968</v>
      </c>
      <c r="AN33">
        <f t="shared" si="18"/>
        <v>-1.96</v>
      </c>
      <c r="AO33">
        <f t="shared" si="18"/>
        <v>-3.92</v>
      </c>
      <c r="AP33">
        <f t="shared" si="18"/>
        <v>-4.0200000000000005</v>
      </c>
      <c r="AQ33">
        <f t="shared" si="18"/>
        <v>-3.51</v>
      </c>
      <c r="AR33">
        <f t="shared" si="18"/>
        <v>-1.9899999999999998</v>
      </c>
      <c r="AT33">
        <f t="shared" si="15"/>
        <v>6.93</v>
      </c>
      <c r="AU33">
        <f t="shared" si="16"/>
        <v>7.5</v>
      </c>
    </row>
    <row r="34" spans="1:47" x14ac:dyDescent="0.2">
      <c r="A34">
        <v>352</v>
      </c>
      <c r="B34">
        <v>1987</v>
      </c>
      <c r="C34" s="27">
        <v>1.1200000000000001</v>
      </c>
      <c r="D34" s="27">
        <v>1.22</v>
      </c>
      <c r="E34" s="27">
        <v>2.2000000000000002</v>
      </c>
      <c r="F34" s="27">
        <v>2.6</v>
      </c>
      <c r="G34" s="27">
        <v>4.82</v>
      </c>
      <c r="H34" s="27">
        <v>7.27</v>
      </c>
      <c r="I34" s="27">
        <v>8.6</v>
      </c>
      <c r="J34" s="27">
        <v>8.34</v>
      </c>
      <c r="K34" s="27">
        <v>7.23</v>
      </c>
      <c r="L34" s="27">
        <v>5.43</v>
      </c>
      <c r="M34" s="27">
        <v>3.6</v>
      </c>
      <c r="N34" s="27">
        <v>3.68</v>
      </c>
      <c r="O34">
        <f t="shared" si="0"/>
        <v>4.68</v>
      </c>
      <c r="P34">
        <v>1987</v>
      </c>
      <c r="Q34">
        <v>1.52</v>
      </c>
      <c r="R34">
        <v>-0.76</v>
      </c>
      <c r="S34">
        <v>-0.68</v>
      </c>
      <c r="T34">
        <v>2.14</v>
      </c>
      <c r="U34">
        <v>5.1100000000000003</v>
      </c>
      <c r="V34">
        <v>7.15</v>
      </c>
      <c r="W34">
        <v>9.5</v>
      </c>
      <c r="X34">
        <v>8.76</v>
      </c>
      <c r="Y34">
        <v>6.34</v>
      </c>
      <c r="Z34">
        <v>1.64</v>
      </c>
      <c r="AA34">
        <v>3.09</v>
      </c>
      <c r="AB34">
        <v>1.56</v>
      </c>
      <c r="AC34">
        <f t="shared" si="14"/>
        <v>3.78</v>
      </c>
      <c r="AD34">
        <v>352</v>
      </c>
      <c r="AE34">
        <v>1987</v>
      </c>
      <c r="AF34">
        <f t="shared" si="19"/>
        <v>0.39999999999999991</v>
      </c>
      <c r="AG34">
        <f t="shared" si="19"/>
        <v>-1.98</v>
      </c>
      <c r="AH34">
        <f t="shared" si="19"/>
        <v>-2.8800000000000003</v>
      </c>
      <c r="AI34">
        <f t="shared" si="19"/>
        <v>-0.45999999999999996</v>
      </c>
      <c r="AJ34">
        <f t="shared" si="19"/>
        <v>0.29000000000000004</v>
      </c>
      <c r="AK34">
        <f t="shared" si="19"/>
        <v>-0.11999999999999922</v>
      </c>
      <c r="AL34">
        <f t="shared" si="19"/>
        <v>0.90000000000000036</v>
      </c>
      <c r="AM34">
        <f t="shared" si="19"/>
        <v>0.41999999999999993</v>
      </c>
      <c r="AN34">
        <f t="shared" si="18"/>
        <v>-0.89000000000000057</v>
      </c>
      <c r="AO34">
        <f t="shared" si="18"/>
        <v>-3.79</v>
      </c>
      <c r="AP34">
        <f t="shared" si="18"/>
        <v>-0.51000000000000023</v>
      </c>
      <c r="AQ34">
        <f t="shared" si="18"/>
        <v>-2.12</v>
      </c>
      <c r="AR34">
        <f t="shared" si="18"/>
        <v>-0.89999999999999991</v>
      </c>
      <c r="AT34">
        <f t="shared" si="15"/>
        <v>7.4799999999999995</v>
      </c>
      <c r="AU34">
        <f t="shared" si="16"/>
        <v>7.81</v>
      </c>
    </row>
    <row r="35" spans="1:47" x14ac:dyDescent="0.2">
      <c r="A35">
        <v>352</v>
      </c>
      <c r="B35">
        <v>1988</v>
      </c>
      <c r="C35" s="27">
        <v>0.7</v>
      </c>
      <c r="D35" s="27">
        <v>0.59</v>
      </c>
      <c r="E35" s="27">
        <v>0.48</v>
      </c>
      <c r="F35" s="27">
        <v>0.91</v>
      </c>
      <c r="G35" s="27">
        <v>3.75</v>
      </c>
      <c r="H35" s="27">
        <v>6.74</v>
      </c>
      <c r="I35" s="27">
        <v>7.72</v>
      </c>
      <c r="J35" s="27">
        <v>8.3800000000000008</v>
      </c>
      <c r="K35" s="27">
        <v>6.55</v>
      </c>
      <c r="L35" s="27">
        <v>3.93</v>
      </c>
      <c r="M35" s="27">
        <v>2.19</v>
      </c>
      <c r="N35" s="27">
        <v>1.88</v>
      </c>
      <c r="O35">
        <f t="shared" si="0"/>
        <v>3.65</v>
      </c>
      <c r="P35">
        <v>1988</v>
      </c>
      <c r="Q35">
        <v>-3.45</v>
      </c>
      <c r="R35">
        <v>-2.2999999999999998</v>
      </c>
      <c r="S35">
        <v>-2.86</v>
      </c>
      <c r="T35">
        <v>-2.06</v>
      </c>
      <c r="U35">
        <v>3.66</v>
      </c>
      <c r="V35">
        <v>8.08</v>
      </c>
      <c r="W35">
        <v>7.34</v>
      </c>
      <c r="X35">
        <v>8.68</v>
      </c>
      <c r="Y35">
        <v>5.55</v>
      </c>
      <c r="Z35">
        <v>2.4900000000000002</v>
      </c>
      <c r="AA35">
        <v>1</v>
      </c>
      <c r="AB35">
        <v>-0.9</v>
      </c>
      <c r="AC35">
        <f t="shared" si="14"/>
        <v>2.1</v>
      </c>
      <c r="AD35">
        <v>352</v>
      </c>
      <c r="AE35">
        <v>1988</v>
      </c>
      <c r="AF35">
        <f t="shared" si="19"/>
        <v>-4.1500000000000004</v>
      </c>
      <c r="AG35">
        <f t="shared" si="19"/>
        <v>-2.8899999999999997</v>
      </c>
      <c r="AH35">
        <f t="shared" si="19"/>
        <v>-3.34</v>
      </c>
      <c r="AI35">
        <f t="shared" si="19"/>
        <v>-2.97</v>
      </c>
      <c r="AJ35">
        <f t="shared" si="19"/>
        <v>-8.9999999999999858E-2</v>
      </c>
      <c r="AK35">
        <f t="shared" si="19"/>
        <v>1.3399999999999999</v>
      </c>
      <c r="AL35">
        <f t="shared" si="19"/>
        <v>-0.37999999999999989</v>
      </c>
      <c r="AM35">
        <f t="shared" si="19"/>
        <v>0.29999999999999893</v>
      </c>
      <c r="AN35">
        <f t="shared" si="18"/>
        <v>-1</v>
      </c>
      <c r="AO35">
        <f t="shared" si="18"/>
        <v>-1.44</v>
      </c>
      <c r="AP35">
        <f t="shared" si="18"/>
        <v>-1.19</v>
      </c>
      <c r="AQ35">
        <f t="shared" si="18"/>
        <v>-2.78</v>
      </c>
      <c r="AR35">
        <f t="shared" si="18"/>
        <v>-1.5499999999999998</v>
      </c>
      <c r="AT35">
        <f t="shared" si="15"/>
        <v>7.9</v>
      </c>
      <c r="AU35">
        <f t="shared" si="16"/>
        <v>8.3800000000000008</v>
      </c>
    </row>
    <row r="36" spans="1:47" x14ac:dyDescent="0.2">
      <c r="A36">
        <v>352</v>
      </c>
      <c r="B36">
        <v>1989</v>
      </c>
      <c r="C36" s="27">
        <v>0.39</v>
      </c>
      <c r="D36" s="27">
        <v>-0.03</v>
      </c>
      <c r="E36" s="27">
        <v>-0.04</v>
      </c>
      <c r="F36" s="27">
        <v>1.21</v>
      </c>
      <c r="G36" s="27">
        <v>2.62</v>
      </c>
      <c r="H36" s="31">
        <v>5.6</v>
      </c>
      <c r="I36" s="27">
        <v>9.42</v>
      </c>
      <c r="J36" s="27">
        <v>8.51</v>
      </c>
      <c r="K36" s="27">
        <v>7.69</v>
      </c>
      <c r="L36" s="27">
        <v>5.44</v>
      </c>
      <c r="M36" s="27">
        <v>3.01</v>
      </c>
      <c r="N36" s="27">
        <v>2.2799999999999998</v>
      </c>
      <c r="O36">
        <f t="shared" si="0"/>
        <v>3.84</v>
      </c>
      <c r="P36">
        <v>1989</v>
      </c>
      <c r="Q36">
        <v>-2.25</v>
      </c>
      <c r="R36">
        <v>-4.1900000000000004</v>
      </c>
      <c r="S36">
        <v>-2.44</v>
      </c>
      <c r="T36">
        <v>-0.54</v>
      </c>
      <c r="U36">
        <v>2.83</v>
      </c>
      <c r="V36">
        <v>7.3</v>
      </c>
      <c r="W36">
        <v>9.5500000000000007</v>
      </c>
      <c r="X36">
        <v>8.14</v>
      </c>
      <c r="Y36">
        <v>6.34</v>
      </c>
      <c r="Z36">
        <v>4</v>
      </c>
      <c r="AA36">
        <v>1.57</v>
      </c>
      <c r="AB36">
        <v>-0.37</v>
      </c>
      <c r="AC36">
        <f t="shared" si="14"/>
        <v>2.5</v>
      </c>
      <c r="AD36">
        <v>352</v>
      </c>
      <c r="AE36">
        <v>1989</v>
      </c>
      <c r="AF36">
        <f t="shared" si="19"/>
        <v>-2.64</v>
      </c>
      <c r="AG36">
        <f t="shared" si="19"/>
        <v>-4.16</v>
      </c>
      <c r="AH36">
        <f t="shared" si="19"/>
        <v>-2.4</v>
      </c>
      <c r="AI36">
        <f t="shared" si="19"/>
        <v>-1.75</v>
      </c>
      <c r="AJ36">
        <f t="shared" si="19"/>
        <v>0.20999999999999996</v>
      </c>
      <c r="AK36">
        <f t="shared" si="19"/>
        <v>1.7000000000000002</v>
      </c>
      <c r="AL36">
        <f t="shared" si="19"/>
        <v>0.13000000000000078</v>
      </c>
      <c r="AM36">
        <f t="shared" si="19"/>
        <v>-0.36999999999999922</v>
      </c>
      <c r="AN36">
        <f t="shared" si="18"/>
        <v>-1.3500000000000005</v>
      </c>
      <c r="AO36">
        <f t="shared" si="18"/>
        <v>-1.4400000000000004</v>
      </c>
      <c r="AP36">
        <f t="shared" si="18"/>
        <v>-1.4399999999999997</v>
      </c>
      <c r="AQ36">
        <f t="shared" si="18"/>
        <v>-2.65</v>
      </c>
      <c r="AR36">
        <f t="shared" si="18"/>
        <v>-1.3399999999999999</v>
      </c>
      <c r="AT36">
        <f t="shared" si="15"/>
        <v>9.4599999999999991</v>
      </c>
      <c r="AU36">
        <f t="shared" si="16"/>
        <v>8.9499999999999993</v>
      </c>
    </row>
    <row r="37" spans="1:47" x14ac:dyDescent="0.2">
      <c r="A37">
        <v>352</v>
      </c>
      <c r="B37">
        <v>1990</v>
      </c>
      <c r="C37" s="31">
        <v>0.74</v>
      </c>
      <c r="D37" s="27">
        <v>1.41</v>
      </c>
      <c r="E37" s="27">
        <v>-7.0000000000000007E-2</v>
      </c>
      <c r="F37" s="27">
        <v>0.56999999999999995</v>
      </c>
      <c r="G37" s="27">
        <v>4.78</v>
      </c>
      <c r="H37" s="27">
        <v>7.88</v>
      </c>
      <c r="I37" s="27">
        <v>9.6</v>
      </c>
      <c r="J37" s="27">
        <v>10.050000000000001</v>
      </c>
      <c r="K37" s="27">
        <v>8.01</v>
      </c>
      <c r="L37" s="27">
        <v>5.26</v>
      </c>
      <c r="M37" s="27">
        <v>4.5199999999999996</v>
      </c>
      <c r="N37" s="27">
        <v>2.84</v>
      </c>
      <c r="O37">
        <f t="shared" si="0"/>
        <v>4.63</v>
      </c>
      <c r="P37">
        <v>1990</v>
      </c>
      <c r="Q37">
        <v>-0.25</v>
      </c>
      <c r="R37">
        <v>-1.1000000000000001</v>
      </c>
      <c r="S37">
        <v>-3.25</v>
      </c>
      <c r="T37">
        <v>-1.53</v>
      </c>
      <c r="U37">
        <v>5.0599999999999996</v>
      </c>
      <c r="V37">
        <v>7.48</v>
      </c>
      <c r="W37">
        <v>9.73</v>
      </c>
      <c r="X37">
        <v>9.08</v>
      </c>
      <c r="Y37">
        <v>5.75</v>
      </c>
      <c r="Z37">
        <v>3.58</v>
      </c>
      <c r="AA37">
        <v>2.73</v>
      </c>
      <c r="AB37">
        <v>-0.46</v>
      </c>
      <c r="AC37">
        <f t="shared" si="14"/>
        <v>3.07</v>
      </c>
      <c r="AD37">
        <v>352</v>
      </c>
      <c r="AE37">
        <v>1990</v>
      </c>
      <c r="AF37">
        <f t="shared" si="19"/>
        <v>-0.99</v>
      </c>
      <c r="AG37">
        <f t="shared" si="19"/>
        <v>-2.5099999999999998</v>
      </c>
      <c r="AH37">
        <f t="shared" si="19"/>
        <v>-3.18</v>
      </c>
      <c r="AI37">
        <f t="shared" si="19"/>
        <v>-2.1</v>
      </c>
      <c r="AJ37">
        <f t="shared" si="19"/>
        <v>0.27999999999999936</v>
      </c>
      <c r="AK37">
        <f t="shared" si="19"/>
        <v>-0.39999999999999947</v>
      </c>
      <c r="AL37">
        <f t="shared" si="19"/>
        <v>0.13000000000000078</v>
      </c>
      <c r="AM37">
        <f t="shared" si="19"/>
        <v>-0.97000000000000064</v>
      </c>
      <c r="AN37">
        <f t="shared" si="18"/>
        <v>-2.2599999999999998</v>
      </c>
      <c r="AO37">
        <f t="shared" si="18"/>
        <v>-1.6799999999999997</v>
      </c>
      <c r="AP37">
        <f t="shared" si="18"/>
        <v>-1.7899999999999996</v>
      </c>
      <c r="AQ37">
        <f t="shared" si="18"/>
        <v>-3.3</v>
      </c>
      <c r="AR37">
        <f t="shared" si="18"/>
        <v>-1.56</v>
      </c>
      <c r="AT37">
        <f t="shared" si="15"/>
        <v>10.120000000000001</v>
      </c>
      <c r="AU37">
        <f t="shared" si="16"/>
        <v>8.99</v>
      </c>
    </row>
    <row r="38" spans="1:47" x14ac:dyDescent="0.2">
      <c r="A38">
        <v>352</v>
      </c>
      <c r="B38">
        <v>1991</v>
      </c>
      <c r="C38" s="27">
        <v>2.2599999999999998</v>
      </c>
      <c r="D38" s="27">
        <v>1.18</v>
      </c>
      <c r="E38" s="27">
        <v>1.93</v>
      </c>
      <c r="F38" s="27">
        <v>2.6</v>
      </c>
      <c r="G38" s="27">
        <v>5.05</v>
      </c>
      <c r="H38" s="27">
        <v>6.75</v>
      </c>
      <c r="I38" s="27">
        <v>10.98</v>
      </c>
      <c r="J38" s="27">
        <v>9.2899999999999991</v>
      </c>
      <c r="K38" s="27">
        <v>8.4499999999999993</v>
      </c>
      <c r="L38" s="27">
        <v>5.97</v>
      </c>
      <c r="M38" s="27">
        <v>3.28</v>
      </c>
      <c r="N38" s="27">
        <v>1.4</v>
      </c>
      <c r="O38">
        <f t="shared" si="0"/>
        <v>4.93</v>
      </c>
      <c r="P38">
        <v>1991</v>
      </c>
      <c r="Q38">
        <v>1.1399999999999999</v>
      </c>
      <c r="R38">
        <v>0.22</v>
      </c>
      <c r="S38">
        <v>1.19</v>
      </c>
      <c r="T38">
        <v>-0.24</v>
      </c>
      <c r="U38">
        <v>6.37</v>
      </c>
      <c r="V38">
        <v>6.52</v>
      </c>
      <c r="W38">
        <v>9.44</v>
      </c>
      <c r="X38">
        <v>9.44</v>
      </c>
      <c r="Y38">
        <v>6.81</v>
      </c>
      <c r="Z38">
        <v>4.0999999999999996</v>
      </c>
      <c r="AA38">
        <v>-0.04</v>
      </c>
      <c r="AB38">
        <v>-0.01</v>
      </c>
      <c r="AC38">
        <f t="shared" si="14"/>
        <v>3.75</v>
      </c>
      <c r="AD38">
        <v>352</v>
      </c>
      <c r="AE38">
        <v>1991</v>
      </c>
      <c r="AF38">
        <f t="shared" si="19"/>
        <v>-1.1199999999999999</v>
      </c>
      <c r="AG38">
        <f t="shared" si="19"/>
        <v>-0.96</v>
      </c>
      <c r="AH38">
        <f t="shared" si="19"/>
        <v>-0.74</v>
      </c>
      <c r="AI38">
        <f t="shared" si="19"/>
        <v>-2.84</v>
      </c>
      <c r="AJ38">
        <f t="shared" si="19"/>
        <v>1.3200000000000003</v>
      </c>
      <c r="AK38">
        <f t="shared" si="19"/>
        <v>-0.23000000000000043</v>
      </c>
      <c r="AL38">
        <f t="shared" si="19"/>
        <v>-1.5400000000000009</v>
      </c>
      <c r="AM38">
        <f t="shared" si="19"/>
        <v>0.15000000000000036</v>
      </c>
      <c r="AN38">
        <f t="shared" si="18"/>
        <v>-1.6399999999999997</v>
      </c>
      <c r="AO38">
        <f t="shared" si="18"/>
        <v>-1.87</v>
      </c>
      <c r="AP38">
        <f t="shared" si="18"/>
        <v>-3.32</v>
      </c>
      <c r="AQ38">
        <f t="shared" si="18"/>
        <v>-1.41</v>
      </c>
      <c r="AR38">
        <f t="shared" si="18"/>
        <v>-1.1799999999999997</v>
      </c>
      <c r="AT38">
        <f t="shared" si="15"/>
        <v>9.8000000000000007</v>
      </c>
      <c r="AU38">
        <f t="shared" si="16"/>
        <v>8.93</v>
      </c>
    </row>
    <row r="39" spans="1:47" x14ac:dyDescent="0.2">
      <c r="A39">
        <v>352</v>
      </c>
      <c r="B39">
        <v>1992</v>
      </c>
      <c r="C39" s="27">
        <v>1.68</v>
      </c>
      <c r="D39" s="27">
        <v>1.38</v>
      </c>
      <c r="E39" s="27">
        <v>1.28</v>
      </c>
      <c r="F39" s="27">
        <v>2.63</v>
      </c>
      <c r="G39" s="27">
        <v>5.2</v>
      </c>
      <c r="H39" s="27">
        <v>6.79</v>
      </c>
      <c r="I39" s="27">
        <v>8.93</v>
      </c>
      <c r="J39" s="27">
        <v>8.7200000000000006</v>
      </c>
      <c r="K39" s="27">
        <v>6.42</v>
      </c>
      <c r="L39" s="27">
        <v>5.2</v>
      </c>
      <c r="M39" s="27">
        <v>2.9</v>
      </c>
      <c r="N39" s="27">
        <v>1.6</v>
      </c>
      <c r="O39">
        <f t="shared" si="0"/>
        <v>4.3899999999999997</v>
      </c>
      <c r="P39">
        <v>1992</v>
      </c>
      <c r="Q39">
        <v>1.59</v>
      </c>
      <c r="R39">
        <v>-1.69</v>
      </c>
      <c r="S39">
        <v>-1.1399999999999999</v>
      </c>
      <c r="T39">
        <v>0.98</v>
      </c>
      <c r="U39">
        <v>4.28</v>
      </c>
      <c r="V39">
        <v>7.22</v>
      </c>
      <c r="W39">
        <v>7.95</v>
      </c>
      <c r="X39">
        <v>8.0299999999999994</v>
      </c>
      <c r="Y39">
        <v>5.53</v>
      </c>
      <c r="Z39">
        <v>3.51</v>
      </c>
      <c r="AA39">
        <v>0.56999999999999995</v>
      </c>
      <c r="AB39">
        <v>-0.86</v>
      </c>
      <c r="AC39">
        <f t="shared" si="14"/>
        <v>3</v>
      </c>
      <c r="AD39">
        <v>352</v>
      </c>
      <c r="AE39">
        <v>1992</v>
      </c>
      <c r="AF39">
        <f t="shared" si="19"/>
        <v>-8.9999999999999858E-2</v>
      </c>
      <c r="AG39">
        <f t="shared" si="19"/>
        <v>-3.07</v>
      </c>
      <c r="AH39">
        <f t="shared" si="19"/>
        <v>-2.42</v>
      </c>
      <c r="AI39">
        <f t="shared" si="19"/>
        <v>-1.65</v>
      </c>
      <c r="AJ39">
        <f t="shared" si="19"/>
        <v>-0.91999999999999993</v>
      </c>
      <c r="AK39">
        <f t="shared" si="19"/>
        <v>0.42999999999999972</v>
      </c>
      <c r="AL39">
        <f t="shared" si="19"/>
        <v>-0.97999999999999954</v>
      </c>
      <c r="AM39">
        <f t="shared" si="19"/>
        <v>-0.69000000000000128</v>
      </c>
      <c r="AN39">
        <f t="shared" si="18"/>
        <v>-0.88999999999999968</v>
      </c>
      <c r="AO39">
        <f t="shared" si="18"/>
        <v>-1.6900000000000004</v>
      </c>
      <c r="AP39">
        <f t="shared" si="18"/>
        <v>-2.33</v>
      </c>
      <c r="AQ39">
        <f t="shared" si="18"/>
        <v>-2.46</v>
      </c>
      <c r="AR39">
        <f t="shared" si="18"/>
        <v>-1.3899999999999997</v>
      </c>
      <c r="AT39">
        <f t="shared" si="15"/>
        <v>7.6499999999999995</v>
      </c>
      <c r="AU39">
        <f t="shared" si="16"/>
        <v>8.7100000000000009</v>
      </c>
    </row>
    <row r="40" spans="1:47" x14ac:dyDescent="0.2">
      <c r="A40">
        <v>352</v>
      </c>
      <c r="B40">
        <v>1993</v>
      </c>
      <c r="C40" s="27">
        <v>0.14000000000000001</v>
      </c>
      <c r="D40" s="27">
        <v>0.09</v>
      </c>
      <c r="E40" s="27">
        <v>0.67</v>
      </c>
      <c r="F40" s="27">
        <v>2.79</v>
      </c>
      <c r="G40" s="27">
        <v>4.92</v>
      </c>
      <c r="H40" s="27">
        <v>6.41</v>
      </c>
      <c r="I40" s="27">
        <v>7.15</v>
      </c>
      <c r="J40" s="27">
        <v>7.73</v>
      </c>
      <c r="K40" s="27">
        <v>6.13</v>
      </c>
      <c r="L40" s="27">
        <v>2.42</v>
      </c>
      <c r="M40" s="27">
        <v>3.69</v>
      </c>
      <c r="N40" s="31">
        <v>2.8</v>
      </c>
      <c r="O40">
        <f t="shared" si="0"/>
        <v>3.75</v>
      </c>
      <c r="P40">
        <v>1993</v>
      </c>
      <c r="Q40">
        <v>-3.25</v>
      </c>
      <c r="R40">
        <v>-0.71</v>
      </c>
      <c r="S40">
        <v>-0.52</v>
      </c>
      <c r="T40">
        <v>2.0499999999999998</v>
      </c>
      <c r="U40">
        <v>3.7</v>
      </c>
      <c r="V40">
        <v>5.88</v>
      </c>
      <c r="W40">
        <v>5.77</v>
      </c>
      <c r="X40">
        <v>7.33</v>
      </c>
      <c r="Y40">
        <v>6.45</v>
      </c>
      <c r="Z40">
        <v>3.29</v>
      </c>
      <c r="AA40">
        <v>2.94</v>
      </c>
      <c r="AB40">
        <v>-1.46</v>
      </c>
      <c r="AC40">
        <f t="shared" si="14"/>
        <v>2.62</v>
      </c>
      <c r="AD40">
        <v>352</v>
      </c>
      <c r="AE40">
        <v>1993</v>
      </c>
      <c r="AF40">
        <f t="shared" si="19"/>
        <v>-3.39</v>
      </c>
      <c r="AG40">
        <f t="shared" si="19"/>
        <v>-0.79999999999999993</v>
      </c>
      <c r="AH40">
        <f t="shared" si="19"/>
        <v>-1.19</v>
      </c>
      <c r="AI40">
        <f t="shared" si="19"/>
        <v>-0.74000000000000021</v>
      </c>
      <c r="AJ40">
        <f t="shared" si="19"/>
        <v>-1.2199999999999998</v>
      </c>
      <c r="AK40">
        <f t="shared" si="19"/>
        <v>-0.53000000000000025</v>
      </c>
      <c r="AL40">
        <f t="shared" si="19"/>
        <v>-1.3800000000000008</v>
      </c>
      <c r="AM40">
        <f t="shared" si="19"/>
        <v>-0.40000000000000036</v>
      </c>
      <c r="AN40">
        <f t="shared" si="18"/>
        <v>0.32000000000000028</v>
      </c>
      <c r="AO40">
        <f t="shared" si="18"/>
        <v>0.87000000000000011</v>
      </c>
      <c r="AP40">
        <f t="shared" si="18"/>
        <v>-0.75</v>
      </c>
      <c r="AQ40">
        <f t="shared" si="18"/>
        <v>-4.26</v>
      </c>
      <c r="AR40">
        <f t="shared" si="18"/>
        <v>-1.1299999999999999</v>
      </c>
      <c r="AT40">
        <f t="shared" si="15"/>
        <v>7.6400000000000006</v>
      </c>
      <c r="AU40">
        <f t="shared" si="16"/>
        <v>8.5299999999999994</v>
      </c>
    </row>
    <row r="41" spans="1:47" x14ac:dyDescent="0.2">
      <c r="A41">
        <v>352</v>
      </c>
      <c r="B41">
        <v>1994</v>
      </c>
      <c r="C41" s="27">
        <v>1.97</v>
      </c>
      <c r="D41" s="27">
        <v>1.04</v>
      </c>
      <c r="E41" s="31">
        <v>1</v>
      </c>
      <c r="F41" s="27">
        <v>3.05</v>
      </c>
      <c r="G41" s="27">
        <v>5.52</v>
      </c>
      <c r="H41" s="27">
        <v>6.56</v>
      </c>
      <c r="I41" s="27">
        <v>9.09</v>
      </c>
      <c r="J41" s="27">
        <v>9.32</v>
      </c>
      <c r="K41" s="27">
        <v>6.89</v>
      </c>
      <c r="L41" s="27">
        <v>4.95</v>
      </c>
      <c r="M41" s="27">
        <v>3.53</v>
      </c>
      <c r="N41" s="31">
        <v>2.1</v>
      </c>
      <c r="O41">
        <f t="shared" si="0"/>
        <v>4.59</v>
      </c>
      <c r="P41">
        <v>1994</v>
      </c>
      <c r="Q41">
        <v>-2.08</v>
      </c>
      <c r="R41">
        <v>-0.6</v>
      </c>
      <c r="S41">
        <v>-1.43</v>
      </c>
      <c r="T41">
        <v>0.53</v>
      </c>
      <c r="U41">
        <v>5.24</v>
      </c>
      <c r="V41">
        <v>6.03</v>
      </c>
      <c r="W41">
        <v>8.8000000000000007</v>
      </c>
      <c r="X41">
        <v>9.32</v>
      </c>
      <c r="Y41">
        <v>6.14</v>
      </c>
      <c r="Z41">
        <v>1.9</v>
      </c>
      <c r="AA41">
        <v>1.1200000000000001</v>
      </c>
      <c r="AB41">
        <v>-1.26</v>
      </c>
      <c r="AC41">
        <f t="shared" si="14"/>
        <v>2.81</v>
      </c>
      <c r="AD41">
        <v>352</v>
      </c>
      <c r="AE41">
        <v>1994</v>
      </c>
      <c r="AF41">
        <f t="shared" si="19"/>
        <v>-4.05</v>
      </c>
      <c r="AG41">
        <f t="shared" si="19"/>
        <v>-1.6400000000000001</v>
      </c>
      <c r="AH41">
        <f t="shared" si="19"/>
        <v>-2.4299999999999997</v>
      </c>
      <c r="AI41">
        <f t="shared" si="19"/>
        <v>-2.5199999999999996</v>
      </c>
      <c r="AJ41">
        <f t="shared" si="19"/>
        <v>-0.27999999999999936</v>
      </c>
      <c r="AK41">
        <f t="shared" si="19"/>
        <v>-0.52999999999999936</v>
      </c>
      <c r="AL41">
        <f t="shared" si="19"/>
        <v>-0.28999999999999915</v>
      </c>
      <c r="AM41">
        <f t="shared" si="19"/>
        <v>0</v>
      </c>
      <c r="AN41">
        <f t="shared" si="18"/>
        <v>-0.75</v>
      </c>
      <c r="AO41">
        <f t="shared" si="18"/>
        <v>-3.0500000000000003</v>
      </c>
      <c r="AP41">
        <f t="shared" si="18"/>
        <v>-2.4099999999999997</v>
      </c>
      <c r="AQ41">
        <f t="shared" si="18"/>
        <v>-3.3600000000000003</v>
      </c>
      <c r="AR41">
        <f t="shared" si="18"/>
        <v>-1.7799999999999998</v>
      </c>
      <c r="AT41">
        <f t="shared" si="15"/>
        <v>8.32</v>
      </c>
      <c r="AU41">
        <f t="shared" si="16"/>
        <v>8.43</v>
      </c>
    </row>
    <row r="42" spans="1:47" x14ac:dyDescent="0.2">
      <c r="A42">
        <v>352</v>
      </c>
      <c r="B42">
        <v>1995</v>
      </c>
      <c r="C42" s="27">
        <v>0.86</v>
      </c>
      <c r="D42" s="27">
        <v>-0.2</v>
      </c>
      <c r="E42" s="27">
        <v>0.66</v>
      </c>
      <c r="F42" s="27">
        <v>1.01</v>
      </c>
      <c r="G42" s="27">
        <v>3.14</v>
      </c>
      <c r="H42" s="27">
        <v>6.25</v>
      </c>
      <c r="I42" s="27">
        <v>7.17</v>
      </c>
      <c r="J42" s="27">
        <v>9.0299999999999994</v>
      </c>
      <c r="K42" s="27">
        <v>8.3000000000000007</v>
      </c>
      <c r="L42" s="31">
        <v>4.9000000000000004</v>
      </c>
      <c r="M42" s="27">
        <v>3.33</v>
      </c>
      <c r="N42" s="27">
        <v>1.48</v>
      </c>
      <c r="O42">
        <f t="shared" si="0"/>
        <v>3.83</v>
      </c>
      <c r="P42">
        <v>1995</v>
      </c>
      <c r="Q42">
        <v>-2.36</v>
      </c>
      <c r="R42">
        <v>-2.34</v>
      </c>
      <c r="S42">
        <v>-2.21</v>
      </c>
      <c r="T42">
        <v>-0.33</v>
      </c>
      <c r="U42">
        <v>1.8</v>
      </c>
      <c r="V42">
        <v>7.33</v>
      </c>
      <c r="W42">
        <v>7.68</v>
      </c>
      <c r="X42">
        <v>9.94</v>
      </c>
      <c r="Y42">
        <v>6.87</v>
      </c>
      <c r="Z42">
        <v>2.86</v>
      </c>
      <c r="AA42">
        <v>1.29</v>
      </c>
      <c r="AB42">
        <v>-1.01</v>
      </c>
      <c r="AC42">
        <f t="shared" si="14"/>
        <v>2.46</v>
      </c>
      <c r="AD42">
        <v>352</v>
      </c>
      <c r="AE42">
        <v>1995</v>
      </c>
      <c r="AF42">
        <f t="shared" si="19"/>
        <v>-3.2199999999999998</v>
      </c>
      <c r="AG42">
        <f t="shared" si="19"/>
        <v>-2.1399999999999997</v>
      </c>
      <c r="AH42">
        <f t="shared" si="19"/>
        <v>-2.87</v>
      </c>
      <c r="AI42">
        <f t="shared" si="19"/>
        <v>-1.34</v>
      </c>
      <c r="AJ42">
        <f t="shared" si="19"/>
        <v>-1.34</v>
      </c>
      <c r="AK42">
        <f t="shared" si="19"/>
        <v>1.08</v>
      </c>
      <c r="AL42">
        <f t="shared" si="19"/>
        <v>0.50999999999999979</v>
      </c>
      <c r="AM42">
        <f t="shared" si="19"/>
        <v>0.91000000000000014</v>
      </c>
      <c r="AN42">
        <f t="shared" si="18"/>
        <v>-1.4300000000000006</v>
      </c>
      <c r="AO42">
        <f t="shared" si="18"/>
        <v>-2.0400000000000005</v>
      </c>
      <c r="AP42">
        <f t="shared" si="18"/>
        <v>-2.04</v>
      </c>
      <c r="AQ42">
        <f t="shared" si="18"/>
        <v>-2.4900000000000002</v>
      </c>
      <c r="AR42">
        <f t="shared" si="18"/>
        <v>-1.37</v>
      </c>
      <c r="AT42">
        <f t="shared" si="15"/>
        <v>9.2299999999999986</v>
      </c>
      <c r="AU42">
        <f t="shared" si="16"/>
        <v>8.76</v>
      </c>
    </row>
    <row r="43" spans="1:47" x14ac:dyDescent="0.2">
      <c r="A43">
        <v>352</v>
      </c>
      <c r="B43">
        <v>1996</v>
      </c>
      <c r="C43" s="27">
        <v>1.55</v>
      </c>
      <c r="D43" s="27">
        <v>0.3</v>
      </c>
      <c r="E43" s="27">
        <v>2.14</v>
      </c>
      <c r="F43" s="27">
        <v>3.02</v>
      </c>
      <c r="G43" s="27">
        <v>5.28</v>
      </c>
      <c r="H43" s="27">
        <v>7.75</v>
      </c>
      <c r="I43" s="27">
        <v>9.49</v>
      </c>
      <c r="J43" s="27">
        <v>9.6199999999999992</v>
      </c>
      <c r="K43" s="27">
        <v>8.24</v>
      </c>
      <c r="L43" s="27">
        <v>6.26</v>
      </c>
      <c r="M43" s="27">
        <v>1.38</v>
      </c>
      <c r="N43" s="27">
        <v>0.87</v>
      </c>
      <c r="O43">
        <f t="shared" si="0"/>
        <v>4.66</v>
      </c>
      <c r="P43">
        <v>1996</v>
      </c>
      <c r="Q43">
        <v>0.37</v>
      </c>
      <c r="R43">
        <v>-1.1599999999999999</v>
      </c>
      <c r="S43">
        <v>1.88</v>
      </c>
      <c r="T43">
        <v>2.19</v>
      </c>
      <c r="U43">
        <v>4.8600000000000003</v>
      </c>
      <c r="V43">
        <v>7.17</v>
      </c>
      <c r="W43">
        <v>9.83</v>
      </c>
      <c r="X43">
        <v>8.74</v>
      </c>
      <c r="Y43">
        <v>9.5500000000000007</v>
      </c>
      <c r="Z43">
        <v>3.47</v>
      </c>
      <c r="AA43">
        <v>-1.98</v>
      </c>
      <c r="AB43">
        <v>-0.73</v>
      </c>
      <c r="AC43">
        <f t="shared" si="14"/>
        <v>3.68</v>
      </c>
      <c r="AD43">
        <v>352</v>
      </c>
      <c r="AE43">
        <v>1996</v>
      </c>
      <c r="AF43">
        <f t="shared" si="19"/>
        <v>-1.1800000000000002</v>
      </c>
      <c r="AG43">
        <f t="shared" si="19"/>
        <v>-1.46</v>
      </c>
      <c r="AH43">
        <f t="shared" si="19"/>
        <v>-0.26000000000000023</v>
      </c>
      <c r="AI43">
        <f t="shared" si="19"/>
        <v>-0.83000000000000007</v>
      </c>
      <c r="AJ43">
        <f t="shared" si="19"/>
        <v>-0.41999999999999993</v>
      </c>
      <c r="AK43">
        <f t="shared" si="19"/>
        <v>-0.58000000000000007</v>
      </c>
      <c r="AL43">
        <f t="shared" si="19"/>
        <v>0.33999999999999986</v>
      </c>
      <c r="AM43">
        <f t="shared" si="19"/>
        <v>-0.87999999999999901</v>
      </c>
      <c r="AN43">
        <f t="shared" si="18"/>
        <v>1.3100000000000005</v>
      </c>
      <c r="AO43">
        <f t="shared" si="18"/>
        <v>-2.7899999999999996</v>
      </c>
      <c r="AP43">
        <f t="shared" si="18"/>
        <v>-3.36</v>
      </c>
      <c r="AQ43">
        <f t="shared" si="18"/>
        <v>-1.6</v>
      </c>
      <c r="AR43">
        <f t="shared" si="18"/>
        <v>-0.98</v>
      </c>
      <c r="AT43">
        <f t="shared" si="15"/>
        <v>9.3199999999999985</v>
      </c>
      <c r="AU43">
        <f t="shared" si="16"/>
        <v>8.93</v>
      </c>
    </row>
    <row r="44" spans="1:47" x14ac:dyDescent="0.2">
      <c r="A44">
        <v>352</v>
      </c>
      <c r="B44">
        <v>1997</v>
      </c>
      <c r="C44" s="27">
        <v>0.93</v>
      </c>
      <c r="D44" s="27">
        <v>0.35</v>
      </c>
      <c r="E44" s="27">
        <v>0.57999999999999996</v>
      </c>
      <c r="F44" s="27">
        <v>1.99</v>
      </c>
      <c r="G44" s="27">
        <v>3.56</v>
      </c>
      <c r="H44" s="27">
        <v>6.49</v>
      </c>
      <c r="I44" s="27">
        <v>8.5299999999999994</v>
      </c>
      <c r="J44" s="27">
        <v>9.64</v>
      </c>
      <c r="K44" s="27">
        <v>7.84</v>
      </c>
      <c r="L44" s="27">
        <v>5.0999999999999996</v>
      </c>
      <c r="M44" s="27">
        <v>4.42</v>
      </c>
      <c r="N44" s="27">
        <v>2.75</v>
      </c>
      <c r="O44">
        <f t="shared" si="0"/>
        <v>4.3499999999999996</v>
      </c>
      <c r="P44">
        <v>1997</v>
      </c>
      <c r="Q44">
        <v>-0.55000000000000004</v>
      </c>
      <c r="R44">
        <v>-2.0299999999999998</v>
      </c>
      <c r="S44">
        <v>-2</v>
      </c>
      <c r="T44">
        <v>1.84</v>
      </c>
      <c r="U44">
        <v>3.35</v>
      </c>
      <c r="V44">
        <v>5.26</v>
      </c>
      <c r="W44">
        <v>9.41</v>
      </c>
      <c r="X44">
        <v>8.83</v>
      </c>
      <c r="Y44">
        <v>6.98</v>
      </c>
      <c r="Z44">
        <v>4.0599999999999996</v>
      </c>
      <c r="AA44">
        <v>2.87</v>
      </c>
      <c r="AB44">
        <v>1.26</v>
      </c>
      <c r="AC44">
        <f t="shared" si="14"/>
        <v>3.27</v>
      </c>
      <c r="AD44">
        <v>352</v>
      </c>
      <c r="AE44">
        <v>1997</v>
      </c>
      <c r="AF44">
        <f t="shared" si="19"/>
        <v>-1.48</v>
      </c>
      <c r="AG44">
        <f t="shared" si="19"/>
        <v>-2.38</v>
      </c>
      <c r="AH44">
        <f t="shared" si="19"/>
        <v>-2.58</v>
      </c>
      <c r="AI44">
        <f t="shared" si="19"/>
        <v>-0.14999999999999991</v>
      </c>
      <c r="AJ44">
        <f t="shared" si="19"/>
        <v>-0.20999999999999996</v>
      </c>
      <c r="AK44">
        <f t="shared" si="19"/>
        <v>-1.2300000000000004</v>
      </c>
      <c r="AL44">
        <f t="shared" si="19"/>
        <v>0.88000000000000078</v>
      </c>
      <c r="AM44">
        <f t="shared" si="19"/>
        <v>-0.8100000000000005</v>
      </c>
      <c r="AN44">
        <f t="shared" si="18"/>
        <v>-0.85999999999999943</v>
      </c>
      <c r="AO44">
        <f t="shared" si="18"/>
        <v>-1.04</v>
      </c>
      <c r="AP44">
        <f t="shared" si="18"/>
        <v>-1.5499999999999998</v>
      </c>
      <c r="AQ44">
        <f t="shared" si="18"/>
        <v>-1.49</v>
      </c>
      <c r="AR44">
        <f t="shared" si="18"/>
        <v>-1.0799999999999996</v>
      </c>
      <c r="AT44">
        <f t="shared" si="15"/>
        <v>9.2900000000000009</v>
      </c>
      <c r="AU44">
        <f t="shared" si="16"/>
        <v>9.17</v>
      </c>
    </row>
    <row r="45" spans="1:47" x14ac:dyDescent="0.2">
      <c r="A45">
        <v>352</v>
      </c>
      <c r="B45">
        <v>1998</v>
      </c>
      <c r="C45" s="27">
        <v>1.73</v>
      </c>
      <c r="D45" s="27">
        <v>0.24</v>
      </c>
      <c r="E45" s="27">
        <v>0.28000000000000003</v>
      </c>
      <c r="F45" s="27">
        <v>2.0099999999999998</v>
      </c>
      <c r="G45" s="27">
        <v>4.72</v>
      </c>
      <c r="H45" s="27">
        <v>6.66</v>
      </c>
      <c r="I45" s="27">
        <v>8.01</v>
      </c>
      <c r="J45" s="27">
        <v>8.73</v>
      </c>
      <c r="K45" s="27">
        <v>7.62</v>
      </c>
      <c r="L45" s="27">
        <v>5.87</v>
      </c>
      <c r="M45" s="27">
        <v>3.43</v>
      </c>
      <c r="N45" s="27">
        <v>2.31</v>
      </c>
      <c r="O45">
        <f t="shared" si="0"/>
        <v>4.3</v>
      </c>
      <c r="P45">
        <v>1998</v>
      </c>
      <c r="Q45">
        <v>-0.13</v>
      </c>
      <c r="R45">
        <v>-2.57</v>
      </c>
      <c r="S45">
        <v>-2.4300000000000002</v>
      </c>
      <c r="T45">
        <v>0.35</v>
      </c>
      <c r="U45">
        <v>5.64</v>
      </c>
      <c r="V45">
        <v>5.3</v>
      </c>
      <c r="W45">
        <v>6.91</v>
      </c>
      <c r="X45">
        <v>9.25</v>
      </c>
      <c r="Y45">
        <v>6.33</v>
      </c>
      <c r="Z45">
        <v>2.61</v>
      </c>
      <c r="AA45">
        <v>0.46</v>
      </c>
      <c r="AB45">
        <v>0.33</v>
      </c>
      <c r="AC45">
        <f t="shared" si="14"/>
        <v>2.67</v>
      </c>
      <c r="AD45">
        <v>352</v>
      </c>
      <c r="AE45">
        <v>1998</v>
      </c>
      <c r="AF45">
        <f t="shared" si="19"/>
        <v>-1.8599999999999999</v>
      </c>
      <c r="AG45">
        <f t="shared" si="19"/>
        <v>-2.8099999999999996</v>
      </c>
      <c r="AH45">
        <f t="shared" si="19"/>
        <v>-2.71</v>
      </c>
      <c r="AI45">
        <f t="shared" si="19"/>
        <v>-1.6599999999999997</v>
      </c>
      <c r="AJ45">
        <f t="shared" si="19"/>
        <v>0.91999999999999993</v>
      </c>
      <c r="AK45">
        <f t="shared" si="19"/>
        <v>-1.3600000000000003</v>
      </c>
      <c r="AL45">
        <f t="shared" si="19"/>
        <v>-1.0999999999999996</v>
      </c>
      <c r="AM45">
        <f t="shared" si="19"/>
        <v>0.51999999999999957</v>
      </c>
      <c r="AN45">
        <f t="shared" si="18"/>
        <v>-1.29</v>
      </c>
      <c r="AO45">
        <f t="shared" si="18"/>
        <v>-3.2600000000000002</v>
      </c>
      <c r="AP45">
        <f t="shared" si="18"/>
        <v>-2.97</v>
      </c>
      <c r="AQ45">
        <f t="shared" si="18"/>
        <v>-1.98</v>
      </c>
      <c r="AR45">
        <f t="shared" si="18"/>
        <v>-1.63</v>
      </c>
      <c r="AT45">
        <f t="shared" si="15"/>
        <v>8.49</v>
      </c>
      <c r="AU45">
        <f t="shared" si="16"/>
        <v>9.27</v>
      </c>
    </row>
    <row r="46" spans="1:47" x14ac:dyDescent="0.2">
      <c r="A46">
        <v>352</v>
      </c>
      <c r="B46">
        <v>1999</v>
      </c>
      <c r="C46" s="27">
        <v>1.35</v>
      </c>
      <c r="D46" s="27">
        <v>0.76</v>
      </c>
      <c r="E46" s="27">
        <v>1.1100000000000001</v>
      </c>
      <c r="F46" s="27">
        <v>2.4700000000000002</v>
      </c>
      <c r="G46" s="27">
        <v>4.6900000000000004</v>
      </c>
      <c r="H46" s="27">
        <v>7.97</v>
      </c>
      <c r="I46" s="27">
        <v>9.59</v>
      </c>
      <c r="J46" s="27">
        <v>10.26</v>
      </c>
      <c r="K46" s="27">
        <v>7.85</v>
      </c>
      <c r="L46" s="27">
        <v>5.92</v>
      </c>
      <c r="M46" s="27">
        <v>3.76</v>
      </c>
      <c r="N46" s="27">
        <v>1.79</v>
      </c>
      <c r="O46">
        <f t="shared" si="0"/>
        <v>4.79</v>
      </c>
      <c r="P46">
        <v>1999</v>
      </c>
      <c r="Q46">
        <v>-0.67</v>
      </c>
      <c r="R46">
        <v>-1.9</v>
      </c>
      <c r="S46">
        <v>-2.16</v>
      </c>
      <c r="T46">
        <v>0.08</v>
      </c>
      <c r="U46">
        <v>5.0999999999999996</v>
      </c>
      <c r="V46">
        <v>8.15</v>
      </c>
      <c r="W46">
        <v>9.4700000000000006</v>
      </c>
      <c r="X46">
        <v>9.69</v>
      </c>
      <c r="Y46">
        <v>6.41</v>
      </c>
      <c r="Z46">
        <v>3.93</v>
      </c>
      <c r="AA46">
        <v>1.5</v>
      </c>
      <c r="AB46">
        <v>-0.76</v>
      </c>
      <c r="AC46">
        <f t="shared" si="14"/>
        <v>3.24</v>
      </c>
      <c r="AD46">
        <v>352</v>
      </c>
      <c r="AE46">
        <v>1999</v>
      </c>
      <c r="AF46">
        <f t="shared" si="19"/>
        <v>-2.02</v>
      </c>
      <c r="AG46">
        <f t="shared" si="19"/>
        <v>-2.66</v>
      </c>
      <c r="AH46">
        <f t="shared" si="19"/>
        <v>-3.2700000000000005</v>
      </c>
      <c r="AI46">
        <f t="shared" si="19"/>
        <v>-2.39</v>
      </c>
      <c r="AJ46">
        <f t="shared" si="19"/>
        <v>0.40999999999999925</v>
      </c>
      <c r="AK46">
        <f t="shared" si="19"/>
        <v>0.1800000000000006</v>
      </c>
      <c r="AL46">
        <f t="shared" si="19"/>
        <v>-0.11999999999999922</v>
      </c>
      <c r="AM46">
        <f t="shared" si="19"/>
        <v>-0.57000000000000028</v>
      </c>
      <c r="AN46">
        <f t="shared" si="18"/>
        <v>-1.4399999999999995</v>
      </c>
      <c r="AO46">
        <f t="shared" si="18"/>
        <v>-1.9899999999999998</v>
      </c>
      <c r="AP46">
        <f t="shared" si="18"/>
        <v>-2.2599999999999998</v>
      </c>
      <c r="AQ46">
        <f t="shared" si="18"/>
        <v>-2.5499999999999998</v>
      </c>
      <c r="AR46">
        <f t="shared" si="18"/>
        <v>-1.5499999999999998</v>
      </c>
      <c r="AT46">
        <f t="shared" si="15"/>
        <v>9.5</v>
      </c>
      <c r="AU46">
        <f t="shared" si="16"/>
        <v>8.93</v>
      </c>
    </row>
    <row r="47" spans="1:47" x14ac:dyDescent="0.2">
      <c r="A47">
        <v>352</v>
      </c>
      <c r="B47">
        <v>2000</v>
      </c>
      <c r="C47" s="27">
        <v>1.35</v>
      </c>
      <c r="D47" s="27">
        <v>0.72</v>
      </c>
      <c r="E47" s="27">
        <v>1.79</v>
      </c>
      <c r="F47" s="27">
        <v>2.2599999999999998</v>
      </c>
      <c r="G47" s="27">
        <v>5.42</v>
      </c>
      <c r="H47" s="27">
        <v>7.56</v>
      </c>
      <c r="I47" s="27">
        <v>10.039999999999999</v>
      </c>
      <c r="J47" s="27">
        <v>10.47</v>
      </c>
      <c r="K47" s="27">
        <v>8.73</v>
      </c>
      <c r="L47" s="27">
        <v>6.22</v>
      </c>
      <c r="M47" s="27">
        <v>3.83</v>
      </c>
      <c r="N47" s="27">
        <v>2.82</v>
      </c>
      <c r="O47">
        <f t="shared" si="0"/>
        <v>5.0999999999999996</v>
      </c>
      <c r="P47">
        <v>2000</v>
      </c>
      <c r="Q47">
        <v>0.06</v>
      </c>
      <c r="R47">
        <v>-1.51</v>
      </c>
      <c r="S47">
        <v>-0.56999999999999995</v>
      </c>
      <c r="T47">
        <v>0.39</v>
      </c>
      <c r="U47">
        <v>5.35</v>
      </c>
      <c r="V47">
        <v>6.59</v>
      </c>
      <c r="W47">
        <v>10.050000000000001</v>
      </c>
      <c r="X47">
        <v>10.17</v>
      </c>
      <c r="Y47">
        <v>7.42</v>
      </c>
      <c r="Z47">
        <v>4.12</v>
      </c>
      <c r="AA47">
        <v>1.28</v>
      </c>
      <c r="AB47">
        <v>-0.16</v>
      </c>
      <c r="AC47">
        <f t="shared" si="14"/>
        <v>3.6</v>
      </c>
      <c r="AD47">
        <v>352</v>
      </c>
      <c r="AE47">
        <v>2000</v>
      </c>
      <c r="AF47">
        <f t="shared" si="19"/>
        <v>-1.29</v>
      </c>
      <c r="AG47">
        <f t="shared" si="19"/>
        <v>-2.23</v>
      </c>
      <c r="AH47">
        <f t="shared" si="19"/>
        <v>-2.36</v>
      </c>
      <c r="AI47">
        <f t="shared" si="19"/>
        <v>-1.8699999999999997</v>
      </c>
      <c r="AJ47">
        <f t="shared" si="19"/>
        <v>-7.0000000000000284E-2</v>
      </c>
      <c r="AK47">
        <f t="shared" si="19"/>
        <v>-0.96999999999999975</v>
      </c>
      <c r="AL47">
        <f t="shared" si="19"/>
        <v>1.0000000000001563E-2</v>
      </c>
      <c r="AM47">
        <f t="shared" si="19"/>
        <v>-0.30000000000000071</v>
      </c>
      <c r="AN47">
        <f t="shared" si="18"/>
        <v>-1.3100000000000005</v>
      </c>
      <c r="AO47">
        <f t="shared" si="18"/>
        <v>-2.0999999999999996</v>
      </c>
      <c r="AP47">
        <f t="shared" si="18"/>
        <v>-2.5499999999999998</v>
      </c>
      <c r="AQ47">
        <f t="shared" si="18"/>
        <v>-2.98</v>
      </c>
      <c r="AR47">
        <f t="shared" si="18"/>
        <v>-1.4999999999999996</v>
      </c>
      <c r="AT47">
        <f t="shared" si="15"/>
        <v>9.75</v>
      </c>
      <c r="AU47">
        <f t="shared" si="16"/>
        <v>8.89</v>
      </c>
    </row>
    <row r="48" spans="1:47" x14ac:dyDescent="0.2">
      <c r="A48">
        <v>352</v>
      </c>
      <c r="B48">
        <v>2001</v>
      </c>
      <c r="C48" s="27">
        <v>2.16</v>
      </c>
      <c r="D48" s="27">
        <v>1.75</v>
      </c>
      <c r="E48" s="27">
        <v>1.85</v>
      </c>
      <c r="F48" s="27">
        <v>2.54</v>
      </c>
      <c r="G48" s="27">
        <v>5.89</v>
      </c>
      <c r="H48" s="27">
        <v>7.51</v>
      </c>
      <c r="I48" s="27">
        <v>8.35</v>
      </c>
      <c r="J48" s="27">
        <v>9.39</v>
      </c>
      <c r="K48" s="27">
        <v>8.5500000000000007</v>
      </c>
      <c r="L48" s="27">
        <v>6.67</v>
      </c>
      <c r="M48" s="27">
        <v>3.66</v>
      </c>
      <c r="N48" s="27">
        <v>3.01</v>
      </c>
      <c r="O48">
        <f t="shared" ref="O48:O57" si="20">ROUND(AVERAGE(C48:N48),2)</f>
        <v>5.1100000000000003</v>
      </c>
      <c r="P48">
        <v>2001</v>
      </c>
      <c r="Q48">
        <v>1.57</v>
      </c>
      <c r="R48">
        <v>-0.64</v>
      </c>
      <c r="S48">
        <v>-1.94</v>
      </c>
      <c r="T48">
        <v>1.1000000000000001</v>
      </c>
      <c r="U48">
        <v>5.31</v>
      </c>
      <c r="V48">
        <v>5.99</v>
      </c>
      <c r="W48">
        <v>8.6999999999999993</v>
      </c>
      <c r="X48">
        <v>8.82</v>
      </c>
      <c r="Y48">
        <v>7.95</v>
      </c>
      <c r="Z48">
        <v>4.54</v>
      </c>
      <c r="AA48">
        <v>1.24</v>
      </c>
      <c r="AB48">
        <v>1.58</v>
      </c>
      <c r="AC48">
        <f t="shared" si="14"/>
        <v>3.69</v>
      </c>
      <c r="AD48">
        <v>352</v>
      </c>
      <c r="AE48">
        <v>2001</v>
      </c>
      <c r="AF48">
        <f t="shared" si="19"/>
        <v>-0.59000000000000008</v>
      </c>
      <c r="AG48">
        <f t="shared" si="19"/>
        <v>-2.39</v>
      </c>
      <c r="AH48">
        <f t="shared" si="19"/>
        <v>-3.79</v>
      </c>
      <c r="AI48">
        <f t="shared" si="19"/>
        <v>-1.44</v>
      </c>
      <c r="AJ48">
        <f t="shared" si="19"/>
        <v>-0.58000000000000007</v>
      </c>
      <c r="AK48">
        <f t="shared" si="19"/>
        <v>-1.5199999999999996</v>
      </c>
      <c r="AL48">
        <f t="shared" si="19"/>
        <v>0.34999999999999964</v>
      </c>
      <c r="AM48">
        <f t="shared" si="19"/>
        <v>-0.57000000000000028</v>
      </c>
      <c r="AN48">
        <f t="shared" si="18"/>
        <v>-0.60000000000000053</v>
      </c>
      <c r="AO48">
        <f t="shared" si="18"/>
        <v>-2.13</v>
      </c>
      <c r="AP48">
        <f t="shared" si="18"/>
        <v>-2.42</v>
      </c>
      <c r="AQ48">
        <f t="shared" si="18"/>
        <v>-1.4299999999999997</v>
      </c>
      <c r="AR48">
        <f t="shared" si="18"/>
        <v>-1.4200000000000004</v>
      </c>
      <c r="AT48">
        <f t="shared" si="15"/>
        <v>7.6400000000000006</v>
      </c>
      <c r="AU48">
        <f t="shared" si="16"/>
        <v>9</v>
      </c>
    </row>
    <row r="49" spans="1:47" x14ac:dyDescent="0.2">
      <c r="A49">
        <v>352</v>
      </c>
      <c r="B49">
        <v>2002</v>
      </c>
      <c r="C49" s="27">
        <v>1.67</v>
      </c>
      <c r="D49" s="27">
        <v>0.49</v>
      </c>
      <c r="E49" s="27">
        <v>0.13</v>
      </c>
      <c r="F49" s="27">
        <v>2.58</v>
      </c>
      <c r="G49" s="27">
        <v>3.07</v>
      </c>
      <c r="H49" s="27">
        <v>6.13</v>
      </c>
      <c r="I49" s="27">
        <v>8.58</v>
      </c>
      <c r="J49" s="27">
        <v>9.18</v>
      </c>
      <c r="K49" s="27">
        <v>8.1199999999999992</v>
      </c>
      <c r="L49" s="27">
        <v>6.17</v>
      </c>
      <c r="M49" s="27">
        <v>4.0599999999999996</v>
      </c>
      <c r="N49" s="27">
        <v>3.55</v>
      </c>
      <c r="O49">
        <f t="shared" si="20"/>
        <v>4.4800000000000004</v>
      </c>
      <c r="P49">
        <v>2002</v>
      </c>
      <c r="Q49">
        <v>-0.17</v>
      </c>
      <c r="R49">
        <v>-3.81</v>
      </c>
      <c r="S49">
        <v>-2.14</v>
      </c>
      <c r="T49">
        <v>1.84</v>
      </c>
      <c r="U49">
        <v>2.78</v>
      </c>
      <c r="V49">
        <v>6.55</v>
      </c>
      <c r="W49">
        <v>8.68</v>
      </c>
      <c r="X49">
        <v>8.93</v>
      </c>
      <c r="Y49">
        <v>8.15</v>
      </c>
      <c r="Z49">
        <v>4.28</v>
      </c>
      <c r="AA49">
        <v>3.49</v>
      </c>
      <c r="AB49">
        <v>2.91</v>
      </c>
      <c r="AC49">
        <f t="shared" si="14"/>
        <v>3.46</v>
      </c>
      <c r="AD49">
        <v>352</v>
      </c>
      <c r="AE49">
        <v>2002</v>
      </c>
      <c r="AF49">
        <f t="shared" si="19"/>
        <v>-1.8399999999999999</v>
      </c>
      <c r="AG49">
        <f t="shared" si="19"/>
        <v>-4.3</v>
      </c>
      <c r="AH49">
        <f t="shared" si="19"/>
        <v>-2.27</v>
      </c>
      <c r="AI49">
        <f t="shared" si="19"/>
        <v>-0.74</v>
      </c>
      <c r="AJ49">
        <f t="shared" si="19"/>
        <v>-0.29000000000000004</v>
      </c>
      <c r="AK49">
        <f t="shared" si="19"/>
        <v>0.41999999999999993</v>
      </c>
      <c r="AL49">
        <f t="shared" si="19"/>
        <v>9.9999999999999645E-2</v>
      </c>
      <c r="AM49">
        <f t="shared" si="19"/>
        <v>-0.25</v>
      </c>
      <c r="AN49">
        <f t="shared" si="18"/>
        <v>3.0000000000001137E-2</v>
      </c>
      <c r="AO49">
        <f t="shared" si="18"/>
        <v>-1.8899999999999997</v>
      </c>
      <c r="AP49">
        <f t="shared" si="18"/>
        <v>-0.5699999999999994</v>
      </c>
      <c r="AQ49">
        <f t="shared" si="18"/>
        <v>-0.63999999999999968</v>
      </c>
      <c r="AR49">
        <f t="shared" si="18"/>
        <v>-1.0200000000000005</v>
      </c>
      <c r="AT49">
        <f t="shared" si="15"/>
        <v>9.0499999999999989</v>
      </c>
      <c r="AU49">
        <f t="shared" si="16"/>
        <v>8.94</v>
      </c>
    </row>
    <row r="50" spans="1:47" x14ac:dyDescent="0.2">
      <c r="A50">
        <v>352</v>
      </c>
      <c r="B50">
        <v>2003</v>
      </c>
      <c r="C50" s="27">
        <v>2.57</v>
      </c>
      <c r="D50" s="27">
        <v>2.67</v>
      </c>
      <c r="E50" s="27">
        <v>2.8</v>
      </c>
      <c r="F50" s="27">
        <v>4.1500000000000004</v>
      </c>
      <c r="G50" s="27">
        <v>6.06</v>
      </c>
      <c r="H50" s="27">
        <v>8.27</v>
      </c>
      <c r="I50" s="27">
        <v>10.06</v>
      </c>
      <c r="J50" s="27">
        <v>11.63</v>
      </c>
      <c r="K50" s="27">
        <v>9.85</v>
      </c>
      <c r="L50" s="27">
        <v>6.68</v>
      </c>
      <c r="M50" s="27">
        <v>4.99</v>
      </c>
      <c r="N50" s="27">
        <v>3.62</v>
      </c>
      <c r="O50">
        <f t="shared" si="20"/>
        <v>6.11</v>
      </c>
      <c r="P50">
        <v>2003</v>
      </c>
      <c r="Q50">
        <v>-0.14000000000000001</v>
      </c>
      <c r="R50">
        <v>1.56</v>
      </c>
      <c r="S50">
        <v>2.19</v>
      </c>
      <c r="T50">
        <v>4.5599999999999996</v>
      </c>
      <c r="U50">
        <v>4.33</v>
      </c>
      <c r="V50">
        <v>8.0500000000000007</v>
      </c>
      <c r="W50">
        <v>9.2899999999999991</v>
      </c>
      <c r="X50">
        <v>11.7</v>
      </c>
      <c r="Y50">
        <v>8.06</v>
      </c>
      <c r="Z50">
        <v>4.2300000000000004</v>
      </c>
      <c r="AA50">
        <v>2.29</v>
      </c>
      <c r="AB50">
        <v>-0.1</v>
      </c>
      <c r="AC50">
        <f t="shared" si="14"/>
        <v>4.67</v>
      </c>
      <c r="AD50">
        <v>352</v>
      </c>
      <c r="AE50">
        <v>2003</v>
      </c>
      <c r="AF50">
        <f t="shared" si="19"/>
        <v>-2.71</v>
      </c>
      <c r="AG50">
        <f t="shared" si="19"/>
        <v>-1.1099999999999999</v>
      </c>
      <c r="AH50">
        <f t="shared" si="19"/>
        <v>-0.60999999999999988</v>
      </c>
      <c r="AI50">
        <f t="shared" si="19"/>
        <v>0.40999999999999925</v>
      </c>
      <c r="AJ50">
        <f t="shared" si="19"/>
        <v>-1.7299999999999995</v>
      </c>
      <c r="AK50">
        <f t="shared" si="19"/>
        <v>-0.21999999999999886</v>
      </c>
      <c r="AL50">
        <f t="shared" si="19"/>
        <v>-0.77000000000000135</v>
      </c>
      <c r="AM50">
        <f t="shared" si="19"/>
        <v>6.9999999999998508E-2</v>
      </c>
      <c r="AN50">
        <f t="shared" si="18"/>
        <v>-1.7899999999999991</v>
      </c>
      <c r="AO50">
        <f t="shared" si="18"/>
        <v>-2.4499999999999993</v>
      </c>
      <c r="AP50">
        <f t="shared" si="18"/>
        <v>-2.7</v>
      </c>
      <c r="AQ50">
        <f t="shared" si="18"/>
        <v>-3.72</v>
      </c>
      <c r="AR50">
        <f t="shared" si="18"/>
        <v>-1.4400000000000004</v>
      </c>
      <c r="AT50">
        <f t="shared" si="15"/>
        <v>9.06</v>
      </c>
      <c r="AU50">
        <f t="shared" si="16"/>
        <v>8.67</v>
      </c>
    </row>
    <row r="51" spans="1:47" x14ac:dyDescent="0.2">
      <c r="A51">
        <v>352</v>
      </c>
      <c r="B51">
        <v>2004</v>
      </c>
      <c r="C51" s="27">
        <v>2.4300000000000002</v>
      </c>
      <c r="D51" s="27">
        <v>1.89</v>
      </c>
      <c r="E51" s="27">
        <v>2.41</v>
      </c>
      <c r="F51" s="27">
        <v>3.55</v>
      </c>
      <c r="G51" s="27">
        <v>5.8</v>
      </c>
      <c r="H51" s="27">
        <v>8.3699999999999992</v>
      </c>
      <c r="I51" s="27">
        <v>10.69</v>
      </c>
      <c r="J51" s="27">
        <v>11.08</v>
      </c>
      <c r="K51" s="27">
        <v>9.3000000000000007</v>
      </c>
      <c r="L51" s="27">
        <v>6.46</v>
      </c>
      <c r="M51" s="27">
        <v>4.58</v>
      </c>
      <c r="N51" s="27">
        <v>2.37</v>
      </c>
      <c r="O51">
        <f t="shared" si="20"/>
        <v>5.74</v>
      </c>
      <c r="P51">
        <v>2004</v>
      </c>
      <c r="Q51">
        <v>-1.04</v>
      </c>
      <c r="R51">
        <v>0.11</v>
      </c>
      <c r="S51">
        <v>2.5099999999999998</v>
      </c>
      <c r="T51">
        <v>3.23</v>
      </c>
      <c r="U51">
        <v>4.6900000000000004</v>
      </c>
      <c r="V51">
        <v>8.61</v>
      </c>
      <c r="W51">
        <v>10.67</v>
      </c>
      <c r="X51">
        <v>11.16</v>
      </c>
      <c r="Y51">
        <v>8.51</v>
      </c>
      <c r="Z51">
        <v>3.97</v>
      </c>
      <c r="AA51">
        <v>1.08</v>
      </c>
      <c r="AB51">
        <v>-1.1200000000000001</v>
      </c>
      <c r="AC51">
        <f t="shared" si="14"/>
        <v>4.37</v>
      </c>
      <c r="AD51">
        <v>352</v>
      </c>
      <c r="AE51">
        <v>2004</v>
      </c>
      <c r="AF51">
        <f t="shared" si="19"/>
        <v>-3.47</v>
      </c>
      <c r="AG51">
        <f t="shared" ref="AG51:AR54" si="21">R51-D51</f>
        <v>-1.7799999999999998</v>
      </c>
      <c r="AH51">
        <f t="shared" si="21"/>
        <v>9.9999999999999645E-2</v>
      </c>
      <c r="AI51">
        <f t="shared" si="21"/>
        <v>-0.31999999999999984</v>
      </c>
      <c r="AJ51">
        <f t="shared" si="21"/>
        <v>-1.1099999999999994</v>
      </c>
      <c r="AK51">
        <f t="shared" si="21"/>
        <v>0.24000000000000021</v>
      </c>
      <c r="AL51">
        <f t="shared" si="21"/>
        <v>-1.9999999999999574E-2</v>
      </c>
      <c r="AM51">
        <f t="shared" si="21"/>
        <v>8.0000000000000071E-2</v>
      </c>
      <c r="AN51">
        <f t="shared" si="21"/>
        <v>-0.79000000000000092</v>
      </c>
      <c r="AO51">
        <f t="shared" si="21"/>
        <v>-2.4899999999999998</v>
      </c>
      <c r="AP51">
        <f t="shared" si="21"/>
        <v>-3.5</v>
      </c>
      <c r="AQ51">
        <f t="shared" si="21"/>
        <v>-3.49</v>
      </c>
      <c r="AR51">
        <f t="shared" si="21"/>
        <v>-1.37</v>
      </c>
      <c r="AT51">
        <f t="shared" si="15"/>
        <v>9.19</v>
      </c>
      <c r="AU51">
        <f t="shared" si="16"/>
        <v>8.75</v>
      </c>
    </row>
    <row r="52" spans="1:47" x14ac:dyDescent="0.2">
      <c r="A52">
        <v>352</v>
      </c>
      <c r="B52">
        <v>2005</v>
      </c>
      <c r="C52" s="27">
        <v>1.95</v>
      </c>
      <c r="D52" s="27">
        <v>1.1599999999999999</v>
      </c>
      <c r="E52" s="27">
        <v>2.57</v>
      </c>
      <c r="F52" s="27">
        <v>3.68</v>
      </c>
      <c r="G52" s="27">
        <v>4.29</v>
      </c>
      <c r="H52" s="27">
        <v>7.21</v>
      </c>
      <c r="I52" s="27">
        <v>9.24</v>
      </c>
      <c r="J52" s="27">
        <v>9.57</v>
      </c>
      <c r="K52" s="27">
        <v>7.31</v>
      </c>
      <c r="L52" s="27">
        <v>4.97</v>
      </c>
      <c r="M52" s="27">
        <v>3.08</v>
      </c>
      <c r="N52" s="27">
        <v>2.04</v>
      </c>
      <c r="O52">
        <f t="shared" si="20"/>
        <v>4.76</v>
      </c>
      <c r="P52">
        <v>2005</v>
      </c>
      <c r="Q52">
        <v>-0.18</v>
      </c>
      <c r="R52">
        <v>0.71</v>
      </c>
      <c r="S52">
        <v>1.59</v>
      </c>
      <c r="T52">
        <v>1.83</v>
      </c>
      <c r="U52">
        <v>3.65</v>
      </c>
      <c r="V52">
        <v>7.5</v>
      </c>
      <c r="W52">
        <v>9.76</v>
      </c>
      <c r="X52">
        <v>8.5500000000000007</v>
      </c>
      <c r="Y52">
        <v>5.27</v>
      </c>
      <c r="Z52">
        <v>1.98</v>
      </c>
      <c r="AA52">
        <v>0.51</v>
      </c>
      <c r="AB52">
        <v>1.19</v>
      </c>
      <c r="AC52">
        <f t="shared" si="14"/>
        <v>3.53</v>
      </c>
      <c r="AD52">
        <v>352</v>
      </c>
      <c r="AE52">
        <v>2005</v>
      </c>
      <c r="AF52">
        <f>Q52-C52</f>
        <v>-2.13</v>
      </c>
      <c r="AG52">
        <f t="shared" si="21"/>
        <v>-0.44999999999999996</v>
      </c>
      <c r="AH52">
        <f t="shared" si="21"/>
        <v>-0.97999999999999976</v>
      </c>
      <c r="AI52">
        <f t="shared" si="21"/>
        <v>-1.85</v>
      </c>
      <c r="AJ52">
        <f t="shared" si="21"/>
        <v>-0.64000000000000012</v>
      </c>
      <c r="AK52">
        <f t="shared" si="21"/>
        <v>0.29000000000000004</v>
      </c>
      <c r="AL52">
        <f t="shared" si="21"/>
        <v>0.51999999999999957</v>
      </c>
      <c r="AM52">
        <f t="shared" si="21"/>
        <v>-1.0199999999999996</v>
      </c>
      <c r="AN52">
        <f t="shared" si="21"/>
        <v>-2.04</v>
      </c>
      <c r="AO52">
        <f t="shared" si="21"/>
        <v>-2.9899999999999998</v>
      </c>
      <c r="AP52">
        <f t="shared" si="21"/>
        <v>-2.5700000000000003</v>
      </c>
      <c r="AQ52">
        <f t="shared" si="21"/>
        <v>-0.85000000000000009</v>
      </c>
      <c r="AR52">
        <f t="shared" si="21"/>
        <v>-1.23</v>
      </c>
      <c r="AT52">
        <f t="shared" si="15"/>
        <v>8.41</v>
      </c>
      <c r="AU52">
        <f t="shared" si="16"/>
        <v>8.6999999999999993</v>
      </c>
    </row>
    <row r="53" spans="1:47" x14ac:dyDescent="0.2">
      <c r="A53">
        <v>352</v>
      </c>
      <c r="B53">
        <v>2006</v>
      </c>
      <c r="C53" s="27">
        <v>1.85</v>
      </c>
      <c r="D53" s="27">
        <v>2.54</v>
      </c>
      <c r="E53" s="27">
        <v>2.14</v>
      </c>
      <c r="F53" s="27">
        <v>2.48</v>
      </c>
      <c r="G53" s="27">
        <v>5.04</v>
      </c>
      <c r="H53" s="27">
        <v>8.1999999999999993</v>
      </c>
      <c r="I53" s="27">
        <v>8.85</v>
      </c>
      <c r="J53" s="27">
        <v>9.8699999999999992</v>
      </c>
      <c r="K53" s="27">
        <v>8.02</v>
      </c>
      <c r="L53" s="27">
        <v>4.7</v>
      </c>
      <c r="M53" s="27">
        <v>3.14</v>
      </c>
      <c r="N53" s="27">
        <v>1.93</v>
      </c>
      <c r="O53">
        <f t="shared" si="20"/>
        <v>4.9000000000000004</v>
      </c>
      <c r="P53">
        <v>2006</v>
      </c>
      <c r="Q53">
        <v>0.65</v>
      </c>
      <c r="R53">
        <v>1.6</v>
      </c>
      <c r="S53">
        <v>-0.13</v>
      </c>
      <c r="T53">
        <v>1</v>
      </c>
      <c r="U53">
        <v>3.5</v>
      </c>
      <c r="V53">
        <v>8.2200000000000006</v>
      </c>
      <c r="W53">
        <v>8.26</v>
      </c>
      <c r="X53">
        <v>9.8800000000000008</v>
      </c>
      <c r="Y53">
        <v>7.18</v>
      </c>
      <c r="Z53">
        <v>3.31</v>
      </c>
      <c r="AA53">
        <v>-0.24</v>
      </c>
      <c r="AB53">
        <v>2</v>
      </c>
      <c r="AC53">
        <f t="shared" si="14"/>
        <v>3.77</v>
      </c>
      <c r="AD53">
        <v>352</v>
      </c>
      <c r="AE53">
        <v>2006</v>
      </c>
      <c r="AF53">
        <f>Q53-C53</f>
        <v>-1.2000000000000002</v>
      </c>
      <c r="AG53">
        <f t="shared" si="21"/>
        <v>-0.94</v>
      </c>
      <c r="AH53">
        <f t="shared" si="21"/>
        <v>-2.27</v>
      </c>
      <c r="AI53">
        <f t="shared" si="21"/>
        <v>-1.48</v>
      </c>
      <c r="AJ53">
        <f t="shared" si="21"/>
        <v>-1.54</v>
      </c>
      <c r="AK53">
        <f t="shared" si="21"/>
        <v>2.000000000000135E-2</v>
      </c>
      <c r="AL53">
        <f t="shared" si="21"/>
        <v>-0.58999999999999986</v>
      </c>
      <c r="AM53">
        <f t="shared" si="21"/>
        <v>1.0000000000001563E-2</v>
      </c>
      <c r="AN53">
        <f t="shared" si="21"/>
        <v>-0.83999999999999986</v>
      </c>
      <c r="AO53">
        <f t="shared" si="21"/>
        <v>-1.3900000000000001</v>
      </c>
      <c r="AP53">
        <f t="shared" si="21"/>
        <v>-3.38</v>
      </c>
      <c r="AQ53">
        <f t="shared" si="21"/>
        <v>7.0000000000000062E-2</v>
      </c>
      <c r="AR53">
        <f t="shared" si="21"/>
        <v>-1.1300000000000003</v>
      </c>
      <c r="AT53">
        <f t="shared" si="15"/>
        <v>8.02</v>
      </c>
      <c r="AU53">
        <f t="shared" si="16"/>
        <v>8.75</v>
      </c>
    </row>
    <row r="54" spans="1:47" x14ac:dyDescent="0.2">
      <c r="A54">
        <v>352</v>
      </c>
      <c r="B54">
        <v>2007</v>
      </c>
      <c r="C54" s="27">
        <v>1.88</v>
      </c>
      <c r="D54" s="27">
        <v>0.99</v>
      </c>
      <c r="E54" s="27">
        <v>2.2599999999999998</v>
      </c>
      <c r="F54" s="27">
        <v>2.75</v>
      </c>
      <c r="G54" s="27">
        <v>4.12</v>
      </c>
      <c r="H54" s="27">
        <v>7.35</v>
      </c>
      <c r="I54" s="27">
        <v>9.67</v>
      </c>
      <c r="J54" s="27">
        <v>9.82</v>
      </c>
      <c r="K54" s="27">
        <v>9.18</v>
      </c>
      <c r="L54" s="27">
        <v>7.67</v>
      </c>
      <c r="M54" s="27">
        <v>3.28</v>
      </c>
      <c r="N54" s="27">
        <v>2.5</v>
      </c>
      <c r="O54">
        <f t="shared" si="20"/>
        <v>5.12</v>
      </c>
      <c r="P54">
        <v>2007</v>
      </c>
      <c r="Q54">
        <v>-0.97</v>
      </c>
      <c r="R54">
        <v>-1.36</v>
      </c>
      <c r="S54">
        <v>1.27</v>
      </c>
      <c r="T54">
        <v>3</v>
      </c>
      <c r="U54">
        <v>2.83</v>
      </c>
      <c r="V54">
        <v>8.5500000000000007</v>
      </c>
      <c r="W54">
        <v>8.58</v>
      </c>
      <c r="X54">
        <v>8.7200000000000006</v>
      </c>
      <c r="Y54">
        <v>6.51</v>
      </c>
      <c r="Z54">
        <v>4.0999999999999996</v>
      </c>
      <c r="AA54">
        <v>1.46</v>
      </c>
      <c r="AB54">
        <v>0.87</v>
      </c>
      <c r="AC54">
        <f t="shared" si="14"/>
        <v>3.63</v>
      </c>
      <c r="AD54">
        <v>352</v>
      </c>
      <c r="AE54">
        <v>2007</v>
      </c>
      <c r="AF54">
        <f>Q54-C54</f>
        <v>-2.8499999999999996</v>
      </c>
      <c r="AG54">
        <f t="shared" si="21"/>
        <v>-2.35</v>
      </c>
      <c r="AH54">
        <f t="shared" si="21"/>
        <v>-0.98999999999999977</v>
      </c>
      <c r="AI54">
        <f t="shared" si="21"/>
        <v>0.25</v>
      </c>
      <c r="AJ54">
        <f t="shared" si="21"/>
        <v>-1.29</v>
      </c>
      <c r="AK54">
        <f t="shared" si="21"/>
        <v>1.2000000000000011</v>
      </c>
      <c r="AL54">
        <f t="shared" si="21"/>
        <v>-1.0899999999999999</v>
      </c>
      <c r="AM54">
        <f t="shared" si="21"/>
        <v>-1.0999999999999996</v>
      </c>
      <c r="AN54">
        <f t="shared" si="21"/>
        <v>-2.67</v>
      </c>
      <c r="AO54">
        <f t="shared" si="21"/>
        <v>-3.5700000000000003</v>
      </c>
      <c r="AP54">
        <f t="shared" si="21"/>
        <v>-1.8199999999999998</v>
      </c>
      <c r="AQ54">
        <f t="shared" si="21"/>
        <v>-1.63</v>
      </c>
      <c r="AR54">
        <f t="shared" si="21"/>
        <v>-1.4900000000000002</v>
      </c>
      <c r="AT54">
        <f t="shared" si="15"/>
        <v>8.83</v>
      </c>
      <c r="AU54">
        <f t="shared" si="16"/>
        <v>8.7100000000000009</v>
      </c>
    </row>
    <row r="55" spans="1:47" x14ac:dyDescent="0.2">
      <c r="A55">
        <v>352</v>
      </c>
      <c r="B55">
        <v>2008</v>
      </c>
      <c r="C55" s="28">
        <f>Q55-AF55</f>
        <v>1.0399999999999998</v>
      </c>
      <c r="D55" s="27">
        <v>0.93</v>
      </c>
      <c r="E55" s="28">
        <f>S55-AH55</f>
        <v>1.25</v>
      </c>
      <c r="F55" s="27">
        <v>1.28</v>
      </c>
      <c r="G55" s="27">
        <v>6.35</v>
      </c>
      <c r="H55" s="27">
        <v>7.7</v>
      </c>
      <c r="I55" s="27">
        <v>9.76</v>
      </c>
      <c r="J55" s="27">
        <v>10.220000000000001</v>
      </c>
      <c r="K55" s="27">
        <v>9.18</v>
      </c>
      <c r="L55" s="27">
        <v>6.5</v>
      </c>
      <c r="M55" s="27">
        <v>4.5599999999999996</v>
      </c>
      <c r="N55" s="27">
        <v>2.48</v>
      </c>
      <c r="O55">
        <f t="shared" si="20"/>
        <v>5.0999999999999996</v>
      </c>
      <c r="P55">
        <v>2008</v>
      </c>
      <c r="Q55">
        <v>-0.97</v>
      </c>
      <c r="R55">
        <v>-0.76</v>
      </c>
      <c r="S55">
        <v>-0.57999999999999996</v>
      </c>
      <c r="T55">
        <v>1.27</v>
      </c>
      <c r="U55">
        <v>6</v>
      </c>
      <c r="V55">
        <v>7.51</v>
      </c>
      <c r="W55">
        <v>9.52</v>
      </c>
      <c r="X55">
        <v>10.19</v>
      </c>
      <c r="Y55">
        <v>8.7200000000000006</v>
      </c>
      <c r="Z55">
        <v>2.88</v>
      </c>
      <c r="AA55">
        <v>1.17</v>
      </c>
      <c r="AB55">
        <v>0.47</v>
      </c>
      <c r="AC55">
        <f t="shared" si="14"/>
        <v>3.79</v>
      </c>
      <c r="AD55">
        <v>352</v>
      </c>
      <c r="AE55">
        <v>2008</v>
      </c>
      <c r="AF55">
        <f>ROUND(AVERAGE(AF46:AF54),2)</f>
        <v>-2.0099999999999998</v>
      </c>
      <c r="AG55">
        <f>R55-D55</f>
        <v>-1.69</v>
      </c>
      <c r="AH55">
        <f>ROUND(AVERAGE(AH46:AH54),2)</f>
        <v>-1.83</v>
      </c>
      <c r="AI55">
        <f t="shared" ref="AI55:AR56" si="22">T55-F55</f>
        <v>-1.0000000000000009E-2</v>
      </c>
      <c r="AJ55">
        <f t="shared" si="22"/>
        <v>-0.34999999999999964</v>
      </c>
      <c r="AK55">
        <f t="shared" si="22"/>
        <v>-0.19000000000000039</v>
      </c>
      <c r="AL55">
        <f t="shared" si="22"/>
        <v>-0.24000000000000021</v>
      </c>
      <c r="AM55">
        <f t="shared" si="22"/>
        <v>-3.0000000000001137E-2</v>
      </c>
      <c r="AN55">
        <f t="shared" si="22"/>
        <v>-0.45999999999999908</v>
      </c>
      <c r="AO55">
        <f t="shared" si="22"/>
        <v>-3.62</v>
      </c>
      <c r="AP55">
        <f t="shared" si="22"/>
        <v>-3.3899999999999997</v>
      </c>
      <c r="AQ55">
        <f t="shared" si="22"/>
        <v>-2.0099999999999998</v>
      </c>
      <c r="AR55">
        <f t="shared" si="22"/>
        <v>-1.3099999999999996</v>
      </c>
      <c r="AT55">
        <f t="shared" si="15"/>
        <v>9.2900000000000009</v>
      </c>
      <c r="AU55">
        <f t="shared" si="16"/>
        <v>8.98</v>
      </c>
    </row>
    <row r="56" spans="1:47" x14ac:dyDescent="0.2">
      <c r="A56">
        <v>352</v>
      </c>
      <c r="B56">
        <v>2009</v>
      </c>
      <c r="C56" s="27">
        <v>2.5299999999999998</v>
      </c>
      <c r="D56" s="27">
        <v>1.48</v>
      </c>
      <c r="E56" s="27">
        <v>2.17</v>
      </c>
      <c r="F56" s="28">
        <v>3.44</v>
      </c>
      <c r="G56" s="27">
        <v>4.8</v>
      </c>
      <c r="H56" s="27">
        <v>8.3000000000000007</v>
      </c>
      <c r="I56" s="27">
        <v>9.67</v>
      </c>
      <c r="J56" s="27">
        <v>10.48</v>
      </c>
      <c r="K56" s="27">
        <v>8.8000000000000007</v>
      </c>
      <c r="L56" s="27">
        <v>5.8</v>
      </c>
      <c r="M56" s="27">
        <v>4.5999999999999996</v>
      </c>
      <c r="N56" s="27">
        <v>3.73</v>
      </c>
      <c r="O56">
        <f t="shared" si="20"/>
        <v>5.48</v>
      </c>
      <c r="P56">
        <v>2009</v>
      </c>
      <c r="Q56">
        <v>0.8</v>
      </c>
      <c r="R56">
        <v>-2.02</v>
      </c>
      <c r="S56">
        <v>-0.96</v>
      </c>
      <c r="T56">
        <v>2.46</v>
      </c>
      <c r="U56">
        <v>5.48</v>
      </c>
      <c r="V56">
        <v>7.72</v>
      </c>
      <c r="W56">
        <v>9.14</v>
      </c>
      <c r="X56">
        <v>9.4</v>
      </c>
      <c r="Y56">
        <v>6.93</v>
      </c>
      <c r="Z56">
        <v>3.65</v>
      </c>
      <c r="AA56">
        <v>1.95</v>
      </c>
      <c r="AB56">
        <v>0.92</v>
      </c>
      <c r="AC56">
        <f t="shared" si="14"/>
        <v>3.79</v>
      </c>
      <c r="AD56">
        <v>352</v>
      </c>
      <c r="AE56">
        <v>2009</v>
      </c>
      <c r="AF56">
        <f>Q56-C56</f>
        <v>-1.7299999999999998</v>
      </c>
      <c r="AG56">
        <f>R56-D56</f>
        <v>-3.5</v>
      </c>
      <c r="AH56">
        <f>S56-E56</f>
        <v>-3.13</v>
      </c>
      <c r="AI56">
        <f t="shared" si="22"/>
        <v>-0.98</v>
      </c>
      <c r="AJ56">
        <f t="shared" si="22"/>
        <v>0.6800000000000006</v>
      </c>
      <c r="AK56">
        <f t="shared" si="22"/>
        <v>-0.58000000000000096</v>
      </c>
      <c r="AL56">
        <f t="shared" si="22"/>
        <v>-0.52999999999999936</v>
      </c>
      <c r="AM56">
        <f t="shared" si="22"/>
        <v>-1.08</v>
      </c>
      <c r="AN56">
        <f t="shared" si="22"/>
        <v>-1.870000000000001</v>
      </c>
      <c r="AO56">
        <f t="shared" si="22"/>
        <v>-2.15</v>
      </c>
      <c r="AP56">
        <f t="shared" si="22"/>
        <v>-2.6499999999999995</v>
      </c>
      <c r="AQ56">
        <f t="shared" si="22"/>
        <v>-2.81</v>
      </c>
      <c r="AR56">
        <f t="shared" si="22"/>
        <v>-1.6900000000000004</v>
      </c>
      <c r="AT56">
        <f t="shared" si="15"/>
        <v>9</v>
      </c>
    </row>
    <row r="57" spans="1:47" x14ac:dyDescent="0.2">
      <c r="A57">
        <v>352</v>
      </c>
      <c r="B57">
        <v>2010</v>
      </c>
      <c r="C57" s="27">
        <v>1.29</v>
      </c>
      <c r="D57" s="27">
        <v>0.65</v>
      </c>
      <c r="E57" s="27">
        <v>2.4</v>
      </c>
      <c r="F57" s="27">
        <v>2.94</v>
      </c>
      <c r="G57" s="27">
        <v>5.84</v>
      </c>
      <c r="H57" s="27">
        <v>9.2799999999999994</v>
      </c>
      <c r="I57" s="27">
        <v>9.9700000000000006</v>
      </c>
      <c r="J57" s="27">
        <v>10.43</v>
      </c>
      <c r="K57" s="27">
        <v>8.8000000000000007</v>
      </c>
      <c r="L57" s="27">
        <v>7.73</v>
      </c>
      <c r="M57" s="27">
        <v>3.23</v>
      </c>
      <c r="N57" s="27">
        <v>2.4</v>
      </c>
      <c r="O57">
        <f t="shared" si="20"/>
        <v>5.41</v>
      </c>
      <c r="P57">
        <v>2010</v>
      </c>
      <c r="Q57">
        <v>1.01</v>
      </c>
      <c r="R57">
        <v>-1.61</v>
      </c>
      <c r="S57">
        <v>0.88</v>
      </c>
      <c r="T57">
        <v>1.1100000000000001</v>
      </c>
      <c r="U57">
        <v>5.04</v>
      </c>
      <c r="V57">
        <v>8.61</v>
      </c>
      <c r="W57">
        <v>8.91</v>
      </c>
      <c r="X57">
        <v>10.08</v>
      </c>
      <c r="Y57">
        <v>8.7799999999999994</v>
      </c>
      <c r="Z57">
        <v>5.15</v>
      </c>
      <c r="AA57">
        <v>0.76</v>
      </c>
      <c r="AB57">
        <v>0.3</v>
      </c>
      <c r="AC57">
        <f t="shared" si="14"/>
        <v>4.09</v>
      </c>
      <c r="AD57">
        <v>352</v>
      </c>
      <c r="AE57">
        <v>2010</v>
      </c>
      <c r="AF57">
        <f>Q57-C57</f>
        <v>-0.28000000000000003</v>
      </c>
      <c r="AG57">
        <f>R57-D57</f>
        <v>-2.2600000000000002</v>
      </c>
      <c r="AH57">
        <f>S57-E57</f>
        <v>-1.52</v>
      </c>
      <c r="AI57">
        <f t="shared" ref="AI57:AR57" si="23">T57-F57</f>
        <v>-1.8299999999999998</v>
      </c>
      <c r="AJ57">
        <f t="shared" si="23"/>
        <v>-0.79999999999999982</v>
      </c>
      <c r="AK57">
        <f t="shared" si="23"/>
        <v>-0.66999999999999993</v>
      </c>
      <c r="AL57">
        <f t="shared" si="23"/>
        <v>-1.0600000000000005</v>
      </c>
      <c r="AM57">
        <f t="shared" si="23"/>
        <v>-0.34999999999999964</v>
      </c>
      <c r="AN57">
        <f t="shared" si="23"/>
        <v>-2.000000000000135E-2</v>
      </c>
      <c r="AO57">
        <f t="shared" si="23"/>
        <v>-2.58</v>
      </c>
      <c r="AP57">
        <f t="shared" si="23"/>
        <v>-2.4699999999999998</v>
      </c>
      <c r="AQ57">
        <f t="shared" si="23"/>
        <v>-2.1</v>
      </c>
      <c r="AR57">
        <f t="shared" si="23"/>
        <v>-1.3200000000000003</v>
      </c>
      <c r="AT57">
        <f t="shared" si="15"/>
        <v>9.7799999999999994</v>
      </c>
    </row>
    <row r="58" spans="1:47" x14ac:dyDescent="0.2">
      <c r="A58">
        <v>352</v>
      </c>
      <c r="B58">
        <v>2011</v>
      </c>
      <c r="C58" s="27">
        <v>2.92</v>
      </c>
      <c r="D58" s="27">
        <v>1.4</v>
      </c>
      <c r="E58" s="27">
        <v>1.55</v>
      </c>
      <c r="F58" s="27">
        <v>3.53</v>
      </c>
      <c r="G58" s="27">
        <v>5.25</v>
      </c>
      <c r="H58" s="27"/>
      <c r="I58" s="27"/>
      <c r="J58" s="27"/>
      <c r="K58" s="27"/>
      <c r="L58" s="27"/>
      <c r="M58" s="27"/>
      <c r="N58" s="27"/>
      <c r="P58">
        <v>2011</v>
      </c>
      <c r="Q58">
        <v>0.63</v>
      </c>
      <c r="R58">
        <v>0.24</v>
      </c>
      <c r="S58">
        <v>-1.49</v>
      </c>
      <c r="T58">
        <v>3.78</v>
      </c>
      <c r="U58">
        <v>3.67</v>
      </c>
      <c r="AD58">
        <v>352</v>
      </c>
      <c r="AE58">
        <v>2011</v>
      </c>
      <c r="AF58">
        <f>Q58-C58</f>
        <v>-2.29</v>
      </c>
      <c r="AG58">
        <f>R58-D58</f>
        <v>-1.1599999999999999</v>
      </c>
      <c r="AH58">
        <f>S58-E58</f>
        <v>-3.04</v>
      </c>
      <c r="AI58">
        <f>T58-F58</f>
        <v>0.25</v>
      </c>
      <c r="AJ58">
        <f>U58-G58</f>
        <v>-1.58</v>
      </c>
    </row>
    <row r="59" spans="1:47" x14ac:dyDescent="0.2">
      <c r="M59" s="27"/>
    </row>
    <row r="61" spans="1:47" x14ac:dyDescent="0.2">
      <c r="B61" t="s">
        <v>103</v>
      </c>
      <c r="C61">
        <f t="shared" ref="C61:O61" si="24">ROUND(AVERAGE(C3:C50),2)</f>
        <v>1.23</v>
      </c>
      <c r="D61">
        <f t="shared" si="24"/>
        <v>0.81</v>
      </c>
      <c r="E61">
        <f t="shared" si="24"/>
        <v>0.92</v>
      </c>
      <c r="F61">
        <f t="shared" si="24"/>
        <v>2.0299999999999998</v>
      </c>
      <c r="G61">
        <f t="shared" si="24"/>
        <v>4.05</v>
      </c>
      <c r="H61">
        <f t="shared" si="24"/>
        <v>6.36</v>
      </c>
      <c r="I61">
        <f t="shared" si="24"/>
        <v>8.49</v>
      </c>
      <c r="J61">
        <f t="shared" si="24"/>
        <v>8.82</v>
      </c>
      <c r="K61">
        <f t="shared" si="24"/>
        <v>7.32</v>
      </c>
      <c r="L61">
        <f t="shared" si="24"/>
        <v>5.43</v>
      </c>
      <c r="M61">
        <f t="shared" si="24"/>
        <v>3.64</v>
      </c>
      <c r="N61">
        <f t="shared" si="24"/>
        <v>2.35</v>
      </c>
      <c r="O61">
        <f t="shared" si="24"/>
        <v>4.29</v>
      </c>
      <c r="P61" t="s">
        <v>103</v>
      </c>
      <c r="Q61">
        <f t="shared" ref="Q61:AC61" si="25">ROUND(AVERAGE(Q3:Q50),2)</f>
        <v>-1.4</v>
      </c>
      <c r="R61">
        <f t="shared" si="25"/>
        <v>-1.36</v>
      </c>
      <c r="S61">
        <f t="shared" si="25"/>
        <v>-1.22</v>
      </c>
      <c r="T61">
        <f t="shared" si="25"/>
        <v>0.79</v>
      </c>
      <c r="U61">
        <f t="shared" si="25"/>
        <v>3.8</v>
      </c>
      <c r="V61">
        <f t="shared" si="25"/>
        <v>6.57</v>
      </c>
      <c r="W61">
        <f t="shared" si="25"/>
        <v>8.33</v>
      </c>
      <c r="X61">
        <f t="shared" si="25"/>
        <v>8.43</v>
      </c>
      <c r="Y61">
        <f t="shared" si="25"/>
        <v>6.29</v>
      </c>
      <c r="Z61">
        <f t="shared" si="25"/>
        <v>3.31</v>
      </c>
      <c r="AA61">
        <f t="shared" si="25"/>
        <v>0.83</v>
      </c>
      <c r="AB61">
        <f t="shared" si="25"/>
        <v>-0.85</v>
      </c>
      <c r="AC61">
        <f t="shared" si="25"/>
        <v>2.79</v>
      </c>
      <c r="AE61" t="s">
        <v>103</v>
      </c>
      <c r="AF61">
        <f t="shared" ref="AF61:AR61" si="26">ROUND(AVERAGE(AF3:AF50),2)</f>
        <v>-2.63</v>
      </c>
      <c r="AG61">
        <f t="shared" si="26"/>
        <v>-2.17</v>
      </c>
      <c r="AH61">
        <f t="shared" si="26"/>
        <v>-2.14</v>
      </c>
      <c r="AI61">
        <f t="shared" si="26"/>
        <v>-1.23</v>
      </c>
      <c r="AJ61">
        <f t="shared" si="26"/>
        <v>-0.25</v>
      </c>
      <c r="AK61">
        <f t="shared" si="26"/>
        <v>0.2</v>
      </c>
      <c r="AL61">
        <f t="shared" si="26"/>
        <v>-0.16</v>
      </c>
      <c r="AM61">
        <f t="shared" si="26"/>
        <v>-0.39</v>
      </c>
      <c r="AN61">
        <f t="shared" si="26"/>
        <v>-1.03</v>
      </c>
      <c r="AO61">
        <f t="shared" si="26"/>
        <v>-2.12</v>
      </c>
      <c r="AP61">
        <f t="shared" si="26"/>
        <v>-2.81</v>
      </c>
      <c r="AQ61">
        <f t="shared" si="26"/>
        <v>-3.2</v>
      </c>
      <c r="AR61">
        <f t="shared" si="26"/>
        <v>-1.49</v>
      </c>
    </row>
    <row r="62" spans="1:47" x14ac:dyDescent="0.2">
      <c r="B62" t="s">
        <v>104</v>
      </c>
      <c r="C62">
        <f t="shared" ref="C62:O62" si="27">ROUND(STDEV(C3:C50),2)</f>
        <v>0.77</v>
      </c>
      <c r="D62">
        <f t="shared" si="27"/>
        <v>0.9</v>
      </c>
      <c r="E62">
        <f t="shared" si="27"/>
        <v>0.97</v>
      </c>
      <c r="F62">
        <f t="shared" si="27"/>
        <v>1.1399999999999999</v>
      </c>
      <c r="G62">
        <f t="shared" si="27"/>
        <v>1.49</v>
      </c>
      <c r="H62">
        <f t="shared" si="27"/>
        <v>1.37</v>
      </c>
      <c r="I62">
        <f t="shared" si="27"/>
        <v>1.1000000000000001</v>
      </c>
      <c r="J62">
        <f t="shared" si="27"/>
        <v>0.87</v>
      </c>
      <c r="K62">
        <f t="shared" si="27"/>
        <v>0.97</v>
      </c>
      <c r="L62">
        <f t="shared" si="27"/>
        <v>0.88</v>
      </c>
      <c r="M62">
        <f t="shared" si="27"/>
        <v>0.81</v>
      </c>
      <c r="N62">
        <f t="shared" si="27"/>
        <v>0.86</v>
      </c>
      <c r="O62">
        <f t="shared" si="27"/>
        <v>0.68</v>
      </c>
      <c r="P62" t="s">
        <v>104</v>
      </c>
      <c r="Q62">
        <f t="shared" ref="Q62:AC62" si="28">ROUND(STDEV(Q3:Q50),2)</f>
        <v>1.86</v>
      </c>
      <c r="R62">
        <f t="shared" si="28"/>
        <v>1.61</v>
      </c>
      <c r="S62">
        <f t="shared" si="28"/>
        <v>1.97</v>
      </c>
      <c r="T62">
        <f t="shared" si="28"/>
        <v>1.57</v>
      </c>
      <c r="U62">
        <f t="shared" si="28"/>
        <v>1.61</v>
      </c>
      <c r="V62">
        <f t="shared" si="28"/>
        <v>1.03</v>
      </c>
      <c r="W62">
        <f t="shared" si="28"/>
        <v>1.1200000000000001</v>
      </c>
      <c r="X62">
        <f t="shared" si="28"/>
        <v>1.18</v>
      </c>
      <c r="Y62">
        <f t="shared" si="28"/>
        <v>1.33</v>
      </c>
      <c r="Z62">
        <f t="shared" si="28"/>
        <v>1.19</v>
      </c>
      <c r="AA62">
        <f t="shared" si="28"/>
        <v>1.55</v>
      </c>
      <c r="AB62">
        <f t="shared" si="28"/>
        <v>1.38</v>
      </c>
      <c r="AC62">
        <f t="shared" si="28"/>
        <v>0.76</v>
      </c>
      <c r="AE62" t="s">
        <v>104</v>
      </c>
      <c r="AF62">
        <f t="shared" ref="AF62:AR62" si="29">ROUND(STDEV(AF3:AF50),2)</f>
        <v>1.52</v>
      </c>
      <c r="AG62">
        <f t="shared" si="29"/>
        <v>1.25</v>
      </c>
      <c r="AH62">
        <f t="shared" si="29"/>
        <v>1.31</v>
      </c>
      <c r="AI62">
        <f t="shared" si="29"/>
        <v>0.99</v>
      </c>
      <c r="AJ62">
        <f t="shared" si="29"/>
        <v>0.81</v>
      </c>
      <c r="AK62">
        <f t="shared" si="29"/>
        <v>1.07</v>
      </c>
      <c r="AL62">
        <f t="shared" si="29"/>
        <v>0.82</v>
      </c>
      <c r="AM62">
        <f t="shared" si="29"/>
        <v>0.74</v>
      </c>
      <c r="AN62">
        <f t="shared" si="29"/>
        <v>0.87</v>
      </c>
      <c r="AO62">
        <f t="shared" si="29"/>
        <v>1.05</v>
      </c>
      <c r="AP62">
        <f t="shared" si="29"/>
        <v>1.2</v>
      </c>
      <c r="AQ62">
        <f t="shared" si="29"/>
        <v>1.25</v>
      </c>
      <c r="AR62">
        <f t="shared" si="29"/>
        <v>0.28999999999999998</v>
      </c>
    </row>
  </sheetData>
  <phoneticPr fontId="2" type="noConversion"/>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U68"/>
  <sheetViews>
    <sheetView workbookViewId="0">
      <selection activeCell="A2" sqref="A2:N64"/>
    </sheetView>
  </sheetViews>
  <sheetFormatPr defaultColWidth="5.7109375" defaultRowHeight="12.75" x14ac:dyDescent="0.2"/>
  <sheetData>
    <row r="1" spans="1:47"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7" x14ac:dyDescent="0.2">
      <c r="A2">
        <v>294</v>
      </c>
      <c r="B2">
        <v>1921</v>
      </c>
      <c r="C2" t="s">
        <v>113</v>
      </c>
      <c r="D2" t="s">
        <v>113</v>
      </c>
      <c r="E2" t="s">
        <v>113</v>
      </c>
      <c r="F2" t="s">
        <v>113</v>
      </c>
      <c r="G2" t="s">
        <v>113</v>
      </c>
      <c r="H2" t="s">
        <v>113</v>
      </c>
      <c r="I2" t="s">
        <v>113</v>
      </c>
      <c r="J2" t="s">
        <v>113</v>
      </c>
      <c r="K2" t="s">
        <v>113</v>
      </c>
      <c r="L2">
        <v>5.0999999999999996</v>
      </c>
      <c r="M2">
        <v>4</v>
      </c>
      <c r="N2" t="s">
        <v>113</v>
      </c>
      <c r="O2" t="s">
        <v>113</v>
      </c>
      <c r="P2">
        <v>1921</v>
      </c>
      <c r="Q2">
        <v>-3.85</v>
      </c>
      <c r="R2">
        <v>1.33</v>
      </c>
      <c r="S2">
        <v>-3.15</v>
      </c>
      <c r="T2">
        <v>-0.42</v>
      </c>
      <c r="U2">
        <v>1.68</v>
      </c>
      <c r="V2">
        <v>6</v>
      </c>
      <c r="W2">
        <v>7.09</v>
      </c>
      <c r="X2">
        <v>5.7</v>
      </c>
      <c r="Y2">
        <v>5.01</v>
      </c>
      <c r="Z2">
        <v>2.09</v>
      </c>
      <c r="AA2">
        <v>1.1000000000000001</v>
      </c>
      <c r="AB2">
        <v>-0.68</v>
      </c>
      <c r="AC2">
        <v>1.83</v>
      </c>
      <c r="AD2">
        <v>294</v>
      </c>
      <c r="AE2">
        <v>1921</v>
      </c>
      <c r="AF2" t="e">
        <f t="shared" ref="AF2:AR16" si="0">Q2-C2</f>
        <v>#VALUE!</v>
      </c>
      <c r="AG2" t="e">
        <f t="shared" si="0"/>
        <v>#VALUE!</v>
      </c>
      <c r="AH2" t="e">
        <f t="shared" si="0"/>
        <v>#VALUE!</v>
      </c>
      <c r="AI2" t="e">
        <f t="shared" si="0"/>
        <v>#VALUE!</v>
      </c>
      <c r="AJ2" t="e">
        <f t="shared" si="0"/>
        <v>#VALUE!</v>
      </c>
      <c r="AK2" t="e">
        <f t="shared" si="0"/>
        <v>#VALUE!</v>
      </c>
      <c r="AL2" t="e">
        <f t="shared" si="0"/>
        <v>#VALUE!</v>
      </c>
      <c r="AM2" t="e">
        <f t="shared" si="0"/>
        <v>#VALUE!</v>
      </c>
      <c r="AN2" t="e">
        <f t="shared" si="0"/>
        <v>#VALUE!</v>
      </c>
      <c r="AO2">
        <f t="shared" si="0"/>
        <v>-3.01</v>
      </c>
      <c r="AP2">
        <f t="shared" si="0"/>
        <v>-2.9</v>
      </c>
      <c r="AQ2" t="e">
        <f t="shared" si="0"/>
        <v>#VALUE!</v>
      </c>
      <c r="AR2" t="e">
        <f t="shared" si="0"/>
        <v>#VALUE!</v>
      </c>
    </row>
    <row r="3" spans="1:47" x14ac:dyDescent="0.2">
      <c r="A3">
        <v>294</v>
      </c>
      <c r="B3">
        <v>1922</v>
      </c>
      <c r="C3">
        <v>1.6</v>
      </c>
      <c r="D3">
        <v>1.5</v>
      </c>
      <c r="E3">
        <v>1.8</v>
      </c>
      <c r="F3">
        <v>2</v>
      </c>
      <c r="G3">
        <v>3</v>
      </c>
      <c r="H3">
        <v>4.8</v>
      </c>
      <c r="I3">
        <v>7.5</v>
      </c>
      <c r="J3">
        <v>8.1</v>
      </c>
      <c r="K3">
        <v>7.1</v>
      </c>
      <c r="L3">
        <v>6</v>
      </c>
      <c r="M3">
        <v>4.4000000000000004</v>
      </c>
      <c r="N3">
        <v>3.5</v>
      </c>
      <c r="O3">
        <f t="shared" ref="O3:O15" si="1">ROUND(AVERAGE(C3:N3),2)</f>
        <v>4.28</v>
      </c>
      <c r="P3">
        <v>1922</v>
      </c>
      <c r="Q3">
        <v>0.84</v>
      </c>
      <c r="R3">
        <v>0.98</v>
      </c>
      <c r="S3">
        <v>0.13</v>
      </c>
      <c r="T3">
        <v>-0.33</v>
      </c>
      <c r="U3">
        <v>2.0499999999999998</v>
      </c>
      <c r="V3">
        <v>5.59</v>
      </c>
      <c r="W3">
        <v>6.36</v>
      </c>
      <c r="X3">
        <v>8.0299999999999994</v>
      </c>
      <c r="Y3">
        <v>4.7300000000000004</v>
      </c>
      <c r="Z3">
        <v>4.04</v>
      </c>
      <c r="AA3">
        <v>0.95</v>
      </c>
      <c r="AB3">
        <v>1.17</v>
      </c>
      <c r="AC3">
        <v>2.88</v>
      </c>
      <c r="AD3">
        <v>294</v>
      </c>
      <c r="AE3">
        <v>1922</v>
      </c>
      <c r="AF3">
        <f t="shared" si="0"/>
        <v>-0.76000000000000012</v>
      </c>
      <c r="AG3">
        <f t="shared" si="0"/>
        <v>-0.52</v>
      </c>
      <c r="AH3">
        <f t="shared" si="0"/>
        <v>-1.67</v>
      </c>
      <c r="AI3">
        <f t="shared" si="0"/>
        <v>-2.33</v>
      </c>
      <c r="AJ3">
        <f t="shared" si="0"/>
        <v>-0.95000000000000018</v>
      </c>
      <c r="AK3">
        <f t="shared" si="0"/>
        <v>0.79</v>
      </c>
      <c r="AL3">
        <f t="shared" si="0"/>
        <v>-1.1399999999999997</v>
      </c>
      <c r="AM3">
        <f t="shared" si="0"/>
        <v>-7.0000000000000284E-2</v>
      </c>
      <c r="AN3">
        <f t="shared" si="0"/>
        <v>-2.3699999999999992</v>
      </c>
      <c r="AO3">
        <f t="shared" si="0"/>
        <v>-1.96</v>
      </c>
      <c r="AP3">
        <f t="shared" si="0"/>
        <v>-3.45</v>
      </c>
      <c r="AQ3">
        <f t="shared" si="0"/>
        <v>-2.33</v>
      </c>
      <c r="AR3">
        <f t="shared" si="0"/>
        <v>-1.4000000000000004</v>
      </c>
      <c r="AT3">
        <f>MAX(C3:N3)-MIN(C3:N3)</f>
        <v>6.6</v>
      </c>
    </row>
    <row r="4" spans="1:47" x14ac:dyDescent="0.2">
      <c r="A4">
        <v>294</v>
      </c>
      <c r="B4">
        <v>1923</v>
      </c>
      <c r="C4">
        <v>1.5</v>
      </c>
      <c r="D4">
        <v>2.2000000000000002</v>
      </c>
      <c r="E4">
        <v>2.1</v>
      </c>
      <c r="F4">
        <v>3.3</v>
      </c>
      <c r="G4">
        <v>5</v>
      </c>
      <c r="H4">
        <v>5.9</v>
      </c>
      <c r="I4">
        <v>6.5</v>
      </c>
      <c r="J4">
        <v>6.2</v>
      </c>
      <c r="K4">
        <v>5.0999999999999996</v>
      </c>
      <c r="L4">
        <v>4.0999999999999996</v>
      </c>
      <c r="M4">
        <v>2.8</v>
      </c>
      <c r="N4">
        <v>0.9</v>
      </c>
      <c r="O4">
        <f t="shared" si="1"/>
        <v>3.8</v>
      </c>
      <c r="P4">
        <v>1923</v>
      </c>
      <c r="Q4">
        <v>-2.16</v>
      </c>
      <c r="R4">
        <v>0.28999999999999998</v>
      </c>
      <c r="S4">
        <v>2.93</v>
      </c>
      <c r="T4">
        <v>2.62</v>
      </c>
      <c r="U4">
        <v>3.1</v>
      </c>
      <c r="V4">
        <v>6.64</v>
      </c>
      <c r="W4">
        <v>6.31</v>
      </c>
      <c r="X4">
        <v>6.08</v>
      </c>
      <c r="Y4">
        <v>4.08</v>
      </c>
      <c r="Z4">
        <v>2.09</v>
      </c>
      <c r="AA4">
        <v>-1.45</v>
      </c>
      <c r="AB4">
        <v>-1.83</v>
      </c>
      <c r="AC4">
        <v>2.39</v>
      </c>
      <c r="AD4">
        <v>294</v>
      </c>
      <c r="AE4">
        <v>1923</v>
      </c>
      <c r="AF4">
        <f t="shared" si="0"/>
        <v>-3.66</v>
      </c>
      <c r="AG4">
        <f t="shared" si="0"/>
        <v>-1.9100000000000001</v>
      </c>
      <c r="AH4">
        <f t="shared" si="0"/>
        <v>0.83000000000000007</v>
      </c>
      <c r="AI4">
        <f t="shared" si="0"/>
        <v>-0.67999999999999972</v>
      </c>
      <c r="AJ4">
        <f t="shared" si="0"/>
        <v>-1.9</v>
      </c>
      <c r="AK4">
        <f t="shared" si="0"/>
        <v>0.73999999999999932</v>
      </c>
      <c r="AL4">
        <f t="shared" si="0"/>
        <v>-0.19000000000000039</v>
      </c>
      <c r="AM4">
        <f t="shared" si="0"/>
        <v>-0.12000000000000011</v>
      </c>
      <c r="AN4">
        <f t="shared" si="0"/>
        <v>-1.0199999999999996</v>
      </c>
      <c r="AO4">
        <f t="shared" si="0"/>
        <v>-2.0099999999999998</v>
      </c>
      <c r="AP4">
        <f t="shared" si="0"/>
        <v>-4.25</v>
      </c>
      <c r="AQ4">
        <f t="shared" si="0"/>
        <v>-2.73</v>
      </c>
      <c r="AR4">
        <f t="shared" si="0"/>
        <v>-1.4099999999999997</v>
      </c>
      <c r="AT4">
        <f t="shared" ref="AT4:AT50" si="2">MAX(C4:N4)-MIN(C4:N4)</f>
        <v>5.6</v>
      </c>
    </row>
    <row r="5" spans="1:47" x14ac:dyDescent="0.2">
      <c r="A5">
        <v>294</v>
      </c>
      <c r="B5">
        <v>1924</v>
      </c>
      <c r="C5">
        <v>1.1000000000000001</v>
      </c>
      <c r="D5">
        <v>0.9</v>
      </c>
      <c r="E5">
        <v>1</v>
      </c>
      <c r="F5">
        <v>1.3</v>
      </c>
      <c r="G5">
        <v>3.6</v>
      </c>
      <c r="H5">
        <v>5.4</v>
      </c>
      <c r="I5">
        <v>6.8</v>
      </c>
      <c r="J5">
        <v>7</v>
      </c>
      <c r="K5">
        <v>6.5</v>
      </c>
      <c r="L5">
        <v>5.0999999999999996</v>
      </c>
      <c r="M5">
        <v>4.5</v>
      </c>
      <c r="N5">
        <v>3.9</v>
      </c>
      <c r="O5">
        <f t="shared" si="1"/>
        <v>3.93</v>
      </c>
      <c r="P5">
        <v>1924</v>
      </c>
      <c r="Q5">
        <v>0.69</v>
      </c>
      <c r="R5">
        <v>-0.31</v>
      </c>
      <c r="S5">
        <v>-2.37</v>
      </c>
      <c r="T5">
        <v>-1.1299999999999999</v>
      </c>
      <c r="U5">
        <v>1.4</v>
      </c>
      <c r="V5">
        <v>5.54</v>
      </c>
      <c r="W5">
        <v>6.66</v>
      </c>
      <c r="X5">
        <v>7.03</v>
      </c>
      <c r="Y5">
        <v>4.58</v>
      </c>
      <c r="Z5">
        <v>3.34</v>
      </c>
      <c r="AA5">
        <v>2.4</v>
      </c>
      <c r="AB5">
        <v>0.52</v>
      </c>
      <c r="AC5">
        <v>2.36</v>
      </c>
      <c r="AD5">
        <v>294</v>
      </c>
      <c r="AE5">
        <v>1924</v>
      </c>
      <c r="AF5">
        <f t="shared" si="0"/>
        <v>-0.41000000000000014</v>
      </c>
      <c r="AG5">
        <f t="shared" si="0"/>
        <v>-1.21</v>
      </c>
      <c r="AH5">
        <f t="shared" si="0"/>
        <v>-3.37</v>
      </c>
      <c r="AI5">
        <f t="shared" si="0"/>
        <v>-2.4299999999999997</v>
      </c>
      <c r="AJ5">
        <f t="shared" si="0"/>
        <v>-2.2000000000000002</v>
      </c>
      <c r="AK5">
        <f t="shared" si="0"/>
        <v>0.13999999999999968</v>
      </c>
      <c r="AL5">
        <f t="shared" si="0"/>
        <v>-0.13999999999999968</v>
      </c>
      <c r="AM5">
        <f t="shared" si="0"/>
        <v>3.0000000000000249E-2</v>
      </c>
      <c r="AN5">
        <f t="shared" si="0"/>
        <v>-1.92</v>
      </c>
      <c r="AO5">
        <f t="shared" si="0"/>
        <v>-1.7599999999999998</v>
      </c>
      <c r="AP5">
        <f t="shared" si="0"/>
        <v>-2.1</v>
      </c>
      <c r="AQ5">
        <f t="shared" si="0"/>
        <v>-3.38</v>
      </c>
      <c r="AR5">
        <f t="shared" si="0"/>
        <v>-1.5700000000000003</v>
      </c>
      <c r="AT5">
        <f t="shared" si="2"/>
        <v>6.1</v>
      </c>
      <c r="AU5">
        <f>ROUND(AVERAGE(AT3:AT7),2)</f>
        <v>6.56</v>
      </c>
    </row>
    <row r="6" spans="1:47" x14ac:dyDescent="0.2">
      <c r="A6">
        <v>294</v>
      </c>
      <c r="B6">
        <v>1925</v>
      </c>
      <c r="C6">
        <v>1.5</v>
      </c>
      <c r="D6">
        <v>1.2</v>
      </c>
      <c r="E6">
        <v>1.3</v>
      </c>
      <c r="F6">
        <v>2.1</v>
      </c>
      <c r="G6">
        <v>3.1</v>
      </c>
      <c r="H6">
        <v>5.4</v>
      </c>
      <c r="I6">
        <v>8.1</v>
      </c>
      <c r="J6">
        <v>9.1</v>
      </c>
      <c r="K6">
        <v>8</v>
      </c>
      <c r="L6">
        <v>6.3</v>
      </c>
      <c r="M6">
        <v>4.5</v>
      </c>
      <c r="N6">
        <v>2.7</v>
      </c>
      <c r="O6">
        <f t="shared" si="1"/>
        <v>4.4400000000000004</v>
      </c>
      <c r="P6">
        <v>1925</v>
      </c>
      <c r="Q6">
        <v>-0.76</v>
      </c>
      <c r="R6">
        <v>-2.2599999999999998</v>
      </c>
      <c r="S6">
        <v>-0.52</v>
      </c>
      <c r="T6">
        <v>0.56999999999999995</v>
      </c>
      <c r="U6">
        <v>3.45</v>
      </c>
      <c r="V6">
        <v>8.14</v>
      </c>
      <c r="W6">
        <v>8.9600000000000009</v>
      </c>
      <c r="X6">
        <v>8.98</v>
      </c>
      <c r="Y6">
        <v>6.63</v>
      </c>
      <c r="Z6">
        <v>2.29</v>
      </c>
      <c r="AA6">
        <v>1.85</v>
      </c>
      <c r="AB6">
        <v>-2.63</v>
      </c>
      <c r="AC6">
        <v>2.89</v>
      </c>
      <c r="AD6">
        <v>294</v>
      </c>
      <c r="AE6">
        <v>1925</v>
      </c>
      <c r="AF6">
        <f t="shared" si="0"/>
        <v>-2.2599999999999998</v>
      </c>
      <c r="AG6">
        <f t="shared" si="0"/>
        <v>-3.46</v>
      </c>
      <c r="AH6">
        <f t="shared" si="0"/>
        <v>-1.82</v>
      </c>
      <c r="AI6">
        <f t="shared" si="0"/>
        <v>-1.5300000000000002</v>
      </c>
      <c r="AJ6">
        <f t="shared" si="0"/>
        <v>0.35000000000000009</v>
      </c>
      <c r="AK6">
        <f t="shared" si="0"/>
        <v>2.74</v>
      </c>
      <c r="AL6">
        <f t="shared" si="0"/>
        <v>0.86000000000000121</v>
      </c>
      <c r="AM6">
        <f t="shared" si="0"/>
        <v>-0.11999999999999922</v>
      </c>
      <c r="AN6">
        <f t="shared" si="0"/>
        <v>-1.37</v>
      </c>
      <c r="AO6">
        <f t="shared" si="0"/>
        <v>-4.01</v>
      </c>
      <c r="AP6">
        <f t="shared" si="0"/>
        <v>-2.65</v>
      </c>
      <c r="AQ6">
        <f t="shared" si="0"/>
        <v>-5.33</v>
      </c>
      <c r="AR6">
        <f t="shared" si="0"/>
        <v>-1.5500000000000003</v>
      </c>
      <c r="AT6">
        <f t="shared" si="2"/>
        <v>7.8999999999999995</v>
      </c>
      <c r="AU6">
        <f t="shared" ref="AU6:AU48" si="3">ROUND(AVERAGE(AT4:AT8),2)</f>
        <v>6.98</v>
      </c>
    </row>
    <row r="7" spans="1:47" x14ac:dyDescent="0.2">
      <c r="A7">
        <v>294</v>
      </c>
      <c r="B7">
        <v>1926</v>
      </c>
      <c r="C7">
        <v>1.6</v>
      </c>
      <c r="D7">
        <v>1.8</v>
      </c>
      <c r="E7">
        <v>1.9</v>
      </c>
      <c r="F7">
        <v>3</v>
      </c>
      <c r="G7">
        <v>4.5</v>
      </c>
      <c r="H7">
        <v>5.6</v>
      </c>
      <c r="I7">
        <v>8</v>
      </c>
      <c r="J7">
        <v>8.1999999999999993</v>
      </c>
      <c r="K7">
        <v>7.1</v>
      </c>
      <c r="L7">
        <v>5.0999999999999996</v>
      </c>
      <c r="M7">
        <v>3.6</v>
      </c>
      <c r="N7">
        <v>2.1</v>
      </c>
      <c r="O7">
        <f t="shared" si="1"/>
        <v>4.38</v>
      </c>
      <c r="P7">
        <v>1926</v>
      </c>
      <c r="Q7">
        <v>0.74</v>
      </c>
      <c r="R7">
        <v>0.54</v>
      </c>
      <c r="S7">
        <v>-1.32</v>
      </c>
      <c r="T7">
        <v>3.42</v>
      </c>
      <c r="U7">
        <v>3.9</v>
      </c>
      <c r="V7">
        <v>6.79</v>
      </c>
      <c r="W7">
        <v>9.61</v>
      </c>
      <c r="X7">
        <v>8.08</v>
      </c>
      <c r="Y7">
        <v>5.23</v>
      </c>
      <c r="Z7">
        <v>0.49</v>
      </c>
      <c r="AA7">
        <v>0.05</v>
      </c>
      <c r="AB7">
        <v>-0.13</v>
      </c>
      <c r="AC7">
        <v>3.12</v>
      </c>
      <c r="AD7">
        <v>294</v>
      </c>
      <c r="AE7">
        <v>1926</v>
      </c>
      <c r="AF7">
        <f t="shared" si="0"/>
        <v>-0.8600000000000001</v>
      </c>
      <c r="AG7">
        <f t="shared" si="0"/>
        <v>-1.26</v>
      </c>
      <c r="AH7">
        <f t="shared" si="0"/>
        <v>-3.2199999999999998</v>
      </c>
      <c r="AI7">
        <f t="shared" si="0"/>
        <v>0.41999999999999993</v>
      </c>
      <c r="AJ7">
        <f t="shared" si="0"/>
        <v>-0.60000000000000009</v>
      </c>
      <c r="AK7">
        <f t="shared" si="0"/>
        <v>1.1900000000000004</v>
      </c>
      <c r="AL7">
        <f t="shared" si="0"/>
        <v>1.6099999999999994</v>
      </c>
      <c r="AM7">
        <f t="shared" si="0"/>
        <v>-0.11999999999999922</v>
      </c>
      <c r="AN7">
        <f t="shared" si="0"/>
        <v>-1.8699999999999992</v>
      </c>
      <c r="AO7">
        <f t="shared" si="0"/>
        <v>-4.6099999999999994</v>
      </c>
      <c r="AP7">
        <f t="shared" si="0"/>
        <v>-3.5500000000000003</v>
      </c>
      <c r="AQ7">
        <f t="shared" si="0"/>
        <v>-2.23</v>
      </c>
      <c r="AR7">
        <f t="shared" si="0"/>
        <v>-1.2599999999999998</v>
      </c>
      <c r="AT7">
        <f t="shared" si="2"/>
        <v>6.6</v>
      </c>
      <c r="AU7">
        <f t="shared" si="3"/>
        <v>7.3</v>
      </c>
    </row>
    <row r="8" spans="1:47" x14ac:dyDescent="0.2">
      <c r="A8">
        <v>294</v>
      </c>
      <c r="B8">
        <v>1927</v>
      </c>
      <c r="C8">
        <v>0.9</v>
      </c>
      <c r="D8">
        <v>1.5</v>
      </c>
      <c r="E8">
        <v>1.3</v>
      </c>
      <c r="F8">
        <v>2.4</v>
      </c>
      <c r="G8">
        <v>4.5999999999999996</v>
      </c>
      <c r="H8">
        <v>6.6</v>
      </c>
      <c r="I8">
        <v>8.9</v>
      </c>
      <c r="J8">
        <v>9.6</v>
      </c>
      <c r="K8">
        <v>7.9</v>
      </c>
      <c r="L8">
        <v>5.8</v>
      </c>
      <c r="M8">
        <v>5.0999999999999996</v>
      </c>
      <c r="N8">
        <v>3.6</v>
      </c>
      <c r="O8">
        <f t="shared" si="1"/>
        <v>4.8499999999999996</v>
      </c>
      <c r="P8">
        <v>1927</v>
      </c>
      <c r="Q8">
        <v>-2.81</v>
      </c>
      <c r="R8">
        <v>0.79</v>
      </c>
      <c r="S8">
        <v>0.98</v>
      </c>
      <c r="T8">
        <v>-0.03</v>
      </c>
      <c r="U8">
        <v>4.8499999999999996</v>
      </c>
      <c r="V8">
        <v>6.69</v>
      </c>
      <c r="W8">
        <v>10.01</v>
      </c>
      <c r="X8">
        <v>8.08</v>
      </c>
      <c r="Y8">
        <v>5.48</v>
      </c>
      <c r="Z8">
        <v>2.89</v>
      </c>
      <c r="AA8">
        <v>1.55</v>
      </c>
      <c r="AB8">
        <v>1.17</v>
      </c>
      <c r="AC8">
        <v>3.3</v>
      </c>
      <c r="AD8">
        <v>294</v>
      </c>
      <c r="AE8">
        <v>1927</v>
      </c>
      <c r="AF8">
        <f t="shared" si="0"/>
        <v>-3.71</v>
      </c>
      <c r="AG8">
        <f t="shared" si="0"/>
        <v>-0.71</v>
      </c>
      <c r="AH8">
        <f t="shared" si="0"/>
        <v>-0.32000000000000006</v>
      </c>
      <c r="AI8">
        <f t="shared" si="0"/>
        <v>-2.4299999999999997</v>
      </c>
      <c r="AJ8">
        <f t="shared" si="0"/>
        <v>0.25</v>
      </c>
      <c r="AK8">
        <f t="shared" si="0"/>
        <v>9.0000000000000746E-2</v>
      </c>
      <c r="AL8">
        <f t="shared" si="0"/>
        <v>1.1099999999999994</v>
      </c>
      <c r="AM8">
        <f t="shared" si="0"/>
        <v>-1.5199999999999996</v>
      </c>
      <c r="AN8">
        <f t="shared" si="0"/>
        <v>-2.42</v>
      </c>
      <c r="AO8">
        <f t="shared" si="0"/>
        <v>-2.9099999999999997</v>
      </c>
      <c r="AP8">
        <f t="shared" si="0"/>
        <v>-3.55</v>
      </c>
      <c r="AQ8">
        <f t="shared" si="0"/>
        <v>-2.4300000000000002</v>
      </c>
      <c r="AR8">
        <f t="shared" si="0"/>
        <v>-1.5499999999999998</v>
      </c>
      <c r="AT8">
        <f t="shared" si="2"/>
        <v>8.6999999999999993</v>
      </c>
      <c r="AU8">
        <f t="shared" si="3"/>
        <v>7.32</v>
      </c>
    </row>
    <row r="9" spans="1:47" x14ac:dyDescent="0.2">
      <c r="A9">
        <v>294</v>
      </c>
      <c r="B9">
        <v>1928</v>
      </c>
      <c r="C9">
        <v>1.8</v>
      </c>
      <c r="D9">
        <v>2</v>
      </c>
      <c r="E9">
        <v>2.5</v>
      </c>
      <c r="F9">
        <v>3.5</v>
      </c>
      <c r="G9">
        <v>4.0999999999999996</v>
      </c>
      <c r="H9">
        <v>6.2</v>
      </c>
      <c r="I9">
        <v>7.7</v>
      </c>
      <c r="J9">
        <v>8.4</v>
      </c>
      <c r="K9">
        <v>9</v>
      </c>
      <c r="L9">
        <v>8.1</v>
      </c>
      <c r="M9">
        <v>5.5</v>
      </c>
      <c r="N9">
        <v>3.6</v>
      </c>
      <c r="O9">
        <f t="shared" si="1"/>
        <v>5.2</v>
      </c>
      <c r="P9">
        <v>1928</v>
      </c>
      <c r="Q9">
        <v>-0.91</v>
      </c>
      <c r="R9">
        <v>0.09</v>
      </c>
      <c r="S9">
        <v>-0.22</v>
      </c>
      <c r="T9">
        <v>2.2200000000000002</v>
      </c>
      <c r="U9">
        <v>6.45</v>
      </c>
      <c r="V9">
        <v>4.6399999999999997</v>
      </c>
      <c r="W9">
        <v>8.01</v>
      </c>
      <c r="X9">
        <v>8.2799999999999994</v>
      </c>
      <c r="Y9">
        <v>8.2799999999999994</v>
      </c>
      <c r="Z9">
        <v>4.84</v>
      </c>
      <c r="AA9">
        <v>2.1</v>
      </c>
      <c r="AB9">
        <v>0.32</v>
      </c>
      <c r="AC9">
        <v>3.68</v>
      </c>
      <c r="AD9">
        <v>294</v>
      </c>
      <c r="AE9">
        <v>1928</v>
      </c>
      <c r="AF9">
        <f t="shared" si="0"/>
        <v>-2.71</v>
      </c>
      <c r="AG9">
        <f t="shared" si="0"/>
        <v>-1.91</v>
      </c>
      <c r="AH9">
        <f t="shared" si="0"/>
        <v>-2.72</v>
      </c>
      <c r="AI9">
        <f t="shared" si="0"/>
        <v>-1.2799999999999998</v>
      </c>
      <c r="AJ9">
        <f t="shared" si="0"/>
        <v>2.3500000000000005</v>
      </c>
      <c r="AK9">
        <f t="shared" si="0"/>
        <v>-1.5600000000000005</v>
      </c>
      <c r="AL9">
        <f t="shared" si="0"/>
        <v>0.30999999999999961</v>
      </c>
      <c r="AM9">
        <f t="shared" si="0"/>
        <v>-0.12000000000000099</v>
      </c>
      <c r="AN9">
        <f t="shared" si="0"/>
        <v>-0.72000000000000064</v>
      </c>
      <c r="AO9">
        <f t="shared" si="0"/>
        <v>-3.26</v>
      </c>
      <c r="AP9">
        <f t="shared" si="0"/>
        <v>-3.4</v>
      </c>
      <c r="AQ9">
        <f t="shared" si="0"/>
        <v>-3.2800000000000002</v>
      </c>
      <c r="AR9">
        <f t="shared" si="0"/>
        <v>-1.52</v>
      </c>
      <c r="AT9">
        <f t="shared" si="2"/>
        <v>7.2</v>
      </c>
      <c r="AU9">
        <f t="shared" si="3"/>
        <v>7.42</v>
      </c>
    </row>
    <row r="10" spans="1:47" x14ac:dyDescent="0.2">
      <c r="A10">
        <v>294</v>
      </c>
      <c r="B10">
        <v>1929</v>
      </c>
      <c r="C10">
        <v>2.7</v>
      </c>
      <c r="D10">
        <v>2.7</v>
      </c>
      <c r="E10">
        <v>3.5</v>
      </c>
      <c r="F10">
        <v>4.5</v>
      </c>
      <c r="G10">
        <v>4.7</v>
      </c>
      <c r="H10">
        <v>6.7</v>
      </c>
      <c r="I10">
        <v>8.9</v>
      </c>
      <c r="J10">
        <v>5.7</v>
      </c>
      <c r="K10">
        <v>6.3</v>
      </c>
      <c r="L10">
        <v>5.6</v>
      </c>
      <c r="M10">
        <v>4.3</v>
      </c>
      <c r="N10">
        <v>3.3</v>
      </c>
      <c r="O10">
        <f t="shared" si="1"/>
        <v>4.91</v>
      </c>
      <c r="P10">
        <v>1929</v>
      </c>
      <c r="Q10">
        <v>1.69</v>
      </c>
      <c r="R10">
        <v>1.49</v>
      </c>
      <c r="S10">
        <v>4.83</v>
      </c>
      <c r="T10">
        <v>2.17</v>
      </c>
      <c r="U10">
        <v>3.15</v>
      </c>
      <c r="V10">
        <v>5.69</v>
      </c>
      <c r="W10">
        <v>8.9600000000000009</v>
      </c>
      <c r="X10">
        <v>5.73</v>
      </c>
      <c r="Y10">
        <v>4.38</v>
      </c>
      <c r="Z10">
        <v>1.0900000000000001</v>
      </c>
      <c r="AA10">
        <v>0.25</v>
      </c>
      <c r="AB10">
        <v>1.02</v>
      </c>
      <c r="AC10">
        <v>3.37</v>
      </c>
      <c r="AD10">
        <v>294</v>
      </c>
      <c r="AE10">
        <v>1929</v>
      </c>
      <c r="AF10">
        <f t="shared" si="0"/>
        <v>-1.0100000000000002</v>
      </c>
      <c r="AG10">
        <f t="shared" si="0"/>
        <v>-1.2100000000000002</v>
      </c>
      <c r="AH10">
        <f t="shared" si="0"/>
        <v>1.33</v>
      </c>
      <c r="AI10">
        <f t="shared" si="0"/>
        <v>-2.33</v>
      </c>
      <c r="AJ10">
        <f t="shared" si="0"/>
        <v>-1.5500000000000003</v>
      </c>
      <c r="AK10">
        <f t="shared" si="0"/>
        <v>-1.0099999999999998</v>
      </c>
      <c r="AL10">
        <f t="shared" si="0"/>
        <v>6.0000000000000497E-2</v>
      </c>
      <c r="AM10">
        <f t="shared" si="0"/>
        <v>3.0000000000000249E-2</v>
      </c>
      <c r="AN10">
        <f t="shared" si="0"/>
        <v>-1.92</v>
      </c>
      <c r="AO10">
        <f t="shared" si="0"/>
        <v>-4.51</v>
      </c>
      <c r="AP10">
        <f t="shared" si="0"/>
        <v>-4.05</v>
      </c>
      <c r="AQ10">
        <f t="shared" si="0"/>
        <v>-2.2799999999999998</v>
      </c>
      <c r="AR10">
        <f t="shared" si="0"/>
        <v>-1.54</v>
      </c>
      <c r="AT10">
        <f t="shared" si="2"/>
        <v>6.2</v>
      </c>
      <c r="AU10">
        <f t="shared" si="3"/>
        <v>7.68</v>
      </c>
    </row>
    <row r="11" spans="1:47" x14ac:dyDescent="0.2">
      <c r="A11">
        <v>294</v>
      </c>
      <c r="B11">
        <v>1930</v>
      </c>
      <c r="C11">
        <v>0</v>
      </c>
      <c r="D11">
        <v>1.2</v>
      </c>
      <c r="E11">
        <v>1.2</v>
      </c>
      <c r="F11">
        <v>2.5</v>
      </c>
      <c r="G11">
        <v>3.2</v>
      </c>
      <c r="H11">
        <v>5.4</v>
      </c>
      <c r="I11">
        <v>8</v>
      </c>
      <c r="J11">
        <v>8.4</v>
      </c>
      <c r="K11">
        <v>7.8</v>
      </c>
      <c r="L11">
        <v>6.3</v>
      </c>
      <c r="M11">
        <v>3.2</v>
      </c>
      <c r="N11">
        <v>2.1</v>
      </c>
      <c r="O11">
        <f t="shared" si="1"/>
        <v>4.1100000000000003</v>
      </c>
      <c r="P11">
        <v>1930</v>
      </c>
      <c r="Q11">
        <v>-1.91</v>
      </c>
      <c r="R11">
        <v>0.94</v>
      </c>
      <c r="S11">
        <v>-4.17</v>
      </c>
      <c r="T11">
        <v>2.37</v>
      </c>
      <c r="U11">
        <v>4.1500000000000004</v>
      </c>
      <c r="V11">
        <v>6.89</v>
      </c>
      <c r="W11">
        <v>7.91</v>
      </c>
      <c r="X11">
        <v>7.78</v>
      </c>
      <c r="Y11">
        <v>7.73</v>
      </c>
      <c r="Z11">
        <v>1.74</v>
      </c>
      <c r="AA11">
        <v>-1.5</v>
      </c>
      <c r="AB11">
        <v>0.92</v>
      </c>
      <c r="AC11">
        <v>2.74</v>
      </c>
      <c r="AD11">
        <v>294</v>
      </c>
      <c r="AE11">
        <v>1930</v>
      </c>
      <c r="AF11">
        <f t="shared" si="0"/>
        <v>-1.91</v>
      </c>
      <c r="AG11">
        <f t="shared" si="0"/>
        <v>-0.26</v>
      </c>
      <c r="AH11">
        <f t="shared" si="0"/>
        <v>-5.37</v>
      </c>
      <c r="AI11">
        <f t="shared" si="0"/>
        <v>-0.12999999999999989</v>
      </c>
      <c r="AJ11">
        <f t="shared" si="0"/>
        <v>0.95000000000000018</v>
      </c>
      <c r="AK11">
        <f t="shared" si="0"/>
        <v>1.4899999999999993</v>
      </c>
      <c r="AL11">
        <f t="shared" si="0"/>
        <v>-8.9999999999999858E-2</v>
      </c>
      <c r="AM11">
        <f t="shared" si="0"/>
        <v>-0.62000000000000011</v>
      </c>
      <c r="AN11">
        <f t="shared" si="0"/>
        <v>-6.9999999999999396E-2</v>
      </c>
      <c r="AO11">
        <f t="shared" si="0"/>
        <v>-4.5599999999999996</v>
      </c>
      <c r="AP11">
        <f t="shared" si="0"/>
        <v>-4.7</v>
      </c>
      <c r="AQ11">
        <f t="shared" si="0"/>
        <v>-1.1800000000000002</v>
      </c>
      <c r="AR11">
        <f t="shared" si="0"/>
        <v>-1.37</v>
      </c>
      <c r="AT11">
        <f t="shared" si="2"/>
        <v>8.4</v>
      </c>
      <c r="AU11">
        <f t="shared" si="3"/>
        <v>7.94</v>
      </c>
    </row>
    <row r="12" spans="1:47" x14ac:dyDescent="0.2">
      <c r="A12">
        <v>294</v>
      </c>
      <c r="B12">
        <v>1931</v>
      </c>
      <c r="C12">
        <v>1.8</v>
      </c>
      <c r="D12">
        <v>1.3</v>
      </c>
      <c r="E12">
        <v>1.6</v>
      </c>
      <c r="F12">
        <v>1.8</v>
      </c>
      <c r="G12">
        <v>3.9</v>
      </c>
      <c r="H12">
        <v>5.6</v>
      </c>
      <c r="I12">
        <v>7.8</v>
      </c>
      <c r="J12">
        <v>9.1999999999999993</v>
      </c>
      <c r="K12">
        <v>8.9</v>
      </c>
      <c r="L12">
        <v>8.3000000000000007</v>
      </c>
      <c r="M12">
        <v>5.3</v>
      </c>
      <c r="N12">
        <v>3</v>
      </c>
      <c r="O12">
        <f t="shared" si="1"/>
        <v>4.88</v>
      </c>
      <c r="P12">
        <v>1931</v>
      </c>
      <c r="Q12">
        <v>-1.81</v>
      </c>
      <c r="R12">
        <v>-3.66</v>
      </c>
      <c r="S12">
        <v>-1.27</v>
      </c>
      <c r="T12">
        <v>1.72</v>
      </c>
      <c r="U12">
        <v>3.6</v>
      </c>
      <c r="V12">
        <v>5.59</v>
      </c>
      <c r="W12">
        <v>7.26</v>
      </c>
      <c r="X12">
        <v>10.43</v>
      </c>
      <c r="Y12">
        <v>8.73</v>
      </c>
      <c r="Z12">
        <v>3.59</v>
      </c>
      <c r="AA12">
        <v>2.1</v>
      </c>
      <c r="AB12">
        <v>-0.78</v>
      </c>
      <c r="AC12">
        <v>2.96</v>
      </c>
      <c r="AD12">
        <v>294</v>
      </c>
      <c r="AE12">
        <v>1931</v>
      </c>
      <c r="AF12">
        <f t="shared" si="0"/>
        <v>-3.6100000000000003</v>
      </c>
      <c r="AG12">
        <f t="shared" si="0"/>
        <v>-4.96</v>
      </c>
      <c r="AH12">
        <f t="shared" si="0"/>
        <v>-2.87</v>
      </c>
      <c r="AI12">
        <f t="shared" si="0"/>
        <v>-8.0000000000000071E-2</v>
      </c>
      <c r="AJ12">
        <f t="shared" si="0"/>
        <v>-0.29999999999999982</v>
      </c>
      <c r="AK12">
        <f t="shared" si="0"/>
        <v>-9.9999999999997868E-3</v>
      </c>
      <c r="AL12">
        <f t="shared" si="0"/>
        <v>-0.54</v>
      </c>
      <c r="AM12">
        <f t="shared" si="0"/>
        <v>1.2300000000000004</v>
      </c>
      <c r="AN12">
        <f t="shared" si="0"/>
        <v>-0.16999999999999993</v>
      </c>
      <c r="AO12">
        <f t="shared" si="0"/>
        <v>-4.7100000000000009</v>
      </c>
      <c r="AP12">
        <f t="shared" si="0"/>
        <v>-3.1999999999999997</v>
      </c>
      <c r="AQ12">
        <f t="shared" si="0"/>
        <v>-3.7800000000000002</v>
      </c>
      <c r="AR12">
        <f t="shared" si="0"/>
        <v>-1.92</v>
      </c>
      <c r="AT12">
        <f t="shared" si="2"/>
        <v>7.8999999999999995</v>
      </c>
      <c r="AU12">
        <f t="shared" si="3"/>
        <v>8.18</v>
      </c>
    </row>
    <row r="13" spans="1:47" x14ac:dyDescent="0.2">
      <c r="A13">
        <v>294</v>
      </c>
      <c r="B13">
        <v>1932</v>
      </c>
      <c r="C13">
        <v>1.9</v>
      </c>
      <c r="D13">
        <v>1.3</v>
      </c>
      <c r="E13">
        <v>1</v>
      </c>
      <c r="F13">
        <v>1.1000000000000001</v>
      </c>
      <c r="G13">
        <v>3.1</v>
      </c>
      <c r="H13">
        <v>6.1</v>
      </c>
      <c r="I13">
        <v>0</v>
      </c>
      <c r="J13">
        <v>10</v>
      </c>
      <c r="K13">
        <v>8.1</v>
      </c>
      <c r="L13">
        <v>6</v>
      </c>
      <c r="M13">
        <v>4.3</v>
      </c>
      <c r="N13">
        <v>3.4</v>
      </c>
      <c r="O13">
        <f t="shared" si="1"/>
        <v>3.86</v>
      </c>
      <c r="P13">
        <v>1932</v>
      </c>
      <c r="Q13">
        <v>-1.46</v>
      </c>
      <c r="R13">
        <v>4.34</v>
      </c>
      <c r="S13">
        <v>-0.12</v>
      </c>
      <c r="T13">
        <v>-3.13</v>
      </c>
      <c r="U13">
        <v>3.75</v>
      </c>
      <c r="V13">
        <v>7.34</v>
      </c>
      <c r="W13">
        <v>6.51</v>
      </c>
      <c r="X13">
        <v>9.3800000000000008</v>
      </c>
      <c r="Y13">
        <v>5.48</v>
      </c>
      <c r="Z13">
        <v>2.29</v>
      </c>
      <c r="AA13">
        <v>1.2</v>
      </c>
      <c r="AB13">
        <v>1.1200000000000001</v>
      </c>
      <c r="AC13">
        <v>3.06</v>
      </c>
      <c r="AD13">
        <v>294</v>
      </c>
      <c r="AE13">
        <v>1932</v>
      </c>
      <c r="AF13">
        <f t="shared" si="0"/>
        <v>-3.36</v>
      </c>
      <c r="AG13">
        <f t="shared" si="0"/>
        <v>3.04</v>
      </c>
      <c r="AH13">
        <f t="shared" si="0"/>
        <v>-1.1200000000000001</v>
      </c>
      <c r="AI13">
        <f t="shared" si="0"/>
        <v>-4.2300000000000004</v>
      </c>
      <c r="AJ13">
        <f t="shared" si="0"/>
        <v>0.64999999999999991</v>
      </c>
      <c r="AK13">
        <f t="shared" si="0"/>
        <v>1.2400000000000002</v>
      </c>
      <c r="AL13">
        <f t="shared" si="0"/>
        <v>6.51</v>
      </c>
      <c r="AM13">
        <f t="shared" si="0"/>
        <v>-0.61999999999999922</v>
      </c>
      <c r="AN13">
        <f t="shared" si="0"/>
        <v>-2.6199999999999992</v>
      </c>
      <c r="AO13">
        <f t="shared" si="0"/>
        <v>-3.71</v>
      </c>
      <c r="AP13">
        <f t="shared" si="0"/>
        <v>-3.0999999999999996</v>
      </c>
      <c r="AQ13">
        <f t="shared" si="0"/>
        <v>-2.2799999999999998</v>
      </c>
      <c r="AR13">
        <f t="shared" si="0"/>
        <v>-0.79999999999999982</v>
      </c>
      <c r="AT13">
        <f t="shared" si="2"/>
        <v>10</v>
      </c>
      <c r="AU13">
        <f t="shared" si="3"/>
        <v>8.1199999999999992</v>
      </c>
    </row>
    <row r="14" spans="1:47" x14ac:dyDescent="0.2">
      <c r="A14">
        <v>294</v>
      </c>
      <c r="B14">
        <v>1933</v>
      </c>
      <c r="C14">
        <v>2.4</v>
      </c>
      <c r="D14">
        <v>1.5</v>
      </c>
      <c r="E14">
        <v>2.2999999999999998</v>
      </c>
      <c r="F14">
        <v>2.5</v>
      </c>
      <c r="G14">
        <v>4.8</v>
      </c>
      <c r="H14">
        <v>6.8</v>
      </c>
      <c r="I14">
        <v>9.6999999999999993</v>
      </c>
      <c r="J14">
        <v>9.9</v>
      </c>
      <c r="K14">
        <v>8.5</v>
      </c>
      <c r="L14">
        <v>6.1</v>
      </c>
      <c r="M14">
        <v>4.9000000000000004</v>
      </c>
      <c r="N14">
        <v>5.4</v>
      </c>
      <c r="O14">
        <f t="shared" si="1"/>
        <v>5.4</v>
      </c>
      <c r="P14">
        <v>1933</v>
      </c>
      <c r="Q14">
        <v>1.34</v>
      </c>
      <c r="R14">
        <v>-3.01</v>
      </c>
      <c r="S14">
        <v>-0.17</v>
      </c>
      <c r="T14">
        <v>0.32</v>
      </c>
      <c r="U14">
        <v>5.7</v>
      </c>
      <c r="V14">
        <v>8.64</v>
      </c>
      <c r="W14">
        <v>9.66</v>
      </c>
      <c r="X14">
        <v>9.48</v>
      </c>
      <c r="Y14">
        <v>8.48</v>
      </c>
      <c r="Z14">
        <v>2.39</v>
      </c>
      <c r="AA14">
        <v>3.65</v>
      </c>
      <c r="AB14">
        <v>3.87</v>
      </c>
      <c r="AC14">
        <v>4.2</v>
      </c>
      <c r="AD14">
        <v>294</v>
      </c>
      <c r="AE14">
        <v>1933</v>
      </c>
      <c r="AF14">
        <f t="shared" si="0"/>
        <v>-1.0599999999999998</v>
      </c>
      <c r="AG14">
        <f t="shared" si="0"/>
        <v>-4.51</v>
      </c>
      <c r="AH14">
        <f t="shared" si="0"/>
        <v>-2.4699999999999998</v>
      </c>
      <c r="AI14">
        <f t="shared" si="0"/>
        <v>-2.1800000000000002</v>
      </c>
      <c r="AJ14">
        <f t="shared" si="0"/>
        <v>0.90000000000000036</v>
      </c>
      <c r="AK14">
        <f t="shared" si="0"/>
        <v>1.8400000000000007</v>
      </c>
      <c r="AL14">
        <f t="shared" si="0"/>
        <v>-3.9999999999999147E-2</v>
      </c>
      <c r="AM14">
        <f t="shared" si="0"/>
        <v>-0.41999999999999993</v>
      </c>
      <c r="AN14">
        <f t="shared" si="0"/>
        <v>-1.9999999999999574E-2</v>
      </c>
      <c r="AO14">
        <f t="shared" si="0"/>
        <v>-3.7099999999999995</v>
      </c>
      <c r="AP14">
        <f t="shared" si="0"/>
        <v>-1.2500000000000004</v>
      </c>
      <c r="AQ14">
        <f t="shared" si="0"/>
        <v>-1.5300000000000002</v>
      </c>
      <c r="AR14">
        <f t="shared" si="0"/>
        <v>-1.2000000000000002</v>
      </c>
      <c r="AT14">
        <f t="shared" si="2"/>
        <v>8.4</v>
      </c>
      <c r="AU14">
        <f t="shared" si="3"/>
        <v>8.24</v>
      </c>
    </row>
    <row r="15" spans="1:47" x14ac:dyDescent="0.2">
      <c r="A15">
        <v>294</v>
      </c>
      <c r="B15">
        <v>1934</v>
      </c>
      <c r="C15">
        <v>3.8</v>
      </c>
      <c r="D15" s="4">
        <f>ROUND(-(AG13+AG14+AG16+AG17)/4+R15,1)</f>
        <v>2.8</v>
      </c>
      <c r="E15" s="4">
        <f>ROUND(-(AH13+AH14+AH16+AH17)/4+S15,1)</f>
        <v>2.6</v>
      </c>
      <c r="F15" s="4">
        <f>ROUND(-(AI13+AI14+AI16+AI17)/4+T15,1)</f>
        <v>2.9</v>
      </c>
      <c r="G15" s="4">
        <f>ROUND(-(AJ13+AJ14+AJ16+AJ17)/4+U15,1)</f>
        <v>2.5</v>
      </c>
      <c r="H15" s="4">
        <f>ROUND(-(AK13+AK14+AK16+AK17)/4+V15,1)</f>
        <v>7.7</v>
      </c>
      <c r="I15">
        <v>8.4</v>
      </c>
      <c r="J15" s="4">
        <f>ROUND(-(AM13+AM14+AM16+AM17)/4+X15,1)</f>
        <v>8.1999999999999993</v>
      </c>
      <c r="K15">
        <v>7</v>
      </c>
      <c r="L15">
        <v>4.0999999999999996</v>
      </c>
      <c r="M15">
        <v>2.9</v>
      </c>
      <c r="N15" s="4">
        <f>ROUND(-(AQ13+AQ14+AQ16+AQ17)/4+AB15,1)</f>
        <v>4.4000000000000004</v>
      </c>
      <c r="O15">
        <f t="shared" si="1"/>
        <v>4.78</v>
      </c>
      <c r="P15">
        <v>1934</v>
      </c>
      <c r="Q15">
        <v>-0.21</v>
      </c>
      <c r="R15">
        <v>0.28999999999999998</v>
      </c>
      <c r="S15">
        <v>1.4</v>
      </c>
      <c r="T15">
        <v>0.63</v>
      </c>
      <c r="U15">
        <v>3.67</v>
      </c>
      <c r="V15">
        <v>8.1999999999999993</v>
      </c>
      <c r="W15">
        <v>8.65</v>
      </c>
      <c r="X15">
        <v>7.51</v>
      </c>
      <c r="Y15">
        <v>6.4</v>
      </c>
      <c r="Z15">
        <v>2.2000000000000002</v>
      </c>
      <c r="AA15">
        <v>1.3</v>
      </c>
      <c r="AB15">
        <v>1.7</v>
      </c>
      <c r="AC15">
        <v>3.48</v>
      </c>
      <c r="AD15">
        <v>294</v>
      </c>
      <c r="AE15">
        <v>1934</v>
      </c>
      <c r="AF15">
        <f t="shared" si="0"/>
        <v>-4.01</v>
      </c>
      <c r="AG15">
        <f t="shared" si="0"/>
        <v>-2.5099999999999998</v>
      </c>
      <c r="AH15">
        <f t="shared" si="0"/>
        <v>-1.2000000000000002</v>
      </c>
      <c r="AI15">
        <f t="shared" si="0"/>
        <v>-2.27</v>
      </c>
      <c r="AJ15">
        <f t="shared" si="0"/>
        <v>1.17</v>
      </c>
      <c r="AK15">
        <f t="shared" si="0"/>
        <v>0.49999999999999911</v>
      </c>
      <c r="AL15">
        <f t="shared" si="0"/>
        <v>0.25</v>
      </c>
      <c r="AM15">
        <f t="shared" si="0"/>
        <v>-0.6899999999999995</v>
      </c>
      <c r="AN15">
        <f t="shared" si="0"/>
        <v>-0.59999999999999964</v>
      </c>
      <c r="AO15">
        <f t="shared" si="0"/>
        <v>-1.8999999999999995</v>
      </c>
      <c r="AP15">
        <f t="shared" si="0"/>
        <v>-1.5999999999999999</v>
      </c>
      <c r="AQ15">
        <f t="shared" si="0"/>
        <v>-2.7</v>
      </c>
      <c r="AR15">
        <f t="shared" si="0"/>
        <v>-1.3000000000000003</v>
      </c>
      <c r="AT15">
        <f t="shared" si="2"/>
        <v>5.9</v>
      </c>
      <c r="AU15">
        <f t="shared" si="3"/>
        <v>8.5</v>
      </c>
    </row>
    <row r="16" spans="1:47" x14ac:dyDescent="0.2">
      <c r="A16">
        <v>290</v>
      </c>
      <c r="B16">
        <v>1935</v>
      </c>
      <c r="C16">
        <v>1.6</v>
      </c>
      <c r="D16">
        <v>0.7</v>
      </c>
      <c r="E16">
        <v>0</v>
      </c>
      <c r="F16">
        <v>1.6</v>
      </c>
      <c r="G16">
        <v>4.9000000000000004</v>
      </c>
      <c r="H16">
        <v>7.2</v>
      </c>
      <c r="I16">
        <v>8.9</v>
      </c>
      <c r="J16">
        <v>9</v>
      </c>
      <c r="K16">
        <v>7.5</v>
      </c>
      <c r="L16">
        <v>5.3</v>
      </c>
      <c r="M16">
        <v>4.0999999999999996</v>
      </c>
      <c r="N16">
        <v>2.7</v>
      </c>
      <c r="O16">
        <f t="shared" ref="O16:O32" si="4">ROUND(AVERAGE(C16:N16),2)</f>
        <v>4.46</v>
      </c>
      <c r="P16">
        <v>1935</v>
      </c>
      <c r="Q16">
        <v>1.8</v>
      </c>
      <c r="R16">
        <v>-4.7</v>
      </c>
      <c r="S16">
        <v>0.84</v>
      </c>
      <c r="T16">
        <v>-0.69</v>
      </c>
      <c r="U16">
        <v>6.32</v>
      </c>
      <c r="V16">
        <v>6.25</v>
      </c>
      <c r="W16">
        <v>8.41</v>
      </c>
      <c r="X16">
        <v>7.86</v>
      </c>
      <c r="Y16">
        <v>5.93</v>
      </c>
      <c r="Z16">
        <v>2.71</v>
      </c>
      <c r="AA16">
        <v>2.2999999999999998</v>
      </c>
      <c r="AB16">
        <v>0.1</v>
      </c>
      <c r="AC16">
        <v>3.09</v>
      </c>
      <c r="AD16">
        <v>290</v>
      </c>
      <c r="AE16">
        <v>1935</v>
      </c>
      <c r="AF16">
        <f t="shared" si="0"/>
        <v>0.19999999999999996</v>
      </c>
      <c r="AG16">
        <f t="shared" si="0"/>
        <v>-5.4</v>
      </c>
      <c r="AH16">
        <f t="shared" si="0"/>
        <v>0.84</v>
      </c>
      <c r="AI16">
        <f t="shared" si="0"/>
        <v>-2.29</v>
      </c>
      <c r="AJ16">
        <f t="shared" si="0"/>
        <v>1.42</v>
      </c>
      <c r="AK16">
        <f t="shared" si="0"/>
        <v>-0.95000000000000018</v>
      </c>
      <c r="AL16">
        <f t="shared" si="0"/>
        <v>-0.49000000000000021</v>
      </c>
      <c r="AM16">
        <f t="shared" si="0"/>
        <v>-1.1399999999999997</v>
      </c>
      <c r="AN16">
        <f t="shared" si="0"/>
        <v>-1.5700000000000003</v>
      </c>
      <c r="AO16">
        <f t="shared" si="0"/>
        <v>-2.59</v>
      </c>
      <c r="AP16">
        <f t="shared" si="0"/>
        <v>-1.7999999999999998</v>
      </c>
      <c r="AQ16">
        <f t="shared" si="0"/>
        <v>-2.6</v>
      </c>
      <c r="AR16">
        <f t="shared" si="0"/>
        <v>-1.37</v>
      </c>
      <c r="AT16">
        <f t="shared" si="2"/>
        <v>9</v>
      </c>
      <c r="AU16">
        <f t="shared" si="3"/>
        <v>8</v>
      </c>
    </row>
    <row r="17" spans="1:47" x14ac:dyDescent="0.2">
      <c r="A17">
        <v>290</v>
      </c>
      <c r="B17">
        <v>1936</v>
      </c>
      <c r="C17" s="3">
        <v>1.1000000000000001</v>
      </c>
      <c r="D17">
        <v>0.6</v>
      </c>
      <c r="E17">
        <v>0.6</v>
      </c>
      <c r="F17">
        <v>2</v>
      </c>
      <c r="G17">
        <v>4.7</v>
      </c>
      <c r="H17">
        <v>8.1</v>
      </c>
      <c r="I17">
        <v>9.8000000000000007</v>
      </c>
      <c r="J17">
        <v>9.4</v>
      </c>
      <c r="K17">
        <v>7.9</v>
      </c>
      <c r="L17">
        <v>7.2</v>
      </c>
      <c r="M17">
        <v>4.5999999999999996</v>
      </c>
      <c r="N17">
        <v>2.1</v>
      </c>
      <c r="O17">
        <f t="shared" si="4"/>
        <v>4.84</v>
      </c>
      <c r="P17">
        <v>1936</v>
      </c>
      <c r="Q17">
        <v>-3.68</v>
      </c>
      <c r="R17">
        <v>-2.68</v>
      </c>
      <c r="S17">
        <v>-1.51</v>
      </c>
      <c r="T17">
        <v>1.44</v>
      </c>
      <c r="U17">
        <v>6.42</v>
      </c>
      <c r="V17">
        <v>8.09</v>
      </c>
      <c r="W17">
        <v>9.26</v>
      </c>
      <c r="X17">
        <v>8.98</v>
      </c>
      <c r="Y17">
        <v>7.7</v>
      </c>
      <c r="Z17">
        <v>4.72</v>
      </c>
      <c r="AA17">
        <v>2.02</v>
      </c>
      <c r="AB17">
        <v>-2.37</v>
      </c>
      <c r="AC17">
        <v>3.2</v>
      </c>
      <c r="AD17">
        <v>290</v>
      </c>
      <c r="AE17">
        <v>1936</v>
      </c>
      <c r="AF17">
        <f t="shared" ref="AF17:AF35" si="5">Q17-C17</f>
        <v>-4.78</v>
      </c>
      <c r="AG17">
        <f t="shared" ref="AG17:AG35" si="6">R17-D17</f>
        <v>-3.2800000000000002</v>
      </c>
      <c r="AH17">
        <f t="shared" ref="AH17:AH35" si="7">S17-E17</f>
        <v>-2.11</v>
      </c>
      <c r="AI17">
        <f t="shared" ref="AI17:AI35" si="8">T17-F17</f>
        <v>-0.56000000000000005</v>
      </c>
      <c r="AJ17">
        <f t="shared" ref="AJ17:AJ35" si="9">U17-G17</f>
        <v>1.7199999999999998</v>
      </c>
      <c r="AK17">
        <f t="shared" ref="AK17:AK35" si="10">V17-H17</f>
        <v>-9.9999999999997868E-3</v>
      </c>
      <c r="AL17">
        <f t="shared" ref="AL17:AL35" si="11">W17-I17</f>
        <v>-0.54000000000000092</v>
      </c>
      <c r="AM17">
        <f t="shared" ref="AM17:AM35" si="12">X17-J17</f>
        <v>-0.41999999999999993</v>
      </c>
      <c r="AN17">
        <f t="shared" ref="AN17:AN35" si="13">Y17-K17</f>
        <v>-0.20000000000000018</v>
      </c>
      <c r="AO17">
        <f t="shared" ref="AO17:AO35" si="14">Z17-L17</f>
        <v>-2.4800000000000004</v>
      </c>
      <c r="AP17">
        <f t="shared" ref="AP17:AP35" si="15">AA17-M17</f>
        <v>-2.5799999999999996</v>
      </c>
      <c r="AQ17">
        <f t="shared" ref="AQ17:AQ35" si="16">AB17-N17</f>
        <v>-4.4700000000000006</v>
      </c>
      <c r="AR17">
        <f t="shared" ref="AR17:AR35" si="17">AC17-O17</f>
        <v>-1.6399999999999997</v>
      </c>
      <c r="AT17">
        <f t="shared" si="2"/>
        <v>9.2000000000000011</v>
      </c>
      <c r="AU17">
        <f t="shared" si="3"/>
        <v>7.8</v>
      </c>
    </row>
    <row r="18" spans="1:47" x14ac:dyDescent="0.2">
      <c r="A18">
        <v>290</v>
      </c>
      <c r="B18">
        <v>1937</v>
      </c>
      <c r="C18">
        <v>1.3</v>
      </c>
      <c r="D18">
        <v>1.3</v>
      </c>
      <c r="E18">
        <v>0.6</v>
      </c>
      <c r="F18">
        <v>2.4</v>
      </c>
      <c r="G18">
        <v>4.3</v>
      </c>
      <c r="H18">
        <v>5.8</v>
      </c>
      <c r="I18">
        <v>7.5</v>
      </c>
      <c r="J18">
        <v>8.1</v>
      </c>
      <c r="K18">
        <v>7.4</v>
      </c>
      <c r="L18">
        <v>5.6</v>
      </c>
      <c r="M18">
        <v>3.7</v>
      </c>
      <c r="N18">
        <v>1.9</v>
      </c>
      <c r="O18">
        <f t="shared" si="4"/>
        <v>4.16</v>
      </c>
      <c r="P18">
        <v>1937</v>
      </c>
      <c r="Q18">
        <v>0.53</v>
      </c>
      <c r="R18">
        <v>-1.21</v>
      </c>
      <c r="S18">
        <v>-2.21</v>
      </c>
      <c r="T18">
        <v>1.19</v>
      </c>
      <c r="U18">
        <v>3.34</v>
      </c>
      <c r="V18">
        <v>6.72</v>
      </c>
      <c r="W18">
        <v>6.95</v>
      </c>
      <c r="X18">
        <v>8.51</v>
      </c>
      <c r="Y18">
        <v>5.57</v>
      </c>
      <c r="Z18">
        <v>3.31</v>
      </c>
      <c r="AA18">
        <v>2.2000000000000002</v>
      </c>
      <c r="AB18">
        <v>1.61</v>
      </c>
      <c r="AC18">
        <v>3.04</v>
      </c>
      <c r="AD18">
        <v>290</v>
      </c>
      <c r="AE18">
        <v>1937</v>
      </c>
      <c r="AF18">
        <f t="shared" si="5"/>
        <v>-0.77</v>
      </c>
      <c r="AG18">
        <f t="shared" si="6"/>
        <v>-2.5099999999999998</v>
      </c>
      <c r="AH18">
        <f t="shared" si="7"/>
        <v>-2.81</v>
      </c>
      <c r="AI18">
        <f t="shared" si="8"/>
        <v>-1.21</v>
      </c>
      <c r="AJ18">
        <f t="shared" si="9"/>
        <v>-0.96</v>
      </c>
      <c r="AK18">
        <f t="shared" si="10"/>
        <v>0.91999999999999993</v>
      </c>
      <c r="AL18">
        <f t="shared" si="11"/>
        <v>-0.54999999999999982</v>
      </c>
      <c r="AM18">
        <f t="shared" si="12"/>
        <v>0.41000000000000014</v>
      </c>
      <c r="AN18">
        <f t="shared" si="13"/>
        <v>-1.83</v>
      </c>
      <c r="AO18">
        <f t="shared" si="14"/>
        <v>-2.2899999999999996</v>
      </c>
      <c r="AP18">
        <f t="shared" si="15"/>
        <v>-1.5</v>
      </c>
      <c r="AQ18">
        <f t="shared" si="16"/>
        <v>-0.28999999999999981</v>
      </c>
      <c r="AR18">
        <f t="shared" si="17"/>
        <v>-1.1200000000000001</v>
      </c>
      <c r="AT18">
        <f t="shared" si="2"/>
        <v>7.5</v>
      </c>
      <c r="AU18">
        <f t="shared" si="3"/>
        <v>8.56</v>
      </c>
    </row>
    <row r="19" spans="1:47" x14ac:dyDescent="0.2">
      <c r="A19">
        <v>290</v>
      </c>
      <c r="B19">
        <v>1938</v>
      </c>
      <c r="C19">
        <v>1.5</v>
      </c>
      <c r="D19">
        <v>1.1000000000000001</v>
      </c>
      <c r="E19">
        <v>0.9</v>
      </c>
      <c r="F19">
        <v>2.2000000000000002</v>
      </c>
      <c r="G19">
        <v>3</v>
      </c>
      <c r="H19">
        <v>4.8</v>
      </c>
      <c r="I19">
        <v>7.1</v>
      </c>
      <c r="J19">
        <v>8.3000000000000007</v>
      </c>
      <c r="K19">
        <v>8.1</v>
      </c>
      <c r="L19">
        <v>6.1</v>
      </c>
      <c r="M19">
        <v>4</v>
      </c>
      <c r="N19">
        <v>2.9</v>
      </c>
      <c r="O19">
        <f t="shared" si="4"/>
        <v>4.17</v>
      </c>
      <c r="P19">
        <v>1938</v>
      </c>
      <c r="Q19">
        <v>-1.42</v>
      </c>
      <c r="R19">
        <v>1.5</v>
      </c>
      <c r="S19">
        <v>-1.26</v>
      </c>
      <c r="T19">
        <v>2.89</v>
      </c>
      <c r="U19">
        <v>1.79</v>
      </c>
      <c r="V19">
        <v>4.6399999999999997</v>
      </c>
      <c r="W19">
        <v>6.26</v>
      </c>
      <c r="X19">
        <v>8.36</v>
      </c>
      <c r="Y19">
        <v>7.72</v>
      </c>
      <c r="Z19">
        <v>3.66</v>
      </c>
      <c r="AA19">
        <v>1.37</v>
      </c>
      <c r="AB19">
        <v>1.68</v>
      </c>
      <c r="AC19">
        <v>3.1</v>
      </c>
      <c r="AD19">
        <v>290</v>
      </c>
      <c r="AE19">
        <v>1938</v>
      </c>
      <c r="AF19">
        <f t="shared" si="5"/>
        <v>-2.92</v>
      </c>
      <c r="AG19">
        <f t="shared" si="6"/>
        <v>0.39999999999999991</v>
      </c>
      <c r="AH19">
        <f t="shared" si="7"/>
        <v>-2.16</v>
      </c>
      <c r="AI19">
        <f t="shared" si="8"/>
        <v>0.69</v>
      </c>
      <c r="AJ19">
        <f t="shared" si="9"/>
        <v>-1.21</v>
      </c>
      <c r="AK19">
        <f t="shared" si="10"/>
        <v>-0.16000000000000014</v>
      </c>
      <c r="AL19">
        <f t="shared" si="11"/>
        <v>-0.83999999999999986</v>
      </c>
      <c r="AM19">
        <f t="shared" si="12"/>
        <v>5.9999999999998721E-2</v>
      </c>
      <c r="AN19">
        <f t="shared" si="13"/>
        <v>-0.37999999999999989</v>
      </c>
      <c r="AO19">
        <f t="shared" si="14"/>
        <v>-2.4399999999999995</v>
      </c>
      <c r="AP19">
        <f t="shared" si="15"/>
        <v>-2.63</v>
      </c>
      <c r="AQ19">
        <f t="shared" si="16"/>
        <v>-1.22</v>
      </c>
      <c r="AR19">
        <f t="shared" si="17"/>
        <v>-1.0699999999999998</v>
      </c>
      <c r="AT19">
        <f t="shared" si="2"/>
        <v>7.4</v>
      </c>
      <c r="AU19">
        <f t="shared" si="3"/>
        <v>8.32</v>
      </c>
    </row>
    <row r="20" spans="1:47" x14ac:dyDescent="0.2">
      <c r="A20">
        <v>290</v>
      </c>
      <c r="B20">
        <v>1939</v>
      </c>
      <c r="C20">
        <v>0.8</v>
      </c>
      <c r="D20">
        <v>1</v>
      </c>
      <c r="E20">
        <v>1.1000000000000001</v>
      </c>
      <c r="F20">
        <v>1.7</v>
      </c>
      <c r="G20">
        <v>5.2</v>
      </c>
      <c r="H20">
        <v>7.8</v>
      </c>
      <c r="I20">
        <v>10.3</v>
      </c>
      <c r="J20">
        <v>10.5</v>
      </c>
      <c r="K20">
        <v>9.8000000000000007</v>
      </c>
      <c r="L20">
        <v>7.8</v>
      </c>
      <c r="M20">
        <v>5.5</v>
      </c>
      <c r="N20">
        <v>2.9</v>
      </c>
      <c r="O20">
        <f t="shared" si="4"/>
        <v>5.37</v>
      </c>
      <c r="P20">
        <v>1939</v>
      </c>
      <c r="Q20">
        <v>-0.67</v>
      </c>
      <c r="R20">
        <v>-0.56000000000000005</v>
      </c>
      <c r="S20">
        <v>0.87</v>
      </c>
      <c r="T20">
        <v>1.19</v>
      </c>
      <c r="U20">
        <v>5.64</v>
      </c>
      <c r="V20">
        <v>8.3000000000000007</v>
      </c>
      <c r="W20">
        <v>8.68</v>
      </c>
      <c r="X20">
        <v>9.98</v>
      </c>
      <c r="Y20">
        <v>9.75</v>
      </c>
      <c r="Z20">
        <v>7.06</v>
      </c>
      <c r="AA20">
        <v>0.42</v>
      </c>
      <c r="AB20">
        <v>0.2</v>
      </c>
      <c r="AC20">
        <v>4.24</v>
      </c>
      <c r="AD20">
        <v>290</v>
      </c>
      <c r="AE20">
        <v>1939</v>
      </c>
      <c r="AF20">
        <f t="shared" si="5"/>
        <v>-1.4700000000000002</v>
      </c>
      <c r="AG20">
        <f t="shared" si="6"/>
        <v>-1.56</v>
      </c>
      <c r="AH20">
        <f t="shared" si="7"/>
        <v>-0.23000000000000009</v>
      </c>
      <c r="AI20">
        <f t="shared" si="8"/>
        <v>-0.51</v>
      </c>
      <c r="AJ20">
        <f t="shared" si="9"/>
        <v>0.4399999999999995</v>
      </c>
      <c r="AK20">
        <f t="shared" si="10"/>
        <v>0.50000000000000089</v>
      </c>
      <c r="AL20">
        <f t="shared" si="11"/>
        <v>-1.620000000000001</v>
      </c>
      <c r="AM20">
        <f t="shared" si="12"/>
        <v>-0.51999999999999957</v>
      </c>
      <c r="AN20">
        <f t="shared" si="13"/>
        <v>-5.0000000000000711E-2</v>
      </c>
      <c r="AO20">
        <f t="shared" si="14"/>
        <v>-0.74000000000000021</v>
      </c>
      <c r="AP20">
        <f t="shared" si="15"/>
        <v>-5.08</v>
      </c>
      <c r="AQ20">
        <f t="shared" si="16"/>
        <v>-2.6999999999999997</v>
      </c>
      <c r="AR20">
        <f t="shared" si="17"/>
        <v>-1.1299999999999999</v>
      </c>
      <c r="AT20">
        <f t="shared" si="2"/>
        <v>9.6999999999999993</v>
      </c>
      <c r="AU20">
        <f t="shared" si="3"/>
        <v>8.16</v>
      </c>
    </row>
    <row r="21" spans="1:47" x14ac:dyDescent="0.2">
      <c r="A21">
        <v>290</v>
      </c>
      <c r="B21">
        <v>1940</v>
      </c>
      <c r="C21">
        <v>1.6</v>
      </c>
      <c r="D21">
        <v>1.9</v>
      </c>
      <c r="E21">
        <v>1.2</v>
      </c>
      <c r="F21">
        <v>1.9</v>
      </c>
      <c r="G21">
        <v>3.6</v>
      </c>
      <c r="H21">
        <v>6.6</v>
      </c>
      <c r="I21">
        <v>8.9</v>
      </c>
      <c r="J21">
        <v>9</v>
      </c>
      <c r="K21">
        <v>7.3</v>
      </c>
      <c r="L21">
        <v>5.8</v>
      </c>
      <c r="M21">
        <v>3.2</v>
      </c>
      <c r="N21">
        <v>2.7</v>
      </c>
      <c r="O21">
        <f t="shared" si="4"/>
        <v>4.4800000000000004</v>
      </c>
      <c r="P21">
        <v>1940</v>
      </c>
      <c r="Q21">
        <v>0.65</v>
      </c>
      <c r="R21">
        <v>-0.68</v>
      </c>
      <c r="S21">
        <v>-2.76</v>
      </c>
      <c r="T21">
        <v>-0.49</v>
      </c>
      <c r="U21">
        <v>3.79</v>
      </c>
      <c r="V21">
        <v>7.67</v>
      </c>
      <c r="W21">
        <v>7.98</v>
      </c>
      <c r="X21">
        <v>8.1300000000000008</v>
      </c>
      <c r="Y21">
        <v>5.47</v>
      </c>
      <c r="Z21">
        <v>4.3899999999999997</v>
      </c>
      <c r="AA21">
        <v>0.27</v>
      </c>
      <c r="AB21">
        <v>1.35</v>
      </c>
      <c r="AC21">
        <v>2.98</v>
      </c>
      <c r="AD21">
        <v>290</v>
      </c>
      <c r="AE21">
        <v>1940</v>
      </c>
      <c r="AF21">
        <f t="shared" si="5"/>
        <v>-0.95000000000000007</v>
      </c>
      <c r="AG21">
        <f t="shared" si="6"/>
        <v>-2.58</v>
      </c>
      <c r="AH21">
        <f t="shared" si="7"/>
        <v>-3.96</v>
      </c>
      <c r="AI21">
        <f t="shared" si="8"/>
        <v>-2.3899999999999997</v>
      </c>
      <c r="AJ21">
        <f t="shared" si="9"/>
        <v>0.18999999999999995</v>
      </c>
      <c r="AK21">
        <f t="shared" si="10"/>
        <v>1.0700000000000003</v>
      </c>
      <c r="AL21">
        <f t="shared" si="11"/>
        <v>-0.91999999999999993</v>
      </c>
      <c r="AM21">
        <f t="shared" si="12"/>
        <v>-0.86999999999999922</v>
      </c>
      <c r="AN21">
        <f t="shared" si="13"/>
        <v>-1.83</v>
      </c>
      <c r="AO21">
        <f t="shared" si="14"/>
        <v>-1.4100000000000001</v>
      </c>
      <c r="AP21">
        <f t="shared" si="15"/>
        <v>-2.93</v>
      </c>
      <c r="AQ21">
        <f t="shared" si="16"/>
        <v>-1.35</v>
      </c>
      <c r="AR21">
        <f t="shared" si="17"/>
        <v>-1.5000000000000004</v>
      </c>
      <c r="AT21">
        <f t="shared" si="2"/>
        <v>7.8</v>
      </c>
      <c r="AU21">
        <f t="shared" si="3"/>
        <v>8.1999999999999993</v>
      </c>
    </row>
    <row r="22" spans="1:47" x14ac:dyDescent="0.2">
      <c r="A22">
        <v>290</v>
      </c>
      <c r="B22">
        <v>1941</v>
      </c>
      <c r="C22">
        <v>1.3</v>
      </c>
      <c r="D22">
        <v>1</v>
      </c>
      <c r="E22">
        <v>0.8</v>
      </c>
      <c r="F22">
        <v>1.7</v>
      </c>
      <c r="G22">
        <v>4.3</v>
      </c>
      <c r="H22">
        <v>7.7</v>
      </c>
      <c r="I22">
        <v>8.9</v>
      </c>
      <c r="J22">
        <v>9.1999999999999993</v>
      </c>
      <c r="K22">
        <v>9.1999999999999993</v>
      </c>
      <c r="L22">
        <v>7.7</v>
      </c>
      <c r="M22">
        <v>5.5</v>
      </c>
      <c r="N22">
        <v>4.4000000000000004</v>
      </c>
      <c r="O22">
        <f t="shared" si="4"/>
        <v>5.14</v>
      </c>
      <c r="P22">
        <v>1941</v>
      </c>
      <c r="Q22">
        <v>0.38</v>
      </c>
      <c r="R22">
        <v>-3.7</v>
      </c>
      <c r="S22">
        <v>-0.6</v>
      </c>
      <c r="T22">
        <v>2.46</v>
      </c>
      <c r="U22">
        <v>5.09</v>
      </c>
      <c r="V22">
        <v>8.0399999999999991</v>
      </c>
      <c r="W22">
        <v>8.93</v>
      </c>
      <c r="X22">
        <v>7.74</v>
      </c>
      <c r="Y22">
        <v>9.82</v>
      </c>
      <c r="Z22">
        <v>6.41</v>
      </c>
      <c r="AA22">
        <v>4.03</v>
      </c>
      <c r="AB22">
        <v>2.0099999999999998</v>
      </c>
      <c r="AC22">
        <v>4.22</v>
      </c>
      <c r="AD22">
        <v>290</v>
      </c>
      <c r="AE22">
        <v>1941</v>
      </c>
      <c r="AF22">
        <f t="shared" si="5"/>
        <v>-0.92</v>
      </c>
      <c r="AG22">
        <f t="shared" si="6"/>
        <v>-4.7</v>
      </c>
      <c r="AH22">
        <f t="shared" si="7"/>
        <v>-1.4</v>
      </c>
      <c r="AI22">
        <f t="shared" si="8"/>
        <v>0.76</v>
      </c>
      <c r="AJ22">
        <f t="shared" si="9"/>
        <v>0.79</v>
      </c>
      <c r="AK22">
        <f t="shared" si="10"/>
        <v>0.33999999999999897</v>
      </c>
      <c r="AL22">
        <f t="shared" si="11"/>
        <v>2.9999999999999361E-2</v>
      </c>
      <c r="AM22">
        <f t="shared" si="12"/>
        <v>-1.4599999999999991</v>
      </c>
      <c r="AN22">
        <f t="shared" si="13"/>
        <v>0.62000000000000099</v>
      </c>
      <c r="AO22">
        <f t="shared" si="14"/>
        <v>-1.29</v>
      </c>
      <c r="AP22">
        <f t="shared" si="15"/>
        <v>-1.4699999999999998</v>
      </c>
      <c r="AQ22">
        <f t="shared" si="16"/>
        <v>-2.3900000000000006</v>
      </c>
      <c r="AR22">
        <f t="shared" si="17"/>
        <v>-0.91999999999999993</v>
      </c>
      <c r="AT22">
        <f t="shared" si="2"/>
        <v>8.3999999999999986</v>
      </c>
      <c r="AU22">
        <f t="shared" si="3"/>
        <v>8.4600000000000009</v>
      </c>
    </row>
    <row r="23" spans="1:47" x14ac:dyDescent="0.2">
      <c r="A23">
        <v>290</v>
      </c>
      <c r="B23">
        <v>1942</v>
      </c>
      <c r="C23">
        <v>2.8</v>
      </c>
      <c r="D23">
        <v>2.6</v>
      </c>
      <c r="E23">
        <v>1.8</v>
      </c>
      <c r="F23">
        <v>1.7</v>
      </c>
      <c r="G23">
        <v>4.3</v>
      </c>
      <c r="H23">
        <v>6.9</v>
      </c>
      <c r="I23">
        <v>7.8</v>
      </c>
      <c r="J23">
        <v>9.4</v>
      </c>
      <c r="K23">
        <v>6.8</v>
      </c>
      <c r="L23">
        <v>4.2</v>
      </c>
      <c r="M23">
        <v>3.8</v>
      </c>
      <c r="N23">
        <v>2.1</v>
      </c>
      <c r="O23">
        <f t="shared" si="4"/>
        <v>4.5199999999999996</v>
      </c>
      <c r="P23">
        <v>1942</v>
      </c>
      <c r="Q23">
        <v>1.28</v>
      </c>
      <c r="R23">
        <v>0.1</v>
      </c>
      <c r="S23">
        <v>0.12</v>
      </c>
      <c r="T23">
        <v>0.84</v>
      </c>
      <c r="U23">
        <v>4</v>
      </c>
      <c r="V23">
        <v>6.49</v>
      </c>
      <c r="W23">
        <v>7.58</v>
      </c>
      <c r="X23">
        <v>8.81</v>
      </c>
      <c r="Y23">
        <v>5.08</v>
      </c>
      <c r="Z23">
        <v>1.56</v>
      </c>
      <c r="AA23">
        <v>2.97</v>
      </c>
      <c r="AB23">
        <v>0.35</v>
      </c>
      <c r="AC23">
        <v>3.27</v>
      </c>
      <c r="AD23">
        <v>290</v>
      </c>
      <c r="AE23">
        <v>1942</v>
      </c>
      <c r="AF23">
        <f t="shared" si="5"/>
        <v>-1.5199999999999998</v>
      </c>
      <c r="AG23">
        <f t="shared" si="6"/>
        <v>-2.5</v>
      </c>
      <c r="AH23">
        <f t="shared" si="7"/>
        <v>-1.6800000000000002</v>
      </c>
      <c r="AI23">
        <f t="shared" si="8"/>
        <v>-0.86</v>
      </c>
      <c r="AJ23">
        <f t="shared" si="9"/>
        <v>-0.29999999999999982</v>
      </c>
      <c r="AK23">
        <f t="shared" si="10"/>
        <v>-0.41000000000000014</v>
      </c>
      <c r="AL23">
        <f t="shared" si="11"/>
        <v>-0.21999999999999975</v>
      </c>
      <c r="AM23">
        <f t="shared" si="12"/>
        <v>-0.58999999999999986</v>
      </c>
      <c r="AN23">
        <f t="shared" si="13"/>
        <v>-1.7199999999999998</v>
      </c>
      <c r="AO23">
        <f t="shared" si="14"/>
        <v>-2.64</v>
      </c>
      <c r="AP23">
        <f t="shared" si="15"/>
        <v>-0.82999999999999963</v>
      </c>
      <c r="AQ23">
        <f t="shared" si="16"/>
        <v>-1.75</v>
      </c>
      <c r="AR23">
        <f t="shared" si="17"/>
        <v>-1.2499999999999996</v>
      </c>
      <c r="AT23">
        <f t="shared" si="2"/>
        <v>7.7</v>
      </c>
      <c r="AU23">
        <f t="shared" si="3"/>
        <v>8.44</v>
      </c>
    </row>
    <row r="24" spans="1:47" x14ac:dyDescent="0.2">
      <c r="A24">
        <v>290</v>
      </c>
      <c r="B24">
        <v>1943</v>
      </c>
      <c r="C24">
        <v>1.3</v>
      </c>
      <c r="D24">
        <v>0.4</v>
      </c>
      <c r="E24">
        <v>0.7</v>
      </c>
      <c r="F24">
        <v>1.3</v>
      </c>
      <c r="G24">
        <v>2.7</v>
      </c>
      <c r="H24">
        <v>5.3</v>
      </c>
      <c r="I24">
        <v>9.1</v>
      </c>
      <c r="J24">
        <v>7.7</v>
      </c>
      <c r="K24">
        <v>6</v>
      </c>
      <c r="L24">
        <v>4.2</v>
      </c>
      <c r="M24">
        <v>3.1</v>
      </c>
      <c r="N24">
        <v>3.1</v>
      </c>
      <c r="O24">
        <f t="shared" si="4"/>
        <v>3.74</v>
      </c>
      <c r="P24">
        <v>1943</v>
      </c>
      <c r="Q24">
        <v>-1.9</v>
      </c>
      <c r="R24">
        <v>-3.98</v>
      </c>
      <c r="S24">
        <v>-1.53</v>
      </c>
      <c r="T24">
        <v>-0.09</v>
      </c>
      <c r="U24">
        <v>1.69</v>
      </c>
      <c r="V24">
        <v>5.7</v>
      </c>
      <c r="W24">
        <v>8.3000000000000007</v>
      </c>
      <c r="X24">
        <v>5.19</v>
      </c>
      <c r="Y24">
        <v>5.03</v>
      </c>
      <c r="Z24">
        <v>2.91</v>
      </c>
      <c r="AA24">
        <v>1.88</v>
      </c>
      <c r="AB24">
        <v>1.6</v>
      </c>
      <c r="AC24">
        <v>2.0699999999999998</v>
      </c>
      <c r="AD24">
        <v>290</v>
      </c>
      <c r="AE24">
        <v>1943</v>
      </c>
      <c r="AF24">
        <f t="shared" si="5"/>
        <v>-3.2</v>
      </c>
      <c r="AG24">
        <f t="shared" si="6"/>
        <v>-4.38</v>
      </c>
      <c r="AH24">
        <f t="shared" si="7"/>
        <v>-2.23</v>
      </c>
      <c r="AI24">
        <f t="shared" si="8"/>
        <v>-1.3900000000000001</v>
      </c>
      <c r="AJ24">
        <f t="shared" si="9"/>
        <v>-1.0100000000000002</v>
      </c>
      <c r="AK24">
        <f t="shared" si="10"/>
        <v>0.40000000000000036</v>
      </c>
      <c r="AL24">
        <f t="shared" si="11"/>
        <v>-0.79999999999999893</v>
      </c>
      <c r="AM24">
        <f t="shared" si="12"/>
        <v>-2.5099999999999998</v>
      </c>
      <c r="AN24">
        <f t="shared" si="13"/>
        <v>-0.96999999999999975</v>
      </c>
      <c r="AO24">
        <f t="shared" si="14"/>
        <v>-1.29</v>
      </c>
      <c r="AP24">
        <f t="shared" si="15"/>
        <v>-1.2200000000000002</v>
      </c>
      <c r="AQ24">
        <f t="shared" si="16"/>
        <v>-1.5</v>
      </c>
      <c r="AR24">
        <f t="shared" si="17"/>
        <v>-1.6700000000000004</v>
      </c>
      <c r="AT24">
        <f t="shared" si="2"/>
        <v>8.6999999999999993</v>
      </c>
      <c r="AU24">
        <f t="shared" si="3"/>
        <v>8.76</v>
      </c>
    </row>
    <row r="25" spans="1:47" x14ac:dyDescent="0.2">
      <c r="A25">
        <v>290</v>
      </c>
      <c r="B25">
        <v>1944</v>
      </c>
      <c r="C25">
        <v>0.1</v>
      </c>
      <c r="D25">
        <v>0.5</v>
      </c>
      <c r="E25">
        <v>0.9</v>
      </c>
      <c r="F25">
        <v>1.5</v>
      </c>
      <c r="G25">
        <v>3.5</v>
      </c>
      <c r="H25">
        <v>5.4</v>
      </c>
      <c r="I25">
        <v>8.9</v>
      </c>
      <c r="J25">
        <v>9.6999999999999993</v>
      </c>
      <c r="K25">
        <v>8.5</v>
      </c>
      <c r="L25">
        <v>6.1</v>
      </c>
      <c r="M25">
        <v>4</v>
      </c>
      <c r="N25">
        <v>1.7</v>
      </c>
      <c r="O25">
        <f t="shared" si="4"/>
        <v>4.2300000000000004</v>
      </c>
      <c r="P25">
        <v>1944</v>
      </c>
      <c r="Q25">
        <v>-3.12</v>
      </c>
      <c r="R25">
        <v>-0.35</v>
      </c>
      <c r="S25">
        <v>-0.5</v>
      </c>
      <c r="T25">
        <v>-0.28999999999999998</v>
      </c>
      <c r="U25">
        <v>3.92</v>
      </c>
      <c r="V25">
        <v>5.92</v>
      </c>
      <c r="W25">
        <v>9.43</v>
      </c>
      <c r="X25">
        <v>9.31</v>
      </c>
      <c r="Y25">
        <v>6.87</v>
      </c>
      <c r="Z25">
        <v>3.77</v>
      </c>
      <c r="AA25">
        <v>-0.15</v>
      </c>
      <c r="AB25">
        <v>-0.85</v>
      </c>
      <c r="AC25">
        <v>2.83</v>
      </c>
      <c r="AD25">
        <v>290</v>
      </c>
      <c r="AE25">
        <v>1944</v>
      </c>
      <c r="AF25">
        <f t="shared" si="5"/>
        <v>-3.22</v>
      </c>
      <c r="AG25">
        <f t="shared" si="6"/>
        <v>-0.85</v>
      </c>
      <c r="AH25">
        <f t="shared" si="7"/>
        <v>-1.4</v>
      </c>
      <c r="AI25">
        <f t="shared" si="8"/>
        <v>-1.79</v>
      </c>
      <c r="AJ25">
        <f t="shared" si="9"/>
        <v>0.41999999999999993</v>
      </c>
      <c r="AK25">
        <f t="shared" si="10"/>
        <v>0.51999999999999957</v>
      </c>
      <c r="AL25">
        <f t="shared" si="11"/>
        <v>0.52999999999999936</v>
      </c>
      <c r="AM25">
        <f t="shared" si="12"/>
        <v>-0.38999999999999879</v>
      </c>
      <c r="AN25">
        <f t="shared" si="13"/>
        <v>-1.63</v>
      </c>
      <c r="AO25">
        <f t="shared" si="14"/>
        <v>-2.3299999999999996</v>
      </c>
      <c r="AP25">
        <f t="shared" si="15"/>
        <v>-4.1500000000000004</v>
      </c>
      <c r="AQ25">
        <f t="shared" si="16"/>
        <v>-2.5499999999999998</v>
      </c>
      <c r="AR25">
        <f t="shared" si="17"/>
        <v>-1.4000000000000004</v>
      </c>
      <c r="AT25">
        <f t="shared" si="2"/>
        <v>9.6</v>
      </c>
      <c r="AU25">
        <f t="shared" si="3"/>
        <v>8.52</v>
      </c>
    </row>
    <row r="26" spans="1:47" x14ac:dyDescent="0.2">
      <c r="A26">
        <v>290</v>
      </c>
      <c r="B26">
        <v>1945</v>
      </c>
      <c r="C26">
        <v>0.6</v>
      </c>
      <c r="D26">
        <v>0.6</v>
      </c>
      <c r="E26">
        <v>1.7</v>
      </c>
      <c r="F26">
        <v>2.4</v>
      </c>
      <c r="G26">
        <v>4.7</v>
      </c>
      <c r="H26">
        <v>6.6</v>
      </c>
      <c r="I26">
        <v>8.6999999999999993</v>
      </c>
      <c r="J26">
        <v>10</v>
      </c>
      <c r="K26">
        <v>8.3000000000000007</v>
      </c>
      <c r="L26">
        <v>6.7</v>
      </c>
      <c r="M26">
        <v>5.5</v>
      </c>
      <c r="N26">
        <v>3.1</v>
      </c>
      <c r="O26">
        <f t="shared" si="4"/>
        <v>4.91</v>
      </c>
      <c r="P26">
        <v>1945</v>
      </c>
      <c r="Q26">
        <v>-2.78</v>
      </c>
      <c r="R26">
        <v>-1.23</v>
      </c>
      <c r="S26">
        <v>1.94</v>
      </c>
      <c r="T26">
        <v>1.72</v>
      </c>
      <c r="U26">
        <v>3.8</v>
      </c>
      <c r="V26">
        <v>6.1</v>
      </c>
      <c r="W26">
        <v>9.8000000000000007</v>
      </c>
      <c r="X26">
        <v>9.43</v>
      </c>
      <c r="Y26">
        <v>7.5</v>
      </c>
      <c r="Z26">
        <v>5.66</v>
      </c>
      <c r="AA26">
        <v>3.88</v>
      </c>
      <c r="AB26">
        <v>-0.02</v>
      </c>
      <c r="AC26">
        <v>3.82</v>
      </c>
      <c r="AD26">
        <v>290</v>
      </c>
      <c r="AE26">
        <v>1945</v>
      </c>
      <c r="AF26">
        <f t="shared" si="5"/>
        <v>-3.38</v>
      </c>
      <c r="AG26">
        <f t="shared" si="6"/>
        <v>-1.83</v>
      </c>
      <c r="AH26">
        <f t="shared" si="7"/>
        <v>0.24</v>
      </c>
      <c r="AI26">
        <f t="shared" si="8"/>
        <v>-0.67999999999999994</v>
      </c>
      <c r="AJ26">
        <f t="shared" si="9"/>
        <v>-0.90000000000000036</v>
      </c>
      <c r="AK26">
        <f t="shared" si="10"/>
        <v>-0.5</v>
      </c>
      <c r="AL26">
        <f t="shared" si="11"/>
        <v>1.1000000000000014</v>
      </c>
      <c r="AM26">
        <f t="shared" si="12"/>
        <v>-0.57000000000000028</v>
      </c>
      <c r="AN26">
        <f t="shared" si="13"/>
        <v>-0.80000000000000071</v>
      </c>
      <c r="AO26">
        <f t="shared" si="14"/>
        <v>-1.04</v>
      </c>
      <c r="AP26">
        <f t="shared" si="15"/>
        <v>-1.62</v>
      </c>
      <c r="AQ26">
        <f t="shared" si="16"/>
        <v>-3.12</v>
      </c>
      <c r="AR26">
        <f t="shared" si="17"/>
        <v>-1.0900000000000003</v>
      </c>
      <c r="AT26">
        <f t="shared" si="2"/>
        <v>9.4</v>
      </c>
      <c r="AU26">
        <f t="shared" si="3"/>
        <v>8.7799999999999994</v>
      </c>
    </row>
    <row r="27" spans="1:47" x14ac:dyDescent="0.2">
      <c r="A27">
        <v>290</v>
      </c>
      <c r="B27">
        <v>1946</v>
      </c>
      <c r="C27">
        <v>2.9</v>
      </c>
      <c r="D27">
        <v>2.6</v>
      </c>
      <c r="E27">
        <v>1.7</v>
      </c>
      <c r="F27">
        <v>2.4</v>
      </c>
      <c r="G27">
        <v>5.3</v>
      </c>
      <c r="H27">
        <v>6</v>
      </c>
      <c r="I27">
        <v>8</v>
      </c>
      <c r="J27">
        <v>8.9</v>
      </c>
      <c r="K27">
        <v>8.1999999999999993</v>
      </c>
      <c r="L27">
        <v>7.2</v>
      </c>
      <c r="M27">
        <v>5.2</v>
      </c>
      <c r="N27">
        <v>3.3</v>
      </c>
      <c r="O27">
        <f t="shared" si="4"/>
        <v>5.14</v>
      </c>
      <c r="P27">
        <v>1946</v>
      </c>
      <c r="Q27">
        <v>2.1</v>
      </c>
      <c r="R27">
        <v>-0.36</v>
      </c>
      <c r="S27">
        <v>0.1</v>
      </c>
      <c r="T27">
        <v>1.01</v>
      </c>
      <c r="U27">
        <v>5.99</v>
      </c>
      <c r="V27">
        <v>4.24</v>
      </c>
      <c r="W27">
        <v>8.66</v>
      </c>
      <c r="X27">
        <v>7.91</v>
      </c>
      <c r="Y27">
        <v>6.32</v>
      </c>
      <c r="Z27">
        <v>7.59</v>
      </c>
      <c r="AA27">
        <v>1.37</v>
      </c>
      <c r="AB27">
        <v>2.73</v>
      </c>
      <c r="AC27">
        <v>3.97</v>
      </c>
      <c r="AD27">
        <v>290</v>
      </c>
      <c r="AE27">
        <v>1946</v>
      </c>
      <c r="AF27">
        <f t="shared" si="5"/>
        <v>-0.79999999999999982</v>
      </c>
      <c r="AG27">
        <f t="shared" si="6"/>
        <v>-2.96</v>
      </c>
      <c r="AH27">
        <f t="shared" si="7"/>
        <v>-1.5999999999999999</v>
      </c>
      <c r="AI27">
        <f t="shared" si="8"/>
        <v>-1.39</v>
      </c>
      <c r="AJ27">
        <f t="shared" si="9"/>
        <v>0.69000000000000039</v>
      </c>
      <c r="AK27">
        <f t="shared" si="10"/>
        <v>-1.7599999999999998</v>
      </c>
      <c r="AL27">
        <f t="shared" si="11"/>
        <v>0.66000000000000014</v>
      </c>
      <c r="AM27">
        <f t="shared" si="12"/>
        <v>-0.99000000000000021</v>
      </c>
      <c r="AN27">
        <f t="shared" si="13"/>
        <v>-1.879999999999999</v>
      </c>
      <c r="AO27">
        <f t="shared" si="14"/>
        <v>0.38999999999999968</v>
      </c>
      <c r="AP27">
        <f t="shared" si="15"/>
        <v>-3.83</v>
      </c>
      <c r="AQ27">
        <f t="shared" si="16"/>
        <v>-0.56999999999999984</v>
      </c>
      <c r="AR27">
        <f t="shared" si="17"/>
        <v>-1.1699999999999995</v>
      </c>
      <c r="AT27">
        <f t="shared" si="2"/>
        <v>7.2</v>
      </c>
      <c r="AU27">
        <f t="shared" si="3"/>
        <v>8.98</v>
      </c>
    </row>
    <row r="28" spans="1:47" x14ac:dyDescent="0.2">
      <c r="A28">
        <v>290</v>
      </c>
      <c r="B28">
        <v>1947</v>
      </c>
      <c r="C28">
        <v>3</v>
      </c>
      <c r="D28">
        <v>2</v>
      </c>
      <c r="E28">
        <v>1.5</v>
      </c>
      <c r="F28">
        <v>2.5</v>
      </c>
      <c r="G28">
        <v>4</v>
      </c>
      <c r="H28">
        <v>6.8</v>
      </c>
      <c r="I28">
        <v>8.5</v>
      </c>
      <c r="J28">
        <v>10.5</v>
      </c>
      <c r="K28">
        <v>9.3000000000000007</v>
      </c>
      <c r="L28">
        <v>6.6</v>
      </c>
      <c r="M28">
        <v>3</v>
      </c>
      <c r="N28" s="4">
        <f>ROUND(-(AQ26+AQ27+AQ29+AQ30)/4+AB28,1)</f>
        <v>2</v>
      </c>
      <c r="O28">
        <f t="shared" si="4"/>
        <v>4.9800000000000004</v>
      </c>
      <c r="P28">
        <v>1947</v>
      </c>
      <c r="Q28">
        <v>2.75</v>
      </c>
      <c r="R28">
        <v>-2.2799999999999998</v>
      </c>
      <c r="S28">
        <v>-3.7</v>
      </c>
      <c r="T28">
        <v>-0.74</v>
      </c>
      <c r="U28">
        <v>4.6900000000000004</v>
      </c>
      <c r="V28">
        <v>6.84</v>
      </c>
      <c r="W28">
        <v>8.93</v>
      </c>
      <c r="X28">
        <v>10.96</v>
      </c>
      <c r="Y28">
        <v>7</v>
      </c>
      <c r="Z28">
        <v>5.14</v>
      </c>
      <c r="AA28">
        <v>-1.02</v>
      </c>
      <c r="AB28">
        <v>-0.49</v>
      </c>
      <c r="AC28">
        <v>3.17</v>
      </c>
      <c r="AD28">
        <v>290</v>
      </c>
      <c r="AE28">
        <v>1947</v>
      </c>
      <c r="AF28">
        <f t="shared" si="5"/>
        <v>-0.25</v>
      </c>
      <c r="AG28">
        <f t="shared" si="6"/>
        <v>-4.2799999999999994</v>
      </c>
      <c r="AH28">
        <f t="shared" si="7"/>
        <v>-5.2</v>
      </c>
      <c r="AI28">
        <f t="shared" si="8"/>
        <v>-3.24</v>
      </c>
      <c r="AJ28">
        <f t="shared" si="9"/>
        <v>0.69000000000000039</v>
      </c>
      <c r="AK28">
        <f t="shared" si="10"/>
        <v>4.0000000000000036E-2</v>
      </c>
      <c r="AL28">
        <f t="shared" si="11"/>
        <v>0.42999999999999972</v>
      </c>
      <c r="AM28">
        <f t="shared" si="12"/>
        <v>0.46000000000000085</v>
      </c>
      <c r="AN28">
        <f t="shared" si="13"/>
        <v>-2.3000000000000007</v>
      </c>
      <c r="AO28">
        <f t="shared" si="14"/>
        <v>-1.46</v>
      </c>
      <c r="AP28">
        <f t="shared" si="15"/>
        <v>-4.0199999999999996</v>
      </c>
      <c r="AQ28">
        <f t="shared" si="16"/>
        <v>-2.4900000000000002</v>
      </c>
      <c r="AR28">
        <f t="shared" si="17"/>
        <v>-1.8100000000000005</v>
      </c>
      <c r="AT28">
        <f t="shared" si="2"/>
        <v>9</v>
      </c>
      <c r="AU28">
        <f t="shared" si="3"/>
        <v>8.86</v>
      </c>
    </row>
    <row r="29" spans="1:47" x14ac:dyDescent="0.2">
      <c r="A29">
        <v>290</v>
      </c>
      <c r="B29">
        <v>1948</v>
      </c>
      <c r="C29">
        <v>1.2</v>
      </c>
      <c r="D29">
        <v>0.9</v>
      </c>
      <c r="E29">
        <v>2.5</v>
      </c>
      <c r="F29">
        <v>2.9</v>
      </c>
      <c r="G29">
        <v>3.8</v>
      </c>
      <c r="H29">
        <v>6.7</v>
      </c>
      <c r="I29">
        <v>8.1999999999999993</v>
      </c>
      <c r="J29">
        <v>10.6</v>
      </c>
      <c r="K29">
        <v>6.6</v>
      </c>
      <c r="L29" s="4">
        <f>ROUND(-(AO27+AO28+AO30+AO31)/4+Z29,1)</f>
        <v>3.7</v>
      </c>
      <c r="M29" s="4">
        <f>ROUND(-(AP27+AP28+AP30+AP31)/4+AA29,1)</f>
        <v>4.8</v>
      </c>
      <c r="N29">
        <v>2.6</v>
      </c>
      <c r="O29">
        <f t="shared" si="4"/>
        <v>4.54</v>
      </c>
      <c r="P29">
        <v>1948</v>
      </c>
      <c r="Q29">
        <v>0.32</v>
      </c>
      <c r="R29">
        <v>1.79</v>
      </c>
      <c r="S29">
        <v>1.84</v>
      </c>
      <c r="T29">
        <v>-1.19</v>
      </c>
      <c r="U29">
        <v>2.44</v>
      </c>
      <c r="V29">
        <v>5.6</v>
      </c>
      <c r="W29">
        <v>8.18</v>
      </c>
      <c r="X29">
        <v>9.69</v>
      </c>
      <c r="Y29">
        <v>4.5999999999999996</v>
      </c>
      <c r="Z29">
        <v>2.39</v>
      </c>
      <c r="AA29">
        <v>1.87</v>
      </c>
      <c r="AB29">
        <v>-0.77</v>
      </c>
      <c r="AC29">
        <v>3.06</v>
      </c>
      <c r="AD29">
        <v>290</v>
      </c>
      <c r="AE29">
        <v>1948</v>
      </c>
      <c r="AF29">
        <f t="shared" si="5"/>
        <v>-0.87999999999999989</v>
      </c>
      <c r="AG29">
        <f t="shared" si="6"/>
        <v>0.89</v>
      </c>
      <c r="AH29">
        <f t="shared" si="7"/>
        <v>-0.65999999999999992</v>
      </c>
      <c r="AI29">
        <f t="shared" si="8"/>
        <v>-4.09</v>
      </c>
      <c r="AJ29">
        <f t="shared" si="9"/>
        <v>-1.3599999999999999</v>
      </c>
      <c r="AK29">
        <f t="shared" si="10"/>
        <v>-1.1000000000000005</v>
      </c>
      <c r="AL29">
        <f t="shared" si="11"/>
        <v>-1.9999999999999574E-2</v>
      </c>
      <c r="AM29">
        <f t="shared" si="12"/>
        <v>-0.91000000000000014</v>
      </c>
      <c r="AN29">
        <f t="shared" si="13"/>
        <v>-2</v>
      </c>
      <c r="AO29">
        <f t="shared" si="14"/>
        <v>-1.31</v>
      </c>
      <c r="AP29">
        <f t="shared" si="15"/>
        <v>-2.9299999999999997</v>
      </c>
      <c r="AQ29">
        <f t="shared" si="16"/>
        <v>-3.37</v>
      </c>
      <c r="AR29">
        <f t="shared" si="17"/>
        <v>-1.48</v>
      </c>
      <c r="AT29">
        <f t="shared" si="2"/>
        <v>9.6999999999999993</v>
      </c>
      <c r="AU29">
        <f t="shared" si="3"/>
        <v>8.48</v>
      </c>
    </row>
    <row r="30" spans="1:47" x14ac:dyDescent="0.2">
      <c r="A30">
        <v>290</v>
      </c>
      <c r="B30">
        <v>1949</v>
      </c>
      <c r="C30">
        <v>0.7</v>
      </c>
      <c r="D30">
        <v>0.2</v>
      </c>
      <c r="E30">
        <v>0.2</v>
      </c>
      <c r="F30">
        <v>0</v>
      </c>
      <c r="G30">
        <v>2.4</v>
      </c>
      <c r="H30">
        <v>3.8</v>
      </c>
      <c r="I30" s="4">
        <f>ROUND(-(AL28+AL29+AL31+AL32)/4+W30,1)</f>
        <v>8.9</v>
      </c>
      <c r="J30">
        <v>9</v>
      </c>
      <c r="K30">
        <v>7.2</v>
      </c>
      <c r="L30">
        <v>5.6</v>
      </c>
      <c r="M30">
        <v>3.2</v>
      </c>
      <c r="N30">
        <v>1.8</v>
      </c>
      <c r="O30">
        <f t="shared" si="4"/>
        <v>3.58</v>
      </c>
      <c r="P30">
        <v>1949</v>
      </c>
      <c r="Q30">
        <v>-3.51</v>
      </c>
      <c r="R30">
        <v>-1.0900000000000001</v>
      </c>
      <c r="S30">
        <v>-1.43</v>
      </c>
      <c r="T30">
        <v>-2.75</v>
      </c>
      <c r="U30">
        <v>0.17</v>
      </c>
      <c r="V30">
        <v>6.19</v>
      </c>
      <c r="W30">
        <v>8.6999999999999993</v>
      </c>
      <c r="X30">
        <v>7.84</v>
      </c>
      <c r="Y30">
        <v>7.15</v>
      </c>
      <c r="Z30">
        <v>3.1</v>
      </c>
      <c r="AA30">
        <v>1.9</v>
      </c>
      <c r="AB30">
        <v>-1.07</v>
      </c>
      <c r="AC30">
        <v>2.1</v>
      </c>
      <c r="AD30">
        <v>290</v>
      </c>
      <c r="AE30">
        <v>1949</v>
      </c>
      <c r="AF30">
        <f t="shared" si="5"/>
        <v>-4.21</v>
      </c>
      <c r="AG30">
        <f t="shared" si="6"/>
        <v>-1.29</v>
      </c>
      <c r="AH30">
        <f t="shared" si="7"/>
        <v>-1.63</v>
      </c>
      <c r="AI30">
        <f t="shared" si="8"/>
        <v>-2.75</v>
      </c>
      <c r="AJ30">
        <f t="shared" si="9"/>
        <v>-2.23</v>
      </c>
      <c r="AK30">
        <f t="shared" si="10"/>
        <v>2.3900000000000006</v>
      </c>
      <c r="AL30">
        <f t="shared" si="11"/>
        <v>-0.20000000000000107</v>
      </c>
      <c r="AM30">
        <f t="shared" si="12"/>
        <v>-1.1600000000000001</v>
      </c>
      <c r="AN30">
        <f t="shared" si="13"/>
        <v>-4.9999999999999822E-2</v>
      </c>
      <c r="AO30">
        <f t="shared" si="14"/>
        <v>-2.4999999999999996</v>
      </c>
      <c r="AP30">
        <f t="shared" si="15"/>
        <v>-1.3000000000000003</v>
      </c>
      <c r="AQ30">
        <f t="shared" si="16"/>
        <v>-2.87</v>
      </c>
      <c r="AR30">
        <f t="shared" si="17"/>
        <v>-1.48</v>
      </c>
      <c r="AT30">
        <f t="shared" si="2"/>
        <v>9</v>
      </c>
      <c r="AU30">
        <f t="shared" si="3"/>
        <v>8.76</v>
      </c>
    </row>
    <row r="31" spans="1:47" x14ac:dyDescent="0.2">
      <c r="A31">
        <v>290</v>
      </c>
      <c r="B31">
        <v>1950</v>
      </c>
      <c r="C31">
        <v>2.4</v>
      </c>
      <c r="D31">
        <v>1.6</v>
      </c>
      <c r="E31">
        <v>1.8</v>
      </c>
      <c r="F31">
        <v>1.7</v>
      </c>
      <c r="G31">
        <v>5.2</v>
      </c>
      <c r="H31">
        <v>7.8</v>
      </c>
      <c r="I31">
        <v>9.1</v>
      </c>
      <c r="J31">
        <v>8.6999999999999993</v>
      </c>
      <c r="K31">
        <v>6.2</v>
      </c>
      <c r="L31" s="4">
        <v>5.2</v>
      </c>
      <c r="M31">
        <v>3.5</v>
      </c>
      <c r="N31" s="4">
        <v>2.2999999999999998</v>
      </c>
      <c r="O31">
        <f t="shared" si="4"/>
        <v>4.63</v>
      </c>
      <c r="P31">
        <v>1950</v>
      </c>
      <c r="Q31">
        <v>2.2000000000000002</v>
      </c>
      <c r="R31">
        <v>-1.36</v>
      </c>
      <c r="S31">
        <v>-0.1</v>
      </c>
      <c r="T31">
        <v>-0.94</v>
      </c>
      <c r="U31">
        <v>5.09</v>
      </c>
      <c r="V31">
        <v>6.53</v>
      </c>
      <c r="W31">
        <v>8.3000000000000007</v>
      </c>
      <c r="X31">
        <v>8.1999999999999993</v>
      </c>
      <c r="Y31">
        <v>5.39</v>
      </c>
      <c r="Z31">
        <v>3.39</v>
      </c>
      <c r="AA31">
        <v>1.03</v>
      </c>
      <c r="AB31">
        <v>-2</v>
      </c>
      <c r="AC31">
        <v>2.98</v>
      </c>
      <c r="AD31">
        <v>290</v>
      </c>
      <c r="AE31">
        <v>1950</v>
      </c>
      <c r="AF31">
        <f t="shared" si="5"/>
        <v>-0.19999999999999973</v>
      </c>
      <c r="AG31">
        <f t="shared" si="6"/>
        <v>-2.96</v>
      </c>
      <c r="AH31">
        <f t="shared" si="7"/>
        <v>-1.9000000000000001</v>
      </c>
      <c r="AI31">
        <f t="shared" si="8"/>
        <v>-2.6399999999999997</v>
      </c>
      <c r="AJ31">
        <f t="shared" si="9"/>
        <v>-0.11000000000000032</v>
      </c>
      <c r="AK31">
        <f t="shared" si="10"/>
        <v>-1.2699999999999996</v>
      </c>
      <c r="AL31">
        <f t="shared" si="11"/>
        <v>-0.79999999999999893</v>
      </c>
      <c r="AM31">
        <f t="shared" si="12"/>
        <v>-0.5</v>
      </c>
      <c r="AN31">
        <f t="shared" si="13"/>
        <v>-0.8100000000000005</v>
      </c>
      <c r="AO31">
        <f t="shared" si="14"/>
        <v>-1.81</v>
      </c>
      <c r="AP31">
        <f t="shared" si="15"/>
        <v>-2.4699999999999998</v>
      </c>
      <c r="AQ31">
        <f t="shared" si="16"/>
        <v>-4.3</v>
      </c>
      <c r="AR31">
        <f t="shared" si="17"/>
        <v>-1.65</v>
      </c>
      <c r="AT31">
        <f t="shared" si="2"/>
        <v>7.5</v>
      </c>
      <c r="AU31">
        <f t="shared" si="3"/>
        <v>8.7799999999999994</v>
      </c>
    </row>
    <row r="32" spans="1:47" x14ac:dyDescent="0.2">
      <c r="A32">
        <v>290</v>
      </c>
      <c r="B32">
        <v>1951</v>
      </c>
      <c r="C32">
        <v>1.6</v>
      </c>
      <c r="D32">
        <v>0.7</v>
      </c>
      <c r="E32">
        <v>0.7</v>
      </c>
      <c r="F32" s="3">
        <v>1.9</v>
      </c>
      <c r="G32" s="4">
        <f>ROUND(-(AJ30+AJ31+AJ33+AJ34)/4+U32,1)</f>
        <v>5.7</v>
      </c>
      <c r="H32" s="3">
        <v>7.1</v>
      </c>
      <c r="I32">
        <v>9</v>
      </c>
      <c r="J32">
        <v>9.3000000000000007</v>
      </c>
      <c r="K32">
        <v>7.6</v>
      </c>
      <c r="L32">
        <v>5.2</v>
      </c>
      <c r="M32">
        <v>3.3</v>
      </c>
      <c r="N32">
        <v>1.8</v>
      </c>
      <c r="O32">
        <f t="shared" si="4"/>
        <v>4.49</v>
      </c>
      <c r="P32">
        <v>1951</v>
      </c>
      <c r="Q32">
        <v>-2.09</v>
      </c>
      <c r="R32">
        <v>-0.77</v>
      </c>
      <c r="S32">
        <v>-3.8</v>
      </c>
      <c r="T32">
        <v>-2.14</v>
      </c>
      <c r="U32">
        <v>5.09</v>
      </c>
      <c r="V32">
        <v>7.09</v>
      </c>
      <c r="W32">
        <v>8.4600000000000009</v>
      </c>
      <c r="X32">
        <v>7.81</v>
      </c>
      <c r="Y32">
        <v>5.93</v>
      </c>
      <c r="Z32">
        <v>3.34</v>
      </c>
      <c r="AA32">
        <v>0.57999999999999996</v>
      </c>
      <c r="AB32">
        <v>-1.68</v>
      </c>
      <c r="AC32">
        <v>2.3199999999999998</v>
      </c>
      <c r="AD32">
        <v>290</v>
      </c>
      <c r="AE32">
        <v>1951</v>
      </c>
      <c r="AF32">
        <f t="shared" si="5"/>
        <v>-3.69</v>
      </c>
      <c r="AG32">
        <f t="shared" si="6"/>
        <v>-1.47</v>
      </c>
      <c r="AH32">
        <f t="shared" si="7"/>
        <v>-4.5</v>
      </c>
      <c r="AI32">
        <f t="shared" si="8"/>
        <v>-4.04</v>
      </c>
      <c r="AJ32">
        <f t="shared" si="9"/>
        <v>-0.61000000000000032</v>
      </c>
      <c r="AK32">
        <f t="shared" si="10"/>
        <v>-9.9999999999997868E-3</v>
      </c>
      <c r="AL32">
        <f t="shared" si="11"/>
        <v>-0.53999999999999915</v>
      </c>
      <c r="AM32">
        <f t="shared" si="12"/>
        <v>-1.4900000000000011</v>
      </c>
      <c r="AN32">
        <f t="shared" si="13"/>
        <v>-1.67</v>
      </c>
      <c r="AO32">
        <f t="shared" si="14"/>
        <v>-1.8600000000000003</v>
      </c>
      <c r="AP32">
        <f t="shared" si="15"/>
        <v>-2.7199999999999998</v>
      </c>
      <c r="AQ32">
        <f t="shared" si="16"/>
        <v>-3.48</v>
      </c>
      <c r="AR32">
        <f t="shared" si="17"/>
        <v>-2.1700000000000004</v>
      </c>
      <c r="AT32">
        <f t="shared" si="2"/>
        <v>8.6000000000000014</v>
      </c>
      <c r="AU32">
        <f t="shared" si="3"/>
        <v>8.48</v>
      </c>
    </row>
    <row r="33" spans="1:47" x14ac:dyDescent="0.2">
      <c r="A33">
        <v>290</v>
      </c>
      <c r="B33">
        <v>1952</v>
      </c>
      <c r="C33">
        <v>0.4</v>
      </c>
      <c r="D33">
        <v>1.1000000000000001</v>
      </c>
      <c r="E33">
        <v>0.8</v>
      </c>
      <c r="F33">
        <v>0.9</v>
      </c>
      <c r="G33">
        <v>3.8</v>
      </c>
      <c r="H33">
        <v>6.9</v>
      </c>
      <c r="I33">
        <v>9.5</v>
      </c>
      <c r="J33">
        <v>8.1</v>
      </c>
      <c r="K33">
        <v>6.3</v>
      </c>
      <c r="L33">
        <v>4.7</v>
      </c>
      <c r="M33">
        <v>4.4000000000000004</v>
      </c>
      <c r="N33">
        <v>3.8</v>
      </c>
      <c r="O33">
        <f t="shared" ref="O33:O50" si="18">ROUND(AVERAGE(C33:N33),2)</f>
        <v>4.2300000000000004</v>
      </c>
      <c r="P33">
        <v>1952</v>
      </c>
      <c r="Q33">
        <v>-2.8</v>
      </c>
      <c r="R33">
        <v>-1.1200000000000001</v>
      </c>
      <c r="S33">
        <v>-0.81</v>
      </c>
      <c r="T33">
        <v>-0.55000000000000004</v>
      </c>
      <c r="U33">
        <v>2.7</v>
      </c>
      <c r="V33">
        <v>4.5</v>
      </c>
      <c r="W33">
        <v>8.86</v>
      </c>
      <c r="X33">
        <v>7.59</v>
      </c>
      <c r="Y33">
        <v>6.61</v>
      </c>
      <c r="Z33">
        <v>4.47</v>
      </c>
      <c r="AA33">
        <v>2.19</v>
      </c>
      <c r="AB33">
        <v>0.45</v>
      </c>
      <c r="AC33">
        <v>2.67</v>
      </c>
      <c r="AD33">
        <v>290</v>
      </c>
      <c r="AE33">
        <v>1952</v>
      </c>
      <c r="AF33">
        <f t="shared" si="5"/>
        <v>-3.1999999999999997</v>
      </c>
      <c r="AG33">
        <f t="shared" si="6"/>
        <v>-2.2200000000000002</v>
      </c>
      <c r="AH33">
        <f t="shared" si="7"/>
        <v>-1.61</v>
      </c>
      <c r="AI33">
        <f t="shared" si="8"/>
        <v>-1.4500000000000002</v>
      </c>
      <c r="AJ33">
        <f t="shared" si="9"/>
        <v>-1.0999999999999996</v>
      </c>
      <c r="AK33">
        <f t="shared" si="10"/>
        <v>-2.4000000000000004</v>
      </c>
      <c r="AL33">
        <f t="shared" si="11"/>
        <v>-0.64000000000000057</v>
      </c>
      <c r="AM33">
        <f t="shared" si="12"/>
        <v>-0.50999999999999979</v>
      </c>
      <c r="AN33">
        <f t="shared" si="13"/>
        <v>0.3100000000000005</v>
      </c>
      <c r="AO33">
        <f t="shared" si="14"/>
        <v>-0.23000000000000043</v>
      </c>
      <c r="AP33">
        <f t="shared" si="15"/>
        <v>-2.2100000000000004</v>
      </c>
      <c r="AQ33">
        <f t="shared" si="16"/>
        <v>-3.3499999999999996</v>
      </c>
      <c r="AR33">
        <f t="shared" si="17"/>
        <v>-1.5600000000000005</v>
      </c>
      <c r="AT33">
        <f t="shared" si="2"/>
        <v>9.1</v>
      </c>
      <c r="AU33">
        <f t="shared" si="3"/>
        <v>8.06</v>
      </c>
    </row>
    <row r="34" spans="1:47" x14ac:dyDescent="0.2">
      <c r="A34">
        <v>290</v>
      </c>
      <c r="B34">
        <v>1953</v>
      </c>
      <c r="C34">
        <v>2</v>
      </c>
      <c r="D34">
        <v>1.7</v>
      </c>
      <c r="E34">
        <v>1.4</v>
      </c>
      <c r="F34">
        <v>2</v>
      </c>
      <c r="G34">
        <v>3.6</v>
      </c>
      <c r="H34">
        <v>6.2</v>
      </c>
      <c r="I34">
        <v>8.8000000000000007</v>
      </c>
      <c r="J34">
        <v>9.6</v>
      </c>
      <c r="K34">
        <v>8.1999999999999993</v>
      </c>
      <c r="L34">
        <v>5.3</v>
      </c>
      <c r="M34">
        <v>4.0999999999999996</v>
      </c>
      <c r="N34">
        <v>3</v>
      </c>
      <c r="O34">
        <f t="shared" si="18"/>
        <v>4.66</v>
      </c>
      <c r="P34">
        <v>1953</v>
      </c>
      <c r="Q34">
        <v>-0.39</v>
      </c>
      <c r="R34">
        <v>1.02</v>
      </c>
      <c r="S34">
        <v>0.23</v>
      </c>
      <c r="T34">
        <v>-3.06</v>
      </c>
      <c r="U34">
        <v>4.4800000000000004</v>
      </c>
      <c r="V34">
        <v>9.11</v>
      </c>
      <c r="W34">
        <v>8.81</v>
      </c>
      <c r="X34">
        <v>9</v>
      </c>
      <c r="Y34">
        <v>8</v>
      </c>
      <c r="Z34">
        <v>2.99</v>
      </c>
      <c r="AA34">
        <v>1.33</v>
      </c>
      <c r="AB34">
        <v>2.19</v>
      </c>
      <c r="AC34">
        <v>3.64</v>
      </c>
      <c r="AD34">
        <v>290</v>
      </c>
      <c r="AE34">
        <v>1953</v>
      </c>
      <c r="AF34">
        <f t="shared" si="5"/>
        <v>-2.39</v>
      </c>
      <c r="AG34">
        <f t="shared" si="6"/>
        <v>-0.67999999999999994</v>
      </c>
      <c r="AH34">
        <f t="shared" si="7"/>
        <v>-1.17</v>
      </c>
      <c r="AI34">
        <f t="shared" si="8"/>
        <v>-5.0600000000000005</v>
      </c>
      <c r="AJ34">
        <f t="shared" si="9"/>
        <v>0.88000000000000034</v>
      </c>
      <c r="AK34">
        <f t="shared" si="10"/>
        <v>2.9099999999999993</v>
      </c>
      <c r="AL34">
        <f t="shared" si="11"/>
        <v>9.9999999999997868E-3</v>
      </c>
      <c r="AM34">
        <f t="shared" si="12"/>
        <v>-0.59999999999999964</v>
      </c>
      <c r="AN34">
        <f t="shared" si="13"/>
        <v>-0.19999999999999929</v>
      </c>
      <c r="AO34">
        <f t="shared" si="14"/>
        <v>-2.3099999999999996</v>
      </c>
      <c r="AP34">
        <f t="shared" si="15"/>
        <v>-2.7699999999999996</v>
      </c>
      <c r="AQ34">
        <f t="shared" si="16"/>
        <v>-0.81</v>
      </c>
      <c r="AR34">
        <f t="shared" si="17"/>
        <v>-1.02</v>
      </c>
      <c r="AT34">
        <f t="shared" si="2"/>
        <v>8.1999999999999993</v>
      </c>
      <c r="AU34">
        <f t="shared" si="3"/>
        <v>8.1</v>
      </c>
    </row>
    <row r="35" spans="1:47" x14ac:dyDescent="0.2">
      <c r="A35">
        <v>290</v>
      </c>
      <c r="B35">
        <v>1954</v>
      </c>
      <c r="C35">
        <v>3</v>
      </c>
      <c r="D35">
        <v>2</v>
      </c>
      <c r="E35">
        <v>1.1000000000000001</v>
      </c>
      <c r="F35">
        <v>2.4</v>
      </c>
      <c r="G35">
        <v>3.9</v>
      </c>
      <c r="H35">
        <v>7.1</v>
      </c>
      <c r="I35">
        <v>7.1</v>
      </c>
      <c r="J35">
        <v>8</v>
      </c>
      <c r="K35">
        <v>6.5</v>
      </c>
      <c r="L35">
        <v>4.8</v>
      </c>
      <c r="M35">
        <v>4.2</v>
      </c>
      <c r="N35">
        <v>3.3</v>
      </c>
      <c r="O35">
        <f t="shared" si="18"/>
        <v>4.45</v>
      </c>
      <c r="P35">
        <v>1954</v>
      </c>
      <c r="Q35">
        <v>1.34</v>
      </c>
      <c r="R35">
        <v>-0.39</v>
      </c>
      <c r="S35">
        <v>-1.38</v>
      </c>
      <c r="T35">
        <v>2.39</v>
      </c>
      <c r="U35">
        <v>4.8600000000000003</v>
      </c>
      <c r="V35">
        <v>6.38</v>
      </c>
      <c r="W35">
        <v>7.1</v>
      </c>
      <c r="X35">
        <v>7.94</v>
      </c>
      <c r="Y35">
        <v>3.28</v>
      </c>
      <c r="Z35">
        <v>2.33</v>
      </c>
      <c r="AA35">
        <v>2.3199999999999998</v>
      </c>
      <c r="AB35">
        <v>-1.19</v>
      </c>
      <c r="AC35">
        <v>2.92</v>
      </c>
      <c r="AD35">
        <v>290</v>
      </c>
      <c r="AE35">
        <v>1954</v>
      </c>
      <c r="AF35">
        <f t="shared" si="5"/>
        <v>-1.66</v>
      </c>
      <c r="AG35">
        <f t="shared" si="6"/>
        <v>-2.39</v>
      </c>
      <c r="AH35">
        <f t="shared" si="7"/>
        <v>-2.48</v>
      </c>
      <c r="AI35">
        <f t="shared" si="8"/>
        <v>-9.9999999999997868E-3</v>
      </c>
      <c r="AJ35">
        <f t="shared" si="9"/>
        <v>0.96000000000000041</v>
      </c>
      <c r="AK35">
        <f t="shared" si="10"/>
        <v>-0.71999999999999975</v>
      </c>
      <c r="AL35">
        <f t="shared" si="11"/>
        <v>0</v>
      </c>
      <c r="AM35">
        <f t="shared" si="12"/>
        <v>-5.9999999999999609E-2</v>
      </c>
      <c r="AN35">
        <f t="shared" si="13"/>
        <v>-3.22</v>
      </c>
      <c r="AO35">
        <f t="shared" si="14"/>
        <v>-2.4699999999999998</v>
      </c>
      <c r="AP35">
        <f t="shared" si="15"/>
        <v>-1.8800000000000003</v>
      </c>
      <c r="AQ35">
        <f t="shared" si="16"/>
        <v>-4.49</v>
      </c>
      <c r="AR35">
        <f t="shared" si="17"/>
        <v>-1.5300000000000002</v>
      </c>
      <c r="AT35">
        <f t="shared" si="2"/>
        <v>6.9</v>
      </c>
      <c r="AU35">
        <f t="shared" si="3"/>
        <v>7.86</v>
      </c>
    </row>
    <row r="36" spans="1:47" x14ac:dyDescent="0.2">
      <c r="A36">
        <v>290</v>
      </c>
      <c r="B36">
        <v>1955</v>
      </c>
      <c r="C36">
        <v>1.4</v>
      </c>
      <c r="D36">
        <v>2</v>
      </c>
      <c r="E36">
        <v>1.3</v>
      </c>
      <c r="F36">
        <v>2.4</v>
      </c>
      <c r="G36">
        <v>2.6</v>
      </c>
      <c r="H36">
        <v>6.4</v>
      </c>
      <c r="I36">
        <v>9</v>
      </c>
      <c r="J36">
        <v>8.8000000000000007</v>
      </c>
      <c r="K36">
        <v>7.9</v>
      </c>
      <c r="L36">
        <v>6.4</v>
      </c>
      <c r="M36">
        <v>4</v>
      </c>
      <c r="N36">
        <v>2.9</v>
      </c>
      <c r="O36">
        <f t="shared" si="18"/>
        <v>4.59</v>
      </c>
      <c r="P36">
        <v>1955</v>
      </c>
      <c r="Q36">
        <v>-2.2000000000000002</v>
      </c>
      <c r="R36">
        <v>-2.62</v>
      </c>
      <c r="S36">
        <v>-0.82</v>
      </c>
      <c r="T36">
        <v>2.42</v>
      </c>
      <c r="U36">
        <v>3.74</v>
      </c>
      <c r="V36">
        <v>7.16</v>
      </c>
      <c r="W36">
        <v>10.210000000000001</v>
      </c>
      <c r="X36">
        <v>9.49</v>
      </c>
      <c r="Y36">
        <v>6.14</v>
      </c>
      <c r="Z36">
        <v>2.64</v>
      </c>
      <c r="AA36">
        <v>2.33</v>
      </c>
      <c r="AB36">
        <v>-3.4</v>
      </c>
      <c r="AC36">
        <v>2.92</v>
      </c>
      <c r="AD36">
        <v>290</v>
      </c>
      <c r="AE36">
        <v>1955</v>
      </c>
      <c r="AF36">
        <f t="shared" ref="AF36:AM36" si="19">Q36-C36</f>
        <v>-3.6</v>
      </c>
      <c r="AG36">
        <f t="shared" si="19"/>
        <v>-4.62</v>
      </c>
      <c r="AH36">
        <f t="shared" si="19"/>
        <v>-2.12</v>
      </c>
      <c r="AI36">
        <f t="shared" si="19"/>
        <v>2.0000000000000018E-2</v>
      </c>
      <c r="AJ36">
        <f t="shared" si="19"/>
        <v>1.1400000000000001</v>
      </c>
      <c r="AK36">
        <f t="shared" si="19"/>
        <v>0.75999999999999979</v>
      </c>
      <c r="AL36">
        <f t="shared" si="19"/>
        <v>1.2100000000000009</v>
      </c>
      <c r="AM36">
        <f t="shared" si="19"/>
        <v>0.6899999999999995</v>
      </c>
      <c r="AN36">
        <f t="shared" ref="AN36:AR63" si="20">Y36-K36</f>
        <v>-1.7600000000000007</v>
      </c>
      <c r="AO36">
        <f t="shared" si="20"/>
        <v>-3.7600000000000002</v>
      </c>
      <c r="AP36">
        <f t="shared" si="20"/>
        <v>-1.67</v>
      </c>
      <c r="AQ36">
        <f t="shared" si="20"/>
        <v>-6.3</v>
      </c>
      <c r="AR36">
        <f t="shared" si="20"/>
        <v>-1.67</v>
      </c>
      <c r="AT36">
        <f t="shared" si="2"/>
        <v>7.7</v>
      </c>
      <c r="AU36">
        <f t="shared" si="3"/>
        <v>7.82</v>
      </c>
    </row>
    <row r="37" spans="1:47" x14ac:dyDescent="0.2">
      <c r="A37">
        <v>290</v>
      </c>
      <c r="B37">
        <v>1956</v>
      </c>
      <c r="C37">
        <v>1.7</v>
      </c>
      <c r="D37">
        <v>1.2</v>
      </c>
      <c r="E37">
        <v>2.2000000000000002</v>
      </c>
      <c r="F37">
        <v>3</v>
      </c>
      <c r="G37">
        <v>4.2</v>
      </c>
      <c r="H37">
        <v>6.5</v>
      </c>
      <c r="I37">
        <v>8.6</v>
      </c>
      <c r="J37">
        <v>7.9</v>
      </c>
      <c r="K37">
        <v>6.9</v>
      </c>
      <c r="L37">
        <v>3.8</v>
      </c>
      <c r="M37">
        <v>4.9000000000000004</v>
      </c>
      <c r="N37">
        <v>4</v>
      </c>
      <c r="O37">
        <f t="shared" si="18"/>
        <v>4.58</v>
      </c>
      <c r="P37">
        <v>1956</v>
      </c>
      <c r="Q37">
        <v>-3.85</v>
      </c>
      <c r="R37">
        <v>2</v>
      </c>
      <c r="S37">
        <v>1.57</v>
      </c>
      <c r="T37">
        <v>0.66</v>
      </c>
      <c r="U37">
        <v>3.91</v>
      </c>
      <c r="V37">
        <v>6.12</v>
      </c>
      <c r="W37">
        <v>7.91</v>
      </c>
      <c r="X37">
        <v>6.5</v>
      </c>
      <c r="Y37">
        <v>6.85</v>
      </c>
      <c r="Z37">
        <v>3.25</v>
      </c>
      <c r="AA37">
        <v>3.61</v>
      </c>
      <c r="AB37">
        <v>1.1399999999999999</v>
      </c>
      <c r="AC37">
        <v>3.31</v>
      </c>
      <c r="AD37">
        <v>290</v>
      </c>
      <c r="AE37">
        <v>1956</v>
      </c>
      <c r="AF37">
        <f t="shared" ref="AF37:AM67" si="21">Q37-C37</f>
        <v>-5.55</v>
      </c>
      <c r="AG37">
        <f t="shared" si="21"/>
        <v>0.8</v>
      </c>
      <c r="AH37">
        <f t="shared" si="21"/>
        <v>-0.63000000000000012</v>
      </c>
      <c r="AI37">
        <f t="shared" si="21"/>
        <v>-2.34</v>
      </c>
      <c r="AJ37">
        <f t="shared" si="21"/>
        <v>-0.29000000000000004</v>
      </c>
      <c r="AK37">
        <f t="shared" si="21"/>
        <v>-0.37999999999999989</v>
      </c>
      <c r="AL37">
        <f t="shared" si="21"/>
        <v>-0.6899999999999995</v>
      </c>
      <c r="AM37">
        <f t="shared" si="21"/>
        <v>-1.4000000000000004</v>
      </c>
      <c r="AN37">
        <f t="shared" si="20"/>
        <v>-5.0000000000000711E-2</v>
      </c>
      <c r="AO37">
        <f t="shared" si="20"/>
        <v>-0.54999999999999982</v>
      </c>
      <c r="AP37">
        <f t="shared" si="20"/>
        <v>-1.2900000000000005</v>
      </c>
      <c r="AQ37">
        <f t="shared" si="20"/>
        <v>-2.8600000000000003</v>
      </c>
      <c r="AR37">
        <f t="shared" si="20"/>
        <v>-1.27</v>
      </c>
      <c r="AT37">
        <f t="shared" si="2"/>
        <v>7.3999999999999995</v>
      </c>
      <c r="AU37">
        <f t="shared" si="3"/>
        <v>7.82</v>
      </c>
    </row>
    <row r="38" spans="1:47" x14ac:dyDescent="0.2">
      <c r="A38">
        <v>290</v>
      </c>
      <c r="B38">
        <v>1957</v>
      </c>
      <c r="C38">
        <v>3.1</v>
      </c>
      <c r="D38">
        <v>1.8</v>
      </c>
      <c r="E38">
        <v>2</v>
      </c>
      <c r="F38">
        <v>3.2</v>
      </c>
      <c r="G38">
        <v>4.5</v>
      </c>
      <c r="H38">
        <v>7.9</v>
      </c>
      <c r="I38">
        <v>10</v>
      </c>
      <c r="J38">
        <v>10.7</v>
      </c>
      <c r="K38">
        <v>8.1</v>
      </c>
      <c r="L38">
        <v>5</v>
      </c>
      <c r="M38">
        <v>3.9</v>
      </c>
      <c r="N38">
        <v>2.6</v>
      </c>
      <c r="O38">
        <f t="shared" si="18"/>
        <v>5.23</v>
      </c>
      <c r="P38">
        <v>1957</v>
      </c>
      <c r="Q38">
        <v>1.32</v>
      </c>
      <c r="R38">
        <v>-2.2799999999999998</v>
      </c>
      <c r="S38">
        <v>-1.64</v>
      </c>
      <c r="T38">
        <v>2.52</v>
      </c>
      <c r="U38">
        <v>4.28</v>
      </c>
      <c r="V38">
        <v>7.51</v>
      </c>
      <c r="W38">
        <v>9.1999999999999993</v>
      </c>
      <c r="X38">
        <v>9.4499999999999993</v>
      </c>
      <c r="Y38">
        <v>5.45</v>
      </c>
      <c r="Z38">
        <v>3.31</v>
      </c>
      <c r="AA38">
        <v>2.41</v>
      </c>
      <c r="AB38">
        <v>-1.1200000000000001</v>
      </c>
      <c r="AC38">
        <v>3.37</v>
      </c>
      <c r="AD38">
        <v>290</v>
      </c>
      <c r="AE38">
        <v>1957</v>
      </c>
      <c r="AF38">
        <f t="shared" si="21"/>
        <v>-1.78</v>
      </c>
      <c r="AG38">
        <f t="shared" si="21"/>
        <v>-4.08</v>
      </c>
      <c r="AH38">
        <f t="shared" si="21"/>
        <v>-3.6399999999999997</v>
      </c>
      <c r="AI38">
        <f t="shared" si="21"/>
        <v>-0.68000000000000016</v>
      </c>
      <c r="AJ38">
        <f t="shared" si="21"/>
        <v>-0.21999999999999975</v>
      </c>
      <c r="AK38">
        <f t="shared" si="21"/>
        <v>-0.39000000000000057</v>
      </c>
      <c r="AL38">
        <f t="shared" si="21"/>
        <v>-0.80000000000000071</v>
      </c>
      <c r="AM38">
        <f t="shared" si="21"/>
        <v>-1.25</v>
      </c>
      <c r="AN38">
        <f t="shared" si="20"/>
        <v>-2.6499999999999995</v>
      </c>
      <c r="AO38">
        <f t="shared" si="20"/>
        <v>-1.69</v>
      </c>
      <c r="AP38">
        <f t="shared" si="20"/>
        <v>-1.4899999999999998</v>
      </c>
      <c r="AQ38">
        <f t="shared" si="20"/>
        <v>-3.72</v>
      </c>
      <c r="AR38">
        <f t="shared" si="20"/>
        <v>-1.8600000000000003</v>
      </c>
      <c r="AT38">
        <f t="shared" si="2"/>
        <v>8.8999999999999986</v>
      </c>
      <c r="AU38">
        <f t="shared" si="3"/>
        <v>7.82</v>
      </c>
    </row>
    <row r="39" spans="1:47" x14ac:dyDescent="0.2">
      <c r="A39">
        <v>290</v>
      </c>
      <c r="B39">
        <v>1958</v>
      </c>
      <c r="C39">
        <v>0.9</v>
      </c>
      <c r="D39">
        <v>0.9</v>
      </c>
      <c r="E39">
        <v>1</v>
      </c>
      <c r="F39">
        <v>2.4</v>
      </c>
      <c r="G39">
        <v>3.3</v>
      </c>
      <c r="H39">
        <v>7.2</v>
      </c>
      <c r="I39">
        <v>9.1</v>
      </c>
      <c r="J39">
        <v>7.6</v>
      </c>
      <c r="K39">
        <v>8.5</v>
      </c>
      <c r="L39">
        <v>6.9</v>
      </c>
      <c r="M39">
        <v>5.4</v>
      </c>
      <c r="N39">
        <v>3.1</v>
      </c>
      <c r="O39">
        <f t="shared" si="18"/>
        <v>4.6900000000000004</v>
      </c>
      <c r="P39">
        <v>1958</v>
      </c>
      <c r="Q39">
        <v>-2.58</v>
      </c>
      <c r="R39">
        <v>-3.39</v>
      </c>
      <c r="S39">
        <v>-1.44</v>
      </c>
      <c r="T39">
        <v>2.1800000000000002</v>
      </c>
      <c r="U39">
        <v>2.7</v>
      </c>
      <c r="V39">
        <v>6.3</v>
      </c>
      <c r="W39">
        <v>7.6</v>
      </c>
      <c r="X39">
        <v>5.67</v>
      </c>
      <c r="Y39">
        <v>8.93</v>
      </c>
      <c r="Z39">
        <v>4.63</v>
      </c>
      <c r="AA39">
        <v>3.08</v>
      </c>
      <c r="AB39">
        <v>-0.36</v>
      </c>
      <c r="AC39">
        <v>2.78</v>
      </c>
      <c r="AD39">
        <v>290</v>
      </c>
      <c r="AE39">
        <v>1958</v>
      </c>
      <c r="AF39">
        <f t="shared" si="21"/>
        <v>-3.48</v>
      </c>
      <c r="AG39">
        <f t="shared" si="21"/>
        <v>-4.29</v>
      </c>
      <c r="AH39">
        <f t="shared" si="21"/>
        <v>-2.44</v>
      </c>
      <c r="AI39">
        <f t="shared" si="21"/>
        <v>-0.21999999999999975</v>
      </c>
      <c r="AJ39">
        <f t="shared" si="21"/>
        <v>-0.59999999999999964</v>
      </c>
      <c r="AK39">
        <f t="shared" si="21"/>
        <v>-0.90000000000000036</v>
      </c>
      <c r="AL39">
        <f t="shared" si="21"/>
        <v>-1.5</v>
      </c>
      <c r="AM39">
        <f t="shared" si="21"/>
        <v>-1.9299999999999997</v>
      </c>
      <c r="AN39">
        <f t="shared" si="20"/>
        <v>0.42999999999999972</v>
      </c>
      <c r="AO39">
        <f t="shared" si="20"/>
        <v>-2.2700000000000005</v>
      </c>
      <c r="AP39">
        <f t="shared" si="20"/>
        <v>-2.3200000000000003</v>
      </c>
      <c r="AQ39">
        <f t="shared" si="20"/>
        <v>-3.46</v>
      </c>
      <c r="AR39">
        <f t="shared" si="20"/>
        <v>-1.9100000000000006</v>
      </c>
      <c r="AT39">
        <f t="shared" si="2"/>
        <v>8.1999999999999993</v>
      </c>
      <c r="AU39">
        <f t="shared" si="3"/>
        <v>7.88</v>
      </c>
    </row>
    <row r="40" spans="1:47" x14ac:dyDescent="0.2">
      <c r="A40">
        <v>290</v>
      </c>
      <c r="B40">
        <v>1959</v>
      </c>
      <c r="C40">
        <v>1.6</v>
      </c>
      <c r="D40">
        <v>1.5</v>
      </c>
      <c r="E40">
        <v>1.8</v>
      </c>
      <c r="F40">
        <v>2.4</v>
      </c>
      <c r="G40">
        <v>4.4000000000000004</v>
      </c>
      <c r="H40">
        <v>5.5</v>
      </c>
      <c r="I40">
        <v>8.4</v>
      </c>
      <c r="J40">
        <v>7.7</v>
      </c>
      <c r="K40">
        <v>8.3000000000000007</v>
      </c>
      <c r="L40">
        <v>6.8</v>
      </c>
      <c r="M40">
        <v>5</v>
      </c>
      <c r="N40">
        <v>3.7</v>
      </c>
      <c r="O40">
        <f t="shared" si="18"/>
        <v>4.76</v>
      </c>
      <c r="P40">
        <v>1959</v>
      </c>
      <c r="Q40">
        <v>-3.55</v>
      </c>
      <c r="R40">
        <v>0.88</v>
      </c>
      <c r="S40">
        <v>1.85</v>
      </c>
      <c r="T40">
        <v>-0.26</v>
      </c>
      <c r="U40">
        <v>5.44</v>
      </c>
      <c r="V40">
        <v>5.76</v>
      </c>
      <c r="W40">
        <v>8.19</v>
      </c>
      <c r="X40">
        <v>7.13</v>
      </c>
      <c r="Y40">
        <v>8.27</v>
      </c>
      <c r="Z40">
        <v>6.58</v>
      </c>
      <c r="AA40">
        <v>0.86</v>
      </c>
      <c r="AB40">
        <v>0.92</v>
      </c>
      <c r="AC40">
        <v>3.51</v>
      </c>
      <c r="AD40">
        <v>290</v>
      </c>
      <c r="AE40">
        <v>1959</v>
      </c>
      <c r="AF40">
        <f t="shared" si="21"/>
        <v>-5.15</v>
      </c>
      <c r="AG40">
        <f t="shared" si="21"/>
        <v>-0.62</v>
      </c>
      <c r="AH40">
        <f t="shared" si="21"/>
        <v>5.0000000000000044E-2</v>
      </c>
      <c r="AI40">
        <f t="shared" si="21"/>
        <v>-2.66</v>
      </c>
      <c r="AJ40">
        <f t="shared" si="21"/>
        <v>1.04</v>
      </c>
      <c r="AK40">
        <f t="shared" si="21"/>
        <v>0.25999999999999979</v>
      </c>
      <c r="AL40">
        <f t="shared" si="21"/>
        <v>-0.21000000000000085</v>
      </c>
      <c r="AM40">
        <f t="shared" si="21"/>
        <v>-0.57000000000000028</v>
      </c>
      <c r="AN40">
        <f t="shared" si="20"/>
        <v>-3.0000000000001137E-2</v>
      </c>
      <c r="AO40">
        <f t="shared" si="20"/>
        <v>-0.21999999999999975</v>
      </c>
      <c r="AP40">
        <f t="shared" si="20"/>
        <v>-4.1399999999999997</v>
      </c>
      <c r="AQ40">
        <f t="shared" si="20"/>
        <v>-2.7800000000000002</v>
      </c>
      <c r="AR40">
        <f t="shared" si="20"/>
        <v>-1.25</v>
      </c>
      <c r="AT40">
        <f t="shared" si="2"/>
        <v>6.9</v>
      </c>
      <c r="AU40">
        <f t="shared" si="3"/>
        <v>8.18</v>
      </c>
    </row>
    <row r="41" spans="1:47" x14ac:dyDescent="0.2">
      <c r="A41">
        <v>290</v>
      </c>
      <c r="B41">
        <v>1960</v>
      </c>
      <c r="C41">
        <v>2.5</v>
      </c>
      <c r="D41">
        <v>1.5</v>
      </c>
      <c r="E41">
        <v>1.5</v>
      </c>
      <c r="F41">
        <v>3</v>
      </c>
      <c r="G41">
        <v>4.3</v>
      </c>
      <c r="H41">
        <v>6.5</v>
      </c>
      <c r="I41">
        <v>9.5</v>
      </c>
      <c r="J41">
        <v>9.5</v>
      </c>
      <c r="K41">
        <v>7.9</v>
      </c>
      <c r="L41">
        <v>7.3</v>
      </c>
      <c r="M41">
        <v>6.4</v>
      </c>
      <c r="N41">
        <v>4.8</v>
      </c>
      <c r="O41">
        <f t="shared" si="18"/>
        <v>5.39</v>
      </c>
      <c r="P41">
        <v>1960</v>
      </c>
      <c r="Q41">
        <v>1.7</v>
      </c>
      <c r="R41">
        <v>-1.81</v>
      </c>
      <c r="S41">
        <v>1.32</v>
      </c>
      <c r="T41">
        <v>2.12</v>
      </c>
      <c r="U41">
        <v>5.09</v>
      </c>
      <c r="V41">
        <v>7.45</v>
      </c>
      <c r="W41">
        <v>8.49</v>
      </c>
      <c r="X41">
        <v>8.14</v>
      </c>
      <c r="Y41">
        <v>8.0500000000000007</v>
      </c>
      <c r="Z41">
        <v>5.0599999999999996</v>
      </c>
      <c r="AA41">
        <v>4.05</v>
      </c>
      <c r="AB41">
        <v>0.34</v>
      </c>
      <c r="AC41">
        <v>4.17</v>
      </c>
      <c r="AD41">
        <v>290</v>
      </c>
      <c r="AE41">
        <v>1960</v>
      </c>
      <c r="AF41">
        <f t="shared" si="21"/>
        <v>-0.8</v>
      </c>
      <c r="AG41">
        <f t="shared" si="21"/>
        <v>-3.31</v>
      </c>
      <c r="AH41">
        <f t="shared" si="21"/>
        <v>-0.17999999999999994</v>
      </c>
      <c r="AI41">
        <f t="shared" si="21"/>
        <v>-0.87999999999999989</v>
      </c>
      <c r="AJ41">
        <f t="shared" si="21"/>
        <v>0.79</v>
      </c>
      <c r="AK41">
        <f t="shared" si="21"/>
        <v>0.95000000000000018</v>
      </c>
      <c r="AL41">
        <f t="shared" si="21"/>
        <v>-1.0099999999999998</v>
      </c>
      <c r="AM41">
        <f t="shared" si="21"/>
        <v>-1.3599999999999994</v>
      </c>
      <c r="AN41">
        <f t="shared" si="20"/>
        <v>0.15000000000000036</v>
      </c>
      <c r="AO41">
        <f t="shared" si="20"/>
        <v>-2.2400000000000002</v>
      </c>
      <c r="AP41">
        <f t="shared" si="20"/>
        <v>-2.3500000000000005</v>
      </c>
      <c r="AQ41">
        <f t="shared" si="20"/>
        <v>-4.46</v>
      </c>
      <c r="AR41">
        <f t="shared" si="20"/>
        <v>-1.2199999999999998</v>
      </c>
      <c r="AT41">
        <f t="shared" si="2"/>
        <v>8</v>
      </c>
      <c r="AU41">
        <f t="shared" si="3"/>
        <v>7.98</v>
      </c>
    </row>
    <row r="42" spans="1:47" x14ac:dyDescent="0.2">
      <c r="A42">
        <v>290</v>
      </c>
      <c r="B42">
        <v>1961</v>
      </c>
      <c r="C42">
        <v>2.8</v>
      </c>
      <c r="D42">
        <v>2.8</v>
      </c>
      <c r="E42">
        <v>2</v>
      </c>
      <c r="F42">
        <v>2.9</v>
      </c>
      <c r="G42">
        <v>5.0999999999999996</v>
      </c>
      <c r="H42">
        <v>7.3</v>
      </c>
      <c r="I42">
        <v>10.9</v>
      </c>
      <c r="J42">
        <v>9.9</v>
      </c>
      <c r="K42">
        <v>8.6</v>
      </c>
      <c r="L42">
        <v>6.9</v>
      </c>
      <c r="M42">
        <v>4.3</v>
      </c>
      <c r="N42">
        <v>3.5</v>
      </c>
      <c r="O42">
        <f t="shared" si="18"/>
        <v>5.58</v>
      </c>
      <c r="P42">
        <v>1961</v>
      </c>
      <c r="Q42">
        <v>1.44</v>
      </c>
      <c r="R42">
        <v>0.65</v>
      </c>
      <c r="S42">
        <v>-1.1100000000000001</v>
      </c>
      <c r="T42">
        <v>-0.84</v>
      </c>
      <c r="U42">
        <v>5.1100000000000003</v>
      </c>
      <c r="V42">
        <v>6.09</v>
      </c>
      <c r="W42">
        <v>8.34</v>
      </c>
      <c r="X42">
        <v>8.4600000000000009</v>
      </c>
      <c r="Y42">
        <v>7.74</v>
      </c>
      <c r="Z42">
        <v>4.95</v>
      </c>
      <c r="AA42">
        <v>1.84</v>
      </c>
      <c r="AB42">
        <v>-1.38</v>
      </c>
      <c r="AC42">
        <v>3.44</v>
      </c>
      <c r="AD42">
        <v>290</v>
      </c>
      <c r="AE42">
        <v>1961</v>
      </c>
      <c r="AF42">
        <f t="shared" si="21"/>
        <v>-1.3599999999999999</v>
      </c>
      <c r="AG42">
        <f t="shared" si="21"/>
        <v>-2.15</v>
      </c>
      <c r="AH42">
        <f t="shared" si="21"/>
        <v>-3.1100000000000003</v>
      </c>
      <c r="AI42">
        <f t="shared" si="21"/>
        <v>-3.7399999999999998</v>
      </c>
      <c r="AJ42">
        <f t="shared" si="21"/>
        <v>1.0000000000000675E-2</v>
      </c>
      <c r="AK42">
        <f t="shared" si="21"/>
        <v>-1.21</v>
      </c>
      <c r="AL42">
        <f t="shared" si="21"/>
        <v>-2.5600000000000005</v>
      </c>
      <c r="AM42">
        <f t="shared" si="21"/>
        <v>-1.4399999999999995</v>
      </c>
      <c r="AN42">
        <f t="shared" si="20"/>
        <v>-0.85999999999999943</v>
      </c>
      <c r="AO42">
        <f t="shared" si="20"/>
        <v>-1.9500000000000002</v>
      </c>
      <c r="AP42">
        <f t="shared" si="20"/>
        <v>-2.46</v>
      </c>
      <c r="AQ42">
        <f t="shared" si="20"/>
        <v>-4.88</v>
      </c>
      <c r="AR42">
        <f t="shared" si="20"/>
        <v>-2.14</v>
      </c>
      <c r="AT42">
        <f t="shared" si="2"/>
        <v>8.9</v>
      </c>
      <c r="AU42">
        <f t="shared" si="3"/>
        <v>7.44</v>
      </c>
    </row>
    <row r="43" spans="1:47" x14ac:dyDescent="0.2">
      <c r="A43">
        <v>290</v>
      </c>
      <c r="B43">
        <v>1962</v>
      </c>
      <c r="C43">
        <v>2.4</v>
      </c>
      <c r="D43">
        <v>0.6</v>
      </c>
      <c r="E43">
        <v>0.8</v>
      </c>
      <c r="F43">
        <v>2.1</v>
      </c>
      <c r="G43">
        <v>5</v>
      </c>
      <c r="H43">
        <v>5.2</v>
      </c>
      <c r="I43">
        <v>7.9</v>
      </c>
      <c r="J43">
        <v>8.5</v>
      </c>
      <c r="K43">
        <v>7.9</v>
      </c>
      <c r="L43">
        <v>5.8</v>
      </c>
      <c r="M43">
        <v>3.5</v>
      </c>
      <c r="N43">
        <v>3.1</v>
      </c>
      <c r="O43">
        <f t="shared" si="18"/>
        <v>4.4000000000000004</v>
      </c>
      <c r="P43">
        <v>1962</v>
      </c>
      <c r="Q43">
        <v>0.26</v>
      </c>
      <c r="R43">
        <v>-0.72</v>
      </c>
      <c r="S43">
        <v>-3.01</v>
      </c>
      <c r="T43">
        <v>2.6</v>
      </c>
      <c r="U43">
        <v>3.77</v>
      </c>
      <c r="V43">
        <v>5.76</v>
      </c>
      <c r="W43">
        <v>8.19</v>
      </c>
      <c r="X43">
        <v>6.88</v>
      </c>
      <c r="Y43">
        <v>6.82</v>
      </c>
      <c r="Z43">
        <v>4.05</v>
      </c>
      <c r="AA43">
        <v>1.45</v>
      </c>
      <c r="AB43">
        <v>-0.15</v>
      </c>
      <c r="AC43">
        <v>2.99</v>
      </c>
      <c r="AD43">
        <v>290</v>
      </c>
      <c r="AE43">
        <v>1962</v>
      </c>
      <c r="AF43">
        <f t="shared" si="21"/>
        <v>-2.1399999999999997</v>
      </c>
      <c r="AG43">
        <f t="shared" si="21"/>
        <v>-1.3199999999999998</v>
      </c>
      <c r="AH43">
        <f t="shared" si="21"/>
        <v>-3.8099999999999996</v>
      </c>
      <c r="AI43">
        <f t="shared" si="21"/>
        <v>0.5</v>
      </c>
      <c r="AJ43">
        <f t="shared" si="21"/>
        <v>-1.23</v>
      </c>
      <c r="AK43">
        <f t="shared" si="21"/>
        <v>0.55999999999999961</v>
      </c>
      <c r="AL43">
        <f t="shared" si="21"/>
        <v>0.28999999999999915</v>
      </c>
      <c r="AM43">
        <f t="shared" si="21"/>
        <v>-1.62</v>
      </c>
      <c r="AN43">
        <f t="shared" si="20"/>
        <v>-1.08</v>
      </c>
      <c r="AO43">
        <f t="shared" si="20"/>
        <v>-1.75</v>
      </c>
      <c r="AP43">
        <f t="shared" si="20"/>
        <v>-2.0499999999999998</v>
      </c>
      <c r="AQ43">
        <f t="shared" si="20"/>
        <v>-3.25</v>
      </c>
      <c r="AR43">
        <f t="shared" si="20"/>
        <v>-1.4100000000000001</v>
      </c>
      <c r="AT43">
        <f t="shared" si="2"/>
        <v>7.9</v>
      </c>
      <c r="AU43">
        <f t="shared" si="3"/>
        <v>7.56</v>
      </c>
    </row>
    <row r="44" spans="1:47" x14ac:dyDescent="0.2">
      <c r="A44">
        <v>290</v>
      </c>
      <c r="B44">
        <v>1963</v>
      </c>
      <c r="C44">
        <v>1.8</v>
      </c>
      <c r="D44">
        <v>2.1</v>
      </c>
      <c r="E44">
        <v>2.8</v>
      </c>
      <c r="F44">
        <v>2.6</v>
      </c>
      <c r="G44">
        <v>3.3</v>
      </c>
      <c r="H44">
        <v>6.6</v>
      </c>
      <c r="I44">
        <v>6.9</v>
      </c>
      <c r="J44">
        <v>7.3</v>
      </c>
      <c r="K44">
        <v>5.6</v>
      </c>
      <c r="L44">
        <v>2.8</v>
      </c>
      <c r="M44">
        <v>2.1</v>
      </c>
      <c r="N44">
        <v>2.1</v>
      </c>
      <c r="O44">
        <f t="shared" si="18"/>
        <v>3.83</v>
      </c>
      <c r="P44">
        <v>1963</v>
      </c>
      <c r="Q44">
        <v>0.18</v>
      </c>
      <c r="R44">
        <v>-0.37</v>
      </c>
      <c r="S44">
        <v>1.53</v>
      </c>
      <c r="T44">
        <v>0.28999999999999998</v>
      </c>
      <c r="U44">
        <v>1.94</v>
      </c>
      <c r="V44">
        <v>6.75</v>
      </c>
      <c r="W44">
        <v>5.46</v>
      </c>
      <c r="X44">
        <v>6.14</v>
      </c>
      <c r="Y44">
        <v>3.9</v>
      </c>
      <c r="Z44">
        <v>2.6</v>
      </c>
      <c r="AA44">
        <v>-1.59</v>
      </c>
      <c r="AB44">
        <v>0.68</v>
      </c>
      <c r="AC44">
        <v>2.29</v>
      </c>
      <c r="AD44">
        <v>290</v>
      </c>
      <c r="AE44">
        <v>1963</v>
      </c>
      <c r="AF44">
        <f t="shared" si="21"/>
        <v>-1.62</v>
      </c>
      <c r="AG44">
        <f t="shared" si="21"/>
        <v>-2.4700000000000002</v>
      </c>
      <c r="AH44">
        <f t="shared" si="21"/>
        <v>-1.2699999999999998</v>
      </c>
      <c r="AI44">
        <f t="shared" si="21"/>
        <v>-2.31</v>
      </c>
      <c r="AJ44">
        <f t="shared" si="21"/>
        <v>-1.3599999999999999</v>
      </c>
      <c r="AK44">
        <f t="shared" si="21"/>
        <v>0.15000000000000036</v>
      </c>
      <c r="AL44">
        <f t="shared" si="21"/>
        <v>-1.4400000000000004</v>
      </c>
      <c r="AM44">
        <f t="shared" si="21"/>
        <v>-1.1600000000000001</v>
      </c>
      <c r="AN44">
        <f t="shared" si="20"/>
        <v>-1.6999999999999997</v>
      </c>
      <c r="AO44">
        <f t="shared" si="20"/>
        <v>-0.19999999999999973</v>
      </c>
      <c r="AP44">
        <f t="shared" si="20"/>
        <v>-3.6900000000000004</v>
      </c>
      <c r="AQ44">
        <f t="shared" si="20"/>
        <v>-1.42</v>
      </c>
      <c r="AR44">
        <f t="shared" si="20"/>
        <v>-1.54</v>
      </c>
      <c r="AT44">
        <f t="shared" si="2"/>
        <v>5.5</v>
      </c>
      <c r="AU44">
        <f t="shared" si="3"/>
        <v>7.82</v>
      </c>
    </row>
    <row r="45" spans="1:47" x14ac:dyDescent="0.2">
      <c r="A45">
        <v>290</v>
      </c>
      <c r="B45">
        <v>1964</v>
      </c>
      <c r="C45">
        <v>2.2000000000000002</v>
      </c>
      <c r="D45">
        <v>2.2999999999999998</v>
      </c>
      <c r="E45">
        <v>2.6</v>
      </c>
      <c r="F45">
        <v>3.7</v>
      </c>
      <c r="G45">
        <v>5.3</v>
      </c>
      <c r="H45">
        <v>8.1999999999999993</v>
      </c>
      <c r="I45">
        <v>9.1999999999999993</v>
      </c>
      <c r="J45">
        <v>7.2</v>
      </c>
      <c r="K45">
        <v>5.4</v>
      </c>
      <c r="L45">
        <v>4.5999999999999996</v>
      </c>
      <c r="M45">
        <v>2.6</v>
      </c>
      <c r="N45">
        <v>1.7</v>
      </c>
      <c r="O45">
        <f t="shared" si="18"/>
        <v>4.58</v>
      </c>
      <c r="P45">
        <v>1964</v>
      </c>
      <c r="Q45">
        <v>1.96</v>
      </c>
      <c r="R45">
        <v>2.4</v>
      </c>
      <c r="S45">
        <v>3.57</v>
      </c>
      <c r="T45">
        <v>2.27</v>
      </c>
      <c r="U45">
        <v>4.37</v>
      </c>
      <c r="V45">
        <v>7.18</v>
      </c>
      <c r="W45">
        <v>7.99</v>
      </c>
      <c r="X45">
        <v>6.7</v>
      </c>
      <c r="Y45">
        <v>4.1100000000000003</v>
      </c>
      <c r="Z45">
        <v>4.17</v>
      </c>
      <c r="AA45">
        <v>0.52</v>
      </c>
      <c r="AB45">
        <v>-1.65</v>
      </c>
      <c r="AC45">
        <v>3.63</v>
      </c>
      <c r="AD45">
        <v>290</v>
      </c>
      <c r="AE45">
        <v>1964</v>
      </c>
      <c r="AF45">
        <f t="shared" si="21"/>
        <v>-0.24000000000000021</v>
      </c>
      <c r="AG45">
        <f t="shared" si="21"/>
        <v>0.10000000000000009</v>
      </c>
      <c r="AH45">
        <f t="shared" si="21"/>
        <v>0.96999999999999975</v>
      </c>
      <c r="AI45">
        <f t="shared" si="21"/>
        <v>-1.4300000000000002</v>
      </c>
      <c r="AJ45">
        <f t="shared" si="21"/>
        <v>-0.92999999999999972</v>
      </c>
      <c r="AK45">
        <f t="shared" si="21"/>
        <v>-1.0199999999999996</v>
      </c>
      <c r="AL45">
        <f t="shared" si="21"/>
        <v>-1.2099999999999991</v>
      </c>
      <c r="AM45">
        <f t="shared" si="21"/>
        <v>-0.5</v>
      </c>
      <c r="AN45">
        <f t="shared" si="20"/>
        <v>-1.29</v>
      </c>
      <c r="AO45">
        <f t="shared" si="20"/>
        <v>-0.42999999999999972</v>
      </c>
      <c r="AP45">
        <f t="shared" si="20"/>
        <v>-2.08</v>
      </c>
      <c r="AQ45">
        <f t="shared" si="20"/>
        <v>-3.3499999999999996</v>
      </c>
      <c r="AR45">
        <f t="shared" si="20"/>
        <v>-0.95000000000000018</v>
      </c>
      <c r="AT45">
        <f t="shared" si="2"/>
        <v>7.4999999999999991</v>
      </c>
      <c r="AU45">
        <f t="shared" si="3"/>
        <v>7.8</v>
      </c>
    </row>
    <row r="46" spans="1:47" x14ac:dyDescent="0.2">
      <c r="A46">
        <v>290</v>
      </c>
      <c r="B46">
        <v>1965</v>
      </c>
      <c r="C46">
        <v>1.5</v>
      </c>
      <c r="D46">
        <v>1.9</v>
      </c>
      <c r="E46">
        <v>-0.2</v>
      </c>
      <c r="F46">
        <v>-0.7</v>
      </c>
      <c r="G46">
        <v>0.8</v>
      </c>
      <c r="H46">
        <v>6.3</v>
      </c>
      <c r="I46">
        <v>8.6</v>
      </c>
      <c r="J46">
        <v>7.7</v>
      </c>
      <c r="K46">
        <v>6.1</v>
      </c>
      <c r="L46">
        <v>4.9000000000000004</v>
      </c>
      <c r="M46">
        <v>4</v>
      </c>
      <c r="N46">
        <v>2.7</v>
      </c>
      <c r="O46">
        <f t="shared" si="18"/>
        <v>3.63</v>
      </c>
      <c r="P46">
        <v>1965</v>
      </c>
      <c r="Q46">
        <v>-1.86</v>
      </c>
      <c r="R46">
        <v>3.3</v>
      </c>
      <c r="S46">
        <v>-4.4800000000000004</v>
      </c>
      <c r="T46">
        <v>-1.71</v>
      </c>
      <c r="U46">
        <v>1.1499999999999999</v>
      </c>
      <c r="V46">
        <v>4.6399999999999997</v>
      </c>
      <c r="W46">
        <v>8.3000000000000007</v>
      </c>
      <c r="X46">
        <v>7.12</v>
      </c>
      <c r="Y46">
        <v>3.86</v>
      </c>
      <c r="Z46">
        <v>4.87</v>
      </c>
      <c r="AA46">
        <v>0.33</v>
      </c>
      <c r="AB46">
        <v>-1.47</v>
      </c>
      <c r="AC46">
        <v>2</v>
      </c>
      <c r="AD46">
        <v>290</v>
      </c>
      <c r="AE46">
        <v>1965</v>
      </c>
      <c r="AF46">
        <f t="shared" si="21"/>
        <v>-3.3600000000000003</v>
      </c>
      <c r="AG46">
        <f t="shared" si="21"/>
        <v>1.4</v>
      </c>
      <c r="AH46">
        <f t="shared" si="21"/>
        <v>-4.28</v>
      </c>
      <c r="AI46">
        <f t="shared" si="21"/>
        <v>-1.01</v>
      </c>
      <c r="AJ46">
        <f t="shared" si="21"/>
        <v>0.34999999999999987</v>
      </c>
      <c r="AK46">
        <f t="shared" si="21"/>
        <v>-1.6600000000000001</v>
      </c>
      <c r="AL46">
        <f t="shared" si="21"/>
        <v>-0.29999999999999893</v>
      </c>
      <c r="AM46">
        <f t="shared" si="21"/>
        <v>-0.58000000000000007</v>
      </c>
      <c r="AN46">
        <f t="shared" si="20"/>
        <v>-2.2399999999999998</v>
      </c>
      <c r="AO46">
        <f t="shared" si="20"/>
        <v>-3.0000000000000249E-2</v>
      </c>
      <c r="AP46">
        <f t="shared" si="20"/>
        <v>-3.67</v>
      </c>
      <c r="AQ46">
        <f t="shared" si="20"/>
        <v>-4.17</v>
      </c>
      <c r="AR46">
        <f t="shared" si="20"/>
        <v>-1.63</v>
      </c>
      <c r="AT46">
        <f t="shared" si="2"/>
        <v>9.2999999999999989</v>
      </c>
      <c r="AU46">
        <f t="shared" si="3"/>
        <v>7.74</v>
      </c>
    </row>
    <row r="47" spans="1:47" x14ac:dyDescent="0.2">
      <c r="A47">
        <v>290</v>
      </c>
      <c r="B47">
        <v>1966</v>
      </c>
      <c r="C47">
        <v>2.2999999999999998</v>
      </c>
      <c r="D47">
        <v>2</v>
      </c>
      <c r="E47">
        <v>0.8</v>
      </c>
      <c r="F47">
        <v>1.5</v>
      </c>
      <c r="G47">
        <v>3.3</v>
      </c>
      <c r="H47">
        <v>6.4</v>
      </c>
      <c r="I47">
        <v>9.3000000000000007</v>
      </c>
      <c r="J47">
        <v>9.6</v>
      </c>
      <c r="K47">
        <v>8</v>
      </c>
      <c r="L47">
        <v>5.9</v>
      </c>
      <c r="M47">
        <v>3.8</v>
      </c>
      <c r="N47">
        <v>1.3</v>
      </c>
      <c r="O47">
        <f t="shared" si="18"/>
        <v>4.5199999999999996</v>
      </c>
      <c r="P47">
        <v>1966</v>
      </c>
      <c r="Q47">
        <v>-2.14</v>
      </c>
      <c r="R47">
        <v>-2.38</v>
      </c>
      <c r="S47">
        <v>-2.4500000000000002</v>
      </c>
      <c r="T47">
        <v>0.03</v>
      </c>
      <c r="U47">
        <v>1.7</v>
      </c>
      <c r="V47">
        <v>6.65</v>
      </c>
      <c r="W47">
        <v>8.34</v>
      </c>
      <c r="X47">
        <v>7.59</v>
      </c>
      <c r="Y47">
        <v>6.37</v>
      </c>
      <c r="Z47">
        <v>2.4900000000000002</v>
      </c>
      <c r="AA47">
        <v>-0.54</v>
      </c>
      <c r="AB47">
        <v>-2.52</v>
      </c>
      <c r="AC47">
        <v>1.93</v>
      </c>
      <c r="AD47">
        <v>290</v>
      </c>
      <c r="AE47">
        <v>1966</v>
      </c>
      <c r="AF47">
        <f t="shared" si="21"/>
        <v>-4.4399999999999995</v>
      </c>
      <c r="AG47">
        <f t="shared" si="21"/>
        <v>-4.38</v>
      </c>
      <c r="AH47">
        <f t="shared" si="21"/>
        <v>-3.25</v>
      </c>
      <c r="AI47">
        <f t="shared" si="21"/>
        <v>-1.47</v>
      </c>
      <c r="AJ47">
        <f t="shared" si="21"/>
        <v>-1.5999999999999999</v>
      </c>
      <c r="AK47">
        <f t="shared" si="21"/>
        <v>0.25</v>
      </c>
      <c r="AL47">
        <f t="shared" si="21"/>
        <v>-0.96000000000000085</v>
      </c>
      <c r="AM47">
        <f t="shared" si="21"/>
        <v>-2.0099999999999998</v>
      </c>
      <c r="AN47">
        <f t="shared" si="20"/>
        <v>-1.63</v>
      </c>
      <c r="AO47">
        <f t="shared" si="20"/>
        <v>-3.41</v>
      </c>
      <c r="AP47">
        <f t="shared" si="20"/>
        <v>-4.34</v>
      </c>
      <c r="AQ47">
        <f t="shared" si="20"/>
        <v>-3.8200000000000003</v>
      </c>
      <c r="AR47">
        <f t="shared" si="20"/>
        <v>-2.59</v>
      </c>
      <c r="AT47">
        <f t="shared" si="2"/>
        <v>8.7999999999999989</v>
      </c>
      <c r="AU47">
        <f t="shared" si="3"/>
        <v>8.44</v>
      </c>
    </row>
    <row r="48" spans="1:47" x14ac:dyDescent="0.2">
      <c r="A48">
        <v>290</v>
      </c>
      <c r="B48">
        <v>1967</v>
      </c>
      <c r="C48">
        <v>1.5</v>
      </c>
      <c r="D48">
        <v>1.5</v>
      </c>
      <c r="E48">
        <v>1.3</v>
      </c>
      <c r="F48">
        <v>1</v>
      </c>
      <c r="G48">
        <v>3.5</v>
      </c>
      <c r="H48">
        <v>7.4</v>
      </c>
      <c r="I48">
        <v>8</v>
      </c>
      <c r="J48">
        <v>8.6</v>
      </c>
      <c r="K48">
        <v>8</v>
      </c>
      <c r="L48">
        <v>6</v>
      </c>
      <c r="M48">
        <v>3.7</v>
      </c>
      <c r="N48">
        <v>1.9</v>
      </c>
      <c r="O48">
        <f t="shared" si="18"/>
        <v>4.37</v>
      </c>
      <c r="P48">
        <v>1967</v>
      </c>
      <c r="Q48">
        <v>-0.17</v>
      </c>
      <c r="R48">
        <v>-9.9999999999999811E-3</v>
      </c>
      <c r="S48">
        <v>-5.48</v>
      </c>
      <c r="T48">
        <v>-0.2</v>
      </c>
      <c r="U48">
        <v>0.52</v>
      </c>
      <c r="V48">
        <v>5.59</v>
      </c>
      <c r="W48">
        <v>6.19</v>
      </c>
      <c r="X48">
        <v>8.16</v>
      </c>
      <c r="Y48">
        <v>7.57</v>
      </c>
      <c r="Z48">
        <v>1.86</v>
      </c>
      <c r="AA48">
        <v>0.22</v>
      </c>
      <c r="AB48">
        <v>-1.58</v>
      </c>
      <c r="AC48">
        <v>1.89</v>
      </c>
      <c r="AD48">
        <v>290</v>
      </c>
      <c r="AE48">
        <v>1967</v>
      </c>
      <c r="AF48">
        <f t="shared" si="21"/>
        <v>-1.67</v>
      </c>
      <c r="AG48">
        <f t="shared" si="21"/>
        <v>-1.51</v>
      </c>
      <c r="AH48">
        <f t="shared" si="21"/>
        <v>-6.78</v>
      </c>
      <c r="AI48">
        <f t="shared" si="21"/>
        <v>-1.2</v>
      </c>
      <c r="AJ48">
        <f t="shared" si="21"/>
        <v>-2.98</v>
      </c>
      <c r="AK48">
        <f t="shared" si="21"/>
        <v>-1.8100000000000005</v>
      </c>
      <c r="AL48">
        <f t="shared" si="21"/>
        <v>-1.8099999999999996</v>
      </c>
      <c r="AM48">
        <f t="shared" si="21"/>
        <v>-0.4399999999999995</v>
      </c>
      <c r="AN48">
        <f t="shared" si="20"/>
        <v>-0.42999999999999972</v>
      </c>
      <c r="AO48">
        <f t="shared" si="20"/>
        <v>-4.1399999999999997</v>
      </c>
      <c r="AP48">
        <f t="shared" si="20"/>
        <v>-3.48</v>
      </c>
      <c r="AQ48">
        <f t="shared" si="20"/>
        <v>-3.48</v>
      </c>
      <c r="AR48">
        <f t="shared" si="20"/>
        <v>-2.4800000000000004</v>
      </c>
      <c r="AT48">
        <f t="shared" si="2"/>
        <v>7.6</v>
      </c>
      <c r="AU48">
        <f t="shared" si="3"/>
        <v>8.86</v>
      </c>
    </row>
    <row r="49" spans="1:46" x14ac:dyDescent="0.2">
      <c r="A49">
        <v>290</v>
      </c>
      <c r="B49">
        <v>1968</v>
      </c>
      <c r="C49">
        <v>0.5</v>
      </c>
      <c r="D49">
        <v>-0.3</v>
      </c>
      <c r="E49">
        <v>-0.4</v>
      </c>
      <c r="F49">
        <v>-0.3</v>
      </c>
      <c r="G49">
        <v>0.5</v>
      </c>
      <c r="H49">
        <v>2.5</v>
      </c>
      <c r="I49">
        <v>7</v>
      </c>
      <c r="J49">
        <v>8.6</v>
      </c>
      <c r="K49">
        <v>7.6</v>
      </c>
      <c r="L49">
        <v>5.6</v>
      </c>
      <c r="M49">
        <v>4.2</v>
      </c>
      <c r="N49">
        <v>3.9</v>
      </c>
      <c r="O49">
        <f t="shared" si="18"/>
        <v>3.28</v>
      </c>
      <c r="P49">
        <v>1968</v>
      </c>
      <c r="Q49">
        <v>-3.63</v>
      </c>
      <c r="R49">
        <v>-2.83</v>
      </c>
      <c r="S49">
        <v>-4.96</v>
      </c>
      <c r="T49">
        <v>-1.0900000000000001</v>
      </c>
      <c r="U49">
        <v>1.1200000000000001</v>
      </c>
      <c r="V49">
        <v>3.42</v>
      </c>
      <c r="W49">
        <v>8.75</v>
      </c>
      <c r="X49">
        <v>8.5299999999999994</v>
      </c>
      <c r="Y49">
        <v>6.89</v>
      </c>
      <c r="Z49">
        <v>1.1200000000000001</v>
      </c>
      <c r="AA49">
        <v>4.04</v>
      </c>
      <c r="AB49">
        <v>-0.31</v>
      </c>
      <c r="AC49">
        <v>1.75</v>
      </c>
      <c r="AD49">
        <v>290</v>
      </c>
      <c r="AE49">
        <v>1968</v>
      </c>
      <c r="AF49">
        <f t="shared" si="21"/>
        <v>-4.13</v>
      </c>
      <c r="AG49">
        <f t="shared" si="21"/>
        <v>-2.5300000000000002</v>
      </c>
      <c r="AH49">
        <f t="shared" si="21"/>
        <v>-4.5599999999999996</v>
      </c>
      <c r="AI49">
        <f t="shared" si="21"/>
        <v>-0.79</v>
      </c>
      <c r="AJ49">
        <f t="shared" si="21"/>
        <v>0.62000000000000011</v>
      </c>
      <c r="AK49">
        <f t="shared" si="21"/>
        <v>0.91999999999999993</v>
      </c>
      <c r="AL49">
        <f t="shared" si="21"/>
        <v>1.75</v>
      </c>
      <c r="AM49">
        <f t="shared" si="21"/>
        <v>-7.0000000000000284E-2</v>
      </c>
      <c r="AN49">
        <f t="shared" si="20"/>
        <v>-0.71</v>
      </c>
      <c r="AO49">
        <f t="shared" si="20"/>
        <v>-4.4799999999999995</v>
      </c>
      <c r="AP49">
        <f t="shared" si="20"/>
        <v>-0.16000000000000014</v>
      </c>
      <c r="AQ49">
        <f t="shared" si="20"/>
        <v>-4.21</v>
      </c>
      <c r="AR49">
        <f t="shared" si="20"/>
        <v>-1.5299999999999998</v>
      </c>
      <c r="AT49">
        <f t="shared" si="2"/>
        <v>9</v>
      </c>
    </row>
    <row r="50" spans="1:46" x14ac:dyDescent="0.2">
      <c r="A50">
        <v>290</v>
      </c>
      <c r="B50">
        <v>1969</v>
      </c>
      <c r="C50">
        <v>2</v>
      </c>
      <c r="D50">
        <v>0.2</v>
      </c>
      <c r="E50">
        <v>-0.4</v>
      </c>
      <c r="F50">
        <v>-0.1</v>
      </c>
      <c r="G50">
        <v>1.6</v>
      </c>
      <c r="H50">
        <v>4.2</v>
      </c>
      <c r="I50">
        <v>7.5</v>
      </c>
      <c r="J50">
        <v>9.1999999999999993</v>
      </c>
      <c r="K50">
        <v>8</v>
      </c>
      <c r="L50">
        <v>5.9</v>
      </c>
      <c r="M50">
        <v>3.7</v>
      </c>
      <c r="N50">
        <v>2.2999999999999998</v>
      </c>
      <c r="O50">
        <f t="shared" si="18"/>
        <v>3.68</v>
      </c>
      <c r="P50">
        <v>1969</v>
      </c>
      <c r="Q50">
        <v>-3.44</v>
      </c>
      <c r="R50">
        <v>-3.93</v>
      </c>
      <c r="S50">
        <v>-4.1900000000000004</v>
      </c>
      <c r="T50">
        <v>-2.96</v>
      </c>
      <c r="U50">
        <v>0.65</v>
      </c>
      <c r="V50">
        <v>5.6</v>
      </c>
      <c r="W50">
        <v>7.68</v>
      </c>
      <c r="X50">
        <v>9.86</v>
      </c>
      <c r="Y50">
        <v>6.27</v>
      </c>
      <c r="Z50">
        <v>3.25</v>
      </c>
      <c r="AA50">
        <v>-1.04</v>
      </c>
      <c r="AB50">
        <v>-0.75</v>
      </c>
      <c r="AC50">
        <v>1.42</v>
      </c>
      <c r="AD50">
        <v>290</v>
      </c>
      <c r="AE50">
        <v>1969</v>
      </c>
      <c r="AF50">
        <f t="shared" si="21"/>
        <v>-5.4399999999999995</v>
      </c>
      <c r="AG50">
        <f t="shared" si="21"/>
        <v>-4.13</v>
      </c>
      <c r="AH50">
        <f t="shared" si="21"/>
        <v>-3.7900000000000005</v>
      </c>
      <c r="AI50">
        <f t="shared" si="21"/>
        <v>-2.86</v>
      </c>
      <c r="AJ50">
        <f t="shared" si="21"/>
        <v>-0.95000000000000007</v>
      </c>
      <c r="AK50">
        <f t="shared" si="21"/>
        <v>1.3999999999999995</v>
      </c>
      <c r="AL50">
        <f t="shared" si="21"/>
        <v>0.17999999999999972</v>
      </c>
      <c r="AM50">
        <f t="shared" si="21"/>
        <v>0.66000000000000014</v>
      </c>
      <c r="AN50">
        <f t="shared" si="20"/>
        <v>-1.7300000000000004</v>
      </c>
      <c r="AO50">
        <f t="shared" si="20"/>
        <v>-2.6500000000000004</v>
      </c>
      <c r="AP50">
        <f t="shared" si="20"/>
        <v>-4.74</v>
      </c>
      <c r="AQ50">
        <f t="shared" si="20"/>
        <v>-3.05</v>
      </c>
      <c r="AR50">
        <f t="shared" si="20"/>
        <v>-2.2600000000000002</v>
      </c>
      <c r="AT50">
        <f t="shared" si="2"/>
        <v>9.6</v>
      </c>
    </row>
    <row r="51" spans="1:46" x14ac:dyDescent="0.2">
      <c r="A51">
        <v>290</v>
      </c>
      <c r="B51">
        <v>1970</v>
      </c>
      <c r="C51">
        <v>0.9</v>
      </c>
      <c r="D51">
        <v>0.3</v>
      </c>
      <c r="E51">
        <v>0.1</v>
      </c>
      <c r="F51">
        <v>1.8</v>
      </c>
      <c r="G51">
        <v>2.2999999999999998</v>
      </c>
      <c r="H51">
        <v>5.2</v>
      </c>
      <c r="I51">
        <v>7.2</v>
      </c>
      <c r="J51">
        <v>8.6</v>
      </c>
      <c r="K51">
        <v>7</v>
      </c>
      <c r="L51">
        <v>5.6</v>
      </c>
      <c r="M51" t="s">
        <v>113</v>
      </c>
      <c r="N51" t="s">
        <v>113</v>
      </c>
      <c r="O51" t="s">
        <v>113</v>
      </c>
      <c r="P51">
        <v>1970</v>
      </c>
      <c r="Q51">
        <v>-1.67</v>
      </c>
      <c r="R51">
        <v>-2.52</v>
      </c>
      <c r="S51">
        <v>-3.57</v>
      </c>
      <c r="T51">
        <v>0.05</v>
      </c>
      <c r="U51">
        <v>2.0699999999999998</v>
      </c>
      <c r="V51">
        <v>7.64</v>
      </c>
      <c r="W51">
        <v>5.83</v>
      </c>
      <c r="X51">
        <v>7.69</v>
      </c>
      <c r="Y51">
        <v>5.95</v>
      </c>
      <c r="Z51">
        <v>2.75</v>
      </c>
      <c r="AA51">
        <v>0.77</v>
      </c>
      <c r="AB51">
        <v>1.1599999999999999</v>
      </c>
      <c r="AC51">
        <v>2.1800000000000002</v>
      </c>
      <c r="AD51">
        <v>290</v>
      </c>
      <c r="AE51">
        <v>1970</v>
      </c>
      <c r="AF51">
        <f t="shared" si="21"/>
        <v>-2.57</v>
      </c>
      <c r="AG51">
        <f t="shared" si="21"/>
        <v>-2.82</v>
      </c>
      <c r="AH51">
        <f t="shared" si="21"/>
        <v>-3.67</v>
      </c>
      <c r="AI51">
        <f t="shared" si="21"/>
        <v>-1.75</v>
      </c>
      <c r="AJ51">
        <f t="shared" si="21"/>
        <v>-0.22999999999999998</v>
      </c>
      <c r="AK51">
        <f t="shared" si="21"/>
        <v>2.4399999999999995</v>
      </c>
      <c r="AL51">
        <f t="shared" si="21"/>
        <v>-1.37</v>
      </c>
      <c r="AM51">
        <f t="shared" si="21"/>
        <v>-0.90999999999999925</v>
      </c>
      <c r="AN51">
        <f t="shared" si="20"/>
        <v>-1.0499999999999998</v>
      </c>
      <c r="AO51">
        <f t="shared" si="20"/>
        <v>-2.8499999999999996</v>
      </c>
      <c r="AP51" t="e">
        <f t="shared" si="20"/>
        <v>#VALUE!</v>
      </c>
      <c r="AQ51" t="e">
        <f t="shared" si="20"/>
        <v>#VALUE!</v>
      </c>
      <c r="AR51" t="e">
        <f t="shared" si="20"/>
        <v>#VALUE!</v>
      </c>
    </row>
    <row r="52" spans="1:46" x14ac:dyDescent="0.2">
      <c r="A52">
        <v>290</v>
      </c>
      <c r="B52">
        <v>1971</v>
      </c>
      <c r="C52" t="s">
        <v>113</v>
      </c>
      <c r="D52" t="s">
        <v>113</v>
      </c>
      <c r="E52" t="s">
        <v>113</v>
      </c>
      <c r="F52" t="s">
        <v>113</v>
      </c>
      <c r="G52">
        <v>2.6</v>
      </c>
      <c r="H52">
        <v>5.6</v>
      </c>
      <c r="I52">
        <v>8.3000000000000007</v>
      </c>
      <c r="J52" t="s">
        <v>113</v>
      </c>
      <c r="K52" t="s">
        <v>113</v>
      </c>
      <c r="L52">
        <v>4.5</v>
      </c>
      <c r="M52">
        <v>3.6</v>
      </c>
      <c r="N52">
        <v>1.7</v>
      </c>
      <c r="O52" t="s">
        <v>113</v>
      </c>
      <c r="P52">
        <v>1971</v>
      </c>
      <c r="Q52">
        <v>-4.21</v>
      </c>
      <c r="R52">
        <v>-1.37</v>
      </c>
      <c r="S52">
        <v>-1.44</v>
      </c>
      <c r="T52">
        <v>0.08</v>
      </c>
      <c r="U52">
        <v>2.99</v>
      </c>
      <c r="V52">
        <v>5.52</v>
      </c>
      <c r="W52">
        <v>7.58</v>
      </c>
      <c r="X52">
        <v>7.97</v>
      </c>
      <c r="Y52">
        <v>5.92</v>
      </c>
      <c r="Z52">
        <v>2.5</v>
      </c>
      <c r="AA52">
        <v>-0.4</v>
      </c>
      <c r="AB52">
        <v>-0.79</v>
      </c>
      <c r="AC52">
        <v>2.0299999999999998</v>
      </c>
      <c r="AD52">
        <v>290</v>
      </c>
      <c r="AE52">
        <v>1971</v>
      </c>
      <c r="AF52" t="e">
        <f t="shared" si="21"/>
        <v>#VALUE!</v>
      </c>
      <c r="AG52" t="e">
        <f t="shared" si="21"/>
        <v>#VALUE!</v>
      </c>
      <c r="AH52" t="e">
        <f t="shared" si="21"/>
        <v>#VALUE!</v>
      </c>
      <c r="AI52" t="e">
        <f t="shared" si="21"/>
        <v>#VALUE!</v>
      </c>
      <c r="AJ52">
        <f t="shared" si="21"/>
        <v>0.39000000000000012</v>
      </c>
      <c r="AK52">
        <f t="shared" si="21"/>
        <v>-8.0000000000000071E-2</v>
      </c>
      <c r="AL52">
        <f t="shared" si="21"/>
        <v>-0.72000000000000064</v>
      </c>
      <c r="AM52" t="e">
        <f t="shared" si="21"/>
        <v>#VALUE!</v>
      </c>
      <c r="AN52" t="e">
        <f t="shared" si="20"/>
        <v>#VALUE!</v>
      </c>
      <c r="AO52">
        <f t="shared" si="20"/>
        <v>-2</v>
      </c>
      <c r="AP52">
        <f t="shared" si="20"/>
        <v>-4</v>
      </c>
      <c r="AQ52">
        <f t="shared" si="20"/>
        <v>-2.4900000000000002</v>
      </c>
      <c r="AR52" t="e">
        <f t="shared" si="20"/>
        <v>#VALUE!</v>
      </c>
    </row>
    <row r="53" spans="1:46" x14ac:dyDescent="0.2">
      <c r="A53">
        <v>293</v>
      </c>
      <c r="B53">
        <v>1995</v>
      </c>
      <c r="C53" t="s">
        <v>113</v>
      </c>
      <c r="D53" t="s">
        <v>113</v>
      </c>
      <c r="E53" t="s">
        <v>113</v>
      </c>
      <c r="F53" t="s">
        <v>113</v>
      </c>
      <c r="G53" t="s">
        <v>113</v>
      </c>
      <c r="H53" t="s">
        <v>113</v>
      </c>
      <c r="I53" t="s">
        <v>113</v>
      </c>
      <c r="J53" t="s">
        <v>113</v>
      </c>
      <c r="K53" t="s">
        <v>113</v>
      </c>
      <c r="L53" t="s">
        <v>113</v>
      </c>
      <c r="M53" t="s">
        <v>113</v>
      </c>
      <c r="N53">
        <v>1.1000000000000001</v>
      </c>
      <c r="O53" t="s">
        <v>113</v>
      </c>
      <c r="P53">
        <v>1995</v>
      </c>
      <c r="Q53">
        <v>-2.4700000000000002</v>
      </c>
      <c r="R53">
        <v>-2.1</v>
      </c>
      <c r="S53">
        <v>-2.12</v>
      </c>
      <c r="T53">
        <v>-9.000000000000008E-2</v>
      </c>
      <c r="U53">
        <v>1.63</v>
      </c>
      <c r="V53">
        <v>7.08</v>
      </c>
      <c r="W53">
        <v>7.6</v>
      </c>
      <c r="X53">
        <v>10.1</v>
      </c>
      <c r="Y53">
        <v>5.53</v>
      </c>
      <c r="Z53">
        <v>1.6</v>
      </c>
      <c r="AA53">
        <v>1.02</v>
      </c>
      <c r="AB53">
        <v>-1.41</v>
      </c>
      <c r="AC53">
        <v>2.2000000000000002</v>
      </c>
      <c r="AD53">
        <v>293</v>
      </c>
      <c r="AE53">
        <v>1995</v>
      </c>
      <c r="AF53" t="e">
        <f t="shared" si="21"/>
        <v>#VALUE!</v>
      </c>
      <c r="AG53" t="e">
        <f t="shared" si="21"/>
        <v>#VALUE!</v>
      </c>
      <c r="AH53" t="e">
        <f t="shared" si="21"/>
        <v>#VALUE!</v>
      </c>
      <c r="AI53" t="e">
        <f t="shared" si="21"/>
        <v>#VALUE!</v>
      </c>
      <c r="AJ53" t="e">
        <f t="shared" si="21"/>
        <v>#VALUE!</v>
      </c>
      <c r="AK53" t="e">
        <f t="shared" si="21"/>
        <v>#VALUE!</v>
      </c>
      <c r="AL53" t="e">
        <f t="shared" si="21"/>
        <v>#VALUE!</v>
      </c>
      <c r="AM53" t="e">
        <f t="shared" si="21"/>
        <v>#VALUE!</v>
      </c>
      <c r="AN53" t="e">
        <f t="shared" si="20"/>
        <v>#VALUE!</v>
      </c>
      <c r="AO53" t="e">
        <f t="shared" si="20"/>
        <v>#VALUE!</v>
      </c>
      <c r="AP53" t="e">
        <f t="shared" si="20"/>
        <v>#VALUE!</v>
      </c>
      <c r="AQ53">
        <f t="shared" si="20"/>
        <v>-2.5099999999999998</v>
      </c>
      <c r="AR53" t="e">
        <f t="shared" si="20"/>
        <v>#VALUE!</v>
      </c>
    </row>
    <row r="54" spans="1:46" x14ac:dyDescent="0.2">
      <c r="A54">
        <v>293</v>
      </c>
      <c r="B54">
        <v>1996</v>
      </c>
      <c r="C54">
        <v>1.0900000000000001</v>
      </c>
      <c r="D54" t="s">
        <v>113</v>
      </c>
      <c r="E54">
        <v>1.48</v>
      </c>
      <c r="F54" t="s">
        <v>113</v>
      </c>
      <c r="G54" t="s">
        <v>113</v>
      </c>
      <c r="H54">
        <v>6.88</v>
      </c>
      <c r="I54" t="s">
        <v>113</v>
      </c>
      <c r="J54">
        <v>9.24</v>
      </c>
      <c r="K54" t="s">
        <v>113</v>
      </c>
      <c r="L54" t="s">
        <v>113</v>
      </c>
      <c r="M54">
        <v>1.36</v>
      </c>
      <c r="N54" t="s">
        <v>113</v>
      </c>
      <c r="O54" t="s">
        <v>113</v>
      </c>
      <c r="P54">
        <v>1996</v>
      </c>
      <c r="Q54">
        <v>0.68</v>
      </c>
      <c r="R54">
        <v>-0.78</v>
      </c>
      <c r="S54">
        <v>2.38</v>
      </c>
      <c r="T54">
        <v>1.51</v>
      </c>
      <c r="U54">
        <v>4.4000000000000004</v>
      </c>
      <c r="V54">
        <v>6.79</v>
      </c>
      <c r="W54">
        <v>9.61</v>
      </c>
      <c r="X54">
        <v>8.5399999999999991</v>
      </c>
      <c r="Y54">
        <v>9.8800000000000008</v>
      </c>
      <c r="Z54">
        <v>3.22</v>
      </c>
      <c r="AA54">
        <v>-1.21</v>
      </c>
      <c r="AB54">
        <v>-2.9999999999999805E-2</v>
      </c>
      <c r="AC54">
        <v>3.75</v>
      </c>
      <c r="AD54">
        <v>293</v>
      </c>
      <c r="AE54">
        <v>1996</v>
      </c>
      <c r="AF54">
        <f t="shared" si="21"/>
        <v>-0.41000000000000003</v>
      </c>
      <c r="AG54" t="e">
        <f t="shared" si="21"/>
        <v>#VALUE!</v>
      </c>
      <c r="AH54">
        <f t="shared" si="21"/>
        <v>0.89999999999999991</v>
      </c>
      <c r="AI54" t="e">
        <f t="shared" si="21"/>
        <v>#VALUE!</v>
      </c>
      <c r="AJ54" t="e">
        <f t="shared" si="21"/>
        <v>#VALUE!</v>
      </c>
      <c r="AK54">
        <f t="shared" si="21"/>
        <v>-8.9999999999999858E-2</v>
      </c>
      <c r="AL54" t="e">
        <f t="shared" si="21"/>
        <v>#VALUE!</v>
      </c>
      <c r="AM54">
        <f t="shared" si="21"/>
        <v>-0.70000000000000107</v>
      </c>
      <c r="AN54" t="e">
        <f t="shared" si="20"/>
        <v>#VALUE!</v>
      </c>
      <c r="AO54" t="e">
        <f t="shared" si="20"/>
        <v>#VALUE!</v>
      </c>
      <c r="AP54">
        <f t="shared" si="20"/>
        <v>-2.5700000000000003</v>
      </c>
      <c r="AQ54" t="e">
        <f t="shared" si="20"/>
        <v>#VALUE!</v>
      </c>
      <c r="AR54" t="e">
        <f t="shared" si="20"/>
        <v>#VALUE!</v>
      </c>
    </row>
    <row r="55" spans="1:46" x14ac:dyDescent="0.2">
      <c r="A55">
        <v>293</v>
      </c>
      <c r="B55">
        <v>1997</v>
      </c>
      <c r="C55" t="s">
        <v>113</v>
      </c>
      <c r="D55" t="s">
        <v>113</v>
      </c>
      <c r="E55" t="s">
        <v>113</v>
      </c>
      <c r="F55">
        <v>1.02</v>
      </c>
      <c r="G55">
        <v>3.21</v>
      </c>
      <c r="H55">
        <v>5.24</v>
      </c>
      <c r="I55">
        <v>8.8000000000000007</v>
      </c>
      <c r="J55">
        <v>9.06</v>
      </c>
      <c r="K55">
        <v>7.25</v>
      </c>
      <c r="L55">
        <v>5.33</v>
      </c>
      <c r="M55">
        <v>3.84</v>
      </c>
      <c r="N55">
        <v>2.4300000000000002</v>
      </c>
      <c r="O55" t="s">
        <v>113</v>
      </c>
      <c r="P55">
        <v>1997</v>
      </c>
      <c r="Q55">
        <v>9.000000000000008E-2</v>
      </c>
      <c r="R55">
        <v>-1.69</v>
      </c>
      <c r="S55">
        <v>-1.72</v>
      </c>
      <c r="T55">
        <v>2.16</v>
      </c>
      <c r="U55">
        <v>3.01</v>
      </c>
      <c r="V55">
        <v>4.6900000000000004</v>
      </c>
      <c r="W55">
        <v>9.06</v>
      </c>
      <c r="X55">
        <v>8.9</v>
      </c>
      <c r="Y55">
        <v>7.16</v>
      </c>
      <c r="Z55">
        <v>4.4400000000000004</v>
      </c>
      <c r="AA55">
        <v>2.5</v>
      </c>
      <c r="AB55">
        <v>1.1000000000000001</v>
      </c>
      <c r="AC55">
        <v>3.31</v>
      </c>
      <c r="AD55">
        <v>293</v>
      </c>
      <c r="AE55">
        <v>1997</v>
      </c>
      <c r="AF55" t="e">
        <f t="shared" si="21"/>
        <v>#VALUE!</v>
      </c>
      <c r="AG55" t="e">
        <f t="shared" si="21"/>
        <v>#VALUE!</v>
      </c>
      <c r="AH55" t="e">
        <f t="shared" si="21"/>
        <v>#VALUE!</v>
      </c>
      <c r="AI55">
        <f t="shared" si="21"/>
        <v>1.1400000000000001</v>
      </c>
      <c r="AJ55">
        <f t="shared" si="21"/>
        <v>-0.20000000000000018</v>
      </c>
      <c r="AK55">
        <f t="shared" si="21"/>
        <v>-0.54999999999999982</v>
      </c>
      <c r="AL55">
        <f t="shared" si="21"/>
        <v>0.25999999999999979</v>
      </c>
      <c r="AM55">
        <f t="shared" si="21"/>
        <v>-0.16000000000000014</v>
      </c>
      <c r="AN55">
        <f t="shared" si="20"/>
        <v>-8.9999999999999858E-2</v>
      </c>
      <c r="AO55">
        <f t="shared" si="20"/>
        <v>-0.88999999999999968</v>
      </c>
      <c r="AP55">
        <f t="shared" si="20"/>
        <v>-1.3399999999999999</v>
      </c>
      <c r="AQ55">
        <f t="shared" si="20"/>
        <v>-1.33</v>
      </c>
      <c r="AR55" t="e">
        <f t="shared" si="20"/>
        <v>#VALUE!</v>
      </c>
    </row>
    <row r="56" spans="1:46" x14ac:dyDescent="0.2">
      <c r="A56">
        <v>293</v>
      </c>
      <c r="B56">
        <v>1998</v>
      </c>
      <c r="C56" t="s">
        <v>113</v>
      </c>
      <c r="D56">
        <v>0.9</v>
      </c>
      <c r="E56">
        <v>-1</v>
      </c>
      <c r="F56" t="s">
        <v>113</v>
      </c>
      <c r="G56" t="s">
        <v>113</v>
      </c>
      <c r="H56">
        <v>6.7</v>
      </c>
      <c r="I56" t="s">
        <v>113</v>
      </c>
      <c r="J56">
        <v>8.34</v>
      </c>
      <c r="K56">
        <v>6.71</v>
      </c>
      <c r="L56">
        <v>4.49</v>
      </c>
      <c r="M56">
        <v>2.42</v>
      </c>
      <c r="N56" t="s">
        <v>113</v>
      </c>
      <c r="O56" t="s">
        <v>113</v>
      </c>
      <c r="P56">
        <v>1998</v>
      </c>
      <c r="Q56">
        <v>0.28000000000000003</v>
      </c>
      <c r="R56">
        <v>-1.96</v>
      </c>
      <c r="S56">
        <v>-2.36</v>
      </c>
      <c r="T56">
        <v>-0.14000000000000001</v>
      </c>
      <c r="U56">
        <v>5.38</v>
      </c>
      <c r="V56">
        <v>5.14</v>
      </c>
      <c r="W56">
        <v>6.94</v>
      </c>
      <c r="X56">
        <v>8.7100000000000009</v>
      </c>
      <c r="Y56">
        <v>6.04</v>
      </c>
      <c r="Z56">
        <v>2.84</v>
      </c>
      <c r="AA56">
        <v>1.26</v>
      </c>
      <c r="AB56">
        <v>0.56999999999999995</v>
      </c>
      <c r="AC56">
        <v>2.73</v>
      </c>
      <c r="AD56">
        <v>293</v>
      </c>
      <c r="AE56">
        <v>1998</v>
      </c>
      <c r="AF56" t="e">
        <f t="shared" si="21"/>
        <v>#VALUE!</v>
      </c>
      <c r="AG56">
        <f t="shared" si="21"/>
        <v>-2.86</v>
      </c>
      <c r="AH56">
        <f t="shared" si="21"/>
        <v>-1.3599999999999999</v>
      </c>
      <c r="AI56" t="e">
        <f t="shared" si="21"/>
        <v>#VALUE!</v>
      </c>
      <c r="AJ56" t="e">
        <f t="shared" si="21"/>
        <v>#VALUE!</v>
      </c>
      <c r="AK56">
        <f t="shared" si="21"/>
        <v>-1.5600000000000005</v>
      </c>
      <c r="AL56" t="e">
        <f t="shared" si="21"/>
        <v>#VALUE!</v>
      </c>
      <c r="AM56">
        <f t="shared" si="21"/>
        <v>0.37000000000000099</v>
      </c>
      <c r="AN56">
        <f t="shared" si="20"/>
        <v>-0.66999999999999993</v>
      </c>
      <c r="AO56">
        <f t="shared" si="20"/>
        <v>-1.6500000000000004</v>
      </c>
      <c r="AP56">
        <f t="shared" si="20"/>
        <v>-1.1599999999999999</v>
      </c>
      <c r="AQ56" t="e">
        <f t="shared" si="20"/>
        <v>#VALUE!</v>
      </c>
      <c r="AR56" t="e">
        <f t="shared" si="20"/>
        <v>#VALUE!</v>
      </c>
    </row>
    <row r="57" spans="1:46" x14ac:dyDescent="0.2">
      <c r="A57">
        <v>293</v>
      </c>
      <c r="B57">
        <v>1999</v>
      </c>
      <c r="C57">
        <v>1.2</v>
      </c>
      <c r="D57">
        <v>0.33</v>
      </c>
      <c r="E57">
        <v>0.28999999999999998</v>
      </c>
      <c r="F57">
        <v>1.36</v>
      </c>
      <c r="G57" t="s">
        <v>113</v>
      </c>
      <c r="H57">
        <v>6.71</v>
      </c>
      <c r="I57">
        <v>8.73</v>
      </c>
      <c r="J57">
        <v>9.59</v>
      </c>
      <c r="K57">
        <v>6.91</v>
      </c>
      <c r="L57">
        <v>5.0999999999999996</v>
      </c>
      <c r="M57">
        <v>3.21</v>
      </c>
      <c r="N57" t="s">
        <v>113</v>
      </c>
      <c r="O57" t="s">
        <v>113</v>
      </c>
      <c r="P57">
        <v>1999</v>
      </c>
      <c r="Q57">
        <v>-0.56999999999999995</v>
      </c>
      <c r="R57">
        <v>-1.1599999999999999</v>
      </c>
      <c r="S57">
        <v>-2.0099999999999998</v>
      </c>
      <c r="T57">
        <v>0.45</v>
      </c>
      <c r="U57">
        <v>4.6100000000000003</v>
      </c>
      <c r="V57">
        <v>7.42</v>
      </c>
      <c r="W57">
        <v>9.2799999999999994</v>
      </c>
      <c r="X57">
        <v>9.42</v>
      </c>
      <c r="Y57">
        <v>6.17</v>
      </c>
      <c r="Z57">
        <v>4.2699999999999996</v>
      </c>
      <c r="AA57">
        <v>1.64</v>
      </c>
      <c r="AB57">
        <v>-0.39</v>
      </c>
      <c r="AC57">
        <v>3.26</v>
      </c>
      <c r="AD57">
        <v>293</v>
      </c>
      <c r="AE57">
        <v>1999</v>
      </c>
      <c r="AF57">
        <f t="shared" si="21"/>
        <v>-1.77</v>
      </c>
      <c r="AG57">
        <f t="shared" si="21"/>
        <v>-1.49</v>
      </c>
      <c r="AH57">
        <f t="shared" si="21"/>
        <v>-2.2999999999999998</v>
      </c>
      <c r="AI57">
        <f t="shared" si="21"/>
        <v>-0.91000000000000014</v>
      </c>
      <c r="AJ57" t="e">
        <f t="shared" si="21"/>
        <v>#VALUE!</v>
      </c>
      <c r="AK57">
        <f t="shared" si="21"/>
        <v>0.71</v>
      </c>
      <c r="AL57">
        <f t="shared" si="21"/>
        <v>0.54999999999999893</v>
      </c>
      <c r="AM57">
        <f t="shared" si="21"/>
        <v>-0.16999999999999993</v>
      </c>
      <c r="AN57">
        <f t="shared" si="20"/>
        <v>-0.74000000000000021</v>
      </c>
      <c r="AO57">
        <f t="shared" si="20"/>
        <v>-0.83000000000000007</v>
      </c>
      <c r="AP57">
        <f t="shared" si="20"/>
        <v>-1.57</v>
      </c>
      <c r="AQ57" t="e">
        <f t="shared" si="20"/>
        <v>#VALUE!</v>
      </c>
      <c r="AR57" t="e">
        <f t="shared" si="20"/>
        <v>#VALUE!</v>
      </c>
    </row>
    <row r="58" spans="1:46" x14ac:dyDescent="0.2">
      <c r="A58">
        <v>293</v>
      </c>
      <c r="B58">
        <v>2000</v>
      </c>
      <c r="C58">
        <v>0.98</v>
      </c>
      <c r="D58" t="s">
        <v>113</v>
      </c>
      <c r="E58">
        <v>0.36</v>
      </c>
      <c r="F58">
        <v>1.18</v>
      </c>
      <c r="G58" t="s">
        <v>113</v>
      </c>
      <c r="H58" t="s">
        <v>113</v>
      </c>
      <c r="I58" t="s">
        <v>113</v>
      </c>
      <c r="J58">
        <v>10.38</v>
      </c>
      <c r="K58">
        <v>7.35</v>
      </c>
      <c r="L58">
        <v>6.13</v>
      </c>
      <c r="M58" t="s">
        <v>113</v>
      </c>
      <c r="N58" t="s">
        <v>113</v>
      </c>
      <c r="O58" t="s">
        <v>113</v>
      </c>
      <c r="P58">
        <v>2000</v>
      </c>
      <c r="Q58">
        <v>1.1299999999999999</v>
      </c>
      <c r="R58">
        <v>-0.61</v>
      </c>
      <c r="S58">
        <v>-0.46</v>
      </c>
      <c r="T58">
        <v>0.51</v>
      </c>
      <c r="U58">
        <v>4.95</v>
      </c>
      <c r="V58">
        <v>6.08</v>
      </c>
      <c r="W58">
        <v>9.6300000000000008</v>
      </c>
      <c r="X58">
        <v>9.9499999999999993</v>
      </c>
      <c r="Y58">
        <v>7.59</v>
      </c>
      <c r="Z58">
        <v>4.6100000000000003</v>
      </c>
      <c r="AA58">
        <v>1.76</v>
      </c>
      <c r="AB58">
        <v>-3.9999999999999813E-2</v>
      </c>
      <c r="AC58">
        <v>3.76</v>
      </c>
      <c r="AD58">
        <v>293</v>
      </c>
      <c r="AE58">
        <v>2000</v>
      </c>
      <c r="AF58">
        <f t="shared" si="21"/>
        <v>0.14999999999999991</v>
      </c>
      <c r="AG58" t="e">
        <f t="shared" si="21"/>
        <v>#VALUE!</v>
      </c>
      <c r="AH58">
        <f t="shared" si="21"/>
        <v>-0.82000000000000006</v>
      </c>
      <c r="AI58">
        <f t="shared" si="21"/>
        <v>-0.66999999999999993</v>
      </c>
      <c r="AJ58" t="e">
        <f t="shared" si="21"/>
        <v>#VALUE!</v>
      </c>
      <c r="AK58" t="e">
        <f t="shared" si="21"/>
        <v>#VALUE!</v>
      </c>
      <c r="AL58" t="e">
        <f t="shared" si="21"/>
        <v>#VALUE!</v>
      </c>
      <c r="AM58">
        <f t="shared" si="21"/>
        <v>-0.43000000000000149</v>
      </c>
      <c r="AN58">
        <f t="shared" si="20"/>
        <v>0.24000000000000021</v>
      </c>
      <c r="AO58">
        <f t="shared" si="20"/>
        <v>-1.5199999999999996</v>
      </c>
      <c r="AP58" t="e">
        <f t="shared" si="20"/>
        <v>#VALUE!</v>
      </c>
      <c r="AQ58" t="e">
        <f t="shared" si="20"/>
        <v>#VALUE!</v>
      </c>
      <c r="AR58" t="e">
        <f t="shared" si="20"/>
        <v>#VALUE!</v>
      </c>
    </row>
    <row r="59" spans="1:46" x14ac:dyDescent="0.2">
      <c r="A59">
        <v>293</v>
      </c>
      <c r="B59">
        <v>2001</v>
      </c>
      <c r="C59" t="s">
        <v>113</v>
      </c>
      <c r="D59" t="s">
        <v>113</v>
      </c>
      <c r="E59">
        <v>0.84</v>
      </c>
      <c r="F59" t="s">
        <v>113</v>
      </c>
      <c r="G59" t="s">
        <v>113</v>
      </c>
      <c r="H59">
        <v>7.07</v>
      </c>
      <c r="I59" t="s">
        <v>113</v>
      </c>
      <c r="J59">
        <v>9.2100000000000009</v>
      </c>
      <c r="K59">
        <v>8.1199999999999992</v>
      </c>
      <c r="L59">
        <v>6.29</v>
      </c>
      <c r="M59">
        <v>4.08</v>
      </c>
      <c r="N59">
        <v>2.5099999999999998</v>
      </c>
      <c r="O59" t="s">
        <v>113</v>
      </c>
      <c r="P59">
        <v>2001</v>
      </c>
      <c r="Q59">
        <v>1.29</v>
      </c>
      <c r="R59">
        <v>-0.18</v>
      </c>
      <c r="S59">
        <v>-2.06</v>
      </c>
      <c r="T59">
        <v>0.56000000000000005</v>
      </c>
      <c r="U59">
        <v>4.8899999999999997</v>
      </c>
      <c r="V59">
        <v>5.57</v>
      </c>
      <c r="W59">
        <v>8.19</v>
      </c>
      <c r="X59">
        <v>8.31</v>
      </c>
      <c r="Y59">
        <v>8.0299999999999994</v>
      </c>
      <c r="Z59">
        <v>4.78</v>
      </c>
      <c r="AA59">
        <v>1.71</v>
      </c>
      <c r="AB59">
        <v>2.5499999999999998</v>
      </c>
      <c r="AC59">
        <v>3.64</v>
      </c>
      <c r="AD59">
        <v>293</v>
      </c>
      <c r="AE59">
        <v>2001</v>
      </c>
      <c r="AF59" t="e">
        <f t="shared" si="21"/>
        <v>#VALUE!</v>
      </c>
      <c r="AG59" t="e">
        <f t="shared" si="21"/>
        <v>#VALUE!</v>
      </c>
      <c r="AH59">
        <f t="shared" si="21"/>
        <v>-2.9</v>
      </c>
      <c r="AI59" t="e">
        <f t="shared" si="21"/>
        <v>#VALUE!</v>
      </c>
      <c r="AJ59" t="e">
        <f t="shared" si="21"/>
        <v>#VALUE!</v>
      </c>
      <c r="AK59">
        <f t="shared" si="21"/>
        <v>-1.5</v>
      </c>
      <c r="AL59" t="e">
        <f t="shared" si="21"/>
        <v>#VALUE!</v>
      </c>
      <c r="AM59">
        <f t="shared" si="21"/>
        <v>-0.90000000000000036</v>
      </c>
      <c r="AN59">
        <f t="shared" si="20"/>
        <v>-8.9999999999999858E-2</v>
      </c>
      <c r="AO59">
        <f t="shared" si="20"/>
        <v>-1.5099999999999998</v>
      </c>
      <c r="AP59">
        <f t="shared" si="20"/>
        <v>-2.37</v>
      </c>
      <c r="AQ59">
        <f t="shared" si="20"/>
        <v>4.0000000000000036E-2</v>
      </c>
      <c r="AR59" t="e">
        <f t="shared" si="20"/>
        <v>#VALUE!</v>
      </c>
    </row>
    <row r="60" spans="1:46" x14ac:dyDescent="0.2">
      <c r="A60">
        <v>293</v>
      </c>
      <c r="B60">
        <v>2002</v>
      </c>
      <c r="C60">
        <v>2.13</v>
      </c>
      <c r="D60">
        <v>0.36</v>
      </c>
      <c r="E60">
        <v>-0.64</v>
      </c>
      <c r="F60">
        <v>1.39</v>
      </c>
      <c r="G60">
        <v>2.37</v>
      </c>
      <c r="H60" t="s">
        <v>113</v>
      </c>
      <c r="I60" t="s">
        <v>113</v>
      </c>
      <c r="J60">
        <v>8.89</v>
      </c>
      <c r="K60">
        <v>7.81</v>
      </c>
      <c r="L60">
        <v>6.44</v>
      </c>
      <c r="M60">
        <v>4.43</v>
      </c>
      <c r="N60">
        <v>4.17</v>
      </c>
      <c r="O60" t="s">
        <v>113</v>
      </c>
      <c r="P60">
        <v>2002</v>
      </c>
      <c r="Q60">
        <v>0.11</v>
      </c>
      <c r="R60" t="s">
        <v>21</v>
      </c>
      <c r="S60" t="s">
        <v>21</v>
      </c>
      <c r="T60" t="s">
        <v>21</v>
      </c>
      <c r="U60" t="s">
        <v>21</v>
      </c>
      <c r="V60" t="s">
        <v>21</v>
      </c>
      <c r="W60" t="s">
        <v>21</v>
      </c>
      <c r="X60" t="s">
        <v>21</v>
      </c>
      <c r="Y60" t="s">
        <v>21</v>
      </c>
      <c r="Z60" t="s">
        <v>21</v>
      </c>
      <c r="AA60" t="s">
        <v>21</v>
      </c>
      <c r="AB60" t="s">
        <v>21</v>
      </c>
      <c r="AC60" t="s">
        <v>21</v>
      </c>
      <c r="AD60">
        <v>293</v>
      </c>
      <c r="AE60">
        <v>2002</v>
      </c>
      <c r="AF60">
        <f t="shared" si="21"/>
        <v>-2.02</v>
      </c>
      <c r="AG60" t="e">
        <f t="shared" si="21"/>
        <v>#VALUE!</v>
      </c>
      <c r="AH60" t="e">
        <f t="shared" si="21"/>
        <v>#VALUE!</v>
      </c>
      <c r="AI60" t="e">
        <f t="shared" si="21"/>
        <v>#VALUE!</v>
      </c>
      <c r="AJ60" t="e">
        <f t="shared" si="21"/>
        <v>#VALUE!</v>
      </c>
      <c r="AK60" t="e">
        <f t="shared" si="21"/>
        <v>#VALUE!</v>
      </c>
      <c r="AL60" t="e">
        <f t="shared" si="21"/>
        <v>#VALUE!</v>
      </c>
      <c r="AM60" t="e">
        <f t="shared" si="21"/>
        <v>#VALUE!</v>
      </c>
      <c r="AN60" t="e">
        <f t="shared" si="20"/>
        <v>#VALUE!</v>
      </c>
      <c r="AO60" t="e">
        <f t="shared" si="20"/>
        <v>#VALUE!</v>
      </c>
      <c r="AP60" t="e">
        <f t="shared" si="20"/>
        <v>#VALUE!</v>
      </c>
      <c r="AQ60" t="e">
        <f t="shared" si="20"/>
        <v>#VALUE!</v>
      </c>
      <c r="AR60" t="e">
        <f t="shared" si="20"/>
        <v>#VALUE!</v>
      </c>
    </row>
    <row r="61" spans="1:46" x14ac:dyDescent="0.2">
      <c r="A61">
        <v>293</v>
      </c>
      <c r="B61">
        <v>2003</v>
      </c>
      <c r="C61">
        <v>2.76</v>
      </c>
      <c r="D61">
        <v>1.46</v>
      </c>
      <c r="E61">
        <v>2.2200000000000002</v>
      </c>
      <c r="F61">
        <v>3.77</v>
      </c>
      <c r="G61">
        <v>5.2</v>
      </c>
      <c r="H61">
        <v>8.44</v>
      </c>
      <c r="I61">
        <v>9.44</v>
      </c>
      <c r="J61">
        <v>10.79</v>
      </c>
      <c r="K61">
        <v>9.33</v>
      </c>
      <c r="L61">
        <v>6.59</v>
      </c>
      <c r="M61">
        <v>4.72</v>
      </c>
      <c r="N61">
        <v>2.58</v>
      </c>
      <c r="O61">
        <f>ROUND(AVERAGE(C61:N61),2)</f>
        <v>5.61</v>
      </c>
      <c r="AG61">
        <f t="shared" si="21"/>
        <v>-1.46</v>
      </c>
      <c r="AH61">
        <f t="shared" si="21"/>
        <v>-2.2200000000000002</v>
      </c>
      <c r="AI61">
        <f t="shared" si="21"/>
        <v>-3.77</v>
      </c>
      <c r="AJ61">
        <f t="shared" si="21"/>
        <v>-5.2</v>
      </c>
      <c r="AM61">
        <f t="shared" si="21"/>
        <v>-10.79</v>
      </c>
      <c r="AN61">
        <f t="shared" si="20"/>
        <v>-9.33</v>
      </c>
      <c r="AO61">
        <f t="shared" si="20"/>
        <v>-6.59</v>
      </c>
      <c r="AP61">
        <f t="shared" si="20"/>
        <v>-4.72</v>
      </c>
      <c r="AQ61">
        <f t="shared" si="20"/>
        <v>-2.58</v>
      </c>
    </row>
    <row r="62" spans="1:46" x14ac:dyDescent="0.2">
      <c r="A62">
        <v>293</v>
      </c>
      <c r="B62">
        <v>2004</v>
      </c>
      <c r="C62">
        <v>2.19</v>
      </c>
      <c r="D62">
        <v>1.41</v>
      </c>
      <c r="E62">
        <v>2.17</v>
      </c>
      <c r="F62">
        <v>2.94</v>
      </c>
      <c r="G62">
        <v>4.6100000000000003</v>
      </c>
      <c r="H62">
        <v>8.73</v>
      </c>
      <c r="I62">
        <v>10.9</v>
      </c>
      <c r="J62">
        <v>11.08</v>
      </c>
      <c r="K62">
        <v>9.31</v>
      </c>
      <c r="L62">
        <v>5.97</v>
      </c>
      <c r="M62">
        <v>3.84</v>
      </c>
      <c r="N62">
        <v>2.0699999999999998</v>
      </c>
      <c r="O62">
        <f>ROUND(AVERAGE(C62:N62),2)</f>
        <v>5.44</v>
      </c>
      <c r="AG62">
        <f t="shared" si="21"/>
        <v>-1.41</v>
      </c>
      <c r="AH62">
        <f t="shared" si="21"/>
        <v>-2.17</v>
      </c>
      <c r="AI62">
        <f t="shared" si="21"/>
        <v>-2.94</v>
      </c>
      <c r="AJ62">
        <f t="shared" si="21"/>
        <v>-4.6100000000000003</v>
      </c>
      <c r="AM62">
        <f t="shared" si="21"/>
        <v>-11.08</v>
      </c>
      <c r="AN62">
        <f t="shared" si="20"/>
        <v>-9.31</v>
      </c>
      <c r="AO62">
        <f t="shared" si="20"/>
        <v>-5.97</v>
      </c>
      <c r="AP62">
        <f t="shared" si="20"/>
        <v>-3.84</v>
      </c>
      <c r="AQ62">
        <f t="shared" si="20"/>
        <v>-2.0699999999999998</v>
      </c>
    </row>
    <row r="63" spans="1:46" x14ac:dyDescent="0.2">
      <c r="A63">
        <v>293</v>
      </c>
      <c r="B63">
        <v>2005</v>
      </c>
      <c r="C63">
        <v>1.5</v>
      </c>
      <c r="D63">
        <v>0.75</v>
      </c>
      <c r="E63" t="s">
        <v>113</v>
      </c>
      <c r="F63">
        <v>1.53</v>
      </c>
      <c r="G63">
        <v>3.59</v>
      </c>
      <c r="H63">
        <v>7.83</v>
      </c>
      <c r="I63">
        <v>9.6199999999999992</v>
      </c>
      <c r="J63">
        <v>9.0399999999999991</v>
      </c>
      <c r="K63">
        <v>6.98</v>
      </c>
      <c r="L63">
        <v>4.37</v>
      </c>
      <c r="M63">
        <v>2.2999999999999998</v>
      </c>
      <c r="N63">
        <v>2.54</v>
      </c>
      <c r="AG63">
        <f t="shared" si="21"/>
        <v>-0.75</v>
      </c>
      <c r="AI63">
        <f t="shared" si="21"/>
        <v>-1.53</v>
      </c>
      <c r="AJ63">
        <f t="shared" si="21"/>
        <v>-3.59</v>
      </c>
      <c r="AM63">
        <f t="shared" si="21"/>
        <v>-9.0399999999999991</v>
      </c>
      <c r="AN63">
        <f t="shared" si="20"/>
        <v>-6.98</v>
      </c>
      <c r="AO63">
        <f t="shared" si="20"/>
        <v>-4.37</v>
      </c>
      <c r="AP63">
        <f t="shared" si="20"/>
        <v>-2.2999999999999998</v>
      </c>
      <c r="AQ63">
        <f t="shared" si="20"/>
        <v>-2.54</v>
      </c>
    </row>
    <row r="64" spans="1:46" x14ac:dyDescent="0.2">
      <c r="A64">
        <v>293</v>
      </c>
      <c r="B64">
        <v>2006</v>
      </c>
      <c r="C64">
        <v>1.54</v>
      </c>
      <c r="D64">
        <v>1.88</v>
      </c>
      <c r="E64">
        <v>1.31</v>
      </c>
      <c r="F64">
        <v>1.79</v>
      </c>
      <c r="G64">
        <v>4.4000000000000004</v>
      </c>
      <c r="H64" t="s">
        <v>113</v>
      </c>
      <c r="I64">
        <v>9.02</v>
      </c>
      <c r="J64">
        <v>9.92</v>
      </c>
      <c r="AG64">
        <f t="shared" si="21"/>
        <v>-1.88</v>
      </c>
      <c r="AI64">
        <f t="shared" si="21"/>
        <v>-1.79</v>
      </c>
      <c r="AJ64">
        <f t="shared" si="21"/>
        <v>-4.4000000000000004</v>
      </c>
      <c r="AM64">
        <f t="shared" si="21"/>
        <v>-9.92</v>
      </c>
    </row>
    <row r="66" spans="2:43" x14ac:dyDescent="0.2">
      <c r="B66" t="s">
        <v>134</v>
      </c>
      <c r="C66">
        <f>ROUND(AVERAGE(C2:C15),2)</f>
        <v>1.74</v>
      </c>
      <c r="D66">
        <f t="shared" ref="D66:N66" si="22">ROUND(AVERAGE(D2:D15),2)</f>
        <v>1.68</v>
      </c>
      <c r="E66">
        <f t="shared" si="22"/>
        <v>1.85</v>
      </c>
      <c r="F66">
        <f t="shared" si="22"/>
        <v>2.5299999999999998</v>
      </c>
      <c r="G66">
        <f t="shared" si="22"/>
        <v>3.85</v>
      </c>
      <c r="H66">
        <f t="shared" si="22"/>
        <v>6.02</v>
      </c>
      <c r="I66">
        <f t="shared" si="22"/>
        <v>7.41</v>
      </c>
      <c r="J66">
        <f t="shared" si="22"/>
        <v>8.31</v>
      </c>
      <c r="K66">
        <f t="shared" si="22"/>
        <v>7.48</v>
      </c>
      <c r="L66">
        <f t="shared" si="22"/>
        <v>5.86</v>
      </c>
      <c r="M66">
        <f t="shared" si="22"/>
        <v>4.24</v>
      </c>
      <c r="N66">
        <f t="shared" si="22"/>
        <v>3.22</v>
      </c>
      <c r="P66" t="s">
        <v>134</v>
      </c>
      <c r="Q66">
        <f>ROUND(AVERAGE(Q2:Q15),2)</f>
        <v>-0.76</v>
      </c>
      <c r="R66">
        <f t="shared" ref="R66:AB66" si="23">ROUND(AVERAGE(R2:R15),2)</f>
        <v>0.13</v>
      </c>
      <c r="S66">
        <f t="shared" si="23"/>
        <v>-0.22</v>
      </c>
      <c r="T66">
        <f t="shared" si="23"/>
        <v>0.79</v>
      </c>
      <c r="U66">
        <f t="shared" si="23"/>
        <v>3.64</v>
      </c>
      <c r="V66">
        <f t="shared" si="23"/>
        <v>6.6</v>
      </c>
      <c r="W66">
        <f t="shared" si="23"/>
        <v>8</v>
      </c>
      <c r="X66">
        <f t="shared" si="23"/>
        <v>7.9</v>
      </c>
      <c r="Y66">
        <f t="shared" si="23"/>
        <v>6.09</v>
      </c>
      <c r="Z66">
        <f t="shared" si="23"/>
        <v>2.5299999999999998</v>
      </c>
      <c r="AA66">
        <f t="shared" si="23"/>
        <v>1.1100000000000001</v>
      </c>
      <c r="AB66">
        <f t="shared" si="23"/>
        <v>0.41</v>
      </c>
      <c r="AE66" t="s">
        <v>134</v>
      </c>
      <c r="AF66">
        <f t="shared" si="21"/>
        <v>-2.5</v>
      </c>
      <c r="AG66">
        <f t="shared" ref="AG66:AQ68" si="24">R66-D66</f>
        <v>-1.5499999999999998</v>
      </c>
      <c r="AH66">
        <f t="shared" si="24"/>
        <v>-2.0700000000000003</v>
      </c>
      <c r="AI66">
        <f t="shared" si="24"/>
        <v>-1.7399999999999998</v>
      </c>
      <c r="AJ66">
        <f t="shared" si="24"/>
        <v>-0.20999999999999996</v>
      </c>
      <c r="AK66">
        <f t="shared" si="24"/>
        <v>0.58000000000000007</v>
      </c>
      <c r="AL66">
        <f t="shared" si="24"/>
        <v>0.58999999999999986</v>
      </c>
      <c r="AM66">
        <f t="shared" si="24"/>
        <v>-0.41000000000000014</v>
      </c>
      <c r="AN66">
        <f t="shared" si="24"/>
        <v>-1.3900000000000006</v>
      </c>
      <c r="AO66">
        <f t="shared" si="24"/>
        <v>-3.3300000000000005</v>
      </c>
      <c r="AP66">
        <f t="shared" si="24"/>
        <v>-3.13</v>
      </c>
      <c r="AQ66">
        <f t="shared" si="24"/>
        <v>-2.81</v>
      </c>
    </row>
    <row r="67" spans="2:43" x14ac:dyDescent="0.2">
      <c r="B67" t="s">
        <v>135</v>
      </c>
      <c r="C67">
        <f>ROUND(AVERAGE(C16:C52),2)</f>
        <v>1.68</v>
      </c>
      <c r="D67">
        <f t="shared" ref="D67:N67" si="25">ROUND(AVERAGE(D16:D52),2)</f>
        <v>1.3</v>
      </c>
      <c r="E67">
        <f t="shared" si="25"/>
        <v>1.1399999999999999</v>
      </c>
      <c r="F67">
        <f t="shared" si="25"/>
        <v>1.89</v>
      </c>
      <c r="G67">
        <f t="shared" si="25"/>
        <v>3.77</v>
      </c>
      <c r="H67">
        <f t="shared" si="25"/>
        <v>6.36</v>
      </c>
      <c r="I67">
        <f t="shared" si="25"/>
        <v>8.61</v>
      </c>
      <c r="J67">
        <f t="shared" si="25"/>
        <v>8.9</v>
      </c>
      <c r="K67">
        <f t="shared" si="25"/>
        <v>7.58</v>
      </c>
      <c r="L67">
        <f t="shared" si="25"/>
        <v>5.67</v>
      </c>
      <c r="M67">
        <f t="shared" si="25"/>
        <v>4.1100000000000003</v>
      </c>
      <c r="N67">
        <f t="shared" si="25"/>
        <v>2.74</v>
      </c>
      <c r="P67" t="s">
        <v>135</v>
      </c>
      <c r="Q67">
        <f>ROUND(AVERAGE(Q16:Q52),2)</f>
        <v>-0.85</v>
      </c>
      <c r="R67">
        <f t="shared" ref="R67:AB67" si="26">ROUND(AVERAGE(R16:R52),2)</f>
        <v>-1</v>
      </c>
      <c r="S67">
        <f t="shared" si="26"/>
        <v>-1.0900000000000001</v>
      </c>
      <c r="T67">
        <f t="shared" si="26"/>
        <v>0.28000000000000003</v>
      </c>
      <c r="U67">
        <f t="shared" si="26"/>
        <v>3.56</v>
      </c>
      <c r="V67">
        <f t="shared" si="26"/>
        <v>6.37</v>
      </c>
      <c r="W67">
        <f t="shared" si="26"/>
        <v>8.16</v>
      </c>
      <c r="X67">
        <f t="shared" si="26"/>
        <v>8.1300000000000008</v>
      </c>
      <c r="Y67">
        <f t="shared" si="26"/>
        <v>6.48</v>
      </c>
      <c r="Z67">
        <f t="shared" si="26"/>
        <v>3.81</v>
      </c>
      <c r="AA67">
        <f t="shared" si="26"/>
        <v>1.48</v>
      </c>
      <c r="AB67">
        <f t="shared" si="26"/>
        <v>-0.2</v>
      </c>
      <c r="AE67" t="s">
        <v>135</v>
      </c>
      <c r="AF67">
        <f t="shared" si="21"/>
        <v>-2.5299999999999998</v>
      </c>
      <c r="AG67">
        <f t="shared" si="24"/>
        <v>-2.2999999999999998</v>
      </c>
      <c r="AH67">
        <f t="shared" si="24"/>
        <v>-2.23</v>
      </c>
      <c r="AI67">
        <f t="shared" si="24"/>
        <v>-1.6099999999999999</v>
      </c>
      <c r="AJ67">
        <f t="shared" si="24"/>
        <v>-0.20999999999999996</v>
      </c>
      <c r="AK67">
        <f t="shared" si="24"/>
        <v>9.9999999999997868E-3</v>
      </c>
      <c r="AL67">
        <f t="shared" si="24"/>
        <v>-0.44999999999999929</v>
      </c>
      <c r="AM67">
        <f t="shared" si="24"/>
        <v>-0.76999999999999957</v>
      </c>
      <c r="AN67">
        <f t="shared" si="24"/>
        <v>-1.0999999999999996</v>
      </c>
      <c r="AO67">
        <f t="shared" si="24"/>
        <v>-1.8599999999999999</v>
      </c>
      <c r="AP67">
        <f t="shared" si="24"/>
        <v>-2.6300000000000003</v>
      </c>
      <c r="AQ67">
        <f t="shared" si="24"/>
        <v>-2.9400000000000004</v>
      </c>
    </row>
    <row r="68" spans="2:43" x14ac:dyDescent="0.2">
      <c r="B68" t="s">
        <v>136</v>
      </c>
      <c r="C68">
        <f>ROUND(AVERAGE(C53:C60),2)</f>
        <v>1.35</v>
      </c>
      <c r="D68">
        <f t="shared" ref="D68:N68" si="27">ROUND(AVERAGE(D53:D60),2)</f>
        <v>0.53</v>
      </c>
      <c r="E68">
        <f t="shared" si="27"/>
        <v>0.22</v>
      </c>
      <c r="F68">
        <f t="shared" si="27"/>
        <v>1.24</v>
      </c>
      <c r="G68">
        <f t="shared" si="27"/>
        <v>2.79</v>
      </c>
      <c r="H68">
        <f t="shared" si="27"/>
        <v>6.52</v>
      </c>
      <c r="I68">
        <f t="shared" si="27"/>
        <v>8.77</v>
      </c>
      <c r="J68">
        <f t="shared" si="27"/>
        <v>9.24</v>
      </c>
      <c r="K68">
        <f t="shared" si="27"/>
        <v>7.36</v>
      </c>
      <c r="L68">
        <f t="shared" si="27"/>
        <v>5.63</v>
      </c>
      <c r="M68">
        <f t="shared" si="27"/>
        <v>3.22</v>
      </c>
      <c r="N68">
        <f t="shared" si="27"/>
        <v>2.5499999999999998</v>
      </c>
      <c r="P68" t="s">
        <v>136</v>
      </c>
      <c r="Q68">
        <f>ROUND(AVERAGE(Q53:Q60),2)</f>
        <v>7.0000000000000007E-2</v>
      </c>
      <c r="R68">
        <f t="shared" ref="R68:AB68" si="28">ROUND(AVERAGE(R53:R60),2)</f>
        <v>-1.21</v>
      </c>
      <c r="S68">
        <f t="shared" si="28"/>
        <v>-1.19</v>
      </c>
      <c r="T68">
        <f t="shared" si="28"/>
        <v>0.71</v>
      </c>
      <c r="U68">
        <f t="shared" si="28"/>
        <v>4.12</v>
      </c>
      <c r="V68">
        <f t="shared" si="28"/>
        <v>6.11</v>
      </c>
      <c r="W68">
        <f t="shared" si="28"/>
        <v>8.6199999999999992</v>
      </c>
      <c r="X68">
        <f t="shared" si="28"/>
        <v>9.1300000000000008</v>
      </c>
      <c r="Y68">
        <f t="shared" si="28"/>
        <v>7.2</v>
      </c>
      <c r="Z68">
        <f t="shared" si="28"/>
        <v>3.68</v>
      </c>
      <c r="AA68">
        <f t="shared" si="28"/>
        <v>1.24</v>
      </c>
      <c r="AB68">
        <f t="shared" si="28"/>
        <v>0.34</v>
      </c>
      <c r="AE68" t="s">
        <v>136</v>
      </c>
      <c r="AF68">
        <f>Q68-C68</f>
        <v>-1.28</v>
      </c>
      <c r="AG68">
        <f t="shared" si="24"/>
        <v>-1.74</v>
      </c>
      <c r="AH68">
        <f t="shared" si="24"/>
        <v>-1.41</v>
      </c>
      <c r="AI68">
        <f t="shared" si="24"/>
        <v>-0.53</v>
      </c>
      <c r="AJ68">
        <f t="shared" si="24"/>
        <v>1.33</v>
      </c>
      <c r="AK68">
        <f t="shared" si="24"/>
        <v>-0.40999999999999925</v>
      </c>
      <c r="AL68">
        <f t="shared" si="24"/>
        <v>-0.15000000000000036</v>
      </c>
      <c r="AM68">
        <f t="shared" si="24"/>
        <v>-0.10999999999999943</v>
      </c>
      <c r="AN68">
        <f t="shared" si="24"/>
        <v>-0.16000000000000014</v>
      </c>
      <c r="AO68">
        <f t="shared" si="24"/>
        <v>-1.9499999999999997</v>
      </c>
      <c r="AP68">
        <f t="shared" si="24"/>
        <v>-1.9800000000000002</v>
      </c>
      <c r="AQ68">
        <f t="shared" si="24"/>
        <v>-2.21</v>
      </c>
    </row>
  </sheetData>
  <phoneticPr fontId="2" type="noConversion"/>
  <pageMargins left="0.75" right="0.75" top="1" bottom="1" header="0.5" footer="0.5"/>
  <headerFooter alignWithMargins="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U74"/>
  <sheetViews>
    <sheetView workbookViewId="0">
      <selection activeCell="A2" sqref="A2:N70"/>
    </sheetView>
  </sheetViews>
  <sheetFormatPr defaultColWidth="6.140625" defaultRowHeight="12.75" x14ac:dyDescent="0.2"/>
  <sheetData>
    <row r="1" spans="1:47"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7" x14ac:dyDescent="0.2">
      <c r="A2">
        <v>248</v>
      </c>
      <c r="B2">
        <v>1921</v>
      </c>
      <c r="C2" t="s">
        <v>113</v>
      </c>
      <c r="D2" t="s">
        <v>113</v>
      </c>
      <c r="E2" t="s">
        <v>113</v>
      </c>
      <c r="F2" t="s">
        <v>113</v>
      </c>
      <c r="G2" t="s">
        <v>113</v>
      </c>
      <c r="H2" t="s">
        <v>113</v>
      </c>
      <c r="I2" t="s">
        <v>113</v>
      </c>
      <c r="J2">
        <v>7.7</v>
      </c>
      <c r="K2">
        <v>7.2</v>
      </c>
      <c r="L2">
        <v>5.0999999999999996</v>
      </c>
      <c r="M2">
        <v>3</v>
      </c>
      <c r="N2">
        <v>1.9</v>
      </c>
      <c r="P2">
        <v>1921</v>
      </c>
      <c r="Q2" t="s">
        <v>21</v>
      </c>
      <c r="R2" t="s">
        <v>21</v>
      </c>
      <c r="S2" t="s">
        <v>21</v>
      </c>
      <c r="T2" t="s">
        <v>21</v>
      </c>
      <c r="U2" t="s">
        <v>21</v>
      </c>
      <c r="V2" t="s">
        <v>21</v>
      </c>
      <c r="W2" t="s">
        <v>21</v>
      </c>
      <c r="X2">
        <v>7.05</v>
      </c>
      <c r="Y2">
        <v>5.45</v>
      </c>
      <c r="Z2">
        <v>2.2000000000000002</v>
      </c>
      <c r="AA2">
        <v>1.85</v>
      </c>
      <c r="AB2">
        <v>-0.75</v>
      </c>
      <c r="AC2" t="s">
        <v>21</v>
      </c>
      <c r="AD2">
        <v>248</v>
      </c>
      <c r="AE2">
        <v>1921</v>
      </c>
      <c r="AF2" t="e">
        <f t="shared" ref="AF2:AF20" si="0">Q2-C2</f>
        <v>#VALUE!</v>
      </c>
      <c r="AG2" t="e">
        <f t="shared" ref="AG2:AG20" si="1">R2-D2</f>
        <v>#VALUE!</v>
      </c>
      <c r="AH2" t="e">
        <f t="shared" ref="AH2:AH20" si="2">S2-E2</f>
        <v>#VALUE!</v>
      </c>
      <c r="AI2" t="e">
        <f t="shared" ref="AI2:AI20" si="3">T2-F2</f>
        <v>#VALUE!</v>
      </c>
      <c r="AJ2" t="e">
        <f t="shared" ref="AJ2:AJ20" si="4">U2-G2</f>
        <v>#VALUE!</v>
      </c>
      <c r="AK2" t="e">
        <f t="shared" ref="AK2:AK20" si="5">V2-H2</f>
        <v>#VALUE!</v>
      </c>
      <c r="AL2" t="e">
        <f t="shared" ref="AL2:AL20" si="6">W2-I2</f>
        <v>#VALUE!</v>
      </c>
      <c r="AM2">
        <f t="shared" ref="AM2:AM20" si="7">X2-J2</f>
        <v>-0.65000000000000036</v>
      </c>
      <c r="AN2">
        <f t="shared" ref="AN2:AN20" si="8">Y2-K2</f>
        <v>-1.75</v>
      </c>
      <c r="AO2">
        <f t="shared" ref="AO2:AO20" si="9">Z2-L2</f>
        <v>-2.8999999999999995</v>
      </c>
      <c r="AP2">
        <f t="shared" ref="AP2:AP20" si="10">AA2-M2</f>
        <v>-1.1499999999999999</v>
      </c>
      <c r="AQ2">
        <f t="shared" ref="AQ2:AQ20" si="11">AB2-N2</f>
        <v>-2.65</v>
      </c>
      <c r="AR2" t="e">
        <f t="shared" ref="AR2:AR20" si="12">AC2-O2</f>
        <v>#VALUE!</v>
      </c>
    </row>
    <row r="3" spans="1:47" x14ac:dyDescent="0.2">
      <c r="A3">
        <v>248</v>
      </c>
      <c r="B3">
        <v>1922</v>
      </c>
      <c r="C3">
        <v>0.8</v>
      </c>
      <c r="D3">
        <v>1</v>
      </c>
      <c r="E3">
        <v>0.8</v>
      </c>
      <c r="F3">
        <v>1.7</v>
      </c>
      <c r="G3">
        <v>3.7</v>
      </c>
      <c r="H3">
        <v>6.8</v>
      </c>
      <c r="I3">
        <v>8.8000000000000007</v>
      </c>
      <c r="J3">
        <v>9.6999999999999993</v>
      </c>
      <c r="K3">
        <v>8</v>
      </c>
      <c r="L3">
        <v>6.3</v>
      </c>
      <c r="M3">
        <v>3.4</v>
      </c>
      <c r="N3">
        <v>3.5</v>
      </c>
      <c r="O3">
        <f t="shared" ref="O3:O60" si="13">ROUND(AVERAGE(C3:N3),2)</f>
        <v>4.54</v>
      </c>
      <c r="P3">
        <v>1922</v>
      </c>
      <c r="Q3">
        <v>0.6</v>
      </c>
      <c r="R3">
        <v>0.5</v>
      </c>
      <c r="S3">
        <v>0.4</v>
      </c>
      <c r="T3">
        <v>-0.15</v>
      </c>
      <c r="U3">
        <v>2.5499999999999998</v>
      </c>
      <c r="V3">
        <v>7</v>
      </c>
      <c r="W3">
        <v>8.35</v>
      </c>
      <c r="X3">
        <v>8.75</v>
      </c>
      <c r="Y3">
        <v>5.05</v>
      </c>
      <c r="Z3">
        <v>4</v>
      </c>
      <c r="AA3">
        <v>1</v>
      </c>
      <c r="AB3">
        <v>2.25</v>
      </c>
      <c r="AC3">
        <f t="shared" ref="AC3:AC66" si="14">ROUND(AVERAGE(Q3:AB3),2)</f>
        <v>3.36</v>
      </c>
      <c r="AD3">
        <v>248</v>
      </c>
      <c r="AE3">
        <v>1922</v>
      </c>
      <c r="AF3">
        <f t="shared" si="0"/>
        <v>-0.20000000000000007</v>
      </c>
      <c r="AG3">
        <f t="shared" si="1"/>
        <v>-0.5</v>
      </c>
      <c r="AH3">
        <f t="shared" si="2"/>
        <v>-0.4</v>
      </c>
      <c r="AI3">
        <f t="shared" si="3"/>
        <v>-1.8499999999999999</v>
      </c>
      <c r="AJ3">
        <f t="shared" si="4"/>
        <v>-1.1500000000000004</v>
      </c>
      <c r="AK3">
        <f t="shared" si="5"/>
        <v>0.20000000000000018</v>
      </c>
      <c r="AL3">
        <f t="shared" si="6"/>
        <v>-0.45000000000000107</v>
      </c>
      <c r="AM3">
        <f t="shared" si="7"/>
        <v>-0.94999999999999929</v>
      </c>
      <c r="AN3">
        <f t="shared" si="8"/>
        <v>-2.95</v>
      </c>
      <c r="AO3">
        <f t="shared" si="9"/>
        <v>-2.2999999999999998</v>
      </c>
      <c r="AP3">
        <f t="shared" si="10"/>
        <v>-2.4</v>
      </c>
      <c r="AQ3">
        <f t="shared" si="11"/>
        <v>-1.25</v>
      </c>
      <c r="AR3">
        <f t="shared" si="12"/>
        <v>-1.1800000000000002</v>
      </c>
      <c r="AT3">
        <f>MAX(C3:N3)-MIN(C3:N3)</f>
        <v>8.8999999999999986</v>
      </c>
    </row>
    <row r="4" spans="1:47" x14ac:dyDescent="0.2">
      <c r="A4">
        <v>248</v>
      </c>
      <c r="B4">
        <v>1923</v>
      </c>
      <c r="C4">
        <v>0.6</v>
      </c>
      <c r="D4">
        <v>0.4</v>
      </c>
      <c r="E4">
        <v>2</v>
      </c>
      <c r="F4">
        <v>3.8</v>
      </c>
      <c r="G4">
        <v>4.4000000000000004</v>
      </c>
      <c r="H4">
        <v>7.3</v>
      </c>
      <c r="I4">
        <v>9.1</v>
      </c>
      <c r="J4">
        <v>8.8000000000000007</v>
      </c>
      <c r="K4">
        <v>6.9</v>
      </c>
      <c r="L4">
        <v>4.2</v>
      </c>
      <c r="M4">
        <v>2</v>
      </c>
      <c r="N4">
        <v>1.9</v>
      </c>
      <c r="O4">
        <f t="shared" si="13"/>
        <v>4.28</v>
      </c>
      <c r="P4">
        <v>1923</v>
      </c>
      <c r="Q4">
        <v>-2.5</v>
      </c>
      <c r="R4">
        <v>0.35</v>
      </c>
      <c r="S4">
        <v>4.05</v>
      </c>
      <c r="T4">
        <v>3.4</v>
      </c>
      <c r="U4">
        <v>3.35</v>
      </c>
      <c r="V4">
        <v>7.25</v>
      </c>
      <c r="W4">
        <v>8.4</v>
      </c>
      <c r="X4">
        <v>8.1999999999999993</v>
      </c>
      <c r="Y4">
        <v>4.6500000000000004</v>
      </c>
      <c r="Z4">
        <v>2.1</v>
      </c>
      <c r="AA4">
        <v>-1.35</v>
      </c>
      <c r="AB4">
        <v>-1.55</v>
      </c>
      <c r="AC4">
        <f t="shared" si="14"/>
        <v>3.03</v>
      </c>
      <c r="AD4">
        <v>248</v>
      </c>
      <c r="AE4">
        <v>1923</v>
      </c>
      <c r="AF4">
        <f t="shared" si="0"/>
        <v>-3.1</v>
      </c>
      <c r="AG4">
        <f t="shared" si="1"/>
        <v>-5.0000000000000044E-2</v>
      </c>
      <c r="AH4">
        <f t="shared" si="2"/>
        <v>2.0499999999999998</v>
      </c>
      <c r="AI4">
        <f t="shared" si="3"/>
        <v>-0.39999999999999991</v>
      </c>
      <c r="AJ4">
        <f t="shared" si="4"/>
        <v>-1.0500000000000003</v>
      </c>
      <c r="AK4">
        <f t="shared" si="5"/>
        <v>-4.9999999999999822E-2</v>
      </c>
      <c r="AL4">
        <f t="shared" si="6"/>
        <v>-0.69999999999999929</v>
      </c>
      <c r="AM4">
        <f t="shared" si="7"/>
        <v>-0.60000000000000142</v>
      </c>
      <c r="AN4">
        <f t="shared" si="8"/>
        <v>-2.25</v>
      </c>
      <c r="AO4">
        <f t="shared" si="9"/>
        <v>-2.1</v>
      </c>
      <c r="AP4">
        <f t="shared" si="10"/>
        <v>-3.35</v>
      </c>
      <c r="AQ4">
        <f t="shared" si="11"/>
        <v>-3.45</v>
      </c>
      <c r="AR4">
        <f t="shared" si="12"/>
        <v>-1.2500000000000004</v>
      </c>
      <c r="AT4">
        <f t="shared" ref="AT4:AT67" si="15">MAX(C4:N4)-MIN(C4:N4)</f>
        <v>8.6999999999999993</v>
      </c>
    </row>
    <row r="5" spans="1:47" x14ac:dyDescent="0.2">
      <c r="A5">
        <v>248</v>
      </c>
      <c r="B5">
        <v>1924</v>
      </c>
      <c r="C5">
        <v>1</v>
      </c>
      <c r="D5">
        <v>0.3</v>
      </c>
      <c r="E5">
        <v>0</v>
      </c>
      <c r="F5">
        <v>0.3</v>
      </c>
      <c r="G5">
        <v>3.4</v>
      </c>
      <c r="H5">
        <v>6.9</v>
      </c>
      <c r="I5">
        <v>8.1999999999999993</v>
      </c>
      <c r="J5">
        <v>9</v>
      </c>
      <c r="K5">
        <v>7.1</v>
      </c>
      <c r="L5">
        <v>5</v>
      </c>
      <c r="M5">
        <v>4</v>
      </c>
      <c r="N5">
        <v>2.5</v>
      </c>
      <c r="O5">
        <f t="shared" si="13"/>
        <v>3.98</v>
      </c>
      <c r="P5">
        <v>1924</v>
      </c>
      <c r="Q5">
        <v>0.75</v>
      </c>
      <c r="R5">
        <v>-0.3</v>
      </c>
      <c r="S5">
        <v>-2.1</v>
      </c>
      <c r="T5">
        <v>-0.8</v>
      </c>
      <c r="U5">
        <v>2.5</v>
      </c>
      <c r="V5">
        <v>8.1</v>
      </c>
      <c r="W5">
        <v>8.65</v>
      </c>
      <c r="X5">
        <v>8.25</v>
      </c>
      <c r="Y5">
        <v>4.4000000000000004</v>
      </c>
      <c r="Z5">
        <v>3.25</v>
      </c>
      <c r="AA5">
        <v>2.5499999999999998</v>
      </c>
      <c r="AB5">
        <v>0.6</v>
      </c>
      <c r="AC5">
        <f t="shared" si="14"/>
        <v>2.99</v>
      </c>
      <c r="AD5">
        <v>248</v>
      </c>
      <c r="AE5">
        <v>1924</v>
      </c>
      <c r="AF5">
        <f t="shared" si="0"/>
        <v>-0.25</v>
      </c>
      <c r="AG5">
        <f t="shared" si="1"/>
        <v>-0.6</v>
      </c>
      <c r="AH5">
        <f t="shared" si="2"/>
        <v>-2.1</v>
      </c>
      <c r="AI5">
        <f t="shared" si="3"/>
        <v>-1.1000000000000001</v>
      </c>
      <c r="AJ5">
        <f t="shared" si="4"/>
        <v>-0.89999999999999991</v>
      </c>
      <c r="AK5">
        <f t="shared" si="5"/>
        <v>1.1999999999999993</v>
      </c>
      <c r="AL5">
        <f t="shared" si="6"/>
        <v>0.45000000000000107</v>
      </c>
      <c r="AM5">
        <f t="shared" si="7"/>
        <v>-0.75</v>
      </c>
      <c r="AN5">
        <f t="shared" si="8"/>
        <v>-2.6999999999999993</v>
      </c>
      <c r="AO5">
        <f t="shared" si="9"/>
        <v>-1.75</v>
      </c>
      <c r="AP5">
        <f t="shared" si="10"/>
        <v>-1.4500000000000002</v>
      </c>
      <c r="AQ5">
        <f t="shared" si="11"/>
        <v>-1.9</v>
      </c>
      <c r="AR5">
        <f t="shared" si="12"/>
        <v>-0.98999999999999977</v>
      </c>
      <c r="AT5">
        <f t="shared" si="15"/>
        <v>9</v>
      </c>
      <c r="AU5">
        <f>ROUND(AVERAGE(AT3:AT7),2)</f>
        <v>9.2799999999999994</v>
      </c>
    </row>
    <row r="6" spans="1:47" x14ac:dyDescent="0.2">
      <c r="A6">
        <v>248</v>
      </c>
      <c r="B6">
        <v>1925</v>
      </c>
      <c r="C6">
        <v>0.3</v>
      </c>
      <c r="D6">
        <v>-0.2</v>
      </c>
      <c r="E6">
        <v>0.8</v>
      </c>
      <c r="F6">
        <v>1.7</v>
      </c>
      <c r="G6">
        <v>4.2</v>
      </c>
      <c r="H6">
        <v>7.3</v>
      </c>
      <c r="I6">
        <v>9.1999999999999993</v>
      </c>
      <c r="J6">
        <v>10.4</v>
      </c>
      <c r="K6">
        <v>9.3000000000000007</v>
      </c>
      <c r="L6">
        <v>5.7</v>
      </c>
      <c r="M6">
        <v>4.4000000000000004</v>
      </c>
      <c r="N6">
        <v>1.2</v>
      </c>
      <c r="O6">
        <f t="shared" si="13"/>
        <v>4.53</v>
      </c>
      <c r="P6">
        <v>1925</v>
      </c>
      <c r="Q6">
        <v>-1.05</v>
      </c>
      <c r="R6">
        <v>-2.35</v>
      </c>
      <c r="S6">
        <v>-0.55000000000000004</v>
      </c>
      <c r="T6">
        <v>1.35</v>
      </c>
      <c r="U6">
        <v>4</v>
      </c>
      <c r="V6">
        <v>8.9499999999999993</v>
      </c>
      <c r="W6">
        <v>9.5</v>
      </c>
      <c r="X6">
        <v>9.1</v>
      </c>
      <c r="Y6">
        <v>7.35</v>
      </c>
      <c r="Z6">
        <v>2.35</v>
      </c>
      <c r="AA6">
        <v>1.9</v>
      </c>
      <c r="AB6">
        <v>-2.75</v>
      </c>
      <c r="AC6">
        <f t="shared" si="14"/>
        <v>3.15</v>
      </c>
      <c r="AD6">
        <v>248</v>
      </c>
      <c r="AE6">
        <v>1925</v>
      </c>
      <c r="AF6">
        <f t="shared" si="0"/>
        <v>-1.35</v>
      </c>
      <c r="AG6">
        <f t="shared" si="1"/>
        <v>-2.15</v>
      </c>
      <c r="AH6">
        <f t="shared" si="2"/>
        <v>-1.35</v>
      </c>
      <c r="AI6">
        <f t="shared" si="3"/>
        <v>-0.34999999999999987</v>
      </c>
      <c r="AJ6">
        <f t="shared" si="4"/>
        <v>-0.20000000000000018</v>
      </c>
      <c r="AK6">
        <f t="shared" si="5"/>
        <v>1.6499999999999995</v>
      </c>
      <c r="AL6">
        <f t="shared" si="6"/>
        <v>0.30000000000000071</v>
      </c>
      <c r="AM6">
        <f t="shared" si="7"/>
        <v>-1.3000000000000007</v>
      </c>
      <c r="AN6">
        <f t="shared" si="8"/>
        <v>-1.9500000000000011</v>
      </c>
      <c r="AO6">
        <f t="shared" si="9"/>
        <v>-3.35</v>
      </c>
      <c r="AP6">
        <f t="shared" si="10"/>
        <v>-2.5000000000000004</v>
      </c>
      <c r="AQ6">
        <f t="shared" si="11"/>
        <v>-3.95</v>
      </c>
      <c r="AR6">
        <f t="shared" si="12"/>
        <v>-1.3800000000000003</v>
      </c>
      <c r="AT6">
        <f t="shared" si="15"/>
        <v>10.6</v>
      </c>
      <c r="AU6">
        <f t="shared" ref="AU6:AU67" si="16">ROUND(AVERAGE(AT4:AT8),2)</f>
        <v>9.6199999999999992</v>
      </c>
    </row>
    <row r="7" spans="1:47" x14ac:dyDescent="0.2">
      <c r="A7">
        <v>248</v>
      </c>
      <c r="B7">
        <v>1926</v>
      </c>
      <c r="C7">
        <v>0.8</v>
      </c>
      <c r="D7">
        <v>0.6</v>
      </c>
      <c r="E7">
        <v>0.3</v>
      </c>
      <c r="F7">
        <v>2.6</v>
      </c>
      <c r="G7">
        <v>4.5</v>
      </c>
      <c r="H7">
        <v>7.8</v>
      </c>
      <c r="I7">
        <v>9.5</v>
      </c>
      <c r="J7">
        <v>9.5</v>
      </c>
      <c r="K7">
        <v>7.7</v>
      </c>
      <c r="L7">
        <v>4.5</v>
      </c>
      <c r="M7">
        <v>2.1</v>
      </c>
      <c r="N7">
        <v>1.1000000000000001</v>
      </c>
      <c r="O7">
        <f t="shared" si="13"/>
        <v>4.25</v>
      </c>
      <c r="P7">
        <v>1926</v>
      </c>
      <c r="Q7">
        <v>0.7</v>
      </c>
      <c r="R7">
        <v>1.35</v>
      </c>
      <c r="S7">
        <v>-0.85</v>
      </c>
      <c r="T7">
        <v>4.95</v>
      </c>
      <c r="U7">
        <v>4.3</v>
      </c>
      <c r="V7">
        <v>8.3000000000000007</v>
      </c>
      <c r="W7">
        <v>10.5</v>
      </c>
      <c r="X7">
        <v>9.0500000000000007</v>
      </c>
      <c r="Y7">
        <v>5.5</v>
      </c>
      <c r="Z7">
        <v>0.7</v>
      </c>
      <c r="AA7">
        <v>0.3</v>
      </c>
      <c r="AB7">
        <v>0.35</v>
      </c>
      <c r="AC7">
        <f t="shared" si="14"/>
        <v>3.76</v>
      </c>
      <c r="AD7">
        <v>248</v>
      </c>
      <c r="AE7">
        <v>1926</v>
      </c>
      <c r="AF7">
        <f t="shared" si="0"/>
        <v>-0.10000000000000009</v>
      </c>
      <c r="AG7">
        <f t="shared" si="1"/>
        <v>0.75000000000000011</v>
      </c>
      <c r="AH7">
        <f t="shared" si="2"/>
        <v>-1.1499999999999999</v>
      </c>
      <c r="AI7">
        <f t="shared" si="3"/>
        <v>2.35</v>
      </c>
      <c r="AJ7">
        <f t="shared" si="4"/>
        <v>-0.20000000000000018</v>
      </c>
      <c r="AK7">
        <f t="shared" si="5"/>
        <v>0.50000000000000089</v>
      </c>
      <c r="AL7">
        <f t="shared" si="6"/>
        <v>1</v>
      </c>
      <c r="AM7">
        <f t="shared" si="7"/>
        <v>-0.44999999999999929</v>
      </c>
      <c r="AN7">
        <f t="shared" si="8"/>
        <v>-2.2000000000000002</v>
      </c>
      <c r="AO7">
        <f t="shared" si="9"/>
        <v>-3.8</v>
      </c>
      <c r="AP7">
        <f t="shared" si="10"/>
        <v>-1.8</v>
      </c>
      <c r="AQ7">
        <f t="shared" si="11"/>
        <v>-0.75000000000000011</v>
      </c>
      <c r="AR7">
        <f t="shared" si="12"/>
        <v>-0.49000000000000021</v>
      </c>
      <c r="AT7">
        <f t="shared" si="15"/>
        <v>9.1999999999999993</v>
      </c>
      <c r="AU7">
        <f t="shared" si="16"/>
        <v>9.98</v>
      </c>
    </row>
    <row r="8" spans="1:47" x14ac:dyDescent="0.2">
      <c r="A8">
        <v>248</v>
      </c>
      <c r="B8">
        <v>1927</v>
      </c>
      <c r="C8">
        <v>-0.4</v>
      </c>
      <c r="D8">
        <v>0.6</v>
      </c>
      <c r="E8">
        <v>1.3</v>
      </c>
      <c r="F8">
        <v>2.5</v>
      </c>
      <c r="G8">
        <v>5.0999999999999996</v>
      </c>
      <c r="H8">
        <v>7.7</v>
      </c>
      <c r="I8">
        <v>10.199999999999999</v>
      </c>
      <c r="J8">
        <v>10</v>
      </c>
      <c r="K8">
        <v>8.3000000000000007</v>
      </c>
      <c r="L8">
        <v>5.8</v>
      </c>
      <c r="M8">
        <v>3.2</v>
      </c>
      <c r="N8">
        <v>2.2000000000000002</v>
      </c>
      <c r="O8">
        <f t="shared" si="13"/>
        <v>4.71</v>
      </c>
      <c r="P8">
        <v>1927</v>
      </c>
      <c r="Q8">
        <v>-2.85</v>
      </c>
      <c r="R8">
        <v>0.85</v>
      </c>
      <c r="S8">
        <v>2.15</v>
      </c>
      <c r="T8">
        <v>0.7</v>
      </c>
      <c r="U8">
        <v>5.15</v>
      </c>
      <c r="V8">
        <v>7.75</v>
      </c>
      <c r="W8">
        <v>10.55</v>
      </c>
      <c r="X8">
        <v>9.0500000000000007</v>
      </c>
      <c r="Y8">
        <v>6.65</v>
      </c>
      <c r="Z8">
        <v>3.35</v>
      </c>
      <c r="AA8">
        <v>1.8</v>
      </c>
      <c r="AB8">
        <v>1.65</v>
      </c>
      <c r="AC8">
        <f t="shared" si="14"/>
        <v>3.9</v>
      </c>
      <c r="AD8">
        <v>248</v>
      </c>
      <c r="AE8">
        <v>1927</v>
      </c>
      <c r="AF8">
        <f t="shared" si="0"/>
        <v>-2.4500000000000002</v>
      </c>
      <c r="AG8">
        <f t="shared" si="1"/>
        <v>0.25</v>
      </c>
      <c r="AH8">
        <f t="shared" si="2"/>
        <v>0.84999999999999987</v>
      </c>
      <c r="AI8">
        <f t="shared" si="3"/>
        <v>-1.8</v>
      </c>
      <c r="AJ8">
        <f t="shared" si="4"/>
        <v>5.0000000000000711E-2</v>
      </c>
      <c r="AK8">
        <f t="shared" si="5"/>
        <v>4.9999999999999822E-2</v>
      </c>
      <c r="AL8">
        <f t="shared" si="6"/>
        <v>0.35000000000000142</v>
      </c>
      <c r="AM8">
        <f t="shared" si="7"/>
        <v>-0.94999999999999929</v>
      </c>
      <c r="AN8">
        <f t="shared" si="8"/>
        <v>-1.6500000000000004</v>
      </c>
      <c r="AO8">
        <f t="shared" si="9"/>
        <v>-2.4499999999999997</v>
      </c>
      <c r="AP8">
        <f t="shared" si="10"/>
        <v>-1.4000000000000001</v>
      </c>
      <c r="AQ8">
        <f t="shared" si="11"/>
        <v>-0.55000000000000027</v>
      </c>
      <c r="AR8">
        <f t="shared" si="12"/>
        <v>-0.81</v>
      </c>
      <c r="AT8">
        <f t="shared" si="15"/>
        <v>10.6</v>
      </c>
      <c r="AU8">
        <f t="shared" si="16"/>
        <v>9.9</v>
      </c>
    </row>
    <row r="9" spans="1:47" x14ac:dyDescent="0.2">
      <c r="A9">
        <v>248</v>
      </c>
      <c r="B9">
        <v>1928</v>
      </c>
      <c r="C9">
        <v>0.9</v>
      </c>
      <c r="D9">
        <v>0.1</v>
      </c>
      <c r="E9">
        <v>0.9</v>
      </c>
      <c r="F9">
        <v>3.1</v>
      </c>
      <c r="G9">
        <v>5.6</v>
      </c>
      <c r="H9">
        <v>8.1999999999999993</v>
      </c>
      <c r="I9">
        <v>9.8000000000000007</v>
      </c>
      <c r="J9">
        <v>10.6</v>
      </c>
      <c r="K9">
        <v>9.9</v>
      </c>
      <c r="L9">
        <v>7.5</v>
      </c>
      <c r="M9">
        <v>4.4000000000000004</v>
      </c>
      <c r="N9">
        <v>2.5</v>
      </c>
      <c r="O9">
        <f t="shared" si="13"/>
        <v>5.29</v>
      </c>
      <c r="P9">
        <v>1928</v>
      </c>
      <c r="Q9">
        <v>-1</v>
      </c>
      <c r="R9">
        <v>0.05</v>
      </c>
      <c r="S9">
        <v>0.65</v>
      </c>
      <c r="T9">
        <v>3.2</v>
      </c>
      <c r="U9">
        <v>7.45</v>
      </c>
      <c r="V9">
        <v>7.8</v>
      </c>
      <c r="W9">
        <v>9.65</v>
      </c>
      <c r="X9">
        <v>10.35</v>
      </c>
      <c r="Y9">
        <v>8.9499999999999993</v>
      </c>
      <c r="Z9">
        <v>5.25</v>
      </c>
      <c r="AA9">
        <v>1.8</v>
      </c>
      <c r="AB9">
        <v>0.65</v>
      </c>
      <c r="AC9">
        <f t="shared" si="14"/>
        <v>4.57</v>
      </c>
      <c r="AD9">
        <v>248</v>
      </c>
      <c r="AE9">
        <v>1928</v>
      </c>
      <c r="AF9">
        <f t="shared" si="0"/>
        <v>-1.9</v>
      </c>
      <c r="AG9">
        <f t="shared" si="1"/>
        <v>-0.05</v>
      </c>
      <c r="AH9">
        <f t="shared" si="2"/>
        <v>-0.25</v>
      </c>
      <c r="AI9">
        <f t="shared" si="3"/>
        <v>0.10000000000000009</v>
      </c>
      <c r="AJ9">
        <f t="shared" si="4"/>
        <v>1.8500000000000005</v>
      </c>
      <c r="AK9">
        <f t="shared" si="5"/>
        <v>-0.39999999999999947</v>
      </c>
      <c r="AL9">
        <f t="shared" si="6"/>
        <v>-0.15000000000000036</v>
      </c>
      <c r="AM9">
        <f t="shared" si="7"/>
        <v>-0.25</v>
      </c>
      <c r="AN9">
        <f t="shared" si="8"/>
        <v>-0.95000000000000107</v>
      </c>
      <c r="AO9">
        <f t="shared" si="9"/>
        <v>-2.25</v>
      </c>
      <c r="AP9">
        <f t="shared" si="10"/>
        <v>-2.6000000000000005</v>
      </c>
      <c r="AQ9">
        <f t="shared" si="11"/>
        <v>-1.85</v>
      </c>
      <c r="AR9">
        <f t="shared" si="12"/>
        <v>-0.71999999999999975</v>
      </c>
      <c r="AT9">
        <f t="shared" si="15"/>
        <v>10.5</v>
      </c>
      <c r="AU9">
        <f t="shared" si="16"/>
        <v>9.76</v>
      </c>
    </row>
    <row r="10" spans="1:47" x14ac:dyDescent="0.2">
      <c r="A10">
        <v>248</v>
      </c>
      <c r="B10">
        <v>1929</v>
      </c>
      <c r="C10">
        <v>2.8</v>
      </c>
      <c r="D10">
        <v>1.9</v>
      </c>
      <c r="E10">
        <v>3.3</v>
      </c>
      <c r="F10">
        <v>3.9</v>
      </c>
      <c r="G10">
        <v>5.2</v>
      </c>
      <c r="H10">
        <v>7.8</v>
      </c>
      <c r="I10">
        <v>10.5</v>
      </c>
      <c r="J10">
        <v>10.4</v>
      </c>
      <c r="K10">
        <v>8.5</v>
      </c>
      <c r="L10">
        <v>5.0999999999999996</v>
      </c>
      <c r="M10">
        <v>3</v>
      </c>
      <c r="N10">
        <v>1.9</v>
      </c>
      <c r="O10">
        <f t="shared" si="13"/>
        <v>5.36</v>
      </c>
      <c r="P10">
        <v>1929</v>
      </c>
      <c r="Q10">
        <v>2.5499999999999998</v>
      </c>
      <c r="R10">
        <v>2.4500000000000002</v>
      </c>
      <c r="S10">
        <v>5.3</v>
      </c>
      <c r="T10">
        <v>2.95</v>
      </c>
      <c r="U10">
        <v>3.65</v>
      </c>
      <c r="V10">
        <v>7.2</v>
      </c>
      <c r="W10">
        <v>10.65</v>
      </c>
      <c r="X10">
        <v>8.6999999999999993</v>
      </c>
      <c r="Y10">
        <v>5.65</v>
      </c>
      <c r="Z10">
        <v>0.95</v>
      </c>
      <c r="AA10">
        <v>0.75</v>
      </c>
      <c r="AB10">
        <v>0.95</v>
      </c>
      <c r="AC10">
        <f t="shared" si="14"/>
        <v>4.3099999999999996</v>
      </c>
      <c r="AD10">
        <v>248</v>
      </c>
      <c r="AE10">
        <v>1929</v>
      </c>
      <c r="AF10">
        <f t="shared" si="0"/>
        <v>-0.25</v>
      </c>
      <c r="AG10">
        <f t="shared" si="1"/>
        <v>0.55000000000000027</v>
      </c>
      <c r="AH10">
        <f t="shared" si="2"/>
        <v>2</v>
      </c>
      <c r="AI10">
        <f t="shared" si="3"/>
        <v>-0.94999999999999973</v>
      </c>
      <c r="AJ10">
        <f t="shared" si="4"/>
        <v>-1.5500000000000003</v>
      </c>
      <c r="AK10">
        <f t="shared" si="5"/>
        <v>-0.59999999999999964</v>
      </c>
      <c r="AL10">
        <f t="shared" si="6"/>
        <v>0.15000000000000036</v>
      </c>
      <c r="AM10">
        <f t="shared" si="7"/>
        <v>-1.7000000000000011</v>
      </c>
      <c r="AN10">
        <f t="shared" si="8"/>
        <v>-2.8499999999999996</v>
      </c>
      <c r="AO10">
        <f t="shared" si="9"/>
        <v>-4.1499999999999995</v>
      </c>
      <c r="AP10">
        <f t="shared" si="10"/>
        <v>-2.25</v>
      </c>
      <c r="AQ10">
        <f t="shared" si="11"/>
        <v>-0.95</v>
      </c>
      <c r="AR10">
        <f t="shared" si="12"/>
        <v>-1.0500000000000007</v>
      </c>
      <c r="AT10">
        <f t="shared" si="15"/>
        <v>8.6</v>
      </c>
      <c r="AU10">
        <f t="shared" si="16"/>
        <v>10.119999999999999</v>
      </c>
    </row>
    <row r="11" spans="1:47" x14ac:dyDescent="0.2">
      <c r="A11">
        <v>248</v>
      </c>
      <c r="B11">
        <v>1930</v>
      </c>
      <c r="C11">
        <v>-0.5</v>
      </c>
      <c r="D11">
        <v>0.2</v>
      </c>
      <c r="E11">
        <v>0</v>
      </c>
      <c r="F11">
        <v>1.9</v>
      </c>
      <c r="G11">
        <v>4.5999999999999996</v>
      </c>
      <c r="H11">
        <v>7</v>
      </c>
      <c r="I11">
        <v>9.4</v>
      </c>
      <c r="J11">
        <v>9.1999999999999993</v>
      </c>
      <c r="K11">
        <v>9.1</v>
      </c>
      <c r="L11">
        <v>5.6</v>
      </c>
      <c r="M11">
        <v>2.4</v>
      </c>
      <c r="N11">
        <v>2.2000000000000002</v>
      </c>
      <c r="O11">
        <f t="shared" si="13"/>
        <v>4.26</v>
      </c>
      <c r="P11">
        <v>1930</v>
      </c>
      <c r="Q11">
        <v>-2.1</v>
      </c>
      <c r="R11">
        <v>1.1499999999999999</v>
      </c>
      <c r="S11">
        <v>-3.7</v>
      </c>
      <c r="T11">
        <v>3.15</v>
      </c>
      <c r="U11">
        <v>5.3</v>
      </c>
      <c r="V11">
        <v>8.75</v>
      </c>
      <c r="W11">
        <v>10.199999999999999</v>
      </c>
      <c r="X11">
        <v>9.1</v>
      </c>
      <c r="Y11">
        <v>9.5500000000000007</v>
      </c>
      <c r="Z11">
        <v>1.85</v>
      </c>
      <c r="AA11">
        <v>-1.1499999999999999</v>
      </c>
      <c r="AB11">
        <v>1.35</v>
      </c>
      <c r="AC11">
        <f t="shared" si="14"/>
        <v>3.62</v>
      </c>
      <c r="AD11">
        <v>248</v>
      </c>
      <c r="AE11">
        <v>1930</v>
      </c>
      <c r="AF11">
        <f t="shared" si="0"/>
        <v>-1.6</v>
      </c>
      <c r="AG11">
        <f t="shared" si="1"/>
        <v>0.95</v>
      </c>
      <c r="AH11">
        <f t="shared" si="2"/>
        <v>-3.7</v>
      </c>
      <c r="AI11">
        <f t="shared" si="3"/>
        <v>1.25</v>
      </c>
      <c r="AJ11">
        <f t="shared" si="4"/>
        <v>0.70000000000000018</v>
      </c>
      <c r="AK11">
        <f t="shared" si="5"/>
        <v>1.75</v>
      </c>
      <c r="AL11">
        <f t="shared" si="6"/>
        <v>0.79999999999999893</v>
      </c>
      <c r="AM11">
        <f t="shared" si="7"/>
        <v>-9.9999999999999645E-2</v>
      </c>
      <c r="AN11">
        <f t="shared" si="8"/>
        <v>0.45000000000000107</v>
      </c>
      <c r="AO11">
        <f t="shared" si="9"/>
        <v>-3.7499999999999996</v>
      </c>
      <c r="AP11">
        <f t="shared" si="10"/>
        <v>-3.55</v>
      </c>
      <c r="AQ11">
        <f t="shared" si="11"/>
        <v>-0.85000000000000009</v>
      </c>
      <c r="AR11">
        <f t="shared" si="12"/>
        <v>-0.63999999999999968</v>
      </c>
      <c r="AT11">
        <f t="shared" si="15"/>
        <v>9.9</v>
      </c>
      <c r="AU11">
        <f t="shared" si="16"/>
        <v>9.9600000000000009</v>
      </c>
    </row>
    <row r="12" spans="1:47" x14ac:dyDescent="0.2">
      <c r="A12">
        <v>248</v>
      </c>
      <c r="B12">
        <v>1931</v>
      </c>
      <c r="C12">
        <v>0.8</v>
      </c>
      <c r="D12">
        <v>-0.1</v>
      </c>
      <c r="E12">
        <v>-0.3</v>
      </c>
      <c r="F12">
        <v>2</v>
      </c>
      <c r="G12">
        <v>4.7</v>
      </c>
      <c r="H12">
        <v>8</v>
      </c>
      <c r="I12">
        <v>9.6</v>
      </c>
      <c r="J12">
        <v>10.7</v>
      </c>
      <c r="K12">
        <v>9.9</v>
      </c>
      <c r="L12">
        <v>7.5</v>
      </c>
      <c r="M12">
        <v>4.3</v>
      </c>
      <c r="N12">
        <v>2.2999999999999998</v>
      </c>
      <c r="O12">
        <f t="shared" si="13"/>
        <v>4.95</v>
      </c>
      <c r="P12">
        <v>1931</v>
      </c>
      <c r="Q12">
        <v>-1.65</v>
      </c>
      <c r="R12">
        <v>-3.3</v>
      </c>
      <c r="S12">
        <v>-0.25</v>
      </c>
      <c r="T12">
        <v>2.0499999999999998</v>
      </c>
      <c r="U12">
        <v>5.45</v>
      </c>
      <c r="V12">
        <v>7.85</v>
      </c>
      <c r="W12">
        <v>10.1</v>
      </c>
      <c r="X12">
        <v>11.15</v>
      </c>
      <c r="Y12">
        <v>9.6</v>
      </c>
      <c r="Z12">
        <v>4.05</v>
      </c>
      <c r="AA12">
        <v>2.0499999999999998</v>
      </c>
      <c r="AB12">
        <v>-0.45</v>
      </c>
      <c r="AC12">
        <f t="shared" si="14"/>
        <v>3.89</v>
      </c>
      <c r="AD12">
        <v>248</v>
      </c>
      <c r="AE12">
        <v>1931</v>
      </c>
      <c r="AF12">
        <f t="shared" si="0"/>
        <v>-2.4500000000000002</v>
      </c>
      <c r="AG12">
        <f t="shared" si="1"/>
        <v>-3.1999999999999997</v>
      </c>
      <c r="AH12">
        <f t="shared" si="2"/>
        <v>4.9999999999999989E-2</v>
      </c>
      <c r="AI12">
        <f t="shared" si="3"/>
        <v>4.9999999999999822E-2</v>
      </c>
      <c r="AJ12">
        <f t="shared" si="4"/>
        <v>0.75</v>
      </c>
      <c r="AK12">
        <f t="shared" si="5"/>
        <v>-0.15000000000000036</v>
      </c>
      <c r="AL12">
        <f t="shared" si="6"/>
        <v>0.5</v>
      </c>
      <c r="AM12">
        <f t="shared" si="7"/>
        <v>0.45000000000000107</v>
      </c>
      <c r="AN12">
        <f t="shared" si="8"/>
        <v>-0.30000000000000071</v>
      </c>
      <c r="AO12">
        <f t="shared" si="9"/>
        <v>-3.45</v>
      </c>
      <c r="AP12">
        <f t="shared" si="10"/>
        <v>-2.25</v>
      </c>
      <c r="AQ12">
        <f t="shared" si="11"/>
        <v>-2.75</v>
      </c>
      <c r="AR12">
        <f t="shared" si="12"/>
        <v>-1.06</v>
      </c>
      <c r="AT12">
        <f t="shared" si="15"/>
        <v>11</v>
      </c>
      <c r="AU12">
        <f t="shared" si="16"/>
        <v>10.039999999999999</v>
      </c>
    </row>
    <row r="13" spans="1:47" x14ac:dyDescent="0.2">
      <c r="A13">
        <v>248</v>
      </c>
      <c r="B13">
        <v>1932</v>
      </c>
      <c r="C13">
        <v>0.4</v>
      </c>
      <c r="D13">
        <v>2.2999999999999998</v>
      </c>
      <c r="E13">
        <v>1.8</v>
      </c>
      <c r="F13">
        <v>1.2</v>
      </c>
      <c r="G13">
        <v>5.0999999999999996</v>
      </c>
      <c r="H13">
        <v>8.1999999999999993</v>
      </c>
      <c r="I13">
        <v>8.6</v>
      </c>
      <c r="J13">
        <v>10.199999999999999</v>
      </c>
      <c r="K13">
        <v>8.6</v>
      </c>
      <c r="L13">
        <v>5.9</v>
      </c>
      <c r="M13">
        <v>4.0999999999999996</v>
      </c>
      <c r="N13">
        <v>2.5</v>
      </c>
      <c r="O13">
        <f t="shared" si="13"/>
        <v>4.91</v>
      </c>
      <c r="P13">
        <v>1932</v>
      </c>
      <c r="Q13">
        <v>-1.25</v>
      </c>
      <c r="R13">
        <v>5.9</v>
      </c>
      <c r="S13">
        <v>1.25</v>
      </c>
      <c r="T13">
        <v>-1.95</v>
      </c>
      <c r="U13">
        <v>6.65</v>
      </c>
      <c r="V13">
        <v>9.1</v>
      </c>
      <c r="W13">
        <v>9.8000000000000007</v>
      </c>
      <c r="X13">
        <v>10.8</v>
      </c>
      <c r="Y13">
        <v>6.1</v>
      </c>
      <c r="Z13">
        <v>2.65</v>
      </c>
      <c r="AA13">
        <v>1.8</v>
      </c>
      <c r="AB13">
        <v>2.1</v>
      </c>
      <c r="AC13">
        <f t="shared" si="14"/>
        <v>4.41</v>
      </c>
      <c r="AD13">
        <v>248</v>
      </c>
      <c r="AE13">
        <v>1932</v>
      </c>
      <c r="AF13">
        <f t="shared" si="0"/>
        <v>-1.65</v>
      </c>
      <c r="AG13">
        <f t="shared" si="1"/>
        <v>3.6000000000000005</v>
      </c>
      <c r="AH13">
        <f t="shared" si="2"/>
        <v>-0.55000000000000004</v>
      </c>
      <c r="AI13">
        <f t="shared" si="3"/>
        <v>-3.15</v>
      </c>
      <c r="AJ13">
        <f t="shared" si="4"/>
        <v>1.5500000000000007</v>
      </c>
      <c r="AK13">
        <f t="shared" si="5"/>
        <v>0.90000000000000036</v>
      </c>
      <c r="AL13">
        <f t="shared" si="6"/>
        <v>1.2000000000000011</v>
      </c>
      <c r="AM13">
        <f t="shared" si="7"/>
        <v>0.60000000000000142</v>
      </c>
      <c r="AN13">
        <f t="shared" si="8"/>
        <v>-2.5</v>
      </c>
      <c r="AO13">
        <f t="shared" si="9"/>
        <v>-3.2500000000000004</v>
      </c>
      <c r="AP13">
        <f t="shared" si="10"/>
        <v>-2.2999999999999998</v>
      </c>
      <c r="AQ13">
        <f t="shared" si="11"/>
        <v>-0.39999999999999991</v>
      </c>
      <c r="AR13">
        <f t="shared" si="12"/>
        <v>-0.5</v>
      </c>
      <c r="AT13">
        <f t="shared" si="15"/>
        <v>9.7999999999999989</v>
      </c>
      <c r="AU13">
        <f t="shared" si="16"/>
        <v>10.14</v>
      </c>
    </row>
    <row r="14" spans="1:47" x14ac:dyDescent="0.2">
      <c r="A14">
        <v>248</v>
      </c>
      <c r="B14">
        <v>1933</v>
      </c>
      <c r="C14">
        <v>1.7</v>
      </c>
      <c r="D14">
        <v>0</v>
      </c>
      <c r="E14">
        <v>0.4</v>
      </c>
      <c r="F14">
        <v>2</v>
      </c>
      <c r="G14">
        <v>5.2</v>
      </c>
      <c r="H14">
        <v>7.9</v>
      </c>
      <c r="I14">
        <v>10.6</v>
      </c>
      <c r="J14">
        <v>10.9</v>
      </c>
      <c r="K14">
        <v>9.6</v>
      </c>
      <c r="L14">
        <v>6.2</v>
      </c>
      <c r="M14">
        <v>4.9000000000000004</v>
      </c>
      <c r="N14">
        <v>4.4000000000000004</v>
      </c>
      <c r="O14">
        <f t="shared" si="13"/>
        <v>5.32</v>
      </c>
      <c r="P14">
        <v>1933</v>
      </c>
      <c r="Q14">
        <v>1.25</v>
      </c>
      <c r="R14">
        <v>-2.75</v>
      </c>
      <c r="S14">
        <v>0.5</v>
      </c>
      <c r="T14">
        <v>1.05</v>
      </c>
      <c r="U14">
        <v>7.8</v>
      </c>
      <c r="V14">
        <v>10.15</v>
      </c>
      <c r="W14">
        <v>12</v>
      </c>
      <c r="X14">
        <v>10.65</v>
      </c>
      <c r="Y14">
        <v>9.35</v>
      </c>
      <c r="Z14">
        <v>2.75</v>
      </c>
      <c r="AA14">
        <v>4.4000000000000004</v>
      </c>
      <c r="AB14">
        <v>4.9000000000000004</v>
      </c>
      <c r="AC14">
        <f t="shared" si="14"/>
        <v>5.17</v>
      </c>
      <c r="AD14">
        <v>248</v>
      </c>
      <c r="AE14">
        <v>1933</v>
      </c>
      <c r="AF14">
        <f t="shared" si="0"/>
        <v>-0.44999999999999996</v>
      </c>
      <c r="AG14">
        <f t="shared" si="1"/>
        <v>-2.75</v>
      </c>
      <c r="AH14">
        <f t="shared" si="2"/>
        <v>9.9999999999999978E-2</v>
      </c>
      <c r="AI14">
        <f t="shared" si="3"/>
        <v>-0.95</v>
      </c>
      <c r="AJ14">
        <f t="shared" si="4"/>
        <v>2.5999999999999996</v>
      </c>
      <c r="AK14">
        <f t="shared" si="5"/>
        <v>2.25</v>
      </c>
      <c r="AL14">
        <f t="shared" si="6"/>
        <v>1.4000000000000004</v>
      </c>
      <c r="AM14">
        <f t="shared" si="7"/>
        <v>-0.25</v>
      </c>
      <c r="AN14">
        <f t="shared" si="8"/>
        <v>-0.25</v>
      </c>
      <c r="AO14">
        <f t="shared" si="9"/>
        <v>-3.45</v>
      </c>
      <c r="AP14">
        <f t="shared" si="10"/>
        <v>-0.5</v>
      </c>
      <c r="AQ14">
        <f t="shared" si="11"/>
        <v>0.5</v>
      </c>
      <c r="AR14">
        <f t="shared" si="12"/>
        <v>-0.15000000000000036</v>
      </c>
      <c r="AT14">
        <f t="shared" si="15"/>
        <v>10.9</v>
      </c>
      <c r="AU14">
        <f t="shared" si="16"/>
        <v>10.199999999999999</v>
      </c>
    </row>
    <row r="15" spans="1:47" x14ac:dyDescent="0.2">
      <c r="A15">
        <v>248</v>
      </c>
      <c r="B15">
        <v>1934</v>
      </c>
      <c r="C15">
        <v>1.5</v>
      </c>
      <c r="D15">
        <v>1.3</v>
      </c>
      <c r="E15">
        <v>0.6</v>
      </c>
      <c r="F15">
        <v>1.9</v>
      </c>
      <c r="G15">
        <v>4.0999999999999996</v>
      </c>
      <c r="H15">
        <v>7.5</v>
      </c>
      <c r="I15">
        <v>9.6999999999999993</v>
      </c>
      <c r="J15">
        <v>9.1</v>
      </c>
      <c r="K15">
        <v>7.9</v>
      </c>
      <c r="L15">
        <v>5.2</v>
      </c>
      <c r="M15">
        <v>3.3</v>
      </c>
      <c r="N15">
        <v>2.4</v>
      </c>
      <c r="O15">
        <f t="shared" si="13"/>
        <v>4.54</v>
      </c>
      <c r="P15">
        <v>1934</v>
      </c>
      <c r="Q15">
        <v>-0.25</v>
      </c>
      <c r="R15">
        <v>0</v>
      </c>
      <c r="S15">
        <v>-1.7</v>
      </c>
      <c r="T15">
        <v>2.2000000000000002</v>
      </c>
      <c r="U15">
        <v>3.7</v>
      </c>
      <c r="V15">
        <v>9.3000000000000007</v>
      </c>
      <c r="W15">
        <v>10.25</v>
      </c>
      <c r="X15">
        <v>9.0500000000000007</v>
      </c>
      <c r="Y15">
        <v>7.7</v>
      </c>
      <c r="Z15">
        <v>2.2999999999999998</v>
      </c>
      <c r="AA15">
        <v>0.95</v>
      </c>
      <c r="AB15">
        <v>2.6</v>
      </c>
      <c r="AC15">
        <f t="shared" si="14"/>
        <v>3.84</v>
      </c>
      <c r="AD15">
        <v>248</v>
      </c>
      <c r="AE15">
        <v>1934</v>
      </c>
      <c r="AF15">
        <f t="shared" si="0"/>
        <v>-1.75</v>
      </c>
      <c r="AG15">
        <f t="shared" si="1"/>
        <v>-1.3</v>
      </c>
      <c r="AH15">
        <f t="shared" si="2"/>
        <v>-2.2999999999999998</v>
      </c>
      <c r="AI15">
        <f t="shared" si="3"/>
        <v>0.30000000000000027</v>
      </c>
      <c r="AJ15">
        <f t="shared" si="4"/>
        <v>-0.39999999999999947</v>
      </c>
      <c r="AK15">
        <f t="shared" si="5"/>
        <v>1.8000000000000007</v>
      </c>
      <c r="AL15">
        <f t="shared" si="6"/>
        <v>0.55000000000000071</v>
      </c>
      <c r="AM15">
        <f t="shared" si="7"/>
        <v>-4.9999999999998934E-2</v>
      </c>
      <c r="AN15">
        <f t="shared" si="8"/>
        <v>-0.20000000000000018</v>
      </c>
      <c r="AO15">
        <f t="shared" si="9"/>
        <v>-2.9000000000000004</v>
      </c>
      <c r="AP15">
        <f t="shared" si="10"/>
        <v>-2.3499999999999996</v>
      </c>
      <c r="AQ15">
        <f t="shared" si="11"/>
        <v>0.20000000000000018</v>
      </c>
      <c r="AR15">
        <f t="shared" si="12"/>
        <v>-0.70000000000000018</v>
      </c>
      <c r="AT15">
        <f t="shared" si="15"/>
        <v>9.1</v>
      </c>
      <c r="AU15">
        <f t="shared" si="16"/>
        <v>10.14</v>
      </c>
    </row>
    <row r="16" spans="1:47" x14ac:dyDescent="0.2">
      <c r="A16">
        <v>248</v>
      </c>
      <c r="B16">
        <v>1935</v>
      </c>
      <c r="C16">
        <v>2.1</v>
      </c>
      <c r="D16">
        <v>-0.5</v>
      </c>
      <c r="E16">
        <v>0.6</v>
      </c>
      <c r="F16">
        <v>1.7</v>
      </c>
      <c r="G16">
        <v>5.5</v>
      </c>
      <c r="H16">
        <v>7.4</v>
      </c>
      <c r="I16">
        <v>9.4</v>
      </c>
      <c r="J16">
        <v>9.6999999999999993</v>
      </c>
      <c r="K16">
        <v>8.1</v>
      </c>
      <c r="L16">
        <v>5.5</v>
      </c>
      <c r="M16">
        <v>3.9</v>
      </c>
      <c r="N16">
        <v>2</v>
      </c>
      <c r="O16">
        <f t="shared" si="13"/>
        <v>4.62</v>
      </c>
      <c r="P16">
        <v>1935</v>
      </c>
      <c r="Q16">
        <v>1.95</v>
      </c>
      <c r="R16">
        <v>-4.7</v>
      </c>
      <c r="S16">
        <v>1.65</v>
      </c>
      <c r="T16">
        <v>0.85</v>
      </c>
      <c r="U16">
        <v>7.55</v>
      </c>
      <c r="V16">
        <v>8.25</v>
      </c>
      <c r="W16">
        <v>9.65</v>
      </c>
      <c r="X16">
        <v>9.5500000000000007</v>
      </c>
      <c r="Y16">
        <v>7.85</v>
      </c>
      <c r="Z16">
        <v>2.65</v>
      </c>
      <c r="AA16">
        <v>2.95</v>
      </c>
      <c r="AB16">
        <v>0.15</v>
      </c>
      <c r="AC16">
        <f t="shared" si="14"/>
        <v>4.03</v>
      </c>
      <c r="AD16">
        <v>248</v>
      </c>
      <c r="AE16">
        <v>1935</v>
      </c>
      <c r="AF16">
        <f t="shared" si="0"/>
        <v>-0.15000000000000013</v>
      </c>
      <c r="AG16">
        <f t="shared" si="1"/>
        <v>-4.2</v>
      </c>
      <c r="AH16">
        <f t="shared" si="2"/>
        <v>1.0499999999999998</v>
      </c>
      <c r="AI16">
        <f t="shared" si="3"/>
        <v>-0.85</v>
      </c>
      <c r="AJ16">
        <f t="shared" si="4"/>
        <v>2.0499999999999998</v>
      </c>
      <c r="AK16">
        <f t="shared" si="5"/>
        <v>0.84999999999999964</v>
      </c>
      <c r="AL16">
        <f t="shared" si="6"/>
        <v>0.25</v>
      </c>
      <c r="AM16">
        <f t="shared" si="7"/>
        <v>-0.14999999999999858</v>
      </c>
      <c r="AN16">
        <f t="shared" si="8"/>
        <v>-0.25</v>
      </c>
      <c r="AO16">
        <f t="shared" si="9"/>
        <v>-2.85</v>
      </c>
      <c r="AP16">
        <f t="shared" si="10"/>
        <v>-0.94999999999999973</v>
      </c>
      <c r="AQ16">
        <f t="shared" si="11"/>
        <v>-1.85</v>
      </c>
      <c r="AR16">
        <f t="shared" si="12"/>
        <v>-0.58999999999999986</v>
      </c>
      <c r="AT16">
        <f t="shared" si="15"/>
        <v>10.199999999999999</v>
      </c>
      <c r="AU16">
        <f t="shared" si="16"/>
        <v>10.18</v>
      </c>
    </row>
    <row r="17" spans="1:47" x14ac:dyDescent="0.2">
      <c r="A17">
        <v>248</v>
      </c>
      <c r="B17">
        <v>1936</v>
      </c>
      <c r="C17">
        <v>0.5</v>
      </c>
      <c r="D17">
        <v>-0.2</v>
      </c>
      <c r="E17">
        <v>-0.1</v>
      </c>
      <c r="F17">
        <v>2.2000000000000002</v>
      </c>
      <c r="G17">
        <v>5.5</v>
      </c>
      <c r="H17">
        <v>8.1999999999999993</v>
      </c>
      <c r="I17">
        <v>10.5</v>
      </c>
      <c r="J17">
        <v>10.3</v>
      </c>
      <c r="K17">
        <v>8.8000000000000007</v>
      </c>
      <c r="L17">
        <v>7.4</v>
      </c>
      <c r="M17">
        <v>3.9</v>
      </c>
      <c r="N17">
        <v>1.2</v>
      </c>
      <c r="O17">
        <f t="shared" si="13"/>
        <v>4.8499999999999996</v>
      </c>
      <c r="P17">
        <v>1936</v>
      </c>
      <c r="Q17">
        <v>-3.45</v>
      </c>
      <c r="R17">
        <v>-2.2999999999999998</v>
      </c>
      <c r="S17">
        <v>-1.2</v>
      </c>
      <c r="T17">
        <v>3.05</v>
      </c>
      <c r="U17">
        <v>7.55</v>
      </c>
      <c r="V17">
        <v>8.85</v>
      </c>
      <c r="W17">
        <v>12.2</v>
      </c>
      <c r="X17">
        <v>10</v>
      </c>
      <c r="Y17">
        <v>8.6999999999999993</v>
      </c>
      <c r="Z17">
        <v>5.45</v>
      </c>
      <c r="AA17">
        <v>2.25</v>
      </c>
      <c r="AB17">
        <v>-2.35</v>
      </c>
      <c r="AC17">
        <f t="shared" si="14"/>
        <v>4.0599999999999996</v>
      </c>
      <c r="AD17">
        <v>248</v>
      </c>
      <c r="AE17">
        <v>1936</v>
      </c>
      <c r="AF17">
        <f t="shared" si="0"/>
        <v>-3.95</v>
      </c>
      <c r="AG17">
        <f t="shared" si="1"/>
        <v>-2.0999999999999996</v>
      </c>
      <c r="AH17">
        <f t="shared" si="2"/>
        <v>-1.0999999999999999</v>
      </c>
      <c r="AI17">
        <f t="shared" si="3"/>
        <v>0.84999999999999964</v>
      </c>
      <c r="AJ17">
        <f t="shared" si="4"/>
        <v>2.0499999999999998</v>
      </c>
      <c r="AK17">
        <f t="shared" si="5"/>
        <v>0.65000000000000036</v>
      </c>
      <c r="AL17">
        <f t="shared" si="6"/>
        <v>1.6999999999999993</v>
      </c>
      <c r="AM17">
        <f t="shared" si="7"/>
        <v>-0.30000000000000071</v>
      </c>
      <c r="AN17">
        <f t="shared" si="8"/>
        <v>-0.10000000000000142</v>
      </c>
      <c r="AO17">
        <f t="shared" si="9"/>
        <v>-1.9500000000000002</v>
      </c>
      <c r="AP17">
        <f t="shared" si="10"/>
        <v>-1.65</v>
      </c>
      <c r="AQ17">
        <f t="shared" si="11"/>
        <v>-3.55</v>
      </c>
      <c r="AR17">
        <f t="shared" si="12"/>
        <v>-0.79</v>
      </c>
      <c r="AT17">
        <f t="shared" si="15"/>
        <v>10.7</v>
      </c>
      <c r="AU17">
        <f t="shared" si="16"/>
        <v>9.84</v>
      </c>
    </row>
    <row r="18" spans="1:47" x14ac:dyDescent="0.2">
      <c r="A18">
        <v>248</v>
      </c>
      <c r="B18">
        <v>1937</v>
      </c>
      <c r="C18">
        <v>0.7</v>
      </c>
      <c r="D18">
        <v>0.4</v>
      </c>
      <c r="E18">
        <v>-0.4</v>
      </c>
      <c r="F18">
        <v>2.1</v>
      </c>
      <c r="G18">
        <v>4.0999999999999996</v>
      </c>
      <c r="H18">
        <v>7.4</v>
      </c>
      <c r="I18">
        <v>9.1</v>
      </c>
      <c r="J18">
        <v>9.6</v>
      </c>
      <c r="K18">
        <v>8.3000000000000007</v>
      </c>
      <c r="L18">
        <v>5.3</v>
      </c>
      <c r="M18">
        <v>3.5</v>
      </c>
      <c r="N18">
        <v>2.4</v>
      </c>
      <c r="O18">
        <f t="shared" si="13"/>
        <v>4.38</v>
      </c>
      <c r="P18">
        <v>1937</v>
      </c>
      <c r="Q18">
        <v>0.2</v>
      </c>
      <c r="R18">
        <v>-1.2</v>
      </c>
      <c r="S18">
        <v>-1.4</v>
      </c>
      <c r="T18">
        <v>2.7</v>
      </c>
      <c r="U18">
        <v>4.9000000000000004</v>
      </c>
      <c r="V18">
        <v>8.6999999999999993</v>
      </c>
      <c r="W18">
        <v>9.9</v>
      </c>
      <c r="X18">
        <v>9.6999999999999993</v>
      </c>
      <c r="Y18">
        <v>6.5</v>
      </c>
      <c r="Z18">
        <v>3.35</v>
      </c>
      <c r="AA18">
        <v>2.4500000000000002</v>
      </c>
      <c r="AB18">
        <v>1.4</v>
      </c>
      <c r="AC18">
        <f t="shared" si="14"/>
        <v>3.93</v>
      </c>
      <c r="AD18">
        <v>248</v>
      </c>
      <c r="AE18">
        <v>1937</v>
      </c>
      <c r="AF18">
        <f t="shared" si="0"/>
        <v>-0.49999999999999994</v>
      </c>
      <c r="AG18">
        <f t="shared" si="1"/>
        <v>-1.6</v>
      </c>
      <c r="AH18">
        <f t="shared" si="2"/>
        <v>-0.99999999999999989</v>
      </c>
      <c r="AI18">
        <f t="shared" si="3"/>
        <v>0.60000000000000009</v>
      </c>
      <c r="AJ18">
        <f t="shared" si="4"/>
        <v>0.80000000000000071</v>
      </c>
      <c r="AK18">
        <f t="shared" si="5"/>
        <v>1.2999999999999989</v>
      </c>
      <c r="AL18">
        <f t="shared" si="6"/>
        <v>0.80000000000000071</v>
      </c>
      <c r="AM18">
        <f t="shared" si="7"/>
        <v>9.9999999999999645E-2</v>
      </c>
      <c r="AN18">
        <f t="shared" si="8"/>
        <v>-1.8000000000000007</v>
      </c>
      <c r="AO18">
        <f t="shared" si="9"/>
        <v>-1.9499999999999997</v>
      </c>
      <c r="AP18">
        <f t="shared" si="10"/>
        <v>-1.0499999999999998</v>
      </c>
      <c r="AQ18">
        <f t="shared" si="11"/>
        <v>-1</v>
      </c>
      <c r="AR18">
        <f t="shared" si="12"/>
        <v>-0.44999999999999973</v>
      </c>
      <c r="AT18">
        <f t="shared" si="15"/>
        <v>10</v>
      </c>
      <c r="AU18">
        <f t="shared" si="16"/>
        <v>10.34</v>
      </c>
    </row>
    <row r="19" spans="1:47" x14ac:dyDescent="0.2">
      <c r="A19">
        <v>248</v>
      </c>
      <c r="B19">
        <v>1938</v>
      </c>
      <c r="C19">
        <v>1.4</v>
      </c>
      <c r="D19">
        <v>0.5</v>
      </c>
      <c r="E19">
        <v>0.9</v>
      </c>
      <c r="F19">
        <v>2.2000000000000002</v>
      </c>
      <c r="G19">
        <v>4.8</v>
      </c>
      <c r="H19">
        <v>6.6</v>
      </c>
      <c r="I19">
        <v>8.1</v>
      </c>
      <c r="J19">
        <v>9.6999999999999993</v>
      </c>
      <c r="K19">
        <v>9.1999999999999993</v>
      </c>
      <c r="L19">
        <v>6.6</v>
      </c>
      <c r="M19">
        <v>3.5</v>
      </c>
      <c r="N19">
        <v>2.2999999999999998</v>
      </c>
      <c r="O19">
        <f t="shared" si="13"/>
        <v>4.6500000000000004</v>
      </c>
      <c r="P19">
        <v>1938</v>
      </c>
      <c r="Q19">
        <v>-0.95</v>
      </c>
      <c r="R19">
        <v>1.8</v>
      </c>
      <c r="S19">
        <v>-1.05</v>
      </c>
      <c r="T19">
        <v>3.65</v>
      </c>
      <c r="U19">
        <v>4.3499999999999996</v>
      </c>
      <c r="V19">
        <v>7.85</v>
      </c>
      <c r="W19">
        <v>9</v>
      </c>
      <c r="X19">
        <v>10</v>
      </c>
      <c r="Y19">
        <v>8.4499999999999993</v>
      </c>
      <c r="Z19">
        <v>3.75</v>
      </c>
      <c r="AA19">
        <v>1.25</v>
      </c>
      <c r="AB19">
        <v>1.55</v>
      </c>
      <c r="AC19">
        <f t="shared" si="14"/>
        <v>4.1399999999999997</v>
      </c>
      <c r="AD19">
        <v>248</v>
      </c>
      <c r="AE19">
        <v>1938</v>
      </c>
      <c r="AF19">
        <f t="shared" si="0"/>
        <v>-2.3499999999999996</v>
      </c>
      <c r="AG19">
        <f t="shared" si="1"/>
        <v>1.3</v>
      </c>
      <c r="AH19">
        <f t="shared" si="2"/>
        <v>-1.9500000000000002</v>
      </c>
      <c r="AI19">
        <f t="shared" si="3"/>
        <v>1.4499999999999997</v>
      </c>
      <c r="AJ19">
        <f t="shared" si="4"/>
        <v>-0.45000000000000018</v>
      </c>
      <c r="AK19">
        <f t="shared" si="5"/>
        <v>1.25</v>
      </c>
      <c r="AL19">
        <f t="shared" si="6"/>
        <v>0.90000000000000036</v>
      </c>
      <c r="AM19">
        <f t="shared" si="7"/>
        <v>0.30000000000000071</v>
      </c>
      <c r="AN19">
        <f t="shared" si="8"/>
        <v>-0.75</v>
      </c>
      <c r="AO19">
        <f t="shared" si="9"/>
        <v>-2.8499999999999996</v>
      </c>
      <c r="AP19">
        <f t="shared" si="10"/>
        <v>-2.25</v>
      </c>
      <c r="AQ19">
        <f t="shared" si="11"/>
        <v>-0.74999999999999978</v>
      </c>
      <c r="AR19">
        <f t="shared" si="12"/>
        <v>-0.51000000000000068</v>
      </c>
      <c r="AT19">
        <f t="shared" si="15"/>
        <v>9.1999999999999993</v>
      </c>
      <c r="AU19">
        <f t="shared" si="16"/>
        <v>10.3</v>
      </c>
    </row>
    <row r="20" spans="1:47" x14ac:dyDescent="0.2">
      <c r="A20">
        <v>248</v>
      </c>
      <c r="B20">
        <v>1939</v>
      </c>
      <c r="C20">
        <v>0.2</v>
      </c>
      <c r="D20">
        <v>-0.2</v>
      </c>
      <c r="E20">
        <v>1.1000000000000001</v>
      </c>
      <c r="F20">
        <v>2.4</v>
      </c>
      <c r="G20">
        <v>5.9</v>
      </c>
      <c r="H20">
        <v>8.5</v>
      </c>
      <c r="I20">
        <v>10.9</v>
      </c>
      <c r="J20">
        <v>11.4</v>
      </c>
      <c r="K20">
        <v>10.8</v>
      </c>
      <c r="L20">
        <v>8.8000000000000007</v>
      </c>
      <c r="M20">
        <v>4.8</v>
      </c>
      <c r="N20">
        <v>2</v>
      </c>
      <c r="O20">
        <f t="shared" si="13"/>
        <v>5.55</v>
      </c>
      <c r="P20">
        <v>1939</v>
      </c>
      <c r="Q20">
        <v>-0.95</v>
      </c>
      <c r="R20">
        <v>-0.9</v>
      </c>
      <c r="S20">
        <v>1.65</v>
      </c>
      <c r="T20">
        <v>2.5499999999999998</v>
      </c>
      <c r="U20">
        <v>7.25</v>
      </c>
      <c r="V20">
        <v>9.75</v>
      </c>
      <c r="W20">
        <v>11.8</v>
      </c>
      <c r="X20">
        <v>11.65</v>
      </c>
      <c r="Y20">
        <v>10.85</v>
      </c>
      <c r="Z20">
        <v>6.9</v>
      </c>
      <c r="AA20">
        <v>0.5</v>
      </c>
      <c r="AB20">
        <v>-0.1</v>
      </c>
      <c r="AC20">
        <f t="shared" si="14"/>
        <v>5.08</v>
      </c>
      <c r="AD20">
        <v>248</v>
      </c>
      <c r="AE20">
        <v>1939</v>
      </c>
      <c r="AF20">
        <f t="shared" si="0"/>
        <v>-1.1499999999999999</v>
      </c>
      <c r="AG20">
        <f t="shared" si="1"/>
        <v>-0.7</v>
      </c>
      <c r="AH20">
        <f t="shared" si="2"/>
        <v>0.54999999999999982</v>
      </c>
      <c r="AI20">
        <f t="shared" si="3"/>
        <v>0.14999999999999991</v>
      </c>
      <c r="AJ20">
        <f t="shared" si="4"/>
        <v>1.3499999999999996</v>
      </c>
      <c r="AK20">
        <f t="shared" si="5"/>
        <v>1.25</v>
      </c>
      <c r="AL20">
        <f t="shared" si="6"/>
        <v>0.90000000000000036</v>
      </c>
      <c r="AM20">
        <f t="shared" si="7"/>
        <v>0.25</v>
      </c>
      <c r="AN20">
        <f t="shared" si="8"/>
        <v>4.9999999999998934E-2</v>
      </c>
      <c r="AO20">
        <f t="shared" si="9"/>
        <v>-1.9000000000000004</v>
      </c>
      <c r="AP20">
        <f t="shared" si="10"/>
        <v>-4.3</v>
      </c>
      <c r="AQ20">
        <f t="shared" si="11"/>
        <v>-2.1</v>
      </c>
      <c r="AR20">
        <f t="shared" si="12"/>
        <v>-0.46999999999999975</v>
      </c>
      <c r="AT20">
        <f t="shared" si="15"/>
        <v>11.6</v>
      </c>
      <c r="AU20">
        <f t="shared" si="16"/>
        <v>10.220000000000001</v>
      </c>
    </row>
    <row r="21" spans="1:47" x14ac:dyDescent="0.2">
      <c r="A21">
        <v>248</v>
      </c>
      <c r="B21">
        <v>1940</v>
      </c>
      <c r="C21">
        <v>1.9</v>
      </c>
      <c r="D21">
        <v>0.6</v>
      </c>
      <c r="E21">
        <v>-0.5</v>
      </c>
      <c r="F21">
        <v>1.3</v>
      </c>
      <c r="G21">
        <v>3.9</v>
      </c>
      <c r="H21">
        <v>7.2</v>
      </c>
      <c r="I21">
        <v>9.3000000000000007</v>
      </c>
      <c r="J21">
        <v>9.5</v>
      </c>
      <c r="K21">
        <v>8</v>
      </c>
      <c r="L21">
        <v>6.1</v>
      </c>
      <c r="M21">
        <v>3.4</v>
      </c>
      <c r="N21">
        <v>2.4</v>
      </c>
      <c r="O21">
        <f t="shared" si="13"/>
        <v>4.43</v>
      </c>
      <c r="P21">
        <v>1940</v>
      </c>
      <c r="Q21">
        <v>0.6</v>
      </c>
      <c r="R21">
        <v>0.05</v>
      </c>
      <c r="S21">
        <v>-2.7</v>
      </c>
      <c r="T21">
        <v>0.95</v>
      </c>
      <c r="U21">
        <v>5.75</v>
      </c>
      <c r="V21">
        <v>8.6</v>
      </c>
      <c r="W21">
        <v>9.75</v>
      </c>
      <c r="X21">
        <v>8.75</v>
      </c>
      <c r="Y21">
        <v>6.3</v>
      </c>
      <c r="Z21">
        <v>4.6500000000000004</v>
      </c>
      <c r="AA21">
        <v>0.75</v>
      </c>
      <c r="AB21">
        <v>1.1499999999999999</v>
      </c>
      <c r="AC21">
        <f t="shared" si="14"/>
        <v>3.72</v>
      </c>
      <c r="AD21">
        <v>248</v>
      </c>
      <c r="AE21">
        <v>1940</v>
      </c>
      <c r="AF21">
        <f t="shared" ref="AF21:AM21" si="17">Q21-C21</f>
        <v>-1.2999999999999998</v>
      </c>
      <c r="AG21">
        <f t="shared" si="17"/>
        <v>-0.54999999999999993</v>
      </c>
      <c r="AH21">
        <f t="shared" si="17"/>
        <v>-2.2000000000000002</v>
      </c>
      <c r="AI21">
        <f t="shared" si="17"/>
        <v>-0.35000000000000009</v>
      </c>
      <c r="AJ21">
        <f t="shared" si="17"/>
        <v>1.85</v>
      </c>
      <c r="AK21">
        <f t="shared" si="17"/>
        <v>1.3999999999999995</v>
      </c>
      <c r="AL21">
        <f t="shared" si="17"/>
        <v>0.44999999999999929</v>
      </c>
      <c r="AM21">
        <f t="shared" si="17"/>
        <v>-0.75</v>
      </c>
      <c r="AN21">
        <f t="shared" ref="AN21:AR70" si="18">Y21-K21</f>
        <v>-1.7000000000000002</v>
      </c>
      <c r="AO21">
        <f t="shared" si="18"/>
        <v>-1.4499999999999993</v>
      </c>
      <c r="AP21">
        <f t="shared" si="18"/>
        <v>-2.65</v>
      </c>
      <c r="AQ21">
        <f t="shared" si="18"/>
        <v>-1.25</v>
      </c>
      <c r="AR21">
        <f t="shared" si="18"/>
        <v>-0.70999999999999952</v>
      </c>
      <c r="AT21">
        <f t="shared" si="15"/>
        <v>10</v>
      </c>
      <c r="AU21">
        <f t="shared" si="16"/>
        <v>9.9</v>
      </c>
    </row>
    <row r="22" spans="1:47" x14ac:dyDescent="0.2">
      <c r="A22">
        <v>248</v>
      </c>
      <c r="B22">
        <v>1941</v>
      </c>
      <c r="C22">
        <v>2.1</v>
      </c>
      <c r="D22">
        <v>0.2</v>
      </c>
      <c r="E22">
        <v>1</v>
      </c>
      <c r="F22">
        <v>2.6</v>
      </c>
      <c r="G22">
        <v>5.4</v>
      </c>
      <c r="H22">
        <v>8.5</v>
      </c>
      <c r="I22">
        <v>10.1</v>
      </c>
      <c r="J22">
        <v>10.5</v>
      </c>
      <c r="K22">
        <v>10.199999999999999</v>
      </c>
      <c r="L22">
        <v>8</v>
      </c>
      <c r="M22">
        <v>6</v>
      </c>
      <c r="N22">
        <v>3.2</v>
      </c>
      <c r="O22">
        <f t="shared" si="13"/>
        <v>5.65</v>
      </c>
      <c r="P22">
        <v>1941</v>
      </c>
      <c r="Q22">
        <v>0.1</v>
      </c>
      <c r="R22">
        <v>-3.1</v>
      </c>
      <c r="S22">
        <v>0</v>
      </c>
      <c r="T22">
        <v>3.8</v>
      </c>
      <c r="U22">
        <v>6.7</v>
      </c>
      <c r="V22">
        <v>9.3000000000000007</v>
      </c>
      <c r="W22">
        <v>11</v>
      </c>
      <c r="X22">
        <v>9.6</v>
      </c>
      <c r="Y22">
        <v>10.75</v>
      </c>
      <c r="Z22">
        <v>6.2</v>
      </c>
      <c r="AA22">
        <v>4</v>
      </c>
      <c r="AB22">
        <v>1.45</v>
      </c>
      <c r="AC22">
        <f t="shared" si="14"/>
        <v>4.9800000000000004</v>
      </c>
      <c r="AD22">
        <v>248</v>
      </c>
      <c r="AE22">
        <v>1941</v>
      </c>
      <c r="AF22">
        <f t="shared" ref="AF22:AM53" si="19">Q22-C22</f>
        <v>-2</v>
      </c>
      <c r="AG22">
        <f t="shared" si="19"/>
        <v>-3.3000000000000003</v>
      </c>
      <c r="AH22">
        <f t="shared" si="19"/>
        <v>-1</v>
      </c>
      <c r="AI22">
        <f t="shared" si="19"/>
        <v>1.1999999999999997</v>
      </c>
      <c r="AJ22">
        <f t="shared" si="19"/>
        <v>1.2999999999999998</v>
      </c>
      <c r="AK22">
        <f t="shared" si="19"/>
        <v>0.80000000000000071</v>
      </c>
      <c r="AL22">
        <f t="shared" si="19"/>
        <v>0.90000000000000036</v>
      </c>
      <c r="AM22">
        <f t="shared" si="19"/>
        <v>-0.90000000000000036</v>
      </c>
      <c r="AN22">
        <f t="shared" si="18"/>
        <v>0.55000000000000071</v>
      </c>
      <c r="AO22">
        <f t="shared" si="18"/>
        <v>-1.7999999999999998</v>
      </c>
      <c r="AP22">
        <f t="shared" si="18"/>
        <v>-2</v>
      </c>
      <c r="AQ22">
        <f t="shared" si="18"/>
        <v>-1.7500000000000002</v>
      </c>
      <c r="AR22">
        <f t="shared" si="18"/>
        <v>-0.66999999999999993</v>
      </c>
      <c r="AT22">
        <f t="shared" si="15"/>
        <v>10.3</v>
      </c>
      <c r="AU22">
        <f t="shared" si="16"/>
        <v>10.06</v>
      </c>
    </row>
    <row r="23" spans="1:47" x14ac:dyDescent="0.2">
      <c r="A23">
        <v>248</v>
      </c>
      <c r="B23">
        <v>1942</v>
      </c>
      <c r="C23">
        <v>2.6</v>
      </c>
      <c r="D23">
        <v>1.7</v>
      </c>
      <c r="E23">
        <v>1.8</v>
      </c>
      <c r="F23">
        <v>1.6</v>
      </c>
      <c r="G23">
        <v>4.9000000000000004</v>
      </c>
      <c r="H23">
        <v>8.3000000000000007</v>
      </c>
      <c r="I23">
        <v>9.4</v>
      </c>
      <c r="J23">
        <v>10</v>
      </c>
      <c r="K23">
        <v>8.3000000000000007</v>
      </c>
      <c r="L23">
        <v>3.3</v>
      </c>
      <c r="M23">
        <v>4.0999999999999996</v>
      </c>
      <c r="N23">
        <v>1.7</v>
      </c>
      <c r="O23">
        <f t="shared" si="13"/>
        <v>4.8099999999999996</v>
      </c>
      <c r="P23">
        <v>1942</v>
      </c>
      <c r="Q23">
        <v>1.2</v>
      </c>
      <c r="R23">
        <v>0.65</v>
      </c>
      <c r="S23">
        <v>0.45</v>
      </c>
      <c r="T23">
        <v>1.85</v>
      </c>
      <c r="U23">
        <v>5.8</v>
      </c>
      <c r="V23">
        <v>8.0500000000000007</v>
      </c>
      <c r="W23">
        <v>9</v>
      </c>
      <c r="X23">
        <v>9.85</v>
      </c>
      <c r="Y23">
        <v>6.55</v>
      </c>
      <c r="Z23">
        <v>1.35</v>
      </c>
      <c r="AA23">
        <v>3.3</v>
      </c>
      <c r="AB23">
        <v>0.55000000000000004</v>
      </c>
      <c r="AC23">
        <f t="shared" si="14"/>
        <v>4.05</v>
      </c>
      <c r="AD23">
        <v>248</v>
      </c>
      <c r="AE23">
        <v>1942</v>
      </c>
      <c r="AF23">
        <f t="shared" si="19"/>
        <v>-1.4000000000000001</v>
      </c>
      <c r="AG23">
        <f t="shared" si="19"/>
        <v>-1.0499999999999998</v>
      </c>
      <c r="AH23">
        <f t="shared" si="19"/>
        <v>-1.35</v>
      </c>
      <c r="AI23">
        <f t="shared" si="19"/>
        <v>0.25</v>
      </c>
      <c r="AJ23">
        <f t="shared" si="19"/>
        <v>0.89999999999999947</v>
      </c>
      <c r="AK23">
        <f t="shared" si="19"/>
        <v>-0.25</v>
      </c>
      <c r="AL23">
        <f t="shared" si="19"/>
        <v>-0.40000000000000036</v>
      </c>
      <c r="AM23">
        <f t="shared" si="19"/>
        <v>-0.15000000000000036</v>
      </c>
      <c r="AN23">
        <f t="shared" si="18"/>
        <v>-1.7500000000000009</v>
      </c>
      <c r="AO23">
        <f t="shared" si="18"/>
        <v>-1.9499999999999997</v>
      </c>
      <c r="AP23">
        <f t="shared" si="18"/>
        <v>-0.79999999999999982</v>
      </c>
      <c r="AQ23">
        <f t="shared" si="18"/>
        <v>-1.1499999999999999</v>
      </c>
      <c r="AR23">
        <f t="shared" si="18"/>
        <v>-0.75999999999999979</v>
      </c>
      <c r="AT23">
        <f t="shared" si="15"/>
        <v>8.4</v>
      </c>
      <c r="AU23">
        <f t="shared" si="16"/>
        <v>9.9</v>
      </c>
    </row>
    <row r="24" spans="1:47" x14ac:dyDescent="0.2">
      <c r="A24">
        <v>248</v>
      </c>
      <c r="B24">
        <v>1943</v>
      </c>
      <c r="C24">
        <v>0</v>
      </c>
      <c r="D24">
        <v>-0.7</v>
      </c>
      <c r="E24">
        <v>-0.1</v>
      </c>
      <c r="F24">
        <v>0.9</v>
      </c>
      <c r="G24">
        <v>3</v>
      </c>
      <c r="H24">
        <v>7.1</v>
      </c>
      <c r="I24">
        <v>9.3000000000000007</v>
      </c>
      <c r="J24">
        <v>8.5</v>
      </c>
      <c r="K24">
        <v>7.5</v>
      </c>
      <c r="L24">
        <v>5.5</v>
      </c>
      <c r="M24">
        <v>4.2</v>
      </c>
      <c r="N24">
        <v>2.7</v>
      </c>
      <c r="O24">
        <f t="shared" si="13"/>
        <v>3.99</v>
      </c>
      <c r="P24">
        <v>1943</v>
      </c>
      <c r="Q24">
        <v>-1.6</v>
      </c>
      <c r="R24">
        <v>-3.8</v>
      </c>
      <c r="S24">
        <v>-0.9</v>
      </c>
      <c r="T24">
        <v>0.9</v>
      </c>
      <c r="U24">
        <v>3</v>
      </c>
      <c r="V24">
        <v>8.4499999999999993</v>
      </c>
      <c r="W24">
        <v>9.5500000000000007</v>
      </c>
      <c r="X24">
        <v>7.05</v>
      </c>
      <c r="Y24">
        <v>5.8</v>
      </c>
      <c r="Z24">
        <v>3</v>
      </c>
      <c r="AA24">
        <v>1.6</v>
      </c>
      <c r="AB24">
        <v>2</v>
      </c>
      <c r="AC24">
        <f t="shared" si="14"/>
        <v>2.92</v>
      </c>
      <c r="AD24">
        <v>248</v>
      </c>
      <c r="AE24">
        <v>1943</v>
      </c>
      <c r="AF24">
        <f t="shared" si="19"/>
        <v>-1.6</v>
      </c>
      <c r="AG24">
        <f t="shared" si="19"/>
        <v>-3.0999999999999996</v>
      </c>
      <c r="AH24">
        <f t="shared" si="19"/>
        <v>-0.8</v>
      </c>
      <c r="AI24">
        <f t="shared" si="19"/>
        <v>0</v>
      </c>
      <c r="AJ24">
        <f t="shared" si="19"/>
        <v>0</v>
      </c>
      <c r="AK24">
        <f t="shared" si="19"/>
        <v>1.3499999999999996</v>
      </c>
      <c r="AL24">
        <f t="shared" si="19"/>
        <v>0.25</v>
      </c>
      <c r="AM24">
        <f t="shared" si="19"/>
        <v>-1.4500000000000002</v>
      </c>
      <c r="AN24">
        <f t="shared" si="18"/>
        <v>-1.7000000000000002</v>
      </c>
      <c r="AO24">
        <f t="shared" si="18"/>
        <v>-2.5</v>
      </c>
      <c r="AP24">
        <f t="shared" si="18"/>
        <v>-2.6</v>
      </c>
      <c r="AQ24">
        <f t="shared" si="18"/>
        <v>-0.70000000000000018</v>
      </c>
      <c r="AR24">
        <f t="shared" si="18"/>
        <v>-1.0700000000000003</v>
      </c>
      <c r="AT24">
        <f t="shared" si="15"/>
        <v>10</v>
      </c>
      <c r="AU24">
        <f t="shared" si="16"/>
        <v>10.14</v>
      </c>
    </row>
    <row r="25" spans="1:47" x14ac:dyDescent="0.2">
      <c r="A25">
        <v>248</v>
      </c>
      <c r="B25">
        <v>1944</v>
      </c>
      <c r="C25">
        <v>0.2</v>
      </c>
      <c r="D25">
        <v>-0.1</v>
      </c>
      <c r="E25">
        <v>0.7</v>
      </c>
      <c r="F25">
        <v>1.4</v>
      </c>
      <c r="G25">
        <v>3.9</v>
      </c>
      <c r="H25">
        <v>7</v>
      </c>
      <c r="I25">
        <v>10.1</v>
      </c>
      <c r="J25">
        <v>10.7</v>
      </c>
      <c r="K25">
        <v>9.1</v>
      </c>
      <c r="L25">
        <v>6.1</v>
      </c>
      <c r="M25">
        <v>3.6</v>
      </c>
      <c r="N25">
        <v>1.6</v>
      </c>
      <c r="O25">
        <f t="shared" si="13"/>
        <v>4.53</v>
      </c>
      <c r="P25">
        <v>1944</v>
      </c>
      <c r="Q25">
        <v>-2.4</v>
      </c>
      <c r="R25">
        <v>-0.8</v>
      </c>
      <c r="S25">
        <v>0.2</v>
      </c>
      <c r="T25">
        <v>0.85</v>
      </c>
      <c r="U25">
        <v>4.45</v>
      </c>
      <c r="V25">
        <v>7.95</v>
      </c>
      <c r="W25">
        <v>11.25</v>
      </c>
      <c r="X25">
        <v>10.5</v>
      </c>
      <c r="Y25">
        <v>6.75</v>
      </c>
      <c r="Z25">
        <v>3.55</v>
      </c>
      <c r="AA25">
        <v>0.05</v>
      </c>
      <c r="AB25">
        <v>-0.6</v>
      </c>
      <c r="AC25">
        <f t="shared" si="14"/>
        <v>3.48</v>
      </c>
      <c r="AD25">
        <v>248</v>
      </c>
      <c r="AE25">
        <v>1944</v>
      </c>
      <c r="AF25">
        <f t="shared" si="19"/>
        <v>-2.6</v>
      </c>
      <c r="AG25">
        <f t="shared" si="19"/>
        <v>-0.70000000000000007</v>
      </c>
      <c r="AH25">
        <f t="shared" si="19"/>
        <v>-0.49999999999999994</v>
      </c>
      <c r="AI25">
        <f t="shared" si="19"/>
        <v>-0.54999999999999993</v>
      </c>
      <c r="AJ25">
        <f t="shared" si="19"/>
        <v>0.55000000000000027</v>
      </c>
      <c r="AK25">
        <f t="shared" si="19"/>
        <v>0.95000000000000018</v>
      </c>
      <c r="AL25">
        <f t="shared" si="19"/>
        <v>1.1500000000000004</v>
      </c>
      <c r="AM25">
        <f t="shared" si="19"/>
        <v>-0.19999999999999929</v>
      </c>
      <c r="AN25">
        <f t="shared" si="18"/>
        <v>-2.3499999999999996</v>
      </c>
      <c r="AO25">
        <f t="shared" si="18"/>
        <v>-2.5499999999999998</v>
      </c>
      <c r="AP25">
        <f t="shared" si="18"/>
        <v>-3.5500000000000003</v>
      </c>
      <c r="AQ25">
        <f t="shared" si="18"/>
        <v>-2.2000000000000002</v>
      </c>
      <c r="AR25">
        <f t="shared" si="18"/>
        <v>-1.0500000000000003</v>
      </c>
      <c r="AT25">
        <f t="shared" si="15"/>
        <v>10.799999999999999</v>
      </c>
      <c r="AU25">
        <f t="shared" si="16"/>
        <v>9.82</v>
      </c>
    </row>
    <row r="26" spans="1:47" x14ac:dyDescent="0.2">
      <c r="A26">
        <v>248</v>
      </c>
      <c r="B26">
        <v>1945</v>
      </c>
      <c r="C26">
        <v>-0.2</v>
      </c>
      <c r="D26">
        <v>-0.4</v>
      </c>
      <c r="E26">
        <v>0.6</v>
      </c>
      <c r="F26">
        <v>2.2999999999999998</v>
      </c>
      <c r="G26">
        <v>4.3</v>
      </c>
      <c r="H26">
        <v>7.6</v>
      </c>
      <c r="I26">
        <v>9.8000000000000007</v>
      </c>
      <c r="J26">
        <v>10.8</v>
      </c>
      <c r="K26">
        <v>8.3000000000000007</v>
      </c>
      <c r="L26">
        <v>7.1</v>
      </c>
      <c r="M26">
        <v>5.6</v>
      </c>
      <c r="N26">
        <v>1.7</v>
      </c>
      <c r="O26">
        <f t="shared" si="13"/>
        <v>4.79</v>
      </c>
      <c r="P26">
        <v>1945</v>
      </c>
      <c r="Q26">
        <v>-3</v>
      </c>
      <c r="R26">
        <v>-1.35</v>
      </c>
      <c r="S26">
        <v>2.65</v>
      </c>
      <c r="T26">
        <v>3</v>
      </c>
      <c r="U26">
        <v>5.2</v>
      </c>
      <c r="V26">
        <v>8.6</v>
      </c>
      <c r="W26">
        <v>10.9</v>
      </c>
      <c r="X26">
        <v>10.95</v>
      </c>
      <c r="Y26">
        <v>8.3000000000000007</v>
      </c>
      <c r="Z26">
        <v>6.1</v>
      </c>
      <c r="AA26">
        <v>4.4000000000000004</v>
      </c>
      <c r="AB26">
        <v>-0.45</v>
      </c>
      <c r="AC26">
        <f t="shared" si="14"/>
        <v>4.6100000000000003</v>
      </c>
      <c r="AD26">
        <v>248</v>
      </c>
      <c r="AE26">
        <v>1945</v>
      </c>
      <c r="AF26">
        <f t="shared" si="19"/>
        <v>-2.8</v>
      </c>
      <c r="AG26">
        <f t="shared" si="19"/>
        <v>-0.95000000000000007</v>
      </c>
      <c r="AH26">
        <f t="shared" si="19"/>
        <v>2.0499999999999998</v>
      </c>
      <c r="AI26">
        <f t="shared" si="19"/>
        <v>0.70000000000000018</v>
      </c>
      <c r="AJ26">
        <f t="shared" si="19"/>
        <v>0.90000000000000036</v>
      </c>
      <c r="AK26">
        <f t="shared" si="19"/>
        <v>1</v>
      </c>
      <c r="AL26">
        <f t="shared" si="19"/>
        <v>1.0999999999999996</v>
      </c>
      <c r="AM26">
        <f t="shared" si="19"/>
        <v>0.14999999999999858</v>
      </c>
      <c r="AN26">
        <f t="shared" si="18"/>
        <v>0</v>
      </c>
      <c r="AO26">
        <f t="shared" si="18"/>
        <v>-1</v>
      </c>
      <c r="AP26">
        <f t="shared" si="18"/>
        <v>-1.1999999999999993</v>
      </c>
      <c r="AQ26">
        <f t="shared" si="18"/>
        <v>-2.15</v>
      </c>
      <c r="AR26">
        <f t="shared" si="18"/>
        <v>-0.17999999999999972</v>
      </c>
      <c r="AT26">
        <f t="shared" si="15"/>
        <v>11.200000000000001</v>
      </c>
      <c r="AU26">
        <f t="shared" si="16"/>
        <v>10.36</v>
      </c>
    </row>
    <row r="27" spans="1:47" x14ac:dyDescent="0.2">
      <c r="A27">
        <v>248</v>
      </c>
      <c r="B27">
        <v>1946</v>
      </c>
      <c r="C27">
        <v>2.2000000000000002</v>
      </c>
      <c r="D27">
        <v>1.1000000000000001</v>
      </c>
      <c r="E27">
        <v>1.1000000000000001</v>
      </c>
      <c r="F27">
        <v>2.1</v>
      </c>
      <c r="G27">
        <v>4.9000000000000004</v>
      </c>
      <c r="H27">
        <v>6.8</v>
      </c>
      <c r="I27">
        <v>9.8000000000000007</v>
      </c>
      <c r="J27">
        <v>9.8000000000000007</v>
      </c>
      <c r="K27">
        <v>8.6999999999999993</v>
      </c>
      <c r="L27">
        <v>7.4</v>
      </c>
      <c r="M27">
        <v>5.0999999999999996</v>
      </c>
      <c r="N27">
        <v>3.2</v>
      </c>
      <c r="O27">
        <f t="shared" si="13"/>
        <v>5.18</v>
      </c>
      <c r="P27">
        <v>1946</v>
      </c>
      <c r="Q27">
        <v>2.5</v>
      </c>
      <c r="R27">
        <v>-0.75</v>
      </c>
      <c r="S27">
        <v>1.05</v>
      </c>
      <c r="T27">
        <v>1.6</v>
      </c>
      <c r="U27">
        <v>6.6</v>
      </c>
      <c r="V27">
        <v>5.9</v>
      </c>
      <c r="W27">
        <v>9.5500000000000007</v>
      </c>
      <c r="X27">
        <v>9.75</v>
      </c>
      <c r="Y27">
        <v>7.55</v>
      </c>
      <c r="Z27">
        <v>8.0500000000000007</v>
      </c>
      <c r="AA27">
        <v>0.8</v>
      </c>
      <c r="AB27">
        <v>2.9</v>
      </c>
      <c r="AC27">
        <f t="shared" si="14"/>
        <v>4.63</v>
      </c>
      <c r="AD27">
        <v>248</v>
      </c>
      <c r="AE27">
        <v>1946</v>
      </c>
      <c r="AF27">
        <f t="shared" si="19"/>
        <v>0.29999999999999982</v>
      </c>
      <c r="AG27">
        <f t="shared" si="19"/>
        <v>-1.85</v>
      </c>
      <c r="AH27">
        <f t="shared" si="19"/>
        <v>-5.0000000000000044E-2</v>
      </c>
      <c r="AI27">
        <f t="shared" si="19"/>
        <v>-0.5</v>
      </c>
      <c r="AJ27">
        <f t="shared" si="19"/>
        <v>1.6999999999999993</v>
      </c>
      <c r="AK27">
        <f t="shared" si="19"/>
        <v>-0.89999999999999947</v>
      </c>
      <c r="AL27">
        <f t="shared" si="19"/>
        <v>-0.25</v>
      </c>
      <c r="AM27">
        <f t="shared" si="19"/>
        <v>-5.0000000000000711E-2</v>
      </c>
      <c r="AN27">
        <f t="shared" si="18"/>
        <v>-1.1499999999999995</v>
      </c>
      <c r="AO27">
        <f t="shared" si="18"/>
        <v>0.65000000000000036</v>
      </c>
      <c r="AP27">
        <f t="shared" si="18"/>
        <v>-4.3</v>
      </c>
      <c r="AQ27">
        <f t="shared" si="18"/>
        <v>-0.30000000000000027</v>
      </c>
      <c r="AR27">
        <f t="shared" si="18"/>
        <v>-0.54999999999999982</v>
      </c>
      <c r="AT27">
        <f t="shared" si="15"/>
        <v>8.7000000000000011</v>
      </c>
      <c r="AU27">
        <f t="shared" si="16"/>
        <v>10.1</v>
      </c>
    </row>
    <row r="28" spans="1:47" x14ac:dyDescent="0.2">
      <c r="A28">
        <v>248</v>
      </c>
      <c r="B28">
        <v>1947</v>
      </c>
      <c r="C28">
        <v>3</v>
      </c>
      <c r="D28">
        <v>1.2</v>
      </c>
      <c r="E28">
        <v>-0.3</v>
      </c>
      <c r="F28">
        <v>0.4</v>
      </c>
      <c r="G28">
        <v>3.8</v>
      </c>
      <c r="H28">
        <v>7.9</v>
      </c>
      <c r="I28">
        <v>9.6</v>
      </c>
      <c r="J28">
        <v>10.8</v>
      </c>
      <c r="K28">
        <v>8.9</v>
      </c>
      <c r="L28">
        <v>7.4</v>
      </c>
      <c r="M28">
        <v>3.6</v>
      </c>
      <c r="N28">
        <v>1.7</v>
      </c>
      <c r="O28">
        <f t="shared" si="13"/>
        <v>4.83</v>
      </c>
      <c r="P28">
        <v>1947</v>
      </c>
      <c r="Q28">
        <v>2.4</v>
      </c>
      <c r="R28">
        <v>-3.15</v>
      </c>
      <c r="S28">
        <v>-4.25</v>
      </c>
      <c r="T28">
        <v>-0.7</v>
      </c>
      <c r="U28">
        <v>6.15</v>
      </c>
      <c r="V28">
        <v>8.85</v>
      </c>
      <c r="W28">
        <v>10.45</v>
      </c>
      <c r="X28">
        <v>11.5</v>
      </c>
      <c r="Y28">
        <v>7.4</v>
      </c>
      <c r="Z28">
        <v>5.4</v>
      </c>
      <c r="AA28">
        <v>-0.9</v>
      </c>
      <c r="AB28">
        <v>-0.9</v>
      </c>
      <c r="AC28">
        <f t="shared" si="14"/>
        <v>3.52</v>
      </c>
      <c r="AD28">
        <v>248</v>
      </c>
      <c r="AE28">
        <v>1947</v>
      </c>
      <c r="AF28">
        <f t="shared" si="19"/>
        <v>-0.60000000000000009</v>
      </c>
      <c r="AG28">
        <f t="shared" si="19"/>
        <v>-4.3499999999999996</v>
      </c>
      <c r="AH28">
        <f t="shared" si="19"/>
        <v>-3.95</v>
      </c>
      <c r="AI28">
        <f t="shared" si="19"/>
        <v>-1.1000000000000001</v>
      </c>
      <c r="AJ28">
        <f t="shared" si="19"/>
        <v>2.3500000000000005</v>
      </c>
      <c r="AK28">
        <f t="shared" si="19"/>
        <v>0.94999999999999929</v>
      </c>
      <c r="AL28">
        <f t="shared" si="19"/>
        <v>0.84999999999999964</v>
      </c>
      <c r="AM28">
        <f t="shared" si="19"/>
        <v>0.69999999999999929</v>
      </c>
      <c r="AN28">
        <f t="shared" si="18"/>
        <v>-1.5</v>
      </c>
      <c r="AO28">
        <f t="shared" si="18"/>
        <v>-2</v>
      </c>
      <c r="AP28">
        <f t="shared" si="18"/>
        <v>-4.5</v>
      </c>
      <c r="AQ28">
        <f t="shared" si="18"/>
        <v>-2.6</v>
      </c>
      <c r="AR28">
        <f t="shared" si="18"/>
        <v>-1.31</v>
      </c>
      <c r="AT28">
        <f t="shared" si="15"/>
        <v>11.100000000000001</v>
      </c>
      <c r="AU28">
        <f t="shared" si="16"/>
        <v>10</v>
      </c>
    </row>
    <row r="29" spans="1:47" x14ac:dyDescent="0.2">
      <c r="A29">
        <v>248</v>
      </c>
      <c r="B29">
        <v>1948</v>
      </c>
      <c r="C29">
        <v>1</v>
      </c>
      <c r="D29">
        <v>1.3</v>
      </c>
      <c r="E29">
        <v>1.9</v>
      </c>
      <c r="F29">
        <v>1.8</v>
      </c>
      <c r="G29">
        <v>3.4</v>
      </c>
      <c r="H29">
        <v>7.3</v>
      </c>
      <c r="I29">
        <v>9.1999999999999993</v>
      </c>
      <c r="J29">
        <v>9.6999999999999993</v>
      </c>
      <c r="K29">
        <v>7.5</v>
      </c>
      <c r="L29">
        <v>5.3</v>
      </c>
      <c r="M29">
        <v>3.7</v>
      </c>
      <c r="N29">
        <v>1.2</v>
      </c>
      <c r="O29">
        <f t="shared" si="13"/>
        <v>4.4400000000000004</v>
      </c>
      <c r="P29">
        <v>1948</v>
      </c>
      <c r="Q29">
        <v>-0.15</v>
      </c>
      <c r="R29">
        <v>2.15</v>
      </c>
      <c r="S29">
        <v>2.2999999999999998</v>
      </c>
      <c r="T29">
        <v>-0.25</v>
      </c>
      <c r="U29">
        <v>3.2</v>
      </c>
      <c r="V29">
        <v>8.9499999999999993</v>
      </c>
      <c r="W29">
        <v>9.35</v>
      </c>
      <c r="X29">
        <v>11</v>
      </c>
      <c r="Y29">
        <v>5.25</v>
      </c>
      <c r="Z29">
        <v>2.7</v>
      </c>
      <c r="AA29">
        <v>2.25</v>
      </c>
      <c r="AB29">
        <v>-0.95</v>
      </c>
      <c r="AC29">
        <f t="shared" si="14"/>
        <v>3.82</v>
      </c>
      <c r="AD29">
        <v>248</v>
      </c>
      <c r="AE29">
        <v>1948</v>
      </c>
      <c r="AF29">
        <f t="shared" si="19"/>
        <v>-1.1499999999999999</v>
      </c>
      <c r="AG29">
        <f t="shared" si="19"/>
        <v>0.84999999999999987</v>
      </c>
      <c r="AH29">
        <f t="shared" si="19"/>
        <v>0.39999999999999991</v>
      </c>
      <c r="AI29">
        <f t="shared" si="19"/>
        <v>-2.0499999999999998</v>
      </c>
      <c r="AJ29">
        <f t="shared" si="19"/>
        <v>-0.19999999999999973</v>
      </c>
      <c r="AK29">
        <f t="shared" si="19"/>
        <v>1.6499999999999995</v>
      </c>
      <c r="AL29">
        <f t="shared" si="19"/>
        <v>0.15000000000000036</v>
      </c>
      <c r="AM29">
        <f t="shared" si="19"/>
        <v>1.3000000000000007</v>
      </c>
      <c r="AN29">
        <f t="shared" si="18"/>
        <v>-2.25</v>
      </c>
      <c r="AO29">
        <f t="shared" si="18"/>
        <v>-2.5999999999999996</v>
      </c>
      <c r="AP29">
        <f t="shared" si="18"/>
        <v>-1.4500000000000002</v>
      </c>
      <c r="AQ29">
        <f t="shared" si="18"/>
        <v>-2.15</v>
      </c>
      <c r="AR29">
        <f t="shared" si="18"/>
        <v>-0.62000000000000055</v>
      </c>
      <c r="AT29">
        <f t="shared" si="15"/>
        <v>8.6999999999999993</v>
      </c>
      <c r="AU29">
        <f t="shared" si="16"/>
        <v>9.66</v>
      </c>
    </row>
    <row r="30" spans="1:47" x14ac:dyDescent="0.2">
      <c r="A30">
        <v>248</v>
      </c>
      <c r="B30">
        <v>1949</v>
      </c>
      <c r="C30">
        <v>-0.4</v>
      </c>
      <c r="D30">
        <v>-0.1</v>
      </c>
      <c r="E30">
        <v>-0.6</v>
      </c>
      <c r="F30">
        <v>-0.4</v>
      </c>
      <c r="G30">
        <v>2.1</v>
      </c>
      <c r="H30">
        <v>6.1</v>
      </c>
      <c r="I30">
        <v>8.9</v>
      </c>
      <c r="J30">
        <v>9.6999999999999993</v>
      </c>
      <c r="K30">
        <v>8</v>
      </c>
      <c r="L30">
        <v>6</v>
      </c>
      <c r="M30">
        <v>3.9</v>
      </c>
      <c r="N30">
        <v>1.3</v>
      </c>
      <c r="O30">
        <f t="shared" si="13"/>
        <v>3.71</v>
      </c>
      <c r="P30">
        <v>1949</v>
      </c>
      <c r="Q30">
        <v>-3.5</v>
      </c>
      <c r="R30">
        <v>-1.55</v>
      </c>
      <c r="S30">
        <v>-0.9</v>
      </c>
      <c r="T30">
        <v>-2.0499999999999998</v>
      </c>
      <c r="U30">
        <v>1.95</v>
      </c>
      <c r="V30">
        <v>8.75</v>
      </c>
      <c r="W30">
        <v>10.3</v>
      </c>
      <c r="X30">
        <v>9.5500000000000007</v>
      </c>
      <c r="Y30">
        <v>8</v>
      </c>
      <c r="Z30">
        <v>3.85</v>
      </c>
      <c r="AA30">
        <v>2.6</v>
      </c>
      <c r="AB30">
        <v>-0.3</v>
      </c>
      <c r="AC30">
        <f t="shared" si="14"/>
        <v>3.06</v>
      </c>
      <c r="AD30">
        <v>248</v>
      </c>
      <c r="AE30">
        <v>1949</v>
      </c>
      <c r="AF30">
        <f t="shared" si="19"/>
        <v>-3.1</v>
      </c>
      <c r="AG30">
        <f t="shared" si="19"/>
        <v>-1.45</v>
      </c>
      <c r="AH30">
        <f t="shared" si="19"/>
        <v>-0.30000000000000004</v>
      </c>
      <c r="AI30">
        <f t="shared" si="19"/>
        <v>-1.65</v>
      </c>
      <c r="AJ30">
        <f t="shared" si="19"/>
        <v>-0.15000000000000013</v>
      </c>
      <c r="AK30">
        <f t="shared" si="19"/>
        <v>2.6500000000000004</v>
      </c>
      <c r="AL30">
        <f t="shared" si="19"/>
        <v>1.4000000000000004</v>
      </c>
      <c r="AM30">
        <f t="shared" si="19"/>
        <v>-0.14999999999999858</v>
      </c>
      <c r="AN30">
        <f t="shared" si="18"/>
        <v>0</v>
      </c>
      <c r="AO30">
        <f t="shared" si="18"/>
        <v>-2.15</v>
      </c>
      <c r="AP30">
        <f t="shared" si="18"/>
        <v>-1.2999999999999998</v>
      </c>
      <c r="AQ30">
        <f t="shared" si="18"/>
        <v>-1.6</v>
      </c>
      <c r="AR30">
        <f t="shared" si="18"/>
        <v>-0.64999999999999991</v>
      </c>
      <c r="AT30">
        <f t="shared" si="15"/>
        <v>10.299999999999999</v>
      </c>
      <c r="AU30">
        <f t="shared" si="16"/>
        <v>9.98</v>
      </c>
    </row>
    <row r="31" spans="1:47" x14ac:dyDescent="0.2">
      <c r="A31">
        <v>248</v>
      </c>
      <c r="B31">
        <v>1950</v>
      </c>
      <c r="C31">
        <v>1.8</v>
      </c>
      <c r="D31">
        <v>1</v>
      </c>
      <c r="E31">
        <v>0.6</v>
      </c>
      <c r="F31">
        <v>1.6</v>
      </c>
      <c r="G31">
        <v>4.5</v>
      </c>
      <c r="H31">
        <v>7.4</v>
      </c>
      <c r="I31">
        <v>9.3000000000000007</v>
      </c>
      <c r="J31">
        <v>10.1</v>
      </c>
      <c r="K31">
        <v>7.4</v>
      </c>
      <c r="L31">
        <v>5.3</v>
      </c>
      <c r="M31">
        <v>3.7</v>
      </c>
      <c r="N31">
        <v>1.5</v>
      </c>
      <c r="O31">
        <f t="shared" si="13"/>
        <v>4.5199999999999996</v>
      </c>
      <c r="P31">
        <v>1950</v>
      </c>
      <c r="Q31">
        <v>2.75</v>
      </c>
      <c r="R31">
        <v>-1.4</v>
      </c>
      <c r="S31">
        <v>0.1</v>
      </c>
      <c r="T31">
        <v>0.6</v>
      </c>
      <c r="U31">
        <v>6.8</v>
      </c>
      <c r="V31">
        <v>8.4</v>
      </c>
      <c r="W31">
        <v>11.5</v>
      </c>
      <c r="X31">
        <v>10.9</v>
      </c>
      <c r="Y31">
        <v>5.9</v>
      </c>
      <c r="Z31">
        <v>3.9</v>
      </c>
      <c r="AA31">
        <v>1.25</v>
      </c>
      <c r="AB31">
        <v>-1.7</v>
      </c>
      <c r="AC31">
        <f t="shared" si="14"/>
        <v>4.08</v>
      </c>
      <c r="AD31">
        <v>248</v>
      </c>
      <c r="AE31">
        <v>1950</v>
      </c>
      <c r="AF31">
        <f t="shared" si="19"/>
        <v>0.95</v>
      </c>
      <c r="AG31">
        <f t="shared" si="19"/>
        <v>-2.4</v>
      </c>
      <c r="AH31">
        <f t="shared" si="19"/>
        <v>-0.5</v>
      </c>
      <c r="AI31">
        <f t="shared" si="19"/>
        <v>-1</v>
      </c>
      <c r="AJ31">
        <f t="shared" si="19"/>
        <v>2.2999999999999998</v>
      </c>
      <c r="AK31">
        <f t="shared" si="19"/>
        <v>1</v>
      </c>
      <c r="AL31">
        <f t="shared" si="19"/>
        <v>2.1999999999999993</v>
      </c>
      <c r="AM31">
        <f t="shared" si="19"/>
        <v>0.80000000000000071</v>
      </c>
      <c r="AN31">
        <f t="shared" si="18"/>
        <v>-1.5</v>
      </c>
      <c r="AO31">
        <f t="shared" si="18"/>
        <v>-1.4</v>
      </c>
      <c r="AP31">
        <f t="shared" si="18"/>
        <v>-2.4500000000000002</v>
      </c>
      <c r="AQ31">
        <f t="shared" si="18"/>
        <v>-3.2</v>
      </c>
      <c r="AR31">
        <f t="shared" si="18"/>
        <v>-0.4399999999999995</v>
      </c>
      <c r="AT31">
        <f t="shared" si="15"/>
        <v>9.5</v>
      </c>
      <c r="AU31">
        <f t="shared" si="16"/>
        <v>9.6999999999999993</v>
      </c>
    </row>
    <row r="32" spans="1:47" x14ac:dyDescent="0.2">
      <c r="A32">
        <v>248</v>
      </c>
      <c r="B32">
        <v>1951</v>
      </c>
      <c r="C32">
        <v>-0.2</v>
      </c>
      <c r="D32">
        <v>0.1</v>
      </c>
      <c r="E32">
        <v>-0.7</v>
      </c>
      <c r="F32">
        <v>-0.2</v>
      </c>
      <c r="G32">
        <v>4</v>
      </c>
      <c r="H32">
        <v>7</v>
      </c>
      <c r="I32">
        <v>9.6</v>
      </c>
      <c r="J32">
        <v>9.6</v>
      </c>
      <c r="K32">
        <v>7.5</v>
      </c>
      <c r="L32">
        <v>6</v>
      </c>
      <c r="M32">
        <v>3.9</v>
      </c>
      <c r="N32">
        <v>0.8</v>
      </c>
      <c r="O32">
        <f t="shared" si="13"/>
        <v>3.95</v>
      </c>
      <c r="P32">
        <v>1951</v>
      </c>
      <c r="Q32">
        <v>-1.85</v>
      </c>
      <c r="R32">
        <v>-0.6</v>
      </c>
      <c r="S32">
        <v>-3.6</v>
      </c>
      <c r="T32">
        <v>-0.9</v>
      </c>
      <c r="U32">
        <v>5.9</v>
      </c>
      <c r="V32">
        <v>8.6999999999999993</v>
      </c>
      <c r="W32">
        <v>9.85</v>
      </c>
      <c r="X32">
        <v>9.6999999999999993</v>
      </c>
      <c r="Y32">
        <v>7</v>
      </c>
      <c r="Z32">
        <v>4.1500000000000004</v>
      </c>
      <c r="AA32">
        <v>1.55</v>
      </c>
      <c r="AB32">
        <v>-1.05</v>
      </c>
      <c r="AC32">
        <f t="shared" si="14"/>
        <v>3.24</v>
      </c>
      <c r="AD32">
        <v>248</v>
      </c>
      <c r="AE32">
        <v>1951</v>
      </c>
      <c r="AF32">
        <f t="shared" si="19"/>
        <v>-1.6500000000000001</v>
      </c>
      <c r="AG32">
        <f t="shared" si="19"/>
        <v>-0.7</v>
      </c>
      <c r="AH32">
        <f t="shared" si="19"/>
        <v>-2.9000000000000004</v>
      </c>
      <c r="AI32">
        <f t="shared" si="19"/>
        <v>-0.7</v>
      </c>
      <c r="AJ32">
        <f t="shared" si="19"/>
        <v>1.9000000000000004</v>
      </c>
      <c r="AK32">
        <f t="shared" si="19"/>
        <v>1.6999999999999993</v>
      </c>
      <c r="AL32">
        <f t="shared" si="19"/>
        <v>0.25</v>
      </c>
      <c r="AM32">
        <f t="shared" si="19"/>
        <v>9.9999999999999645E-2</v>
      </c>
      <c r="AN32">
        <f t="shared" si="18"/>
        <v>-0.5</v>
      </c>
      <c r="AO32">
        <f t="shared" si="18"/>
        <v>-1.8499999999999996</v>
      </c>
      <c r="AP32">
        <f t="shared" si="18"/>
        <v>-2.3499999999999996</v>
      </c>
      <c r="AQ32">
        <f t="shared" si="18"/>
        <v>-1.85</v>
      </c>
      <c r="AR32">
        <f t="shared" si="18"/>
        <v>-0.71</v>
      </c>
      <c r="AT32">
        <f t="shared" si="15"/>
        <v>10.299999999999999</v>
      </c>
      <c r="AU32">
        <f t="shared" si="16"/>
        <v>9.76</v>
      </c>
    </row>
    <row r="33" spans="1:47" x14ac:dyDescent="0.2">
      <c r="A33">
        <v>248</v>
      </c>
      <c r="B33">
        <v>1952</v>
      </c>
      <c r="C33">
        <v>0.1</v>
      </c>
      <c r="D33">
        <v>0.1</v>
      </c>
      <c r="E33">
        <v>0.3</v>
      </c>
      <c r="F33">
        <v>0.8</v>
      </c>
      <c r="G33">
        <v>3.6</v>
      </c>
      <c r="H33">
        <v>6.3</v>
      </c>
      <c r="I33">
        <v>8.6</v>
      </c>
      <c r="J33">
        <v>9.8000000000000007</v>
      </c>
      <c r="K33">
        <v>7.7</v>
      </c>
      <c r="L33">
        <v>5.9</v>
      </c>
      <c r="M33">
        <v>4.3</v>
      </c>
      <c r="N33">
        <v>2.5</v>
      </c>
      <c r="O33">
        <f t="shared" si="13"/>
        <v>4.17</v>
      </c>
      <c r="P33">
        <v>1952</v>
      </c>
      <c r="Q33">
        <v>-3</v>
      </c>
      <c r="R33">
        <v>-0.45</v>
      </c>
      <c r="S33">
        <v>0.35</v>
      </c>
      <c r="T33">
        <v>1</v>
      </c>
      <c r="U33">
        <v>4.75</v>
      </c>
      <c r="V33">
        <v>6.85</v>
      </c>
      <c r="W33">
        <v>9.6</v>
      </c>
      <c r="X33">
        <v>9.3000000000000007</v>
      </c>
      <c r="Y33">
        <v>7.15</v>
      </c>
      <c r="Z33">
        <v>5.15</v>
      </c>
      <c r="AA33">
        <v>3</v>
      </c>
      <c r="AB33">
        <v>1.1000000000000001</v>
      </c>
      <c r="AC33">
        <f t="shared" si="14"/>
        <v>3.73</v>
      </c>
      <c r="AD33">
        <v>248</v>
      </c>
      <c r="AE33">
        <v>1952</v>
      </c>
      <c r="AF33">
        <f t="shared" si="19"/>
        <v>-3.1</v>
      </c>
      <c r="AG33">
        <f t="shared" si="19"/>
        <v>-0.55000000000000004</v>
      </c>
      <c r="AH33">
        <f t="shared" si="19"/>
        <v>4.9999999999999989E-2</v>
      </c>
      <c r="AI33">
        <f t="shared" si="19"/>
        <v>0.19999999999999996</v>
      </c>
      <c r="AJ33">
        <f t="shared" si="19"/>
        <v>1.1499999999999999</v>
      </c>
      <c r="AK33">
        <f t="shared" si="19"/>
        <v>0.54999999999999982</v>
      </c>
      <c r="AL33">
        <f t="shared" si="19"/>
        <v>1</v>
      </c>
      <c r="AM33">
        <f t="shared" si="19"/>
        <v>-0.5</v>
      </c>
      <c r="AN33">
        <f t="shared" si="18"/>
        <v>-0.54999999999999982</v>
      </c>
      <c r="AO33">
        <f t="shared" si="18"/>
        <v>-0.75</v>
      </c>
      <c r="AP33">
        <f t="shared" si="18"/>
        <v>-1.2999999999999998</v>
      </c>
      <c r="AQ33">
        <f t="shared" si="18"/>
        <v>-1.4</v>
      </c>
      <c r="AR33">
        <f t="shared" si="18"/>
        <v>-0.43999999999999995</v>
      </c>
      <c r="AT33">
        <f t="shared" si="15"/>
        <v>9.7000000000000011</v>
      </c>
      <c r="AU33">
        <f t="shared" si="16"/>
        <v>9.42</v>
      </c>
    </row>
    <row r="34" spans="1:47" x14ac:dyDescent="0.2">
      <c r="A34">
        <v>248</v>
      </c>
      <c r="B34">
        <v>1953</v>
      </c>
      <c r="C34">
        <v>1.7</v>
      </c>
      <c r="D34">
        <v>1.1000000000000001</v>
      </c>
      <c r="E34">
        <v>1.3</v>
      </c>
      <c r="F34">
        <v>1.1000000000000001</v>
      </c>
      <c r="G34">
        <v>4.3</v>
      </c>
      <c r="H34">
        <v>7.9</v>
      </c>
      <c r="I34">
        <v>9.6999999999999993</v>
      </c>
      <c r="J34">
        <v>10.1</v>
      </c>
      <c r="K34">
        <v>9.4</v>
      </c>
      <c r="L34">
        <v>5.8</v>
      </c>
      <c r="M34">
        <v>3.9</v>
      </c>
      <c r="N34">
        <v>2.6</v>
      </c>
      <c r="O34">
        <f t="shared" si="13"/>
        <v>4.91</v>
      </c>
      <c r="P34">
        <v>1953</v>
      </c>
      <c r="Q34">
        <v>-0.15</v>
      </c>
      <c r="R34">
        <v>1.3</v>
      </c>
      <c r="S34">
        <v>0.9</v>
      </c>
      <c r="T34">
        <v>-1.1000000000000001</v>
      </c>
      <c r="U34">
        <v>5.55</v>
      </c>
      <c r="V34">
        <v>10.050000000000001</v>
      </c>
      <c r="W34">
        <v>10.35</v>
      </c>
      <c r="X34">
        <v>10.3</v>
      </c>
      <c r="Y34">
        <v>8.9</v>
      </c>
      <c r="Z34">
        <v>3.15</v>
      </c>
      <c r="AA34">
        <v>1.6</v>
      </c>
      <c r="AB34">
        <v>2.2999999999999998</v>
      </c>
      <c r="AC34">
        <f t="shared" si="14"/>
        <v>4.43</v>
      </c>
      <c r="AD34">
        <v>248</v>
      </c>
      <c r="AE34">
        <v>1953</v>
      </c>
      <c r="AF34">
        <f t="shared" si="19"/>
        <v>-1.8499999999999999</v>
      </c>
      <c r="AG34">
        <f t="shared" si="19"/>
        <v>0.19999999999999996</v>
      </c>
      <c r="AH34">
        <f t="shared" si="19"/>
        <v>-0.4</v>
      </c>
      <c r="AI34">
        <f t="shared" si="19"/>
        <v>-2.2000000000000002</v>
      </c>
      <c r="AJ34">
        <f t="shared" si="19"/>
        <v>1.25</v>
      </c>
      <c r="AK34">
        <f t="shared" si="19"/>
        <v>2.1500000000000004</v>
      </c>
      <c r="AL34">
        <f t="shared" si="19"/>
        <v>0.65000000000000036</v>
      </c>
      <c r="AM34">
        <f t="shared" si="19"/>
        <v>0.20000000000000107</v>
      </c>
      <c r="AN34">
        <f t="shared" si="18"/>
        <v>-0.5</v>
      </c>
      <c r="AO34">
        <f t="shared" si="18"/>
        <v>-2.65</v>
      </c>
      <c r="AP34">
        <f t="shared" si="18"/>
        <v>-2.2999999999999998</v>
      </c>
      <c r="AQ34">
        <f t="shared" si="18"/>
        <v>-0.30000000000000027</v>
      </c>
      <c r="AR34">
        <f t="shared" si="18"/>
        <v>-0.48000000000000043</v>
      </c>
      <c r="AT34">
        <f t="shared" si="15"/>
        <v>9</v>
      </c>
      <c r="AU34">
        <f t="shared" si="16"/>
        <v>9.7799999999999994</v>
      </c>
    </row>
    <row r="35" spans="1:47" x14ac:dyDescent="0.2">
      <c r="A35">
        <v>248</v>
      </c>
      <c r="B35">
        <v>1954</v>
      </c>
      <c r="C35">
        <v>2</v>
      </c>
      <c r="D35">
        <v>0.6</v>
      </c>
      <c r="E35">
        <v>0.8</v>
      </c>
      <c r="F35">
        <v>2.4</v>
      </c>
      <c r="G35">
        <v>4.7</v>
      </c>
      <c r="H35">
        <v>8</v>
      </c>
      <c r="I35">
        <v>8.8000000000000007</v>
      </c>
      <c r="J35">
        <v>9.1999999999999993</v>
      </c>
      <c r="K35">
        <v>7.2</v>
      </c>
      <c r="L35">
        <v>4.9000000000000004</v>
      </c>
      <c r="M35">
        <v>3.2</v>
      </c>
      <c r="N35">
        <v>2.1</v>
      </c>
      <c r="O35">
        <f t="shared" si="13"/>
        <v>4.49</v>
      </c>
      <c r="P35">
        <v>1954</v>
      </c>
      <c r="Q35">
        <v>2</v>
      </c>
      <c r="R35">
        <v>-0.2</v>
      </c>
      <c r="S35">
        <v>-0.05</v>
      </c>
      <c r="T35">
        <v>3.45</v>
      </c>
      <c r="U35">
        <v>6.5</v>
      </c>
      <c r="V35">
        <v>9</v>
      </c>
      <c r="W35">
        <v>8.4499999999999993</v>
      </c>
      <c r="X35">
        <v>9.5500000000000007</v>
      </c>
      <c r="Y35">
        <v>4</v>
      </c>
      <c r="Z35">
        <v>3</v>
      </c>
      <c r="AA35">
        <v>2.7</v>
      </c>
      <c r="AB35">
        <v>-0.5</v>
      </c>
      <c r="AC35">
        <f t="shared" si="14"/>
        <v>3.99</v>
      </c>
      <c r="AD35">
        <v>248</v>
      </c>
      <c r="AE35">
        <v>1954</v>
      </c>
      <c r="AF35">
        <f t="shared" si="19"/>
        <v>0</v>
      </c>
      <c r="AG35">
        <f t="shared" si="19"/>
        <v>-0.8</v>
      </c>
      <c r="AH35">
        <f t="shared" si="19"/>
        <v>-0.85000000000000009</v>
      </c>
      <c r="AI35">
        <f t="shared" si="19"/>
        <v>1.0500000000000003</v>
      </c>
      <c r="AJ35">
        <f t="shared" si="19"/>
        <v>1.7999999999999998</v>
      </c>
      <c r="AK35">
        <f t="shared" si="19"/>
        <v>1</v>
      </c>
      <c r="AL35">
        <f t="shared" si="19"/>
        <v>-0.35000000000000142</v>
      </c>
      <c r="AM35">
        <f t="shared" si="19"/>
        <v>0.35000000000000142</v>
      </c>
      <c r="AN35">
        <f t="shared" si="18"/>
        <v>-3.2</v>
      </c>
      <c r="AO35">
        <f t="shared" si="18"/>
        <v>-1.9000000000000004</v>
      </c>
      <c r="AP35">
        <f t="shared" si="18"/>
        <v>-0.5</v>
      </c>
      <c r="AQ35">
        <f t="shared" si="18"/>
        <v>-2.6</v>
      </c>
      <c r="AR35">
        <f t="shared" si="18"/>
        <v>-0.5</v>
      </c>
      <c r="AT35">
        <f t="shared" si="15"/>
        <v>8.6</v>
      </c>
      <c r="AU35">
        <f t="shared" si="16"/>
        <v>9.7799999999999994</v>
      </c>
    </row>
    <row r="36" spans="1:47" x14ac:dyDescent="0.2">
      <c r="A36">
        <v>248</v>
      </c>
      <c r="B36">
        <v>1955</v>
      </c>
      <c r="C36">
        <v>0.5</v>
      </c>
      <c r="D36">
        <v>-1</v>
      </c>
      <c r="E36">
        <v>-0.1</v>
      </c>
      <c r="F36">
        <v>2.4</v>
      </c>
      <c r="G36">
        <v>4</v>
      </c>
      <c r="H36">
        <v>7.7</v>
      </c>
      <c r="I36">
        <v>9.3000000000000007</v>
      </c>
      <c r="J36">
        <v>10.3</v>
      </c>
      <c r="K36">
        <v>8.3000000000000007</v>
      </c>
      <c r="L36">
        <v>5.3</v>
      </c>
      <c r="M36">
        <v>4.0999999999999996</v>
      </c>
      <c r="N36">
        <v>1.1000000000000001</v>
      </c>
      <c r="O36">
        <f t="shared" si="13"/>
        <v>4.33</v>
      </c>
      <c r="P36">
        <v>1955</v>
      </c>
      <c r="Q36">
        <v>-2.0499999999999998</v>
      </c>
      <c r="R36">
        <v>-2.75</v>
      </c>
      <c r="S36">
        <v>0.35</v>
      </c>
      <c r="T36">
        <v>4.2</v>
      </c>
      <c r="U36">
        <v>5.0999999999999996</v>
      </c>
      <c r="V36">
        <v>9.15</v>
      </c>
      <c r="W36">
        <v>10.6</v>
      </c>
      <c r="X36">
        <v>10.3</v>
      </c>
      <c r="Y36">
        <v>6.95</v>
      </c>
      <c r="Z36">
        <v>3.05</v>
      </c>
      <c r="AA36">
        <v>2.65</v>
      </c>
      <c r="AB36">
        <v>-2.0499999999999998</v>
      </c>
      <c r="AC36">
        <f t="shared" si="14"/>
        <v>3.79</v>
      </c>
      <c r="AD36">
        <v>248</v>
      </c>
      <c r="AE36">
        <v>1955</v>
      </c>
      <c r="AF36">
        <f t="shared" si="19"/>
        <v>-2.5499999999999998</v>
      </c>
      <c r="AG36">
        <f t="shared" si="19"/>
        <v>-1.75</v>
      </c>
      <c r="AH36">
        <f t="shared" si="19"/>
        <v>0.44999999999999996</v>
      </c>
      <c r="AI36">
        <f t="shared" si="19"/>
        <v>1.8000000000000003</v>
      </c>
      <c r="AJ36">
        <f t="shared" si="19"/>
        <v>1.0999999999999996</v>
      </c>
      <c r="AK36">
        <f t="shared" si="19"/>
        <v>1.4500000000000002</v>
      </c>
      <c r="AL36">
        <f t="shared" si="19"/>
        <v>1.2999999999999989</v>
      </c>
      <c r="AM36">
        <f t="shared" si="19"/>
        <v>0</v>
      </c>
      <c r="AN36">
        <f t="shared" si="18"/>
        <v>-1.3500000000000005</v>
      </c>
      <c r="AO36">
        <f t="shared" si="18"/>
        <v>-2.25</v>
      </c>
      <c r="AP36">
        <f t="shared" si="18"/>
        <v>-1.4499999999999997</v>
      </c>
      <c r="AQ36">
        <f t="shared" si="18"/>
        <v>-3.15</v>
      </c>
      <c r="AR36">
        <f t="shared" si="18"/>
        <v>-0.54</v>
      </c>
      <c r="AT36">
        <f t="shared" si="15"/>
        <v>11.3</v>
      </c>
      <c r="AU36">
        <f t="shared" si="16"/>
        <v>9.9600000000000009</v>
      </c>
    </row>
    <row r="37" spans="1:47" x14ac:dyDescent="0.2">
      <c r="A37">
        <v>248</v>
      </c>
      <c r="B37">
        <v>1956</v>
      </c>
      <c r="C37">
        <v>-0.5</v>
      </c>
      <c r="D37">
        <v>1</v>
      </c>
      <c r="E37">
        <v>1.4</v>
      </c>
      <c r="F37">
        <v>2.7</v>
      </c>
      <c r="G37">
        <v>4.5999999999999996</v>
      </c>
      <c r="H37">
        <v>6.7</v>
      </c>
      <c r="I37">
        <v>9</v>
      </c>
      <c r="J37">
        <v>9.8000000000000007</v>
      </c>
      <c r="K37">
        <v>8.8000000000000007</v>
      </c>
      <c r="L37">
        <v>6.3</v>
      </c>
      <c r="M37">
        <v>5.3</v>
      </c>
      <c r="N37">
        <v>3.1</v>
      </c>
      <c r="O37">
        <f t="shared" si="13"/>
        <v>4.8499999999999996</v>
      </c>
      <c r="P37">
        <v>1956</v>
      </c>
      <c r="Q37">
        <v>-3.1</v>
      </c>
      <c r="R37">
        <v>2.9</v>
      </c>
      <c r="S37">
        <v>3.3</v>
      </c>
      <c r="T37">
        <v>1.9</v>
      </c>
      <c r="U37">
        <v>5.2</v>
      </c>
      <c r="V37">
        <v>7.5</v>
      </c>
      <c r="W37">
        <v>9.4499999999999993</v>
      </c>
      <c r="X37">
        <v>8.5500000000000007</v>
      </c>
      <c r="Y37">
        <v>7.9</v>
      </c>
      <c r="Z37">
        <v>4.0999999999999996</v>
      </c>
      <c r="AA37">
        <v>4.25</v>
      </c>
      <c r="AB37">
        <v>2.0499999999999998</v>
      </c>
      <c r="AC37">
        <f t="shared" si="14"/>
        <v>4.5</v>
      </c>
      <c r="AD37">
        <v>248</v>
      </c>
      <c r="AE37">
        <v>1956</v>
      </c>
      <c r="AF37">
        <f t="shared" si="19"/>
        <v>-2.6</v>
      </c>
      <c r="AG37">
        <f t="shared" si="19"/>
        <v>1.9</v>
      </c>
      <c r="AH37">
        <f t="shared" si="19"/>
        <v>1.9</v>
      </c>
      <c r="AI37">
        <f t="shared" si="19"/>
        <v>-0.80000000000000027</v>
      </c>
      <c r="AJ37">
        <f t="shared" si="19"/>
        <v>0.60000000000000053</v>
      </c>
      <c r="AK37">
        <f t="shared" si="19"/>
        <v>0.79999999999999982</v>
      </c>
      <c r="AL37">
        <f t="shared" si="19"/>
        <v>0.44999999999999929</v>
      </c>
      <c r="AM37">
        <f t="shared" si="19"/>
        <v>-1.25</v>
      </c>
      <c r="AN37">
        <f t="shared" si="18"/>
        <v>-0.90000000000000036</v>
      </c>
      <c r="AO37">
        <f t="shared" si="18"/>
        <v>-2.2000000000000002</v>
      </c>
      <c r="AP37">
        <f t="shared" si="18"/>
        <v>-1.0499999999999998</v>
      </c>
      <c r="AQ37">
        <f t="shared" si="18"/>
        <v>-1.0500000000000003</v>
      </c>
      <c r="AR37">
        <f t="shared" si="18"/>
        <v>-0.34999999999999964</v>
      </c>
      <c r="AT37">
        <f t="shared" si="15"/>
        <v>10.3</v>
      </c>
      <c r="AU37">
        <f t="shared" si="16"/>
        <v>10</v>
      </c>
    </row>
    <row r="38" spans="1:47" x14ac:dyDescent="0.2">
      <c r="A38">
        <v>248</v>
      </c>
      <c r="B38">
        <v>1957</v>
      </c>
      <c r="C38">
        <v>2.2000000000000002</v>
      </c>
      <c r="D38">
        <v>0.3</v>
      </c>
      <c r="E38">
        <v>0.4</v>
      </c>
      <c r="F38">
        <v>2.2000000000000002</v>
      </c>
      <c r="G38">
        <v>4.4000000000000004</v>
      </c>
      <c r="H38">
        <v>7.8</v>
      </c>
      <c r="I38">
        <v>10.3</v>
      </c>
      <c r="J38">
        <v>10.9</v>
      </c>
      <c r="K38">
        <v>8.9</v>
      </c>
      <c r="L38">
        <v>6.9</v>
      </c>
      <c r="M38">
        <v>4.5</v>
      </c>
      <c r="N38">
        <v>2.8</v>
      </c>
      <c r="O38">
        <f t="shared" si="13"/>
        <v>5.13</v>
      </c>
      <c r="P38">
        <v>1957</v>
      </c>
      <c r="Q38">
        <v>1.45</v>
      </c>
      <c r="R38">
        <v>-2</v>
      </c>
      <c r="S38">
        <v>-0.45</v>
      </c>
      <c r="T38">
        <v>3.65</v>
      </c>
      <c r="U38">
        <v>5.7</v>
      </c>
      <c r="V38">
        <v>10.1</v>
      </c>
      <c r="W38">
        <v>11.9</v>
      </c>
      <c r="X38">
        <v>10.5</v>
      </c>
      <c r="Y38">
        <v>6.25</v>
      </c>
      <c r="Z38">
        <v>3.8</v>
      </c>
      <c r="AA38">
        <v>3.5</v>
      </c>
      <c r="AB38">
        <v>-0.3</v>
      </c>
      <c r="AC38">
        <f t="shared" si="14"/>
        <v>4.51</v>
      </c>
      <c r="AD38">
        <v>248</v>
      </c>
      <c r="AE38">
        <v>1957</v>
      </c>
      <c r="AF38">
        <f t="shared" si="19"/>
        <v>-0.75000000000000022</v>
      </c>
      <c r="AG38">
        <f t="shared" si="19"/>
        <v>-2.2999999999999998</v>
      </c>
      <c r="AH38">
        <f t="shared" si="19"/>
        <v>-0.85000000000000009</v>
      </c>
      <c r="AI38">
        <f t="shared" si="19"/>
        <v>1.4499999999999997</v>
      </c>
      <c r="AJ38">
        <f t="shared" si="19"/>
        <v>1.2999999999999998</v>
      </c>
      <c r="AK38">
        <f t="shared" si="19"/>
        <v>2.2999999999999998</v>
      </c>
      <c r="AL38">
        <f t="shared" si="19"/>
        <v>1.5999999999999996</v>
      </c>
      <c r="AM38">
        <f t="shared" si="19"/>
        <v>-0.40000000000000036</v>
      </c>
      <c r="AN38">
        <f t="shared" si="18"/>
        <v>-2.6500000000000004</v>
      </c>
      <c r="AO38">
        <f t="shared" si="18"/>
        <v>-3.1000000000000005</v>
      </c>
      <c r="AP38">
        <f t="shared" si="18"/>
        <v>-1</v>
      </c>
      <c r="AQ38">
        <f t="shared" si="18"/>
        <v>-3.0999999999999996</v>
      </c>
      <c r="AR38">
        <f t="shared" si="18"/>
        <v>-0.62000000000000011</v>
      </c>
      <c r="AT38">
        <f t="shared" si="15"/>
        <v>10.6</v>
      </c>
      <c r="AU38">
        <f t="shared" si="16"/>
        <v>10.119999999999999</v>
      </c>
    </row>
    <row r="39" spans="1:47" x14ac:dyDescent="0.2">
      <c r="A39">
        <v>248</v>
      </c>
      <c r="B39">
        <v>1958</v>
      </c>
      <c r="C39">
        <v>0.7</v>
      </c>
      <c r="D39">
        <v>-0.1</v>
      </c>
      <c r="E39">
        <v>-0.1</v>
      </c>
      <c r="F39">
        <v>2</v>
      </c>
      <c r="G39">
        <v>3.8</v>
      </c>
      <c r="H39">
        <v>7.6</v>
      </c>
      <c r="I39">
        <v>9.1</v>
      </c>
      <c r="J39">
        <v>8.1</v>
      </c>
      <c r="K39">
        <v>8.6999999999999993</v>
      </c>
      <c r="L39">
        <v>7.3</v>
      </c>
      <c r="M39">
        <v>5.2</v>
      </c>
      <c r="N39">
        <v>2.8</v>
      </c>
      <c r="O39">
        <f t="shared" si="13"/>
        <v>4.59</v>
      </c>
      <c r="P39">
        <v>1958</v>
      </c>
      <c r="Q39">
        <v>-2.15</v>
      </c>
      <c r="R39">
        <v>-2.7</v>
      </c>
      <c r="S39">
        <v>-0.5</v>
      </c>
      <c r="T39">
        <v>3.3</v>
      </c>
      <c r="U39">
        <v>4</v>
      </c>
      <c r="V39">
        <v>9.4499999999999993</v>
      </c>
      <c r="W39">
        <v>10.199999999999999</v>
      </c>
      <c r="X39">
        <v>7.5</v>
      </c>
      <c r="Y39">
        <v>10.25</v>
      </c>
      <c r="Z39">
        <v>5.4</v>
      </c>
      <c r="AA39">
        <v>3.75</v>
      </c>
      <c r="AB39">
        <v>0.3</v>
      </c>
      <c r="AC39">
        <f t="shared" si="14"/>
        <v>4.07</v>
      </c>
      <c r="AD39">
        <v>248</v>
      </c>
      <c r="AE39">
        <v>1958</v>
      </c>
      <c r="AF39">
        <f t="shared" si="19"/>
        <v>-2.8499999999999996</v>
      </c>
      <c r="AG39">
        <f t="shared" si="19"/>
        <v>-2.6</v>
      </c>
      <c r="AH39">
        <f t="shared" si="19"/>
        <v>-0.4</v>
      </c>
      <c r="AI39">
        <f t="shared" si="19"/>
        <v>1.2999999999999998</v>
      </c>
      <c r="AJ39">
        <f t="shared" si="19"/>
        <v>0.20000000000000018</v>
      </c>
      <c r="AK39">
        <f t="shared" si="19"/>
        <v>1.8499999999999996</v>
      </c>
      <c r="AL39">
        <f t="shared" si="19"/>
        <v>1.0999999999999996</v>
      </c>
      <c r="AM39">
        <f t="shared" si="19"/>
        <v>-0.59999999999999964</v>
      </c>
      <c r="AN39">
        <f t="shared" si="18"/>
        <v>1.5500000000000007</v>
      </c>
      <c r="AO39">
        <f t="shared" si="18"/>
        <v>-1.8999999999999995</v>
      </c>
      <c r="AP39">
        <f t="shared" si="18"/>
        <v>-1.4500000000000002</v>
      </c>
      <c r="AQ39">
        <f t="shared" si="18"/>
        <v>-2.5</v>
      </c>
      <c r="AR39">
        <f t="shared" si="18"/>
        <v>-0.51999999999999957</v>
      </c>
      <c r="AT39">
        <f t="shared" si="15"/>
        <v>9.1999999999999993</v>
      </c>
      <c r="AU39">
        <f t="shared" si="16"/>
        <v>9.66</v>
      </c>
    </row>
    <row r="40" spans="1:47" x14ac:dyDescent="0.2">
      <c r="A40">
        <v>248</v>
      </c>
      <c r="B40">
        <v>1959</v>
      </c>
      <c r="C40">
        <v>0</v>
      </c>
      <c r="D40">
        <v>0.9</v>
      </c>
      <c r="E40">
        <v>1.7</v>
      </c>
      <c r="F40">
        <v>2.1</v>
      </c>
      <c r="G40">
        <v>4.9000000000000004</v>
      </c>
      <c r="H40">
        <v>6.6</v>
      </c>
      <c r="I40">
        <v>9.1999999999999993</v>
      </c>
      <c r="J40">
        <v>9.1999999999999993</v>
      </c>
      <c r="K40">
        <v>8.4</v>
      </c>
      <c r="L40">
        <v>7.9</v>
      </c>
      <c r="M40">
        <v>4.4000000000000004</v>
      </c>
      <c r="N40">
        <v>2.4</v>
      </c>
      <c r="O40">
        <f t="shared" si="13"/>
        <v>4.8099999999999996</v>
      </c>
      <c r="P40">
        <v>1959</v>
      </c>
      <c r="Q40">
        <v>-3.4</v>
      </c>
      <c r="R40">
        <v>1.2</v>
      </c>
      <c r="S40">
        <v>2.9</v>
      </c>
      <c r="T40">
        <v>0.75</v>
      </c>
      <c r="U40">
        <v>6.65</v>
      </c>
      <c r="V40">
        <v>8.65</v>
      </c>
      <c r="W40">
        <v>10.45</v>
      </c>
      <c r="X40">
        <v>8.0500000000000007</v>
      </c>
      <c r="Y40">
        <v>9.1999999999999993</v>
      </c>
      <c r="Z40">
        <v>7.9</v>
      </c>
      <c r="AA40">
        <v>1.45</v>
      </c>
      <c r="AB40">
        <v>1.05</v>
      </c>
      <c r="AC40">
        <f t="shared" si="14"/>
        <v>4.57</v>
      </c>
      <c r="AD40">
        <v>248</v>
      </c>
      <c r="AE40">
        <v>1959</v>
      </c>
      <c r="AF40">
        <f t="shared" si="19"/>
        <v>-3.4</v>
      </c>
      <c r="AG40">
        <f t="shared" si="19"/>
        <v>0.29999999999999993</v>
      </c>
      <c r="AH40">
        <f t="shared" si="19"/>
        <v>1.2</v>
      </c>
      <c r="AI40">
        <f t="shared" si="19"/>
        <v>-1.35</v>
      </c>
      <c r="AJ40">
        <f t="shared" si="19"/>
        <v>1.75</v>
      </c>
      <c r="AK40">
        <f t="shared" si="19"/>
        <v>2.0500000000000007</v>
      </c>
      <c r="AL40">
        <f t="shared" si="19"/>
        <v>1.25</v>
      </c>
      <c r="AM40">
        <f t="shared" si="19"/>
        <v>-1.1499999999999986</v>
      </c>
      <c r="AN40">
        <f t="shared" si="18"/>
        <v>0.79999999999999893</v>
      </c>
      <c r="AO40">
        <f t="shared" si="18"/>
        <v>0</v>
      </c>
      <c r="AP40">
        <f t="shared" si="18"/>
        <v>-2.95</v>
      </c>
      <c r="AQ40">
        <f t="shared" si="18"/>
        <v>-1.3499999999999999</v>
      </c>
      <c r="AR40">
        <f t="shared" si="18"/>
        <v>-0.23999999999999932</v>
      </c>
      <c r="AT40">
        <f t="shared" si="15"/>
        <v>9.1999999999999993</v>
      </c>
      <c r="AU40">
        <f t="shared" si="16"/>
        <v>9.41</v>
      </c>
    </row>
    <row r="41" spans="1:47" x14ac:dyDescent="0.2">
      <c r="A41">
        <v>248</v>
      </c>
      <c r="B41">
        <v>1960</v>
      </c>
      <c r="C41">
        <v>1.7</v>
      </c>
      <c r="D41">
        <v>0.8</v>
      </c>
      <c r="E41">
        <v>0.9</v>
      </c>
      <c r="F41">
        <v>3</v>
      </c>
      <c r="G41">
        <v>5.5</v>
      </c>
      <c r="H41">
        <v>7.1</v>
      </c>
      <c r="I41">
        <v>9.8000000000000007</v>
      </c>
      <c r="J41">
        <v>9.8000000000000007</v>
      </c>
      <c r="K41">
        <v>9.4</v>
      </c>
      <c r="L41">
        <v>7.6</v>
      </c>
      <c r="M41">
        <v>6.1</v>
      </c>
      <c r="N41">
        <v>4.4000000000000004</v>
      </c>
      <c r="O41">
        <f t="shared" si="13"/>
        <v>5.51</v>
      </c>
      <c r="P41">
        <v>1960</v>
      </c>
      <c r="Q41">
        <v>1.7</v>
      </c>
      <c r="R41">
        <v>-1.95</v>
      </c>
      <c r="S41">
        <v>2.4500000000000002</v>
      </c>
      <c r="T41">
        <v>2.4</v>
      </c>
      <c r="U41">
        <v>7.65</v>
      </c>
      <c r="V41">
        <v>9.65</v>
      </c>
      <c r="W41">
        <v>11.8</v>
      </c>
      <c r="X41">
        <v>9.4499999999999993</v>
      </c>
      <c r="Y41">
        <v>9.15</v>
      </c>
      <c r="Z41">
        <v>5.2</v>
      </c>
      <c r="AA41">
        <v>4.75</v>
      </c>
      <c r="AB41">
        <v>0.4</v>
      </c>
      <c r="AC41">
        <f t="shared" si="14"/>
        <v>5.22</v>
      </c>
      <c r="AD41">
        <v>248</v>
      </c>
      <c r="AE41">
        <v>1960</v>
      </c>
      <c r="AF41">
        <f t="shared" si="19"/>
        <v>0</v>
      </c>
      <c r="AG41">
        <f t="shared" si="19"/>
        <v>-2.75</v>
      </c>
      <c r="AH41">
        <f t="shared" si="19"/>
        <v>1.5500000000000003</v>
      </c>
      <c r="AI41">
        <f t="shared" si="19"/>
        <v>-0.60000000000000009</v>
      </c>
      <c r="AJ41">
        <f t="shared" si="19"/>
        <v>2.1500000000000004</v>
      </c>
      <c r="AK41">
        <f t="shared" si="19"/>
        <v>2.5500000000000007</v>
      </c>
      <c r="AL41">
        <f t="shared" si="19"/>
        <v>2</v>
      </c>
      <c r="AM41">
        <f t="shared" si="19"/>
        <v>-0.35000000000000142</v>
      </c>
      <c r="AN41">
        <f t="shared" si="18"/>
        <v>-0.25</v>
      </c>
      <c r="AO41">
        <f t="shared" si="18"/>
        <v>-2.3999999999999995</v>
      </c>
      <c r="AP41">
        <f t="shared" si="18"/>
        <v>-1.3499999999999996</v>
      </c>
      <c r="AQ41">
        <f t="shared" si="18"/>
        <v>-4</v>
      </c>
      <c r="AR41">
        <f t="shared" si="18"/>
        <v>-0.29000000000000004</v>
      </c>
      <c r="AT41">
        <f t="shared" si="15"/>
        <v>9</v>
      </c>
      <c r="AU41">
        <f t="shared" si="16"/>
        <v>9.1300000000000008</v>
      </c>
    </row>
    <row r="42" spans="1:47" x14ac:dyDescent="0.2">
      <c r="A42">
        <v>248</v>
      </c>
      <c r="B42">
        <v>1961</v>
      </c>
      <c r="C42">
        <v>2.11</v>
      </c>
      <c r="D42" s="3">
        <v>1.9</v>
      </c>
      <c r="E42">
        <v>1.1599999999999999</v>
      </c>
      <c r="F42">
        <v>1.32</v>
      </c>
      <c r="G42" s="3">
        <v>4</v>
      </c>
      <c r="H42">
        <v>6.84</v>
      </c>
      <c r="I42">
        <v>8.8800000000000008</v>
      </c>
      <c r="J42">
        <v>10.199999999999999</v>
      </c>
      <c r="K42" s="3">
        <v>9.9</v>
      </c>
      <c r="L42">
        <v>7.65</v>
      </c>
      <c r="M42">
        <v>4.59</v>
      </c>
      <c r="N42" s="3">
        <v>2.1</v>
      </c>
      <c r="O42">
        <f t="shared" si="13"/>
        <v>5.05</v>
      </c>
      <c r="P42">
        <v>1961</v>
      </c>
      <c r="Q42">
        <v>1.45</v>
      </c>
      <c r="R42">
        <v>0.56000000000000005</v>
      </c>
      <c r="S42">
        <v>-0.81</v>
      </c>
      <c r="T42">
        <v>0.48</v>
      </c>
      <c r="U42">
        <v>6.93</v>
      </c>
      <c r="V42">
        <v>8.76</v>
      </c>
      <c r="W42">
        <v>10.75</v>
      </c>
      <c r="X42">
        <v>9.94</v>
      </c>
      <c r="Y42">
        <v>8.1300000000000008</v>
      </c>
      <c r="Z42">
        <v>5.46</v>
      </c>
      <c r="AA42">
        <v>1.84</v>
      </c>
      <c r="AB42">
        <v>-0.63</v>
      </c>
      <c r="AC42">
        <f t="shared" si="14"/>
        <v>4.41</v>
      </c>
      <c r="AD42">
        <v>248</v>
      </c>
      <c r="AE42">
        <v>1961</v>
      </c>
      <c r="AF42">
        <f t="shared" si="19"/>
        <v>-0.65999999999999992</v>
      </c>
      <c r="AG42">
        <f t="shared" si="19"/>
        <v>-1.3399999999999999</v>
      </c>
      <c r="AH42">
        <f t="shared" si="19"/>
        <v>-1.97</v>
      </c>
      <c r="AI42">
        <f t="shared" si="19"/>
        <v>-0.84000000000000008</v>
      </c>
      <c r="AJ42">
        <f t="shared" si="19"/>
        <v>2.9299999999999997</v>
      </c>
      <c r="AK42">
        <f t="shared" si="19"/>
        <v>1.92</v>
      </c>
      <c r="AL42">
        <f t="shared" si="19"/>
        <v>1.8699999999999992</v>
      </c>
      <c r="AM42">
        <f t="shared" si="19"/>
        <v>-0.25999999999999979</v>
      </c>
      <c r="AN42">
        <f t="shared" si="18"/>
        <v>-1.7699999999999996</v>
      </c>
      <c r="AO42">
        <f t="shared" si="18"/>
        <v>-2.1900000000000004</v>
      </c>
      <c r="AP42">
        <f t="shared" si="18"/>
        <v>-2.75</v>
      </c>
      <c r="AQ42">
        <f t="shared" si="18"/>
        <v>-2.73</v>
      </c>
      <c r="AR42">
        <f t="shared" si="18"/>
        <v>-0.63999999999999968</v>
      </c>
      <c r="AT42">
        <f t="shared" si="15"/>
        <v>9.0399999999999991</v>
      </c>
      <c r="AU42">
        <f t="shared" si="16"/>
        <v>8.93</v>
      </c>
    </row>
    <row r="43" spans="1:47" x14ac:dyDescent="0.2">
      <c r="A43">
        <v>248</v>
      </c>
      <c r="B43">
        <v>1962</v>
      </c>
      <c r="C43">
        <v>0.97</v>
      </c>
      <c r="D43">
        <v>0.71</v>
      </c>
      <c r="E43">
        <v>0.77</v>
      </c>
      <c r="F43">
        <v>1.67</v>
      </c>
      <c r="G43">
        <v>4.3499999999999996</v>
      </c>
      <c r="H43">
        <v>6.98</v>
      </c>
      <c r="I43">
        <v>9.77</v>
      </c>
      <c r="J43">
        <v>9.93</v>
      </c>
      <c r="K43" s="3">
        <v>8.8000000000000007</v>
      </c>
      <c r="L43">
        <v>6.57</v>
      </c>
      <c r="M43">
        <v>3.94</v>
      </c>
      <c r="N43">
        <v>2.34</v>
      </c>
      <c r="O43">
        <f t="shared" si="13"/>
        <v>4.7300000000000004</v>
      </c>
      <c r="P43">
        <v>1962</v>
      </c>
      <c r="Q43">
        <v>0.24</v>
      </c>
      <c r="R43">
        <v>-0.73</v>
      </c>
      <c r="S43">
        <v>-2.68</v>
      </c>
      <c r="T43">
        <v>3.28</v>
      </c>
      <c r="U43">
        <v>4.58</v>
      </c>
      <c r="V43">
        <v>7.68</v>
      </c>
      <c r="W43">
        <v>10.34</v>
      </c>
      <c r="X43">
        <v>8.67</v>
      </c>
      <c r="Y43">
        <v>6.89</v>
      </c>
      <c r="Z43">
        <v>4.07</v>
      </c>
      <c r="AA43">
        <v>1.5</v>
      </c>
      <c r="AB43">
        <v>-0.28000000000000003</v>
      </c>
      <c r="AC43">
        <f t="shared" si="14"/>
        <v>3.63</v>
      </c>
      <c r="AD43">
        <v>248</v>
      </c>
      <c r="AE43">
        <v>1962</v>
      </c>
      <c r="AF43">
        <f t="shared" si="19"/>
        <v>-0.73</v>
      </c>
      <c r="AG43">
        <f t="shared" si="19"/>
        <v>-1.44</v>
      </c>
      <c r="AH43">
        <f t="shared" si="19"/>
        <v>-3.45</v>
      </c>
      <c r="AI43">
        <f t="shared" si="19"/>
        <v>1.6099999999999999</v>
      </c>
      <c r="AJ43">
        <f t="shared" si="19"/>
        <v>0.23000000000000043</v>
      </c>
      <c r="AK43">
        <f t="shared" si="19"/>
        <v>0.69999999999999929</v>
      </c>
      <c r="AL43">
        <f t="shared" si="19"/>
        <v>0.57000000000000028</v>
      </c>
      <c r="AM43">
        <f t="shared" si="19"/>
        <v>-1.2599999999999998</v>
      </c>
      <c r="AN43">
        <f t="shared" si="18"/>
        <v>-1.910000000000001</v>
      </c>
      <c r="AO43">
        <f t="shared" si="18"/>
        <v>-2.5</v>
      </c>
      <c r="AP43">
        <f t="shared" si="18"/>
        <v>-2.44</v>
      </c>
      <c r="AQ43">
        <f t="shared" si="18"/>
        <v>-2.62</v>
      </c>
      <c r="AR43">
        <f t="shared" si="18"/>
        <v>-1.1000000000000005</v>
      </c>
      <c r="AT43">
        <f t="shared" si="15"/>
        <v>9.2199999999999989</v>
      </c>
      <c r="AU43">
        <f t="shared" si="16"/>
        <v>8.85</v>
      </c>
    </row>
    <row r="44" spans="1:47" x14ac:dyDescent="0.2">
      <c r="A44">
        <v>248</v>
      </c>
      <c r="B44">
        <v>1963</v>
      </c>
      <c r="C44">
        <v>1.6</v>
      </c>
      <c r="D44">
        <v>1.23</v>
      </c>
      <c r="E44">
        <v>2.09</v>
      </c>
      <c r="F44" s="3">
        <v>1.8</v>
      </c>
      <c r="G44">
        <v>4.03</v>
      </c>
      <c r="H44">
        <v>7.2</v>
      </c>
      <c r="I44">
        <v>9.1</v>
      </c>
      <c r="J44">
        <v>9.41</v>
      </c>
      <c r="K44">
        <v>7.65</v>
      </c>
      <c r="L44">
        <v>5.71</v>
      </c>
      <c r="M44">
        <v>2.1</v>
      </c>
      <c r="N44">
        <v>1.82</v>
      </c>
      <c r="O44">
        <f t="shared" si="13"/>
        <v>4.4800000000000004</v>
      </c>
      <c r="P44">
        <v>1963</v>
      </c>
      <c r="Q44">
        <v>0.5</v>
      </c>
      <c r="R44">
        <v>0</v>
      </c>
      <c r="S44">
        <v>2.79</v>
      </c>
      <c r="T44">
        <v>1.43</v>
      </c>
      <c r="U44">
        <v>3.76</v>
      </c>
      <c r="V44">
        <v>8.7799999999999994</v>
      </c>
      <c r="W44">
        <v>8.8000000000000007</v>
      </c>
      <c r="X44">
        <v>8.19</v>
      </c>
      <c r="Y44">
        <v>5.32</v>
      </c>
      <c r="Z44">
        <v>3.9</v>
      </c>
      <c r="AA44">
        <v>-1.25</v>
      </c>
      <c r="AB44">
        <v>1.31</v>
      </c>
      <c r="AC44">
        <f t="shared" si="14"/>
        <v>3.63</v>
      </c>
      <c r="AD44">
        <v>248</v>
      </c>
      <c r="AE44">
        <v>1963</v>
      </c>
      <c r="AF44">
        <f t="shared" si="19"/>
        <v>-1.1000000000000001</v>
      </c>
      <c r="AG44">
        <f t="shared" si="19"/>
        <v>-1.23</v>
      </c>
      <c r="AH44">
        <f t="shared" si="19"/>
        <v>0.70000000000000018</v>
      </c>
      <c r="AI44">
        <f t="shared" si="19"/>
        <v>-0.37000000000000011</v>
      </c>
      <c r="AJ44">
        <f t="shared" si="19"/>
        <v>-0.27000000000000046</v>
      </c>
      <c r="AK44">
        <f t="shared" si="19"/>
        <v>1.5799999999999992</v>
      </c>
      <c r="AL44">
        <f t="shared" si="19"/>
        <v>-0.29999999999999893</v>
      </c>
      <c r="AM44">
        <f t="shared" si="19"/>
        <v>-1.2200000000000006</v>
      </c>
      <c r="AN44">
        <f t="shared" si="18"/>
        <v>-2.33</v>
      </c>
      <c r="AO44">
        <f t="shared" si="18"/>
        <v>-1.81</v>
      </c>
      <c r="AP44">
        <f t="shared" si="18"/>
        <v>-3.35</v>
      </c>
      <c r="AQ44">
        <f t="shared" si="18"/>
        <v>-0.51</v>
      </c>
      <c r="AR44">
        <f t="shared" si="18"/>
        <v>-0.85000000000000053</v>
      </c>
      <c r="AT44">
        <f t="shared" si="15"/>
        <v>8.18</v>
      </c>
      <c r="AU44">
        <f t="shared" si="16"/>
        <v>9.18</v>
      </c>
    </row>
    <row r="45" spans="1:47" x14ac:dyDescent="0.2">
      <c r="A45">
        <v>248</v>
      </c>
      <c r="B45">
        <v>1964</v>
      </c>
      <c r="C45">
        <v>1.89</v>
      </c>
      <c r="D45">
        <v>1.96</v>
      </c>
      <c r="E45">
        <v>3.38</v>
      </c>
      <c r="F45">
        <v>3.95</v>
      </c>
      <c r="G45">
        <v>5.7</v>
      </c>
      <c r="H45" s="3">
        <v>8.8000000000000007</v>
      </c>
      <c r="I45">
        <v>10.29</v>
      </c>
      <c r="J45">
        <v>10.01</v>
      </c>
      <c r="K45">
        <v>7.73</v>
      </c>
      <c r="L45" s="3">
        <v>6.4</v>
      </c>
      <c r="M45">
        <v>4.28</v>
      </c>
      <c r="N45">
        <v>1.5</v>
      </c>
      <c r="O45">
        <f t="shared" si="13"/>
        <v>5.49</v>
      </c>
      <c r="P45">
        <v>1964</v>
      </c>
      <c r="Q45">
        <v>2.5499999999999998</v>
      </c>
      <c r="R45">
        <v>3.08</v>
      </c>
      <c r="S45">
        <v>4.46</v>
      </c>
      <c r="T45">
        <v>2.62</v>
      </c>
      <c r="U45">
        <v>5.21</v>
      </c>
      <c r="V45">
        <v>8.73</v>
      </c>
      <c r="W45">
        <v>9.82</v>
      </c>
      <c r="X45">
        <v>8.6199999999999992</v>
      </c>
      <c r="Y45">
        <v>5.25</v>
      </c>
      <c r="Z45">
        <v>4.82</v>
      </c>
      <c r="AA45">
        <v>1.67</v>
      </c>
      <c r="AB45">
        <v>-1.52</v>
      </c>
      <c r="AC45">
        <f t="shared" si="14"/>
        <v>4.6100000000000003</v>
      </c>
      <c r="AD45">
        <v>248</v>
      </c>
      <c r="AE45">
        <v>1964</v>
      </c>
      <c r="AF45">
        <f t="shared" si="19"/>
        <v>0.65999999999999992</v>
      </c>
      <c r="AG45">
        <f t="shared" si="19"/>
        <v>1.1200000000000001</v>
      </c>
      <c r="AH45">
        <f t="shared" si="19"/>
        <v>1.08</v>
      </c>
      <c r="AI45">
        <f t="shared" si="19"/>
        <v>-1.33</v>
      </c>
      <c r="AJ45">
        <f t="shared" si="19"/>
        <v>-0.49000000000000021</v>
      </c>
      <c r="AK45">
        <f t="shared" si="19"/>
        <v>-7.0000000000000284E-2</v>
      </c>
      <c r="AL45">
        <f t="shared" si="19"/>
        <v>-0.46999999999999886</v>
      </c>
      <c r="AM45">
        <f t="shared" si="19"/>
        <v>-1.3900000000000006</v>
      </c>
      <c r="AN45">
        <f t="shared" si="18"/>
        <v>-2.4800000000000004</v>
      </c>
      <c r="AO45">
        <f t="shared" si="18"/>
        <v>-1.58</v>
      </c>
      <c r="AP45">
        <f t="shared" si="18"/>
        <v>-2.6100000000000003</v>
      </c>
      <c r="AQ45">
        <f t="shared" si="18"/>
        <v>-3.02</v>
      </c>
      <c r="AR45">
        <f t="shared" si="18"/>
        <v>-0.87999999999999989</v>
      </c>
      <c r="AT45">
        <f t="shared" si="15"/>
        <v>8.7899999999999991</v>
      </c>
      <c r="AU45">
        <f t="shared" si="16"/>
        <v>9.51</v>
      </c>
    </row>
    <row r="46" spans="1:47" x14ac:dyDescent="0.2">
      <c r="A46">
        <v>248</v>
      </c>
      <c r="B46">
        <v>1965</v>
      </c>
      <c r="C46">
        <v>0.25</v>
      </c>
      <c r="D46" s="3">
        <v>2</v>
      </c>
      <c r="E46">
        <v>0.26</v>
      </c>
      <c r="F46" s="3">
        <v>2</v>
      </c>
      <c r="G46">
        <v>5.28</v>
      </c>
      <c r="H46">
        <v>7.84</v>
      </c>
      <c r="I46" s="3">
        <v>10.9</v>
      </c>
      <c r="J46">
        <v>10.66</v>
      </c>
      <c r="K46">
        <v>8.18</v>
      </c>
      <c r="L46">
        <v>7.52</v>
      </c>
      <c r="M46">
        <v>4.38</v>
      </c>
      <c r="N46">
        <v>1.82</v>
      </c>
      <c r="O46">
        <f t="shared" si="13"/>
        <v>5.09</v>
      </c>
      <c r="P46">
        <v>1965</v>
      </c>
      <c r="Q46">
        <v>-1.35</v>
      </c>
      <c r="R46">
        <v>4.0199999999999996</v>
      </c>
      <c r="S46">
        <v>-3.18</v>
      </c>
      <c r="T46">
        <v>1.53</v>
      </c>
      <c r="U46">
        <v>5.79</v>
      </c>
      <c r="V46">
        <v>7.7</v>
      </c>
      <c r="W46">
        <v>10.82</v>
      </c>
      <c r="X46">
        <v>9.31</v>
      </c>
      <c r="Y46">
        <v>5.47</v>
      </c>
      <c r="Z46">
        <v>5.91</v>
      </c>
      <c r="AA46">
        <v>0.76</v>
      </c>
      <c r="AB46">
        <v>-0.41</v>
      </c>
      <c r="AC46">
        <f t="shared" si="14"/>
        <v>3.86</v>
      </c>
      <c r="AD46">
        <v>248</v>
      </c>
      <c r="AE46">
        <v>1965</v>
      </c>
      <c r="AF46">
        <f t="shared" si="19"/>
        <v>-1.6</v>
      </c>
      <c r="AG46">
        <f t="shared" si="19"/>
        <v>2.0199999999999996</v>
      </c>
      <c r="AH46">
        <f t="shared" si="19"/>
        <v>-3.4400000000000004</v>
      </c>
      <c r="AI46">
        <f t="shared" si="19"/>
        <v>-0.47</v>
      </c>
      <c r="AJ46">
        <f t="shared" si="19"/>
        <v>0.50999999999999979</v>
      </c>
      <c r="AK46">
        <f t="shared" si="19"/>
        <v>-0.13999999999999968</v>
      </c>
      <c r="AL46">
        <f t="shared" si="19"/>
        <v>-8.0000000000000071E-2</v>
      </c>
      <c r="AM46">
        <f t="shared" si="19"/>
        <v>-1.3499999999999996</v>
      </c>
      <c r="AN46">
        <f t="shared" si="18"/>
        <v>-2.71</v>
      </c>
      <c r="AO46">
        <f t="shared" si="18"/>
        <v>-1.6099999999999994</v>
      </c>
      <c r="AP46">
        <f t="shared" si="18"/>
        <v>-3.62</v>
      </c>
      <c r="AQ46">
        <f t="shared" si="18"/>
        <v>-2.23</v>
      </c>
      <c r="AR46">
        <f t="shared" si="18"/>
        <v>-1.23</v>
      </c>
      <c r="AT46">
        <f t="shared" si="15"/>
        <v>10.65</v>
      </c>
      <c r="AU46">
        <f t="shared" si="16"/>
        <v>9.99</v>
      </c>
    </row>
    <row r="47" spans="1:47" x14ac:dyDescent="0.2">
      <c r="A47">
        <v>248</v>
      </c>
      <c r="B47">
        <v>1966</v>
      </c>
      <c r="C47">
        <v>0.43</v>
      </c>
      <c r="D47">
        <v>-0.34</v>
      </c>
      <c r="E47">
        <v>-0.48</v>
      </c>
      <c r="F47">
        <v>1.66</v>
      </c>
      <c r="G47">
        <v>3.94</v>
      </c>
      <c r="H47">
        <v>7.63</v>
      </c>
      <c r="I47">
        <v>10.16</v>
      </c>
      <c r="J47">
        <v>10.23</v>
      </c>
      <c r="K47">
        <v>8.83</v>
      </c>
      <c r="L47" s="3">
        <v>5.5</v>
      </c>
      <c r="M47">
        <v>3.14</v>
      </c>
      <c r="N47">
        <v>0.78</v>
      </c>
      <c r="O47">
        <f t="shared" si="13"/>
        <v>4.29</v>
      </c>
      <c r="P47">
        <v>1966</v>
      </c>
      <c r="Q47">
        <v>-1.64</v>
      </c>
      <c r="R47">
        <v>-1.66</v>
      </c>
      <c r="S47">
        <v>-1.99</v>
      </c>
      <c r="T47">
        <v>1.23</v>
      </c>
      <c r="U47">
        <v>4.01</v>
      </c>
      <c r="V47">
        <v>9.09</v>
      </c>
      <c r="W47">
        <v>10.32</v>
      </c>
      <c r="X47">
        <v>10.220000000000001</v>
      </c>
      <c r="Y47">
        <v>6.9</v>
      </c>
      <c r="Z47">
        <v>2.79</v>
      </c>
      <c r="AA47">
        <v>-0.38</v>
      </c>
      <c r="AB47">
        <v>-2.69</v>
      </c>
      <c r="AC47">
        <f t="shared" si="14"/>
        <v>3.02</v>
      </c>
      <c r="AD47">
        <v>248</v>
      </c>
      <c r="AE47">
        <v>1966</v>
      </c>
      <c r="AF47">
        <f t="shared" si="19"/>
        <v>-2.0699999999999998</v>
      </c>
      <c r="AG47">
        <f t="shared" si="19"/>
        <v>-1.3199999999999998</v>
      </c>
      <c r="AH47">
        <f t="shared" si="19"/>
        <v>-1.51</v>
      </c>
      <c r="AI47">
        <f t="shared" si="19"/>
        <v>-0.42999999999999994</v>
      </c>
      <c r="AJ47">
        <f t="shared" si="19"/>
        <v>6.999999999999984E-2</v>
      </c>
      <c r="AK47">
        <f t="shared" si="19"/>
        <v>1.46</v>
      </c>
      <c r="AL47">
        <f t="shared" si="19"/>
        <v>0.16000000000000014</v>
      </c>
      <c r="AM47">
        <f t="shared" si="19"/>
        <v>-9.9999999999997868E-3</v>
      </c>
      <c r="AN47">
        <f t="shared" si="18"/>
        <v>-1.9299999999999997</v>
      </c>
      <c r="AO47">
        <f t="shared" si="18"/>
        <v>-2.71</v>
      </c>
      <c r="AP47">
        <f t="shared" si="18"/>
        <v>-3.52</v>
      </c>
      <c r="AQ47">
        <f t="shared" si="18"/>
        <v>-3.4699999999999998</v>
      </c>
      <c r="AR47">
        <f t="shared" si="18"/>
        <v>-1.27</v>
      </c>
      <c r="AT47">
        <f t="shared" si="15"/>
        <v>10.71</v>
      </c>
      <c r="AU47">
        <f t="shared" si="16"/>
        <v>10.69</v>
      </c>
    </row>
    <row r="48" spans="1:47" x14ac:dyDescent="0.2">
      <c r="A48">
        <v>248</v>
      </c>
      <c r="B48">
        <v>1967</v>
      </c>
      <c r="C48">
        <v>0.93</v>
      </c>
      <c r="D48">
        <v>0.64</v>
      </c>
      <c r="E48">
        <v>-1.24</v>
      </c>
      <c r="F48">
        <v>0.94</v>
      </c>
      <c r="G48">
        <v>4.0599999999999996</v>
      </c>
      <c r="H48">
        <v>7.03</v>
      </c>
      <c r="I48">
        <v>8.98</v>
      </c>
      <c r="J48">
        <v>10.36</v>
      </c>
      <c r="K48">
        <v>8.9600000000000009</v>
      </c>
      <c r="L48">
        <v>6.08</v>
      </c>
      <c r="M48">
        <v>3.24</v>
      </c>
      <c r="N48">
        <v>1.43</v>
      </c>
      <c r="O48">
        <f t="shared" si="13"/>
        <v>4.28</v>
      </c>
      <c r="P48">
        <v>1967</v>
      </c>
      <c r="Q48">
        <v>0.43</v>
      </c>
      <c r="R48">
        <v>0.2</v>
      </c>
      <c r="S48">
        <v>-5.32</v>
      </c>
      <c r="T48">
        <v>0.34</v>
      </c>
      <c r="U48">
        <v>3.49</v>
      </c>
      <c r="V48">
        <v>8.15</v>
      </c>
      <c r="W48">
        <v>9.1</v>
      </c>
      <c r="X48">
        <v>9.9</v>
      </c>
      <c r="Y48">
        <v>7.69</v>
      </c>
      <c r="Z48">
        <v>2.2799999999999998</v>
      </c>
      <c r="AA48">
        <v>0.25</v>
      </c>
      <c r="AB48">
        <v>-1.63</v>
      </c>
      <c r="AC48">
        <f t="shared" si="14"/>
        <v>2.91</v>
      </c>
      <c r="AD48">
        <v>248</v>
      </c>
      <c r="AE48">
        <v>1967</v>
      </c>
      <c r="AF48">
        <f t="shared" si="19"/>
        <v>-0.5</v>
      </c>
      <c r="AG48">
        <f t="shared" si="19"/>
        <v>-0.44</v>
      </c>
      <c r="AH48">
        <f t="shared" si="19"/>
        <v>-4.08</v>
      </c>
      <c r="AI48">
        <f t="shared" si="19"/>
        <v>-0.59999999999999987</v>
      </c>
      <c r="AJ48">
        <f t="shared" si="19"/>
        <v>-0.5699999999999994</v>
      </c>
      <c r="AK48">
        <f t="shared" si="19"/>
        <v>1.1200000000000001</v>
      </c>
      <c r="AL48">
        <f t="shared" si="19"/>
        <v>0.11999999999999922</v>
      </c>
      <c r="AM48">
        <f t="shared" si="19"/>
        <v>-0.45999999999999908</v>
      </c>
      <c r="AN48">
        <f t="shared" si="18"/>
        <v>-1.2700000000000005</v>
      </c>
      <c r="AO48">
        <f t="shared" si="18"/>
        <v>-3.8000000000000003</v>
      </c>
      <c r="AP48">
        <f t="shared" si="18"/>
        <v>-2.99</v>
      </c>
      <c r="AQ48">
        <f t="shared" si="18"/>
        <v>-3.0599999999999996</v>
      </c>
      <c r="AR48">
        <f t="shared" si="18"/>
        <v>-1.37</v>
      </c>
      <c r="AT48">
        <f t="shared" si="15"/>
        <v>11.6</v>
      </c>
      <c r="AU48">
        <f t="shared" si="16"/>
        <v>11.22</v>
      </c>
    </row>
    <row r="49" spans="1:47" x14ac:dyDescent="0.2">
      <c r="A49">
        <v>248</v>
      </c>
      <c r="B49">
        <v>1968</v>
      </c>
      <c r="C49" s="3">
        <v>-0.3</v>
      </c>
      <c r="D49">
        <v>-1</v>
      </c>
      <c r="E49">
        <v>-1.21</v>
      </c>
      <c r="F49">
        <v>0.86</v>
      </c>
      <c r="G49">
        <v>3.86</v>
      </c>
      <c r="H49">
        <v>6.59</v>
      </c>
      <c r="I49">
        <v>9.91</v>
      </c>
      <c r="J49">
        <v>10.48</v>
      </c>
      <c r="K49" s="3">
        <v>8.8000000000000007</v>
      </c>
      <c r="L49">
        <v>4.75</v>
      </c>
      <c r="M49">
        <v>4.08</v>
      </c>
      <c r="N49">
        <v>2.52</v>
      </c>
      <c r="O49">
        <f t="shared" si="13"/>
        <v>4.1100000000000003</v>
      </c>
      <c r="P49">
        <v>1968</v>
      </c>
      <c r="Q49">
        <v>-2.96</v>
      </c>
      <c r="R49">
        <v>-3.03</v>
      </c>
      <c r="S49">
        <v>-4.28</v>
      </c>
      <c r="T49">
        <v>0.56999999999999995</v>
      </c>
      <c r="U49">
        <v>4.16</v>
      </c>
      <c r="V49">
        <v>7.45</v>
      </c>
      <c r="W49">
        <v>11.21</v>
      </c>
      <c r="X49">
        <v>9</v>
      </c>
      <c r="Y49">
        <v>8.09</v>
      </c>
      <c r="Z49">
        <v>1.53</v>
      </c>
      <c r="AA49">
        <v>4.87</v>
      </c>
      <c r="AB49">
        <v>0.14000000000000001</v>
      </c>
      <c r="AC49">
        <f t="shared" si="14"/>
        <v>3.06</v>
      </c>
      <c r="AD49">
        <v>248</v>
      </c>
      <c r="AE49">
        <v>1968</v>
      </c>
      <c r="AF49">
        <f t="shared" si="19"/>
        <v>-2.66</v>
      </c>
      <c r="AG49">
        <f t="shared" si="19"/>
        <v>-2.0299999999999998</v>
      </c>
      <c r="AH49">
        <f t="shared" si="19"/>
        <v>-3.0700000000000003</v>
      </c>
      <c r="AI49">
        <f t="shared" si="19"/>
        <v>-0.29000000000000004</v>
      </c>
      <c r="AJ49">
        <f t="shared" si="19"/>
        <v>0.30000000000000027</v>
      </c>
      <c r="AK49">
        <f t="shared" si="19"/>
        <v>0.86000000000000032</v>
      </c>
      <c r="AL49">
        <f t="shared" si="19"/>
        <v>1.3000000000000007</v>
      </c>
      <c r="AM49">
        <f t="shared" si="19"/>
        <v>-1.4800000000000004</v>
      </c>
      <c r="AN49">
        <f t="shared" si="18"/>
        <v>-0.71000000000000085</v>
      </c>
      <c r="AO49">
        <f t="shared" si="18"/>
        <v>-3.2199999999999998</v>
      </c>
      <c r="AP49">
        <f t="shared" si="18"/>
        <v>0.79</v>
      </c>
      <c r="AQ49">
        <f t="shared" si="18"/>
        <v>-2.38</v>
      </c>
      <c r="AR49">
        <f t="shared" si="18"/>
        <v>-1.0500000000000003</v>
      </c>
      <c r="AT49">
        <f t="shared" si="15"/>
        <v>11.690000000000001</v>
      </c>
      <c r="AU49">
        <f t="shared" si="16"/>
        <v>11.06</v>
      </c>
    </row>
    <row r="50" spans="1:47" x14ac:dyDescent="0.2">
      <c r="A50">
        <v>248</v>
      </c>
      <c r="B50">
        <v>1969</v>
      </c>
      <c r="C50">
        <v>0.12</v>
      </c>
      <c r="D50">
        <v>-0.96</v>
      </c>
      <c r="E50">
        <v>-0.88</v>
      </c>
      <c r="F50">
        <v>0.26</v>
      </c>
      <c r="G50">
        <v>4.2300000000000004</v>
      </c>
      <c r="H50">
        <v>7.9</v>
      </c>
      <c r="I50">
        <v>9.9600000000000009</v>
      </c>
      <c r="J50">
        <v>10.48</v>
      </c>
      <c r="K50">
        <v>8.81</v>
      </c>
      <c r="L50">
        <v>5.27</v>
      </c>
      <c r="M50">
        <v>2.11</v>
      </c>
      <c r="N50">
        <v>0.73</v>
      </c>
      <c r="O50">
        <f t="shared" si="13"/>
        <v>4</v>
      </c>
      <c r="P50">
        <v>1969</v>
      </c>
      <c r="Q50">
        <v>-3.4</v>
      </c>
      <c r="R50">
        <v>-3.16</v>
      </c>
      <c r="S50">
        <v>-3.41</v>
      </c>
      <c r="T50">
        <v>-1.28</v>
      </c>
      <c r="U50">
        <v>4.92</v>
      </c>
      <c r="V50">
        <v>8.94</v>
      </c>
      <c r="W50">
        <v>9.3800000000000008</v>
      </c>
      <c r="X50">
        <v>10.83</v>
      </c>
      <c r="Y50">
        <v>6.12</v>
      </c>
      <c r="Z50">
        <v>3.34</v>
      </c>
      <c r="AA50">
        <v>-1.45</v>
      </c>
      <c r="AB50">
        <v>-0.65</v>
      </c>
      <c r="AC50">
        <f t="shared" si="14"/>
        <v>2.52</v>
      </c>
      <c r="AD50">
        <v>248</v>
      </c>
      <c r="AE50">
        <v>1969</v>
      </c>
      <c r="AF50">
        <f t="shared" si="19"/>
        <v>-3.52</v>
      </c>
      <c r="AG50">
        <f t="shared" si="19"/>
        <v>-2.2000000000000002</v>
      </c>
      <c r="AH50">
        <f t="shared" si="19"/>
        <v>-2.5300000000000002</v>
      </c>
      <c r="AI50">
        <f t="shared" si="19"/>
        <v>-1.54</v>
      </c>
      <c r="AJ50">
        <f t="shared" si="19"/>
        <v>0.6899999999999995</v>
      </c>
      <c r="AK50">
        <f t="shared" si="19"/>
        <v>1.0399999999999991</v>
      </c>
      <c r="AL50">
        <f t="shared" si="19"/>
        <v>-0.58000000000000007</v>
      </c>
      <c r="AM50">
        <f t="shared" si="19"/>
        <v>0.34999999999999964</v>
      </c>
      <c r="AN50">
        <f t="shared" si="18"/>
        <v>-2.6900000000000004</v>
      </c>
      <c r="AO50">
        <f t="shared" si="18"/>
        <v>-1.9299999999999997</v>
      </c>
      <c r="AP50">
        <f t="shared" si="18"/>
        <v>-3.5599999999999996</v>
      </c>
      <c r="AQ50">
        <f t="shared" si="18"/>
        <v>-1.38</v>
      </c>
      <c r="AR50">
        <f t="shared" si="18"/>
        <v>-1.48</v>
      </c>
      <c r="AT50">
        <f t="shared" si="15"/>
        <v>11.440000000000001</v>
      </c>
      <c r="AU50">
        <f t="shared" si="16"/>
        <v>11.1</v>
      </c>
    </row>
    <row r="51" spans="1:47" x14ac:dyDescent="0.2">
      <c r="A51">
        <v>248</v>
      </c>
      <c r="B51">
        <v>1970</v>
      </c>
      <c r="C51">
        <v>0.13</v>
      </c>
      <c r="D51">
        <v>-0.75</v>
      </c>
      <c r="E51">
        <v>-0.64</v>
      </c>
      <c r="F51">
        <v>1.23</v>
      </c>
      <c r="G51">
        <v>4.28</v>
      </c>
      <c r="H51">
        <v>7.21</v>
      </c>
      <c r="I51">
        <v>8.59</v>
      </c>
      <c r="J51">
        <v>9.1</v>
      </c>
      <c r="K51">
        <v>7.73</v>
      </c>
      <c r="L51">
        <v>5.69</v>
      </c>
      <c r="M51" s="3">
        <v>2.8</v>
      </c>
      <c r="N51">
        <v>1.46</v>
      </c>
      <c r="O51">
        <f t="shared" si="13"/>
        <v>3.9</v>
      </c>
      <c r="P51">
        <v>1970</v>
      </c>
      <c r="Q51">
        <v>-0.54</v>
      </c>
      <c r="R51">
        <v>-2.04</v>
      </c>
      <c r="S51">
        <v>-3.56</v>
      </c>
      <c r="T51">
        <v>0.22</v>
      </c>
      <c r="U51">
        <v>4.79</v>
      </c>
      <c r="V51">
        <v>8.08</v>
      </c>
      <c r="W51">
        <v>8.1</v>
      </c>
      <c r="X51">
        <v>8.75</v>
      </c>
      <c r="Y51">
        <v>6.81</v>
      </c>
      <c r="Z51">
        <v>3.27</v>
      </c>
      <c r="AA51">
        <v>0.54</v>
      </c>
      <c r="AB51">
        <v>0.99</v>
      </c>
      <c r="AC51">
        <f t="shared" si="14"/>
        <v>2.95</v>
      </c>
      <c r="AD51">
        <v>248</v>
      </c>
      <c r="AE51">
        <v>1970</v>
      </c>
      <c r="AF51">
        <f t="shared" si="19"/>
        <v>-0.67</v>
      </c>
      <c r="AG51">
        <f t="shared" si="19"/>
        <v>-1.29</v>
      </c>
      <c r="AH51">
        <f t="shared" si="19"/>
        <v>-2.92</v>
      </c>
      <c r="AI51">
        <f t="shared" si="19"/>
        <v>-1.01</v>
      </c>
      <c r="AJ51">
        <f t="shared" si="19"/>
        <v>0.50999999999999979</v>
      </c>
      <c r="AK51">
        <f t="shared" si="19"/>
        <v>0.87000000000000011</v>
      </c>
      <c r="AL51">
        <f t="shared" si="19"/>
        <v>-0.49000000000000021</v>
      </c>
      <c r="AM51">
        <f t="shared" si="19"/>
        <v>-0.34999999999999964</v>
      </c>
      <c r="AN51">
        <f t="shared" si="18"/>
        <v>-0.92000000000000082</v>
      </c>
      <c r="AO51">
        <f t="shared" si="18"/>
        <v>-2.4200000000000004</v>
      </c>
      <c r="AP51">
        <f t="shared" si="18"/>
        <v>-2.2599999999999998</v>
      </c>
      <c r="AQ51">
        <f t="shared" si="18"/>
        <v>-0.47</v>
      </c>
      <c r="AR51">
        <f t="shared" si="18"/>
        <v>-0.94999999999999973</v>
      </c>
      <c r="AT51">
        <f t="shared" si="15"/>
        <v>9.85</v>
      </c>
      <c r="AU51">
        <f t="shared" si="16"/>
        <v>10.54</v>
      </c>
    </row>
    <row r="52" spans="1:47" x14ac:dyDescent="0.2">
      <c r="A52">
        <v>248</v>
      </c>
      <c r="B52">
        <v>1971</v>
      </c>
      <c r="C52">
        <v>-0.59</v>
      </c>
      <c r="D52">
        <v>-0.94</v>
      </c>
      <c r="E52">
        <v>-0.16</v>
      </c>
      <c r="F52">
        <v>0.79</v>
      </c>
      <c r="G52" s="3">
        <v>3.9</v>
      </c>
      <c r="H52">
        <v>7.7</v>
      </c>
      <c r="I52">
        <v>9.07</v>
      </c>
      <c r="J52" s="3">
        <v>10</v>
      </c>
      <c r="K52">
        <v>8.49</v>
      </c>
      <c r="L52">
        <v>5.67</v>
      </c>
      <c r="M52">
        <v>3.55</v>
      </c>
      <c r="N52">
        <v>1.1399999999999999</v>
      </c>
      <c r="O52">
        <f t="shared" si="13"/>
        <v>4.05</v>
      </c>
      <c r="P52">
        <v>1971</v>
      </c>
      <c r="Q52">
        <v>-3.84</v>
      </c>
      <c r="R52">
        <v>-1.77</v>
      </c>
      <c r="S52">
        <v>-1.37</v>
      </c>
      <c r="T52">
        <v>0.85</v>
      </c>
      <c r="U52">
        <v>5.14</v>
      </c>
      <c r="V52">
        <v>7.6</v>
      </c>
      <c r="W52">
        <v>9.93</v>
      </c>
      <c r="X52">
        <v>9.25</v>
      </c>
      <c r="Y52">
        <v>6.8</v>
      </c>
      <c r="Z52">
        <v>2.74</v>
      </c>
      <c r="AA52">
        <v>-0.79</v>
      </c>
      <c r="AB52">
        <v>-0.77</v>
      </c>
      <c r="AC52">
        <f t="shared" si="14"/>
        <v>2.81</v>
      </c>
      <c r="AD52">
        <v>248</v>
      </c>
      <c r="AE52">
        <v>1971</v>
      </c>
      <c r="AF52">
        <f t="shared" si="19"/>
        <v>-3.25</v>
      </c>
      <c r="AG52">
        <f t="shared" si="19"/>
        <v>-0.83000000000000007</v>
      </c>
      <c r="AH52">
        <f t="shared" si="19"/>
        <v>-1.2100000000000002</v>
      </c>
      <c r="AI52">
        <f t="shared" si="19"/>
        <v>5.9999999999999942E-2</v>
      </c>
      <c r="AJ52">
        <f t="shared" si="19"/>
        <v>1.2399999999999998</v>
      </c>
      <c r="AK52">
        <f t="shared" si="19"/>
        <v>-0.10000000000000053</v>
      </c>
      <c r="AL52">
        <f t="shared" si="19"/>
        <v>0.85999999999999943</v>
      </c>
      <c r="AM52">
        <f t="shared" si="19"/>
        <v>-0.75</v>
      </c>
      <c r="AN52">
        <f t="shared" si="18"/>
        <v>-1.6900000000000004</v>
      </c>
      <c r="AO52">
        <f t="shared" si="18"/>
        <v>-2.9299999999999997</v>
      </c>
      <c r="AP52">
        <f t="shared" si="18"/>
        <v>-4.34</v>
      </c>
      <c r="AQ52">
        <f t="shared" si="18"/>
        <v>-1.91</v>
      </c>
      <c r="AR52">
        <f t="shared" si="18"/>
        <v>-1.2399999999999998</v>
      </c>
      <c r="AT52">
        <f t="shared" si="15"/>
        <v>10.94</v>
      </c>
      <c r="AU52">
        <f t="shared" si="16"/>
        <v>10.26</v>
      </c>
    </row>
    <row r="53" spans="1:47" x14ac:dyDescent="0.2">
      <c r="A53">
        <v>248</v>
      </c>
      <c r="B53">
        <v>1972</v>
      </c>
      <c r="C53">
        <v>1.9</v>
      </c>
      <c r="D53">
        <v>1.31</v>
      </c>
      <c r="E53">
        <v>1.67</v>
      </c>
      <c r="F53">
        <v>2.3199999999999998</v>
      </c>
      <c r="G53">
        <v>5.29</v>
      </c>
      <c r="H53">
        <v>6.85</v>
      </c>
      <c r="I53">
        <v>8.9600000000000009</v>
      </c>
      <c r="J53" s="3">
        <v>10.1</v>
      </c>
      <c r="K53">
        <v>8.76</v>
      </c>
      <c r="L53">
        <v>6.38</v>
      </c>
      <c r="M53">
        <v>2.81</v>
      </c>
      <c r="N53">
        <v>1.61</v>
      </c>
      <c r="O53">
        <f t="shared" si="13"/>
        <v>4.83</v>
      </c>
      <c r="P53">
        <v>1972</v>
      </c>
      <c r="Q53">
        <v>2.98</v>
      </c>
      <c r="R53">
        <v>1.6</v>
      </c>
      <c r="S53">
        <v>0.77</v>
      </c>
      <c r="T53">
        <v>1.35</v>
      </c>
      <c r="U53">
        <v>6.75</v>
      </c>
      <c r="V53">
        <v>7.16</v>
      </c>
      <c r="W53">
        <v>9.69</v>
      </c>
      <c r="X53">
        <v>9.58</v>
      </c>
      <c r="Y53">
        <v>7.89</v>
      </c>
      <c r="Z53">
        <v>3.61</v>
      </c>
      <c r="AA53">
        <v>-0.19</v>
      </c>
      <c r="AB53">
        <v>0.87</v>
      </c>
      <c r="AC53">
        <f t="shared" si="14"/>
        <v>4.34</v>
      </c>
      <c r="AD53">
        <v>248</v>
      </c>
      <c r="AE53">
        <v>1972</v>
      </c>
      <c r="AF53">
        <f t="shared" si="19"/>
        <v>1.08</v>
      </c>
      <c r="AG53">
        <f t="shared" si="19"/>
        <v>0.29000000000000004</v>
      </c>
      <c r="AH53">
        <f t="shared" si="19"/>
        <v>-0.89999999999999991</v>
      </c>
      <c r="AI53">
        <f t="shared" si="19"/>
        <v>-0.96999999999999975</v>
      </c>
      <c r="AJ53">
        <f t="shared" si="19"/>
        <v>1.46</v>
      </c>
      <c r="AK53">
        <f t="shared" si="19"/>
        <v>0.3100000000000005</v>
      </c>
      <c r="AL53">
        <f t="shared" si="19"/>
        <v>0.72999999999999865</v>
      </c>
      <c r="AM53">
        <f t="shared" ref="AM53:AM70" si="20">X53-J53</f>
        <v>-0.51999999999999957</v>
      </c>
      <c r="AN53">
        <f t="shared" si="18"/>
        <v>-0.87000000000000011</v>
      </c>
      <c r="AO53">
        <f t="shared" si="18"/>
        <v>-2.77</v>
      </c>
      <c r="AP53">
        <f t="shared" si="18"/>
        <v>-3</v>
      </c>
      <c r="AQ53">
        <f t="shared" si="18"/>
        <v>-0.7400000000000001</v>
      </c>
      <c r="AR53">
        <f t="shared" si="18"/>
        <v>-0.49000000000000021</v>
      </c>
      <c r="AT53">
        <f t="shared" si="15"/>
        <v>8.7899999999999991</v>
      </c>
      <c r="AU53">
        <f t="shared" si="16"/>
        <v>10.18</v>
      </c>
    </row>
    <row r="54" spans="1:47" x14ac:dyDescent="0.2">
      <c r="A54">
        <v>248</v>
      </c>
      <c r="B54">
        <v>1973</v>
      </c>
      <c r="C54">
        <v>1.83</v>
      </c>
      <c r="D54">
        <v>-0.56999999999999995</v>
      </c>
      <c r="E54">
        <v>0.4</v>
      </c>
      <c r="F54">
        <v>1.81</v>
      </c>
      <c r="G54">
        <v>4.43</v>
      </c>
      <c r="H54">
        <v>6.71</v>
      </c>
      <c r="I54">
        <v>8.4600000000000009</v>
      </c>
      <c r="J54">
        <v>9.73</v>
      </c>
      <c r="K54">
        <v>8.82</v>
      </c>
      <c r="L54">
        <v>6.4</v>
      </c>
      <c r="M54">
        <v>2.5499999999999998</v>
      </c>
      <c r="N54">
        <v>0.5</v>
      </c>
      <c r="O54">
        <f t="shared" si="13"/>
        <v>4.26</v>
      </c>
      <c r="P54">
        <v>1973</v>
      </c>
      <c r="Q54">
        <v>2.64</v>
      </c>
      <c r="R54">
        <v>-4.2300000000000004</v>
      </c>
      <c r="S54">
        <v>-0.06</v>
      </c>
      <c r="T54">
        <v>2.08</v>
      </c>
      <c r="U54">
        <v>4.1500000000000004</v>
      </c>
      <c r="V54">
        <v>6.6</v>
      </c>
      <c r="W54">
        <v>9.2899999999999991</v>
      </c>
      <c r="X54">
        <v>9.2200000000000006</v>
      </c>
      <c r="Y54">
        <v>8.14</v>
      </c>
      <c r="Z54">
        <v>3.46</v>
      </c>
      <c r="AA54">
        <v>-2.65</v>
      </c>
      <c r="AB54">
        <v>-4.4000000000000004</v>
      </c>
      <c r="AC54">
        <f t="shared" si="14"/>
        <v>2.85</v>
      </c>
      <c r="AD54">
        <v>248</v>
      </c>
      <c r="AE54">
        <v>1973</v>
      </c>
      <c r="AF54">
        <f t="shared" ref="AF54:AL73" si="21">Q54-C54</f>
        <v>0.81</v>
      </c>
      <c r="AG54">
        <f t="shared" si="21"/>
        <v>-3.6600000000000006</v>
      </c>
      <c r="AH54">
        <f t="shared" si="21"/>
        <v>-0.46</v>
      </c>
      <c r="AI54">
        <f t="shared" si="21"/>
        <v>0.27</v>
      </c>
      <c r="AJ54">
        <f t="shared" si="21"/>
        <v>-0.27999999999999936</v>
      </c>
      <c r="AK54">
        <f t="shared" si="21"/>
        <v>-0.11000000000000032</v>
      </c>
      <c r="AL54">
        <f t="shared" si="21"/>
        <v>0.82999999999999829</v>
      </c>
      <c r="AM54">
        <f t="shared" si="20"/>
        <v>-0.50999999999999979</v>
      </c>
      <c r="AN54">
        <f t="shared" si="18"/>
        <v>-0.67999999999999972</v>
      </c>
      <c r="AO54">
        <f t="shared" si="18"/>
        <v>-2.9400000000000004</v>
      </c>
      <c r="AP54">
        <f t="shared" si="18"/>
        <v>-5.1999999999999993</v>
      </c>
      <c r="AQ54">
        <f t="shared" si="18"/>
        <v>-4.9000000000000004</v>
      </c>
      <c r="AR54">
        <f t="shared" si="18"/>
        <v>-1.4099999999999997</v>
      </c>
      <c r="AT54">
        <f t="shared" si="15"/>
        <v>10.3</v>
      </c>
      <c r="AU54">
        <f t="shared" si="16"/>
        <v>10.36</v>
      </c>
    </row>
    <row r="55" spans="1:47" x14ac:dyDescent="0.2">
      <c r="A55">
        <v>248</v>
      </c>
      <c r="B55">
        <v>1974</v>
      </c>
      <c r="C55">
        <v>-0.19</v>
      </c>
      <c r="D55">
        <v>-0.51</v>
      </c>
      <c r="E55">
        <v>1.41</v>
      </c>
      <c r="F55">
        <v>3.58</v>
      </c>
      <c r="G55">
        <v>6.3</v>
      </c>
      <c r="H55">
        <v>8.6199999999999992</v>
      </c>
      <c r="I55">
        <v>10.5</v>
      </c>
      <c r="J55" s="3">
        <v>10.1</v>
      </c>
      <c r="K55">
        <v>7.66</v>
      </c>
      <c r="L55">
        <v>5.92</v>
      </c>
      <c r="M55">
        <v>4.59</v>
      </c>
      <c r="N55">
        <v>1.56</v>
      </c>
      <c r="O55">
        <f t="shared" si="13"/>
        <v>4.96</v>
      </c>
      <c r="P55">
        <v>1974</v>
      </c>
      <c r="Q55">
        <v>0.6</v>
      </c>
      <c r="R55">
        <v>-1.34</v>
      </c>
      <c r="S55">
        <v>2.84</v>
      </c>
      <c r="T55">
        <v>5.41</v>
      </c>
      <c r="U55">
        <v>7.22</v>
      </c>
      <c r="V55">
        <v>7.8</v>
      </c>
      <c r="W55">
        <v>10.84</v>
      </c>
      <c r="X55">
        <v>9.23</v>
      </c>
      <c r="Y55">
        <v>4.84</v>
      </c>
      <c r="Z55">
        <v>4.21</v>
      </c>
      <c r="AA55">
        <v>3.01</v>
      </c>
      <c r="AB55">
        <v>-2.77</v>
      </c>
      <c r="AC55">
        <f t="shared" si="14"/>
        <v>4.32</v>
      </c>
      <c r="AD55">
        <v>248</v>
      </c>
      <c r="AE55">
        <v>1974</v>
      </c>
      <c r="AF55">
        <f t="shared" si="21"/>
        <v>0.79</v>
      </c>
      <c r="AG55">
        <f t="shared" si="21"/>
        <v>-0.83000000000000007</v>
      </c>
      <c r="AH55">
        <f t="shared" si="21"/>
        <v>1.43</v>
      </c>
      <c r="AI55">
        <f t="shared" si="21"/>
        <v>1.83</v>
      </c>
      <c r="AJ55">
        <f t="shared" si="21"/>
        <v>0.91999999999999993</v>
      </c>
      <c r="AK55">
        <f t="shared" si="21"/>
        <v>-0.8199999999999994</v>
      </c>
      <c r="AL55">
        <f t="shared" si="21"/>
        <v>0.33999999999999986</v>
      </c>
      <c r="AM55">
        <f t="shared" si="20"/>
        <v>-0.86999999999999922</v>
      </c>
      <c r="AN55">
        <f t="shared" si="18"/>
        <v>-2.8200000000000003</v>
      </c>
      <c r="AO55">
        <f t="shared" si="18"/>
        <v>-1.71</v>
      </c>
      <c r="AP55">
        <f t="shared" si="18"/>
        <v>-1.58</v>
      </c>
      <c r="AQ55">
        <f t="shared" si="18"/>
        <v>-4.33</v>
      </c>
      <c r="AR55">
        <f t="shared" si="18"/>
        <v>-0.63999999999999968</v>
      </c>
      <c r="AT55">
        <f t="shared" si="15"/>
        <v>11.01</v>
      </c>
      <c r="AU55">
        <f t="shared" si="16"/>
        <v>10.34</v>
      </c>
    </row>
    <row r="56" spans="1:47" x14ac:dyDescent="0.2">
      <c r="A56">
        <v>248</v>
      </c>
      <c r="B56">
        <v>1975</v>
      </c>
      <c r="C56">
        <v>-0.86</v>
      </c>
      <c r="D56">
        <v>0</v>
      </c>
      <c r="E56">
        <v>0.21</v>
      </c>
      <c r="F56">
        <v>1.66</v>
      </c>
      <c r="G56">
        <v>4.4400000000000004</v>
      </c>
      <c r="H56">
        <v>6.53</v>
      </c>
      <c r="I56">
        <v>9.1999999999999993</v>
      </c>
      <c r="J56">
        <v>9.9</v>
      </c>
      <c r="K56">
        <v>7.9</v>
      </c>
      <c r="L56">
        <v>6.22</v>
      </c>
      <c r="M56">
        <v>4.43</v>
      </c>
      <c r="N56">
        <v>0.56000000000000005</v>
      </c>
      <c r="O56">
        <f t="shared" si="13"/>
        <v>4.18</v>
      </c>
      <c r="P56">
        <v>1975</v>
      </c>
      <c r="Q56">
        <v>-3.79</v>
      </c>
      <c r="R56">
        <v>1.92</v>
      </c>
      <c r="S56">
        <v>-1.33</v>
      </c>
      <c r="T56">
        <v>1.25</v>
      </c>
      <c r="U56">
        <v>4.8099999999999996</v>
      </c>
      <c r="V56">
        <v>6.37</v>
      </c>
      <c r="W56">
        <v>10.27</v>
      </c>
      <c r="X56">
        <v>10.210000000000001</v>
      </c>
      <c r="Y56">
        <v>4.8499999999999996</v>
      </c>
      <c r="Z56">
        <v>5.13</v>
      </c>
      <c r="AA56">
        <v>1.66</v>
      </c>
      <c r="AB56">
        <v>-2.81</v>
      </c>
      <c r="AC56">
        <f t="shared" si="14"/>
        <v>3.21</v>
      </c>
      <c r="AD56">
        <v>248</v>
      </c>
      <c r="AE56">
        <v>1975</v>
      </c>
      <c r="AF56">
        <f t="shared" si="21"/>
        <v>-2.93</v>
      </c>
      <c r="AG56">
        <f t="shared" si="21"/>
        <v>1.92</v>
      </c>
      <c r="AH56">
        <f t="shared" si="21"/>
        <v>-1.54</v>
      </c>
      <c r="AI56">
        <f t="shared" si="21"/>
        <v>-0.40999999999999992</v>
      </c>
      <c r="AJ56">
        <f t="shared" si="21"/>
        <v>0.36999999999999922</v>
      </c>
      <c r="AK56">
        <f t="shared" si="21"/>
        <v>-0.16000000000000014</v>
      </c>
      <c r="AL56">
        <f t="shared" si="21"/>
        <v>1.0700000000000003</v>
      </c>
      <c r="AM56">
        <f t="shared" si="20"/>
        <v>0.3100000000000005</v>
      </c>
      <c r="AN56">
        <f t="shared" si="18"/>
        <v>-3.0500000000000007</v>
      </c>
      <c r="AO56">
        <f t="shared" si="18"/>
        <v>-1.0899999999999999</v>
      </c>
      <c r="AP56">
        <f t="shared" si="18"/>
        <v>-2.7699999999999996</v>
      </c>
      <c r="AQ56">
        <f t="shared" si="18"/>
        <v>-3.37</v>
      </c>
      <c r="AR56">
        <f t="shared" si="18"/>
        <v>-0.96999999999999975</v>
      </c>
      <c r="AT56">
        <f t="shared" si="15"/>
        <v>10.76</v>
      </c>
      <c r="AU56">
        <f t="shared" si="16"/>
        <v>10.84</v>
      </c>
    </row>
    <row r="57" spans="1:47" x14ac:dyDescent="0.2">
      <c r="A57">
        <v>248</v>
      </c>
      <c r="B57">
        <v>1976</v>
      </c>
      <c r="C57" s="3">
        <v>-0.5</v>
      </c>
      <c r="D57">
        <v>-0.22</v>
      </c>
      <c r="E57">
        <v>0.73</v>
      </c>
      <c r="F57">
        <v>1.57</v>
      </c>
      <c r="G57">
        <v>3.72</v>
      </c>
      <c r="H57">
        <v>8.2799999999999994</v>
      </c>
      <c r="I57">
        <v>10.35</v>
      </c>
      <c r="J57">
        <v>10.17</v>
      </c>
      <c r="K57">
        <v>9.3000000000000007</v>
      </c>
      <c r="L57">
        <v>7.32</v>
      </c>
      <c r="M57">
        <v>4.6500000000000004</v>
      </c>
      <c r="N57">
        <v>1.8</v>
      </c>
      <c r="O57">
        <f t="shared" si="13"/>
        <v>4.76</v>
      </c>
      <c r="P57">
        <v>1976</v>
      </c>
      <c r="Q57">
        <v>-3.04</v>
      </c>
      <c r="R57">
        <v>-0.49</v>
      </c>
      <c r="S57">
        <v>0.99</v>
      </c>
      <c r="T57">
        <v>1.69</v>
      </c>
      <c r="U57">
        <v>4.4000000000000004</v>
      </c>
      <c r="V57">
        <v>9.44</v>
      </c>
      <c r="W57">
        <v>11.56</v>
      </c>
      <c r="X57">
        <v>9.6999999999999993</v>
      </c>
      <c r="Y57">
        <v>8.6999999999999993</v>
      </c>
      <c r="Z57">
        <v>6.1</v>
      </c>
      <c r="AA57">
        <v>2.64</v>
      </c>
      <c r="AB57">
        <v>-0.82</v>
      </c>
      <c r="AC57">
        <f t="shared" si="14"/>
        <v>4.24</v>
      </c>
      <c r="AD57">
        <v>248</v>
      </c>
      <c r="AE57">
        <v>1976</v>
      </c>
      <c r="AF57">
        <f t="shared" si="21"/>
        <v>-2.54</v>
      </c>
      <c r="AG57">
        <f t="shared" si="21"/>
        <v>-0.27</v>
      </c>
      <c r="AH57">
        <f t="shared" si="21"/>
        <v>0.26</v>
      </c>
      <c r="AI57">
        <f t="shared" si="21"/>
        <v>0.11999999999999988</v>
      </c>
      <c r="AJ57">
        <f t="shared" si="21"/>
        <v>0.68000000000000016</v>
      </c>
      <c r="AK57">
        <f t="shared" si="21"/>
        <v>1.1600000000000001</v>
      </c>
      <c r="AL57">
        <f t="shared" si="21"/>
        <v>1.2100000000000009</v>
      </c>
      <c r="AM57">
        <f t="shared" si="20"/>
        <v>-0.47000000000000064</v>
      </c>
      <c r="AN57">
        <f t="shared" si="18"/>
        <v>-0.60000000000000142</v>
      </c>
      <c r="AO57">
        <f t="shared" si="18"/>
        <v>-1.2200000000000006</v>
      </c>
      <c r="AP57">
        <f t="shared" si="18"/>
        <v>-2.0100000000000002</v>
      </c>
      <c r="AQ57">
        <f t="shared" si="18"/>
        <v>-2.62</v>
      </c>
      <c r="AR57">
        <f t="shared" si="18"/>
        <v>-0.51999999999999957</v>
      </c>
      <c r="AT57">
        <f t="shared" si="15"/>
        <v>10.85</v>
      </c>
      <c r="AU57">
        <f t="shared" si="16"/>
        <v>11.08</v>
      </c>
    </row>
    <row r="58" spans="1:47" x14ac:dyDescent="0.2">
      <c r="A58">
        <v>248</v>
      </c>
      <c r="B58">
        <v>1977</v>
      </c>
      <c r="C58">
        <v>0.22</v>
      </c>
      <c r="D58">
        <v>-0.31</v>
      </c>
      <c r="E58">
        <v>0.56000000000000005</v>
      </c>
      <c r="F58">
        <v>1.48</v>
      </c>
      <c r="G58">
        <v>4.8899999999999997</v>
      </c>
      <c r="H58">
        <v>7.49</v>
      </c>
      <c r="I58">
        <v>10.08</v>
      </c>
      <c r="J58">
        <v>10.99</v>
      </c>
      <c r="K58">
        <v>8.19</v>
      </c>
      <c r="L58">
        <v>6.32</v>
      </c>
      <c r="M58">
        <v>2.5099999999999998</v>
      </c>
      <c r="N58">
        <v>1.77</v>
      </c>
      <c r="O58">
        <f t="shared" si="13"/>
        <v>4.5199999999999996</v>
      </c>
      <c r="P58">
        <v>1977</v>
      </c>
      <c r="Q58">
        <v>-1.91</v>
      </c>
      <c r="R58">
        <v>-0.34</v>
      </c>
      <c r="S58">
        <v>0.06</v>
      </c>
      <c r="T58">
        <v>0.04</v>
      </c>
      <c r="U58">
        <v>6.38</v>
      </c>
      <c r="V58">
        <v>7.83</v>
      </c>
      <c r="W58">
        <v>10.52</v>
      </c>
      <c r="X58">
        <v>10.25</v>
      </c>
      <c r="Y58">
        <v>6.92</v>
      </c>
      <c r="Z58">
        <v>3.74</v>
      </c>
      <c r="AA58">
        <v>-0.62</v>
      </c>
      <c r="AB58">
        <v>0.56000000000000005</v>
      </c>
      <c r="AC58">
        <f t="shared" si="14"/>
        <v>3.62</v>
      </c>
      <c r="AD58">
        <v>248</v>
      </c>
      <c r="AE58">
        <v>1977</v>
      </c>
      <c r="AF58">
        <f t="shared" si="21"/>
        <v>-2.13</v>
      </c>
      <c r="AG58">
        <f t="shared" si="21"/>
        <v>-3.0000000000000027E-2</v>
      </c>
      <c r="AH58">
        <f t="shared" si="21"/>
        <v>-0.5</v>
      </c>
      <c r="AI58">
        <f t="shared" si="21"/>
        <v>-1.44</v>
      </c>
      <c r="AJ58">
        <f t="shared" si="21"/>
        <v>1.4900000000000002</v>
      </c>
      <c r="AK58">
        <f t="shared" si="21"/>
        <v>0.33999999999999986</v>
      </c>
      <c r="AL58">
        <f t="shared" si="21"/>
        <v>0.4399999999999995</v>
      </c>
      <c r="AM58">
        <f t="shared" si="20"/>
        <v>-0.74000000000000021</v>
      </c>
      <c r="AN58">
        <f t="shared" si="18"/>
        <v>-1.2699999999999996</v>
      </c>
      <c r="AO58">
        <f t="shared" si="18"/>
        <v>-2.58</v>
      </c>
      <c r="AP58">
        <f t="shared" si="18"/>
        <v>-3.13</v>
      </c>
      <c r="AQ58">
        <f t="shared" si="18"/>
        <v>-1.21</v>
      </c>
      <c r="AR58">
        <f t="shared" si="18"/>
        <v>-0.89999999999999947</v>
      </c>
      <c r="AT58">
        <f t="shared" si="15"/>
        <v>11.3</v>
      </c>
      <c r="AU58">
        <f t="shared" si="16"/>
        <v>10.86</v>
      </c>
    </row>
    <row r="59" spans="1:47" x14ac:dyDescent="0.2">
      <c r="A59">
        <v>248</v>
      </c>
      <c r="B59">
        <v>1978</v>
      </c>
      <c r="C59">
        <v>0.09</v>
      </c>
      <c r="D59">
        <v>-0.71</v>
      </c>
      <c r="E59">
        <v>0.03</v>
      </c>
      <c r="F59">
        <v>2.5299999999999998</v>
      </c>
      <c r="G59">
        <v>4.88</v>
      </c>
      <c r="H59" s="3">
        <v>7.8</v>
      </c>
      <c r="I59">
        <v>9.85</v>
      </c>
      <c r="J59">
        <v>10.77</v>
      </c>
      <c r="K59" s="3">
        <v>9.6</v>
      </c>
      <c r="L59" s="3">
        <v>7</v>
      </c>
      <c r="M59" s="3">
        <v>3.8</v>
      </c>
      <c r="N59">
        <v>3.21</v>
      </c>
      <c r="O59">
        <f t="shared" si="13"/>
        <v>4.9000000000000004</v>
      </c>
      <c r="P59">
        <v>1978</v>
      </c>
      <c r="Q59">
        <v>-1.49</v>
      </c>
      <c r="R59">
        <v>-1.94</v>
      </c>
      <c r="S59">
        <v>-0.3</v>
      </c>
      <c r="T59">
        <v>3.19</v>
      </c>
      <c r="U59">
        <v>5.84</v>
      </c>
      <c r="V59">
        <v>7.5</v>
      </c>
      <c r="W59">
        <v>10.35</v>
      </c>
      <c r="X59">
        <v>11.23</v>
      </c>
      <c r="Y59">
        <v>6.66</v>
      </c>
      <c r="Z59">
        <v>4.1900000000000004</v>
      </c>
      <c r="AA59">
        <v>0.33</v>
      </c>
      <c r="AB59">
        <v>2.21</v>
      </c>
      <c r="AC59">
        <f t="shared" si="14"/>
        <v>3.98</v>
      </c>
      <c r="AD59">
        <v>248</v>
      </c>
      <c r="AE59">
        <v>1978</v>
      </c>
      <c r="AF59">
        <f t="shared" si="21"/>
        <v>-1.58</v>
      </c>
      <c r="AG59">
        <f t="shared" si="21"/>
        <v>-1.23</v>
      </c>
      <c r="AH59">
        <f t="shared" si="21"/>
        <v>-0.32999999999999996</v>
      </c>
      <c r="AI59">
        <f t="shared" si="21"/>
        <v>0.66000000000000014</v>
      </c>
      <c r="AJ59">
        <f t="shared" si="21"/>
        <v>0.96</v>
      </c>
      <c r="AK59">
        <f t="shared" si="21"/>
        <v>-0.29999999999999982</v>
      </c>
      <c r="AL59">
        <f t="shared" si="21"/>
        <v>0.5</v>
      </c>
      <c r="AM59">
        <f t="shared" si="20"/>
        <v>0.46000000000000085</v>
      </c>
      <c r="AN59">
        <f t="shared" si="18"/>
        <v>-2.9399999999999995</v>
      </c>
      <c r="AO59">
        <f t="shared" si="18"/>
        <v>-2.8099999999999996</v>
      </c>
      <c r="AP59">
        <f t="shared" si="18"/>
        <v>-3.4699999999999998</v>
      </c>
      <c r="AQ59">
        <f t="shared" si="18"/>
        <v>-1</v>
      </c>
      <c r="AR59">
        <f t="shared" si="18"/>
        <v>-0.92000000000000037</v>
      </c>
      <c r="AT59">
        <f t="shared" si="15"/>
        <v>11.48</v>
      </c>
      <c r="AU59">
        <f t="shared" si="16"/>
        <v>10.68</v>
      </c>
    </row>
    <row r="60" spans="1:47" x14ac:dyDescent="0.2">
      <c r="A60">
        <v>248</v>
      </c>
      <c r="B60">
        <v>1979</v>
      </c>
      <c r="C60">
        <v>0.5</v>
      </c>
      <c r="D60">
        <v>0.1</v>
      </c>
      <c r="E60">
        <v>0.43</v>
      </c>
      <c r="F60">
        <v>1.05</v>
      </c>
      <c r="G60" s="3">
        <v>3.5</v>
      </c>
      <c r="H60" s="3">
        <v>6.7</v>
      </c>
      <c r="I60" s="3">
        <v>8.6</v>
      </c>
      <c r="J60">
        <v>10.01</v>
      </c>
      <c r="K60">
        <v>7.33</v>
      </c>
      <c r="L60">
        <v>6.04</v>
      </c>
      <c r="M60">
        <v>3.2</v>
      </c>
      <c r="N60">
        <v>1.51</v>
      </c>
      <c r="O60">
        <f t="shared" si="13"/>
        <v>4.08</v>
      </c>
      <c r="P60">
        <v>1979</v>
      </c>
      <c r="Q60">
        <v>-3.18</v>
      </c>
      <c r="R60">
        <v>7.0000000000000007E-2</v>
      </c>
      <c r="S60">
        <v>-4.5199999999999996</v>
      </c>
      <c r="T60">
        <v>0.32</v>
      </c>
      <c r="U60">
        <v>0.68</v>
      </c>
      <c r="V60">
        <v>7.58</v>
      </c>
      <c r="W60">
        <v>8.8800000000000008</v>
      </c>
      <c r="X60">
        <v>9.17</v>
      </c>
      <c r="Y60">
        <v>4.08</v>
      </c>
      <c r="Z60">
        <v>4.3499999999999996</v>
      </c>
      <c r="AA60">
        <v>0.98</v>
      </c>
      <c r="AB60">
        <v>0.57999999999999996</v>
      </c>
      <c r="AC60">
        <f t="shared" si="14"/>
        <v>2.42</v>
      </c>
      <c r="AD60">
        <v>248</v>
      </c>
      <c r="AE60">
        <v>1979</v>
      </c>
      <c r="AF60">
        <f t="shared" si="21"/>
        <v>-3.68</v>
      </c>
      <c r="AG60">
        <f t="shared" si="21"/>
        <v>-0.03</v>
      </c>
      <c r="AH60">
        <f t="shared" si="21"/>
        <v>-4.9499999999999993</v>
      </c>
      <c r="AI60">
        <f t="shared" si="21"/>
        <v>-0.73</v>
      </c>
      <c r="AJ60">
        <f t="shared" si="21"/>
        <v>-2.82</v>
      </c>
      <c r="AK60">
        <f t="shared" si="21"/>
        <v>0.87999999999999989</v>
      </c>
      <c r="AL60">
        <f t="shared" si="21"/>
        <v>0.28000000000000114</v>
      </c>
      <c r="AM60">
        <f t="shared" si="20"/>
        <v>-0.83999999999999986</v>
      </c>
      <c r="AN60">
        <f t="shared" si="18"/>
        <v>-3.25</v>
      </c>
      <c r="AO60">
        <f t="shared" si="18"/>
        <v>-1.6900000000000004</v>
      </c>
      <c r="AP60">
        <f t="shared" si="18"/>
        <v>-2.2200000000000002</v>
      </c>
      <c r="AQ60">
        <f t="shared" si="18"/>
        <v>-0.93</v>
      </c>
      <c r="AR60">
        <f t="shared" si="18"/>
        <v>-1.6600000000000001</v>
      </c>
      <c r="AT60">
        <f t="shared" si="15"/>
        <v>9.91</v>
      </c>
      <c r="AU60">
        <f t="shared" si="16"/>
        <v>10.77</v>
      </c>
    </row>
    <row r="61" spans="1:47" x14ac:dyDescent="0.2">
      <c r="A61">
        <v>248</v>
      </c>
      <c r="B61">
        <v>1980</v>
      </c>
      <c r="C61">
        <v>0.6</v>
      </c>
      <c r="D61" s="3">
        <v>0.9</v>
      </c>
      <c r="E61">
        <v>0.96</v>
      </c>
      <c r="F61">
        <v>2.64</v>
      </c>
      <c r="G61" s="3">
        <v>5.3</v>
      </c>
      <c r="H61">
        <v>8.1300000000000008</v>
      </c>
      <c r="I61">
        <v>9.91</v>
      </c>
      <c r="J61">
        <v>10.210000000000001</v>
      </c>
      <c r="K61">
        <v>8.9600000000000009</v>
      </c>
      <c r="L61">
        <v>2.84</v>
      </c>
      <c r="M61">
        <v>3.14</v>
      </c>
      <c r="N61">
        <v>0.35</v>
      </c>
      <c r="O61">
        <f t="shared" ref="O61:O69" si="22">ROUND(AVERAGE(C61:N61),2)</f>
        <v>4.5</v>
      </c>
      <c r="P61">
        <v>1980</v>
      </c>
      <c r="Q61">
        <v>-0.25</v>
      </c>
      <c r="R61">
        <v>1.23</v>
      </c>
      <c r="S61">
        <v>0.35</v>
      </c>
      <c r="T61">
        <v>2.66</v>
      </c>
      <c r="U61">
        <v>6.91</v>
      </c>
      <c r="V61">
        <v>8.1</v>
      </c>
      <c r="W61">
        <v>10.14</v>
      </c>
      <c r="X61">
        <v>9.82</v>
      </c>
      <c r="Y61">
        <v>7.08</v>
      </c>
      <c r="Z61">
        <v>2.06</v>
      </c>
      <c r="AA61">
        <v>0.63</v>
      </c>
      <c r="AB61">
        <v>-2.56</v>
      </c>
      <c r="AC61">
        <f t="shared" si="14"/>
        <v>3.85</v>
      </c>
      <c r="AD61">
        <v>248</v>
      </c>
      <c r="AE61">
        <v>1980</v>
      </c>
      <c r="AF61">
        <f t="shared" si="21"/>
        <v>-0.85</v>
      </c>
      <c r="AG61">
        <f t="shared" si="21"/>
        <v>0.32999999999999996</v>
      </c>
      <c r="AH61">
        <f t="shared" si="21"/>
        <v>-0.61</v>
      </c>
      <c r="AI61">
        <f t="shared" si="21"/>
        <v>2.0000000000000018E-2</v>
      </c>
      <c r="AJ61">
        <f t="shared" si="21"/>
        <v>1.6100000000000003</v>
      </c>
      <c r="AK61">
        <f t="shared" si="21"/>
        <v>-3.0000000000001137E-2</v>
      </c>
      <c r="AL61">
        <f t="shared" si="21"/>
        <v>0.23000000000000043</v>
      </c>
      <c r="AM61">
        <f t="shared" si="20"/>
        <v>-0.39000000000000057</v>
      </c>
      <c r="AN61">
        <f t="shared" si="18"/>
        <v>-1.8800000000000008</v>
      </c>
      <c r="AO61">
        <f t="shared" si="18"/>
        <v>-0.7799999999999998</v>
      </c>
      <c r="AP61">
        <f t="shared" si="18"/>
        <v>-2.5100000000000002</v>
      </c>
      <c r="AQ61">
        <f t="shared" si="18"/>
        <v>-2.91</v>
      </c>
      <c r="AR61">
        <f t="shared" si="18"/>
        <v>-0.64999999999999991</v>
      </c>
      <c r="AT61">
        <f t="shared" si="15"/>
        <v>9.8600000000000012</v>
      </c>
      <c r="AU61">
        <f t="shared" si="16"/>
        <v>10.6</v>
      </c>
    </row>
    <row r="62" spans="1:47" x14ac:dyDescent="0.2">
      <c r="A62">
        <v>248</v>
      </c>
      <c r="B62">
        <v>1981</v>
      </c>
      <c r="C62" s="3">
        <v>-1</v>
      </c>
      <c r="D62" s="3">
        <v>0.5</v>
      </c>
      <c r="E62" s="3">
        <v>1.4</v>
      </c>
      <c r="F62" s="3">
        <v>2.2999999999999998</v>
      </c>
      <c r="G62">
        <v>4.66</v>
      </c>
      <c r="H62" s="3">
        <v>7.7</v>
      </c>
      <c r="I62" s="3">
        <v>9.9</v>
      </c>
      <c r="J62">
        <v>10.29</v>
      </c>
      <c r="K62">
        <v>7.04</v>
      </c>
      <c r="L62" s="3">
        <v>2.5</v>
      </c>
      <c r="M62">
        <v>1.34</v>
      </c>
      <c r="N62">
        <v>0.79</v>
      </c>
      <c r="O62">
        <f t="shared" si="22"/>
        <v>3.95</v>
      </c>
      <c r="P62">
        <v>1981</v>
      </c>
      <c r="Q62">
        <v>-3.08</v>
      </c>
      <c r="R62">
        <v>-2.96</v>
      </c>
      <c r="S62">
        <v>-2.89</v>
      </c>
      <c r="T62">
        <v>2.87</v>
      </c>
      <c r="U62">
        <v>4.8899999999999997</v>
      </c>
      <c r="V62">
        <v>8.18</v>
      </c>
      <c r="W62">
        <v>10.09</v>
      </c>
      <c r="X62">
        <v>10.35</v>
      </c>
      <c r="Y62">
        <v>5.14</v>
      </c>
      <c r="Z62">
        <v>0.03</v>
      </c>
      <c r="AA62">
        <v>-0.93</v>
      </c>
      <c r="AB62">
        <v>-2.1</v>
      </c>
      <c r="AC62">
        <f t="shared" si="14"/>
        <v>2.4700000000000002</v>
      </c>
      <c r="AD62">
        <v>248</v>
      </c>
      <c r="AE62">
        <v>1981</v>
      </c>
      <c r="AF62">
        <f t="shared" si="21"/>
        <v>-2.08</v>
      </c>
      <c r="AG62">
        <f t="shared" si="21"/>
        <v>-3.46</v>
      </c>
      <c r="AH62">
        <f t="shared" si="21"/>
        <v>-4.29</v>
      </c>
      <c r="AI62">
        <f t="shared" si="21"/>
        <v>0.57000000000000028</v>
      </c>
      <c r="AJ62">
        <f t="shared" si="21"/>
        <v>0.22999999999999954</v>
      </c>
      <c r="AK62">
        <f t="shared" si="21"/>
        <v>0.47999999999999954</v>
      </c>
      <c r="AL62">
        <f t="shared" si="21"/>
        <v>0.1899999999999995</v>
      </c>
      <c r="AM62">
        <f t="shared" si="20"/>
        <v>6.0000000000000497E-2</v>
      </c>
      <c r="AN62">
        <f t="shared" si="18"/>
        <v>-1.9000000000000004</v>
      </c>
      <c r="AO62">
        <f t="shared" si="18"/>
        <v>-2.4700000000000002</v>
      </c>
      <c r="AP62">
        <f t="shared" si="18"/>
        <v>-2.27</v>
      </c>
      <c r="AQ62">
        <f t="shared" si="18"/>
        <v>-2.89</v>
      </c>
      <c r="AR62">
        <f t="shared" si="18"/>
        <v>-1.48</v>
      </c>
      <c r="AT62">
        <f t="shared" si="15"/>
        <v>11.29</v>
      </c>
      <c r="AU62">
        <f t="shared" si="16"/>
        <v>10.119999999999999</v>
      </c>
    </row>
    <row r="63" spans="1:47" x14ac:dyDescent="0.2">
      <c r="A63">
        <v>248</v>
      </c>
      <c r="B63">
        <v>1982</v>
      </c>
      <c r="C63">
        <v>0.59</v>
      </c>
      <c r="D63" s="3">
        <v>0</v>
      </c>
      <c r="E63" s="3">
        <v>1.5</v>
      </c>
      <c r="F63">
        <v>3.6</v>
      </c>
      <c r="G63">
        <v>5.52</v>
      </c>
      <c r="H63" s="3">
        <v>8.4</v>
      </c>
      <c r="I63" s="3">
        <v>10.1</v>
      </c>
      <c r="J63">
        <v>9.99</v>
      </c>
      <c r="K63" s="3">
        <v>7.5</v>
      </c>
      <c r="L63" s="3">
        <v>4.5999999999999996</v>
      </c>
      <c r="M63" s="3">
        <v>3.3</v>
      </c>
      <c r="N63">
        <v>-0.38</v>
      </c>
      <c r="O63">
        <f t="shared" si="22"/>
        <v>4.5599999999999996</v>
      </c>
      <c r="P63">
        <v>1982</v>
      </c>
      <c r="Q63">
        <v>-2.0499999999999998</v>
      </c>
      <c r="R63">
        <v>0.4</v>
      </c>
      <c r="S63">
        <v>-0.13</v>
      </c>
      <c r="T63">
        <v>2.41</v>
      </c>
      <c r="U63">
        <v>3.56</v>
      </c>
      <c r="V63">
        <v>8.99</v>
      </c>
      <c r="W63">
        <v>10.44</v>
      </c>
      <c r="X63">
        <v>7.94</v>
      </c>
      <c r="Y63">
        <v>4.3899999999999997</v>
      </c>
      <c r="Z63">
        <v>4.07</v>
      </c>
      <c r="AA63">
        <v>-0.05</v>
      </c>
      <c r="AB63">
        <v>-1.34</v>
      </c>
      <c r="AC63">
        <f t="shared" si="14"/>
        <v>3.22</v>
      </c>
      <c r="AD63">
        <v>248</v>
      </c>
      <c r="AE63">
        <v>1982</v>
      </c>
      <c r="AF63">
        <f t="shared" si="21"/>
        <v>-2.6399999999999997</v>
      </c>
      <c r="AG63">
        <f t="shared" si="21"/>
        <v>0.4</v>
      </c>
      <c r="AH63">
        <f t="shared" si="21"/>
        <v>-1.63</v>
      </c>
      <c r="AI63">
        <f t="shared" si="21"/>
        <v>-1.19</v>
      </c>
      <c r="AJ63">
        <f t="shared" si="21"/>
        <v>-1.9599999999999995</v>
      </c>
      <c r="AK63">
        <f t="shared" si="21"/>
        <v>0.58999999999999986</v>
      </c>
      <c r="AL63">
        <f t="shared" si="21"/>
        <v>0.33999999999999986</v>
      </c>
      <c r="AM63">
        <f t="shared" si="20"/>
        <v>-2.0499999999999998</v>
      </c>
      <c r="AN63">
        <f t="shared" si="18"/>
        <v>-3.1100000000000003</v>
      </c>
      <c r="AO63">
        <f t="shared" si="18"/>
        <v>-0.52999999999999936</v>
      </c>
      <c r="AP63">
        <f t="shared" si="18"/>
        <v>-3.3499999999999996</v>
      </c>
      <c r="AQ63">
        <f t="shared" si="18"/>
        <v>-0.96000000000000008</v>
      </c>
      <c r="AR63">
        <f t="shared" si="18"/>
        <v>-1.3399999999999994</v>
      </c>
      <c r="AT63">
        <f t="shared" si="15"/>
        <v>10.48</v>
      </c>
      <c r="AU63">
        <f t="shared" si="16"/>
        <v>10.39</v>
      </c>
    </row>
    <row r="64" spans="1:47" x14ac:dyDescent="0.2">
      <c r="A64">
        <v>248</v>
      </c>
      <c r="B64">
        <v>1983</v>
      </c>
      <c r="C64">
        <v>0.03</v>
      </c>
      <c r="D64" s="3">
        <v>1.5</v>
      </c>
      <c r="E64">
        <v>1.34</v>
      </c>
      <c r="F64" s="3">
        <v>1.8</v>
      </c>
      <c r="G64">
        <v>3.33</v>
      </c>
      <c r="H64" s="3">
        <v>6.6</v>
      </c>
      <c r="I64" s="3">
        <v>9.1</v>
      </c>
      <c r="J64" s="3">
        <v>7.8</v>
      </c>
      <c r="K64" s="3">
        <v>7.7</v>
      </c>
      <c r="L64" s="3">
        <v>3.6</v>
      </c>
      <c r="M64">
        <v>2.81</v>
      </c>
      <c r="N64" s="3">
        <v>1.2</v>
      </c>
      <c r="O64">
        <f t="shared" si="22"/>
        <v>3.9</v>
      </c>
      <c r="P64">
        <v>1983</v>
      </c>
      <c r="Q64">
        <v>-3.66</v>
      </c>
      <c r="R64">
        <v>1.2</v>
      </c>
      <c r="S64">
        <v>-3.06</v>
      </c>
      <c r="T64">
        <v>-1.02</v>
      </c>
      <c r="U64">
        <v>3.93</v>
      </c>
      <c r="V64">
        <v>7.57</v>
      </c>
      <c r="W64">
        <v>9.59</v>
      </c>
      <c r="X64">
        <v>8.6</v>
      </c>
      <c r="Y64">
        <v>5.71</v>
      </c>
      <c r="Z64">
        <v>2.17</v>
      </c>
      <c r="AA64">
        <v>1.02</v>
      </c>
      <c r="AB64">
        <v>-1.02</v>
      </c>
      <c r="AC64">
        <f t="shared" si="14"/>
        <v>2.59</v>
      </c>
      <c r="AD64">
        <v>248</v>
      </c>
      <c r="AE64">
        <v>1983</v>
      </c>
      <c r="AF64">
        <f t="shared" si="21"/>
        <v>-3.69</v>
      </c>
      <c r="AG64">
        <f t="shared" si="21"/>
        <v>-0.30000000000000004</v>
      </c>
      <c r="AH64">
        <f t="shared" si="21"/>
        <v>-4.4000000000000004</v>
      </c>
      <c r="AI64">
        <f t="shared" si="21"/>
        <v>-2.8200000000000003</v>
      </c>
      <c r="AJ64">
        <f t="shared" si="21"/>
        <v>0.60000000000000009</v>
      </c>
      <c r="AK64">
        <f t="shared" si="21"/>
        <v>0.97000000000000064</v>
      </c>
      <c r="AL64">
        <f t="shared" si="21"/>
        <v>0.49000000000000021</v>
      </c>
      <c r="AM64">
        <f t="shared" si="20"/>
        <v>0.79999999999999982</v>
      </c>
      <c r="AN64">
        <f t="shared" si="18"/>
        <v>-1.9900000000000002</v>
      </c>
      <c r="AO64">
        <f t="shared" si="18"/>
        <v>-1.4300000000000002</v>
      </c>
      <c r="AP64">
        <f t="shared" si="18"/>
        <v>-1.79</v>
      </c>
      <c r="AQ64">
        <f t="shared" si="18"/>
        <v>-2.2199999999999998</v>
      </c>
      <c r="AR64">
        <f t="shared" si="18"/>
        <v>-1.31</v>
      </c>
      <c r="AT64">
        <f t="shared" si="15"/>
        <v>9.07</v>
      </c>
      <c r="AU64">
        <f t="shared" si="16"/>
        <v>10.08</v>
      </c>
    </row>
    <row r="65" spans="1:47" x14ac:dyDescent="0.2">
      <c r="A65">
        <v>248</v>
      </c>
      <c r="B65">
        <v>1984</v>
      </c>
      <c r="C65" s="3">
        <v>-0.1</v>
      </c>
      <c r="D65">
        <v>-0.34</v>
      </c>
      <c r="E65" s="3">
        <v>0.9</v>
      </c>
      <c r="F65">
        <v>2.1</v>
      </c>
      <c r="G65" s="3">
        <v>4.7</v>
      </c>
      <c r="H65">
        <v>7.98</v>
      </c>
      <c r="I65">
        <v>10.199999999999999</v>
      </c>
      <c r="J65" s="3">
        <v>10.9</v>
      </c>
      <c r="K65" s="3">
        <v>8.6999999999999993</v>
      </c>
      <c r="L65">
        <v>6.16</v>
      </c>
      <c r="M65" s="3">
        <v>3.4</v>
      </c>
      <c r="N65" s="3">
        <v>1.6</v>
      </c>
      <c r="O65">
        <f t="shared" si="22"/>
        <v>4.68</v>
      </c>
      <c r="P65">
        <v>1984</v>
      </c>
      <c r="Q65">
        <v>-2.72</v>
      </c>
      <c r="R65">
        <v>-0.5</v>
      </c>
      <c r="S65">
        <v>0.85</v>
      </c>
      <c r="T65">
        <v>2.39</v>
      </c>
      <c r="U65">
        <v>5.0999999999999996</v>
      </c>
      <c r="V65">
        <v>8.66</v>
      </c>
      <c r="W65">
        <v>11.3</v>
      </c>
      <c r="X65">
        <v>10.050000000000001</v>
      </c>
      <c r="Y65">
        <v>6.9</v>
      </c>
      <c r="Z65">
        <v>3.33</v>
      </c>
      <c r="AA65">
        <v>0.56999999999999995</v>
      </c>
      <c r="AB65">
        <v>1.28</v>
      </c>
      <c r="AC65">
        <f t="shared" si="14"/>
        <v>3.93</v>
      </c>
      <c r="AD65">
        <v>248</v>
      </c>
      <c r="AE65">
        <v>1984</v>
      </c>
      <c r="AF65">
        <f t="shared" si="21"/>
        <v>-2.62</v>
      </c>
      <c r="AG65">
        <f t="shared" si="21"/>
        <v>-0.15999999999999998</v>
      </c>
      <c r="AH65">
        <f t="shared" si="21"/>
        <v>-5.0000000000000044E-2</v>
      </c>
      <c r="AI65">
        <f t="shared" si="21"/>
        <v>0.29000000000000004</v>
      </c>
      <c r="AJ65">
        <f t="shared" si="21"/>
        <v>0.39999999999999947</v>
      </c>
      <c r="AK65">
        <f t="shared" si="21"/>
        <v>0.67999999999999972</v>
      </c>
      <c r="AL65">
        <f t="shared" si="21"/>
        <v>1.1000000000000014</v>
      </c>
      <c r="AM65">
        <f t="shared" si="20"/>
        <v>-0.84999999999999964</v>
      </c>
      <c r="AN65">
        <f t="shared" si="18"/>
        <v>-1.7999999999999989</v>
      </c>
      <c r="AO65">
        <f t="shared" si="18"/>
        <v>-2.83</v>
      </c>
      <c r="AP65">
        <f t="shared" si="18"/>
        <v>-2.83</v>
      </c>
      <c r="AQ65">
        <f t="shared" si="18"/>
        <v>-0.32000000000000006</v>
      </c>
      <c r="AR65">
        <f t="shared" si="18"/>
        <v>-0.74999999999999956</v>
      </c>
      <c r="AT65">
        <f t="shared" si="15"/>
        <v>11.24</v>
      </c>
      <c r="AU65">
        <f t="shared" si="16"/>
        <v>9.76</v>
      </c>
    </row>
    <row r="66" spans="1:47" x14ac:dyDescent="0.2">
      <c r="A66">
        <v>248</v>
      </c>
      <c r="B66">
        <v>1985</v>
      </c>
      <c r="C66" s="3">
        <v>1.9</v>
      </c>
      <c r="D66" s="4">
        <f>ROUND(-(AG64+AG65+AG67+AG68)/4+R66,1)</f>
        <v>1.4</v>
      </c>
      <c r="E66">
        <v>1.82</v>
      </c>
      <c r="F66" s="3">
        <v>3.3</v>
      </c>
      <c r="G66" s="3">
        <v>5</v>
      </c>
      <c r="H66" s="3">
        <v>7</v>
      </c>
      <c r="I66" s="3">
        <v>8.9</v>
      </c>
      <c r="J66" s="3">
        <v>9.6999999999999993</v>
      </c>
      <c r="K66">
        <v>7.11</v>
      </c>
      <c r="L66">
        <v>6.94</v>
      </c>
      <c r="M66">
        <v>4.53</v>
      </c>
      <c r="N66" s="3">
        <v>1.5</v>
      </c>
      <c r="O66">
        <f t="shared" si="22"/>
        <v>4.93</v>
      </c>
      <c r="P66">
        <v>1985</v>
      </c>
      <c r="Q66">
        <v>0.33</v>
      </c>
      <c r="R66">
        <v>0.68</v>
      </c>
      <c r="S66">
        <v>-0.88</v>
      </c>
      <c r="T66">
        <v>2.9</v>
      </c>
      <c r="U66">
        <v>6.11</v>
      </c>
      <c r="V66">
        <v>8.89</v>
      </c>
      <c r="W66">
        <v>9.07</v>
      </c>
      <c r="X66">
        <v>8.32</v>
      </c>
      <c r="Y66">
        <v>6.05</v>
      </c>
      <c r="Z66">
        <v>5.67</v>
      </c>
      <c r="AA66">
        <v>1.05</v>
      </c>
      <c r="AB66">
        <v>-1.52</v>
      </c>
      <c r="AC66">
        <f t="shared" si="14"/>
        <v>3.89</v>
      </c>
      <c r="AD66">
        <v>248</v>
      </c>
      <c r="AE66">
        <v>1985</v>
      </c>
      <c r="AF66">
        <f t="shared" si="21"/>
        <v>-1.5699999999999998</v>
      </c>
      <c r="AG66">
        <f t="shared" si="21"/>
        <v>-0.71999999999999986</v>
      </c>
      <c r="AH66">
        <f t="shared" si="21"/>
        <v>-2.7</v>
      </c>
      <c r="AI66">
        <f t="shared" si="21"/>
        <v>-0.39999999999999991</v>
      </c>
      <c r="AJ66">
        <f t="shared" si="21"/>
        <v>1.1100000000000003</v>
      </c>
      <c r="AK66">
        <f t="shared" si="21"/>
        <v>1.8900000000000006</v>
      </c>
      <c r="AL66">
        <f t="shared" si="21"/>
        <v>0.16999999999999993</v>
      </c>
      <c r="AM66">
        <f t="shared" si="20"/>
        <v>-1.379999999999999</v>
      </c>
      <c r="AN66">
        <f t="shared" si="18"/>
        <v>-1.0600000000000005</v>
      </c>
      <c r="AO66">
        <f t="shared" si="18"/>
        <v>-1.2700000000000005</v>
      </c>
      <c r="AP66">
        <f t="shared" si="18"/>
        <v>-3.4800000000000004</v>
      </c>
      <c r="AQ66">
        <f t="shared" si="18"/>
        <v>-3.02</v>
      </c>
      <c r="AR66">
        <f t="shared" si="18"/>
        <v>-1.0399999999999996</v>
      </c>
      <c r="AT66">
        <f t="shared" si="15"/>
        <v>8.2999999999999989</v>
      </c>
      <c r="AU66">
        <f t="shared" si="16"/>
        <v>9.4700000000000006</v>
      </c>
    </row>
    <row r="67" spans="1:47" x14ac:dyDescent="0.2">
      <c r="A67">
        <v>248</v>
      </c>
      <c r="B67">
        <v>1986</v>
      </c>
      <c r="C67">
        <v>2.02</v>
      </c>
      <c r="D67" s="3">
        <v>2.1</v>
      </c>
      <c r="E67" s="3">
        <v>2</v>
      </c>
      <c r="F67">
        <v>2.83</v>
      </c>
      <c r="G67">
        <v>4.6100000000000003</v>
      </c>
      <c r="H67" s="3">
        <v>7.1</v>
      </c>
      <c r="I67" s="3">
        <v>9</v>
      </c>
      <c r="J67" s="3">
        <v>10</v>
      </c>
      <c r="K67">
        <v>8.43</v>
      </c>
      <c r="L67">
        <v>6.28</v>
      </c>
      <c r="M67">
        <v>2.61</v>
      </c>
      <c r="N67">
        <v>0.3</v>
      </c>
      <c r="O67">
        <f t="shared" si="22"/>
        <v>4.7699999999999996</v>
      </c>
      <c r="P67">
        <v>1986</v>
      </c>
      <c r="Q67">
        <v>-0.51</v>
      </c>
      <c r="R67">
        <v>1.64</v>
      </c>
      <c r="S67">
        <v>-0.11</v>
      </c>
      <c r="T67">
        <v>2.16</v>
      </c>
      <c r="U67">
        <v>3.28</v>
      </c>
      <c r="V67">
        <v>8.26</v>
      </c>
      <c r="W67">
        <v>9.15</v>
      </c>
      <c r="X67">
        <v>9.42</v>
      </c>
      <c r="Y67">
        <v>6.74</v>
      </c>
      <c r="Z67">
        <v>2.35</v>
      </c>
      <c r="AA67">
        <v>-0.43</v>
      </c>
      <c r="AB67">
        <v>-0.83</v>
      </c>
      <c r="AC67">
        <f>ROUND(AVERAGE(Q67:AB67),2)</f>
        <v>3.43</v>
      </c>
      <c r="AD67">
        <v>248</v>
      </c>
      <c r="AE67">
        <v>1986</v>
      </c>
      <c r="AF67">
        <f t="shared" si="21"/>
        <v>-2.5300000000000002</v>
      </c>
      <c r="AG67">
        <f t="shared" si="21"/>
        <v>-0.46000000000000019</v>
      </c>
      <c r="AH67">
        <f t="shared" si="21"/>
        <v>-2.11</v>
      </c>
      <c r="AI67">
        <f t="shared" si="21"/>
        <v>-0.66999999999999993</v>
      </c>
      <c r="AJ67">
        <f t="shared" si="21"/>
        <v>-1.3300000000000005</v>
      </c>
      <c r="AK67">
        <f t="shared" si="21"/>
        <v>1.1600000000000001</v>
      </c>
      <c r="AL67">
        <f t="shared" si="21"/>
        <v>0.15000000000000036</v>
      </c>
      <c r="AM67">
        <f t="shared" si="20"/>
        <v>-0.58000000000000007</v>
      </c>
      <c r="AN67">
        <f t="shared" si="18"/>
        <v>-1.6899999999999995</v>
      </c>
      <c r="AO67">
        <f t="shared" si="18"/>
        <v>-3.93</v>
      </c>
      <c r="AP67">
        <f t="shared" si="18"/>
        <v>-3.04</v>
      </c>
      <c r="AQ67">
        <f t="shared" si="18"/>
        <v>-1.1299999999999999</v>
      </c>
      <c r="AR67">
        <f t="shared" si="18"/>
        <v>-1.3399999999999994</v>
      </c>
      <c r="AT67">
        <f t="shared" si="15"/>
        <v>9.6999999999999993</v>
      </c>
      <c r="AU67">
        <f t="shared" si="16"/>
        <v>9.51</v>
      </c>
    </row>
    <row r="68" spans="1:47" x14ac:dyDescent="0.2">
      <c r="A68">
        <v>248</v>
      </c>
      <c r="B68">
        <v>1987</v>
      </c>
      <c r="C68" s="3">
        <v>2.2000000000000002</v>
      </c>
      <c r="D68" s="3">
        <v>2.1</v>
      </c>
      <c r="E68">
        <v>1.28</v>
      </c>
      <c r="F68" s="3">
        <v>3.9</v>
      </c>
      <c r="G68">
        <v>5.98</v>
      </c>
      <c r="H68">
        <v>7.55</v>
      </c>
      <c r="I68">
        <v>9.56</v>
      </c>
      <c r="J68" s="3">
        <v>10.3</v>
      </c>
      <c r="K68" s="3">
        <v>7</v>
      </c>
      <c r="L68">
        <v>5.6</v>
      </c>
      <c r="M68">
        <v>4.66</v>
      </c>
      <c r="N68">
        <v>3.45</v>
      </c>
      <c r="O68">
        <f t="shared" si="22"/>
        <v>5.3</v>
      </c>
      <c r="P68">
        <v>1987</v>
      </c>
      <c r="Q68">
        <v>3.86</v>
      </c>
      <c r="R68">
        <v>0.16</v>
      </c>
      <c r="S68">
        <v>-0.48</v>
      </c>
      <c r="T68">
        <v>2.74</v>
      </c>
      <c r="U68">
        <v>6.06</v>
      </c>
      <c r="V68">
        <v>8.33</v>
      </c>
      <c r="W68">
        <v>10.86</v>
      </c>
      <c r="X68">
        <v>9.64</v>
      </c>
      <c r="Y68">
        <v>6.52</v>
      </c>
      <c r="Z68">
        <v>1.51</v>
      </c>
      <c r="AA68">
        <v>4.5599999999999996</v>
      </c>
      <c r="AB68">
        <v>2.56</v>
      </c>
      <c r="AC68">
        <f>ROUND(AVERAGE(Q68:AB68),2)</f>
        <v>4.6900000000000004</v>
      </c>
      <c r="AD68">
        <v>248</v>
      </c>
      <c r="AE68">
        <v>1987</v>
      </c>
      <c r="AF68">
        <f t="shared" si="21"/>
        <v>1.6599999999999997</v>
      </c>
      <c r="AG68">
        <f t="shared" si="21"/>
        <v>-1.9400000000000002</v>
      </c>
      <c r="AH68">
        <f t="shared" si="21"/>
        <v>-1.76</v>
      </c>
      <c r="AI68">
        <f t="shared" si="21"/>
        <v>-1.1599999999999997</v>
      </c>
      <c r="AJ68">
        <f t="shared" si="21"/>
        <v>7.9999999999999183E-2</v>
      </c>
      <c r="AK68">
        <f t="shared" si="21"/>
        <v>0.78000000000000025</v>
      </c>
      <c r="AL68">
        <f t="shared" si="21"/>
        <v>1.2999999999999989</v>
      </c>
      <c r="AM68">
        <f t="shared" si="20"/>
        <v>-0.66000000000000014</v>
      </c>
      <c r="AN68">
        <f t="shared" si="18"/>
        <v>-0.48000000000000043</v>
      </c>
      <c r="AO68">
        <f t="shared" si="18"/>
        <v>-4.09</v>
      </c>
      <c r="AP68">
        <f t="shared" si="18"/>
        <v>-0.10000000000000053</v>
      </c>
      <c r="AQ68">
        <f t="shared" si="18"/>
        <v>-0.89000000000000012</v>
      </c>
      <c r="AR68">
        <f t="shared" si="18"/>
        <v>-0.60999999999999943</v>
      </c>
      <c r="AT68">
        <f>MAX(C68:N68)-MIN(C68:N68)</f>
        <v>9.0200000000000014</v>
      </c>
    </row>
    <row r="69" spans="1:47" x14ac:dyDescent="0.2">
      <c r="A69">
        <v>248</v>
      </c>
      <c r="B69">
        <v>1988</v>
      </c>
      <c r="C69" s="3">
        <v>0.6</v>
      </c>
      <c r="D69" s="3">
        <v>0.3</v>
      </c>
      <c r="E69">
        <v>-0.02</v>
      </c>
      <c r="F69" s="3">
        <v>1</v>
      </c>
      <c r="G69">
        <v>4.93</v>
      </c>
      <c r="H69">
        <v>7.25</v>
      </c>
      <c r="I69" s="3">
        <v>8.6</v>
      </c>
      <c r="J69">
        <v>9.27</v>
      </c>
      <c r="K69" s="3">
        <v>7.6</v>
      </c>
      <c r="L69">
        <v>4.5999999999999996</v>
      </c>
      <c r="M69">
        <v>4.41</v>
      </c>
      <c r="N69">
        <v>2.89</v>
      </c>
      <c r="O69">
        <f t="shared" si="22"/>
        <v>4.29</v>
      </c>
      <c r="P69">
        <v>1988</v>
      </c>
      <c r="Q69">
        <v>-2.73</v>
      </c>
      <c r="R69">
        <v>-1.65</v>
      </c>
      <c r="S69">
        <v>-2.8</v>
      </c>
      <c r="T69">
        <v>-1.35</v>
      </c>
      <c r="U69">
        <v>6.18</v>
      </c>
      <c r="V69">
        <v>8.48</v>
      </c>
      <c r="W69">
        <v>9.57</v>
      </c>
      <c r="X69">
        <v>10.06</v>
      </c>
      <c r="Y69">
        <v>5.64</v>
      </c>
      <c r="Z69">
        <v>3.5</v>
      </c>
      <c r="AA69">
        <v>2.98</v>
      </c>
      <c r="AB69">
        <v>-0.28999999999999998</v>
      </c>
      <c r="AC69">
        <f>ROUND(AVERAGE(Q69:AB69),2)</f>
        <v>3.13</v>
      </c>
      <c r="AD69">
        <v>248</v>
      </c>
      <c r="AE69">
        <v>1988</v>
      </c>
      <c r="AF69">
        <f t="shared" si="21"/>
        <v>-3.33</v>
      </c>
      <c r="AG69">
        <f t="shared" si="21"/>
        <v>-1.95</v>
      </c>
      <c r="AH69">
        <f t="shared" si="21"/>
        <v>-2.78</v>
      </c>
      <c r="AI69">
        <f t="shared" si="21"/>
        <v>-2.35</v>
      </c>
      <c r="AJ69">
        <f t="shared" si="21"/>
        <v>1.25</v>
      </c>
      <c r="AK69">
        <f t="shared" si="21"/>
        <v>1.2300000000000004</v>
      </c>
      <c r="AL69">
        <f t="shared" si="21"/>
        <v>0.97000000000000064</v>
      </c>
      <c r="AM69">
        <f t="shared" si="20"/>
        <v>0.79000000000000092</v>
      </c>
      <c r="AN69">
        <f t="shared" si="18"/>
        <v>-1.96</v>
      </c>
      <c r="AO69">
        <f t="shared" si="18"/>
        <v>-1.0999999999999996</v>
      </c>
      <c r="AP69">
        <f t="shared" si="18"/>
        <v>-1.4300000000000002</v>
      </c>
      <c r="AQ69">
        <f t="shared" si="18"/>
        <v>-3.18</v>
      </c>
      <c r="AR69">
        <f t="shared" si="18"/>
        <v>-1.1600000000000001</v>
      </c>
      <c r="AT69">
        <f>MAX(C69:N69)-MIN(C69:N69)</f>
        <v>9.2899999999999991</v>
      </c>
    </row>
    <row r="70" spans="1:47" x14ac:dyDescent="0.2">
      <c r="A70">
        <v>248</v>
      </c>
      <c r="B70">
        <v>1989</v>
      </c>
      <c r="C70" s="3">
        <v>0.8</v>
      </c>
      <c r="D70" s="3">
        <v>0.4</v>
      </c>
      <c r="E70" s="3">
        <v>1.2</v>
      </c>
      <c r="F70">
        <v>1.1599999999999999</v>
      </c>
      <c r="G70">
        <v>3.88</v>
      </c>
      <c r="H70" s="3">
        <v>7.5</v>
      </c>
      <c r="I70" s="3">
        <v>9.5</v>
      </c>
      <c r="J70" t="s">
        <v>113</v>
      </c>
      <c r="K70" t="s">
        <v>113</v>
      </c>
      <c r="L70" t="s">
        <v>113</v>
      </c>
      <c r="M70" t="s">
        <v>113</v>
      </c>
      <c r="N70" t="s">
        <v>113</v>
      </c>
      <c r="O70" t="s">
        <v>113</v>
      </c>
      <c r="P70">
        <v>1989</v>
      </c>
      <c r="Q70">
        <v>-1.56</v>
      </c>
      <c r="R70">
        <v>-4.5999999999999996</v>
      </c>
      <c r="S70">
        <v>-2.2799999999999998</v>
      </c>
      <c r="T70">
        <v>0.6</v>
      </c>
      <c r="U70">
        <v>3.66</v>
      </c>
      <c r="V70">
        <v>8.26</v>
      </c>
      <c r="W70">
        <v>9.6999999999999993</v>
      </c>
      <c r="X70">
        <v>9.0399999999999991</v>
      </c>
      <c r="Y70">
        <v>6.28</v>
      </c>
      <c r="Z70">
        <v>4.25</v>
      </c>
      <c r="AA70">
        <v>2.35</v>
      </c>
      <c r="AB70">
        <v>-0.36</v>
      </c>
      <c r="AC70" t="s">
        <v>21</v>
      </c>
      <c r="AD70">
        <v>248</v>
      </c>
      <c r="AE70">
        <v>1989</v>
      </c>
      <c r="AF70">
        <f t="shared" si="21"/>
        <v>-2.3600000000000003</v>
      </c>
      <c r="AG70">
        <f t="shared" si="21"/>
        <v>-5</v>
      </c>
      <c r="AH70">
        <f t="shared" si="21"/>
        <v>-3.4799999999999995</v>
      </c>
      <c r="AI70">
        <f t="shared" si="21"/>
        <v>-0.55999999999999994</v>
      </c>
      <c r="AJ70">
        <f t="shared" si="21"/>
        <v>-0.21999999999999975</v>
      </c>
      <c r="AK70">
        <f t="shared" si="21"/>
        <v>0.75999999999999979</v>
      </c>
      <c r="AL70">
        <f t="shared" si="21"/>
        <v>0.19999999999999929</v>
      </c>
      <c r="AM70" t="e">
        <f t="shared" si="20"/>
        <v>#VALUE!</v>
      </c>
      <c r="AN70" t="e">
        <f t="shared" si="18"/>
        <v>#VALUE!</v>
      </c>
      <c r="AO70" t="e">
        <f t="shared" si="18"/>
        <v>#VALUE!</v>
      </c>
      <c r="AP70" t="e">
        <f t="shared" si="18"/>
        <v>#VALUE!</v>
      </c>
      <c r="AQ70" t="e">
        <f t="shared" si="18"/>
        <v>#VALUE!</v>
      </c>
      <c r="AR70" t="e">
        <f t="shared" si="18"/>
        <v>#VALUE!</v>
      </c>
    </row>
    <row r="72" spans="1:47" x14ac:dyDescent="0.2">
      <c r="B72" t="s">
        <v>131</v>
      </c>
      <c r="C72">
        <f>ROUND(AVERAGE(C2:C19),2)</f>
        <v>0.91</v>
      </c>
      <c r="D72">
        <f t="shared" ref="D72:N72" si="23">ROUND(AVERAGE(D2:D19),2)</f>
        <v>0.51</v>
      </c>
      <c r="E72">
        <f t="shared" si="23"/>
        <v>0.76</v>
      </c>
      <c r="F72">
        <f t="shared" si="23"/>
        <v>2.16</v>
      </c>
      <c r="G72">
        <f t="shared" si="23"/>
        <v>4.6900000000000004</v>
      </c>
      <c r="H72">
        <f t="shared" si="23"/>
        <v>7.53</v>
      </c>
      <c r="I72">
        <f t="shared" si="23"/>
        <v>9.43</v>
      </c>
      <c r="J72">
        <f t="shared" si="23"/>
        <v>9.75</v>
      </c>
      <c r="K72">
        <f t="shared" si="23"/>
        <v>8.4700000000000006</v>
      </c>
      <c r="L72">
        <f t="shared" si="23"/>
        <v>5.8</v>
      </c>
      <c r="M72">
        <f t="shared" si="23"/>
        <v>3.52</v>
      </c>
      <c r="N72">
        <f t="shared" si="23"/>
        <v>2.2400000000000002</v>
      </c>
      <c r="P72" t="s">
        <v>131</v>
      </c>
      <c r="Q72">
        <f>ROUND(AVERAGE(Q2:Q19),2)</f>
        <v>-0.53</v>
      </c>
      <c r="R72">
        <f t="shared" ref="R72:AB72" si="24">ROUND(AVERAGE(R2:R19),2)</f>
        <v>-0.15</v>
      </c>
      <c r="S72">
        <f t="shared" si="24"/>
        <v>0.19</v>
      </c>
      <c r="T72">
        <f t="shared" si="24"/>
        <v>1.9</v>
      </c>
      <c r="U72">
        <f t="shared" si="24"/>
        <v>5.07</v>
      </c>
      <c r="V72">
        <f t="shared" si="24"/>
        <v>8.3000000000000007</v>
      </c>
      <c r="W72">
        <f t="shared" si="24"/>
        <v>9.9600000000000009</v>
      </c>
      <c r="X72">
        <f t="shared" si="24"/>
        <v>9.36</v>
      </c>
      <c r="Y72">
        <f t="shared" si="24"/>
        <v>7.08</v>
      </c>
      <c r="Z72">
        <f t="shared" si="24"/>
        <v>2.94</v>
      </c>
      <c r="AA72">
        <f t="shared" si="24"/>
        <v>1.53</v>
      </c>
      <c r="AB72">
        <f t="shared" si="24"/>
        <v>0.7</v>
      </c>
      <c r="AE72" t="s">
        <v>131</v>
      </c>
      <c r="AF72">
        <f t="shared" si="21"/>
        <v>-1.44</v>
      </c>
      <c r="AG72">
        <f t="shared" ref="AG72:AQ74" si="25">R72-D72</f>
        <v>-0.66</v>
      </c>
      <c r="AH72">
        <f t="shared" si="25"/>
        <v>-0.57000000000000006</v>
      </c>
      <c r="AI72">
        <f t="shared" si="25"/>
        <v>-0.26000000000000023</v>
      </c>
      <c r="AJ72">
        <f t="shared" si="25"/>
        <v>0.37999999999999989</v>
      </c>
      <c r="AK72">
        <f t="shared" si="25"/>
        <v>0.77000000000000046</v>
      </c>
      <c r="AL72">
        <f t="shared" si="25"/>
        <v>0.53000000000000114</v>
      </c>
      <c r="AM72">
        <f t="shared" si="25"/>
        <v>-0.39000000000000057</v>
      </c>
      <c r="AN72">
        <f t="shared" si="25"/>
        <v>-1.3900000000000006</v>
      </c>
      <c r="AO72">
        <f t="shared" si="25"/>
        <v>-2.86</v>
      </c>
      <c r="AP72">
        <f t="shared" si="25"/>
        <v>-1.99</v>
      </c>
      <c r="AQ72">
        <f t="shared" si="25"/>
        <v>-1.5400000000000003</v>
      </c>
    </row>
    <row r="73" spans="1:47" x14ac:dyDescent="0.2">
      <c r="B73" t="s">
        <v>132</v>
      </c>
      <c r="C73">
        <f>ROUND(AVERAGE(C20:C45),2)</f>
        <v>1.1200000000000001</v>
      </c>
      <c r="D73">
        <f t="shared" ref="D73:N73" si="26">ROUND(AVERAGE(D20:D45),2)</f>
        <v>0.57999999999999996</v>
      </c>
      <c r="E73">
        <f t="shared" si="26"/>
        <v>0.79</v>
      </c>
      <c r="F73">
        <f t="shared" si="26"/>
        <v>1.74</v>
      </c>
      <c r="G73">
        <f t="shared" si="26"/>
        <v>4.3</v>
      </c>
      <c r="H73">
        <f t="shared" si="26"/>
        <v>7.39</v>
      </c>
      <c r="I73">
        <f t="shared" si="26"/>
        <v>9.51</v>
      </c>
      <c r="J73">
        <f t="shared" si="26"/>
        <v>9.92</v>
      </c>
      <c r="K73">
        <f t="shared" si="26"/>
        <v>8.5</v>
      </c>
      <c r="L73">
        <f t="shared" si="26"/>
        <v>6.41</v>
      </c>
      <c r="M73">
        <f t="shared" si="26"/>
        <v>4.29</v>
      </c>
      <c r="N73">
        <f t="shared" si="26"/>
        <v>2.1800000000000002</v>
      </c>
      <c r="P73" t="s">
        <v>132</v>
      </c>
      <c r="Q73">
        <f>ROUND(AVERAGE(Q20:Q45),2)</f>
        <v>-0.3</v>
      </c>
      <c r="R73">
        <f t="shared" ref="R73:AB73" si="27">ROUND(AVERAGE(R20:R45),2)</f>
        <v>-0.63</v>
      </c>
      <c r="S73">
        <f t="shared" si="27"/>
        <v>0.35</v>
      </c>
      <c r="T73">
        <f t="shared" si="27"/>
        <v>1.52</v>
      </c>
      <c r="U73">
        <f t="shared" si="27"/>
        <v>5.4</v>
      </c>
      <c r="V73">
        <f t="shared" si="27"/>
        <v>8.64</v>
      </c>
      <c r="W73">
        <f t="shared" si="27"/>
        <v>10.26</v>
      </c>
      <c r="X73">
        <f t="shared" si="27"/>
        <v>9.6</v>
      </c>
      <c r="Y73">
        <f t="shared" si="27"/>
        <v>7.37</v>
      </c>
      <c r="Z73">
        <f t="shared" si="27"/>
        <v>4.57</v>
      </c>
      <c r="AA73">
        <f t="shared" si="27"/>
        <v>2.06</v>
      </c>
      <c r="AB73">
        <f t="shared" si="27"/>
        <v>0.2</v>
      </c>
      <c r="AE73" t="s">
        <v>132</v>
      </c>
      <c r="AF73">
        <f t="shared" si="21"/>
        <v>-1.4200000000000002</v>
      </c>
      <c r="AG73">
        <f t="shared" si="25"/>
        <v>-1.21</v>
      </c>
      <c r="AH73">
        <f t="shared" si="25"/>
        <v>-0.44000000000000006</v>
      </c>
      <c r="AI73">
        <f t="shared" si="25"/>
        <v>-0.21999999999999997</v>
      </c>
      <c r="AJ73">
        <f t="shared" si="25"/>
        <v>1.1000000000000005</v>
      </c>
      <c r="AK73">
        <f t="shared" si="25"/>
        <v>1.2500000000000009</v>
      </c>
      <c r="AL73">
        <f t="shared" si="25"/>
        <v>0.75</v>
      </c>
      <c r="AM73">
        <f t="shared" si="25"/>
        <v>-0.32000000000000028</v>
      </c>
      <c r="AN73">
        <f t="shared" si="25"/>
        <v>-1.1299999999999999</v>
      </c>
      <c r="AO73">
        <f t="shared" si="25"/>
        <v>-1.8399999999999999</v>
      </c>
      <c r="AP73">
        <f t="shared" si="25"/>
        <v>-2.23</v>
      </c>
      <c r="AQ73">
        <f t="shared" si="25"/>
        <v>-1.9800000000000002</v>
      </c>
    </row>
    <row r="74" spans="1:47" x14ac:dyDescent="0.2">
      <c r="B74" t="s">
        <v>133</v>
      </c>
      <c r="C74">
        <f>ROUND(AVERAGE(C46:C70),2)</f>
        <v>0.46</v>
      </c>
      <c r="D74">
        <f t="shared" ref="D74:N74" si="28">ROUND(AVERAGE(D46:D70),2)</f>
        <v>0.26</v>
      </c>
      <c r="E74">
        <f t="shared" si="28"/>
        <v>0.54</v>
      </c>
      <c r="F74">
        <f t="shared" si="28"/>
        <v>1.93</v>
      </c>
      <c r="G74">
        <f t="shared" si="28"/>
        <v>4.5999999999999996</v>
      </c>
      <c r="H74">
        <f t="shared" si="28"/>
        <v>7.44</v>
      </c>
      <c r="I74">
        <f t="shared" si="28"/>
        <v>9.5299999999999994</v>
      </c>
      <c r="J74">
        <f t="shared" si="28"/>
        <v>10.06</v>
      </c>
      <c r="K74">
        <f t="shared" si="28"/>
        <v>8.23</v>
      </c>
      <c r="L74">
        <f t="shared" si="28"/>
        <v>5.63</v>
      </c>
      <c r="M74">
        <f t="shared" si="28"/>
        <v>3.42</v>
      </c>
      <c r="N74">
        <f t="shared" si="28"/>
        <v>1.42</v>
      </c>
      <c r="P74" t="s">
        <v>133</v>
      </c>
      <c r="Q74">
        <f>ROUND(AVERAGE(Q46:Q70),2)</f>
        <v>-1.31</v>
      </c>
      <c r="R74">
        <f t="shared" ref="R74:AB74" si="29">ROUND(AVERAGE(R46:R70),2)</f>
        <v>-0.66</v>
      </c>
      <c r="S74">
        <f t="shared" si="29"/>
        <v>-1.44</v>
      </c>
      <c r="T74">
        <f t="shared" si="29"/>
        <v>1.41</v>
      </c>
      <c r="U74">
        <f t="shared" si="29"/>
        <v>4.8899999999999997</v>
      </c>
      <c r="V74">
        <f t="shared" si="29"/>
        <v>8.0399999999999991</v>
      </c>
      <c r="W74">
        <f t="shared" si="29"/>
        <v>10.01</v>
      </c>
      <c r="X74">
        <f t="shared" si="29"/>
        <v>9.56</v>
      </c>
      <c r="Y74">
        <f t="shared" si="29"/>
        <v>6.42</v>
      </c>
      <c r="Z74">
        <f t="shared" si="29"/>
        <v>3.42</v>
      </c>
      <c r="AA74">
        <f t="shared" si="29"/>
        <v>0.83</v>
      </c>
      <c r="AB74">
        <f t="shared" si="29"/>
        <v>-0.71</v>
      </c>
      <c r="AE74" t="s">
        <v>133</v>
      </c>
      <c r="AF74">
        <f>Q74-C74</f>
        <v>-1.77</v>
      </c>
      <c r="AG74">
        <f t="shared" si="25"/>
        <v>-0.92</v>
      </c>
      <c r="AH74">
        <f t="shared" si="25"/>
        <v>-1.98</v>
      </c>
      <c r="AI74">
        <f t="shared" si="25"/>
        <v>-0.52</v>
      </c>
      <c r="AJ74">
        <f t="shared" si="25"/>
        <v>0.29000000000000004</v>
      </c>
      <c r="AK74">
        <f t="shared" si="25"/>
        <v>0.59999999999999876</v>
      </c>
      <c r="AL74">
        <f t="shared" si="25"/>
        <v>0.48000000000000043</v>
      </c>
      <c r="AM74">
        <f t="shared" si="25"/>
        <v>-0.5</v>
      </c>
      <c r="AN74">
        <f t="shared" si="25"/>
        <v>-1.8100000000000005</v>
      </c>
      <c r="AO74">
        <f t="shared" si="25"/>
        <v>-2.21</v>
      </c>
      <c r="AP74">
        <f t="shared" si="25"/>
        <v>-2.59</v>
      </c>
      <c r="AQ74">
        <f t="shared" si="25"/>
        <v>-2.13</v>
      </c>
    </row>
  </sheetData>
  <phoneticPr fontId="2" type="noConversion"/>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U127"/>
  <sheetViews>
    <sheetView topLeftCell="A97" workbookViewId="0">
      <selection sqref="A1:O121"/>
    </sheetView>
  </sheetViews>
  <sheetFormatPr defaultColWidth="5.5703125" defaultRowHeight="12.75" x14ac:dyDescent="0.2"/>
  <sheetData>
    <row r="1" spans="1:47"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c r="AT1" t="s">
        <v>205</v>
      </c>
    </row>
    <row r="2" spans="1:47" x14ac:dyDescent="0.2">
      <c r="A2">
        <v>178</v>
      </c>
      <c r="B2">
        <v>1866</v>
      </c>
      <c r="C2" t="s">
        <v>113</v>
      </c>
      <c r="D2" t="s">
        <v>113</v>
      </c>
      <c r="E2" t="s">
        <v>113</v>
      </c>
      <c r="F2" t="s">
        <v>113</v>
      </c>
      <c r="G2" t="s">
        <v>113</v>
      </c>
      <c r="H2" t="s">
        <v>113</v>
      </c>
      <c r="I2" t="s">
        <v>113</v>
      </c>
      <c r="J2" t="s">
        <v>113</v>
      </c>
      <c r="K2" t="s">
        <v>113</v>
      </c>
      <c r="L2">
        <v>6.3</v>
      </c>
      <c r="M2">
        <v>2.8</v>
      </c>
      <c r="N2">
        <v>1</v>
      </c>
      <c r="O2" t="s">
        <v>113</v>
      </c>
      <c r="P2">
        <v>1866</v>
      </c>
      <c r="Q2">
        <v>-6.3</v>
      </c>
      <c r="R2">
        <v>-7.7</v>
      </c>
      <c r="S2">
        <v>-8.1999999999999993</v>
      </c>
      <c r="T2">
        <v>0.6</v>
      </c>
      <c r="U2">
        <v>1.4</v>
      </c>
      <c r="V2">
        <v>7.5</v>
      </c>
      <c r="W2">
        <v>8.9</v>
      </c>
      <c r="X2">
        <v>8.3000000000000007</v>
      </c>
      <c r="Y2">
        <v>5.3</v>
      </c>
      <c r="Z2">
        <v>4.5</v>
      </c>
      <c r="AA2">
        <v>-0.7</v>
      </c>
      <c r="AB2">
        <v>-2.2000000000000002</v>
      </c>
      <c r="AC2">
        <v>0.95</v>
      </c>
      <c r="AD2">
        <v>178</v>
      </c>
      <c r="AE2">
        <v>1866</v>
      </c>
      <c r="AF2" t="e">
        <f t="shared" ref="AF2:AF20" si="0">Q2-C2</f>
        <v>#VALUE!</v>
      </c>
      <c r="AG2" t="e">
        <f t="shared" ref="AG2:AG20" si="1">R2-D2</f>
        <v>#VALUE!</v>
      </c>
      <c r="AH2" t="e">
        <f t="shared" ref="AH2:AH20" si="2">S2-E2</f>
        <v>#VALUE!</v>
      </c>
      <c r="AI2" t="e">
        <f t="shared" ref="AI2:AI20" si="3">T2-F2</f>
        <v>#VALUE!</v>
      </c>
      <c r="AJ2" t="e">
        <f t="shared" ref="AJ2:AJ20" si="4">U2-G2</f>
        <v>#VALUE!</v>
      </c>
      <c r="AK2" t="e">
        <f t="shared" ref="AK2:AK20" si="5">V2-H2</f>
        <v>#VALUE!</v>
      </c>
      <c r="AL2" t="e">
        <f t="shared" ref="AL2:AL20" si="6">W2-I2</f>
        <v>#VALUE!</v>
      </c>
      <c r="AM2" t="e">
        <f t="shared" ref="AM2:AM20" si="7">X2-J2</f>
        <v>#VALUE!</v>
      </c>
      <c r="AN2" t="e">
        <f t="shared" ref="AN2:AN20" si="8">Y2-K2</f>
        <v>#VALUE!</v>
      </c>
      <c r="AO2">
        <f t="shared" ref="AO2:AO20" si="9">Z2-L2</f>
        <v>-1.7999999999999998</v>
      </c>
      <c r="AP2">
        <f t="shared" ref="AP2:AP20" si="10">AA2-M2</f>
        <v>-3.5</v>
      </c>
      <c r="AQ2">
        <f t="shared" ref="AQ2:AQ20" si="11">AB2-N2</f>
        <v>-3.2</v>
      </c>
      <c r="AR2" t="e">
        <f t="shared" ref="AR2:AR20" si="12">AC2-O2</f>
        <v>#VALUE!</v>
      </c>
    </row>
    <row r="3" spans="1:47" x14ac:dyDescent="0.2">
      <c r="A3">
        <v>178</v>
      </c>
      <c r="B3">
        <v>1867</v>
      </c>
      <c r="C3">
        <v>-1</v>
      </c>
      <c r="D3">
        <v>-1</v>
      </c>
      <c r="E3">
        <v>-0.5</v>
      </c>
      <c r="F3">
        <v>-0.7</v>
      </c>
      <c r="G3">
        <v>2.1</v>
      </c>
      <c r="H3">
        <v>6.6</v>
      </c>
      <c r="I3">
        <v>9.9</v>
      </c>
      <c r="J3">
        <v>10.1</v>
      </c>
      <c r="K3">
        <v>8.8000000000000007</v>
      </c>
      <c r="L3">
        <v>6.7</v>
      </c>
      <c r="M3">
        <v>5.3</v>
      </c>
      <c r="N3">
        <v>2.9</v>
      </c>
      <c r="O3">
        <f t="shared" ref="O3:O66" si="13">ROUND(AVERAGE(C3:N3),2)</f>
        <v>4.0999999999999996</v>
      </c>
      <c r="P3">
        <v>1867</v>
      </c>
      <c r="Q3">
        <v>-5.8</v>
      </c>
      <c r="R3">
        <v>-3.5</v>
      </c>
      <c r="S3">
        <v>-3.9</v>
      </c>
      <c r="T3">
        <v>-2.8</v>
      </c>
      <c r="U3">
        <v>3.3</v>
      </c>
      <c r="V3">
        <v>7.6</v>
      </c>
      <c r="W3">
        <v>9.6999999999999993</v>
      </c>
      <c r="X3">
        <v>9.4</v>
      </c>
      <c r="Y3">
        <v>7.3</v>
      </c>
      <c r="Z3">
        <v>3.7</v>
      </c>
      <c r="AA3">
        <v>3.1</v>
      </c>
      <c r="AB3">
        <v>0.8</v>
      </c>
      <c r="AC3">
        <v>2.4083333333333337</v>
      </c>
      <c r="AD3">
        <v>178</v>
      </c>
      <c r="AE3">
        <v>1867</v>
      </c>
      <c r="AF3">
        <f t="shared" si="0"/>
        <v>-4.8</v>
      </c>
      <c r="AG3">
        <f t="shared" si="1"/>
        <v>-2.5</v>
      </c>
      <c r="AH3">
        <f t="shared" si="2"/>
        <v>-3.4</v>
      </c>
      <c r="AI3">
        <f t="shared" si="3"/>
        <v>-2.0999999999999996</v>
      </c>
      <c r="AJ3">
        <f t="shared" si="4"/>
        <v>1.1999999999999997</v>
      </c>
      <c r="AK3">
        <f t="shared" si="5"/>
        <v>1</v>
      </c>
      <c r="AL3">
        <f t="shared" si="6"/>
        <v>-0.20000000000000107</v>
      </c>
      <c r="AM3">
        <f t="shared" si="7"/>
        <v>-0.69999999999999929</v>
      </c>
      <c r="AN3">
        <f t="shared" si="8"/>
        <v>-1.5000000000000009</v>
      </c>
      <c r="AO3">
        <f t="shared" si="9"/>
        <v>-3</v>
      </c>
      <c r="AP3">
        <f t="shared" si="10"/>
        <v>-2.1999999999999997</v>
      </c>
      <c r="AQ3">
        <f t="shared" si="11"/>
        <v>-2.0999999999999996</v>
      </c>
      <c r="AR3">
        <f t="shared" si="12"/>
        <v>-1.691666666666666</v>
      </c>
      <c r="AT3">
        <f t="shared" ref="AT3:AT66" si="14">MAX(C3:N3)-MIN(C3:N3)</f>
        <v>11.1</v>
      </c>
    </row>
    <row r="4" spans="1:47" x14ac:dyDescent="0.2">
      <c r="A4">
        <v>178</v>
      </c>
      <c r="B4">
        <v>1868</v>
      </c>
      <c r="C4">
        <v>1.6</v>
      </c>
      <c r="D4">
        <v>-0.3</v>
      </c>
      <c r="E4">
        <v>-0.7</v>
      </c>
      <c r="F4">
        <v>2.2000000000000002</v>
      </c>
      <c r="G4">
        <v>5.4</v>
      </c>
      <c r="H4">
        <v>7.9</v>
      </c>
      <c r="I4">
        <v>10.3</v>
      </c>
      <c r="J4">
        <v>9.4</v>
      </c>
      <c r="K4">
        <v>8.9</v>
      </c>
      <c r="L4">
        <v>5.8</v>
      </c>
      <c r="M4">
        <v>4.2</v>
      </c>
      <c r="N4">
        <v>3.1</v>
      </c>
      <c r="O4">
        <f t="shared" si="13"/>
        <v>4.82</v>
      </c>
      <c r="P4">
        <v>1868</v>
      </c>
      <c r="Q4">
        <v>-1.2</v>
      </c>
      <c r="R4">
        <v>-5.5</v>
      </c>
      <c r="S4">
        <v>-2.8</v>
      </c>
      <c r="T4">
        <v>2.2999999999999998</v>
      </c>
      <c r="U4">
        <v>5.0999999999999996</v>
      </c>
      <c r="V4">
        <v>7.3</v>
      </c>
      <c r="W4">
        <v>9.4</v>
      </c>
      <c r="X4">
        <v>7.8</v>
      </c>
      <c r="Y4">
        <v>7.4</v>
      </c>
      <c r="Z4">
        <v>1.7</v>
      </c>
      <c r="AA4">
        <v>2.2999999999999998</v>
      </c>
      <c r="AB4">
        <v>0.3</v>
      </c>
      <c r="AC4">
        <v>2.8416666666666663</v>
      </c>
      <c r="AD4">
        <v>178</v>
      </c>
      <c r="AE4">
        <v>1868</v>
      </c>
      <c r="AF4">
        <f t="shared" si="0"/>
        <v>-2.8</v>
      </c>
      <c r="AG4">
        <f t="shared" si="1"/>
        <v>-5.2</v>
      </c>
      <c r="AH4">
        <f t="shared" si="2"/>
        <v>-2.0999999999999996</v>
      </c>
      <c r="AI4">
        <f t="shared" si="3"/>
        <v>9.9999999999999645E-2</v>
      </c>
      <c r="AJ4">
        <f t="shared" si="4"/>
        <v>-0.30000000000000071</v>
      </c>
      <c r="AK4">
        <f t="shared" si="5"/>
        <v>-0.60000000000000053</v>
      </c>
      <c r="AL4">
        <f t="shared" si="6"/>
        <v>-0.90000000000000036</v>
      </c>
      <c r="AM4">
        <f t="shared" si="7"/>
        <v>-1.6000000000000005</v>
      </c>
      <c r="AN4">
        <f t="shared" si="8"/>
        <v>-1.5</v>
      </c>
      <c r="AO4">
        <f t="shared" si="9"/>
        <v>-4.0999999999999996</v>
      </c>
      <c r="AP4">
        <f t="shared" si="10"/>
        <v>-1.9000000000000004</v>
      </c>
      <c r="AQ4">
        <f t="shared" si="11"/>
        <v>-2.8000000000000003</v>
      </c>
      <c r="AR4">
        <f t="shared" si="12"/>
        <v>-1.9783333333333339</v>
      </c>
      <c r="AT4">
        <f t="shared" si="14"/>
        <v>11</v>
      </c>
    </row>
    <row r="5" spans="1:47" x14ac:dyDescent="0.2">
      <c r="A5">
        <v>178</v>
      </c>
      <c r="B5">
        <v>1869</v>
      </c>
      <c r="C5">
        <v>2.7</v>
      </c>
      <c r="D5">
        <v>-0.2</v>
      </c>
      <c r="E5">
        <v>0.4</v>
      </c>
      <c r="F5">
        <v>1.3</v>
      </c>
      <c r="G5">
        <v>3.7</v>
      </c>
      <c r="H5">
        <v>7.6</v>
      </c>
      <c r="I5">
        <v>9.1</v>
      </c>
      <c r="J5">
        <v>9.6</v>
      </c>
      <c r="K5">
        <v>7.7</v>
      </c>
      <c r="L5">
        <v>5.6</v>
      </c>
      <c r="M5">
        <v>2.4</v>
      </c>
      <c r="N5">
        <v>0</v>
      </c>
      <c r="O5">
        <f t="shared" si="13"/>
        <v>4.16</v>
      </c>
      <c r="P5">
        <v>1869</v>
      </c>
      <c r="Q5">
        <v>0.6</v>
      </c>
      <c r="R5">
        <v>-4.7</v>
      </c>
      <c r="S5">
        <v>-4</v>
      </c>
      <c r="T5">
        <v>-1.4</v>
      </c>
      <c r="U5">
        <v>2.6</v>
      </c>
      <c r="V5">
        <v>7.9</v>
      </c>
      <c r="W5">
        <v>7.6</v>
      </c>
      <c r="X5">
        <v>8.6999999999999993</v>
      </c>
      <c r="Y5">
        <v>4.5999999999999996</v>
      </c>
      <c r="Z5">
        <v>3.8</v>
      </c>
      <c r="AA5">
        <v>-2.7</v>
      </c>
      <c r="AB5">
        <v>-3</v>
      </c>
      <c r="AC5">
        <v>1.6666666666666667</v>
      </c>
      <c r="AD5">
        <v>178</v>
      </c>
      <c r="AE5">
        <v>1869</v>
      </c>
      <c r="AF5">
        <f t="shared" si="0"/>
        <v>-2.1</v>
      </c>
      <c r="AG5">
        <f t="shared" si="1"/>
        <v>-4.5</v>
      </c>
      <c r="AH5">
        <f t="shared" si="2"/>
        <v>-4.4000000000000004</v>
      </c>
      <c r="AI5">
        <f t="shared" si="3"/>
        <v>-2.7</v>
      </c>
      <c r="AJ5">
        <f t="shared" si="4"/>
        <v>-1.1000000000000001</v>
      </c>
      <c r="AK5">
        <f t="shared" si="5"/>
        <v>0.30000000000000071</v>
      </c>
      <c r="AL5">
        <f t="shared" si="6"/>
        <v>-1.5</v>
      </c>
      <c r="AM5">
        <f t="shared" si="7"/>
        <v>-0.90000000000000036</v>
      </c>
      <c r="AN5">
        <f t="shared" si="8"/>
        <v>-3.1000000000000005</v>
      </c>
      <c r="AO5">
        <f t="shared" si="9"/>
        <v>-1.7999999999999998</v>
      </c>
      <c r="AP5">
        <f t="shared" si="10"/>
        <v>-5.0999999999999996</v>
      </c>
      <c r="AQ5">
        <f t="shared" si="11"/>
        <v>-3</v>
      </c>
      <c r="AR5">
        <f t="shared" si="12"/>
        <v>-2.4933333333333332</v>
      </c>
      <c r="AT5">
        <f t="shared" si="14"/>
        <v>9.7999999999999989</v>
      </c>
      <c r="AU5">
        <f>ROUND(AVERAGE(AT3:AT7),2)</f>
        <v>11.02</v>
      </c>
    </row>
    <row r="6" spans="1:47" x14ac:dyDescent="0.2">
      <c r="A6">
        <v>178</v>
      </c>
      <c r="B6">
        <v>1870</v>
      </c>
      <c r="C6">
        <v>-0.2</v>
      </c>
      <c r="D6">
        <v>2.1</v>
      </c>
      <c r="E6">
        <v>0.1</v>
      </c>
      <c r="F6">
        <v>1.1000000000000001</v>
      </c>
      <c r="G6">
        <v>4.0999999999999996</v>
      </c>
      <c r="H6">
        <v>8.3000000000000007</v>
      </c>
      <c r="I6">
        <v>10.199999999999999</v>
      </c>
      <c r="J6">
        <v>11.4</v>
      </c>
      <c r="K6">
        <v>8.6999999999999993</v>
      </c>
      <c r="L6">
        <v>7.8</v>
      </c>
      <c r="M6">
        <v>5.4</v>
      </c>
      <c r="N6">
        <v>3.1</v>
      </c>
      <c r="O6">
        <f t="shared" si="13"/>
        <v>5.18</v>
      </c>
      <c r="P6">
        <v>1870</v>
      </c>
      <c r="Q6">
        <v>-0.5</v>
      </c>
      <c r="R6">
        <v>-1.1000000000000001</v>
      </c>
      <c r="S6">
        <v>-3.2</v>
      </c>
      <c r="T6">
        <v>0.2</v>
      </c>
      <c r="U6">
        <v>7</v>
      </c>
      <c r="V6">
        <v>7.7</v>
      </c>
      <c r="W6">
        <v>10.1</v>
      </c>
      <c r="X6">
        <v>11.1</v>
      </c>
      <c r="Y6">
        <v>6.4</v>
      </c>
      <c r="Z6">
        <v>4.8</v>
      </c>
      <c r="AA6">
        <v>2.2000000000000002</v>
      </c>
      <c r="AB6">
        <v>0.3</v>
      </c>
      <c r="AC6">
        <v>3.75</v>
      </c>
      <c r="AD6">
        <v>178</v>
      </c>
      <c r="AE6">
        <v>1870</v>
      </c>
      <c r="AF6">
        <f t="shared" si="0"/>
        <v>-0.3</v>
      </c>
      <c r="AG6">
        <f t="shared" si="1"/>
        <v>-3.2</v>
      </c>
      <c r="AH6">
        <f t="shared" si="2"/>
        <v>-3.3000000000000003</v>
      </c>
      <c r="AI6">
        <f t="shared" si="3"/>
        <v>-0.90000000000000013</v>
      </c>
      <c r="AJ6">
        <f t="shared" si="4"/>
        <v>2.9000000000000004</v>
      </c>
      <c r="AK6">
        <f t="shared" si="5"/>
        <v>-0.60000000000000053</v>
      </c>
      <c r="AL6">
        <f t="shared" si="6"/>
        <v>-9.9999999999999645E-2</v>
      </c>
      <c r="AM6">
        <f t="shared" si="7"/>
        <v>-0.30000000000000071</v>
      </c>
      <c r="AN6">
        <f t="shared" si="8"/>
        <v>-2.2999999999999989</v>
      </c>
      <c r="AO6">
        <f t="shared" si="9"/>
        <v>-3</v>
      </c>
      <c r="AP6">
        <f t="shared" si="10"/>
        <v>-3.2</v>
      </c>
      <c r="AQ6">
        <f t="shared" si="11"/>
        <v>-2.8000000000000003</v>
      </c>
      <c r="AR6">
        <f t="shared" si="12"/>
        <v>-1.4299999999999997</v>
      </c>
      <c r="AT6">
        <f t="shared" si="14"/>
        <v>11.6</v>
      </c>
      <c r="AU6">
        <f t="shared" ref="AU6:AU69" si="15">ROUND(AVERAGE(AT4:AT8),2)</f>
        <v>11</v>
      </c>
    </row>
    <row r="7" spans="1:47" x14ac:dyDescent="0.2">
      <c r="A7">
        <v>178</v>
      </c>
      <c r="B7">
        <v>1871</v>
      </c>
      <c r="C7">
        <v>1.4</v>
      </c>
      <c r="D7">
        <v>1.1000000000000001</v>
      </c>
      <c r="E7">
        <v>-0.9</v>
      </c>
      <c r="F7">
        <v>2</v>
      </c>
      <c r="G7">
        <v>6.4</v>
      </c>
      <c r="H7">
        <v>9.1999999999999993</v>
      </c>
      <c r="I7">
        <v>10.7</v>
      </c>
      <c r="J7">
        <v>10.199999999999999</v>
      </c>
      <c r="K7">
        <v>9.1</v>
      </c>
      <c r="L7">
        <v>6.9</v>
      </c>
      <c r="M7">
        <v>3.9</v>
      </c>
      <c r="N7">
        <v>2.7</v>
      </c>
      <c r="O7">
        <f t="shared" si="13"/>
        <v>5.23</v>
      </c>
      <c r="P7">
        <v>1871</v>
      </c>
      <c r="Q7">
        <v>-1</v>
      </c>
      <c r="R7">
        <v>-1.6</v>
      </c>
      <c r="S7">
        <v>-4.4000000000000004</v>
      </c>
      <c r="T7">
        <v>-0.2</v>
      </c>
      <c r="U7">
        <v>6.2</v>
      </c>
      <c r="V7">
        <v>10.5</v>
      </c>
      <c r="W7">
        <v>9.9</v>
      </c>
      <c r="X7">
        <v>8.6999999999999993</v>
      </c>
      <c r="Y7">
        <v>6.6</v>
      </c>
      <c r="Z7">
        <v>4</v>
      </c>
      <c r="AA7">
        <v>0.3</v>
      </c>
      <c r="AB7">
        <v>0.4</v>
      </c>
      <c r="AC7">
        <v>3.2833333333333328</v>
      </c>
      <c r="AD7">
        <v>178</v>
      </c>
      <c r="AE7">
        <v>1871</v>
      </c>
      <c r="AF7">
        <f t="shared" si="0"/>
        <v>-2.4</v>
      </c>
      <c r="AG7">
        <f t="shared" si="1"/>
        <v>-2.7</v>
      </c>
      <c r="AH7">
        <f t="shared" si="2"/>
        <v>-3.5000000000000004</v>
      </c>
      <c r="AI7">
        <f t="shared" si="3"/>
        <v>-2.2000000000000002</v>
      </c>
      <c r="AJ7">
        <f t="shared" si="4"/>
        <v>-0.20000000000000018</v>
      </c>
      <c r="AK7">
        <f t="shared" si="5"/>
        <v>1.3000000000000007</v>
      </c>
      <c r="AL7">
        <f t="shared" si="6"/>
        <v>-0.79999999999999893</v>
      </c>
      <c r="AM7">
        <f t="shared" si="7"/>
        <v>-1.5</v>
      </c>
      <c r="AN7">
        <f t="shared" si="8"/>
        <v>-2.5</v>
      </c>
      <c r="AO7">
        <f t="shared" si="9"/>
        <v>-2.9000000000000004</v>
      </c>
      <c r="AP7">
        <f t="shared" si="10"/>
        <v>-3.6</v>
      </c>
      <c r="AQ7">
        <f t="shared" si="11"/>
        <v>-2.3000000000000003</v>
      </c>
      <c r="AR7">
        <f t="shared" si="12"/>
        <v>-1.9466666666666677</v>
      </c>
      <c r="AT7">
        <f t="shared" si="14"/>
        <v>11.6</v>
      </c>
      <c r="AU7">
        <f t="shared" si="15"/>
        <v>10.96</v>
      </c>
    </row>
    <row r="8" spans="1:47" x14ac:dyDescent="0.2">
      <c r="A8">
        <v>178</v>
      </c>
      <c r="B8">
        <v>1872</v>
      </c>
      <c r="C8">
        <v>0.9</v>
      </c>
      <c r="D8">
        <v>1</v>
      </c>
      <c r="E8">
        <v>0.7</v>
      </c>
      <c r="F8">
        <v>1.1000000000000001</v>
      </c>
      <c r="G8">
        <v>2.6</v>
      </c>
      <c r="H8">
        <v>5.0999999999999996</v>
      </c>
      <c r="I8">
        <v>10.9</v>
      </c>
      <c r="J8">
        <v>11.7</v>
      </c>
      <c r="K8">
        <v>10.3</v>
      </c>
      <c r="L8">
        <v>6.8</v>
      </c>
      <c r="M8">
        <v>4.2</v>
      </c>
      <c r="N8">
        <v>2.5</v>
      </c>
      <c r="O8">
        <f t="shared" si="13"/>
        <v>4.82</v>
      </c>
      <c r="P8">
        <v>1872</v>
      </c>
      <c r="Q8">
        <v>-2.7</v>
      </c>
      <c r="R8">
        <v>0.9</v>
      </c>
      <c r="S8">
        <v>-1.2</v>
      </c>
      <c r="T8">
        <v>-1.3</v>
      </c>
      <c r="U8">
        <v>3.9</v>
      </c>
      <c r="V8">
        <v>8.3000000000000007</v>
      </c>
      <c r="W8">
        <v>11.8</v>
      </c>
      <c r="X8">
        <v>11.2</v>
      </c>
      <c r="Y8">
        <v>7.6</v>
      </c>
      <c r="Z8">
        <v>2.7</v>
      </c>
      <c r="AA8">
        <v>0.5</v>
      </c>
      <c r="AB8">
        <v>-2.2999999999999998</v>
      </c>
      <c r="AC8">
        <v>3.2833333333333337</v>
      </c>
      <c r="AD8">
        <v>178</v>
      </c>
      <c r="AE8">
        <v>1872</v>
      </c>
      <c r="AF8">
        <f t="shared" si="0"/>
        <v>-3.6</v>
      </c>
      <c r="AG8">
        <f t="shared" si="1"/>
        <v>-9.9999999999999978E-2</v>
      </c>
      <c r="AH8">
        <f t="shared" si="2"/>
        <v>-1.9</v>
      </c>
      <c r="AI8">
        <f t="shared" si="3"/>
        <v>-2.4000000000000004</v>
      </c>
      <c r="AJ8">
        <f t="shared" si="4"/>
        <v>1.2999999999999998</v>
      </c>
      <c r="AK8">
        <f t="shared" si="5"/>
        <v>3.2000000000000011</v>
      </c>
      <c r="AL8">
        <f t="shared" si="6"/>
        <v>0.90000000000000036</v>
      </c>
      <c r="AM8">
        <f t="shared" si="7"/>
        <v>-0.5</v>
      </c>
      <c r="AN8">
        <f t="shared" si="8"/>
        <v>-2.7000000000000011</v>
      </c>
      <c r="AO8">
        <f t="shared" si="9"/>
        <v>-4.0999999999999996</v>
      </c>
      <c r="AP8">
        <f t="shared" si="10"/>
        <v>-3.7</v>
      </c>
      <c r="AQ8">
        <f t="shared" si="11"/>
        <v>-4.8</v>
      </c>
      <c r="AR8">
        <f t="shared" si="12"/>
        <v>-1.5366666666666666</v>
      </c>
      <c r="AT8">
        <f t="shared" si="14"/>
        <v>11</v>
      </c>
      <c r="AU8">
        <f t="shared" si="15"/>
        <v>11.48</v>
      </c>
    </row>
    <row r="9" spans="1:47" x14ac:dyDescent="0.2">
      <c r="A9">
        <v>178</v>
      </c>
      <c r="B9">
        <v>1873</v>
      </c>
      <c r="C9">
        <v>-0.4</v>
      </c>
      <c r="D9">
        <v>-0.4</v>
      </c>
      <c r="E9">
        <v>1.2</v>
      </c>
      <c r="F9">
        <v>3.9</v>
      </c>
      <c r="G9">
        <v>5.8</v>
      </c>
      <c r="H9">
        <v>8.6</v>
      </c>
      <c r="I9">
        <v>9</v>
      </c>
      <c r="J9">
        <v>10.199999999999999</v>
      </c>
      <c r="K9">
        <v>8.8000000000000007</v>
      </c>
      <c r="L9">
        <v>3.8</v>
      </c>
      <c r="M9">
        <v>1.6</v>
      </c>
      <c r="N9">
        <v>-0.6</v>
      </c>
      <c r="O9">
        <f t="shared" si="13"/>
        <v>4.29</v>
      </c>
      <c r="P9">
        <v>1873</v>
      </c>
      <c r="Q9">
        <v>-2.6</v>
      </c>
      <c r="R9">
        <v>-1.1000000000000001</v>
      </c>
      <c r="S9">
        <v>1.3</v>
      </c>
      <c r="T9">
        <v>3.9</v>
      </c>
      <c r="U9">
        <v>4.2</v>
      </c>
      <c r="V9">
        <v>7.6</v>
      </c>
      <c r="W9">
        <v>9.5</v>
      </c>
      <c r="X9">
        <v>9.8000000000000007</v>
      </c>
      <c r="Y9">
        <v>7</v>
      </c>
      <c r="Z9">
        <v>0.5</v>
      </c>
      <c r="AA9">
        <v>-1.4</v>
      </c>
      <c r="AB9">
        <v>-3</v>
      </c>
      <c r="AC9">
        <v>2.9750000000000001</v>
      </c>
      <c r="AD9">
        <v>178</v>
      </c>
      <c r="AE9">
        <v>1873</v>
      </c>
      <c r="AF9">
        <f t="shared" si="0"/>
        <v>-2.2000000000000002</v>
      </c>
      <c r="AG9">
        <f t="shared" si="1"/>
        <v>-0.70000000000000007</v>
      </c>
      <c r="AH9">
        <f t="shared" si="2"/>
        <v>0.10000000000000009</v>
      </c>
      <c r="AI9">
        <f t="shared" si="3"/>
        <v>0</v>
      </c>
      <c r="AJ9">
        <f t="shared" si="4"/>
        <v>-1.5999999999999996</v>
      </c>
      <c r="AK9">
        <f t="shared" si="5"/>
        <v>-1</v>
      </c>
      <c r="AL9">
        <f t="shared" si="6"/>
        <v>0.5</v>
      </c>
      <c r="AM9">
        <f t="shared" si="7"/>
        <v>-0.39999999999999858</v>
      </c>
      <c r="AN9">
        <f t="shared" si="8"/>
        <v>-1.8000000000000007</v>
      </c>
      <c r="AO9">
        <f t="shared" si="9"/>
        <v>-3.3</v>
      </c>
      <c r="AP9">
        <f t="shared" si="10"/>
        <v>-3</v>
      </c>
      <c r="AQ9">
        <f t="shared" si="11"/>
        <v>-2.4</v>
      </c>
      <c r="AR9">
        <f t="shared" si="12"/>
        <v>-1.3149999999999999</v>
      </c>
      <c r="AT9">
        <f t="shared" si="14"/>
        <v>10.799999999999999</v>
      </c>
      <c r="AU9">
        <f t="shared" si="15"/>
        <v>11.28</v>
      </c>
    </row>
    <row r="10" spans="1:47" x14ac:dyDescent="0.2">
      <c r="A10" s="1">
        <v>178</v>
      </c>
      <c r="B10" s="1">
        <v>1874</v>
      </c>
      <c r="C10" s="4">
        <v>-1.5</v>
      </c>
      <c r="D10">
        <v>-0.8</v>
      </c>
      <c r="E10">
        <v>0.7</v>
      </c>
      <c r="F10">
        <v>1.4</v>
      </c>
      <c r="G10">
        <v>2.2999999999999998</v>
      </c>
      <c r="H10">
        <v>7.8</v>
      </c>
      <c r="I10">
        <v>10.6</v>
      </c>
      <c r="J10">
        <v>10.9</v>
      </c>
      <c r="K10">
        <v>7.9</v>
      </c>
      <c r="L10">
        <v>4.4000000000000004</v>
      </c>
      <c r="M10">
        <v>3.1</v>
      </c>
      <c r="N10">
        <v>1.6</v>
      </c>
      <c r="O10">
        <f t="shared" si="13"/>
        <v>4.03</v>
      </c>
      <c r="P10">
        <v>1874</v>
      </c>
      <c r="Q10">
        <v>-8.6</v>
      </c>
      <c r="R10">
        <v>-2.9</v>
      </c>
      <c r="S10">
        <v>-1.8</v>
      </c>
      <c r="T10">
        <v>0</v>
      </c>
      <c r="U10">
        <v>5.2</v>
      </c>
      <c r="V10">
        <v>8.4</v>
      </c>
      <c r="W10">
        <v>9.3000000000000007</v>
      </c>
      <c r="X10">
        <v>8.4</v>
      </c>
      <c r="Y10">
        <v>5.7</v>
      </c>
      <c r="Z10">
        <v>1.1000000000000001</v>
      </c>
      <c r="AA10">
        <v>0.4</v>
      </c>
      <c r="AB10">
        <v>-1.6</v>
      </c>
      <c r="AC10">
        <v>1.9666666666666666</v>
      </c>
      <c r="AD10" s="1">
        <v>178</v>
      </c>
      <c r="AE10" s="1">
        <v>1874</v>
      </c>
      <c r="AF10">
        <f t="shared" si="0"/>
        <v>-7.1</v>
      </c>
      <c r="AG10">
        <f t="shared" si="1"/>
        <v>-2.0999999999999996</v>
      </c>
      <c r="AH10">
        <f t="shared" si="2"/>
        <v>-2.5</v>
      </c>
      <c r="AI10">
        <f t="shared" si="3"/>
        <v>-1.4</v>
      </c>
      <c r="AJ10">
        <f t="shared" si="4"/>
        <v>2.9000000000000004</v>
      </c>
      <c r="AK10">
        <f t="shared" si="5"/>
        <v>0.60000000000000053</v>
      </c>
      <c r="AL10">
        <f t="shared" si="6"/>
        <v>-1.2999999999999989</v>
      </c>
      <c r="AM10">
        <f t="shared" si="7"/>
        <v>-2.5</v>
      </c>
      <c r="AN10">
        <f t="shared" si="8"/>
        <v>-2.2000000000000002</v>
      </c>
      <c r="AO10">
        <f t="shared" si="9"/>
        <v>-3.3000000000000003</v>
      </c>
      <c r="AP10">
        <f t="shared" si="10"/>
        <v>-2.7</v>
      </c>
      <c r="AQ10">
        <f t="shared" si="11"/>
        <v>-3.2</v>
      </c>
      <c r="AR10">
        <f t="shared" si="12"/>
        <v>-2.0633333333333335</v>
      </c>
      <c r="AT10">
        <f t="shared" si="14"/>
        <v>12.4</v>
      </c>
      <c r="AU10">
        <f t="shared" si="15"/>
        <v>11.22</v>
      </c>
    </row>
    <row r="11" spans="1:47" x14ac:dyDescent="0.2">
      <c r="A11" s="1">
        <v>178</v>
      </c>
      <c r="B11" s="1">
        <v>1875</v>
      </c>
      <c r="C11">
        <v>-0.2</v>
      </c>
      <c r="D11">
        <v>0.6</v>
      </c>
      <c r="E11">
        <v>3.2</v>
      </c>
      <c r="F11">
        <v>5.2</v>
      </c>
      <c r="G11">
        <v>7</v>
      </c>
      <c r="H11">
        <v>7.9</v>
      </c>
      <c r="I11">
        <v>10</v>
      </c>
      <c r="J11">
        <v>10.4</v>
      </c>
      <c r="K11">
        <v>9.1</v>
      </c>
      <c r="L11">
        <v>6.4</v>
      </c>
      <c r="M11">
        <v>4.5999999999999996</v>
      </c>
      <c r="N11">
        <v>4.0999999999999996</v>
      </c>
      <c r="O11">
        <f t="shared" si="13"/>
        <v>5.69</v>
      </c>
      <c r="P11">
        <v>1875</v>
      </c>
      <c r="Q11">
        <v>-2</v>
      </c>
      <c r="R11">
        <v>-0.3</v>
      </c>
      <c r="S11">
        <v>2.2999999999999998</v>
      </c>
      <c r="T11">
        <v>3.9</v>
      </c>
      <c r="U11">
        <v>5.2</v>
      </c>
      <c r="V11">
        <v>6.8</v>
      </c>
      <c r="W11">
        <v>9</v>
      </c>
      <c r="X11">
        <v>9.1999999999999993</v>
      </c>
      <c r="Y11">
        <v>7.9</v>
      </c>
      <c r="Z11">
        <v>4.3</v>
      </c>
      <c r="AA11">
        <v>0</v>
      </c>
      <c r="AB11">
        <v>1</v>
      </c>
      <c r="AC11">
        <v>3.941666666666666</v>
      </c>
      <c r="AD11" s="1">
        <v>178</v>
      </c>
      <c r="AE11" s="1">
        <v>1875</v>
      </c>
      <c r="AF11">
        <f t="shared" si="0"/>
        <v>-1.8</v>
      </c>
      <c r="AG11">
        <f t="shared" si="1"/>
        <v>-0.89999999999999991</v>
      </c>
      <c r="AH11">
        <f t="shared" si="2"/>
        <v>-0.90000000000000036</v>
      </c>
      <c r="AI11">
        <f t="shared" si="3"/>
        <v>-1.3000000000000003</v>
      </c>
      <c r="AJ11">
        <f t="shared" si="4"/>
        <v>-1.7999999999999998</v>
      </c>
      <c r="AK11">
        <f t="shared" si="5"/>
        <v>-1.1000000000000005</v>
      </c>
      <c r="AL11">
        <f t="shared" si="6"/>
        <v>-1</v>
      </c>
      <c r="AM11">
        <f t="shared" si="7"/>
        <v>-1.2000000000000011</v>
      </c>
      <c r="AN11">
        <f t="shared" si="8"/>
        <v>-1.1999999999999993</v>
      </c>
      <c r="AO11">
        <f t="shared" si="9"/>
        <v>-2.1000000000000005</v>
      </c>
      <c r="AP11">
        <f t="shared" si="10"/>
        <v>-4.5999999999999996</v>
      </c>
      <c r="AQ11">
        <f t="shared" si="11"/>
        <v>-3.0999999999999996</v>
      </c>
      <c r="AR11">
        <f t="shared" si="12"/>
        <v>-1.7483333333333344</v>
      </c>
      <c r="AT11">
        <f t="shared" si="14"/>
        <v>10.6</v>
      </c>
      <c r="AU11">
        <f t="shared" si="15"/>
        <v>11.26</v>
      </c>
    </row>
    <row r="12" spans="1:47" x14ac:dyDescent="0.2">
      <c r="A12" s="1">
        <v>178</v>
      </c>
      <c r="B12" s="1">
        <v>1876</v>
      </c>
      <c r="C12">
        <v>3.3</v>
      </c>
      <c r="D12">
        <v>1.9</v>
      </c>
      <c r="E12">
        <v>0.5</v>
      </c>
      <c r="F12">
        <v>-1.1000000000000001</v>
      </c>
      <c r="G12">
        <v>3.4</v>
      </c>
      <c r="H12">
        <v>5.7</v>
      </c>
      <c r="I12">
        <v>9.4</v>
      </c>
      <c r="J12">
        <v>10.199999999999999</v>
      </c>
      <c r="K12">
        <v>8.5</v>
      </c>
      <c r="L12">
        <v>7</v>
      </c>
      <c r="M12">
        <v>5.8</v>
      </c>
      <c r="N12">
        <v>4.0999999999999996</v>
      </c>
      <c r="O12">
        <f t="shared" si="13"/>
        <v>4.8899999999999997</v>
      </c>
      <c r="P12">
        <v>1876</v>
      </c>
      <c r="Q12">
        <v>0.7</v>
      </c>
      <c r="R12">
        <v>-2.1</v>
      </c>
      <c r="S12">
        <v>-4</v>
      </c>
      <c r="T12">
        <v>-4.2</v>
      </c>
      <c r="U12">
        <v>5.9</v>
      </c>
      <c r="V12">
        <v>7.2</v>
      </c>
      <c r="W12">
        <v>9.3000000000000007</v>
      </c>
      <c r="X12">
        <v>10.3</v>
      </c>
      <c r="Y12">
        <v>8</v>
      </c>
      <c r="Z12">
        <v>5</v>
      </c>
      <c r="AA12">
        <v>3.2</v>
      </c>
      <c r="AB12">
        <v>0</v>
      </c>
      <c r="AC12">
        <v>3.2749999999999999</v>
      </c>
      <c r="AD12" s="1">
        <v>178</v>
      </c>
      <c r="AE12" s="1">
        <v>1876</v>
      </c>
      <c r="AF12">
        <f t="shared" si="0"/>
        <v>-2.5999999999999996</v>
      </c>
      <c r="AG12">
        <f t="shared" si="1"/>
        <v>-4</v>
      </c>
      <c r="AH12">
        <f t="shared" si="2"/>
        <v>-4.5</v>
      </c>
      <c r="AI12">
        <f t="shared" si="3"/>
        <v>-3.1</v>
      </c>
      <c r="AJ12">
        <f t="shared" si="4"/>
        <v>2.5000000000000004</v>
      </c>
      <c r="AK12">
        <f t="shared" si="5"/>
        <v>1.5</v>
      </c>
      <c r="AL12">
        <f t="shared" si="6"/>
        <v>-9.9999999999999645E-2</v>
      </c>
      <c r="AM12">
        <f t="shared" si="7"/>
        <v>0.10000000000000142</v>
      </c>
      <c r="AN12">
        <f t="shared" si="8"/>
        <v>-0.5</v>
      </c>
      <c r="AO12">
        <f t="shared" si="9"/>
        <v>-2</v>
      </c>
      <c r="AP12">
        <f t="shared" si="10"/>
        <v>-2.5999999999999996</v>
      </c>
      <c r="AQ12">
        <f t="shared" si="11"/>
        <v>-4.0999999999999996</v>
      </c>
      <c r="AR12">
        <f t="shared" si="12"/>
        <v>-1.6149999999999998</v>
      </c>
      <c r="AT12">
        <f t="shared" si="14"/>
        <v>11.299999999999999</v>
      </c>
      <c r="AU12">
        <f t="shared" si="15"/>
        <v>11.42</v>
      </c>
    </row>
    <row r="13" spans="1:47" x14ac:dyDescent="0.2">
      <c r="A13" s="1">
        <v>178</v>
      </c>
      <c r="B13" s="1">
        <v>1877</v>
      </c>
      <c r="C13">
        <v>1.7</v>
      </c>
      <c r="D13">
        <v>1.3</v>
      </c>
      <c r="E13">
        <v>0.5</v>
      </c>
      <c r="F13">
        <v>0.7</v>
      </c>
      <c r="G13">
        <v>4.5</v>
      </c>
      <c r="H13">
        <v>8.4</v>
      </c>
      <c r="I13">
        <v>10.199999999999999</v>
      </c>
      <c r="J13">
        <v>11.7</v>
      </c>
      <c r="K13">
        <v>10.8</v>
      </c>
      <c r="L13">
        <v>7.7</v>
      </c>
      <c r="M13">
        <v>4.3</v>
      </c>
      <c r="N13">
        <v>3.7</v>
      </c>
      <c r="O13">
        <f t="shared" si="13"/>
        <v>5.46</v>
      </c>
      <c r="P13">
        <v>1877</v>
      </c>
      <c r="Q13">
        <v>-2.9</v>
      </c>
      <c r="R13">
        <v>-3.9</v>
      </c>
      <c r="S13">
        <v>-3.1</v>
      </c>
      <c r="T13">
        <v>-0.9</v>
      </c>
      <c r="U13">
        <v>3.9</v>
      </c>
      <c r="V13">
        <v>6.8</v>
      </c>
      <c r="W13">
        <v>8.8000000000000007</v>
      </c>
      <c r="X13">
        <v>9</v>
      </c>
      <c r="Y13">
        <v>9.6</v>
      </c>
      <c r="Z13">
        <v>3.3</v>
      </c>
      <c r="AA13">
        <v>-1.2</v>
      </c>
      <c r="AB13">
        <v>-2.4</v>
      </c>
      <c r="AC13">
        <v>2.25</v>
      </c>
      <c r="AD13" s="1">
        <v>178</v>
      </c>
      <c r="AE13" s="1">
        <v>1877</v>
      </c>
      <c r="AF13">
        <f t="shared" si="0"/>
        <v>-4.5999999999999996</v>
      </c>
      <c r="AG13">
        <f t="shared" si="1"/>
        <v>-5.2</v>
      </c>
      <c r="AH13">
        <f t="shared" si="2"/>
        <v>-3.6</v>
      </c>
      <c r="AI13">
        <f t="shared" si="3"/>
        <v>-1.6</v>
      </c>
      <c r="AJ13">
        <f t="shared" si="4"/>
        <v>-0.60000000000000009</v>
      </c>
      <c r="AK13">
        <f t="shared" si="5"/>
        <v>-1.6000000000000005</v>
      </c>
      <c r="AL13">
        <f t="shared" si="6"/>
        <v>-1.3999999999999986</v>
      </c>
      <c r="AM13">
        <f t="shared" si="7"/>
        <v>-2.6999999999999993</v>
      </c>
      <c r="AN13">
        <f t="shared" si="8"/>
        <v>-1.2000000000000011</v>
      </c>
      <c r="AO13">
        <f t="shared" si="9"/>
        <v>-4.4000000000000004</v>
      </c>
      <c r="AP13">
        <f t="shared" si="10"/>
        <v>-5.5</v>
      </c>
      <c r="AQ13">
        <f t="shared" si="11"/>
        <v>-6.1</v>
      </c>
      <c r="AR13">
        <f t="shared" si="12"/>
        <v>-3.21</v>
      </c>
      <c r="AT13">
        <f t="shared" si="14"/>
        <v>11.2</v>
      </c>
      <c r="AU13">
        <f t="shared" si="15"/>
        <v>10.96</v>
      </c>
    </row>
    <row r="14" spans="1:47" x14ac:dyDescent="0.2">
      <c r="A14" s="1">
        <v>178</v>
      </c>
      <c r="B14" s="1">
        <v>1878</v>
      </c>
      <c r="C14">
        <v>3.1</v>
      </c>
      <c r="D14">
        <v>2.7</v>
      </c>
      <c r="E14">
        <v>0.7</v>
      </c>
      <c r="F14">
        <v>1</v>
      </c>
      <c r="G14">
        <v>3.7</v>
      </c>
      <c r="H14">
        <v>9.9</v>
      </c>
      <c r="I14">
        <v>12.3</v>
      </c>
      <c r="J14">
        <v>11.9</v>
      </c>
      <c r="K14">
        <v>8.5</v>
      </c>
      <c r="L14">
        <v>6.2</v>
      </c>
      <c r="M14">
        <v>5</v>
      </c>
      <c r="N14">
        <v>3.8</v>
      </c>
      <c r="O14">
        <f t="shared" si="13"/>
        <v>5.73</v>
      </c>
      <c r="P14">
        <v>1878</v>
      </c>
      <c r="Q14">
        <v>-2.1</v>
      </c>
      <c r="R14">
        <v>-0.4</v>
      </c>
      <c r="S14">
        <v>-1.2</v>
      </c>
      <c r="T14">
        <v>0.4</v>
      </c>
      <c r="U14">
        <v>2.8</v>
      </c>
      <c r="V14">
        <v>9.1999999999999993</v>
      </c>
      <c r="W14">
        <v>10.6</v>
      </c>
      <c r="X14">
        <v>10.199999999999999</v>
      </c>
      <c r="Y14">
        <v>6.2</v>
      </c>
      <c r="Z14">
        <v>1.9</v>
      </c>
      <c r="AA14">
        <v>-0.4</v>
      </c>
      <c r="AB14">
        <v>-5.0999999999999996</v>
      </c>
      <c r="AC14">
        <v>2.6749999999999998</v>
      </c>
      <c r="AD14" s="1">
        <v>178</v>
      </c>
      <c r="AE14" s="1">
        <v>1878</v>
      </c>
      <c r="AF14">
        <f t="shared" si="0"/>
        <v>-5.2</v>
      </c>
      <c r="AG14">
        <f t="shared" si="1"/>
        <v>-3.1</v>
      </c>
      <c r="AH14">
        <f t="shared" si="2"/>
        <v>-1.9</v>
      </c>
      <c r="AI14">
        <f t="shared" si="3"/>
        <v>-0.6</v>
      </c>
      <c r="AJ14">
        <f t="shared" si="4"/>
        <v>-0.90000000000000036</v>
      </c>
      <c r="AK14">
        <f t="shared" si="5"/>
        <v>-0.70000000000000107</v>
      </c>
      <c r="AL14">
        <f t="shared" si="6"/>
        <v>-1.7000000000000011</v>
      </c>
      <c r="AM14">
        <f t="shared" si="7"/>
        <v>-1.7000000000000011</v>
      </c>
      <c r="AN14">
        <f t="shared" si="8"/>
        <v>-2.2999999999999998</v>
      </c>
      <c r="AO14">
        <f t="shared" si="9"/>
        <v>-4.3000000000000007</v>
      </c>
      <c r="AP14">
        <f t="shared" si="10"/>
        <v>-5.4</v>
      </c>
      <c r="AQ14">
        <f t="shared" si="11"/>
        <v>-8.8999999999999986</v>
      </c>
      <c r="AR14">
        <f t="shared" si="12"/>
        <v>-3.0550000000000006</v>
      </c>
      <c r="AT14">
        <f t="shared" si="14"/>
        <v>11.600000000000001</v>
      </c>
      <c r="AU14">
        <f t="shared" si="15"/>
        <v>11.64</v>
      </c>
    </row>
    <row r="15" spans="1:47" x14ac:dyDescent="0.2">
      <c r="A15" s="1">
        <v>178</v>
      </c>
      <c r="B15" s="1">
        <v>1879</v>
      </c>
      <c r="C15">
        <v>2.5</v>
      </c>
      <c r="D15">
        <v>0.4</v>
      </c>
      <c r="E15">
        <v>0.9</v>
      </c>
      <c r="F15">
        <v>2.7</v>
      </c>
      <c r="G15">
        <v>6.2</v>
      </c>
      <c r="H15">
        <v>8.9</v>
      </c>
      <c r="I15">
        <v>10.5</v>
      </c>
      <c r="J15">
        <v>10.3</v>
      </c>
      <c r="K15">
        <v>8.8000000000000007</v>
      </c>
      <c r="L15">
        <v>6.4</v>
      </c>
      <c r="M15">
        <v>4.5999999999999996</v>
      </c>
      <c r="N15">
        <v>3.3</v>
      </c>
      <c r="O15">
        <f t="shared" si="13"/>
        <v>5.46</v>
      </c>
      <c r="P15">
        <v>1879</v>
      </c>
      <c r="Q15">
        <v>0.1</v>
      </c>
      <c r="R15">
        <v>-2.9</v>
      </c>
      <c r="S15">
        <v>-2.6</v>
      </c>
      <c r="T15">
        <v>1.3</v>
      </c>
      <c r="U15">
        <v>4.8</v>
      </c>
      <c r="V15">
        <v>7.9</v>
      </c>
      <c r="W15">
        <v>9.1999999999999993</v>
      </c>
      <c r="X15">
        <v>10.3</v>
      </c>
      <c r="Y15">
        <v>5.4</v>
      </c>
      <c r="Z15">
        <v>4.5</v>
      </c>
      <c r="AA15">
        <v>2.5</v>
      </c>
      <c r="AB15">
        <v>0.6</v>
      </c>
      <c r="AC15">
        <v>3.4249999999999998</v>
      </c>
      <c r="AD15" s="1">
        <v>178</v>
      </c>
      <c r="AE15" s="1">
        <v>1879</v>
      </c>
      <c r="AF15">
        <f t="shared" si="0"/>
        <v>-2.4</v>
      </c>
      <c r="AG15">
        <f t="shared" si="1"/>
        <v>-3.3</v>
      </c>
      <c r="AH15">
        <f t="shared" si="2"/>
        <v>-3.5</v>
      </c>
      <c r="AI15">
        <f t="shared" si="3"/>
        <v>-1.4000000000000001</v>
      </c>
      <c r="AJ15">
        <f t="shared" si="4"/>
        <v>-1.4000000000000004</v>
      </c>
      <c r="AK15">
        <f t="shared" si="5"/>
        <v>-1</v>
      </c>
      <c r="AL15">
        <f t="shared" si="6"/>
        <v>-1.3000000000000007</v>
      </c>
      <c r="AM15">
        <f t="shared" si="7"/>
        <v>0</v>
      </c>
      <c r="AN15">
        <f t="shared" si="8"/>
        <v>-3.4000000000000004</v>
      </c>
      <c r="AO15">
        <f t="shared" si="9"/>
        <v>-1.9000000000000004</v>
      </c>
      <c r="AP15">
        <f t="shared" si="10"/>
        <v>-2.0999999999999996</v>
      </c>
      <c r="AQ15">
        <f t="shared" si="11"/>
        <v>-2.6999999999999997</v>
      </c>
      <c r="AR15">
        <f t="shared" si="12"/>
        <v>-2.0350000000000001</v>
      </c>
      <c r="AT15">
        <f t="shared" si="14"/>
        <v>10.1</v>
      </c>
      <c r="AU15">
        <f t="shared" si="15"/>
        <v>11.86</v>
      </c>
    </row>
    <row r="16" spans="1:47" x14ac:dyDescent="0.2">
      <c r="A16" s="1">
        <v>178</v>
      </c>
      <c r="B16" s="1">
        <v>1880</v>
      </c>
      <c r="C16">
        <v>1.8</v>
      </c>
      <c r="D16">
        <v>1.3</v>
      </c>
      <c r="E16">
        <v>1.4</v>
      </c>
      <c r="F16">
        <v>2.6</v>
      </c>
      <c r="G16">
        <v>6.5</v>
      </c>
      <c r="H16">
        <v>10.4</v>
      </c>
      <c r="I16">
        <v>13.3</v>
      </c>
      <c r="J16">
        <v>12.4</v>
      </c>
      <c r="K16">
        <v>10.4</v>
      </c>
      <c r="L16">
        <v>6.5</v>
      </c>
      <c r="M16">
        <v>2.6</v>
      </c>
      <c r="N16">
        <v>-0.7</v>
      </c>
      <c r="O16">
        <f t="shared" si="13"/>
        <v>5.71</v>
      </c>
      <c r="P16">
        <v>1880</v>
      </c>
      <c r="Q16">
        <v>0.3</v>
      </c>
      <c r="R16">
        <v>-1.5</v>
      </c>
      <c r="S16">
        <v>2.9</v>
      </c>
      <c r="T16">
        <v>4.7</v>
      </c>
      <c r="U16">
        <v>5.8</v>
      </c>
      <c r="V16">
        <v>9.5</v>
      </c>
      <c r="W16">
        <v>12.3</v>
      </c>
      <c r="X16">
        <v>12</v>
      </c>
      <c r="Y16">
        <v>7</v>
      </c>
      <c r="Z16">
        <v>2.2000000000000002</v>
      </c>
      <c r="AA16">
        <v>-2</v>
      </c>
      <c r="AB16">
        <v>-7.9</v>
      </c>
      <c r="AC16">
        <v>3.7749999999999999</v>
      </c>
      <c r="AD16" s="1">
        <v>178</v>
      </c>
      <c r="AE16" s="1">
        <v>1880</v>
      </c>
      <c r="AF16">
        <f t="shared" si="0"/>
        <v>-1.5</v>
      </c>
      <c r="AG16">
        <f t="shared" si="1"/>
        <v>-2.8</v>
      </c>
      <c r="AH16">
        <f t="shared" si="2"/>
        <v>1.5</v>
      </c>
      <c r="AI16">
        <f t="shared" si="3"/>
        <v>2.1</v>
      </c>
      <c r="AJ16">
        <f t="shared" si="4"/>
        <v>-0.70000000000000018</v>
      </c>
      <c r="AK16">
        <f t="shared" si="5"/>
        <v>-0.90000000000000036</v>
      </c>
      <c r="AL16">
        <f t="shared" si="6"/>
        <v>-1</v>
      </c>
      <c r="AM16">
        <f t="shared" si="7"/>
        <v>-0.40000000000000036</v>
      </c>
      <c r="AN16">
        <f t="shared" si="8"/>
        <v>-3.4000000000000004</v>
      </c>
      <c r="AO16">
        <f t="shared" si="9"/>
        <v>-4.3</v>
      </c>
      <c r="AP16">
        <f t="shared" si="10"/>
        <v>-4.5999999999999996</v>
      </c>
      <c r="AQ16">
        <f t="shared" si="11"/>
        <v>-7.2</v>
      </c>
      <c r="AR16">
        <f t="shared" si="12"/>
        <v>-1.9350000000000001</v>
      </c>
      <c r="AT16">
        <f t="shared" si="14"/>
        <v>14</v>
      </c>
      <c r="AU16">
        <f t="shared" si="15"/>
        <v>11.82</v>
      </c>
    </row>
    <row r="17" spans="1:47" x14ac:dyDescent="0.2">
      <c r="A17" s="1">
        <v>178</v>
      </c>
      <c r="B17" s="1">
        <v>1881</v>
      </c>
      <c r="C17">
        <v>-0.5</v>
      </c>
      <c r="D17">
        <v>-0.7</v>
      </c>
      <c r="E17" s="4">
        <v>-1.5</v>
      </c>
      <c r="F17">
        <v>2.1</v>
      </c>
      <c r="G17">
        <v>5.7</v>
      </c>
      <c r="H17">
        <v>8.1</v>
      </c>
      <c r="I17">
        <v>10.9</v>
      </c>
      <c r="J17">
        <v>10.7</v>
      </c>
      <c r="K17">
        <v>10.5</v>
      </c>
      <c r="L17">
        <v>7.7</v>
      </c>
      <c r="M17">
        <v>4.9000000000000004</v>
      </c>
      <c r="N17">
        <v>2.5</v>
      </c>
      <c r="O17">
        <f t="shared" si="13"/>
        <v>5.03</v>
      </c>
      <c r="P17">
        <v>1881</v>
      </c>
      <c r="Q17">
        <v>-8.4</v>
      </c>
      <c r="R17">
        <v>-9.6</v>
      </c>
      <c r="S17">
        <v>-13.3</v>
      </c>
      <c r="T17">
        <v>3</v>
      </c>
      <c r="U17">
        <v>5.0999999999999996</v>
      </c>
      <c r="V17">
        <v>7.2</v>
      </c>
      <c r="W17">
        <v>9.1999999999999993</v>
      </c>
      <c r="X17">
        <v>8.5</v>
      </c>
      <c r="Y17">
        <v>9.8000000000000007</v>
      </c>
      <c r="Z17">
        <v>4.8</v>
      </c>
      <c r="AA17">
        <v>1.8</v>
      </c>
      <c r="AB17">
        <v>-0.3</v>
      </c>
      <c r="AC17">
        <v>1.4833333333333332</v>
      </c>
      <c r="AD17" s="1">
        <v>178</v>
      </c>
      <c r="AE17" s="1">
        <v>1881</v>
      </c>
      <c r="AF17">
        <f t="shared" si="0"/>
        <v>-7.9</v>
      </c>
      <c r="AG17">
        <f t="shared" si="1"/>
        <v>-8.9</v>
      </c>
      <c r="AH17">
        <f t="shared" si="2"/>
        <v>-11.8</v>
      </c>
      <c r="AI17">
        <f t="shared" si="3"/>
        <v>0.89999999999999991</v>
      </c>
      <c r="AJ17">
        <f t="shared" si="4"/>
        <v>-0.60000000000000053</v>
      </c>
      <c r="AK17">
        <f t="shared" si="5"/>
        <v>-0.89999999999999947</v>
      </c>
      <c r="AL17">
        <f t="shared" si="6"/>
        <v>-1.7000000000000011</v>
      </c>
      <c r="AM17">
        <f t="shared" si="7"/>
        <v>-2.1999999999999993</v>
      </c>
      <c r="AN17">
        <f t="shared" si="8"/>
        <v>-0.69999999999999929</v>
      </c>
      <c r="AO17">
        <f t="shared" si="9"/>
        <v>-2.9000000000000004</v>
      </c>
      <c r="AP17">
        <f t="shared" si="10"/>
        <v>-3.1000000000000005</v>
      </c>
      <c r="AQ17">
        <f t="shared" si="11"/>
        <v>-2.8</v>
      </c>
      <c r="AR17">
        <f t="shared" si="12"/>
        <v>-3.5466666666666669</v>
      </c>
      <c r="AT17">
        <f t="shared" si="14"/>
        <v>12.4</v>
      </c>
      <c r="AU17">
        <f t="shared" si="15"/>
        <v>11.52</v>
      </c>
    </row>
    <row r="18" spans="1:47" x14ac:dyDescent="0.2">
      <c r="A18" s="1">
        <v>178</v>
      </c>
      <c r="B18" s="1">
        <v>1882</v>
      </c>
      <c r="C18">
        <v>1</v>
      </c>
      <c r="D18" s="4">
        <v>-1.5</v>
      </c>
      <c r="E18" s="4">
        <v>-1.5</v>
      </c>
      <c r="F18">
        <v>-0.2</v>
      </c>
      <c r="G18">
        <v>1.6</v>
      </c>
      <c r="H18">
        <v>6.4</v>
      </c>
      <c r="I18">
        <v>8.6999999999999993</v>
      </c>
      <c r="J18">
        <v>9.5</v>
      </c>
      <c r="K18">
        <v>8.1</v>
      </c>
      <c r="L18">
        <v>7.2</v>
      </c>
      <c r="M18">
        <v>4.5</v>
      </c>
      <c r="N18">
        <v>2.2999999999999998</v>
      </c>
      <c r="O18">
        <f t="shared" si="13"/>
        <v>3.84</v>
      </c>
      <c r="P18">
        <v>1882</v>
      </c>
      <c r="Q18">
        <v>-0.8</v>
      </c>
      <c r="R18">
        <v>-4.2</v>
      </c>
      <c r="S18">
        <v>-4.4000000000000004</v>
      </c>
      <c r="T18">
        <v>-2.2000000000000002</v>
      </c>
      <c r="U18">
        <v>1.9</v>
      </c>
      <c r="V18">
        <v>5.6</v>
      </c>
      <c r="W18">
        <v>8</v>
      </c>
      <c r="X18">
        <v>6.5</v>
      </c>
      <c r="Y18">
        <v>6.1</v>
      </c>
      <c r="Z18">
        <v>6.7</v>
      </c>
      <c r="AA18">
        <v>0</v>
      </c>
      <c r="AB18">
        <v>-2.1</v>
      </c>
      <c r="AC18">
        <v>1.7583333333333331</v>
      </c>
      <c r="AD18" s="1">
        <v>178</v>
      </c>
      <c r="AE18" s="1">
        <v>1882</v>
      </c>
      <c r="AF18">
        <f t="shared" si="0"/>
        <v>-1.8</v>
      </c>
      <c r="AG18">
        <f t="shared" si="1"/>
        <v>-2.7</v>
      </c>
      <c r="AH18">
        <f t="shared" si="2"/>
        <v>-2.9000000000000004</v>
      </c>
      <c r="AI18">
        <f t="shared" si="3"/>
        <v>-2</v>
      </c>
      <c r="AJ18">
        <f t="shared" si="4"/>
        <v>0.29999999999999982</v>
      </c>
      <c r="AK18">
        <f t="shared" si="5"/>
        <v>-0.80000000000000071</v>
      </c>
      <c r="AL18">
        <f t="shared" si="6"/>
        <v>-0.69999999999999929</v>
      </c>
      <c r="AM18">
        <f t="shared" si="7"/>
        <v>-3</v>
      </c>
      <c r="AN18">
        <f t="shared" si="8"/>
        <v>-2</v>
      </c>
      <c r="AO18">
        <f t="shared" si="9"/>
        <v>-0.5</v>
      </c>
      <c r="AP18">
        <f t="shared" si="10"/>
        <v>-4.5</v>
      </c>
      <c r="AQ18">
        <f t="shared" si="11"/>
        <v>-4.4000000000000004</v>
      </c>
      <c r="AR18">
        <f t="shared" si="12"/>
        <v>-2.081666666666667</v>
      </c>
      <c r="AT18">
        <f t="shared" si="14"/>
        <v>11</v>
      </c>
      <c r="AU18">
        <f t="shared" si="15"/>
        <v>11.48</v>
      </c>
    </row>
    <row r="19" spans="1:47" x14ac:dyDescent="0.2">
      <c r="A19" s="1">
        <v>178</v>
      </c>
      <c r="B19" s="1">
        <v>1883</v>
      </c>
      <c r="C19">
        <v>0.9</v>
      </c>
      <c r="D19">
        <v>1.6</v>
      </c>
      <c r="E19">
        <v>2.5</v>
      </c>
      <c r="F19">
        <v>3.4</v>
      </c>
      <c r="G19">
        <v>6.3</v>
      </c>
      <c r="H19">
        <v>9.3000000000000007</v>
      </c>
      <c r="I19">
        <v>10.4</v>
      </c>
      <c r="J19">
        <v>11</v>
      </c>
      <c r="K19">
        <v>10.3</v>
      </c>
      <c r="L19">
        <v>8.4</v>
      </c>
      <c r="M19">
        <v>5.0999999999999996</v>
      </c>
      <c r="N19">
        <v>2.9</v>
      </c>
      <c r="O19">
        <f t="shared" si="13"/>
        <v>6.01</v>
      </c>
      <c r="P19">
        <v>1883</v>
      </c>
      <c r="Q19">
        <v>-0.9</v>
      </c>
      <c r="R19">
        <v>-0.4</v>
      </c>
      <c r="S19">
        <v>-1</v>
      </c>
      <c r="T19">
        <v>2.1</v>
      </c>
      <c r="U19">
        <v>1.9</v>
      </c>
      <c r="V19">
        <v>7.9</v>
      </c>
      <c r="W19">
        <v>10.199999999999999</v>
      </c>
      <c r="X19">
        <v>8.6999999999999993</v>
      </c>
      <c r="Y19">
        <v>7.8</v>
      </c>
      <c r="Z19">
        <v>4.0999999999999996</v>
      </c>
      <c r="AA19">
        <v>2.1</v>
      </c>
      <c r="AB19">
        <v>-0.3</v>
      </c>
      <c r="AC19">
        <v>3.5166666666666671</v>
      </c>
      <c r="AD19" s="1">
        <v>178</v>
      </c>
      <c r="AE19" s="1">
        <v>1883</v>
      </c>
      <c r="AF19">
        <f t="shared" si="0"/>
        <v>-1.8</v>
      </c>
      <c r="AG19">
        <f t="shared" si="1"/>
        <v>-2</v>
      </c>
      <c r="AH19">
        <f t="shared" si="2"/>
        <v>-3.5</v>
      </c>
      <c r="AI19">
        <f t="shared" si="3"/>
        <v>-1.2999999999999998</v>
      </c>
      <c r="AJ19">
        <f t="shared" si="4"/>
        <v>-4.4000000000000004</v>
      </c>
      <c r="AK19">
        <f t="shared" si="5"/>
        <v>-1.4000000000000004</v>
      </c>
      <c r="AL19">
        <f t="shared" si="6"/>
        <v>-0.20000000000000107</v>
      </c>
      <c r="AM19">
        <f t="shared" si="7"/>
        <v>-2.3000000000000007</v>
      </c>
      <c r="AN19">
        <f t="shared" si="8"/>
        <v>-2.5000000000000009</v>
      </c>
      <c r="AO19">
        <f t="shared" si="9"/>
        <v>-4.3000000000000007</v>
      </c>
      <c r="AP19">
        <f t="shared" si="10"/>
        <v>-2.9999999999999996</v>
      </c>
      <c r="AQ19">
        <f t="shared" si="11"/>
        <v>-3.1999999999999997</v>
      </c>
      <c r="AR19">
        <f t="shared" si="12"/>
        <v>-2.4933333333333327</v>
      </c>
      <c r="AT19">
        <f t="shared" si="14"/>
        <v>10.1</v>
      </c>
      <c r="AU19">
        <f t="shared" si="15"/>
        <v>10.9</v>
      </c>
    </row>
    <row r="20" spans="1:47" x14ac:dyDescent="0.2">
      <c r="A20" s="1">
        <v>178</v>
      </c>
      <c r="B20" s="1">
        <v>1884</v>
      </c>
      <c r="C20">
        <v>0.9</v>
      </c>
      <c r="D20">
        <v>0.6</v>
      </c>
      <c r="E20">
        <v>1.8</v>
      </c>
      <c r="F20">
        <v>2.6</v>
      </c>
      <c r="G20">
        <v>5.3</v>
      </c>
      <c r="H20">
        <v>8.1999999999999993</v>
      </c>
      <c r="I20">
        <v>9.9</v>
      </c>
      <c r="J20">
        <v>10.5</v>
      </c>
      <c r="K20">
        <v>9.3000000000000007</v>
      </c>
      <c r="L20">
        <v>6.9</v>
      </c>
      <c r="M20">
        <v>3.5</v>
      </c>
      <c r="N20">
        <v>3</v>
      </c>
      <c r="O20">
        <f t="shared" si="13"/>
        <v>5.21</v>
      </c>
      <c r="P20">
        <v>1884</v>
      </c>
      <c r="Q20">
        <v>-2.2999999999999998</v>
      </c>
      <c r="R20">
        <v>-0.5</v>
      </c>
      <c r="S20">
        <v>1.6</v>
      </c>
      <c r="T20">
        <v>3.2</v>
      </c>
      <c r="U20">
        <v>3.1</v>
      </c>
      <c r="V20">
        <v>8.1999999999999993</v>
      </c>
      <c r="W20">
        <v>10.3</v>
      </c>
      <c r="X20">
        <v>9.6999999999999993</v>
      </c>
      <c r="Y20">
        <v>7.3</v>
      </c>
      <c r="Z20">
        <v>2.6</v>
      </c>
      <c r="AA20">
        <v>1</v>
      </c>
      <c r="AB20">
        <v>-0.4</v>
      </c>
      <c r="AC20">
        <v>3.65</v>
      </c>
      <c r="AD20" s="1">
        <v>178</v>
      </c>
      <c r="AE20" s="1">
        <v>1884</v>
      </c>
      <c r="AF20">
        <f t="shared" si="0"/>
        <v>-3.1999999999999997</v>
      </c>
      <c r="AG20">
        <f t="shared" si="1"/>
        <v>-1.1000000000000001</v>
      </c>
      <c r="AH20">
        <f t="shared" si="2"/>
        <v>-0.19999999999999996</v>
      </c>
      <c r="AI20">
        <f t="shared" si="3"/>
        <v>0.60000000000000009</v>
      </c>
      <c r="AJ20">
        <f t="shared" si="4"/>
        <v>-2.1999999999999997</v>
      </c>
      <c r="AK20">
        <f t="shared" si="5"/>
        <v>0</v>
      </c>
      <c r="AL20">
        <f t="shared" si="6"/>
        <v>0.40000000000000036</v>
      </c>
      <c r="AM20">
        <f t="shared" si="7"/>
        <v>-0.80000000000000071</v>
      </c>
      <c r="AN20">
        <f t="shared" si="8"/>
        <v>-2.0000000000000009</v>
      </c>
      <c r="AO20">
        <f t="shared" si="9"/>
        <v>-4.3000000000000007</v>
      </c>
      <c r="AP20">
        <f t="shared" si="10"/>
        <v>-2.5</v>
      </c>
      <c r="AQ20">
        <f t="shared" si="11"/>
        <v>-3.4</v>
      </c>
      <c r="AR20">
        <f t="shared" si="12"/>
        <v>-1.56</v>
      </c>
      <c r="AT20">
        <f t="shared" si="14"/>
        <v>9.9</v>
      </c>
      <c r="AU20">
        <f t="shared" si="15"/>
        <v>10.44</v>
      </c>
    </row>
    <row r="21" spans="1:47" x14ac:dyDescent="0.2">
      <c r="A21" s="1">
        <v>178</v>
      </c>
      <c r="B21" s="1">
        <v>1885</v>
      </c>
      <c r="C21">
        <v>2.5</v>
      </c>
      <c r="D21">
        <v>-1</v>
      </c>
      <c r="E21">
        <v>0</v>
      </c>
      <c r="F21">
        <v>2.9</v>
      </c>
      <c r="G21">
        <v>4.7</v>
      </c>
      <c r="H21">
        <v>7.3</v>
      </c>
      <c r="I21">
        <v>9.5</v>
      </c>
      <c r="J21">
        <v>10.1</v>
      </c>
      <c r="K21">
        <v>8.6999999999999993</v>
      </c>
      <c r="L21">
        <v>6.4</v>
      </c>
      <c r="M21">
        <v>2.2000000000000002</v>
      </c>
      <c r="N21">
        <v>0.2</v>
      </c>
      <c r="O21">
        <f t="shared" si="13"/>
        <v>4.46</v>
      </c>
      <c r="P21">
        <v>1885</v>
      </c>
      <c r="Q21">
        <v>0.9</v>
      </c>
      <c r="R21">
        <v>-6.9</v>
      </c>
      <c r="S21">
        <v>-3</v>
      </c>
      <c r="T21">
        <v>-0.5</v>
      </c>
      <c r="U21">
        <v>2.9</v>
      </c>
      <c r="V21">
        <v>6.1</v>
      </c>
      <c r="W21">
        <v>8.8000000000000007</v>
      </c>
      <c r="X21">
        <v>9.6</v>
      </c>
      <c r="Y21">
        <v>7</v>
      </c>
      <c r="Z21">
        <v>2.4</v>
      </c>
      <c r="AA21">
        <v>0.6</v>
      </c>
      <c r="AB21">
        <v>-2.7</v>
      </c>
      <c r="AC21">
        <v>2.1</v>
      </c>
      <c r="AD21" s="1">
        <v>178</v>
      </c>
      <c r="AE21" s="1">
        <v>1885</v>
      </c>
      <c r="AF21">
        <f t="shared" ref="AF21:AF52" si="16">Q21-C21</f>
        <v>-1.6</v>
      </c>
      <c r="AG21">
        <f t="shared" ref="AG21:AG52" si="17">R21-D21</f>
        <v>-5.9</v>
      </c>
      <c r="AH21">
        <f t="shared" ref="AH21:AH52" si="18">S21-E21</f>
        <v>-3</v>
      </c>
      <c r="AI21">
        <f t="shared" ref="AI21:AI52" si="19">T21-F21</f>
        <v>-3.4</v>
      </c>
      <c r="AJ21">
        <f t="shared" ref="AJ21:AJ52" si="20">U21-G21</f>
        <v>-1.8000000000000003</v>
      </c>
      <c r="AK21">
        <f t="shared" ref="AK21:AK52" si="21">V21-H21</f>
        <v>-1.2000000000000002</v>
      </c>
      <c r="AL21">
        <f t="shared" ref="AL21:AL52" si="22">W21-I21</f>
        <v>-0.69999999999999929</v>
      </c>
      <c r="AM21">
        <f t="shared" ref="AM21:AM52" si="23">X21-J21</f>
        <v>-0.5</v>
      </c>
      <c r="AN21">
        <f t="shared" ref="AN21:AR71" si="24">Y21-K21</f>
        <v>-1.6999999999999993</v>
      </c>
      <c r="AO21">
        <f t="shared" si="24"/>
        <v>-4</v>
      </c>
      <c r="AP21">
        <f t="shared" si="24"/>
        <v>-1.6</v>
      </c>
      <c r="AQ21">
        <f t="shared" si="24"/>
        <v>-2.9000000000000004</v>
      </c>
      <c r="AR21">
        <f t="shared" si="24"/>
        <v>-2.36</v>
      </c>
      <c r="AT21">
        <f t="shared" si="14"/>
        <v>11.1</v>
      </c>
      <c r="AU21">
        <f t="shared" si="15"/>
        <v>10.039999999999999</v>
      </c>
    </row>
    <row r="22" spans="1:47" x14ac:dyDescent="0.2">
      <c r="A22" s="1">
        <v>178</v>
      </c>
      <c r="B22" s="1">
        <v>1886</v>
      </c>
      <c r="C22">
        <v>0.3</v>
      </c>
      <c r="D22">
        <v>-0.4</v>
      </c>
      <c r="E22">
        <v>0.5</v>
      </c>
      <c r="F22">
        <v>1.1000000000000001</v>
      </c>
      <c r="G22">
        <v>4.0999999999999996</v>
      </c>
      <c r="H22">
        <v>7.4</v>
      </c>
      <c r="I22">
        <v>9.4</v>
      </c>
      <c r="J22">
        <v>9.6999999999999993</v>
      </c>
      <c r="K22">
        <v>8.4</v>
      </c>
      <c r="L22">
        <v>6.5</v>
      </c>
      <c r="M22">
        <v>4.4000000000000004</v>
      </c>
      <c r="N22">
        <v>2.4</v>
      </c>
      <c r="O22">
        <f t="shared" si="13"/>
        <v>4.4800000000000004</v>
      </c>
      <c r="P22">
        <v>1886</v>
      </c>
      <c r="Q22">
        <v>-5.5</v>
      </c>
      <c r="R22">
        <v>-3.6</v>
      </c>
      <c r="S22">
        <v>-1.8</v>
      </c>
      <c r="T22">
        <v>-0.8</v>
      </c>
      <c r="U22">
        <v>2.7</v>
      </c>
      <c r="V22">
        <v>6.5</v>
      </c>
      <c r="W22">
        <v>8.9</v>
      </c>
      <c r="X22">
        <v>8</v>
      </c>
      <c r="Y22">
        <v>7.1</v>
      </c>
      <c r="Z22">
        <v>5.4</v>
      </c>
      <c r="AA22">
        <v>1.5</v>
      </c>
      <c r="AB22">
        <v>-3.7</v>
      </c>
      <c r="AC22">
        <v>2.0583333333333331</v>
      </c>
      <c r="AD22" s="1">
        <v>178</v>
      </c>
      <c r="AE22" s="1">
        <v>1886</v>
      </c>
      <c r="AF22">
        <f t="shared" si="16"/>
        <v>-5.8</v>
      </c>
      <c r="AG22">
        <f t="shared" si="17"/>
        <v>-3.2</v>
      </c>
      <c r="AH22">
        <f t="shared" si="18"/>
        <v>-2.2999999999999998</v>
      </c>
      <c r="AI22">
        <f t="shared" si="19"/>
        <v>-1.9000000000000001</v>
      </c>
      <c r="AJ22">
        <f t="shared" si="20"/>
        <v>-1.3999999999999995</v>
      </c>
      <c r="AK22">
        <f t="shared" si="21"/>
        <v>-0.90000000000000036</v>
      </c>
      <c r="AL22">
        <f t="shared" si="22"/>
        <v>-0.5</v>
      </c>
      <c r="AM22">
        <f t="shared" si="23"/>
        <v>-1.6999999999999993</v>
      </c>
      <c r="AN22">
        <f t="shared" si="24"/>
        <v>-1.3000000000000007</v>
      </c>
      <c r="AO22">
        <f t="shared" si="24"/>
        <v>-1.0999999999999996</v>
      </c>
      <c r="AP22">
        <f t="shared" si="24"/>
        <v>-2.9000000000000004</v>
      </c>
      <c r="AQ22">
        <f t="shared" si="24"/>
        <v>-6.1</v>
      </c>
      <c r="AR22">
        <f t="shared" si="24"/>
        <v>-2.4216666666666673</v>
      </c>
      <c r="AT22">
        <f t="shared" si="14"/>
        <v>10.1</v>
      </c>
      <c r="AU22">
        <f t="shared" si="15"/>
        <v>10.14</v>
      </c>
    </row>
    <row r="23" spans="1:47" x14ac:dyDescent="0.2">
      <c r="A23" s="1">
        <v>178</v>
      </c>
      <c r="B23" s="1">
        <v>1887</v>
      </c>
      <c r="C23">
        <v>1.1000000000000001</v>
      </c>
      <c r="D23">
        <v>1.3</v>
      </c>
      <c r="E23">
        <v>0.9</v>
      </c>
      <c r="F23">
        <v>0.8</v>
      </c>
      <c r="G23">
        <v>2.8</v>
      </c>
      <c r="H23">
        <v>7.3</v>
      </c>
      <c r="I23">
        <v>9.6</v>
      </c>
      <c r="J23">
        <v>9.8000000000000007</v>
      </c>
      <c r="K23">
        <v>9.6</v>
      </c>
      <c r="L23">
        <v>7.1</v>
      </c>
      <c r="M23">
        <v>3.1</v>
      </c>
      <c r="N23">
        <v>2.2999999999999998</v>
      </c>
      <c r="O23">
        <f t="shared" si="13"/>
        <v>4.6399999999999997</v>
      </c>
      <c r="P23">
        <v>1887</v>
      </c>
      <c r="Q23">
        <v>-1.7</v>
      </c>
      <c r="R23">
        <v>-1.4</v>
      </c>
      <c r="S23">
        <v>-1.8</v>
      </c>
      <c r="T23">
        <v>-0.8</v>
      </c>
      <c r="U23">
        <v>3.9</v>
      </c>
      <c r="V23">
        <v>7.9</v>
      </c>
      <c r="W23">
        <v>8.1</v>
      </c>
      <c r="X23">
        <v>8.4</v>
      </c>
      <c r="Y23">
        <v>7.5</v>
      </c>
      <c r="Z23">
        <v>3</v>
      </c>
      <c r="AA23">
        <v>-1.2</v>
      </c>
      <c r="AB23">
        <v>-3.4</v>
      </c>
      <c r="AC23">
        <v>2.375</v>
      </c>
      <c r="AD23" s="1">
        <v>178</v>
      </c>
      <c r="AE23" s="1">
        <v>1887</v>
      </c>
      <c r="AF23">
        <f t="shared" si="16"/>
        <v>-2.8</v>
      </c>
      <c r="AG23">
        <f t="shared" si="17"/>
        <v>-2.7</v>
      </c>
      <c r="AH23">
        <f t="shared" si="18"/>
        <v>-2.7</v>
      </c>
      <c r="AI23">
        <f t="shared" si="19"/>
        <v>-1.6</v>
      </c>
      <c r="AJ23">
        <f t="shared" si="20"/>
        <v>1.1000000000000001</v>
      </c>
      <c r="AK23">
        <f t="shared" si="21"/>
        <v>0.60000000000000053</v>
      </c>
      <c r="AL23">
        <f t="shared" si="22"/>
        <v>-1.5</v>
      </c>
      <c r="AM23">
        <f t="shared" si="23"/>
        <v>-1.4000000000000004</v>
      </c>
      <c r="AN23">
        <f t="shared" si="24"/>
        <v>-2.0999999999999996</v>
      </c>
      <c r="AO23">
        <f t="shared" si="24"/>
        <v>-4.0999999999999996</v>
      </c>
      <c r="AP23">
        <f t="shared" si="24"/>
        <v>-4.3</v>
      </c>
      <c r="AQ23">
        <f t="shared" si="24"/>
        <v>-5.6999999999999993</v>
      </c>
      <c r="AR23">
        <f t="shared" si="24"/>
        <v>-2.2649999999999997</v>
      </c>
      <c r="AT23">
        <f t="shared" si="14"/>
        <v>9</v>
      </c>
      <c r="AU23">
        <f t="shared" si="15"/>
        <v>10.18</v>
      </c>
    </row>
    <row r="24" spans="1:47" x14ac:dyDescent="0.2">
      <c r="A24" s="1">
        <v>178</v>
      </c>
      <c r="B24" s="1">
        <v>1888</v>
      </c>
      <c r="C24">
        <v>2.2999999999999998</v>
      </c>
      <c r="D24">
        <v>3.4</v>
      </c>
      <c r="E24">
        <v>3.2</v>
      </c>
      <c r="F24">
        <v>2.1</v>
      </c>
      <c r="G24">
        <v>3.8</v>
      </c>
      <c r="H24">
        <v>6.5</v>
      </c>
      <c r="I24">
        <v>10.4</v>
      </c>
      <c r="J24">
        <v>10.6</v>
      </c>
      <c r="K24">
        <v>9.1</v>
      </c>
      <c r="L24">
        <v>3.9</v>
      </c>
      <c r="M24">
        <v>3.2</v>
      </c>
      <c r="N24">
        <v>0</v>
      </c>
      <c r="O24">
        <f t="shared" si="13"/>
        <v>4.88</v>
      </c>
      <c r="P24">
        <v>1888</v>
      </c>
      <c r="Q24">
        <v>-0.7</v>
      </c>
      <c r="R24">
        <v>-1.1000000000000001</v>
      </c>
      <c r="S24">
        <v>-4.3</v>
      </c>
      <c r="T24">
        <v>0</v>
      </c>
      <c r="U24">
        <v>1.9</v>
      </c>
      <c r="V24">
        <v>8.5</v>
      </c>
      <c r="W24">
        <v>9.3000000000000007</v>
      </c>
      <c r="X24">
        <v>8.5</v>
      </c>
      <c r="Y24">
        <v>7</v>
      </c>
      <c r="Z24">
        <v>3.4</v>
      </c>
      <c r="AA24">
        <v>2.1</v>
      </c>
      <c r="AB24">
        <v>-0.4</v>
      </c>
      <c r="AC24">
        <v>2.85</v>
      </c>
      <c r="AD24" s="1">
        <v>178</v>
      </c>
      <c r="AE24" s="1">
        <v>1888</v>
      </c>
      <c r="AF24">
        <f t="shared" si="16"/>
        <v>-3</v>
      </c>
      <c r="AG24">
        <f t="shared" si="17"/>
        <v>-4.5</v>
      </c>
      <c r="AH24">
        <f t="shared" si="18"/>
        <v>-7.5</v>
      </c>
      <c r="AI24">
        <f t="shared" si="19"/>
        <v>-2.1</v>
      </c>
      <c r="AJ24">
        <f t="shared" si="20"/>
        <v>-1.9</v>
      </c>
      <c r="AK24">
        <f t="shared" si="21"/>
        <v>2</v>
      </c>
      <c r="AL24">
        <f t="shared" si="22"/>
        <v>-1.0999999999999996</v>
      </c>
      <c r="AM24">
        <f t="shared" si="23"/>
        <v>-2.0999999999999996</v>
      </c>
      <c r="AN24">
        <f t="shared" si="24"/>
        <v>-2.0999999999999996</v>
      </c>
      <c r="AO24">
        <f t="shared" si="24"/>
        <v>-0.5</v>
      </c>
      <c r="AP24">
        <f t="shared" si="24"/>
        <v>-1.1000000000000001</v>
      </c>
      <c r="AQ24">
        <f t="shared" si="24"/>
        <v>-0.4</v>
      </c>
      <c r="AR24">
        <f t="shared" si="24"/>
        <v>-2.0299999999999998</v>
      </c>
      <c r="AT24">
        <f t="shared" si="14"/>
        <v>10.6</v>
      </c>
      <c r="AU24">
        <f t="shared" si="15"/>
        <v>10.06</v>
      </c>
    </row>
    <row r="25" spans="1:47" x14ac:dyDescent="0.2">
      <c r="A25" s="1">
        <v>178</v>
      </c>
      <c r="B25" s="1">
        <v>1889</v>
      </c>
      <c r="C25">
        <v>3.2</v>
      </c>
      <c r="D25">
        <v>3.1</v>
      </c>
      <c r="E25" s="4">
        <f>ROUND(-(AH23+AH24+AH26+AH27)/4+S25,1)</f>
        <v>3.7</v>
      </c>
      <c r="F25">
        <v>0.6</v>
      </c>
      <c r="G25" s="3">
        <v>6.7</v>
      </c>
      <c r="H25" s="4">
        <f>ROUND(-(AK23+AK24+AK26+AK27)/4+V25,1)</f>
        <v>8.6</v>
      </c>
      <c r="I25">
        <v>10.7</v>
      </c>
      <c r="J25">
        <v>10.1</v>
      </c>
      <c r="K25">
        <v>8.9</v>
      </c>
      <c r="L25">
        <v>6.5</v>
      </c>
      <c r="M25">
        <v>4.9000000000000004</v>
      </c>
      <c r="N25">
        <v>3</v>
      </c>
      <c r="O25">
        <f t="shared" si="13"/>
        <v>5.83</v>
      </c>
      <c r="P25">
        <v>1889</v>
      </c>
      <c r="Q25">
        <v>-2.2999999999999998</v>
      </c>
      <c r="R25">
        <v>-3.6</v>
      </c>
      <c r="S25">
        <v>-1.4</v>
      </c>
      <c r="T25">
        <v>1.1000000000000001</v>
      </c>
      <c r="U25">
        <v>7</v>
      </c>
      <c r="V25">
        <v>9.3000000000000007</v>
      </c>
      <c r="W25">
        <v>10.8</v>
      </c>
      <c r="X25">
        <v>10.6</v>
      </c>
      <c r="Y25">
        <v>8.6</v>
      </c>
      <c r="Z25">
        <v>5.3</v>
      </c>
      <c r="AA25">
        <v>2.2999999999999998</v>
      </c>
      <c r="AB25">
        <v>0</v>
      </c>
      <c r="AC25">
        <v>3.9750000000000001</v>
      </c>
      <c r="AD25" s="1">
        <v>178</v>
      </c>
      <c r="AE25" s="1">
        <v>1889</v>
      </c>
      <c r="AF25">
        <f t="shared" si="16"/>
        <v>-5.5</v>
      </c>
      <c r="AG25">
        <f t="shared" si="17"/>
        <v>-6.7</v>
      </c>
      <c r="AH25">
        <f t="shared" si="18"/>
        <v>-5.0999999999999996</v>
      </c>
      <c r="AI25">
        <f t="shared" si="19"/>
        <v>0.50000000000000011</v>
      </c>
      <c r="AJ25">
        <f t="shared" si="20"/>
        <v>0.29999999999999982</v>
      </c>
      <c r="AK25">
        <f t="shared" si="21"/>
        <v>0.70000000000000107</v>
      </c>
      <c r="AL25">
        <f t="shared" si="22"/>
        <v>0.10000000000000142</v>
      </c>
      <c r="AM25">
        <f t="shared" si="23"/>
        <v>0.5</v>
      </c>
      <c r="AN25">
        <f t="shared" si="24"/>
        <v>-0.30000000000000071</v>
      </c>
      <c r="AO25">
        <f t="shared" si="24"/>
        <v>-1.2000000000000002</v>
      </c>
      <c r="AP25">
        <f t="shared" si="24"/>
        <v>-2.6000000000000005</v>
      </c>
      <c r="AQ25">
        <f t="shared" si="24"/>
        <v>-3</v>
      </c>
      <c r="AR25">
        <f t="shared" si="24"/>
        <v>-1.855</v>
      </c>
      <c r="AT25">
        <f t="shared" si="14"/>
        <v>10.1</v>
      </c>
      <c r="AU25">
        <f t="shared" si="15"/>
        <v>10.3</v>
      </c>
    </row>
    <row r="26" spans="1:47" x14ac:dyDescent="0.2">
      <c r="A26" s="1">
        <v>178</v>
      </c>
      <c r="B26" s="1">
        <v>1890</v>
      </c>
      <c r="C26">
        <v>1.5</v>
      </c>
      <c r="D26">
        <v>1.4</v>
      </c>
      <c r="E26">
        <v>0.3</v>
      </c>
      <c r="F26">
        <v>1.1000000000000001</v>
      </c>
      <c r="G26">
        <v>4.8</v>
      </c>
      <c r="H26">
        <v>7.4</v>
      </c>
      <c r="I26">
        <v>10.3</v>
      </c>
      <c r="J26">
        <v>10.8</v>
      </c>
      <c r="K26">
        <v>9.6999999999999993</v>
      </c>
      <c r="L26">
        <v>7.9</v>
      </c>
      <c r="M26">
        <v>4.9000000000000004</v>
      </c>
      <c r="N26">
        <v>3.5</v>
      </c>
      <c r="O26">
        <f t="shared" si="13"/>
        <v>5.3</v>
      </c>
      <c r="P26">
        <v>1890</v>
      </c>
      <c r="Q26">
        <v>-1.6</v>
      </c>
      <c r="R26">
        <v>0.9</v>
      </c>
      <c r="S26">
        <v>-2</v>
      </c>
      <c r="T26">
        <v>2.2999999999999998</v>
      </c>
      <c r="U26">
        <v>6.3</v>
      </c>
      <c r="V26">
        <v>7.4</v>
      </c>
      <c r="W26">
        <v>10</v>
      </c>
      <c r="X26">
        <v>9.3000000000000007</v>
      </c>
      <c r="Y26">
        <v>6.8</v>
      </c>
      <c r="Z26">
        <v>3.2</v>
      </c>
      <c r="AA26">
        <v>1.2</v>
      </c>
      <c r="AB26">
        <v>1.5</v>
      </c>
      <c r="AC26">
        <v>3.7749999999999999</v>
      </c>
      <c r="AD26" s="1">
        <v>178</v>
      </c>
      <c r="AE26" s="1">
        <v>1890</v>
      </c>
      <c r="AF26">
        <f t="shared" si="16"/>
        <v>-3.1</v>
      </c>
      <c r="AG26">
        <f t="shared" si="17"/>
        <v>-0.49999999999999989</v>
      </c>
      <c r="AH26">
        <f t="shared" si="18"/>
        <v>-2.2999999999999998</v>
      </c>
      <c r="AI26">
        <f t="shared" si="19"/>
        <v>1.1999999999999997</v>
      </c>
      <c r="AJ26">
        <f t="shared" si="20"/>
        <v>1.5</v>
      </c>
      <c r="AK26">
        <f t="shared" si="21"/>
        <v>0</v>
      </c>
      <c r="AL26">
        <f t="shared" si="22"/>
        <v>-0.30000000000000071</v>
      </c>
      <c r="AM26">
        <f t="shared" si="23"/>
        <v>-1.5</v>
      </c>
      <c r="AN26">
        <f t="shared" si="24"/>
        <v>-2.8999999999999995</v>
      </c>
      <c r="AO26">
        <f t="shared" si="24"/>
        <v>-4.7</v>
      </c>
      <c r="AP26">
        <f t="shared" si="24"/>
        <v>-3.7</v>
      </c>
      <c r="AQ26">
        <f t="shared" si="24"/>
        <v>-2</v>
      </c>
      <c r="AR26">
        <f t="shared" si="24"/>
        <v>-1.5249999999999999</v>
      </c>
      <c r="AT26">
        <f t="shared" si="14"/>
        <v>10.5</v>
      </c>
      <c r="AU26">
        <f t="shared" si="15"/>
        <v>10.78</v>
      </c>
    </row>
    <row r="27" spans="1:47" x14ac:dyDescent="0.2">
      <c r="A27" s="1">
        <v>178</v>
      </c>
      <c r="B27" s="1">
        <v>1891</v>
      </c>
      <c r="C27">
        <v>2.2999999999999998</v>
      </c>
      <c r="D27">
        <v>1.3</v>
      </c>
      <c r="E27">
        <v>3</v>
      </c>
      <c r="F27">
        <v>2.2999999999999998</v>
      </c>
      <c r="G27">
        <v>5.4</v>
      </c>
      <c r="H27">
        <v>9.8000000000000007</v>
      </c>
      <c r="I27">
        <v>11.8</v>
      </c>
      <c r="J27">
        <v>11.5</v>
      </c>
      <c r="K27">
        <v>9.5</v>
      </c>
      <c r="L27">
        <v>6.8</v>
      </c>
      <c r="M27">
        <v>3.8</v>
      </c>
      <c r="N27">
        <v>0.5</v>
      </c>
      <c r="O27">
        <f t="shared" si="13"/>
        <v>5.67</v>
      </c>
      <c r="P27">
        <v>1891</v>
      </c>
      <c r="Q27">
        <v>-0.5</v>
      </c>
      <c r="R27">
        <v>0.6</v>
      </c>
      <c r="S27">
        <v>-4.7</v>
      </c>
      <c r="T27">
        <v>2</v>
      </c>
      <c r="U27">
        <v>4.2</v>
      </c>
      <c r="V27">
        <v>10</v>
      </c>
      <c r="W27">
        <v>11</v>
      </c>
      <c r="X27">
        <v>9.6999999999999993</v>
      </c>
      <c r="Y27">
        <v>7.2</v>
      </c>
      <c r="Z27">
        <v>5.8</v>
      </c>
      <c r="AA27">
        <v>0.5</v>
      </c>
      <c r="AB27">
        <v>-1.3</v>
      </c>
      <c r="AC27">
        <v>3.7083333333333335</v>
      </c>
      <c r="AD27" s="1">
        <v>178</v>
      </c>
      <c r="AE27" s="1">
        <v>1891</v>
      </c>
      <c r="AF27">
        <f t="shared" si="16"/>
        <v>-2.8</v>
      </c>
      <c r="AG27">
        <f t="shared" si="17"/>
        <v>-0.70000000000000007</v>
      </c>
      <c r="AH27">
        <f t="shared" si="18"/>
        <v>-7.7</v>
      </c>
      <c r="AI27">
        <f t="shared" si="19"/>
        <v>-0.29999999999999982</v>
      </c>
      <c r="AJ27">
        <f t="shared" si="20"/>
        <v>-1.2000000000000002</v>
      </c>
      <c r="AK27">
        <f t="shared" si="21"/>
        <v>0.19999999999999929</v>
      </c>
      <c r="AL27">
        <f t="shared" si="22"/>
        <v>-0.80000000000000071</v>
      </c>
      <c r="AM27">
        <f t="shared" si="23"/>
        <v>-1.8000000000000007</v>
      </c>
      <c r="AN27">
        <f t="shared" si="24"/>
        <v>-2.2999999999999998</v>
      </c>
      <c r="AO27">
        <f t="shared" si="24"/>
        <v>-1</v>
      </c>
      <c r="AP27">
        <f t="shared" si="24"/>
        <v>-3.3</v>
      </c>
      <c r="AQ27">
        <f t="shared" si="24"/>
        <v>-1.8</v>
      </c>
      <c r="AR27">
        <f t="shared" si="24"/>
        <v>-1.9616666666666664</v>
      </c>
      <c r="AT27">
        <f t="shared" si="14"/>
        <v>11.3</v>
      </c>
      <c r="AU27">
        <f t="shared" si="15"/>
        <v>11.36</v>
      </c>
    </row>
    <row r="28" spans="1:47" x14ac:dyDescent="0.2">
      <c r="A28" s="1">
        <v>178</v>
      </c>
      <c r="B28" s="1">
        <v>1892</v>
      </c>
      <c r="C28">
        <v>-0.6</v>
      </c>
      <c r="D28">
        <v>-1.3</v>
      </c>
      <c r="E28">
        <v>-1.2</v>
      </c>
      <c r="F28">
        <v>1.5</v>
      </c>
      <c r="G28">
        <v>3.5</v>
      </c>
      <c r="H28">
        <v>6.4</v>
      </c>
      <c r="I28" s="3">
        <v>9.1999999999999993</v>
      </c>
      <c r="J28" s="3">
        <v>10.1</v>
      </c>
      <c r="K28" s="3">
        <v>8.1999999999999993</v>
      </c>
      <c r="L28" s="3">
        <v>7</v>
      </c>
      <c r="M28" s="3">
        <v>3.6</v>
      </c>
      <c r="N28" s="3">
        <v>-0.8</v>
      </c>
      <c r="O28">
        <f t="shared" si="13"/>
        <v>3.8</v>
      </c>
      <c r="P28">
        <v>1892</v>
      </c>
      <c r="Q28">
        <v>-4.0999999999999996</v>
      </c>
      <c r="R28">
        <v>-6.4</v>
      </c>
      <c r="S28">
        <v>-4.5999999999999996</v>
      </c>
      <c r="T28">
        <v>-0.8</v>
      </c>
      <c r="U28">
        <v>2.1</v>
      </c>
      <c r="V28">
        <v>6.3</v>
      </c>
      <c r="W28">
        <v>8.6</v>
      </c>
      <c r="X28">
        <v>8.1</v>
      </c>
      <c r="Y28">
        <v>5.6</v>
      </c>
      <c r="Z28">
        <v>3.8</v>
      </c>
      <c r="AA28">
        <v>-0.2</v>
      </c>
      <c r="AB28">
        <v>-3.2</v>
      </c>
      <c r="AC28">
        <v>1.2666666666666666</v>
      </c>
      <c r="AD28" s="1">
        <v>178</v>
      </c>
      <c r="AE28" s="1">
        <v>1892</v>
      </c>
      <c r="AF28">
        <f t="shared" si="16"/>
        <v>-3.4999999999999996</v>
      </c>
      <c r="AG28">
        <f t="shared" si="17"/>
        <v>-5.1000000000000005</v>
      </c>
      <c r="AH28">
        <f t="shared" si="18"/>
        <v>-3.3999999999999995</v>
      </c>
      <c r="AI28">
        <f t="shared" si="19"/>
        <v>-2.2999999999999998</v>
      </c>
      <c r="AJ28">
        <f t="shared" si="20"/>
        <v>-1.4</v>
      </c>
      <c r="AK28">
        <f t="shared" si="21"/>
        <v>-0.10000000000000053</v>
      </c>
      <c r="AL28">
        <f t="shared" si="22"/>
        <v>-0.59999999999999964</v>
      </c>
      <c r="AM28">
        <f t="shared" si="23"/>
        <v>-2</v>
      </c>
      <c r="AN28">
        <f t="shared" si="24"/>
        <v>-2.5999999999999996</v>
      </c>
      <c r="AO28">
        <f t="shared" si="24"/>
        <v>-3.2</v>
      </c>
      <c r="AP28">
        <f t="shared" si="24"/>
        <v>-3.8000000000000003</v>
      </c>
      <c r="AQ28">
        <f t="shared" si="24"/>
        <v>-2.4000000000000004</v>
      </c>
      <c r="AR28">
        <f t="shared" si="24"/>
        <v>-2.5333333333333332</v>
      </c>
      <c r="AT28">
        <f t="shared" si="14"/>
        <v>11.4</v>
      </c>
      <c r="AU28">
        <f t="shared" si="15"/>
        <v>11.88</v>
      </c>
    </row>
    <row r="29" spans="1:47" x14ac:dyDescent="0.2">
      <c r="A29" s="1">
        <v>178</v>
      </c>
      <c r="B29" s="1">
        <v>1893</v>
      </c>
      <c r="C29">
        <v>0.2</v>
      </c>
      <c r="D29">
        <v>-0.8</v>
      </c>
      <c r="E29">
        <v>-1.3</v>
      </c>
      <c r="F29">
        <v>2.9</v>
      </c>
      <c r="G29">
        <v>5.8</v>
      </c>
      <c r="H29">
        <v>9</v>
      </c>
      <c r="I29">
        <v>12.2</v>
      </c>
      <c r="J29">
        <v>11.5</v>
      </c>
      <c r="K29">
        <v>9</v>
      </c>
      <c r="L29">
        <v>5</v>
      </c>
      <c r="M29">
        <v>2.6</v>
      </c>
      <c r="N29">
        <v>-0.7</v>
      </c>
      <c r="O29">
        <f t="shared" si="13"/>
        <v>4.62</v>
      </c>
      <c r="P29">
        <v>1893</v>
      </c>
      <c r="Q29">
        <v>-0.7</v>
      </c>
      <c r="R29">
        <v>-2.5</v>
      </c>
      <c r="S29">
        <v>-1.6</v>
      </c>
      <c r="T29">
        <v>2.6</v>
      </c>
      <c r="U29">
        <v>5.6</v>
      </c>
      <c r="V29">
        <v>8.5</v>
      </c>
      <c r="W29">
        <v>10.4</v>
      </c>
      <c r="X29">
        <v>10.3</v>
      </c>
      <c r="Y29">
        <v>6.5</v>
      </c>
      <c r="Z29">
        <v>2.2000000000000002</v>
      </c>
      <c r="AA29">
        <v>-0.5</v>
      </c>
      <c r="AB29">
        <v>-3</v>
      </c>
      <c r="AC29">
        <v>3.15</v>
      </c>
      <c r="AD29" s="1">
        <v>178</v>
      </c>
      <c r="AE29" s="1">
        <v>1893</v>
      </c>
      <c r="AF29">
        <f t="shared" si="16"/>
        <v>-0.89999999999999991</v>
      </c>
      <c r="AG29">
        <f t="shared" si="17"/>
        <v>-1.7</v>
      </c>
      <c r="AH29">
        <f t="shared" si="18"/>
        <v>-0.30000000000000004</v>
      </c>
      <c r="AI29">
        <f t="shared" si="19"/>
        <v>-0.29999999999999982</v>
      </c>
      <c r="AJ29">
        <f t="shared" si="20"/>
        <v>-0.20000000000000018</v>
      </c>
      <c r="AK29">
        <f t="shared" si="21"/>
        <v>-0.5</v>
      </c>
      <c r="AL29">
        <f t="shared" si="22"/>
        <v>-1.7999999999999989</v>
      </c>
      <c r="AM29">
        <f t="shared" si="23"/>
        <v>-1.1999999999999993</v>
      </c>
      <c r="AN29">
        <f t="shared" si="24"/>
        <v>-2.5</v>
      </c>
      <c r="AO29">
        <f t="shared" si="24"/>
        <v>-2.8</v>
      </c>
      <c r="AP29">
        <f t="shared" si="24"/>
        <v>-3.1</v>
      </c>
      <c r="AQ29">
        <f t="shared" si="24"/>
        <v>-2.2999999999999998</v>
      </c>
      <c r="AR29">
        <f t="shared" si="24"/>
        <v>-1.4700000000000002</v>
      </c>
      <c r="AT29">
        <f t="shared" si="14"/>
        <v>13.5</v>
      </c>
      <c r="AU29">
        <f t="shared" si="15"/>
        <v>12.12</v>
      </c>
    </row>
    <row r="30" spans="1:47" x14ac:dyDescent="0.2">
      <c r="A30" s="1">
        <v>178</v>
      </c>
      <c r="B30" s="1">
        <v>1894</v>
      </c>
      <c r="C30">
        <v>1.1000000000000001</v>
      </c>
      <c r="D30">
        <v>-1.1000000000000001</v>
      </c>
      <c r="E30">
        <v>0.6</v>
      </c>
      <c r="F30">
        <v>4</v>
      </c>
      <c r="G30">
        <v>6.4</v>
      </c>
      <c r="H30">
        <v>9.1999999999999993</v>
      </c>
      <c r="I30">
        <v>11.6</v>
      </c>
      <c r="J30">
        <v>11.6</v>
      </c>
      <c r="K30">
        <v>10.7</v>
      </c>
      <c r="L30">
        <v>5.7</v>
      </c>
      <c r="M30">
        <v>3.5</v>
      </c>
      <c r="N30">
        <v>1.2</v>
      </c>
      <c r="O30">
        <f t="shared" si="13"/>
        <v>5.38</v>
      </c>
      <c r="P30">
        <v>1894</v>
      </c>
      <c r="Q30">
        <v>-2.2999999999999998</v>
      </c>
      <c r="R30">
        <v>-2.6</v>
      </c>
      <c r="S30">
        <v>-0.9</v>
      </c>
      <c r="T30">
        <v>3.7</v>
      </c>
      <c r="U30">
        <v>5.0999999999999996</v>
      </c>
      <c r="V30">
        <v>9</v>
      </c>
      <c r="W30">
        <v>11.7</v>
      </c>
      <c r="X30">
        <v>10.5</v>
      </c>
      <c r="Y30">
        <v>8.6</v>
      </c>
      <c r="Z30">
        <v>4.3</v>
      </c>
      <c r="AA30">
        <v>2</v>
      </c>
      <c r="AB30">
        <v>-2.1</v>
      </c>
      <c r="AC30">
        <v>3.9166666666666665</v>
      </c>
      <c r="AD30" s="1">
        <v>178</v>
      </c>
      <c r="AE30" s="1">
        <v>1894</v>
      </c>
      <c r="AF30">
        <f t="shared" si="16"/>
        <v>-3.4</v>
      </c>
      <c r="AG30">
        <f t="shared" si="17"/>
        <v>-1.5</v>
      </c>
      <c r="AH30">
        <f t="shared" si="18"/>
        <v>-1.5</v>
      </c>
      <c r="AI30">
        <f t="shared" si="19"/>
        <v>-0.29999999999999982</v>
      </c>
      <c r="AJ30">
        <f t="shared" si="20"/>
        <v>-1.3000000000000007</v>
      </c>
      <c r="AK30">
        <f t="shared" si="21"/>
        <v>-0.19999999999999929</v>
      </c>
      <c r="AL30">
        <f t="shared" si="22"/>
        <v>9.9999999999999645E-2</v>
      </c>
      <c r="AM30">
        <f t="shared" si="23"/>
        <v>-1.0999999999999996</v>
      </c>
      <c r="AN30">
        <f t="shared" si="24"/>
        <v>-2.0999999999999996</v>
      </c>
      <c r="AO30">
        <f t="shared" si="24"/>
        <v>-1.4000000000000004</v>
      </c>
      <c r="AP30">
        <f t="shared" si="24"/>
        <v>-1.5</v>
      </c>
      <c r="AQ30">
        <f t="shared" si="24"/>
        <v>-3.3</v>
      </c>
      <c r="AR30">
        <f t="shared" si="24"/>
        <v>-1.4633333333333334</v>
      </c>
      <c r="AT30">
        <f t="shared" si="14"/>
        <v>12.7</v>
      </c>
      <c r="AU30">
        <f t="shared" si="15"/>
        <v>11.98</v>
      </c>
    </row>
    <row r="31" spans="1:47" x14ac:dyDescent="0.2">
      <c r="A31" s="1">
        <v>178</v>
      </c>
      <c r="B31" s="1">
        <v>1895</v>
      </c>
      <c r="C31">
        <v>-0.6</v>
      </c>
      <c r="D31">
        <v>0.3</v>
      </c>
      <c r="E31">
        <v>1.4</v>
      </c>
      <c r="F31">
        <v>1.6</v>
      </c>
      <c r="G31">
        <v>5.7</v>
      </c>
      <c r="H31">
        <v>9.3000000000000007</v>
      </c>
      <c r="I31">
        <v>11.1</v>
      </c>
      <c r="J31">
        <v>11</v>
      </c>
      <c r="K31">
        <v>9.1999999999999993</v>
      </c>
      <c r="L31">
        <v>5.3</v>
      </c>
      <c r="M31">
        <v>3.8</v>
      </c>
      <c r="N31">
        <v>1.8</v>
      </c>
      <c r="O31">
        <f t="shared" si="13"/>
        <v>4.99</v>
      </c>
      <c r="P31">
        <v>1895</v>
      </c>
      <c r="Q31">
        <v>-2.5</v>
      </c>
      <c r="R31">
        <v>0.6</v>
      </c>
      <c r="S31">
        <v>-0.5</v>
      </c>
      <c r="T31">
        <v>-0.3</v>
      </c>
      <c r="U31">
        <v>6.6</v>
      </c>
      <c r="V31">
        <v>9</v>
      </c>
      <c r="W31">
        <v>10</v>
      </c>
      <c r="X31">
        <v>8.9</v>
      </c>
      <c r="Y31">
        <v>7.5</v>
      </c>
      <c r="Z31">
        <v>2.4</v>
      </c>
      <c r="AA31">
        <v>1.2</v>
      </c>
      <c r="AB31">
        <v>-1.1000000000000001</v>
      </c>
      <c r="AC31">
        <v>3.4833333333333329</v>
      </c>
      <c r="AD31" s="1">
        <v>178</v>
      </c>
      <c r="AE31" s="1">
        <v>1895</v>
      </c>
      <c r="AF31">
        <f t="shared" si="16"/>
        <v>-1.9</v>
      </c>
      <c r="AG31">
        <f t="shared" si="17"/>
        <v>0.3</v>
      </c>
      <c r="AH31">
        <f t="shared" si="18"/>
        <v>-1.9</v>
      </c>
      <c r="AI31">
        <f t="shared" si="19"/>
        <v>-1.9000000000000001</v>
      </c>
      <c r="AJ31">
        <f t="shared" si="20"/>
        <v>0.89999999999999947</v>
      </c>
      <c r="AK31">
        <f t="shared" si="21"/>
        <v>-0.30000000000000071</v>
      </c>
      <c r="AL31">
        <f t="shared" si="22"/>
        <v>-1.0999999999999996</v>
      </c>
      <c r="AM31">
        <f t="shared" si="23"/>
        <v>-2.0999999999999996</v>
      </c>
      <c r="AN31">
        <f t="shared" si="24"/>
        <v>-1.6999999999999993</v>
      </c>
      <c r="AO31">
        <f t="shared" si="24"/>
        <v>-2.9</v>
      </c>
      <c r="AP31">
        <f t="shared" si="24"/>
        <v>-2.5999999999999996</v>
      </c>
      <c r="AQ31">
        <f t="shared" si="24"/>
        <v>-2.9000000000000004</v>
      </c>
      <c r="AR31">
        <f t="shared" si="24"/>
        <v>-1.5066666666666673</v>
      </c>
      <c r="AT31">
        <f t="shared" si="14"/>
        <v>11.7</v>
      </c>
      <c r="AU31">
        <f t="shared" si="15"/>
        <v>11.8</v>
      </c>
    </row>
    <row r="32" spans="1:47" x14ac:dyDescent="0.2">
      <c r="A32" s="1">
        <v>178</v>
      </c>
      <c r="B32" s="1">
        <v>1896</v>
      </c>
      <c r="C32">
        <v>0.6</v>
      </c>
      <c r="D32">
        <v>1.3</v>
      </c>
      <c r="E32">
        <v>0</v>
      </c>
      <c r="F32">
        <v>2.4</v>
      </c>
      <c r="G32">
        <v>5.5</v>
      </c>
      <c r="H32">
        <v>8.3000000000000007</v>
      </c>
      <c r="I32">
        <v>10.3</v>
      </c>
      <c r="J32">
        <v>10.6</v>
      </c>
      <c r="K32">
        <v>8.6999999999999993</v>
      </c>
      <c r="L32">
        <v>4.3</v>
      </c>
      <c r="M32">
        <v>2.7</v>
      </c>
      <c r="N32">
        <v>2.1</v>
      </c>
      <c r="O32">
        <f t="shared" si="13"/>
        <v>4.7300000000000004</v>
      </c>
      <c r="P32">
        <v>1896</v>
      </c>
      <c r="Q32">
        <v>-2.2000000000000002</v>
      </c>
      <c r="R32">
        <v>0.2</v>
      </c>
      <c r="S32">
        <v>-3</v>
      </c>
      <c r="T32">
        <v>1.8</v>
      </c>
      <c r="U32">
        <v>5.7</v>
      </c>
      <c r="V32">
        <v>6.8</v>
      </c>
      <c r="W32">
        <v>9.6999999999999993</v>
      </c>
      <c r="X32">
        <v>8.9</v>
      </c>
      <c r="Y32">
        <v>6.1</v>
      </c>
      <c r="Z32">
        <v>1.2</v>
      </c>
      <c r="AA32">
        <v>0.7</v>
      </c>
      <c r="AB32">
        <v>0.7</v>
      </c>
      <c r="AC32">
        <v>3.05</v>
      </c>
      <c r="AD32" s="1">
        <v>178</v>
      </c>
      <c r="AE32" s="1">
        <v>1896</v>
      </c>
      <c r="AF32">
        <f t="shared" si="16"/>
        <v>-2.8000000000000003</v>
      </c>
      <c r="AG32">
        <f t="shared" si="17"/>
        <v>-1.1000000000000001</v>
      </c>
      <c r="AH32">
        <f t="shared" si="18"/>
        <v>-3</v>
      </c>
      <c r="AI32">
        <f t="shared" si="19"/>
        <v>-0.59999999999999987</v>
      </c>
      <c r="AJ32">
        <f t="shared" si="20"/>
        <v>0.20000000000000018</v>
      </c>
      <c r="AK32">
        <f t="shared" si="21"/>
        <v>-1.5000000000000009</v>
      </c>
      <c r="AL32">
        <f t="shared" si="22"/>
        <v>-0.60000000000000142</v>
      </c>
      <c r="AM32">
        <f t="shared" si="23"/>
        <v>-1.6999999999999993</v>
      </c>
      <c r="AN32">
        <f t="shared" si="24"/>
        <v>-2.5999999999999996</v>
      </c>
      <c r="AO32">
        <f t="shared" si="24"/>
        <v>-3.0999999999999996</v>
      </c>
      <c r="AP32">
        <f t="shared" si="24"/>
        <v>-2</v>
      </c>
      <c r="AQ32">
        <f t="shared" si="24"/>
        <v>-1.4000000000000001</v>
      </c>
      <c r="AR32">
        <f t="shared" si="24"/>
        <v>-1.6800000000000006</v>
      </c>
      <c r="AT32">
        <f t="shared" si="14"/>
        <v>10.6</v>
      </c>
      <c r="AU32">
        <f t="shared" si="15"/>
        <v>11.26</v>
      </c>
    </row>
    <row r="33" spans="1:47" x14ac:dyDescent="0.2">
      <c r="A33" s="1">
        <v>178</v>
      </c>
      <c r="B33" s="1">
        <v>1897</v>
      </c>
      <c r="C33">
        <v>1</v>
      </c>
      <c r="D33">
        <v>-0.4</v>
      </c>
      <c r="E33">
        <v>0.9</v>
      </c>
      <c r="F33">
        <v>2.6</v>
      </c>
      <c r="G33">
        <v>4.5999999999999996</v>
      </c>
      <c r="H33">
        <v>8</v>
      </c>
      <c r="I33">
        <v>9.8000000000000007</v>
      </c>
      <c r="J33">
        <v>10.1</v>
      </c>
      <c r="K33">
        <v>8.8000000000000007</v>
      </c>
      <c r="L33">
        <v>6.3</v>
      </c>
      <c r="M33">
        <v>3.7</v>
      </c>
      <c r="N33">
        <v>1.6</v>
      </c>
      <c r="O33">
        <f t="shared" si="13"/>
        <v>4.75</v>
      </c>
      <c r="P33">
        <v>1897</v>
      </c>
      <c r="Q33">
        <v>-1</v>
      </c>
      <c r="R33">
        <v>-2.6</v>
      </c>
      <c r="S33">
        <v>-0.8</v>
      </c>
      <c r="T33">
        <v>1.9</v>
      </c>
      <c r="U33">
        <v>3.6</v>
      </c>
      <c r="V33">
        <v>7</v>
      </c>
      <c r="W33">
        <v>9.6999999999999993</v>
      </c>
      <c r="X33">
        <v>8.9</v>
      </c>
      <c r="Y33">
        <v>6.9</v>
      </c>
      <c r="Z33">
        <v>4.7</v>
      </c>
      <c r="AA33">
        <v>1.3</v>
      </c>
      <c r="AB33">
        <v>0.6</v>
      </c>
      <c r="AC33">
        <v>3.35</v>
      </c>
      <c r="AD33" s="1">
        <v>178</v>
      </c>
      <c r="AE33" s="1">
        <v>1897</v>
      </c>
      <c r="AF33">
        <f t="shared" si="16"/>
        <v>-2</v>
      </c>
      <c r="AG33">
        <f t="shared" si="17"/>
        <v>-2.2000000000000002</v>
      </c>
      <c r="AH33">
        <f t="shared" si="18"/>
        <v>-1.7000000000000002</v>
      </c>
      <c r="AI33">
        <f t="shared" si="19"/>
        <v>-0.70000000000000018</v>
      </c>
      <c r="AJ33">
        <f t="shared" si="20"/>
        <v>-0.99999999999999956</v>
      </c>
      <c r="AK33">
        <f t="shared" si="21"/>
        <v>-1</v>
      </c>
      <c r="AL33">
        <f t="shared" si="22"/>
        <v>-0.10000000000000142</v>
      </c>
      <c r="AM33">
        <f t="shared" si="23"/>
        <v>-1.1999999999999993</v>
      </c>
      <c r="AN33">
        <f t="shared" si="24"/>
        <v>-1.9000000000000004</v>
      </c>
      <c r="AO33">
        <f t="shared" si="24"/>
        <v>-1.5999999999999996</v>
      </c>
      <c r="AP33">
        <f t="shared" si="24"/>
        <v>-2.4000000000000004</v>
      </c>
      <c r="AQ33">
        <f t="shared" si="24"/>
        <v>-1</v>
      </c>
      <c r="AR33">
        <f t="shared" si="24"/>
        <v>-1.4</v>
      </c>
      <c r="AT33">
        <f t="shared" si="14"/>
        <v>10.5</v>
      </c>
      <c r="AU33">
        <f t="shared" si="15"/>
        <v>10.98</v>
      </c>
    </row>
    <row r="34" spans="1:47" x14ac:dyDescent="0.2">
      <c r="A34" s="1">
        <v>178</v>
      </c>
      <c r="B34" s="1">
        <v>1898</v>
      </c>
      <c r="C34">
        <v>1.1000000000000001</v>
      </c>
      <c r="D34">
        <v>-0.8</v>
      </c>
      <c r="E34">
        <v>-0.5</v>
      </c>
      <c r="F34">
        <v>1.7</v>
      </c>
      <c r="G34">
        <v>4.5</v>
      </c>
      <c r="H34">
        <v>8.1999999999999993</v>
      </c>
      <c r="I34">
        <v>10</v>
      </c>
      <c r="J34">
        <v>9.4</v>
      </c>
      <c r="K34">
        <v>8.6</v>
      </c>
      <c r="L34">
        <v>6.6</v>
      </c>
      <c r="M34">
        <v>2.8</v>
      </c>
      <c r="N34">
        <v>0.2</v>
      </c>
      <c r="O34">
        <f t="shared" si="13"/>
        <v>4.32</v>
      </c>
      <c r="P34">
        <v>1898</v>
      </c>
      <c r="Q34">
        <v>-0.7</v>
      </c>
      <c r="R34">
        <v>-3.9</v>
      </c>
      <c r="S34">
        <v>-1.4</v>
      </c>
      <c r="T34">
        <v>1.1000000000000001</v>
      </c>
      <c r="U34">
        <v>3.7</v>
      </c>
      <c r="V34">
        <v>8.4</v>
      </c>
      <c r="W34">
        <v>9.5</v>
      </c>
      <c r="X34">
        <v>8.5</v>
      </c>
      <c r="Y34">
        <v>7.6</v>
      </c>
      <c r="Z34">
        <v>5.5</v>
      </c>
      <c r="AA34">
        <v>0</v>
      </c>
      <c r="AB34">
        <v>-0.9</v>
      </c>
      <c r="AC34">
        <v>3.1166666666666667</v>
      </c>
      <c r="AD34" s="1">
        <v>178</v>
      </c>
      <c r="AE34" s="1">
        <v>1898</v>
      </c>
      <c r="AF34">
        <f t="shared" si="16"/>
        <v>-1.8</v>
      </c>
      <c r="AG34">
        <f t="shared" si="17"/>
        <v>-3.0999999999999996</v>
      </c>
      <c r="AH34">
        <f t="shared" si="18"/>
        <v>-0.89999999999999991</v>
      </c>
      <c r="AI34">
        <f t="shared" si="19"/>
        <v>-0.59999999999999987</v>
      </c>
      <c r="AJ34">
        <f t="shared" si="20"/>
        <v>-0.79999999999999982</v>
      </c>
      <c r="AK34">
        <f t="shared" si="21"/>
        <v>0.20000000000000107</v>
      </c>
      <c r="AL34">
        <f t="shared" si="22"/>
        <v>-0.5</v>
      </c>
      <c r="AM34">
        <f t="shared" si="23"/>
        <v>-0.90000000000000036</v>
      </c>
      <c r="AN34">
        <f t="shared" si="24"/>
        <v>-1</v>
      </c>
      <c r="AO34">
        <f t="shared" si="24"/>
        <v>-1.0999999999999996</v>
      </c>
      <c r="AP34">
        <f t="shared" si="24"/>
        <v>-2.8</v>
      </c>
      <c r="AQ34">
        <f t="shared" si="24"/>
        <v>-1.1000000000000001</v>
      </c>
      <c r="AR34">
        <f t="shared" si="24"/>
        <v>-1.2033333333333336</v>
      </c>
      <c r="AT34">
        <f t="shared" si="14"/>
        <v>10.8</v>
      </c>
      <c r="AU34">
        <f t="shared" si="15"/>
        <v>11.26</v>
      </c>
    </row>
    <row r="35" spans="1:47" x14ac:dyDescent="0.2">
      <c r="A35" s="1">
        <v>178</v>
      </c>
      <c r="B35" s="1">
        <v>1899</v>
      </c>
      <c r="C35">
        <v>-0.9</v>
      </c>
      <c r="D35">
        <v>-0.7</v>
      </c>
      <c r="E35">
        <v>-0.4</v>
      </c>
      <c r="F35">
        <v>0.3</v>
      </c>
      <c r="G35">
        <v>4</v>
      </c>
      <c r="H35">
        <v>7.9</v>
      </c>
      <c r="I35">
        <v>9.6</v>
      </c>
      <c r="J35">
        <v>10.4</v>
      </c>
      <c r="K35">
        <v>8.9</v>
      </c>
      <c r="L35">
        <v>5</v>
      </c>
      <c r="M35">
        <v>1.4</v>
      </c>
      <c r="N35">
        <v>0.7</v>
      </c>
      <c r="O35">
        <f t="shared" si="13"/>
        <v>3.85</v>
      </c>
      <c r="P35">
        <v>1899</v>
      </c>
      <c r="Q35">
        <v>-2.2999999999999998</v>
      </c>
      <c r="R35">
        <v>-1.2</v>
      </c>
      <c r="S35">
        <v>-3.9</v>
      </c>
      <c r="T35">
        <v>-2</v>
      </c>
      <c r="U35">
        <v>5.0999999999999996</v>
      </c>
      <c r="V35">
        <v>8.6999999999999993</v>
      </c>
      <c r="W35">
        <v>10</v>
      </c>
      <c r="X35">
        <v>10.9</v>
      </c>
      <c r="Y35">
        <v>6</v>
      </c>
      <c r="Z35">
        <v>2.4</v>
      </c>
      <c r="AA35">
        <v>-0.7</v>
      </c>
      <c r="AB35">
        <v>-1.2</v>
      </c>
      <c r="AC35">
        <v>2.65</v>
      </c>
      <c r="AD35" s="1">
        <v>178</v>
      </c>
      <c r="AE35" s="1">
        <v>1899</v>
      </c>
      <c r="AF35">
        <f t="shared" si="16"/>
        <v>-1.4</v>
      </c>
      <c r="AG35">
        <f t="shared" si="17"/>
        <v>-0.5</v>
      </c>
      <c r="AH35">
        <f t="shared" si="18"/>
        <v>-3.5</v>
      </c>
      <c r="AI35">
        <f t="shared" si="19"/>
        <v>-2.2999999999999998</v>
      </c>
      <c r="AJ35">
        <f t="shared" si="20"/>
        <v>1.0999999999999996</v>
      </c>
      <c r="AK35">
        <f t="shared" si="21"/>
        <v>0.79999999999999893</v>
      </c>
      <c r="AL35">
        <f t="shared" si="22"/>
        <v>0.40000000000000036</v>
      </c>
      <c r="AM35">
        <f t="shared" si="23"/>
        <v>0.5</v>
      </c>
      <c r="AN35">
        <f t="shared" si="24"/>
        <v>-2.9000000000000004</v>
      </c>
      <c r="AO35">
        <f t="shared" si="24"/>
        <v>-2.6</v>
      </c>
      <c r="AP35">
        <f t="shared" si="24"/>
        <v>-2.0999999999999996</v>
      </c>
      <c r="AQ35">
        <f t="shared" si="24"/>
        <v>-1.9</v>
      </c>
      <c r="AR35">
        <f t="shared" si="24"/>
        <v>-1.2000000000000002</v>
      </c>
      <c r="AT35">
        <f t="shared" si="14"/>
        <v>11.3</v>
      </c>
      <c r="AU35">
        <f t="shared" si="15"/>
        <v>11.22</v>
      </c>
    </row>
    <row r="36" spans="1:47" x14ac:dyDescent="0.2">
      <c r="A36" s="1">
        <v>178</v>
      </c>
      <c r="B36" s="1">
        <v>1900</v>
      </c>
      <c r="C36">
        <v>-0.3</v>
      </c>
      <c r="D36">
        <v>-1.8</v>
      </c>
      <c r="E36">
        <v>-0.2</v>
      </c>
      <c r="F36">
        <v>1.2</v>
      </c>
      <c r="G36">
        <v>3.5</v>
      </c>
      <c r="H36">
        <v>8.4</v>
      </c>
      <c r="I36">
        <v>10.8</v>
      </c>
      <c r="J36">
        <v>11.3</v>
      </c>
      <c r="K36">
        <v>9.5</v>
      </c>
      <c r="L36">
        <v>4.9000000000000004</v>
      </c>
      <c r="M36">
        <v>2.4</v>
      </c>
      <c r="N36">
        <v>0.8</v>
      </c>
      <c r="O36">
        <f t="shared" si="13"/>
        <v>4.21</v>
      </c>
      <c r="P36">
        <v>1900</v>
      </c>
      <c r="Q36">
        <v>-0.1</v>
      </c>
      <c r="R36">
        <v>-2.8</v>
      </c>
      <c r="S36">
        <v>-1</v>
      </c>
      <c r="T36">
        <v>0.7</v>
      </c>
      <c r="U36">
        <v>3.9</v>
      </c>
      <c r="V36">
        <v>8.6999999999999993</v>
      </c>
      <c r="W36">
        <v>10.8</v>
      </c>
      <c r="X36">
        <v>10.7</v>
      </c>
      <c r="Y36">
        <v>7.4</v>
      </c>
      <c r="Z36">
        <v>2.6</v>
      </c>
      <c r="AA36">
        <v>1.1000000000000001</v>
      </c>
      <c r="AB36">
        <v>-0.7</v>
      </c>
      <c r="AC36">
        <v>3.4416666666666664</v>
      </c>
      <c r="AD36" s="1">
        <v>178</v>
      </c>
      <c r="AE36" s="1">
        <v>1900</v>
      </c>
      <c r="AF36">
        <f t="shared" si="16"/>
        <v>0.19999999999999998</v>
      </c>
      <c r="AG36">
        <f t="shared" si="17"/>
        <v>-0.99999999999999978</v>
      </c>
      <c r="AH36">
        <f t="shared" si="18"/>
        <v>-0.8</v>
      </c>
      <c r="AI36">
        <f t="shared" si="19"/>
        <v>-0.5</v>
      </c>
      <c r="AJ36">
        <f t="shared" si="20"/>
        <v>0.39999999999999991</v>
      </c>
      <c r="AK36">
        <f t="shared" si="21"/>
        <v>0.29999999999999893</v>
      </c>
      <c r="AL36">
        <f t="shared" si="22"/>
        <v>0</v>
      </c>
      <c r="AM36">
        <f t="shared" si="23"/>
        <v>-0.60000000000000142</v>
      </c>
      <c r="AN36">
        <f t="shared" si="24"/>
        <v>-2.0999999999999996</v>
      </c>
      <c r="AO36">
        <f t="shared" si="24"/>
        <v>-2.3000000000000003</v>
      </c>
      <c r="AP36">
        <f t="shared" si="24"/>
        <v>-1.2999999999999998</v>
      </c>
      <c r="AQ36">
        <f t="shared" si="24"/>
        <v>-1.5</v>
      </c>
      <c r="AR36">
        <f t="shared" si="24"/>
        <v>-0.76833333333333353</v>
      </c>
      <c r="AT36">
        <f t="shared" si="14"/>
        <v>13.100000000000001</v>
      </c>
      <c r="AU36">
        <f t="shared" si="15"/>
        <v>11.62</v>
      </c>
    </row>
    <row r="37" spans="1:47" x14ac:dyDescent="0.2">
      <c r="A37" s="1">
        <v>178</v>
      </c>
      <c r="B37" s="1">
        <v>1901</v>
      </c>
      <c r="C37">
        <v>0.8</v>
      </c>
      <c r="D37">
        <v>0.4</v>
      </c>
      <c r="E37">
        <v>1</v>
      </c>
      <c r="F37">
        <v>0.2</v>
      </c>
      <c r="G37">
        <v>4.9000000000000004</v>
      </c>
      <c r="H37">
        <v>8.3000000000000007</v>
      </c>
      <c r="I37">
        <v>9.8000000000000007</v>
      </c>
      <c r="J37">
        <v>10.6</v>
      </c>
      <c r="K37">
        <v>9.1</v>
      </c>
      <c r="L37">
        <v>5.6</v>
      </c>
      <c r="M37">
        <v>3.6</v>
      </c>
      <c r="N37">
        <v>1.2</v>
      </c>
      <c r="O37">
        <f t="shared" si="13"/>
        <v>4.63</v>
      </c>
      <c r="P37">
        <v>1901</v>
      </c>
      <c r="Q37">
        <v>0.2</v>
      </c>
      <c r="R37">
        <v>0.3</v>
      </c>
      <c r="S37">
        <v>-0.1</v>
      </c>
      <c r="T37">
        <v>-1</v>
      </c>
      <c r="U37">
        <v>5.5</v>
      </c>
      <c r="V37">
        <v>8.6</v>
      </c>
      <c r="W37">
        <v>10.6</v>
      </c>
      <c r="X37">
        <v>9.6</v>
      </c>
      <c r="Y37">
        <v>9.5</v>
      </c>
      <c r="Z37">
        <v>2.9</v>
      </c>
      <c r="AA37">
        <v>1.8</v>
      </c>
      <c r="AB37">
        <v>-1.9</v>
      </c>
      <c r="AC37">
        <v>3.8333333333333335</v>
      </c>
      <c r="AD37" s="1">
        <v>178</v>
      </c>
      <c r="AE37" s="1">
        <v>1901</v>
      </c>
      <c r="AF37">
        <f t="shared" si="16"/>
        <v>-0.60000000000000009</v>
      </c>
      <c r="AG37">
        <f t="shared" si="17"/>
        <v>-0.10000000000000003</v>
      </c>
      <c r="AH37">
        <f t="shared" si="18"/>
        <v>-1.1000000000000001</v>
      </c>
      <c r="AI37">
        <f t="shared" si="19"/>
        <v>-1.2</v>
      </c>
      <c r="AJ37">
        <f t="shared" si="20"/>
        <v>0.59999999999999964</v>
      </c>
      <c r="AK37">
        <f t="shared" si="21"/>
        <v>0.29999999999999893</v>
      </c>
      <c r="AL37">
        <f t="shared" si="22"/>
        <v>0.79999999999999893</v>
      </c>
      <c r="AM37">
        <f t="shared" si="23"/>
        <v>-1</v>
      </c>
      <c r="AN37">
        <f t="shared" si="24"/>
        <v>0.40000000000000036</v>
      </c>
      <c r="AO37">
        <f t="shared" si="24"/>
        <v>-2.6999999999999997</v>
      </c>
      <c r="AP37">
        <f t="shared" si="24"/>
        <v>-1.8</v>
      </c>
      <c r="AQ37">
        <f t="shared" si="24"/>
        <v>-3.0999999999999996</v>
      </c>
      <c r="AR37">
        <f t="shared" si="24"/>
        <v>-0.79666666666666641</v>
      </c>
      <c r="AT37">
        <f t="shared" si="14"/>
        <v>10.4</v>
      </c>
      <c r="AU37">
        <f t="shared" si="15"/>
        <v>11.72</v>
      </c>
    </row>
    <row r="38" spans="1:47" x14ac:dyDescent="0.2">
      <c r="A38" s="1">
        <v>178</v>
      </c>
      <c r="B38" s="1">
        <v>1902</v>
      </c>
      <c r="C38">
        <v>-1.6</v>
      </c>
      <c r="D38">
        <v>-1.8</v>
      </c>
      <c r="E38">
        <v>-1.3</v>
      </c>
      <c r="F38">
        <v>-0.5</v>
      </c>
      <c r="G38">
        <v>4.5</v>
      </c>
      <c r="H38">
        <v>7.6</v>
      </c>
      <c r="I38">
        <v>10.7</v>
      </c>
      <c r="J38">
        <v>10.4</v>
      </c>
      <c r="K38">
        <v>9.5</v>
      </c>
      <c r="L38">
        <v>7.8</v>
      </c>
      <c r="M38">
        <v>3.9</v>
      </c>
      <c r="N38">
        <v>3.6</v>
      </c>
      <c r="O38">
        <f t="shared" si="13"/>
        <v>4.4000000000000004</v>
      </c>
      <c r="P38">
        <v>1902</v>
      </c>
      <c r="Q38">
        <v>-4.5</v>
      </c>
      <c r="R38">
        <v>-4.7</v>
      </c>
      <c r="S38">
        <v>-4.7</v>
      </c>
      <c r="T38">
        <v>-0.7</v>
      </c>
      <c r="U38">
        <v>3.5</v>
      </c>
      <c r="V38">
        <v>7.9</v>
      </c>
      <c r="W38">
        <v>9.4</v>
      </c>
      <c r="X38">
        <v>9.1</v>
      </c>
      <c r="Y38">
        <v>8.3000000000000007</v>
      </c>
      <c r="Z38">
        <v>5.6</v>
      </c>
      <c r="AA38">
        <v>2.1</v>
      </c>
      <c r="AB38">
        <v>0.6</v>
      </c>
      <c r="AC38">
        <v>2.6583333333333337</v>
      </c>
      <c r="AD38" s="1">
        <v>178</v>
      </c>
      <c r="AE38" s="1">
        <v>1902</v>
      </c>
      <c r="AF38">
        <f t="shared" si="16"/>
        <v>-2.9</v>
      </c>
      <c r="AG38">
        <f t="shared" si="17"/>
        <v>-2.9000000000000004</v>
      </c>
      <c r="AH38">
        <f t="shared" si="18"/>
        <v>-3.4000000000000004</v>
      </c>
      <c r="AI38">
        <f t="shared" si="19"/>
        <v>-0.19999999999999996</v>
      </c>
      <c r="AJ38">
        <f t="shared" si="20"/>
        <v>-1</v>
      </c>
      <c r="AK38">
        <f t="shared" si="21"/>
        <v>0.30000000000000071</v>
      </c>
      <c r="AL38">
        <f t="shared" si="22"/>
        <v>-1.2999999999999989</v>
      </c>
      <c r="AM38">
        <f t="shared" si="23"/>
        <v>-1.3000000000000007</v>
      </c>
      <c r="AN38">
        <f t="shared" si="24"/>
        <v>-1.1999999999999993</v>
      </c>
      <c r="AO38">
        <f t="shared" si="24"/>
        <v>-2.2000000000000002</v>
      </c>
      <c r="AP38">
        <f t="shared" si="24"/>
        <v>-1.7999999999999998</v>
      </c>
      <c r="AQ38">
        <f t="shared" si="24"/>
        <v>-3</v>
      </c>
      <c r="AR38">
        <f t="shared" si="24"/>
        <v>-1.7416666666666667</v>
      </c>
      <c r="AT38">
        <f t="shared" si="14"/>
        <v>12.5</v>
      </c>
      <c r="AU38">
        <f t="shared" si="15"/>
        <v>11.94</v>
      </c>
    </row>
    <row r="39" spans="1:47" x14ac:dyDescent="0.2">
      <c r="A39" s="1">
        <v>178</v>
      </c>
      <c r="B39" s="1">
        <v>1903</v>
      </c>
      <c r="C39">
        <v>0.1</v>
      </c>
      <c r="D39">
        <v>-0.3</v>
      </c>
      <c r="E39">
        <v>-0.8</v>
      </c>
      <c r="F39">
        <v>0.9</v>
      </c>
      <c r="G39">
        <v>4.2</v>
      </c>
      <c r="H39">
        <v>7.9</v>
      </c>
      <c r="I39">
        <v>10.5</v>
      </c>
      <c r="J39">
        <v>8.9</v>
      </c>
      <c r="K39">
        <v>7.9</v>
      </c>
      <c r="L39">
        <v>6.1</v>
      </c>
      <c r="M39">
        <v>3.2</v>
      </c>
      <c r="N39">
        <v>1</v>
      </c>
      <c r="O39">
        <f t="shared" si="13"/>
        <v>4.13</v>
      </c>
      <c r="P39">
        <v>1903</v>
      </c>
      <c r="Q39">
        <v>-2.1</v>
      </c>
      <c r="R39">
        <v>-2.5</v>
      </c>
      <c r="S39">
        <v>-2.9</v>
      </c>
      <c r="T39">
        <v>-1.4</v>
      </c>
      <c r="U39">
        <v>3.9</v>
      </c>
      <c r="V39">
        <v>7.8</v>
      </c>
      <c r="W39">
        <v>10.1</v>
      </c>
      <c r="X39">
        <v>6.4</v>
      </c>
      <c r="Y39">
        <v>7.4</v>
      </c>
      <c r="Z39">
        <v>2.7</v>
      </c>
      <c r="AA39">
        <v>-0.4</v>
      </c>
      <c r="AB39">
        <v>0.3</v>
      </c>
      <c r="AC39">
        <v>2.4416666666666664</v>
      </c>
      <c r="AD39" s="1">
        <v>178</v>
      </c>
      <c r="AE39" s="1">
        <v>1903</v>
      </c>
      <c r="AF39">
        <f t="shared" si="16"/>
        <v>-2.2000000000000002</v>
      </c>
      <c r="AG39">
        <f t="shared" si="17"/>
        <v>-2.2000000000000002</v>
      </c>
      <c r="AH39">
        <f t="shared" si="18"/>
        <v>-2.0999999999999996</v>
      </c>
      <c r="AI39">
        <f t="shared" si="19"/>
        <v>-2.2999999999999998</v>
      </c>
      <c r="AJ39">
        <f t="shared" si="20"/>
        <v>-0.30000000000000027</v>
      </c>
      <c r="AK39">
        <f t="shared" si="21"/>
        <v>-0.10000000000000053</v>
      </c>
      <c r="AL39">
        <f t="shared" si="22"/>
        <v>-0.40000000000000036</v>
      </c>
      <c r="AM39">
        <f t="shared" si="23"/>
        <v>-2.5</v>
      </c>
      <c r="AN39">
        <f t="shared" si="24"/>
        <v>-0.5</v>
      </c>
      <c r="AO39">
        <f t="shared" si="24"/>
        <v>-3.3999999999999995</v>
      </c>
      <c r="AP39">
        <f t="shared" si="24"/>
        <v>-3.6</v>
      </c>
      <c r="AQ39">
        <f t="shared" si="24"/>
        <v>-0.7</v>
      </c>
      <c r="AR39">
        <f t="shared" si="24"/>
        <v>-1.6883333333333335</v>
      </c>
      <c r="AT39">
        <f t="shared" si="14"/>
        <v>11.3</v>
      </c>
      <c r="AU39">
        <f t="shared" si="15"/>
        <v>11.52</v>
      </c>
    </row>
    <row r="40" spans="1:47" x14ac:dyDescent="0.2">
      <c r="A40" s="1">
        <v>178</v>
      </c>
      <c r="B40" s="1">
        <v>1904</v>
      </c>
      <c r="C40">
        <v>0.6</v>
      </c>
      <c r="D40">
        <v>-1.3</v>
      </c>
      <c r="E40">
        <v>0.1</v>
      </c>
      <c r="F40">
        <v>1.7</v>
      </c>
      <c r="G40">
        <v>4.4000000000000004</v>
      </c>
      <c r="H40">
        <v>8.5</v>
      </c>
      <c r="I40">
        <v>10.7</v>
      </c>
      <c r="J40">
        <v>11.1</v>
      </c>
      <c r="K40">
        <v>9.1999999999999993</v>
      </c>
      <c r="L40">
        <v>6.1</v>
      </c>
      <c r="M40">
        <v>3.3</v>
      </c>
      <c r="N40">
        <v>0.8</v>
      </c>
      <c r="O40">
        <f t="shared" si="13"/>
        <v>4.5999999999999996</v>
      </c>
      <c r="P40">
        <v>1904</v>
      </c>
      <c r="Q40">
        <v>-2.1</v>
      </c>
      <c r="R40">
        <v>-2.5</v>
      </c>
      <c r="S40">
        <v>-1.8</v>
      </c>
      <c r="T40">
        <v>0.3</v>
      </c>
      <c r="U40">
        <v>4.5999999999999996</v>
      </c>
      <c r="V40">
        <v>8.6999999999999993</v>
      </c>
      <c r="W40">
        <v>10.6</v>
      </c>
      <c r="X40">
        <v>9.5</v>
      </c>
      <c r="Y40">
        <v>8.1</v>
      </c>
      <c r="Z40">
        <v>2.1</v>
      </c>
      <c r="AA40">
        <v>-0.3</v>
      </c>
      <c r="AB40">
        <v>-1.1000000000000001</v>
      </c>
      <c r="AC40">
        <v>3.0083333333333333</v>
      </c>
      <c r="AD40" s="1">
        <v>178</v>
      </c>
      <c r="AE40" s="1">
        <v>1904</v>
      </c>
      <c r="AF40">
        <f t="shared" si="16"/>
        <v>-2.7</v>
      </c>
      <c r="AG40">
        <f t="shared" si="17"/>
        <v>-1.2</v>
      </c>
      <c r="AH40">
        <f t="shared" si="18"/>
        <v>-1.9000000000000001</v>
      </c>
      <c r="AI40">
        <f t="shared" si="19"/>
        <v>-1.4</v>
      </c>
      <c r="AJ40">
        <f t="shared" si="20"/>
        <v>0.19999999999999929</v>
      </c>
      <c r="AK40">
        <f t="shared" si="21"/>
        <v>0.19999999999999929</v>
      </c>
      <c r="AL40">
        <f t="shared" si="22"/>
        <v>-9.9999999999999645E-2</v>
      </c>
      <c r="AM40">
        <f t="shared" si="23"/>
        <v>-1.5999999999999996</v>
      </c>
      <c r="AN40">
        <f t="shared" si="24"/>
        <v>-1.0999999999999996</v>
      </c>
      <c r="AO40">
        <f t="shared" si="24"/>
        <v>-3.9999999999999996</v>
      </c>
      <c r="AP40">
        <f t="shared" si="24"/>
        <v>-3.5999999999999996</v>
      </c>
      <c r="AQ40">
        <f t="shared" si="24"/>
        <v>-1.9000000000000001</v>
      </c>
      <c r="AR40">
        <f t="shared" si="24"/>
        <v>-1.5916666666666663</v>
      </c>
      <c r="AT40">
        <f t="shared" si="14"/>
        <v>12.4</v>
      </c>
      <c r="AU40">
        <f t="shared" si="15"/>
        <v>11.6</v>
      </c>
    </row>
    <row r="41" spans="1:47" x14ac:dyDescent="0.2">
      <c r="A41" s="1">
        <v>178</v>
      </c>
      <c r="B41" s="1">
        <v>1905</v>
      </c>
      <c r="C41">
        <v>0.5</v>
      </c>
      <c r="D41">
        <v>-0.3</v>
      </c>
      <c r="E41">
        <v>1</v>
      </c>
      <c r="F41">
        <v>2.2999999999999998</v>
      </c>
      <c r="G41">
        <v>5.5</v>
      </c>
      <c r="H41">
        <v>9.4</v>
      </c>
      <c r="I41">
        <v>10.7</v>
      </c>
      <c r="J41">
        <v>10.3</v>
      </c>
      <c r="K41">
        <v>8.5</v>
      </c>
      <c r="L41">
        <v>6.6</v>
      </c>
      <c r="M41">
        <v>4.3</v>
      </c>
      <c r="N41">
        <v>2.4</v>
      </c>
      <c r="O41">
        <f t="shared" si="13"/>
        <v>5.0999999999999996</v>
      </c>
      <c r="P41">
        <v>1905</v>
      </c>
      <c r="Q41">
        <v>-2.8</v>
      </c>
      <c r="R41">
        <v>-3.3</v>
      </c>
      <c r="S41">
        <v>1</v>
      </c>
      <c r="T41">
        <v>0.3</v>
      </c>
      <c r="U41">
        <v>5.2</v>
      </c>
      <c r="V41">
        <v>9.6</v>
      </c>
      <c r="W41">
        <v>9.6</v>
      </c>
      <c r="X41">
        <v>9.1999999999999993</v>
      </c>
      <c r="Y41">
        <v>6.6</v>
      </c>
      <c r="Z41">
        <v>3.8</v>
      </c>
      <c r="AA41">
        <v>1.7</v>
      </c>
      <c r="AB41">
        <v>0.5</v>
      </c>
      <c r="AC41">
        <v>3.45</v>
      </c>
      <c r="AD41" s="1">
        <v>178</v>
      </c>
      <c r="AE41" s="1">
        <v>1905</v>
      </c>
      <c r="AF41">
        <f t="shared" si="16"/>
        <v>-3.3</v>
      </c>
      <c r="AG41">
        <f t="shared" si="17"/>
        <v>-3</v>
      </c>
      <c r="AH41">
        <f t="shared" si="18"/>
        <v>0</v>
      </c>
      <c r="AI41">
        <f t="shared" si="19"/>
        <v>-1.9999999999999998</v>
      </c>
      <c r="AJ41">
        <f t="shared" si="20"/>
        <v>-0.29999999999999982</v>
      </c>
      <c r="AK41">
        <f t="shared" si="21"/>
        <v>0.19999999999999929</v>
      </c>
      <c r="AL41">
        <f t="shared" si="22"/>
        <v>-1.0999999999999996</v>
      </c>
      <c r="AM41">
        <f t="shared" si="23"/>
        <v>-1.1000000000000014</v>
      </c>
      <c r="AN41">
        <f t="shared" si="24"/>
        <v>-1.9000000000000004</v>
      </c>
      <c r="AO41">
        <f t="shared" si="24"/>
        <v>-2.8</v>
      </c>
      <c r="AP41">
        <f t="shared" si="24"/>
        <v>-2.5999999999999996</v>
      </c>
      <c r="AQ41">
        <f t="shared" si="24"/>
        <v>-1.9</v>
      </c>
      <c r="AR41">
        <f t="shared" si="24"/>
        <v>-1.6499999999999995</v>
      </c>
      <c r="AT41">
        <f t="shared" si="14"/>
        <v>11</v>
      </c>
      <c r="AU41">
        <f t="shared" si="15"/>
        <v>11.42</v>
      </c>
    </row>
    <row r="42" spans="1:47" x14ac:dyDescent="0.2">
      <c r="A42" s="1">
        <v>178</v>
      </c>
      <c r="B42" s="1">
        <v>1906</v>
      </c>
      <c r="C42">
        <v>1.9</v>
      </c>
      <c r="D42">
        <v>-0.3</v>
      </c>
      <c r="E42">
        <v>0</v>
      </c>
      <c r="F42">
        <v>2.4</v>
      </c>
      <c r="G42">
        <v>3.7</v>
      </c>
      <c r="H42">
        <v>8.3000000000000007</v>
      </c>
      <c r="I42">
        <v>9.5</v>
      </c>
      <c r="J42">
        <v>10.5</v>
      </c>
      <c r="K42">
        <v>9.5</v>
      </c>
      <c r="L42">
        <v>7.4</v>
      </c>
      <c r="M42">
        <v>4.0999999999999996</v>
      </c>
      <c r="N42">
        <v>1.4</v>
      </c>
      <c r="O42">
        <f t="shared" si="13"/>
        <v>4.87</v>
      </c>
      <c r="P42">
        <v>1906</v>
      </c>
      <c r="Q42">
        <v>0</v>
      </c>
      <c r="R42">
        <v>-2.9</v>
      </c>
      <c r="S42">
        <v>-1.1000000000000001</v>
      </c>
      <c r="T42">
        <v>-0.9</v>
      </c>
      <c r="U42">
        <v>1.4</v>
      </c>
      <c r="V42">
        <v>9</v>
      </c>
      <c r="W42">
        <v>9</v>
      </c>
      <c r="X42">
        <v>9.1999999999999993</v>
      </c>
      <c r="Y42">
        <v>8.1999999999999993</v>
      </c>
      <c r="Z42">
        <v>4.4000000000000004</v>
      </c>
      <c r="AA42">
        <v>1.1000000000000001</v>
      </c>
      <c r="AB42">
        <v>-3.1</v>
      </c>
      <c r="AC42">
        <v>2.8583333333333329</v>
      </c>
      <c r="AD42" s="1">
        <v>178</v>
      </c>
      <c r="AE42" s="1">
        <v>1906</v>
      </c>
      <c r="AF42">
        <f t="shared" si="16"/>
        <v>-1.9</v>
      </c>
      <c r="AG42">
        <f t="shared" si="17"/>
        <v>-2.6</v>
      </c>
      <c r="AH42">
        <f t="shared" si="18"/>
        <v>-1.1000000000000001</v>
      </c>
      <c r="AI42">
        <f t="shared" si="19"/>
        <v>-3.3</v>
      </c>
      <c r="AJ42">
        <f t="shared" si="20"/>
        <v>-2.3000000000000003</v>
      </c>
      <c r="AK42">
        <f t="shared" si="21"/>
        <v>0.69999999999999929</v>
      </c>
      <c r="AL42">
        <f t="shared" si="22"/>
        <v>-0.5</v>
      </c>
      <c r="AM42">
        <f t="shared" si="23"/>
        <v>-1.3000000000000007</v>
      </c>
      <c r="AN42">
        <f t="shared" si="24"/>
        <v>-1.3000000000000007</v>
      </c>
      <c r="AO42">
        <f t="shared" si="24"/>
        <v>-3</v>
      </c>
      <c r="AP42">
        <f t="shared" si="24"/>
        <v>-2.9999999999999996</v>
      </c>
      <c r="AQ42">
        <f t="shared" si="24"/>
        <v>-4.5</v>
      </c>
      <c r="AR42">
        <f t="shared" si="24"/>
        <v>-2.0116666666666672</v>
      </c>
      <c r="AT42">
        <f t="shared" si="14"/>
        <v>10.8</v>
      </c>
      <c r="AU42">
        <f t="shared" si="15"/>
        <v>11.5</v>
      </c>
    </row>
    <row r="43" spans="1:47" x14ac:dyDescent="0.2">
      <c r="A43" s="1">
        <v>178</v>
      </c>
      <c r="B43" s="1">
        <v>1907</v>
      </c>
      <c r="C43">
        <v>0.5</v>
      </c>
      <c r="D43">
        <v>-1.8</v>
      </c>
      <c r="E43">
        <v>-0.8</v>
      </c>
      <c r="F43">
        <v>1.3</v>
      </c>
      <c r="G43">
        <v>4.7</v>
      </c>
      <c r="H43">
        <v>7.4</v>
      </c>
      <c r="I43">
        <v>9.6</v>
      </c>
      <c r="J43">
        <v>9.8000000000000007</v>
      </c>
      <c r="K43">
        <v>8.6999999999999993</v>
      </c>
      <c r="L43">
        <v>5.5</v>
      </c>
      <c r="M43">
        <v>3.5</v>
      </c>
      <c r="N43">
        <v>2.4</v>
      </c>
      <c r="O43">
        <f t="shared" si="13"/>
        <v>4.2300000000000004</v>
      </c>
      <c r="P43">
        <v>1907</v>
      </c>
      <c r="Q43">
        <v>-1.2</v>
      </c>
      <c r="R43">
        <v>-4.8</v>
      </c>
      <c r="S43">
        <v>-3.1</v>
      </c>
      <c r="T43">
        <v>1</v>
      </c>
      <c r="U43">
        <v>3.8</v>
      </c>
      <c r="V43">
        <v>5.9</v>
      </c>
      <c r="W43">
        <v>9</v>
      </c>
      <c r="X43">
        <v>7.8</v>
      </c>
      <c r="Y43">
        <v>6</v>
      </c>
      <c r="Z43">
        <v>2.7</v>
      </c>
      <c r="AA43">
        <v>0.9</v>
      </c>
      <c r="AB43">
        <v>1.6</v>
      </c>
      <c r="AC43">
        <v>2.4666666666666668</v>
      </c>
      <c r="AD43" s="1">
        <v>178</v>
      </c>
      <c r="AE43" s="1">
        <v>1907</v>
      </c>
      <c r="AF43">
        <f t="shared" si="16"/>
        <v>-1.7</v>
      </c>
      <c r="AG43">
        <f t="shared" si="17"/>
        <v>-3</v>
      </c>
      <c r="AH43">
        <f t="shared" si="18"/>
        <v>-2.2999999999999998</v>
      </c>
      <c r="AI43">
        <f t="shared" si="19"/>
        <v>-0.30000000000000004</v>
      </c>
      <c r="AJ43">
        <f t="shared" si="20"/>
        <v>-0.90000000000000036</v>
      </c>
      <c r="AK43">
        <f t="shared" si="21"/>
        <v>-1.5</v>
      </c>
      <c r="AL43">
        <f t="shared" si="22"/>
        <v>-0.59999999999999964</v>
      </c>
      <c r="AM43">
        <f t="shared" si="23"/>
        <v>-2.0000000000000009</v>
      </c>
      <c r="AN43">
        <f t="shared" si="24"/>
        <v>-2.6999999999999993</v>
      </c>
      <c r="AO43">
        <f t="shared" si="24"/>
        <v>-2.8</v>
      </c>
      <c r="AP43">
        <f t="shared" si="24"/>
        <v>-2.6</v>
      </c>
      <c r="AQ43">
        <f t="shared" si="24"/>
        <v>-0.79999999999999982</v>
      </c>
      <c r="AR43">
        <f t="shared" si="24"/>
        <v>-1.7633333333333336</v>
      </c>
      <c r="AT43">
        <f t="shared" si="14"/>
        <v>11.600000000000001</v>
      </c>
      <c r="AU43">
        <f t="shared" si="15"/>
        <v>11.28</v>
      </c>
    </row>
    <row r="44" spans="1:47" x14ac:dyDescent="0.2">
      <c r="A44" s="1">
        <v>178</v>
      </c>
      <c r="B44" s="1">
        <v>1908</v>
      </c>
      <c r="C44">
        <v>2</v>
      </c>
      <c r="D44">
        <v>0.3</v>
      </c>
      <c r="E44">
        <v>0.2</v>
      </c>
      <c r="F44">
        <v>3.2</v>
      </c>
      <c r="G44">
        <v>5.4</v>
      </c>
      <c r="H44">
        <v>8.6999999999999993</v>
      </c>
      <c r="I44">
        <v>11.9</v>
      </c>
      <c r="J44">
        <v>11.2</v>
      </c>
      <c r="K44">
        <v>9</v>
      </c>
      <c r="L44">
        <v>7.9</v>
      </c>
      <c r="M44">
        <v>5.4</v>
      </c>
      <c r="N44">
        <v>2.2999999999999998</v>
      </c>
      <c r="O44">
        <f t="shared" si="13"/>
        <v>5.63</v>
      </c>
      <c r="P44">
        <v>1908</v>
      </c>
      <c r="Q44">
        <v>-0.7</v>
      </c>
      <c r="R44">
        <v>-2.5</v>
      </c>
      <c r="S44">
        <v>0.3</v>
      </c>
      <c r="T44">
        <v>2.2000000000000002</v>
      </c>
      <c r="U44">
        <v>4</v>
      </c>
      <c r="V44">
        <v>8</v>
      </c>
      <c r="W44">
        <v>12</v>
      </c>
      <c r="X44">
        <v>9.3000000000000007</v>
      </c>
      <c r="Y44">
        <v>8</v>
      </c>
      <c r="Z44">
        <v>6.8</v>
      </c>
      <c r="AA44">
        <v>1.4</v>
      </c>
      <c r="AB44">
        <v>0.5</v>
      </c>
      <c r="AC44">
        <v>4.1083333333333334</v>
      </c>
      <c r="AD44" s="1">
        <v>178</v>
      </c>
      <c r="AE44" s="1">
        <v>1908</v>
      </c>
      <c r="AF44">
        <f t="shared" si="16"/>
        <v>-2.7</v>
      </c>
      <c r="AG44">
        <f t="shared" si="17"/>
        <v>-2.8</v>
      </c>
      <c r="AH44">
        <f t="shared" si="18"/>
        <v>9.9999999999999978E-2</v>
      </c>
      <c r="AI44">
        <f t="shared" si="19"/>
        <v>-1</v>
      </c>
      <c r="AJ44">
        <f t="shared" si="20"/>
        <v>-1.4000000000000004</v>
      </c>
      <c r="AK44">
        <f t="shared" si="21"/>
        <v>-0.69999999999999929</v>
      </c>
      <c r="AL44">
        <f t="shared" si="22"/>
        <v>9.9999999999999645E-2</v>
      </c>
      <c r="AM44">
        <f t="shared" si="23"/>
        <v>-1.8999999999999986</v>
      </c>
      <c r="AN44">
        <f t="shared" si="24"/>
        <v>-1</v>
      </c>
      <c r="AO44">
        <f t="shared" si="24"/>
        <v>-1.1000000000000005</v>
      </c>
      <c r="AP44">
        <f t="shared" si="24"/>
        <v>-4</v>
      </c>
      <c r="AQ44">
        <f t="shared" si="24"/>
        <v>-1.7999999999999998</v>
      </c>
      <c r="AR44">
        <f t="shared" si="24"/>
        <v>-1.5216666666666665</v>
      </c>
      <c r="AT44">
        <f t="shared" si="14"/>
        <v>11.700000000000001</v>
      </c>
      <c r="AU44">
        <f t="shared" si="15"/>
        <v>11.54</v>
      </c>
    </row>
    <row r="45" spans="1:47" x14ac:dyDescent="0.2">
      <c r="A45" s="1">
        <v>178</v>
      </c>
      <c r="B45" s="1">
        <v>1909</v>
      </c>
      <c r="C45">
        <v>1</v>
      </c>
      <c r="D45">
        <v>1.4</v>
      </c>
      <c r="E45">
        <v>0.5</v>
      </c>
      <c r="F45">
        <v>3.6</v>
      </c>
      <c r="G45">
        <v>5.6</v>
      </c>
      <c r="H45">
        <v>9.5</v>
      </c>
      <c r="I45">
        <v>11.2</v>
      </c>
      <c r="J45">
        <v>11.1</v>
      </c>
      <c r="K45">
        <v>9.3000000000000007</v>
      </c>
      <c r="L45">
        <v>5.6</v>
      </c>
      <c r="M45">
        <v>3.4</v>
      </c>
      <c r="N45">
        <v>-0.1</v>
      </c>
      <c r="O45">
        <f t="shared" si="13"/>
        <v>5.18</v>
      </c>
      <c r="P45">
        <v>1909</v>
      </c>
      <c r="Q45">
        <v>-1.8</v>
      </c>
      <c r="R45">
        <v>1.3</v>
      </c>
      <c r="S45">
        <v>-1.4</v>
      </c>
      <c r="T45">
        <v>3.3</v>
      </c>
      <c r="U45">
        <v>4.5999999999999996</v>
      </c>
      <c r="V45">
        <v>10</v>
      </c>
      <c r="W45">
        <v>10.3</v>
      </c>
      <c r="X45">
        <v>9.3000000000000007</v>
      </c>
      <c r="Y45">
        <v>7.9</v>
      </c>
      <c r="Z45">
        <v>1.8</v>
      </c>
      <c r="AA45">
        <v>1.8</v>
      </c>
      <c r="AB45">
        <v>-4.0999999999999996</v>
      </c>
      <c r="AC45">
        <v>3.5833333333333326</v>
      </c>
      <c r="AD45" s="1">
        <v>178</v>
      </c>
      <c r="AE45" s="1">
        <v>1909</v>
      </c>
      <c r="AF45">
        <f t="shared" si="16"/>
        <v>-2.8</v>
      </c>
      <c r="AG45">
        <f t="shared" si="17"/>
        <v>-9.9999999999999867E-2</v>
      </c>
      <c r="AH45">
        <f t="shared" si="18"/>
        <v>-1.9</v>
      </c>
      <c r="AI45">
        <f t="shared" si="19"/>
        <v>-0.30000000000000027</v>
      </c>
      <c r="AJ45">
        <f t="shared" si="20"/>
        <v>-1</v>
      </c>
      <c r="AK45">
        <f t="shared" si="21"/>
        <v>0.5</v>
      </c>
      <c r="AL45">
        <f t="shared" si="22"/>
        <v>-0.89999999999999858</v>
      </c>
      <c r="AM45">
        <f t="shared" si="23"/>
        <v>-1.7999999999999989</v>
      </c>
      <c r="AN45">
        <f t="shared" si="24"/>
        <v>-1.4000000000000004</v>
      </c>
      <c r="AO45">
        <f t="shared" si="24"/>
        <v>-3.8</v>
      </c>
      <c r="AP45">
        <f t="shared" si="24"/>
        <v>-1.5999999999999999</v>
      </c>
      <c r="AQ45">
        <f t="shared" si="24"/>
        <v>-3.9999999999999996</v>
      </c>
      <c r="AR45">
        <f t="shared" si="24"/>
        <v>-1.5966666666666671</v>
      </c>
      <c r="AT45">
        <f t="shared" si="14"/>
        <v>11.299999999999999</v>
      </c>
      <c r="AU45">
        <f t="shared" si="15"/>
        <v>11.42</v>
      </c>
    </row>
    <row r="46" spans="1:47" x14ac:dyDescent="0.2">
      <c r="A46" s="1">
        <v>178</v>
      </c>
      <c r="B46" s="1">
        <v>1910</v>
      </c>
      <c r="C46">
        <v>-0.5</v>
      </c>
      <c r="D46">
        <v>-1.5</v>
      </c>
      <c r="E46">
        <v>0.3</v>
      </c>
      <c r="F46">
        <v>1</v>
      </c>
      <c r="G46">
        <v>3.6</v>
      </c>
      <c r="H46">
        <v>7.2</v>
      </c>
      <c r="I46">
        <v>10.199999999999999</v>
      </c>
      <c r="J46">
        <v>10.8</v>
      </c>
      <c r="K46">
        <v>9.5</v>
      </c>
      <c r="L46">
        <v>6.8</v>
      </c>
      <c r="M46">
        <v>2.8</v>
      </c>
      <c r="N46">
        <v>1.9</v>
      </c>
      <c r="O46">
        <f t="shared" si="13"/>
        <v>4.34</v>
      </c>
      <c r="P46">
        <v>1910</v>
      </c>
      <c r="Q46">
        <v>-3</v>
      </c>
      <c r="R46">
        <v>-3</v>
      </c>
      <c r="S46">
        <v>-0.5</v>
      </c>
      <c r="T46">
        <v>-1.5</v>
      </c>
      <c r="U46">
        <v>3.5</v>
      </c>
      <c r="V46">
        <v>6.8</v>
      </c>
      <c r="W46">
        <v>10.3</v>
      </c>
      <c r="X46">
        <v>10.1</v>
      </c>
      <c r="Y46">
        <v>6.9</v>
      </c>
      <c r="Z46">
        <v>5.6</v>
      </c>
      <c r="AA46">
        <v>-1.6</v>
      </c>
      <c r="AB46">
        <v>-0.6</v>
      </c>
      <c r="AC46">
        <v>2.75</v>
      </c>
      <c r="AD46" s="1">
        <v>178</v>
      </c>
      <c r="AE46" s="1">
        <v>1910</v>
      </c>
      <c r="AF46">
        <f t="shared" si="16"/>
        <v>-2.5</v>
      </c>
      <c r="AG46">
        <f t="shared" si="17"/>
        <v>-1.5</v>
      </c>
      <c r="AH46">
        <f t="shared" si="18"/>
        <v>-0.8</v>
      </c>
      <c r="AI46">
        <f t="shared" si="19"/>
        <v>-2.5</v>
      </c>
      <c r="AJ46">
        <f t="shared" si="20"/>
        <v>-0.10000000000000009</v>
      </c>
      <c r="AK46">
        <f t="shared" si="21"/>
        <v>-0.40000000000000036</v>
      </c>
      <c r="AL46">
        <f t="shared" si="22"/>
        <v>0.10000000000000142</v>
      </c>
      <c r="AM46">
        <f t="shared" si="23"/>
        <v>-0.70000000000000107</v>
      </c>
      <c r="AN46">
        <f t="shared" si="24"/>
        <v>-2.5999999999999996</v>
      </c>
      <c r="AO46">
        <f t="shared" si="24"/>
        <v>-1.2000000000000002</v>
      </c>
      <c r="AP46">
        <f t="shared" si="24"/>
        <v>-4.4000000000000004</v>
      </c>
      <c r="AQ46">
        <f t="shared" si="24"/>
        <v>-2.5</v>
      </c>
      <c r="AR46">
        <f t="shared" si="24"/>
        <v>-1.5899999999999999</v>
      </c>
      <c r="AT46">
        <f t="shared" si="14"/>
        <v>12.3</v>
      </c>
      <c r="AU46">
        <f t="shared" si="15"/>
        <v>11.56</v>
      </c>
    </row>
    <row r="47" spans="1:47" x14ac:dyDescent="0.2">
      <c r="A47" s="1">
        <v>178</v>
      </c>
      <c r="B47" s="1">
        <v>1911</v>
      </c>
      <c r="C47">
        <v>0.6</v>
      </c>
      <c r="D47">
        <v>0.2</v>
      </c>
      <c r="E47">
        <v>0</v>
      </c>
      <c r="F47">
        <v>2.4</v>
      </c>
      <c r="G47">
        <v>5</v>
      </c>
      <c r="H47">
        <v>9.1999999999999993</v>
      </c>
      <c r="I47">
        <v>10.199999999999999</v>
      </c>
      <c r="J47">
        <v>10.1</v>
      </c>
      <c r="K47">
        <v>8.6</v>
      </c>
      <c r="L47">
        <v>6.5</v>
      </c>
      <c r="M47">
        <v>3.4</v>
      </c>
      <c r="N47">
        <v>3.1</v>
      </c>
      <c r="O47">
        <f t="shared" si="13"/>
        <v>4.9400000000000004</v>
      </c>
      <c r="P47">
        <v>1911</v>
      </c>
      <c r="Q47">
        <v>-1.2</v>
      </c>
      <c r="R47">
        <v>-3</v>
      </c>
      <c r="S47">
        <v>0.3</v>
      </c>
      <c r="T47">
        <v>0.5</v>
      </c>
      <c r="U47">
        <v>5.5</v>
      </c>
      <c r="V47">
        <v>8.1</v>
      </c>
      <c r="W47">
        <v>9.1999999999999993</v>
      </c>
      <c r="X47">
        <v>8.6999999999999993</v>
      </c>
      <c r="Y47">
        <v>5.9</v>
      </c>
      <c r="Z47">
        <v>4.7</v>
      </c>
      <c r="AA47">
        <v>1.2</v>
      </c>
      <c r="AB47">
        <v>0.9</v>
      </c>
      <c r="AC47">
        <v>3.4</v>
      </c>
      <c r="AD47" s="1">
        <v>178</v>
      </c>
      <c r="AE47" s="1">
        <v>1911</v>
      </c>
      <c r="AF47">
        <f t="shared" si="16"/>
        <v>-1.7999999999999998</v>
      </c>
      <c r="AG47">
        <f t="shared" si="17"/>
        <v>-3.2</v>
      </c>
      <c r="AH47">
        <f t="shared" si="18"/>
        <v>0.3</v>
      </c>
      <c r="AI47">
        <f t="shared" si="19"/>
        <v>-1.9</v>
      </c>
      <c r="AJ47">
        <f t="shared" si="20"/>
        <v>0.5</v>
      </c>
      <c r="AK47">
        <f t="shared" si="21"/>
        <v>-1.0999999999999996</v>
      </c>
      <c r="AL47">
        <f t="shared" si="22"/>
        <v>-1</v>
      </c>
      <c r="AM47">
        <f t="shared" si="23"/>
        <v>-1.4000000000000004</v>
      </c>
      <c r="AN47">
        <f t="shared" si="24"/>
        <v>-2.6999999999999993</v>
      </c>
      <c r="AO47">
        <f t="shared" si="24"/>
        <v>-1.7999999999999998</v>
      </c>
      <c r="AP47">
        <f t="shared" si="24"/>
        <v>-2.2000000000000002</v>
      </c>
      <c r="AQ47">
        <f t="shared" si="24"/>
        <v>-2.2000000000000002</v>
      </c>
      <c r="AR47">
        <f t="shared" si="24"/>
        <v>-1.5400000000000005</v>
      </c>
      <c r="AT47">
        <f t="shared" si="14"/>
        <v>10.199999999999999</v>
      </c>
      <c r="AU47">
        <f t="shared" si="15"/>
        <v>11.34</v>
      </c>
    </row>
    <row r="48" spans="1:47" x14ac:dyDescent="0.2">
      <c r="A48" s="1">
        <v>178</v>
      </c>
      <c r="B48" s="1">
        <v>1912</v>
      </c>
      <c r="C48">
        <v>1.5</v>
      </c>
      <c r="D48">
        <v>-1.1000000000000001</v>
      </c>
      <c r="E48">
        <v>-0.3</v>
      </c>
      <c r="F48">
        <v>2.2000000000000002</v>
      </c>
      <c r="G48">
        <v>6.4</v>
      </c>
      <c r="H48">
        <v>10.3</v>
      </c>
      <c r="I48">
        <v>11.2</v>
      </c>
      <c r="J48">
        <v>9.6</v>
      </c>
      <c r="K48">
        <v>8.9</v>
      </c>
      <c r="L48">
        <v>7.3</v>
      </c>
      <c r="M48">
        <v>3.9</v>
      </c>
      <c r="N48">
        <v>1</v>
      </c>
      <c r="O48">
        <f t="shared" si="13"/>
        <v>5.08</v>
      </c>
      <c r="P48">
        <v>1912</v>
      </c>
      <c r="Q48">
        <v>0.5</v>
      </c>
      <c r="R48">
        <v>-3.5</v>
      </c>
      <c r="S48">
        <v>-1.1000000000000001</v>
      </c>
      <c r="T48">
        <v>1.6</v>
      </c>
      <c r="U48">
        <v>6</v>
      </c>
      <c r="V48">
        <v>9.5</v>
      </c>
      <c r="W48">
        <v>9.8000000000000007</v>
      </c>
      <c r="X48">
        <v>7.8</v>
      </c>
      <c r="Y48">
        <v>8.1999999999999993</v>
      </c>
      <c r="Z48">
        <v>4.5</v>
      </c>
      <c r="AA48">
        <v>0.4</v>
      </c>
      <c r="AB48">
        <v>-1.5</v>
      </c>
      <c r="AC48">
        <v>3.5166666666666662</v>
      </c>
      <c r="AD48" s="1">
        <v>178</v>
      </c>
      <c r="AE48" s="1">
        <v>1912</v>
      </c>
      <c r="AF48">
        <f t="shared" si="16"/>
        <v>-1</v>
      </c>
      <c r="AG48">
        <f t="shared" si="17"/>
        <v>-2.4</v>
      </c>
      <c r="AH48">
        <f t="shared" si="18"/>
        <v>-0.8</v>
      </c>
      <c r="AI48">
        <f t="shared" si="19"/>
        <v>-0.60000000000000009</v>
      </c>
      <c r="AJ48">
        <f t="shared" si="20"/>
        <v>-0.40000000000000036</v>
      </c>
      <c r="AK48">
        <f t="shared" si="21"/>
        <v>-0.80000000000000071</v>
      </c>
      <c r="AL48">
        <f t="shared" si="22"/>
        <v>-1.3999999999999986</v>
      </c>
      <c r="AM48">
        <f t="shared" si="23"/>
        <v>-1.7999999999999998</v>
      </c>
      <c r="AN48">
        <f t="shared" si="24"/>
        <v>-0.70000000000000107</v>
      </c>
      <c r="AO48">
        <f t="shared" si="24"/>
        <v>-2.8</v>
      </c>
      <c r="AP48">
        <f t="shared" si="24"/>
        <v>-3.5</v>
      </c>
      <c r="AQ48">
        <f t="shared" si="24"/>
        <v>-2.5</v>
      </c>
      <c r="AR48">
        <f t="shared" si="24"/>
        <v>-1.5633333333333339</v>
      </c>
      <c r="AT48">
        <f t="shared" si="14"/>
        <v>12.299999999999999</v>
      </c>
      <c r="AU48">
        <f t="shared" si="15"/>
        <v>11.44</v>
      </c>
    </row>
    <row r="49" spans="1:47" x14ac:dyDescent="0.2">
      <c r="A49" s="1">
        <v>178</v>
      </c>
      <c r="B49" s="1">
        <v>1913</v>
      </c>
      <c r="C49">
        <v>1.6</v>
      </c>
      <c r="D49">
        <v>0.6</v>
      </c>
      <c r="E49">
        <v>0.3</v>
      </c>
      <c r="F49">
        <v>2.4</v>
      </c>
      <c r="G49">
        <v>5.9</v>
      </c>
      <c r="H49">
        <v>8</v>
      </c>
      <c r="I49">
        <v>10.6</v>
      </c>
      <c r="J49">
        <v>10.9</v>
      </c>
      <c r="K49">
        <v>9</v>
      </c>
      <c r="L49">
        <v>6.4</v>
      </c>
      <c r="M49">
        <v>3.2</v>
      </c>
      <c r="N49">
        <v>1.5</v>
      </c>
      <c r="O49">
        <f t="shared" si="13"/>
        <v>5.03</v>
      </c>
      <c r="P49">
        <v>1913</v>
      </c>
      <c r="Q49">
        <v>-0.4</v>
      </c>
      <c r="R49">
        <v>0.1</v>
      </c>
      <c r="S49">
        <v>-2.5</v>
      </c>
      <c r="T49">
        <v>2</v>
      </c>
      <c r="U49">
        <v>5.3</v>
      </c>
      <c r="V49">
        <v>7.6</v>
      </c>
      <c r="W49">
        <v>10.4</v>
      </c>
      <c r="X49">
        <v>9.3000000000000007</v>
      </c>
      <c r="Y49">
        <v>7.8</v>
      </c>
      <c r="Z49">
        <v>3.4</v>
      </c>
      <c r="AA49">
        <v>-0.1</v>
      </c>
      <c r="AB49">
        <v>-0.8</v>
      </c>
      <c r="AC49">
        <v>3.5083333333333333</v>
      </c>
      <c r="AD49" s="1">
        <v>178</v>
      </c>
      <c r="AE49" s="1">
        <v>1913</v>
      </c>
      <c r="AF49">
        <f t="shared" si="16"/>
        <v>-2</v>
      </c>
      <c r="AG49">
        <f t="shared" si="17"/>
        <v>-0.5</v>
      </c>
      <c r="AH49">
        <f t="shared" si="18"/>
        <v>-2.8</v>
      </c>
      <c r="AI49">
        <f t="shared" si="19"/>
        <v>-0.39999999999999991</v>
      </c>
      <c r="AJ49">
        <f t="shared" si="20"/>
        <v>-0.60000000000000053</v>
      </c>
      <c r="AK49">
        <f t="shared" si="21"/>
        <v>-0.40000000000000036</v>
      </c>
      <c r="AL49">
        <f t="shared" si="22"/>
        <v>-0.19999999999999929</v>
      </c>
      <c r="AM49">
        <f t="shared" si="23"/>
        <v>-1.5999999999999996</v>
      </c>
      <c r="AN49">
        <f t="shared" si="24"/>
        <v>-1.2000000000000002</v>
      </c>
      <c r="AO49">
        <f t="shared" si="24"/>
        <v>-3.0000000000000004</v>
      </c>
      <c r="AP49">
        <f t="shared" si="24"/>
        <v>-3.3000000000000003</v>
      </c>
      <c r="AQ49">
        <f t="shared" si="24"/>
        <v>-2.2999999999999998</v>
      </c>
      <c r="AR49">
        <f t="shared" si="24"/>
        <v>-1.5216666666666669</v>
      </c>
      <c r="AT49">
        <f t="shared" si="14"/>
        <v>10.6</v>
      </c>
      <c r="AU49">
        <f t="shared" si="15"/>
        <v>11.32</v>
      </c>
    </row>
    <row r="50" spans="1:47" x14ac:dyDescent="0.2">
      <c r="A50" s="1">
        <v>178</v>
      </c>
      <c r="B50" s="1">
        <v>1914</v>
      </c>
      <c r="C50">
        <v>1.2</v>
      </c>
      <c r="D50">
        <v>-0.9</v>
      </c>
      <c r="E50">
        <v>-1.4</v>
      </c>
      <c r="F50">
        <v>0.2</v>
      </c>
      <c r="G50">
        <v>3.8</v>
      </c>
      <c r="H50">
        <v>7</v>
      </c>
      <c r="I50">
        <v>9.1999999999999993</v>
      </c>
      <c r="J50">
        <v>10.4</v>
      </c>
      <c r="K50">
        <v>8.6999999999999993</v>
      </c>
      <c r="L50">
        <v>6.9</v>
      </c>
      <c r="M50">
        <v>3.9</v>
      </c>
      <c r="N50">
        <v>1</v>
      </c>
      <c r="O50">
        <f t="shared" si="13"/>
        <v>4.17</v>
      </c>
      <c r="P50">
        <v>1914</v>
      </c>
      <c r="Q50">
        <v>0.8</v>
      </c>
      <c r="R50">
        <v>-3.6</v>
      </c>
      <c r="S50">
        <v>-3.8</v>
      </c>
      <c r="T50">
        <v>-1.3</v>
      </c>
      <c r="U50">
        <v>1.9</v>
      </c>
      <c r="V50">
        <v>7.1</v>
      </c>
      <c r="W50">
        <v>9.5</v>
      </c>
      <c r="X50">
        <v>10.3</v>
      </c>
      <c r="Y50">
        <v>6.4</v>
      </c>
      <c r="Z50">
        <v>5.2</v>
      </c>
      <c r="AA50">
        <v>-0.8</v>
      </c>
      <c r="AB50">
        <v>-1.1000000000000001</v>
      </c>
      <c r="AC50">
        <v>2.5499999999999998</v>
      </c>
      <c r="AD50" s="1">
        <v>178</v>
      </c>
      <c r="AE50" s="1">
        <v>1914</v>
      </c>
      <c r="AF50">
        <f t="shared" si="16"/>
        <v>-0.39999999999999991</v>
      </c>
      <c r="AG50">
        <f t="shared" si="17"/>
        <v>-2.7</v>
      </c>
      <c r="AH50">
        <f t="shared" si="18"/>
        <v>-2.4</v>
      </c>
      <c r="AI50">
        <f t="shared" si="19"/>
        <v>-1.5</v>
      </c>
      <c r="AJ50">
        <f t="shared" si="20"/>
        <v>-1.9</v>
      </c>
      <c r="AK50">
        <f t="shared" si="21"/>
        <v>9.9999999999999645E-2</v>
      </c>
      <c r="AL50">
        <f t="shared" si="22"/>
        <v>0.30000000000000071</v>
      </c>
      <c r="AM50">
        <f t="shared" si="23"/>
        <v>-9.9999999999999645E-2</v>
      </c>
      <c r="AN50">
        <f t="shared" si="24"/>
        <v>-2.2999999999999989</v>
      </c>
      <c r="AO50">
        <f t="shared" si="24"/>
        <v>-1.7000000000000002</v>
      </c>
      <c r="AP50">
        <f t="shared" si="24"/>
        <v>-4.7</v>
      </c>
      <c r="AQ50">
        <f t="shared" si="24"/>
        <v>-2.1</v>
      </c>
      <c r="AR50">
        <f t="shared" si="24"/>
        <v>-1.62</v>
      </c>
      <c r="AT50">
        <f t="shared" si="14"/>
        <v>11.8</v>
      </c>
      <c r="AU50">
        <f t="shared" si="15"/>
        <v>11.6</v>
      </c>
    </row>
    <row r="51" spans="1:47" x14ac:dyDescent="0.2">
      <c r="A51" s="1">
        <v>178</v>
      </c>
      <c r="B51" s="1">
        <v>1915</v>
      </c>
      <c r="C51">
        <v>0.7</v>
      </c>
      <c r="D51">
        <v>-0.4</v>
      </c>
      <c r="E51">
        <v>-0.7</v>
      </c>
      <c r="F51">
        <v>1.7</v>
      </c>
      <c r="G51">
        <v>5.7</v>
      </c>
      <c r="H51">
        <v>8.4</v>
      </c>
      <c r="I51">
        <v>9.9</v>
      </c>
      <c r="J51">
        <v>11</v>
      </c>
      <c r="K51">
        <v>10.1</v>
      </c>
      <c r="L51">
        <v>8.4</v>
      </c>
      <c r="M51">
        <v>5.8</v>
      </c>
      <c r="N51">
        <v>2.2999999999999998</v>
      </c>
      <c r="O51">
        <f t="shared" si="13"/>
        <v>5.24</v>
      </c>
      <c r="P51">
        <v>1915</v>
      </c>
      <c r="Q51">
        <v>-0.4</v>
      </c>
      <c r="R51">
        <v>-2.9</v>
      </c>
      <c r="S51">
        <v>-3.5</v>
      </c>
      <c r="T51">
        <v>1</v>
      </c>
      <c r="U51">
        <v>4.3</v>
      </c>
      <c r="V51">
        <v>8.6</v>
      </c>
      <c r="W51">
        <v>8.9</v>
      </c>
      <c r="X51">
        <v>10</v>
      </c>
      <c r="Y51">
        <v>8.1999999999999993</v>
      </c>
      <c r="Z51">
        <v>7.4</v>
      </c>
      <c r="AA51">
        <v>2.9</v>
      </c>
      <c r="AB51">
        <v>-1.5</v>
      </c>
      <c r="AC51">
        <v>3.5833333333333335</v>
      </c>
      <c r="AD51" s="1">
        <v>178</v>
      </c>
      <c r="AE51" s="1">
        <v>1915</v>
      </c>
      <c r="AF51">
        <f t="shared" si="16"/>
        <v>-1.1000000000000001</v>
      </c>
      <c r="AG51">
        <f t="shared" si="17"/>
        <v>-2.5</v>
      </c>
      <c r="AH51">
        <f t="shared" si="18"/>
        <v>-2.8</v>
      </c>
      <c r="AI51">
        <f t="shared" si="19"/>
        <v>-0.7</v>
      </c>
      <c r="AJ51">
        <f t="shared" si="20"/>
        <v>-1.4000000000000004</v>
      </c>
      <c r="AK51">
        <f t="shared" si="21"/>
        <v>0.19999999999999929</v>
      </c>
      <c r="AL51">
        <f t="shared" si="22"/>
        <v>-1</v>
      </c>
      <c r="AM51">
        <f t="shared" si="23"/>
        <v>-1</v>
      </c>
      <c r="AN51">
        <f t="shared" si="24"/>
        <v>-1.9000000000000004</v>
      </c>
      <c r="AO51">
        <f t="shared" si="24"/>
        <v>-1</v>
      </c>
      <c r="AP51">
        <f t="shared" si="24"/>
        <v>-2.9</v>
      </c>
      <c r="AQ51">
        <f t="shared" si="24"/>
        <v>-3.8</v>
      </c>
      <c r="AR51">
        <f t="shared" si="24"/>
        <v>-1.6566666666666667</v>
      </c>
      <c r="AT51">
        <f t="shared" si="14"/>
        <v>11.7</v>
      </c>
      <c r="AU51">
        <f t="shared" si="15"/>
        <v>11.58</v>
      </c>
    </row>
    <row r="52" spans="1:47" x14ac:dyDescent="0.2">
      <c r="A52" s="1">
        <v>178</v>
      </c>
      <c r="B52" s="1">
        <v>1916</v>
      </c>
      <c r="C52">
        <v>1.4</v>
      </c>
      <c r="D52">
        <v>0.5</v>
      </c>
      <c r="E52">
        <v>1.2</v>
      </c>
      <c r="F52">
        <v>0.4</v>
      </c>
      <c r="G52">
        <v>3.1</v>
      </c>
      <c r="H52">
        <v>8.8000000000000007</v>
      </c>
      <c r="I52">
        <v>10.8</v>
      </c>
      <c r="J52">
        <v>12</v>
      </c>
      <c r="K52">
        <v>10.1</v>
      </c>
      <c r="L52">
        <v>8.4</v>
      </c>
      <c r="M52">
        <v>5.6</v>
      </c>
      <c r="N52">
        <v>1.3</v>
      </c>
      <c r="O52">
        <f t="shared" si="13"/>
        <v>5.3</v>
      </c>
      <c r="P52">
        <v>1916</v>
      </c>
      <c r="Q52">
        <v>-1</v>
      </c>
      <c r="R52">
        <v>-0.9</v>
      </c>
      <c r="S52">
        <v>-1.7</v>
      </c>
      <c r="T52">
        <v>-1.4</v>
      </c>
      <c r="U52">
        <v>3.6</v>
      </c>
      <c r="V52">
        <v>8.6999999999999993</v>
      </c>
      <c r="W52">
        <v>10.9</v>
      </c>
      <c r="X52">
        <v>10.8</v>
      </c>
      <c r="Y52">
        <v>8</v>
      </c>
      <c r="Z52">
        <v>4.7</v>
      </c>
      <c r="AA52">
        <v>1.5</v>
      </c>
      <c r="AB52">
        <v>-3.5</v>
      </c>
      <c r="AC52">
        <v>3.3083333333333336</v>
      </c>
      <c r="AD52" s="1">
        <v>178</v>
      </c>
      <c r="AE52" s="1">
        <v>1916</v>
      </c>
      <c r="AF52">
        <f t="shared" si="16"/>
        <v>-2.4</v>
      </c>
      <c r="AG52">
        <f t="shared" si="17"/>
        <v>-1.4</v>
      </c>
      <c r="AH52">
        <f t="shared" si="18"/>
        <v>-2.9</v>
      </c>
      <c r="AI52">
        <f t="shared" si="19"/>
        <v>-1.7999999999999998</v>
      </c>
      <c r="AJ52">
        <f t="shared" si="20"/>
        <v>0.5</v>
      </c>
      <c r="AK52">
        <f t="shared" si="21"/>
        <v>-0.10000000000000142</v>
      </c>
      <c r="AL52">
        <f t="shared" si="22"/>
        <v>9.9999999999999645E-2</v>
      </c>
      <c r="AM52">
        <f t="shared" si="23"/>
        <v>-1.1999999999999993</v>
      </c>
      <c r="AN52">
        <f t="shared" si="24"/>
        <v>-2.0999999999999996</v>
      </c>
      <c r="AO52">
        <f t="shared" si="24"/>
        <v>-3.7</v>
      </c>
      <c r="AP52">
        <f t="shared" si="24"/>
        <v>-4.0999999999999996</v>
      </c>
      <c r="AQ52">
        <f t="shared" si="24"/>
        <v>-4.8</v>
      </c>
      <c r="AR52">
        <f t="shared" si="24"/>
        <v>-1.9916666666666663</v>
      </c>
      <c r="AT52">
        <f t="shared" si="14"/>
        <v>11.6</v>
      </c>
      <c r="AU52">
        <f t="shared" si="15"/>
        <v>12.08</v>
      </c>
    </row>
    <row r="53" spans="1:47" x14ac:dyDescent="0.2">
      <c r="A53" s="1">
        <v>178</v>
      </c>
      <c r="B53" s="1">
        <v>1917</v>
      </c>
      <c r="C53">
        <v>1.4</v>
      </c>
      <c r="D53">
        <v>2.8</v>
      </c>
      <c r="E53">
        <v>3.1</v>
      </c>
      <c r="F53">
        <v>1.2</v>
      </c>
      <c r="G53">
        <v>5.2</v>
      </c>
      <c r="H53">
        <v>8.5</v>
      </c>
      <c r="I53">
        <v>12.1</v>
      </c>
      <c r="J53">
        <v>12</v>
      </c>
      <c r="K53">
        <v>9.5</v>
      </c>
      <c r="L53">
        <v>5.2</v>
      </c>
      <c r="M53">
        <v>2.4</v>
      </c>
      <c r="N53">
        <v>-0.1</v>
      </c>
      <c r="O53">
        <f t="shared" si="13"/>
        <v>5.28</v>
      </c>
      <c r="P53">
        <v>1917</v>
      </c>
      <c r="Q53">
        <v>0.3</v>
      </c>
      <c r="R53">
        <v>0.7</v>
      </c>
      <c r="S53">
        <v>-0.1</v>
      </c>
      <c r="T53">
        <v>-2.4</v>
      </c>
      <c r="U53">
        <v>4.2</v>
      </c>
      <c r="V53">
        <v>6.7</v>
      </c>
      <c r="W53">
        <v>11.8</v>
      </c>
      <c r="X53">
        <v>9.4</v>
      </c>
      <c r="Y53">
        <v>6</v>
      </c>
      <c r="Z53">
        <v>-0.5</v>
      </c>
      <c r="AA53">
        <v>-1.3</v>
      </c>
      <c r="AB53">
        <v>-3.9</v>
      </c>
      <c r="AC53">
        <v>2.5750000000000002</v>
      </c>
      <c r="AD53" s="1">
        <v>178</v>
      </c>
      <c r="AE53" s="1">
        <v>1917</v>
      </c>
      <c r="AF53">
        <f t="shared" ref="AF53:AL53" si="25">Q53-C53</f>
        <v>-1.0999999999999999</v>
      </c>
      <c r="AG53">
        <f t="shared" si="25"/>
        <v>-2.0999999999999996</v>
      </c>
      <c r="AH53">
        <f t="shared" si="25"/>
        <v>-3.2</v>
      </c>
      <c r="AI53">
        <f t="shared" si="25"/>
        <v>-3.5999999999999996</v>
      </c>
      <c r="AJ53">
        <f t="shared" si="25"/>
        <v>-1</v>
      </c>
      <c r="AK53">
        <f t="shared" si="25"/>
        <v>-1.7999999999999998</v>
      </c>
      <c r="AL53">
        <f t="shared" si="25"/>
        <v>-0.29999999999999893</v>
      </c>
      <c r="AM53">
        <f t="shared" ref="AM53:AR111" si="26">X53-J53</f>
        <v>-2.5999999999999996</v>
      </c>
      <c r="AN53">
        <f t="shared" si="24"/>
        <v>-3.5</v>
      </c>
      <c r="AO53">
        <f t="shared" si="24"/>
        <v>-5.7</v>
      </c>
      <c r="AP53">
        <f t="shared" si="24"/>
        <v>-3.7</v>
      </c>
      <c r="AQ53">
        <f t="shared" si="24"/>
        <v>-3.8</v>
      </c>
      <c r="AR53">
        <f t="shared" si="24"/>
        <v>-2.7050000000000001</v>
      </c>
      <c r="AT53">
        <f t="shared" si="14"/>
        <v>12.2</v>
      </c>
      <c r="AU53">
        <f t="shared" si="15"/>
        <v>11.74</v>
      </c>
    </row>
    <row r="54" spans="1:47" x14ac:dyDescent="0.2">
      <c r="A54" s="1">
        <v>178</v>
      </c>
      <c r="B54" s="1">
        <v>1918</v>
      </c>
      <c r="C54">
        <v>-1.7</v>
      </c>
      <c r="D54">
        <v>-0.2</v>
      </c>
      <c r="E54">
        <v>2.1</v>
      </c>
      <c r="F54">
        <v>2.5</v>
      </c>
      <c r="G54">
        <v>7.3</v>
      </c>
      <c r="H54">
        <v>9.1999999999999993</v>
      </c>
      <c r="I54">
        <v>10.4</v>
      </c>
      <c r="J54">
        <v>11.4</v>
      </c>
      <c r="K54">
        <v>9.9</v>
      </c>
      <c r="L54">
        <v>6.7</v>
      </c>
      <c r="M54">
        <v>4.8</v>
      </c>
      <c r="N54">
        <v>3.7</v>
      </c>
      <c r="O54">
        <f t="shared" si="13"/>
        <v>5.51</v>
      </c>
      <c r="P54">
        <v>1918</v>
      </c>
      <c r="Q54">
        <v>-12.2</v>
      </c>
      <c r="R54">
        <v>-4.2</v>
      </c>
      <c r="S54">
        <v>0.3</v>
      </c>
      <c r="T54">
        <v>0.5</v>
      </c>
      <c r="U54">
        <v>6.3</v>
      </c>
      <c r="V54">
        <v>7.9</v>
      </c>
      <c r="W54">
        <v>8.8000000000000007</v>
      </c>
      <c r="X54">
        <v>9.3000000000000007</v>
      </c>
      <c r="Y54">
        <v>5.3</v>
      </c>
      <c r="Z54">
        <v>3.4</v>
      </c>
      <c r="AA54">
        <v>1.4</v>
      </c>
      <c r="AB54">
        <v>-0.9</v>
      </c>
      <c r="AC54">
        <v>2.1583333333333337</v>
      </c>
      <c r="AD54" s="1">
        <v>178</v>
      </c>
      <c r="AE54" s="1">
        <v>1918</v>
      </c>
      <c r="AF54">
        <f t="shared" ref="AF54:AL90" si="27">Q54-C54</f>
        <v>-10.5</v>
      </c>
      <c r="AG54">
        <f t="shared" si="27"/>
        <v>-4</v>
      </c>
      <c r="AH54">
        <f t="shared" si="27"/>
        <v>-1.8</v>
      </c>
      <c r="AI54">
        <f t="shared" si="27"/>
        <v>-2</v>
      </c>
      <c r="AJ54">
        <f t="shared" si="27"/>
        <v>-1</v>
      </c>
      <c r="AK54">
        <f t="shared" si="27"/>
        <v>-1.2999999999999989</v>
      </c>
      <c r="AL54">
        <f t="shared" si="27"/>
        <v>-1.5999999999999996</v>
      </c>
      <c r="AM54">
        <f t="shared" si="26"/>
        <v>-2.0999999999999996</v>
      </c>
      <c r="AN54">
        <f t="shared" si="24"/>
        <v>-4.6000000000000005</v>
      </c>
      <c r="AO54">
        <f t="shared" si="24"/>
        <v>-3.3000000000000003</v>
      </c>
      <c r="AP54">
        <f t="shared" si="24"/>
        <v>-3.4</v>
      </c>
      <c r="AQ54">
        <f t="shared" si="24"/>
        <v>-4.6000000000000005</v>
      </c>
      <c r="AR54">
        <f t="shared" si="24"/>
        <v>-3.3516666666666661</v>
      </c>
      <c r="AT54">
        <f t="shared" si="14"/>
        <v>13.1</v>
      </c>
      <c r="AU54">
        <f t="shared" si="15"/>
        <v>11.34</v>
      </c>
    </row>
    <row r="55" spans="1:47" x14ac:dyDescent="0.2">
      <c r="A55" s="1">
        <v>178</v>
      </c>
      <c r="B55" s="1">
        <v>1919</v>
      </c>
      <c r="C55">
        <v>1.9</v>
      </c>
      <c r="D55">
        <v>1.8</v>
      </c>
      <c r="E55">
        <v>0.3</v>
      </c>
      <c r="F55">
        <v>2.2999999999999998</v>
      </c>
      <c r="G55">
        <v>3.7</v>
      </c>
      <c r="H55">
        <v>6.3</v>
      </c>
      <c r="I55">
        <v>10.4</v>
      </c>
      <c r="J55" s="4">
        <f>ROUND(-(AM53+AM54+AM56+AM57)/4+X55,1)</f>
        <v>10.199999999999999</v>
      </c>
      <c r="K55" s="4">
        <f>ROUND(-(AN53+AN54+AN56+AN57)/4+Y55,1)</f>
        <v>9.1</v>
      </c>
      <c r="L55" s="4">
        <f>ROUND(-(AO53+AO54+AO56+AO57)/4+Z55,1)</f>
        <v>6.9</v>
      </c>
      <c r="M55" s="4">
        <f>ROUND(-(AP53+AP54+AP56+AP57)/4+AA55,1)</f>
        <v>1.1000000000000001</v>
      </c>
      <c r="N55" s="4">
        <f>ROUND(-(AQ53+AQ54+AQ56+AQ57)/4+AB55,1)</f>
        <v>2.1</v>
      </c>
      <c r="O55">
        <f t="shared" si="13"/>
        <v>4.68</v>
      </c>
      <c r="P55">
        <v>1919</v>
      </c>
      <c r="Q55">
        <v>-0.6</v>
      </c>
      <c r="R55">
        <v>-2</v>
      </c>
      <c r="S55">
        <v>-4.5999999999999996</v>
      </c>
      <c r="T55">
        <v>-1.1000000000000001</v>
      </c>
      <c r="U55">
        <v>5.2</v>
      </c>
      <c r="V55">
        <v>8.3000000000000007</v>
      </c>
      <c r="W55">
        <v>10.8</v>
      </c>
      <c r="X55">
        <v>8.6999999999999993</v>
      </c>
      <c r="Y55">
        <v>6.4</v>
      </c>
      <c r="Z55">
        <v>3.6</v>
      </c>
      <c r="AA55">
        <v>-1.8</v>
      </c>
      <c r="AB55">
        <v>-1.4</v>
      </c>
      <c r="AC55">
        <v>2.625</v>
      </c>
      <c r="AD55" s="1">
        <v>178</v>
      </c>
      <c r="AE55" s="1">
        <v>1919</v>
      </c>
      <c r="AF55">
        <f t="shared" si="27"/>
        <v>-2.5</v>
      </c>
      <c r="AG55">
        <f t="shared" si="27"/>
        <v>-3.8</v>
      </c>
      <c r="AH55">
        <f t="shared" si="27"/>
        <v>-4.8999999999999995</v>
      </c>
      <c r="AI55">
        <f t="shared" si="27"/>
        <v>-3.4</v>
      </c>
      <c r="AJ55">
        <f t="shared" si="27"/>
        <v>1.5</v>
      </c>
      <c r="AK55">
        <f t="shared" si="27"/>
        <v>2.0000000000000009</v>
      </c>
      <c r="AL55">
        <f t="shared" si="27"/>
        <v>0.40000000000000036</v>
      </c>
      <c r="AM55">
        <f t="shared" si="26"/>
        <v>-1.5</v>
      </c>
      <c r="AN55">
        <f t="shared" si="24"/>
        <v>-2.6999999999999993</v>
      </c>
      <c r="AO55">
        <f t="shared" si="24"/>
        <v>-3.3000000000000003</v>
      </c>
      <c r="AP55">
        <f t="shared" si="24"/>
        <v>-2.9000000000000004</v>
      </c>
      <c r="AQ55">
        <f t="shared" si="24"/>
        <v>-3.5</v>
      </c>
      <c r="AR55">
        <f t="shared" si="24"/>
        <v>-2.0549999999999997</v>
      </c>
      <c r="AT55">
        <f t="shared" si="14"/>
        <v>10.1</v>
      </c>
      <c r="AU55">
        <f t="shared" si="15"/>
        <v>10.74</v>
      </c>
    </row>
    <row r="56" spans="1:47" x14ac:dyDescent="0.2">
      <c r="A56">
        <v>178</v>
      </c>
      <c r="B56">
        <v>1920</v>
      </c>
      <c r="C56" s="7">
        <v>0</v>
      </c>
      <c r="D56">
        <v>0.1</v>
      </c>
      <c r="E56">
        <v>1.4</v>
      </c>
      <c r="F56">
        <v>2</v>
      </c>
      <c r="G56">
        <v>4.5999999999999996</v>
      </c>
      <c r="H56">
        <v>7.3</v>
      </c>
      <c r="I56">
        <v>8.8000000000000007</v>
      </c>
      <c r="J56">
        <v>9.6999999999999993</v>
      </c>
      <c r="K56">
        <v>9</v>
      </c>
      <c r="L56">
        <v>9</v>
      </c>
      <c r="M56">
        <v>4.8</v>
      </c>
      <c r="N56">
        <v>2.2000000000000002</v>
      </c>
      <c r="O56">
        <f t="shared" si="13"/>
        <v>4.91</v>
      </c>
      <c r="P56">
        <v>1920</v>
      </c>
      <c r="Q56">
        <v>-4.0999999999999996</v>
      </c>
      <c r="R56">
        <v>-3.9</v>
      </c>
      <c r="S56">
        <v>-2.2000000000000002</v>
      </c>
      <c r="T56">
        <v>-1.5</v>
      </c>
      <c r="U56">
        <v>2.2999999999999998</v>
      </c>
      <c r="V56">
        <v>9</v>
      </c>
      <c r="W56">
        <v>9.9</v>
      </c>
      <c r="X56">
        <v>9.1999999999999993</v>
      </c>
      <c r="Y56">
        <v>7.7</v>
      </c>
      <c r="Z56">
        <v>7.2</v>
      </c>
      <c r="AA56">
        <v>2.8</v>
      </c>
      <c r="AB56">
        <v>0</v>
      </c>
      <c r="AC56">
        <v>3.0333333333333332</v>
      </c>
      <c r="AD56">
        <v>178</v>
      </c>
      <c r="AE56">
        <v>1920</v>
      </c>
      <c r="AF56">
        <f t="shared" si="27"/>
        <v>-4.0999999999999996</v>
      </c>
      <c r="AG56">
        <f t="shared" si="27"/>
        <v>-4</v>
      </c>
      <c r="AH56">
        <f t="shared" si="27"/>
        <v>-3.6</v>
      </c>
      <c r="AI56">
        <f t="shared" si="27"/>
        <v>-3.5</v>
      </c>
      <c r="AJ56">
        <f t="shared" si="27"/>
        <v>-2.2999999999999998</v>
      </c>
      <c r="AK56">
        <f t="shared" si="27"/>
        <v>1.7000000000000002</v>
      </c>
      <c r="AL56">
        <f t="shared" si="27"/>
        <v>1.0999999999999996</v>
      </c>
      <c r="AM56">
        <f t="shared" si="26"/>
        <v>-0.5</v>
      </c>
      <c r="AN56">
        <f t="shared" si="24"/>
        <v>-1.2999999999999998</v>
      </c>
      <c r="AO56">
        <f t="shared" si="24"/>
        <v>-1.7999999999999998</v>
      </c>
      <c r="AP56">
        <f t="shared" si="24"/>
        <v>-2</v>
      </c>
      <c r="AQ56">
        <f t="shared" si="24"/>
        <v>-2.2000000000000002</v>
      </c>
      <c r="AR56">
        <f t="shared" si="24"/>
        <v>-1.8766666666666669</v>
      </c>
      <c r="AT56">
        <f t="shared" si="14"/>
        <v>9.6999999999999993</v>
      </c>
      <c r="AU56">
        <f t="shared" si="15"/>
        <v>10.119999999999999</v>
      </c>
    </row>
    <row r="57" spans="1:47" x14ac:dyDescent="0.2">
      <c r="A57">
        <v>178</v>
      </c>
      <c r="B57">
        <v>1921</v>
      </c>
      <c r="C57">
        <v>0.3</v>
      </c>
      <c r="D57">
        <v>1.7</v>
      </c>
      <c r="E57">
        <v>0.1</v>
      </c>
      <c r="F57">
        <v>1.1000000000000001</v>
      </c>
      <c r="G57">
        <v>4.0999999999999996</v>
      </c>
      <c r="H57">
        <v>7.2</v>
      </c>
      <c r="I57">
        <v>8.6999999999999993</v>
      </c>
      <c r="J57">
        <v>8.5</v>
      </c>
      <c r="K57">
        <v>7.3</v>
      </c>
      <c r="L57">
        <v>4.7</v>
      </c>
      <c r="M57">
        <v>3.7</v>
      </c>
      <c r="N57">
        <v>2.9</v>
      </c>
      <c r="O57">
        <f t="shared" si="13"/>
        <v>4.1900000000000004</v>
      </c>
      <c r="P57">
        <v>1921</v>
      </c>
      <c r="Q57">
        <v>-2.1</v>
      </c>
      <c r="R57">
        <v>1.5</v>
      </c>
      <c r="S57">
        <v>-2.8</v>
      </c>
      <c r="T57">
        <v>1.1000000000000001</v>
      </c>
      <c r="U57">
        <v>3.3</v>
      </c>
      <c r="V57">
        <v>7.9</v>
      </c>
      <c r="W57">
        <v>9</v>
      </c>
      <c r="X57">
        <v>7.8</v>
      </c>
      <c r="Y57">
        <v>5.8</v>
      </c>
      <c r="Z57">
        <v>2.5</v>
      </c>
      <c r="AA57">
        <v>1.4</v>
      </c>
      <c r="AB57">
        <v>-0.4</v>
      </c>
      <c r="AC57">
        <v>2.9166666666666665</v>
      </c>
      <c r="AD57">
        <v>178</v>
      </c>
      <c r="AE57">
        <v>1921</v>
      </c>
      <c r="AF57">
        <f t="shared" si="27"/>
        <v>-2.4</v>
      </c>
      <c r="AG57">
        <f t="shared" si="27"/>
        <v>-0.19999999999999996</v>
      </c>
      <c r="AH57">
        <f t="shared" si="27"/>
        <v>-2.9</v>
      </c>
      <c r="AI57">
        <f t="shared" si="27"/>
        <v>0</v>
      </c>
      <c r="AJ57">
        <f t="shared" si="27"/>
        <v>-0.79999999999999982</v>
      </c>
      <c r="AK57">
        <f t="shared" si="27"/>
        <v>0.70000000000000018</v>
      </c>
      <c r="AL57">
        <f t="shared" si="27"/>
        <v>0.30000000000000071</v>
      </c>
      <c r="AM57">
        <f t="shared" si="26"/>
        <v>-0.70000000000000018</v>
      </c>
      <c r="AN57">
        <f t="shared" si="24"/>
        <v>-1.5</v>
      </c>
      <c r="AO57">
        <f t="shared" si="24"/>
        <v>-2.2000000000000002</v>
      </c>
      <c r="AP57">
        <f t="shared" si="24"/>
        <v>-2.3000000000000003</v>
      </c>
      <c r="AQ57">
        <f t="shared" si="24"/>
        <v>-3.3</v>
      </c>
      <c r="AR57">
        <f t="shared" si="24"/>
        <v>-1.2733333333333339</v>
      </c>
      <c r="AT57">
        <f t="shared" si="14"/>
        <v>8.6</v>
      </c>
      <c r="AU57">
        <f t="shared" si="15"/>
        <v>9.34</v>
      </c>
    </row>
    <row r="58" spans="1:47" x14ac:dyDescent="0.2">
      <c r="A58">
        <v>178</v>
      </c>
      <c r="B58">
        <v>1922</v>
      </c>
      <c r="C58">
        <v>2</v>
      </c>
      <c r="D58">
        <v>1.5</v>
      </c>
      <c r="E58">
        <v>1.7</v>
      </c>
      <c r="F58">
        <v>2.5</v>
      </c>
      <c r="G58">
        <v>4.8</v>
      </c>
      <c r="H58">
        <v>7.7</v>
      </c>
      <c r="I58">
        <v>9.8000000000000007</v>
      </c>
      <c r="J58">
        <v>10.6</v>
      </c>
      <c r="K58">
        <v>8.1</v>
      </c>
      <c r="L58">
        <v>6.5</v>
      </c>
      <c r="M58">
        <v>3.7</v>
      </c>
      <c r="N58">
        <v>3.7</v>
      </c>
      <c r="O58">
        <f t="shared" si="13"/>
        <v>5.22</v>
      </c>
      <c r="P58">
        <v>1922</v>
      </c>
      <c r="Q58">
        <v>0.1</v>
      </c>
      <c r="R58">
        <v>0.2</v>
      </c>
      <c r="S58">
        <v>0.9</v>
      </c>
      <c r="T58">
        <v>0.2</v>
      </c>
      <c r="U58">
        <v>3.7</v>
      </c>
      <c r="V58">
        <v>7.1</v>
      </c>
      <c r="W58">
        <v>8.9</v>
      </c>
      <c r="X58">
        <v>8.9</v>
      </c>
      <c r="Y58">
        <v>5.7</v>
      </c>
      <c r="Z58">
        <v>4.7</v>
      </c>
      <c r="AA58">
        <v>1.2</v>
      </c>
      <c r="AB58">
        <v>1.9</v>
      </c>
      <c r="AC58">
        <v>3.625</v>
      </c>
      <c r="AD58">
        <v>178</v>
      </c>
      <c r="AE58">
        <v>1922</v>
      </c>
      <c r="AF58">
        <f t="shared" si="27"/>
        <v>-1.9</v>
      </c>
      <c r="AG58">
        <f t="shared" si="27"/>
        <v>-1.3</v>
      </c>
      <c r="AH58">
        <f t="shared" si="27"/>
        <v>-0.79999999999999993</v>
      </c>
      <c r="AI58">
        <f t="shared" si="27"/>
        <v>-2.2999999999999998</v>
      </c>
      <c r="AJ58">
        <f t="shared" si="27"/>
        <v>-1.0999999999999996</v>
      </c>
      <c r="AK58">
        <f t="shared" si="27"/>
        <v>-0.60000000000000053</v>
      </c>
      <c r="AL58">
        <f t="shared" si="27"/>
        <v>-0.90000000000000036</v>
      </c>
      <c r="AM58">
        <f t="shared" si="26"/>
        <v>-1.6999999999999993</v>
      </c>
      <c r="AN58">
        <f t="shared" si="24"/>
        <v>-2.3999999999999995</v>
      </c>
      <c r="AO58">
        <f t="shared" si="24"/>
        <v>-1.7999999999999998</v>
      </c>
      <c r="AP58">
        <f t="shared" si="24"/>
        <v>-2.5</v>
      </c>
      <c r="AQ58">
        <f t="shared" si="24"/>
        <v>-1.8000000000000003</v>
      </c>
      <c r="AR58">
        <f t="shared" si="24"/>
        <v>-1.5949999999999998</v>
      </c>
      <c r="AT58">
        <f t="shared" si="14"/>
        <v>9.1</v>
      </c>
      <c r="AU58">
        <f t="shared" si="15"/>
        <v>9.42</v>
      </c>
    </row>
    <row r="59" spans="1:47" x14ac:dyDescent="0.2">
      <c r="A59">
        <v>178</v>
      </c>
      <c r="B59">
        <v>1923</v>
      </c>
      <c r="C59">
        <v>0.9</v>
      </c>
      <c r="D59">
        <v>0.7</v>
      </c>
      <c r="E59">
        <v>2.9</v>
      </c>
      <c r="F59">
        <v>4.9000000000000004</v>
      </c>
      <c r="G59">
        <v>5.5</v>
      </c>
      <c r="H59">
        <v>8.1999999999999993</v>
      </c>
      <c r="I59">
        <v>9.9</v>
      </c>
      <c r="J59">
        <v>9.6999999999999993</v>
      </c>
      <c r="K59">
        <v>7.6</v>
      </c>
      <c r="L59">
        <v>4.9000000000000004</v>
      </c>
      <c r="M59">
        <v>2.7</v>
      </c>
      <c r="N59">
        <v>0.7</v>
      </c>
      <c r="O59">
        <f t="shared" si="13"/>
        <v>4.88</v>
      </c>
      <c r="P59">
        <v>1923</v>
      </c>
      <c r="Q59">
        <v>-2.1</v>
      </c>
      <c r="R59">
        <v>0.5</v>
      </c>
      <c r="S59">
        <v>3.7</v>
      </c>
      <c r="T59">
        <v>3.6</v>
      </c>
      <c r="U59">
        <v>3.9</v>
      </c>
      <c r="V59">
        <v>7.9</v>
      </c>
      <c r="W59">
        <v>8.9</v>
      </c>
      <c r="X59">
        <v>8.5</v>
      </c>
      <c r="Y59">
        <v>5.0999999999999996</v>
      </c>
      <c r="Z59">
        <v>2.7</v>
      </c>
      <c r="AA59">
        <v>-1.5</v>
      </c>
      <c r="AB59">
        <v>-1.6</v>
      </c>
      <c r="AC59">
        <v>3.3</v>
      </c>
      <c r="AD59">
        <v>178</v>
      </c>
      <c r="AE59">
        <v>1923</v>
      </c>
      <c r="AF59">
        <f t="shared" si="27"/>
        <v>-3</v>
      </c>
      <c r="AG59">
        <f t="shared" si="27"/>
        <v>-0.19999999999999996</v>
      </c>
      <c r="AH59">
        <f t="shared" si="27"/>
        <v>0.80000000000000027</v>
      </c>
      <c r="AI59">
        <f t="shared" si="27"/>
        <v>-1.3000000000000003</v>
      </c>
      <c r="AJ59">
        <f t="shared" si="27"/>
        <v>-1.6</v>
      </c>
      <c r="AK59">
        <f t="shared" si="27"/>
        <v>-0.29999999999999893</v>
      </c>
      <c r="AL59">
        <f t="shared" si="27"/>
        <v>-1</v>
      </c>
      <c r="AM59">
        <f t="shared" si="26"/>
        <v>-1.1999999999999993</v>
      </c>
      <c r="AN59">
        <f t="shared" si="24"/>
        <v>-2.5</v>
      </c>
      <c r="AO59">
        <f t="shared" si="24"/>
        <v>-2.2000000000000002</v>
      </c>
      <c r="AP59">
        <f t="shared" si="24"/>
        <v>-4.2</v>
      </c>
      <c r="AQ59">
        <f t="shared" si="24"/>
        <v>-2.2999999999999998</v>
      </c>
      <c r="AR59">
        <f t="shared" si="24"/>
        <v>-1.58</v>
      </c>
      <c r="AT59">
        <f t="shared" si="14"/>
        <v>9.2000000000000011</v>
      </c>
      <c r="AU59">
        <f t="shared" si="15"/>
        <v>9.68</v>
      </c>
    </row>
    <row r="60" spans="1:47" x14ac:dyDescent="0.2">
      <c r="A60">
        <v>178</v>
      </c>
      <c r="B60">
        <v>1924</v>
      </c>
      <c r="C60">
        <v>1</v>
      </c>
      <c r="D60">
        <v>1.5</v>
      </c>
      <c r="E60">
        <v>-0.5</v>
      </c>
      <c r="F60">
        <v>1.4</v>
      </c>
      <c r="G60">
        <v>4.3</v>
      </c>
      <c r="H60">
        <v>8.8000000000000007</v>
      </c>
      <c r="I60">
        <v>9.6999999999999993</v>
      </c>
      <c r="J60">
        <v>10</v>
      </c>
      <c r="K60">
        <v>7.8</v>
      </c>
      <c r="L60">
        <v>5.7</v>
      </c>
      <c r="M60">
        <v>4.5</v>
      </c>
      <c r="N60">
        <v>2.5</v>
      </c>
      <c r="O60">
        <f t="shared" si="13"/>
        <v>4.7300000000000004</v>
      </c>
      <c r="P60">
        <v>1924</v>
      </c>
      <c r="Q60">
        <v>0.3</v>
      </c>
      <c r="R60">
        <v>0.1</v>
      </c>
      <c r="S60">
        <v>-1.8</v>
      </c>
      <c r="T60">
        <v>-0.4</v>
      </c>
      <c r="U60">
        <v>2.7</v>
      </c>
      <c r="V60">
        <v>8</v>
      </c>
      <c r="W60">
        <v>9.6999999999999993</v>
      </c>
      <c r="X60">
        <v>9.1999999999999993</v>
      </c>
      <c r="Y60">
        <v>5</v>
      </c>
      <c r="Z60">
        <v>3.8</v>
      </c>
      <c r="AA60">
        <v>2.6</v>
      </c>
      <c r="AB60">
        <v>0.6</v>
      </c>
      <c r="AC60">
        <v>3.3166666666666664</v>
      </c>
      <c r="AD60">
        <v>178</v>
      </c>
      <c r="AE60">
        <v>1924</v>
      </c>
      <c r="AF60">
        <f t="shared" si="27"/>
        <v>-0.7</v>
      </c>
      <c r="AG60">
        <f t="shared" si="27"/>
        <v>-1.4</v>
      </c>
      <c r="AH60">
        <f t="shared" si="27"/>
        <v>-1.3</v>
      </c>
      <c r="AI60">
        <f t="shared" si="27"/>
        <v>-1.7999999999999998</v>
      </c>
      <c r="AJ60">
        <f t="shared" si="27"/>
        <v>-1.5999999999999996</v>
      </c>
      <c r="AK60">
        <f t="shared" si="27"/>
        <v>-0.80000000000000071</v>
      </c>
      <c r="AL60">
        <f t="shared" si="27"/>
        <v>0</v>
      </c>
      <c r="AM60">
        <f t="shared" si="26"/>
        <v>-0.80000000000000071</v>
      </c>
      <c r="AN60">
        <f t="shared" si="24"/>
        <v>-2.8</v>
      </c>
      <c r="AO60">
        <f t="shared" si="24"/>
        <v>-1.9000000000000004</v>
      </c>
      <c r="AP60">
        <f t="shared" si="24"/>
        <v>-1.9</v>
      </c>
      <c r="AQ60">
        <f t="shared" si="24"/>
        <v>-1.9</v>
      </c>
      <c r="AR60">
        <f t="shared" si="24"/>
        <v>-1.413333333333334</v>
      </c>
      <c r="AT60">
        <f t="shared" si="14"/>
        <v>10.5</v>
      </c>
      <c r="AU60">
        <f t="shared" si="15"/>
        <v>10.1</v>
      </c>
    </row>
    <row r="61" spans="1:47" x14ac:dyDescent="0.2">
      <c r="A61">
        <v>178</v>
      </c>
      <c r="B61">
        <v>1925</v>
      </c>
      <c r="C61">
        <v>1.1000000000000001</v>
      </c>
      <c r="D61">
        <v>-0.3</v>
      </c>
      <c r="E61">
        <v>1.3</v>
      </c>
      <c r="F61">
        <v>2</v>
      </c>
      <c r="G61">
        <v>5.2</v>
      </c>
      <c r="H61">
        <v>8.5</v>
      </c>
      <c r="I61">
        <v>10.199999999999999</v>
      </c>
      <c r="J61">
        <v>10.7</v>
      </c>
      <c r="K61">
        <v>9.4</v>
      </c>
      <c r="L61">
        <v>6.4</v>
      </c>
      <c r="M61">
        <v>4.3</v>
      </c>
      <c r="N61">
        <v>1.3</v>
      </c>
      <c r="O61">
        <f t="shared" si="13"/>
        <v>5.01</v>
      </c>
      <c r="P61">
        <v>1925</v>
      </c>
      <c r="Q61">
        <v>-0.7</v>
      </c>
      <c r="R61">
        <v>-2.6</v>
      </c>
      <c r="S61">
        <v>-0.3</v>
      </c>
      <c r="T61">
        <v>1.1000000000000001</v>
      </c>
      <c r="U61">
        <v>4.4000000000000004</v>
      </c>
      <c r="V61">
        <v>8.9</v>
      </c>
      <c r="W61">
        <v>9.9</v>
      </c>
      <c r="X61">
        <v>9.9</v>
      </c>
      <c r="Y61">
        <v>7.5</v>
      </c>
      <c r="Z61">
        <v>3.1</v>
      </c>
      <c r="AA61">
        <v>1.9</v>
      </c>
      <c r="AB61">
        <v>-2.5</v>
      </c>
      <c r="AC61">
        <v>3.3833333333333333</v>
      </c>
      <c r="AD61">
        <v>178</v>
      </c>
      <c r="AE61">
        <v>1925</v>
      </c>
      <c r="AF61">
        <f t="shared" si="27"/>
        <v>-1.8</v>
      </c>
      <c r="AG61">
        <f t="shared" si="27"/>
        <v>-2.3000000000000003</v>
      </c>
      <c r="AH61">
        <f t="shared" si="27"/>
        <v>-1.6</v>
      </c>
      <c r="AI61">
        <f t="shared" si="27"/>
        <v>-0.89999999999999991</v>
      </c>
      <c r="AJ61">
        <f t="shared" si="27"/>
        <v>-0.79999999999999982</v>
      </c>
      <c r="AK61">
        <f t="shared" si="27"/>
        <v>0.40000000000000036</v>
      </c>
      <c r="AL61">
        <f t="shared" si="27"/>
        <v>-0.29999999999999893</v>
      </c>
      <c r="AM61">
        <f t="shared" si="26"/>
        <v>-0.79999999999999893</v>
      </c>
      <c r="AN61">
        <f t="shared" si="24"/>
        <v>-1.9000000000000004</v>
      </c>
      <c r="AO61">
        <f t="shared" si="24"/>
        <v>-3.3000000000000003</v>
      </c>
      <c r="AP61">
        <f t="shared" si="24"/>
        <v>-2.4</v>
      </c>
      <c r="AQ61">
        <f t="shared" si="24"/>
        <v>-3.8</v>
      </c>
      <c r="AR61">
        <f t="shared" si="24"/>
        <v>-1.6266666666666665</v>
      </c>
      <c r="AT61">
        <f t="shared" si="14"/>
        <v>11</v>
      </c>
      <c r="AU61">
        <f t="shared" si="15"/>
        <v>10.56</v>
      </c>
    </row>
    <row r="62" spans="1:47" x14ac:dyDescent="0.2">
      <c r="A62">
        <v>178</v>
      </c>
      <c r="B62">
        <v>1926</v>
      </c>
      <c r="C62">
        <v>0.5</v>
      </c>
      <c r="D62">
        <v>1.7</v>
      </c>
      <c r="E62">
        <v>0.2</v>
      </c>
      <c r="F62">
        <v>3.9</v>
      </c>
      <c r="G62">
        <v>6.2</v>
      </c>
      <c r="H62">
        <v>8.9</v>
      </c>
      <c r="I62">
        <v>10.9</v>
      </c>
      <c r="J62">
        <v>10.7</v>
      </c>
      <c r="K62">
        <v>8.3000000000000007</v>
      </c>
      <c r="L62">
        <v>5.3</v>
      </c>
      <c r="M62">
        <v>2.1</v>
      </c>
      <c r="N62">
        <v>2.1</v>
      </c>
      <c r="O62">
        <f t="shared" si="13"/>
        <v>5.07</v>
      </c>
      <c r="P62">
        <v>1926</v>
      </c>
      <c r="Q62">
        <v>0.2</v>
      </c>
      <c r="R62">
        <v>1</v>
      </c>
      <c r="S62">
        <v>-0.7</v>
      </c>
      <c r="T62">
        <v>4.9000000000000004</v>
      </c>
      <c r="U62">
        <v>5</v>
      </c>
      <c r="V62">
        <v>9.1</v>
      </c>
      <c r="W62">
        <v>11.1</v>
      </c>
      <c r="X62">
        <v>9.9</v>
      </c>
      <c r="Y62">
        <v>5.8</v>
      </c>
      <c r="Z62">
        <v>0.6</v>
      </c>
      <c r="AA62">
        <v>0.3</v>
      </c>
      <c r="AB62">
        <v>0.4</v>
      </c>
      <c r="AC62">
        <v>3.9666666666666663</v>
      </c>
      <c r="AD62">
        <v>178</v>
      </c>
      <c r="AE62">
        <v>1926</v>
      </c>
      <c r="AF62">
        <f t="shared" si="27"/>
        <v>-0.3</v>
      </c>
      <c r="AG62">
        <f t="shared" si="27"/>
        <v>-0.7</v>
      </c>
      <c r="AH62">
        <f t="shared" si="27"/>
        <v>-0.89999999999999991</v>
      </c>
      <c r="AI62">
        <f t="shared" si="27"/>
        <v>1.0000000000000004</v>
      </c>
      <c r="AJ62">
        <f t="shared" si="27"/>
        <v>-1.2000000000000002</v>
      </c>
      <c r="AK62">
        <f t="shared" si="27"/>
        <v>0.19999999999999929</v>
      </c>
      <c r="AL62">
        <f t="shared" si="27"/>
        <v>0.19999999999999929</v>
      </c>
      <c r="AM62">
        <f t="shared" si="26"/>
        <v>-0.79999999999999893</v>
      </c>
      <c r="AN62">
        <f t="shared" si="24"/>
        <v>-2.5000000000000009</v>
      </c>
      <c r="AO62">
        <f t="shared" si="24"/>
        <v>-4.7</v>
      </c>
      <c r="AP62">
        <f t="shared" si="24"/>
        <v>-1.8</v>
      </c>
      <c r="AQ62">
        <f t="shared" si="24"/>
        <v>-1.7000000000000002</v>
      </c>
      <c r="AR62">
        <f t="shared" si="24"/>
        <v>-1.1033333333333339</v>
      </c>
      <c r="AT62">
        <f t="shared" si="14"/>
        <v>10.700000000000001</v>
      </c>
      <c r="AU62">
        <f t="shared" si="15"/>
        <v>10.88</v>
      </c>
    </row>
    <row r="63" spans="1:47" x14ac:dyDescent="0.2">
      <c r="A63">
        <v>178</v>
      </c>
      <c r="B63">
        <v>1927</v>
      </c>
      <c r="C63">
        <v>0</v>
      </c>
      <c r="D63">
        <v>1.3</v>
      </c>
      <c r="E63">
        <v>2.4</v>
      </c>
      <c r="F63">
        <v>3.5</v>
      </c>
      <c r="G63">
        <v>5.9</v>
      </c>
      <c r="H63">
        <v>9.1</v>
      </c>
      <c r="I63">
        <v>11.4</v>
      </c>
      <c r="J63">
        <v>10.7</v>
      </c>
      <c r="K63">
        <v>8.9</v>
      </c>
      <c r="L63">
        <v>6.2</v>
      </c>
      <c r="M63">
        <v>3.7</v>
      </c>
      <c r="N63">
        <v>3</v>
      </c>
      <c r="O63">
        <f t="shared" si="13"/>
        <v>5.51</v>
      </c>
      <c r="P63">
        <v>1927</v>
      </c>
      <c r="Q63">
        <v>-2.4</v>
      </c>
      <c r="R63">
        <v>0.6</v>
      </c>
      <c r="S63">
        <v>2</v>
      </c>
      <c r="T63">
        <v>0.9</v>
      </c>
      <c r="U63">
        <v>5.5</v>
      </c>
      <c r="V63">
        <v>8.5</v>
      </c>
      <c r="W63">
        <v>11.1</v>
      </c>
      <c r="X63">
        <v>10</v>
      </c>
      <c r="Y63">
        <v>7.1</v>
      </c>
      <c r="Z63">
        <v>3.5</v>
      </c>
      <c r="AA63">
        <v>1.5</v>
      </c>
      <c r="AB63">
        <v>0.7</v>
      </c>
      <c r="AC63">
        <v>4.0833333333333339</v>
      </c>
      <c r="AD63">
        <v>178</v>
      </c>
      <c r="AE63">
        <v>1927</v>
      </c>
      <c r="AF63">
        <f t="shared" si="27"/>
        <v>-2.4</v>
      </c>
      <c r="AG63">
        <f t="shared" si="27"/>
        <v>-0.70000000000000007</v>
      </c>
      <c r="AH63">
        <f t="shared" si="27"/>
        <v>-0.39999999999999991</v>
      </c>
      <c r="AI63">
        <f t="shared" si="27"/>
        <v>-2.6</v>
      </c>
      <c r="AJ63">
        <f t="shared" si="27"/>
        <v>-0.40000000000000036</v>
      </c>
      <c r="AK63">
        <f t="shared" si="27"/>
        <v>-0.59999999999999964</v>
      </c>
      <c r="AL63">
        <f t="shared" si="27"/>
        <v>-0.30000000000000071</v>
      </c>
      <c r="AM63">
        <f t="shared" si="26"/>
        <v>-0.69999999999999929</v>
      </c>
      <c r="AN63">
        <f t="shared" si="24"/>
        <v>-1.8000000000000007</v>
      </c>
      <c r="AO63">
        <f t="shared" si="24"/>
        <v>-2.7</v>
      </c>
      <c r="AP63">
        <f t="shared" si="24"/>
        <v>-2.2000000000000002</v>
      </c>
      <c r="AQ63">
        <f t="shared" si="24"/>
        <v>-2.2999999999999998</v>
      </c>
      <c r="AR63">
        <f t="shared" si="24"/>
        <v>-1.4266666666666659</v>
      </c>
      <c r="AT63">
        <f t="shared" si="14"/>
        <v>11.4</v>
      </c>
      <c r="AU63">
        <f t="shared" si="15"/>
        <v>10.62</v>
      </c>
    </row>
    <row r="64" spans="1:47" x14ac:dyDescent="0.2">
      <c r="A64">
        <v>178</v>
      </c>
      <c r="B64">
        <v>1928</v>
      </c>
      <c r="C64">
        <v>1.6</v>
      </c>
      <c r="D64">
        <v>0.8</v>
      </c>
      <c r="E64">
        <v>2.2999999999999998</v>
      </c>
      <c r="F64">
        <v>3.9</v>
      </c>
      <c r="G64">
        <v>7</v>
      </c>
      <c r="H64">
        <v>9.3000000000000007</v>
      </c>
      <c r="I64">
        <v>10.9</v>
      </c>
      <c r="J64">
        <v>11.6</v>
      </c>
      <c r="K64">
        <v>10.7</v>
      </c>
      <c r="L64">
        <v>8.1999999999999993</v>
      </c>
      <c r="M64">
        <v>4.4000000000000004</v>
      </c>
      <c r="N64">
        <v>2.5</v>
      </c>
      <c r="O64">
        <f t="shared" si="13"/>
        <v>6.1</v>
      </c>
      <c r="P64">
        <v>1928</v>
      </c>
      <c r="Q64">
        <v>-1</v>
      </c>
      <c r="R64">
        <v>-0.3</v>
      </c>
      <c r="S64">
        <v>1.3</v>
      </c>
      <c r="T64">
        <v>3.5</v>
      </c>
      <c r="U64">
        <v>7.8</v>
      </c>
      <c r="V64">
        <v>7.7</v>
      </c>
      <c r="W64">
        <v>10.3</v>
      </c>
      <c r="X64">
        <v>11.1</v>
      </c>
      <c r="Y64">
        <v>9</v>
      </c>
      <c r="Z64">
        <v>5.6</v>
      </c>
      <c r="AA64">
        <v>1.8</v>
      </c>
      <c r="AB64">
        <v>0.4</v>
      </c>
      <c r="AC64">
        <v>4.7666666666666666</v>
      </c>
      <c r="AD64">
        <v>178</v>
      </c>
      <c r="AE64">
        <v>1928</v>
      </c>
      <c r="AF64">
        <f t="shared" si="27"/>
        <v>-2.6</v>
      </c>
      <c r="AG64">
        <f t="shared" si="27"/>
        <v>-1.1000000000000001</v>
      </c>
      <c r="AH64">
        <f t="shared" si="27"/>
        <v>-0.99999999999999978</v>
      </c>
      <c r="AI64">
        <f t="shared" si="27"/>
        <v>-0.39999999999999991</v>
      </c>
      <c r="AJ64">
        <f t="shared" si="27"/>
        <v>0.79999999999999982</v>
      </c>
      <c r="AK64">
        <f t="shared" si="27"/>
        <v>-1.6000000000000005</v>
      </c>
      <c r="AL64">
        <f t="shared" si="27"/>
        <v>-0.59999999999999964</v>
      </c>
      <c r="AM64">
        <f t="shared" si="26"/>
        <v>-0.5</v>
      </c>
      <c r="AN64">
        <f t="shared" si="24"/>
        <v>-1.6999999999999993</v>
      </c>
      <c r="AO64">
        <f t="shared" si="24"/>
        <v>-2.5999999999999996</v>
      </c>
      <c r="AP64">
        <f t="shared" si="24"/>
        <v>-2.6000000000000005</v>
      </c>
      <c r="AQ64">
        <f t="shared" si="24"/>
        <v>-2.1</v>
      </c>
      <c r="AR64">
        <f t="shared" si="24"/>
        <v>-1.333333333333333</v>
      </c>
      <c r="AT64">
        <f t="shared" si="14"/>
        <v>10.799999999999999</v>
      </c>
      <c r="AU64">
        <f t="shared" si="15"/>
        <v>10.56</v>
      </c>
    </row>
    <row r="65" spans="1:47" x14ac:dyDescent="0.2">
      <c r="A65">
        <v>178</v>
      </c>
      <c r="B65">
        <v>1929</v>
      </c>
      <c r="C65">
        <v>3.2</v>
      </c>
      <c r="D65">
        <v>2.9</v>
      </c>
      <c r="E65">
        <v>4.9000000000000004</v>
      </c>
      <c r="F65">
        <v>5.3</v>
      </c>
      <c r="G65">
        <v>5.8</v>
      </c>
      <c r="H65">
        <v>8.9</v>
      </c>
      <c r="I65">
        <v>11.4</v>
      </c>
      <c r="J65">
        <v>11</v>
      </c>
      <c r="K65">
        <v>9.1999999999999993</v>
      </c>
      <c r="L65">
        <v>5.5</v>
      </c>
      <c r="M65">
        <v>2.8</v>
      </c>
      <c r="N65">
        <v>2.2000000000000002</v>
      </c>
      <c r="O65">
        <f t="shared" si="13"/>
        <v>6.09</v>
      </c>
      <c r="P65">
        <v>1929</v>
      </c>
      <c r="Q65">
        <v>1.8</v>
      </c>
      <c r="R65">
        <v>2.1</v>
      </c>
      <c r="S65">
        <v>5.4</v>
      </c>
      <c r="T65">
        <v>3.7</v>
      </c>
      <c r="U65">
        <v>4.5999999999999996</v>
      </c>
      <c r="V65">
        <v>8</v>
      </c>
      <c r="W65">
        <v>11.6</v>
      </c>
      <c r="X65">
        <v>9.5</v>
      </c>
      <c r="Y65">
        <v>6.1</v>
      </c>
      <c r="Z65">
        <v>1.8</v>
      </c>
      <c r="AA65">
        <v>-0.1</v>
      </c>
      <c r="AB65">
        <v>1</v>
      </c>
      <c r="AC65">
        <v>4.625</v>
      </c>
      <c r="AD65">
        <v>178</v>
      </c>
      <c r="AE65">
        <v>1929</v>
      </c>
      <c r="AF65">
        <f t="shared" si="27"/>
        <v>-1.4000000000000001</v>
      </c>
      <c r="AG65">
        <f t="shared" si="27"/>
        <v>-0.79999999999999982</v>
      </c>
      <c r="AH65">
        <f t="shared" si="27"/>
        <v>0.5</v>
      </c>
      <c r="AI65">
        <f t="shared" si="27"/>
        <v>-1.5999999999999996</v>
      </c>
      <c r="AJ65">
        <f t="shared" si="27"/>
        <v>-1.2000000000000002</v>
      </c>
      <c r="AK65">
        <f t="shared" si="27"/>
        <v>-0.90000000000000036</v>
      </c>
      <c r="AL65">
        <f t="shared" si="27"/>
        <v>0.19999999999999929</v>
      </c>
      <c r="AM65">
        <f t="shared" si="26"/>
        <v>-1.5</v>
      </c>
      <c r="AN65">
        <f t="shared" si="24"/>
        <v>-3.0999999999999996</v>
      </c>
      <c r="AO65">
        <f t="shared" si="24"/>
        <v>-3.7</v>
      </c>
      <c r="AP65">
        <f t="shared" si="24"/>
        <v>-2.9</v>
      </c>
      <c r="AQ65">
        <f t="shared" si="24"/>
        <v>-1.2000000000000002</v>
      </c>
      <c r="AR65">
        <f t="shared" si="24"/>
        <v>-1.4649999999999999</v>
      </c>
      <c r="AT65">
        <f t="shared" si="14"/>
        <v>9.1999999999999993</v>
      </c>
      <c r="AU65">
        <f t="shared" si="15"/>
        <v>10.68</v>
      </c>
    </row>
    <row r="66" spans="1:47" x14ac:dyDescent="0.2">
      <c r="A66">
        <v>178</v>
      </c>
      <c r="B66">
        <v>1930</v>
      </c>
      <c r="C66">
        <v>0</v>
      </c>
      <c r="D66">
        <v>1.6</v>
      </c>
      <c r="E66">
        <v>0.7</v>
      </c>
      <c r="F66">
        <v>2.2999999999999998</v>
      </c>
      <c r="G66">
        <v>5.8</v>
      </c>
      <c r="H66">
        <v>7.7</v>
      </c>
      <c r="I66">
        <v>10.7</v>
      </c>
      <c r="J66">
        <v>10</v>
      </c>
      <c r="K66">
        <v>9.5</v>
      </c>
      <c r="L66">
        <v>6.3</v>
      </c>
      <c r="M66">
        <v>2</v>
      </c>
      <c r="N66">
        <v>2.2999999999999998</v>
      </c>
      <c r="O66">
        <f t="shared" si="13"/>
        <v>4.91</v>
      </c>
      <c r="P66">
        <v>1930</v>
      </c>
      <c r="Q66">
        <v>-2</v>
      </c>
      <c r="R66">
        <v>0.9</v>
      </c>
      <c r="S66">
        <v>-3.3</v>
      </c>
      <c r="T66">
        <v>3.6</v>
      </c>
      <c r="U66">
        <v>6.3</v>
      </c>
      <c r="V66">
        <v>8.8000000000000007</v>
      </c>
      <c r="W66">
        <v>10.1</v>
      </c>
      <c r="X66">
        <v>9.4</v>
      </c>
      <c r="Y66">
        <v>9.3000000000000007</v>
      </c>
      <c r="Z66">
        <v>2.5</v>
      </c>
      <c r="AA66">
        <v>-1.6</v>
      </c>
      <c r="AB66">
        <v>0.2</v>
      </c>
      <c r="AC66">
        <v>3.6833333333333331</v>
      </c>
      <c r="AD66">
        <v>178</v>
      </c>
      <c r="AE66">
        <v>1930</v>
      </c>
      <c r="AF66">
        <f t="shared" si="27"/>
        <v>-2</v>
      </c>
      <c r="AG66">
        <f t="shared" si="27"/>
        <v>-0.70000000000000007</v>
      </c>
      <c r="AH66">
        <f t="shared" si="27"/>
        <v>-4</v>
      </c>
      <c r="AI66">
        <f t="shared" si="27"/>
        <v>1.3000000000000003</v>
      </c>
      <c r="AJ66">
        <f t="shared" si="27"/>
        <v>0.5</v>
      </c>
      <c r="AK66">
        <f t="shared" si="27"/>
        <v>1.1000000000000005</v>
      </c>
      <c r="AL66">
        <f t="shared" si="27"/>
        <v>-0.59999999999999964</v>
      </c>
      <c r="AM66">
        <f t="shared" si="26"/>
        <v>-0.59999999999999964</v>
      </c>
      <c r="AN66">
        <f t="shared" si="24"/>
        <v>-0.19999999999999929</v>
      </c>
      <c r="AO66">
        <f t="shared" si="24"/>
        <v>-3.8</v>
      </c>
      <c r="AP66">
        <f t="shared" si="24"/>
        <v>-3.6</v>
      </c>
      <c r="AQ66">
        <f t="shared" si="24"/>
        <v>-2.0999999999999996</v>
      </c>
      <c r="AR66">
        <f t="shared" si="24"/>
        <v>-1.226666666666667</v>
      </c>
      <c r="AT66">
        <f t="shared" si="14"/>
        <v>10.7</v>
      </c>
      <c r="AU66">
        <f t="shared" si="15"/>
        <v>10.4</v>
      </c>
    </row>
    <row r="67" spans="1:47" x14ac:dyDescent="0.2">
      <c r="A67">
        <v>178</v>
      </c>
      <c r="B67">
        <v>1931</v>
      </c>
      <c r="C67">
        <v>0.7</v>
      </c>
      <c r="D67">
        <v>-0.1</v>
      </c>
      <c r="E67">
        <v>0</v>
      </c>
      <c r="F67">
        <v>3.3</v>
      </c>
      <c r="G67">
        <v>6.2</v>
      </c>
      <c r="H67">
        <v>8.4</v>
      </c>
      <c r="I67">
        <v>9.8000000000000007</v>
      </c>
      <c r="J67">
        <v>11.2</v>
      </c>
      <c r="K67">
        <v>10.5</v>
      </c>
      <c r="L67">
        <v>7.7</v>
      </c>
      <c r="M67">
        <v>4.9000000000000004</v>
      </c>
      <c r="N67">
        <v>2.9</v>
      </c>
      <c r="O67">
        <f t="shared" ref="O67:O120" si="28">ROUND(AVERAGE(C67:N67),2)</f>
        <v>5.46</v>
      </c>
      <c r="P67">
        <v>1931</v>
      </c>
      <c r="Q67">
        <v>-1.8</v>
      </c>
      <c r="R67">
        <v>-4.0999999999999996</v>
      </c>
      <c r="S67">
        <v>-0.7</v>
      </c>
      <c r="T67">
        <v>2.2000000000000002</v>
      </c>
      <c r="U67">
        <v>5.4</v>
      </c>
      <c r="V67">
        <v>7.8</v>
      </c>
      <c r="W67">
        <v>9.8000000000000007</v>
      </c>
      <c r="X67">
        <v>11.6</v>
      </c>
      <c r="Y67">
        <v>9.8000000000000007</v>
      </c>
      <c r="Z67">
        <v>4</v>
      </c>
      <c r="AA67">
        <v>1.9</v>
      </c>
      <c r="AB67">
        <v>-0.5</v>
      </c>
      <c r="AC67">
        <v>3.7833333333333332</v>
      </c>
      <c r="AD67">
        <v>178</v>
      </c>
      <c r="AE67">
        <v>1931</v>
      </c>
      <c r="AF67">
        <f t="shared" si="27"/>
        <v>-2.5</v>
      </c>
      <c r="AG67">
        <f t="shared" si="27"/>
        <v>-3.9999999999999996</v>
      </c>
      <c r="AH67">
        <f t="shared" si="27"/>
        <v>-0.7</v>
      </c>
      <c r="AI67">
        <f t="shared" si="27"/>
        <v>-1.0999999999999996</v>
      </c>
      <c r="AJ67">
        <f t="shared" si="27"/>
        <v>-0.79999999999999982</v>
      </c>
      <c r="AK67">
        <f t="shared" si="27"/>
        <v>-0.60000000000000053</v>
      </c>
      <c r="AL67">
        <f t="shared" si="27"/>
        <v>0</v>
      </c>
      <c r="AM67">
        <f t="shared" si="26"/>
        <v>0.40000000000000036</v>
      </c>
      <c r="AN67">
        <f t="shared" si="24"/>
        <v>-0.69999999999999929</v>
      </c>
      <c r="AO67">
        <f t="shared" si="24"/>
        <v>-3.7</v>
      </c>
      <c r="AP67">
        <f t="shared" si="24"/>
        <v>-3.0000000000000004</v>
      </c>
      <c r="AQ67">
        <f t="shared" si="24"/>
        <v>-3.4</v>
      </c>
      <c r="AR67">
        <f t="shared" si="24"/>
        <v>-1.6766666666666667</v>
      </c>
      <c r="AT67">
        <f t="shared" ref="AT67:AT120" si="29">MAX(C67:N67)-MIN(C67:N67)</f>
        <v>11.299999999999999</v>
      </c>
      <c r="AU67">
        <f t="shared" si="15"/>
        <v>10.58</v>
      </c>
    </row>
    <row r="68" spans="1:47" x14ac:dyDescent="0.2">
      <c r="A68">
        <v>178</v>
      </c>
      <c r="B68">
        <v>1932</v>
      </c>
      <c r="C68">
        <v>1</v>
      </c>
      <c r="D68">
        <v>3</v>
      </c>
      <c r="E68">
        <v>2.6</v>
      </c>
      <c r="F68">
        <v>1.5</v>
      </c>
      <c r="G68">
        <v>5.3</v>
      </c>
      <c r="H68">
        <v>9</v>
      </c>
      <c r="I68">
        <v>10</v>
      </c>
      <c r="J68">
        <v>11</v>
      </c>
      <c r="K68">
        <v>9.3000000000000007</v>
      </c>
      <c r="L68">
        <v>6.6</v>
      </c>
      <c r="M68">
        <v>4</v>
      </c>
      <c r="N68">
        <v>2.7</v>
      </c>
      <c r="O68">
        <f t="shared" si="28"/>
        <v>5.5</v>
      </c>
      <c r="P68">
        <v>1932</v>
      </c>
      <c r="Q68">
        <v>-1.6</v>
      </c>
      <c r="R68">
        <v>4.7</v>
      </c>
      <c r="S68">
        <v>1.7</v>
      </c>
      <c r="T68">
        <v>-1.1000000000000001</v>
      </c>
      <c r="U68">
        <v>7</v>
      </c>
      <c r="V68">
        <v>9.6999999999999993</v>
      </c>
      <c r="W68">
        <v>10.199999999999999</v>
      </c>
      <c r="X68">
        <v>11.2</v>
      </c>
      <c r="Y68">
        <v>6.6</v>
      </c>
      <c r="Z68">
        <v>3.2</v>
      </c>
      <c r="AA68">
        <v>1.6</v>
      </c>
      <c r="AB68">
        <v>1.4</v>
      </c>
      <c r="AC68">
        <v>4.55</v>
      </c>
      <c r="AD68">
        <v>178</v>
      </c>
      <c r="AE68">
        <v>1932</v>
      </c>
      <c r="AF68">
        <f t="shared" si="27"/>
        <v>-2.6</v>
      </c>
      <c r="AG68">
        <f t="shared" si="27"/>
        <v>1.7000000000000002</v>
      </c>
      <c r="AH68">
        <f t="shared" si="27"/>
        <v>-0.90000000000000013</v>
      </c>
      <c r="AI68">
        <f t="shared" si="27"/>
        <v>-2.6</v>
      </c>
      <c r="AJ68">
        <f t="shared" si="27"/>
        <v>1.7000000000000002</v>
      </c>
      <c r="AK68">
        <f t="shared" si="27"/>
        <v>0.69999999999999929</v>
      </c>
      <c r="AL68">
        <f t="shared" si="27"/>
        <v>0.19999999999999929</v>
      </c>
      <c r="AM68">
        <f t="shared" si="26"/>
        <v>0.19999999999999929</v>
      </c>
      <c r="AN68">
        <f t="shared" si="24"/>
        <v>-2.7000000000000011</v>
      </c>
      <c r="AO68">
        <f t="shared" si="24"/>
        <v>-3.3999999999999995</v>
      </c>
      <c r="AP68">
        <f t="shared" si="24"/>
        <v>-2.4</v>
      </c>
      <c r="AQ68">
        <f t="shared" si="24"/>
        <v>-1.3000000000000003</v>
      </c>
      <c r="AR68">
        <f t="shared" si="24"/>
        <v>-0.95000000000000018</v>
      </c>
      <c r="AT68">
        <f t="shared" si="29"/>
        <v>10</v>
      </c>
      <c r="AU68">
        <f t="shared" si="15"/>
        <v>10.64</v>
      </c>
    </row>
    <row r="69" spans="1:47" x14ac:dyDescent="0.2">
      <c r="A69">
        <v>178</v>
      </c>
      <c r="B69">
        <v>1933</v>
      </c>
      <c r="C69">
        <v>2.6</v>
      </c>
      <c r="D69">
        <v>-0.2</v>
      </c>
      <c r="E69">
        <v>0.8</v>
      </c>
      <c r="F69">
        <v>2.4</v>
      </c>
      <c r="G69">
        <v>5.9</v>
      </c>
      <c r="H69">
        <v>9.1</v>
      </c>
      <c r="I69">
        <v>11.1</v>
      </c>
      <c r="J69">
        <v>11.5</v>
      </c>
      <c r="K69">
        <v>10</v>
      </c>
      <c r="L69">
        <v>6.8</v>
      </c>
      <c r="M69">
        <v>5.3</v>
      </c>
      <c r="N69">
        <v>5.2</v>
      </c>
      <c r="O69">
        <f t="shared" si="28"/>
        <v>5.88</v>
      </c>
      <c r="P69">
        <v>1933</v>
      </c>
      <c r="Q69">
        <v>0.9</v>
      </c>
      <c r="R69">
        <v>-2.7</v>
      </c>
      <c r="S69">
        <v>0.4</v>
      </c>
      <c r="T69">
        <v>1.7</v>
      </c>
      <c r="U69">
        <v>7.8</v>
      </c>
      <c r="V69">
        <v>9.8000000000000007</v>
      </c>
      <c r="W69">
        <v>12.2</v>
      </c>
      <c r="X69">
        <v>10.8</v>
      </c>
      <c r="Y69">
        <v>9.1999999999999993</v>
      </c>
      <c r="Z69">
        <v>3.3</v>
      </c>
      <c r="AA69">
        <v>3.9</v>
      </c>
      <c r="AB69">
        <v>4</v>
      </c>
      <c r="AC69">
        <v>5.1083333333333325</v>
      </c>
      <c r="AD69">
        <v>178</v>
      </c>
      <c r="AE69">
        <v>1933</v>
      </c>
      <c r="AF69">
        <f t="shared" si="27"/>
        <v>-1.7000000000000002</v>
      </c>
      <c r="AG69">
        <f t="shared" si="27"/>
        <v>-2.5</v>
      </c>
      <c r="AH69">
        <f t="shared" si="27"/>
        <v>-0.4</v>
      </c>
      <c r="AI69">
        <f t="shared" si="27"/>
        <v>-0.7</v>
      </c>
      <c r="AJ69">
        <f t="shared" si="27"/>
        <v>1.8999999999999995</v>
      </c>
      <c r="AK69">
        <f t="shared" si="27"/>
        <v>0.70000000000000107</v>
      </c>
      <c r="AL69">
        <f t="shared" si="27"/>
        <v>1.0999999999999996</v>
      </c>
      <c r="AM69">
        <f t="shared" si="26"/>
        <v>-0.69999999999999929</v>
      </c>
      <c r="AN69">
        <f t="shared" si="24"/>
        <v>-0.80000000000000071</v>
      </c>
      <c r="AO69">
        <f t="shared" si="24"/>
        <v>-3.5</v>
      </c>
      <c r="AP69">
        <f t="shared" si="24"/>
        <v>-1.4</v>
      </c>
      <c r="AQ69">
        <f t="shared" si="24"/>
        <v>-1.2000000000000002</v>
      </c>
      <c r="AR69">
        <f t="shared" si="24"/>
        <v>-0.77166666666666739</v>
      </c>
      <c r="AT69">
        <f t="shared" si="29"/>
        <v>11.7</v>
      </c>
      <c r="AU69">
        <f t="shared" si="15"/>
        <v>10.64</v>
      </c>
    </row>
    <row r="70" spans="1:47" x14ac:dyDescent="0.2">
      <c r="A70">
        <v>178</v>
      </c>
      <c r="B70">
        <v>1934</v>
      </c>
      <c r="C70">
        <v>2.8</v>
      </c>
      <c r="D70">
        <v>3.1</v>
      </c>
      <c r="E70">
        <v>1.1000000000000001</v>
      </c>
      <c r="F70">
        <v>2.7</v>
      </c>
      <c r="G70">
        <v>4.7</v>
      </c>
      <c r="H70">
        <v>8.6999999999999993</v>
      </c>
      <c r="I70">
        <v>10.6</v>
      </c>
      <c r="J70">
        <v>10.199999999999999</v>
      </c>
      <c r="K70">
        <v>9</v>
      </c>
      <c r="L70">
        <v>6.6</v>
      </c>
      <c r="M70">
        <v>3.6</v>
      </c>
      <c r="N70">
        <v>2.4</v>
      </c>
      <c r="O70">
        <f t="shared" si="28"/>
        <v>5.46</v>
      </c>
      <c r="P70">
        <v>1934</v>
      </c>
      <c r="Q70">
        <v>-0.4</v>
      </c>
      <c r="R70">
        <v>0.4</v>
      </c>
      <c r="S70">
        <v>-1.3</v>
      </c>
      <c r="T70">
        <v>2.1</v>
      </c>
      <c r="U70">
        <v>4</v>
      </c>
      <c r="V70">
        <v>9.6</v>
      </c>
      <c r="W70">
        <v>11.1</v>
      </c>
      <c r="X70">
        <v>10.3</v>
      </c>
      <c r="Y70">
        <v>8.1999999999999993</v>
      </c>
      <c r="Z70">
        <v>3</v>
      </c>
      <c r="AA70">
        <v>1</v>
      </c>
      <c r="AB70">
        <v>1.4</v>
      </c>
      <c r="AC70">
        <v>4.1166666666666663</v>
      </c>
      <c r="AD70">
        <v>178</v>
      </c>
      <c r="AE70">
        <v>1934</v>
      </c>
      <c r="AF70">
        <f t="shared" si="27"/>
        <v>-3.1999999999999997</v>
      </c>
      <c r="AG70">
        <f t="shared" si="27"/>
        <v>-2.7</v>
      </c>
      <c r="AH70">
        <f t="shared" si="27"/>
        <v>-2.4000000000000004</v>
      </c>
      <c r="AI70">
        <f t="shared" si="27"/>
        <v>-0.60000000000000009</v>
      </c>
      <c r="AJ70">
        <f t="shared" si="27"/>
        <v>-0.70000000000000018</v>
      </c>
      <c r="AK70">
        <f t="shared" si="27"/>
        <v>0.90000000000000036</v>
      </c>
      <c r="AL70">
        <f t="shared" si="27"/>
        <v>0.5</v>
      </c>
      <c r="AM70">
        <f t="shared" si="26"/>
        <v>0.10000000000000142</v>
      </c>
      <c r="AN70">
        <f t="shared" si="24"/>
        <v>-0.80000000000000071</v>
      </c>
      <c r="AO70">
        <f t="shared" si="24"/>
        <v>-3.5999999999999996</v>
      </c>
      <c r="AP70">
        <f t="shared" si="24"/>
        <v>-2.6</v>
      </c>
      <c r="AQ70">
        <f t="shared" si="24"/>
        <v>-1</v>
      </c>
      <c r="AR70">
        <f t="shared" si="24"/>
        <v>-1.3433333333333337</v>
      </c>
      <c r="AT70">
        <f t="shared" si="29"/>
        <v>9.5</v>
      </c>
      <c r="AU70">
        <f t="shared" ref="AU70:AU118" si="30">ROUND(AVERAGE(AT68:AT72),2)</f>
        <v>10.88</v>
      </c>
    </row>
    <row r="71" spans="1:47" x14ac:dyDescent="0.2">
      <c r="A71">
        <v>178</v>
      </c>
      <c r="B71">
        <v>1935</v>
      </c>
      <c r="C71">
        <v>2.9</v>
      </c>
      <c r="D71">
        <v>0</v>
      </c>
      <c r="E71">
        <v>0.7</v>
      </c>
      <c r="F71">
        <v>2.1</v>
      </c>
      <c r="G71">
        <v>6.5</v>
      </c>
      <c r="H71">
        <v>8.6</v>
      </c>
      <c r="I71">
        <v>10.1</v>
      </c>
      <c r="J71">
        <v>10.7</v>
      </c>
      <c r="K71">
        <v>8.6999999999999993</v>
      </c>
      <c r="L71">
        <v>6.2</v>
      </c>
      <c r="M71">
        <v>3.7</v>
      </c>
      <c r="N71">
        <v>1.6</v>
      </c>
      <c r="O71">
        <f t="shared" si="28"/>
        <v>5.15</v>
      </c>
      <c r="P71">
        <v>1935</v>
      </c>
      <c r="Q71">
        <v>1.6</v>
      </c>
      <c r="R71">
        <v>-4.9000000000000004</v>
      </c>
      <c r="S71">
        <v>1.8</v>
      </c>
      <c r="T71">
        <v>1.1000000000000001</v>
      </c>
      <c r="U71">
        <v>8.1999999999999993</v>
      </c>
      <c r="V71">
        <v>8.3000000000000007</v>
      </c>
      <c r="W71">
        <v>10.199999999999999</v>
      </c>
      <c r="X71">
        <v>10</v>
      </c>
      <c r="Y71">
        <v>7.8</v>
      </c>
      <c r="Z71">
        <v>2.9</v>
      </c>
      <c r="AA71">
        <v>2.2999999999999998</v>
      </c>
      <c r="AB71">
        <v>-0.9</v>
      </c>
      <c r="AC71">
        <v>4.0333333333333323</v>
      </c>
      <c r="AD71">
        <v>178</v>
      </c>
      <c r="AE71">
        <v>1935</v>
      </c>
      <c r="AF71">
        <f t="shared" si="27"/>
        <v>-1.2999999999999998</v>
      </c>
      <c r="AG71">
        <f t="shared" si="27"/>
        <v>-4.9000000000000004</v>
      </c>
      <c r="AH71">
        <f t="shared" si="27"/>
        <v>1.1000000000000001</v>
      </c>
      <c r="AI71">
        <f t="shared" si="27"/>
        <v>-1</v>
      </c>
      <c r="AJ71">
        <f t="shared" si="27"/>
        <v>1.6999999999999993</v>
      </c>
      <c r="AK71">
        <f t="shared" si="27"/>
        <v>-0.29999999999999893</v>
      </c>
      <c r="AL71">
        <f t="shared" si="27"/>
        <v>9.9999999999999645E-2</v>
      </c>
      <c r="AM71">
        <f t="shared" si="26"/>
        <v>-0.69999999999999929</v>
      </c>
      <c r="AN71">
        <f t="shared" si="24"/>
        <v>-0.89999999999999947</v>
      </c>
      <c r="AO71">
        <f t="shared" si="24"/>
        <v>-3.3000000000000003</v>
      </c>
      <c r="AP71">
        <f t="shared" si="24"/>
        <v>-1.4000000000000004</v>
      </c>
      <c r="AQ71">
        <f t="shared" si="24"/>
        <v>-2.5</v>
      </c>
      <c r="AR71">
        <f t="shared" si="24"/>
        <v>-1.116666666666668</v>
      </c>
      <c r="AT71">
        <f t="shared" si="29"/>
        <v>10.7</v>
      </c>
      <c r="AU71">
        <f t="shared" si="30"/>
        <v>11.12</v>
      </c>
    </row>
    <row r="72" spans="1:47" x14ac:dyDescent="0.2">
      <c r="A72">
        <v>178</v>
      </c>
      <c r="B72">
        <v>1936</v>
      </c>
      <c r="C72">
        <v>-0.7</v>
      </c>
      <c r="D72">
        <v>-1.5</v>
      </c>
      <c r="E72">
        <v>-0.9</v>
      </c>
      <c r="F72">
        <v>2.7</v>
      </c>
      <c r="G72">
        <v>6.2</v>
      </c>
      <c r="H72">
        <v>8.9</v>
      </c>
      <c r="I72">
        <v>10.9</v>
      </c>
      <c r="J72">
        <v>11</v>
      </c>
      <c r="K72">
        <v>9.5</v>
      </c>
      <c r="L72">
        <v>7.9</v>
      </c>
      <c r="M72">
        <v>4.5999999999999996</v>
      </c>
      <c r="N72">
        <v>0.7</v>
      </c>
      <c r="O72">
        <f t="shared" si="28"/>
        <v>4.9400000000000004</v>
      </c>
      <c r="P72">
        <v>1936</v>
      </c>
      <c r="Q72">
        <v>-4.5999999999999996</v>
      </c>
      <c r="R72">
        <v>-2.8</v>
      </c>
      <c r="S72">
        <v>-1.1000000000000001</v>
      </c>
      <c r="T72">
        <v>2.9</v>
      </c>
      <c r="U72">
        <v>7.4</v>
      </c>
      <c r="V72">
        <v>9.4</v>
      </c>
      <c r="W72">
        <v>11.7</v>
      </c>
      <c r="X72">
        <v>10.8</v>
      </c>
      <c r="Y72">
        <v>8.8000000000000007</v>
      </c>
      <c r="Z72">
        <v>5.4</v>
      </c>
      <c r="AA72">
        <v>2.2000000000000002</v>
      </c>
      <c r="AB72">
        <v>-2.8</v>
      </c>
      <c r="AC72">
        <v>3.9416666666666669</v>
      </c>
      <c r="AD72">
        <v>178</v>
      </c>
      <c r="AE72">
        <v>1936</v>
      </c>
      <c r="AF72">
        <f t="shared" si="27"/>
        <v>-3.8999999999999995</v>
      </c>
      <c r="AG72">
        <f t="shared" si="27"/>
        <v>-1.2999999999999998</v>
      </c>
      <c r="AH72">
        <f t="shared" si="27"/>
        <v>-0.20000000000000007</v>
      </c>
      <c r="AI72">
        <f t="shared" si="27"/>
        <v>0.19999999999999973</v>
      </c>
      <c r="AJ72">
        <f t="shared" si="27"/>
        <v>1.2000000000000002</v>
      </c>
      <c r="AK72">
        <f t="shared" si="27"/>
        <v>0.5</v>
      </c>
      <c r="AL72">
        <f t="shared" si="27"/>
        <v>0.79999999999999893</v>
      </c>
      <c r="AM72">
        <f t="shared" si="26"/>
        <v>-0.19999999999999929</v>
      </c>
      <c r="AN72">
        <f t="shared" si="26"/>
        <v>-0.69999999999999929</v>
      </c>
      <c r="AO72">
        <f t="shared" si="26"/>
        <v>-2.5</v>
      </c>
      <c r="AP72">
        <f t="shared" si="26"/>
        <v>-2.3999999999999995</v>
      </c>
      <c r="AQ72">
        <f t="shared" si="26"/>
        <v>-3.5</v>
      </c>
      <c r="AR72">
        <f t="shared" si="26"/>
        <v>-0.99833333333333352</v>
      </c>
      <c r="AT72">
        <f t="shared" si="29"/>
        <v>12.5</v>
      </c>
      <c r="AU72">
        <f t="shared" si="30"/>
        <v>10.52</v>
      </c>
    </row>
    <row r="73" spans="1:47" x14ac:dyDescent="0.2">
      <c r="A73">
        <v>178</v>
      </c>
      <c r="B73">
        <v>1937</v>
      </c>
      <c r="C73">
        <v>0.8</v>
      </c>
      <c r="D73">
        <v>0.3</v>
      </c>
      <c r="E73">
        <v>-0.7</v>
      </c>
      <c r="F73">
        <v>2.1</v>
      </c>
      <c r="G73">
        <v>5.0999999999999996</v>
      </c>
      <c r="H73">
        <v>8.3000000000000007</v>
      </c>
      <c r="I73">
        <v>9.8000000000000007</v>
      </c>
      <c r="J73">
        <v>10.5</v>
      </c>
      <c r="K73">
        <v>8.9</v>
      </c>
      <c r="L73">
        <v>6.3</v>
      </c>
      <c r="M73">
        <v>3.8</v>
      </c>
      <c r="N73">
        <v>2.6</v>
      </c>
      <c r="O73">
        <f t="shared" si="28"/>
        <v>4.82</v>
      </c>
      <c r="P73">
        <v>1937</v>
      </c>
      <c r="Q73">
        <v>-0.2</v>
      </c>
      <c r="R73">
        <v>-2</v>
      </c>
      <c r="S73">
        <v>-1.9</v>
      </c>
      <c r="T73">
        <v>3.1</v>
      </c>
      <c r="U73">
        <v>5.3</v>
      </c>
      <c r="V73">
        <v>9.1999999999999993</v>
      </c>
      <c r="W73">
        <v>10.4</v>
      </c>
      <c r="X73">
        <v>10.1</v>
      </c>
      <c r="Y73">
        <v>7.4</v>
      </c>
      <c r="Z73">
        <v>3.4</v>
      </c>
      <c r="AA73">
        <v>2.4</v>
      </c>
      <c r="AB73">
        <v>1.6</v>
      </c>
      <c r="AC73">
        <v>4.0666666666666664</v>
      </c>
      <c r="AD73">
        <v>178</v>
      </c>
      <c r="AE73">
        <v>1937</v>
      </c>
      <c r="AF73">
        <f t="shared" si="27"/>
        <v>-1</v>
      </c>
      <c r="AG73">
        <f t="shared" si="27"/>
        <v>-2.2999999999999998</v>
      </c>
      <c r="AH73">
        <f t="shared" si="27"/>
        <v>-1.2</v>
      </c>
      <c r="AI73">
        <f t="shared" si="27"/>
        <v>1</v>
      </c>
      <c r="AJ73">
        <f t="shared" si="27"/>
        <v>0.20000000000000018</v>
      </c>
      <c r="AK73">
        <f t="shared" si="27"/>
        <v>0.89999999999999858</v>
      </c>
      <c r="AL73">
        <f t="shared" si="27"/>
        <v>0.59999999999999964</v>
      </c>
      <c r="AM73">
        <f t="shared" si="26"/>
        <v>-0.40000000000000036</v>
      </c>
      <c r="AN73">
        <f t="shared" si="26"/>
        <v>-1.5</v>
      </c>
      <c r="AO73">
        <f t="shared" si="26"/>
        <v>-2.9</v>
      </c>
      <c r="AP73">
        <f t="shared" si="26"/>
        <v>-1.4</v>
      </c>
      <c r="AQ73">
        <f t="shared" si="26"/>
        <v>-1</v>
      </c>
      <c r="AR73">
        <f t="shared" si="26"/>
        <v>-0.75333333333333385</v>
      </c>
      <c r="AT73">
        <f t="shared" si="29"/>
        <v>11.2</v>
      </c>
      <c r="AU73">
        <f t="shared" si="30"/>
        <v>10.92</v>
      </c>
    </row>
    <row r="74" spans="1:47" x14ac:dyDescent="0.2">
      <c r="A74">
        <v>178</v>
      </c>
      <c r="B74">
        <v>1938</v>
      </c>
      <c r="C74">
        <v>2.1</v>
      </c>
      <c r="D74">
        <v>1.5</v>
      </c>
      <c r="E74">
        <v>1.8</v>
      </c>
      <c r="F74">
        <v>3.3</v>
      </c>
      <c r="G74">
        <v>5</v>
      </c>
      <c r="H74">
        <v>7.1</v>
      </c>
      <c r="I74">
        <v>9.1999999999999993</v>
      </c>
      <c r="J74">
        <v>10.199999999999999</v>
      </c>
      <c r="K74">
        <v>9.3000000000000007</v>
      </c>
      <c r="L74">
        <v>6.7</v>
      </c>
      <c r="M74">
        <v>3.5</v>
      </c>
      <c r="N74">
        <v>2.4</v>
      </c>
      <c r="O74">
        <f t="shared" si="28"/>
        <v>5.18</v>
      </c>
      <c r="P74">
        <v>1938</v>
      </c>
      <c r="Q74">
        <v>-1</v>
      </c>
      <c r="R74">
        <v>1.1000000000000001</v>
      </c>
      <c r="S74">
        <v>-0.1</v>
      </c>
      <c r="T74">
        <v>3.9</v>
      </c>
      <c r="U74">
        <v>4</v>
      </c>
      <c r="V74">
        <v>7.2</v>
      </c>
      <c r="W74">
        <v>9.4</v>
      </c>
      <c r="X74">
        <v>10.5</v>
      </c>
      <c r="Y74">
        <v>8.3000000000000007</v>
      </c>
      <c r="Z74">
        <v>4.2</v>
      </c>
      <c r="AA74">
        <v>1.3</v>
      </c>
      <c r="AB74">
        <v>1.4</v>
      </c>
      <c r="AC74">
        <v>4.1833333333333327</v>
      </c>
      <c r="AD74">
        <v>178</v>
      </c>
      <c r="AE74">
        <v>1938</v>
      </c>
      <c r="AF74">
        <f t="shared" si="27"/>
        <v>-3.1</v>
      </c>
      <c r="AG74">
        <f t="shared" si="27"/>
        <v>-0.39999999999999991</v>
      </c>
      <c r="AH74">
        <f t="shared" si="27"/>
        <v>-1.9000000000000001</v>
      </c>
      <c r="AI74">
        <f t="shared" si="27"/>
        <v>0.60000000000000009</v>
      </c>
      <c r="AJ74">
        <f t="shared" si="27"/>
        <v>-1</v>
      </c>
      <c r="AK74">
        <f t="shared" si="27"/>
        <v>0.10000000000000053</v>
      </c>
      <c r="AL74">
        <f t="shared" si="27"/>
        <v>0.20000000000000107</v>
      </c>
      <c r="AM74">
        <f t="shared" si="26"/>
        <v>0.30000000000000071</v>
      </c>
      <c r="AN74">
        <f t="shared" si="26"/>
        <v>-1</v>
      </c>
      <c r="AO74">
        <f t="shared" si="26"/>
        <v>-2.5</v>
      </c>
      <c r="AP74">
        <f t="shared" si="26"/>
        <v>-2.2000000000000002</v>
      </c>
      <c r="AQ74">
        <f t="shared" si="26"/>
        <v>-1</v>
      </c>
      <c r="AR74">
        <f t="shared" si="26"/>
        <v>-0.99666666666666703</v>
      </c>
      <c r="AT74">
        <f t="shared" si="29"/>
        <v>8.6999999999999993</v>
      </c>
      <c r="AU74">
        <f t="shared" si="30"/>
        <v>10.88</v>
      </c>
    </row>
    <row r="75" spans="1:47" x14ac:dyDescent="0.2">
      <c r="A75">
        <v>178</v>
      </c>
      <c r="B75">
        <v>1939</v>
      </c>
      <c r="C75">
        <v>0.3</v>
      </c>
      <c r="D75">
        <v>0.2</v>
      </c>
      <c r="E75">
        <v>1.2</v>
      </c>
      <c r="F75">
        <v>2.8</v>
      </c>
      <c r="G75">
        <v>6.3</v>
      </c>
      <c r="H75">
        <v>8.6999999999999993</v>
      </c>
      <c r="I75">
        <v>10.1</v>
      </c>
      <c r="J75">
        <v>11.7</v>
      </c>
      <c r="K75">
        <v>11.1</v>
      </c>
      <c r="L75">
        <v>8.8000000000000007</v>
      </c>
      <c r="M75">
        <v>4.2</v>
      </c>
      <c r="N75">
        <v>2.5</v>
      </c>
      <c r="O75">
        <f t="shared" si="28"/>
        <v>5.66</v>
      </c>
      <c r="P75">
        <v>1939</v>
      </c>
      <c r="Q75">
        <v>-1.6</v>
      </c>
      <c r="R75">
        <v>-0.7</v>
      </c>
      <c r="S75">
        <v>1.9</v>
      </c>
      <c r="T75">
        <v>2.7</v>
      </c>
      <c r="U75">
        <v>7.4</v>
      </c>
      <c r="V75">
        <v>10</v>
      </c>
      <c r="W75">
        <v>11.3</v>
      </c>
      <c r="X75">
        <v>11.8</v>
      </c>
      <c r="Y75">
        <v>10.8</v>
      </c>
      <c r="Z75">
        <v>6.9</v>
      </c>
      <c r="AA75">
        <v>0.8</v>
      </c>
      <c r="AB75">
        <v>-0.2</v>
      </c>
      <c r="AC75">
        <v>5.0916666666666668</v>
      </c>
      <c r="AD75">
        <v>178</v>
      </c>
      <c r="AE75">
        <v>1939</v>
      </c>
      <c r="AF75">
        <f t="shared" si="27"/>
        <v>-1.9000000000000001</v>
      </c>
      <c r="AG75">
        <f t="shared" si="27"/>
        <v>-0.89999999999999991</v>
      </c>
      <c r="AH75">
        <f t="shared" si="27"/>
        <v>0.7</v>
      </c>
      <c r="AI75">
        <f t="shared" si="27"/>
        <v>-9.9999999999999645E-2</v>
      </c>
      <c r="AJ75">
        <f t="shared" si="27"/>
        <v>1.1000000000000005</v>
      </c>
      <c r="AK75">
        <f t="shared" si="27"/>
        <v>1.3000000000000007</v>
      </c>
      <c r="AL75">
        <f t="shared" si="27"/>
        <v>1.2000000000000011</v>
      </c>
      <c r="AM75">
        <f t="shared" si="26"/>
        <v>0.10000000000000142</v>
      </c>
      <c r="AN75">
        <f t="shared" si="26"/>
        <v>-0.29999999999999893</v>
      </c>
      <c r="AO75">
        <f t="shared" si="26"/>
        <v>-1.9000000000000004</v>
      </c>
      <c r="AP75">
        <f t="shared" si="26"/>
        <v>-3.4000000000000004</v>
      </c>
      <c r="AQ75">
        <f t="shared" si="26"/>
        <v>-2.7</v>
      </c>
      <c r="AR75">
        <f t="shared" si="26"/>
        <v>-0.56833333333333336</v>
      </c>
      <c r="AT75">
        <f t="shared" si="29"/>
        <v>11.5</v>
      </c>
      <c r="AU75">
        <f t="shared" si="30"/>
        <v>10.44</v>
      </c>
    </row>
    <row r="76" spans="1:47" x14ac:dyDescent="0.2">
      <c r="A76">
        <v>178</v>
      </c>
      <c r="B76">
        <v>1940</v>
      </c>
      <c r="C76">
        <v>1.2</v>
      </c>
      <c r="D76">
        <v>0.5</v>
      </c>
      <c r="E76">
        <v>-0.4</v>
      </c>
      <c r="F76">
        <v>0.9</v>
      </c>
      <c r="G76">
        <v>4.7</v>
      </c>
      <c r="H76">
        <v>8.1</v>
      </c>
      <c r="I76">
        <v>9.3000000000000007</v>
      </c>
      <c r="J76">
        <v>10.1</v>
      </c>
      <c r="K76">
        <v>8</v>
      </c>
      <c r="L76">
        <v>6.3</v>
      </c>
      <c r="M76">
        <v>3.5</v>
      </c>
      <c r="N76">
        <v>2.2000000000000002</v>
      </c>
      <c r="O76">
        <f t="shared" si="28"/>
        <v>4.53</v>
      </c>
      <c r="P76">
        <v>1940</v>
      </c>
      <c r="Q76">
        <v>0.6</v>
      </c>
      <c r="R76">
        <v>-0.3</v>
      </c>
      <c r="S76">
        <v>-2</v>
      </c>
      <c r="T76">
        <v>0.9</v>
      </c>
      <c r="U76">
        <v>5.9</v>
      </c>
      <c r="V76">
        <v>9.1999999999999993</v>
      </c>
      <c r="W76">
        <v>9.9</v>
      </c>
      <c r="X76">
        <v>9.4</v>
      </c>
      <c r="Y76">
        <v>6.6</v>
      </c>
      <c r="Z76">
        <v>5</v>
      </c>
      <c r="AA76">
        <v>0.8</v>
      </c>
      <c r="AB76">
        <v>1.6</v>
      </c>
      <c r="AC76">
        <v>3.9666666666666668</v>
      </c>
      <c r="AD76">
        <v>178</v>
      </c>
      <c r="AE76">
        <v>1940</v>
      </c>
      <c r="AF76">
        <f t="shared" si="27"/>
        <v>-0.6</v>
      </c>
      <c r="AG76">
        <f t="shared" si="27"/>
        <v>-0.8</v>
      </c>
      <c r="AH76">
        <f t="shared" si="27"/>
        <v>-1.6</v>
      </c>
      <c r="AI76">
        <f t="shared" si="27"/>
        <v>0</v>
      </c>
      <c r="AJ76">
        <f t="shared" si="27"/>
        <v>1.2000000000000002</v>
      </c>
      <c r="AK76">
        <f t="shared" si="27"/>
        <v>1.0999999999999996</v>
      </c>
      <c r="AL76">
        <f t="shared" si="27"/>
        <v>0.59999999999999964</v>
      </c>
      <c r="AM76">
        <f t="shared" si="26"/>
        <v>-0.69999999999999929</v>
      </c>
      <c r="AN76">
        <f t="shared" si="26"/>
        <v>-1.4000000000000004</v>
      </c>
      <c r="AO76">
        <f t="shared" si="26"/>
        <v>-1.2999999999999998</v>
      </c>
      <c r="AP76">
        <f t="shared" si="26"/>
        <v>-2.7</v>
      </c>
      <c r="AQ76">
        <f t="shared" si="26"/>
        <v>-0.60000000000000009</v>
      </c>
      <c r="AR76">
        <f t="shared" si="26"/>
        <v>-0.56333333333333346</v>
      </c>
      <c r="AT76">
        <f t="shared" si="29"/>
        <v>10.5</v>
      </c>
      <c r="AU76">
        <f t="shared" si="30"/>
        <v>9.9600000000000009</v>
      </c>
    </row>
    <row r="77" spans="1:47" x14ac:dyDescent="0.2">
      <c r="A77">
        <v>178</v>
      </c>
      <c r="B77">
        <v>1941</v>
      </c>
      <c r="C77">
        <v>2.5</v>
      </c>
      <c r="D77">
        <v>0.4</v>
      </c>
      <c r="E77">
        <v>0.8</v>
      </c>
      <c r="F77">
        <v>2.8</v>
      </c>
      <c r="G77">
        <v>6.3</v>
      </c>
      <c r="H77">
        <v>9.1</v>
      </c>
      <c r="I77">
        <v>10.5</v>
      </c>
      <c r="J77">
        <v>10.7</v>
      </c>
      <c r="K77">
        <v>10.1</v>
      </c>
      <c r="L77">
        <v>8.3000000000000007</v>
      </c>
      <c r="M77">
        <v>5.8</v>
      </c>
      <c r="N77">
        <v>3.3</v>
      </c>
      <c r="O77">
        <f t="shared" si="28"/>
        <v>5.88</v>
      </c>
      <c r="P77">
        <v>1941</v>
      </c>
      <c r="Q77">
        <v>-0.5</v>
      </c>
      <c r="R77">
        <v>-3</v>
      </c>
      <c r="S77">
        <v>0.3</v>
      </c>
      <c r="T77">
        <v>3.9</v>
      </c>
      <c r="U77">
        <v>6.9</v>
      </c>
      <c r="V77">
        <v>10.3</v>
      </c>
      <c r="W77">
        <v>11.3</v>
      </c>
      <c r="X77">
        <v>9.8000000000000007</v>
      </c>
      <c r="Y77">
        <v>10.7</v>
      </c>
      <c r="Z77">
        <v>6.4</v>
      </c>
      <c r="AA77">
        <v>4.0999999999999996</v>
      </c>
      <c r="AB77">
        <v>1.8</v>
      </c>
      <c r="AC77">
        <v>5.166666666666667</v>
      </c>
      <c r="AD77">
        <v>178</v>
      </c>
      <c r="AE77">
        <v>1941</v>
      </c>
      <c r="AF77">
        <f t="shared" si="27"/>
        <v>-3</v>
      </c>
      <c r="AG77">
        <f t="shared" si="27"/>
        <v>-3.4</v>
      </c>
      <c r="AH77">
        <f t="shared" si="27"/>
        <v>-0.5</v>
      </c>
      <c r="AI77">
        <f t="shared" si="27"/>
        <v>1.1000000000000001</v>
      </c>
      <c r="AJ77">
        <f t="shared" si="27"/>
        <v>0.60000000000000053</v>
      </c>
      <c r="AK77">
        <f t="shared" si="27"/>
        <v>1.2000000000000011</v>
      </c>
      <c r="AL77">
        <f t="shared" si="27"/>
        <v>0.80000000000000071</v>
      </c>
      <c r="AM77">
        <f t="shared" si="26"/>
        <v>-0.89999999999999858</v>
      </c>
      <c r="AN77">
        <f t="shared" si="26"/>
        <v>0.59999999999999964</v>
      </c>
      <c r="AO77">
        <f t="shared" si="26"/>
        <v>-1.9000000000000004</v>
      </c>
      <c r="AP77">
        <f t="shared" si="26"/>
        <v>-1.7000000000000002</v>
      </c>
      <c r="AQ77">
        <f t="shared" si="26"/>
        <v>-1.4999999999999998</v>
      </c>
      <c r="AR77">
        <f t="shared" si="26"/>
        <v>-0.71333333333333293</v>
      </c>
      <c r="AT77">
        <f t="shared" si="29"/>
        <v>10.299999999999999</v>
      </c>
      <c r="AU77">
        <f t="shared" si="30"/>
        <v>10.3</v>
      </c>
    </row>
    <row r="78" spans="1:47" x14ac:dyDescent="0.2">
      <c r="A78">
        <v>178</v>
      </c>
      <c r="B78">
        <v>1942</v>
      </c>
      <c r="C78">
        <v>2.9</v>
      </c>
      <c r="D78">
        <v>2.4</v>
      </c>
      <c r="E78">
        <v>1.7</v>
      </c>
      <c r="F78">
        <v>2</v>
      </c>
      <c r="G78">
        <v>5.5</v>
      </c>
      <c r="H78">
        <v>7.6</v>
      </c>
      <c r="I78">
        <v>9.6999999999999993</v>
      </c>
      <c r="J78">
        <v>10.5</v>
      </c>
      <c r="K78">
        <v>8.6</v>
      </c>
      <c r="L78">
        <v>4.9000000000000004</v>
      </c>
      <c r="M78">
        <v>4.0999999999999996</v>
      </c>
      <c r="N78">
        <v>2.5</v>
      </c>
      <c r="O78">
        <f t="shared" si="28"/>
        <v>5.2</v>
      </c>
      <c r="P78">
        <v>1942</v>
      </c>
      <c r="Q78">
        <v>1.5</v>
      </c>
      <c r="R78">
        <v>1.1000000000000001</v>
      </c>
      <c r="S78">
        <v>1.3</v>
      </c>
      <c r="T78">
        <v>2.1</v>
      </c>
      <c r="U78">
        <v>5.9</v>
      </c>
      <c r="V78">
        <v>8.4</v>
      </c>
      <c r="W78">
        <v>9.8000000000000007</v>
      </c>
      <c r="X78">
        <v>10.1</v>
      </c>
      <c r="Y78">
        <v>6.9</v>
      </c>
      <c r="Z78">
        <v>1.9</v>
      </c>
      <c r="AA78">
        <v>3.6</v>
      </c>
      <c r="AB78">
        <v>0.8</v>
      </c>
      <c r="AC78">
        <v>4.45</v>
      </c>
      <c r="AD78">
        <v>178</v>
      </c>
      <c r="AE78">
        <v>1942</v>
      </c>
      <c r="AF78">
        <f t="shared" si="27"/>
        <v>-1.4</v>
      </c>
      <c r="AG78">
        <f t="shared" si="27"/>
        <v>-1.2999999999999998</v>
      </c>
      <c r="AH78">
        <f t="shared" si="27"/>
        <v>-0.39999999999999991</v>
      </c>
      <c r="AI78">
        <f t="shared" si="27"/>
        <v>0.10000000000000009</v>
      </c>
      <c r="AJ78">
        <f t="shared" si="27"/>
        <v>0.40000000000000036</v>
      </c>
      <c r="AK78">
        <f t="shared" si="27"/>
        <v>0.80000000000000071</v>
      </c>
      <c r="AL78">
        <f t="shared" si="27"/>
        <v>0.10000000000000142</v>
      </c>
      <c r="AM78">
        <f t="shared" si="26"/>
        <v>-0.40000000000000036</v>
      </c>
      <c r="AN78">
        <f t="shared" si="26"/>
        <v>-1.6999999999999993</v>
      </c>
      <c r="AO78">
        <f t="shared" si="26"/>
        <v>-3.0000000000000004</v>
      </c>
      <c r="AP78">
        <f t="shared" si="26"/>
        <v>-0.49999999999999956</v>
      </c>
      <c r="AQ78">
        <f t="shared" si="26"/>
        <v>-1.7</v>
      </c>
      <c r="AR78">
        <f t="shared" si="26"/>
        <v>-0.75</v>
      </c>
      <c r="AT78">
        <f t="shared" si="29"/>
        <v>8.8000000000000007</v>
      </c>
      <c r="AU78">
        <f t="shared" si="30"/>
        <v>10.16</v>
      </c>
    </row>
    <row r="79" spans="1:47" x14ac:dyDescent="0.2">
      <c r="A79">
        <v>178</v>
      </c>
      <c r="B79">
        <v>1943</v>
      </c>
      <c r="C79">
        <v>0.2</v>
      </c>
      <c r="D79">
        <v>-0.3</v>
      </c>
      <c r="E79">
        <v>1</v>
      </c>
      <c r="F79">
        <v>2.2000000000000002</v>
      </c>
      <c r="G79">
        <v>3.8</v>
      </c>
      <c r="H79">
        <v>7.1</v>
      </c>
      <c r="I79">
        <v>10.1</v>
      </c>
      <c r="J79">
        <v>8.8000000000000007</v>
      </c>
      <c r="K79">
        <v>8</v>
      </c>
      <c r="L79">
        <v>5.7</v>
      </c>
      <c r="M79">
        <v>3.9</v>
      </c>
      <c r="N79">
        <v>3.2</v>
      </c>
      <c r="O79">
        <f t="shared" si="28"/>
        <v>4.4800000000000004</v>
      </c>
      <c r="P79">
        <v>1943</v>
      </c>
      <c r="Q79">
        <v>-1.8</v>
      </c>
      <c r="R79">
        <v>-2.2999999999999998</v>
      </c>
      <c r="S79">
        <v>-0.3</v>
      </c>
      <c r="T79">
        <v>1.4</v>
      </c>
      <c r="U79">
        <v>3.5</v>
      </c>
      <c r="V79">
        <v>8.1</v>
      </c>
      <c r="W79">
        <v>10</v>
      </c>
      <c r="X79">
        <v>7.8</v>
      </c>
      <c r="Y79">
        <v>6.5</v>
      </c>
      <c r="Z79">
        <v>3.2</v>
      </c>
      <c r="AA79">
        <v>1.9</v>
      </c>
      <c r="AB79">
        <v>2</v>
      </c>
      <c r="AC79">
        <v>3.3333333333333339</v>
      </c>
      <c r="AD79">
        <v>178</v>
      </c>
      <c r="AE79">
        <v>1943</v>
      </c>
      <c r="AF79">
        <f t="shared" si="27"/>
        <v>-2</v>
      </c>
      <c r="AG79">
        <f t="shared" si="27"/>
        <v>-1.9999999999999998</v>
      </c>
      <c r="AH79">
        <f t="shared" si="27"/>
        <v>-1.3</v>
      </c>
      <c r="AI79">
        <f t="shared" si="27"/>
        <v>-0.80000000000000027</v>
      </c>
      <c r="AJ79">
        <f t="shared" si="27"/>
        <v>-0.29999999999999982</v>
      </c>
      <c r="AK79">
        <f t="shared" si="27"/>
        <v>1</v>
      </c>
      <c r="AL79">
        <f t="shared" si="27"/>
        <v>-9.9999999999999645E-2</v>
      </c>
      <c r="AM79">
        <f t="shared" si="26"/>
        <v>-1.0000000000000009</v>
      </c>
      <c r="AN79">
        <f t="shared" si="26"/>
        <v>-1.5</v>
      </c>
      <c r="AO79">
        <f t="shared" si="26"/>
        <v>-2.5</v>
      </c>
      <c r="AP79">
        <f t="shared" si="26"/>
        <v>-2</v>
      </c>
      <c r="AQ79">
        <f t="shared" si="26"/>
        <v>-1.2000000000000002</v>
      </c>
      <c r="AR79">
        <f t="shared" si="26"/>
        <v>-1.1466666666666665</v>
      </c>
      <c r="AT79">
        <f t="shared" si="29"/>
        <v>10.4</v>
      </c>
      <c r="AU79">
        <f t="shared" si="30"/>
        <v>10.4</v>
      </c>
    </row>
    <row r="80" spans="1:47" x14ac:dyDescent="0.2">
      <c r="A80">
        <v>178</v>
      </c>
      <c r="B80">
        <v>1944</v>
      </c>
      <c r="C80">
        <v>0.3</v>
      </c>
      <c r="D80">
        <v>0.4</v>
      </c>
      <c r="E80">
        <v>1</v>
      </c>
      <c r="F80">
        <v>1.8</v>
      </c>
      <c r="G80">
        <v>4.4000000000000004</v>
      </c>
      <c r="H80">
        <v>7.2</v>
      </c>
      <c r="I80">
        <v>10.4</v>
      </c>
      <c r="J80">
        <v>11.1</v>
      </c>
      <c r="K80">
        <v>9.5</v>
      </c>
      <c r="L80">
        <v>6.1</v>
      </c>
      <c r="M80">
        <v>3.7</v>
      </c>
      <c r="N80">
        <v>1.4</v>
      </c>
      <c r="O80">
        <f t="shared" si="28"/>
        <v>4.78</v>
      </c>
      <c r="P80">
        <v>1944</v>
      </c>
      <c r="Q80">
        <v>-2.7</v>
      </c>
      <c r="R80">
        <v>-0.1</v>
      </c>
      <c r="S80">
        <v>0.6</v>
      </c>
      <c r="T80">
        <v>1.5</v>
      </c>
      <c r="U80">
        <v>5.4</v>
      </c>
      <c r="V80">
        <v>8.3000000000000007</v>
      </c>
      <c r="W80">
        <v>11.4</v>
      </c>
      <c r="X80">
        <v>10.6</v>
      </c>
      <c r="Y80">
        <v>7</v>
      </c>
      <c r="Z80">
        <v>3.8</v>
      </c>
      <c r="AA80">
        <v>-0.5</v>
      </c>
      <c r="AB80">
        <v>-0.6</v>
      </c>
      <c r="AC80">
        <v>3.7250000000000001</v>
      </c>
      <c r="AD80">
        <v>178</v>
      </c>
      <c r="AE80">
        <v>1944</v>
      </c>
      <c r="AF80">
        <f t="shared" si="27"/>
        <v>-3</v>
      </c>
      <c r="AG80">
        <f t="shared" si="27"/>
        <v>-0.5</v>
      </c>
      <c r="AH80">
        <f t="shared" si="27"/>
        <v>-0.4</v>
      </c>
      <c r="AI80">
        <f t="shared" si="27"/>
        <v>-0.30000000000000004</v>
      </c>
      <c r="AJ80">
        <f t="shared" si="27"/>
        <v>1</v>
      </c>
      <c r="AK80">
        <f t="shared" si="27"/>
        <v>1.1000000000000005</v>
      </c>
      <c r="AL80">
        <f t="shared" si="27"/>
        <v>1</v>
      </c>
      <c r="AM80">
        <f t="shared" si="26"/>
        <v>-0.5</v>
      </c>
      <c r="AN80">
        <f t="shared" si="26"/>
        <v>-2.5</v>
      </c>
      <c r="AO80">
        <f t="shared" si="26"/>
        <v>-2.2999999999999998</v>
      </c>
      <c r="AP80">
        <f t="shared" si="26"/>
        <v>-4.2</v>
      </c>
      <c r="AQ80">
        <f t="shared" si="26"/>
        <v>-2</v>
      </c>
      <c r="AR80">
        <f t="shared" si="26"/>
        <v>-1.0550000000000002</v>
      </c>
      <c r="AT80">
        <f t="shared" si="29"/>
        <v>10.799999999999999</v>
      </c>
      <c r="AU80">
        <f t="shared" si="30"/>
        <v>10.06</v>
      </c>
    </row>
    <row r="81" spans="1:47" x14ac:dyDescent="0.2">
      <c r="A81">
        <v>178</v>
      </c>
      <c r="B81">
        <v>1945</v>
      </c>
      <c r="C81">
        <v>-0.4</v>
      </c>
      <c r="D81">
        <v>0</v>
      </c>
      <c r="E81">
        <v>2.1</v>
      </c>
      <c r="F81">
        <v>3.6</v>
      </c>
      <c r="G81">
        <v>5.2</v>
      </c>
      <c r="H81">
        <v>7.9</v>
      </c>
      <c r="I81">
        <v>10.5</v>
      </c>
      <c r="J81">
        <v>11.3</v>
      </c>
      <c r="K81">
        <v>9.3000000000000007</v>
      </c>
      <c r="L81">
        <v>7.4</v>
      </c>
      <c r="M81">
        <v>6.4</v>
      </c>
      <c r="N81">
        <v>2.9</v>
      </c>
      <c r="O81">
        <f t="shared" si="28"/>
        <v>5.52</v>
      </c>
      <c r="P81">
        <v>1945</v>
      </c>
      <c r="Q81">
        <v>-3.2</v>
      </c>
      <c r="R81">
        <v>-1.5</v>
      </c>
      <c r="S81">
        <v>2.9</v>
      </c>
      <c r="T81">
        <v>3.4</v>
      </c>
      <c r="U81">
        <v>6.1</v>
      </c>
      <c r="V81">
        <v>8.9</v>
      </c>
      <c r="W81">
        <v>11.2</v>
      </c>
      <c r="X81">
        <v>11.1</v>
      </c>
      <c r="Y81">
        <v>8.4</v>
      </c>
      <c r="Z81">
        <v>5.9</v>
      </c>
      <c r="AA81">
        <v>5.2</v>
      </c>
      <c r="AB81">
        <v>0.6</v>
      </c>
      <c r="AC81">
        <v>4.916666666666667</v>
      </c>
      <c r="AD81">
        <v>178</v>
      </c>
      <c r="AE81">
        <v>1945</v>
      </c>
      <c r="AF81">
        <f t="shared" si="27"/>
        <v>-2.8000000000000003</v>
      </c>
      <c r="AG81">
        <f t="shared" si="27"/>
        <v>-1.5</v>
      </c>
      <c r="AH81">
        <f t="shared" si="27"/>
        <v>0.79999999999999982</v>
      </c>
      <c r="AI81">
        <f t="shared" si="27"/>
        <v>-0.20000000000000018</v>
      </c>
      <c r="AJ81">
        <f t="shared" si="27"/>
        <v>0.89999999999999947</v>
      </c>
      <c r="AK81">
        <f t="shared" si="27"/>
        <v>1</v>
      </c>
      <c r="AL81">
        <f t="shared" si="27"/>
        <v>0.69999999999999929</v>
      </c>
      <c r="AM81">
        <f t="shared" si="26"/>
        <v>-0.20000000000000107</v>
      </c>
      <c r="AN81">
        <f t="shared" si="26"/>
        <v>-0.90000000000000036</v>
      </c>
      <c r="AO81">
        <f t="shared" si="26"/>
        <v>-1.5</v>
      </c>
      <c r="AP81">
        <f t="shared" si="26"/>
        <v>-1.2000000000000002</v>
      </c>
      <c r="AQ81">
        <f t="shared" si="26"/>
        <v>-2.2999999999999998</v>
      </c>
      <c r="AR81">
        <f t="shared" si="26"/>
        <v>-0.60333333333333261</v>
      </c>
      <c r="AT81">
        <f t="shared" si="29"/>
        <v>11.700000000000001</v>
      </c>
      <c r="AU81">
        <f t="shared" si="30"/>
        <v>10.5</v>
      </c>
    </row>
    <row r="82" spans="1:47" x14ac:dyDescent="0.2">
      <c r="A82">
        <v>178</v>
      </c>
      <c r="B82">
        <v>1946</v>
      </c>
      <c r="C82">
        <v>2.7</v>
      </c>
      <c r="D82">
        <v>1.9</v>
      </c>
      <c r="E82">
        <v>1.7</v>
      </c>
      <c r="F82">
        <v>3.3</v>
      </c>
      <c r="G82">
        <v>6.1</v>
      </c>
      <c r="H82">
        <v>7.7</v>
      </c>
      <c r="I82">
        <v>10.1</v>
      </c>
      <c r="J82">
        <v>10.3</v>
      </c>
      <c r="K82">
        <v>9.1999999999999993</v>
      </c>
      <c r="L82">
        <v>7.8</v>
      </c>
      <c r="M82">
        <v>5.5</v>
      </c>
      <c r="N82">
        <v>3.7</v>
      </c>
      <c r="O82">
        <f t="shared" si="28"/>
        <v>5.83</v>
      </c>
      <c r="P82">
        <v>1946</v>
      </c>
      <c r="Q82">
        <v>2.5</v>
      </c>
      <c r="R82">
        <v>-0.3</v>
      </c>
      <c r="S82">
        <v>1.5</v>
      </c>
      <c r="T82">
        <v>2.2000000000000002</v>
      </c>
      <c r="U82">
        <v>7.5</v>
      </c>
      <c r="V82">
        <v>7.3</v>
      </c>
      <c r="W82">
        <v>10.199999999999999</v>
      </c>
      <c r="X82">
        <v>10</v>
      </c>
      <c r="Y82">
        <v>7.7</v>
      </c>
      <c r="Z82">
        <v>7.8</v>
      </c>
      <c r="AA82">
        <v>1.5</v>
      </c>
      <c r="AB82">
        <v>2.8</v>
      </c>
      <c r="AC82">
        <v>5.0583333333333327</v>
      </c>
      <c r="AD82">
        <v>178</v>
      </c>
      <c r="AE82">
        <v>1946</v>
      </c>
      <c r="AF82">
        <f t="shared" si="27"/>
        <v>-0.20000000000000018</v>
      </c>
      <c r="AG82">
        <f t="shared" si="27"/>
        <v>-2.1999999999999997</v>
      </c>
      <c r="AH82">
        <f t="shared" si="27"/>
        <v>-0.19999999999999996</v>
      </c>
      <c r="AI82">
        <f t="shared" si="27"/>
        <v>-1.0999999999999996</v>
      </c>
      <c r="AJ82">
        <f t="shared" si="27"/>
        <v>1.4000000000000004</v>
      </c>
      <c r="AK82">
        <f t="shared" si="27"/>
        <v>-0.40000000000000036</v>
      </c>
      <c r="AL82">
        <f t="shared" si="27"/>
        <v>9.9999999999999645E-2</v>
      </c>
      <c r="AM82">
        <f t="shared" si="26"/>
        <v>-0.30000000000000071</v>
      </c>
      <c r="AN82">
        <f t="shared" si="26"/>
        <v>-1.4999999999999991</v>
      </c>
      <c r="AO82">
        <f t="shared" si="26"/>
        <v>0</v>
      </c>
      <c r="AP82">
        <f t="shared" si="26"/>
        <v>-4</v>
      </c>
      <c r="AQ82">
        <f t="shared" si="26"/>
        <v>-0.90000000000000036</v>
      </c>
      <c r="AR82">
        <f t="shared" si="26"/>
        <v>-0.77166666666666739</v>
      </c>
      <c r="AT82">
        <f t="shared" si="29"/>
        <v>8.6000000000000014</v>
      </c>
      <c r="AU82">
        <f t="shared" si="30"/>
        <v>10.66</v>
      </c>
    </row>
    <row r="83" spans="1:47" x14ac:dyDescent="0.2">
      <c r="A83">
        <v>178</v>
      </c>
      <c r="B83">
        <v>1947</v>
      </c>
      <c r="C83">
        <v>2.8</v>
      </c>
      <c r="D83">
        <v>0.7</v>
      </c>
      <c r="E83">
        <v>-0.2</v>
      </c>
      <c r="F83">
        <v>1</v>
      </c>
      <c r="G83">
        <v>4.9000000000000004</v>
      </c>
      <c r="H83">
        <v>8</v>
      </c>
      <c r="I83">
        <v>10</v>
      </c>
      <c r="J83">
        <v>10.8</v>
      </c>
      <c r="K83">
        <v>9.4</v>
      </c>
      <c r="L83">
        <v>6.4</v>
      </c>
      <c r="M83">
        <v>3.3</v>
      </c>
      <c r="N83">
        <v>1.4</v>
      </c>
      <c r="O83">
        <f t="shared" si="28"/>
        <v>4.88</v>
      </c>
      <c r="P83">
        <v>1947</v>
      </c>
      <c r="Q83">
        <v>3</v>
      </c>
      <c r="R83">
        <v>-2.2999999999999998</v>
      </c>
      <c r="S83">
        <v>-3.4</v>
      </c>
      <c r="T83">
        <v>0.3</v>
      </c>
      <c r="U83">
        <v>7</v>
      </c>
      <c r="V83">
        <v>9.1999999999999993</v>
      </c>
      <c r="W83">
        <v>10.3</v>
      </c>
      <c r="X83">
        <v>11.1</v>
      </c>
      <c r="Y83">
        <v>7.7</v>
      </c>
      <c r="Z83">
        <v>5.4</v>
      </c>
      <c r="AA83">
        <v>-0.2</v>
      </c>
      <c r="AB83">
        <v>0.1</v>
      </c>
      <c r="AC83">
        <v>4.0166666666666666</v>
      </c>
      <c r="AD83">
        <v>178</v>
      </c>
      <c r="AE83">
        <v>1947</v>
      </c>
      <c r="AF83">
        <f t="shared" si="27"/>
        <v>0.20000000000000018</v>
      </c>
      <c r="AG83">
        <f t="shared" si="27"/>
        <v>-3</v>
      </c>
      <c r="AH83">
        <f t="shared" si="27"/>
        <v>-3.1999999999999997</v>
      </c>
      <c r="AI83">
        <f t="shared" si="27"/>
        <v>-0.7</v>
      </c>
      <c r="AJ83">
        <f t="shared" si="27"/>
        <v>2.0999999999999996</v>
      </c>
      <c r="AK83">
        <f t="shared" si="27"/>
        <v>1.1999999999999993</v>
      </c>
      <c r="AL83">
        <f t="shared" si="27"/>
        <v>0.30000000000000071</v>
      </c>
      <c r="AM83">
        <f t="shared" si="26"/>
        <v>0.29999999999999893</v>
      </c>
      <c r="AN83">
        <f t="shared" si="26"/>
        <v>-1.7000000000000002</v>
      </c>
      <c r="AO83">
        <f t="shared" si="26"/>
        <v>-1</v>
      </c>
      <c r="AP83">
        <f t="shared" si="26"/>
        <v>-3.5</v>
      </c>
      <c r="AQ83">
        <f t="shared" si="26"/>
        <v>-1.2999999999999998</v>
      </c>
      <c r="AR83">
        <f t="shared" si="26"/>
        <v>-0.86333333333333329</v>
      </c>
      <c r="AT83">
        <f t="shared" si="29"/>
        <v>11</v>
      </c>
      <c r="AU83">
        <f t="shared" si="30"/>
        <v>10.54</v>
      </c>
    </row>
    <row r="84" spans="1:47" x14ac:dyDescent="0.2">
      <c r="A84">
        <v>178</v>
      </c>
      <c r="B84">
        <v>1948</v>
      </c>
      <c r="C84">
        <v>-0.2</v>
      </c>
      <c r="D84">
        <v>1.8</v>
      </c>
      <c r="E84">
        <v>3.3</v>
      </c>
      <c r="F84">
        <v>2.5</v>
      </c>
      <c r="G84">
        <v>3.3</v>
      </c>
      <c r="H84">
        <v>7.1</v>
      </c>
      <c r="I84">
        <v>8.9</v>
      </c>
      <c r="J84">
        <v>11</v>
      </c>
      <c r="K84">
        <v>7.5</v>
      </c>
      <c r="L84">
        <v>5.5</v>
      </c>
      <c r="M84">
        <v>3.2</v>
      </c>
      <c r="N84">
        <v>1.8</v>
      </c>
      <c r="O84">
        <f t="shared" si="28"/>
        <v>4.6399999999999997</v>
      </c>
      <c r="P84">
        <v>1948</v>
      </c>
      <c r="Q84">
        <v>-0.1</v>
      </c>
      <c r="R84">
        <v>2</v>
      </c>
      <c r="S84">
        <v>2.8</v>
      </c>
      <c r="T84">
        <v>0.3</v>
      </c>
      <c r="U84">
        <v>4</v>
      </c>
      <c r="V84">
        <v>8.1999999999999993</v>
      </c>
      <c r="W84">
        <v>10.1</v>
      </c>
      <c r="X84">
        <v>11</v>
      </c>
      <c r="Y84">
        <v>5.7</v>
      </c>
      <c r="Z84">
        <v>2.8</v>
      </c>
      <c r="AA84">
        <v>2.4</v>
      </c>
      <c r="AB84">
        <v>0</v>
      </c>
      <c r="AC84">
        <v>4.0999999999999996</v>
      </c>
      <c r="AD84">
        <v>178</v>
      </c>
      <c r="AE84">
        <v>1948</v>
      </c>
      <c r="AF84">
        <f t="shared" si="27"/>
        <v>0.1</v>
      </c>
      <c r="AG84">
        <f t="shared" si="27"/>
        <v>0.19999999999999996</v>
      </c>
      <c r="AH84">
        <f t="shared" si="27"/>
        <v>-0.5</v>
      </c>
      <c r="AI84">
        <f t="shared" si="27"/>
        <v>-2.2000000000000002</v>
      </c>
      <c r="AJ84">
        <f t="shared" si="27"/>
        <v>0.70000000000000018</v>
      </c>
      <c r="AK84">
        <f t="shared" si="27"/>
        <v>1.0999999999999996</v>
      </c>
      <c r="AL84">
        <f t="shared" si="27"/>
        <v>1.1999999999999993</v>
      </c>
      <c r="AM84">
        <f t="shared" si="26"/>
        <v>0</v>
      </c>
      <c r="AN84">
        <f t="shared" si="26"/>
        <v>-1.7999999999999998</v>
      </c>
      <c r="AO84">
        <f t="shared" si="26"/>
        <v>-2.7</v>
      </c>
      <c r="AP84">
        <f t="shared" si="26"/>
        <v>-0.80000000000000027</v>
      </c>
      <c r="AQ84">
        <f t="shared" si="26"/>
        <v>-1.8</v>
      </c>
      <c r="AR84">
        <f t="shared" si="26"/>
        <v>-0.54</v>
      </c>
      <c r="AT84">
        <f t="shared" si="29"/>
        <v>11.2</v>
      </c>
      <c r="AU84">
        <f t="shared" si="30"/>
        <v>10.34</v>
      </c>
    </row>
    <row r="85" spans="1:47" x14ac:dyDescent="0.2">
      <c r="A85">
        <v>178</v>
      </c>
      <c r="B85">
        <v>1949</v>
      </c>
      <c r="C85">
        <v>-0.5</v>
      </c>
      <c r="D85">
        <v>0.5</v>
      </c>
      <c r="E85">
        <v>0.6</v>
      </c>
      <c r="F85">
        <v>0.8</v>
      </c>
      <c r="G85">
        <v>2.2999999999999998</v>
      </c>
      <c r="H85">
        <v>5.8</v>
      </c>
      <c r="I85">
        <v>9.6999999999999993</v>
      </c>
      <c r="J85">
        <v>9.3000000000000007</v>
      </c>
      <c r="K85">
        <v>9.4</v>
      </c>
      <c r="L85">
        <v>6.6</v>
      </c>
      <c r="M85">
        <v>3.9</v>
      </c>
      <c r="N85">
        <v>1.3</v>
      </c>
      <c r="O85">
        <f t="shared" si="28"/>
        <v>4.1399999999999997</v>
      </c>
      <c r="P85">
        <v>1949</v>
      </c>
      <c r="Q85">
        <v>-3.23</v>
      </c>
      <c r="R85">
        <v>-0.44</v>
      </c>
      <c r="S85">
        <v>-0.71</v>
      </c>
      <c r="T85">
        <v>-1.28</v>
      </c>
      <c r="U85">
        <v>2.2200000000000002</v>
      </c>
      <c r="V85">
        <v>9</v>
      </c>
      <c r="W85">
        <v>10.57</v>
      </c>
      <c r="X85">
        <v>9.32</v>
      </c>
      <c r="Y85">
        <v>8.18</v>
      </c>
      <c r="Z85">
        <v>4.33</v>
      </c>
      <c r="AA85">
        <v>2.25</v>
      </c>
      <c r="AB85">
        <v>-1.33</v>
      </c>
      <c r="AC85">
        <v>3.24</v>
      </c>
      <c r="AD85">
        <v>178</v>
      </c>
      <c r="AE85">
        <v>1949</v>
      </c>
      <c r="AF85">
        <f t="shared" si="27"/>
        <v>-2.73</v>
      </c>
      <c r="AG85">
        <f t="shared" si="27"/>
        <v>-0.94</v>
      </c>
      <c r="AH85">
        <f t="shared" si="27"/>
        <v>-1.31</v>
      </c>
      <c r="AI85">
        <f t="shared" si="27"/>
        <v>-2.08</v>
      </c>
      <c r="AJ85">
        <f t="shared" si="27"/>
        <v>-7.9999999999999627E-2</v>
      </c>
      <c r="AK85">
        <f t="shared" si="27"/>
        <v>3.2</v>
      </c>
      <c r="AL85">
        <f t="shared" si="27"/>
        <v>0.87000000000000099</v>
      </c>
      <c r="AM85">
        <f t="shared" si="26"/>
        <v>1.9999999999999574E-2</v>
      </c>
      <c r="AN85">
        <f t="shared" si="26"/>
        <v>-1.2200000000000006</v>
      </c>
      <c r="AO85">
        <f t="shared" si="26"/>
        <v>-2.2699999999999996</v>
      </c>
      <c r="AP85">
        <f t="shared" si="26"/>
        <v>-1.65</v>
      </c>
      <c r="AQ85">
        <f t="shared" si="26"/>
        <v>-2.63</v>
      </c>
      <c r="AR85">
        <f t="shared" si="26"/>
        <v>-0.89999999999999947</v>
      </c>
      <c r="AT85">
        <f t="shared" si="29"/>
        <v>10.199999999999999</v>
      </c>
      <c r="AU85">
        <f t="shared" si="30"/>
        <v>10.94</v>
      </c>
    </row>
    <row r="86" spans="1:47" x14ac:dyDescent="0.2">
      <c r="A86">
        <v>178</v>
      </c>
      <c r="B86">
        <v>1950</v>
      </c>
      <c r="C86">
        <v>1.7</v>
      </c>
      <c r="D86">
        <v>0.9</v>
      </c>
      <c r="E86">
        <v>0.9</v>
      </c>
      <c r="F86">
        <v>2.2000000000000002</v>
      </c>
      <c r="G86">
        <v>5</v>
      </c>
      <c r="H86">
        <v>9</v>
      </c>
      <c r="I86">
        <v>10.4</v>
      </c>
      <c r="J86">
        <v>11.1</v>
      </c>
      <c r="K86">
        <v>8.6</v>
      </c>
      <c r="L86">
        <v>5.2</v>
      </c>
      <c r="M86">
        <v>3.6</v>
      </c>
      <c r="N86">
        <v>0.4</v>
      </c>
      <c r="O86">
        <f t="shared" si="28"/>
        <v>4.92</v>
      </c>
      <c r="P86">
        <v>1950</v>
      </c>
      <c r="Q86">
        <v>1.8</v>
      </c>
      <c r="R86">
        <v>-1.4</v>
      </c>
      <c r="S86">
        <v>0.36</v>
      </c>
      <c r="T86">
        <v>0.75</v>
      </c>
      <c r="U86">
        <v>6.28</v>
      </c>
      <c r="V86">
        <v>8.76</v>
      </c>
      <c r="W86">
        <v>11.04</v>
      </c>
      <c r="X86">
        <v>11.01</v>
      </c>
      <c r="Y86">
        <v>6.45</v>
      </c>
      <c r="Z86">
        <v>3.98</v>
      </c>
      <c r="AA86">
        <v>0.75</v>
      </c>
      <c r="AB86">
        <v>-2.39</v>
      </c>
      <c r="AC86">
        <v>3.94</v>
      </c>
      <c r="AD86">
        <v>178</v>
      </c>
      <c r="AE86">
        <v>1950</v>
      </c>
      <c r="AF86">
        <f t="shared" si="27"/>
        <v>0.10000000000000009</v>
      </c>
      <c r="AG86">
        <f t="shared" si="27"/>
        <v>-2.2999999999999998</v>
      </c>
      <c r="AH86">
        <f t="shared" si="27"/>
        <v>-0.54</v>
      </c>
      <c r="AI86">
        <f t="shared" si="27"/>
        <v>-1.4500000000000002</v>
      </c>
      <c r="AJ86">
        <f t="shared" si="27"/>
        <v>1.2800000000000002</v>
      </c>
      <c r="AK86">
        <f t="shared" si="27"/>
        <v>-0.24000000000000021</v>
      </c>
      <c r="AL86">
        <f t="shared" si="27"/>
        <v>0.63999999999999879</v>
      </c>
      <c r="AM86">
        <f t="shared" si="26"/>
        <v>-8.9999999999999858E-2</v>
      </c>
      <c r="AN86">
        <f t="shared" si="26"/>
        <v>-2.1499999999999995</v>
      </c>
      <c r="AO86">
        <f t="shared" si="26"/>
        <v>-1.2200000000000002</v>
      </c>
      <c r="AP86">
        <f t="shared" si="26"/>
        <v>-2.85</v>
      </c>
      <c r="AQ86">
        <f t="shared" si="26"/>
        <v>-2.79</v>
      </c>
      <c r="AR86">
        <f t="shared" si="26"/>
        <v>-0.98</v>
      </c>
      <c r="AT86">
        <f t="shared" si="29"/>
        <v>10.7</v>
      </c>
      <c r="AU86">
        <f t="shared" si="30"/>
        <v>10.86</v>
      </c>
    </row>
    <row r="87" spans="1:47" x14ac:dyDescent="0.2">
      <c r="A87">
        <v>178</v>
      </c>
      <c r="B87">
        <v>1951</v>
      </c>
      <c r="C87">
        <v>-0.8</v>
      </c>
      <c r="D87">
        <v>-0.3</v>
      </c>
      <c r="E87">
        <v>-0.7</v>
      </c>
      <c r="F87">
        <v>-0.2</v>
      </c>
      <c r="G87">
        <v>4.8</v>
      </c>
      <c r="H87">
        <v>8.5</v>
      </c>
      <c r="I87">
        <v>10.8</v>
      </c>
      <c r="J87">
        <v>10.6</v>
      </c>
      <c r="K87">
        <v>8.6999999999999993</v>
      </c>
      <c r="L87">
        <v>6.6</v>
      </c>
      <c r="M87">
        <v>4.0999999999999996</v>
      </c>
      <c r="N87">
        <v>1.3</v>
      </c>
      <c r="O87">
        <f t="shared" si="28"/>
        <v>4.45</v>
      </c>
      <c r="P87">
        <v>1951</v>
      </c>
      <c r="Q87">
        <v>-2.46</v>
      </c>
      <c r="R87">
        <v>-1.3</v>
      </c>
      <c r="S87">
        <v>-3.6</v>
      </c>
      <c r="T87">
        <v>-1.1299999999999999</v>
      </c>
      <c r="U87">
        <v>6.49</v>
      </c>
      <c r="V87">
        <v>8.99</v>
      </c>
      <c r="W87">
        <v>10.49</v>
      </c>
      <c r="X87">
        <v>10.119999999999999</v>
      </c>
      <c r="Y87">
        <v>8.08</v>
      </c>
      <c r="Z87">
        <v>4.59</v>
      </c>
      <c r="AA87">
        <v>0.96</v>
      </c>
      <c r="AB87">
        <v>-0.92</v>
      </c>
      <c r="AC87">
        <v>3.35</v>
      </c>
      <c r="AD87">
        <v>178</v>
      </c>
      <c r="AE87">
        <v>1951</v>
      </c>
      <c r="AF87">
        <f t="shared" si="27"/>
        <v>-1.66</v>
      </c>
      <c r="AG87">
        <f t="shared" si="27"/>
        <v>-1</v>
      </c>
      <c r="AH87">
        <f t="shared" si="27"/>
        <v>-2.9000000000000004</v>
      </c>
      <c r="AI87">
        <f t="shared" si="27"/>
        <v>-0.92999999999999994</v>
      </c>
      <c r="AJ87">
        <f t="shared" si="27"/>
        <v>1.6900000000000004</v>
      </c>
      <c r="AK87">
        <f t="shared" si="27"/>
        <v>0.49000000000000021</v>
      </c>
      <c r="AL87">
        <f t="shared" si="27"/>
        <v>-0.3100000000000005</v>
      </c>
      <c r="AM87">
        <f t="shared" si="26"/>
        <v>-0.48000000000000043</v>
      </c>
      <c r="AN87">
        <f t="shared" si="26"/>
        <v>-0.61999999999999922</v>
      </c>
      <c r="AO87">
        <f t="shared" si="26"/>
        <v>-2.0099999999999998</v>
      </c>
      <c r="AP87">
        <f t="shared" si="26"/>
        <v>-3.1399999999999997</v>
      </c>
      <c r="AQ87">
        <f t="shared" si="26"/>
        <v>-2.2200000000000002</v>
      </c>
      <c r="AR87">
        <f t="shared" si="26"/>
        <v>-1.1000000000000001</v>
      </c>
      <c r="AT87">
        <f t="shared" si="29"/>
        <v>11.600000000000001</v>
      </c>
      <c r="AU87">
        <f t="shared" si="30"/>
        <v>10.54</v>
      </c>
    </row>
    <row r="88" spans="1:47" x14ac:dyDescent="0.2">
      <c r="A88">
        <v>178</v>
      </c>
      <c r="B88">
        <v>1952</v>
      </c>
      <c r="C88">
        <v>-0.1</v>
      </c>
      <c r="D88">
        <v>-0.3</v>
      </c>
      <c r="E88">
        <v>0.8</v>
      </c>
      <c r="F88">
        <v>2.2000000000000002</v>
      </c>
      <c r="G88">
        <v>4.4000000000000004</v>
      </c>
      <c r="H88">
        <v>7.4</v>
      </c>
      <c r="I88">
        <v>9.5</v>
      </c>
      <c r="J88">
        <v>10.3</v>
      </c>
      <c r="K88">
        <v>8.9</v>
      </c>
      <c r="L88">
        <v>6.3</v>
      </c>
      <c r="M88">
        <v>4.5999999999999996</v>
      </c>
      <c r="N88">
        <v>2.7</v>
      </c>
      <c r="O88">
        <f t="shared" si="28"/>
        <v>4.7300000000000004</v>
      </c>
      <c r="P88">
        <v>1952</v>
      </c>
      <c r="Q88">
        <v>-2.82</v>
      </c>
      <c r="R88">
        <v>-0.72</v>
      </c>
      <c r="S88">
        <v>0.08</v>
      </c>
      <c r="T88">
        <v>1.1100000000000001</v>
      </c>
      <c r="U88">
        <v>4.28</v>
      </c>
      <c r="V88">
        <v>6.48</v>
      </c>
      <c r="W88">
        <v>9.3699999999999992</v>
      </c>
      <c r="X88">
        <v>9.08</v>
      </c>
      <c r="Y88">
        <v>7.24</v>
      </c>
      <c r="Z88">
        <v>5.43</v>
      </c>
      <c r="AA88">
        <v>2.78</v>
      </c>
      <c r="AB88">
        <v>0.76</v>
      </c>
      <c r="AC88">
        <v>3.58</v>
      </c>
      <c r="AD88">
        <v>178</v>
      </c>
      <c r="AE88">
        <v>1952</v>
      </c>
      <c r="AF88">
        <f t="shared" si="27"/>
        <v>-2.7199999999999998</v>
      </c>
      <c r="AG88">
        <f t="shared" si="27"/>
        <v>-0.42</v>
      </c>
      <c r="AH88">
        <f t="shared" si="27"/>
        <v>-0.72000000000000008</v>
      </c>
      <c r="AI88">
        <f t="shared" si="27"/>
        <v>-1.0900000000000001</v>
      </c>
      <c r="AJ88">
        <f t="shared" si="27"/>
        <v>-0.12000000000000011</v>
      </c>
      <c r="AK88">
        <f t="shared" si="27"/>
        <v>-0.91999999999999993</v>
      </c>
      <c r="AL88">
        <f t="shared" si="27"/>
        <v>-0.13000000000000078</v>
      </c>
      <c r="AM88">
        <f t="shared" si="26"/>
        <v>-1.2200000000000006</v>
      </c>
      <c r="AN88">
        <f t="shared" si="26"/>
        <v>-1.6600000000000001</v>
      </c>
      <c r="AO88">
        <f t="shared" si="26"/>
        <v>-0.87000000000000011</v>
      </c>
      <c r="AP88">
        <f t="shared" si="26"/>
        <v>-1.8199999999999998</v>
      </c>
      <c r="AQ88">
        <f t="shared" si="26"/>
        <v>-1.9400000000000002</v>
      </c>
      <c r="AR88">
        <f t="shared" si="26"/>
        <v>-1.1500000000000004</v>
      </c>
      <c r="AT88">
        <f t="shared" si="29"/>
        <v>10.600000000000001</v>
      </c>
      <c r="AU88">
        <f t="shared" si="30"/>
        <v>10.220000000000001</v>
      </c>
    </row>
    <row r="89" spans="1:47" x14ac:dyDescent="0.2">
      <c r="A89">
        <v>178</v>
      </c>
      <c r="B89">
        <v>1953</v>
      </c>
      <c r="C89">
        <v>1.4</v>
      </c>
      <c r="D89">
        <v>1.2</v>
      </c>
      <c r="E89">
        <v>2.1</v>
      </c>
      <c r="F89">
        <v>1.1000000000000001</v>
      </c>
      <c r="G89">
        <v>4.4000000000000004</v>
      </c>
      <c r="H89">
        <v>8.6</v>
      </c>
      <c r="I89">
        <v>10.5</v>
      </c>
      <c r="J89">
        <v>10.7</v>
      </c>
      <c r="K89">
        <v>9.8000000000000007</v>
      </c>
      <c r="L89">
        <v>6.9</v>
      </c>
      <c r="M89">
        <v>4.5</v>
      </c>
      <c r="N89">
        <v>3.3</v>
      </c>
      <c r="O89">
        <f t="shared" si="28"/>
        <v>5.38</v>
      </c>
      <c r="P89">
        <v>1953</v>
      </c>
      <c r="Q89">
        <v>-0.09</v>
      </c>
      <c r="R89">
        <v>1.21</v>
      </c>
      <c r="S89">
        <v>1.33</v>
      </c>
      <c r="T89">
        <v>-1.3</v>
      </c>
      <c r="U89">
        <v>5.22</v>
      </c>
      <c r="V89">
        <v>9.67</v>
      </c>
      <c r="W89">
        <v>10.16</v>
      </c>
      <c r="X89">
        <v>10.33</v>
      </c>
      <c r="Y89">
        <v>9.02</v>
      </c>
      <c r="Z89">
        <v>3.94</v>
      </c>
      <c r="AA89">
        <v>1.5</v>
      </c>
      <c r="AB89">
        <v>2.2999999999999998</v>
      </c>
      <c r="AC89">
        <v>4.4400000000000004</v>
      </c>
      <c r="AD89">
        <v>178</v>
      </c>
      <c r="AE89">
        <v>1953</v>
      </c>
      <c r="AF89">
        <f t="shared" si="27"/>
        <v>-1.49</v>
      </c>
      <c r="AG89">
        <f t="shared" si="27"/>
        <v>1.0000000000000009E-2</v>
      </c>
      <c r="AH89">
        <f t="shared" si="27"/>
        <v>-0.77</v>
      </c>
      <c r="AI89">
        <f t="shared" si="27"/>
        <v>-2.4000000000000004</v>
      </c>
      <c r="AJ89">
        <f t="shared" si="27"/>
        <v>0.8199999999999994</v>
      </c>
      <c r="AK89">
        <f t="shared" si="27"/>
        <v>1.0700000000000003</v>
      </c>
      <c r="AL89">
        <f t="shared" si="27"/>
        <v>-0.33999999999999986</v>
      </c>
      <c r="AM89">
        <f t="shared" si="26"/>
        <v>-0.36999999999999922</v>
      </c>
      <c r="AN89">
        <f t="shared" si="26"/>
        <v>-0.78000000000000114</v>
      </c>
      <c r="AO89">
        <f t="shared" si="26"/>
        <v>-2.9600000000000004</v>
      </c>
      <c r="AP89">
        <f t="shared" si="26"/>
        <v>-3</v>
      </c>
      <c r="AQ89">
        <f t="shared" si="26"/>
        <v>-1</v>
      </c>
      <c r="AR89">
        <f t="shared" si="26"/>
        <v>-0.9399999999999995</v>
      </c>
      <c r="AT89">
        <f t="shared" si="29"/>
        <v>9.6</v>
      </c>
      <c r="AU89">
        <f t="shared" si="30"/>
        <v>10.26</v>
      </c>
    </row>
    <row r="90" spans="1:47" x14ac:dyDescent="0.2">
      <c r="A90">
        <v>178</v>
      </c>
      <c r="B90">
        <v>1954</v>
      </c>
      <c r="C90">
        <v>2.6</v>
      </c>
      <c r="D90">
        <v>1.5</v>
      </c>
      <c r="E90">
        <v>0.8</v>
      </c>
      <c r="F90">
        <v>3.2</v>
      </c>
      <c r="G90">
        <v>5.2</v>
      </c>
      <c r="H90">
        <v>8.6</v>
      </c>
      <c r="I90">
        <v>9.3000000000000007</v>
      </c>
      <c r="J90">
        <v>9.4</v>
      </c>
      <c r="K90">
        <v>8.1999999999999993</v>
      </c>
      <c r="L90">
        <v>5.2</v>
      </c>
      <c r="M90">
        <v>3.3</v>
      </c>
      <c r="N90">
        <v>1.9</v>
      </c>
      <c r="O90">
        <f t="shared" si="28"/>
        <v>4.93</v>
      </c>
      <c r="P90">
        <v>1954</v>
      </c>
      <c r="Q90">
        <v>1.69</v>
      </c>
      <c r="R90">
        <v>-0.4</v>
      </c>
      <c r="S90">
        <v>-0.01</v>
      </c>
      <c r="T90">
        <v>3.51</v>
      </c>
      <c r="U90">
        <v>6.06</v>
      </c>
      <c r="V90">
        <v>8.3800000000000008</v>
      </c>
      <c r="W90">
        <v>8.69</v>
      </c>
      <c r="X90">
        <v>9.31</v>
      </c>
      <c r="Y90">
        <v>4.88</v>
      </c>
      <c r="Z90">
        <v>3.03</v>
      </c>
      <c r="AA90">
        <v>2.27</v>
      </c>
      <c r="AB90">
        <v>-0.88</v>
      </c>
      <c r="AC90">
        <v>3.87</v>
      </c>
      <c r="AD90">
        <v>178</v>
      </c>
      <c r="AE90">
        <v>1954</v>
      </c>
      <c r="AF90">
        <f t="shared" si="27"/>
        <v>-0.91000000000000014</v>
      </c>
      <c r="AG90">
        <f t="shared" si="27"/>
        <v>-1.9</v>
      </c>
      <c r="AH90">
        <f t="shared" si="27"/>
        <v>-0.81</v>
      </c>
      <c r="AI90">
        <f t="shared" ref="AI90:AN121" si="31">T90-F90</f>
        <v>0.30999999999999961</v>
      </c>
      <c r="AJ90">
        <f t="shared" si="31"/>
        <v>0.85999999999999943</v>
      </c>
      <c r="AK90">
        <f t="shared" si="31"/>
        <v>-0.21999999999999886</v>
      </c>
      <c r="AL90">
        <f t="shared" si="31"/>
        <v>-0.61000000000000121</v>
      </c>
      <c r="AM90">
        <f t="shared" si="26"/>
        <v>-8.9999999999999858E-2</v>
      </c>
      <c r="AN90">
        <f t="shared" si="26"/>
        <v>-3.3199999999999994</v>
      </c>
      <c r="AO90">
        <f t="shared" si="26"/>
        <v>-2.1700000000000004</v>
      </c>
      <c r="AP90">
        <f t="shared" si="26"/>
        <v>-1.0299999999999998</v>
      </c>
      <c r="AQ90">
        <f t="shared" si="26"/>
        <v>-2.78</v>
      </c>
      <c r="AR90">
        <f t="shared" si="26"/>
        <v>-1.0599999999999996</v>
      </c>
      <c r="AT90">
        <f t="shared" si="29"/>
        <v>8.6</v>
      </c>
      <c r="AU90">
        <f t="shared" si="30"/>
        <v>10.06</v>
      </c>
    </row>
    <row r="91" spans="1:47" x14ac:dyDescent="0.2">
      <c r="A91">
        <v>178</v>
      </c>
      <c r="B91">
        <v>1955</v>
      </c>
      <c r="C91">
        <v>0.1</v>
      </c>
      <c r="D91">
        <v>-0.6</v>
      </c>
      <c r="E91">
        <v>0.9</v>
      </c>
      <c r="F91">
        <v>3.4</v>
      </c>
      <c r="G91">
        <v>5.0999999999999996</v>
      </c>
      <c r="H91">
        <v>8.3000000000000007</v>
      </c>
      <c r="I91">
        <v>10.1</v>
      </c>
      <c r="J91">
        <v>10.3</v>
      </c>
      <c r="K91">
        <v>8.8000000000000007</v>
      </c>
      <c r="L91">
        <v>5.9</v>
      </c>
      <c r="M91">
        <v>4.2</v>
      </c>
      <c r="N91">
        <v>3.2</v>
      </c>
      <c r="O91">
        <f t="shared" si="28"/>
        <v>4.9800000000000004</v>
      </c>
      <c r="P91">
        <v>1955</v>
      </c>
      <c r="Q91">
        <v>-2.3199999999999998</v>
      </c>
      <c r="R91">
        <v>-2.93</v>
      </c>
      <c r="S91">
        <v>0.1</v>
      </c>
      <c r="T91">
        <v>4.0999999999999996</v>
      </c>
      <c r="U91">
        <v>4.63</v>
      </c>
      <c r="V91">
        <v>8.69</v>
      </c>
      <c r="W91">
        <v>10.26</v>
      </c>
      <c r="X91">
        <v>9.8000000000000007</v>
      </c>
      <c r="Y91">
        <v>7</v>
      </c>
      <c r="Z91">
        <v>3.41</v>
      </c>
      <c r="AA91">
        <v>3.21</v>
      </c>
      <c r="AB91">
        <v>-2.29</v>
      </c>
      <c r="AC91">
        <v>3.63</v>
      </c>
      <c r="AD91">
        <v>178</v>
      </c>
      <c r="AE91">
        <v>1955</v>
      </c>
      <c r="AF91">
        <f t="shared" ref="AF91:AH124" si="32">Q91-C91</f>
        <v>-2.42</v>
      </c>
      <c r="AG91">
        <f t="shared" si="32"/>
        <v>-2.33</v>
      </c>
      <c r="AH91">
        <f t="shared" si="32"/>
        <v>-0.8</v>
      </c>
      <c r="AI91">
        <f t="shared" si="31"/>
        <v>0.69999999999999973</v>
      </c>
      <c r="AJ91">
        <f t="shared" si="31"/>
        <v>-0.46999999999999975</v>
      </c>
      <c r="AK91">
        <f t="shared" si="31"/>
        <v>0.38999999999999879</v>
      </c>
      <c r="AL91">
        <f t="shared" si="31"/>
        <v>0.16000000000000014</v>
      </c>
      <c r="AM91">
        <f t="shared" si="26"/>
        <v>-0.5</v>
      </c>
      <c r="AN91">
        <f t="shared" si="26"/>
        <v>-1.8000000000000007</v>
      </c>
      <c r="AO91">
        <f t="shared" si="26"/>
        <v>-2.4900000000000002</v>
      </c>
      <c r="AP91">
        <f t="shared" si="26"/>
        <v>-0.99000000000000021</v>
      </c>
      <c r="AQ91">
        <f t="shared" si="26"/>
        <v>-5.49</v>
      </c>
      <c r="AR91">
        <f t="shared" si="26"/>
        <v>-1.3500000000000005</v>
      </c>
      <c r="AT91">
        <f t="shared" si="29"/>
        <v>10.9</v>
      </c>
      <c r="AU91">
        <f t="shared" si="30"/>
        <v>10.26</v>
      </c>
    </row>
    <row r="92" spans="1:47" x14ac:dyDescent="0.2">
      <c r="A92">
        <v>178</v>
      </c>
      <c r="B92">
        <v>1956</v>
      </c>
      <c r="C92">
        <v>-0.8</v>
      </c>
      <c r="D92">
        <v>1.4</v>
      </c>
      <c r="E92">
        <v>2.2999999999999998</v>
      </c>
      <c r="F92">
        <v>3.1</v>
      </c>
      <c r="G92">
        <v>5.3</v>
      </c>
      <c r="H92">
        <v>7.6</v>
      </c>
      <c r="I92">
        <v>9.8000000000000007</v>
      </c>
      <c r="J92">
        <v>9.8000000000000007</v>
      </c>
      <c r="K92">
        <v>9.1</v>
      </c>
      <c r="L92">
        <v>6.4</v>
      </c>
      <c r="M92">
        <v>6.4</v>
      </c>
      <c r="N92">
        <v>3.1</v>
      </c>
      <c r="O92">
        <f t="shared" si="28"/>
        <v>5.29</v>
      </c>
      <c r="P92">
        <v>1956</v>
      </c>
      <c r="Q92">
        <v>-3.36</v>
      </c>
      <c r="R92">
        <v>2.44</v>
      </c>
      <c r="S92">
        <v>2.62</v>
      </c>
      <c r="T92">
        <v>2.12</v>
      </c>
      <c r="U92">
        <v>5.4</v>
      </c>
      <c r="V92">
        <v>7.27</v>
      </c>
      <c r="W92">
        <v>9.4600000000000009</v>
      </c>
      <c r="X92">
        <v>8.4600000000000009</v>
      </c>
      <c r="Y92">
        <v>8.06</v>
      </c>
      <c r="Z92">
        <v>4.51</v>
      </c>
      <c r="AA92">
        <v>4.3499999999999996</v>
      </c>
      <c r="AB92">
        <v>1.85</v>
      </c>
      <c r="AC92">
        <v>4.43</v>
      </c>
      <c r="AD92">
        <v>178</v>
      </c>
      <c r="AE92">
        <v>1956</v>
      </c>
      <c r="AF92">
        <f t="shared" si="32"/>
        <v>-2.5599999999999996</v>
      </c>
      <c r="AG92">
        <f t="shared" si="32"/>
        <v>1.04</v>
      </c>
      <c r="AH92">
        <f t="shared" si="32"/>
        <v>0.32000000000000028</v>
      </c>
      <c r="AI92">
        <f t="shared" si="31"/>
        <v>-0.98</v>
      </c>
      <c r="AJ92">
        <f t="shared" si="31"/>
        <v>0.10000000000000053</v>
      </c>
      <c r="AK92">
        <f t="shared" si="31"/>
        <v>-0.33000000000000007</v>
      </c>
      <c r="AL92">
        <f t="shared" si="31"/>
        <v>-0.33999999999999986</v>
      </c>
      <c r="AM92">
        <f t="shared" si="26"/>
        <v>-1.3399999999999999</v>
      </c>
      <c r="AN92">
        <f t="shared" si="26"/>
        <v>-1.0399999999999991</v>
      </c>
      <c r="AO92">
        <f t="shared" si="26"/>
        <v>-1.8900000000000006</v>
      </c>
      <c r="AP92">
        <f t="shared" si="26"/>
        <v>-2.0500000000000007</v>
      </c>
      <c r="AQ92">
        <f t="shared" si="26"/>
        <v>-1.25</v>
      </c>
      <c r="AR92">
        <f t="shared" si="26"/>
        <v>-0.86000000000000032</v>
      </c>
      <c r="AT92">
        <f t="shared" si="29"/>
        <v>10.600000000000001</v>
      </c>
      <c r="AU92">
        <f t="shared" si="30"/>
        <v>10.68</v>
      </c>
    </row>
    <row r="93" spans="1:47" x14ac:dyDescent="0.2">
      <c r="A93">
        <v>178</v>
      </c>
      <c r="B93">
        <v>1957</v>
      </c>
      <c r="C93">
        <v>2.5</v>
      </c>
      <c r="D93">
        <v>0.4</v>
      </c>
      <c r="E93">
        <v>0</v>
      </c>
      <c r="F93">
        <v>3.3</v>
      </c>
      <c r="G93">
        <v>5.4</v>
      </c>
      <c r="H93">
        <v>8.8000000000000007</v>
      </c>
      <c r="I93">
        <v>11.4</v>
      </c>
      <c r="J93">
        <v>11.6</v>
      </c>
      <c r="K93">
        <v>8.8000000000000007</v>
      </c>
      <c r="L93">
        <v>6.8</v>
      </c>
      <c r="M93">
        <v>4.0999999999999996</v>
      </c>
      <c r="N93">
        <v>2.8</v>
      </c>
      <c r="O93">
        <f t="shared" si="28"/>
        <v>5.49</v>
      </c>
      <c r="P93">
        <v>1957</v>
      </c>
      <c r="Q93">
        <v>1.02</v>
      </c>
      <c r="R93">
        <v>-2.35</v>
      </c>
      <c r="S93">
        <v>-0.74</v>
      </c>
      <c r="T93">
        <v>3.69</v>
      </c>
      <c r="U93">
        <v>5.66</v>
      </c>
      <c r="V93">
        <v>8.77</v>
      </c>
      <c r="W93">
        <v>10.91</v>
      </c>
      <c r="X93">
        <v>10.56</v>
      </c>
      <c r="Y93">
        <v>6.58</v>
      </c>
      <c r="Z93">
        <v>4.04</v>
      </c>
      <c r="AA93">
        <v>3.05</v>
      </c>
      <c r="AB93">
        <v>-0.47</v>
      </c>
      <c r="AC93">
        <v>4.22</v>
      </c>
      <c r="AD93">
        <v>178</v>
      </c>
      <c r="AE93">
        <v>1957</v>
      </c>
      <c r="AF93">
        <f t="shared" si="32"/>
        <v>-1.48</v>
      </c>
      <c r="AG93">
        <f t="shared" si="32"/>
        <v>-2.75</v>
      </c>
      <c r="AH93">
        <f t="shared" si="32"/>
        <v>-0.74</v>
      </c>
      <c r="AI93">
        <f t="shared" si="31"/>
        <v>0.39000000000000012</v>
      </c>
      <c r="AJ93">
        <f t="shared" si="31"/>
        <v>0.25999999999999979</v>
      </c>
      <c r="AK93">
        <f t="shared" si="31"/>
        <v>-3.0000000000001137E-2</v>
      </c>
      <c r="AL93">
        <f t="shared" si="31"/>
        <v>-0.49000000000000021</v>
      </c>
      <c r="AM93">
        <f t="shared" si="26"/>
        <v>-1.0399999999999991</v>
      </c>
      <c r="AN93">
        <f t="shared" si="26"/>
        <v>-2.2200000000000006</v>
      </c>
      <c r="AO93">
        <f t="shared" si="26"/>
        <v>-2.76</v>
      </c>
      <c r="AP93">
        <f t="shared" si="26"/>
        <v>-1.0499999999999998</v>
      </c>
      <c r="AQ93">
        <f t="shared" si="26"/>
        <v>-3.2699999999999996</v>
      </c>
      <c r="AR93">
        <f t="shared" si="26"/>
        <v>-1.2700000000000005</v>
      </c>
      <c r="AT93">
        <f t="shared" si="29"/>
        <v>11.6</v>
      </c>
      <c r="AU93">
        <f t="shared" si="30"/>
        <v>11</v>
      </c>
    </row>
    <row r="94" spans="1:47" x14ac:dyDescent="0.2">
      <c r="A94">
        <v>178</v>
      </c>
      <c r="B94">
        <v>1958</v>
      </c>
      <c r="C94">
        <v>0</v>
      </c>
      <c r="D94">
        <v>-1.4</v>
      </c>
      <c r="E94">
        <v>0.3</v>
      </c>
      <c r="F94">
        <v>2.8</v>
      </c>
      <c r="G94">
        <v>4.9000000000000004</v>
      </c>
      <c r="H94">
        <v>8</v>
      </c>
      <c r="I94">
        <v>10.3</v>
      </c>
      <c r="J94">
        <v>9</v>
      </c>
      <c r="K94">
        <v>9.6999999999999993</v>
      </c>
      <c r="L94">
        <v>7.9</v>
      </c>
      <c r="M94">
        <v>5.6</v>
      </c>
      <c r="N94">
        <v>2.8</v>
      </c>
      <c r="O94">
        <f t="shared" si="28"/>
        <v>4.99</v>
      </c>
      <c r="P94">
        <v>1958</v>
      </c>
      <c r="Q94">
        <v>-2.21</v>
      </c>
      <c r="R94">
        <v>-2.75</v>
      </c>
      <c r="S94">
        <v>-1.01</v>
      </c>
      <c r="T94">
        <v>3.19</v>
      </c>
      <c r="U94">
        <v>3.46</v>
      </c>
      <c r="V94">
        <v>8.51</v>
      </c>
      <c r="W94">
        <v>9.92</v>
      </c>
      <c r="X94">
        <v>7.77</v>
      </c>
      <c r="Y94">
        <v>10.19</v>
      </c>
      <c r="Z94">
        <v>5.74</v>
      </c>
      <c r="AA94">
        <v>3.99</v>
      </c>
      <c r="AB94">
        <v>0.15</v>
      </c>
      <c r="AC94">
        <v>3.91</v>
      </c>
      <c r="AD94">
        <v>178</v>
      </c>
      <c r="AE94">
        <v>1958</v>
      </c>
      <c r="AF94">
        <f t="shared" si="32"/>
        <v>-2.21</v>
      </c>
      <c r="AG94">
        <f t="shared" si="32"/>
        <v>-1.35</v>
      </c>
      <c r="AH94">
        <f t="shared" si="32"/>
        <v>-1.31</v>
      </c>
      <c r="AI94">
        <f t="shared" si="31"/>
        <v>0.39000000000000012</v>
      </c>
      <c r="AJ94">
        <f t="shared" si="31"/>
        <v>-1.4400000000000004</v>
      </c>
      <c r="AK94">
        <f t="shared" si="31"/>
        <v>0.50999999999999979</v>
      </c>
      <c r="AL94">
        <f t="shared" si="31"/>
        <v>-0.38000000000000078</v>
      </c>
      <c r="AM94">
        <f t="shared" si="26"/>
        <v>-1.2300000000000004</v>
      </c>
      <c r="AN94">
        <f t="shared" si="26"/>
        <v>0.49000000000000021</v>
      </c>
      <c r="AO94">
        <f t="shared" si="26"/>
        <v>-2.16</v>
      </c>
      <c r="AP94">
        <f t="shared" si="26"/>
        <v>-1.6099999999999994</v>
      </c>
      <c r="AQ94">
        <f t="shared" si="26"/>
        <v>-2.65</v>
      </c>
      <c r="AR94">
        <f t="shared" si="26"/>
        <v>-1.08</v>
      </c>
      <c r="AT94">
        <f t="shared" si="29"/>
        <v>11.700000000000001</v>
      </c>
      <c r="AU94">
        <f t="shared" si="30"/>
        <v>10.86</v>
      </c>
    </row>
    <row r="95" spans="1:47" x14ac:dyDescent="0.2">
      <c r="A95">
        <v>178</v>
      </c>
      <c r="B95">
        <v>1959</v>
      </c>
      <c r="C95">
        <v>0</v>
      </c>
      <c r="D95">
        <v>2.2000000000000002</v>
      </c>
      <c r="E95">
        <v>2.2999999999999998</v>
      </c>
      <c r="F95">
        <v>2.8</v>
      </c>
      <c r="G95">
        <v>5</v>
      </c>
      <c r="H95">
        <v>7.8</v>
      </c>
      <c r="I95">
        <v>10.199999999999999</v>
      </c>
      <c r="J95">
        <v>10.1</v>
      </c>
      <c r="K95">
        <v>9.1</v>
      </c>
      <c r="L95">
        <v>8.3000000000000007</v>
      </c>
      <c r="M95">
        <v>4</v>
      </c>
      <c r="N95">
        <v>2.4</v>
      </c>
      <c r="O95">
        <f t="shared" si="28"/>
        <v>5.35</v>
      </c>
      <c r="P95">
        <v>1959</v>
      </c>
      <c r="Q95">
        <v>-3.74</v>
      </c>
      <c r="R95">
        <v>1.55</v>
      </c>
      <c r="S95">
        <v>2.48</v>
      </c>
      <c r="T95">
        <v>0.42</v>
      </c>
      <c r="U95">
        <v>6.17</v>
      </c>
      <c r="V95">
        <v>7.7</v>
      </c>
      <c r="W95">
        <v>10.43</v>
      </c>
      <c r="X95">
        <v>8.56</v>
      </c>
      <c r="Y95">
        <v>8.61</v>
      </c>
      <c r="Z95">
        <v>7.43</v>
      </c>
      <c r="AA95">
        <v>0.94</v>
      </c>
      <c r="AB95">
        <v>-0.28000000000000003</v>
      </c>
      <c r="AC95">
        <v>4.18</v>
      </c>
      <c r="AD95">
        <v>178</v>
      </c>
      <c r="AE95">
        <v>1959</v>
      </c>
      <c r="AF95">
        <f t="shared" si="32"/>
        <v>-3.74</v>
      </c>
      <c r="AG95">
        <f t="shared" si="32"/>
        <v>-0.65000000000000013</v>
      </c>
      <c r="AH95">
        <f t="shared" si="32"/>
        <v>0.18000000000000016</v>
      </c>
      <c r="AI95">
        <f t="shared" si="31"/>
        <v>-2.38</v>
      </c>
      <c r="AJ95">
        <f t="shared" si="31"/>
        <v>1.17</v>
      </c>
      <c r="AK95">
        <f t="shared" si="31"/>
        <v>-9.9999999999999645E-2</v>
      </c>
      <c r="AL95">
        <f t="shared" si="31"/>
        <v>0.23000000000000043</v>
      </c>
      <c r="AM95">
        <f t="shared" si="26"/>
        <v>-1.5399999999999991</v>
      </c>
      <c r="AN95">
        <f t="shared" si="26"/>
        <v>-0.49000000000000021</v>
      </c>
      <c r="AO95">
        <f t="shared" si="26"/>
        <v>-0.87000000000000099</v>
      </c>
      <c r="AP95">
        <f t="shared" si="26"/>
        <v>-3.06</v>
      </c>
      <c r="AQ95">
        <f t="shared" si="26"/>
        <v>-2.6799999999999997</v>
      </c>
      <c r="AR95">
        <f t="shared" si="26"/>
        <v>-1.17</v>
      </c>
      <c r="AT95">
        <f t="shared" si="29"/>
        <v>10.199999999999999</v>
      </c>
      <c r="AU95">
        <f t="shared" si="30"/>
        <v>10.58</v>
      </c>
    </row>
    <row r="96" spans="1:47" x14ac:dyDescent="0.2">
      <c r="A96">
        <v>178</v>
      </c>
      <c r="B96">
        <v>1960</v>
      </c>
      <c r="C96">
        <v>1.7</v>
      </c>
      <c r="D96">
        <v>0.5</v>
      </c>
      <c r="E96">
        <v>0.6</v>
      </c>
      <c r="F96">
        <v>3.4</v>
      </c>
      <c r="G96">
        <v>5.9</v>
      </c>
      <c r="H96">
        <v>8.5</v>
      </c>
      <c r="I96">
        <v>10.7</v>
      </c>
      <c r="J96">
        <v>10.5</v>
      </c>
      <c r="K96">
        <v>10</v>
      </c>
      <c r="L96">
        <v>8.1999999999999993</v>
      </c>
      <c r="M96">
        <v>5.7</v>
      </c>
      <c r="N96">
        <v>2.5</v>
      </c>
      <c r="O96">
        <f t="shared" si="28"/>
        <v>5.68</v>
      </c>
      <c r="P96">
        <v>1960</v>
      </c>
      <c r="Q96">
        <v>1.1200000000000001</v>
      </c>
      <c r="R96">
        <v>-1.71</v>
      </c>
      <c r="S96">
        <v>1.67</v>
      </c>
      <c r="T96">
        <v>2.77</v>
      </c>
      <c r="U96">
        <v>6.81</v>
      </c>
      <c r="V96">
        <v>8.89</v>
      </c>
      <c r="W96">
        <v>10.84</v>
      </c>
      <c r="X96">
        <v>9.61</v>
      </c>
      <c r="Y96">
        <v>9</v>
      </c>
      <c r="Z96">
        <v>5.36</v>
      </c>
      <c r="AA96">
        <v>3.28</v>
      </c>
      <c r="AB96">
        <v>0.27</v>
      </c>
      <c r="AC96">
        <v>4.82</v>
      </c>
      <c r="AD96">
        <v>178</v>
      </c>
      <c r="AE96">
        <v>1960</v>
      </c>
      <c r="AF96">
        <f t="shared" si="32"/>
        <v>-0.57999999999999985</v>
      </c>
      <c r="AG96">
        <f t="shared" si="32"/>
        <v>-2.21</v>
      </c>
      <c r="AH96">
        <f t="shared" si="32"/>
        <v>1.0699999999999998</v>
      </c>
      <c r="AI96">
        <f t="shared" si="31"/>
        <v>-0.62999999999999989</v>
      </c>
      <c r="AJ96">
        <f t="shared" si="31"/>
        <v>0.90999999999999925</v>
      </c>
      <c r="AK96">
        <f t="shared" si="31"/>
        <v>0.39000000000000057</v>
      </c>
      <c r="AL96">
        <f t="shared" si="31"/>
        <v>0.14000000000000057</v>
      </c>
      <c r="AM96">
        <f t="shared" si="26"/>
        <v>-0.89000000000000057</v>
      </c>
      <c r="AN96">
        <f t="shared" si="26"/>
        <v>-1</v>
      </c>
      <c r="AO96">
        <f t="shared" si="26"/>
        <v>-2.839999999999999</v>
      </c>
      <c r="AP96">
        <f t="shared" si="26"/>
        <v>-2.4200000000000004</v>
      </c>
      <c r="AQ96">
        <f t="shared" si="26"/>
        <v>-2.23</v>
      </c>
      <c r="AR96">
        <f t="shared" si="26"/>
        <v>-0.85999999999999943</v>
      </c>
      <c r="AT96">
        <f t="shared" si="29"/>
        <v>10.199999999999999</v>
      </c>
      <c r="AU96">
        <f t="shared" si="30"/>
        <v>10.26</v>
      </c>
    </row>
    <row r="97" spans="1:47" x14ac:dyDescent="0.2">
      <c r="A97">
        <v>178</v>
      </c>
      <c r="B97">
        <v>1961</v>
      </c>
      <c r="C97">
        <v>1.7</v>
      </c>
      <c r="D97">
        <v>1.6</v>
      </c>
      <c r="E97">
        <v>2.2000000000000002</v>
      </c>
      <c r="F97">
        <v>1.9</v>
      </c>
      <c r="G97">
        <v>5.9</v>
      </c>
      <c r="H97">
        <v>8.4</v>
      </c>
      <c r="I97">
        <v>10.4</v>
      </c>
      <c r="J97">
        <v>10.6</v>
      </c>
      <c r="K97">
        <v>9.4</v>
      </c>
      <c r="L97">
        <v>7.3</v>
      </c>
      <c r="M97">
        <v>4.4000000000000004</v>
      </c>
      <c r="N97">
        <v>1.4</v>
      </c>
      <c r="O97">
        <f t="shared" si="28"/>
        <v>5.43</v>
      </c>
      <c r="P97">
        <v>1961</v>
      </c>
      <c r="Q97">
        <v>1.01</v>
      </c>
      <c r="R97">
        <v>-0.01</v>
      </c>
      <c r="S97">
        <v>-0.33</v>
      </c>
      <c r="T97">
        <v>0.25</v>
      </c>
      <c r="U97">
        <v>6.65</v>
      </c>
      <c r="V97">
        <v>8.4</v>
      </c>
      <c r="W97">
        <v>10.02</v>
      </c>
      <c r="X97">
        <v>9.7100000000000009</v>
      </c>
      <c r="Y97">
        <v>8.52</v>
      </c>
      <c r="Z97">
        <v>5.5</v>
      </c>
      <c r="AA97">
        <v>2</v>
      </c>
      <c r="AB97">
        <v>-1.54</v>
      </c>
      <c r="AC97">
        <v>4.18</v>
      </c>
      <c r="AD97">
        <v>178</v>
      </c>
      <c r="AE97">
        <v>1961</v>
      </c>
      <c r="AF97">
        <f t="shared" si="32"/>
        <v>-0.69</v>
      </c>
      <c r="AG97">
        <f t="shared" si="32"/>
        <v>-1.61</v>
      </c>
      <c r="AH97">
        <f t="shared" si="32"/>
        <v>-2.5300000000000002</v>
      </c>
      <c r="AI97">
        <f t="shared" si="31"/>
        <v>-1.65</v>
      </c>
      <c r="AJ97">
        <f t="shared" si="31"/>
        <v>0.75</v>
      </c>
      <c r="AK97">
        <f t="shared" si="31"/>
        <v>0</v>
      </c>
      <c r="AL97">
        <f t="shared" si="31"/>
        <v>-0.38000000000000078</v>
      </c>
      <c r="AM97">
        <f t="shared" si="26"/>
        <v>-0.88999999999999879</v>
      </c>
      <c r="AN97">
        <f t="shared" si="26"/>
        <v>-0.88000000000000078</v>
      </c>
      <c r="AO97">
        <f t="shared" si="26"/>
        <v>-1.7999999999999998</v>
      </c>
      <c r="AP97">
        <f t="shared" si="26"/>
        <v>-2.4000000000000004</v>
      </c>
      <c r="AQ97">
        <f t="shared" si="26"/>
        <v>-2.94</v>
      </c>
      <c r="AR97">
        <f t="shared" si="26"/>
        <v>-1.25</v>
      </c>
      <c r="AT97">
        <f t="shared" si="29"/>
        <v>9.1999999999999993</v>
      </c>
      <c r="AU97">
        <f t="shared" si="30"/>
        <v>9.64</v>
      </c>
    </row>
    <row r="98" spans="1:47" x14ac:dyDescent="0.2">
      <c r="A98">
        <v>178</v>
      </c>
      <c r="B98">
        <v>1962</v>
      </c>
      <c r="C98">
        <v>0.8</v>
      </c>
      <c r="D98">
        <v>1.1000000000000001</v>
      </c>
      <c r="E98">
        <v>0.1</v>
      </c>
      <c r="F98">
        <v>1.4</v>
      </c>
      <c r="G98">
        <v>5.5</v>
      </c>
      <c r="H98" s="4">
        <f>ROUND(-(AK96+AK97+AK99+AK100)/4+V98,1)</f>
        <v>7.6</v>
      </c>
      <c r="I98">
        <v>10.1</v>
      </c>
      <c r="J98">
        <v>10</v>
      </c>
      <c r="K98">
        <v>8.8000000000000007</v>
      </c>
      <c r="L98">
        <v>7.1</v>
      </c>
      <c r="M98">
        <v>4.2</v>
      </c>
      <c r="N98">
        <v>2.2000000000000002</v>
      </c>
      <c r="O98">
        <f t="shared" si="28"/>
        <v>4.91</v>
      </c>
      <c r="P98">
        <v>1962</v>
      </c>
      <c r="Q98">
        <v>0.19</v>
      </c>
      <c r="R98">
        <v>-0.15</v>
      </c>
      <c r="S98">
        <v>-2.82</v>
      </c>
      <c r="T98">
        <v>3.29</v>
      </c>
      <c r="U98">
        <v>4.97</v>
      </c>
      <c r="V98">
        <v>7.67</v>
      </c>
      <c r="W98">
        <v>10</v>
      </c>
      <c r="X98">
        <v>9.23</v>
      </c>
      <c r="Y98">
        <v>7.46</v>
      </c>
      <c r="Z98">
        <v>4.54</v>
      </c>
      <c r="AA98">
        <v>1.23</v>
      </c>
      <c r="AB98">
        <v>0.19</v>
      </c>
      <c r="AC98">
        <v>3.81</v>
      </c>
      <c r="AD98">
        <v>178</v>
      </c>
      <c r="AE98">
        <v>1962</v>
      </c>
      <c r="AF98">
        <f t="shared" si="32"/>
        <v>-0.6100000000000001</v>
      </c>
      <c r="AG98">
        <f t="shared" si="32"/>
        <v>-1.25</v>
      </c>
      <c r="AH98">
        <f t="shared" si="32"/>
        <v>-2.92</v>
      </c>
      <c r="AI98">
        <f t="shared" si="31"/>
        <v>1.8900000000000001</v>
      </c>
      <c r="AJ98">
        <f t="shared" si="31"/>
        <v>-0.53000000000000025</v>
      </c>
      <c r="AK98">
        <f t="shared" si="31"/>
        <v>7.0000000000000284E-2</v>
      </c>
      <c r="AL98">
        <f t="shared" si="31"/>
        <v>-9.9999999999999645E-2</v>
      </c>
      <c r="AM98">
        <f t="shared" si="26"/>
        <v>-0.76999999999999957</v>
      </c>
      <c r="AN98">
        <f t="shared" si="26"/>
        <v>-1.3400000000000007</v>
      </c>
      <c r="AO98">
        <f t="shared" si="26"/>
        <v>-2.5599999999999996</v>
      </c>
      <c r="AP98">
        <f t="shared" si="26"/>
        <v>-2.97</v>
      </c>
      <c r="AQ98">
        <f t="shared" si="26"/>
        <v>-2.0100000000000002</v>
      </c>
      <c r="AR98">
        <f t="shared" si="26"/>
        <v>-1.1000000000000001</v>
      </c>
      <c r="AT98">
        <f t="shared" si="29"/>
        <v>10</v>
      </c>
      <c r="AU98">
        <f t="shared" si="30"/>
        <v>9.26</v>
      </c>
    </row>
    <row r="99" spans="1:47" x14ac:dyDescent="0.2">
      <c r="A99">
        <v>178</v>
      </c>
      <c r="B99">
        <v>1963</v>
      </c>
      <c r="C99">
        <v>1.9</v>
      </c>
      <c r="D99">
        <v>1.2</v>
      </c>
      <c r="E99">
        <v>2.4</v>
      </c>
      <c r="F99">
        <v>2.6</v>
      </c>
      <c r="G99">
        <v>4.7</v>
      </c>
      <c r="H99">
        <v>8</v>
      </c>
      <c r="I99">
        <v>9.6999999999999993</v>
      </c>
      <c r="J99">
        <v>9.8000000000000007</v>
      </c>
      <c r="K99">
        <v>8.6999999999999993</v>
      </c>
      <c r="L99">
        <v>6.3</v>
      </c>
      <c r="M99">
        <v>2.8</v>
      </c>
      <c r="N99">
        <v>2.4</v>
      </c>
      <c r="O99">
        <f t="shared" si="28"/>
        <v>5.04</v>
      </c>
      <c r="P99">
        <v>1963</v>
      </c>
      <c r="Q99">
        <v>-0.06</v>
      </c>
      <c r="R99">
        <v>0.36</v>
      </c>
      <c r="S99">
        <v>2.52</v>
      </c>
      <c r="T99">
        <v>1.81</v>
      </c>
      <c r="U99">
        <v>3.37</v>
      </c>
      <c r="V99">
        <v>8.66</v>
      </c>
      <c r="W99">
        <v>8.44</v>
      </c>
      <c r="X99">
        <v>8.58</v>
      </c>
      <c r="Y99">
        <v>5.76</v>
      </c>
      <c r="Z99">
        <v>4.5199999999999996</v>
      </c>
      <c r="AA99">
        <v>-1.23</v>
      </c>
      <c r="AB99">
        <v>1.26</v>
      </c>
      <c r="AC99">
        <v>3.66</v>
      </c>
      <c r="AD99">
        <v>178</v>
      </c>
      <c r="AE99">
        <v>1963</v>
      </c>
      <c r="AF99">
        <f t="shared" si="32"/>
        <v>-1.96</v>
      </c>
      <c r="AG99">
        <f t="shared" si="32"/>
        <v>-0.84</v>
      </c>
      <c r="AH99">
        <f t="shared" si="32"/>
        <v>0.12000000000000011</v>
      </c>
      <c r="AI99">
        <f t="shared" si="31"/>
        <v>-0.79</v>
      </c>
      <c r="AJ99">
        <f t="shared" si="31"/>
        <v>-1.33</v>
      </c>
      <c r="AK99">
        <f t="shared" si="31"/>
        <v>0.66000000000000014</v>
      </c>
      <c r="AL99">
        <f t="shared" si="31"/>
        <v>-1.2599999999999998</v>
      </c>
      <c r="AM99">
        <f t="shared" si="26"/>
        <v>-1.2200000000000006</v>
      </c>
      <c r="AN99">
        <f t="shared" si="26"/>
        <v>-2.9399999999999995</v>
      </c>
      <c r="AO99">
        <f t="shared" si="26"/>
        <v>-1.7800000000000002</v>
      </c>
      <c r="AP99">
        <f t="shared" si="26"/>
        <v>-4.0299999999999994</v>
      </c>
      <c r="AQ99">
        <f t="shared" si="26"/>
        <v>-1.1399999999999999</v>
      </c>
      <c r="AR99">
        <f t="shared" si="26"/>
        <v>-1.38</v>
      </c>
      <c r="AT99">
        <f t="shared" si="29"/>
        <v>8.6000000000000014</v>
      </c>
      <c r="AU99">
        <f t="shared" si="30"/>
        <v>9.44</v>
      </c>
    </row>
    <row r="100" spans="1:47" x14ac:dyDescent="0.2">
      <c r="A100">
        <v>178</v>
      </c>
      <c r="B100">
        <v>1964</v>
      </c>
      <c r="C100">
        <v>2.7</v>
      </c>
      <c r="D100">
        <v>2.2999999999999998</v>
      </c>
      <c r="E100">
        <v>4.0999999999999996</v>
      </c>
      <c r="F100">
        <v>4.9000000000000004</v>
      </c>
      <c r="G100">
        <v>6.7</v>
      </c>
      <c r="H100">
        <v>9.5</v>
      </c>
      <c r="I100">
        <v>10.5</v>
      </c>
      <c r="J100">
        <v>10.1</v>
      </c>
      <c r="K100">
        <v>8.1999999999999993</v>
      </c>
      <c r="L100">
        <v>6.7</v>
      </c>
      <c r="M100">
        <v>5.0999999999999996</v>
      </c>
      <c r="N100">
        <v>2.2000000000000002</v>
      </c>
      <c r="O100">
        <f t="shared" si="28"/>
        <v>6.08</v>
      </c>
      <c r="P100">
        <v>1964</v>
      </c>
      <c r="Q100">
        <v>2.63</v>
      </c>
      <c r="R100">
        <v>2.3199999999999998</v>
      </c>
      <c r="S100">
        <v>4.62</v>
      </c>
      <c r="T100">
        <v>3.28</v>
      </c>
      <c r="U100">
        <v>6.12</v>
      </c>
      <c r="V100">
        <v>8.9</v>
      </c>
      <c r="W100">
        <v>9.6</v>
      </c>
      <c r="X100">
        <v>8.7799999999999994</v>
      </c>
      <c r="Y100">
        <v>5.63</v>
      </c>
      <c r="Z100">
        <v>5.15</v>
      </c>
      <c r="AA100">
        <v>2.3199999999999998</v>
      </c>
      <c r="AB100">
        <v>-1.47</v>
      </c>
      <c r="AC100">
        <v>4.82</v>
      </c>
      <c r="AD100">
        <v>178</v>
      </c>
      <c r="AE100">
        <v>1964</v>
      </c>
      <c r="AF100">
        <f t="shared" si="32"/>
        <v>-7.0000000000000284E-2</v>
      </c>
      <c r="AG100">
        <f t="shared" si="32"/>
        <v>2.0000000000000018E-2</v>
      </c>
      <c r="AH100">
        <f t="shared" si="32"/>
        <v>0.52000000000000046</v>
      </c>
      <c r="AI100">
        <f t="shared" si="31"/>
        <v>-1.6200000000000006</v>
      </c>
      <c r="AJ100">
        <f t="shared" si="31"/>
        <v>-0.58000000000000007</v>
      </c>
      <c r="AK100">
        <f t="shared" si="31"/>
        <v>-0.59999999999999964</v>
      </c>
      <c r="AL100">
        <f t="shared" si="31"/>
        <v>-0.90000000000000036</v>
      </c>
      <c r="AM100">
        <f t="shared" si="26"/>
        <v>-1.3200000000000003</v>
      </c>
      <c r="AN100">
        <f t="shared" si="26"/>
        <v>-2.5699999999999994</v>
      </c>
      <c r="AO100">
        <f t="shared" si="26"/>
        <v>-1.5499999999999998</v>
      </c>
      <c r="AP100">
        <f t="shared" si="26"/>
        <v>-2.78</v>
      </c>
      <c r="AQ100">
        <f t="shared" si="26"/>
        <v>-3.67</v>
      </c>
      <c r="AR100">
        <f t="shared" si="26"/>
        <v>-1.2599999999999998</v>
      </c>
      <c r="AT100">
        <f t="shared" si="29"/>
        <v>8.3000000000000007</v>
      </c>
      <c r="AU100">
        <f t="shared" si="30"/>
        <v>9.98</v>
      </c>
    </row>
    <row r="101" spans="1:47" x14ac:dyDescent="0.2">
      <c r="A101">
        <v>178</v>
      </c>
      <c r="B101">
        <v>1965</v>
      </c>
      <c r="C101">
        <v>0.1</v>
      </c>
      <c r="D101">
        <v>2.4</v>
      </c>
      <c r="E101">
        <v>3.8</v>
      </c>
      <c r="F101">
        <v>3.9</v>
      </c>
      <c r="G101">
        <v>4.9000000000000004</v>
      </c>
      <c r="H101">
        <v>7.9</v>
      </c>
      <c r="I101">
        <v>11.2</v>
      </c>
      <c r="J101">
        <v>10.8</v>
      </c>
      <c r="K101">
        <v>9</v>
      </c>
      <c r="L101">
        <v>6.9</v>
      </c>
      <c r="M101">
        <v>4.5999999999999996</v>
      </c>
      <c r="N101">
        <v>1.9</v>
      </c>
      <c r="O101">
        <f t="shared" si="28"/>
        <v>5.62</v>
      </c>
      <c r="P101">
        <v>1965</v>
      </c>
      <c r="Q101">
        <v>-1.19</v>
      </c>
      <c r="R101">
        <v>3.79</v>
      </c>
      <c r="S101">
        <v>-2.2999999999999998</v>
      </c>
      <c r="T101">
        <v>1.35</v>
      </c>
      <c r="U101">
        <v>4.88</v>
      </c>
      <c r="V101">
        <v>7.8</v>
      </c>
      <c r="W101">
        <v>10.63</v>
      </c>
      <c r="X101">
        <v>9.61</v>
      </c>
      <c r="Y101">
        <v>6.03</v>
      </c>
      <c r="Z101">
        <v>6.58</v>
      </c>
      <c r="AA101">
        <v>0.84</v>
      </c>
      <c r="AB101">
        <v>-1.81</v>
      </c>
      <c r="AC101">
        <v>3.85</v>
      </c>
      <c r="AD101">
        <v>178</v>
      </c>
      <c r="AE101">
        <v>1965</v>
      </c>
      <c r="AF101">
        <f t="shared" si="32"/>
        <v>-1.29</v>
      </c>
      <c r="AG101">
        <f t="shared" si="32"/>
        <v>1.3900000000000001</v>
      </c>
      <c r="AH101">
        <f t="shared" si="32"/>
        <v>-6.1</v>
      </c>
      <c r="AI101">
        <f t="shared" si="31"/>
        <v>-2.5499999999999998</v>
      </c>
      <c r="AJ101">
        <f t="shared" si="31"/>
        <v>-2.0000000000000462E-2</v>
      </c>
      <c r="AK101">
        <f t="shared" si="31"/>
        <v>-0.10000000000000053</v>
      </c>
      <c r="AL101">
        <f t="shared" si="31"/>
        <v>-0.56999999999999851</v>
      </c>
      <c r="AM101">
        <f t="shared" si="26"/>
        <v>-1.1900000000000013</v>
      </c>
      <c r="AN101">
        <f t="shared" si="26"/>
        <v>-2.9699999999999998</v>
      </c>
      <c r="AO101">
        <f t="shared" si="26"/>
        <v>-0.32000000000000028</v>
      </c>
      <c r="AP101">
        <f t="shared" si="26"/>
        <v>-3.76</v>
      </c>
      <c r="AQ101">
        <f t="shared" si="26"/>
        <v>-3.71</v>
      </c>
      <c r="AR101">
        <f t="shared" si="26"/>
        <v>-1.77</v>
      </c>
      <c r="AT101">
        <f t="shared" si="29"/>
        <v>11.1</v>
      </c>
      <c r="AU101">
        <f t="shared" si="30"/>
        <v>10.38</v>
      </c>
    </row>
    <row r="102" spans="1:47" x14ac:dyDescent="0.2">
      <c r="A102">
        <v>178</v>
      </c>
      <c r="B102">
        <v>1966</v>
      </c>
      <c r="C102">
        <v>0.7</v>
      </c>
      <c r="D102">
        <v>-0.8</v>
      </c>
      <c r="E102">
        <v>0.2</v>
      </c>
      <c r="F102">
        <v>1.7</v>
      </c>
      <c r="G102">
        <v>4.4000000000000004</v>
      </c>
      <c r="H102">
        <v>7.1</v>
      </c>
      <c r="I102">
        <v>10.4</v>
      </c>
      <c r="J102">
        <v>11.1</v>
      </c>
      <c r="K102">
        <v>9.4</v>
      </c>
      <c r="L102">
        <v>6.9</v>
      </c>
      <c r="M102">
        <v>6.3</v>
      </c>
      <c r="N102">
        <v>2.5</v>
      </c>
      <c r="O102">
        <f t="shared" si="28"/>
        <v>4.99</v>
      </c>
      <c r="P102">
        <v>1966</v>
      </c>
      <c r="Q102">
        <v>-2.23</v>
      </c>
      <c r="R102">
        <v>-2.63</v>
      </c>
      <c r="S102">
        <v>-1.75</v>
      </c>
      <c r="T102">
        <v>1.57</v>
      </c>
      <c r="U102">
        <v>4.3499999999999996</v>
      </c>
      <c r="V102">
        <v>9.14</v>
      </c>
      <c r="W102">
        <v>10.34</v>
      </c>
      <c r="X102">
        <v>9.49</v>
      </c>
      <c r="Y102">
        <v>7.49</v>
      </c>
      <c r="Z102">
        <v>3.07</v>
      </c>
      <c r="AA102">
        <v>-0.02</v>
      </c>
      <c r="AB102">
        <v>-2.4</v>
      </c>
      <c r="AC102">
        <v>3.03</v>
      </c>
      <c r="AD102">
        <v>178</v>
      </c>
      <c r="AE102">
        <v>1966</v>
      </c>
      <c r="AF102">
        <f t="shared" si="32"/>
        <v>-2.9299999999999997</v>
      </c>
      <c r="AG102">
        <f t="shared" si="32"/>
        <v>-1.8299999999999998</v>
      </c>
      <c r="AH102">
        <f t="shared" si="32"/>
        <v>-1.95</v>
      </c>
      <c r="AI102">
        <f t="shared" si="31"/>
        <v>-0.12999999999999989</v>
      </c>
      <c r="AJ102">
        <f t="shared" si="31"/>
        <v>-5.0000000000000711E-2</v>
      </c>
      <c r="AK102">
        <f t="shared" si="31"/>
        <v>2.0400000000000009</v>
      </c>
      <c r="AL102">
        <f t="shared" si="31"/>
        <v>-6.0000000000000497E-2</v>
      </c>
      <c r="AM102">
        <f t="shared" si="26"/>
        <v>-1.6099999999999994</v>
      </c>
      <c r="AN102">
        <f t="shared" si="26"/>
        <v>-1.9100000000000001</v>
      </c>
      <c r="AO102">
        <f t="shared" si="26"/>
        <v>-3.8300000000000005</v>
      </c>
      <c r="AP102">
        <f t="shared" si="26"/>
        <v>-6.3199999999999994</v>
      </c>
      <c r="AQ102">
        <f t="shared" si="26"/>
        <v>-4.9000000000000004</v>
      </c>
      <c r="AR102">
        <f t="shared" si="26"/>
        <v>-1.9600000000000004</v>
      </c>
      <c r="AT102">
        <f t="shared" si="29"/>
        <v>11.9</v>
      </c>
      <c r="AU102">
        <f t="shared" si="30"/>
        <v>10.96</v>
      </c>
    </row>
    <row r="103" spans="1:47" x14ac:dyDescent="0.2">
      <c r="A103">
        <v>178</v>
      </c>
      <c r="B103">
        <v>1967</v>
      </c>
      <c r="C103">
        <v>1.5</v>
      </c>
      <c r="D103">
        <v>2.2000000000000002</v>
      </c>
      <c r="E103">
        <v>0.2</v>
      </c>
      <c r="F103">
        <v>0.9</v>
      </c>
      <c r="G103">
        <v>4.4000000000000004</v>
      </c>
      <c r="H103">
        <v>7.7</v>
      </c>
      <c r="I103">
        <v>10.1</v>
      </c>
      <c r="J103">
        <v>12.2</v>
      </c>
      <c r="K103">
        <v>8.8000000000000007</v>
      </c>
      <c r="L103">
        <v>6.5</v>
      </c>
      <c r="M103">
        <v>3.4</v>
      </c>
      <c r="N103">
        <v>2</v>
      </c>
      <c r="O103">
        <f t="shared" si="28"/>
        <v>4.99</v>
      </c>
      <c r="P103">
        <v>1967</v>
      </c>
      <c r="Q103">
        <v>0.04</v>
      </c>
      <c r="R103">
        <v>0.43</v>
      </c>
      <c r="S103">
        <v>-4.1900000000000004</v>
      </c>
      <c r="T103">
        <v>0.79</v>
      </c>
      <c r="U103">
        <v>3.53</v>
      </c>
      <c r="V103">
        <v>8.0399999999999991</v>
      </c>
      <c r="W103">
        <v>8.9700000000000006</v>
      </c>
      <c r="X103">
        <v>9.7100000000000009</v>
      </c>
      <c r="Y103">
        <v>7.62</v>
      </c>
      <c r="Z103">
        <v>2.38</v>
      </c>
      <c r="AA103">
        <v>-0.04</v>
      </c>
      <c r="AB103">
        <v>-1.42</v>
      </c>
      <c r="AC103">
        <v>2.98</v>
      </c>
      <c r="AD103">
        <v>178</v>
      </c>
      <c r="AE103">
        <v>1967</v>
      </c>
      <c r="AF103">
        <f t="shared" si="32"/>
        <v>-1.46</v>
      </c>
      <c r="AG103">
        <f t="shared" si="32"/>
        <v>-1.7700000000000002</v>
      </c>
      <c r="AH103">
        <f t="shared" si="32"/>
        <v>-4.3900000000000006</v>
      </c>
      <c r="AI103">
        <f t="shared" si="31"/>
        <v>-0.10999999999999999</v>
      </c>
      <c r="AJ103">
        <f t="shared" si="31"/>
        <v>-0.87000000000000055</v>
      </c>
      <c r="AK103">
        <f t="shared" si="31"/>
        <v>0.33999999999999897</v>
      </c>
      <c r="AL103">
        <f t="shared" si="31"/>
        <v>-1.129999999999999</v>
      </c>
      <c r="AM103">
        <f t="shared" si="26"/>
        <v>-2.4899999999999984</v>
      </c>
      <c r="AN103">
        <f t="shared" si="26"/>
        <v>-1.1800000000000006</v>
      </c>
      <c r="AO103">
        <f t="shared" si="26"/>
        <v>-4.12</v>
      </c>
      <c r="AP103">
        <f t="shared" si="26"/>
        <v>-3.44</v>
      </c>
      <c r="AQ103">
        <f t="shared" si="26"/>
        <v>-3.42</v>
      </c>
      <c r="AR103">
        <f t="shared" si="26"/>
        <v>-2.0100000000000002</v>
      </c>
      <c r="AT103">
        <f t="shared" si="29"/>
        <v>12</v>
      </c>
      <c r="AU103">
        <f t="shared" si="30"/>
        <v>11.32</v>
      </c>
    </row>
    <row r="104" spans="1:47" x14ac:dyDescent="0.2">
      <c r="A104">
        <v>178</v>
      </c>
      <c r="B104">
        <v>1968</v>
      </c>
      <c r="C104">
        <v>0.2</v>
      </c>
      <c r="D104">
        <v>-0.3</v>
      </c>
      <c r="E104">
        <v>1</v>
      </c>
      <c r="F104">
        <v>1.9</v>
      </c>
      <c r="G104">
        <v>3.8</v>
      </c>
      <c r="H104">
        <v>7.6</v>
      </c>
      <c r="I104">
        <v>10.4</v>
      </c>
      <c r="J104">
        <v>11.2</v>
      </c>
      <c r="K104">
        <v>9.4</v>
      </c>
      <c r="L104">
        <v>6.9</v>
      </c>
      <c r="M104">
        <v>4.3</v>
      </c>
      <c r="N104">
        <v>2.6</v>
      </c>
      <c r="O104">
        <f t="shared" si="28"/>
        <v>4.92</v>
      </c>
      <c r="P104">
        <v>1968</v>
      </c>
      <c r="Q104">
        <v>-2.67</v>
      </c>
      <c r="R104">
        <v>-2.72</v>
      </c>
      <c r="S104">
        <v>-2.5</v>
      </c>
      <c r="T104">
        <v>0.69</v>
      </c>
      <c r="U104">
        <v>4.13</v>
      </c>
      <c r="V104">
        <v>7</v>
      </c>
      <c r="W104">
        <v>10.88</v>
      </c>
      <c r="X104">
        <v>9.6199999999999992</v>
      </c>
      <c r="Y104">
        <v>8.52</v>
      </c>
      <c r="Z104">
        <v>1.87</v>
      </c>
      <c r="AA104">
        <v>4.0999999999999996</v>
      </c>
      <c r="AB104">
        <v>-0.04</v>
      </c>
      <c r="AC104">
        <v>3.24</v>
      </c>
      <c r="AD104">
        <v>178</v>
      </c>
      <c r="AE104">
        <v>1968</v>
      </c>
      <c r="AF104">
        <f t="shared" si="32"/>
        <v>-2.87</v>
      </c>
      <c r="AG104">
        <f t="shared" si="32"/>
        <v>-2.4200000000000004</v>
      </c>
      <c r="AH104">
        <f t="shared" si="32"/>
        <v>-3.5</v>
      </c>
      <c r="AI104">
        <f t="shared" si="31"/>
        <v>-1.21</v>
      </c>
      <c r="AJ104">
        <f t="shared" si="31"/>
        <v>0.33000000000000007</v>
      </c>
      <c r="AK104">
        <f t="shared" si="31"/>
        <v>-0.59999999999999964</v>
      </c>
      <c r="AL104">
        <f t="shared" si="31"/>
        <v>0.48000000000000043</v>
      </c>
      <c r="AM104">
        <f t="shared" si="26"/>
        <v>-1.58</v>
      </c>
      <c r="AN104">
        <f t="shared" si="26"/>
        <v>-0.88000000000000078</v>
      </c>
      <c r="AO104">
        <f t="shared" si="26"/>
        <v>-5.03</v>
      </c>
      <c r="AP104">
        <f t="shared" si="26"/>
        <v>-0.20000000000000018</v>
      </c>
      <c r="AQ104">
        <f t="shared" si="26"/>
        <v>-2.64</v>
      </c>
      <c r="AR104">
        <f t="shared" si="26"/>
        <v>-1.6799999999999997</v>
      </c>
      <c r="AT104">
        <f t="shared" si="29"/>
        <v>11.5</v>
      </c>
      <c r="AU104">
        <f t="shared" si="30"/>
        <v>10.98</v>
      </c>
    </row>
    <row r="105" spans="1:47" x14ac:dyDescent="0.2">
      <c r="A105">
        <v>178</v>
      </c>
      <c r="B105">
        <v>1969</v>
      </c>
      <c r="C105">
        <v>1.4</v>
      </c>
      <c r="D105">
        <v>0.4</v>
      </c>
      <c r="E105">
        <v>0.8</v>
      </c>
      <c r="F105">
        <v>1.4</v>
      </c>
      <c r="G105">
        <v>2.4</v>
      </c>
      <c r="H105" s="7">
        <v>3.4</v>
      </c>
      <c r="I105">
        <v>9.1</v>
      </c>
      <c r="J105">
        <v>10.5</v>
      </c>
      <c r="K105">
        <v>9.1</v>
      </c>
      <c r="L105">
        <v>6.2</v>
      </c>
      <c r="M105">
        <v>3.3</v>
      </c>
      <c r="N105">
        <v>1.6</v>
      </c>
      <c r="O105">
        <f t="shared" si="28"/>
        <v>4.13</v>
      </c>
      <c r="P105">
        <v>1969</v>
      </c>
      <c r="Q105">
        <v>-3.36</v>
      </c>
      <c r="R105">
        <v>-3.88</v>
      </c>
      <c r="S105">
        <v>-2.94</v>
      </c>
      <c r="T105">
        <v>-0.24</v>
      </c>
      <c r="U105">
        <v>4.41</v>
      </c>
      <c r="V105">
        <v>8.89</v>
      </c>
      <c r="W105">
        <v>9.59</v>
      </c>
      <c r="X105">
        <v>10.91</v>
      </c>
      <c r="Y105">
        <v>5.91</v>
      </c>
      <c r="Z105">
        <v>3.82</v>
      </c>
      <c r="AA105">
        <v>-1.24</v>
      </c>
      <c r="AB105">
        <v>-0.62</v>
      </c>
      <c r="AC105">
        <v>2.6</v>
      </c>
      <c r="AD105">
        <v>178</v>
      </c>
      <c r="AE105">
        <v>1969</v>
      </c>
      <c r="AF105">
        <f t="shared" si="32"/>
        <v>-4.76</v>
      </c>
      <c r="AG105">
        <f t="shared" si="32"/>
        <v>-4.28</v>
      </c>
      <c r="AH105">
        <f t="shared" si="32"/>
        <v>-3.74</v>
      </c>
      <c r="AI105">
        <f t="shared" si="31"/>
        <v>-1.64</v>
      </c>
      <c r="AJ105">
        <f t="shared" si="31"/>
        <v>2.0100000000000002</v>
      </c>
      <c r="AK105">
        <f t="shared" si="31"/>
        <v>5.49</v>
      </c>
      <c r="AL105">
        <f t="shared" si="31"/>
        <v>0.49000000000000021</v>
      </c>
      <c r="AM105">
        <f t="shared" si="26"/>
        <v>0.41000000000000014</v>
      </c>
      <c r="AN105">
        <f t="shared" si="26"/>
        <v>-3.1899999999999995</v>
      </c>
      <c r="AO105">
        <f t="shared" si="26"/>
        <v>-2.3800000000000003</v>
      </c>
      <c r="AP105">
        <f t="shared" si="26"/>
        <v>-4.54</v>
      </c>
      <c r="AQ105">
        <f t="shared" si="26"/>
        <v>-2.2200000000000002</v>
      </c>
      <c r="AR105">
        <f t="shared" si="26"/>
        <v>-1.5299999999999998</v>
      </c>
      <c r="AT105">
        <f t="shared" si="29"/>
        <v>10.1</v>
      </c>
      <c r="AU105">
        <f t="shared" si="30"/>
        <v>10.199999999999999</v>
      </c>
    </row>
    <row r="106" spans="1:47" x14ac:dyDescent="0.2">
      <c r="A106">
        <v>178</v>
      </c>
      <c r="B106">
        <v>1970</v>
      </c>
      <c r="C106">
        <v>0.5</v>
      </c>
      <c r="D106">
        <v>0.2</v>
      </c>
      <c r="E106">
        <v>0.1</v>
      </c>
      <c r="F106">
        <v>1.3</v>
      </c>
      <c r="G106">
        <v>3.9</v>
      </c>
      <c r="H106">
        <v>6.9</v>
      </c>
      <c r="I106">
        <v>9.5</v>
      </c>
      <c r="J106">
        <v>9.3000000000000007</v>
      </c>
      <c r="K106">
        <v>8.3000000000000007</v>
      </c>
      <c r="L106">
        <v>7.2</v>
      </c>
      <c r="M106">
        <v>5.0999999999999996</v>
      </c>
      <c r="N106">
        <v>4.3</v>
      </c>
      <c r="O106">
        <f t="shared" si="28"/>
        <v>4.72</v>
      </c>
      <c r="P106">
        <v>1970</v>
      </c>
      <c r="Q106">
        <v>-0.95</v>
      </c>
      <c r="R106">
        <v>-2.91</v>
      </c>
      <c r="S106">
        <v>-2.86</v>
      </c>
      <c r="T106">
        <v>1.25</v>
      </c>
      <c r="U106">
        <v>4.33</v>
      </c>
      <c r="V106">
        <v>8.52</v>
      </c>
      <c r="W106">
        <v>8.2899999999999991</v>
      </c>
      <c r="X106">
        <v>9.25</v>
      </c>
      <c r="Y106">
        <v>6.84</v>
      </c>
      <c r="Z106">
        <v>3.15</v>
      </c>
      <c r="AA106">
        <v>0.05</v>
      </c>
      <c r="AB106">
        <v>1.36</v>
      </c>
      <c r="AC106">
        <v>3.02</v>
      </c>
      <c r="AD106">
        <v>178</v>
      </c>
      <c r="AE106">
        <v>1970</v>
      </c>
      <c r="AF106">
        <f t="shared" si="32"/>
        <v>-1.45</v>
      </c>
      <c r="AG106">
        <f t="shared" si="32"/>
        <v>-3.1100000000000003</v>
      </c>
      <c r="AH106">
        <f t="shared" si="32"/>
        <v>-2.96</v>
      </c>
      <c r="AI106">
        <f t="shared" si="31"/>
        <v>-5.0000000000000044E-2</v>
      </c>
      <c r="AJ106">
        <f t="shared" si="31"/>
        <v>0.43000000000000016</v>
      </c>
      <c r="AK106">
        <f t="shared" si="31"/>
        <v>1.6199999999999992</v>
      </c>
      <c r="AL106">
        <f t="shared" si="31"/>
        <v>-1.2100000000000009</v>
      </c>
      <c r="AM106">
        <f t="shared" si="26"/>
        <v>-5.0000000000000711E-2</v>
      </c>
      <c r="AN106">
        <f t="shared" si="26"/>
        <v>-1.4600000000000009</v>
      </c>
      <c r="AO106">
        <f t="shared" si="26"/>
        <v>-4.0500000000000007</v>
      </c>
      <c r="AP106">
        <f t="shared" si="26"/>
        <v>-5.05</v>
      </c>
      <c r="AQ106">
        <f t="shared" si="26"/>
        <v>-2.9399999999999995</v>
      </c>
      <c r="AR106">
        <f t="shared" si="26"/>
        <v>-1.6999999999999997</v>
      </c>
      <c r="AT106">
        <f t="shared" si="29"/>
        <v>9.4</v>
      </c>
      <c r="AU106">
        <f t="shared" si="30"/>
        <v>9.42</v>
      </c>
    </row>
    <row r="107" spans="1:47" x14ac:dyDescent="0.2">
      <c r="A107">
        <v>178</v>
      </c>
      <c r="B107">
        <v>1971</v>
      </c>
      <c r="C107">
        <v>3</v>
      </c>
      <c r="D107">
        <v>2.4</v>
      </c>
      <c r="E107">
        <v>2.2000000000000002</v>
      </c>
      <c r="F107" s="4">
        <f>ROUND(-(AI105+AI106+AI108+AI109)/4+T107,1)</f>
        <v>2.2999999999999998</v>
      </c>
      <c r="G107">
        <v>3.5</v>
      </c>
      <c r="H107">
        <v>7.5</v>
      </c>
      <c r="I107">
        <v>9.6</v>
      </c>
      <c r="J107">
        <v>10.199999999999999</v>
      </c>
      <c r="K107">
        <v>8.3000000000000007</v>
      </c>
      <c r="L107">
        <v>6.6</v>
      </c>
      <c r="M107">
        <v>4.5</v>
      </c>
      <c r="N107">
        <v>2.9</v>
      </c>
      <c r="O107">
        <f t="shared" si="28"/>
        <v>5.25</v>
      </c>
      <c r="P107">
        <v>1971</v>
      </c>
      <c r="Q107">
        <v>-4.57</v>
      </c>
      <c r="R107">
        <v>-1.21</v>
      </c>
      <c r="S107">
        <v>-0.56000000000000005</v>
      </c>
      <c r="T107">
        <v>1.42</v>
      </c>
      <c r="U107">
        <v>5.42</v>
      </c>
      <c r="V107">
        <v>8.07</v>
      </c>
      <c r="W107">
        <v>10.26</v>
      </c>
      <c r="X107">
        <v>9.65</v>
      </c>
      <c r="Y107">
        <v>6.84</v>
      </c>
      <c r="Z107">
        <v>3.15</v>
      </c>
      <c r="AA107">
        <v>0.04</v>
      </c>
      <c r="AB107">
        <v>-0.84</v>
      </c>
      <c r="AC107">
        <v>3.13</v>
      </c>
      <c r="AD107">
        <v>178</v>
      </c>
      <c r="AE107">
        <v>1971</v>
      </c>
      <c r="AF107">
        <f t="shared" si="32"/>
        <v>-7.57</v>
      </c>
      <c r="AG107">
        <f t="shared" si="32"/>
        <v>-3.61</v>
      </c>
      <c r="AH107">
        <f t="shared" si="32"/>
        <v>-2.7600000000000002</v>
      </c>
      <c r="AI107">
        <f t="shared" si="31"/>
        <v>-0.87999999999999989</v>
      </c>
      <c r="AJ107">
        <f t="shared" si="31"/>
        <v>1.92</v>
      </c>
      <c r="AK107">
        <f t="shared" si="31"/>
        <v>0.57000000000000028</v>
      </c>
      <c r="AL107">
        <f t="shared" si="31"/>
        <v>0.66000000000000014</v>
      </c>
      <c r="AM107">
        <f t="shared" si="26"/>
        <v>-0.54999999999999893</v>
      </c>
      <c r="AN107">
        <f t="shared" si="26"/>
        <v>-1.4600000000000009</v>
      </c>
      <c r="AO107">
        <f t="shared" si="26"/>
        <v>-3.4499999999999997</v>
      </c>
      <c r="AP107">
        <f t="shared" si="26"/>
        <v>-4.46</v>
      </c>
      <c r="AQ107">
        <f t="shared" si="26"/>
        <v>-3.7399999999999998</v>
      </c>
      <c r="AR107">
        <f t="shared" si="26"/>
        <v>-2.12</v>
      </c>
      <c r="AT107">
        <f t="shared" si="29"/>
        <v>7.9999999999999991</v>
      </c>
      <c r="AU107">
        <f t="shared" si="30"/>
        <v>9.0399999999999991</v>
      </c>
    </row>
    <row r="108" spans="1:47" x14ac:dyDescent="0.2">
      <c r="A108">
        <v>178</v>
      </c>
      <c r="B108">
        <v>1972</v>
      </c>
      <c r="C108">
        <v>3.1</v>
      </c>
      <c r="D108">
        <v>3.7</v>
      </c>
      <c r="E108">
        <v>3.5</v>
      </c>
      <c r="F108">
        <v>4</v>
      </c>
      <c r="G108">
        <v>6.3</v>
      </c>
      <c r="H108">
        <v>7.9</v>
      </c>
      <c r="I108">
        <v>9.5</v>
      </c>
      <c r="J108">
        <v>9.3000000000000007</v>
      </c>
      <c r="K108">
        <v>8.9</v>
      </c>
      <c r="L108">
        <v>6.5</v>
      </c>
      <c r="M108">
        <v>2.4</v>
      </c>
      <c r="N108">
        <v>1.4</v>
      </c>
      <c r="O108">
        <f t="shared" si="28"/>
        <v>5.54</v>
      </c>
      <c r="P108">
        <v>1972</v>
      </c>
      <c r="Q108">
        <v>2.2799999999999998</v>
      </c>
      <c r="R108">
        <v>1.06</v>
      </c>
      <c r="S108">
        <v>1.25</v>
      </c>
      <c r="T108">
        <v>1.98</v>
      </c>
      <c r="U108">
        <v>6.71</v>
      </c>
      <c r="V108">
        <v>7.87</v>
      </c>
      <c r="W108">
        <v>9.49</v>
      </c>
      <c r="X108">
        <v>9.0299999999999994</v>
      </c>
      <c r="Y108">
        <v>7.92</v>
      </c>
      <c r="Z108">
        <v>3.9</v>
      </c>
      <c r="AA108">
        <v>-0.1</v>
      </c>
      <c r="AB108">
        <v>0.41</v>
      </c>
      <c r="AC108">
        <v>4.3099999999999996</v>
      </c>
      <c r="AD108">
        <v>178</v>
      </c>
      <c r="AE108">
        <v>1972</v>
      </c>
      <c r="AF108">
        <f t="shared" si="32"/>
        <v>-0.82000000000000028</v>
      </c>
      <c r="AG108">
        <f t="shared" si="32"/>
        <v>-2.64</v>
      </c>
      <c r="AH108">
        <f t="shared" si="32"/>
        <v>-2.25</v>
      </c>
      <c r="AI108">
        <f t="shared" si="31"/>
        <v>-2.02</v>
      </c>
      <c r="AJ108">
        <f t="shared" si="31"/>
        <v>0.41000000000000014</v>
      </c>
      <c r="AK108">
        <f t="shared" si="31"/>
        <v>-3.0000000000000249E-2</v>
      </c>
      <c r="AL108">
        <f t="shared" si="31"/>
        <v>-9.9999999999997868E-3</v>
      </c>
      <c r="AM108">
        <f t="shared" si="26"/>
        <v>-0.27000000000000135</v>
      </c>
      <c r="AN108">
        <f t="shared" si="26"/>
        <v>-0.98000000000000043</v>
      </c>
      <c r="AO108">
        <f t="shared" si="26"/>
        <v>-2.6</v>
      </c>
      <c r="AP108">
        <f t="shared" si="26"/>
        <v>-2.5</v>
      </c>
      <c r="AQ108">
        <f t="shared" si="26"/>
        <v>-0.99</v>
      </c>
      <c r="AR108">
        <f t="shared" si="26"/>
        <v>-1.2300000000000004</v>
      </c>
      <c r="AT108">
        <f t="shared" si="29"/>
        <v>8.1</v>
      </c>
      <c r="AU108">
        <f t="shared" si="30"/>
        <v>9.3000000000000007</v>
      </c>
    </row>
    <row r="109" spans="1:47" x14ac:dyDescent="0.2">
      <c r="A109">
        <v>178</v>
      </c>
      <c r="B109">
        <v>1973</v>
      </c>
      <c r="C109">
        <v>2.4</v>
      </c>
      <c r="D109">
        <v>1.1000000000000001</v>
      </c>
      <c r="E109">
        <v>0.7</v>
      </c>
      <c r="F109">
        <v>2</v>
      </c>
      <c r="G109">
        <v>5.2</v>
      </c>
      <c r="H109">
        <v>8.1</v>
      </c>
      <c r="I109">
        <v>9.9</v>
      </c>
      <c r="J109">
        <v>10.3</v>
      </c>
      <c r="K109">
        <v>9.6</v>
      </c>
      <c r="L109">
        <v>7.6</v>
      </c>
      <c r="M109">
        <v>4.9000000000000004</v>
      </c>
      <c r="N109">
        <v>1.3</v>
      </c>
      <c r="O109">
        <f t="shared" si="28"/>
        <v>5.26</v>
      </c>
      <c r="P109">
        <v>1973</v>
      </c>
      <c r="Q109">
        <v>2.17</v>
      </c>
      <c r="R109">
        <v>-3.45</v>
      </c>
      <c r="S109">
        <v>0.38</v>
      </c>
      <c r="T109">
        <v>2.09</v>
      </c>
      <c r="U109">
        <v>4.3</v>
      </c>
      <c r="V109">
        <v>6.82</v>
      </c>
      <c r="W109">
        <v>9.5299999999999994</v>
      </c>
      <c r="X109">
        <v>9.5299999999999994</v>
      </c>
      <c r="Y109">
        <v>7.96</v>
      </c>
      <c r="Z109">
        <v>4</v>
      </c>
      <c r="AA109">
        <v>-1.89</v>
      </c>
      <c r="AB109">
        <v>-4.5999999999999996</v>
      </c>
      <c r="AC109">
        <v>3.07</v>
      </c>
      <c r="AD109">
        <v>178</v>
      </c>
      <c r="AE109">
        <v>1973</v>
      </c>
      <c r="AF109">
        <f t="shared" si="32"/>
        <v>-0.22999999999999998</v>
      </c>
      <c r="AG109">
        <f t="shared" si="32"/>
        <v>-4.5500000000000007</v>
      </c>
      <c r="AH109">
        <f t="shared" si="32"/>
        <v>-0.31999999999999995</v>
      </c>
      <c r="AI109">
        <f t="shared" si="31"/>
        <v>8.9999999999999858E-2</v>
      </c>
      <c r="AJ109">
        <f t="shared" si="31"/>
        <v>-0.90000000000000036</v>
      </c>
      <c r="AK109">
        <f t="shared" si="31"/>
        <v>-1.2799999999999994</v>
      </c>
      <c r="AL109">
        <f t="shared" si="31"/>
        <v>-0.37000000000000099</v>
      </c>
      <c r="AM109">
        <f t="shared" si="26"/>
        <v>-0.77000000000000135</v>
      </c>
      <c r="AN109">
        <f t="shared" si="26"/>
        <v>-1.6399999999999997</v>
      </c>
      <c r="AO109">
        <f t="shared" si="26"/>
        <v>-3.5999999999999996</v>
      </c>
      <c r="AP109">
        <f t="shared" si="26"/>
        <v>-6.79</v>
      </c>
      <c r="AQ109">
        <f t="shared" si="26"/>
        <v>-5.8999999999999995</v>
      </c>
      <c r="AR109">
        <f t="shared" si="26"/>
        <v>-2.19</v>
      </c>
      <c r="AT109">
        <f t="shared" si="29"/>
        <v>9.6000000000000014</v>
      </c>
      <c r="AU109">
        <f t="shared" si="30"/>
        <v>9.52</v>
      </c>
    </row>
    <row r="110" spans="1:47" x14ac:dyDescent="0.2">
      <c r="A110">
        <v>178</v>
      </c>
      <c r="B110">
        <v>1974</v>
      </c>
      <c r="C110">
        <v>0.1</v>
      </c>
      <c r="D110">
        <v>0.2</v>
      </c>
      <c r="E110">
        <v>1.9</v>
      </c>
      <c r="F110">
        <v>4.5999999999999996</v>
      </c>
      <c r="G110">
        <v>6.6</v>
      </c>
      <c r="H110">
        <v>9</v>
      </c>
      <c r="I110">
        <v>11.5</v>
      </c>
      <c r="J110">
        <v>11.1</v>
      </c>
      <c r="K110">
        <v>9.5</v>
      </c>
      <c r="L110">
        <v>6.5</v>
      </c>
      <c r="M110">
        <v>4.4000000000000004</v>
      </c>
      <c r="N110">
        <v>0.9</v>
      </c>
      <c r="O110">
        <f t="shared" si="28"/>
        <v>5.53</v>
      </c>
      <c r="P110">
        <v>1974</v>
      </c>
      <c r="Q110">
        <v>-0.08</v>
      </c>
      <c r="R110">
        <v>-1.06</v>
      </c>
      <c r="S110">
        <v>2.63</v>
      </c>
      <c r="T110">
        <v>5.42</v>
      </c>
      <c r="U110">
        <v>7.28</v>
      </c>
      <c r="V110">
        <v>8.5500000000000007</v>
      </c>
      <c r="W110">
        <v>10.59</v>
      </c>
      <c r="X110">
        <v>9.15</v>
      </c>
      <c r="Y110">
        <v>5.14</v>
      </c>
      <c r="Z110">
        <v>4.47</v>
      </c>
      <c r="AA110">
        <v>2.13</v>
      </c>
      <c r="AB110">
        <v>-2.9</v>
      </c>
      <c r="AC110">
        <v>4.2699999999999996</v>
      </c>
      <c r="AD110">
        <v>178</v>
      </c>
      <c r="AE110">
        <v>1974</v>
      </c>
      <c r="AF110">
        <f t="shared" si="32"/>
        <v>-0.18</v>
      </c>
      <c r="AG110">
        <f t="shared" si="32"/>
        <v>-1.26</v>
      </c>
      <c r="AH110">
        <f t="shared" si="32"/>
        <v>0.73</v>
      </c>
      <c r="AI110">
        <f t="shared" si="31"/>
        <v>0.82000000000000028</v>
      </c>
      <c r="AJ110">
        <f t="shared" si="31"/>
        <v>0.6800000000000006</v>
      </c>
      <c r="AK110">
        <f t="shared" si="31"/>
        <v>-0.44999999999999929</v>
      </c>
      <c r="AL110">
        <f t="shared" si="31"/>
        <v>-0.91000000000000014</v>
      </c>
      <c r="AM110">
        <f t="shared" si="26"/>
        <v>-1.9499999999999993</v>
      </c>
      <c r="AN110">
        <f t="shared" si="26"/>
        <v>-4.3600000000000003</v>
      </c>
      <c r="AO110">
        <f t="shared" si="26"/>
        <v>-2.0300000000000002</v>
      </c>
      <c r="AP110">
        <f t="shared" si="26"/>
        <v>-2.2700000000000005</v>
      </c>
      <c r="AQ110">
        <f t="shared" si="26"/>
        <v>-3.8</v>
      </c>
      <c r="AR110">
        <f t="shared" si="26"/>
        <v>-1.2600000000000007</v>
      </c>
      <c r="AT110">
        <f t="shared" si="29"/>
        <v>11.4</v>
      </c>
      <c r="AU110">
        <f t="shared" si="30"/>
        <v>10.119999999999999</v>
      </c>
    </row>
    <row r="111" spans="1:47" x14ac:dyDescent="0.2">
      <c r="A111">
        <v>178</v>
      </c>
      <c r="B111">
        <v>1975</v>
      </c>
      <c r="C111">
        <v>-0.2</v>
      </c>
      <c r="D111">
        <v>0.1</v>
      </c>
      <c r="E111">
        <v>0.9</v>
      </c>
      <c r="F111">
        <v>2.1</v>
      </c>
      <c r="G111">
        <v>3.9</v>
      </c>
      <c r="H111">
        <v>7.1</v>
      </c>
      <c r="I111">
        <v>9.6999999999999993</v>
      </c>
      <c r="J111">
        <v>10.3</v>
      </c>
      <c r="K111">
        <v>9.1</v>
      </c>
      <c r="L111">
        <v>6.6</v>
      </c>
      <c r="M111">
        <v>4.0999999999999996</v>
      </c>
      <c r="N111">
        <v>2</v>
      </c>
      <c r="O111">
        <f t="shared" si="28"/>
        <v>4.6399999999999997</v>
      </c>
      <c r="P111">
        <v>1975</v>
      </c>
      <c r="Q111">
        <v>-4.45</v>
      </c>
      <c r="R111">
        <v>1.6</v>
      </c>
      <c r="S111">
        <v>-0.9</v>
      </c>
      <c r="T111">
        <v>0.96</v>
      </c>
      <c r="U111">
        <v>5.4</v>
      </c>
      <c r="V111">
        <v>6.41</v>
      </c>
      <c r="W111">
        <v>9.98</v>
      </c>
      <c r="X111">
        <v>9.9</v>
      </c>
      <c r="Y111">
        <v>5.29</v>
      </c>
      <c r="Z111">
        <v>5.12</v>
      </c>
      <c r="AA111">
        <v>1.37</v>
      </c>
      <c r="AB111">
        <v>-1.62</v>
      </c>
      <c r="AC111">
        <v>3.25</v>
      </c>
      <c r="AD111">
        <v>178</v>
      </c>
      <c r="AE111">
        <v>1975</v>
      </c>
      <c r="AF111">
        <f t="shared" si="32"/>
        <v>-4.25</v>
      </c>
      <c r="AG111">
        <f t="shared" si="32"/>
        <v>1.5</v>
      </c>
      <c r="AH111">
        <f t="shared" si="32"/>
        <v>-1.8</v>
      </c>
      <c r="AI111">
        <f t="shared" si="31"/>
        <v>-1.1400000000000001</v>
      </c>
      <c r="AJ111">
        <f t="shared" si="31"/>
        <v>1.5000000000000004</v>
      </c>
      <c r="AK111">
        <f t="shared" si="31"/>
        <v>-0.6899999999999995</v>
      </c>
      <c r="AL111">
        <f t="shared" si="31"/>
        <v>0.28000000000000114</v>
      </c>
      <c r="AM111">
        <f t="shared" si="26"/>
        <v>-0.40000000000000036</v>
      </c>
      <c r="AN111">
        <f t="shared" si="26"/>
        <v>-3.8099999999999996</v>
      </c>
      <c r="AO111">
        <f t="shared" ref="AO111:AR121" si="33">Z111-L111</f>
        <v>-1.4799999999999995</v>
      </c>
      <c r="AP111">
        <f t="shared" si="33"/>
        <v>-2.7299999999999995</v>
      </c>
      <c r="AQ111">
        <f t="shared" si="33"/>
        <v>-3.62</v>
      </c>
      <c r="AR111">
        <f t="shared" si="33"/>
        <v>-1.3899999999999997</v>
      </c>
      <c r="AT111">
        <f t="shared" si="29"/>
        <v>10.5</v>
      </c>
      <c r="AU111">
        <f t="shared" si="30"/>
        <v>10.76</v>
      </c>
    </row>
    <row r="112" spans="1:47" x14ac:dyDescent="0.2">
      <c r="A112">
        <v>178</v>
      </c>
      <c r="B112">
        <v>1976</v>
      </c>
      <c r="C112">
        <v>0.2</v>
      </c>
      <c r="D112">
        <v>0.3</v>
      </c>
      <c r="E112">
        <v>0.6</v>
      </c>
      <c r="F112">
        <v>2.1</v>
      </c>
      <c r="G112">
        <v>4.5</v>
      </c>
      <c r="H112">
        <v>8.3000000000000007</v>
      </c>
      <c r="I112">
        <v>11.2</v>
      </c>
      <c r="J112">
        <v>11</v>
      </c>
      <c r="K112">
        <v>10.7</v>
      </c>
      <c r="L112">
        <v>7.9</v>
      </c>
      <c r="M112">
        <v>4.9000000000000004</v>
      </c>
      <c r="N112">
        <v>2.2999999999999998</v>
      </c>
      <c r="O112">
        <f t="shared" si="28"/>
        <v>5.33</v>
      </c>
      <c r="P112">
        <v>1976</v>
      </c>
      <c r="Q112">
        <v>-3.58</v>
      </c>
      <c r="R112">
        <v>-0.78</v>
      </c>
      <c r="S112">
        <v>0.49</v>
      </c>
      <c r="T112">
        <v>2.0299999999999998</v>
      </c>
      <c r="U112">
        <v>4.66</v>
      </c>
      <c r="V112">
        <v>9.08</v>
      </c>
      <c r="W112">
        <v>11.16</v>
      </c>
      <c r="X112">
        <v>9.66</v>
      </c>
      <c r="Y112">
        <v>8.3699999999999992</v>
      </c>
      <c r="Z112">
        <v>5.78</v>
      </c>
      <c r="AA112">
        <v>2.4700000000000002</v>
      </c>
      <c r="AB112">
        <v>-1.1599999999999999</v>
      </c>
      <c r="AC112">
        <v>4.01</v>
      </c>
      <c r="AD112">
        <v>178</v>
      </c>
      <c r="AE112">
        <v>1976</v>
      </c>
      <c r="AF112">
        <f t="shared" si="32"/>
        <v>-3.7800000000000002</v>
      </c>
      <c r="AG112">
        <f t="shared" si="32"/>
        <v>-1.08</v>
      </c>
      <c r="AH112">
        <f t="shared" si="32"/>
        <v>-0.10999999999999999</v>
      </c>
      <c r="AI112">
        <f t="shared" si="31"/>
        <v>-7.0000000000000284E-2</v>
      </c>
      <c r="AJ112">
        <f t="shared" si="31"/>
        <v>0.16000000000000014</v>
      </c>
      <c r="AK112">
        <f t="shared" si="31"/>
        <v>0.77999999999999936</v>
      </c>
      <c r="AL112">
        <f t="shared" si="31"/>
        <v>-3.9999999999999147E-2</v>
      </c>
      <c r="AM112">
        <f t="shared" si="31"/>
        <v>-1.3399999999999999</v>
      </c>
      <c r="AN112">
        <f t="shared" si="31"/>
        <v>-2.33</v>
      </c>
      <c r="AO112">
        <f t="shared" si="33"/>
        <v>-2.12</v>
      </c>
      <c r="AP112">
        <f t="shared" si="33"/>
        <v>-2.4300000000000002</v>
      </c>
      <c r="AQ112">
        <f t="shared" si="33"/>
        <v>-3.46</v>
      </c>
      <c r="AR112">
        <f t="shared" si="33"/>
        <v>-1.3200000000000003</v>
      </c>
      <c r="AT112">
        <f t="shared" si="29"/>
        <v>11</v>
      </c>
      <c r="AU112">
        <f t="shared" si="30"/>
        <v>10.92</v>
      </c>
    </row>
    <row r="113" spans="1:47" x14ac:dyDescent="0.2">
      <c r="A113">
        <v>178</v>
      </c>
      <c r="B113">
        <v>1977</v>
      </c>
      <c r="C113">
        <v>1.4</v>
      </c>
      <c r="D113">
        <v>0.1</v>
      </c>
      <c r="E113">
        <v>1</v>
      </c>
      <c r="F113">
        <v>1.7</v>
      </c>
      <c r="G113">
        <v>4.3</v>
      </c>
      <c r="H113">
        <v>8</v>
      </c>
      <c r="I113">
        <v>9.9</v>
      </c>
      <c r="J113">
        <v>11.4</v>
      </c>
      <c r="K113">
        <v>9.6999999999999993</v>
      </c>
      <c r="L113" s="4">
        <f>ROUND(-(AO111+AO112+AO114+AO115)/4+Z113,1)</f>
        <v>6</v>
      </c>
      <c r="M113">
        <v>3.9</v>
      </c>
      <c r="N113">
        <v>2.6</v>
      </c>
      <c r="O113">
        <f t="shared" si="28"/>
        <v>5</v>
      </c>
      <c r="P113">
        <v>1977</v>
      </c>
      <c r="Q113">
        <v>-3.02</v>
      </c>
      <c r="R113">
        <v>-1.59</v>
      </c>
      <c r="S113">
        <v>0.7</v>
      </c>
      <c r="T113">
        <v>0.46</v>
      </c>
      <c r="U113">
        <v>6.53</v>
      </c>
      <c r="V113">
        <v>8.2200000000000006</v>
      </c>
      <c r="W113">
        <v>10.51</v>
      </c>
      <c r="X113">
        <v>10.5</v>
      </c>
      <c r="Y113">
        <v>7.05</v>
      </c>
      <c r="Z113">
        <v>4.04</v>
      </c>
      <c r="AA113">
        <v>-0.83</v>
      </c>
      <c r="AB113">
        <v>0.12</v>
      </c>
      <c r="AC113">
        <v>3.55</v>
      </c>
      <c r="AD113">
        <v>178</v>
      </c>
      <c r="AE113">
        <v>1977</v>
      </c>
      <c r="AF113">
        <f t="shared" si="32"/>
        <v>-4.42</v>
      </c>
      <c r="AG113">
        <f t="shared" si="32"/>
        <v>-1.6900000000000002</v>
      </c>
      <c r="AH113">
        <f t="shared" si="32"/>
        <v>-0.30000000000000004</v>
      </c>
      <c r="AI113">
        <f t="shared" si="31"/>
        <v>-1.24</v>
      </c>
      <c r="AJ113">
        <f t="shared" si="31"/>
        <v>2.2300000000000004</v>
      </c>
      <c r="AK113">
        <f t="shared" si="31"/>
        <v>0.22000000000000064</v>
      </c>
      <c r="AL113">
        <f t="shared" si="31"/>
        <v>0.60999999999999943</v>
      </c>
      <c r="AM113">
        <f t="shared" si="31"/>
        <v>-0.90000000000000036</v>
      </c>
      <c r="AN113">
        <f t="shared" si="31"/>
        <v>-2.6499999999999995</v>
      </c>
      <c r="AO113">
        <f t="shared" si="33"/>
        <v>-1.96</v>
      </c>
      <c r="AP113">
        <f t="shared" si="33"/>
        <v>-4.7299999999999995</v>
      </c>
      <c r="AQ113">
        <f t="shared" si="33"/>
        <v>-2.48</v>
      </c>
      <c r="AR113">
        <f t="shared" si="33"/>
        <v>-1.4500000000000002</v>
      </c>
      <c r="AT113">
        <f t="shared" si="29"/>
        <v>11.3</v>
      </c>
      <c r="AU113">
        <f t="shared" si="30"/>
        <v>10.48</v>
      </c>
    </row>
    <row r="114" spans="1:47" x14ac:dyDescent="0.2">
      <c r="A114">
        <v>178</v>
      </c>
      <c r="B114">
        <v>1978</v>
      </c>
      <c r="C114">
        <v>0.6</v>
      </c>
      <c r="D114">
        <v>0.7</v>
      </c>
      <c r="E114">
        <v>1</v>
      </c>
      <c r="F114">
        <v>2.9</v>
      </c>
      <c r="G114">
        <v>5.7</v>
      </c>
      <c r="H114">
        <v>7.6</v>
      </c>
      <c r="I114">
        <v>10.4</v>
      </c>
      <c r="J114">
        <v>11</v>
      </c>
      <c r="K114">
        <v>9.4</v>
      </c>
      <c r="L114">
        <v>6.9</v>
      </c>
      <c r="M114">
        <v>4</v>
      </c>
      <c r="N114">
        <v>2.1</v>
      </c>
      <c r="O114">
        <f t="shared" si="28"/>
        <v>5.19</v>
      </c>
      <c r="P114">
        <v>1978</v>
      </c>
      <c r="Q114">
        <v>-2.09</v>
      </c>
      <c r="R114">
        <v>-2.35</v>
      </c>
      <c r="S114">
        <v>-0.53</v>
      </c>
      <c r="T114">
        <v>3.3</v>
      </c>
      <c r="U114">
        <v>6.03</v>
      </c>
      <c r="V114">
        <v>7.9</v>
      </c>
      <c r="W114">
        <v>10.58</v>
      </c>
      <c r="X114">
        <v>11.01</v>
      </c>
      <c r="Y114">
        <v>6.88</v>
      </c>
      <c r="Z114">
        <v>4.4000000000000004</v>
      </c>
      <c r="AA114">
        <v>0.17</v>
      </c>
      <c r="AB114">
        <v>0.76</v>
      </c>
      <c r="AC114">
        <v>3.83</v>
      </c>
      <c r="AD114">
        <v>178</v>
      </c>
      <c r="AE114">
        <v>1978</v>
      </c>
      <c r="AF114">
        <f t="shared" si="32"/>
        <v>-2.69</v>
      </c>
      <c r="AG114">
        <f t="shared" si="32"/>
        <v>-3.05</v>
      </c>
      <c r="AH114">
        <f t="shared" si="32"/>
        <v>-1.53</v>
      </c>
      <c r="AI114">
        <f t="shared" si="31"/>
        <v>0.39999999999999991</v>
      </c>
      <c r="AJ114">
        <f t="shared" si="31"/>
        <v>0.33000000000000007</v>
      </c>
      <c r="AK114">
        <f t="shared" si="31"/>
        <v>0.30000000000000071</v>
      </c>
      <c r="AL114">
        <f t="shared" si="31"/>
        <v>0.17999999999999972</v>
      </c>
      <c r="AM114">
        <f t="shared" si="31"/>
        <v>9.9999999999997868E-3</v>
      </c>
      <c r="AN114">
        <f t="shared" si="31"/>
        <v>-2.5200000000000005</v>
      </c>
      <c r="AO114">
        <f t="shared" si="33"/>
        <v>-2.5</v>
      </c>
      <c r="AP114">
        <f t="shared" si="33"/>
        <v>-3.83</v>
      </c>
      <c r="AQ114">
        <f t="shared" si="33"/>
        <v>-1.34</v>
      </c>
      <c r="AR114">
        <f t="shared" si="33"/>
        <v>-1.3600000000000003</v>
      </c>
      <c r="AT114">
        <f t="shared" si="29"/>
        <v>10.4</v>
      </c>
      <c r="AU114">
        <f t="shared" si="30"/>
        <v>10.48</v>
      </c>
    </row>
    <row r="115" spans="1:47" x14ac:dyDescent="0.2">
      <c r="A115">
        <v>178</v>
      </c>
      <c r="B115">
        <v>1979</v>
      </c>
      <c r="C115">
        <v>0.6</v>
      </c>
      <c r="D115">
        <v>0.4</v>
      </c>
      <c r="E115">
        <v>0.1</v>
      </c>
      <c r="F115">
        <v>0.8</v>
      </c>
      <c r="G115">
        <v>2.5</v>
      </c>
      <c r="H115">
        <v>7.3</v>
      </c>
      <c r="I115">
        <v>8.6</v>
      </c>
      <c r="J115">
        <v>9.3000000000000007</v>
      </c>
      <c r="K115">
        <v>7.7</v>
      </c>
      <c r="L115">
        <v>6</v>
      </c>
      <c r="M115">
        <v>3.3</v>
      </c>
      <c r="N115">
        <v>1.4</v>
      </c>
      <c r="O115">
        <f t="shared" si="28"/>
        <v>4</v>
      </c>
      <c r="P115">
        <v>1979</v>
      </c>
      <c r="Q115">
        <v>-4.0999999999999996</v>
      </c>
      <c r="R115">
        <v>-0.56999999999999995</v>
      </c>
      <c r="S115">
        <v>-4.62</v>
      </c>
      <c r="T115">
        <v>0.71</v>
      </c>
      <c r="U115">
        <v>0.92</v>
      </c>
      <c r="V115">
        <v>7.75</v>
      </c>
      <c r="W115">
        <v>8.6999999999999993</v>
      </c>
      <c r="X115">
        <v>9.15</v>
      </c>
      <c r="Y115">
        <v>4.8099999999999996</v>
      </c>
      <c r="Z115">
        <v>4.3600000000000003</v>
      </c>
      <c r="AA115">
        <v>0.36</v>
      </c>
      <c r="AB115">
        <v>-0.34</v>
      </c>
      <c r="AC115">
        <v>2.2599999999999998</v>
      </c>
      <c r="AD115">
        <v>178</v>
      </c>
      <c r="AE115">
        <v>1979</v>
      </c>
      <c r="AF115">
        <f t="shared" si="32"/>
        <v>-4.6999999999999993</v>
      </c>
      <c r="AG115">
        <f t="shared" si="32"/>
        <v>-0.97</v>
      </c>
      <c r="AH115">
        <f t="shared" si="32"/>
        <v>-4.72</v>
      </c>
      <c r="AI115">
        <f t="shared" si="31"/>
        <v>-9.000000000000008E-2</v>
      </c>
      <c r="AJ115">
        <f t="shared" si="31"/>
        <v>-1.58</v>
      </c>
      <c r="AK115">
        <f t="shared" si="31"/>
        <v>0.45000000000000018</v>
      </c>
      <c r="AL115">
        <f t="shared" si="31"/>
        <v>9.9999999999999645E-2</v>
      </c>
      <c r="AM115">
        <f t="shared" si="31"/>
        <v>-0.15000000000000036</v>
      </c>
      <c r="AN115">
        <f t="shared" si="31"/>
        <v>-2.8900000000000006</v>
      </c>
      <c r="AO115">
        <f t="shared" si="33"/>
        <v>-1.6399999999999997</v>
      </c>
      <c r="AP115">
        <f t="shared" si="33"/>
        <v>-2.94</v>
      </c>
      <c r="AQ115">
        <f t="shared" si="33"/>
        <v>-1.74</v>
      </c>
      <c r="AR115">
        <f t="shared" si="33"/>
        <v>-1.7400000000000002</v>
      </c>
      <c r="AT115">
        <f t="shared" si="29"/>
        <v>9.2000000000000011</v>
      </c>
      <c r="AU115">
        <f t="shared" si="30"/>
        <v>10.29</v>
      </c>
    </row>
    <row r="116" spans="1:47" x14ac:dyDescent="0.2">
      <c r="A116">
        <v>178</v>
      </c>
      <c r="B116">
        <v>1980</v>
      </c>
      <c r="C116">
        <v>0.9</v>
      </c>
      <c r="D116">
        <v>1.1000000000000001</v>
      </c>
      <c r="E116">
        <v>1.8</v>
      </c>
      <c r="F116">
        <v>2.7</v>
      </c>
      <c r="G116">
        <v>4.7</v>
      </c>
      <c r="H116">
        <v>8</v>
      </c>
      <c r="I116">
        <v>11.1</v>
      </c>
      <c r="J116">
        <v>11.4</v>
      </c>
      <c r="K116">
        <v>9</v>
      </c>
      <c r="L116">
        <v>6.1</v>
      </c>
      <c r="M116">
        <v>3.5</v>
      </c>
      <c r="N116">
        <v>2.5</v>
      </c>
      <c r="O116">
        <f t="shared" si="28"/>
        <v>5.23</v>
      </c>
      <c r="P116">
        <v>1980</v>
      </c>
      <c r="Q116">
        <v>-0.91</v>
      </c>
      <c r="R116">
        <v>0.56999999999999995</v>
      </c>
      <c r="S116">
        <v>0.21</v>
      </c>
      <c r="T116">
        <v>3.18</v>
      </c>
      <c r="U116">
        <v>6.28</v>
      </c>
      <c r="V116">
        <v>8.4700000000000006</v>
      </c>
      <c r="W116">
        <v>10.44</v>
      </c>
      <c r="X116">
        <v>10.07</v>
      </c>
      <c r="Y116">
        <v>7.63</v>
      </c>
      <c r="Z116">
        <v>1.42</v>
      </c>
      <c r="AA116">
        <v>0.76</v>
      </c>
      <c r="AB116">
        <v>-2.37</v>
      </c>
      <c r="AC116">
        <v>3.81</v>
      </c>
      <c r="AD116">
        <v>178</v>
      </c>
      <c r="AE116">
        <v>1980</v>
      </c>
      <c r="AF116">
        <f t="shared" si="32"/>
        <v>-1.81</v>
      </c>
      <c r="AG116">
        <f t="shared" si="32"/>
        <v>-0.53000000000000014</v>
      </c>
      <c r="AH116">
        <f t="shared" si="32"/>
        <v>-1.59</v>
      </c>
      <c r="AI116">
        <f t="shared" si="31"/>
        <v>0.48</v>
      </c>
      <c r="AJ116">
        <f t="shared" si="31"/>
        <v>1.58</v>
      </c>
      <c r="AK116">
        <f t="shared" si="31"/>
        <v>0.47000000000000064</v>
      </c>
      <c r="AL116">
        <f t="shared" si="31"/>
        <v>-0.66000000000000014</v>
      </c>
      <c r="AM116">
        <f t="shared" si="31"/>
        <v>-1.33</v>
      </c>
      <c r="AN116">
        <f t="shared" si="31"/>
        <v>-1.37</v>
      </c>
      <c r="AO116">
        <f t="shared" si="33"/>
        <v>-4.68</v>
      </c>
      <c r="AP116">
        <f t="shared" si="33"/>
        <v>-2.74</v>
      </c>
      <c r="AQ116">
        <f t="shared" si="33"/>
        <v>-4.87</v>
      </c>
      <c r="AR116">
        <f t="shared" si="33"/>
        <v>-1.4200000000000004</v>
      </c>
      <c r="AT116">
        <f t="shared" si="29"/>
        <v>10.5</v>
      </c>
      <c r="AU116">
        <f t="shared" si="30"/>
        <v>10.29</v>
      </c>
    </row>
    <row r="117" spans="1:47" x14ac:dyDescent="0.2">
      <c r="A117">
        <v>178</v>
      </c>
      <c r="B117">
        <v>1981</v>
      </c>
      <c r="C117">
        <v>0.4</v>
      </c>
      <c r="D117">
        <v>0.2</v>
      </c>
      <c r="E117">
        <v>0.06</v>
      </c>
      <c r="F117">
        <v>2.5</v>
      </c>
      <c r="G117">
        <v>4.9000000000000004</v>
      </c>
      <c r="H117">
        <v>6.9</v>
      </c>
      <c r="I117">
        <v>8.1</v>
      </c>
      <c r="J117">
        <v>10.1</v>
      </c>
      <c r="K117">
        <v>8.1999999999999993</v>
      </c>
      <c r="L117">
        <v>3.93</v>
      </c>
      <c r="M117">
        <v>2.2999999999999998</v>
      </c>
      <c r="N117">
        <v>0.04</v>
      </c>
      <c r="O117">
        <f t="shared" si="28"/>
        <v>3.97</v>
      </c>
      <c r="P117">
        <v>1981</v>
      </c>
      <c r="Q117">
        <v>-3.12</v>
      </c>
      <c r="R117">
        <v>-2.83</v>
      </c>
      <c r="S117">
        <v>-2.67</v>
      </c>
      <c r="T117">
        <v>2.71</v>
      </c>
      <c r="U117">
        <v>4.5</v>
      </c>
      <c r="V117">
        <v>7.79</v>
      </c>
      <c r="W117">
        <v>9.7100000000000009</v>
      </c>
      <c r="X117">
        <v>10.41</v>
      </c>
      <c r="Y117">
        <v>5.95</v>
      </c>
      <c r="Z117">
        <v>0.35</v>
      </c>
      <c r="AA117">
        <v>-0.46</v>
      </c>
      <c r="AB117">
        <v>-2.67</v>
      </c>
      <c r="AC117">
        <v>2.4700000000000002</v>
      </c>
      <c r="AD117">
        <v>178</v>
      </c>
      <c r="AE117">
        <v>1981</v>
      </c>
      <c r="AF117">
        <f t="shared" si="32"/>
        <v>-3.52</v>
      </c>
      <c r="AG117">
        <f t="shared" si="32"/>
        <v>-3.0300000000000002</v>
      </c>
      <c r="AH117">
        <f t="shared" si="32"/>
        <v>-2.73</v>
      </c>
      <c r="AI117">
        <f t="shared" si="31"/>
        <v>0.20999999999999996</v>
      </c>
      <c r="AJ117">
        <f t="shared" si="31"/>
        <v>-0.40000000000000036</v>
      </c>
      <c r="AK117">
        <f t="shared" si="31"/>
        <v>0.88999999999999968</v>
      </c>
      <c r="AL117">
        <f t="shared" si="31"/>
        <v>1.6100000000000012</v>
      </c>
      <c r="AM117">
        <f t="shared" si="31"/>
        <v>0.3100000000000005</v>
      </c>
      <c r="AN117">
        <f t="shared" si="31"/>
        <v>-2.2499999999999991</v>
      </c>
      <c r="AO117">
        <f t="shared" si="33"/>
        <v>-3.58</v>
      </c>
      <c r="AP117">
        <f t="shared" si="33"/>
        <v>-2.76</v>
      </c>
      <c r="AQ117">
        <f t="shared" si="33"/>
        <v>-2.71</v>
      </c>
      <c r="AR117">
        <f t="shared" si="33"/>
        <v>-1.5</v>
      </c>
      <c r="AT117">
        <f t="shared" si="29"/>
        <v>10.06</v>
      </c>
      <c r="AU117">
        <f t="shared" si="30"/>
        <v>10.029999999999999</v>
      </c>
    </row>
    <row r="118" spans="1:47" x14ac:dyDescent="0.2">
      <c r="A118">
        <v>178</v>
      </c>
      <c r="B118">
        <v>1982</v>
      </c>
      <c r="C118">
        <v>-0.4</v>
      </c>
      <c r="D118">
        <v>0.3</v>
      </c>
      <c r="E118">
        <v>1.25</v>
      </c>
      <c r="F118">
        <v>3.56</v>
      </c>
      <c r="G118">
        <v>4.1100000000000003</v>
      </c>
      <c r="H118">
        <v>7.04</v>
      </c>
      <c r="I118">
        <v>10.14</v>
      </c>
      <c r="J118">
        <v>10.9</v>
      </c>
      <c r="K118">
        <v>7.38</v>
      </c>
      <c r="L118">
        <v>6.03</v>
      </c>
      <c r="M118">
        <v>3.45</v>
      </c>
      <c r="N118">
        <v>0.77</v>
      </c>
      <c r="O118">
        <f t="shared" si="28"/>
        <v>4.54</v>
      </c>
      <c r="P118">
        <v>1982</v>
      </c>
      <c r="Q118">
        <v>-2.59</v>
      </c>
      <c r="R118">
        <v>0.73</v>
      </c>
      <c r="S118">
        <v>-0.02</v>
      </c>
      <c r="T118">
        <v>2.6</v>
      </c>
      <c r="U118">
        <v>3.21</v>
      </c>
      <c r="V118">
        <v>8.18</v>
      </c>
      <c r="W118">
        <v>10.27</v>
      </c>
      <c r="X118">
        <v>8.48</v>
      </c>
      <c r="Y118">
        <v>5.01</v>
      </c>
      <c r="Z118">
        <v>4.1500000000000004</v>
      </c>
      <c r="AA118">
        <v>-0.11</v>
      </c>
      <c r="AB118">
        <v>-1.61</v>
      </c>
      <c r="AC118">
        <v>3.19</v>
      </c>
      <c r="AD118">
        <v>178</v>
      </c>
      <c r="AE118">
        <v>1982</v>
      </c>
      <c r="AF118">
        <f t="shared" si="32"/>
        <v>-2.19</v>
      </c>
      <c r="AG118">
        <f t="shared" si="32"/>
        <v>0.43</v>
      </c>
      <c r="AH118">
        <f t="shared" si="32"/>
        <v>-1.27</v>
      </c>
      <c r="AI118">
        <f t="shared" si="31"/>
        <v>-0.96</v>
      </c>
      <c r="AJ118">
        <f t="shared" si="31"/>
        <v>-0.90000000000000036</v>
      </c>
      <c r="AK118">
        <f t="shared" si="31"/>
        <v>1.1399999999999997</v>
      </c>
      <c r="AL118">
        <f t="shared" si="31"/>
        <v>0.12999999999999901</v>
      </c>
      <c r="AM118">
        <f t="shared" si="31"/>
        <v>-2.42</v>
      </c>
      <c r="AN118">
        <f t="shared" si="31"/>
        <v>-2.37</v>
      </c>
      <c r="AO118">
        <f t="shared" si="33"/>
        <v>-1.88</v>
      </c>
      <c r="AP118">
        <f t="shared" si="33"/>
        <v>-3.56</v>
      </c>
      <c r="AQ118">
        <f t="shared" si="33"/>
        <v>-2.38</v>
      </c>
      <c r="AR118">
        <f t="shared" si="33"/>
        <v>-1.35</v>
      </c>
      <c r="AT118">
        <f t="shared" si="29"/>
        <v>11.3</v>
      </c>
      <c r="AU118">
        <f t="shared" si="30"/>
        <v>10.34</v>
      </c>
    </row>
    <row r="119" spans="1:47" x14ac:dyDescent="0.2">
      <c r="A119">
        <v>178</v>
      </c>
      <c r="B119">
        <v>1983</v>
      </c>
      <c r="C119">
        <v>-0.21</v>
      </c>
      <c r="D119">
        <v>0.63</v>
      </c>
      <c r="E119">
        <v>0.41</v>
      </c>
      <c r="F119">
        <v>0.37</v>
      </c>
      <c r="G119">
        <v>3.33</v>
      </c>
      <c r="H119">
        <v>6.24</v>
      </c>
      <c r="I119">
        <v>8.76</v>
      </c>
      <c r="J119">
        <v>8.9</v>
      </c>
      <c r="K119">
        <v>7.99</v>
      </c>
      <c r="L119">
        <v>5.47</v>
      </c>
      <c r="M119">
        <v>3.02</v>
      </c>
      <c r="N119">
        <v>1.1499999999999999</v>
      </c>
      <c r="O119">
        <f t="shared" si="28"/>
        <v>3.84</v>
      </c>
      <c r="P119">
        <v>1983</v>
      </c>
      <c r="Q119">
        <v>-2.81</v>
      </c>
      <c r="R119">
        <v>0.79</v>
      </c>
      <c r="S119">
        <v>-1.96</v>
      </c>
      <c r="T119">
        <v>-1.21</v>
      </c>
      <c r="U119">
        <v>3.71</v>
      </c>
      <c r="V119">
        <v>6.81</v>
      </c>
      <c r="W119">
        <v>8.69</v>
      </c>
      <c r="X119">
        <v>8.41</v>
      </c>
      <c r="Y119">
        <v>6</v>
      </c>
      <c r="Z119">
        <v>3.11</v>
      </c>
      <c r="AA119">
        <v>0.88</v>
      </c>
      <c r="AB119">
        <v>-1.1399999999999999</v>
      </c>
      <c r="AC119">
        <v>2.6</v>
      </c>
      <c r="AD119">
        <v>178</v>
      </c>
      <c r="AE119">
        <v>1983</v>
      </c>
      <c r="AF119">
        <f t="shared" si="32"/>
        <v>-2.6</v>
      </c>
      <c r="AG119">
        <f t="shared" si="32"/>
        <v>0.16000000000000003</v>
      </c>
      <c r="AH119">
        <f t="shared" si="32"/>
        <v>-2.37</v>
      </c>
      <c r="AI119">
        <f t="shared" si="31"/>
        <v>-1.58</v>
      </c>
      <c r="AJ119">
        <f t="shared" si="31"/>
        <v>0.37999999999999989</v>
      </c>
      <c r="AK119">
        <f t="shared" si="31"/>
        <v>0.5699999999999994</v>
      </c>
      <c r="AL119">
        <f t="shared" si="31"/>
        <v>-7.0000000000000284E-2</v>
      </c>
      <c r="AM119">
        <f t="shared" si="31"/>
        <v>-0.49000000000000021</v>
      </c>
      <c r="AN119">
        <f t="shared" si="31"/>
        <v>-1.9900000000000002</v>
      </c>
      <c r="AO119">
        <f t="shared" si="33"/>
        <v>-2.36</v>
      </c>
      <c r="AP119">
        <f t="shared" si="33"/>
        <v>-2.14</v>
      </c>
      <c r="AQ119">
        <f t="shared" si="33"/>
        <v>-2.29</v>
      </c>
      <c r="AR119">
        <f t="shared" si="33"/>
        <v>-1.2399999999999998</v>
      </c>
      <c r="AT119">
        <f t="shared" si="29"/>
        <v>9.1100000000000012</v>
      </c>
    </row>
    <row r="120" spans="1:47" x14ac:dyDescent="0.2">
      <c r="A120">
        <v>178</v>
      </c>
      <c r="B120">
        <v>1984</v>
      </c>
      <c r="C120">
        <v>-0.6</v>
      </c>
      <c r="D120">
        <v>-0.2</v>
      </c>
      <c r="E120">
        <v>0.73</v>
      </c>
      <c r="F120">
        <v>2.0099999999999998</v>
      </c>
      <c r="G120">
        <v>4.42</v>
      </c>
      <c r="H120">
        <v>7.63</v>
      </c>
      <c r="I120">
        <v>9.2799999999999994</v>
      </c>
      <c r="J120">
        <v>10.11</v>
      </c>
      <c r="K120">
        <v>8.8000000000000007</v>
      </c>
      <c r="L120">
        <v>6.13</v>
      </c>
      <c r="M120">
        <v>3.43</v>
      </c>
      <c r="N120">
        <v>1.97</v>
      </c>
      <c r="O120">
        <f t="shared" si="28"/>
        <v>4.4800000000000004</v>
      </c>
      <c r="P120">
        <v>1984</v>
      </c>
      <c r="Q120">
        <v>-4.0599999999999996</v>
      </c>
      <c r="R120">
        <v>-0.64</v>
      </c>
      <c r="S120">
        <v>0.83</v>
      </c>
      <c r="T120">
        <v>2.4500000000000002</v>
      </c>
      <c r="U120">
        <v>4.8499999999999996</v>
      </c>
      <c r="V120">
        <v>8.01</v>
      </c>
      <c r="W120">
        <v>10.68</v>
      </c>
      <c r="X120">
        <v>9.52</v>
      </c>
      <c r="Y120">
        <v>6.71</v>
      </c>
      <c r="Z120">
        <v>3.3</v>
      </c>
      <c r="AA120">
        <v>0.42</v>
      </c>
      <c r="AB120">
        <v>0.6</v>
      </c>
      <c r="AC120">
        <v>3.55</v>
      </c>
      <c r="AD120">
        <v>178</v>
      </c>
      <c r="AE120">
        <v>1984</v>
      </c>
      <c r="AF120">
        <f t="shared" si="32"/>
        <v>-3.4599999999999995</v>
      </c>
      <c r="AG120">
        <f t="shared" si="32"/>
        <v>-0.44</v>
      </c>
      <c r="AH120">
        <f t="shared" si="32"/>
        <v>9.9999999999999978E-2</v>
      </c>
      <c r="AI120">
        <f t="shared" si="31"/>
        <v>0.44000000000000039</v>
      </c>
      <c r="AJ120">
        <f t="shared" si="31"/>
        <v>0.42999999999999972</v>
      </c>
      <c r="AK120">
        <f t="shared" si="31"/>
        <v>0.37999999999999989</v>
      </c>
      <c r="AL120">
        <f t="shared" si="31"/>
        <v>1.4000000000000004</v>
      </c>
      <c r="AM120">
        <f t="shared" si="31"/>
        <v>-0.58999999999999986</v>
      </c>
      <c r="AN120">
        <f t="shared" si="31"/>
        <v>-2.0900000000000007</v>
      </c>
      <c r="AO120">
        <f t="shared" si="33"/>
        <v>-2.83</v>
      </c>
      <c r="AP120">
        <f t="shared" si="33"/>
        <v>-3.0100000000000002</v>
      </c>
      <c r="AQ120">
        <f t="shared" si="33"/>
        <v>-1.37</v>
      </c>
      <c r="AR120">
        <f t="shared" si="33"/>
        <v>-0.9300000000000006</v>
      </c>
      <c r="AT120">
        <f t="shared" si="29"/>
        <v>10.709999999999999</v>
      </c>
    </row>
    <row r="121" spans="1:47" x14ac:dyDescent="0.2">
      <c r="A121">
        <v>178</v>
      </c>
      <c r="B121">
        <v>1985</v>
      </c>
      <c r="C121">
        <v>1.6</v>
      </c>
      <c r="D121">
        <v>0.45</v>
      </c>
      <c r="E121">
        <v>1.1299999999999999</v>
      </c>
      <c r="F121">
        <v>1.83</v>
      </c>
      <c r="G121">
        <v>5.2</v>
      </c>
      <c r="H121" t="s">
        <v>113</v>
      </c>
      <c r="I121" t="s">
        <v>113</v>
      </c>
      <c r="J121" t="s">
        <v>113</v>
      </c>
      <c r="K121" t="s">
        <v>113</v>
      </c>
      <c r="L121" t="s">
        <v>113</v>
      </c>
      <c r="M121" t="s">
        <v>113</v>
      </c>
      <c r="N121" t="s">
        <v>113</v>
      </c>
      <c r="O121" t="s">
        <v>113</v>
      </c>
      <c r="P121">
        <v>1985</v>
      </c>
      <c r="Q121">
        <v>-0.49</v>
      </c>
      <c r="R121">
        <v>-0.15</v>
      </c>
      <c r="S121">
        <v>-0.79</v>
      </c>
      <c r="T121">
        <v>2.31</v>
      </c>
      <c r="U121">
        <v>5.77</v>
      </c>
      <c r="V121">
        <v>8.56</v>
      </c>
      <c r="W121">
        <v>9.1199999999999992</v>
      </c>
      <c r="X121">
        <v>9.14</v>
      </c>
      <c r="Y121">
        <v>6.26</v>
      </c>
      <c r="Z121">
        <v>5.98</v>
      </c>
      <c r="AA121">
        <v>0.99</v>
      </c>
      <c r="AB121">
        <v>-1.53</v>
      </c>
      <c r="AC121">
        <v>3.76</v>
      </c>
      <c r="AD121">
        <v>178</v>
      </c>
      <c r="AE121">
        <v>1985</v>
      </c>
      <c r="AF121">
        <f t="shared" si="32"/>
        <v>-2.09</v>
      </c>
      <c r="AG121">
        <f t="shared" si="32"/>
        <v>-0.6</v>
      </c>
      <c r="AH121">
        <f t="shared" si="32"/>
        <v>-1.92</v>
      </c>
      <c r="AI121">
        <f t="shared" si="31"/>
        <v>0.48</v>
      </c>
      <c r="AJ121">
        <f t="shared" si="31"/>
        <v>0.5699999999999994</v>
      </c>
      <c r="AK121" t="e">
        <f t="shared" si="31"/>
        <v>#VALUE!</v>
      </c>
      <c r="AL121" t="e">
        <f t="shared" si="31"/>
        <v>#VALUE!</v>
      </c>
      <c r="AM121" t="e">
        <f t="shared" si="31"/>
        <v>#VALUE!</v>
      </c>
      <c r="AN121" t="e">
        <f t="shared" si="31"/>
        <v>#VALUE!</v>
      </c>
      <c r="AO121" t="e">
        <f t="shared" si="33"/>
        <v>#VALUE!</v>
      </c>
      <c r="AP121" t="e">
        <f t="shared" si="33"/>
        <v>#VALUE!</v>
      </c>
      <c r="AQ121" t="e">
        <f t="shared" si="33"/>
        <v>#VALUE!</v>
      </c>
      <c r="AR121" t="e">
        <f t="shared" si="33"/>
        <v>#VALUE!</v>
      </c>
    </row>
    <row r="123" spans="1:47" x14ac:dyDescent="0.2">
      <c r="B123" t="s">
        <v>126</v>
      </c>
      <c r="C123">
        <f>ROUND(AVERAGE(C2:C26),2)</f>
        <v>1.2</v>
      </c>
      <c r="D123">
        <f t="shared" ref="D123:N123" si="34">ROUND(AVERAGE(D2:D26),2)</f>
        <v>0.73</v>
      </c>
      <c r="E123">
        <f t="shared" si="34"/>
        <v>0.75</v>
      </c>
      <c r="F123">
        <f t="shared" si="34"/>
        <v>1.66</v>
      </c>
      <c r="G123">
        <f t="shared" si="34"/>
        <v>4.5599999999999996</v>
      </c>
      <c r="H123">
        <f t="shared" si="34"/>
        <v>7.87</v>
      </c>
      <c r="I123">
        <f t="shared" si="34"/>
        <v>10.26</v>
      </c>
      <c r="J123">
        <f t="shared" si="34"/>
        <v>10.55</v>
      </c>
      <c r="K123">
        <f t="shared" si="34"/>
        <v>9.1199999999999992</v>
      </c>
      <c r="L123">
        <f t="shared" si="34"/>
        <v>6.51</v>
      </c>
      <c r="M123">
        <f t="shared" si="34"/>
        <v>4.0199999999999996</v>
      </c>
      <c r="N123">
        <f t="shared" si="34"/>
        <v>2.27</v>
      </c>
      <c r="P123" t="s">
        <v>126</v>
      </c>
      <c r="Q123">
        <f>ROUND(AVERAGE(Q2:Q26),2)</f>
        <v>-2.29</v>
      </c>
      <c r="R123">
        <f t="shared" ref="R123:AB123" si="35">ROUND(AVERAGE(R2:R26),2)</f>
        <v>-2.75</v>
      </c>
      <c r="S123">
        <f t="shared" si="35"/>
        <v>-2.61</v>
      </c>
      <c r="T123">
        <f t="shared" si="35"/>
        <v>0.56000000000000005</v>
      </c>
      <c r="U123">
        <f t="shared" si="35"/>
        <v>4.16</v>
      </c>
      <c r="V123">
        <f t="shared" si="35"/>
        <v>7.79</v>
      </c>
      <c r="W123">
        <f t="shared" si="35"/>
        <v>9.56</v>
      </c>
      <c r="X123">
        <f t="shared" si="35"/>
        <v>9.2899999999999991</v>
      </c>
      <c r="Y123">
        <f t="shared" si="35"/>
        <v>7.08</v>
      </c>
      <c r="Z123">
        <f t="shared" si="35"/>
        <v>3.56</v>
      </c>
      <c r="AA123">
        <f t="shared" si="35"/>
        <v>0.7</v>
      </c>
      <c r="AB123">
        <f t="shared" si="35"/>
        <v>-1.44</v>
      </c>
      <c r="AE123" t="s">
        <v>126</v>
      </c>
      <c r="AF123">
        <f t="shared" si="32"/>
        <v>-3.49</v>
      </c>
      <c r="AG123">
        <f t="shared" ref="AG123:AQ127" si="36">R123-D123</f>
        <v>-3.48</v>
      </c>
      <c r="AH123">
        <f t="shared" si="36"/>
        <v>-3.36</v>
      </c>
      <c r="AI123">
        <f t="shared" si="36"/>
        <v>-1.0999999999999999</v>
      </c>
      <c r="AJ123">
        <f t="shared" si="36"/>
        <v>-0.39999999999999947</v>
      </c>
      <c r="AK123">
        <f t="shared" si="36"/>
        <v>-8.0000000000000071E-2</v>
      </c>
      <c r="AL123">
        <f t="shared" si="36"/>
        <v>-0.69999999999999929</v>
      </c>
      <c r="AM123">
        <f t="shared" si="36"/>
        <v>-1.2600000000000016</v>
      </c>
      <c r="AN123">
        <f t="shared" si="36"/>
        <v>-2.0399999999999991</v>
      </c>
      <c r="AO123">
        <f t="shared" si="36"/>
        <v>-2.9499999999999997</v>
      </c>
      <c r="AP123">
        <f t="shared" si="36"/>
        <v>-3.3199999999999994</v>
      </c>
      <c r="AQ123">
        <f t="shared" si="36"/>
        <v>-3.71</v>
      </c>
    </row>
    <row r="124" spans="1:47" x14ac:dyDescent="0.2">
      <c r="B124" t="s">
        <v>127</v>
      </c>
      <c r="C124">
        <f>ROUND(AVERAGE(C27:C56),2)</f>
        <v>0.59</v>
      </c>
      <c r="D124">
        <f t="shared" ref="D124:N124" si="37">ROUND(AVERAGE(D27:D56),2)</f>
        <v>-0.19</v>
      </c>
      <c r="E124">
        <f t="shared" si="37"/>
        <v>0.28000000000000003</v>
      </c>
      <c r="F124">
        <f t="shared" si="37"/>
        <v>1.8</v>
      </c>
      <c r="G124">
        <f t="shared" si="37"/>
        <v>4.87</v>
      </c>
      <c r="H124">
        <f t="shared" si="37"/>
        <v>8.34</v>
      </c>
      <c r="I124">
        <f t="shared" si="37"/>
        <v>10.49</v>
      </c>
      <c r="J124">
        <f t="shared" si="37"/>
        <v>10.65</v>
      </c>
      <c r="K124">
        <f t="shared" si="37"/>
        <v>9.14</v>
      </c>
      <c r="L124">
        <f t="shared" si="37"/>
        <v>6.47</v>
      </c>
      <c r="M124">
        <f t="shared" si="37"/>
        <v>3.56</v>
      </c>
      <c r="N124">
        <f t="shared" si="37"/>
        <v>1.41</v>
      </c>
      <c r="P124" t="s">
        <v>127</v>
      </c>
      <c r="Q124">
        <f>ROUND(AVERAGE(Q27:Q56),2)</f>
        <v>-1.76</v>
      </c>
      <c r="R124">
        <f t="shared" ref="R124:AB124" si="38">ROUND(AVERAGE(R27:R56),2)</f>
        <v>-2.2799999999999998</v>
      </c>
      <c r="S124">
        <f t="shared" si="38"/>
        <v>-1.85</v>
      </c>
      <c r="T124">
        <f t="shared" si="38"/>
        <v>0.34</v>
      </c>
      <c r="U124">
        <f t="shared" si="38"/>
        <v>4.34</v>
      </c>
      <c r="V124">
        <f t="shared" si="38"/>
        <v>8.2100000000000009</v>
      </c>
      <c r="W124">
        <f t="shared" si="38"/>
        <v>10.08</v>
      </c>
      <c r="X124">
        <f t="shared" si="38"/>
        <v>9.2799999999999994</v>
      </c>
      <c r="Y124">
        <f t="shared" si="38"/>
        <v>7.21</v>
      </c>
      <c r="Z124">
        <f t="shared" si="38"/>
        <v>3.9</v>
      </c>
      <c r="AA124">
        <f t="shared" si="38"/>
        <v>0.67</v>
      </c>
      <c r="AB124">
        <f t="shared" si="38"/>
        <v>-1.1100000000000001</v>
      </c>
      <c r="AE124" t="s">
        <v>127</v>
      </c>
      <c r="AF124">
        <f t="shared" si="32"/>
        <v>-2.35</v>
      </c>
      <c r="AG124">
        <f t="shared" si="36"/>
        <v>-2.09</v>
      </c>
      <c r="AH124">
        <f t="shared" si="36"/>
        <v>-2.13</v>
      </c>
      <c r="AI124">
        <f t="shared" si="36"/>
        <v>-1.46</v>
      </c>
      <c r="AJ124">
        <f t="shared" si="36"/>
        <v>-0.53000000000000025</v>
      </c>
      <c r="AK124">
        <f t="shared" si="36"/>
        <v>-0.12999999999999901</v>
      </c>
      <c r="AL124">
        <f t="shared" si="36"/>
        <v>-0.41000000000000014</v>
      </c>
      <c r="AM124">
        <f t="shared" si="36"/>
        <v>-1.370000000000001</v>
      </c>
      <c r="AN124">
        <f t="shared" si="36"/>
        <v>-1.9300000000000006</v>
      </c>
      <c r="AO124">
        <f t="shared" si="36"/>
        <v>-2.57</v>
      </c>
      <c r="AP124">
        <f t="shared" si="36"/>
        <v>-2.89</v>
      </c>
      <c r="AQ124">
        <f t="shared" si="36"/>
        <v>-2.52</v>
      </c>
    </row>
    <row r="125" spans="1:47" x14ac:dyDescent="0.2">
      <c r="B125" t="s">
        <v>128</v>
      </c>
      <c r="C125">
        <f>ROUND(AVERAGE(C56:C74),2)</f>
        <v>1.2</v>
      </c>
      <c r="D125">
        <f t="shared" ref="D125:N125" si="39">ROUND(AVERAGE(D56:D74),2)</f>
        <v>1.03</v>
      </c>
      <c r="E125">
        <f t="shared" si="39"/>
        <v>1.2</v>
      </c>
      <c r="F125">
        <f t="shared" si="39"/>
        <v>2.78</v>
      </c>
      <c r="G125">
        <f t="shared" si="39"/>
        <v>5.48</v>
      </c>
      <c r="H125">
        <f t="shared" si="39"/>
        <v>8.41</v>
      </c>
      <c r="I125">
        <f t="shared" si="39"/>
        <v>10.210000000000001</v>
      </c>
      <c r="J125">
        <f t="shared" si="39"/>
        <v>10.5</v>
      </c>
      <c r="K125">
        <f t="shared" si="39"/>
        <v>9</v>
      </c>
      <c r="L125">
        <f t="shared" si="39"/>
        <v>6.5</v>
      </c>
      <c r="M125">
        <f t="shared" si="39"/>
        <v>3.79</v>
      </c>
      <c r="N125">
        <f t="shared" si="39"/>
        <v>2.42</v>
      </c>
      <c r="P125" t="s">
        <v>128</v>
      </c>
      <c r="Q125">
        <f>ROUND(AVERAGE(Q56:Q74),2)</f>
        <v>-1.01</v>
      </c>
      <c r="R125">
        <f t="shared" ref="R125:AB125" si="40">ROUND(AVERAGE(R56:R74),2)</f>
        <v>-0.54</v>
      </c>
      <c r="S125">
        <f t="shared" si="40"/>
        <v>0.05</v>
      </c>
      <c r="T125">
        <f t="shared" si="40"/>
        <v>1.93</v>
      </c>
      <c r="U125">
        <f t="shared" si="40"/>
        <v>5.19</v>
      </c>
      <c r="V125">
        <f t="shared" si="40"/>
        <v>8.52</v>
      </c>
      <c r="W125">
        <f t="shared" si="40"/>
        <v>10.29</v>
      </c>
      <c r="X125">
        <f t="shared" si="40"/>
        <v>9.93</v>
      </c>
      <c r="Y125">
        <f t="shared" si="40"/>
        <v>7.38</v>
      </c>
      <c r="Z125">
        <f t="shared" si="40"/>
        <v>3.55</v>
      </c>
      <c r="AA125">
        <f t="shared" si="40"/>
        <v>1.42</v>
      </c>
      <c r="AB125">
        <f t="shared" si="40"/>
        <v>0.33</v>
      </c>
      <c r="AE125" t="s">
        <v>128</v>
      </c>
      <c r="AF125">
        <f>Q125-C125</f>
        <v>-2.21</v>
      </c>
      <c r="AG125">
        <f t="shared" si="36"/>
        <v>-1.57</v>
      </c>
      <c r="AH125">
        <f t="shared" si="36"/>
        <v>-1.1499999999999999</v>
      </c>
      <c r="AI125">
        <f t="shared" si="36"/>
        <v>-0.84999999999999987</v>
      </c>
      <c r="AJ125">
        <f t="shared" si="36"/>
        <v>-0.29000000000000004</v>
      </c>
      <c r="AK125">
        <f t="shared" si="36"/>
        <v>0.10999999999999943</v>
      </c>
      <c r="AL125">
        <f t="shared" si="36"/>
        <v>7.9999999999998295E-2</v>
      </c>
      <c r="AM125">
        <f t="shared" si="36"/>
        <v>-0.57000000000000028</v>
      </c>
      <c r="AN125">
        <f t="shared" si="36"/>
        <v>-1.62</v>
      </c>
      <c r="AO125">
        <f t="shared" si="36"/>
        <v>-2.95</v>
      </c>
      <c r="AP125">
        <f t="shared" si="36"/>
        <v>-2.37</v>
      </c>
      <c r="AQ125">
        <f t="shared" si="36"/>
        <v>-2.09</v>
      </c>
    </row>
    <row r="126" spans="1:47" x14ac:dyDescent="0.2">
      <c r="B126" t="s">
        <v>129</v>
      </c>
      <c r="C126">
        <f>ROUND(AVERAGE(C75:C100),2)</f>
        <v>1.05</v>
      </c>
      <c r="D126">
        <f t="shared" ref="D126:N126" si="41">ROUND(AVERAGE(D75:D100),2)</f>
        <v>0.78</v>
      </c>
      <c r="E126">
        <f t="shared" si="41"/>
        <v>1.23</v>
      </c>
      <c r="F126">
        <f t="shared" si="41"/>
        <v>2.38</v>
      </c>
      <c r="G126">
        <f t="shared" si="41"/>
        <v>5.04</v>
      </c>
      <c r="H126">
        <f t="shared" si="41"/>
        <v>8.0299999999999994</v>
      </c>
      <c r="I126">
        <f t="shared" si="41"/>
        <v>10.119999999999999</v>
      </c>
      <c r="J126">
        <f t="shared" si="41"/>
        <v>10.37</v>
      </c>
      <c r="K126">
        <f t="shared" si="41"/>
        <v>9.0299999999999994</v>
      </c>
      <c r="L126">
        <f t="shared" si="41"/>
        <v>6.73</v>
      </c>
      <c r="M126">
        <f t="shared" si="41"/>
        <v>4.3899999999999997</v>
      </c>
      <c r="N126">
        <f t="shared" si="41"/>
        <v>2.34</v>
      </c>
      <c r="P126" t="s">
        <v>129</v>
      </c>
      <c r="Q126">
        <f>ROUND(AVERAGE(Q75:Q100),2)</f>
        <v>-0.51</v>
      </c>
      <c r="R126">
        <f t="shared" ref="R126:AB126" si="42">ROUND(AVERAGE(R75:R100),2)</f>
        <v>-0.53</v>
      </c>
      <c r="S126">
        <f t="shared" si="42"/>
        <v>0.47</v>
      </c>
      <c r="T126">
        <f t="shared" si="42"/>
        <v>1.74</v>
      </c>
      <c r="U126">
        <f t="shared" si="42"/>
        <v>5.52</v>
      </c>
      <c r="V126">
        <f t="shared" si="42"/>
        <v>8.56</v>
      </c>
      <c r="W126">
        <f t="shared" si="42"/>
        <v>10.220000000000001</v>
      </c>
      <c r="X126">
        <f t="shared" si="42"/>
        <v>9.73</v>
      </c>
      <c r="Y126">
        <f t="shared" si="42"/>
        <v>7.64</v>
      </c>
      <c r="Z126">
        <f t="shared" si="42"/>
        <v>4.79</v>
      </c>
      <c r="AA126">
        <f t="shared" si="42"/>
        <v>2.0499999999999998</v>
      </c>
      <c r="AB126">
        <f t="shared" si="42"/>
        <v>0.16</v>
      </c>
      <c r="AE126" t="s">
        <v>129</v>
      </c>
      <c r="AF126">
        <f>Q126-C126</f>
        <v>-1.56</v>
      </c>
      <c r="AG126">
        <f t="shared" si="36"/>
        <v>-1.31</v>
      </c>
      <c r="AH126">
        <f t="shared" si="36"/>
        <v>-0.76</v>
      </c>
      <c r="AI126">
        <f t="shared" si="36"/>
        <v>-0.6399999999999999</v>
      </c>
      <c r="AJ126">
        <f t="shared" si="36"/>
        <v>0.47999999999999954</v>
      </c>
      <c r="AK126">
        <f t="shared" si="36"/>
        <v>0.53000000000000114</v>
      </c>
      <c r="AL126">
        <f t="shared" si="36"/>
        <v>0.10000000000000142</v>
      </c>
      <c r="AM126">
        <f t="shared" si="36"/>
        <v>-0.63999999999999879</v>
      </c>
      <c r="AN126">
        <f t="shared" si="36"/>
        <v>-1.3899999999999997</v>
      </c>
      <c r="AO126">
        <f t="shared" si="36"/>
        <v>-1.9400000000000004</v>
      </c>
      <c r="AP126">
        <f t="shared" si="36"/>
        <v>-2.34</v>
      </c>
      <c r="AQ126">
        <f t="shared" si="36"/>
        <v>-2.1799999999999997</v>
      </c>
    </row>
    <row r="127" spans="1:47" x14ac:dyDescent="0.2">
      <c r="B127" t="s">
        <v>130</v>
      </c>
      <c r="C127">
        <f>ROUND(AVERAGE(C101:C121),2)</f>
        <v>0.82</v>
      </c>
      <c r="D127">
        <f t="shared" ref="D127:N127" si="43">ROUND(AVERAGE(D101:D121),2)</f>
        <v>0.74</v>
      </c>
      <c r="E127">
        <f t="shared" si="43"/>
        <v>1.1100000000000001</v>
      </c>
      <c r="F127">
        <f t="shared" si="43"/>
        <v>2.2200000000000002</v>
      </c>
      <c r="G127">
        <f t="shared" si="43"/>
        <v>4.43</v>
      </c>
      <c r="H127">
        <f t="shared" si="43"/>
        <v>7.36</v>
      </c>
      <c r="I127">
        <f t="shared" si="43"/>
        <v>9.92</v>
      </c>
      <c r="J127">
        <f t="shared" si="43"/>
        <v>10.52</v>
      </c>
      <c r="K127">
        <f t="shared" si="43"/>
        <v>8.91</v>
      </c>
      <c r="L127">
        <f t="shared" si="43"/>
        <v>6.44</v>
      </c>
      <c r="M127">
        <f t="shared" si="43"/>
        <v>3.96</v>
      </c>
      <c r="N127">
        <f t="shared" si="43"/>
        <v>1.91</v>
      </c>
      <c r="P127" t="s">
        <v>130</v>
      </c>
      <c r="Q127">
        <f>ROUND(AVERAGE(Q101:Q121),2)</f>
        <v>-1.99</v>
      </c>
      <c r="R127">
        <f t="shared" ref="R127:AB127" si="44">ROUND(AVERAGE(R101:R121),2)</f>
        <v>-0.85</v>
      </c>
      <c r="S127">
        <f t="shared" si="44"/>
        <v>-1.05</v>
      </c>
      <c r="T127">
        <f t="shared" si="44"/>
        <v>1.71</v>
      </c>
      <c r="U127">
        <f t="shared" si="44"/>
        <v>4.82</v>
      </c>
      <c r="V127">
        <f t="shared" si="44"/>
        <v>7.99</v>
      </c>
      <c r="W127">
        <f t="shared" si="44"/>
        <v>9.92</v>
      </c>
      <c r="X127">
        <f t="shared" si="44"/>
        <v>9.6300000000000008</v>
      </c>
      <c r="Y127">
        <f t="shared" si="44"/>
        <v>6.68</v>
      </c>
      <c r="Z127">
        <f t="shared" si="44"/>
        <v>3.73</v>
      </c>
      <c r="AA127">
        <f t="shared" si="44"/>
        <v>0.47</v>
      </c>
      <c r="AB127">
        <f t="shared" si="44"/>
        <v>-1.1299999999999999</v>
      </c>
      <c r="AE127" t="s">
        <v>130</v>
      </c>
      <c r="AF127">
        <f>Q127-C127</f>
        <v>-2.81</v>
      </c>
      <c r="AG127">
        <f t="shared" si="36"/>
        <v>-1.5899999999999999</v>
      </c>
      <c r="AH127">
        <f t="shared" si="36"/>
        <v>-2.16</v>
      </c>
      <c r="AI127">
        <f t="shared" si="36"/>
        <v>-0.51000000000000023</v>
      </c>
      <c r="AJ127">
        <f t="shared" si="36"/>
        <v>0.39000000000000057</v>
      </c>
      <c r="AK127">
        <f t="shared" si="36"/>
        <v>0.62999999999999989</v>
      </c>
      <c r="AL127">
        <f t="shared" si="36"/>
        <v>0</v>
      </c>
      <c r="AM127">
        <f t="shared" si="36"/>
        <v>-0.88999999999999879</v>
      </c>
      <c r="AN127">
        <f t="shared" si="36"/>
        <v>-2.2300000000000004</v>
      </c>
      <c r="AO127">
        <f t="shared" si="36"/>
        <v>-2.7100000000000004</v>
      </c>
      <c r="AP127">
        <f t="shared" si="36"/>
        <v>-3.49</v>
      </c>
      <c r="AQ127">
        <f t="shared" si="36"/>
        <v>-3.04</v>
      </c>
    </row>
  </sheetData>
  <phoneticPr fontId="2" type="noConversion"/>
  <pageMargins left="0.75" right="0.75" top="1" bottom="1" header="0.5" footer="0.5"/>
  <headerFooter alignWithMargins="0"/>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T128"/>
  <sheetViews>
    <sheetView workbookViewId="0">
      <pane ySplit="510" activePane="bottomLeft"/>
      <selection activeCell="O1" sqref="O1:O65536"/>
      <selection pane="bottomLeft" activeCell="O106" sqref="A1:O106"/>
    </sheetView>
  </sheetViews>
  <sheetFormatPr defaultColWidth="5.28515625" defaultRowHeight="12.75" x14ac:dyDescent="0.2"/>
  <sheetData>
    <row r="1" spans="1:46"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row>
    <row r="2" spans="1:46" x14ac:dyDescent="0.2">
      <c r="A2">
        <v>1</v>
      </c>
      <c r="B2">
        <v>1832</v>
      </c>
      <c r="C2" t="s">
        <v>113</v>
      </c>
      <c r="D2" t="s">
        <v>113</v>
      </c>
      <c r="E2">
        <v>1</v>
      </c>
      <c r="F2">
        <v>5</v>
      </c>
      <c r="G2">
        <v>6</v>
      </c>
      <c r="H2">
        <v>10</v>
      </c>
      <c r="I2">
        <v>11</v>
      </c>
      <c r="J2">
        <v>10</v>
      </c>
      <c r="K2">
        <v>6</v>
      </c>
      <c r="L2">
        <v>3</v>
      </c>
      <c r="M2">
        <v>3</v>
      </c>
      <c r="N2">
        <v>2</v>
      </c>
      <c r="O2" t="s">
        <v>113</v>
      </c>
      <c r="P2">
        <v>1832</v>
      </c>
      <c r="Q2">
        <v>0.6</v>
      </c>
      <c r="R2">
        <v>-1.54</v>
      </c>
      <c r="S2">
        <v>-2.4900000000000002</v>
      </c>
      <c r="T2">
        <v>2.66</v>
      </c>
      <c r="U2">
        <v>4.7506451612903229</v>
      </c>
      <c r="V2">
        <v>8.7466666666666679</v>
      </c>
      <c r="W2">
        <v>10.028387096774196</v>
      </c>
      <c r="X2">
        <v>7.4261290322580651</v>
      </c>
      <c r="Y2">
        <v>5.43</v>
      </c>
      <c r="Z2">
        <v>3.15</v>
      </c>
      <c r="AA2">
        <v>1.94</v>
      </c>
      <c r="AB2">
        <v>-0.66</v>
      </c>
      <c r="AC2">
        <v>3.34</v>
      </c>
      <c r="AD2">
        <v>1</v>
      </c>
      <c r="AE2">
        <v>1832</v>
      </c>
      <c r="AF2" t="s">
        <v>113</v>
      </c>
      <c r="AG2" t="s">
        <v>113</v>
      </c>
      <c r="AH2">
        <f t="shared" ref="AG2:AR17" si="0">S2-E2</f>
        <v>-3.49</v>
      </c>
      <c r="AI2">
        <f t="shared" si="0"/>
        <v>-2.34</v>
      </c>
      <c r="AJ2">
        <f t="shared" si="0"/>
        <v>-1.2493548387096771</v>
      </c>
      <c r="AK2">
        <f t="shared" si="0"/>
        <v>-1.2533333333333321</v>
      </c>
      <c r="AL2">
        <f t="shared" si="0"/>
        <v>-0.97161290322580385</v>
      </c>
      <c r="AM2">
        <f t="shared" si="0"/>
        <v>-2.5738709677419349</v>
      </c>
      <c r="AN2">
        <f t="shared" si="0"/>
        <v>-0.57000000000000028</v>
      </c>
      <c r="AO2">
        <f t="shared" si="0"/>
        <v>0.14999999999999991</v>
      </c>
      <c r="AP2">
        <f t="shared" si="0"/>
        <v>-1.06</v>
      </c>
      <c r="AQ2">
        <f t="shared" si="0"/>
        <v>-2.66</v>
      </c>
      <c r="AR2" t="e">
        <f t="shared" si="0"/>
        <v>#VALUE!</v>
      </c>
    </row>
    <row r="3" spans="1:46" x14ac:dyDescent="0.2">
      <c r="A3">
        <v>1</v>
      </c>
      <c r="B3">
        <v>1833</v>
      </c>
      <c r="C3">
        <v>4</v>
      </c>
      <c r="D3">
        <v>2</v>
      </c>
      <c r="E3">
        <v>5</v>
      </c>
      <c r="F3">
        <v>10</v>
      </c>
      <c r="G3">
        <v>8</v>
      </c>
      <c r="H3">
        <v>13</v>
      </c>
      <c r="I3">
        <v>13</v>
      </c>
      <c r="J3">
        <v>11</v>
      </c>
      <c r="K3">
        <v>7</v>
      </c>
      <c r="L3">
        <v>5</v>
      </c>
      <c r="M3">
        <v>4</v>
      </c>
      <c r="N3">
        <v>1</v>
      </c>
      <c r="O3">
        <f t="shared" ref="O3:O15" si="1">ROUND(AVERAGE(C3:N3),2)</f>
        <v>6.92</v>
      </c>
      <c r="P3">
        <v>1833</v>
      </c>
      <c r="Q3">
        <v>1.48</v>
      </c>
      <c r="R3">
        <v>-1.28</v>
      </c>
      <c r="S3">
        <v>2.15</v>
      </c>
      <c r="T3">
        <v>2.2599999999999998</v>
      </c>
      <c r="U3">
        <v>7.3248387096774188</v>
      </c>
      <c r="V3">
        <v>9.7433333333333358</v>
      </c>
      <c r="W3">
        <v>10.018709677419359</v>
      </c>
      <c r="X3">
        <v>8.3680645161290315</v>
      </c>
      <c r="Y3">
        <v>7.14</v>
      </c>
      <c r="Z3">
        <v>2.72</v>
      </c>
      <c r="AA3">
        <v>0.78</v>
      </c>
      <c r="AB3">
        <v>-2.44</v>
      </c>
      <c r="AC3">
        <v>4.0199999999999996</v>
      </c>
      <c r="AD3">
        <v>1</v>
      </c>
      <c r="AE3">
        <v>1833</v>
      </c>
      <c r="AF3">
        <f t="shared" ref="AF3:AF36" si="2">Q3-C3</f>
        <v>-2.52</v>
      </c>
      <c r="AG3">
        <f t="shared" si="0"/>
        <v>-3.2800000000000002</v>
      </c>
      <c r="AH3">
        <f t="shared" si="0"/>
        <v>-2.85</v>
      </c>
      <c r="AI3">
        <f t="shared" si="0"/>
        <v>-7.74</v>
      </c>
      <c r="AJ3">
        <f t="shared" si="0"/>
        <v>-0.67516129032258121</v>
      </c>
      <c r="AK3">
        <f t="shared" si="0"/>
        <v>-3.2566666666666642</v>
      </c>
      <c r="AL3">
        <f t="shared" si="0"/>
        <v>-2.9812903225806409</v>
      </c>
      <c r="AM3">
        <f t="shared" si="0"/>
        <v>-2.6319354838709685</v>
      </c>
      <c r="AN3">
        <f t="shared" si="0"/>
        <v>0.13999999999999968</v>
      </c>
      <c r="AO3">
        <f t="shared" si="0"/>
        <v>-2.2799999999999998</v>
      </c>
      <c r="AP3">
        <f t="shared" si="0"/>
        <v>-3.2199999999999998</v>
      </c>
      <c r="AQ3">
        <f t="shared" si="0"/>
        <v>-3.44</v>
      </c>
      <c r="AR3">
        <f t="shared" si="0"/>
        <v>-2.9000000000000004</v>
      </c>
      <c r="AT3">
        <f t="shared" ref="AT3:AT66" si="3">MAX(C3:N3)-MIN(C3:N3)</f>
        <v>12</v>
      </c>
    </row>
    <row r="4" spans="1:46" x14ac:dyDescent="0.2">
      <c r="A4">
        <v>1</v>
      </c>
      <c r="B4">
        <v>1834</v>
      </c>
      <c r="C4">
        <v>3</v>
      </c>
      <c r="D4">
        <v>2</v>
      </c>
      <c r="E4">
        <v>3</v>
      </c>
      <c r="F4">
        <v>5</v>
      </c>
      <c r="G4">
        <v>8</v>
      </c>
      <c r="H4">
        <v>9</v>
      </c>
      <c r="I4">
        <v>11</v>
      </c>
      <c r="J4">
        <v>10</v>
      </c>
      <c r="K4">
        <v>8</v>
      </c>
      <c r="L4">
        <v>6</v>
      </c>
      <c r="M4">
        <v>2</v>
      </c>
      <c r="N4">
        <v>4</v>
      </c>
      <c r="O4">
        <f t="shared" si="1"/>
        <v>5.92</v>
      </c>
      <c r="P4">
        <v>1834</v>
      </c>
      <c r="Q4">
        <v>-0.77</v>
      </c>
      <c r="R4">
        <v>-0.98</v>
      </c>
      <c r="S4">
        <v>0.64</v>
      </c>
      <c r="T4">
        <v>2.67</v>
      </c>
      <c r="U4">
        <v>6.1377419354838709</v>
      </c>
      <c r="V4">
        <v>8.2866666666666671</v>
      </c>
      <c r="W4">
        <v>10.81870967741936</v>
      </c>
      <c r="X4">
        <v>8.5777419354838713</v>
      </c>
      <c r="Y4">
        <v>6.91</v>
      </c>
      <c r="Z4">
        <v>2.29</v>
      </c>
      <c r="AA4">
        <v>0.75</v>
      </c>
      <c r="AB4">
        <v>3.12</v>
      </c>
      <c r="AC4">
        <v>4.04</v>
      </c>
      <c r="AD4">
        <v>1</v>
      </c>
      <c r="AE4">
        <v>1834</v>
      </c>
      <c r="AF4">
        <f t="shared" si="2"/>
        <v>-3.77</v>
      </c>
      <c r="AG4">
        <f t="shared" si="0"/>
        <v>-2.98</v>
      </c>
      <c r="AH4">
        <f t="shared" si="0"/>
        <v>-2.36</v>
      </c>
      <c r="AI4">
        <f t="shared" si="0"/>
        <v>-2.33</v>
      </c>
      <c r="AJ4">
        <f t="shared" si="0"/>
        <v>-1.8622580645161291</v>
      </c>
      <c r="AK4">
        <f t="shared" si="0"/>
        <v>-0.71333333333333293</v>
      </c>
      <c r="AL4">
        <f t="shared" si="0"/>
        <v>-0.18129032258064015</v>
      </c>
      <c r="AM4">
        <f t="shared" si="0"/>
        <v>-1.4222580645161287</v>
      </c>
      <c r="AN4">
        <f t="shared" si="0"/>
        <v>-1.0899999999999999</v>
      </c>
      <c r="AO4">
        <f t="shared" si="0"/>
        <v>-3.71</v>
      </c>
      <c r="AP4">
        <f t="shared" si="0"/>
        <v>-1.25</v>
      </c>
      <c r="AQ4">
        <f t="shared" si="0"/>
        <v>-0.87999999999999989</v>
      </c>
      <c r="AR4">
        <f t="shared" si="0"/>
        <v>-1.88</v>
      </c>
      <c r="AT4">
        <f t="shared" si="3"/>
        <v>9</v>
      </c>
    </row>
    <row r="5" spans="1:46" x14ac:dyDescent="0.2">
      <c r="A5">
        <v>1</v>
      </c>
      <c r="B5">
        <v>1835</v>
      </c>
      <c r="C5">
        <v>1</v>
      </c>
      <c r="D5" s="4">
        <f>ROUND(-(AG3+AG4+AG6+AG7)/4+R5,0)</f>
        <v>0</v>
      </c>
      <c r="E5">
        <v>1</v>
      </c>
      <c r="F5" s="4">
        <f>ROUND(-(AI3+AI4+AI6+AI7)/4+T5,0)</f>
        <v>4</v>
      </c>
      <c r="G5">
        <v>6</v>
      </c>
      <c r="H5">
        <v>7</v>
      </c>
      <c r="I5">
        <v>10</v>
      </c>
      <c r="J5">
        <v>11</v>
      </c>
      <c r="K5">
        <v>8</v>
      </c>
      <c r="L5">
        <v>3</v>
      </c>
      <c r="M5">
        <v>3</v>
      </c>
      <c r="N5">
        <v>2</v>
      </c>
      <c r="O5">
        <f t="shared" si="1"/>
        <v>4.67</v>
      </c>
      <c r="P5">
        <v>1835</v>
      </c>
      <c r="Q5">
        <v>-5.35</v>
      </c>
      <c r="R5">
        <v>-3.53</v>
      </c>
      <c r="S5">
        <v>-2.2000000000000002</v>
      </c>
      <c r="T5">
        <v>0.8</v>
      </c>
      <c r="U5">
        <v>5.6377419354838709</v>
      </c>
      <c r="V5">
        <v>9.7899999999999991</v>
      </c>
      <c r="W5">
        <v>12.073548387096775</v>
      </c>
      <c r="X5">
        <v>12.051935483870968</v>
      </c>
      <c r="Y5">
        <v>7.87</v>
      </c>
      <c r="Z5">
        <v>0.67</v>
      </c>
      <c r="AA5">
        <v>2.76</v>
      </c>
      <c r="AB5">
        <v>1.33</v>
      </c>
      <c r="AC5">
        <v>3.49</v>
      </c>
      <c r="AD5">
        <v>1</v>
      </c>
      <c r="AE5">
        <v>1835</v>
      </c>
      <c r="AF5">
        <f t="shared" si="2"/>
        <v>-6.35</v>
      </c>
      <c r="AG5">
        <f t="shared" si="0"/>
        <v>-3.53</v>
      </c>
      <c r="AH5">
        <f t="shared" si="0"/>
        <v>-3.2</v>
      </c>
      <c r="AI5">
        <f t="shared" si="0"/>
        <v>-3.2</v>
      </c>
      <c r="AJ5">
        <f t="shared" si="0"/>
        <v>-0.36225806451612907</v>
      </c>
      <c r="AK5">
        <f t="shared" si="0"/>
        <v>2.7899999999999991</v>
      </c>
      <c r="AL5">
        <f t="shared" si="0"/>
        <v>2.0735483870967748</v>
      </c>
      <c r="AM5">
        <f t="shared" si="0"/>
        <v>1.0519354838709685</v>
      </c>
      <c r="AN5">
        <f t="shared" si="0"/>
        <v>-0.12999999999999989</v>
      </c>
      <c r="AO5">
        <f t="shared" si="0"/>
        <v>-2.33</v>
      </c>
      <c r="AP5">
        <f t="shared" si="0"/>
        <v>-0.24000000000000021</v>
      </c>
      <c r="AQ5">
        <f t="shared" si="0"/>
        <v>-0.66999999999999993</v>
      </c>
      <c r="AR5">
        <f t="shared" si="0"/>
        <v>-1.1799999999999997</v>
      </c>
      <c r="AT5">
        <f t="shared" si="3"/>
        <v>11</v>
      </c>
    </row>
    <row r="6" spans="1:46" x14ac:dyDescent="0.2">
      <c r="A6">
        <v>1</v>
      </c>
      <c r="B6">
        <v>1836</v>
      </c>
      <c r="C6">
        <v>1</v>
      </c>
      <c r="D6">
        <v>0</v>
      </c>
      <c r="E6">
        <v>0</v>
      </c>
      <c r="F6">
        <v>1</v>
      </c>
      <c r="G6">
        <v>7</v>
      </c>
      <c r="H6">
        <v>8</v>
      </c>
      <c r="I6">
        <v>10</v>
      </c>
      <c r="J6">
        <v>8</v>
      </c>
      <c r="K6">
        <v>6</v>
      </c>
      <c r="L6">
        <v>3</v>
      </c>
      <c r="M6">
        <v>1</v>
      </c>
      <c r="N6">
        <v>1</v>
      </c>
      <c r="O6">
        <f t="shared" si="1"/>
        <v>3.83</v>
      </c>
      <c r="P6">
        <v>1836</v>
      </c>
      <c r="Q6">
        <v>-2.57</v>
      </c>
      <c r="R6">
        <v>-5.1100000000000003</v>
      </c>
      <c r="S6">
        <v>-2.81</v>
      </c>
      <c r="T6">
        <v>-1.32</v>
      </c>
      <c r="U6">
        <v>7.4603225806451601</v>
      </c>
      <c r="V6">
        <v>9.1166666666666671</v>
      </c>
      <c r="W6">
        <v>11.46709677419355</v>
      </c>
      <c r="X6">
        <v>7.9551612903225823</v>
      </c>
      <c r="Y6">
        <v>6.28</v>
      </c>
      <c r="Z6">
        <v>1.6</v>
      </c>
      <c r="AA6">
        <v>-1.52</v>
      </c>
      <c r="AB6">
        <v>-2.74</v>
      </c>
      <c r="AC6">
        <v>2.3199999999999998</v>
      </c>
      <c r="AD6">
        <v>1</v>
      </c>
      <c r="AE6">
        <v>1836</v>
      </c>
      <c r="AF6">
        <f t="shared" si="2"/>
        <v>-3.57</v>
      </c>
      <c r="AG6">
        <f t="shared" si="0"/>
        <v>-5.1100000000000003</v>
      </c>
      <c r="AH6">
        <f t="shared" si="0"/>
        <v>-2.81</v>
      </c>
      <c r="AI6">
        <f t="shared" si="0"/>
        <v>-2.3200000000000003</v>
      </c>
      <c r="AJ6">
        <f t="shared" si="0"/>
        <v>0.46032258064516007</v>
      </c>
      <c r="AK6">
        <f t="shared" si="0"/>
        <v>1.1166666666666671</v>
      </c>
      <c r="AL6">
        <f t="shared" si="0"/>
        <v>1.4670967741935499</v>
      </c>
      <c r="AM6">
        <f t="shared" si="0"/>
        <v>-4.4838709677417654E-2</v>
      </c>
      <c r="AN6">
        <f t="shared" si="0"/>
        <v>0.28000000000000025</v>
      </c>
      <c r="AO6">
        <f t="shared" si="0"/>
        <v>-1.4</v>
      </c>
      <c r="AP6">
        <f t="shared" si="0"/>
        <v>-2.52</v>
      </c>
      <c r="AQ6">
        <f t="shared" si="0"/>
        <v>-3.74</v>
      </c>
      <c r="AR6">
        <f t="shared" si="0"/>
        <v>-1.5100000000000002</v>
      </c>
      <c r="AT6">
        <f t="shared" si="3"/>
        <v>10</v>
      </c>
    </row>
    <row r="7" spans="1:46" x14ac:dyDescent="0.2">
      <c r="A7">
        <v>1</v>
      </c>
      <c r="B7">
        <v>1837</v>
      </c>
      <c r="C7">
        <v>1</v>
      </c>
      <c r="D7">
        <v>2</v>
      </c>
      <c r="E7">
        <v>2</v>
      </c>
      <c r="F7">
        <v>2</v>
      </c>
      <c r="G7">
        <v>5</v>
      </c>
      <c r="H7">
        <v>10</v>
      </c>
      <c r="I7">
        <v>11</v>
      </c>
      <c r="J7">
        <v>9</v>
      </c>
      <c r="K7">
        <v>6</v>
      </c>
      <c r="L7">
        <v>5</v>
      </c>
      <c r="M7">
        <v>2</v>
      </c>
      <c r="N7">
        <v>3</v>
      </c>
      <c r="O7">
        <f t="shared" si="1"/>
        <v>4.83</v>
      </c>
      <c r="P7">
        <v>1837</v>
      </c>
      <c r="Q7">
        <v>-0.79</v>
      </c>
      <c r="R7">
        <v>-0.56000000000000005</v>
      </c>
      <c r="S7">
        <v>-3.08</v>
      </c>
      <c r="T7">
        <v>0.06</v>
      </c>
      <c r="U7">
        <v>4.5087096774193549</v>
      </c>
      <c r="V7">
        <v>10.119999999999999</v>
      </c>
      <c r="W7">
        <v>11.918709677419354</v>
      </c>
      <c r="X7">
        <v>10.200322580645166</v>
      </c>
      <c r="Y7">
        <v>8.75</v>
      </c>
      <c r="Z7">
        <v>4.38</v>
      </c>
      <c r="AA7">
        <v>-2.3199999999999998</v>
      </c>
      <c r="AB7">
        <v>2.42</v>
      </c>
      <c r="AC7">
        <v>3.8</v>
      </c>
      <c r="AD7">
        <v>1</v>
      </c>
      <c r="AE7">
        <v>1837</v>
      </c>
      <c r="AF7">
        <f t="shared" si="2"/>
        <v>-1.79</v>
      </c>
      <c r="AG7">
        <f t="shared" si="0"/>
        <v>-2.56</v>
      </c>
      <c r="AH7">
        <f t="shared" si="0"/>
        <v>-5.08</v>
      </c>
      <c r="AI7">
        <f t="shared" si="0"/>
        <v>-1.94</v>
      </c>
      <c r="AJ7">
        <f t="shared" si="0"/>
        <v>-0.49129032258064509</v>
      </c>
      <c r="AK7">
        <f t="shared" si="0"/>
        <v>0.11999999999999922</v>
      </c>
      <c r="AL7">
        <f t="shared" si="0"/>
        <v>0.91870967741935416</v>
      </c>
      <c r="AM7">
        <f t="shared" si="0"/>
        <v>1.2003225806451656</v>
      </c>
      <c r="AN7">
        <f t="shared" si="0"/>
        <v>2.75</v>
      </c>
      <c r="AO7">
        <f t="shared" si="0"/>
        <v>-0.62000000000000011</v>
      </c>
      <c r="AP7">
        <f t="shared" si="0"/>
        <v>-4.32</v>
      </c>
      <c r="AQ7">
        <f t="shared" si="0"/>
        <v>-0.58000000000000007</v>
      </c>
      <c r="AR7">
        <f t="shared" si="0"/>
        <v>-1.0300000000000002</v>
      </c>
      <c r="AT7">
        <f t="shared" si="3"/>
        <v>10</v>
      </c>
    </row>
    <row r="8" spans="1:46" x14ac:dyDescent="0.2">
      <c r="A8">
        <v>1</v>
      </c>
      <c r="B8">
        <v>1838</v>
      </c>
      <c r="C8">
        <v>2</v>
      </c>
      <c r="D8">
        <v>2</v>
      </c>
      <c r="E8">
        <v>2</v>
      </c>
      <c r="F8">
        <v>4</v>
      </c>
      <c r="G8">
        <v>8</v>
      </c>
      <c r="H8">
        <v>11</v>
      </c>
      <c r="I8">
        <v>14</v>
      </c>
      <c r="J8">
        <v>10</v>
      </c>
      <c r="K8">
        <v>8</v>
      </c>
      <c r="L8">
        <v>5</v>
      </c>
      <c r="M8">
        <v>2</v>
      </c>
      <c r="N8">
        <v>3</v>
      </c>
      <c r="O8">
        <f t="shared" si="1"/>
        <v>5.92</v>
      </c>
      <c r="P8">
        <v>1838</v>
      </c>
      <c r="Q8">
        <v>0.77</v>
      </c>
      <c r="R8">
        <v>0.47</v>
      </c>
      <c r="S8">
        <v>-1.26</v>
      </c>
      <c r="T8">
        <v>0.17</v>
      </c>
      <c r="U8">
        <v>7.6603225806451603</v>
      </c>
      <c r="V8">
        <v>9.86</v>
      </c>
      <c r="W8">
        <v>13.012258064516132</v>
      </c>
      <c r="X8">
        <v>9.9132258064516154</v>
      </c>
      <c r="Y8">
        <v>8.06</v>
      </c>
      <c r="Z8">
        <v>2.95</v>
      </c>
      <c r="AA8">
        <v>-1.5</v>
      </c>
      <c r="AB8">
        <v>0.64</v>
      </c>
      <c r="AC8">
        <v>4.2300000000000004</v>
      </c>
      <c r="AD8">
        <v>1</v>
      </c>
      <c r="AE8">
        <v>1838</v>
      </c>
      <c r="AF8">
        <f t="shared" si="2"/>
        <v>-1.23</v>
      </c>
      <c r="AG8">
        <f t="shared" si="0"/>
        <v>-1.53</v>
      </c>
      <c r="AH8">
        <f t="shared" si="0"/>
        <v>-3.26</v>
      </c>
      <c r="AI8">
        <f t="shared" si="0"/>
        <v>-3.83</v>
      </c>
      <c r="AJ8">
        <f t="shared" si="0"/>
        <v>-0.33967741935483975</v>
      </c>
      <c r="AK8">
        <f t="shared" si="0"/>
        <v>-1.1400000000000006</v>
      </c>
      <c r="AL8">
        <f t="shared" si="0"/>
        <v>-0.98774193548386791</v>
      </c>
      <c r="AM8">
        <f t="shared" si="0"/>
        <v>-8.6774193548384559E-2</v>
      </c>
      <c r="AN8">
        <f t="shared" si="0"/>
        <v>6.0000000000000497E-2</v>
      </c>
      <c r="AO8">
        <f t="shared" si="0"/>
        <v>-2.0499999999999998</v>
      </c>
      <c r="AP8">
        <f t="shared" si="0"/>
        <v>-3.5</v>
      </c>
      <c r="AQ8">
        <f t="shared" si="0"/>
        <v>-2.36</v>
      </c>
      <c r="AR8">
        <f t="shared" si="0"/>
        <v>-1.6899999999999995</v>
      </c>
      <c r="AT8">
        <f t="shared" si="3"/>
        <v>12</v>
      </c>
    </row>
    <row r="9" spans="1:46" x14ac:dyDescent="0.2">
      <c r="A9">
        <v>1</v>
      </c>
      <c r="B9">
        <v>1839</v>
      </c>
      <c r="C9">
        <v>1</v>
      </c>
      <c r="D9">
        <v>2</v>
      </c>
      <c r="E9">
        <v>2</v>
      </c>
      <c r="F9">
        <v>6</v>
      </c>
      <c r="G9">
        <v>7</v>
      </c>
      <c r="H9">
        <v>10</v>
      </c>
      <c r="I9">
        <v>14</v>
      </c>
      <c r="J9">
        <v>12</v>
      </c>
      <c r="K9">
        <v>5</v>
      </c>
      <c r="L9">
        <v>2</v>
      </c>
      <c r="M9" s="4">
        <f>ROUND(-(AP7+AP8+AP10+AP11)/4+AA9,0)</f>
        <v>4</v>
      </c>
      <c r="N9" s="4">
        <v>0</v>
      </c>
      <c r="O9">
        <f t="shared" si="1"/>
        <v>5.42</v>
      </c>
      <c r="P9">
        <v>1839</v>
      </c>
      <c r="Q9">
        <v>-4.41</v>
      </c>
      <c r="R9">
        <v>-3.97</v>
      </c>
      <c r="S9">
        <v>-0.41</v>
      </c>
      <c r="T9">
        <v>4.4000000000000004</v>
      </c>
      <c r="U9">
        <v>4.2958064516129033</v>
      </c>
      <c r="V9">
        <v>9.1233333333333348</v>
      </c>
      <c r="W9">
        <v>10.957419354838713</v>
      </c>
      <c r="X9">
        <v>10.435806451612907</v>
      </c>
      <c r="Y9">
        <v>8.64</v>
      </c>
      <c r="Z9">
        <v>3.61</v>
      </c>
      <c r="AA9">
        <v>0.72</v>
      </c>
      <c r="AB9">
        <v>-3.01</v>
      </c>
      <c r="AC9">
        <v>3.37</v>
      </c>
      <c r="AD9">
        <v>1</v>
      </c>
      <c r="AE9">
        <v>1839</v>
      </c>
      <c r="AF9">
        <f t="shared" si="2"/>
        <v>-5.41</v>
      </c>
      <c r="AG9">
        <f t="shared" si="0"/>
        <v>-5.9700000000000006</v>
      </c>
      <c r="AH9">
        <f t="shared" si="0"/>
        <v>-2.41</v>
      </c>
      <c r="AI9">
        <f t="shared" si="0"/>
        <v>-1.5999999999999996</v>
      </c>
      <c r="AJ9">
        <f t="shared" si="0"/>
        <v>-2.7041935483870967</v>
      </c>
      <c r="AK9">
        <f t="shared" si="0"/>
        <v>-0.87666666666666515</v>
      </c>
      <c r="AL9">
        <f t="shared" si="0"/>
        <v>-3.0425806451612871</v>
      </c>
      <c r="AM9">
        <f t="shared" si="0"/>
        <v>-1.5641935483870935</v>
      </c>
      <c r="AN9">
        <f t="shared" si="0"/>
        <v>3.6400000000000006</v>
      </c>
      <c r="AO9">
        <f t="shared" si="0"/>
        <v>1.6099999999999999</v>
      </c>
      <c r="AP9">
        <f t="shared" si="0"/>
        <v>-3.2800000000000002</v>
      </c>
      <c r="AQ9">
        <f t="shared" si="0"/>
        <v>-3.01</v>
      </c>
      <c r="AR9">
        <f t="shared" si="0"/>
        <v>-2.0499999999999998</v>
      </c>
      <c r="AT9">
        <f t="shared" si="3"/>
        <v>14</v>
      </c>
    </row>
    <row r="10" spans="1:46" x14ac:dyDescent="0.2">
      <c r="A10">
        <v>1</v>
      </c>
      <c r="B10">
        <v>1840</v>
      </c>
      <c r="C10" s="4">
        <v>1</v>
      </c>
      <c r="D10" s="4">
        <f>ROUND(-(AG8+AG9+AG11+AG12)/4+R10,0)</f>
        <v>4</v>
      </c>
      <c r="E10">
        <v>4</v>
      </c>
      <c r="F10">
        <v>5</v>
      </c>
      <c r="G10">
        <v>7</v>
      </c>
      <c r="H10">
        <v>10</v>
      </c>
      <c r="I10">
        <v>12</v>
      </c>
      <c r="J10">
        <v>11</v>
      </c>
      <c r="K10">
        <v>8</v>
      </c>
      <c r="L10">
        <v>7</v>
      </c>
      <c r="M10">
        <v>4</v>
      </c>
      <c r="N10">
        <v>4</v>
      </c>
      <c r="O10">
        <f t="shared" si="1"/>
        <v>6.42</v>
      </c>
      <c r="P10">
        <v>1840</v>
      </c>
      <c r="Q10">
        <v>-4.53</v>
      </c>
      <c r="R10">
        <v>0.88</v>
      </c>
      <c r="S10">
        <v>5.25</v>
      </c>
      <c r="T10">
        <v>1.87</v>
      </c>
      <c r="U10">
        <v>5.1087096774193546</v>
      </c>
      <c r="V10">
        <v>9.9533333333333349</v>
      </c>
      <c r="W10">
        <v>9.9477419354838723</v>
      </c>
      <c r="X10">
        <v>9.7003225806451638</v>
      </c>
      <c r="Y10">
        <v>5.15</v>
      </c>
      <c r="Z10">
        <v>5.91</v>
      </c>
      <c r="AA10">
        <v>2.19</v>
      </c>
      <c r="AB10">
        <v>2.4500000000000002</v>
      </c>
      <c r="AC10">
        <v>4.49</v>
      </c>
      <c r="AD10">
        <v>1</v>
      </c>
      <c r="AE10">
        <v>1840</v>
      </c>
      <c r="AF10">
        <f t="shared" si="2"/>
        <v>-5.53</v>
      </c>
      <c r="AG10">
        <f t="shared" si="0"/>
        <v>-3.12</v>
      </c>
      <c r="AH10">
        <f t="shared" si="0"/>
        <v>1.25</v>
      </c>
      <c r="AI10">
        <f t="shared" si="0"/>
        <v>-3.13</v>
      </c>
      <c r="AJ10">
        <f t="shared" si="0"/>
        <v>-1.8912903225806454</v>
      </c>
      <c r="AK10">
        <f t="shared" si="0"/>
        <v>-4.666666666666508E-2</v>
      </c>
      <c r="AL10">
        <f t="shared" si="0"/>
        <v>-2.0522580645161277</v>
      </c>
      <c r="AM10">
        <f t="shared" si="0"/>
        <v>-1.2996774193548362</v>
      </c>
      <c r="AN10">
        <f t="shared" si="0"/>
        <v>-2.8499999999999996</v>
      </c>
      <c r="AO10">
        <f t="shared" si="0"/>
        <v>-1.0899999999999999</v>
      </c>
      <c r="AP10">
        <f t="shared" si="0"/>
        <v>-1.81</v>
      </c>
      <c r="AQ10">
        <f t="shared" si="0"/>
        <v>-1.5499999999999998</v>
      </c>
      <c r="AR10">
        <f t="shared" si="0"/>
        <v>-1.9299999999999997</v>
      </c>
      <c r="AT10">
        <f t="shared" si="3"/>
        <v>11</v>
      </c>
    </row>
    <row r="11" spans="1:46" x14ac:dyDescent="0.2">
      <c r="A11">
        <v>1</v>
      </c>
      <c r="B11">
        <v>1841</v>
      </c>
      <c r="C11">
        <v>2</v>
      </c>
      <c r="D11">
        <v>4</v>
      </c>
      <c r="E11">
        <v>5</v>
      </c>
      <c r="F11">
        <v>7</v>
      </c>
      <c r="G11">
        <v>8</v>
      </c>
      <c r="H11">
        <v>11</v>
      </c>
      <c r="I11">
        <v>12</v>
      </c>
      <c r="J11">
        <v>11</v>
      </c>
      <c r="K11">
        <v>9</v>
      </c>
      <c r="L11">
        <v>4</v>
      </c>
      <c r="M11">
        <v>2</v>
      </c>
      <c r="N11">
        <v>0</v>
      </c>
      <c r="O11">
        <f t="shared" si="1"/>
        <v>6.25</v>
      </c>
      <c r="P11">
        <v>1841</v>
      </c>
      <c r="Q11">
        <v>-1.58</v>
      </c>
      <c r="R11">
        <v>1.1399999999999999</v>
      </c>
      <c r="S11">
        <v>2.86</v>
      </c>
      <c r="T11">
        <v>4.17</v>
      </c>
      <c r="U11">
        <v>6.4829032258064503</v>
      </c>
      <c r="V11">
        <v>9.8766666666666687</v>
      </c>
      <c r="W11">
        <v>10.215483870967745</v>
      </c>
      <c r="X11">
        <v>7.5680645161290316</v>
      </c>
      <c r="Y11">
        <v>9</v>
      </c>
      <c r="Z11">
        <v>1.22</v>
      </c>
      <c r="AA11">
        <v>-3.33</v>
      </c>
      <c r="AB11">
        <v>-4.01</v>
      </c>
      <c r="AC11">
        <v>3.63</v>
      </c>
      <c r="AD11">
        <v>1</v>
      </c>
      <c r="AE11">
        <v>1841</v>
      </c>
      <c r="AF11">
        <f t="shared" si="2"/>
        <v>-3.58</v>
      </c>
      <c r="AG11">
        <f t="shared" si="0"/>
        <v>-2.8600000000000003</v>
      </c>
      <c r="AH11">
        <f t="shared" si="0"/>
        <v>-2.14</v>
      </c>
      <c r="AI11">
        <f t="shared" si="0"/>
        <v>-2.83</v>
      </c>
      <c r="AJ11">
        <f t="shared" si="0"/>
        <v>-1.5170967741935497</v>
      </c>
      <c r="AK11">
        <f t="shared" si="0"/>
        <v>-1.1233333333333313</v>
      </c>
      <c r="AL11">
        <f t="shared" si="0"/>
        <v>-1.7845161290322551</v>
      </c>
      <c r="AM11">
        <f t="shared" si="0"/>
        <v>-3.4319354838709684</v>
      </c>
      <c r="AN11">
        <f t="shared" si="0"/>
        <v>0</v>
      </c>
      <c r="AO11">
        <f t="shared" si="0"/>
        <v>-2.7800000000000002</v>
      </c>
      <c r="AP11">
        <f t="shared" si="0"/>
        <v>-5.33</v>
      </c>
      <c r="AQ11">
        <f t="shared" si="0"/>
        <v>-4.01</v>
      </c>
      <c r="AR11">
        <f t="shared" si="0"/>
        <v>-2.62</v>
      </c>
      <c r="AT11">
        <f t="shared" si="3"/>
        <v>12</v>
      </c>
    </row>
    <row r="12" spans="1:46" x14ac:dyDescent="0.2">
      <c r="A12">
        <v>1</v>
      </c>
      <c r="B12">
        <v>1842</v>
      </c>
      <c r="C12">
        <v>1</v>
      </c>
      <c r="D12">
        <v>2</v>
      </c>
      <c r="E12">
        <v>2</v>
      </c>
      <c r="F12">
        <v>4</v>
      </c>
      <c r="G12">
        <v>8</v>
      </c>
      <c r="H12">
        <v>11</v>
      </c>
      <c r="I12">
        <v>13</v>
      </c>
      <c r="J12">
        <v>11</v>
      </c>
      <c r="K12">
        <v>9</v>
      </c>
      <c r="L12">
        <v>6</v>
      </c>
      <c r="M12">
        <v>2</v>
      </c>
      <c r="N12">
        <v>3</v>
      </c>
      <c r="O12">
        <f t="shared" si="1"/>
        <v>6</v>
      </c>
      <c r="P12">
        <v>1842</v>
      </c>
      <c r="Q12">
        <v>1.36</v>
      </c>
      <c r="R12">
        <v>0.26</v>
      </c>
      <c r="S12">
        <v>2.0099999999999998</v>
      </c>
      <c r="T12">
        <v>5.48</v>
      </c>
      <c r="U12">
        <v>9.1216129032258078</v>
      </c>
      <c r="V12">
        <v>9.8666666666666671</v>
      </c>
      <c r="W12">
        <v>12.68645161290323</v>
      </c>
      <c r="X12">
        <v>10.71645161290323</v>
      </c>
      <c r="Y12">
        <v>8.83</v>
      </c>
      <c r="Z12">
        <v>4.5</v>
      </c>
      <c r="AA12">
        <v>-0.66</v>
      </c>
      <c r="AB12">
        <v>0.68</v>
      </c>
      <c r="AC12">
        <v>5.4</v>
      </c>
      <c r="AD12">
        <v>1</v>
      </c>
      <c r="AE12">
        <v>1842</v>
      </c>
      <c r="AF12">
        <f t="shared" si="2"/>
        <v>0.3600000000000001</v>
      </c>
      <c r="AG12">
        <f t="shared" si="0"/>
        <v>-1.74</v>
      </c>
      <c r="AH12">
        <f t="shared" si="0"/>
        <v>9.9999999999997868E-3</v>
      </c>
      <c r="AI12">
        <f t="shared" si="0"/>
        <v>1.4800000000000004</v>
      </c>
      <c r="AJ12">
        <f t="shared" si="0"/>
        <v>1.1216129032258078</v>
      </c>
      <c r="AK12">
        <f t="shared" si="0"/>
        <v>-1.1333333333333329</v>
      </c>
      <c r="AL12">
        <f t="shared" si="0"/>
        <v>-0.31354838709676969</v>
      </c>
      <c r="AM12">
        <f t="shared" si="0"/>
        <v>-0.28354838709677033</v>
      </c>
      <c r="AN12">
        <f t="shared" si="0"/>
        <v>-0.16999999999999993</v>
      </c>
      <c r="AO12">
        <f t="shared" si="0"/>
        <v>-1.5</v>
      </c>
      <c r="AP12">
        <f t="shared" si="0"/>
        <v>-2.66</v>
      </c>
      <c r="AQ12">
        <f t="shared" si="0"/>
        <v>-2.3199999999999998</v>
      </c>
      <c r="AR12">
        <f t="shared" si="0"/>
        <v>-0.59999999999999964</v>
      </c>
      <c r="AT12">
        <f t="shared" si="3"/>
        <v>12</v>
      </c>
    </row>
    <row r="13" spans="1:46" x14ac:dyDescent="0.2">
      <c r="A13">
        <v>1</v>
      </c>
      <c r="B13">
        <v>1843</v>
      </c>
      <c r="C13">
        <v>0</v>
      </c>
      <c r="D13">
        <v>0</v>
      </c>
      <c r="E13">
        <v>1</v>
      </c>
      <c r="F13">
        <v>3</v>
      </c>
      <c r="G13">
        <v>7</v>
      </c>
      <c r="H13">
        <v>12</v>
      </c>
      <c r="I13">
        <v>14</v>
      </c>
      <c r="J13">
        <v>14</v>
      </c>
      <c r="K13">
        <v>10</v>
      </c>
      <c r="L13">
        <v>3</v>
      </c>
      <c r="M13">
        <v>2</v>
      </c>
      <c r="N13">
        <v>2</v>
      </c>
      <c r="O13">
        <f t="shared" si="1"/>
        <v>5.67</v>
      </c>
      <c r="P13">
        <v>1843</v>
      </c>
      <c r="Q13">
        <v>-4.46</v>
      </c>
      <c r="R13">
        <v>-3.51</v>
      </c>
      <c r="S13">
        <v>0.95</v>
      </c>
      <c r="T13">
        <v>2.74</v>
      </c>
      <c r="U13">
        <v>7.9377419354838699</v>
      </c>
      <c r="V13">
        <v>10.28</v>
      </c>
      <c r="W13">
        <v>11.515483870967746</v>
      </c>
      <c r="X13">
        <v>11.29387096774194</v>
      </c>
      <c r="Y13">
        <v>9.4600000000000009</v>
      </c>
      <c r="Z13">
        <v>0.67</v>
      </c>
      <c r="AA13">
        <v>0.17</v>
      </c>
      <c r="AB13">
        <v>0.57999999999999996</v>
      </c>
      <c r="AC13">
        <v>3.97</v>
      </c>
      <c r="AD13">
        <v>1</v>
      </c>
      <c r="AE13">
        <v>1843</v>
      </c>
      <c r="AF13">
        <f t="shared" si="2"/>
        <v>-4.46</v>
      </c>
      <c r="AG13">
        <f t="shared" si="0"/>
        <v>-3.51</v>
      </c>
      <c r="AH13">
        <f t="shared" si="0"/>
        <v>-5.0000000000000044E-2</v>
      </c>
      <c r="AI13">
        <f t="shared" si="0"/>
        <v>-0.25999999999999979</v>
      </c>
      <c r="AJ13">
        <f t="shared" si="0"/>
        <v>0.93774193548386986</v>
      </c>
      <c r="AK13">
        <f t="shared" si="0"/>
        <v>-1.7200000000000006</v>
      </c>
      <c r="AL13">
        <f t="shared" si="0"/>
        <v>-2.4845161290322544</v>
      </c>
      <c r="AM13">
        <f t="shared" si="0"/>
        <v>-2.70612903225806</v>
      </c>
      <c r="AN13">
        <f t="shared" si="0"/>
        <v>-0.53999999999999915</v>
      </c>
      <c r="AO13">
        <f t="shared" si="0"/>
        <v>-2.33</v>
      </c>
      <c r="AP13">
        <f t="shared" si="0"/>
        <v>-1.83</v>
      </c>
      <c r="AQ13">
        <f t="shared" si="0"/>
        <v>-1.42</v>
      </c>
      <c r="AR13">
        <f t="shared" si="0"/>
        <v>-1.6999999999999997</v>
      </c>
      <c r="AT13">
        <f t="shared" si="3"/>
        <v>14</v>
      </c>
    </row>
    <row r="14" spans="1:46" x14ac:dyDescent="0.2">
      <c r="A14">
        <v>1</v>
      </c>
      <c r="B14">
        <v>1844</v>
      </c>
      <c r="C14">
        <v>2</v>
      </c>
      <c r="D14">
        <v>0</v>
      </c>
      <c r="E14">
        <v>3</v>
      </c>
      <c r="F14">
        <v>4</v>
      </c>
      <c r="G14">
        <v>8</v>
      </c>
      <c r="H14">
        <v>11</v>
      </c>
      <c r="I14">
        <v>12</v>
      </c>
      <c r="J14">
        <v>11</v>
      </c>
      <c r="K14" s="4">
        <f>ROUND(-(AN12+AN13+AN15+AN16)/4+Y14,0)</f>
        <v>9</v>
      </c>
      <c r="L14" s="4">
        <f>ROUND(-(AO12+AO13+AO15+AO16)/4+Z14,0)</f>
        <v>5</v>
      </c>
      <c r="M14">
        <v>2</v>
      </c>
      <c r="N14">
        <v>2</v>
      </c>
      <c r="O14">
        <f t="shared" si="1"/>
        <v>5.75</v>
      </c>
      <c r="P14">
        <v>1844</v>
      </c>
      <c r="Q14">
        <v>-0.26</v>
      </c>
      <c r="R14">
        <v>-4.4000000000000004</v>
      </c>
      <c r="S14">
        <v>0.56000000000000005</v>
      </c>
      <c r="T14">
        <v>1.5</v>
      </c>
      <c r="U14">
        <v>7.4990322580645152</v>
      </c>
      <c r="V14">
        <v>10.613333333333335</v>
      </c>
      <c r="W14">
        <v>11.628387096774198</v>
      </c>
      <c r="X14">
        <v>10.474516129032262</v>
      </c>
      <c r="Y14">
        <v>8.41</v>
      </c>
      <c r="Z14">
        <v>3.68</v>
      </c>
      <c r="AA14">
        <v>1.42</v>
      </c>
      <c r="AB14">
        <v>1.6</v>
      </c>
      <c r="AC14">
        <v>4.3899999999999997</v>
      </c>
      <c r="AD14">
        <v>1</v>
      </c>
      <c r="AE14">
        <v>1844</v>
      </c>
      <c r="AF14">
        <f t="shared" si="2"/>
        <v>-2.2599999999999998</v>
      </c>
      <c r="AG14">
        <f t="shared" si="0"/>
        <v>-4.4000000000000004</v>
      </c>
      <c r="AH14">
        <f t="shared" si="0"/>
        <v>-2.44</v>
      </c>
      <c r="AI14">
        <f t="shared" si="0"/>
        <v>-2.5</v>
      </c>
      <c r="AJ14">
        <f t="shared" si="0"/>
        <v>-0.50096774193548477</v>
      </c>
      <c r="AK14">
        <f t="shared" si="0"/>
        <v>-0.38666666666666494</v>
      </c>
      <c r="AL14">
        <f t="shared" si="0"/>
        <v>-0.37161290322580243</v>
      </c>
      <c r="AM14">
        <f t="shared" si="0"/>
        <v>-0.5254838709677383</v>
      </c>
      <c r="AN14">
        <f t="shared" si="0"/>
        <v>-0.58999999999999986</v>
      </c>
      <c r="AO14">
        <f t="shared" si="0"/>
        <v>-1.3199999999999998</v>
      </c>
      <c r="AP14">
        <f t="shared" si="0"/>
        <v>-0.58000000000000007</v>
      </c>
      <c r="AQ14">
        <f t="shared" si="0"/>
        <v>-0.39999999999999991</v>
      </c>
      <c r="AR14">
        <f t="shared" si="0"/>
        <v>-1.3600000000000003</v>
      </c>
      <c r="AT14">
        <f t="shared" si="3"/>
        <v>12</v>
      </c>
    </row>
    <row r="15" spans="1:46" x14ac:dyDescent="0.2">
      <c r="A15">
        <v>1</v>
      </c>
      <c r="B15">
        <v>1845</v>
      </c>
      <c r="C15">
        <v>1</v>
      </c>
      <c r="D15">
        <v>1</v>
      </c>
      <c r="E15">
        <v>4</v>
      </c>
      <c r="F15">
        <v>6</v>
      </c>
      <c r="G15">
        <v>8</v>
      </c>
      <c r="H15">
        <v>12</v>
      </c>
      <c r="I15">
        <v>14</v>
      </c>
      <c r="J15">
        <v>14</v>
      </c>
      <c r="K15">
        <v>10</v>
      </c>
      <c r="L15">
        <v>5</v>
      </c>
      <c r="M15">
        <v>1</v>
      </c>
      <c r="N15" s="4">
        <f>ROUND(-(AQ13+AQ14+AQ16+AQ17)/4+AB15,0)</f>
        <v>-1</v>
      </c>
      <c r="O15">
        <f t="shared" si="1"/>
        <v>6.25</v>
      </c>
      <c r="P15">
        <v>1845</v>
      </c>
      <c r="Q15">
        <v>-2.06</v>
      </c>
      <c r="R15">
        <v>-0.8</v>
      </c>
      <c r="S15">
        <v>2.77</v>
      </c>
      <c r="T15">
        <v>6.07</v>
      </c>
      <c r="U15">
        <v>10.018387096774195</v>
      </c>
      <c r="V15">
        <v>9.3666666666666654</v>
      </c>
      <c r="W15">
        <v>11.838064516129034</v>
      </c>
      <c r="X15">
        <v>9.7745161290322606</v>
      </c>
      <c r="Y15">
        <v>7.53</v>
      </c>
      <c r="Z15">
        <v>5.38</v>
      </c>
      <c r="AA15">
        <v>0.38</v>
      </c>
      <c r="AB15">
        <v>-2.81</v>
      </c>
      <c r="AC15">
        <v>4.79</v>
      </c>
      <c r="AD15">
        <v>1</v>
      </c>
      <c r="AE15">
        <v>1845</v>
      </c>
      <c r="AF15">
        <f t="shared" si="2"/>
        <v>-3.06</v>
      </c>
      <c r="AG15">
        <f t="shared" si="0"/>
        <v>-1.8</v>
      </c>
      <c r="AH15">
        <f t="shared" si="0"/>
        <v>-1.23</v>
      </c>
      <c r="AI15">
        <f t="shared" si="0"/>
        <v>7.0000000000000284E-2</v>
      </c>
      <c r="AJ15">
        <f t="shared" si="0"/>
        <v>2.0183870967741946</v>
      </c>
      <c r="AK15">
        <f t="shared" si="0"/>
        <v>-2.6333333333333346</v>
      </c>
      <c r="AL15">
        <f t="shared" si="0"/>
        <v>-2.1619354838709661</v>
      </c>
      <c r="AM15">
        <f t="shared" si="0"/>
        <v>-4.2254838709677394</v>
      </c>
      <c r="AN15">
        <f t="shared" si="0"/>
        <v>-2.4699999999999998</v>
      </c>
      <c r="AO15">
        <f t="shared" si="0"/>
        <v>0.37999999999999989</v>
      </c>
      <c r="AP15">
        <f t="shared" si="0"/>
        <v>-0.62</v>
      </c>
      <c r="AQ15">
        <f t="shared" si="0"/>
        <v>-1.81</v>
      </c>
      <c r="AR15">
        <f t="shared" si="0"/>
        <v>-1.46</v>
      </c>
      <c r="AT15">
        <f t="shared" si="3"/>
        <v>15</v>
      </c>
    </row>
    <row r="16" spans="1:46" x14ac:dyDescent="0.2">
      <c r="A16">
        <v>1</v>
      </c>
      <c r="B16">
        <v>1846</v>
      </c>
      <c r="C16">
        <v>1</v>
      </c>
      <c r="D16">
        <v>4</v>
      </c>
      <c r="E16">
        <v>2</v>
      </c>
      <c r="F16">
        <v>3</v>
      </c>
      <c r="G16">
        <v>6</v>
      </c>
      <c r="H16">
        <v>8</v>
      </c>
      <c r="I16">
        <v>11</v>
      </c>
      <c r="J16">
        <v>13</v>
      </c>
      <c r="K16">
        <v>10</v>
      </c>
      <c r="L16">
        <v>7</v>
      </c>
      <c r="M16">
        <v>4</v>
      </c>
      <c r="N16">
        <v>2</v>
      </c>
      <c r="O16">
        <f t="shared" ref="O16:O23" si="4">ROUND(AVERAGE(C16:N16),2)</f>
        <v>5.92</v>
      </c>
      <c r="P16">
        <v>1846</v>
      </c>
      <c r="Q16">
        <v>-0.42</v>
      </c>
      <c r="R16">
        <v>2.04</v>
      </c>
      <c r="S16">
        <v>-1.1000000000000001</v>
      </c>
      <c r="T16">
        <v>3.39</v>
      </c>
      <c r="U16">
        <v>8.1312903225806465</v>
      </c>
      <c r="V16">
        <v>10.31</v>
      </c>
      <c r="W16">
        <v>11.260645161290327</v>
      </c>
      <c r="X16">
        <v>10.839032258064519</v>
      </c>
      <c r="Y16">
        <v>9.0299999999999994</v>
      </c>
      <c r="Z16">
        <v>3.18</v>
      </c>
      <c r="AA16">
        <v>2.44</v>
      </c>
      <c r="AB16">
        <v>-0.3</v>
      </c>
      <c r="AC16">
        <v>4.9000000000000004</v>
      </c>
      <c r="AD16">
        <v>1</v>
      </c>
      <c r="AE16">
        <v>1846</v>
      </c>
      <c r="AF16">
        <f t="shared" si="2"/>
        <v>-1.42</v>
      </c>
      <c r="AG16">
        <f t="shared" si="0"/>
        <v>-1.96</v>
      </c>
      <c r="AH16">
        <f t="shared" si="0"/>
        <v>-3.1</v>
      </c>
      <c r="AI16">
        <f t="shared" si="0"/>
        <v>0.39000000000000012</v>
      </c>
      <c r="AJ16">
        <f t="shared" si="0"/>
        <v>2.1312903225806465</v>
      </c>
      <c r="AK16">
        <f t="shared" si="0"/>
        <v>2.3100000000000005</v>
      </c>
      <c r="AL16">
        <f t="shared" si="0"/>
        <v>0.26064516129032711</v>
      </c>
      <c r="AM16">
        <f t="shared" si="0"/>
        <v>-2.1609677419354814</v>
      </c>
      <c r="AN16">
        <f t="shared" si="0"/>
        <v>-0.97000000000000064</v>
      </c>
      <c r="AO16">
        <f t="shared" si="0"/>
        <v>-3.82</v>
      </c>
      <c r="AP16">
        <f t="shared" si="0"/>
        <v>-1.56</v>
      </c>
      <c r="AQ16">
        <f t="shared" si="0"/>
        <v>-2.2999999999999998</v>
      </c>
      <c r="AR16">
        <f t="shared" si="0"/>
        <v>-1.0199999999999996</v>
      </c>
      <c r="AT16">
        <f t="shared" si="3"/>
        <v>12</v>
      </c>
    </row>
    <row r="17" spans="1:46" x14ac:dyDescent="0.2">
      <c r="A17">
        <v>1</v>
      </c>
      <c r="B17">
        <v>1847</v>
      </c>
      <c r="C17">
        <v>3</v>
      </c>
      <c r="D17">
        <v>2</v>
      </c>
      <c r="E17">
        <v>3</v>
      </c>
      <c r="F17">
        <v>4</v>
      </c>
      <c r="G17">
        <v>5</v>
      </c>
      <c r="H17">
        <v>8</v>
      </c>
      <c r="I17">
        <v>10</v>
      </c>
      <c r="J17">
        <v>10</v>
      </c>
      <c r="K17">
        <v>9</v>
      </c>
      <c r="L17">
        <v>6</v>
      </c>
      <c r="M17">
        <v>2</v>
      </c>
      <c r="N17">
        <v>1</v>
      </c>
      <c r="O17">
        <f t="shared" si="4"/>
        <v>5.25</v>
      </c>
      <c r="P17">
        <v>1847</v>
      </c>
      <c r="Q17">
        <v>3.89</v>
      </c>
      <c r="R17">
        <v>0.52</v>
      </c>
      <c r="S17">
        <v>6.43</v>
      </c>
      <c r="T17">
        <v>4.2</v>
      </c>
      <c r="U17">
        <v>7.7861290322580645</v>
      </c>
      <c r="V17">
        <v>10.343333333333334</v>
      </c>
      <c r="W17">
        <v>12.257419354838714</v>
      </c>
      <c r="X17">
        <v>8.6906451612903233</v>
      </c>
      <c r="Y17">
        <v>5.9</v>
      </c>
      <c r="Z17">
        <v>6.22</v>
      </c>
      <c r="AA17">
        <v>0.71</v>
      </c>
      <c r="AB17">
        <v>-0.18</v>
      </c>
      <c r="AC17">
        <v>5.56</v>
      </c>
      <c r="AD17">
        <v>1</v>
      </c>
      <c r="AE17">
        <v>1847</v>
      </c>
      <c r="AF17">
        <f t="shared" si="2"/>
        <v>0.89000000000000012</v>
      </c>
      <c r="AG17">
        <f t="shared" si="0"/>
        <v>-1.48</v>
      </c>
      <c r="AH17">
        <f t="shared" si="0"/>
        <v>3.4299999999999997</v>
      </c>
      <c r="AI17">
        <f t="shared" si="0"/>
        <v>0.20000000000000018</v>
      </c>
      <c r="AJ17">
        <f t="shared" si="0"/>
        <v>2.7861290322580645</v>
      </c>
      <c r="AK17">
        <f t="shared" si="0"/>
        <v>2.3433333333333337</v>
      </c>
      <c r="AL17">
        <f t="shared" si="0"/>
        <v>2.2574193548387136</v>
      </c>
      <c r="AM17">
        <f t="shared" si="0"/>
        <v>-1.3093548387096767</v>
      </c>
      <c r="AN17">
        <f t="shared" si="0"/>
        <v>-3.0999999999999996</v>
      </c>
      <c r="AO17">
        <f t="shared" si="0"/>
        <v>0.21999999999999975</v>
      </c>
      <c r="AP17">
        <f t="shared" si="0"/>
        <v>-1.29</v>
      </c>
      <c r="AQ17">
        <f t="shared" si="0"/>
        <v>-1.18</v>
      </c>
      <c r="AR17">
        <f t="shared" si="0"/>
        <v>0.30999999999999961</v>
      </c>
      <c r="AT17">
        <f t="shared" si="3"/>
        <v>9</v>
      </c>
    </row>
    <row r="18" spans="1:46" x14ac:dyDescent="0.2">
      <c r="A18">
        <v>1</v>
      </c>
      <c r="B18">
        <v>1848</v>
      </c>
      <c r="C18">
        <v>2</v>
      </c>
      <c r="D18">
        <v>0</v>
      </c>
      <c r="E18">
        <v>1</v>
      </c>
      <c r="F18">
        <v>2</v>
      </c>
      <c r="G18">
        <v>6</v>
      </c>
      <c r="H18">
        <v>8</v>
      </c>
      <c r="I18">
        <v>10</v>
      </c>
      <c r="J18">
        <v>10</v>
      </c>
      <c r="K18">
        <v>9</v>
      </c>
      <c r="L18">
        <v>7</v>
      </c>
      <c r="M18">
        <v>5</v>
      </c>
      <c r="N18">
        <v>1</v>
      </c>
      <c r="O18">
        <f t="shared" si="4"/>
        <v>5.08</v>
      </c>
      <c r="P18">
        <v>1848</v>
      </c>
      <c r="Q18">
        <v>1.02</v>
      </c>
      <c r="R18">
        <v>-4.76</v>
      </c>
      <c r="S18">
        <v>1.2</v>
      </c>
      <c r="T18">
        <v>1.4</v>
      </c>
      <c r="U18">
        <v>6.6893548387096775</v>
      </c>
      <c r="V18">
        <v>8.5366666666666671</v>
      </c>
      <c r="W18">
        <v>10.473548387096777</v>
      </c>
      <c r="X18">
        <v>9.4874193548387122</v>
      </c>
      <c r="Y18">
        <v>7.58</v>
      </c>
      <c r="Z18">
        <v>5.0199999999999996</v>
      </c>
      <c r="AA18">
        <v>0.89</v>
      </c>
      <c r="AB18">
        <v>-0.51</v>
      </c>
      <c r="AC18">
        <v>3.92</v>
      </c>
      <c r="AD18">
        <v>1</v>
      </c>
      <c r="AE18">
        <v>1848</v>
      </c>
      <c r="AF18">
        <f t="shared" si="2"/>
        <v>-0.98</v>
      </c>
      <c r="AG18">
        <f t="shared" ref="AG18:AG35" si="5">R18-D18</f>
        <v>-4.76</v>
      </c>
      <c r="AH18">
        <f t="shared" ref="AH18:AH35" si="6">S18-E18</f>
        <v>0.19999999999999996</v>
      </c>
      <c r="AI18">
        <f t="shared" ref="AI18:AI35" si="7">T18-F18</f>
        <v>-0.60000000000000009</v>
      </c>
      <c r="AJ18">
        <f t="shared" ref="AJ18:AJ35" si="8">U18-G18</f>
        <v>0.68935483870967751</v>
      </c>
      <c r="AK18">
        <f t="shared" ref="AK18:AK35" si="9">V18-H18</f>
        <v>0.53666666666666707</v>
      </c>
      <c r="AL18">
        <f t="shared" ref="AL18:AL35" si="10">W18-I18</f>
        <v>0.47354838709677693</v>
      </c>
      <c r="AM18">
        <f t="shared" ref="AM18:AM35" si="11">X18-J18</f>
        <v>-0.51258064516128776</v>
      </c>
      <c r="AN18">
        <f t="shared" ref="AN18:AN35" si="12">Y18-K18</f>
        <v>-1.42</v>
      </c>
      <c r="AO18">
        <f t="shared" ref="AO18:AO35" si="13">Z18-L18</f>
        <v>-1.9800000000000004</v>
      </c>
      <c r="AP18">
        <f t="shared" ref="AP18:AP35" si="14">AA18-M18</f>
        <v>-4.1100000000000003</v>
      </c>
      <c r="AQ18">
        <f t="shared" ref="AQ18:AQ35" si="15">AB18-N18</f>
        <v>-1.51</v>
      </c>
      <c r="AR18">
        <f t="shared" ref="AR18:AR35" si="16">AC18-O18</f>
        <v>-1.1600000000000001</v>
      </c>
      <c r="AT18">
        <f t="shared" si="3"/>
        <v>10</v>
      </c>
    </row>
    <row r="19" spans="1:46" x14ac:dyDescent="0.2">
      <c r="A19">
        <v>1</v>
      </c>
      <c r="B19">
        <v>1849</v>
      </c>
      <c r="C19">
        <v>0</v>
      </c>
      <c r="D19">
        <v>1</v>
      </c>
      <c r="E19">
        <v>2</v>
      </c>
      <c r="F19">
        <v>4</v>
      </c>
      <c r="G19">
        <v>8</v>
      </c>
      <c r="H19">
        <v>8</v>
      </c>
      <c r="I19">
        <v>10</v>
      </c>
      <c r="J19">
        <v>11</v>
      </c>
      <c r="K19">
        <v>9</v>
      </c>
      <c r="L19">
        <v>5</v>
      </c>
      <c r="M19">
        <v>2</v>
      </c>
      <c r="N19">
        <v>3</v>
      </c>
      <c r="O19">
        <f t="shared" si="4"/>
        <v>5.25</v>
      </c>
      <c r="P19">
        <v>1849</v>
      </c>
      <c r="Q19">
        <v>-1.89</v>
      </c>
      <c r="R19">
        <v>-3.28</v>
      </c>
      <c r="S19">
        <v>-0.05</v>
      </c>
      <c r="T19">
        <v>1.65</v>
      </c>
      <c r="U19">
        <v>7.9183870967741923</v>
      </c>
      <c r="V19">
        <v>9.2466666666666679</v>
      </c>
      <c r="W19">
        <v>11.205806451612904</v>
      </c>
      <c r="X19">
        <v>9.5422580645161315</v>
      </c>
      <c r="Y19">
        <v>8.33</v>
      </c>
      <c r="Z19">
        <v>2.84</v>
      </c>
      <c r="AA19">
        <v>0.95</v>
      </c>
      <c r="AB19">
        <v>2.4</v>
      </c>
      <c r="AC19">
        <v>4.07</v>
      </c>
      <c r="AD19">
        <v>1</v>
      </c>
      <c r="AE19">
        <v>1849</v>
      </c>
      <c r="AF19">
        <f t="shared" si="2"/>
        <v>-1.89</v>
      </c>
      <c r="AG19">
        <f t="shared" si="5"/>
        <v>-4.2799999999999994</v>
      </c>
      <c r="AH19">
        <f t="shared" si="6"/>
        <v>-2.0499999999999998</v>
      </c>
      <c r="AI19">
        <f t="shared" si="7"/>
        <v>-2.35</v>
      </c>
      <c r="AJ19">
        <f t="shared" si="8"/>
        <v>-8.161290322580772E-2</v>
      </c>
      <c r="AK19">
        <f t="shared" si="9"/>
        <v>1.2466666666666679</v>
      </c>
      <c r="AL19">
        <f t="shared" si="10"/>
        <v>1.2058064516129043</v>
      </c>
      <c r="AM19">
        <f t="shared" si="11"/>
        <v>-1.4577419354838685</v>
      </c>
      <c r="AN19">
        <f t="shared" si="12"/>
        <v>-0.66999999999999993</v>
      </c>
      <c r="AO19">
        <f t="shared" si="13"/>
        <v>-2.16</v>
      </c>
      <c r="AP19">
        <f t="shared" si="14"/>
        <v>-1.05</v>
      </c>
      <c r="AQ19">
        <f t="shared" si="15"/>
        <v>-0.60000000000000009</v>
      </c>
      <c r="AR19">
        <f t="shared" si="16"/>
        <v>-1.1799999999999997</v>
      </c>
      <c r="AT19">
        <f t="shared" si="3"/>
        <v>11</v>
      </c>
    </row>
    <row r="20" spans="1:46" x14ac:dyDescent="0.2">
      <c r="A20">
        <v>1</v>
      </c>
      <c r="B20">
        <v>1850</v>
      </c>
      <c r="C20">
        <v>1</v>
      </c>
      <c r="D20">
        <v>0</v>
      </c>
      <c r="E20">
        <v>3</v>
      </c>
      <c r="F20">
        <v>6</v>
      </c>
      <c r="G20">
        <v>7</v>
      </c>
      <c r="H20">
        <v>9</v>
      </c>
      <c r="I20">
        <v>13</v>
      </c>
      <c r="J20">
        <v>11</v>
      </c>
      <c r="K20">
        <v>8</v>
      </c>
      <c r="L20">
        <v>6</v>
      </c>
      <c r="M20">
        <v>5</v>
      </c>
      <c r="N20">
        <v>2</v>
      </c>
      <c r="O20">
        <f t="shared" si="4"/>
        <v>5.92</v>
      </c>
      <c r="P20">
        <v>1850</v>
      </c>
      <c r="Q20">
        <v>-0.94</v>
      </c>
      <c r="R20">
        <v>-2.87</v>
      </c>
      <c r="S20">
        <v>0.81</v>
      </c>
      <c r="T20">
        <v>4.68</v>
      </c>
      <c r="U20">
        <v>4.621612903225806</v>
      </c>
      <c r="V20">
        <v>8.1999999999999993</v>
      </c>
      <c r="W20">
        <v>10.334838709677422</v>
      </c>
      <c r="X20">
        <v>7.3454838709677412</v>
      </c>
      <c r="Y20">
        <v>10.23</v>
      </c>
      <c r="Z20">
        <v>3.59</v>
      </c>
      <c r="AA20">
        <v>0.52</v>
      </c>
      <c r="AB20">
        <v>2.66</v>
      </c>
      <c r="AC20">
        <v>4.0999999999999996</v>
      </c>
      <c r="AD20">
        <v>1</v>
      </c>
      <c r="AE20">
        <v>1850</v>
      </c>
      <c r="AF20">
        <f t="shared" si="2"/>
        <v>-1.94</v>
      </c>
      <c r="AG20">
        <f t="shared" si="5"/>
        <v>-2.87</v>
      </c>
      <c r="AH20">
        <f t="shared" si="6"/>
        <v>-2.19</v>
      </c>
      <c r="AI20">
        <f t="shared" si="7"/>
        <v>-1.3200000000000003</v>
      </c>
      <c r="AJ20">
        <f t="shared" si="8"/>
        <v>-2.378387096774194</v>
      </c>
      <c r="AK20">
        <f t="shared" si="9"/>
        <v>-0.80000000000000071</v>
      </c>
      <c r="AL20">
        <f t="shared" si="10"/>
        <v>-2.6651612903225779</v>
      </c>
      <c r="AM20">
        <f t="shared" si="11"/>
        <v>-3.6545161290322588</v>
      </c>
      <c r="AN20">
        <f t="shared" si="12"/>
        <v>2.2300000000000004</v>
      </c>
      <c r="AO20">
        <f t="shared" si="13"/>
        <v>-2.41</v>
      </c>
      <c r="AP20">
        <f t="shared" si="14"/>
        <v>-4.4800000000000004</v>
      </c>
      <c r="AQ20">
        <f t="shared" si="15"/>
        <v>0.66000000000000014</v>
      </c>
      <c r="AR20">
        <f t="shared" si="16"/>
        <v>-1.8200000000000003</v>
      </c>
      <c r="AT20">
        <f t="shared" si="3"/>
        <v>13</v>
      </c>
    </row>
    <row r="21" spans="1:46" x14ac:dyDescent="0.2">
      <c r="A21">
        <v>1</v>
      </c>
      <c r="B21">
        <v>1851</v>
      </c>
      <c r="C21">
        <v>1</v>
      </c>
      <c r="D21" s="4">
        <f>ROUND(-(AG19+AG20+AG22+AG23)/4+R21,0)</f>
        <v>2</v>
      </c>
      <c r="E21">
        <v>0</v>
      </c>
      <c r="F21">
        <v>3</v>
      </c>
      <c r="G21">
        <v>5</v>
      </c>
      <c r="H21">
        <v>6</v>
      </c>
      <c r="I21">
        <v>9</v>
      </c>
      <c r="J21">
        <v>12</v>
      </c>
      <c r="K21">
        <v>10</v>
      </c>
      <c r="L21">
        <v>7</v>
      </c>
      <c r="M21">
        <v>5</v>
      </c>
      <c r="N21">
        <v>4</v>
      </c>
      <c r="O21">
        <f t="shared" si="4"/>
        <v>5.33</v>
      </c>
      <c r="P21">
        <v>1851</v>
      </c>
      <c r="Q21">
        <v>0.74</v>
      </c>
      <c r="R21">
        <v>-0.7</v>
      </c>
      <c r="S21">
        <v>1.04</v>
      </c>
      <c r="T21">
        <v>3.98</v>
      </c>
      <c r="U21">
        <v>7.1570967741935476</v>
      </c>
      <c r="V21">
        <v>6.2666666666666666</v>
      </c>
      <c r="W21">
        <v>10.986451612903227</v>
      </c>
      <c r="X21">
        <v>9.1422580645161311</v>
      </c>
      <c r="Y21">
        <v>6.96</v>
      </c>
      <c r="Z21">
        <v>4.42</v>
      </c>
      <c r="AA21">
        <v>1.88</v>
      </c>
      <c r="AB21">
        <v>3.48</v>
      </c>
      <c r="AC21">
        <v>4.6100000000000003</v>
      </c>
      <c r="AD21">
        <v>1</v>
      </c>
      <c r="AE21">
        <v>1851</v>
      </c>
      <c r="AF21">
        <f t="shared" si="2"/>
        <v>-0.26</v>
      </c>
      <c r="AG21">
        <f t="shared" si="5"/>
        <v>-2.7</v>
      </c>
      <c r="AH21">
        <f t="shared" si="6"/>
        <v>1.04</v>
      </c>
      <c r="AI21">
        <f t="shared" si="7"/>
        <v>0.98</v>
      </c>
      <c r="AJ21">
        <f t="shared" si="8"/>
        <v>2.1570967741935476</v>
      </c>
      <c r="AK21">
        <f t="shared" si="9"/>
        <v>0.26666666666666661</v>
      </c>
      <c r="AL21">
        <f t="shared" si="10"/>
        <v>1.9864516129032275</v>
      </c>
      <c r="AM21">
        <f t="shared" si="11"/>
        <v>-2.8577419354838689</v>
      </c>
      <c r="AN21">
        <f t="shared" si="12"/>
        <v>-3.04</v>
      </c>
      <c r="AO21">
        <f t="shared" si="13"/>
        <v>-2.58</v>
      </c>
      <c r="AP21">
        <f t="shared" si="14"/>
        <v>-3.12</v>
      </c>
      <c r="AQ21">
        <f t="shared" si="15"/>
        <v>-0.52</v>
      </c>
      <c r="AR21">
        <f t="shared" si="16"/>
        <v>-0.71999999999999975</v>
      </c>
      <c r="AT21">
        <f t="shared" si="3"/>
        <v>12</v>
      </c>
    </row>
    <row r="22" spans="1:46" x14ac:dyDescent="0.2">
      <c r="A22">
        <v>1</v>
      </c>
      <c r="B22">
        <v>1852</v>
      </c>
      <c r="C22">
        <v>1</v>
      </c>
      <c r="D22">
        <v>1</v>
      </c>
      <c r="E22">
        <v>3</v>
      </c>
      <c r="F22">
        <v>5</v>
      </c>
      <c r="G22">
        <v>8</v>
      </c>
      <c r="H22">
        <v>11</v>
      </c>
      <c r="I22">
        <v>13</v>
      </c>
      <c r="J22">
        <v>13</v>
      </c>
      <c r="K22">
        <v>11</v>
      </c>
      <c r="L22">
        <v>7</v>
      </c>
      <c r="M22">
        <v>4</v>
      </c>
      <c r="N22">
        <v>1</v>
      </c>
      <c r="O22">
        <f t="shared" si="4"/>
        <v>6.5</v>
      </c>
      <c r="P22">
        <v>1852</v>
      </c>
      <c r="Q22">
        <v>-2.13</v>
      </c>
      <c r="R22">
        <v>-1.1599999999999999</v>
      </c>
      <c r="S22">
        <v>2.48</v>
      </c>
      <c r="T22">
        <v>6.05</v>
      </c>
      <c r="U22">
        <v>6.7312903225806453</v>
      </c>
      <c r="V22">
        <v>9.3866666666666667</v>
      </c>
      <c r="W22">
        <v>10.296129032258065</v>
      </c>
      <c r="X22">
        <v>8.9519354838709688</v>
      </c>
      <c r="Y22">
        <v>6.17</v>
      </c>
      <c r="Z22">
        <v>4.3899999999999997</v>
      </c>
      <c r="AA22">
        <v>-0.17</v>
      </c>
      <c r="AB22">
        <v>-3.4</v>
      </c>
      <c r="AC22">
        <v>3.97</v>
      </c>
      <c r="AD22">
        <v>1</v>
      </c>
      <c r="AE22">
        <v>1852</v>
      </c>
      <c r="AF22">
        <f t="shared" si="2"/>
        <v>-3.13</v>
      </c>
      <c r="AG22">
        <f t="shared" si="5"/>
        <v>-2.16</v>
      </c>
      <c r="AH22">
        <f t="shared" si="6"/>
        <v>-0.52</v>
      </c>
      <c r="AI22">
        <f t="shared" si="7"/>
        <v>1.0499999999999998</v>
      </c>
      <c r="AJ22">
        <f t="shared" si="8"/>
        <v>-1.2687096774193547</v>
      </c>
      <c r="AK22">
        <f t="shared" si="9"/>
        <v>-1.6133333333333333</v>
      </c>
      <c r="AL22">
        <f t="shared" si="10"/>
        <v>-2.7038709677419348</v>
      </c>
      <c r="AM22">
        <f t="shared" si="11"/>
        <v>-4.0480645161290312</v>
      </c>
      <c r="AN22">
        <f t="shared" si="12"/>
        <v>-4.83</v>
      </c>
      <c r="AO22">
        <f t="shared" si="13"/>
        <v>-2.6100000000000003</v>
      </c>
      <c r="AP22">
        <f t="shared" si="14"/>
        <v>-4.17</v>
      </c>
      <c r="AQ22">
        <f t="shared" si="15"/>
        <v>-4.4000000000000004</v>
      </c>
      <c r="AR22">
        <f t="shared" si="16"/>
        <v>-2.5299999999999998</v>
      </c>
      <c r="AT22">
        <f t="shared" si="3"/>
        <v>12</v>
      </c>
    </row>
    <row r="23" spans="1:46" x14ac:dyDescent="0.2">
      <c r="A23">
        <v>1</v>
      </c>
      <c r="B23">
        <v>1853</v>
      </c>
      <c r="C23">
        <v>1</v>
      </c>
      <c r="D23">
        <v>1</v>
      </c>
      <c r="E23">
        <v>3</v>
      </c>
      <c r="F23">
        <v>5</v>
      </c>
      <c r="G23">
        <v>8</v>
      </c>
      <c r="H23">
        <v>9</v>
      </c>
      <c r="I23">
        <v>11</v>
      </c>
      <c r="J23">
        <v>13</v>
      </c>
      <c r="K23">
        <v>11</v>
      </c>
      <c r="L23">
        <v>7</v>
      </c>
      <c r="M23">
        <v>5</v>
      </c>
      <c r="N23">
        <v>4</v>
      </c>
      <c r="O23">
        <f t="shared" si="4"/>
        <v>6.5</v>
      </c>
      <c r="P23">
        <v>1853</v>
      </c>
      <c r="Q23">
        <v>-2.2799999999999998</v>
      </c>
      <c r="R23">
        <v>-1.44</v>
      </c>
      <c r="S23">
        <v>2.09</v>
      </c>
      <c r="T23">
        <v>2.97</v>
      </c>
      <c r="U23">
        <v>6.8603225806451613</v>
      </c>
      <c r="V23">
        <v>9.1033333333333335</v>
      </c>
      <c r="W23">
        <v>9.1348387096774193</v>
      </c>
      <c r="X23">
        <v>8.6616129032258051</v>
      </c>
      <c r="Y23">
        <v>6.76</v>
      </c>
      <c r="Z23">
        <v>2.4700000000000002</v>
      </c>
      <c r="AA23">
        <v>1.07</v>
      </c>
      <c r="AB23">
        <v>1.17</v>
      </c>
      <c r="AC23">
        <v>3.88</v>
      </c>
      <c r="AD23">
        <v>1</v>
      </c>
      <c r="AE23">
        <v>1853</v>
      </c>
      <c r="AF23">
        <f t="shared" si="2"/>
        <v>-3.28</v>
      </c>
      <c r="AG23">
        <f t="shared" si="5"/>
        <v>-2.44</v>
      </c>
      <c r="AH23">
        <f t="shared" si="6"/>
        <v>-0.91000000000000014</v>
      </c>
      <c r="AI23">
        <f t="shared" si="7"/>
        <v>-2.0299999999999998</v>
      </c>
      <c r="AJ23">
        <f t="shared" si="8"/>
        <v>-1.1396774193548387</v>
      </c>
      <c r="AK23">
        <f t="shared" si="9"/>
        <v>0.1033333333333335</v>
      </c>
      <c r="AL23">
        <f t="shared" si="10"/>
        <v>-1.8651612903225807</v>
      </c>
      <c r="AM23">
        <f t="shared" si="11"/>
        <v>-4.3383870967741949</v>
      </c>
      <c r="AN23">
        <f t="shared" si="12"/>
        <v>-4.24</v>
      </c>
      <c r="AO23">
        <f t="shared" si="13"/>
        <v>-4.5299999999999994</v>
      </c>
      <c r="AP23">
        <f t="shared" si="14"/>
        <v>-3.9299999999999997</v>
      </c>
      <c r="AQ23">
        <f t="shared" si="15"/>
        <v>-2.83</v>
      </c>
      <c r="AR23">
        <f t="shared" si="16"/>
        <v>-2.62</v>
      </c>
      <c r="AT23">
        <f t="shared" si="3"/>
        <v>12</v>
      </c>
    </row>
    <row r="24" spans="1:46" x14ac:dyDescent="0.2">
      <c r="A24">
        <v>1</v>
      </c>
      <c r="B24">
        <v>1854</v>
      </c>
      <c r="C24">
        <v>4</v>
      </c>
      <c r="D24">
        <v>3</v>
      </c>
      <c r="E24" t="s">
        <v>113</v>
      </c>
      <c r="F24" t="s">
        <v>113</v>
      </c>
      <c r="G24" t="s">
        <v>113</v>
      </c>
      <c r="H24" t="s">
        <v>113</v>
      </c>
      <c r="I24" t="s">
        <v>113</v>
      </c>
      <c r="J24" t="s">
        <v>113</v>
      </c>
      <c r="K24" t="s">
        <v>113</v>
      </c>
      <c r="L24" t="s">
        <v>113</v>
      </c>
      <c r="M24" t="s">
        <v>113</v>
      </c>
      <c r="N24" t="s">
        <v>113</v>
      </c>
      <c r="O24" t="s">
        <v>113</v>
      </c>
      <c r="P24">
        <v>1854</v>
      </c>
      <c r="Q24">
        <v>-0.35</v>
      </c>
      <c r="R24">
        <v>-0.63</v>
      </c>
      <c r="S24" t="s">
        <v>21</v>
      </c>
      <c r="T24" t="s">
        <v>21</v>
      </c>
      <c r="U24" t="s">
        <v>21</v>
      </c>
      <c r="V24" t="s">
        <v>21</v>
      </c>
      <c r="W24" t="s">
        <v>21</v>
      </c>
      <c r="X24" t="s">
        <v>21</v>
      </c>
      <c r="Y24" t="s">
        <v>21</v>
      </c>
      <c r="Z24" t="s">
        <v>21</v>
      </c>
      <c r="AA24" t="s">
        <v>21</v>
      </c>
      <c r="AB24" t="s">
        <v>21</v>
      </c>
      <c r="AC24" t="s">
        <v>21</v>
      </c>
      <c r="AD24">
        <v>1</v>
      </c>
      <c r="AE24">
        <v>1854</v>
      </c>
      <c r="AF24">
        <f t="shared" si="2"/>
        <v>-4.3499999999999996</v>
      </c>
      <c r="AG24">
        <f t="shared" si="5"/>
        <v>-3.63</v>
      </c>
      <c r="AH24" t="s">
        <v>113</v>
      </c>
      <c r="AI24" t="s">
        <v>113</v>
      </c>
      <c r="AJ24" t="s">
        <v>113</v>
      </c>
      <c r="AK24" t="s">
        <v>113</v>
      </c>
      <c r="AL24" t="s">
        <v>113</v>
      </c>
      <c r="AM24" t="s">
        <v>113</v>
      </c>
      <c r="AN24" t="s">
        <v>113</v>
      </c>
      <c r="AO24" t="s">
        <v>113</v>
      </c>
      <c r="AP24" t="s">
        <v>113</v>
      </c>
      <c r="AQ24" t="s">
        <v>113</v>
      </c>
      <c r="AR24" t="s">
        <v>113</v>
      </c>
    </row>
    <row r="25" spans="1:46" x14ac:dyDescent="0.2">
      <c r="A25">
        <v>1</v>
      </c>
      <c r="B25">
        <v>1920</v>
      </c>
      <c r="C25" t="s">
        <v>113</v>
      </c>
      <c r="D25" t="s">
        <v>113</v>
      </c>
      <c r="E25" t="s">
        <v>113</v>
      </c>
      <c r="F25" t="s">
        <v>113</v>
      </c>
      <c r="G25" t="s">
        <v>113</v>
      </c>
      <c r="H25">
        <v>10.199999999999999</v>
      </c>
      <c r="I25">
        <v>10.9</v>
      </c>
      <c r="J25">
        <v>10</v>
      </c>
      <c r="K25">
        <v>8.8000000000000007</v>
      </c>
      <c r="L25">
        <v>8</v>
      </c>
      <c r="M25">
        <v>5.4</v>
      </c>
      <c r="N25">
        <v>3.7</v>
      </c>
      <c r="O25" t="s">
        <v>113</v>
      </c>
      <c r="P25">
        <v>1920</v>
      </c>
      <c r="Q25">
        <v>-4.01</v>
      </c>
      <c r="R25">
        <v>-3.04</v>
      </c>
      <c r="S25">
        <v>-1.47</v>
      </c>
      <c r="T25">
        <v>-0.17</v>
      </c>
      <c r="U25">
        <v>4.2699999999999996</v>
      </c>
      <c r="V25">
        <v>9.83</v>
      </c>
      <c r="W25">
        <v>10.220000000000001</v>
      </c>
      <c r="X25">
        <v>9.42</v>
      </c>
      <c r="Y25">
        <v>7.52</v>
      </c>
      <c r="Z25">
        <v>7.63</v>
      </c>
      <c r="AA25">
        <v>3.09</v>
      </c>
      <c r="AB25">
        <v>1.0900000000000001</v>
      </c>
      <c r="AC25">
        <v>3.7</v>
      </c>
      <c r="AD25">
        <v>1</v>
      </c>
      <c r="AE25">
        <v>1920</v>
      </c>
      <c r="AF25" t="e">
        <f t="shared" si="2"/>
        <v>#VALUE!</v>
      </c>
      <c r="AG25" t="e">
        <f t="shared" si="5"/>
        <v>#VALUE!</v>
      </c>
      <c r="AH25" t="e">
        <f t="shared" si="6"/>
        <v>#VALUE!</v>
      </c>
      <c r="AI25" t="e">
        <f t="shared" si="7"/>
        <v>#VALUE!</v>
      </c>
      <c r="AJ25" t="e">
        <f t="shared" si="8"/>
        <v>#VALUE!</v>
      </c>
      <c r="AK25">
        <f t="shared" si="9"/>
        <v>-0.36999999999999922</v>
      </c>
      <c r="AL25">
        <f t="shared" si="10"/>
        <v>-0.67999999999999972</v>
      </c>
      <c r="AM25">
        <f t="shared" si="11"/>
        <v>-0.58000000000000007</v>
      </c>
      <c r="AN25">
        <f t="shared" si="12"/>
        <v>-1.2800000000000011</v>
      </c>
      <c r="AO25">
        <f t="shared" si="13"/>
        <v>-0.37000000000000011</v>
      </c>
      <c r="AP25">
        <f t="shared" si="14"/>
        <v>-2.3100000000000005</v>
      </c>
      <c r="AQ25">
        <f t="shared" si="15"/>
        <v>-2.6100000000000003</v>
      </c>
      <c r="AR25" t="e">
        <f t="shared" si="16"/>
        <v>#VALUE!</v>
      </c>
    </row>
    <row r="26" spans="1:46" x14ac:dyDescent="0.2">
      <c r="A26">
        <v>1</v>
      </c>
      <c r="B26">
        <v>1921</v>
      </c>
      <c r="C26">
        <v>1.8</v>
      </c>
      <c r="D26">
        <v>2.1</v>
      </c>
      <c r="E26">
        <v>1.5</v>
      </c>
      <c r="F26">
        <v>2.7</v>
      </c>
      <c r="G26">
        <v>5.4</v>
      </c>
      <c r="H26">
        <v>8</v>
      </c>
      <c r="I26">
        <v>9.9</v>
      </c>
      <c r="J26">
        <v>9.1</v>
      </c>
      <c r="K26">
        <v>8.1</v>
      </c>
      <c r="L26">
        <v>6.2</v>
      </c>
      <c r="M26">
        <v>3.8</v>
      </c>
      <c r="N26">
        <v>3.1</v>
      </c>
      <c r="O26">
        <f t="shared" ref="O26:O67" si="17">ROUND(AVERAGE(C26:N26),2)</f>
        <v>5.14</v>
      </c>
      <c r="P26">
        <v>1921</v>
      </c>
      <c r="Q26">
        <v>-1.25</v>
      </c>
      <c r="R26">
        <v>2.31</v>
      </c>
      <c r="S26">
        <v>-1.46</v>
      </c>
      <c r="T26">
        <v>2.2000000000000002</v>
      </c>
      <c r="U26">
        <v>4.3099999999999996</v>
      </c>
      <c r="V26">
        <v>7.9</v>
      </c>
      <c r="W26">
        <v>9.73</v>
      </c>
      <c r="X26">
        <v>8.49</v>
      </c>
      <c r="Y26">
        <v>6.37</v>
      </c>
      <c r="Z26">
        <v>3.08</v>
      </c>
      <c r="AA26">
        <v>1.93</v>
      </c>
      <c r="AB26">
        <v>0.53</v>
      </c>
      <c r="AC26">
        <v>3.68</v>
      </c>
      <c r="AD26">
        <v>1</v>
      </c>
      <c r="AE26">
        <v>1921</v>
      </c>
      <c r="AF26">
        <f t="shared" si="2"/>
        <v>-3.05</v>
      </c>
      <c r="AG26">
        <f t="shared" si="5"/>
        <v>0.20999999999999996</v>
      </c>
      <c r="AH26">
        <f t="shared" si="6"/>
        <v>-2.96</v>
      </c>
      <c r="AI26">
        <f t="shared" si="7"/>
        <v>-0.5</v>
      </c>
      <c r="AJ26">
        <f t="shared" si="8"/>
        <v>-1.0900000000000007</v>
      </c>
      <c r="AK26">
        <f t="shared" si="9"/>
        <v>-9.9999999999999645E-2</v>
      </c>
      <c r="AL26">
        <f t="shared" si="10"/>
        <v>-0.16999999999999993</v>
      </c>
      <c r="AM26">
        <f t="shared" si="11"/>
        <v>-0.60999999999999943</v>
      </c>
      <c r="AN26">
        <f t="shared" si="12"/>
        <v>-1.7299999999999995</v>
      </c>
      <c r="AO26">
        <f t="shared" si="13"/>
        <v>-3.12</v>
      </c>
      <c r="AP26">
        <f t="shared" si="14"/>
        <v>-1.8699999999999999</v>
      </c>
      <c r="AQ26">
        <f t="shared" si="15"/>
        <v>-2.5700000000000003</v>
      </c>
      <c r="AR26">
        <f t="shared" si="16"/>
        <v>-1.4599999999999995</v>
      </c>
      <c r="AT26">
        <f t="shared" si="3"/>
        <v>8.4</v>
      </c>
    </row>
    <row r="27" spans="1:46" x14ac:dyDescent="0.2">
      <c r="A27">
        <v>1</v>
      </c>
      <c r="B27">
        <v>1922</v>
      </c>
      <c r="C27">
        <v>1.6</v>
      </c>
      <c r="D27">
        <v>2.5</v>
      </c>
      <c r="E27">
        <v>3.2</v>
      </c>
      <c r="F27">
        <v>3.6</v>
      </c>
      <c r="G27">
        <v>6</v>
      </c>
      <c r="H27">
        <v>8</v>
      </c>
      <c r="I27">
        <v>10.4</v>
      </c>
      <c r="J27">
        <v>11</v>
      </c>
      <c r="K27">
        <v>8.8000000000000007</v>
      </c>
      <c r="L27">
        <v>7.3</v>
      </c>
      <c r="M27">
        <v>4</v>
      </c>
      <c r="N27">
        <v>3.7</v>
      </c>
      <c r="O27">
        <f t="shared" si="17"/>
        <v>5.84</v>
      </c>
      <c r="P27">
        <v>1922</v>
      </c>
      <c r="Q27">
        <v>0.39</v>
      </c>
      <c r="R27">
        <v>0.63</v>
      </c>
      <c r="S27">
        <v>1.38</v>
      </c>
      <c r="T27">
        <v>0.74</v>
      </c>
      <c r="U27">
        <v>4.78</v>
      </c>
      <c r="V27">
        <v>7.41</v>
      </c>
      <c r="W27">
        <v>9.74</v>
      </c>
      <c r="X27">
        <v>9.39</v>
      </c>
      <c r="Y27">
        <v>5.36</v>
      </c>
      <c r="Z27">
        <v>5.36</v>
      </c>
      <c r="AA27">
        <v>1.84</v>
      </c>
      <c r="AB27">
        <v>1.73</v>
      </c>
      <c r="AC27">
        <v>4.0599999999999996</v>
      </c>
      <c r="AD27">
        <v>1</v>
      </c>
      <c r="AE27">
        <v>1922</v>
      </c>
      <c r="AF27">
        <f t="shared" si="2"/>
        <v>-1.21</v>
      </c>
      <c r="AG27">
        <f t="shared" si="5"/>
        <v>-1.87</v>
      </c>
      <c r="AH27">
        <f t="shared" si="6"/>
        <v>-1.8200000000000003</v>
      </c>
      <c r="AI27">
        <f t="shared" si="7"/>
        <v>-2.8600000000000003</v>
      </c>
      <c r="AJ27">
        <f t="shared" si="8"/>
        <v>-1.2199999999999998</v>
      </c>
      <c r="AK27">
        <f t="shared" si="9"/>
        <v>-0.58999999999999986</v>
      </c>
      <c r="AL27">
        <f t="shared" si="10"/>
        <v>-0.66000000000000014</v>
      </c>
      <c r="AM27">
        <f t="shared" si="11"/>
        <v>-1.6099999999999994</v>
      </c>
      <c r="AN27">
        <f t="shared" si="12"/>
        <v>-3.4400000000000004</v>
      </c>
      <c r="AO27">
        <f t="shared" si="13"/>
        <v>-1.9399999999999995</v>
      </c>
      <c r="AP27">
        <f t="shared" si="14"/>
        <v>-2.16</v>
      </c>
      <c r="AQ27">
        <f t="shared" si="15"/>
        <v>-1.9700000000000002</v>
      </c>
      <c r="AR27">
        <f t="shared" si="16"/>
        <v>-1.7800000000000002</v>
      </c>
      <c r="AT27">
        <f t="shared" si="3"/>
        <v>9.4</v>
      </c>
    </row>
    <row r="28" spans="1:46" x14ac:dyDescent="0.2">
      <c r="A28">
        <v>1</v>
      </c>
      <c r="B28">
        <v>1923</v>
      </c>
      <c r="C28">
        <v>1.4</v>
      </c>
      <c r="D28">
        <v>1.9</v>
      </c>
      <c r="E28">
        <v>3.5</v>
      </c>
      <c r="F28">
        <v>5.9</v>
      </c>
      <c r="G28">
        <v>7.3</v>
      </c>
      <c r="H28">
        <v>9.4</v>
      </c>
      <c r="I28">
        <v>10.9</v>
      </c>
      <c r="J28">
        <v>10.6</v>
      </c>
      <c r="K28">
        <v>8.1999999999999993</v>
      </c>
      <c r="L28">
        <v>5.3</v>
      </c>
      <c r="M28">
        <v>1.9</v>
      </c>
      <c r="N28">
        <v>0.8</v>
      </c>
      <c r="O28">
        <f t="shared" si="17"/>
        <v>5.59</v>
      </c>
      <c r="P28">
        <v>1923</v>
      </c>
      <c r="Q28">
        <v>-1.52</v>
      </c>
      <c r="R28">
        <v>2.17</v>
      </c>
      <c r="S28">
        <v>4.28</v>
      </c>
      <c r="T28">
        <v>4.3099999999999996</v>
      </c>
      <c r="U28">
        <v>4.59</v>
      </c>
      <c r="V28">
        <v>8.26</v>
      </c>
      <c r="W28">
        <v>10.14</v>
      </c>
      <c r="X28">
        <v>9.7200000000000006</v>
      </c>
      <c r="Y28">
        <v>5.61</v>
      </c>
      <c r="Z28">
        <v>3.37</v>
      </c>
      <c r="AA28">
        <v>-1.29</v>
      </c>
      <c r="AB28">
        <v>-1.07</v>
      </c>
      <c r="AC28">
        <v>4.05</v>
      </c>
      <c r="AD28">
        <v>1</v>
      </c>
      <c r="AE28">
        <v>1923</v>
      </c>
      <c r="AF28">
        <f t="shared" si="2"/>
        <v>-2.92</v>
      </c>
      <c r="AG28">
        <f t="shared" si="5"/>
        <v>0.27</v>
      </c>
      <c r="AH28">
        <f t="shared" si="6"/>
        <v>0.78000000000000025</v>
      </c>
      <c r="AI28">
        <f t="shared" si="7"/>
        <v>-1.5900000000000007</v>
      </c>
      <c r="AJ28">
        <f t="shared" si="8"/>
        <v>-2.71</v>
      </c>
      <c r="AK28">
        <f t="shared" si="9"/>
        <v>-1.1400000000000006</v>
      </c>
      <c r="AL28">
        <f t="shared" si="10"/>
        <v>-0.75999999999999979</v>
      </c>
      <c r="AM28">
        <f t="shared" si="11"/>
        <v>-0.87999999999999901</v>
      </c>
      <c r="AN28">
        <f t="shared" si="12"/>
        <v>-2.589999999999999</v>
      </c>
      <c r="AO28">
        <f t="shared" si="13"/>
        <v>-1.9299999999999997</v>
      </c>
      <c r="AP28">
        <f t="shared" si="14"/>
        <v>-3.19</v>
      </c>
      <c r="AQ28">
        <f t="shared" si="15"/>
        <v>-1.87</v>
      </c>
      <c r="AR28">
        <f t="shared" si="16"/>
        <v>-1.54</v>
      </c>
      <c r="AT28">
        <f t="shared" si="3"/>
        <v>10.1</v>
      </c>
    </row>
    <row r="29" spans="1:46" x14ac:dyDescent="0.2">
      <c r="A29">
        <v>1</v>
      </c>
      <c r="B29">
        <v>1924</v>
      </c>
      <c r="C29">
        <v>1.5</v>
      </c>
      <c r="D29">
        <v>2.4</v>
      </c>
      <c r="E29">
        <v>1.1000000000000001</v>
      </c>
      <c r="F29">
        <v>2.9</v>
      </c>
      <c r="G29">
        <v>5.8</v>
      </c>
      <c r="H29">
        <v>9.4</v>
      </c>
      <c r="I29">
        <v>11.2</v>
      </c>
      <c r="J29">
        <v>11</v>
      </c>
      <c r="K29">
        <v>8.9</v>
      </c>
      <c r="L29">
        <v>6.4</v>
      </c>
      <c r="M29">
        <v>5.0999999999999996</v>
      </c>
      <c r="N29">
        <v>3.4</v>
      </c>
      <c r="O29">
        <f t="shared" si="17"/>
        <v>5.76</v>
      </c>
      <c r="P29">
        <v>1924</v>
      </c>
      <c r="Q29">
        <v>0.67</v>
      </c>
      <c r="R29">
        <v>1.08</v>
      </c>
      <c r="S29">
        <v>-1.47</v>
      </c>
      <c r="T29">
        <v>0.68</v>
      </c>
      <c r="U29">
        <v>3.78</v>
      </c>
      <c r="V29">
        <v>8.3800000000000008</v>
      </c>
      <c r="W29">
        <v>11.02</v>
      </c>
      <c r="X29">
        <v>9.9499999999999993</v>
      </c>
      <c r="Y29">
        <v>5.58</v>
      </c>
      <c r="Z29">
        <v>3.98</v>
      </c>
      <c r="AA29">
        <v>2.98</v>
      </c>
      <c r="AB29">
        <v>1.37</v>
      </c>
      <c r="AC29">
        <v>4</v>
      </c>
      <c r="AD29">
        <v>1</v>
      </c>
      <c r="AE29">
        <v>1924</v>
      </c>
      <c r="AF29">
        <f t="shared" si="2"/>
        <v>-0.83</v>
      </c>
      <c r="AG29">
        <f t="shared" si="5"/>
        <v>-1.3199999999999998</v>
      </c>
      <c r="AH29">
        <f t="shared" si="6"/>
        <v>-2.5700000000000003</v>
      </c>
      <c r="AI29">
        <f t="shared" si="7"/>
        <v>-2.2199999999999998</v>
      </c>
      <c r="AJ29">
        <f t="shared" si="8"/>
        <v>-2.02</v>
      </c>
      <c r="AK29">
        <f t="shared" si="9"/>
        <v>-1.0199999999999996</v>
      </c>
      <c r="AL29">
        <f t="shared" si="10"/>
        <v>-0.17999999999999972</v>
      </c>
      <c r="AM29">
        <f t="shared" si="11"/>
        <v>-1.0500000000000007</v>
      </c>
      <c r="AN29">
        <f t="shared" si="12"/>
        <v>-3.3200000000000003</v>
      </c>
      <c r="AO29">
        <f t="shared" si="13"/>
        <v>-2.4200000000000004</v>
      </c>
      <c r="AP29">
        <f t="shared" si="14"/>
        <v>-2.1199999999999997</v>
      </c>
      <c r="AQ29">
        <f t="shared" si="15"/>
        <v>-2.0299999999999998</v>
      </c>
      <c r="AR29">
        <f t="shared" si="16"/>
        <v>-1.7599999999999998</v>
      </c>
      <c r="AT29">
        <f t="shared" si="3"/>
        <v>10.1</v>
      </c>
    </row>
    <row r="30" spans="1:46" x14ac:dyDescent="0.2">
      <c r="A30">
        <v>1</v>
      </c>
      <c r="B30">
        <v>1925</v>
      </c>
      <c r="C30">
        <v>2</v>
      </c>
      <c r="D30">
        <v>0</v>
      </c>
      <c r="E30">
        <v>1.5</v>
      </c>
      <c r="F30">
        <v>3.1</v>
      </c>
      <c r="G30">
        <v>5.8</v>
      </c>
      <c r="H30">
        <v>9</v>
      </c>
      <c r="I30">
        <v>11.3</v>
      </c>
      <c r="J30">
        <v>11.5</v>
      </c>
      <c r="K30">
        <v>9.6</v>
      </c>
      <c r="L30">
        <v>7</v>
      </c>
      <c r="M30">
        <v>5.3</v>
      </c>
      <c r="N30">
        <v>2.1</v>
      </c>
      <c r="O30">
        <f t="shared" si="17"/>
        <v>5.68</v>
      </c>
      <c r="P30">
        <v>1925</v>
      </c>
      <c r="Q30">
        <v>0.62</v>
      </c>
      <c r="R30">
        <v>-1.76</v>
      </c>
      <c r="S30">
        <v>0.28999999999999998</v>
      </c>
      <c r="T30">
        <v>1.82</v>
      </c>
      <c r="U30">
        <v>6.17</v>
      </c>
      <c r="V30">
        <v>9.25</v>
      </c>
      <c r="W30">
        <v>10.19</v>
      </c>
      <c r="X30">
        <v>10.38</v>
      </c>
      <c r="Y30">
        <v>7.43</v>
      </c>
      <c r="Z30">
        <v>4.3899999999999997</v>
      </c>
      <c r="AA30">
        <v>3.05</v>
      </c>
      <c r="AB30">
        <v>-1.8</v>
      </c>
      <c r="AC30">
        <v>4.17</v>
      </c>
      <c r="AD30">
        <v>1</v>
      </c>
      <c r="AE30">
        <v>1925</v>
      </c>
      <c r="AF30">
        <f t="shared" si="2"/>
        <v>-1.38</v>
      </c>
      <c r="AG30">
        <f t="shared" si="5"/>
        <v>-1.76</v>
      </c>
      <c r="AH30">
        <f t="shared" si="6"/>
        <v>-1.21</v>
      </c>
      <c r="AI30">
        <f t="shared" si="7"/>
        <v>-1.28</v>
      </c>
      <c r="AJ30">
        <f t="shared" si="8"/>
        <v>0.37000000000000011</v>
      </c>
      <c r="AK30">
        <f t="shared" si="9"/>
        <v>0.25</v>
      </c>
      <c r="AL30">
        <f t="shared" si="10"/>
        <v>-1.1100000000000012</v>
      </c>
      <c r="AM30">
        <f t="shared" si="11"/>
        <v>-1.1199999999999992</v>
      </c>
      <c r="AN30">
        <f t="shared" si="12"/>
        <v>-2.17</v>
      </c>
      <c r="AO30">
        <f t="shared" si="13"/>
        <v>-2.6100000000000003</v>
      </c>
      <c r="AP30">
        <f t="shared" si="14"/>
        <v>-2.25</v>
      </c>
      <c r="AQ30">
        <f t="shared" si="15"/>
        <v>-3.9000000000000004</v>
      </c>
      <c r="AR30">
        <f t="shared" si="16"/>
        <v>-1.5099999999999998</v>
      </c>
      <c r="AT30">
        <f t="shared" si="3"/>
        <v>11.5</v>
      </c>
    </row>
    <row r="31" spans="1:46" x14ac:dyDescent="0.2">
      <c r="A31">
        <v>1</v>
      </c>
      <c r="B31">
        <v>1926</v>
      </c>
      <c r="C31">
        <v>1.2</v>
      </c>
      <c r="D31">
        <v>2.2000000000000002</v>
      </c>
      <c r="E31">
        <v>2.4</v>
      </c>
      <c r="F31">
        <v>5.0999999999999996</v>
      </c>
      <c r="G31">
        <v>7.3</v>
      </c>
      <c r="H31">
        <v>10.6</v>
      </c>
      <c r="I31">
        <v>11.6</v>
      </c>
      <c r="J31" s="4">
        <f>ROUND(-(AM29+AM30+AM32+AM33)/4+X31,1)</f>
        <v>11.5</v>
      </c>
      <c r="K31">
        <v>9.1</v>
      </c>
      <c r="L31">
        <v>5.5</v>
      </c>
      <c r="M31">
        <v>2</v>
      </c>
      <c r="N31">
        <v>2.1</v>
      </c>
      <c r="O31">
        <f t="shared" si="17"/>
        <v>5.88</v>
      </c>
      <c r="P31">
        <v>1926</v>
      </c>
      <c r="Q31">
        <v>1.29</v>
      </c>
      <c r="R31">
        <v>2.5299999999999998</v>
      </c>
      <c r="S31">
        <v>0.63</v>
      </c>
      <c r="T31">
        <v>6.05</v>
      </c>
      <c r="U31">
        <v>6.15</v>
      </c>
      <c r="V31">
        <v>10.34</v>
      </c>
      <c r="W31">
        <v>11.3</v>
      </c>
      <c r="X31">
        <v>10.68</v>
      </c>
      <c r="Y31">
        <v>6.59</v>
      </c>
      <c r="Z31">
        <v>0.72</v>
      </c>
      <c r="AA31">
        <v>0.96</v>
      </c>
      <c r="AB31">
        <v>0.94</v>
      </c>
      <c r="AC31">
        <v>4.8499999999999996</v>
      </c>
      <c r="AD31">
        <v>1</v>
      </c>
      <c r="AE31">
        <v>1926</v>
      </c>
      <c r="AF31">
        <f t="shared" si="2"/>
        <v>9.000000000000008E-2</v>
      </c>
      <c r="AG31">
        <f t="shared" si="5"/>
        <v>0.32999999999999963</v>
      </c>
      <c r="AH31">
        <f t="shared" si="6"/>
        <v>-1.77</v>
      </c>
      <c r="AI31">
        <f t="shared" si="7"/>
        <v>0.95000000000000018</v>
      </c>
      <c r="AJ31">
        <f t="shared" si="8"/>
        <v>-1.1499999999999995</v>
      </c>
      <c r="AK31">
        <f t="shared" si="9"/>
        <v>-0.25999999999999979</v>
      </c>
      <c r="AL31">
        <f t="shared" si="10"/>
        <v>-0.29999999999999893</v>
      </c>
      <c r="AM31">
        <f t="shared" si="11"/>
        <v>-0.82000000000000028</v>
      </c>
      <c r="AN31">
        <f t="shared" si="12"/>
        <v>-2.5099999999999998</v>
      </c>
      <c r="AO31">
        <f t="shared" si="13"/>
        <v>-4.78</v>
      </c>
      <c r="AP31">
        <f t="shared" si="14"/>
        <v>-1.04</v>
      </c>
      <c r="AQ31">
        <f t="shared" si="15"/>
        <v>-1.1600000000000001</v>
      </c>
      <c r="AR31">
        <f t="shared" si="16"/>
        <v>-1.0300000000000002</v>
      </c>
      <c r="AT31">
        <f t="shared" si="3"/>
        <v>10.4</v>
      </c>
    </row>
    <row r="32" spans="1:46" x14ac:dyDescent="0.2">
      <c r="A32">
        <v>1</v>
      </c>
      <c r="B32">
        <v>1927</v>
      </c>
      <c r="C32">
        <v>0.9</v>
      </c>
      <c r="D32">
        <v>1.9</v>
      </c>
      <c r="E32">
        <v>3.3</v>
      </c>
      <c r="F32">
        <v>4.3</v>
      </c>
      <c r="G32">
        <v>6.8</v>
      </c>
      <c r="H32">
        <v>9.6999999999999993</v>
      </c>
      <c r="I32">
        <v>12.2</v>
      </c>
      <c r="J32">
        <v>11.1</v>
      </c>
      <c r="K32">
        <v>9.6</v>
      </c>
      <c r="L32">
        <v>6.7</v>
      </c>
      <c r="M32">
        <v>3.9</v>
      </c>
      <c r="N32">
        <v>3.6</v>
      </c>
      <c r="O32">
        <f t="shared" si="17"/>
        <v>6.17</v>
      </c>
      <c r="P32">
        <v>1927</v>
      </c>
      <c r="Q32">
        <v>-1.93</v>
      </c>
      <c r="R32">
        <v>1.22</v>
      </c>
      <c r="S32">
        <v>3.09</v>
      </c>
      <c r="T32">
        <v>1.56</v>
      </c>
      <c r="U32">
        <v>6.17</v>
      </c>
      <c r="V32">
        <v>9.73</v>
      </c>
      <c r="W32">
        <v>11.4</v>
      </c>
      <c r="X32">
        <v>10.76</v>
      </c>
      <c r="Y32">
        <v>7.38</v>
      </c>
      <c r="Z32">
        <v>3.93</v>
      </c>
      <c r="AA32">
        <v>2.17</v>
      </c>
      <c r="AB32">
        <v>1.58</v>
      </c>
      <c r="AC32">
        <v>4.76</v>
      </c>
      <c r="AD32">
        <v>1</v>
      </c>
      <c r="AE32">
        <v>1927</v>
      </c>
      <c r="AF32">
        <f t="shared" si="2"/>
        <v>-2.83</v>
      </c>
      <c r="AG32">
        <f t="shared" si="5"/>
        <v>-0.67999999999999994</v>
      </c>
      <c r="AH32">
        <f t="shared" si="6"/>
        <v>-0.20999999999999996</v>
      </c>
      <c r="AI32">
        <f t="shared" si="7"/>
        <v>-2.7399999999999998</v>
      </c>
      <c r="AJ32">
        <f t="shared" si="8"/>
        <v>-0.62999999999999989</v>
      </c>
      <c r="AK32">
        <f t="shared" si="9"/>
        <v>3.0000000000001137E-2</v>
      </c>
      <c r="AL32">
        <f t="shared" si="10"/>
        <v>-0.79999999999999893</v>
      </c>
      <c r="AM32">
        <f t="shared" si="11"/>
        <v>-0.33999999999999986</v>
      </c>
      <c r="AN32">
        <f t="shared" si="12"/>
        <v>-2.2199999999999998</v>
      </c>
      <c r="AO32">
        <f t="shared" si="13"/>
        <v>-2.77</v>
      </c>
      <c r="AP32">
        <f t="shared" si="14"/>
        <v>-1.73</v>
      </c>
      <c r="AQ32">
        <f t="shared" si="15"/>
        <v>-2.02</v>
      </c>
      <c r="AR32">
        <f t="shared" si="16"/>
        <v>-1.4100000000000001</v>
      </c>
      <c r="AT32">
        <f t="shared" si="3"/>
        <v>11.299999999999999</v>
      </c>
    </row>
    <row r="33" spans="1:46" x14ac:dyDescent="0.2">
      <c r="A33">
        <v>1</v>
      </c>
      <c r="B33">
        <v>1928</v>
      </c>
      <c r="C33">
        <v>1.9</v>
      </c>
      <c r="D33">
        <v>1.2</v>
      </c>
      <c r="E33">
        <v>3.6</v>
      </c>
      <c r="F33">
        <v>5.2</v>
      </c>
      <c r="G33">
        <v>8.3000000000000007</v>
      </c>
      <c r="H33">
        <v>10.8</v>
      </c>
      <c r="I33">
        <v>11.9</v>
      </c>
      <c r="J33">
        <v>12.4</v>
      </c>
      <c r="K33">
        <v>10.6</v>
      </c>
      <c r="L33">
        <v>8.5</v>
      </c>
      <c r="M33">
        <v>5</v>
      </c>
      <c r="N33">
        <v>2.8</v>
      </c>
      <c r="O33">
        <f t="shared" si="17"/>
        <v>6.85</v>
      </c>
      <c r="P33">
        <v>1928</v>
      </c>
      <c r="Q33">
        <v>-0.77</v>
      </c>
      <c r="R33">
        <v>-0.3</v>
      </c>
      <c r="S33">
        <v>2.99</v>
      </c>
      <c r="T33">
        <v>4.87</v>
      </c>
      <c r="U33">
        <v>8.3800000000000008</v>
      </c>
      <c r="V33">
        <v>9.56</v>
      </c>
      <c r="W33">
        <v>11.43</v>
      </c>
      <c r="X33">
        <v>11.44</v>
      </c>
      <c r="Y33">
        <v>9.0500000000000007</v>
      </c>
      <c r="Z33">
        <v>5.55</v>
      </c>
      <c r="AA33">
        <v>2.36</v>
      </c>
      <c r="AB33">
        <v>0.93</v>
      </c>
      <c r="AC33">
        <v>5.46</v>
      </c>
      <c r="AD33">
        <v>1</v>
      </c>
      <c r="AE33">
        <v>1928</v>
      </c>
      <c r="AF33">
        <f t="shared" si="2"/>
        <v>-2.67</v>
      </c>
      <c r="AG33">
        <f t="shared" si="5"/>
        <v>-1.5</v>
      </c>
      <c r="AH33">
        <f t="shared" si="6"/>
        <v>-0.60999999999999988</v>
      </c>
      <c r="AI33">
        <f t="shared" si="7"/>
        <v>-0.33000000000000007</v>
      </c>
      <c r="AJ33">
        <f t="shared" si="8"/>
        <v>8.0000000000000071E-2</v>
      </c>
      <c r="AK33">
        <f t="shared" si="9"/>
        <v>-1.2400000000000002</v>
      </c>
      <c r="AL33">
        <f t="shared" si="10"/>
        <v>-0.47000000000000064</v>
      </c>
      <c r="AM33">
        <f t="shared" si="11"/>
        <v>-0.96000000000000085</v>
      </c>
      <c r="AN33">
        <f t="shared" si="12"/>
        <v>-1.5499999999999989</v>
      </c>
      <c r="AO33">
        <f t="shared" si="13"/>
        <v>-2.95</v>
      </c>
      <c r="AP33">
        <f t="shared" si="14"/>
        <v>-2.64</v>
      </c>
      <c r="AQ33">
        <f t="shared" si="15"/>
        <v>-1.8699999999999997</v>
      </c>
      <c r="AR33">
        <f t="shared" si="16"/>
        <v>-1.3899999999999997</v>
      </c>
      <c r="AT33">
        <f t="shared" si="3"/>
        <v>11.200000000000001</v>
      </c>
    </row>
    <row r="34" spans="1:46" x14ac:dyDescent="0.2">
      <c r="A34">
        <v>1</v>
      </c>
      <c r="B34">
        <v>1929</v>
      </c>
      <c r="C34">
        <v>3.2</v>
      </c>
      <c r="D34">
        <v>3</v>
      </c>
      <c r="E34">
        <v>4.7</v>
      </c>
      <c r="F34">
        <v>6</v>
      </c>
      <c r="G34">
        <v>6.9</v>
      </c>
      <c r="H34">
        <v>10.1</v>
      </c>
      <c r="I34">
        <v>11.9</v>
      </c>
      <c r="J34" s="4">
        <f>ROUND(-(AM32+AM33+AM35+AM36)/4+X34,1)</f>
        <v>10.9</v>
      </c>
      <c r="K34" s="4">
        <f>ROUND(-(AN32+AN33+AN35+AN36)/4+Y34,1)</f>
        <v>8.3000000000000007</v>
      </c>
      <c r="L34" s="4">
        <f>ROUND(-(AO32+AO33+AO35+AO36)/4+Z34,1)</f>
        <v>5.4</v>
      </c>
      <c r="M34" s="4">
        <f>ROUND(-(AP32+AP33+AP35+AP36)/4+AA34,1)</f>
        <v>4.0999999999999996</v>
      </c>
      <c r="N34" s="4">
        <f>ROUND(-(AQ32+AQ33+AQ35+AQ36)/4+AB34,1)</f>
        <v>3.6</v>
      </c>
      <c r="O34">
        <f t="shared" si="17"/>
        <v>6.51</v>
      </c>
      <c r="P34">
        <v>1929</v>
      </c>
      <c r="Q34">
        <v>2.4</v>
      </c>
      <c r="R34">
        <v>3.12</v>
      </c>
      <c r="S34">
        <v>5.87</v>
      </c>
      <c r="T34">
        <v>4.93</v>
      </c>
      <c r="U34">
        <v>6.18</v>
      </c>
      <c r="V34">
        <v>9.34</v>
      </c>
      <c r="W34">
        <v>11.63</v>
      </c>
      <c r="X34">
        <v>10.050000000000001</v>
      </c>
      <c r="Y34">
        <v>6.78</v>
      </c>
      <c r="Z34">
        <v>1.99</v>
      </c>
      <c r="AA34">
        <v>1.0900000000000001</v>
      </c>
      <c r="AB34">
        <v>1.4</v>
      </c>
      <c r="AC34">
        <v>5.4</v>
      </c>
      <c r="AD34">
        <v>1</v>
      </c>
      <c r="AE34">
        <v>1929</v>
      </c>
      <c r="AF34">
        <f t="shared" si="2"/>
        <v>-0.80000000000000027</v>
      </c>
      <c r="AG34">
        <f t="shared" si="5"/>
        <v>0.12000000000000011</v>
      </c>
      <c r="AH34">
        <f t="shared" si="6"/>
        <v>1.17</v>
      </c>
      <c r="AI34">
        <f t="shared" si="7"/>
        <v>-1.0700000000000003</v>
      </c>
      <c r="AJ34">
        <f t="shared" si="8"/>
        <v>-0.72000000000000064</v>
      </c>
      <c r="AK34">
        <f t="shared" si="9"/>
        <v>-0.75999999999999979</v>
      </c>
      <c r="AL34">
        <f t="shared" si="10"/>
        <v>-0.26999999999999957</v>
      </c>
      <c r="AM34">
        <f t="shared" si="11"/>
        <v>-0.84999999999999964</v>
      </c>
      <c r="AN34">
        <f t="shared" si="12"/>
        <v>-1.5200000000000005</v>
      </c>
      <c r="AO34">
        <f t="shared" si="13"/>
        <v>-3.41</v>
      </c>
      <c r="AP34">
        <f t="shared" si="14"/>
        <v>-3.01</v>
      </c>
      <c r="AQ34">
        <f t="shared" si="15"/>
        <v>-2.2000000000000002</v>
      </c>
      <c r="AR34">
        <f t="shared" si="16"/>
        <v>-1.1099999999999994</v>
      </c>
      <c r="AT34">
        <f t="shared" si="3"/>
        <v>8.9</v>
      </c>
    </row>
    <row r="35" spans="1:46" x14ac:dyDescent="0.2">
      <c r="A35">
        <v>1</v>
      </c>
      <c r="B35">
        <v>1930</v>
      </c>
      <c r="C35">
        <v>1.3</v>
      </c>
      <c r="D35">
        <v>1.7</v>
      </c>
      <c r="E35">
        <v>1.6</v>
      </c>
      <c r="F35">
        <v>2.9</v>
      </c>
      <c r="G35">
        <v>7</v>
      </c>
      <c r="H35">
        <v>10.8</v>
      </c>
      <c r="I35">
        <v>12.1</v>
      </c>
      <c r="J35">
        <v>11.5</v>
      </c>
      <c r="K35">
        <v>10.199999999999999</v>
      </c>
      <c r="L35">
        <v>7.3</v>
      </c>
      <c r="M35">
        <v>2.5</v>
      </c>
      <c r="N35">
        <v>2.8</v>
      </c>
      <c r="O35">
        <f t="shared" si="17"/>
        <v>5.98</v>
      </c>
      <c r="P35">
        <v>1930</v>
      </c>
      <c r="Q35">
        <v>-1.1499999999999999</v>
      </c>
      <c r="R35">
        <v>1.39</v>
      </c>
      <c r="S35">
        <v>-2.2799999999999998</v>
      </c>
      <c r="T35">
        <v>4.76</v>
      </c>
      <c r="U35">
        <v>7.43</v>
      </c>
      <c r="V35">
        <v>9.18</v>
      </c>
      <c r="W35">
        <v>10.87</v>
      </c>
      <c r="X35">
        <v>10.63</v>
      </c>
      <c r="Y35">
        <v>9.49</v>
      </c>
      <c r="Z35">
        <v>3.26</v>
      </c>
      <c r="AA35">
        <v>-1.68</v>
      </c>
      <c r="AB35">
        <v>0.96</v>
      </c>
      <c r="AC35">
        <v>4.41</v>
      </c>
      <c r="AD35">
        <v>1</v>
      </c>
      <c r="AE35">
        <v>1930</v>
      </c>
      <c r="AF35">
        <f t="shared" si="2"/>
        <v>-2.4500000000000002</v>
      </c>
      <c r="AG35">
        <f t="shared" si="5"/>
        <v>-0.31000000000000005</v>
      </c>
      <c r="AH35">
        <f t="shared" si="6"/>
        <v>-3.88</v>
      </c>
      <c r="AI35">
        <f t="shared" si="7"/>
        <v>1.8599999999999999</v>
      </c>
      <c r="AJ35">
        <f t="shared" si="8"/>
        <v>0.42999999999999972</v>
      </c>
      <c r="AK35">
        <f t="shared" si="9"/>
        <v>-1.620000000000001</v>
      </c>
      <c r="AL35">
        <f t="shared" si="10"/>
        <v>-1.2300000000000004</v>
      </c>
      <c r="AM35">
        <f t="shared" si="11"/>
        <v>-0.86999999999999922</v>
      </c>
      <c r="AN35">
        <f t="shared" si="12"/>
        <v>-0.70999999999999908</v>
      </c>
      <c r="AO35">
        <f t="shared" si="13"/>
        <v>-4.04</v>
      </c>
      <c r="AP35">
        <f t="shared" si="14"/>
        <v>-4.18</v>
      </c>
      <c r="AQ35">
        <f t="shared" si="15"/>
        <v>-1.8399999999999999</v>
      </c>
      <c r="AR35">
        <f t="shared" si="16"/>
        <v>-1.5700000000000003</v>
      </c>
      <c r="AT35">
        <f t="shared" si="3"/>
        <v>10.799999999999999</v>
      </c>
    </row>
    <row r="36" spans="1:46" x14ac:dyDescent="0.2">
      <c r="A36">
        <v>1</v>
      </c>
      <c r="B36">
        <v>1931</v>
      </c>
      <c r="C36">
        <v>1.6</v>
      </c>
      <c r="D36">
        <v>0.3</v>
      </c>
      <c r="E36">
        <v>1.2</v>
      </c>
      <c r="F36">
        <v>3.9</v>
      </c>
      <c r="G36">
        <v>7.3</v>
      </c>
      <c r="H36">
        <v>10.199999999999999</v>
      </c>
      <c r="I36">
        <v>12</v>
      </c>
      <c r="J36">
        <v>12.6</v>
      </c>
      <c r="K36">
        <v>11.1</v>
      </c>
      <c r="L36">
        <v>7.9</v>
      </c>
      <c r="M36">
        <v>5.6</v>
      </c>
      <c r="N36">
        <v>3.1</v>
      </c>
      <c r="O36">
        <f t="shared" si="17"/>
        <v>6.4</v>
      </c>
      <c r="P36">
        <v>1931</v>
      </c>
      <c r="Q36">
        <v>-1.06</v>
      </c>
      <c r="R36">
        <v>-3.54</v>
      </c>
      <c r="S36">
        <v>0.66</v>
      </c>
      <c r="T36">
        <v>2.77</v>
      </c>
      <c r="U36">
        <v>7.04</v>
      </c>
      <c r="V36">
        <v>8.6199999999999992</v>
      </c>
      <c r="W36">
        <v>11.23</v>
      </c>
      <c r="X36">
        <v>11.52</v>
      </c>
      <c r="Y36">
        <v>9.65</v>
      </c>
      <c r="Z36">
        <v>4.2</v>
      </c>
      <c r="AA36">
        <v>2.29</v>
      </c>
      <c r="AB36">
        <v>0.03</v>
      </c>
      <c r="AC36">
        <v>4.45</v>
      </c>
      <c r="AD36">
        <v>1</v>
      </c>
      <c r="AE36">
        <v>1931</v>
      </c>
      <c r="AF36">
        <f t="shared" si="2"/>
        <v>-2.66</v>
      </c>
      <c r="AG36">
        <f>R36-D36</f>
        <v>-3.84</v>
      </c>
      <c r="AH36">
        <f>S36-E36</f>
        <v>-0.53999999999999992</v>
      </c>
      <c r="AI36">
        <f>T36-F36</f>
        <v>-1.1299999999999999</v>
      </c>
      <c r="AJ36">
        <f>U36-G36</f>
        <v>-0.25999999999999979</v>
      </c>
      <c r="AK36">
        <f>V36-H36</f>
        <v>-1.58</v>
      </c>
      <c r="AL36">
        <f t="shared" ref="AL36:AR72" si="18">W36-I36</f>
        <v>-0.76999999999999957</v>
      </c>
      <c r="AM36">
        <f t="shared" si="18"/>
        <v>-1.08</v>
      </c>
      <c r="AN36">
        <f t="shared" si="18"/>
        <v>-1.4499999999999993</v>
      </c>
      <c r="AO36">
        <f t="shared" si="18"/>
        <v>-3.7</v>
      </c>
      <c r="AP36">
        <f t="shared" si="18"/>
        <v>-3.3099999999999996</v>
      </c>
      <c r="AQ36">
        <f t="shared" si="18"/>
        <v>-3.0700000000000003</v>
      </c>
      <c r="AR36">
        <f t="shared" si="18"/>
        <v>-1.9500000000000002</v>
      </c>
      <c r="AT36">
        <f t="shared" si="3"/>
        <v>12.299999999999999</v>
      </c>
    </row>
    <row r="37" spans="1:46" x14ac:dyDescent="0.2">
      <c r="A37">
        <v>1</v>
      </c>
      <c r="B37">
        <v>1932</v>
      </c>
      <c r="C37">
        <v>1.7</v>
      </c>
      <c r="D37">
        <v>3.7</v>
      </c>
      <c r="E37">
        <v>4.0999999999999996</v>
      </c>
      <c r="F37">
        <v>3</v>
      </c>
      <c r="G37">
        <v>7.3</v>
      </c>
      <c r="H37">
        <v>10.3</v>
      </c>
      <c r="I37">
        <v>11.5</v>
      </c>
      <c r="J37">
        <v>12.3</v>
      </c>
      <c r="K37">
        <v>9.6999999999999993</v>
      </c>
      <c r="L37">
        <v>7.1</v>
      </c>
      <c r="M37">
        <v>4.7</v>
      </c>
      <c r="N37">
        <v>3.2</v>
      </c>
      <c r="O37">
        <f t="shared" si="17"/>
        <v>6.55</v>
      </c>
      <c r="P37">
        <v>1932</v>
      </c>
      <c r="Q37">
        <v>-0.68</v>
      </c>
      <c r="R37">
        <v>4.9800000000000004</v>
      </c>
      <c r="S37">
        <v>2.86</v>
      </c>
      <c r="T37">
        <v>0.35</v>
      </c>
      <c r="U37">
        <v>7.98</v>
      </c>
      <c r="V37">
        <v>9.7100000000000009</v>
      </c>
      <c r="W37">
        <v>11.93</v>
      </c>
      <c r="X37">
        <v>11.03</v>
      </c>
      <c r="Y37">
        <v>6.78</v>
      </c>
      <c r="Z37">
        <v>3.62</v>
      </c>
      <c r="AA37">
        <v>2</v>
      </c>
      <c r="AB37">
        <v>1.78</v>
      </c>
      <c r="AC37">
        <v>5.2</v>
      </c>
      <c r="AD37">
        <v>1</v>
      </c>
      <c r="AE37">
        <v>1932</v>
      </c>
      <c r="AF37">
        <f t="shared" ref="AF37:AN77" si="19">Q37-C37</f>
        <v>-2.38</v>
      </c>
      <c r="AG37">
        <f t="shared" si="19"/>
        <v>1.2800000000000002</v>
      </c>
      <c r="AH37">
        <f t="shared" si="19"/>
        <v>-1.2399999999999998</v>
      </c>
      <c r="AI37">
        <f t="shared" si="19"/>
        <v>-2.65</v>
      </c>
      <c r="AJ37">
        <f t="shared" si="19"/>
        <v>0.6800000000000006</v>
      </c>
      <c r="AK37">
        <f t="shared" si="19"/>
        <v>-0.58999999999999986</v>
      </c>
      <c r="AL37">
        <f t="shared" si="18"/>
        <v>0.42999999999999972</v>
      </c>
      <c r="AM37">
        <f t="shared" si="18"/>
        <v>-1.2700000000000014</v>
      </c>
      <c r="AN37">
        <f t="shared" si="18"/>
        <v>-2.919999999999999</v>
      </c>
      <c r="AO37">
        <f t="shared" si="18"/>
        <v>-3.4799999999999995</v>
      </c>
      <c r="AP37">
        <f t="shared" si="18"/>
        <v>-2.7</v>
      </c>
      <c r="AQ37">
        <f t="shared" si="18"/>
        <v>-1.4200000000000002</v>
      </c>
      <c r="AR37">
        <f t="shared" si="18"/>
        <v>-1.3499999999999996</v>
      </c>
      <c r="AT37">
        <f t="shared" si="3"/>
        <v>10.600000000000001</v>
      </c>
    </row>
    <row r="38" spans="1:46" x14ac:dyDescent="0.2">
      <c r="A38">
        <v>1</v>
      </c>
      <c r="B38">
        <v>1933</v>
      </c>
      <c r="C38">
        <v>3.2</v>
      </c>
      <c r="D38">
        <v>1.8</v>
      </c>
      <c r="E38">
        <v>2.2000000000000002</v>
      </c>
      <c r="F38">
        <v>3.7</v>
      </c>
      <c r="G38">
        <v>6.4</v>
      </c>
      <c r="H38">
        <v>10.1</v>
      </c>
      <c r="I38">
        <v>12.6</v>
      </c>
      <c r="J38">
        <v>12</v>
      </c>
      <c r="K38">
        <v>10.3</v>
      </c>
      <c r="L38">
        <v>7</v>
      </c>
      <c r="M38">
        <v>5.6</v>
      </c>
      <c r="N38">
        <v>5.6</v>
      </c>
      <c r="O38">
        <f t="shared" si="17"/>
        <v>6.71</v>
      </c>
      <c r="P38">
        <v>1933</v>
      </c>
      <c r="Q38">
        <v>1.35</v>
      </c>
      <c r="R38">
        <v>-2.15</v>
      </c>
      <c r="S38">
        <v>1.82</v>
      </c>
      <c r="T38">
        <v>3.06</v>
      </c>
      <c r="U38">
        <v>8.32</v>
      </c>
      <c r="V38">
        <v>10.46</v>
      </c>
      <c r="W38">
        <v>12.37</v>
      </c>
      <c r="X38">
        <v>10.97</v>
      </c>
      <c r="Y38">
        <v>9.2899999999999991</v>
      </c>
      <c r="Z38">
        <v>3.82</v>
      </c>
      <c r="AA38">
        <v>4.24</v>
      </c>
      <c r="AB38">
        <v>4.3499999999999996</v>
      </c>
      <c r="AC38">
        <v>5.66</v>
      </c>
      <c r="AD38">
        <v>1</v>
      </c>
      <c r="AE38">
        <v>1933</v>
      </c>
      <c r="AF38">
        <f t="shared" si="19"/>
        <v>-1.85</v>
      </c>
      <c r="AG38">
        <f t="shared" si="19"/>
        <v>-3.95</v>
      </c>
      <c r="AH38">
        <f t="shared" si="19"/>
        <v>-0.38000000000000012</v>
      </c>
      <c r="AI38">
        <f t="shared" si="19"/>
        <v>-0.64000000000000012</v>
      </c>
      <c r="AJ38">
        <f t="shared" si="19"/>
        <v>1.92</v>
      </c>
      <c r="AK38">
        <f t="shared" si="19"/>
        <v>0.36000000000000121</v>
      </c>
      <c r="AL38">
        <f t="shared" si="18"/>
        <v>-0.23000000000000043</v>
      </c>
      <c r="AM38">
        <f t="shared" si="18"/>
        <v>-1.0299999999999994</v>
      </c>
      <c r="AN38">
        <f t="shared" si="18"/>
        <v>-1.0100000000000016</v>
      </c>
      <c r="AO38">
        <f t="shared" si="18"/>
        <v>-3.18</v>
      </c>
      <c r="AP38">
        <f t="shared" si="18"/>
        <v>-1.3599999999999994</v>
      </c>
      <c r="AQ38">
        <f t="shared" si="18"/>
        <v>-1.25</v>
      </c>
      <c r="AR38">
        <f t="shared" si="18"/>
        <v>-1.0499999999999998</v>
      </c>
      <c r="AT38">
        <f t="shared" si="3"/>
        <v>10.799999999999999</v>
      </c>
    </row>
    <row r="39" spans="1:46" x14ac:dyDescent="0.2">
      <c r="A39">
        <v>1</v>
      </c>
      <c r="B39">
        <v>1934</v>
      </c>
      <c r="C39">
        <v>3.2</v>
      </c>
      <c r="D39">
        <v>3.7</v>
      </c>
      <c r="E39">
        <v>2.8</v>
      </c>
      <c r="F39">
        <v>4.3</v>
      </c>
      <c r="G39">
        <v>6.2</v>
      </c>
      <c r="H39">
        <v>10</v>
      </c>
      <c r="I39">
        <v>12.3</v>
      </c>
      <c r="J39">
        <v>11.7</v>
      </c>
      <c r="K39">
        <v>10.6</v>
      </c>
      <c r="L39">
        <v>7.7</v>
      </c>
      <c r="M39">
        <v>4.5999999999999996</v>
      </c>
      <c r="N39">
        <v>4</v>
      </c>
      <c r="O39">
        <f t="shared" si="17"/>
        <v>6.76</v>
      </c>
      <c r="P39">
        <v>1934</v>
      </c>
      <c r="Q39">
        <v>0.59</v>
      </c>
      <c r="R39">
        <v>1.74</v>
      </c>
      <c r="S39">
        <v>-0.31</v>
      </c>
      <c r="T39">
        <v>3.62</v>
      </c>
      <c r="U39">
        <v>4.59</v>
      </c>
      <c r="V39">
        <v>10.3</v>
      </c>
      <c r="W39">
        <v>11.76</v>
      </c>
      <c r="X39">
        <v>11.67</v>
      </c>
      <c r="Y39">
        <v>8.8699999999999992</v>
      </c>
      <c r="Z39">
        <v>3.54</v>
      </c>
      <c r="AA39">
        <v>1.63</v>
      </c>
      <c r="AB39">
        <v>2.5099999999999998</v>
      </c>
      <c r="AC39">
        <v>5.04</v>
      </c>
      <c r="AD39">
        <v>1</v>
      </c>
      <c r="AE39">
        <v>1934</v>
      </c>
      <c r="AF39">
        <f t="shared" si="19"/>
        <v>-2.6100000000000003</v>
      </c>
      <c r="AG39">
        <f t="shared" si="19"/>
        <v>-1.9600000000000002</v>
      </c>
      <c r="AH39">
        <f t="shared" si="19"/>
        <v>-3.11</v>
      </c>
      <c r="AI39">
        <f t="shared" si="19"/>
        <v>-0.67999999999999972</v>
      </c>
      <c r="AJ39">
        <f t="shared" si="19"/>
        <v>-1.6100000000000003</v>
      </c>
      <c r="AK39">
        <f t="shared" si="19"/>
        <v>0.30000000000000071</v>
      </c>
      <c r="AL39">
        <f t="shared" si="18"/>
        <v>-0.54000000000000092</v>
      </c>
      <c r="AM39">
        <f t="shared" si="18"/>
        <v>-2.9999999999999361E-2</v>
      </c>
      <c r="AN39">
        <f t="shared" si="18"/>
        <v>-1.7300000000000004</v>
      </c>
      <c r="AO39">
        <f t="shared" si="18"/>
        <v>-4.16</v>
      </c>
      <c r="AP39">
        <f t="shared" si="18"/>
        <v>-2.9699999999999998</v>
      </c>
      <c r="AQ39">
        <f t="shared" si="18"/>
        <v>-1.4900000000000002</v>
      </c>
      <c r="AR39">
        <f t="shared" si="18"/>
        <v>-1.7199999999999998</v>
      </c>
      <c r="AT39">
        <f t="shared" si="3"/>
        <v>9.5</v>
      </c>
    </row>
    <row r="40" spans="1:46" x14ac:dyDescent="0.2">
      <c r="A40">
        <v>1</v>
      </c>
      <c r="B40">
        <v>1935</v>
      </c>
      <c r="C40">
        <v>3.6</v>
      </c>
      <c r="D40">
        <v>2</v>
      </c>
      <c r="E40">
        <v>3</v>
      </c>
      <c r="F40">
        <v>4.2</v>
      </c>
      <c r="G40">
        <v>8.1</v>
      </c>
      <c r="H40">
        <v>10.3</v>
      </c>
      <c r="I40">
        <v>10.9</v>
      </c>
      <c r="J40">
        <v>11.6</v>
      </c>
      <c r="K40">
        <v>9.9</v>
      </c>
      <c r="L40">
        <v>6.8</v>
      </c>
      <c r="M40">
        <v>4.5999999999999996</v>
      </c>
      <c r="N40">
        <v>2.2000000000000002</v>
      </c>
      <c r="O40">
        <f t="shared" si="17"/>
        <v>6.43</v>
      </c>
      <c r="P40">
        <v>1935</v>
      </c>
      <c r="Q40">
        <v>2.25</v>
      </c>
      <c r="R40">
        <v>-3.68</v>
      </c>
      <c r="S40">
        <v>3.06</v>
      </c>
      <c r="T40">
        <v>2.66</v>
      </c>
      <c r="U40">
        <v>8.91</v>
      </c>
      <c r="V40">
        <v>9.33</v>
      </c>
      <c r="W40">
        <v>10.32</v>
      </c>
      <c r="X40">
        <v>10.48</v>
      </c>
      <c r="Y40">
        <v>9.23</v>
      </c>
      <c r="Z40">
        <v>3.22</v>
      </c>
      <c r="AA40">
        <v>2.79</v>
      </c>
      <c r="AB40">
        <v>-0.51</v>
      </c>
      <c r="AC40">
        <v>4.84</v>
      </c>
      <c r="AD40">
        <v>1</v>
      </c>
      <c r="AE40">
        <v>1935</v>
      </c>
      <c r="AF40">
        <f t="shared" si="19"/>
        <v>-1.35</v>
      </c>
      <c r="AG40">
        <f t="shared" si="19"/>
        <v>-5.68</v>
      </c>
      <c r="AH40">
        <f t="shared" si="19"/>
        <v>6.0000000000000053E-2</v>
      </c>
      <c r="AI40">
        <f t="shared" si="19"/>
        <v>-1.54</v>
      </c>
      <c r="AJ40">
        <f t="shared" si="19"/>
        <v>0.8100000000000005</v>
      </c>
      <c r="AK40">
        <f t="shared" si="19"/>
        <v>-0.97000000000000064</v>
      </c>
      <c r="AL40">
        <f t="shared" si="18"/>
        <v>-0.58000000000000007</v>
      </c>
      <c r="AM40">
        <f t="shared" si="18"/>
        <v>-1.1199999999999992</v>
      </c>
      <c r="AN40">
        <f t="shared" si="18"/>
        <v>-0.66999999999999993</v>
      </c>
      <c r="AO40">
        <f t="shared" si="18"/>
        <v>-3.5799999999999996</v>
      </c>
      <c r="AP40">
        <f t="shared" si="18"/>
        <v>-1.8099999999999996</v>
      </c>
      <c r="AQ40">
        <f t="shared" si="18"/>
        <v>-2.71</v>
      </c>
      <c r="AR40">
        <f t="shared" si="18"/>
        <v>-1.5899999999999999</v>
      </c>
      <c r="AT40">
        <f t="shared" si="3"/>
        <v>9.6</v>
      </c>
    </row>
    <row r="41" spans="1:46" x14ac:dyDescent="0.2">
      <c r="A41">
        <v>1</v>
      </c>
      <c r="B41">
        <v>1936</v>
      </c>
      <c r="C41">
        <v>-0.6</v>
      </c>
      <c r="D41">
        <v>0</v>
      </c>
      <c r="E41">
        <v>1.4</v>
      </c>
      <c r="F41">
        <v>4.9000000000000004</v>
      </c>
      <c r="G41">
        <v>7.6</v>
      </c>
      <c r="H41">
        <v>10.3</v>
      </c>
      <c r="I41">
        <v>12.6</v>
      </c>
      <c r="J41">
        <v>12</v>
      </c>
      <c r="K41">
        <v>10.199999999999999</v>
      </c>
      <c r="L41">
        <v>8.6</v>
      </c>
      <c r="M41">
        <v>5.6</v>
      </c>
      <c r="N41">
        <v>2.2999999999999998</v>
      </c>
      <c r="O41">
        <f t="shared" si="17"/>
        <v>6.24</v>
      </c>
      <c r="P41">
        <v>1936</v>
      </c>
      <c r="Q41">
        <v>-3.62</v>
      </c>
      <c r="R41">
        <v>-1.24</v>
      </c>
      <c r="S41">
        <v>1.3</v>
      </c>
      <c r="T41">
        <v>4.3</v>
      </c>
      <c r="U41">
        <v>7.42</v>
      </c>
      <c r="V41">
        <v>9.2899999999999991</v>
      </c>
      <c r="W41">
        <v>12.75</v>
      </c>
      <c r="X41">
        <v>11.13</v>
      </c>
      <c r="Y41">
        <v>9.01</v>
      </c>
      <c r="Z41">
        <v>5.82</v>
      </c>
      <c r="AA41">
        <v>1.68</v>
      </c>
      <c r="AB41">
        <v>-2.67</v>
      </c>
      <c r="AC41">
        <v>4.5999999999999996</v>
      </c>
      <c r="AD41">
        <v>1</v>
      </c>
      <c r="AE41">
        <v>1936</v>
      </c>
      <c r="AF41">
        <f t="shared" si="19"/>
        <v>-3.02</v>
      </c>
      <c r="AG41">
        <f t="shared" si="19"/>
        <v>-1.24</v>
      </c>
      <c r="AH41">
        <f t="shared" si="19"/>
        <v>-9.9999999999999867E-2</v>
      </c>
      <c r="AI41">
        <f t="shared" si="19"/>
        <v>-0.60000000000000053</v>
      </c>
      <c r="AJ41">
        <f t="shared" si="19"/>
        <v>-0.17999999999999972</v>
      </c>
      <c r="AK41">
        <f t="shared" si="19"/>
        <v>-1.0100000000000016</v>
      </c>
      <c r="AL41">
        <f t="shared" si="18"/>
        <v>0.15000000000000036</v>
      </c>
      <c r="AM41">
        <f t="shared" si="18"/>
        <v>-0.86999999999999922</v>
      </c>
      <c r="AN41">
        <f t="shared" si="18"/>
        <v>-1.1899999999999995</v>
      </c>
      <c r="AO41">
        <f t="shared" si="18"/>
        <v>-2.7799999999999994</v>
      </c>
      <c r="AP41">
        <f t="shared" si="18"/>
        <v>-3.92</v>
      </c>
      <c r="AQ41">
        <f t="shared" si="18"/>
        <v>-4.97</v>
      </c>
      <c r="AR41">
        <f t="shared" si="18"/>
        <v>-1.6400000000000006</v>
      </c>
      <c r="AT41">
        <f t="shared" si="3"/>
        <v>13.2</v>
      </c>
    </row>
    <row r="42" spans="1:46" x14ac:dyDescent="0.2">
      <c r="A42">
        <v>1</v>
      </c>
      <c r="B42">
        <v>1937</v>
      </c>
      <c r="C42">
        <v>1.9</v>
      </c>
      <c r="D42">
        <v>1.5</v>
      </c>
      <c r="E42">
        <v>0.5</v>
      </c>
      <c r="F42">
        <v>3.1</v>
      </c>
      <c r="G42">
        <v>6.7</v>
      </c>
      <c r="H42">
        <v>9.8000000000000007</v>
      </c>
      <c r="I42">
        <v>11.1</v>
      </c>
      <c r="J42">
        <v>11.3</v>
      </c>
      <c r="K42">
        <v>9.4</v>
      </c>
      <c r="L42">
        <v>6.9</v>
      </c>
      <c r="M42">
        <v>4.8</v>
      </c>
      <c r="N42">
        <v>3.5</v>
      </c>
      <c r="O42">
        <f t="shared" si="17"/>
        <v>5.88</v>
      </c>
      <c r="P42">
        <v>1937</v>
      </c>
      <c r="Q42">
        <v>0.44</v>
      </c>
      <c r="R42">
        <v>-2.0499999999999998</v>
      </c>
      <c r="S42">
        <v>-1.68</v>
      </c>
      <c r="T42">
        <v>4.6100000000000003</v>
      </c>
      <c r="U42">
        <v>6.48</v>
      </c>
      <c r="V42">
        <v>9.18</v>
      </c>
      <c r="W42">
        <v>11.18</v>
      </c>
      <c r="X42">
        <v>9.9700000000000006</v>
      </c>
      <c r="Y42">
        <v>8.16</v>
      </c>
      <c r="Z42">
        <v>3.56</v>
      </c>
      <c r="AA42">
        <v>3.23</v>
      </c>
      <c r="AB42">
        <v>1.9</v>
      </c>
      <c r="AC42">
        <v>4.58</v>
      </c>
      <c r="AD42">
        <v>1</v>
      </c>
      <c r="AE42">
        <v>1937</v>
      </c>
      <c r="AF42">
        <f t="shared" si="19"/>
        <v>-1.46</v>
      </c>
      <c r="AG42">
        <f t="shared" si="19"/>
        <v>-3.55</v>
      </c>
      <c r="AH42">
        <f t="shared" si="19"/>
        <v>-2.1799999999999997</v>
      </c>
      <c r="AI42">
        <f t="shared" si="19"/>
        <v>1.5100000000000002</v>
      </c>
      <c r="AJ42">
        <f t="shared" si="19"/>
        <v>-0.21999999999999975</v>
      </c>
      <c r="AK42">
        <f t="shared" si="19"/>
        <v>-0.62000000000000099</v>
      </c>
      <c r="AL42">
        <f t="shared" si="18"/>
        <v>8.0000000000000071E-2</v>
      </c>
      <c r="AM42">
        <f t="shared" si="18"/>
        <v>-1.33</v>
      </c>
      <c r="AN42">
        <f t="shared" si="18"/>
        <v>-1.2400000000000002</v>
      </c>
      <c r="AO42">
        <f t="shared" si="18"/>
        <v>-3.3400000000000003</v>
      </c>
      <c r="AP42">
        <f t="shared" si="18"/>
        <v>-1.5699999999999998</v>
      </c>
      <c r="AQ42">
        <f t="shared" si="18"/>
        <v>-1.6</v>
      </c>
      <c r="AR42">
        <f t="shared" si="18"/>
        <v>-1.2999999999999998</v>
      </c>
      <c r="AT42">
        <f t="shared" si="3"/>
        <v>10.8</v>
      </c>
    </row>
    <row r="43" spans="1:46" x14ac:dyDescent="0.2">
      <c r="A43">
        <v>1</v>
      </c>
      <c r="B43">
        <v>1938</v>
      </c>
      <c r="C43">
        <v>3.4</v>
      </c>
      <c r="D43">
        <v>1.8</v>
      </c>
      <c r="E43">
        <v>3.8</v>
      </c>
      <c r="F43">
        <v>5</v>
      </c>
      <c r="G43">
        <v>6.7</v>
      </c>
      <c r="H43">
        <v>9.3000000000000007</v>
      </c>
      <c r="I43">
        <v>10.8</v>
      </c>
      <c r="J43">
        <v>11.2</v>
      </c>
      <c r="K43">
        <v>10.199999999999999</v>
      </c>
      <c r="L43">
        <v>8</v>
      </c>
      <c r="M43">
        <v>4.7</v>
      </c>
      <c r="N43">
        <v>3.6</v>
      </c>
      <c r="O43">
        <f t="shared" si="17"/>
        <v>6.54</v>
      </c>
      <c r="P43">
        <v>1938</v>
      </c>
      <c r="Q43">
        <v>-0.31</v>
      </c>
      <c r="R43">
        <v>1.39</v>
      </c>
      <c r="S43">
        <v>1.58</v>
      </c>
      <c r="T43">
        <v>4.3</v>
      </c>
      <c r="U43">
        <v>5.63</v>
      </c>
      <c r="V43">
        <v>8.75</v>
      </c>
      <c r="W43">
        <v>10.92</v>
      </c>
      <c r="X43">
        <v>10.24</v>
      </c>
      <c r="Y43">
        <v>9.0299999999999994</v>
      </c>
      <c r="Z43">
        <v>4.5199999999999996</v>
      </c>
      <c r="AA43">
        <v>1.32</v>
      </c>
      <c r="AB43">
        <v>1.6</v>
      </c>
      <c r="AC43">
        <v>4.91</v>
      </c>
      <c r="AD43">
        <v>1</v>
      </c>
      <c r="AE43">
        <v>1938</v>
      </c>
      <c r="AF43">
        <f t="shared" si="19"/>
        <v>-3.71</v>
      </c>
      <c r="AG43">
        <f t="shared" si="19"/>
        <v>-0.41000000000000014</v>
      </c>
      <c r="AH43">
        <f t="shared" si="19"/>
        <v>-2.2199999999999998</v>
      </c>
      <c r="AI43">
        <f t="shared" si="19"/>
        <v>-0.70000000000000018</v>
      </c>
      <c r="AJ43">
        <f t="shared" si="19"/>
        <v>-1.0700000000000003</v>
      </c>
      <c r="AK43">
        <f t="shared" si="19"/>
        <v>-0.55000000000000071</v>
      </c>
      <c r="AL43">
        <f t="shared" si="18"/>
        <v>0.11999999999999922</v>
      </c>
      <c r="AM43">
        <f t="shared" si="18"/>
        <v>-0.95999999999999908</v>
      </c>
      <c r="AN43">
        <f t="shared" si="18"/>
        <v>-1.17</v>
      </c>
      <c r="AO43">
        <f t="shared" si="18"/>
        <v>-3.4800000000000004</v>
      </c>
      <c r="AP43">
        <f t="shared" si="18"/>
        <v>-3.38</v>
      </c>
      <c r="AQ43">
        <f t="shared" si="18"/>
        <v>-2</v>
      </c>
      <c r="AR43">
        <f t="shared" si="18"/>
        <v>-1.63</v>
      </c>
      <c r="AT43">
        <f t="shared" si="3"/>
        <v>9.3999999999999986</v>
      </c>
    </row>
    <row r="44" spans="1:46" x14ac:dyDescent="0.2">
      <c r="A44">
        <v>1</v>
      </c>
      <c r="B44">
        <v>1939</v>
      </c>
      <c r="C44">
        <v>1.1000000000000001</v>
      </c>
      <c r="D44">
        <v>1.4</v>
      </c>
      <c r="E44">
        <v>3.2</v>
      </c>
      <c r="F44">
        <v>5.4</v>
      </c>
      <c r="G44">
        <v>8.1999999999999993</v>
      </c>
      <c r="H44">
        <v>10.7</v>
      </c>
      <c r="I44">
        <v>13.2</v>
      </c>
      <c r="J44">
        <v>13.1</v>
      </c>
      <c r="K44">
        <v>11.7</v>
      </c>
      <c r="L44">
        <v>9.6</v>
      </c>
      <c r="M44">
        <v>5.6</v>
      </c>
      <c r="N44">
        <v>3.4</v>
      </c>
      <c r="O44">
        <f t="shared" si="17"/>
        <v>7.22</v>
      </c>
      <c r="P44">
        <v>1939</v>
      </c>
      <c r="Q44">
        <v>-1.88</v>
      </c>
      <c r="R44">
        <v>0.88</v>
      </c>
      <c r="S44">
        <v>3.16</v>
      </c>
      <c r="T44">
        <v>4.5999999999999996</v>
      </c>
      <c r="U44">
        <v>8.2799999999999994</v>
      </c>
      <c r="V44">
        <v>10.43</v>
      </c>
      <c r="W44">
        <v>12.55</v>
      </c>
      <c r="X44">
        <v>11.92</v>
      </c>
      <c r="Y44">
        <v>11.43</v>
      </c>
      <c r="Z44">
        <v>7.03</v>
      </c>
      <c r="AA44">
        <v>1.1499999999999999</v>
      </c>
      <c r="AB44">
        <v>1.21</v>
      </c>
      <c r="AC44">
        <v>5.9</v>
      </c>
      <c r="AD44">
        <v>1</v>
      </c>
      <c r="AE44">
        <v>1939</v>
      </c>
      <c r="AF44">
        <f t="shared" si="19"/>
        <v>-2.98</v>
      </c>
      <c r="AG44">
        <f t="shared" si="19"/>
        <v>-0.51999999999999991</v>
      </c>
      <c r="AH44">
        <f t="shared" si="19"/>
        <v>-4.0000000000000036E-2</v>
      </c>
      <c r="AI44">
        <f t="shared" si="19"/>
        <v>-0.80000000000000071</v>
      </c>
      <c r="AJ44">
        <f t="shared" si="19"/>
        <v>8.0000000000000071E-2</v>
      </c>
      <c r="AK44">
        <f t="shared" si="19"/>
        <v>-0.26999999999999957</v>
      </c>
      <c r="AL44">
        <f t="shared" si="18"/>
        <v>-0.64999999999999858</v>
      </c>
      <c r="AM44">
        <f t="shared" si="18"/>
        <v>-1.1799999999999997</v>
      </c>
      <c r="AN44">
        <f t="shared" si="18"/>
        <v>-0.26999999999999957</v>
      </c>
      <c r="AO44">
        <f t="shared" si="18"/>
        <v>-2.5699999999999994</v>
      </c>
      <c r="AP44">
        <f t="shared" si="18"/>
        <v>-4.4499999999999993</v>
      </c>
      <c r="AQ44">
        <f t="shared" si="18"/>
        <v>-2.19</v>
      </c>
      <c r="AR44">
        <f t="shared" si="18"/>
        <v>-1.3199999999999994</v>
      </c>
      <c r="AT44">
        <f t="shared" si="3"/>
        <v>12.1</v>
      </c>
    </row>
    <row r="45" spans="1:46" x14ac:dyDescent="0.2">
      <c r="A45">
        <v>1</v>
      </c>
      <c r="B45">
        <v>1940</v>
      </c>
      <c r="C45">
        <v>2.9</v>
      </c>
      <c r="D45">
        <v>3.1</v>
      </c>
      <c r="E45">
        <v>2</v>
      </c>
      <c r="F45">
        <v>3</v>
      </c>
      <c r="G45">
        <v>6.2</v>
      </c>
      <c r="H45">
        <v>9.6999999999999993</v>
      </c>
      <c r="I45">
        <v>11.2</v>
      </c>
      <c r="J45">
        <v>11.5</v>
      </c>
      <c r="K45">
        <v>8.8000000000000007</v>
      </c>
      <c r="L45">
        <v>7.7</v>
      </c>
      <c r="M45">
        <v>5.0999999999999996</v>
      </c>
      <c r="N45">
        <v>3.9</v>
      </c>
      <c r="O45">
        <f t="shared" si="17"/>
        <v>6.26</v>
      </c>
      <c r="P45">
        <v>1940</v>
      </c>
      <c r="Q45">
        <v>1.23</v>
      </c>
      <c r="R45">
        <v>1.28</v>
      </c>
      <c r="S45">
        <v>-0.56999999999999995</v>
      </c>
      <c r="T45">
        <v>2.63</v>
      </c>
      <c r="U45">
        <v>7.16</v>
      </c>
      <c r="V45">
        <v>9.33</v>
      </c>
      <c r="W45">
        <v>10.77</v>
      </c>
      <c r="X45">
        <v>9.73</v>
      </c>
      <c r="Y45">
        <v>6.71</v>
      </c>
      <c r="Z45">
        <v>5.9</v>
      </c>
      <c r="AA45">
        <v>0.95</v>
      </c>
      <c r="AB45">
        <v>1.93</v>
      </c>
      <c r="AC45">
        <v>4.75</v>
      </c>
      <c r="AD45">
        <v>1</v>
      </c>
      <c r="AE45">
        <v>1940</v>
      </c>
      <c r="AF45">
        <f t="shared" si="19"/>
        <v>-1.67</v>
      </c>
      <c r="AG45">
        <f t="shared" si="19"/>
        <v>-1.82</v>
      </c>
      <c r="AH45">
        <f t="shared" si="19"/>
        <v>-2.57</v>
      </c>
      <c r="AI45">
        <f t="shared" si="19"/>
        <v>-0.37000000000000011</v>
      </c>
      <c r="AJ45">
        <f t="shared" si="19"/>
        <v>0.96</v>
      </c>
      <c r="AK45">
        <f t="shared" si="19"/>
        <v>-0.36999999999999922</v>
      </c>
      <c r="AL45">
        <f t="shared" si="18"/>
        <v>-0.42999999999999972</v>
      </c>
      <c r="AM45">
        <f t="shared" si="18"/>
        <v>-1.7699999999999996</v>
      </c>
      <c r="AN45">
        <f t="shared" si="18"/>
        <v>-2.0900000000000007</v>
      </c>
      <c r="AO45">
        <f t="shared" si="18"/>
        <v>-1.7999999999999998</v>
      </c>
      <c r="AP45">
        <f t="shared" si="18"/>
        <v>-4.1499999999999995</v>
      </c>
      <c r="AQ45">
        <f t="shared" si="18"/>
        <v>-1.97</v>
      </c>
      <c r="AR45">
        <f t="shared" si="18"/>
        <v>-1.5099999999999998</v>
      </c>
      <c r="AT45">
        <f t="shared" si="3"/>
        <v>9.5</v>
      </c>
    </row>
    <row r="46" spans="1:46" x14ac:dyDescent="0.2">
      <c r="A46">
        <v>1</v>
      </c>
      <c r="B46">
        <v>1941</v>
      </c>
      <c r="C46">
        <v>3.9</v>
      </c>
      <c r="D46">
        <v>2.1</v>
      </c>
      <c r="E46">
        <v>2</v>
      </c>
      <c r="F46">
        <v>5.3</v>
      </c>
      <c r="G46">
        <v>8.6</v>
      </c>
      <c r="H46">
        <v>11.6</v>
      </c>
      <c r="I46">
        <v>12.2</v>
      </c>
      <c r="J46">
        <v>11.8</v>
      </c>
      <c r="K46">
        <v>12.1</v>
      </c>
      <c r="L46">
        <v>9.9</v>
      </c>
      <c r="M46">
        <v>7.7</v>
      </c>
      <c r="N46">
        <v>5.9</v>
      </c>
      <c r="O46">
        <f t="shared" si="17"/>
        <v>7.76</v>
      </c>
      <c r="P46">
        <v>1941</v>
      </c>
      <c r="Q46">
        <v>-0.7</v>
      </c>
      <c r="R46">
        <v>-1.95</v>
      </c>
      <c r="S46">
        <v>1.67</v>
      </c>
      <c r="T46">
        <v>5</v>
      </c>
      <c r="U46">
        <v>8.44</v>
      </c>
      <c r="V46">
        <v>11.08</v>
      </c>
      <c r="W46">
        <v>11.93</v>
      </c>
      <c r="X46">
        <v>11.09</v>
      </c>
      <c r="Y46">
        <v>11.14</v>
      </c>
      <c r="Z46">
        <v>6.71</v>
      </c>
      <c r="AA46">
        <v>4.41</v>
      </c>
      <c r="AB46">
        <v>2.13</v>
      </c>
      <c r="AC46">
        <v>5.91</v>
      </c>
      <c r="AD46">
        <v>1</v>
      </c>
      <c r="AE46">
        <v>1941</v>
      </c>
      <c r="AF46">
        <f t="shared" si="19"/>
        <v>-4.5999999999999996</v>
      </c>
      <c r="AG46">
        <f t="shared" si="19"/>
        <v>-4.05</v>
      </c>
      <c r="AH46">
        <f t="shared" si="19"/>
        <v>-0.33000000000000007</v>
      </c>
      <c r="AI46">
        <f t="shared" si="19"/>
        <v>-0.29999999999999982</v>
      </c>
      <c r="AJ46">
        <f t="shared" si="19"/>
        <v>-0.16000000000000014</v>
      </c>
      <c r="AK46">
        <f t="shared" si="19"/>
        <v>-0.51999999999999957</v>
      </c>
      <c r="AL46">
        <f t="shared" si="18"/>
        <v>-0.26999999999999957</v>
      </c>
      <c r="AM46">
        <f t="shared" si="18"/>
        <v>-0.71000000000000085</v>
      </c>
      <c r="AN46">
        <f t="shared" si="18"/>
        <v>-0.95999999999999908</v>
      </c>
      <c r="AO46">
        <f t="shared" si="18"/>
        <v>-3.1900000000000004</v>
      </c>
      <c r="AP46">
        <f t="shared" si="18"/>
        <v>-3.29</v>
      </c>
      <c r="AQ46">
        <f t="shared" si="18"/>
        <v>-3.7700000000000005</v>
      </c>
      <c r="AR46">
        <f t="shared" si="18"/>
        <v>-1.8499999999999996</v>
      </c>
      <c r="AT46">
        <f t="shared" si="3"/>
        <v>10.199999999999999</v>
      </c>
    </row>
    <row r="47" spans="1:46" x14ac:dyDescent="0.2">
      <c r="A47">
        <v>1</v>
      </c>
      <c r="B47">
        <v>1942</v>
      </c>
      <c r="C47">
        <v>4.8</v>
      </c>
      <c r="D47">
        <v>4.4000000000000004</v>
      </c>
      <c r="E47">
        <v>4.3</v>
      </c>
      <c r="F47">
        <v>4</v>
      </c>
      <c r="G47">
        <v>6.7</v>
      </c>
      <c r="H47">
        <v>10.1</v>
      </c>
      <c r="I47">
        <v>12</v>
      </c>
      <c r="J47">
        <v>12.3</v>
      </c>
      <c r="K47">
        <v>10</v>
      </c>
      <c r="L47">
        <v>6</v>
      </c>
      <c r="M47">
        <v>5.0999999999999996</v>
      </c>
      <c r="N47">
        <v>4.2</v>
      </c>
      <c r="O47">
        <f t="shared" si="17"/>
        <v>6.99</v>
      </c>
      <c r="P47">
        <v>1942</v>
      </c>
      <c r="Q47">
        <v>1.2</v>
      </c>
      <c r="R47">
        <v>1.48</v>
      </c>
      <c r="S47">
        <v>2.3199999999999998</v>
      </c>
      <c r="T47">
        <v>3.21</v>
      </c>
      <c r="U47">
        <v>7.28</v>
      </c>
      <c r="V47">
        <v>9.2899999999999991</v>
      </c>
      <c r="W47">
        <v>11.03</v>
      </c>
      <c r="X47">
        <v>10.92</v>
      </c>
      <c r="Y47">
        <v>7.45</v>
      </c>
      <c r="Z47">
        <v>2.3199999999999998</v>
      </c>
      <c r="AA47">
        <v>3.7</v>
      </c>
      <c r="AB47">
        <v>1.52</v>
      </c>
      <c r="AC47">
        <v>5.14</v>
      </c>
      <c r="AD47">
        <v>1</v>
      </c>
      <c r="AE47">
        <v>1942</v>
      </c>
      <c r="AF47">
        <f t="shared" si="19"/>
        <v>-3.5999999999999996</v>
      </c>
      <c r="AG47">
        <f t="shared" si="19"/>
        <v>-2.9200000000000004</v>
      </c>
      <c r="AH47">
        <f t="shared" si="19"/>
        <v>-1.98</v>
      </c>
      <c r="AI47">
        <f t="shared" si="19"/>
        <v>-0.79</v>
      </c>
      <c r="AJ47">
        <f t="shared" si="19"/>
        <v>0.58000000000000007</v>
      </c>
      <c r="AK47">
        <f t="shared" si="19"/>
        <v>-0.8100000000000005</v>
      </c>
      <c r="AL47">
        <f t="shared" si="18"/>
        <v>-0.97000000000000064</v>
      </c>
      <c r="AM47">
        <f t="shared" si="18"/>
        <v>-1.3800000000000008</v>
      </c>
      <c r="AN47">
        <f t="shared" si="18"/>
        <v>-2.5499999999999998</v>
      </c>
      <c r="AO47">
        <f t="shared" si="18"/>
        <v>-3.68</v>
      </c>
      <c r="AP47">
        <f t="shared" si="18"/>
        <v>-1.3999999999999995</v>
      </c>
      <c r="AQ47">
        <f t="shared" si="18"/>
        <v>-2.68</v>
      </c>
      <c r="AR47">
        <f t="shared" si="18"/>
        <v>-1.8500000000000005</v>
      </c>
      <c r="AT47">
        <f t="shared" si="3"/>
        <v>8.3000000000000007</v>
      </c>
    </row>
    <row r="48" spans="1:46" x14ac:dyDescent="0.2">
      <c r="A48">
        <v>1</v>
      </c>
      <c r="B48">
        <v>1943</v>
      </c>
      <c r="C48">
        <v>2.1</v>
      </c>
      <c r="D48">
        <v>1.5</v>
      </c>
      <c r="E48">
        <v>3.5</v>
      </c>
      <c r="F48">
        <v>5.0999999999999996</v>
      </c>
      <c r="G48">
        <v>6</v>
      </c>
      <c r="H48">
        <v>9.4</v>
      </c>
      <c r="I48">
        <v>11.6</v>
      </c>
      <c r="J48">
        <v>11</v>
      </c>
      <c r="K48">
        <v>10.1</v>
      </c>
      <c r="L48">
        <v>7.3</v>
      </c>
      <c r="M48">
        <v>5.0999999999999996</v>
      </c>
      <c r="N48">
        <v>4.4000000000000004</v>
      </c>
      <c r="O48">
        <f t="shared" si="17"/>
        <v>6.43</v>
      </c>
      <c r="P48">
        <v>1943</v>
      </c>
      <c r="Q48">
        <v>0.03</v>
      </c>
      <c r="R48">
        <v>-1.24</v>
      </c>
      <c r="S48">
        <v>1.05</v>
      </c>
      <c r="T48">
        <v>2.48</v>
      </c>
      <c r="U48">
        <v>4.63</v>
      </c>
      <c r="V48">
        <v>9.5299999999999994</v>
      </c>
      <c r="W48">
        <v>11.03</v>
      </c>
      <c r="X48">
        <v>9.48</v>
      </c>
      <c r="Y48">
        <v>7.73</v>
      </c>
      <c r="Z48">
        <v>4.13</v>
      </c>
      <c r="AA48">
        <v>1.63</v>
      </c>
      <c r="AB48">
        <v>2</v>
      </c>
      <c r="AC48">
        <v>4.37</v>
      </c>
      <c r="AD48">
        <v>1</v>
      </c>
      <c r="AE48">
        <v>1943</v>
      </c>
      <c r="AF48">
        <f t="shared" si="19"/>
        <v>-2.0700000000000003</v>
      </c>
      <c r="AG48">
        <f t="shared" si="19"/>
        <v>-2.74</v>
      </c>
      <c r="AH48">
        <f t="shared" si="19"/>
        <v>-2.4500000000000002</v>
      </c>
      <c r="AI48">
        <f t="shared" si="19"/>
        <v>-2.6199999999999997</v>
      </c>
      <c r="AJ48">
        <f t="shared" si="19"/>
        <v>-1.37</v>
      </c>
      <c r="AK48">
        <f t="shared" si="19"/>
        <v>0.12999999999999901</v>
      </c>
      <c r="AL48">
        <f t="shared" si="18"/>
        <v>-0.57000000000000028</v>
      </c>
      <c r="AM48">
        <f t="shared" si="18"/>
        <v>-1.5199999999999996</v>
      </c>
      <c r="AN48">
        <f t="shared" si="18"/>
        <v>-2.3699999999999992</v>
      </c>
      <c r="AO48">
        <f t="shared" si="18"/>
        <v>-3.17</v>
      </c>
      <c r="AP48">
        <f t="shared" si="18"/>
        <v>-3.4699999999999998</v>
      </c>
      <c r="AQ48">
        <f t="shared" si="18"/>
        <v>-2.4000000000000004</v>
      </c>
      <c r="AR48">
        <f t="shared" si="18"/>
        <v>-2.0599999999999996</v>
      </c>
      <c r="AT48">
        <f t="shared" si="3"/>
        <v>10.1</v>
      </c>
    </row>
    <row r="49" spans="1:46" x14ac:dyDescent="0.2">
      <c r="A49">
        <v>1</v>
      </c>
      <c r="B49">
        <v>1944</v>
      </c>
      <c r="C49">
        <v>2.2000000000000002</v>
      </c>
      <c r="D49">
        <v>2.5</v>
      </c>
      <c r="E49">
        <v>2.4</v>
      </c>
      <c r="F49">
        <v>4.0999999999999996</v>
      </c>
      <c r="G49">
        <v>7.1</v>
      </c>
      <c r="H49">
        <v>9.6999999999999993</v>
      </c>
      <c r="I49">
        <v>14.3</v>
      </c>
      <c r="J49">
        <v>12.8</v>
      </c>
      <c r="K49">
        <v>10.6</v>
      </c>
      <c r="L49">
        <v>8.1</v>
      </c>
      <c r="M49">
        <v>5</v>
      </c>
      <c r="N49">
        <v>2.2000000000000002</v>
      </c>
      <c r="O49">
        <f t="shared" si="17"/>
        <v>6.75</v>
      </c>
      <c r="P49">
        <v>1944</v>
      </c>
      <c r="Q49">
        <v>-2.1</v>
      </c>
      <c r="R49">
        <v>0.23</v>
      </c>
      <c r="S49">
        <v>1</v>
      </c>
      <c r="T49">
        <v>3.66</v>
      </c>
      <c r="U49">
        <v>6.21</v>
      </c>
      <c r="V49">
        <v>9.5299999999999994</v>
      </c>
      <c r="W49">
        <v>12.63</v>
      </c>
      <c r="X49">
        <v>11.43</v>
      </c>
      <c r="Y49">
        <v>7.63</v>
      </c>
      <c r="Z49">
        <v>4.1900000000000004</v>
      </c>
      <c r="AA49">
        <v>-0.27</v>
      </c>
      <c r="AB49">
        <v>-0.11</v>
      </c>
      <c r="AC49">
        <v>4.5</v>
      </c>
      <c r="AD49">
        <v>1</v>
      </c>
      <c r="AE49">
        <v>1944</v>
      </c>
      <c r="AF49">
        <f t="shared" si="19"/>
        <v>-4.3000000000000007</v>
      </c>
      <c r="AG49">
        <f t="shared" si="19"/>
        <v>-2.27</v>
      </c>
      <c r="AH49">
        <f t="shared" si="19"/>
        <v>-1.4</v>
      </c>
      <c r="AI49">
        <f t="shared" si="19"/>
        <v>-0.4399999999999995</v>
      </c>
      <c r="AJ49">
        <f t="shared" si="19"/>
        <v>-0.88999999999999968</v>
      </c>
      <c r="AK49">
        <f t="shared" si="19"/>
        <v>-0.16999999999999993</v>
      </c>
      <c r="AL49">
        <f t="shared" si="18"/>
        <v>-1.67</v>
      </c>
      <c r="AM49">
        <f t="shared" si="18"/>
        <v>-1.370000000000001</v>
      </c>
      <c r="AN49">
        <f t="shared" si="18"/>
        <v>-2.9699999999999998</v>
      </c>
      <c r="AO49">
        <f t="shared" si="18"/>
        <v>-3.9099999999999993</v>
      </c>
      <c r="AP49">
        <f t="shared" si="18"/>
        <v>-5.27</v>
      </c>
      <c r="AQ49">
        <f t="shared" si="18"/>
        <v>-2.31</v>
      </c>
      <c r="AR49">
        <f t="shared" si="18"/>
        <v>-2.25</v>
      </c>
      <c r="AT49">
        <f t="shared" si="3"/>
        <v>12.100000000000001</v>
      </c>
    </row>
    <row r="50" spans="1:46" x14ac:dyDescent="0.2">
      <c r="A50">
        <v>1</v>
      </c>
      <c r="B50">
        <v>1945</v>
      </c>
      <c r="C50">
        <v>0.8</v>
      </c>
      <c r="D50">
        <v>1.6</v>
      </c>
      <c r="E50">
        <v>3.2</v>
      </c>
      <c r="F50">
        <v>5</v>
      </c>
      <c r="G50">
        <v>7.1</v>
      </c>
      <c r="H50">
        <v>9.4</v>
      </c>
      <c r="I50">
        <v>12</v>
      </c>
      <c r="J50">
        <v>12.3</v>
      </c>
      <c r="K50">
        <v>10.4</v>
      </c>
      <c r="L50">
        <v>8.6999999999999993</v>
      </c>
      <c r="M50">
        <v>8</v>
      </c>
      <c r="N50">
        <v>4.5</v>
      </c>
      <c r="O50">
        <f t="shared" si="17"/>
        <v>6.92</v>
      </c>
      <c r="P50">
        <v>1945</v>
      </c>
      <c r="Q50">
        <v>-3.05</v>
      </c>
      <c r="R50">
        <v>-0.27</v>
      </c>
      <c r="S50">
        <v>3.71</v>
      </c>
      <c r="T50">
        <v>4.04</v>
      </c>
      <c r="U50">
        <v>7.15</v>
      </c>
      <c r="V50">
        <v>9.4499999999999993</v>
      </c>
      <c r="W50">
        <v>11.54</v>
      </c>
      <c r="X50">
        <v>11.6</v>
      </c>
      <c r="Y50">
        <v>9.18</v>
      </c>
      <c r="Z50">
        <v>6.82</v>
      </c>
      <c r="AA50">
        <v>6.1</v>
      </c>
      <c r="AB50">
        <v>1.95</v>
      </c>
      <c r="AC50">
        <v>5.69</v>
      </c>
      <c r="AD50">
        <v>1</v>
      </c>
      <c r="AE50">
        <v>1945</v>
      </c>
      <c r="AF50">
        <f t="shared" si="19"/>
        <v>-3.8499999999999996</v>
      </c>
      <c r="AG50">
        <f t="shared" si="19"/>
        <v>-1.87</v>
      </c>
      <c r="AH50">
        <f t="shared" si="19"/>
        <v>0.50999999999999979</v>
      </c>
      <c r="AI50">
        <f t="shared" si="19"/>
        <v>-0.96</v>
      </c>
      <c r="AJ50">
        <f t="shared" si="19"/>
        <v>5.0000000000000711E-2</v>
      </c>
      <c r="AK50">
        <f t="shared" si="19"/>
        <v>4.9999999999998934E-2</v>
      </c>
      <c r="AL50">
        <f t="shared" si="18"/>
        <v>-0.46000000000000085</v>
      </c>
      <c r="AM50">
        <f t="shared" si="18"/>
        <v>-0.70000000000000107</v>
      </c>
      <c r="AN50">
        <f t="shared" si="18"/>
        <v>-1.2200000000000006</v>
      </c>
      <c r="AO50">
        <f t="shared" si="18"/>
        <v>-1.879999999999999</v>
      </c>
      <c r="AP50">
        <f t="shared" si="18"/>
        <v>-1.9000000000000004</v>
      </c>
      <c r="AQ50">
        <f t="shared" si="18"/>
        <v>-2.5499999999999998</v>
      </c>
      <c r="AR50">
        <f t="shared" si="18"/>
        <v>-1.2299999999999995</v>
      </c>
      <c r="AT50">
        <f t="shared" si="3"/>
        <v>11.5</v>
      </c>
    </row>
    <row r="51" spans="1:46" x14ac:dyDescent="0.2">
      <c r="A51">
        <v>1</v>
      </c>
      <c r="B51">
        <v>1946</v>
      </c>
      <c r="C51">
        <v>4.3</v>
      </c>
      <c r="D51">
        <v>3.4</v>
      </c>
      <c r="E51">
        <v>3.7</v>
      </c>
      <c r="F51">
        <v>4.7</v>
      </c>
      <c r="G51">
        <v>7.3</v>
      </c>
      <c r="H51">
        <v>10.199999999999999</v>
      </c>
      <c r="I51">
        <v>11.9</v>
      </c>
      <c r="J51">
        <v>11.4</v>
      </c>
      <c r="K51">
        <v>10.4</v>
      </c>
      <c r="L51">
        <v>8.8000000000000007</v>
      </c>
      <c r="M51">
        <v>6</v>
      </c>
      <c r="N51">
        <v>4.2</v>
      </c>
      <c r="O51">
        <f t="shared" si="17"/>
        <v>7.19</v>
      </c>
      <c r="P51">
        <v>1946</v>
      </c>
      <c r="Q51">
        <v>2.52</v>
      </c>
      <c r="R51">
        <v>-0.09</v>
      </c>
      <c r="S51">
        <v>2.92</v>
      </c>
      <c r="T51">
        <v>3.29</v>
      </c>
      <c r="U51">
        <v>8.4499999999999993</v>
      </c>
      <c r="V51">
        <v>8.82</v>
      </c>
      <c r="W51">
        <v>10.66</v>
      </c>
      <c r="X51">
        <v>10.69</v>
      </c>
      <c r="Y51">
        <v>8.0500000000000007</v>
      </c>
      <c r="Z51">
        <v>7.66</v>
      </c>
      <c r="AA51">
        <v>1.49</v>
      </c>
      <c r="AB51">
        <v>2.92</v>
      </c>
      <c r="AC51">
        <v>5.62</v>
      </c>
      <c r="AD51">
        <v>1</v>
      </c>
      <c r="AE51">
        <v>1946</v>
      </c>
      <c r="AF51">
        <f t="shared" si="19"/>
        <v>-1.7799999999999998</v>
      </c>
      <c r="AG51">
        <f t="shared" si="19"/>
        <v>-3.4899999999999998</v>
      </c>
      <c r="AH51">
        <f t="shared" si="19"/>
        <v>-0.78000000000000025</v>
      </c>
      <c r="AI51">
        <f t="shared" si="19"/>
        <v>-1.4100000000000001</v>
      </c>
      <c r="AJ51">
        <f t="shared" si="19"/>
        <v>1.1499999999999995</v>
      </c>
      <c r="AK51">
        <f t="shared" si="19"/>
        <v>-1.379999999999999</v>
      </c>
      <c r="AL51">
        <f t="shared" si="18"/>
        <v>-1.2400000000000002</v>
      </c>
      <c r="AM51">
        <f t="shared" si="18"/>
        <v>-0.71000000000000085</v>
      </c>
      <c r="AN51">
        <f t="shared" si="18"/>
        <v>-2.3499999999999996</v>
      </c>
      <c r="AO51">
        <f t="shared" si="18"/>
        <v>-1.1400000000000006</v>
      </c>
      <c r="AP51">
        <f t="shared" si="18"/>
        <v>-4.51</v>
      </c>
      <c r="AQ51">
        <f t="shared" si="18"/>
        <v>-1.2800000000000002</v>
      </c>
      <c r="AR51">
        <f t="shared" si="18"/>
        <v>-1.5700000000000003</v>
      </c>
      <c r="AT51">
        <f t="shared" si="3"/>
        <v>8.5</v>
      </c>
    </row>
    <row r="52" spans="1:46" x14ac:dyDescent="0.2">
      <c r="A52">
        <v>1</v>
      </c>
      <c r="B52">
        <v>1947</v>
      </c>
      <c r="C52">
        <v>3.9</v>
      </c>
      <c r="D52">
        <v>2.2999999999999998</v>
      </c>
      <c r="E52">
        <v>1.1000000000000001</v>
      </c>
      <c r="F52">
        <v>3.2</v>
      </c>
      <c r="G52">
        <v>7</v>
      </c>
      <c r="H52">
        <v>9.6999999999999993</v>
      </c>
      <c r="I52">
        <v>11.3</v>
      </c>
      <c r="J52">
        <v>11.7</v>
      </c>
      <c r="K52">
        <v>10.6</v>
      </c>
      <c r="L52">
        <v>8.3000000000000007</v>
      </c>
      <c r="M52">
        <v>5.0999999999999996</v>
      </c>
      <c r="N52">
        <v>3.5</v>
      </c>
      <c r="O52">
        <f t="shared" si="17"/>
        <v>6.48</v>
      </c>
      <c r="P52">
        <v>1947</v>
      </c>
      <c r="Q52">
        <v>3.26</v>
      </c>
      <c r="R52">
        <v>-1.88</v>
      </c>
      <c r="S52">
        <v>-2.57</v>
      </c>
      <c r="T52">
        <v>1.82</v>
      </c>
      <c r="U52">
        <v>8.35</v>
      </c>
      <c r="V52">
        <v>10.01</v>
      </c>
      <c r="W52">
        <v>11.02</v>
      </c>
      <c r="X52">
        <v>11.05</v>
      </c>
      <c r="Y52">
        <v>7.82</v>
      </c>
      <c r="Z52">
        <v>5.71</v>
      </c>
      <c r="AA52">
        <v>0.35</v>
      </c>
      <c r="AB52">
        <v>0.69</v>
      </c>
      <c r="AC52">
        <v>4.6399999999999997</v>
      </c>
      <c r="AD52">
        <v>1</v>
      </c>
      <c r="AE52">
        <v>1947</v>
      </c>
      <c r="AF52">
        <f t="shared" si="19"/>
        <v>-0.64000000000000012</v>
      </c>
      <c r="AG52">
        <f t="shared" si="19"/>
        <v>-4.18</v>
      </c>
      <c r="AH52">
        <f t="shared" si="19"/>
        <v>-3.67</v>
      </c>
      <c r="AI52">
        <f t="shared" si="19"/>
        <v>-1.3800000000000001</v>
      </c>
      <c r="AJ52">
        <f t="shared" si="19"/>
        <v>1.3499999999999996</v>
      </c>
      <c r="AK52">
        <f t="shared" si="19"/>
        <v>0.3100000000000005</v>
      </c>
      <c r="AL52">
        <f t="shared" si="18"/>
        <v>-0.28000000000000114</v>
      </c>
      <c r="AM52">
        <f t="shared" si="18"/>
        <v>-0.64999999999999858</v>
      </c>
      <c r="AN52">
        <f t="shared" si="18"/>
        <v>-2.7799999999999994</v>
      </c>
      <c r="AO52">
        <f t="shared" si="18"/>
        <v>-2.5900000000000007</v>
      </c>
      <c r="AP52">
        <f t="shared" si="18"/>
        <v>-4.75</v>
      </c>
      <c r="AQ52">
        <f t="shared" si="18"/>
        <v>-2.81</v>
      </c>
      <c r="AR52">
        <f t="shared" si="18"/>
        <v>-1.8400000000000007</v>
      </c>
      <c r="AT52">
        <f t="shared" si="3"/>
        <v>10.6</v>
      </c>
    </row>
    <row r="53" spans="1:46" x14ac:dyDescent="0.2">
      <c r="A53">
        <v>1</v>
      </c>
      <c r="B53">
        <v>1948</v>
      </c>
      <c r="C53">
        <v>2.2999999999999998</v>
      </c>
      <c r="D53">
        <v>2.4</v>
      </c>
      <c r="E53">
        <v>4.8</v>
      </c>
      <c r="F53">
        <v>4.5999999999999996</v>
      </c>
      <c r="G53">
        <v>6.6</v>
      </c>
      <c r="H53">
        <v>9.4</v>
      </c>
      <c r="I53">
        <v>11</v>
      </c>
      <c r="J53">
        <v>12.1</v>
      </c>
      <c r="K53">
        <v>9.1999999999999993</v>
      </c>
      <c r="L53">
        <v>7.3</v>
      </c>
      <c r="M53">
        <v>5</v>
      </c>
      <c r="N53">
        <v>4</v>
      </c>
      <c r="O53">
        <f t="shared" si="17"/>
        <v>6.56</v>
      </c>
      <c r="P53">
        <v>1948</v>
      </c>
      <c r="Q53">
        <v>0.8</v>
      </c>
      <c r="R53">
        <v>2.12</v>
      </c>
      <c r="S53">
        <v>3.34</v>
      </c>
      <c r="T53">
        <v>1.33</v>
      </c>
      <c r="U53">
        <v>4.66</v>
      </c>
      <c r="V53">
        <v>9.4600000000000009</v>
      </c>
      <c r="W53">
        <v>10.68</v>
      </c>
      <c r="X53">
        <v>11.1</v>
      </c>
      <c r="Y53">
        <v>6.27</v>
      </c>
      <c r="Z53">
        <v>3.18</v>
      </c>
      <c r="AA53">
        <v>2.64</v>
      </c>
      <c r="AB53">
        <v>1.1599999999999999</v>
      </c>
      <c r="AC53">
        <v>4.7300000000000004</v>
      </c>
      <c r="AD53">
        <v>1</v>
      </c>
      <c r="AE53">
        <v>1948</v>
      </c>
      <c r="AF53">
        <f t="shared" si="19"/>
        <v>-1.4999999999999998</v>
      </c>
      <c r="AG53">
        <f t="shared" si="19"/>
        <v>-0.2799999999999998</v>
      </c>
      <c r="AH53">
        <f t="shared" si="19"/>
        <v>-1.46</v>
      </c>
      <c r="AI53">
        <f t="shared" si="19"/>
        <v>-3.2699999999999996</v>
      </c>
      <c r="AJ53">
        <f t="shared" si="19"/>
        <v>-1.9399999999999995</v>
      </c>
      <c r="AK53">
        <f t="shared" si="19"/>
        <v>6.0000000000000497E-2</v>
      </c>
      <c r="AL53">
        <f t="shared" si="18"/>
        <v>-0.32000000000000028</v>
      </c>
      <c r="AM53">
        <f t="shared" si="18"/>
        <v>-1</v>
      </c>
      <c r="AN53">
        <f t="shared" si="18"/>
        <v>-2.9299999999999997</v>
      </c>
      <c r="AO53">
        <f t="shared" si="18"/>
        <v>-4.1199999999999992</v>
      </c>
      <c r="AP53">
        <f t="shared" si="18"/>
        <v>-2.36</v>
      </c>
      <c r="AQ53">
        <f t="shared" si="18"/>
        <v>-2.84</v>
      </c>
      <c r="AR53">
        <f t="shared" si="18"/>
        <v>-1.8299999999999992</v>
      </c>
      <c r="AT53">
        <f t="shared" si="3"/>
        <v>9.8000000000000007</v>
      </c>
    </row>
    <row r="54" spans="1:46" x14ac:dyDescent="0.2">
      <c r="A54">
        <v>1</v>
      </c>
      <c r="B54">
        <v>1949</v>
      </c>
      <c r="C54">
        <v>1.2</v>
      </c>
      <c r="D54">
        <v>2</v>
      </c>
      <c r="E54">
        <v>3.2</v>
      </c>
      <c r="F54">
        <v>3.4</v>
      </c>
      <c r="G54">
        <v>5.0999999999999996</v>
      </c>
      <c r="H54">
        <v>8.1</v>
      </c>
      <c r="I54">
        <v>12</v>
      </c>
      <c r="J54">
        <v>11.2</v>
      </c>
      <c r="K54">
        <v>10.4</v>
      </c>
      <c r="L54">
        <v>7.6</v>
      </c>
      <c r="M54">
        <v>4.4000000000000004</v>
      </c>
      <c r="N54">
        <v>2.6</v>
      </c>
      <c r="O54">
        <f t="shared" si="17"/>
        <v>5.93</v>
      </c>
      <c r="P54">
        <v>1949</v>
      </c>
      <c r="Q54">
        <v>-2.6</v>
      </c>
      <c r="R54">
        <v>0.11</v>
      </c>
      <c r="S54">
        <v>0.24</v>
      </c>
      <c r="T54">
        <v>0.11</v>
      </c>
      <c r="U54">
        <v>3.71</v>
      </c>
      <c r="V54">
        <v>9.91</v>
      </c>
      <c r="W54">
        <v>10.63</v>
      </c>
      <c r="X54">
        <v>10.23</v>
      </c>
      <c r="Y54">
        <v>9.1</v>
      </c>
      <c r="Z54">
        <v>4.6100000000000003</v>
      </c>
      <c r="AA54">
        <v>2.57</v>
      </c>
      <c r="AB54">
        <v>-1.25</v>
      </c>
      <c r="AC54">
        <v>3.95</v>
      </c>
      <c r="AD54">
        <v>1</v>
      </c>
      <c r="AE54">
        <v>1949</v>
      </c>
      <c r="AF54">
        <f t="shared" si="19"/>
        <v>-3.8</v>
      </c>
      <c r="AG54">
        <f t="shared" si="19"/>
        <v>-1.89</v>
      </c>
      <c r="AH54">
        <f t="shared" si="19"/>
        <v>-2.96</v>
      </c>
      <c r="AI54">
        <f t="shared" si="19"/>
        <v>-3.29</v>
      </c>
      <c r="AJ54">
        <f t="shared" si="19"/>
        <v>-1.3899999999999997</v>
      </c>
      <c r="AK54">
        <f t="shared" si="19"/>
        <v>1.8100000000000005</v>
      </c>
      <c r="AL54">
        <f t="shared" si="18"/>
        <v>-1.3699999999999992</v>
      </c>
      <c r="AM54">
        <f t="shared" si="18"/>
        <v>-0.96999999999999886</v>
      </c>
      <c r="AN54">
        <f t="shared" si="18"/>
        <v>-1.3000000000000007</v>
      </c>
      <c r="AO54">
        <f t="shared" si="18"/>
        <v>-2.9899999999999993</v>
      </c>
      <c r="AP54">
        <f t="shared" si="18"/>
        <v>-1.8300000000000005</v>
      </c>
      <c r="AQ54">
        <f t="shared" si="18"/>
        <v>-3.85</v>
      </c>
      <c r="AR54">
        <f t="shared" si="18"/>
        <v>-1.9799999999999995</v>
      </c>
      <c r="AT54">
        <f t="shared" si="3"/>
        <v>10.8</v>
      </c>
    </row>
    <row r="55" spans="1:46" x14ac:dyDescent="0.2">
      <c r="A55">
        <v>1</v>
      </c>
      <c r="B55">
        <v>1950</v>
      </c>
      <c r="C55">
        <v>2.6</v>
      </c>
      <c r="D55">
        <v>2.2000000000000002</v>
      </c>
      <c r="E55">
        <v>2.5</v>
      </c>
      <c r="F55">
        <v>3.6</v>
      </c>
      <c r="G55">
        <v>7.5</v>
      </c>
      <c r="H55">
        <v>9.8000000000000007</v>
      </c>
      <c r="I55">
        <v>11.8</v>
      </c>
      <c r="J55">
        <v>12.2</v>
      </c>
      <c r="K55">
        <v>10</v>
      </c>
      <c r="L55">
        <v>6.4</v>
      </c>
      <c r="M55">
        <v>5</v>
      </c>
      <c r="N55">
        <v>1.8</v>
      </c>
      <c r="O55">
        <f t="shared" si="17"/>
        <v>6.28</v>
      </c>
      <c r="P55">
        <v>1950</v>
      </c>
      <c r="Q55">
        <v>2.78</v>
      </c>
      <c r="R55">
        <v>-0.68</v>
      </c>
      <c r="S55">
        <v>1.3</v>
      </c>
      <c r="T55">
        <v>2.19</v>
      </c>
      <c r="U55">
        <v>7.11</v>
      </c>
      <c r="V55">
        <v>9.34</v>
      </c>
      <c r="W55">
        <v>12.37</v>
      </c>
      <c r="X55">
        <v>12.14</v>
      </c>
      <c r="Y55">
        <v>7.25</v>
      </c>
      <c r="Z55">
        <v>4.5199999999999996</v>
      </c>
      <c r="AA55">
        <v>0.68</v>
      </c>
      <c r="AB55">
        <v>-1.37</v>
      </c>
      <c r="AC55">
        <v>4.8</v>
      </c>
      <c r="AD55">
        <v>1</v>
      </c>
      <c r="AE55">
        <v>1950</v>
      </c>
      <c r="AF55">
        <f t="shared" si="19"/>
        <v>0.17999999999999972</v>
      </c>
      <c r="AG55">
        <f t="shared" si="19"/>
        <v>-2.8800000000000003</v>
      </c>
      <c r="AH55">
        <f t="shared" si="19"/>
        <v>-1.2</v>
      </c>
      <c r="AI55">
        <f t="shared" si="19"/>
        <v>-1.4100000000000001</v>
      </c>
      <c r="AJ55">
        <f t="shared" si="19"/>
        <v>-0.38999999999999968</v>
      </c>
      <c r="AK55">
        <f t="shared" si="19"/>
        <v>-0.46000000000000085</v>
      </c>
      <c r="AL55">
        <f t="shared" si="18"/>
        <v>0.56999999999999851</v>
      </c>
      <c r="AM55">
        <f t="shared" si="18"/>
        <v>-5.9999999999998721E-2</v>
      </c>
      <c r="AN55">
        <f t="shared" si="18"/>
        <v>-2.75</v>
      </c>
      <c r="AO55">
        <f t="shared" si="18"/>
        <v>-1.8800000000000008</v>
      </c>
      <c r="AP55">
        <f t="shared" si="18"/>
        <v>-4.32</v>
      </c>
      <c r="AQ55">
        <f t="shared" si="18"/>
        <v>-3.17</v>
      </c>
      <c r="AR55">
        <f t="shared" si="18"/>
        <v>-1.4800000000000004</v>
      </c>
      <c r="AT55">
        <f t="shared" si="3"/>
        <v>10.399999999999999</v>
      </c>
    </row>
    <row r="56" spans="1:46" x14ac:dyDescent="0.2">
      <c r="A56">
        <v>1</v>
      </c>
      <c r="B56">
        <v>1951</v>
      </c>
      <c r="C56">
        <v>1.7</v>
      </c>
      <c r="D56">
        <v>1.7</v>
      </c>
      <c r="E56">
        <v>0.7</v>
      </c>
      <c r="F56">
        <v>1.4</v>
      </c>
      <c r="G56">
        <v>5.0999999999999996</v>
      </c>
      <c r="H56">
        <v>10.8</v>
      </c>
      <c r="I56">
        <v>12</v>
      </c>
      <c r="J56">
        <v>10.9</v>
      </c>
      <c r="K56">
        <v>10.1</v>
      </c>
      <c r="L56">
        <v>7.9</v>
      </c>
      <c r="M56">
        <v>5.4</v>
      </c>
      <c r="N56">
        <v>2.7</v>
      </c>
      <c r="O56">
        <f t="shared" si="17"/>
        <v>5.87</v>
      </c>
      <c r="P56">
        <v>1951</v>
      </c>
      <c r="Q56">
        <v>-1.47</v>
      </c>
      <c r="R56">
        <v>-0.87</v>
      </c>
      <c r="S56">
        <v>-3</v>
      </c>
      <c r="T56">
        <v>-0.01</v>
      </c>
      <c r="U56">
        <v>6.88</v>
      </c>
      <c r="V56">
        <v>9.8000000000000007</v>
      </c>
      <c r="W56">
        <v>10.63</v>
      </c>
      <c r="X56">
        <v>11.41</v>
      </c>
      <c r="Y56">
        <v>9.6999999999999993</v>
      </c>
      <c r="Z56">
        <v>5.72</v>
      </c>
      <c r="AA56">
        <v>0.83</v>
      </c>
      <c r="AB56">
        <v>-0.79</v>
      </c>
      <c r="AC56">
        <v>4.07</v>
      </c>
      <c r="AD56">
        <v>1</v>
      </c>
      <c r="AE56">
        <v>1951</v>
      </c>
      <c r="AF56">
        <f t="shared" si="19"/>
        <v>-3.17</v>
      </c>
      <c r="AG56">
        <f t="shared" si="19"/>
        <v>-2.57</v>
      </c>
      <c r="AH56">
        <f t="shared" si="19"/>
        <v>-3.7</v>
      </c>
      <c r="AI56">
        <f t="shared" si="19"/>
        <v>-1.41</v>
      </c>
      <c r="AJ56">
        <f t="shared" si="19"/>
        <v>1.7800000000000002</v>
      </c>
      <c r="AK56">
        <f t="shared" si="19"/>
        <v>-1</v>
      </c>
      <c r="AL56">
        <f t="shared" si="18"/>
        <v>-1.3699999999999992</v>
      </c>
      <c r="AM56">
        <f t="shared" si="18"/>
        <v>0.50999999999999979</v>
      </c>
      <c r="AN56">
        <f t="shared" si="18"/>
        <v>-0.40000000000000036</v>
      </c>
      <c r="AO56">
        <f t="shared" si="18"/>
        <v>-2.1800000000000006</v>
      </c>
      <c r="AP56">
        <f t="shared" si="18"/>
        <v>-4.57</v>
      </c>
      <c r="AQ56">
        <f t="shared" si="18"/>
        <v>-3.49</v>
      </c>
      <c r="AR56">
        <f t="shared" si="18"/>
        <v>-1.7999999999999998</v>
      </c>
      <c r="AT56">
        <f t="shared" si="3"/>
        <v>11.3</v>
      </c>
    </row>
    <row r="57" spans="1:46" x14ac:dyDescent="0.2">
      <c r="A57">
        <v>1</v>
      </c>
      <c r="B57">
        <v>1952</v>
      </c>
      <c r="C57">
        <v>1.5</v>
      </c>
      <c r="D57">
        <v>0.9</v>
      </c>
      <c r="E57">
        <v>1.7</v>
      </c>
      <c r="F57">
        <v>3.9</v>
      </c>
      <c r="G57">
        <v>6</v>
      </c>
      <c r="H57">
        <v>9.1</v>
      </c>
      <c r="I57">
        <v>10.1</v>
      </c>
      <c r="J57">
        <v>11.9</v>
      </c>
      <c r="K57">
        <v>9.1</v>
      </c>
      <c r="L57">
        <v>6.6</v>
      </c>
      <c r="M57">
        <v>5.0999999999999996</v>
      </c>
      <c r="N57">
        <v>3.2</v>
      </c>
      <c r="O57">
        <f t="shared" si="17"/>
        <v>5.76</v>
      </c>
      <c r="P57">
        <v>1952</v>
      </c>
      <c r="Q57">
        <v>-2.87</v>
      </c>
      <c r="R57">
        <v>-0.28999999999999998</v>
      </c>
      <c r="S57">
        <v>0.99</v>
      </c>
      <c r="T57">
        <v>3.39</v>
      </c>
      <c r="U57">
        <v>6.25</v>
      </c>
      <c r="V57">
        <v>8.3699999999999992</v>
      </c>
      <c r="W57">
        <v>10.09</v>
      </c>
      <c r="X57">
        <v>10.11</v>
      </c>
      <c r="Y57">
        <v>7.66</v>
      </c>
      <c r="Z57">
        <v>5.69</v>
      </c>
      <c r="AA57">
        <v>2.65</v>
      </c>
      <c r="AB57">
        <v>1.34</v>
      </c>
      <c r="AC57">
        <v>4.45</v>
      </c>
      <c r="AD57">
        <v>1</v>
      </c>
      <c r="AE57">
        <v>1952</v>
      </c>
      <c r="AF57">
        <f t="shared" si="19"/>
        <v>-4.37</v>
      </c>
      <c r="AG57">
        <f t="shared" si="19"/>
        <v>-1.19</v>
      </c>
      <c r="AH57">
        <f t="shared" si="19"/>
        <v>-0.71</v>
      </c>
      <c r="AI57">
        <f t="shared" si="19"/>
        <v>-0.50999999999999979</v>
      </c>
      <c r="AJ57">
        <f t="shared" si="19"/>
        <v>0.25</v>
      </c>
      <c r="AK57">
        <f t="shared" si="19"/>
        <v>-0.73000000000000043</v>
      </c>
      <c r="AL57">
        <f t="shared" si="18"/>
        <v>-9.9999999999997868E-3</v>
      </c>
      <c r="AM57">
        <f t="shared" si="18"/>
        <v>-1.7900000000000009</v>
      </c>
      <c r="AN57">
        <f t="shared" si="18"/>
        <v>-1.4399999999999995</v>
      </c>
      <c r="AO57">
        <f t="shared" si="18"/>
        <v>-0.90999999999999925</v>
      </c>
      <c r="AP57">
        <f t="shared" si="18"/>
        <v>-2.4499999999999997</v>
      </c>
      <c r="AQ57">
        <f t="shared" si="18"/>
        <v>-1.86</v>
      </c>
      <c r="AR57">
        <f t="shared" si="18"/>
        <v>-1.3099999999999996</v>
      </c>
      <c r="AT57">
        <f t="shared" si="3"/>
        <v>11</v>
      </c>
    </row>
    <row r="58" spans="1:46" x14ac:dyDescent="0.2">
      <c r="A58">
        <v>1</v>
      </c>
      <c r="B58">
        <v>1953</v>
      </c>
      <c r="C58">
        <v>2.2000000000000002</v>
      </c>
      <c r="D58">
        <v>2</v>
      </c>
      <c r="E58">
        <v>3.9</v>
      </c>
      <c r="F58">
        <v>2.6</v>
      </c>
      <c r="G58">
        <v>6.3</v>
      </c>
      <c r="H58">
        <v>9.9</v>
      </c>
      <c r="I58">
        <v>12.2</v>
      </c>
      <c r="J58">
        <v>11.9</v>
      </c>
      <c r="K58">
        <v>11.2</v>
      </c>
      <c r="L58">
        <v>8</v>
      </c>
      <c r="M58">
        <v>5.3</v>
      </c>
      <c r="N58">
        <v>4.7</v>
      </c>
      <c r="O58">
        <f t="shared" si="17"/>
        <v>6.68</v>
      </c>
      <c r="P58">
        <v>1953</v>
      </c>
      <c r="Q58">
        <v>0.56999999999999995</v>
      </c>
      <c r="R58">
        <v>1.84</v>
      </c>
      <c r="S58">
        <v>2.67</v>
      </c>
      <c r="T58">
        <v>0.13</v>
      </c>
      <c r="U58">
        <v>6.81</v>
      </c>
      <c r="V58">
        <v>10.16</v>
      </c>
      <c r="W58">
        <v>11.88</v>
      </c>
      <c r="X58">
        <v>11.49</v>
      </c>
      <c r="Y58">
        <v>9.68</v>
      </c>
      <c r="Z58">
        <v>4.24</v>
      </c>
      <c r="AA58">
        <v>1.97</v>
      </c>
      <c r="AB58">
        <v>2.5299999999999998</v>
      </c>
      <c r="AC58">
        <v>5.33</v>
      </c>
      <c r="AD58">
        <v>1</v>
      </c>
      <c r="AE58">
        <v>1953</v>
      </c>
      <c r="AF58">
        <f t="shared" si="19"/>
        <v>-1.6300000000000003</v>
      </c>
      <c r="AG58">
        <f t="shared" si="19"/>
        <v>-0.15999999999999992</v>
      </c>
      <c r="AH58">
        <f t="shared" si="19"/>
        <v>-1.23</v>
      </c>
      <c r="AI58">
        <f t="shared" si="19"/>
        <v>-2.4700000000000002</v>
      </c>
      <c r="AJ58">
        <f t="shared" si="19"/>
        <v>0.50999999999999979</v>
      </c>
      <c r="AK58">
        <f t="shared" si="19"/>
        <v>0.25999999999999979</v>
      </c>
      <c r="AL58">
        <f t="shared" si="18"/>
        <v>-0.31999999999999851</v>
      </c>
      <c r="AM58">
        <f t="shared" si="18"/>
        <v>-0.41000000000000014</v>
      </c>
      <c r="AN58">
        <f t="shared" si="18"/>
        <v>-1.5199999999999996</v>
      </c>
      <c r="AO58">
        <f t="shared" si="18"/>
        <v>-3.76</v>
      </c>
      <c r="AP58">
        <f t="shared" si="18"/>
        <v>-3.33</v>
      </c>
      <c r="AQ58">
        <f t="shared" si="18"/>
        <v>-2.1700000000000004</v>
      </c>
      <c r="AR58">
        <f t="shared" si="18"/>
        <v>-1.3499999999999996</v>
      </c>
      <c r="AT58">
        <f t="shared" si="3"/>
        <v>10.199999999999999</v>
      </c>
    </row>
    <row r="59" spans="1:46" x14ac:dyDescent="0.2">
      <c r="A59">
        <v>1</v>
      </c>
      <c r="B59">
        <v>1954</v>
      </c>
      <c r="C59">
        <v>3.9</v>
      </c>
      <c r="D59">
        <v>2.2999999999999998</v>
      </c>
      <c r="E59">
        <v>2.2000000000000002</v>
      </c>
      <c r="F59">
        <v>4.0999999999999996</v>
      </c>
      <c r="G59">
        <v>6.9</v>
      </c>
      <c r="H59">
        <v>10.5</v>
      </c>
      <c r="I59">
        <v>10.7</v>
      </c>
      <c r="J59">
        <v>10.7</v>
      </c>
      <c r="K59">
        <v>9.5</v>
      </c>
      <c r="L59">
        <v>6.5</v>
      </c>
      <c r="M59">
        <v>4.2</v>
      </c>
      <c r="N59">
        <v>3</v>
      </c>
      <c r="O59">
        <f t="shared" si="17"/>
        <v>6.21</v>
      </c>
      <c r="P59">
        <v>1954</v>
      </c>
      <c r="Q59">
        <v>2.0299999999999998</v>
      </c>
      <c r="R59">
        <v>0.06</v>
      </c>
      <c r="S59">
        <v>1.58</v>
      </c>
      <c r="T59">
        <v>4.4400000000000004</v>
      </c>
      <c r="U59">
        <v>7.53</v>
      </c>
      <c r="V59">
        <v>10.17</v>
      </c>
      <c r="W59">
        <v>10.54</v>
      </c>
      <c r="X59">
        <v>11</v>
      </c>
      <c r="Y59">
        <v>6.09</v>
      </c>
      <c r="Z59">
        <v>3.65</v>
      </c>
      <c r="AA59">
        <v>2.71</v>
      </c>
      <c r="AB59">
        <v>-0.78</v>
      </c>
      <c r="AC59">
        <v>4.92</v>
      </c>
      <c r="AD59">
        <v>1</v>
      </c>
      <c r="AE59">
        <v>1954</v>
      </c>
      <c r="AF59">
        <f t="shared" si="19"/>
        <v>-1.87</v>
      </c>
      <c r="AG59">
        <f t="shared" si="19"/>
        <v>-2.2399999999999998</v>
      </c>
      <c r="AH59">
        <f t="shared" si="19"/>
        <v>-0.62000000000000011</v>
      </c>
      <c r="AI59">
        <f t="shared" si="19"/>
        <v>0.34000000000000075</v>
      </c>
      <c r="AJ59">
        <f t="shared" si="19"/>
        <v>0.62999999999999989</v>
      </c>
      <c r="AK59">
        <f t="shared" si="19"/>
        <v>-0.33000000000000007</v>
      </c>
      <c r="AL59">
        <f t="shared" si="18"/>
        <v>-0.16000000000000014</v>
      </c>
      <c r="AM59">
        <f t="shared" si="18"/>
        <v>0.30000000000000071</v>
      </c>
      <c r="AN59">
        <f t="shared" si="18"/>
        <v>-3.41</v>
      </c>
      <c r="AO59">
        <f t="shared" si="18"/>
        <v>-2.85</v>
      </c>
      <c r="AP59">
        <f t="shared" si="18"/>
        <v>-1.4900000000000002</v>
      </c>
      <c r="AQ59">
        <f t="shared" si="18"/>
        <v>-3.7800000000000002</v>
      </c>
      <c r="AR59">
        <f t="shared" si="18"/>
        <v>-1.29</v>
      </c>
      <c r="AT59">
        <f t="shared" si="3"/>
        <v>8.5</v>
      </c>
    </row>
    <row r="60" spans="1:46" x14ac:dyDescent="0.2">
      <c r="A60">
        <v>1</v>
      </c>
      <c r="B60">
        <v>1955</v>
      </c>
      <c r="C60">
        <v>1.6</v>
      </c>
      <c r="D60">
        <v>0.4</v>
      </c>
      <c r="E60">
        <v>2</v>
      </c>
      <c r="F60">
        <v>4.3</v>
      </c>
      <c r="G60">
        <v>6.8</v>
      </c>
      <c r="H60">
        <v>10.1</v>
      </c>
      <c r="I60">
        <v>10.8</v>
      </c>
      <c r="J60">
        <v>10.6</v>
      </c>
      <c r="K60">
        <v>9.6999999999999993</v>
      </c>
      <c r="L60">
        <v>7.4</v>
      </c>
      <c r="M60">
        <v>5.4</v>
      </c>
      <c r="N60">
        <v>2.4</v>
      </c>
      <c r="O60">
        <f t="shared" si="17"/>
        <v>5.96</v>
      </c>
      <c r="P60">
        <v>1955</v>
      </c>
      <c r="Q60">
        <v>-1.96</v>
      </c>
      <c r="R60">
        <v>-2.75</v>
      </c>
      <c r="S60">
        <v>1.36</v>
      </c>
      <c r="T60">
        <v>5.56</v>
      </c>
      <c r="U60">
        <v>5.67</v>
      </c>
      <c r="V60">
        <v>9.89</v>
      </c>
      <c r="W60">
        <v>10.54</v>
      </c>
      <c r="X60">
        <v>10.050000000000001</v>
      </c>
      <c r="Y60">
        <v>8.06</v>
      </c>
      <c r="Z60">
        <v>3.9</v>
      </c>
      <c r="AA60">
        <v>4.29</v>
      </c>
      <c r="AB60">
        <v>-2.0699999999999998</v>
      </c>
      <c r="AC60">
        <v>4.38</v>
      </c>
      <c r="AD60">
        <v>1</v>
      </c>
      <c r="AE60">
        <v>1955</v>
      </c>
      <c r="AF60">
        <f t="shared" si="19"/>
        <v>-3.56</v>
      </c>
      <c r="AG60">
        <f t="shared" si="19"/>
        <v>-3.15</v>
      </c>
      <c r="AH60">
        <f t="shared" si="19"/>
        <v>-0.6399999999999999</v>
      </c>
      <c r="AI60">
        <f t="shared" si="19"/>
        <v>1.2599999999999998</v>
      </c>
      <c r="AJ60">
        <f t="shared" si="19"/>
        <v>-1.1299999999999999</v>
      </c>
      <c r="AK60">
        <f t="shared" si="19"/>
        <v>-0.20999999999999908</v>
      </c>
      <c r="AL60">
        <f t="shared" si="18"/>
        <v>-0.26000000000000156</v>
      </c>
      <c r="AM60">
        <f t="shared" si="18"/>
        <v>-0.54999999999999893</v>
      </c>
      <c r="AN60">
        <f t="shared" si="18"/>
        <v>-1.6399999999999988</v>
      </c>
      <c r="AO60">
        <f t="shared" si="18"/>
        <v>-3.5000000000000004</v>
      </c>
      <c r="AP60">
        <f t="shared" si="18"/>
        <v>-1.1100000000000003</v>
      </c>
      <c r="AQ60">
        <f t="shared" si="18"/>
        <v>-4.47</v>
      </c>
      <c r="AR60">
        <f t="shared" si="18"/>
        <v>-1.58</v>
      </c>
      <c r="AT60">
        <f t="shared" si="3"/>
        <v>10.4</v>
      </c>
    </row>
    <row r="61" spans="1:46" x14ac:dyDescent="0.2">
      <c r="A61">
        <v>1</v>
      </c>
      <c r="B61">
        <v>1956</v>
      </c>
      <c r="C61">
        <v>0.4</v>
      </c>
      <c r="D61">
        <v>1.8</v>
      </c>
      <c r="E61">
        <v>3.9</v>
      </c>
      <c r="F61">
        <v>5.2</v>
      </c>
      <c r="G61">
        <v>7.2</v>
      </c>
      <c r="H61">
        <v>8.6</v>
      </c>
      <c r="I61">
        <v>10.6</v>
      </c>
      <c r="J61">
        <v>11.3</v>
      </c>
      <c r="K61">
        <v>10</v>
      </c>
      <c r="L61">
        <v>7.1</v>
      </c>
      <c r="M61">
        <v>6.4</v>
      </c>
      <c r="N61">
        <v>4.0999999999999996</v>
      </c>
      <c r="O61">
        <f t="shared" si="17"/>
        <v>6.38</v>
      </c>
      <c r="P61">
        <v>1956</v>
      </c>
      <c r="Q61">
        <v>-3.25</v>
      </c>
      <c r="R61">
        <v>2.71</v>
      </c>
      <c r="S61">
        <v>3.62</v>
      </c>
      <c r="T61">
        <v>3.61</v>
      </c>
      <c r="U61">
        <v>6.59</v>
      </c>
      <c r="V61">
        <v>8.42</v>
      </c>
      <c r="W61">
        <v>10.68</v>
      </c>
      <c r="X61">
        <v>9.8800000000000008</v>
      </c>
      <c r="Y61">
        <v>9.15</v>
      </c>
      <c r="Z61">
        <v>4.7300000000000004</v>
      </c>
      <c r="AA61">
        <v>4.9800000000000004</v>
      </c>
      <c r="AB61">
        <v>2.11</v>
      </c>
      <c r="AC61">
        <v>5.27</v>
      </c>
      <c r="AD61">
        <v>1</v>
      </c>
      <c r="AE61">
        <v>1956</v>
      </c>
      <c r="AF61">
        <f t="shared" si="19"/>
        <v>-3.65</v>
      </c>
      <c r="AG61">
        <f t="shared" si="19"/>
        <v>0.90999999999999992</v>
      </c>
      <c r="AH61">
        <f t="shared" si="19"/>
        <v>-0.2799999999999998</v>
      </c>
      <c r="AI61">
        <f t="shared" si="19"/>
        <v>-1.5900000000000003</v>
      </c>
      <c r="AJ61">
        <f t="shared" si="19"/>
        <v>-0.61000000000000032</v>
      </c>
      <c r="AK61">
        <f t="shared" si="19"/>
        <v>-0.17999999999999972</v>
      </c>
      <c r="AL61">
        <f t="shared" si="18"/>
        <v>8.0000000000000071E-2</v>
      </c>
      <c r="AM61">
        <f t="shared" si="18"/>
        <v>-1.42</v>
      </c>
      <c r="AN61">
        <f t="shared" si="18"/>
        <v>-0.84999999999999964</v>
      </c>
      <c r="AO61">
        <f t="shared" si="18"/>
        <v>-2.3699999999999992</v>
      </c>
      <c r="AP61">
        <f t="shared" si="18"/>
        <v>-1.42</v>
      </c>
      <c r="AQ61">
        <f t="shared" si="18"/>
        <v>-1.9899999999999998</v>
      </c>
      <c r="AR61">
        <f t="shared" si="18"/>
        <v>-1.1100000000000003</v>
      </c>
      <c r="AT61">
        <f t="shared" si="3"/>
        <v>10.9</v>
      </c>
    </row>
    <row r="62" spans="1:46" x14ac:dyDescent="0.2">
      <c r="A62">
        <v>1</v>
      </c>
      <c r="B62">
        <v>1957</v>
      </c>
      <c r="C62">
        <v>2.8</v>
      </c>
      <c r="D62">
        <v>1.9</v>
      </c>
      <c r="E62">
        <v>1.4</v>
      </c>
      <c r="F62">
        <v>4.5</v>
      </c>
      <c r="G62">
        <v>7</v>
      </c>
      <c r="H62">
        <v>10.3</v>
      </c>
      <c r="I62">
        <v>12.4</v>
      </c>
      <c r="J62">
        <v>12.5</v>
      </c>
      <c r="K62">
        <v>8.9</v>
      </c>
      <c r="L62">
        <v>7.9</v>
      </c>
      <c r="M62">
        <v>5.0999999999999996</v>
      </c>
      <c r="N62">
        <v>3.4</v>
      </c>
      <c r="O62">
        <f t="shared" si="17"/>
        <v>6.51</v>
      </c>
      <c r="P62">
        <v>1957</v>
      </c>
      <c r="Q62">
        <v>1.05</v>
      </c>
      <c r="R62">
        <v>-1.47</v>
      </c>
      <c r="S62">
        <v>0.42</v>
      </c>
      <c r="T62">
        <v>5.04</v>
      </c>
      <c r="U62">
        <v>7.02</v>
      </c>
      <c r="V62">
        <v>9.85</v>
      </c>
      <c r="W62">
        <v>11.96</v>
      </c>
      <c r="X62">
        <v>11.3</v>
      </c>
      <c r="Y62">
        <v>7.05</v>
      </c>
      <c r="Z62">
        <v>4.6500000000000004</v>
      </c>
      <c r="AA62">
        <v>3.04</v>
      </c>
      <c r="AB62">
        <v>-0.41</v>
      </c>
      <c r="AC62">
        <v>4.96</v>
      </c>
      <c r="AD62">
        <v>1</v>
      </c>
      <c r="AE62">
        <v>1957</v>
      </c>
      <c r="AF62">
        <f t="shared" si="19"/>
        <v>-1.7499999999999998</v>
      </c>
      <c r="AG62">
        <f t="shared" si="19"/>
        <v>-3.37</v>
      </c>
      <c r="AH62">
        <f t="shared" si="19"/>
        <v>-0.98</v>
      </c>
      <c r="AI62">
        <f t="shared" si="19"/>
        <v>0.54</v>
      </c>
      <c r="AJ62">
        <f t="shared" si="19"/>
        <v>1.9999999999999574E-2</v>
      </c>
      <c r="AK62">
        <f t="shared" si="19"/>
        <v>-0.45000000000000107</v>
      </c>
      <c r="AL62">
        <f t="shared" si="18"/>
        <v>-0.4399999999999995</v>
      </c>
      <c r="AM62">
        <f t="shared" si="18"/>
        <v>-1.1999999999999993</v>
      </c>
      <c r="AN62">
        <f t="shared" si="18"/>
        <v>-1.8500000000000005</v>
      </c>
      <c r="AO62">
        <f t="shared" si="18"/>
        <v>-3.25</v>
      </c>
      <c r="AP62">
        <f t="shared" si="18"/>
        <v>-2.0599999999999996</v>
      </c>
      <c r="AQ62">
        <f t="shared" si="18"/>
        <v>-3.81</v>
      </c>
      <c r="AR62">
        <f t="shared" si="18"/>
        <v>-1.5499999999999998</v>
      </c>
      <c r="AT62">
        <f t="shared" si="3"/>
        <v>11.1</v>
      </c>
    </row>
    <row r="63" spans="1:46" x14ac:dyDescent="0.2">
      <c r="A63">
        <v>1</v>
      </c>
      <c r="B63">
        <v>1958</v>
      </c>
      <c r="C63">
        <v>1.2</v>
      </c>
      <c r="D63">
        <v>0.8</v>
      </c>
      <c r="E63">
        <v>1.6</v>
      </c>
      <c r="F63">
        <v>4.3</v>
      </c>
      <c r="G63">
        <v>6.7</v>
      </c>
      <c r="H63">
        <v>9.6999999999999993</v>
      </c>
      <c r="I63">
        <v>11.1</v>
      </c>
      <c r="J63">
        <v>10.4</v>
      </c>
      <c r="K63">
        <v>10.9</v>
      </c>
      <c r="L63">
        <v>9.6999999999999993</v>
      </c>
      <c r="M63">
        <v>7.3</v>
      </c>
      <c r="N63">
        <v>4.7</v>
      </c>
      <c r="O63">
        <f t="shared" si="17"/>
        <v>6.53</v>
      </c>
      <c r="P63">
        <v>1958</v>
      </c>
      <c r="Q63">
        <v>-2.23</v>
      </c>
      <c r="R63">
        <v>-1.98</v>
      </c>
      <c r="S63">
        <v>0.43</v>
      </c>
      <c r="T63">
        <v>4.38</v>
      </c>
      <c r="U63">
        <v>4.66</v>
      </c>
      <c r="V63">
        <v>10.19</v>
      </c>
      <c r="W63">
        <v>12.03</v>
      </c>
      <c r="X63">
        <v>10.210000000000001</v>
      </c>
      <c r="Y63">
        <v>11.37</v>
      </c>
      <c r="Z63">
        <v>6.2</v>
      </c>
      <c r="AA63">
        <v>4.7699999999999996</v>
      </c>
      <c r="AB63">
        <v>0.25</v>
      </c>
      <c r="AC63">
        <v>5.0199999999999996</v>
      </c>
      <c r="AD63">
        <v>1</v>
      </c>
      <c r="AE63">
        <v>1958</v>
      </c>
      <c r="AF63">
        <f t="shared" si="19"/>
        <v>-3.4299999999999997</v>
      </c>
      <c r="AG63">
        <f t="shared" si="19"/>
        <v>-2.7800000000000002</v>
      </c>
      <c r="AH63">
        <f t="shared" si="19"/>
        <v>-1.1700000000000002</v>
      </c>
      <c r="AI63">
        <f t="shared" si="19"/>
        <v>8.0000000000000071E-2</v>
      </c>
      <c r="AJ63">
        <f t="shared" si="19"/>
        <v>-2.04</v>
      </c>
      <c r="AK63">
        <f t="shared" si="19"/>
        <v>0.49000000000000021</v>
      </c>
      <c r="AL63">
        <f t="shared" si="18"/>
        <v>0.92999999999999972</v>
      </c>
      <c r="AM63">
        <f t="shared" si="18"/>
        <v>-0.1899999999999995</v>
      </c>
      <c r="AN63">
        <f t="shared" si="18"/>
        <v>0.46999999999999886</v>
      </c>
      <c r="AO63">
        <f t="shared" si="18"/>
        <v>-3.4999999999999991</v>
      </c>
      <c r="AP63">
        <f t="shared" si="18"/>
        <v>-2.5300000000000002</v>
      </c>
      <c r="AQ63">
        <f t="shared" si="18"/>
        <v>-4.45</v>
      </c>
      <c r="AR63">
        <f t="shared" si="18"/>
        <v>-1.5100000000000007</v>
      </c>
      <c r="AT63">
        <f t="shared" si="3"/>
        <v>10.299999999999999</v>
      </c>
    </row>
    <row r="64" spans="1:46" x14ac:dyDescent="0.2">
      <c r="A64">
        <v>1</v>
      </c>
      <c r="B64">
        <v>1959</v>
      </c>
      <c r="C64">
        <v>0.6</v>
      </c>
      <c r="D64">
        <v>1.8</v>
      </c>
      <c r="E64">
        <v>3.7</v>
      </c>
      <c r="F64">
        <v>4.7</v>
      </c>
      <c r="G64">
        <v>6.4</v>
      </c>
      <c r="H64">
        <v>8.6</v>
      </c>
      <c r="I64">
        <v>12</v>
      </c>
      <c r="J64">
        <v>11</v>
      </c>
      <c r="K64">
        <v>9.6999999999999993</v>
      </c>
      <c r="L64">
        <v>8.6</v>
      </c>
      <c r="M64">
        <v>4.3</v>
      </c>
      <c r="N64">
        <v>3.1</v>
      </c>
      <c r="O64">
        <f t="shared" si="17"/>
        <v>6.21</v>
      </c>
      <c r="P64">
        <v>1959</v>
      </c>
      <c r="Q64">
        <v>-3.81</v>
      </c>
      <c r="R64">
        <v>2.33</v>
      </c>
      <c r="S64">
        <v>3.45</v>
      </c>
      <c r="T64">
        <v>2.37</v>
      </c>
      <c r="U64">
        <v>7.58</v>
      </c>
      <c r="V64">
        <v>8.7899999999999991</v>
      </c>
      <c r="W64">
        <v>11.58</v>
      </c>
      <c r="X64">
        <v>10.38</v>
      </c>
      <c r="Y64">
        <v>8.8000000000000007</v>
      </c>
      <c r="Z64">
        <v>7.67</v>
      </c>
      <c r="AA64">
        <v>1.27</v>
      </c>
      <c r="AB64">
        <v>-0.03</v>
      </c>
      <c r="AC64">
        <v>5.03</v>
      </c>
      <c r="AD64">
        <v>1</v>
      </c>
      <c r="AE64">
        <v>1959</v>
      </c>
      <c r="AF64">
        <f t="shared" si="19"/>
        <v>-4.41</v>
      </c>
      <c r="AG64">
        <f t="shared" si="19"/>
        <v>0.53</v>
      </c>
      <c r="AH64">
        <f t="shared" si="19"/>
        <v>-0.25</v>
      </c>
      <c r="AI64">
        <f t="shared" si="19"/>
        <v>-2.33</v>
      </c>
      <c r="AJ64">
        <f t="shared" si="19"/>
        <v>1.1799999999999997</v>
      </c>
      <c r="AK64">
        <f t="shared" si="19"/>
        <v>0.1899999999999995</v>
      </c>
      <c r="AL64">
        <f t="shared" si="18"/>
        <v>-0.41999999999999993</v>
      </c>
      <c r="AM64">
        <f t="shared" si="18"/>
        <v>-0.61999999999999922</v>
      </c>
      <c r="AN64">
        <f t="shared" si="18"/>
        <v>-0.89999999999999858</v>
      </c>
      <c r="AO64">
        <f t="shared" si="18"/>
        <v>-0.92999999999999972</v>
      </c>
      <c r="AP64">
        <f t="shared" si="18"/>
        <v>-3.03</v>
      </c>
      <c r="AQ64">
        <f t="shared" si="18"/>
        <v>-3.13</v>
      </c>
      <c r="AR64">
        <f t="shared" si="18"/>
        <v>-1.1799999999999997</v>
      </c>
      <c r="AT64">
        <f t="shared" si="3"/>
        <v>11.4</v>
      </c>
    </row>
    <row r="65" spans="1:46" x14ac:dyDescent="0.2">
      <c r="A65">
        <v>1</v>
      </c>
      <c r="B65">
        <v>1960</v>
      </c>
      <c r="C65">
        <v>1.9</v>
      </c>
      <c r="D65">
        <v>1</v>
      </c>
      <c r="E65">
        <v>1.9</v>
      </c>
      <c r="F65">
        <v>4.5999999999999996</v>
      </c>
      <c r="G65">
        <v>6.9</v>
      </c>
      <c r="H65">
        <v>10.4</v>
      </c>
      <c r="I65">
        <v>12.2</v>
      </c>
      <c r="J65">
        <v>13</v>
      </c>
      <c r="K65">
        <v>9.6999999999999993</v>
      </c>
      <c r="L65">
        <v>7.8</v>
      </c>
      <c r="M65">
        <v>5.2</v>
      </c>
      <c r="N65">
        <v>2.2000000000000002</v>
      </c>
      <c r="O65">
        <f t="shared" si="17"/>
        <v>6.4</v>
      </c>
      <c r="P65">
        <v>1960</v>
      </c>
      <c r="Q65">
        <v>1.71</v>
      </c>
      <c r="R65">
        <v>-1.44</v>
      </c>
      <c r="S65">
        <v>3.21</v>
      </c>
      <c r="T65">
        <v>4.5599999999999996</v>
      </c>
      <c r="U65">
        <v>8.73</v>
      </c>
      <c r="V65">
        <v>10.039999999999999</v>
      </c>
      <c r="W65">
        <v>12.16</v>
      </c>
      <c r="X65">
        <v>11.22</v>
      </c>
      <c r="Y65">
        <v>9.14</v>
      </c>
      <c r="Z65">
        <v>5.05</v>
      </c>
      <c r="AA65">
        <v>2.95</v>
      </c>
      <c r="AB65">
        <v>0.19</v>
      </c>
      <c r="AC65">
        <v>5.63</v>
      </c>
      <c r="AD65">
        <v>1</v>
      </c>
      <c r="AE65">
        <v>1960</v>
      </c>
      <c r="AF65">
        <f t="shared" si="19"/>
        <v>-0.18999999999999995</v>
      </c>
      <c r="AG65">
        <f t="shared" si="19"/>
        <v>-2.44</v>
      </c>
      <c r="AH65">
        <f t="shared" si="19"/>
        <v>1.31</v>
      </c>
      <c r="AI65">
        <f t="shared" si="19"/>
        <v>-4.0000000000000036E-2</v>
      </c>
      <c r="AJ65">
        <f t="shared" si="19"/>
        <v>1.83</v>
      </c>
      <c r="AK65">
        <f t="shared" si="19"/>
        <v>-0.36000000000000121</v>
      </c>
      <c r="AL65">
        <f t="shared" si="18"/>
        <v>-3.9999999999999147E-2</v>
      </c>
      <c r="AM65">
        <f t="shared" si="18"/>
        <v>-1.7799999999999994</v>
      </c>
      <c r="AN65">
        <f t="shared" si="18"/>
        <v>-0.55999999999999872</v>
      </c>
      <c r="AO65">
        <f t="shared" si="18"/>
        <v>-2.75</v>
      </c>
      <c r="AP65">
        <f t="shared" si="18"/>
        <v>-2.25</v>
      </c>
      <c r="AQ65">
        <f t="shared" si="18"/>
        <v>-2.0100000000000002</v>
      </c>
      <c r="AR65">
        <f t="shared" si="18"/>
        <v>-0.77000000000000046</v>
      </c>
      <c r="AT65">
        <f t="shared" si="3"/>
        <v>12</v>
      </c>
    </row>
    <row r="66" spans="1:46" x14ac:dyDescent="0.2">
      <c r="A66">
        <v>1</v>
      </c>
      <c r="B66">
        <v>1961</v>
      </c>
      <c r="C66">
        <v>1.39</v>
      </c>
      <c r="D66">
        <v>2.1</v>
      </c>
      <c r="E66">
        <v>3.51</v>
      </c>
      <c r="F66">
        <v>3.8</v>
      </c>
      <c r="G66">
        <v>8.0500000000000007</v>
      </c>
      <c r="H66">
        <v>10.4</v>
      </c>
      <c r="I66">
        <v>11.34</v>
      </c>
      <c r="J66">
        <v>11.6</v>
      </c>
      <c r="K66">
        <v>10.3</v>
      </c>
      <c r="L66" s="4">
        <f>ROUND(-(AO64+AO65+AO67+AO68)/4+Z66,1)</f>
        <v>7.4</v>
      </c>
      <c r="M66">
        <v>4</v>
      </c>
      <c r="N66">
        <v>1.45</v>
      </c>
      <c r="O66">
        <f t="shared" si="17"/>
        <v>6.28</v>
      </c>
      <c r="P66">
        <v>1961</v>
      </c>
      <c r="Q66">
        <v>1.46</v>
      </c>
      <c r="R66">
        <v>0.63</v>
      </c>
      <c r="S66">
        <v>0.69</v>
      </c>
      <c r="T66">
        <v>2.2599999999999998</v>
      </c>
      <c r="U66">
        <v>8.06</v>
      </c>
      <c r="V66">
        <v>8.98</v>
      </c>
      <c r="W66">
        <v>10.73</v>
      </c>
      <c r="X66">
        <v>10.29</v>
      </c>
      <c r="Y66">
        <v>9.25</v>
      </c>
      <c r="Z66">
        <v>5.48</v>
      </c>
      <c r="AA66">
        <v>1.75</v>
      </c>
      <c r="AB66">
        <v>-1.45</v>
      </c>
      <c r="AC66">
        <v>4.84</v>
      </c>
      <c r="AD66">
        <v>1</v>
      </c>
      <c r="AE66">
        <v>1961</v>
      </c>
      <c r="AF66">
        <f t="shared" si="19"/>
        <v>7.0000000000000062E-2</v>
      </c>
      <c r="AG66">
        <f t="shared" si="19"/>
        <v>-1.4700000000000002</v>
      </c>
      <c r="AH66">
        <f t="shared" si="19"/>
        <v>-2.82</v>
      </c>
      <c r="AI66">
        <f t="shared" si="19"/>
        <v>-1.54</v>
      </c>
      <c r="AJ66">
        <f t="shared" si="19"/>
        <v>9.9999999999997868E-3</v>
      </c>
      <c r="AK66">
        <f t="shared" si="19"/>
        <v>-1.42</v>
      </c>
      <c r="AL66">
        <f t="shared" si="18"/>
        <v>-0.60999999999999943</v>
      </c>
      <c r="AM66">
        <f t="shared" si="18"/>
        <v>-1.3100000000000005</v>
      </c>
      <c r="AN66">
        <f t="shared" si="18"/>
        <v>-1.0500000000000007</v>
      </c>
      <c r="AO66">
        <f t="shared" si="18"/>
        <v>-1.92</v>
      </c>
      <c r="AP66">
        <f t="shared" si="18"/>
        <v>-2.25</v>
      </c>
      <c r="AQ66">
        <f t="shared" si="18"/>
        <v>-2.9</v>
      </c>
      <c r="AR66">
        <f t="shared" si="18"/>
        <v>-1.4400000000000004</v>
      </c>
      <c r="AT66">
        <f t="shared" si="3"/>
        <v>10.209999999999999</v>
      </c>
    </row>
    <row r="67" spans="1:46" x14ac:dyDescent="0.2">
      <c r="A67">
        <v>1</v>
      </c>
      <c r="B67">
        <v>1962</v>
      </c>
      <c r="C67">
        <v>1.18</v>
      </c>
      <c r="D67">
        <v>0.77</v>
      </c>
      <c r="E67">
        <v>0.24</v>
      </c>
      <c r="F67">
        <v>3.8</v>
      </c>
      <c r="G67">
        <v>7.6</v>
      </c>
      <c r="H67">
        <v>10.050000000000001</v>
      </c>
      <c r="I67" s="4">
        <f>ROUND(-(AL65+AL66+AL68+AL69)/4+W67,1)</f>
        <v>11.5</v>
      </c>
      <c r="J67">
        <v>10.24</v>
      </c>
      <c r="K67">
        <v>9.15</v>
      </c>
      <c r="L67">
        <v>7.8</v>
      </c>
      <c r="M67">
        <v>3.33</v>
      </c>
      <c r="N67">
        <v>3.13</v>
      </c>
      <c r="O67">
        <f t="shared" si="17"/>
        <v>5.73</v>
      </c>
      <c r="P67">
        <v>1962</v>
      </c>
      <c r="Q67">
        <v>0.47</v>
      </c>
      <c r="R67">
        <v>0.15</v>
      </c>
      <c r="S67">
        <v>-1.83</v>
      </c>
      <c r="T67">
        <v>4.03</v>
      </c>
      <c r="U67">
        <v>6.63</v>
      </c>
      <c r="V67">
        <v>9.09</v>
      </c>
      <c r="W67">
        <v>10.85</v>
      </c>
      <c r="X67">
        <v>10.55</v>
      </c>
      <c r="Y67">
        <v>7.79</v>
      </c>
      <c r="Z67">
        <v>5.14</v>
      </c>
      <c r="AA67">
        <v>0.89</v>
      </c>
      <c r="AB67">
        <v>0.67</v>
      </c>
      <c r="AC67">
        <v>4.54</v>
      </c>
      <c r="AD67">
        <v>1</v>
      </c>
      <c r="AE67">
        <v>1962</v>
      </c>
      <c r="AF67">
        <f t="shared" si="19"/>
        <v>-0.71</v>
      </c>
      <c r="AG67">
        <f t="shared" si="19"/>
        <v>-0.62</v>
      </c>
      <c r="AH67">
        <f t="shared" si="19"/>
        <v>-2.0700000000000003</v>
      </c>
      <c r="AI67">
        <f t="shared" si="19"/>
        <v>0.23000000000000043</v>
      </c>
      <c r="AJ67">
        <f t="shared" si="19"/>
        <v>-0.96999999999999975</v>
      </c>
      <c r="AK67">
        <f t="shared" si="19"/>
        <v>-0.96000000000000085</v>
      </c>
      <c r="AL67">
        <f t="shared" si="18"/>
        <v>-0.65000000000000036</v>
      </c>
      <c r="AM67">
        <f t="shared" si="18"/>
        <v>0.3100000000000005</v>
      </c>
      <c r="AN67">
        <f t="shared" si="18"/>
        <v>-1.3600000000000003</v>
      </c>
      <c r="AO67">
        <f t="shared" si="18"/>
        <v>-2.66</v>
      </c>
      <c r="AP67">
        <f t="shared" si="18"/>
        <v>-2.44</v>
      </c>
      <c r="AQ67">
        <f t="shared" si="18"/>
        <v>-2.46</v>
      </c>
      <c r="AR67">
        <f t="shared" si="18"/>
        <v>-1.1900000000000004</v>
      </c>
      <c r="AT67">
        <f t="shared" ref="AT67:AT105" si="20">MAX(C67:N67)-MIN(C67:N67)</f>
        <v>11.26</v>
      </c>
    </row>
    <row r="68" spans="1:46" x14ac:dyDescent="0.2">
      <c r="A68">
        <v>1</v>
      </c>
      <c r="B68">
        <v>1963</v>
      </c>
      <c r="C68">
        <v>1.78</v>
      </c>
      <c r="D68">
        <v>2.42</v>
      </c>
      <c r="E68">
        <v>4.47</v>
      </c>
      <c r="F68">
        <v>5.1100000000000003</v>
      </c>
      <c r="G68">
        <v>6.3</v>
      </c>
      <c r="H68" s="3">
        <v>8.9</v>
      </c>
      <c r="I68">
        <v>11.33</v>
      </c>
      <c r="J68" s="3">
        <v>10.8</v>
      </c>
      <c r="K68">
        <v>8.89</v>
      </c>
      <c r="L68" s="3">
        <v>6.6</v>
      </c>
      <c r="M68">
        <v>2.13</v>
      </c>
      <c r="N68">
        <v>2.44</v>
      </c>
      <c r="O68">
        <f>ROUND(AVERAGE(C68:N68),2)</f>
        <v>5.93</v>
      </c>
      <c r="P68">
        <v>1963</v>
      </c>
      <c r="Q68">
        <v>-0.34</v>
      </c>
      <c r="R68">
        <v>1.89</v>
      </c>
      <c r="S68">
        <v>4.58</v>
      </c>
      <c r="T68">
        <v>3.99</v>
      </c>
      <c r="U68">
        <v>5.04</v>
      </c>
      <c r="V68">
        <v>9.8699999999999992</v>
      </c>
      <c r="W68">
        <v>10.029999999999999</v>
      </c>
      <c r="X68">
        <v>9.93</v>
      </c>
      <c r="Y68">
        <v>6.08</v>
      </c>
      <c r="Z68">
        <v>5.41</v>
      </c>
      <c r="AA68">
        <v>-1.1399999999999999</v>
      </c>
      <c r="AB68">
        <v>2.0699999999999998</v>
      </c>
      <c r="AC68">
        <v>4.78</v>
      </c>
      <c r="AD68">
        <v>1</v>
      </c>
      <c r="AE68">
        <v>1963</v>
      </c>
      <c r="AF68">
        <f t="shared" si="19"/>
        <v>-2.12</v>
      </c>
      <c r="AG68">
        <f t="shared" si="19"/>
        <v>-0.53</v>
      </c>
      <c r="AH68">
        <f t="shared" si="19"/>
        <v>0.11000000000000032</v>
      </c>
      <c r="AI68">
        <f t="shared" si="19"/>
        <v>-1.1200000000000001</v>
      </c>
      <c r="AJ68">
        <f t="shared" si="19"/>
        <v>-1.2599999999999998</v>
      </c>
      <c r="AK68">
        <f t="shared" si="19"/>
        <v>0.96999999999999886</v>
      </c>
      <c r="AL68">
        <f t="shared" si="18"/>
        <v>-1.3000000000000007</v>
      </c>
      <c r="AM68">
        <f t="shared" si="18"/>
        <v>-0.87000000000000099</v>
      </c>
      <c r="AN68">
        <f t="shared" si="18"/>
        <v>-2.8100000000000005</v>
      </c>
      <c r="AO68">
        <f t="shared" si="18"/>
        <v>-1.1899999999999995</v>
      </c>
      <c r="AP68">
        <f t="shared" si="18"/>
        <v>-3.2699999999999996</v>
      </c>
      <c r="AQ68">
        <f t="shared" si="18"/>
        <v>-0.37000000000000011</v>
      </c>
      <c r="AR68">
        <f t="shared" si="18"/>
        <v>-1.1499999999999995</v>
      </c>
      <c r="AT68">
        <f t="shared" si="20"/>
        <v>9.5500000000000007</v>
      </c>
    </row>
    <row r="69" spans="1:46" x14ac:dyDescent="0.2">
      <c r="A69">
        <v>1</v>
      </c>
      <c r="B69">
        <v>1964</v>
      </c>
      <c r="C69">
        <v>3.66</v>
      </c>
      <c r="D69">
        <v>4.2300000000000004</v>
      </c>
      <c r="E69">
        <v>6.02</v>
      </c>
      <c r="F69">
        <v>6.69</v>
      </c>
      <c r="G69">
        <v>7.8</v>
      </c>
      <c r="H69" s="3">
        <v>9.4</v>
      </c>
      <c r="I69" s="3">
        <v>10.8</v>
      </c>
      <c r="J69">
        <v>11.28</v>
      </c>
      <c r="K69">
        <v>8.68</v>
      </c>
      <c r="L69" s="3">
        <v>6.7</v>
      </c>
      <c r="M69" s="3">
        <v>5.5</v>
      </c>
      <c r="N69">
        <v>1.19</v>
      </c>
      <c r="O69">
        <f>ROUND(AVERAGE(C69:N69),2)</f>
        <v>6.83</v>
      </c>
      <c r="P69">
        <v>1964</v>
      </c>
      <c r="Q69">
        <v>3.52</v>
      </c>
      <c r="R69">
        <v>3.54</v>
      </c>
      <c r="S69">
        <v>5.67</v>
      </c>
      <c r="T69">
        <v>4.33</v>
      </c>
      <c r="U69">
        <v>7.79</v>
      </c>
      <c r="V69">
        <v>9.42</v>
      </c>
      <c r="W69">
        <v>10.19</v>
      </c>
      <c r="X69">
        <v>9.7200000000000006</v>
      </c>
      <c r="Y69">
        <v>6.8</v>
      </c>
      <c r="Z69">
        <v>5.33</v>
      </c>
      <c r="AA69">
        <v>3.04</v>
      </c>
      <c r="AB69">
        <v>-1.73</v>
      </c>
      <c r="AC69">
        <v>5.64</v>
      </c>
      <c r="AD69">
        <v>1</v>
      </c>
      <c r="AE69">
        <v>1964</v>
      </c>
      <c r="AF69">
        <f t="shared" si="19"/>
        <v>-0.14000000000000012</v>
      </c>
      <c r="AG69">
        <f t="shared" si="19"/>
        <v>-0.69000000000000039</v>
      </c>
      <c r="AH69">
        <f t="shared" si="19"/>
        <v>-0.34999999999999964</v>
      </c>
      <c r="AI69">
        <f t="shared" si="19"/>
        <v>-2.3600000000000003</v>
      </c>
      <c r="AJ69">
        <f t="shared" si="19"/>
        <v>-9.9999999999997868E-3</v>
      </c>
      <c r="AK69">
        <f t="shared" si="19"/>
        <v>1.9999999999999574E-2</v>
      </c>
      <c r="AL69">
        <f t="shared" si="18"/>
        <v>-0.61000000000000121</v>
      </c>
      <c r="AM69">
        <f t="shared" si="18"/>
        <v>-1.5599999999999987</v>
      </c>
      <c r="AN69">
        <f t="shared" si="18"/>
        <v>-1.88</v>
      </c>
      <c r="AO69">
        <f t="shared" si="18"/>
        <v>-1.37</v>
      </c>
      <c r="AP69">
        <f t="shared" si="18"/>
        <v>-2.46</v>
      </c>
      <c r="AQ69">
        <f t="shared" si="18"/>
        <v>-2.92</v>
      </c>
      <c r="AR69">
        <f t="shared" si="18"/>
        <v>-1.1900000000000004</v>
      </c>
      <c r="AT69">
        <f t="shared" si="20"/>
        <v>10.09</v>
      </c>
    </row>
    <row r="70" spans="1:46" x14ac:dyDescent="0.2">
      <c r="A70">
        <v>1</v>
      </c>
      <c r="B70">
        <v>1965</v>
      </c>
      <c r="C70">
        <v>0.68</v>
      </c>
      <c r="D70">
        <v>2.8</v>
      </c>
      <c r="E70">
        <v>2</v>
      </c>
      <c r="F70">
        <v>4.95</v>
      </c>
      <c r="G70">
        <v>7.89</v>
      </c>
      <c r="H70" s="3">
        <v>10.6</v>
      </c>
      <c r="I70">
        <v>12.56</v>
      </c>
      <c r="J70" s="3">
        <v>11.3</v>
      </c>
      <c r="K70" s="3">
        <v>8.9</v>
      </c>
      <c r="L70">
        <v>7.64</v>
      </c>
      <c r="M70">
        <v>4.7</v>
      </c>
      <c r="N70">
        <v>0.88</v>
      </c>
      <c r="O70">
        <f>ROUND(AVERAGE(C70:N70),2)</f>
        <v>6.24</v>
      </c>
      <c r="P70">
        <v>1965</v>
      </c>
      <c r="Q70">
        <v>-0.59</v>
      </c>
      <c r="R70">
        <v>4.04</v>
      </c>
      <c r="S70">
        <v>-0.21</v>
      </c>
      <c r="T70">
        <v>3.39</v>
      </c>
      <c r="U70">
        <v>7.85</v>
      </c>
      <c r="V70">
        <v>9.27</v>
      </c>
      <c r="W70">
        <v>11.03</v>
      </c>
      <c r="X70">
        <v>10.34</v>
      </c>
      <c r="Y70">
        <v>7.19</v>
      </c>
      <c r="Z70">
        <v>7.04</v>
      </c>
      <c r="AA70">
        <v>0.51</v>
      </c>
      <c r="AB70">
        <v>-1.42</v>
      </c>
      <c r="AC70">
        <v>4.87</v>
      </c>
      <c r="AD70">
        <v>1</v>
      </c>
      <c r="AE70">
        <v>1965</v>
      </c>
      <c r="AF70">
        <f t="shared" si="19"/>
        <v>-1.27</v>
      </c>
      <c r="AG70">
        <f t="shared" si="19"/>
        <v>1.2400000000000002</v>
      </c>
      <c r="AH70">
        <f t="shared" si="19"/>
        <v>-2.21</v>
      </c>
      <c r="AI70">
        <f t="shared" si="19"/>
        <v>-1.56</v>
      </c>
      <c r="AJ70">
        <f t="shared" si="19"/>
        <v>-4.0000000000000036E-2</v>
      </c>
      <c r="AK70">
        <f t="shared" si="19"/>
        <v>-1.33</v>
      </c>
      <c r="AL70">
        <f t="shared" si="18"/>
        <v>-1.5300000000000011</v>
      </c>
      <c r="AM70">
        <f t="shared" si="18"/>
        <v>-0.96000000000000085</v>
      </c>
      <c r="AN70">
        <f t="shared" si="18"/>
        <v>-1.71</v>
      </c>
      <c r="AO70">
        <f t="shared" si="18"/>
        <v>-0.59999999999999964</v>
      </c>
      <c r="AP70">
        <f t="shared" si="18"/>
        <v>-4.1900000000000004</v>
      </c>
      <c r="AQ70">
        <f t="shared" si="18"/>
        <v>-2.2999999999999998</v>
      </c>
      <c r="AR70">
        <f t="shared" si="18"/>
        <v>-1.37</v>
      </c>
      <c r="AT70">
        <f t="shared" si="20"/>
        <v>11.88</v>
      </c>
    </row>
    <row r="71" spans="1:46" x14ac:dyDescent="0.2">
      <c r="A71">
        <v>1</v>
      </c>
      <c r="B71">
        <v>1966</v>
      </c>
      <c r="C71">
        <v>0.48</v>
      </c>
      <c r="D71">
        <v>-0.6</v>
      </c>
      <c r="E71">
        <v>1</v>
      </c>
      <c r="F71">
        <v>3.8</v>
      </c>
      <c r="G71">
        <v>6.6</v>
      </c>
      <c r="H71">
        <v>10.48</v>
      </c>
      <c r="I71">
        <v>12.83</v>
      </c>
      <c r="J71">
        <v>12.47</v>
      </c>
      <c r="K71">
        <v>10.210000000000001</v>
      </c>
      <c r="L71">
        <v>6.37</v>
      </c>
      <c r="M71">
        <v>4.01</v>
      </c>
      <c r="N71">
        <v>1.76</v>
      </c>
      <c r="O71">
        <f t="shared" ref="O71:O84" si="21">ROUND(AVERAGE(C71:N71),2)</f>
        <v>5.78</v>
      </c>
      <c r="P71">
        <v>1966</v>
      </c>
      <c r="Q71">
        <v>-1.33</v>
      </c>
      <c r="R71">
        <v>-1.27</v>
      </c>
      <c r="S71">
        <v>-0.2</v>
      </c>
      <c r="T71">
        <v>3.33</v>
      </c>
      <c r="U71">
        <v>5.93</v>
      </c>
      <c r="V71">
        <v>10.1</v>
      </c>
      <c r="W71">
        <v>11.03</v>
      </c>
      <c r="X71">
        <v>11.1</v>
      </c>
      <c r="Y71">
        <v>8.56</v>
      </c>
      <c r="Z71">
        <v>3.43</v>
      </c>
      <c r="AA71">
        <v>0.52</v>
      </c>
      <c r="AB71">
        <v>-1.7</v>
      </c>
      <c r="AC71">
        <v>4.13</v>
      </c>
      <c r="AD71">
        <v>1</v>
      </c>
      <c r="AE71">
        <v>1966</v>
      </c>
      <c r="AF71">
        <f t="shared" si="19"/>
        <v>-1.81</v>
      </c>
      <c r="AG71">
        <f t="shared" si="19"/>
        <v>-0.67</v>
      </c>
      <c r="AH71">
        <f t="shared" si="19"/>
        <v>-1.2</v>
      </c>
      <c r="AI71">
        <f t="shared" si="19"/>
        <v>-0.46999999999999975</v>
      </c>
      <c r="AJ71">
        <f t="shared" si="19"/>
        <v>-0.66999999999999993</v>
      </c>
      <c r="AK71">
        <f t="shared" si="19"/>
        <v>-0.38000000000000078</v>
      </c>
      <c r="AL71">
        <f t="shared" si="18"/>
        <v>-1.8000000000000007</v>
      </c>
      <c r="AM71">
        <f t="shared" si="18"/>
        <v>-1.370000000000001</v>
      </c>
      <c r="AN71">
        <f t="shared" si="18"/>
        <v>-1.6500000000000004</v>
      </c>
      <c r="AO71">
        <f t="shared" si="18"/>
        <v>-2.94</v>
      </c>
      <c r="AP71">
        <f t="shared" si="18"/>
        <v>-3.4899999999999998</v>
      </c>
      <c r="AQ71">
        <f t="shared" si="18"/>
        <v>-3.46</v>
      </c>
      <c r="AR71">
        <f t="shared" si="18"/>
        <v>-1.6500000000000004</v>
      </c>
      <c r="AT71">
        <f t="shared" si="20"/>
        <v>13.43</v>
      </c>
    </row>
    <row r="72" spans="1:46" x14ac:dyDescent="0.2">
      <c r="A72">
        <v>1</v>
      </c>
      <c r="B72">
        <v>1967</v>
      </c>
      <c r="C72">
        <v>1.53</v>
      </c>
      <c r="D72">
        <v>1.8</v>
      </c>
      <c r="E72">
        <v>0.85</v>
      </c>
      <c r="F72">
        <v>2.65</v>
      </c>
      <c r="G72">
        <v>6.17</v>
      </c>
      <c r="H72">
        <v>9.4</v>
      </c>
      <c r="I72">
        <v>11.96</v>
      </c>
      <c r="J72">
        <v>11.83</v>
      </c>
      <c r="K72">
        <v>9.49</v>
      </c>
      <c r="L72">
        <v>6.35</v>
      </c>
      <c r="M72">
        <v>3.17</v>
      </c>
      <c r="N72">
        <v>2.17</v>
      </c>
      <c r="O72">
        <f t="shared" si="21"/>
        <v>5.61</v>
      </c>
      <c r="P72">
        <v>1967</v>
      </c>
      <c r="Q72">
        <v>1.5</v>
      </c>
      <c r="R72">
        <v>1.7</v>
      </c>
      <c r="S72">
        <v>-2.74</v>
      </c>
      <c r="T72">
        <v>1.85</v>
      </c>
      <c r="U72">
        <v>5.61</v>
      </c>
      <c r="V72">
        <v>8.77</v>
      </c>
      <c r="W72">
        <v>10.55</v>
      </c>
      <c r="X72">
        <v>10.27</v>
      </c>
      <c r="Y72">
        <v>8.25</v>
      </c>
      <c r="Z72">
        <v>2.89</v>
      </c>
      <c r="AA72">
        <v>0.46</v>
      </c>
      <c r="AB72">
        <v>-0.77</v>
      </c>
      <c r="AC72">
        <v>4.03</v>
      </c>
      <c r="AD72">
        <v>1</v>
      </c>
      <c r="AE72">
        <v>1967</v>
      </c>
      <c r="AF72">
        <f t="shared" si="19"/>
        <v>-3.0000000000000027E-2</v>
      </c>
      <c r="AG72">
        <f t="shared" si="19"/>
        <v>-0.10000000000000009</v>
      </c>
      <c r="AH72">
        <f t="shared" si="19"/>
        <v>-3.5900000000000003</v>
      </c>
      <c r="AI72">
        <f t="shared" si="19"/>
        <v>-0.79999999999999982</v>
      </c>
      <c r="AJ72">
        <f t="shared" si="19"/>
        <v>-0.55999999999999961</v>
      </c>
      <c r="AK72">
        <f t="shared" si="19"/>
        <v>-0.63000000000000078</v>
      </c>
      <c r="AL72">
        <f t="shared" si="18"/>
        <v>-1.4100000000000001</v>
      </c>
      <c r="AM72">
        <f t="shared" si="18"/>
        <v>-1.5600000000000005</v>
      </c>
      <c r="AN72">
        <f t="shared" si="18"/>
        <v>-1.2400000000000002</v>
      </c>
      <c r="AO72">
        <f t="shared" ref="AO72:AR87" si="22">Z72-L72</f>
        <v>-3.4599999999999995</v>
      </c>
      <c r="AP72">
        <f t="shared" si="22"/>
        <v>-2.71</v>
      </c>
      <c r="AQ72">
        <f t="shared" si="22"/>
        <v>-2.94</v>
      </c>
      <c r="AR72">
        <f t="shared" si="22"/>
        <v>-1.58</v>
      </c>
      <c r="AT72">
        <f t="shared" si="20"/>
        <v>11.110000000000001</v>
      </c>
    </row>
    <row r="73" spans="1:46" x14ac:dyDescent="0.2">
      <c r="A73">
        <v>1</v>
      </c>
      <c r="B73">
        <v>1968</v>
      </c>
      <c r="C73">
        <v>0.19</v>
      </c>
      <c r="D73">
        <v>0.13</v>
      </c>
      <c r="E73">
        <v>2.64</v>
      </c>
      <c r="F73">
        <v>3.24</v>
      </c>
      <c r="G73">
        <v>6.37</v>
      </c>
      <c r="H73">
        <v>9.69</v>
      </c>
      <c r="I73">
        <v>13.45</v>
      </c>
      <c r="J73">
        <v>12.57</v>
      </c>
      <c r="K73">
        <v>10.31</v>
      </c>
      <c r="L73">
        <v>5.29</v>
      </c>
      <c r="M73">
        <v>5.68</v>
      </c>
      <c r="N73">
        <v>3.71</v>
      </c>
      <c r="O73">
        <f t="shared" si="21"/>
        <v>6.11</v>
      </c>
      <c r="P73">
        <v>1968</v>
      </c>
      <c r="Q73">
        <v>-1.4</v>
      </c>
      <c r="R73">
        <v>-1.21</v>
      </c>
      <c r="S73">
        <v>-0.96</v>
      </c>
      <c r="T73">
        <v>2.65</v>
      </c>
      <c r="U73">
        <v>5.41</v>
      </c>
      <c r="V73">
        <v>9.2100000000000009</v>
      </c>
      <c r="W73">
        <v>11.63</v>
      </c>
      <c r="X73">
        <v>10.34</v>
      </c>
      <c r="Y73">
        <v>9.56</v>
      </c>
      <c r="Z73">
        <v>3.14</v>
      </c>
      <c r="AA73">
        <v>4.67</v>
      </c>
      <c r="AB73">
        <v>0.35</v>
      </c>
      <c r="AC73">
        <v>4.45</v>
      </c>
      <c r="AD73">
        <v>1</v>
      </c>
      <c r="AE73">
        <v>1968</v>
      </c>
      <c r="AF73">
        <f t="shared" si="19"/>
        <v>-1.5899999999999999</v>
      </c>
      <c r="AG73">
        <f t="shared" si="19"/>
        <v>-1.3399999999999999</v>
      </c>
      <c r="AH73">
        <f t="shared" si="19"/>
        <v>-3.6</v>
      </c>
      <c r="AI73">
        <f t="shared" si="19"/>
        <v>-0.5900000000000003</v>
      </c>
      <c r="AJ73">
        <f t="shared" si="19"/>
        <v>-0.96</v>
      </c>
      <c r="AK73">
        <f t="shared" si="19"/>
        <v>-0.47999999999999865</v>
      </c>
      <c r="AL73">
        <f t="shared" si="19"/>
        <v>-1.8199999999999985</v>
      </c>
      <c r="AM73">
        <f t="shared" si="19"/>
        <v>-2.2300000000000004</v>
      </c>
      <c r="AN73">
        <f t="shared" si="19"/>
        <v>-0.75</v>
      </c>
      <c r="AO73">
        <f t="shared" si="22"/>
        <v>-2.15</v>
      </c>
      <c r="AP73">
        <f t="shared" si="22"/>
        <v>-1.0099999999999998</v>
      </c>
      <c r="AQ73">
        <f t="shared" si="22"/>
        <v>-3.36</v>
      </c>
      <c r="AR73">
        <f t="shared" si="22"/>
        <v>-1.6600000000000001</v>
      </c>
      <c r="AT73">
        <f t="shared" si="20"/>
        <v>13.319999999999999</v>
      </c>
    </row>
    <row r="74" spans="1:46" x14ac:dyDescent="0.2">
      <c r="A74">
        <v>1</v>
      </c>
      <c r="B74">
        <v>1969</v>
      </c>
      <c r="C74">
        <v>-7.0000000000000007E-2</v>
      </c>
      <c r="D74">
        <v>-0.15</v>
      </c>
      <c r="E74">
        <v>1.1100000000000001</v>
      </c>
      <c r="F74">
        <v>4.6399999999999997</v>
      </c>
      <c r="G74">
        <v>7.15</v>
      </c>
      <c r="H74">
        <v>9.77</v>
      </c>
      <c r="I74">
        <v>11.03</v>
      </c>
      <c r="J74">
        <v>10.91</v>
      </c>
      <c r="K74">
        <v>9.6999999999999993</v>
      </c>
      <c r="L74">
        <v>7.38</v>
      </c>
      <c r="M74">
        <v>3.26</v>
      </c>
      <c r="N74">
        <v>2.19</v>
      </c>
      <c r="O74">
        <f t="shared" si="21"/>
        <v>5.58</v>
      </c>
      <c r="P74">
        <v>1969</v>
      </c>
      <c r="Q74">
        <v>-1.84</v>
      </c>
      <c r="R74">
        <v>-3.02</v>
      </c>
      <c r="S74">
        <v>0.52</v>
      </c>
      <c r="T74">
        <v>2.39</v>
      </c>
      <c r="U74">
        <v>6.72</v>
      </c>
      <c r="V74">
        <v>9.93</v>
      </c>
      <c r="W74">
        <v>9.99</v>
      </c>
      <c r="X74">
        <v>11.37</v>
      </c>
      <c r="Y74">
        <v>6.01</v>
      </c>
      <c r="Z74">
        <v>5.19</v>
      </c>
      <c r="AA74">
        <v>-1.33</v>
      </c>
      <c r="AB74">
        <v>0.27</v>
      </c>
      <c r="AC74">
        <v>3.85</v>
      </c>
      <c r="AD74">
        <v>1</v>
      </c>
      <c r="AE74">
        <v>1969</v>
      </c>
      <c r="AF74">
        <f t="shared" si="19"/>
        <v>-1.77</v>
      </c>
      <c r="AG74">
        <f t="shared" si="19"/>
        <v>-2.87</v>
      </c>
      <c r="AH74">
        <f t="shared" si="19"/>
        <v>-0.59000000000000008</v>
      </c>
      <c r="AI74">
        <f t="shared" si="19"/>
        <v>-2.2499999999999996</v>
      </c>
      <c r="AJ74">
        <f t="shared" si="19"/>
        <v>-0.4300000000000006</v>
      </c>
      <c r="AK74">
        <f t="shared" si="19"/>
        <v>0.16000000000000014</v>
      </c>
      <c r="AL74">
        <f t="shared" si="19"/>
        <v>-1.0399999999999991</v>
      </c>
      <c r="AM74">
        <f t="shared" si="19"/>
        <v>0.45999999999999908</v>
      </c>
      <c r="AN74">
        <f t="shared" si="19"/>
        <v>-3.6899999999999995</v>
      </c>
      <c r="AO74">
        <f t="shared" si="22"/>
        <v>-2.1899999999999995</v>
      </c>
      <c r="AP74">
        <f t="shared" si="22"/>
        <v>-4.59</v>
      </c>
      <c r="AQ74">
        <f t="shared" si="22"/>
        <v>-1.92</v>
      </c>
      <c r="AR74">
        <f t="shared" si="22"/>
        <v>-1.73</v>
      </c>
      <c r="AT74">
        <f t="shared" si="20"/>
        <v>11.18</v>
      </c>
    </row>
    <row r="75" spans="1:46" x14ac:dyDescent="0.2">
      <c r="A75">
        <v>1</v>
      </c>
      <c r="B75">
        <v>1970</v>
      </c>
      <c r="C75">
        <v>1.35</v>
      </c>
      <c r="D75">
        <v>0.59</v>
      </c>
      <c r="E75">
        <v>1.03</v>
      </c>
      <c r="F75">
        <v>2.81</v>
      </c>
      <c r="G75">
        <v>5.96</v>
      </c>
      <c r="H75">
        <v>8.49</v>
      </c>
      <c r="I75">
        <v>9.4</v>
      </c>
      <c r="J75">
        <v>10.09</v>
      </c>
      <c r="K75">
        <v>8.9600000000000009</v>
      </c>
      <c r="L75">
        <v>7.43</v>
      </c>
      <c r="M75">
        <v>4.1500000000000004</v>
      </c>
      <c r="N75">
        <v>2.91</v>
      </c>
      <c r="O75">
        <f t="shared" si="21"/>
        <v>5.26</v>
      </c>
      <c r="P75">
        <v>1970</v>
      </c>
      <c r="Q75">
        <v>0.6</v>
      </c>
      <c r="R75">
        <v>-2.15</v>
      </c>
      <c r="S75">
        <v>-1.68</v>
      </c>
      <c r="T75">
        <v>2.64</v>
      </c>
      <c r="U75">
        <v>6.46</v>
      </c>
      <c r="V75">
        <v>8.82</v>
      </c>
      <c r="W75">
        <v>9.42</v>
      </c>
      <c r="X75">
        <v>10.24</v>
      </c>
      <c r="Y75">
        <v>7.62</v>
      </c>
      <c r="Z75">
        <v>3.75</v>
      </c>
      <c r="AA75">
        <v>-0.01</v>
      </c>
      <c r="AB75">
        <v>1.86</v>
      </c>
      <c r="AC75">
        <v>3.96</v>
      </c>
      <c r="AD75">
        <v>1</v>
      </c>
      <c r="AE75">
        <v>1970</v>
      </c>
      <c r="AF75">
        <f t="shared" si="19"/>
        <v>-0.75000000000000011</v>
      </c>
      <c r="AG75">
        <f t="shared" si="19"/>
        <v>-2.7399999999999998</v>
      </c>
      <c r="AH75">
        <f t="shared" si="19"/>
        <v>-2.71</v>
      </c>
      <c r="AI75">
        <f t="shared" si="19"/>
        <v>-0.16999999999999993</v>
      </c>
      <c r="AJ75">
        <f t="shared" si="19"/>
        <v>0.5</v>
      </c>
      <c r="AK75">
        <f t="shared" si="19"/>
        <v>0.33000000000000007</v>
      </c>
      <c r="AL75">
        <f t="shared" si="19"/>
        <v>1.9999999999999574E-2</v>
      </c>
      <c r="AM75">
        <f t="shared" si="19"/>
        <v>0.15000000000000036</v>
      </c>
      <c r="AN75">
        <f t="shared" si="19"/>
        <v>-1.3400000000000007</v>
      </c>
      <c r="AO75">
        <f t="shared" si="22"/>
        <v>-3.6799999999999997</v>
      </c>
      <c r="AP75">
        <f t="shared" si="22"/>
        <v>-4.16</v>
      </c>
      <c r="AQ75">
        <f t="shared" si="22"/>
        <v>-1.05</v>
      </c>
      <c r="AR75">
        <f t="shared" si="22"/>
        <v>-1.2999999999999998</v>
      </c>
      <c r="AT75">
        <f t="shared" si="20"/>
        <v>9.5</v>
      </c>
    </row>
    <row r="76" spans="1:46" x14ac:dyDescent="0.2">
      <c r="A76">
        <v>1</v>
      </c>
      <c r="B76">
        <v>1971</v>
      </c>
      <c r="C76">
        <v>1.41</v>
      </c>
      <c r="D76">
        <v>0.79</v>
      </c>
      <c r="E76">
        <v>2.31</v>
      </c>
      <c r="F76">
        <v>4</v>
      </c>
      <c r="G76">
        <v>7.07</v>
      </c>
      <c r="H76">
        <v>9.5399999999999991</v>
      </c>
      <c r="I76">
        <v>11.91</v>
      </c>
      <c r="J76">
        <v>11.83</v>
      </c>
      <c r="K76">
        <v>9.86</v>
      </c>
      <c r="L76">
        <v>7.31</v>
      </c>
      <c r="M76">
        <v>4.53</v>
      </c>
      <c r="N76">
        <v>2.65</v>
      </c>
      <c r="O76">
        <f t="shared" si="21"/>
        <v>6.1</v>
      </c>
      <c r="P76">
        <v>1971</v>
      </c>
      <c r="Q76">
        <v>-3.18</v>
      </c>
      <c r="R76">
        <v>0.56000000000000005</v>
      </c>
      <c r="S76">
        <v>1.33</v>
      </c>
      <c r="T76">
        <v>3.73</v>
      </c>
      <c r="U76">
        <v>6.74</v>
      </c>
      <c r="V76">
        <v>9.4600000000000009</v>
      </c>
      <c r="W76">
        <v>11.05</v>
      </c>
      <c r="X76">
        <v>10.17</v>
      </c>
      <c r="Y76">
        <v>8.08</v>
      </c>
      <c r="Z76">
        <v>4.03</v>
      </c>
      <c r="AA76">
        <v>0.71</v>
      </c>
      <c r="AB76">
        <v>0.47</v>
      </c>
      <c r="AC76">
        <v>4.43</v>
      </c>
      <c r="AD76">
        <v>1</v>
      </c>
      <c r="AE76">
        <v>1971</v>
      </c>
      <c r="AF76">
        <f t="shared" si="19"/>
        <v>-4.59</v>
      </c>
      <c r="AG76">
        <f t="shared" si="19"/>
        <v>-0.22999999999999998</v>
      </c>
      <c r="AH76">
        <f t="shared" si="19"/>
        <v>-0.98</v>
      </c>
      <c r="AI76">
        <f t="shared" si="19"/>
        <v>-0.27</v>
      </c>
      <c r="AJ76">
        <f t="shared" si="19"/>
        <v>-0.33000000000000007</v>
      </c>
      <c r="AK76">
        <f t="shared" si="19"/>
        <v>-7.9999999999998295E-2</v>
      </c>
      <c r="AL76">
        <f t="shared" si="19"/>
        <v>-0.85999999999999943</v>
      </c>
      <c r="AM76">
        <f t="shared" si="19"/>
        <v>-1.6600000000000001</v>
      </c>
      <c r="AN76">
        <f t="shared" si="19"/>
        <v>-1.7799999999999994</v>
      </c>
      <c r="AO76">
        <f t="shared" si="22"/>
        <v>-3.2799999999999994</v>
      </c>
      <c r="AP76">
        <f t="shared" si="22"/>
        <v>-3.8200000000000003</v>
      </c>
      <c r="AQ76">
        <f t="shared" si="22"/>
        <v>-2.1799999999999997</v>
      </c>
      <c r="AR76">
        <f t="shared" si="22"/>
        <v>-1.67</v>
      </c>
      <c r="AT76">
        <f t="shared" si="20"/>
        <v>11.120000000000001</v>
      </c>
    </row>
    <row r="77" spans="1:46" x14ac:dyDescent="0.2">
      <c r="A77">
        <v>1</v>
      </c>
      <c r="B77">
        <v>1972</v>
      </c>
      <c r="C77">
        <v>3.54</v>
      </c>
      <c r="D77">
        <v>3.21</v>
      </c>
      <c r="E77">
        <v>4.04</v>
      </c>
      <c r="F77">
        <v>4.79</v>
      </c>
      <c r="G77">
        <v>6.55</v>
      </c>
      <c r="H77">
        <v>9.48</v>
      </c>
      <c r="I77">
        <v>10.57</v>
      </c>
      <c r="J77">
        <v>10.44</v>
      </c>
      <c r="K77">
        <v>9.5299999999999994</v>
      </c>
      <c r="L77">
        <v>7.67</v>
      </c>
      <c r="M77">
        <v>4.32</v>
      </c>
      <c r="N77">
        <v>2.58</v>
      </c>
      <c r="O77">
        <f t="shared" si="21"/>
        <v>6.39</v>
      </c>
      <c r="P77">
        <v>1972</v>
      </c>
      <c r="Q77">
        <v>2.96</v>
      </c>
      <c r="R77">
        <v>2.44</v>
      </c>
      <c r="S77">
        <v>2.12</v>
      </c>
      <c r="T77">
        <v>3.44</v>
      </c>
      <c r="U77">
        <v>8.02</v>
      </c>
      <c r="V77">
        <v>9.01</v>
      </c>
      <c r="W77">
        <v>10.039999999999999</v>
      </c>
      <c r="X77">
        <v>9.44</v>
      </c>
      <c r="Y77">
        <v>8.0500000000000007</v>
      </c>
      <c r="Z77">
        <v>4.68</v>
      </c>
      <c r="AA77">
        <v>0.35</v>
      </c>
      <c r="AB77">
        <v>1.27</v>
      </c>
      <c r="AC77">
        <v>5.15</v>
      </c>
      <c r="AD77">
        <v>1</v>
      </c>
      <c r="AE77">
        <v>1972</v>
      </c>
      <c r="AF77">
        <f t="shared" si="19"/>
        <v>-0.58000000000000007</v>
      </c>
      <c r="AG77">
        <f t="shared" si="19"/>
        <v>-0.77</v>
      </c>
      <c r="AH77">
        <f t="shared" si="19"/>
        <v>-1.92</v>
      </c>
      <c r="AI77">
        <f t="shared" ref="AI77:AN92" si="23">T77-F77</f>
        <v>-1.35</v>
      </c>
      <c r="AJ77">
        <f t="shared" si="23"/>
        <v>1.4699999999999998</v>
      </c>
      <c r="AK77">
        <f t="shared" si="23"/>
        <v>-0.47000000000000064</v>
      </c>
      <c r="AL77">
        <f t="shared" si="23"/>
        <v>-0.53000000000000114</v>
      </c>
      <c r="AM77">
        <f t="shared" si="23"/>
        <v>-1</v>
      </c>
      <c r="AN77">
        <f t="shared" si="23"/>
        <v>-1.4799999999999986</v>
      </c>
      <c r="AO77">
        <f t="shared" si="22"/>
        <v>-2.99</v>
      </c>
      <c r="AP77">
        <f t="shared" si="22"/>
        <v>-3.97</v>
      </c>
      <c r="AQ77">
        <f t="shared" si="22"/>
        <v>-1.31</v>
      </c>
      <c r="AR77">
        <f t="shared" si="22"/>
        <v>-1.2399999999999993</v>
      </c>
      <c r="AT77">
        <f t="shared" si="20"/>
        <v>7.99</v>
      </c>
    </row>
    <row r="78" spans="1:46" x14ac:dyDescent="0.2">
      <c r="A78">
        <v>1</v>
      </c>
      <c r="B78">
        <v>1973</v>
      </c>
      <c r="C78">
        <v>3.61</v>
      </c>
      <c r="D78">
        <v>1.82</v>
      </c>
      <c r="E78">
        <v>2.3199999999999998</v>
      </c>
      <c r="F78">
        <v>3.82</v>
      </c>
      <c r="G78">
        <v>4.95</v>
      </c>
      <c r="H78">
        <v>8.0500000000000007</v>
      </c>
      <c r="I78">
        <v>10.42</v>
      </c>
      <c r="J78">
        <v>10.25</v>
      </c>
      <c r="K78">
        <v>9.98</v>
      </c>
      <c r="L78">
        <v>8</v>
      </c>
      <c r="M78">
        <v>4.57</v>
      </c>
      <c r="N78">
        <v>1.02</v>
      </c>
      <c r="O78">
        <f t="shared" si="21"/>
        <v>5.73</v>
      </c>
      <c r="P78">
        <v>1973</v>
      </c>
      <c r="Q78">
        <v>2.96</v>
      </c>
      <c r="R78">
        <v>-1.78</v>
      </c>
      <c r="S78">
        <v>1.37</v>
      </c>
      <c r="T78">
        <v>2.92</v>
      </c>
      <c r="U78">
        <v>4.87</v>
      </c>
      <c r="V78">
        <v>7.99</v>
      </c>
      <c r="W78">
        <v>10.15</v>
      </c>
      <c r="X78">
        <v>10.199999999999999</v>
      </c>
      <c r="Y78">
        <v>8.69</v>
      </c>
      <c r="Z78">
        <v>4.66</v>
      </c>
      <c r="AA78">
        <v>-1.4</v>
      </c>
      <c r="AB78">
        <v>-3.68</v>
      </c>
      <c r="AC78">
        <v>3.91</v>
      </c>
      <c r="AD78">
        <v>1</v>
      </c>
      <c r="AE78">
        <v>1973</v>
      </c>
      <c r="AF78">
        <f t="shared" ref="AF78:AH93" si="24">Q78-C78</f>
        <v>-0.64999999999999991</v>
      </c>
      <c r="AG78">
        <f t="shared" si="24"/>
        <v>-3.6</v>
      </c>
      <c r="AH78">
        <f t="shared" si="24"/>
        <v>-0.94999999999999973</v>
      </c>
      <c r="AI78">
        <f t="shared" si="23"/>
        <v>-0.89999999999999991</v>
      </c>
      <c r="AJ78">
        <f t="shared" si="23"/>
        <v>-8.0000000000000071E-2</v>
      </c>
      <c r="AK78">
        <f t="shared" si="23"/>
        <v>-6.0000000000000497E-2</v>
      </c>
      <c r="AL78">
        <f t="shared" si="23"/>
        <v>-0.26999999999999957</v>
      </c>
      <c r="AM78">
        <f t="shared" si="23"/>
        <v>-5.0000000000000711E-2</v>
      </c>
      <c r="AN78">
        <f t="shared" si="23"/>
        <v>-1.2900000000000009</v>
      </c>
      <c r="AO78">
        <f t="shared" si="22"/>
        <v>-3.34</v>
      </c>
      <c r="AP78">
        <f t="shared" si="22"/>
        <v>-5.9700000000000006</v>
      </c>
      <c r="AQ78">
        <f t="shared" si="22"/>
        <v>-4.7</v>
      </c>
      <c r="AR78">
        <f t="shared" si="22"/>
        <v>-1.8200000000000003</v>
      </c>
      <c r="AT78">
        <f t="shared" si="20"/>
        <v>9.4</v>
      </c>
    </row>
    <row r="79" spans="1:46" x14ac:dyDescent="0.2">
      <c r="A79">
        <v>1</v>
      </c>
      <c r="B79">
        <v>1974</v>
      </c>
      <c r="C79">
        <v>0.8</v>
      </c>
      <c r="D79">
        <v>0.86</v>
      </c>
      <c r="E79">
        <v>3.45</v>
      </c>
      <c r="F79">
        <v>5.87</v>
      </c>
      <c r="G79">
        <v>8.06</v>
      </c>
      <c r="H79">
        <v>9.7799999999999994</v>
      </c>
      <c r="I79">
        <v>11.37</v>
      </c>
      <c r="J79">
        <v>11.42</v>
      </c>
      <c r="K79">
        <v>8.64</v>
      </c>
      <c r="L79">
        <v>6.48</v>
      </c>
      <c r="M79">
        <v>4.91</v>
      </c>
      <c r="N79">
        <v>3.63</v>
      </c>
      <c r="O79">
        <f t="shared" si="21"/>
        <v>6.27</v>
      </c>
      <c r="P79">
        <v>1974</v>
      </c>
      <c r="Q79">
        <v>0.92</v>
      </c>
      <c r="R79">
        <v>-0.31</v>
      </c>
      <c r="S79">
        <v>3.74</v>
      </c>
      <c r="T79">
        <v>6.26</v>
      </c>
      <c r="U79">
        <v>8.01</v>
      </c>
      <c r="V79">
        <v>9.15</v>
      </c>
      <c r="W79">
        <v>11.22</v>
      </c>
      <c r="X79">
        <v>10.02</v>
      </c>
      <c r="Y79">
        <v>5.79</v>
      </c>
      <c r="Z79">
        <v>4.6500000000000004</v>
      </c>
      <c r="AA79">
        <v>2.33</v>
      </c>
      <c r="AB79">
        <v>-2.2799999999999998</v>
      </c>
      <c r="AC79">
        <v>4.96</v>
      </c>
      <c r="AD79">
        <v>1</v>
      </c>
      <c r="AE79">
        <v>1974</v>
      </c>
      <c r="AF79">
        <f t="shared" si="24"/>
        <v>0.12</v>
      </c>
      <c r="AG79">
        <f t="shared" si="24"/>
        <v>-1.17</v>
      </c>
      <c r="AH79">
        <f t="shared" si="24"/>
        <v>0.29000000000000004</v>
      </c>
      <c r="AI79">
        <f t="shared" si="23"/>
        <v>0.38999999999999968</v>
      </c>
      <c r="AJ79">
        <f t="shared" si="23"/>
        <v>-5.0000000000000711E-2</v>
      </c>
      <c r="AK79">
        <f t="shared" si="23"/>
        <v>-0.62999999999999901</v>
      </c>
      <c r="AL79">
        <f t="shared" si="23"/>
        <v>-0.14999999999999858</v>
      </c>
      <c r="AM79">
        <f t="shared" si="23"/>
        <v>-1.4000000000000004</v>
      </c>
      <c r="AN79">
        <f t="shared" si="23"/>
        <v>-2.8500000000000005</v>
      </c>
      <c r="AO79">
        <f t="shared" si="22"/>
        <v>-1.83</v>
      </c>
      <c r="AP79">
        <f t="shared" si="22"/>
        <v>-2.58</v>
      </c>
      <c r="AQ79">
        <f t="shared" si="22"/>
        <v>-5.91</v>
      </c>
      <c r="AR79">
        <f t="shared" si="22"/>
        <v>-1.3099999999999996</v>
      </c>
      <c r="AT79">
        <f t="shared" si="20"/>
        <v>10.62</v>
      </c>
    </row>
    <row r="80" spans="1:46" x14ac:dyDescent="0.2">
      <c r="A80">
        <v>1</v>
      </c>
      <c r="B80">
        <v>1975</v>
      </c>
      <c r="C80">
        <v>0.06</v>
      </c>
      <c r="D80">
        <v>1.25</v>
      </c>
      <c r="E80">
        <v>3.02</v>
      </c>
      <c r="F80">
        <v>3.88</v>
      </c>
      <c r="G80">
        <v>5.71</v>
      </c>
      <c r="H80">
        <v>8.4700000000000006</v>
      </c>
      <c r="I80">
        <v>10.29</v>
      </c>
      <c r="J80">
        <v>10.65</v>
      </c>
      <c r="K80">
        <v>9.1</v>
      </c>
      <c r="L80">
        <v>7.61</v>
      </c>
      <c r="M80">
        <v>6.08</v>
      </c>
      <c r="N80">
        <v>3.33</v>
      </c>
      <c r="O80">
        <f t="shared" si="21"/>
        <v>5.79</v>
      </c>
      <c r="P80">
        <v>1975</v>
      </c>
      <c r="Q80">
        <v>-2.82</v>
      </c>
      <c r="R80">
        <v>2.87</v>
      </c>
      <c r="S80">
        <v>0.51</v>
      </c>
      <c r="T80">
        <v>2.2999999999999998</v>
      </c>
      <c r="U80">
        <v>5.84</v>
      </c>
      <c r="V80">
        <v>7.85</v>
      </c>
      <c r="W80">
        <v>9.5299999999999994</v>
      </c>
      <c r="X80">
        <v>10.210000000000001</v>
      </c>
      <c r="Y80">
        <v>5.62</v>
      </c>
      <c r="Z80">
        <v>6.58</v>
      </c>
      <c r="AA80">
        <v>1.92</v>
      </c>
      <c r="AB80">
        <v>-0.46</v>
      </c>
      <c r="AC80">
        <v>4.16</v>
      </c>
      <c r="AD80">
        <v>1</v>
      </c>
      <c r="AE80">
        <v>1975</v>
      </c>
      <c r="AF80">
        <f t="shared" si="24"/>
        <v>-2.88</v>
      </c>
      <c r="AG80">
        <f t="shared" si="24"/>
        <v>1.62</v>
      </c>
      <c r="AH80">
        <f t="shared" si="24"/>
        <v>-2.5099999999999998</v>
      </c>
      <c r="AI80">
        <f t="shared" si="23"/>
        <v>-1.58</v>
      </c>
      <c r="AJ80">
        <f t="shared" si="23"/>
        <v>0.12999999999999989</v>
      </c>
      <c r="AK80">
        <f t="shared" si="23"/>
        <v>-0.62000000000000099</v>
      </c>
      <c r="AL80">
        <f t="shared" si="23"/>
        <v>-0.75999999999999979</v>
      </c>
      <c r="AM80">
        <f t="shared" si="23"/>
        <v>-0.4399999999999995</v>
      </c>
      <c r="AN80">
        <f t="shared" si="23"/>
        <v>-3.4799999999999995</v>
      </c>
      <c r="AO80">
        <f t="shared" si="22"/>
        <v>-1.0300000000000002</v>
      </c>
      <c r="AP80">
        <f t="shared" si="22"/>
        <v>-4.16</v>
      </c>
      <c r="AQ80">
        <f t="shared" si="22"/>
        <v>-3.79</v>
      </c>
      <c r="AR80">
        <f t="shared" si="22"/>
        <v>-1.63</v>
      </c>
      <c r="AT80">
        <f t="shared" si="20"/>
        <v>10.59</v>
      </c>
    </row>
    <row r="81" spans="1:46" x14ac:dyDescent="0.2">
      <c r="A81">
        <v>1</v>
      </c>
      <c r="B81">
        <v>1976</v>
      </c>
      <c r="C81">
        <v>1.35</v>
      </c>
      <c r="D81">
        <v>2.2400000000000002</v>
      </c>
      <c r="E81">
        <v>2.93</v>
      </c>
      <c r="F81">
        <v>3.56</v>
      </c>
      <c r="G81">
        <v>5.86</v>
      </c>
      <c r="H81">
        <v>8.94</v>
      </c>
      <c r="I81">
        <v>11.45</v>
      </c>
      <c r="J81">
        <v>11.03</v>
      </c>
      <c r="K81">
        <v>10.16</v>
      </c>
      <c r="L81">
        <v>8.2799999999999994</v>
      </c>
      <c r="M81">
        <v>6.08</v>
      </c>
      <c r="N81">
        <v>3.16</v>
      </c>
      <c r="O81">
        <f t="shared" si="21"/>
        <v>6.25</v>
      </c>
      <c r="P81">
        <v>1976</v>
      </c>
      <c r="Q81">
        <v>-2.4</v>
      </c>
      <c r="R81">
        <v>0.34</v>
      </c>
      <c r="S81">
        <v>1.0900000000000001</v>
      </c>
      <c r="T81">
        <v>2.88</v>
      </c>
      <c r="U81">
        <v>6.03</v>
      </c>
      <c r="V81">
        <v>9.3699999999999992</v>
      </c>
      <c r="W81">
        <v>11.36</v>
      </c>
      <c r="X81">
        <v>9.42</v>
      </c>
      <c r="Y81">
        <v>8.3800000000000008</v>
      </c>
      <c r="Z81">
        <v>5.79</v>
      </c>
      <c r="AA81">
        <v>2.89</v>
      </c>
      <c r="AB81">
        <v>-1.4</v>
      </c>
      <c r="AC81">
        <v>4.4800000000000004</v>
      </c>
      <c r="AD81">
        <v>1</v>
      </c>
      <c r="AE81">
        <v>1976</v>
      </c>
      <c r="AF81">
        <f t="shared" si="24"/>
        <v>-3.75</v>
      </c>
      <c r="AG81">
        <f t="shared" si="24"/>
        <v>-1.9000000000000001</v>
      </c>
      <c r="AH81">
        <f t="shared" si="24"/>
        <v>-1.84</v>
      </c>
      <c r="AI81">
        <f t="shared" si="23"/>
        <v>-0.68000000000000016</v>
      </c>
      <c r="AJ81">
        <f t="shared" si="23"/>
        <v>0.16999999999999993</v>
      </c>
      <c r="AK81">
        <f t="shared" si="23"/>
        <v>0.42999999999999972</v>
      </c>
      <c r="AL81">
        <f t="shared" si="23"/>
        <v>-8.9999999999999858E-2</v>
      </c>
      <c r="AM81">
        <f t="shared" si="23"/>
        <v>-1.6099999999999994</v>
      </c>
      <c r="AN81">
        <f t="shared" si="23"/>
        <v>-1.7799999999999994</v>
      </c>
      <c r="AO81">
        <f t="shared" si="22"/>
        <v>-2.4899999999999993</v>
      </c>
      <c r="AP81">
        <f t="shared" si="22"/>
        <v>-3.19</v>
      </c>
      <c r="AQ81">
        <f t="shared" si="22"/>
        <v>-4.5600000000000005</v>
      </c>
      <c r="AR81">
        <f t="shared" si="22"/>
        <v>-1.7699999999999996</v>
      </c>
      <c r="AT81">
        <f t="shared" si="20"/>
        <v>10.1</v>
      </c>
    </row>
    <row r="82" spans="1:46" x14ac:dyDescent="0.2">
      <c r="A82">
        <v>1</v>
      </c>
      <c r="B82">
        <v>1977</v>
      </c>
      <c r="C82">
        <v>0.7</v>
      </c>
      <c r="D82">
        <v>0.63</v>
      </c>
      <c r="E82">
        <v>2.34</v>
      </c>
      <c r="F82">
        <v>3.45</v>
      </c>
      <c r="G82">
        <v>6.14</v>
      </c>
      <c r="H82">
        <v>9.3699999999999992</v>
      </c>
      <c r="I82">
        <v>10.55</v>
      </c>
      <c r="J82">
        <v>11.65</v>
      </c>
      <c r="K82">
        <v>9.8699999999999992</v>
      </c>
      <c r="L82">
        <v>7.91</v>
      </c>
      <c r="M82">
        <v>4.37</v>
      </c>
      <c r="N82">
        <v>3.52</v>
      </c>
      <c r="O82">
        <f t="shared" si="21"/>
        <v>5.88</v>
      </c>
      <c r="P82">
        <v>1977</v>
      </c>
      <c r="Q82">
        <v>-1.87</v>
      </c>
      <c r="R82">
        <v>0.19</v>
      </c>
      <c r="S82">
        <v>3.14</v>
      </c>
      <c r="T82">
        <v>1.82</v>
      </c>
      <c r="U82">
        <v>6.82</v>
      </c>
      <c r="V82">
        <v>8.27</v>
      </c>
      <c r="W82">
        <v>11.06</v>
      </c>
      <c r="X82">
        <v>10.55</v>
      </c>
      <c r="Y82">
        <v>7.32</v>
      </c>
      <c r="Z82">
        <v>5.03</v>
      </c>
      <c r="AA82">
        <v>-0.73</v>
      </c>
      <c r="AB82">
        <v>1.39</v>
      </c>
      <c r="AC82">
        <v>4.42</v>
      </c>
      <c r="AD82">
        <v>1</v>
      </c>
      <c r="AE82">
        <v>1977</v>
      </c>
      <c r="AF82">
        <f t="shared" si="24"/>
        <v>-2.5700000000000003</v>
      </c>
      <c r="AG82">
        <f t="shared" si="24"/>
        <v>-0.44</v>
      </c>
      <c r="AH82">
        <f t="shared" si="24"/>
        <v>0.80000000000000027</v>
      </c>
      <c r="AI82">
        <f t="shared" si="23"/>
        <v>-1.6300000000000001</v>
      </c>
      <c r="AJ82">
        <f t="shared" si="23"/>
        <v>0.6800000000000006</v>
      </c>
      <c r="AK82">
        <f t="shared" si="23"/>
        <v>-1.0999999999999996</v>
      </c>
      <c r="AL82">
        <f t="shared" si="23"/>
        <v>0.50999999999999979</v>
      </c>
      <c r="AM82">
        <f t="shared" si="23"/>
        <v>-1.0999999999999996</v>
      </c>
      <c r="AN82">
        <f t="shared" si="23"/>
        <v>-2.5499999999999989</v>
      </c>
      <c r="AO82">
        <f t="shared" si="22"/>
        <v>-2.88</v>
      </c>
      <c r="AP82">
        <f t="shared" si="22"/>
        <v>-5.0999999999999996</v>
      </c>
      <c r="AQ82">
        <f t="shared" si="22"/>
        <v>-2.13</v>
      </c>
      <c r="AR82">
        <f t="shared" si="22"/>
        <v>-1.46</v>
      </c>
      <c r="AT82">
        <f t="shared" si="20"/>
        <v>11.02</v>
      </c>
    </row>
    <row r="83" spans="1:46" x14ac:dyDescent="0.2">
      <c r="A83">
        <v>1</v>
      </c>
      <c r="B83">
        <v>1978</v>
      </c>
      <c r="C83">
        <v>1.9</v>
      </c>
      <c r="D83">
        <v>1.5</v>
      </c>
      <c r="E83">
        <v>1.92</v>
      </c>
      <c r="F83">
        <v>3.79</v>
      </c>
      <c r="G83">
        <v>6.82</v>
      </c>
      <c r="H83">
        <v>9.06</v>
      </c>
      <c r="I83">
        <v>11.04</v>
      </c>
      <c r="J83">
        <v>12.22</v>
      </c>
      <c r="K83">
        <v>10.47</v>
      </c>
      <c r="L83">
        <v>7.58</v>
      </c>
      <c r="M83">
        <v>4.9400000000000004</v>
      </c>
      <c r="N83">
        <v>4.0599999999999996</v>
      </c>
      <c r="O83">
        <f t="shared" si="21"/>
        <v>6.28</v>
      </c>
      <c r="P83">
        <v>1978</v>
      </c>
      <c r="Q83">
        <v>-1.97</v>
      </c>
      <c r="R83">
        <v>-0.78</v>
      </c>
      <c r="S83">
        <v>1.32</v>
      </c>
      <c r="T83">
        <v>4.08</v>
      </c>
      <c r="U83">
        <v>5.9</v>
      </c>
      <c r="V83">
        <v>7.83</v>
      </c>
      <c r="W83">
        <v>11.02</v>
      </c>
      <c r="X83">
        <v>11.11</v>
      </c>
      <c r="Y83">
        <v>7.83</v>
      </c>
      <c r="Z83">
        <v>4.3899999999999997</v>
      </c>
      <c r="AA83">
        <v>0.36</v>
      </c>
      <c r="AB83">
        <v>1.28</v>
      </c>
      <c r="AC83">
        <v>4.3600000000000003</v>
      </c>
      <c r="AD83">
        <v>1</v>
      </c>
      <c r="AE83">
        <v>1978</v>
      </c>
      <c r="AF83">
        <f t="shared" si="24"/>
        <v>-3.87</v>
      </c>
      <c r="AG83">
        <f t="shared" si="24"/>
        <v>-2.2800000000000002</v>
      </c>
      <c r="AH83">
        <f t="shared" si="24"/>
        <v>-0.59999999999999987</v>
      </c>
      <c r="AI83">
        <f t="shared" si="23"/>
        <v>0.29000000000000004</v>
      </c>
      <c r="AJ83">
        <f t="shared" si="23"/>
        <v>-0.91999999999999993</v>
      </c>
      <c r="AK83">
        <f t="shared" si="23"/>
        <v>-1.2300000000000004</v>
      </c>
      <c r="AL83">
        <f t="shared" si="23"/>
        <v>-1.9999999999999574E-2</v>
      </c>
      <c r="AM83">
        <f t="shared" si="23"/>
        <v>-1.1100000000000012</v>
      </c>
      <c r="AN83">
        <f t="shared" si="23"/>
        <v>-2.6400000000000006</v>
      </c>
      <c r="AO83">
        <f t="shared" si="22"/>
        <v>-3.1900000000000004</v>
      </c>
      <c r="AP83">
        <f t="shared" si="22"/>
        <v>-4.58</v>
      </c>
      <c r="AQ83">
        <f t="shared" si="22"/>
        <v>-2.7799999999999994</v>
      </c>
      <c r="AR83">
        <f t="shared" si="22"/>
        <v>-1.92</v>
      </c>
      <c r="AT83">
        <f t="shared" si="20"/>
        <v>10.72</v>
      </c>
    </row>
    <row r="84" spans="1:46" x14ac:dyDescent="0.2">
      <c r="A84">
        <v>1</v>
      </c>
      <c r="B84">
        <v>1979</v>
      </c>
      <c r="C84">
        <v>0.64</v>
      </c>
      <c r="D84">
        <v>-0.14000000000000001</v>
      </c>
      <c r="E84">
        <v>0.44</v>
      </c>
      <c r="F84">
        <v>2.1</v>
      </c>
      <c r="G84">
        <v>3.98</v>
      </c>
      <c r="H84">
        <v>7.8</v>
      </c>
      <c r="I84">
        <v>9.9700000000000006</v>
      </c>
      <c r="J84">
        <v>10.91</v>
      </c>
      <c r="K84">
        <v>8.8800000000000008</v>
      </c>
      <c r="L84">
        <v>7.33</v>
      </c>
      <c r="M84">
        <v>4.92</v>
      </c>
      <c r="N84">
        <v>3.69</v>
      </c>
      <c r="O84">
        <f t="shared" si="21"/>
        <v>5.04</v>
      </c>
      <c r="P84">
        <v>1979</v>
      </c>
      <c r="Q84">
        <v>-4.0599999999999996</v>
      </c>
      <c r="R84">
        <v>0.09</v>
      </c>
      <c r="S84">
        <v>-4.01</v>
      </c>
      <c r="T84">
        <v>1.99</v>
      </c>
      <c r="U84">
        <v>2.31</v>
      </c>
      <c r="V84">
        <v>8.02</v>
      </c>
      <c r="W84">
        <v>9.5500000000000007</v>
      </c>
      <c r="X84">
        <v>10.050000000000001</v>
      </c>
      <c r="Y84">
        <v>5.47</v>
      </c>
      <c r="Z84">
        <v>4.7</v>
      </c>
      <c r="AA84">
        <v>0.47</v>
      </c>
      <c r="AB84">
        <v>-0.39</v>
      </c>
      <c r="AC84">
        <v>2.85</v>
      </c>
      <c r="AD84">
        <v>1</v>
      </c>
      <c r="AE84">
        <v>1979</v>
      </c>
      <c r="AF84">
        <f t="shared" si="24"/>
        <v>-4.6999999999999993</v>
      </c>
      <c r="AG84">
        <f t="shared" si="24"/>
        <v>0.23</v>
      </c>
      <c r="AH84">
        <f t="shared" si="24"/>
        <v>-4.45</v>
      </c>
      <c r="AI84">
        <f t="shared" si="23"/>
        <v>-0.1100000000000001</v>
      </c>
      <c r="AJ84">
        <f t="shared" si="23"/>
        <v>-1.67</v>
      </c>
      <c r="AK84">
        <f t="shared" si="23"/>
        <v>0.21999999999999975</v>
      </c>
      <c r="AL84">
        <f t="shared" si="23"/>
        <v>-0.41999999999999993</v>
      </c>
      <c r="AM84">
        <f t="shared" si="23"/>
        <v>-0.85999999999999943</v>
      </c>
      <c r="AN84">
        <f t="shared" si="23"/>
        <v>-3.410000000000001</v>
      </c>
      <c r="AO84">
        <f t="shared" si="22"/>
        <v>-2.63</v>
      </c>
      <c r="AP84">
        <f t="shared" si="22"/>
        <v>-4.45</v>
      </c>
      <c r="AQ84">
        <f t="shared" si="22"/>
        <v>-4.08</v>
      </c>
      <c r="AR84">
        <f t="shared" si="22"/>
        <v>-2.19</v>
      </c>
      <c r="AT84">
        <f t="shared" si="20"/>
        <v>11.05</v>
      </c>
    </row>
    <row r="85" spans="1:46" x14ac:dyDescent="0.2">
      <c r="A85">
        <v>1</v>
      </c>
      <c r="B85">
        <v>1980</v>
      </c>
      <c r="C85">
        <v>2.23</v>
      </c>
      <c r="D85">
        <v>1.96</v>
      </c>
      <c r="E85">
        <v>3.4</v>
      </c>
      <c r="F85" t="s">
        <v>113</v>
      </c>
      <c r="G85" t="s">
        <v>113</v>
      </c>
      <c r="H85" t="s">
        <v>113</v>
      </c>
      <c r="I85" t="s">
        <v>113</v>
      </c>
      <c r="J85" t="s">
        <v>113</v>
      </c>
      <c r="K85" t="s">
        <v>113</v>
      </c>
      <c r="L85" t="s">
        <v>113</v>
      </c>
      <c r="M85" t="s">
        <v>113</v>
      </c>
      <c r="N85" t="s">
        <v>113</v>
      </c>
      <c r="O85" t="s">
        <v>113</v>
      </c>
      <c r="P85">
        <v>1980</v>
      </c>
      <c r="Q85">
        <v>-0.15</v>
      </c>
      <c r="R85">
        <v>1.36</v>
      </c>
      <c r="S85">
        <v>0.6</v>
      </c>
      <c r="T85">
        <v>3.51</v>
      </c>
      <c r="U85">
        <v>6.72</v>
      </c>
      <c r="V85">
        <v>9.2899999999999991</v>
      </c>
      <c r="W85">
        <v>10.79</v>
      </c>
      <c r="X85">
        <v>10.72</v>
      </c>
      <c r="Y85">
        <v>8.1300000000000008</v>
      </c>
      <c r="Z85">
        <v>1.7</v>
      </c>
      <c r="AA85">
        <v>0.76</v>
      </c>
      <c r="AB85">
        <v>-1.3</v>
      </c>
      <c r="AC85">
        <v>4.34</v>
      </c>
      <c r="AD85">
        <v>1</v>
      </c>
      <c r="AE85">
        <v>1980</v>
      </c>
      <c r="AF85">
        <f t="shared" si="24"/>
        <v>-2.38</v>
      </c>
      <c r="AG85">
        <f t="shared" ref="AG85:AG106" si="25">R85-D85</f>
        <v>-0.59999999999999987</v>
      </c>
      <c r="AH85">
        <f t="shared" ref="AH85:AH106" si="26">S85-E85</f>
        <v>-2.8</v>
      </c>
      <c r="AI85" t="e">
        <f t="shared" si="23"/>
        <v>#VALUE!</v>
      </c>
      <c r="AJ85" t="e">
        <f t="shared" si="23"/>
        <v>#VALUE!</v>
      </c>
      <c r="AK85" t="e">
        <f t="shared" si="23"/>
        <v>#VALUE!</v>
      </c>
      <c r="AL85" t="e">
        <f t="shared" si="23"/>
        <v>#VALUE!</v>
      </c>
      <c r="AM85" t="e">
        <f t="shared" si="23"/>
        <v>#VALUE!</v>
      </c>
      <c r="AN85" t="e">
        <f t="shared" si="23"/>
        <v>#VALUE!</v>
      </c>
      <c r="AO85" t="e">
        <f t="shared" si="22"/>
        <v>#VALUE!</v>
      </c>
      <c r="AP85" t="e">
        <f t="shared" si="22"/>
        <v>#VALUE!</v>
      </c>
      <c r="AQ85" t="e">
        <f t="shared" si="22"/>
        <v>#VALUE!</v>
      </c>
      <c r="AR85" t="e">
        <f t="shared" si="22"/>
        <v>#VALUE!</v>
      </c>
    </row>
    <row r="86" spans="1:46" x14ac:dyDescent="0.2">
      <c r="A86">
        <v>1</v>
      </c>
      <c r="B86">
        <v>1981</v>
      </c>
      <c r="C86" t="s">
        <v>113</v>
      </c>
      <c r="D86" t="s">
        <v>113</v>
      </c>
      <c r="E86" t="s">
        <v>113</v>
      </c>
      <c r="F86" t="s">
        <v>113</v>
      </c>
      <c r="G86" t="s">
        <v>113</v>
      </c>
      <c r="H86" t="s">
        <v>113</v>
      </c>
      <c r="I86" t="s">
        <v>113</v>
      </c>
      <c r="J86" t="s">
        <v>113</v>
      </c>
      <c r="K86" t="s">
        <v>113</v>
      </c>
      <c r="L86" t="s">
        <v>113</v>
      </c>
      <c r="M86" t="s">
        <v>113</v>
      </c>
      <c r="N86" t="s">
        <v>113</v>
      </c>
      <c r="O86" t="s">
        <v>113</v>
      </c>
      <c r="P86">
        <v>1981</v>
      </c>
      <c r="Q86">
        <v>-2.12</v>
      </c>
      <c r="R86">
        <v>-1.1000000000000001</v>
      </c>
      <c r="S86">
        <v>-0.9</v>
      </c>
      <c r="T86">
        <v>3.8</v>
      </c>
      <c r="U86">
        <v>6.63</v>
      </c>
      <c r="V86">
        <v>8.75</v>
      </c>
      <c r="W86">
        <v>10.53</v>
      </c>
      <c r="X86">
        <v>10.24</v>
      </c>
      <c r="Y86">
        <v>7.43</v>
      </c>
      <c r="Z86">
        <v>0.52</v>
      </c>
      <c r="AA86">
        <v>-0.44</v>
      </c>
      <c r="AB86">
        <v>-2.21</v>
      </c>
      <c r="AE86">
        <v>1981</v>
      </c>
      <c r="AF86" t="e">
        <f t="shared" si="24"/>
        <v>#VALUE!</v>
      </c>
      <c r="AG86" t="e">
        <f t="shared" si="25"/>
        <v>#VALUE!</v>
      </c>
      <c r="AH86" t="e">
        <f t="shared" si="26"/>
        <v>#VALUE!</v>
      </c>
      <c r="AI86" t="e">
        <f t="shared" si="23"/>
        <v>#VALUE!</v>
      </c>
      <c r="AJ86" t="e">
        <f t="shared" si="23"/>
        <v>#VALUE!</v>
      </c>
      <c r="AK86" t="e">
        <f t="shared" si="23"/>
        <v>#VALUE!</v>
      </c>
      <c r="AL86" t="e">
        <f t="shared" si="23"/>
        <v>#VALUE!</v>
      </c>
      <c r="AM86" t="e">
        <f t="shared" si="23"/>
        <v>#VALUE!</v>
      </c>
      <c r="AN86" t="e">
        <f t="shared" si="23"/>
        <v>#VALUE!</v>
      </c>
      <c r="AO86" t="e">
        <f t="shared" si="22"/>
        <v>#VALUE!</v>
      </c>
      <c r="AP86" t="e">
        <f t="shared" si="22"/>
        <v>#VALUE!</v>
      </c>
      <c r="AQ86" t="e">
        <f t="shared" si="22"/>
        <v>#VALUE!</v>
      </c>
    </row>
    <row r="87" spans="1:46" x14ac:dyDescent="0.2">
      <c r="A87">
        <v>1</v>
      </c>
      <c r="B87">
        <v>1982</v>
      </c>
      <c r="C87">
        <f>ROUND(AVERAGE(C2:C24),2)</f>
        <v>1.55</v>
      </c>
      <c r="D87">
        <f t="shared" ref="D87:N87" si="27">ROUND(AVERAGE(D2:D24),2)</f>
        <v>1.59</v>
      </c>
      <c r="E87">
        <f t="shared" si="27"/>
        <v>2.36</v>
      </c>
      <c r="F87">
        <f t="shared" si="27"/>
        <v>4.45</v>
      </c>
      <c r="G87">
        <f t="shared" si="27"/>
        <v>7</v>
      </c>
      <c r="H87">
        <f t="shared" si="27"/>
        <v>9.64</v>
      </c>
      <c r="I87">
        <f t="shared" si="27"/>
        <v>11.73</v>
      </c>
      <c r="J87">
        <f t="shared" si="27"/>
        <v>11.18</v>
      </c>
      <c r="K87">
        <f t="shared" si="27"/>
        <v>8.4499999999999993</v>
      </c>
      <c r="L87">
        <f t="shared" si="27"/>
        <v>5.18</v>
      </c>
      <c r="M87">
        <f t="shared" si="27"/>
        <v>3</v>
      </c>
      <c r="N87">
        <f t="shared" si="27"/>
        <v>2</v>
      </c>
      <c r="O87">
        <f t="shared" ref="O87:O96" si="28">ROUND(AVERAGE(C87:N87),2)</f>
        <v>5.68</v>
      </c>
      <c r="P87">
        <v>1982</v>
      </c>
      <c r="Q87">
        <v>-1.49</v>
      </c>
      <c r="R87">
        <v>1.9</v>
      </c>
      <c r="S87">
        <v>0.24</v>
      </c>
      <c r="T87">
        <v>3.2</v>
      </c>
      <c r="U87">
        <v>5.45</v>
      </c>
      <c r="V87">
        <v>9.86</v>
      </c>
      <c r="W87">
        <v>10.69</v>
      </c>
      <c r="X87">
        <v>9.41</v>
      </c>
      <c r="Y87">
        <v>5.55</v>
      </c>
      <c r="Z87">
        <v>4.6500000000000004</v>
      </c>
      <c r="AA87">
        <v>-0.56999999999999995</v>
      </c>
      <c r="AB87">
        <v>-1.57</v>
      </c>
      <c r="AE87">
        <v>1982</v>
      </c>
      <c r="AF87">
        <f t="shared" si="24"/>
        <v>-3.04</v>
      </c>
      <c r="AG87">
        <f t="shared" si="25"/>
        <v>0.30999999999999983</v>
      </c>
      <c r="AH87">
        <f t="shared" si="26"/>
        <v>-2.12</v>
      </c>
      <c r="AI87">
        <f t="shared" si="23"/>
        <v>-1.25</v>
      </c>
      <c r="AJ87">
        <f t="shared" si="23"/>
        <v>-1.5499999999999998</v>
      </c>
      <c r="AK87">
        <f t="shared" si="23"/>
        <v>0.21999999999999886</v>
      </c>
      <c r="AL87">
        <f t="shared" si="23"/>
        <v>-1.0400000000000009</v>
      </c>
      <c r="AM87">
        <f t="shared" si="23"/>
        <v>-1.7699999999999996</v>
      </c>
      <c r="AN87">
        <f t="shared" si="23"/>
        <v>-2.8999999999999995</v>
      </c>
      <c r="AO87">
        <f t="shared" si="22"/>
        <v>-0.52999999999999936</v>
      </c>
      <c r="AP87">
        <f t="shared" si="22"/>
        <v>-3.57</v>
      </c>
      <c r="AQ87">
        <f t="shared" si="22"/>
        <v>-3.5700000000000003</v>
      </c>
      <c r="AT87">
        <f t="shared" si="20"/>
        <v>10.18</v>
      </c>
    </row>
    <row r="88" spans="1:46" x14ac:dyDescent="0.2">
      <c r="A88">
        <v>1</v>
      </c>
      <c r="B88">
        <v>1983</v>
      </c>
      <c r="C88">
        <f>ROUND(AVERAGE(C25:C64),2)</f>
        <v>2.12</v>
      </c>
      <c r="D88">
        <f t="shared" ref="D88:N88" si="29">ROUND(AVERAGE(D25:D64),2)</f>
        <v>1.95</v>
      </c>
      <c r="E88">
        <f t="shared" si="29"/>
        <v>2.63</v>
      </c>
      <c r="F88">
        <f t="shared" si="29"/>
        <v>4.1100000000000003</v>
      </c>
      <c r="G88">
        <f t="shared" si="29"/>
        <v>6.79</v>
      </c>
      <c r="H88">
        <f t="shared" si="29"/>
        <v>9.7899999999999991</v>
      </c>
      <c r="I88">
        <f t="shared" si="29"/>
        <v>11.61</v>
      </c>
      <c r="J88">
        <f t="shared" si="29"/>
        <v>11.5</v>
      </c>
      <c r="K88">
        <f t="shared" si="29"/>
        <v>9.8800000000000008</v>
      </c>
      <c r="L88">
        <f t="shared" si="29"/>
        <v>7.48</v>
      </c>
      <c r="M88">
        <f t="shared" si="29"/>
        <v>4.97</v>
      </c>
      <c r="N88">
        <f t="shared" si="29"/>
        <v>3.38</v>
      </c>
      <c r="O88">
        <f t="shared" si="28"/>
        <v>6.35</v>
      </c>
      <c r="P88">
        <v>1983</v>
      </c>
      <c r="Q88">
        <v>-2.19</v>
      </c>
      <c r="R88">
        <v>1.24</v>
      </c>
      <c r="S88">
        <v>-0.46</v>
      </c>
      <c r="T88">
        <v>-0.08</v>
      </c>
      <c r="U88">
        <v>6.17</v>
      </c>
      <c r="V88">
        <v>8.02</v>
      </c>
      <c r="W88">
        <v>8.4600000000000009</v>
      </c>
      <c r="X88">
        <v>8.24</v>
      </c>
      <c r="Y88">
        <v>6.59</v>
      </c>
      <c r="Z88">
        <v>3.79</v>
      </c>
      <c r="AA88">
        <v>1.41</v>
      </c>
      <c r="AB88">
        <v>-0.23</v>
      </c>
      <c r="AE88">
        <v>1983</v>
      </c>
      <c r="AF88">
        <f t="shared" si="24"/>
        <v>-4.3100000000000005</v>
      </c>
      <c r="AG88">
        <f t="shared" si="25"/>
        <v>-0.71</v>
      </c>
      <c r="AH88">
        <f t="shared" si="26"/>
        <v>-3.09</v>
      </c>
      <c r="AI88">
        <f t="shared" si="23"/>
        <v>-4.1900000000000004</v>
      </c>
      <c r="AJ88">
        <f t="shared" si="23"/>
        <v>-0.62000000000000011</v>
      </c>
      <c r="AK88">
        <f t="shared" si="23"/>
        <v>-1.7699999999999996</v>
      </c>
      <c r="AL88">
        <f t="shared" si="23"/>
        <v>-3.1499999999999986</v>
      </c>
      <c r="AM88">
        <f t="shared" si="23"/>
        <v>-3.26</v>
      </c>
      <c r="AN88">
        <f t="shared" si="23"/>
        <v>-3.2900000000000009</v>
      </c>
      <c r="AO88">
        <f t="shared" ref="AO88:AO105" si="30">Z88-L88</f>
        <v>-3.6900000000000004</v>
      </c>
      <c r="AP88">
        <f t="shared" ref="AP88:AP105" si="31">AA88-M88</f>
        <v>-3.5599999999999996</v>
      </c>
      <c r="AQ88">
        <f t="shared" ref="AQ88:AQ105" si="32">AB88-N88</f>
        <v>-3.61</v>
      </c>
      <c r="AT88">
        <f t="shared" si="20"/>
        <v>9.66</v>
      </c>
    </row>
    <row r="89" spans="1:46" x14ac:dyDescent="0.2">
      <c r="A89">
        <v>1</v>
      </c>
      <c r="B89">
        <v>1984</v>
      </c>
      <c r="C89">
        <f>ROUND(AVERAGE(C65:C73),2)</f>
        <v>1.42</v>
      </c>
      <c r="D89">
        <f t="shared" ref="D89:N89" si="33">ROUND(AVERAGE(D65:D73),2)</f>
        <v>1.63</v>
      </c>
      <c r="E89">
        <f t="shared" si="33"/>
        <v>2.5099999999999998</v>
      </c>
      <c r="F89">
        <f t="shared" si="33"/>
        <v>4.29</v>
      </c>
      <c r="G89">
        <f t="shared" si="33"/>
        <v>7.08</v>
      </c>
      <c r="H89">
        <f t="shared" si="33"/>
        <v>9.92</v>
      </c>
      <c r="I89">
        <f t="shared" si="33"/>
        <v>12</v>
      </c>
      <c r="J89">
        <f t="shared" si="33"/>
        <v>11.68</v>
      </c>
      <c r="K89">
        <f t="shared" si="33"/>
        <v>9.51</v>
      </c>
      <c r="L89">
        <f t="shared" si="33"/>
        <v>6.88</v>
      </c>
      <c r="M89">
        <f t="shared" si="33"/>
        <v>4.1900000000000004</v>
      </c>
      <c r="N89">
        <f t="shared" si="33"/>
        <v>2.1</v>
      </c>
      <c r="O89">
        <f t="shared" si="28"/>
        <v>6.1</v>
      </c>
      <c r="P89">
        <v>1984</v>
      </c>
      <c r="Q89">
        <v>-3.97</v>
      </c>
      <c r="R89">
        <v>-0.32</v>
      </c>
      <c r="S89">
        <v>1.1599999999999999</v>
      </c>
      <c r="T89">
        <v>2.92</v>
      </c>
      <c r="U89">
        <v>5.63</v>
      </c>
      <c r="V89">
        <v>9.25</v>
      </c>
      <c r="W89">
        <v>11.2</v>
      </c>
      <c r="X89">
        <v>9.91</v>
      </c>
      <c r="Y89">
        <v>7.39</v>
      </c>
      <c r="Z89">
        <v>3.53</v>
      </c>
      <c r="AA89">
        <v>1.1599999999999999</v>
      </c>
      <c r="AB89">
        <v>0.37</v>
      </c>
      <c r="AE89">
        <v>1984</v>
      </c>
      <c r="AF89">
        <f t="shared" si="24"/>
        <v>-5.3900000000000006</v>
      </c>
      <c r="AG89">
        <f t="shared" si="25"/>
        <v>-1.95</v>
      </c>
      <c r="AH89">
        <f t="shared" si="26"/>
        <v>-1.3499999999999999</v>
      </c>
      <c r="AI89">
        <f t="shared" si="23"/>
        <v>-1.37</v>
      </c>
      <c r="AJ89">
        <f t="shared" si="23"/>
        <v>-1.4500000000000002</v>
      </c>
      <c r="AK89">
        <f t="shared" si="23"/>
        <v>-0.66999999999999993</v>
      </c>
      <c r="AL89">
        <f t="shared" si="23"/>
        <v>-0.80000000000000071</v>
      </c>
      <c r="AM89">
        <f t="shared" si="23"/>
        <v>-1.7699999999999996</v>
      </c>
      <c r="AN89">
        <f t="shared" si="23"/>
        <v>-2.12</v>
      </c>
      <c r="AO89">
        <f t="shared" si="30"/>
        <v>-3.35</v>
      </c>
      <c r="AP89">
        <f t="shared" si="31"/>
        <v>-3.0300000000000002</v>
      </c>
      <c r="AQ89">
        <f t="shared" si="32"/>
        <v>-1.73</v>
      </c>
      <c r="AT89">
        <f t="shared" si="20"/>
        <v>10.58</v>
      </c>
    </row>
    <row r="90" spans="1:46" x14ac:dyDescent="0.2">
      <c r="A90">
        <v>1</v>
      </c>
      <c r="B90">
        <v>1985</v>
      </c>
      <c r="C90">
        <f>ROUND(AVERAGE(C74:C85),2)</f>
        <v>1.46</v>
      </c>
      <c r="D90">
        <f t="shared" ref="D90:N90" si="34">ROUND(AVERAGE(D74:D85),2)</f>
        <v>1.21</v>
      </c>
      <c r="E90">
        <f t="shared" si="34"/>
        <v>2.36</v>
      </c>
      <c r="F90">
        <f t="shared" si="34"/>
        <v>3.88</v>
      </c>
      <c r="G90">
        <f t="shared" si="34"/>
        <v>6.2</v>
      </c>
      <c r="H90">
        <f t="shared" si="34"/>
        <v>8.98</v>
      </c>
      <c r="I90">
        <f t="shared" si="34"/>
        <v>10.73</v>
      </c>
      <c r="J90">
        <f t="shared" si="34"/>
        <v>11.04</v>
      </c>
      <c r="K90">
        <f t="shared" si="34"/>
        <v>9.56</v>
      </c>
      <c r="L90">
        <f t="shared" si="34"/>
        <v>7.54</v>
      </c>
      <c r="M90">
        <f t="shared" si="34"/>
        <v>4.74</v>
      </c>
      <c r="N90">
        <f t="shared" si="34"/>
        <v>2.98</v>
      </c>
      <c r="O90">
        <f t="shared" si="28"/>
        <v>5.89</v>
      </c>
      <c r="P90">
        <v>1985</v>
      </c>
      <c r="Q90">
        <v>7.0000000000000007E-2</v>
      </c>
      <c r="R90">
        <v>0.98</v>
      </c>
      <c r="S90">
        <v>-0.35</v>
      </c>
      <c r="T90">
        <v>3.6</v>
      </c>
      <c r="U90">
        <v>6.84</v>
      </c>
      <c r="V90">
        <v>9.2799999999999994</v>
      </c>
      <c r="W90">
        <v>9.85</v>
      </c>
      <c r="X90">
        <v>10.62</v>
      </c>
      <c r="Y90">
        <v>6.74</v>
      </c>
      <c r="Z90">
        <v>6.47</v>
      </c>
      <c r="AA90">
        <v>0.31</v>
      </c>
      <c r="AB90">
        <v>-1.25</v>
      </c>
      <c r="AE90">
        <v>1985</v>
      </c>
      <c r="AF90">
        <f t="shared" si="24"/>
        <v>-1.39</v>
      </c>
      <c r="AG90">
        <f t="shared" si="25"/>
        <v>-0.22999999999999998</v>
      </c>
      <c r="AH90">
        <f t="shared" si="26"/>
        <v>-2.71</v>
      </c>
      <c r="AI90">
        <f t="shared" si="23"/>
        <v>-0.2799999999999998</v>
      </c>
      <c r="AJ90">
        <f t="shared" si="23"/>
        <v>0.63999999999999968</v>
      </c>
      <c r="AK90">
        <f t="shared" si="23"/>
        <v>0.29999999999999893</v>
      </c>
      <c r="AL90">
        <f t="shared" si="23"/>
        <v>-0.88000000000000078</v>
      </c>
      <c r="AM90">
        <f t="shared" si="23"/>
        <v>-0.41999999999999993</v>
      </c>
      <c r="AN90">
        <f t="shared" si="23"/>
        <v>-2.8200000000000003</v>
      </c>
      <c r="AO90">
        <f t="shared" si="30"/>
        <v>-1.0700000000000003</v>
      </c>
      <c r="AP90">
        <f t="shared" si="31"/>
        <v>-4.4300000000000006</v>
      </c>
      <c r="AQ90">
        <f t="shared" si="32"/>
        <v>-4.2300000000000004</v>
      </c>
      <c r="AT90">
        <f t="shared" si="20"/>
        <v>9.8299999999999983</v>
      </c>
    </row>
    <row r="91" spans="1:46" x14ac:dyDescent="0.2">
      <c r="A91">
        <v>1</v>
      </c>
      <c r="B91">
        <v>1986</v>
      </c>
      <c r="C91" t="s">
        <v>113</v>
      </c>
      <c r="D91" t="s">
        <v>113</v>
      </c>
      <c r="E91" t="s">
        <v>113</v>
      </c>
      <c r="F91" t="s">
        <v>113</v>
      </c>
      <c r="G91" t="s">
        <v>113</v>
      </c>
      <c r="H91" t="s">
        <v>113</v>
      </c>
      <c r="I91" t="s">
        <v>113</v>
      </c>
      <c r="J91" t="s">
        <v>113</v>
      </c>
      <c r="K91" t="s">
        <v>113</v>
      </c>
      <c r="L91" t="s">
        <v>113</v>
      </c>
      <c r="M91" t="s">
        <v>113</v>
      </c>
      <c r="N91" t="s">
        <v>113</v>
      </c>
      <c r="O91" t="s">
        <v>113</v>
      </c>
      <c r="P91">
        <v>1986</v>
      </c>
      <c r="Q91">
        <v>-0.51</v>
      </c>
      <c r="R91">
        <v>2.02</v>
      </c>
      <c r="S91">
        <v>0.39</v>
      </c>
      <c r="T91">
        <v>3.56</v>
      </c>
      <c r="U91">
        <v>5.62</v>
      </c>
      <c r="V91">
        <v>8.35</v>
      </c>
      <c r="W91">
        <v>10.51</v>
      </c>
      <c r="X91">
        <v>9.9600000000000009</v>
      </c>
      <c r="Y91">
        <v>7.38</v>
      </c>
      <c r="Z91">
        <v>2.41</v>
      </c>
      <c r="AA91">
        <v>0.64</v>
      </c>
      <c r="AB91">
        <v>-0.78</v>
      </c>
      <c r="AE91">
        <v>1986</v>
      </c>
      <c r="AF91" t="s">
        <v>113</v>
      </c>
      <c r="AG91" t="s">
        <v>113</v>
      </c>
      <c r="AH91" t="s">
        <v>113</v>
      </c>
      <c r="AI91" t="s">
        <v>113</v>
      </c>
      <c r="AJ91" t="s">
        <v>113</v>
      </c>
      <c r="AK91" t="s">
        <v>113</v>
      </c>
      <c r="AL91" t="s">
        <v>113</v>
      </c>
      <c r="AM91" t="s">
        <v>113</v>
      </c>
      <c r="AN91" t="s">
        <v>113</v>
      </c>
      <c r="AO91" t="s">
        <v>113</v>
      </c>
      <c r="AP91" t="s">
        <v>113</v>
      </c>
      <c r="AQ91" t="s">
        <v>113</v>
      </c>
    </row>
    <row r="92" spans="1:46" x14ac:dyDescent="0.2">
      <c r="A92">
        <v>1</v>
      </c>
      <c r="B92" s="13">
        <v>1987</v>
      </c>
      <c r="C92" s="14">
        <v>2.8129032258064517</v>
      </c>
      <c r="D92" s="14">
        <v>3.25</v>
      </c>
      <c r="E92" s="14">
        <v>3.3354838709677415</v>
      </c>
      <c r="F92" s="14">
        <v>3.15</v>
      </c>
      <c r="G92" s="14">
        <v>6.3290322580645162</v>
      </c>
      <c r="H92" s="14">
        <v>10.696666666666664</v>
      </c>
      <c r="I92" s="14">
        <v>11.345161290322583</v>
      </c>
      <c r="J92" s="14">
        <v>12.7</v>
      </c>
      <c r="K92" s="14">
        <v>9.61</v>
      </c>
      <c r="L92" s="14">
        <v>6.3161290322580639</v>
      </c>
      <c r="M92" s="14">
        <v>5.4633333333333329</v>
      </c>
      <c r="N92" s="14">
        <v>5.1322580645161295</v>
      </c>
      <c r="O92">
        <f t="shared" si="28"/>
        <v>6.68</v>
      </c>
      <c r="P92">
        <v>1987</v>
      </c>
      <c r="Q92">
        <v>3.14</v>
      </c>
      <c r="R92">
        <v>1.6</v>
      </c>
      <c r="S92">
        <v>0.37</v>
      </c>
      <c r="T92">
        <v>2.54</v>
      </c>
      <c r="U92">
        <v>6.35</v>
      </c>
      <c r="V92">
        <v>9.92</v>
      </c>
      <c r="W92">
        <v>11.1</v>
      </c>
      <c r="X92">
        <v>10.94</v>
      </c>
      <c r="Y92">
        <v>8.0299999999999994</v>
      </c>
      <c r="Z92">
        <v>2.1800000000000002</v>
      </c>
      <c r="AA92">
        <v>4.22</v>
      </c>
      <c r="AB92">
        <v>4.22</v>
      </c>
      <c r="AE92">
        <v>1987</v>
      </c>
      <c r="AF92">
        <f t="shared" si="24"/>
        <v>0.32709677419354843</v>
      </c>
      <c r="AG92">
        <f t="shared" si="25"/>
        <v>-1.65</v>
      </c>
      <c r="AH92">
        <f t="shared" si="26"/>
        <v>-2.9654838709677414</v>
      </c>
      <c r="AI92">
        <f t="shared" si="23"/>
        <v>-0.60999999999999988</v>
      </c>
      <c r="AJ92">
        <f t="shared" si="23"/>
        <v>2.0967741935483453E-2</v>
      </c>
      <c r="AK92">
        <f t="shared" si="23"/>
        <v>-0.77666666666666373</v>
      </c>
      <c r="AL92">
        <f t="shared" si="23"/>
        <v>-0.24516129032258327</v>
      </c>
      <c r="AM92">
        <f t="shared" si="23"/>
        <v>-1.7599999999999998</v>
      </c>
      <c r="AN92">
        <f t="shared" si="23"/>
        <v>-1.58</v>
      </c>
      <c r="AO92">
        <f t="shared" si="30"/>
        <v>-4.1361290322580633</v>
      </c>
      <c r="AP92">
        <f t="shared" si="31"/>
        <v>-1.2433333333333332</v>
      </c>
      <c r="AQ92">
        <f t="shared" si="32"/>
        <v>-0.91225806451612979</v>
      </c>
      <c r="AT92">
        <f t="shared" si="20"/>
        <v>9.887096774193548</v>
      </c>
    </row>
    <row r="93" spans="1:46" x14ac:dyDescent="0.2">
      <c r="A93">
        <v>1</v>
      </c>
      <c r="B93" s="13">
        <v>1988</v>
      </c>
      <c r="C93" s="14">
        <v>2.2285714285714286</v>
      </c>
      <c r="D93" s="14">
        <v>0.36551724137931035</v>
      </c>
      <c r="E93" s="14">
        <v>1.725806451612903</v>
      </c>
      <c r="F93" s="14">
        <v>3.003333333333333</v>
      </c>
      <c r="G93" s="14">
        <v>6.4</v>
      </c>
      <c r="H93" s="14">
        <v>9.3166666666666664</v>
      </c>
      <c r="I93" s="14">
        <v>10.677419354838714</v>
      </c>
      <c r="J93" s="14">
        <v>10.641935483870968</v>
      </c>
      <c r="K93" s="14">
        <v>9.1833333333333336</v>
      </c>
      <c r="L93" s="14">
        <v>6.4612903225806466</v>
      </c>
      <c r="M93" s="14">
        <v>5.3</v>
      </c>
      <c r="N93" s="14">
        <v>4.2935483870967746</v>
      </c>
      <c r="O93">
        <f t="shared" si="28"/>
        <v>5.8</v>
      </c>
      <c r="P93">
        <v>1988</v>
      </c>
      <c r="Q93">
        <v>-3.03</v>
      </c>
      <c r="R93">
        <v>-1.35</v>
      </c>
      <c r="S93">
        <v>-0.12</v>
      </c>
      <c r="T93">
        <v>0.59</v>
      </c>
      <c r="U93">
        <v>7.49</v>
      </c>
      <c r="V93">
        <v>8.23</v>
      </c>
      <c r="W93">
        <v>11.06</v>
      </c>
      <c r="X93">
        <v>10.7</v>
      </c>
      <c r="Y93">
        <v>6.93</v>
      </c>
      <c r="Z93">
        <v>4.54</v>
      </c>
      <c r="AA93">
        <v>3.52</v>
      </c>
      <c r="AB93">
        <v>0.79</v>
      </c>
      <c r="AE93">
        <v>1988</v>
      </c>
      <c r="AF93">
        <f t="shared" si="24"/>
        <v>-5.2585714285714289</v>
      </c>
      <c r="AG93">
        <f t="shared" si="25"/>
        <v>-1.7155172413793105</v>
      </c>
      <c r="AH93">
        <f t="shared" si="26"/>
        <v>-1.8458064516129031</v>
      </c>
      <c r="AI93">
        <f t="shared" ref="AI93:AI106" si="35">T93-F93</f>
        <v>-2.4133333333333331</v>
      </c>
      <c r="AJ93">
        <f t="shared" ref="AJ93:AJ106" si="36">U93-G93</f>
        <v>1.0899999999999999</v>
      </c>
      <c r="AK93">
        <f t="shared" ref="AK93:AK106" si="37">V93-H93</f>
        <v>-1.086666666666666</v>
      </c>
      <c r="AL93">
        <f t="shared" ref="AL93:AL105" si="38">W93-I93</f>
        <v>0.38258064516128698</v>
      </c>
      <c r="AM93">
        <f t="shared" ref="AM93:AM105" si="39">X93-J93</f>
        <v>5.8064516129030963E-2</v>
      </c>
      <c r="AN93">
        <f t="shared" ref="AN93:AN105" si="40">Y93-K93</f>
        <v>-2.2533333333333339</v>
      </c>
      <c r="AO93">
        <f t="shared" si="30"/>
        <v>-1.9212903225806466</v>
      </c>
      <c r="AP93">
        <f t="shared" si="31"/>
        <v>-1.7799999999999998</v>
      </c>
      <c r="AQ93">
        <f t="shared" si="32"/>
        <v>-3.5035483870967745</v>
      </c>
      <c r="AT93">
        <f t="shared" si="20"/>
        <v>10.311902113459404</v>
      </c>
    </row>
    <row r="94" spans="1:46" x14ac:dyDescent="0.2">
      <c r="A94">
        <v>1</v>
      </c>
      <c r="B94" s="13">
        <v>1989</v>
      </c>
      <c r="C94" s="14">
        <v>2.6935483870967736</v>
      </c>
      <c r="D94" s="14">
        <v>1.2714285714285716</v>
      </c>
      <c r="E94" s="14">
        <v>1.5516129032258064</v>
      </c>
      <c r="F94" s="14">
        <v>3.3866666666666658</v>
      </c>
      <c r="G94" s="14">
        <v>5.82258064516129</v>
      </c>
      <c r="H94" s="14">
        <v>8.4166666666666679</v>
      </c>
      <c r="I94" s="14">
        <v>10.445161290322581</v>
      </c>
      <c r="J94" s="14">
        <v>10.290322580645164</v>
      </c>
      <c r="K94" s="14">
        <v>9.0966666666666658</v>
      </c>
      <c r="L94" s="14">
        <v>7.525806451612902</v>
      </c>
      <c r="M94" s="14">
        <v>5.1233333333333331</v>
      </c>
      <c r="N94" s="14">
        <v>3.4387096774193542</v>
      </c>
      <c r="O94">
        <f t="shared" si="28"/>
        <v>5.76</v>
      </c>
      <c r="P94">
        <v>1989</v>
      </c>
      <c r="Q94">
        <v>0.04</v>
      </c>
      <c r="R94">
        <v>-3.03</v>
      </c>
      <c r="S94">
        <v>-1.01</v>
      </c>
      <c r="T94">
        <v>1.47</v>
      </c>
      <c r="U94">
        <v>4.82</v>
      </c>
      <c r="V94">
        <v>8.7200000000000006</v>
      </c>
      <c r="W94">
        <v>9.57</v>
      </c>
      <c r="X94">
        <v>10.029999999999999</v>
      </c>
      <c r="Y94">
        <v>7.02</v>
      </c>
      <c r="Z94">
        <v>5.19</v>
      </c>
      <c r="AA94">
        <v>2.17</v>
      </c>
      <c r="AB94">
        <v>0.44</v>
      </c>
      <c r="AE94">
        <v>1989</v>
      </c>
      <c r="AF94">
        <f t="shared" ref="AF94:AF123" si="41">Q94-C94</f>
        <v>-2.6535483870967735</v>
      </c>
      <c r="AG94">
        <f t="shared" si="25"/>
        <v>-4.3014285714285716</v>
      </c>
      <c r="AH94">
        <f t="shared" si="26"/>
        <v>-2.5616129032258064</v>
      </c>
      <c r="AI94">
        <f t="shared" si="35"/>
        <v>-1.9166666666666659</v>
      </c>
      <c r="AJ94">
        <f t="shared" si="36"/>
        <v>-1.0025806451612898</v>
      </c>
      <c r="AK94">
        <f t="shared" si="37"/>
        <v>0.30333333333333279</v>
      </c>
      <c r="AL94">
        <f t="shared" si="38"/>
        <v>-0.8751612903225805</v>
      </c>
      <c r="AM94">
        <f t="shared" si="39"/>
        <v>-0.26032258064516434</v>
      </c>
      <c r="AN94">
        <f t="shared" si="40"/>
        <v>-2.0766666666666662</v>
      </c>
      <c r="AO94">
        <f t="shared" si="30"/>
        <v>-2.3358064516129016</v>
      </c>
      <c r="AP94">
        <f t="shared" si="31"/>
        <v>-2.9533333333333331</v>
      </c>
      <c r="AQ94">
        <f t="shared" si="32"/>
        <v>-2.9987096774193542</v>
      </c>
      <c r="AT94">
        <f t="shared" si="20"/>
        <v>9.1737327188940085</v>
      </c>
    </row>
    <row r="95" spans="1:46" x14ac:dyDescent="0.2">
      <c r="A95">
        <v>1</v>
      </c>
      <c r="B95" s="13">
        <v>1990</v>
      </c>
      <c r="C95" s="14">
        <v>2.3032258064516125</v>
      </c>
      <c r="D95" s="14">
        <v>1.2857142857142854</v>
      </c>
      <c r="E95" s="14">
        <v>0.46129032258064512</v>
      </c>
      <c r="F95" s="14">
        <v>2.4233333333333329</v>
      </c>
      <c r="G95" s="14">
        <v>6.6129032258064537</v>
      </c>
      <c r="H95" s="14">
        <v>9.3071428571428587</v>
      </c>
      <c r="I95" t="s">
        <v>113</v>
      </c>
      <c r="J95" s="14">
        <v>12.190322580645159</v>
      </c>
      <c r="K95" s="14">
        <v>9.7233333333333345</v>
      </c>
      <c r="L95" s="14">
        <v>7.2903225806451619</v>
      </c>
      <c r="M95" s="14">
        <v>5.5566666666666675</v>
      </c>
      <c r="N95" s="14">
        <v>3.5225806451612898</v>
      </c>
      <c r="P95">
        <v>1990</v>
      </c>
      <c r="Q95">
        <v>0.44</v>
      </c>
      <c r="R95">
        <v>-1.63</v>
      </c>
      <c r="S95">
        <v>-1.48</v>
      </c>
      <c r="T95">
        <v>0.36</v>
      </c>
      <c r="U95">
        <v>7.23</v>
      </c>
      <c r="V95">
        <v>9.82</v>
      </c>
      <c r="W95">
        <v>11.55</v>
      </c>
      <c r="X95">
        <v>11.1</v>
      </c>
      <c r="Y95">
        <v>6.61</v>
      </c>
      <c r="Z95">
        <v>5.01</v>
      </c>
      <c r="AA95">
        <v>3.67</v>
      </c>
      <c r="AB95">
        <v>-0.26</v>
      </c>
      <c r="AE95">
        <v>1990</v>
      </c>
      <c r="AF95">
        <f t="shared" si="41"/>
        <v>-1.8632258064516125</v>
      </c>
      <c r="AG95">
        <f t="shared" si="25"/>
        <v>-2.9157142857142855</v>
      </c>
      <c r="AH95">
        <f t="shared" si="26"/>
        <v>-1.941290322580645</v>
      </c>
      <c r="AI95">
        <f t="shared" si="35"/>
        <v>-2.063333333333333</v>
      </c>
      <c r="AJ95">
        <f t="shared" si="36"/>
        <v>0.61709677419354669</v>
      </c>
      <c r="AK95">
        <f t="shared" si="37"/>
        <v>0.51285714285714157</v>
      </c>
      <c r="AL95" t="s">
        <v>113</v>
      </c>
      <c r="AM95">
        <f t="shared" si="39"/>
        <v>-1.0903225806451591</v>
      </c>
      <c r="AN95">
        <f t="shared" si="40"/>
        <v>-3.1133333333333342</v>
      </c>
      <c r="AO95">
        <f t="shared" si="30"/>
        <v>-2.2803225806451621</v>
      </c>
      <c r="AP95">
        <f t="shared" si="31"/>
        <v>-1.8866666666666676</v>
      </c>
      <c r="AQ95">
        <f t="shared" si="32"/>
        <v>-3.78258064516129</v>
      </c>
    </row>
    <row r="96" spans="1:46" x14ac:dyDescent="0.2">
      <c r="A96">
        <v>1</v>
      </c>
      <c r="B96" s="13">
        <v>1991</v>
      </c>
      <c r="C96" s="14">
        <v>2.212903225806452</v>
      </c>
      <c r="D96" s="14">
        <v>3.4678571428571421</v>
      </c>
      <c r="E96" s="14">
        <v>3.564516129032258</v>
      </c>
      <c r="F96" s="14">
        <v>3.8466666666666662</v>
      </c>
      <c r="G96" s="14">
        <v>6.0451612903225804</v>
      </c>
      <c r="H96" s="14">
        <v>9.9933333333333323</v>
      </c>
      <c r="I96" s="14">
        <v>12.870967741935484</v>
      </c>
      <c r="J96" s="14">
        <v>12.964516129032258</v>
      </c>
      <c r="K96" s="14">
        <v>10.25</v>
      </c>
      <c r="L96" s="14">
        <v>6.9161290322580662</v>
      </c>
      <c r="M96" s="14">
        <v>4.1500000000000004</v>
      </c>
      <c r="N96" s="14">
        <v>3.4645161290322579</v>
      </c>
      <c r="O96">
        <f t="shared" si="28"/>
        <v>6.65</v>
      </c>
      <c r="P96">
        <v>1991</v>
      </c>
      <c r="Q96">
        <v>1.1100000000000001</v>
      </c>
      <c r="R96">
        <v>2.16</v>
      </c>
      <c r="S96">
        <v>1.76</v>
      </c>
      <c r="T96">
        <v>1.26</v>
      </c>
      <c r="U96">
        <v>6.77</v>
      </c>
      <c r="V96">
        <v>9.4499999999999993</v>
      </c>
      <c r="W96">
        <v>13.03</v>
      </c>
      <c r="X96">
        <v>11</v>
      </c>
      <c r="Y96">
        <v>7.65</v>
      </c>
      <c r="Z96">
        <v>4.7300000000000004</v>
      </c>
      <c r="AA96">
        <v>0.18</v>
      </c>
      <c r="AB96">
        <v>1.29</v>
      </c>
      <c r="AE96">
        <v>1991</v>
      </c>
      <c r="AF96">
        <f t="shared" si="41"/>
        <v>-1.1029032258064519</v>
      </c>
      <c r="AG96">
        <f t="shared" si="25"/>
        <v>-1.3078571428571419</v>
      </c>
      <c r="AH96">
        <f t="shared" si="26"/>
        <v>-1.804516129032258</v>
      </c>
      <c r="AI96">
        <f t="shared" si="35"/>
        <v>-2.586666666666666</v>
      </c>
      <c r="AJ96">
        <f t="shared" si="36"/>
        <v>0.72483870967741915</v>
      </c>
      <c r="AK96">
        <f t="shared" si="37"/>
        <v>-0.543333333333333</v>
      </c>
      <c r="AL96">
        <f t="shared" si="38"/>
        <v>0.15903225806451537</v>
      </c>
      <c r="AM96">
        <f t="shared" si="39"/>
        <v>-1.9645161290322584</v>
      </c>
      <c r="AN96">
        <f t="shared" si="40"/>
        <v>-2.5999999999999996</v>
      </c>
      <c r="AO96">
        <f t="shared" si="30"/>
        <v>-2.1861290322580658</v>
      </c>
      <c r="AP96">
        <f t="shared" si="31"/>
        <v>-3.97</v>
      </c>
      <c r="AQ96">
        <f t="shared" si="32"/>
        <v>-2.1745161290322579</v>
      </c>
      <c r="AT96">
        <f t="shared" si="20"/>
        <v>10.751612903225807</v>
      </c>
    </row>
    <row r="97" spans="1:46" x14ac:dyDescent="0.2">
      <c r="A97">
        <v>1</v>
      </c>
      <c r="B97" s="13">
        <v>1992</v>
      </c>
      <c r="C97" s="14">
        <v>3.4451612903225799</v>
      </c>
      <c r="D97" s="14">
        <v>3.206896551724137</v>
      </c>
      <c r="E97" s="14">
        <v>2.6064516129032262</v>
      </c>
      <c r="F97" s="14">
        <v>3.9833333333333334</v>
      </c>
      <c r="G97" s="14">
        <v>5.5</v>
      </c>
      <c r="H97" s="14">
        <v>8.706666666666667</v>
      </c>
      <c r="I97" s="14">
        <v>10.135483870967743</v>
      </c>
      <c r="J97" s="14">
        <v>10.738709677419358</v>
      </c>
      <c r="K97" t="s">
        <v>113</v>
      </c>
      <c r="L97" t="s">
        <v>113</v>
      </c>
      <c r="M97" t="s">
        <v>113</v>
      </c>
      <c r="N97" t="s">
        <v>113</v>
      </c>
      <c r="P97">
        <v>1992</v>
      </c>
      <c r="Q97">
        <v>2.4700000000000002</v>
      </c>
      <c r="R97">
        <v>0.05</v>
      </c>
      <c r="S97">
        <v>0.49</v>
      </c>
      <c r="T97">
        <v>2.58</v>
      </c>
      <c r="U97">
        <v>5.77</v>
      </c>
      <c r="V97">
        <v>7.83</v>
      </c>
      <c r="W97">
        <v>9.86</v>
      </c>
      <c r="X97">
        <v>9.86</v>
      </c>
      <c r="Y97">
        <v>6.82</v>
      </c>
      <c r="Z97">
        <v>4.34</v>
      </c>
      <c r="AA97">
        <v>0.75</v>
      </c>
      <c r="AB97">
        <v>-0.53</v>
      </c>
      <c r="AE97">
        <v>1992</v>
      </c>
      <c r="AF97">
        <f t="shared" si="41"/>
        <v>-0.9751612903225797</v>
      </c>
      <c r="AG97">
        <f t="shared" si="25"/>
        <v>-3.1568965517241372</v>
      </c>
      <c r="AH97">
        <f t="shared" si="26"/>
        <v>-2.1164516129032265</v>
      </c>
      <c r="AI97">
        <f t="shared" si="35"/>
        <v>-1.4033333333333333</v>
      </c>
      <c r="AJ97">
        <f t="shared" si="36"/>
        <v>0.26999999999999957</v>
      </c>
      <c r="AK97">
        <f t="shared" si="37"/>
        <v>-0.87666666666666693</v>
      </c>
      <c r="AL97">
        <f t="shared" si="38"/>
        <v>-0.27548387096774363</v>
      </c>
      <c r="AM97">
        <f t="shared" si="39"/>
        <v>-0.87870967741935857</v>
      </c>
      <c r="AN97" t="s">
        <v>113</v>
      </c>
      <c r="AO97" t="s">
        <v>113</v>
      </c>
      <c r="AP97" t="s">
        <v>113</v>
      </c>
      <c r="AQ97" t="s">
        <v>113</v>
      </c>
    </row>
    <row r="98" spans="1:46" x14ac:dyDescent="0.2">
      <c r="A98">
        <v>1</v>
      </c>
      <c r="B98" s="13">
        <v>1993</v>
      </c>
      <c r="C98" t="s">
        <v>113</v>
      </c>
      <c r="D98" t="s">
        <v>113</v>
      </c>
      <c r="E98" t="s">
        <v>113</v>
      </c>
      <c r="F98" t="s">
        <v>113</v>
      </c>
      <c r="G98" t="s">
        <v>113</v>
      </c>
      <c r="H98" s="14">
        <v>9.2654545454545438</v>
      </c>
      <c r="I98" s="14">
        <v>10.388000000000003</v>
      </c>
      <c r="J98" s="14">
        <v>10.054500000000001</v>
      </c>
      <c r="K98" t="s">
        <v>113</v>
      </c>
      <c r="L98" t="s">
        <v>113</v>
      </c>
      <c r="M98" t="s">
        <v>113</v>
      </c>
      <c r="N98" t="s">
        <v>113</v>
      </c>
      <c r="P98">
        <v>1993</v>
      </c>
      <c r="Q98">
        <v>-2.31</v>
      </c>
      <c r="R98">
        <v>0.71</v>
      </c>
      <c r="S98">
        <v>1.26</v>
      </c>
      <c r="T98">
        <v>3.71</v>
      </c>
      <c r="U98">
        <v>5.37</v>
      </c>
      <c r="V98">
        <v>9.07</v>
      </c>
      <c r="W98">
        <v>10.1</v>
      </c>
      <c r="X98">
        <v>9.31</v>
      </c>
      <c r="Y98">
        <v>9.07</v>
      </c>
      <c r="Z98">
        <v>4.75</v>
      </c>
      <c r="AA98">
        <v>3.48</v>
      </c>
      <c r="AB98">
        <v>-1.64</v>
      </c>
      <c r="AE98">
        <v>1993</v>
      </c>
      <c r="AF98" t="s">
        <v>113</v>
      </c>
      <c r="AG98" t="s">
        <v>113</v>
      </c>
      <c r="AH98" t="s">
        <v>113</v>
      </c>
      <c r="AI98" t="s">
        <v>113</v>
      </c>
      <c r="AJ98" t="s">
        <v>113</v>
      </c>
      <c r="AK98">
        <f t="shared" si="37"/>
        <v>-0.19545454545454355</v>
      </c>
      <c r="AL98">
        <f t="shared" si="38"/>
        <v>-0.28800000000000381</v>
      </c>
      <c r="AM98">
        <f t="shared" si="39"/>
        <v>-0.74450000000000038</v>
      </c>
      <c r="AN98" t="s">
        <v>113</v>
      </c>
      <c r="AO98" t="s">
        <v>113</v>
      </c>
      <c r="AP98" t="s">
        <v>113</v>
      </c>
      <c r="AQ98" t="s">
        <v>113</v>
      </c>
    </row>
    <row r="99" spans="1:46" x14ac:dyDescent="0.2">
      <c r="A99">
        <v>1</v>
      </c>
      <c r="B99" s="13">
        <v>1994</v>
      </c>
      <c r="C99" t="s">
        <v>113</v>
      </c>
      <c r="D99" s="14">
        <v>1.10375</v>
      </c>
      <c r="E99" s="14">
        <v>1.507586206896552</v>
      </c>
      <c r="F99" s="14">
        <v>2.9963333333333333</v>
      </c>
      <c r="G99" s="14">
        <v>6.585</v>
      </c>
      <c r="H99" s="14">
        <v>8.8553333333333342</v>
      </c>
      <c r="I99" t="s">
        <v>113</v>
      </c>
      <c r="J99" t="s">
        <v>113</v>
      </c>
      <c r="K99" t="s">
        <v>113</v>
      </c>
      <c r="L99" s="14">
        <v>7.6203225806451611</v>
      </c>
      <c r="M99" s="14">
        <v>4.9096551724137942</v>
      </c>
      <c r="N99" s="14">
        <v>2.8467741935483875</v>
      </c>
      <c r="P99">
        <v>1994</v>
      </c>
      <c r="Q99">
        <v>-1.68</v>
      </c>
      <c r="R99">
        <v>0.98</v>
      </c>
      <c r="S99">
        <v>-1.37</v>
      </c>
      <c r="T99">
        <v>1.64</v>
      </c>
      <c r="U99">
        <v>6.88</v>
      </c>
      <c r="V99">
        <v>8.01</v>
      </c>
      <c r="W99">
        <v>11.99</v>
      </c>
      <c r="X99">
        <v>10.61</v>
      </c>
      <c r="Y99">
        <v>6.96</v>
      </c>
      <c r="Z99">
        <v>3.56</v>
      </c>
      <c r="AA99">
        <v>2.39</v>
      </c>
      <c r="AB99">
        <v>-1.03</v>
      </c>
      <c r="AE99">
        <v>1994</v>
      </c>
      <c r="AF99" t="s">
        <v>113</v>
      </c>
      <c r="AG99">
        <f t="shared" si="25"/>
        <v>-0.12375000000000003</v>
      </c>
      <c r="AH99">
        <f t="shared" si="26"/>
        <v>-2.8775862068965523</v>
      </c>
      <c r="AI99">
        <f t="shared" si="35"/>
        <v>-1.3563333333333334</v>
      </c>
      <c r="AJ99">
        <f t="shared" si="36"/>
        <v>0.29499999999999993</v>
      </c>
      <c r="AK99">
        <f t="shared" si="37"/>
        <v>-0.84533333333333438</v>
      </c>
      <c r="AL99" t="s">
        <v>113</v>
      </c>
      <c r="AM99" t="s">
        <v>113</v>
      </c>
      <c r="AN99" t="s">
        <v>113</v>
      </c>
      <c r="AO99">
        <f t="shared" si="30"/>
        <v>-4.0603225806451615</v>
      </c>
      <c r="AP99">
        <f t="shared" si="31"/>
        <v>-2.5196551724137941</v>
      </c>
      <c r="AQ99">
        <f t="shared" si="32"/>
        <v>-3.8767741935483873</v>
      </c>
    </row>
    <row r="100" spans="1:46" x14ac:dyDescent="0.2">
      <c r="A100">
        <v>1</v>
      </c>
      <c r="B100" s="13">
        <v>1995</v>
      </c>
      <c r="C100" s="14">
        <v>0.87838709677419347</v>
      </c>
      <c r="D100" s="14">
        <v>0.1151851851851852</v>
      </c>
      <c r="E100" s="14">
        <v>-0.36806451612903246</v>
      </c>
      <c r="F100" s="14">
        <v>1.9496666666666667</v>
      </c>
      <c r="G100" s="14">
        <v>6.1786666666666674</v>
      </c>
      <c r="H100" s="14">
        <v>9.0873333333333353</v>
      </c>
      <c r="I100" s="14">
        <v>10.108064516129032</v>
      </c>
      <c r="J100" s="14">
        <v>10.702580645161291</v>
      </c>
      <c r="K100" s="14">
        <v>9.9386666666666663</v>
      </c>
      <c r="L100" s="14">
        <v>7.1580645161290306</v>
      </c>
      <c r="M100" s="14">
        <v>5.5612500000000002</v>
      </c>
      <c r="N100" s="14">
        <v>2.6066666666666669</v>
      </c>
      <c r="O100">
        <f>ROUND(AVERAGE(C100:N100),2)</f>
        <v>5.33</v>
      </c>
      <c r="P100">
        <v>1995</v>
      </c>
      <c r="Q100">
        <v>-1.96</v>
      </c>
      <c r="R100">
        <v>-2.0499999999999998</v>
      </c>
      <c r="S100">
        <v>-2.0499999999999998</v>
      </c>
      <c r="T100">
        <v>1.48</v>
      </c>
      <c r="U100">
        <v>6.65</v>
      </c>
      <c r="V100">
        <v>8.9600000000000009</v>
      </c>
      <c r="W100">
        <v>10.45</v>
      </c>
      <c r="X100">
        <v>10.48</v>
      </c>
      <c r="Y100">
        <v>7.89</v>
      </c>
      <c r="Z100">
        <v>3.7</v>
      </c>
      <c r="AA100">
        <v>1.75</v>
      </c>
      <c r="AB100">
        <v>-0.11</v>
      </c>
      <c r="AE100">
        <v>1995</v>
      </c>
      <c r="AF100">
        <f t="shared" si="41"/>
        <v>-2.8383870967741935</v>
      </c>
      <c r="AG100">
        <f t="shared" si="25"/>
        <v>-2.1651851851851851</v>
      </c>
      <c r="AH100">
        <f t="shared" si="26"/>
        <v>-1.6819354838709675</v>
      </c>
      <c r="AI100">
        <f t="shared" si="35"/>
        <v>-0.46966666666666668</v>
      </c>
      <c r="AJ100">
        <f t="shared" si="36"/>
        <v>0.47133333333333294</v>
      </c>
      <c r="AK100">
        <f t="shared" si="37"/>
        <v>-0.12733333333333441</v>
      </c>
      <c r="AL100">
        <f t="shared" si="38"/>
        <v>0.34193548387096762</v>
      </c>
      <c r="AM100">
        <f t="shared" si="39"/>
        <v>-0.22258064516129039</v>
      </c>
      <c r="AN100">
        <f t="shared" si="40"/>
        <v>-2.0486666666666666</v>
      </c>
      <c r="AO100">
        <f t="shared" si="30"/>
        <v>-3.4580645161290304</v>
      </c>
      <c r="AP100">
        <f t="shared" si="31"/>
        <v>-3.8112500000000002</v>
      </c>
      <c r="AQ100">
        <f t="shared" si="32"/>
        <v>-2.7166666666666668</v>
      </c>
      <c r="AT100">
        <f t="shared" si="20"/>
        <v>11.070645161290324</v>
      </c>
    </row>
    <row r="101" spans="1:46" x14ac:dyDescent="0.2">
      <c r="A101">
        <v>1</v>
      </c>
      <c r="B101" s="13">
        <v>1996</v>
      </c>
      <c r="C101" s="14">
        <v>2.9916129032258079</v>
      </c>
      <c r="D101" s="14">
        <v>2.3637931034482751</v>
      </c>
      <c r="E101" s="14">
        <v>2.5606451612903225</v>
      </c>
      <c r="F101" s="14">
        <v>4.5063333333333331</v>
      </c>
      <c r="G101" s="14">
        <v>7.2593548387096787</v>
      </c>
      <c r="H101" s="14">
        <v>9.7283333333333317</v>
      </c>
      <c r="I101" s="14">
        <v>11.450967741935482</v>
      </c>
      <c r="J101" s="14">
        <v>11.453870967741935</v>
      </c>
      <c r="K101" s="14">
        <v>10.725</v>
      </c>
      <c r="L101" s="14">
        <v>8.1570967741935458</v>
      </c>
      <c r="M101" s="14">
        <v>3.645</v>
      </c>
      <c r="N101" s="14">
        <v>2.1713333333333336</v>
      </c>
      <c r="O101">
        <f>ROUND(AVERAGE(C101:N101),2)</f>
        <v>6.42</v>
      </c>
      <c r="P101">
        <v>1996</v>
      </c>
      <c r="Q101">
        <v>2.1800000000000002</v>
      </c>
      <c r="R101">
        <v>-0.7</v>
      </c>
      <c r="S101">
        <v>2.59</v>
      </c>
      <c r="T101">
        <v>4.4400000000000004</v>
      </c>
      <c r="U101">
        <v>7.18</v>
      </c>
      <c r="V101">
        <v>9.81</v>
      </c>
      <c r="W101">
        <v>10.86</v>
      </c>
      <c r="X101">
        <v>10.33</v>
      </c>
      <c r="Y101">
        <v>10.44</v>
      </c>
      <c r="Z101">
        <v>4.42</v>
      </c>
      <c r="AA101">
        <v>-1.92</v>
      </c>
      <c r="AB101">
        <v>0.54</v>
      </c>
      <c r="AE101">
        <v>1996</v>
      </c>
      <c r="AF101">
        <f t="shared" si="41"/>
        <v>-0.8116129032258077</v>
      </c>
      <c r="AG101">
        <f t="shared" si="25"/>
        <v>-3.0637931034482753</v>
      </c>
      <c r="AH101">
        <f t="shared" si="26"/>
        <v>2.9354838709677367E-2</v>
      </c>
      <c r="AI101">
        <f t="shared" si="35"/>
        <v>-6.6333333333332689E-2</v>
      </c>
      <c r="AJ101">
        <f t="shared" si="36"/>
        <v>-7.9354838709678965E-2</v>
      </c>
      <c r="AK101">
        <f t="shared" si="37"/>
        <v>8.1666666666668775E-2</v>
      </c>
      <c r="AL101">
        <f t="shared" si="38"/>
        <v>-0.59096774193548285</v>
      </c>
      <c r="AM101">
        <f t="shared" si="39"/>
        <v>-1.1238709677419347</v>
      </c>
      <c r="AN101">
        <f t="shared" si="40"/>
        <v>-0.28500000000000014</v>
      </c>
      <c r="AO101">
        <f t="shared" si="30"/>
        <v>-3.7370967741935459</v>
      </c>
      <c r="AP101">
        <f t="shared" si="31"/>
        <v>-5.5649999999999995</v>
      </c>
      <c r="AQ101">
        <f t="shared" si="32"/>
        <v>-1.6313333333333335</v>
      </c>
      <c r="AT101">
        <f t="shared" si="20"/>
        <v>9.2825376344086017</v>
      </c>
    </row>
    <row r="102" spans="1:46" x14ac:dyDescent="0.2">
      <c r="A102">
        <v>1</v>
      </c>
      <c r="B102" s="13">
        <v>1997</v>
      </c>
      <c r="C102" s="14">
        <v>2.2970967741935482</v>
      </c>
      <c r="D102" s="14">
        <v>2.0960714285714284</v>
      </c>
      <c r="E102" s="14">
        <v>1.7984615384615383</v>
      </c>
      <c r="F102" s="14">
        <v>4.1113636363636372</v>
      </c>
      <c r="G102" s="14">
        <v>6.4441935483870978</v>
      </c>
      <c r="H102" s="14">
        <v>9.1470000000000002</v>
      </c>
      <c r="I102" s="14">
        <v>11.221612903225807</v>
      </c>
      <c r="J102" s="14">
        <v>11.751290322580644</v>
      </c>
      <c r="K102" s="14">
        <v>9.517333333333335</v>
      </c>
      <c r="L102" s="14">
        <v>7.7225806451612904</v>
      </c>
      <c r="M102" s="14">
        <v>6.3896666666666668</v>
      </c>
      <c r="N102" s="14">
        <v>5.101</v>
      </c>
      <c r="O102">
        <f>ROUND(AVERAGE(C102:N102),2)</f>
        <v>6.47</v>
      </c>
      <c r="P102">
        <v>1997</v>
      </c>
      <c r="Q102">
        <v>1.03</v>
      </c>
      <c r="R102">
        <v>-1.33</v>
      </c>
      <c r="S102">
        <v>-0.28000000000000003</v>
      </c>
      <c r="T102">
        <v>3.94</v>
      </c>
      <c r="U102">
        <v>6</v>
      </c>
      <c r="V102">
        <v>8.42</v>
      </c>
      <c r="W102">
        <v>12.02</v>
      </c>
      <c r="X102">
        <v>11.13</v>
      </c>
      <c r="Y102">
        <v>7.94</v>
      </c>
      <c r="Z102">
        <v>5.61</v>
      </c>
      <c r="AA102">
        <v>3.87</v>
      </c>
      <c r="AB102">
        <v>2.82</v>
      </c>
      <c r="AE102">
        <v>1997</v>
      </c>
      <c r="AF102">
        <f t="shared" si="41"/>
        <v>-1.2670967741935482</v>
      </c>
      <c r="AG102">
        <f t="shared" si="25"/>
        <v>-3.4260714285714284</v>
      </c>
      <c r="AH102">
        <f t="shared" si="26"/>
        <v>-2.0784615384615384</v>
      </c>
      <c r="AI102">
        <f t="shared" si="35"/>
        <v>-0.17136363636363727</v>
      </c>
      <c r="AJ102">
        <f t="shared" si="36"/>
        <v>-0.44419354838709779</v>
      </c>
      <c r="AK102">
        <f t="shared" si="37"/>
        <v>-0.72700000000000031</v>
      </c>
      <c r="AL102">
        <f t="shared" si="38"/>
        <v>0.79838709677419217</v>
      </c>
      <c r="AM102">
        <f t="shared" si="39"/>
        <v>-0.62129032258064321</v>
      </c>
      <c r="AN102">
        <f t="shared" si="40"/>
        <v>-1.5773333333333346</v>
      </c>
      <c r="AO102">
        <f t="shared" si="30"/>
        <v>-2.1125806451612901</v>
      </c>
      <c r="AP102">
        <f t="shared" si="31"/>
        <v>-2.5196666666666667</v>
      </c>
      <c r="AQ102">
        <f t="shared" si="32"/>
        <v>-2.2810000000000001</v>
      </c>
      <c r="AT102">
        <f t="shared" si="20"/>
        <v>9.9528287841191059</v>
      </c>
    </row>
    <row r="103" spans="1:46" x14ac:dyDescent="0.2">
      <c r="A103">
        <v>1</v>
      </c>
      <c r="B103" s="13">
        <v>1998</v>
      </c>
      <c r="C103" s="14">
        <v>3.2493548387096767</v>
      </c>
      <c r="D103" s="14">
        <v>2.2282142857142864</v>
      </c>
      <c r="E103" s="14">
        <v>1.3343333333333336</v>
      </c>
      <c r="F103" s="14">
        <v>4.3173333333333339</v>
      </c>
      <c r="G103" s="14">
        <v>6.8909677419354853</v>
      </c>
      <c r="H103" s="14">
        <v>9.6150000000000002</v>
      </c>
      <c r="I103" t="s">
        <v>113</v>
      </c>
      <c r="J103" t="s">
        <v>113</v>
      </c>
      <c r="K103" t="s">
        <v>113</v>
      </c>
      <c r="L103" t="s">
        <v>113</v>
      </c>
      <c r="M103" t="s">
        <v>113</v>
      </c>
      <c r="N103" t="s">
        <v>113</v>
      </c>
      <c r="P103">
        <v>1998</v>
      </c>
      <c r="Q103">
        <v>0.64</v>
      </c>
      <c r="R103">
        <v>-1</v>
      </c>
      <c r="S103">
        <v>-1.38</v>
      </c>
      <c r="T103">
        <v>3.95</v>
      </c>
      <c r="U103">
        <v>6.61</v>
      </c>
      <c r="V103">
        <v>10.11</v>
      </c>
      <c r="W103">
        <v>11.06</v>
      </c>
      <c r="X103">
        <v>11.29</v>
      </c>
      <c r="Y103">
        <v>8.34</v>
      </c>
      <c r="Z103">
        <v>2.9</v>
      </c>
      <c r="AA103">
        <v>2.1800000000000002</v>
      </c>
      <c r="AB103">
        <v>1.23</v>
      </c>
      <c r="AE103">
        <v>1998</v>
      </c>
      <c r="AF103">
        <f t="shared" si="41"/>
        <v>-2.6093548387096765</v>
      </c>
      <c r="AG103">
        <f t="shared" si="25"/>
        <v>-3.2282142857142864</v>
      </c>
      <c r="AH103">
        <f t="shared" si="26"/>
        <v>-2.7143333333333333</v>
      </c>
      <c r="AI103">
        <f t="shared" si="35"/>
        <v>-0.36733333333333373</v>
      </c>
      <c r="AJ103">
        <f t="shared" si="36"/>
        <v>-0.28096774193548502</v>
      </c>
      <c r="AK103">
        <f t="shared" si="37"/>
        <v>0.49499999999999922</v>
      </c>
      <c r="AL103" t="s">
        <v>113</v>
      </c>
      <c r="AM103" t="s">
        <v>113</v>
      </c>
      <c r="AN103" t="s">
        <v>113</v>
      </c>
      <c r="AO103" t="s">
        <v>113</v>
      </c>
      <c r="AP103" t="s">
        <v>113</v>
      </c>
      <c r="AQ103" t="s">
        <v>113</v>
      </c>
      <c r="AT103">
        <f t="shared" si="20"/>
        <v>8.2806666666666668</v>
      </c>
    </row>
    <row r="104" spans="1:46" x14ac:dyDescent="0.2">
      <c r="A104">
        <v>1</v>
      </c>
      <c r="B104" s="13">
        <v>1999</v>
      </c>
      <c r="C104" s="14" t="s">
        <v>113</v>
      </c>
      <c r="D104" s="14" t="s">
        <v>113</v>
      </c>
      <c r="E104" s="14" t="s">
        <v>113</v>
      </c>
      <c r="F104" s="14" t="s">
        <v>113</v>
      </c>
      <c r="G104" s="14" t="s">
        <v>113</v>
      </c>
      <c r="H104" s="14">
        <v>9.0070370370370387</v>
      </c>
      <c r="I104" s="14">
        <v>11.040967741935484</v>
      </c>
      <c r="J104" s="14">
        <v>12.66483870967742</v>
      </c>
      <c r="K104" s="14">
        <v>9.8189999999999991</v>
      </c>
      <c r="L104" s="14">
        <v>7.8856666666666673</v>
      </c>
      <c r="M104" s="14">
        <v>5.3546666666666658</v>
      </c>
      <c r="N104" s="14">
        <v>2.6222580645161297</v>
      </c>
      <c r="P104">
        <v>1999</v>
      </c>
      <c r="Q104">
        <v>0.11</v>
      </c>
      <c r="R104">
        <v>-1.27</v>
      </c>
      <c r="S104">
        <v>-0.98</v>
      </c>
      <c r="T104">
        <v>2.78</v>
      </c>
      <c r="U104">
        <v>6.73</v>
      </c>
      <c r="V104">
        <v>9.0299999999999994</v>
      </c>
      <c r="W104">
        <v>10.86</v>
      </c>
      <c r="X104">
        <v>11.3</v>
      </c>
      <c r="Y104">
        <v>8.4499999999999993</v>
      </c>
      <c r="Z104">
        <v>5.6</v>
      </c>
      <c r="AA104">
        <v>1.96</v>
      </c>
      <c r="AB104">
        <v>-0.99</v>
      </c>
      <c r="AE104">
        <v>1999</v>
      </c>
      <c r="AF104" t="s">
        <v>113</v>
      </c>
      <c r="AG104" t="s">
        <v>113</v>
      </c>
      <c r="AH104" t="s">
        <v>113</v>
      </c>
      <c r="AI104" t="s">
        <v>113</v>
      </c>
      <c r="AJ104" t="s">
        <v>113</v>
      </c>
      <c r="AK104">
        <f t="shared" si="37"/>
        <v>2.2962962962960631E-2</v>
      </c>
      <c r="AL104">
        <f t="shared" si="38"/>
        <v>-0.18096774193548448</v>
      </c>
      <c r="AM104">
        <f t="shared" si="39"/>
        <v>-1.3648387096774197</v>
      </c>
      <c r="AN104">
        <f t="shared" si="40"/>
        <v>-1.3689999999999998</v>
      </c>
      <c r="AO104">
        <f t="shared" si="30"/>
        <v>-2.2856666666666676</v>
      </c>
      <c r="AP104">
        <f t="shared" si="31"/>
        <v>-3.3946666666666658</v>
      </c>
      <c r="AQ104">
        <f t="shared" si="32"/>
        <v>-3.61225806451613</v>
      </c>
      <c r="AT104">
        <f t="shared" si="20"/>
        <v>10.042580645161291</v>
      </c>
    </row>
    <row r="105" spans="1:46" x14ac:dyDescent="0.2">
      <c r="A105">
        <v>1</v>
      </c>
      <c r="B105" s="13">
        <v>2000</v>
      </c>
      <c r="C105" s="14">
        <v>2.177741935483871</v>
      </c>
      <c r="D105" s="14">
        <v>1.663103448275862</v>
      </c>
      <c r="E105" s="14">
        <v>1.6682758620689662</v>
      </c>
      <c r="F105" s="14">
        <v>3.7676666666666665</v>
      </c>
      <c r="G105" s="14">
        <v>6.162258064516128</v>
      </c>
      <c r="H105" s="14">
        <v>8.84</v>
      </c>
      <c r="I105" s="14">
        <v>11.881935483870965</v>
      </c>
      <c r="J105" s="14">
        <v>11.757000000000001</v>
      </c>
      <c r="K105" s="14">
        <v>10.036666666666664</v>
      </c>
      <c r="L105" s="14">
        <v>7.9332258064516132</v>
      </c>
      <c r="M105" s="14">
        <v>4.2919999999999998</v>
      </c>
      <c r="N105" s="14">
        <v>2.847</v>
      </c>
      <c r="O105">
        <f>ROUND(AVERAGE(C105:N105),2)</f>
        <v>6.09</v>
      </c>
      <c r="P105">
        <v>2000</v>
      </c>
      <c r="Q105">
        <v>0.66</v>
      </c>
      <c r="R105">
        <v>-1.04</v>
      </c>
      <c r="S105">
        <v>0.59</v>
      </c>
      <c r="T105">
        <v>1.45</v>
      </c>
      <c r="U105">
        <v>6.47</v>
      </c>
      <c r="V105">
        <v>9.43</v>
      </c>
      <c r="W105">
        <v>11.53</v>
      </c>
      <c r="X105">
        <v>10.7</v>
      </c>
      <c r="Y105">
        <v>8.7100000000000009</v>
      </c>
      <c r="Z105">
        <v>4.79</v>
      </c>
      <c r="AA105">
        <v>0.9</v>
      </c>
      <c r="AB105">
        <v>0.1</v>
      </c>
      <c r="AE105">
        <v>2000</v>
      </c>
      <c r="AF105">
        <f t="shared" si="41"/>
        <v>-1.5177419354838708</v>
      </c>
      <c r="AG105">
        <f t="shared" si="25"/>
        <v>-2.7031034482758622</v>
      </c>
      <c r="AH105">
        <f t="shared" si="26"/>
        <v>-1.0782758620689661</v>
      </c>
      <c r="AI105">
        <f t="shared" si="35"/>
        <v>-2.3176666666666668</v>
      </c>
      <c r="AJ105">
        <f t="shared" si="36"/>
        <v>0.30774193548387174</v>
      </c>
      <c r="AK105">
        <f t="shared" si="37"/>
        <v>0.58999999999999986</v>
      </c>
      <c r="AL105">
        <f t="shared" si="38"/>
        <v>-0.35193548387096563</v>
      </c>
      <c r="AM105">
        <f t="shared" si="39"/>
        <v>-1.0570000000000022</v>
      </c>
      <c r="AN105">
        <f t="shared" si="40"/>
        <v>-1.3266666666666627</v>
      </c>
      <c r="AO105">
        <f t="shared" si="30"/>
        <v>-3.1432258064516132</v>
      </c>
      <c r="AP105">
        <f t="shared" si="31"/>
        <v>-3.3919999999999999</v>
      </c>
      <c r="AQ105">
        <f t="shared" si="32"/>
        <v>-2.7469999999999999</v>
      </c>
      <c r="AT105">
        <f t="shared" si="20"/>
        <v>10.218832035595103</v>
      </c>
    </row>
    <row r="106" spans="1:46" x14ac:dyDescent="0.2">
      <c r="A106">
        <v>1</v>
      </c>
      <c r="B106" s="13">
        <v>2001</v>
      </c>
      <c r="C106" s="14">
        <v>1.3654838709677419</v>
      </c>
      <c r="D106" s="14">
        <v>2.6639285714285714</v>
      </c>
      <c r="E106" s="14">
        <v>2.3567741935483864</v>
      </c>
      <c r="F106" s="14">
        <v>3.2026666666666661</v>
      </c>
      <c r="G106" s="14">
        <v>6.6719354838709695</v>
      </c>
      <c r="H106" s="14">
        <v>8.9005263157894738</v>
      </c>
      <c r="I106" t="s">
        <v>113</v>
      </c>
      <c r="J106" t="s">
        <v>113</v>
      </c>
      <c r="K106" t="s">
        <v>113</v>
      </c>
      <c r="L106" t="s">
        <v>113</v>
      </c>
      <c r="M106" t="s">
        <v>113</v>
      </c>
      <c r="N106" t="s">
        <v>113</v>
      </c>
      <c r="P106">
        <v>2001</v>
      </c>
      <c r="Q106">
        <v>1.01</v>
      </c>
      <c r="R106">
        <v>-0.17</v>
      </c>
      <c r="S106">
        <v>0</v>
      </c>
      <c r="T106">
        <v>3.67</v>
      </c>
      <c r="U106">
        <v>6.61</v>
      </c>
      <c r="V106">
        <v>8.82</v>
      </c>
      <c r="W106">
        <v>10.88</v>
      </c>
      <c r="X106">
        <v>11.07</v>
      </c>
      <c r="Y106">
        <v>9.42</v>
      </c>
      <c r="Z106">
        <v>6.25</v>
      </c>
      <c r="AA106">
        <v>1.83</v>
      </c>
      <c r="AB106">
        <v>2.4900000000000002</v>
      </c>
      <c r="AE106">
        <v>2001</v>
      </c>
      <c r="AF106">
        <f t="shared" si="41"/>
        <v>-0.35548387096774192</v>
      </c>
      <c r="AG106">
        <f t="shared" si="25"/>
        <v>-2.8339285714285714</v>
      </c>
      <c r="AH106">
        <f t="shared" si="26"/>
        <v>-2.3567741935483864</v>
      </c>
      <c r="AI106">
        <f t="shared" si="35"/>
        <v>0.46733333333333382</v>
      </c>
      <c r="AJ106">
        <f t="shared" si="36"/>
        <v>-6.1935483870969144E-2</v>
      </c>
      <c r="AK106">
        <f t="shared" si="37"/>
        <v>-8.0526315789473557E-2</v>
      </c>
      <c r="AL106" t="s">
        <v>113</v>
      </c>
      <c r="AM106" t="s">
        <v>113</v>
      </c>
      <c r="AN106" t="s">
        <v>113</v>
      </c>
      <c r="AO106" t="s">
        <v>113</v>
      </c>
      <c r="AP106" t="s">
        <v>113</v>
      </c>
      <c r="AQ106" t="s">
        <v>113</v>
      </c>
    </row>
    <row r="107" spans="1:46" x14ac:dyDescent="0.2">
      <c r="A107">
        <v>1</v>
      </c>
      <c r="B107" s="13">
        <v>2002</v>
      </c>
      <c r="C107" s="14"/>
      <c r="D107" s="14"/>
      <c r="E107" s="14"/>
      <c r="F107" s="14"/>
      <c r="G107" s="14"/>
      <c r="H107" s="14"/>
      <c r="I107" s="14"/>
      <c r="J107" s="14"/>
      <c r="K107" s="14"/>
      <c r="L107" s="14"/>
      <c r="M107" s="14"/>
      <c r="N107" s="14"/>
      <c r="P107">
        <v>2002</v>
      </c>
      <c r="AE107">
        <v>2002</v>
      </c>
    </row>
    <row r="108" spans="1:46" x14ac:dyDescent="0.2">
      <c r="A108">
        <v>1</v>
      </c>
      <c r="B108" s="13">
        <v>2003</v>
      </c>
      <c r="C108" s="14"/>
      <c r="D108" s="14"/>
      <c r="E108" s="14"/>
      <c r="F108" s="14"/>
      <c r="G108" s="14"/>
      <c r="H108" s="14"/>
      <c r="I108" s="14"/>
      <c r="J108" s="14"/>
      <c r="K108" s="14"/>
      <c r="L108" s="14"/>
      <c r="M108" s="14"/>
      <c r="N108" s="14"/>
      <c r="P108">
        <v>2003</v>
      </c>
      <c r="AE108">
        <v>2003</v>
      </c>
    </row>
    <row r="109" spans="1:46" x14ac:dyDescent="0.2">
      <c r="A109">
        <v>1</v>
      </c>
      <c r="B109" s="13">
        <v>2004</v>
      </c>
      <c r="C109" s="14"/>
      <c r="D109" s="14"/>
      <c r="E109" s="14"/>
      <c r="F109" s="14"/>
      <c r="G109" s="14"/>
      <c r="H109" s="14"/>
      <c r="I109" s="14"/>
      <c r="J109" s="14"/>
      <c r="K109" s="14"/>
      <c r="L109" s="14"/>
      <c r="M109" s="14"/>
      <c r="N109" s="14"/>
      <c r="P109">
        <v>2004</v>
      </c>
      <c r="AE109">
        <v>2004</v>
      </c>
    </row>
    <row r="110" spans="1:46" x14ac:dyDescent="0.2">
      <c r="A110">
        <v>1</v>
      </c>
      <c r="B110" s="13">
        <v>2005</v>
      </c>
      <c r="C110" s="14"/>
      <c r="D110" s="14"/>
      <c r="E110" s="14"/>
      <c r="F110" s="14"/>
      <c r="G110" s="14"/>
      <c r="H110" s="14"/>
      <c r="I110" s="14"/>
      <c r="J110" s="14"/>
      <c r="K110" s="14"/>
      <c r="L110" s="14"/>
      <c r="M110" s="14"/>
      <c r="N110" s="14"/>
      <c r="P110">
        <v>2005</v>
      </c>
      <c r="AE110">
        <v>2005</v>
      </c>
    </row>
    <row r="111" spans="1:46" x14ac:dyDescent="0.2">
      <c r="A111">
        <v>1</v>
      </c>
      <c r="B111" s="13">
        <v>2006</v>
      </c>
      <c r="C111" s="14"/>
      <c r="D111" s="14"/>
      <c r="E111" s="14"/>
      <c r="F111" s="14"/>
      <c r="G111" s="14"/>
      <c r="H111" s="14"/>
      <c r="I111" s="14"/>
      <c r="J111" s="14"/>
      <c r="K111" s="14"/>
      <c r="L111" s="14"/>
      <c r="M111" s="14"/>
      <c r="N111" s="14"/>
      <c r="P111">
        <v>2006</v>
      </c>
      <c r="AE111">
        <v>2006</v>
      </c>
    </row>
    <row r="112" spans="1:46" x14ac:dyDescent="0.2">
      <c r="A112">
        <v>1</v>
      </c>
      <c r="B112" s="13">
        <v>2007</v>
      </c>
      <c r="C112" s="14"/>
      <c r="D112" s="14"/>
      <c r="E112" s="14"/>
      <c r="F112" s="14"/>
      <c r="G112" s="14"/>
      <c r="H112" s="14"/>
      <c r="I112" s="14"/>
      <c r="J112" s="14"/>
      <c r="K112" s="14"/>
      <c r="L112" s="14"/>
      <c r="M112" s="14"/>
      <c r="N112" s="14"/>
      <c r="P112">
        <v>2007</v>
      </c>
      <c r="AE112">
        <v>2007</v>
      </c>
    </row>
    <row r="113" spans="1:43" x14ac:dyDescent="0.2">
      <c r="A113">
        <v>1</v>
      </c>
      <c r="B113" s="13">
        <v>2008</v>
      </c>
      <c r="C113" s="14"/>
      <c r="D113" s="14"/>
      <c r="E113" s="14"/>
      <c r="F113" s="14"/>
      <c r="G113" s="14"/>
      <c r="H113" s="14"/>
      <c r="I113" s="14"/>
      <c r="J113" s="14"/>
      <c r="K113" s="14"/>
      <c r="L113" s="14"/>
      <c r="M113" s="14"/>
      <c r="N113" s="14"/>
      <c r="P113">
        <v>2008</v>
      </c>
      <c r="AE113">
        <v>2008</v>
      </c>
    </row>
    <row r="114" spans="1:43" x14ac:dyDescent="0.2">
      <c r="A114">
        <v>1</v>
      </c>
      <c r="B114" s="13">
        <v>2009</v>
      </c>
      <c r="C114" s="14"/>
      <c r="D114" s="14"/>
      <c r="E114" s="14"/>
      <c r="F114" s="14"/>
      <c r="G114" s="14"/>
      <c r="H114" s="14"/>
      <c r="I114" s="14"/>
      <c r="J114" s="14"/>
      <c r="K114" s="14"/>
      <c r="L114" s="14"/>
      <c r="M114" s="14"/>
      <c r="N114" s="14"/>
      <c r="P114">
        <v>2009</v>
      </c>
      <c r="AE114">
        <v>2009</v>
      </c>
    </row>
    <row r="115" spans="1:43" x14ac:dyDescent="0.2">
      <c r="A115">
        <v>1</v>
      </c>
      <c r="B115" s="13">
        <v>2010</v>
      </c>
      <c r="C115" s="14"/>
      <c r="D115" s="14"/>
      <c r="E115" s="14"/>
      <c r="F115" s="14"/>
      <c r="G115" s="14"/>
      <c r="H115" s="14"/>
      <c r="I115" s="14"/>
      <c r="J115" s="14"/>
      <c r="K115" s="14"/>
      <c r="L115" s="14"/>
      <c r="M115" s="14"/>
      <c r="N115" s="14"/>
      <c r="P115">
        <v>2010</v>
      </c>
      <c r="AE115">
        <v>2010</v>
      </c>
    </row>
    <row r="116" spans="1:43" x14ac:dyDescent="0.2">
      <c r="A116">
        <v>1</v>
      </c>
      <c r="B116" s="13">
        <v>2011</v>
      </c>
      <c r="C116" s="14"/>
      <c r="D116" s="14"/>
      <c r="E116" s="14"/>
      <c r="F116" s="14"/>
      <c r="G116" s="14"/>
      <c r="H116" s="14"/>
      <c r="I116" s="14"/>
      <c r="J116" s="14"/>
      <c r="K116" s="14"/>
      <c r="L116" s="14"/>
      <c r="M116" s="14"/>
      <c r="N116" s="14"/>
      <c r="P116">
        <v>2011</v>
      </c>
      <c r="AE116">
        <v>2011</v>
      </c>
    </row>
    <row r="117" spans="1:43" x14ac:dyDescent="0.2">
      <c r="A117">
        <v>1</v>
      </c>
      <c r="B117" s="13">
        <v>2012</v>
      </c>
      <c r="C117" s="14"/>
      <c r="D117" s="14"/>
      <c r="E117" s="14"/>
      <c r="F117" s="14"/>
      <c r="G117" s="14"/>
      <c r="H117" s="14"/>
      <c r="I117" s="14"/>
      <c r="J117" s="14"/>
      <c r="K117" s="14"/>
      <c r="L117" s="14"/>
      <c r="M117" s="14"/>
      <c r="N117" s="14"/>
      <c r="P117">
        <v>2012</v>
      </c>
      <c r="AE117">
        <v>2012</v>
      </c>
    </row>
    <row r="119" spans="1:43" x14ac:dyDescent="0.2">
      <c r="B119" t="s">
        <v>122</v>
      </c>
      <c r="C119">
        <f>ROUND(AVERAGE(C2:C24),2)</f>
        <v>1.55</v>
      </c>
      <c r="D119">
        <f t="shared" ref="D119:N119" si="42">ROUND(AVERAGE(D2:D24),2)</f>
        <v>1.59</v>
      </c>
      <c r="E119">
        <f t="shared" si="42"/>
        <v>2.36</v>
      </c>
      <c r="F119">
        <f t="shared" si="42"/>
        <v>4.45</v>
      </c>
      <c r="G119">
        <f t="shared" si="42"/>
        <v>7</v>
      </c>
      <c r="H119">
        <f t="shared" si="42"/>
        <v>9.64</v>
      </c>
      <c r="I119">
        <f t="shared" si="42"/>
        <v>11.73</v>
      </c>
      <c r="J119">
        <f t="shared" si="42"/>
        <v>11.18</v>
      </c>
      <c r="K119">
        <f t="shared" si="42"/>
        <v>8.4499999999999993</v>
      </c>
      <c r="L119">
        <f t="shared" si="42"/>
        <v>5.18</v>
      </c>
      <c r="M119">
        <f t="shared" si="42"/>
        <v>3</v>
      </c>
      <c r="N119">
        <f t="shared" si="42"/>
        <v>2</v>
      </c>
      <c r="P119" t="s">
        <v>122</v>
      </c>
      <c r="Q119">
        <f>ROUND(AVERAGE(Q2:Q24),2)</f>
        <v>-1.08</v>
      </c>
      <c r="R119">
        <f t="shared" ref="R119:AB119" si="43">ROUND(AVERAGE(R2:R24),2)</f>
        <v>-1.53</v>
      </c>
      <c r="S119">
        <f t="shared" si="43"/>
        <v>0.81</v>
      </c>
      <c r="T119">
        <f t="shared" si="43"/>
        <v>2.81</v>
      </c>
      <c r="U119">
        <f t="shared" si="43"/>
        <v>6.81</v>
      </c>
      <c r="V119">
        <f t="shared" si="43"/>
        <v>9.3699999999999992</v>
      </c>
      <c r="W119">
        <f t="shared" si="43"/>
        <v>11.09</v>
      </c>
      <c r="X119">
        <f t="shared" si="43"/>
        <v>9.41</v>
      </c>
      <c r="Y119">
        <f t="shared" si="43"/>
        <v>7.66</v>
      </c>
      <c r="Z119">
        <f t="shared" si="43"/>
        <v>3.4</v>
      </c>
      <c r="AA119">
        <f t="shared" si="43"/>
        <v>0.46</v>
      </c>
      <c r="AB119">
        <f t="shared" si="43"/>
        <v>0.11</v>
      </c>
      <c r="AE119" t="s">
        <v>122</v>
      </c>
      <c r="AF119">
        <f t="shared" si="41"/>
        <v>-2.63</v>
      </c>
      <c r="AG119">
        <f t="shared" ref="AG119:AQ123" si="44">R119-D119</f>
        <v>-3.12</v>
      </c>
      <c r="AH119">
        <f t="shared" si="44"/>
        <v>-1.5499999999999998</v>
      </c>
      <c r="AI119">
        <f t="shared" si="44"/>
        <v>-1.6400000000000001</v>
      </c>
      <c r="AJ119">
        <f t="shared" si="44"/>
        <v>-0.19000000000000039</v>
      </c>
      <c r="AK119">
        <f t="shared" si="44"/>
        <v>-0.27000000000000135</v>
      </c>
      <c r="AL119">
        <f t="shared" si="44"/>
        <v>-0.64000000000000057</v>
      </c>
      <c r="AM119">
        <f t="shared" si="44"/>
        <v>-1.7699999999999996</v>
      </c>
      <c r="AN119">
        <f t="shared" si="44"/>
        <v>-0.78999999999999915</v>
      </c>
      <c r="AO119">
        <f t="shared" si="44"/>
        <v>-1.7799999999999998</v>
      </c>
      <c r="AP119">
        <f t="shared" si="44"/>
        <v>-2.54</v>
      </c>
      <c r="AQ119">
        <f t="shared" si="44"/>
        <v>-1.89</v>
      </c>
    </row>
    <row r="120" spans="1:43" x14ac:dyDescent="0.2">
      <c r="B120" t="s">
        <v>123</v>
      </c>
      <c r="C120">
        <f>ROUND(AVERAGE(C25:C64),2)</f>
        <v>2.12</v>
      </c>
      <c r="D120">
        <f t="shared" ref="D120:N120" si="45">ROUND(AVERAGE(D25:D64),2)</f>
        <v>1.95</v>
      </c>
      <c r="E120">
        <f t="shared" si="45"/>
        <v>2.63</v>
      </c>
      <c r="F120">
        <f t="shared" si="45"/>
        <v>4.1100000000000003</v>
      </c>
      <c r="G120">
        <f t="shared" si="45"/>
        <v>6.79</v>
      </c>
      <c r="H120">
        <f t="shared" si="45"/>
        <v>9.7899999999999991</v>
      </c>
      <c r="I120">
        <f t="shared" si="45"/>
        <v>11.61</v>
      </c>
      <c r="J120">
        <f t="shared" si="45"/>
        <v>11.5</v>
      </c>
      <c r="K120">
        <f t="shared" si="45"/>
        <v>9.8800000000000008</v>
      </c>
      <c r="L120">
        <f t="shared" si="45"/>
        <v>7.48</v>
      </c>
      <c r="M120">
        <f t="shared" si="45"/>
        <v>4.97</v>
      </c>
      <c r="N120">
        <f t="shared" si="45"/>
        <v>3.38</v>
      </c>
      <c r="P120" t="s">
        <v>123</v>
      </c>
      <c r="Q120">
        <f>ROUND(AVERAGE(Q25:Q64),2)</f>
        <v>-0.42</v>
      </c>
      <c r="R120">
        <f t="shared" ref="R120:AB120" si="46">ROUND(AVERAGE(R25:R64),2)</f>
        <v>0.11</v>
      </c>
      <c r="S120">
        <f t="shared" si="46"/>
        <v>1.26</v>
      </c>
      <c r="T120">
        <f t="shared" si="46"/>
        <v>3.02</v>
      </c>
      <c r="U120">
        <f t="shared" si="46"/>
        <v>6.48</v>
      </c>
      <c r="V120">
        <f t="shared" si="46"/>
        <v>9.42</v>
      </c>
      <c r="W120">
        <f t="shared" si="46"/>
        <v>11.17</v>
      </c>
      <c r="X120">
        <f t="shared" si="46"/>
        <v>10.63</v>
      </c>
      <c r="Y120">
        <f t="shared" si="46"/>
        <v>8.11</v>
      </c>
      <c r="Z120">
        <f t="shared" si="46"/>
        <v>4.62</v>
      </c>
      <c r="AA120">
        <f t="shared" si="46"/>
        <v>2.19</v>
      </c>
      <c r="AB120">
        <f t="shared" si="46"/>
        <v>0.79</v>
      </c>
      <c r="AE120" t="s">
        <v>123</v>
      </c>
      <c r="AF120">
        <f t="shared" si="41"/>
        <v>-2.54</v>
      </c>
      <c r="AG120">
        <f t="shared" si="44"/>
        <v>-1.8399999999999999</v>
      </c>
      <c r="AH120">
        <f t="shared" si="44"/>
        <v>-1.3699999999999999</v>
      </c>
      <c r="AI120">
        <f t="shared" si="44"/>
        <v>-1.0900000000000003</v>
      </c>
      <c r="AJ120">
        <f t="shared" si="44"/>
        <v>-0.30999999999999961</v>
      </c>
      <c r="AK120">
        <f t="shared" si="44"/>
        <v>-0.36999999999999922</v>
      </c>
      <c r="AL120">
        <f t="shared" si="44"/>
        <v>-0.4399999999999995</v>
      </c>
      <c r="AM120">
        <f t="shared" si="44"/>
        <v>-0.86999999999999922</v>
      </c>
      <c r="AN120">
        <f t="shared" si="44"/>
        <v>-1.7700000000000014</v>
      </c>
      <c r="AO120">
        <f t="shared" si="44"/>
        <v>-2.8600000000000003</v>
      </c>
      <c r="AP120">
        <f t="shared" si="44"/>
        <v>-2.78</v>
      </c>
      <c r="AQ120">
        <f t="shared" si="44"/>
        <v>-2.59</v>
      </c>
    </row>
    <row r="121" spans="1:43" x14ac:dyDescent="0.2">
      <c r="B121" t="s">
        <v>124</v>
      </c>
      <c r="C121">
        <f>ROUND(AVERAGE(C65:C73),2)</f>
        <v>1.42</v>
      </c>
      <c r="D121">
        <f t="shared" ref="D121:N121" si="47">ROUND(AVERAGE(D65:D73),2)</f>
        <v>1.63</v>
      </c>
      <c r="E121">
        <f t="shared" si="47"/>
        <v>2.5099999999999998</v>
      </c>
      <c r="F121">
        <f t="shared" si="47"/>
        <v>4.29</v>
      </c>
      <c r="G121">
        <f t="shared" si="47"/>
        <v>7.08</v>
      </c>
      <c r="H121">
        <f t="shared" si="47"/>
        <v>9.92</v>
      </c>
      <c r="I121">
        <f t="shared" si="47"/>
        <v>12</v>
      </c>
      <c r="J121">
        <f t="shared" si="47"/>
        <v>11.68</v>
      </c>
      <c r="K121">
        <f t="shared" si="47"/>
        <v>9.51</v>
      </c>
      <c r="L121">
        <f t="shared" si="47"/>
        <v>6.88</v>
      </c>
      <c r="M121">
        <f t="shared" si="47"/>
        <v>4.1900000000000004</v>
      </c>
      <c r="N121">
        <f t="shared" si="47"/>
        <v>2.1</v>
      </c>
      <c r="P121" t="s">
        <v>124</v>
      </c>
      <c r="Q121">
        <f>ROUND(AVERAGE(Q65:Q73),2)</f>
        <v>0.56000000000000005</v>
      </c>
      <c r="R121">
        <f t="shared" ref="R121:AB121" si="48">ROUND(AVERAGE(R65:R73),2)</f>
        <v>0.89</v>
      </c>
      <c r="S121">
        <f t="shared" si="48"/>
        <v>0.91</v>
      </c>
      <c r="T121">
        <f t="shared" si="48"/>
        <v>3.38</v>
      </c>
      <c r="U121">
        <f t="shared" si="48"/>
        <v>6.78</v>
      </c>
      <c r="V121">
        <f t="shared" si="48"/>
        <v>9.42</v>
      </c>
      <c r="W121">
        <f t="shared" si="48"/>
        <v>10.91</v>
      </c>
      <c r="X121">
        <f t="shared" si="48"/>
        <v>10.42</v>
      </c>
      <c r="Y121">
        <f t="shared" si="48"/>
        <v>8.07</v>
      </c>
      <c r="Z121">
        <f t="shared" si="48"/>
        <v>4.7699999999999996</v>
      </c>
      <c r="AA121">
        <f t="shared" si="48"/>
        <v>1.52</v>
      </c>
      <c r="AB121">
        <f t="shared" si="48"/>
        <v>-0.42</v>
      </c>
      <c r="AE121" t="s">
        <v>124</v>
      </c>
      <c r="AF121">
        <f t="shared" si="41"/>
        <v>-0.85999999999999988</v>
      </c>
      <c r="AG121">
        <f t="shared" si="44"/>
        <v>-0.73999999999999988</v>
      </c>
      <c r="AH121">
        <f t="shared" si="44"/>
        <v>-1.5999999999999996</v>
      </c>
      <c r="AI121">
        <f t="shared" si="44"/>
        <v>-0.91000000000000014</v>
      </c>
      <c r="AJ121">
        <f t="shared" si="44"/>
        <v>-0.29999999999999982</v>
      </c>
      <c r="AK121">
        <f t="shared" si="44"/>
        <v>-0.5</v>
      </c>
      <c r="AL121">
        <f t="shared" si="44"/>
        <v>-1.0899999999999999</v>
      </c>
      <c r="AM121">
        <f t="shared" si="44"/>
        <v>-1.2599999999999998</v>
      </c>
      <c r="AN121">
        <f t="shared" si="44"/>
        <v>-1.4399999999999995</v>
      </c>
      <c r="AO121">
        <f t="shared" si="44"/>
        <v>-2.1100000000000003</v>
      </c>
      <c r="AP121">
        <f t="shared" si="44"/>
        <v>-2.6700000000000004</v>
      </c>
      <c r="AQ121">
        <f t="shared" si="44"/>
        <v>-2.52</v>
      </c>
    </row>
    <row r="122" spans="1:43" x14ac:dyDescent="0.2">
      <c r="B122" t="s">
        <v>125</v>
      </c>
      <c r="C122">
        <f>ROUND(AVERAGE(C74:C85),2)</f>
        <v>1.46</v>
      </c>
      <c r="D122">
        <f t="shared" ref="D122:N122" si="49">ROUND(AVERAGE(D74:D85),2)</f>
        <v>1.21</v>
      </c>
      <c r="E122">
        <f t="shared" si="49"/>
        <v>2.36</v>
      </c>
      <c r="F122">
        <f t="shared" si="49"/>
        <v>3.88</v>
      </c>
      <c r="G122">
        <f t="shared" si="49"/>
        <v>6.2</v>
      </c>
      <c r="H122">
        <f t="shared" si="49"/>
        <v>8.98</v>
      </c>
      <c r="I122">
        <f t="shared" si="49"/>
        <v>10.73</v>
      </c>
      <c r="J122">
        <f t="shared" si="49"/>
        <v>11.04</v>
      </c>
      <c r="K122">
        <f t="shared" si="49"/>
        <v>9.56</v>
      </c>
      <c r="L122">
        <f t="shared" si="49"/>
        <v>7.54</v>
      </c>
      <c r="M122">
        <f t="shared" si="49"/>
        <v>4.74</v>
      </c>
      <c r="N122">
        <f t="shared" si="49"/>
        <v>2.98</v>
      </c>
      <c r="P122" t="s">
        <v>125</v>
      </c>
      <c r="Q122">
        <f>ROUND(AVERAGE(Q74:Q85),2)</f>
        <v>-0.9</v>
      </c>
      <c r="R122">
        <f t="shared" ref="R122:AB122" si="50">ROUND(AVERAGE(R74:R85),2)</f>
        <v>-0.02</v>
      </c>
      <c r="S122">
        <f t="shared" si="50"/>
        <v>0.84</v>
      </c>
      <c r="T122">
        <f t="shared" si="50"/>
        <v>3.16</v>
      </c>
      <c r="U122">
        <f t="shared" si="50"/>
        <v>6.2</v>
      </c>
      <c r="V122">
        <f t="shared" si="50"/>
        <v>8.75</v>
      </c>
      <c r="W122">
        <f t="shared" si="50"/>
        <v>10.43</v>
      </c>
      <c r="X122">
        <f t="shared" si="50"/>
        <v>10.29</v>
      </c>
      <c r="Y122">
        <f t="shared" si="50"/>
        <v>7.25</v>
      </c>
      <c r="Z122">
        <f t="shared" si="50"/>
        <v>4.5999999999999996</v>
      </c>
      <c r="AA122">
        <f t="shared" si="50"/>
        <v>0.53</v>
      </c>
      <c r="AB122">
        <f t="shared" si="50"/>
        <v>-0.25</v>
      </c>
      <c r="AE122" t="s">
        <v>125</v>
      </c>
      <c r="AF122">
        <f t="shared" si="41"/>
        <v>-2.36</v>
      </c>
      <c r="AG122">
        <f t="shared" si="44"/>
        <v>-1.23</v>
      </c>
      <c r="AH122">
        <f t="shared" si="44"/>
        <v>-1.52</v>
      </c>
      <c r="AI122">
        <f t="shared" si="44"/>
        <v>-0.71999999999999975</v>
      </c>
      <c r="AJ122">
        <f t="shared" si="44"/>
        <v>0</v>
      </c>
      <c r="AK122">
        <f t="shared" si="44"/>
        <v>-0.23000000000000043</v>
      </c>
      <c r="AL122">
        <f t="shared" si="44"/>
        <v>-0.30000000000000071</v>
      </c>
      <c r="AM122">
        <f t="shared" si="44"/>
        <v>-0.75</v>
      </c>
      <c r="AN122">
        <f t="shared" si="44"/>
        <v>-2.3100000000000005</v>
      </c>
      <c r="AO122">
        <f t="shared" si="44"/>
        <v>-2.9400000000000004</v>
      </c>
      <c r="AP122">
        <f t="shared" si="44"/>
        <v>-4.21</v>
      </c>
      <c r="AQ122">
        <f t="shared" si="44"/>
        <v>-3.23</v>
      </c>
    </row>
    <row r="123" spans="1:43" x14ac:dyDescent="0.2">
      <c r="B123" t="s">
        <v>144</v>
      </c>
      <c r="C123" s="15">
        <f>ROUND(AVERAGE(C92:C106),2)</f>
        <v>2.39</v>
      </c>
      <c r="D123" s="15">
        <f t="shared" ref="D123:N123" si="51">ROUND(AVERAGE(D92:D106),2)</f>
        <v>1.93</v>
      </c>
      <c r="E123" s="15">
        <f t="shared" si="51"/>
        <v>1.85</v>
      </c>
      <c r="F123" s="15">
        <f t="shared" si="51"/>
        <v>3.43</v>
      </c>
      <c r="G123" s="15">
        <f t="shared" si="51"/>
        <v>6.38</v>
      </c>
      <c r="H123" s="15">
        <f t="shared" si="51"/>
        <v>9.26</v>
      </c>
      <c r="I123" s="15">
        <f t="shared" si="51"/>
        <v>11.05</v>
      </c>
      <c r="J123" s="15">
        <f t="shared" si="51"/>
        <v>11.49</v>
      </c>
      <c r="K123" s="15">
        <f t="shared" si="51"/>
        <v>9.7899999999999991</v>
      </c>
      <c r="L123" s="15">
        <f t="shared" si="51"/>
        <v>7.36</v>
      </c>
      <c r="M123" s="15">
        <f t="shared" si="51"/>
        <v>5.07</v>
      </c>
      <c r="N123" s="15">
        <f t="shared" si="51"/>
        <v>3.46</v>
      </c>
      <c r="P123" t="s">
        <v>144</v>
      </c>
      <c r="Q123" s="15">
        <f>ROUND(AVERAGE(Q92:Q106),2)</f>
        <v>0.26</v>
      </c>
      <c r="R123" s="15">
        <f t="shared" ref="R123:AB123" si="52">ROUND(AVERAGE(R92:R106),2)</f>
        <v>-0.54</v>
      </c>
      <c r="S123" s="15">
        <f t="shared" si="52"/>
        <v>-0.11</v>
      </c>
      <c r="T123" s="15">
        <f t="shared" si="52"/>
        <v>2.39</v>
      </c>
      <c r="U123" s="15">
        <f t="shared" si="52"/>
        <v>6.46</v>
      </c>
      <c r="V123" s="15">
        <f t="shared" si="52"/>
        <v>9.0399999999999991</v>
      </c>
      <c r="W123" s="15">
        <f t="shared" si="52"/>
        <v>11.06</v>
      </c>
      <c r="X123" s="15">
        <f t="shared" si="52"/>
        <v>10.66</v>
      </c>
      <c r="Y123" s="15">
        <f t="shared" si="52"/>
        <v>8.02</v>
      </c>
      <c r="Z123" s="15">
        <f t="shared" si="52"/>
        <v>4.5</v>
      </c>
      <c r="AA123" s="15">
        <f t="shared" si="52"/>
        <v>2.06</v>
      </c>
      <c r="AB123" s="15">
        <f t="shared" si="52"/>
        <v>0.62</v>
      </c>
      <c r="AE123" t="s">
        <v>144</v>
      </c>
      <c r="AF123">
        <f t="shared" si="41"/>
        <v>-2.13</v>
      </c>
      <c r="AG123">
        <f t="shared" si="44"/>
        <v>-2.4699999999999998</v>
      </c>
      <c r="AH123">
        <f t="shared" si="44"/>
        <v>-1.9600000000000002</v>
      </c>
      <c r="AI123">
        <f t="shared" si="44"/>
        <v>-1.04</v>
      </c>
      <c r="AJ123">
        <f t="shared" si="44"/>
        <v>8.0000000000000071E-2</v>
      </c>
      <c r="AK123">
        <f t="shared" si="44"/>
        <v>-0.22000000000000064</v>
      </c>
      <c r="AL123">
        <f t="shared" si="44"/>
        <v>9.9999999999997868E-3</v>
      </c>
      <c r="AM123">
        <f t="shared" si="44"/>
        <v>-0.83000000000000007</v>
      </c>
      <c r="AN123">
        <f t="shared" si="44"/>
        <v>-1.7699999999999996</v>
      </c>
      <c r="AO123">
        <f t="shared" si="44"/>
        <v>-2.8600000000000003</v>
      </c>
      <c r="AP123">
        <f t="shared" si="44"/>
        <v>-3.0100000000000002</v>
      </c>
      <c r="AQ123">
        <f t="shared" si="44"/>
        <v>-2.84</v>
      </c>
    </row>
    <row r="124" spans="1:43" x14ac:dyDescent="0.2">
      <c r="B124" t="s">
        <v>212</v>
      </c>
      <c r="C124">
        <f>ROUND(STDEV(C2:C24),2)</f>
        <v>1.1000000000000001</v>
      </c>
      <c r="D124">
        <f t="shared" ref="D124:N124" si="53">ROUND(STDEV(D2:D24),2)</f>
        <v>1.33</v>
      </c>
      <c r="E124">
        <f t="shared" si="53"/>
        <v>1.4</v>
      </c>
      <c r="F124">
        <f t="shared" si="53"/>
        <v>1.92</v>
      </c>
      <c r="G124">
        <f t="shared" si="53"/>
        <v>1.1100000000000001</v>
      </c>
      <c r="H124">
        <f t="shared" si="53"/>
        <v>1.79</v>
      </c>
      <c r="I124">
        <f t="shared" si="53"/>
        <v>1.58</v>
      </c>
      <c r="J124">
        <f t="shared" si="53"/>
        <v>1.53</v>
      </c>
      <c r="K124">
        <f t="shared" si="53"/>
        <v>1.65</v>
      </c>
      <c r="L124">
        <f t="shared" si="53"/>
        <v>1.59</v>
      </c>
      <c r="M124">
        <f t="shared" si="53"/>
        <v>1.35</v>
      </c>
      <c r="N124">
        <f t="shared" si="53"/>
        <v>1.41</v>
      </c>
      <c r="P124" t="s">
        <v>212</v>
      </c>
      <c r="Q124">
        <f>ROUND(STDEV(Q2:Q24),2)</f>
        <v>2.2599999999999998</v>
      </c>
      <c r="R124">
        <f t="shared" ref="R124:AB124" si="54">ROUND(STDEV(R2:R24),2)</f>
        <v>2.0299999999999998</v>
      </c>
      <c r="S124">
        <f t="shared" si="54"/>
        <v>2.4500000000000002</v>
      </c>
      <c r="T124">
        <f t="shared" si="54"/>
        <v>1.97</v>
      </c>
      <c r="U124">
        <f t="shared" si="54"/>
        <v>1.52</v>
      </c>
      <c r="V124">
        <f t="shared" si="54"/>
        <v>0.97</v>
      </c>
      <c r="W124">
        <f t="shared" si="54"/>
        <v>0.98</v>
      </c>
      <c r="X124">
        <f t="shared" si="54"/>
        <v>1.28</v>
      </c>
      <c r="Y124">
        <f t="shared" si="54"/>
        <v>1.36</v>
      </c>
      <c r="Z124">
        <f t="shared" si="54"/>
        <v>1.56</v>
      </c>
      <c r="AA124">
        <f t="shared" si="54"/>
        <v>1.54</v>
      </c>
      <c r="AB124">
        <f t="shared" si="54"/>
        <v>2.31</v>
      </c>
      <c r="AE124" t="s">
        <v>212</v>
      </c>
      <c r="AF124">
        <f>ROUND(STDEV(AF2:AF24),2)</f>
        <v>1.89</v>
      </c>
      <c r="AG124">
        <f t="shared" ref="AG124:AQ124" si="55">ROUND(STDEV(AG2:AG24),2)</f>
        <v>1.21</v>
      </c>
      <c r="AH124">
        <f t="shared" si="55"/>
        <v>1.94</v>
      </c>
      <c r="AI124">
        <f t="shared" si="55"/>
        <v>2.0499999999999998</v>
      </c>
      <c r="AJ124">
        <f t="shared" si="55"/>
        <v>1.56</v>
      </c>
      <c r="AK124">
        <f t="shared" si="55"/>
        <v>1.56</v>
      </c>
      <c r="AL124">
        <f t="shared" si="55"/>
        <v>1.77</v>
      </c>
      <c r="AM124">
        <f t="shared" si="55"/>
        <v>1.64</v>
      </c>
      <c r="AN124">
        <f t="shared" si="55"/>
        <v>2.09</v>
      </c>
      <c r="AO124">
        <f t="shared" si="55"/>
        <v>1.47</v>
      </c>
      <c r="AP124">
        <f t="shared" si="55"/>
        <v>1.49</v>
      </c>
      <c r="AQ124">
        <f t="shared" si="55"/>
        <v>1.33</v>
      </c>
    </row>
    <row r="125" spans="1:43" x14ac:dyDescent="0.2">
      <c r="B125" t="s">
        <v>213</v>
      </c>
      <c r="C125">
        <f>ROUND(STDEV(C26:C63),2)</f>
        <v>1.17</v>
      </c>
      <c r="D125">
        <f t="shared" ref="D125:N125" si="56">ROUND(STDEV(D26:D63),2)</f>
        <v>0.97</v>
      </c>
      <c r="E125">
        <f t="shared" si="56"/>
        <v>1.1499999999999999</v>
      </c>
      <c r="F125">
        <f t="shared" si="56"/>
        <v>1.02</v>
      </c>
      <c r="G125">
        <f t="shared" si="56"/>
        <v>0.82</v>
      </c>
      <c r="H125">
        <f t="shared" si="56"/>
        <v>0.79</v>
      </c>
      <c r="I125">
        <f t="shared" si="56"/>
        <v>0.86</v>
      </c>
      <c r="J125">
        <f t="shared" si="56"/>
        <v>0.77</v>
      </c>
      <c r="K125">
        <f t="shared" si="56"/>
        <v>0.92</v>
      </c>
      <c r="L125">
        <f t="shared" si="56"/>
        <v>1.1200000000000001</v>
      </c>
      <c r="M125">
        <f t="shared" si="56"/>
        <v>1.25</v>
      </c>
      <c r="N125">
        <f t="shared" si="56"/>
        <v>1.04</v>
      </c>
      <c r="P125" t="s">
        <v>213</v>
      </c>
      <c r="Q125">
        <f>ROUND(STDEV(Q26:Q63),2)</f>
        <v>1.85</v>
      </c>
      <c r="R125">
        <f t="shared" ref="R125:AB125" si="57">ROUND(STDEV(R26:R63),2)</f>
        <v>1.97</v>
      </c>
      <c r="S125">
        <f t="shared" si="57"/>
        <v>2</v>
      </c>
      <c r="T125">
        <f t="shared" si="57"/>
        <v>1.67</v>
      </c>
      <c r="U125">
        <f t="shared" si="57"/>
        <v>1.44</v>
      </c>
      <c r="V125">
        <f t="shared" si="57"/>
        <v>0.77</v>
      </c>
      <c r="W125">
        <f t="shared" si="57"/>
        <v>0.8</v>
      </c>
      <c r="X125">
        <f t="shared" si="57"/>
        <v>0.79</v>
      </c>
      <c r="Y125">
        <f t="shared" si="57"/>
        <v>1.57</v>
      </c>
      <c r="Z125">
        <f t="shared" si="57"/>
        <v>1.45</v>
      </c>
      <c r="AA125">
        <f t="shared" si="57"/>
        <v>1.63</v>
      </c>
      <c r="AB125">
        <f t="shared" si="57"/>
        <v>1.53</v>
      </c>
      <c r="AE125" t="s">
        <v>213</v>
      </c>
      <c r="AF125">
        <f>ROUND(STDEV(AF26:AF63),2)</f>
        <v>1.22</v>
      </c>
      <c r="AG125">
        <f t="shared" ref="AG125:AQ125" si="58">ROUND(STDEV(AG26:AG63),2)</f>
        <v>1.61</v>
      </c>
      <c r="AH125">
        <f t="shared" si="58"/>
        <v>1.27</v>
      </c>
      <c r="AI125">
        <f t="shared" si="58"/>
        <v>1.26</v>
      </c>
      <c r="AJ125">
        <f t="shared" si="58"/>
        <v>1.1000000000000001</v>
      </c>
      <c r="AK125">
        <f t="shared" si="58"/>
        <v>0.66</v>
      </c>
      <c r="AL125">
        <f t="shared" si="58"/>
        <v>0.55000000000000004</v>
      </c>
      <c r="AM125">
        <f t="shared" si="58"/>
        <v>0.52</v>
      </c>
      <c r="AN125">
        <f t="shared" si="58"/>
        <v>0.94</v>
      </c>
      <c r="AO125">
        <f t="shared" si="58"/>
        <v>0.85</v>
      </c>
      <c r="AP125">
        <f t="shared" si="58"/>
        <v>1.1599999999999999</v>
      </c>
      <c r="AQ125">
        <f t="shared" si="58"/>
        <v>0.98</v>
      </c>
    </row>
    <row r="126" spans="1:43" x14ac:dyDescent="0.2">
      <c r="B126" t="s">
        <v>214</v>
      </c>
      <c r="C126">
        <f>ROUND(STDEV(C65:C73),2)</f>
        <v>1.02</v>
      </c>
      <c r="D126">
        <f t="shared" ref="D126:N126" si="59">ROUND(STDEV(D65:D73),2)</f>
        <v>1.47</v>
      </c>
      <c r="E126">
        <f t="shared" si="59"/>
        <v>1.87</v>
      </c>
      <c r="F126">
        <f t="shared" si="59"/>
        <v>1.2</v>
      </c>
      <c r="G126">
        <f t="shared" si="59"/>
        <v>0.76</v>
      </c>
      <c r="H126">
        <f t="shared" si="59"/>
        <v>0.6</v>
      </c>
      <c r="I126">
        <f t="shared" si="59"/>
        <v>0.85</v>
      </c>
      <c r="J126">
        <f t="shared" si="59"/>
        <v>0.89</v>
      </c>
      <c r="K126">
        <f t="shared" si="59"/>
        <v>0.65</v>
      </c>
      <c r="L126">
        <f t="shared" si="59"/>
        <v>0.85</v>
      </c>
      <c r="M126">
        <f t="shared" si="59"/>
        <v>1.19</v>
      </c>
      <c r="N126">
        <f t="shared" si="59"/>
        <v>0.91</v>
      </c>
      <c r="P126" t="s">
        <v>214</v>
      </c>
      <c r="Q126">
        <f>ROUND(STDEV(Q65:Q73),2)</f>
        <v>1.63</v>
      </c>
      <c r="R126">
        <f t="shared" ref="R126:AB126" si="60">ROUND(STDEV(R65:R73),2)</f>
        <v>2.0499999999999998</v>
      </c>
      <c r="S126">
        <f t="shared" si="60"/>
        <v>2.92</v>
      </c>
      <c r="T126">
        <f t="shared" si="60"/>
        <v>0.95</v>
      </c>
      <c r="U126">
        <f t="shared" si="60"/>
        <v>1.35</v>
      </c>
      <c r="V126">
        <f t="shared" si="60"/>
        <v>0.48</v>
      </c>
      <c r="W126">
        <f t="shared" si="60"/>
        <v>0.67</v>
      </c>
      <c r="X126">
        <f t="shared" si="60"/>
        <v>0.49</v>
      </c>
      <c r="Y126">
        <f t="shared" si="60"/>
        <v>1.2</v>
      </c>
      <c r="Z126">
        <f t="shared" si="60"/>
        <v>1.35</v>
      </c>
      <c r="AA126">
        <f t="shared" si="60"/>
        <v>1.77</v>
      </c>
      <c r="AB126">
        <f t="shared" si="60"/>
        <v>1.32</v>
      </c>
      <c r="AE126" t="s">
        <v>214</v>
      </c>
      <c r="AF126">
        <f>ROUND(STDEV(AF65:AF73),2)</f>
        <v>0.85</v>
      </c>
      <c r="AG126">
        <f t="shared" ref="AG126:AQ126" si="61">ROUND(STDEV(AG65:AG73),2)</f>
        <v>1.01</v>
      </c>
      <c r="AH126">
        <f t="shared" si="61"/>
        <v>1.7</v>
      </c>
      <c r="AI126">
        <f t="shared" si="61"/>
        <v>0.82</v>
      </c>
      <c r="AJ126">
        <f t="shared" si="61"/>
        <v>0.92</v>
      </c>
      <c r="AK126">
        <f t="shared" si="61"/>
        <v>0.73</v>
      </c>
      <c r="AL126">
        <f t="shared" si="61"/>
        <v>0.63</v>
      </c>
      <c r="AM126">
        <f t="shared" si="61"/>
        <v>0.72</v>
      </c>
      <c r="AN126">
        <f t="shared" si="61"/>
        <v>0.67</v>
      </c>
      <c r="AO126">
        <f t="shared" si="61"/>
        <v>0.93</v>
      </c>
      <c r="AP126">
        <f t="shared" si="61"/>
        <v>0.9</v>
      </c>
      <c r="AQ126">
        <f t="shared" si="61"/>
        <v>0.94</v>
      </c>
    </row>
    <row r="127" spans="1:43" x14ac:dyDescent="0.2">
      <c r="B127" t="s">
        <v>215</v>
      </c>
      <c r="C127">
        <f>ROUND(STDEV(C74:C84),2)</f>
        <v>1.23</v>
      </c>
      <c r="D127">
        <f t="shared" ref="D127:N127" si="62">ROUND(STDEV(D74:D84),2)</f>
        <v>1.01</v>
      </c>
      <c r="E127">
        <f t="shared" si="62"/>
        <v>1.0900000000000001</v>
      </c>
      <c r="F127">
        <f t="shared" si="62"/>
        <v>1</v>
      </c>
      <c r="G127">
        <f t="shared" si="62"/>
        <v>1.1200000000000001</v>
      </c>
      <c r="H127">
        <f t="shared" si="62"/>
        <v>0.69</v>
      </c>
      <c r="I127">
        <f t="shared" si="62"/>
        <v>0.72</v>
      </c>
      <c r="J127">
        <f t="shared" si="62"/>
        <v>0.68</v>
      </c>
      <c r="K127">
        <f t="shared" si="62"/>
        <v>0.59</v>
      </c>
      <c r="L127">
        <f t="shared" si="62"/>
        <v>0.47</v>
      </c>
      <c r="M127">
        <f t="shared" si="62"/>
        <v>0.81</v>
      </c>
      <c r="N127">
        <f t="shared" si="62"/>
        <v>0.85</v>
      </c>
      <c r="P127" t="s">
        <v>215</v>
      </c>
      <c r="Q127">
        <f>ROUND(STDEV(Q74:Q84),2)</f>
        <v>2.44</v>
      </c>
      <c r="R127">
        <f t="shared" ref="R127:AB127" si="63">ROUND(STDEV(R74:R84),2)</f>
        <v>1.79</v>
      </c>
      <c r="S127">
        <f t="shared" si="63"/>
        <v>2.15</v>
      </c>
      <c r="T127">
        <f t="shared" si="63"/>
        <v>1.26</v>
      </c>
      <c r="U127">
        <f t="shared" si="63"/>
        <v>1.57</v>
      </c>
      <c r="V127">
        <f t="shared" si="63"/>
        <v>0.74</v>
      </c>
      <c r="W127">
        <f t="shared" si="63"/>
        <v>0.75</v>
      </c>
      <c r="X127">
        <f t="shared" si="63"/>
        <v>0.59</v>
      </c>
      <c r="Y127">
        <f t="shared" si="63"/>
        <v>1.21</v>
      </c>
      <c r="Z127">
        <f t="shared" si="63"/>
        <v>0.79</v>
      </c>
      <c r="AA127">
        <f t="shared" si="63"/>
        <v>1.41</v>
      </c>
      <c r="AB127">
        <f t="shared" si="63"/>
        <v>1.72</v>
      </c>
      <c r="AE127" t="s">
        <v>215</v>
      </c>
      <c r="AF127">
        <f>ROUND(STDEV(AF74:AF84),2)</f>
        <v>1.74</v>
      </c>
      <c r="AG127">
        <f t="shared" ref="AG127:AQ127" si="64">ROUND(STDEV(AG74:AG84),2)</f>
        <v>1.56</v>
      </c>
      <c r="AH127">
        <f t="shared" si="64"/>
        <v>1.49</v>
      </c>
      <c r="AI127">
        <f t="shared" si="64"/>
        <v>0.86</v>
      </c>
      <c r="AJ127">
        <f t="shared" si="64"/>
        <v>0.83</v>
      </c>
      <c r="AK127">
        <f t="shared" si="64"/>
        <v>0.56999999999999995</v>
      </c>
      <c r="AL127">
        <f t="shared" si="64"/>
        <v>0.45</v>
      </c>
      <c r="AM127">
        <f t="shared" si="64"/>
        <v>0.72</v>
      </c>
      <c r="AN127">
        <f t="shared" si="64"/>
        <v>0.9</v>
      </c>
      <c r="AO127">
        <f t="shared" si="64"/>
        <v>0.77</v>
      </c>
      <c r="AP127">
        <f t="shared" si="64"/>
        <v>0.9</v>
      </c>
      <c r="AQ127">
        <f t="shared" si="64"/>
        <v>1.57</v>
      </c>
    </row>
    <row r="128" spans="1:43" x14ac:dyDescent="0.2">
      <c r="B128" t="s">
        <v>216</v>
      </c>
      <c r="C128">
        <f>ROUND(STDEV(C87:C106),2)</f>
        <v>0.73</v>
      </c>
      <c r="D128">
        <f t="shared" ref="D128:N128" si="65">ROUND(STDEV(D87:D106),2)</f>
        <v>0.95</v>
      </c>
      <c r="E128">
        <f t="shared" si="65"/>
        <v>0.97</v>
      </c>
      <c r="F128">
        <f t="shared" si="65"/>
        <v>0.73</v>
      </c>
      <c r="G128">
        <f t="shared" si="65"/>
        <v>0.46</v>
      </c>
      <c r="H128">
        <f t="shared" si="65"/>
        <v>0.55000000000000004</v>
      </c>
      <c r="I128">
        <f t="shared" si="65"/>
        <v>0.78</v>
      </c>
      <c r="J128">
        <f t="shared" si="65"/>
        <v>0.87</v>
      </c>
      <c r="K128">
        <f t="shared" si="65"/>
        <v>0.54</v>
      </c>
      <c r="L128">
        <f t="shared" si="65"/>
        <v>0.77</v>
      </c>
      <c r="M128">
        <f t="shared" si="65"/>
        <v>0.86</v>
      </c>
      <c r="N128">
        <f t="shared" si="65"/>
        <v>0.98</v>
      </c>
      <c r="P128" t="s">
        <v>216</v>
      </c>
      <c r="Q128">
        <f>ROUND(STDEV(Q87:Q106),2)</f>
        <v>1.9</v>
      </c>
      <c r="R128">
        <f t="shared" ref="R128:AB128" si="66">ROUND(STDEV(R87:R106),2)</f>
        <v>1.5</v>
      </c>
      <c r="S128">
        <f t="shared" si="66"/>
        <v>1.18</v>
      </c>
      <c r="T128">
        <f t="shared" si="66"/>
        <v>1.34</v>
      </c>
      <c r="U128">
        <f t="shared" si="66"/>
        <v>0.71</v>
      </c>
      <c r="V128">
        <f t="shared" si="66"/>
        <v>0.71</v>
      </c>
      <c r="W128">
        <f t="shared" si="66"/>
        <v>1</v>
      </c>
      <c r="X128">
        <f t="shared" si="66"/>
        <v>0.78</v>
      </c>
      <c r="Y128">
        <f t="shared" si="66"/>
        <v>1.1499999999999999</v>
      </c>
      <c r="Z128">
        <f t="shared" si="66"/>
        <v>1.1599999999999999</v>
      </c>
      <c r="AA128">
        <f t="shared" si="66"/>
        <v>1.59</v>
      </c>
      <c r="AB128">
        <f t="shared" si="66"/>
        <v>1.53</v>
      </c>
      <c r="AE128" t="s">
        <v>216</v>
      </c>
      <c r="AF128">
        <f>ROUND(STDEV(AF87:AF106),2)</f>
        <v>1.67</v>
      </c>
      <c r="AG128">
        <f t="shared" ref="AG128:AQ128" si="67">ROUND(STDEV(AG87:AG106),2)</f>
        <v>1.31</v>
      </c>
      <c r="AH128">
        <f t="shared" si="67"/>
        <v>0.78</v>
      </c>
      <c r="AI128">
        <f t="shared" si="67"/>
        <v>1.18</v>
      </c>
      <c r="AJ128">
        <f t="shared" si="67"/>
        <v>0.75</v>
      </c>
      <c r="AK128">
        <f t="shared" si="67"/>
        <v>0.64</v>
      </c>
      <c r="AL128">
        <f t="shared" si="67"/>
        <v>0.91</v>
      </c>
      <c r="AM128">
        <f t="shared" si="67"/>
        <v>0.84</v>
      </c>
      <c r="AN128">
        <f t="shared" si="67"/>
        <v>0.83</v>
      </c>
      <c r="AO128">
        <f t="shared" si="67"/>
        <v>1.08</v>
      </c>
      <c r="AP128">
        <f t="shared" si="67"/>
        <v>1.1000000000000001</v>
      </c>
      <c r="AQ128">
        <f t="shared" si="67"/>
        <v>0.97</v>
      </c>
    </row>
  </sheetData>
  <phoneticPr fontId="2" type="noConversion"/>
  <pageMargins left="0.75" right="0.75" top="1" bottom="1" header="0.5" footer="0.5"/>
  <headerFooter alignWithMargins="0"/>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1060"/>
  <sheetViews>
    <sheetView topLeftCell="Q1036" workbookViewId="0">
      <selection activeCell="A208" sqref="A208:IV211"/>
    </sheetView>
  </sheetViews>
  <sheetFormatPr defaultColWidth="5.5703125" defaultRowHeight="12.75" x14ac:dyDescent="0.2"/>
  <cols>
    <col min="1" max="8" width="5.5703125" customWidth="1"/>
    <col min="9" max="9" width="6.5703125" customWidth="1"/>
    <col min="10" max="10" width="6.7109375" customWidth="1"/>
  </cols>
  <sheetData>
    <row r="1" spans="1:44" x14ac:dyDescent="0.2">
      <c r="A1" t="s">
        <v>112</v>
      </c>
      <c r="B1" t="s">
        <v>1</v>
      </c>
      <c r="C1" t="s">
        <v>2</v>
      </c>
      <c r="D1" t="s">
        <v>3</v>
      </c>
      <c r="E1" t="s">
        <v>4</v>
      </c>
      <c r="F1" t="s">
        <v>5</v>
      </c>
      <c r="G1" t="s">
        <v>6</v>
      </c>
      <c r="H1" t="s">
        <v>7</v>
      </c>
      <c r="I1" t="s">
        <v>8</v>
      </c>
      <c r="J1" t="s">
        <v>9</v>
      </c>
      <c r="K1" t="s">
        <v>10</v>
      </c>
      <c r="L1" t="s">
        <v>11</v>
      </c>
      <c r="M1" t="s">
        <v>12</v>
      </c>
      <c r="N1" t="s">
        <v>13</v>
      </c>
      <c r="O1" t="s">
        <v>1</v>
      </c>
      <c r="P1" t="s">
        <v>1</v>
      </c>
      <c r="Q1" t="s">
        <v>2</v>
      </c>
      <c r="R1" t="s">
        <v>3</v>
      </c>
      <c r="S1" t="s">
        <v>4</v>
      </c>
      <c r="T1" t="s">
        <v>5</v>
      </c>
      <c r="U1" t="s">
        <v>6</v>
      </c>
      <c r="V1" t="s">
        <v>7</v>
      </c>
      <c r="W1" t="s">
        <v>8</v>
      </c>
      <c r="X1" t="s">
        <v>9</v>
      </c>
      <c r="Y1" t="s">
        <v>10</v>
      </c>
      <c r="Z1" t="s">
        <v>11</v>
      </c>
      <c r="AA1" t="s">
        <v>12</v>
      </c>
      <c r="AB1" t="s">
        <v>13</v>
      </c>
      <c r="AC1" t="s">
        <v>1</v>
      </c>
      <c r="AD1" t="s">
        <v>0</v>
      </c>
      <c r="AE1" t="s">
        <v>1</v>
      </c>
      <c r="AF1" t="s">
        <v>2</v>
      </c>
      <c r="AG1" t="s">
        <v>3</v>
      </c>
      <c r="AH1" t="s">
        <v>4</v>
      </c>
      <c r="AI1" t="s">
        <v>5</v>
      </c>
      <c r="AJ1" t="s">
        <v>6</v>
      </c>
      <c r="AK1" t="s">
        <v>7</v>
      </c>
      <c r="AL1" t="s">
        <v>8</v>
      </c>
      <c r="AM1" t="s">
        <v>9</v>
      </c>
      <c r="AN1" t="s">
        <v>10</v>
      </c>
      <c r="AO1" t="s">
        <v>11</v>
      </c>
      <c r="AP1" t="s">
        <v>12</v>
      </c>
      <c r="AQ1" t="s">
        <v>13</v>
      </c>
      <c r="AR1" t="s">
        <v>1</v>
      </c>
    </row>
    <row r="2" spans="1:44" x14ac:dyDescent="0.2">
      <c r="A2">
        <v>1</v>
      </c>
      <c r="B2">
        <v>1832</v>
      </c>
      <c r="C2" t="s">
        <v>113</v>
      </c>
      <c r="D2" t="s">
        <v>113</v>
      </c>
      <c r="E2">
        <v>1</v>
      </c>
      <c r="F2">
        <v>5</v>
      </c>
      <c r="G2">
        <v>6</v>
      </c>
      <c r="H2">
        <v>10</v>
      </c>
      <c r="I2">
        <v>11</v>
      </c>
      <c r="J2">
        <v>10</v>
      </c>
      <c r="K2">
        <v>6</v>
      </c>
      <c r="L2">
        <v>3</v>
      </c>
      <c r="M2">
        <v>3</v>
      </c>
      <c r="N2">
        <v>2</v>
      </c>
      <c r="O2" t="s">
        <v>113</v>
      </c>
      <c r="P2">
        <v>1832</v>
      </c>
      <c r="Q2">
        <v>0.6</v>
      </c>
      <c r="R2">
        <v>-1.54</v>
      </c>
      <c r="S2">
        <v>-2.4900000000000002</v>
      </c>
      <c r="T2">
        <v>2.66</v>
      </c>
      <c r="U2">
        <v>4.7506451612903229</v>
      </c>
      <c r="V2">
        <v>8.7466666666666679</v>
      </c>
      <c r="W2">
        <v>10.028387096774196</v>
      </c>
      <c r="X2">
        <v>7.4261290322580651</v>
      </c>
      <c r="Y2">
        <v>5.43</v>
      </c>
      <c r="Z2">
        <v>3.15</v>
      </c>
      <c r="AA2">
        <v>1.94</v>
      </c>
      <c r="AB2">
        <v>-0.66</v>
      </c>
      <c r="AC2">
        <v>3.34</v>
      </c>
      <c r="AD2">
        <v>1</v>
      </c>
      <c r="AE2">
        <v>1832</v>
      </c>
      <c r="AF2" t="e">
        <f>Q2-C2</f>
        <v>#VALUE!</v>
      </c>
      <c r="AG2" t="e">
        <f t="shared" ref="AG2:AR2" si="0">R2-D2</f>
        <v>#VALUE!</v>
      </c>
      <c r="AH2">
        <f t="shared" si="0"/>
        <v>-3.49</v>
      </c>
      <c r="AI2">
        <f t="shared" si="0"/>
        <v>-2.34</v>
      </c>
      <c r="AJ2">
        <f t="shared" si="0"/>
        <v>-1.2493548387096771</v>
      </c>
      <c r="AK2">
        <f t="shared" si="0"/>
        <v>-1.2533333333333321</v>
      </c>
      <c r="AL2">
        <f t="shared" si="0"/>
        <v>-0.97161290322580385</v>
      </c>
      <c r="AM2">
        <f t="shared" si="0"/>
        <v>-2.5738709677419349</v>
      </c>
      <c r="AN2">
        <f t="shared" si="0"/>
        <v>-0.57000000000000028</v>
      </c>
      <c r="AO2">
        <f t="shared" si="0"/>
        <v>0.14999999999999991</v>
      </c>
      <c r="AP2">
        <f t="shared" si="0"/>
        <v>-1.06</v>
      </c>
      <c r="AQ2">
        <f t="shared" si="0"/>
        <v>-2.66</v>
      </c>
      <c r="AR2" t="e">
        <f t="shared" si="0"/>
        <v>#VALUE!</v>
      </c>
    </row>
    <row r="3" spans="1:44" x14ac:dyDescent="0.2">
      <c r="A3">
        <v>1</v>
      </c>
      <c r="B3">
        <v>1833</v>
      </c>
      <c r="C3">
        <v>4</v>
      </c>
      <c r="D3">
        <v>2</v>
      </c>
      <c r="E3">
        <v>5</v>
      </c>
      <c r="F3">
        <v>10</v>
      </c>
      <c r="G3">
        <v>8</v>
      </c>
      <c r="H3">
        <v>13</v>
      </c>
      <c r="I3">
        <v>13</v>
      </c>
      <c r="J3">
        <v>11</v>
      </c>
      <c r="K3">
        <v>7</v>
      </c>
      <c r="L3">
        <v>5</v>
      </c>
      <c r="M3">
        <v>4</v>
      </c>
      <c r="N3">
        <v>1</v>
      </c>
      <c r="O3">
        <f t="shared" ref="O3:O8" si="1">ROUND(AVERAGE(C3:N3),2)</f>
        <v>6.92</v>
      </c>
      <c r="P3">
        <v>1833</v>
      </c>
      <c r="Q3">
        <v>1.48</v>
      </c>
      <c r="R3">
        <v>-1.28</v>
      </c>
      <c r="S3">
        <v>2.15</v>
      </c>
      <c r="T3">
        <v>2.2599999999999998</v>
      </c>
      <c r="U3">
        <v>7.3248387096774188</v>
      </c>
      <c r="V3">
        <v>9.7433333333333358</v>
      </c>
      <c r="W3">
        <v>10.018709677419359</v>
      </c>
      <c r="X3">
        <v>8.3680645161290315</v>
      </c>
      <c r="Y3">
        <v>7.14</v>
      </c>
      <c r="Z3">
        <v>2.72</v>
      </c>
      <c r="AA3">
        <v>0.78</v>
      </c>
      <c r="AB3">
        <v>-2.44</v>
      </c>
      <c r="AC3">
        <v>4.0199999999999996</v>
      </c>
      <c r="AD3">
        <v>1</v>
      </c>
      <c r="AE3">
        <v>1833</v>
      </c>
      <c r="AF3">
        <f t="shared" ref="AF3:AF66" si="2">Q3-C3</f>
        <v>-2.52</v>
      </c>
      <c r="AG3">
        <f t="shared" ref="AG3:AG66" si="3">R3-D3</f>
        <v>-3.2800000000000002</v>
      </c>
      <c r="AH3">
        <f t="shared" ref="AH3:AH66" si="4">S3-E3</f>
        <v>-2.85</v>
      </c>
      <c r="AI3">
        <f t="shared" ref="AI3:AI66" si="5">T3-F3</f>
        <v>-7.74</v>
      </c>
      <c r="AJ3">
        <f t="shared" ref="AJ3:AJ66" si="6">U3-G3</f>
        <v>-0.67516129032258121</v>
      </c>
      <c r="AK3">
        <f t="shared" ref="AK3:AK66" si="7">V3-H3</f>
        <v>-3.2566666666666642</v>
      </c>
      <c r="AL3">
        <f t="shared" ref="AL3:AL66" si="8">W3-I3</f>
        <v>-2.9812903225806409</v>
      </c>
      <c r="AM3">
        <f t="shared" ref="AM3:AM66" si="9">X3-J3</f>
        <v>-2.6319354838709685</v>
      </c>
      <c r="AN3">
        <f t="shared" ref="AN3:AN66" si="10">Y3-K3</f>
        <v>0.13999999999999968</v>
      </c>
      <c r="AO3">
        <f t="shared" ref="AO3:AO66" si="11">Z3-L3</f>
        <v>-2.2799999999999998</v>
      </c>
      <c r="AP3">
        <f t="shared" ref="AP3:AP66" si="12">AA3-M3</f>
        <v>-3.2199999999999998</v>
      </c>
      <c r="AQ3">
        <f t="shared" ref="AQ3:AQ66" si="13">AB3-N3</f>
        <v>-3.44</v>
      </c>
      <c r="AR3">
        <f t="shared" ref="AR3:AR66" si="14">AC3-O3</f>
        <v>-2.9000000000000004</v>
      </c>
    </row>
    <row r="4" spans="1:44" x14ac:dyDescent="0.2">
      <c r="A4">
        <v>1</v>
      </c>
      <c r="B4">
        <v>1834</v>
      </c>
      <c r="C4">
        <v>3</v>
      </c>
      <c r="D4">
        <v>2</v>
      </c>
      <c r="E4">
        <v>3</v>
      </c>
      <c r="F4">
        <v>5</v>
      </c>
      <c r="G4">
        <v>8</v>
      </c>
      <c r="H4">
        <v>9</v>
      </c>
      <c r="I4">
        <v>11</v>
      </c>
      <c r="J4">
        <v>10</v>
      </c>
      <c r="K4">
        <v>8</v>
      </c>
      <c r="L4">
        <v>6</v>
      </c>
      <c r="M4">
        <v>2</v>
      </c>
      <c r="N4">
        <v>4</v>
      </c>
      <c r="O4">
        <f t="shared" si="1"/>
        <v>5.92</v>
      </c>
      <c r="P4">
        <v>1834</v>
      </c>
      <c r="Q4">
        <v>-0.77</v>
      </c>
      <c r="R4">
        <v>-0.98</v>
      </c>
      <c r="S4">
        <v>0.64</v>
      </c>
      <c r="T4">
        <v>2.67</v>
      </c>
      <c r="U4">
        <v>6.1377419354838709</v>
      </c>
      <c r="V4">
        <v>8.2866666666666671</v>
      </c>
      <c r="W4">
        <v>10.81870967741936</v>
      </c>
      <c r="X4">
        <v>8.5777419354838713</v>
      </c>
      <c r="Y4">
        <v>6.91</v>
      </c>
      <c r="Z4">
        <v>2.29</v>
      </c>
      <c r="AA4">
        <v>0.75</v>
      </c>
      <c r="AB4">
        <v>3.12</v>
      </c>
      <c r="AC4">
        <v>4.04</v>
      </c>
      <c r="AD4">
        <v>1</v>
      </c>
      <c r="AE4">
        <v>1834</v>
      </c>
      <c r="AF4">
        <f t="shared" si="2"/>
        <v>-3.77</v>
      </c>
      <c r="AG4">
        <f t="shared" si="3"/>
        <v>-2.98</v>
      </c>
      <c r="AH4">
        <f t="shared" si="4"/>
        <v>-2.36</v>
      </c>
      <c r="AI4">
        <f t="shared" si="5"/>
        <v>-2.33</v>
      </c>
      <c r="AJ4">
        <f t="shared" si="6"/>
        <v>-1.8622580645161291</v>
      </c>
      <c r="AK4">
        <f t="shared" si="7"/>
        <v>-0.71333333333333293</v>
      </c>
      <c r="AL4">
        <f t="shared" si="8"/>
        <v>-0.18129032258064015</v>
      </c>
      <c r="AM4">
        <f t="shared" si="9"/>
        <v>-1.4222580645161287</v>
      </c>
      <c r="AN4">
        <f t="shared" si="10"/>
        <v>-1.0899999999999999</v>
      </c>
      <c r="AO4">
        <f t="shared" si="11"/>
        <v>-3.71</v>
      </c>
      <c r="AP4">
        <f t="shared" si="12"/>
        <v>-1.25</v>
      </c>
      <c r="AQ4">
        <f t="shared" si="13"/>
        <v>-0.87999999999999989</v>
      </c>
      <c r="AR4">
        <f t="shared" si="14"/>
        <v>-1.88</v>
      </c>
    </row>
    <row r="5" spans="1:44" x14ac:dyDescent="0.2">
      <c r="A5">
        <v>1</v>
      </c>
      <c r="B5">
        <v>1835</v>
      </c>
      <c r="C5">
        <v>1</v>
      </c>
      <c r="D5" t="s">
        <v>113</v>
      </c>
      <c r="E5">
        <v>1</v>
      </c>
      <c r="F5" t="s">
        <v>113</v>
      </c>
      <c r="G5">
        <v>6</v>
      </c>
      <c r="H5">
        <v>7</v>
      </c>
      <c r="I5">
        <v>10</v>
      </c>
      <c r="J5">
        <v>11</v>
      </c>
      <c r="K5">
        <v>8</v>
      </c>
      <c r="L5">
        <v>3</v>
      </c>
      <c r="M5">
        <v>3</v>
      </c>
      <c r="N5">
        <v>2</v>
      </c>
      <c r="O5">
        <f t="shared" si="1"/>
        <v>5.2</v>
      </c>
      <c r="P5">
        <v>1835</v>
      </c>
      <c r="Q5">
        <v>-5.35</v>
      </c>
      <c r="R5">
        <v>-3.53</v>
      </c>
      <c r="S5">
        <v>-2.2000000000000002</v>
      </c>
      <c r="T5">
        <v>0.8</v>
      </c>
      <c r="U5">
        <v>5.6377419354838709</v>
      </c>
      <c r="V5">
        <v>9.7899999999999991</v>
      </c>
      <c r="W5">
        <v>12.073548387096775</v>
      </c>
      <c r="X5">
        <v>12.051935483870968</v>
      </c>
      <c r="Y5">
        <v>7.87</v>
      </c>
      <c r="Z5">
        <v>0.67</v>
      </c>
      <c r="AA5">
        <v>2.76</v>
      </c>
      <c r="AB5">
        <v>1.33</v>
      </c>
      <c r="AC5">
        <v>3.49</v>
      </c>
      <c r="AD5">
        <v>1</v>
      </c>
      <c r="AE5">
        <v>1835</v>
      </c>
      <c r="AF5">
        <f t="shared" si="2"/>
        <v>-6.35</v>
      </c>
      <c r="AG5" t="e">
        <f t="shared" si="3"/>
        <v>#VALUE!</v>
      </c>
      <c r="AH5">
        <f t="shared" si="4"/>
        <v>-3.2</v>
      </c>
      <c r="AI5" t="e">
        <f t="shared" si="5"/>
        <v>#VALUE!</v>
      </c>
      <c r="AJ5">
        <f t="shared" si="6"/>
        <v>-0.36225806451612907</v>
      </c>
      <c r="AK5">
        <f t="shared" si="7"/>
        <v>2.7899999999999991</v>
      </c>
      <c r="AL5">
        <f t="shared" si="8"/>
        <v>2.0735483870967748</v>
      </c>
      <c r="AM5">
        <f t="shared" si="9"/>
        <v>1.0519354838709685</v>
      </c>
      <c r="AN5">
        <f t="shared" si="10"/>
        <v>-0.12999999999999989</v>
      </c>
      <c r="AO5">
        <f t="shared" si="11"/>
        <v>-2.33</v>
      </c>
      <c r="AP5">
        <f t="shared" si="12"/>
        <v>-0.24000000000000021</v>
      </c>
      <c r="AQ5">
        <f t="shared" si="13"/>
        <v>-0.66999999999999993</v>
      </c>
      <c r="AR5">
        <f t="shared" si="14"/>
        <v>-1.71</v>
      </c>
    </row>
    <row r="6" spans="1:44" x14ac:dyDescent="0.2">
      <c r="A6">
        <v>1</v>
      </c>
      <c r="B6">
        <v>1836</v>
      </c>
      <c r="C6">
        <v>1</v>
      </c>
      <c r="D6">
        <v>0</v>
      </c>
      <c r="E6">
        <v>0</v>
      </c>
      <c r="F6">
        <v>1</v>
      </c>
      <c r="G6">
        <v>7</v>
      </c>
      <c r="H6">
        <v>8</v>
      </c>
      <c r="I6">
        <v>10</v>
      </c>
      <c r="J6">
        <v>8</v>
      </c>
      <c r="K6">
        <v>6</v>
      </c>
      <c r="L6">
        <v>3</v>
      </c>
      <c r="M6">
        <v>1</v>
      </c>
      <c r="N6">
        <v>1</v>
      </c>
      <c r="O6">
        <f t="shared" si="1"/>
        <v>3.83</v>
      </c>
      <c r="P6">
        <v>1836</v>
      </c>
      <c r="Q6">
        <v>-2.57</v>
      </c>
      <c r="R6">
        <v>-5.1100000000000003</v>
      </c>
      <c r="S6">
        <v>-2.81</v>
      </c>
      <c r="T6">
        <v>-1.32</v>
      </c>
      <c r="U6">
        <v>7.4603225806451601</v>
      </c>
      <c r="V6">
        <v>9.1166666666666671</v>
      </c>
      <c r="W6">
        <v>11.46709677419355</v>
      </c>
      <c r="X6">
        <v>7.9551612903225823</v>
      </c>
      <c r="Y6">
        <v>6.28</v>
      </c>
      <c r="Z6">
        <v>1.6</v>
      </c>
      <c r="AA6">
        <v>-1.52</v>
      </c>
      <c r="AB6">
        <v>-2.74</v>
      </c>
      <c r="AC6">
        <v>2.3199999999999998</v>
      </c>
      <c r="AD6">
        <v>1</v>
      </c>
      <c r="AE6">
        <v>1836</v>
      </c>
      <c r="AF6">
        <f t="shared" si="2"/>
        <v>-3.57</v>
      </c>
      <c r="AG6">
        <f t="shared" si="3"/>
        <v>-5.1100000000000003</v>
      </c>
      <c r="AH6">
        <f t="shared" si="4"/>
        <v>-2.81</v>
      </c>
      <c r="AI6">
        <f t="shared" si="5"/>
        <v>-2.3200000000000003</v>
      </c>
      <c r="AJ6">
        <f t="shared" si="6"/>
        <v>0.46032258064516007</v>
      </c>
      <c r="AK6">
        <f t="shared" si="7"/>
        <v>1.1166666666666671</v>
      </c>
      <c r="AL6">
        <f t="shared" si="8"/>
        <v>1.4670967741935499</v>
      </c>
      <c r="AM6">
        <f t="shared" si="9"/>
        <v>-4.4838709677417654E-2</v>
      </c>
      <c r="AN6">
        <f t="shared" si="10"/>
        <v>0.28000000000000025</v>
      </c>
      <c r="AO6">
        <f t="shared" si="11"/>
        <v>-1.4</v>
      </c>
      <c r="AP6">
        <f t="shared" si="12"/>
        <v>-2.52</v>
      </c>
      <c r="AQ6">
        <f t="shared" si="13"/>
        <v>-3.74</v>
      </c>
      <c r="AR6">
        <f t="shared" si="14"/>
        <v>-1.5100000000000002</v>
      </c>
    </row>
    <row r="7" spans="1:44" x14ac:dyDescent="0.2">
      <c r="A7">
        <v>1</v>
      </c>
      <c r="B7">
        <v>1837</v>
      </c>
      <c r="C7">
        <v>1</v>
      </c>
      <c r="D7">
        <v>2</v>
      </c>
      <c r="E7">
        <v>2</v>
      </c>
      <c r="F7">
        <v>2</v>
      </c>
      <c r="G7">
        <v>5</v>
      </c>
      <c r="H7">
        <v>10</v>
      </c>
      <c r="I7">
        <v>11</v>
      </c>
      <c r="J7">
        <v>9</v>
      </c>
      <c r="K7">
        <v>6</v>
      </c>
      <c r="L7">
        <v>5</v>
      </c>
      <c r="M7">
        <v>2</v>
      </c>
      <c r="N7">
        <v>3</v>
      </c>
      <c r="O7">
        <f t="shared" si="1"/>
        <v>4.83</v>
      </c>
      <c r="P7">
        <v>1837</v>
      </c>
      <c r="Q7">
        <v>-0.79</v>
      </c>
      <c r="R7">
        <v>-0.56000000000000005</v>
      </c>
      <c r="S7">
        <v>-3.08</v>
      </c>
      <c r="T7">
        <v>0.06</v>
      </c>
      <c r="U7">
        <v>4.5087096774193549</v>
      </c>
      <c r="V7">
        <v>10.119999999999999</v>
      </c>
      <c r="W7">
        <v>11.918709677419354</v>
      </c>
      <c r="X7">
        <v>10.200322580645166</v>
      </c>
      <c r="Y7">
        <v>8.75</v>
      </c>
      <c r="Z7">
        <v>4.38</v>
      </c>
      <c r="AA7">
        <v>-2.3199999999999998</v>
      </c>
      <c r="AB7">
        <v>2.42</v>
      </c>
      <c r="AC7">
        <v>3.8</v>
      </c>
      <c r="AD7">
        <v>1</v>
      </c>
      <c r="AE7">
        <v>1837</v>
      </c>
      <c r="AF7">
        <f t="shared" si="2"/>
        <v>-1.79</v>
      </c>
      <c r="AG7">
        <f t="shared" si="3"/>
        <v>-2.56</v>
      </c>
      <c r="AH7">
        <f t="shared" si="4"/>
        <v>-5.08</v>
      </c>
      <c r="AI7">
        <f t="shared" si="5"/>
        <v>-1.94</v>
      </c>
      <c r="AJ7">
        <f t="shared" si="6"/>
        <v>-0.49129032258064509</v>
      </c>
      <c r="AK7">
        <f t="shared" si="7"/>
        <v>0.11999999999999922</v>
      </c>
      <c r="AL7">
        <f t="shared" si="8"/>
        <v>0.91870967741935416</v>
      </c>
      <c r="AM7">
        <f t="shared" si="9"/>
        <v>1.2003225806451656</v>
      </c>
      <c r="AN7">
        <f t="shared" si="10"/>
        <v>2.75</v>
      </c>
      <c r="AO7">
        <f t="shared" si="11"/>
        <v>-0.62000000000000011</v>
      </c>
      <c r="AP7">
        <f t="shared" si="12"/>
        <v>-4.32</v>
      </c>
      <c r="AQ7">
        <f t="shared" si="13"/>
        <v>-0.58000000000000007</v>
      </c>
      <c r="AR7">
        <f t="shared" si="14"/>
        <v>-1.0300000000000002</v>
      </c>
    </row>
    <row r="8" spans="1:44" x14ac:dyDescent="0.2">
      <c r="A8">
        <v>1</v>
      </c>
      <c r="B8">
        <v>1838</v>
      </c>
      <c r="C8">
        <v>2</v>
      </c>
      <c r="D8">
        <v>2</v>
      </c>
      <c r="E8">
        <v>2</v>
      </c>
      <c r="F8">
        <v>4</v>
      </c>
      <c r="G8">
        <v>8</v>
      </c>
      <c r="H8">
        <v>11</v>
      </c>
      <c r="I8">
        <v>14</v>
      </c>
      <c r="J8">
        <v>10</v>
      </c>
      <c r="K8">
        <v>8</v>
      </c>
      <c r="L8">
        <v>5</v>
      </c>
      <c r="M8">
        <v>2</v>
      </c>
      <c r="N8">
        <v>3</v>
      </c>
      <c r="O8">
        <f t="shared" si="1"/>
        <v>5.92</v>
      </c>
      <c r="P8">
        <v>1838</v>
      </c>
      <c r="Q8">
        <v>0.77</v>
      </c>
      <c r="R8">
        <v>0.47</v>
      </c>
      <c r="S8">
        <v>-1.26</v>
      </c>
      <c r="T8">
        <v>0.17</v>
      </c>
      <c r="U8">
        <v>7.6603225806451603</v>
      </c>
      <c r="V8">
        <v>9.86</v>
      </c>
      <c r="W8">
        <v>13.012258064516132</v>
      </c>
      <c r="X8">
        <v>9.9132258064516154</v>
      </c>
      <c r="Y8">
        <v>8.06</v>
      </c>
      <c r="Z8">
        <v>2.95</v>
      </c>
      <c r="AA8">
        <v>-1.5</v>
      </c>
      <c r="AB8">
        <v>0.64</v>
      </c>
      <c r="AC8">
        <v>4.2300000000000004</v>
      </c>
      <c r="AD8">
        <v>1</v>
      </c>
      <c r="AE8">
        <v>1838</v>
      </c>
      <c r="AF8">
        <f t="shared" si="2"/>
        <v>-1.23</v>
      </c>
      <c r="AG8">
        <f t="shared" si="3"/>
        <v>-1.53</v>
      </c>
      <c r="AH8">
        <f t="shared" si="4"/>
        <v>-3.26</v>
      </c>
      <c r="AI8">
        <f t="shared" si="5"/>
        <v>-3.83</v>
      </c>
      <c r="AJ8">
        <f t="shared" si="6"/>
        <v>-0.33967741935483975</v>
      </c>
      <c r="AK8">
        <f t="shared" si="7"/>
        <v>-1.1400000000000006</v>
      </c>
      <c r="AL8">
        <f t="shared" si="8"/>
        <v>-0.98774193548386791</v>
      </c>
      <c r="AM8">
        <f t="shared" si="9"/>
        <v>-8.6774193548384559E-2</v>
      </c>
      <c r="AN8">
        <f t="shared" si="10"/>
        <v>6.0000000000000497E-2</v>
      </c>
      <c r="AO8">
        <f t="shared" si="11"/>
        <v>-2.0499999999999998</v>
      </c>
      <c r="AP8">
        <f t="shared" si="12"/>
        <v>-3.5</v>
      </c>
      <c r="AQ8">
        <f t="shared" si="13"/>
        <v>-2.36</v>
      </c>
      <c r="AR8">
        <f t="shared" si="14"/>
        <v>-1.6899999999999995</v>
      </c>
    </row>
    <row r="9" spans="1:44" x14ac:dyDescent="0.2">
      <c r="A9">
        <v>1</v>
      </c>
      <c r="B9">
        <v>1839</v>
      </c>
      <c r="C9">
        <v>1</v>
      </c>
      <c r="D9">
        <v>2</v>
      </c>
      <c r="E9">
        <v>2</v>
      </c>
      <c r="F9">
        <v>6</v>
      </c>
      <c r="G9">
        <v>7</v>
      </c>
      <c r="H9">
        <v>10</v>
      </c>
      <c r="I9">
        <v>14</v>
      </c>
      <c r="J9">
        <v>12</v>
      </c>
      <c r="K9">
        <v>5</v>
      </c>
      <c r="L9">
        <v>2</v>
      </c>
      <c r="M9" t="s">
        <v>113</v>
      </c>
      <c r="N9" t="s">
        <v>113</v>
      </c>
      <c r="O9" t="s">
        <v>113</v>
      </c>
      <c r="P9">
        <v>1839</v>
      </c>
      <c r="Q9">
        <v>-4.41</v>
      </c>
      <c r="R9">
        <v>-3.97</v>
      </c>
      <c r="S9">
        <v>-0.41</v>
      </c>
      <c r="T9">
        <v>4.4000000000000004</v>
      </c>
      <c r="U9">
        <v>4.2958064516129033</v>
      </c>
      <c r="V9">
        <v>9.1233333333333348</v>
      </c>
      <c r="W9">
        <v>10.957419354838713</v>
      </c>
      <c r="X9">
        <v>10.435806451612907</v>
      </c>
      <c r="Y9">
        <v>8.64</v>
      </c>
      <c r="Z9">
        <v>3.61</v>
      </c>
      <c r="AA9">
        <v>0.72</v>
      </c>
      <c r="AB9">
        <v>-3.01</v>
      </c>
      <c r="AC9">
        <v>3.37</v>
      </c>
      <c r="AD9">
        <v>1</v>
      </c>
      <c r="AE9">
        <v>1839</v>
      </c>
      <c r="AF9">
        <f t="shared" si="2"/>
        <v>-5.41</v>
      </c>
      <c r="AG9">
        <f t="shared" si="3"/>
        <v>-5.9700000000000006</v>
      </c>
      <c r="AH9">
        <f t="shared" si="4"/>
        <v>-2.41</v>
      </c>
      <c r="AI9">
        <f t="shared" si="5"/>
        <v>-1.5999999999999996</v>
      </c>
      <c r="AJ9">
        <f t="shared" si="6"/>
        <v>-2.7041935483870967</v>
      </c>
      <c r="AK9">
        <f t="shared" si="7"/>
        <v>-0.87666666666666515</v>
      </c>
      <c r="AL9">
        <f t="shared" si="8"/>
        <v>-3.0425806451612871</v>
      </c>
      <c r="AM9">
        <f t="shared" si="9"/>
        <v>-1.5641935483870935</v>
      </c>
      <c r="AN9">
        <f t="shared" si="10"/>
        <v>3.6400000000000006</v>
      </c>
      <c r="AO9">
        <f t="shared" si="11"/>
        <v>1.6099999999999999</v>
      </c>
      <c r="AP9" t="e">
        <f t="shared" si="12"/>
        <v>#VALUE!</v>
      </c>
      <c r="AQ9" t="e">
        <f t="shared" si="13"/>
        <v>#VALUE!</v>
      </c>
      <c r="AR9" t="e">
        <f t="shared" si="14"/>
        <v>#VALUE!</v>
      </c>
    </row>
    <row r="10" spans="1:44" x14ac:dyDescent="0.2">
      <c r="A10">
        <v>1</v>
      </c>
      <c r="B10">
        <v>1840</v>
      </c>
      <c r="C10" t="s">
        <v>113</v>
      </c>
      <c r="D10" t="s">
        <v>113</v>
      </c>
      <c r="E10">
        <v>4</v>
      </c>
      <c r="F10">
        <v>5</v>
      </c>
      <c r="G10">
        <v>7</v>
      </c>
      <c r="H10">
        <v>10</v>
      </c>
      <c r="I10">
        <v>12</v>
      </c>
      <c r="J10">
        <v>11</v>
      </c>
      <c r="K10">
        <v>8</v>
      </c>
      <c r="L10">
        <v>7</v>
      </c>
      <c r="M10">
        <v>4</v>
      </c>
      <c r="N10">
        <v>4</v>
      </c>
      <c r="O10" t="s">
        <v>113</v>
      </c>
      <c r="P10">
        <v>1840</v>
      </c>
      <c r="Q10">
        <v>-4.53</v>
      </c>
      <c r="R10">
        <v>0.88</v>
      </c>
      <c r="S10">
        <v>5.25</v>
      </c>
      <c r="T10">
        <v>1.87</v>
      </c>
      <c r="U10">
        <v>5.1087096774193546</v>
      </c>
      <c r="V10">
        <v>9.9533333333333349</v>
      </c>
      <c r="W10">
        <v>9.9477419354838723</v>
      </c>
      <c r="X10">
        <v>9.7003225806451638</v>
      </c>
      <c r="Y10">
        <v>5.15</v>
      </c>
      <c r="Z10">
        <v>5.91</v>
      </c>
      <c r="AA10">
        <v>2.19</v>
      </c>
      <c r="AB10">
        <v>2.4500000000000002</v>
      </c>
      <c r="AC10">
        <v>4.49</v>
      </c>
      <c r="AD10">
        <v>1</v>
      </c>
      <c r="AE10">
        <v>1840</v>
      </c>
      <c r="AF10" t="e">
        <f t="shared" si="2"/>
        <v>#VALUE!</v>
      </c>
      <c r="AG10" t="e">
        <f t="shared" si="3"/>
        <v>#VALUE!</v>
      </c>
      <c r="AH10">
        <f t="shared" si="4"/>
        <v>1.25</v>
      </c>
      <c r="AI10">
        <f t="shared" si="5"/>
        <v>-3.13</v>
      </c>
      <c r="AJ10">
        <f t="shared" si="6"/>
        <v>-1.8912903225806454</v>
      </c>
      <c r="AK10">
        <f t="shared" si="7"/>
        <v>-4.666666666666508E-2</v>
      </c>
      <c r="AL10">
        <f t="shared" si="8"/>
        <v>-2.0522580645161277</v>
      </c>
      <c r="AM10">
        <f t="shared" si="9"/>
        <v>-1.2996774193548362</v>
      </c>
      <c r="AN10">
        <f t="shared" si="10"/>
        <v>-2.8499999999999996</v>
      </c>
      <c r="AO10">
        <f t="shared" si="11"/>
        <v>-1.0899999999999999</v>
      </c>
      <c r="AP10">
        <f t="shared" si="12"/>
        <v>-1.81</v>
      </c>
      <c r="AQ10">
        <f t="shared" si="13"/>
        <v>-1.5499999999999998</v>
      </c>
      <c r="AR10" t="e">
        <f t="shared" si="14"/>
        <v>#VALUE!</v>
      </c>
    </row>
    <row r="11" spans="1:44" x14ac:dyDescent="0.2">
      <c r="A11">
        <v>1</v>
      </c>
      <c r="B11">
        <v>1841</v>
      </c>
      <c r="C11">
        <v>2</v>
      </c>
      <c r="D11">
        <v>4</v>
      </c>
      <c r="E11">
        <v>5</v>
      </c>
      <c r="F11">
        <v>7</v>
      </c>
      <c r="G11">
        <v>8</v>
      </c>
      <c r="H11">
        <v>11</v>
      </c>
      <c r="I11">
        <v>12</v>
      </c>
      <c r="J11">
        <v>11</v>
      </c>
      <c r="K11">
        <v>9</v>
      </c>
      <c r="L11">
        <v>4</v>
      </c>
      <c r="M11">
        <v>2</v>
      </c>
      <c r="N11">
        <v>0</v>
      </c>
      <c r="O11">
        <f>ROUND(AVERAGE(C11:N11),2)</f>
        <v>6.25</v>
      </c>
      <c r="P11">
        <v>1841</v>
      </c>
      <c r="Q11">
        <v>-1.58</v>
      </c>
      <c r="R11">
        <v>1.1399999999999999</v>
      </c>
      <c r="S11">
        <v>2.86</v>
      </c>
      <c r="T11">
        <v>4.17</v>
      </c>
      <c r="U11">
        <v>6.4829032258064503</v>
      </c>
      <c r="V11">
        <v>9.8766666666666687</v>
      </c>
      <c r="W11">
        <v>10.215483870967745</v>
      </c>
      <c r="X11">
        <v>7.5680645161290316</v>
      </c>
      <c r="Y11">
        <v>9</v>
      </c>
      <c r="Z11">
        <v>1.22</v>
      </c>
      <c r="AA11">
        <v>-3.33</v>
      </c>
      <c r="AB11">
        <v>-4.01</v>
      </c>
      <c r="AC11">
        <v>3.63</v>
      </c>
      <c r="AD11">
        <v>1</v>
      </c>
      <c r="AE11">
        <v>1841</v>
      </c>
      <c r="AF11">
        <f t="shared" si="2"/>
        <v>-3.58</v>
      </c>
      <c r="AG11">
        <f t="shared" si="3"/>
        <v>-2.8600000000000003</v>
      </c>
      <c r="AH11">
        <f t="shared" si="4"/>
        <v>-2.14</v>
      </c>
      <c r="AI11">
        <f t="shared" si="5"/>
        <v>-2.83</v>
      </c>
      <c r="AJ11">
        <f t="shared" si="6"/>
        <v>-1.5170967741935497</v>
      </c>
      <c r="AK11">
        <f t="shared" si="7"/>
        <v>-1.1233333333333313</v>
      </c>
      <c r="AL11">
        <f t="shared" si="8"/>
        <v>-1.7845161290322551</v>
      </c>
      <c r="AM11">
        <f t="shared" si="9"/>
        <v>-3.4319354838709684</v>
      </c>
      <c r="AN11">
        <f t="shared" si="10"/>
        <v>0</v>
      </c>
      <c r="AO11">
        <f t="shared" si="11"/>
        <v>-2.7800000000000002</v>
      </c>
      <c r="AP11">
        <f t="shared" si="12"/>
        <v>-5.33</v>
      </c>
      <c r="AQ11">
        <f t="shared" si="13"/>
        <v>-4.01</v>
      </c>
      <c r="AR11">
        <f t="shared" si="14"/>
        <v>-2.62</v>
      </c>
    </row>
    <row r="12" spans="1:44" x14ac:dyDescent="0.2">
      <c r="A12">
        <v>1</v>
      </c>
      <c r="B12">
        <v>1842</v>
      </c>
      <c r="C12">
        <v>1</v>
      </c>
      <c r="D12">
        <v>2</v>
      </c>
      <c r="E12">
        <v>2</v>
      </c>
      <c r="F12">
        <v>4</v>
      </c>
      <c r="G12">
        <v>8</v>
      </c>
      <c r="H12">
        <v>11</v>
      </c>
      <c r="I12">
        <v>13</v>
      </c>
      <c r="J12">
        <v>11</v>
      </c>
      <c r="K12">
        <v>9</v>
      </c>
      <c r="L12">
        <v>6</v>
      </c>
      <c r="M12">
        <v>2</v>
      </c>
      <c r="N12">
        <v>3</v>
      </c>
      <c r="O12">
        <f>ROUND(AVERAGE(C12:N12),2)</f>
        <v>6</v>
      </c>
      <c r="P12">
        <v>1842</v>
      </c>
      <c r="Q12">
        <v>1.36</v>
      </c>
      <c r="R12">
        <v>0.26</v>
      </c>
      <c r="S12">
        <v>2.0099999999999998</v>
      </c>
      <c r="T12">
        <v>5.48</v>
      </c>
      <c r="U12">
        <v>9.1216129032258078</v>
      </c>
      <c r="V12">
        <v>9.8666666666666671</v>
      </c>
      <c r="W12">
        <v>12.68645161290323</v>
      </c>
      <c r="X12">
        <v>10.71645161290323</v>
      </c>
      <c r="Y12">
        <v>8.83</v>
      </c>
      <c r="Z12">
        <v>4.5</v>
      </c>
      <c r="AA12">
        <v>-0.66</v>
      </c>
      <c r="AB12">
        <v>0.68</v>
      </c>
      <c r="AC12">
        <v>5.4</v>
      </c>
      <c r="AD12">
        <v>1</v>
      </c>
      <c r="AE12">
        <v>1842</v>
      </c>
      <c r="AF12">
        <f t="shared" si="2"/>
        <v>0.3600000000000001</v>
      </c>
      <c r="AG12">
        <f t="shared" si="3"/>
        <v>-1.74</v>
      </c>
      <c r="AH12">
        <f t="shared" si="4"/>
        <v>9.9999999999997868E-3</v>
      </c>
      <c r="AI12">
        <f t="shared" si="5"/>
        <v>1.4800000000000004</v>
      </c>
      <c r="AJ12">
        <f t="shared" si="6"/>
        <v>1.1216129032258078</v>
      </c>
      <c r="AK12">
        <f t="shared" si="7"/>
        <v>-1.1333333333333329</v>
      </c>
      <c r="AL12">
        <f t="shared" si="8"/>
        <v>-0.31354838709676969</v>
      </c>
      <c r="AM12">
        <f t="shared" si="9"/>
        <v>-0.28354838709677033</v>
      </c>
      <c r="AN12">
        <f t="shared" si="10"/>
        <v>-0.16999999999999993</v>
      </c>
      <c r="AO12">
        <f t="shared" si="11"/>
        <v>-1.5</v>
      </c>
      <c r="AP12">
        <f t="shared" si="12"/>
        <v>-2.66</v>
      </c>
      <c r="AQ12">
        <f t="shared" si="13"/>
        <v>-2.3199999999999998</v>
      </c>
      <c r="AR12">
        <f t="shared" si="14"/>
        <v>-0.59999999999999964</v>
      </c>
    </row>
    <row r="13" spans="1:44" x14ac:dyDescent="0.2">
      <c r="A13">
        <v>1</v>
      </c>
      <c r="B13">
        <v>1843</v>
      </c>
      <c r="C13">
        <v>0</v>
      </c>
      <c r="D13">
        <v>0</v>
      </c>
      <c r="E13">
        <v>1</v>
      </c>
      <c r="F13">
        <v>3</v>
      </c>
      <c r="G13">
        <v>7</v>
      </c>
      <c r="H13">
        <v>12</v>
      </c>
      <c r="I13">
        <v>14</v>
      </c>
      <c r="J13">
        <v>14</v>
      </c>
      <c r="K13">
        <v>10</v>
      </c>
      <c r="L13">
        <v>3</v>
      </c>
      <c r="M13">
        <v>2</v>
      </c>
      <c r="N13">
        <v>2</v>
      </c>
      <c r="O13">
        <f>ROUND(AVERAGE(C13:N13),2)</f>
        <v>5.67</v>
      </c>
      <c r="P13">
        <v>1843</v>
      </c>
      <c r="Q13">
        <v>-4.46</v>
      </c>
      <c r="R13">
        <v>-3.51</v>
      </c>
      <c r="S13">
        <v>0.95</v>
      </c>
      <c r="T13">
        <v>2.74</v>
      </c>
      <c r="U13">
        <v>7.9377419354838699</v>
      </c>
      <c r="V13">
        <v>10.28</v>
      </c>
      <c r="W13">
        <v>11.515483870967746</v>
      </c>
      <c r="X13">
        <v>11.29387096774194</v>
      </c>
      <c r="Y13">
        <v>9.4600000000000009</v>
      </c>
      <c r="Z13">
        <v>0.67</v>
      </c>
      <c r="AA13">
        <v>0.17</v>
      </c>
      <c r="AB13">
        <v>0.57999999999999996</v>
      </c>
      <c r="AC13">
        <v>3.97</v>
      </c>
      <c r="AD13">
        <v>1</v>
      </c>
      <c r="AE13">
        <v>1843</v>
      </c>
      <c r="AF13">
        <f t="shared" si="2"/>
        <v>-4.46</v>
      </c>
      <c r="AG13">
        <f t="shared" si="3"/>
        <v>-3.51</v>
      </c>
      <c r="AH13">
        <f t="shared" si="4"/>
        <v>-5.0000000000000044E-2</v>
      </c>
      <c r="AI13">
        <f t="shared" si="5"/>
        <v>-0.25999999999999979</v>
      </c>
      <c r="AJ13">
        <f t="shared" si="6"/>
        <v>0.93774193548386986</v>
      </c>
      <c r="AK13">
        <f t="shared" si="7"/>
        <v>-1.7200000000000006</v>
      </c>
      <c r="AL13">
        <f t="shared" si="8"/>
        <v>-2.4845161290322544</v>
      </c>
      <c r="AM13">
        <f t="shared" si="9"/>
        <v>-2.70612903225806</v>
      </c>
      <c r="AN13">
        <f t="shared" si="10"/>
        <v>-0.53999999999999915</v>
      </c>
      <c r="AO13">
        <f t="shared" si="11"/>
        <v>-2.33</v>
      </c>
      <c r="AP13">
        <f t="shared" si="12"/>
        <v>-1.83</v>
      </c>
      <c r="AQ13">
        <f t="shared" si="13"/>
        <v>-1.42</v>
      </c>
      <c r="AR13">
        <f t="shared" si="14"/>
        <v>-1.6999999999999997</v>
      </c>
    </row>
    <row r="14" spans="1:44" x14ac:dyDescent="0.2">
      <c r="A14">
        <v>1</v>
      </c>
      <c r="B14">
        <v>1844</v>
      </c>
      <c r="C14">
        <v>2</v>
      </c>
      <c r="D14">
        <v>0</v>
      </c>
      <c r="E14">
        <v>3</v>
      </c>
      <c r="F14">
        <v>4</v>
      </c>
      <c r="G14">
        <v>8</v>
      </c>
      <c r="H14">
        <v>11</v>
      </c>
      <c r="I14">
        <v>12</v>
      </c>
      <c r="J14">
        <v>11</v>
      </c>
      <c r="K14" t="s">
        <v>113</v>
      </c>
      <c r="L14" t="s">
        <v>113</v>
      </c>
      <c r="M14">
        <v>2</v>
      </c>
      <c r="N14">
        <v>2</v>
      </c>
      <c r="O14" t="s">
        <v>113</v>
      </c>
      <c r="P14">
        <v>1844</v>
      </c>
      <c r="Q14">
        <v>-0.26</v>
      </c>
      <c r="R14">
        <v>-4.4000000000000004</v>
      </c>
      <c r="S14">
        <v>0.56000000000000005</v>
      </c>
      <c r="T14">
        <v>1.5</v>
      </c>
      <c r="U14">
        <v>7.4990322580645152</v>
      </c>
      <c r="V14">
        <v>10.613333333333335</v>
      </c>
      <c r="W14">
        <v>11.628387096774198</v>
      </c>
      <c r="X14">
        <v>10.474516129032262</v>
      </c>
      <c r="Y14">
        <v>8.41</v>
      </c>
      <c r="Z14">
        <v>3.68</v>
      </c>
      <c r="AA14">
        <v>1.42</v>
      </c>
      <c r="AB14">
        <v>1.6</v>
      </c>
      <c r="AC14">
        <v>4.3899999999999997</v>
      </c>
      <c r="AD14">
        <v>1</v>
      </c>
      <c r="AE14">
        <v>1844</v>
      </c>
      <c r="AF14">
        <f t="shared" si="2"/>
        <v>-2.2599999999999998</v>
      </c>
      <c r="AG14">
        <f t="shared" si="3"/>
        <v>-4.4000000000000004</v>
      </c>
      <c r="AH14">
        <f t="shared" si="4"/>
        <v>-2.44</v>
      </c>
      <c r="AI14">
        <f t="shared" si="5"/>
        <v>-2.5</v>
      </c>
      <c r="AJ14">
        <f t="shared" si="6"/>
        <v>-0.50096774193548477</v>
      </c>
      <c r="AK14">
        <f t="shared" si="7"/>
        <v>-0.38666666666666494</v>
      </c>
      <c r="AL14">
        <f t="shared" si="8"/>
        <v>-0.37161290322580243</v>
      </c>
      <c r="AM14">
        <f t="shared" si="9"/>
        <v>-0.5254838709677383</v>
      </c>
      <c r="AN14" t="e">
        <f t="shared" si="10"/>
        <v>#VALUE!</v>
      </c>
      <c r="AO14" t="e">
        <f t="shared" si="11"/>
        <v>#VALUE!</v>
      </c>
      <c r="AP14">
        <f t="shared" si="12"/>
        <v>-0.58000000000000007</v>
      </c>
      <c r="AQ14">
        <f t="shared" si="13"/>
        <v>-0.39999999999999991</v>
      </c>
      <c r="AR14" t="e">
        <f t="shared" si="14"/>
        <v>#VALUE!</v>
      </c>
    </row>
    <row r="15" spans="1:44" x14ac:dyDescent="0.2">
      <c r="A15">
        <v>1</v>
      </c>
      <c r="B15">
        <v>1845</v>
      </c>
      <c r="C15">
        <v>1</v>
      </c>
      <c r="D15">
        <v>1</v>
      </c>
      <c r="E15">
        <v>4</v>
      </c>
      <c r="F15">
        <v>6</v>
      </c>
      <c r="G15">
        <v>8</v>
      </c>
      <c r="H15">
        <v>12</v>
      </c>
      <c r="I15">
        <v>14</v>
      </c>
      <c r="J15">
        <v>14</v>
      </c>
      <c r="K15">
        <v>10</v>
      </c>
      <c r="L15">
        <v>5</v>
      </c>
      <c r="M15">
        <v>1</v>
      </c>
      <c r="N15" t="s">
        <v>113</v>
      </c>
      <c r="O15" t="s">
        <v>113</v>
      </c>
      <c r="P15">
        <v>1845</v>
      </c>
      <c r="Q15">
        <v>-2.06</v>
      </c>
      <c r="R15">
        <v>-0.8</v>
      </c>
      <c r="S15">
        <v>2.77</v>
      </c>
      <c r="T15">
        <v>6.07</v>
      </c>
      <c r="U15">
        <v>10.018387096774195</v>
      </c>
      <c r="V15">
        <v>9.3666666666666654</v>
      </c>
      <c r="W15">
        <v>11.838064516129034</v>
      </c>
      <c r="X15">
        <v>9.7745161290322606</v>
      </c>
      <c r="Y15">
        <v>7.53</v>
      </c>
      <c r="Z15">
        <v>5.38</v>
      </c>
      <c r="AA15">
        <v>0.38</v>
      </c>
      <c r="AB15">
        <v>-2.81</v>
      </c>
      <c r="AC15">
        <v>4.79</v>
      </c>
      <c r="AD15">
        <v>1</v>
      </c>
      <c r="AE15">
        <v>1845</v>
      </c>
      <c r="AF15">
        <f t="shared" si="2"/>
        <v>-3.06</v>
      </c>
      <c r="AG15">
        <f t="shared" si="3"/>
        <v>-1.8</v>
      </c>
      <c r="AH15">
        <f t="shared" si="4"/>
        <v>-1.23</v>
      </c>
      <c r="AI15">
        <f t="shared" si="5"/>
        <v>7.0000000000000284E-2</v>
      </c>
      <c r="AJ15">
        <f t="shared" si="6"/>
        <v>2.0183870967741946</v>
      </c>
      <c r="AK15">
        <f t="shared" si="7"/>
        <v>-2.6333333333333346</v>
      </c>
      <c r="AL15">
        <f t="shared" si="8"/>
        <v>-2.1619354838709661</v>
      </c>
      <c r="AM15">
        <f t="shared" si="9"/>
        <v>-4.2254838709677394</v>
      </c>
      <c r="AN15">
        <f t="shared" si="10"/>
        <v>-2.4699999999999998</v>
      </c>
      <c r="AO15">
        <f t="shared" si="11"/>
        <v>0.37999999999999989</v>
      </c>
      <c r="AP15">
        <f t="shared" si="12"/>
        <v>-0.62</v>
      </c>
      <c r="AQ15" t="e">
        <f t="shared" si="13"/>
        <v>#VALUE!</v>
      </c>
      <c r="AR15" t="e">
        <f t="shared" si="14"/>
        <v>#VALUE!</v>
      </c>
    </row>
    <row r="16" spans="1:44" x14ac:dyDescent="0.2">
      <c r="A16">
        <v>1</v>
      </c>
      <c r="B16">
        <v>1846</v>
      </c>
      <c r="C16">
        <v>1</v>
      </c>
      <c r="D16">
        <v>4</v>
      </c>
      <c r="E16">
        <v>2</v>
      </c>
      <c r="F16">
        <v>3</v>
      </c>
      <c r="G16">
        <v>6</v>
      </c>
      <c r="H16">
        <v>8</v>
      </c>
      <c r="I16">
        <v>11</v>
      </c>
      <c r="J16">
        <v>13</v>
      </c>
      <c r="K16">
        <v>10</v>
      </c>
      <c r="L16">
        <v>7</v>
      </c>
      <c r="M16">
        <v>4</v>
      </c>
      <c r="N16">
        <v>2</v>
      </c>
      <c r="O16">
        <f t="shared" ref="O16:O23" si="15">ROUND(AVERAGE(C16:N16),2)</f>
        <v>5.92</v>
      </c>
      <c r="P16">
        <v>1846</v>
      </c>
      <c r="Q16">
        <v>-0.42</v>
      </c>
      <c r="R16">
        <v>2.04</v>
      </c>
      <c r="S16">
        <v>-1.1000000000000001</v>
      </c>
      <c r="T16">
        <v>3.39</v>
      </c>
      <c r="U16">
        <v>8.1312903225806465</v>
      </c>
      <c r="V16">
        <v>10.31</v>
      </c>
      <c r="W16">
        <v>11.260645161290327</v>
      </c>
      <c r="X16">
        <v>10.839032258064519</v>
      </c>
      <c r="Y16">
        <v>9.0299999999999994</v>
      </c>
      <c r="Z16">
        <v>3.18</v>
      </c>
      <c r="AA16">
        <v>2.44</v>
      </c>
      <c r="AB16">
        <v>-0.3</v>
      </c>
      <c r="AC16">
        <v>4.9000000000000004</v>
      </c>
      <c r="AD16">
        <v>1</v>
      </c>
      <c r="AE16">
        <v>1846</v>
      </c>
      <c r="AF16">
        <f t="shared" si="2"/>
        <v>-1.42</v>
      </c>
      <c r="AG16">
        <f t="shared" si="3"/>
        <v>-1.96</v>
      </c>
      <c r="AH16">
        <f t="shared" si="4"/>
        <v>-3.1</v>
      </c>
      <c r="AI16">
        <f t="shared" si="5"/>
        <v>0.39000000000000012</v>
      </c>
      <c r="AJ16">
        <f t="shared" si="6"/>
        <v>2.1312903225806465</v>
      </c>
      <c r="AK16">
        <f t="shared" si="7"/>
        <v>2.3100000000000005</v>
      </c>
      <c r="AL16">
        <f t="shared" si="8"/>
        <v>0.26064516129032711</v>
      </c>
      <c r="AM16">
        <f t="shared" si="9"/>
        <v>-2.1609677419354814</v>
      </c>
      <c r="AN16">
        <f t="shared" si="10"/>
        <v>-0.97000000000000064</v>
      </c>
      <c r="AO16">
        <f t="shared" si="11"/>
        <v>-3.82</v>
      </c>
      <c r="AP16">
        <f t="shared" si="12"/>
        <v>-1.56</v>
      </c>
      <c r="AQ16">
        <f t="shared" si="13"/>
        <v>-2.2999999999999998</v>
      </c>
      <c r="AR16">
        <f t="shared" si="14"/>
        <v>-1.0199999999999996</v>
      </c>
    </row>
    <row r="17" spans="1:44" x14ac:dyDescent="0.2">
      <c r="A17">
        <v>1</v>
      </c>
      <c r="B17">
        <v>1847</v>
      </c>
      <c r="C17">
        <v>3</v>
      </c>
      <c r="D17">
        <v>2</v>
      </c>
      <c r="E17">
        <v>3</v>
      </c>
      <c r="F17">
        <v>4</v>
      </c>
      <c r="G17">
        <v>5</v>
      </c>
      <c r="H17">
        <v>8</v>
      </c>
      <c r="I17">
        <v>10</v>
      </c>
      <c r="J17">
        <v>10</v>
      </c>
      <c r="K17">
        <v>9</v>
      </c>
      <c r="L17">
        <v>6</v>
      </c>
      <c r="M17">
        <v>2</v>
      </c>
      <c r="N17">
        <v>1</v>
      </c>
      <c r="O17">
        <f t="shared" si="15"/>
        <v>5.25</v>
      </c>
      <c r="P17">
        <v>1847</v>
      </c>
      <c r="Q17">
        <v>3.89</v>
      </c>
      <c r="R17">
        <v>0.52</v>
      </c>
      <c r="S17">
        <v>6.43</v>
      </c>
      <c r="T17">
        <v>4.2</v>
      </c>
      <c r="U17">
        <v>7.7861290322580645</v>
      </c>
      <c r="V17">
        <v>10.343333333333334</v>
      </c>
      <c r="W17">
        <v>12.257419354838714</v>
      </c>
      <c r="X17">
        <v>8.6906451612903233</v>
      </c>
      <c r="Y17">
        <v>5.9</v>
      </c>
      <c r="Z17">
        <v>6.22</v>
      </c>
      <c r="AA17">
        <v>0.71</v>
      </c>
      <c r="AB17">
        <v>-0.18</v>
      </c>
      <c r="AC17">
        <v>5.56</v>
      </c>
      <c r="AD17">
        <v>1</v>
      </c>
      <c r="AE17">
        <v>1847</v>
      </c>
      <c r="AF17">
        <f t="shared" si="2"/>
        <v>0.89000000000000012</v>
      </c>
      <c r="AG17">
        <f t="shared" si="3"/>
        <v>-1.48</v>
      </c>
      <c r="AH17">
        <f t="shared" si="4"/>
        <v>3.4299999999999997</v>
      </c>
      <c r="AI17">
        <f t="shared" si="5"/>
        <v>0.20000000000000018</v>
      </c>
      <c r="AJ17">
        <f t="shared" si="6"/>
        <v>2.7861290322580645</v>
      </c>
      <c r="AK17">
        <f t="shared" si="7"/>
        <v>2.3433333333333337</v>
      </c>
      <c r="AL17">
        <f t="shared" si="8"/>
        <v>2.2574193548387136</v>
      </c>
      <c r="AM17">
        <f t="shared" si="9"/>
        <v>-1.3093548387096767</v>
      </c>
      <c r="AN17">
        <f t="shared" si="10"/>
        <v>-3.0999999999999996</v>
      </c>
      <c r="AO17">
        <f t="shared" si="11"/>
        <v>0.21999999999999975</v>
      </c>
      <c r="AP17">
        <f t="shared" si="12"/>
        <v>-1.29</v>
      </c>
      <c r="AQ17">
        <f t="shared" si="13"/>
        <v>-1.18</v>
      </c>
      <c r="AR17">
        <f t="shared" si="14"/>
        <v>0.30999999999999961</v>
      </c>
    </row>
    <row r="18" spans="1:44" x14ac:dyDescent="0.2">
      <c r="A18">
        <v>1</v>
      </c>
      <c r="B18">
        <v>1848</v>
      </c>
      <c r="C18">
        <v>2</v>
      </c>
      <c r="D18">
        <v>0</v>
      </c>
      <c r="E18">
        <v>1</v>
      </c>
      <c r="F18">
        <v>2</v>
      </c>
      <c r="G18">
        <v>6</v>
      </c>
      <c r="H18">
        <v>8</v>
      </c>
      <c r="I18">
        <v>10</v>
      </c>
      <c r="J18">
        <v>10</v>
      </c>
      <c r="K18">
        <v>9</v>
      </c>
      <c r="L18">
        <v>7</v>
      </c>
      <c r="M18">
        <v>5</v>
      </c>
      <c r="N18">
        <v>1</v>
      </c>
      <c r="O18">
        <f t="shared" si="15"/>
        <v>5.08</v>
      </c>
      <c r="P18">
        <v>1848</v>
      </c>
      <c r="Q18">
        <v>1.02</v>
      </c>
      <c r="R18">
        <v>-4.76</v>
      </c>
      <c r="S18">
        <v>1.2</v>
      </c>
      <c r="T18">
        <v>1.4</v>
      </c>
      <c r="U18">
        <v>6.6893548387096775</v>
      </c>
      <c r="V18">
        <v>8.5366666666666671</v>
      </c>
      <c r="W18">
        <v>10.473548387096777</v>
      </c>
      <c r="X18">
        <v>9.4874193548387122</v>
      </c>
      <c r="Y18">
        <v>7.58</v>
      </c>
      <c r="Z18">
        <v>5.0199999999999996</v>
      </c>
      <c r="AA18">
        <v>0.89</v>
      </c>
      <c r="AB18">
        <v>-0.51</v>
      </c>
      <c r="AC18">
        <v>3.92</v>
      </c>
      <c r="AD18">
        <v>1</v>
      </c>
      <c r="AE18">
        <v>1848</v>
      </c>
      <c r="AF18">
        <f t="shared" si="2"/>
        <v>-0.98</v>
      </c>
      <c r="AG18">
        <f t="shared" si="3"/>
        <v>-4.76</v>
      </c>
      <c r="AH18">
        <f t="shared" si="4"/>
        <v>0.19999999999999996</v>
      </c>
      <c r="AI18">
        <f t="shared" si="5"/>
        <v>-0.60000000000000009</v>
      </c>
      <c r="AJ18">
        <f t="shared" si="6"/>
        <v>0.68935483870967751</v>
      </c>
      <c r="AK18">
        <f t="shared" si="7"/>
        <v>0.53666666666666707</v>
      </c>
      <c r="AL18">
        <f t="shared" si="8"/>
        <v>0.47354838709677693</v>
      </c>
      <c r="AM18">
        <f t="shared" si="9"/>
        <v>-0.51258064516128776</v>
      </c>
      <c r="AN18">
        <f t="shared" si="10"/>
        <v>-1.42</v>
      </c>
      <c r="AO18">
        <f t="shared" si="11"/>
        <v>-1.9800000000000004</v>
      </c>
      <c r="AP18">
        <f t="shared" si="12"/>
        <v>-4.1100000000000003</v>
      </c>
      <c r="AQ18">
        <f t="shared" si="13"/>
        <v>-1.51</v>
      </c>
      <c r="AR18">
        <f t="shared" si="14"/>
        <v>-1.1600000000000001</v>
      </c>
    </row>
    <row r="19" spans="1:44" x14ac:dyDescent="0.2">
      <c r="A19">
        <v>1</v>
      </c>
      <c r="B19">
        <v>1849</v>
      </c>
      <c r="C19">
        <v>0</v>
      </c>
      <c r="D19">
        <v>1</v>
      </c>
      <c r="E19">
        <v>2</v>
      </c>
      <c r="F19">
        <v>4</v>
      </c>
      <c r="G19">
        <v>8</v>
      </c>
      <c r="H19">
        <v>8</v>
      </c>
      <c r="I19">
        <v>10</v>
      </c>
      <c r="J19">
        <v>11</v>
      </c>
      <c r="K19">
        <v>9</v>
      </c>
      <c r="L19">
        <v>5</v>
      </c>
      <c r="M19">
        <v>2</v>
      </c>
      <c r="N19">
        <v>3</v>
      </c>
      <c r="O19">
        <f t="shared" si="15"/>
        <v>5.25</v>
      </c>
      <c r="P19">
        <v>1849</v>
      </c>
      <c r="Q19">
        <v>-1.89</v>
      </c>
      <c r="R19">
        <v>-3.28</v>
      </c>
      <c r="S19">
        <v>-0.05</v>
      </c>
      <c r="T19">
        <v>1.65</v>
      </c>
      <c r="U19">
        <v>7.9183870967741923</v>
      </c>
      <c r="V19">
        <v>9.2466666666666679</v>
      </c>
      <c r="W19">
        <v>11.205806451612904</v>
      </c>
      <c r="X19">
        <v>9.5422580645161315</v>
      </c>
      <c r="Y19">
        <v>8.33</v>
      </c>
      <c r="Z19">
        <v>2.84</v>
      </c>
      <c r="AA19">
        <v>0.95</v>
      </c>
      <c r="AB19">
        <v>2.4</v>
      </c>
      <c r="AC19">
        <v>4.07</v>
      </c>
      <c r="AD19">
        <v>1</v>
      </c>
      <c r="AE19">
        <v>1849</v>
      </c>
      <c r="AF19">
        <f t="shared" si="2"/>
        <v>-1.89</v>
      </c>
      <c r="AG19">
        <f t="shared" si="3"/>
        <v>-4.2799999999999994</v>
      </c>
      <c r="AH19">
        <f t="shared" si="4"/>
        <v>-2.0499999999999998</v>
      </c>
      <c r="AI19">
        <f t="shared" si="5"/>
        <v>-2.35</v>
      </c>
      <c r="AJ19">
        <f t="shared" si="6"/>
        <v>-8.161290322580772E-2</v>
      </c>
      <c r="AK19">
        <f t="shared" si="7"/>
        <v>1.2466666666666679</v>
      </c>
      <c r="AL19">
        <f t="shared" si="8"/>
        <v>1.2058064516129043</v>
      </c>
      <c r="AM19">
        <f t="shared" si="9"/>
        <v>-1.4577419354838685</v>
      </c>
      <c r="AN19">
        <f t="shared" si="10"/>
        <v>-0.66999999999999993</v>
      </c>
      <c r="AO19">
        <f t="shared" si="11"/>
        <v>-2.16</v>
      </c>
      <c r="AP19">
        <f t="shared" si="12"/>
        <v>-1.05</v>
      </c>
      <c r="AQ19">
        <f t="shared" si="13"/>
        <v>-0.60000000000000009</v>
      </c>
      <c r="AR19">
        <f t="shared" si="14"/>
        <v>-1.1799999999999997</v>
      </c>
    </row>
    <row r="20" spans="1:44" x14ac:dyDescent="0.2">
      <c r="A20">
        <v>1</v>
      </c>
      <c r="B20">
        <v>1850</v>
      </c>
      <c r="C20">
        <v>1</v>
      </c>
      <c r="D20">
        <v>0</v>
      </c>
      <c r="E20">
        <v>3</v>
      </c>
      <c r="F20">
        <v>6</v>
      </c>
      <c r="G20">
        <v>7</v>
      </c>
      <c r="H20">
        <v>9</v>
      </c>
      <c r="I20">
        <v>13</v>
      </c>
      <c r="J20">
        <v>11</v>
      </c>
      <c r="K20">
        <v>8</v>
      </c>
      <c r="L20">
        <v>6</v>
      </c>
      <c r="M20">
        <v>5</v>
      </c>
      <c r="N20">
        <v>2</v>
      </c>
      <c r="O20">
        <f t="shared" si="15"/>
        <v>5.92</v>
      </c>
      <c r="P20">
        <v>1850</v>
      </c>
      <c r="Q20">
        <v>-0.94</v>
      </c>
      <c r="R20">
        <v>-2.87</v>
      </c>
      <c r="S20">
        <v>0.81</v>
      </c>
      <c r="T20">
        <v>4.68</v>
      </c>
      <c r="U20">
        <v>4.621612903225806</v>
      </c>
      <c r="V20">
        <v>8.1999999999999993</v>
      </c>
      <c r="W20">
        <v>10.334838709677422</v>
      </c>
      <c r="X20">
        <v>7.3454838709677412</v>
      </c>
      <c r="Y20">
        <v>10.23</v>
      </c>
      <c r="Z20">
        <v>3.59</v>
      </c>
      <c r="AA20">
        <v>0.52</v>
      </c>
      <c r="AB20">
        <v>2.66</v>
      </c>
      <c r="AC20">
        <v>4.0999999999999996</v>
      </c>
      <c r="AD20">
        <v>1</v>
      </c>
      <c r="AE20">
        <v>1850</v>
      </c>
      <c r="AF20">
        <f t="shared" si="2"/>
        <v>-1.94</v>
      </c>
      <c r="AG20">
        <f t="shared" si="3"/>
        <v>-2.87</v>
      </c>
      <c r="AH20">
        <f t="shared" si="4"/>
        <v>-2.19</v>
      </c>
      <c r="AI20">
        <f t="shared" si="5"/>
        <v>-1.3200000000000003</v>
      </c>
      <c r="AJ20">
        <f t="shared" si="6"/>
        <v>-2.378387096774194</v>
      </c>
      <c r="AK20">
        <f t="shared" si="7"/>
        <v>-0.80000000000000071</v>
      </c>
      <c r="AL20">
        <f t="shared" si="8"/>
        <v>-2.6651612903225779</v>
      </c>
      <c r="AM20">
        <f t="shared" si="9"/>
        <v>-3.6545161290322588</v>
      </c>
      <c r="AN20">
        <f t="shared" si="10"/>
        <v>2.2300000000000004</v>
      </c>
      <c r="AO20">
        <f t="shared" si="11"/>
        <v>-2.41</v>
      </c>
      <c r="AP20">
        <f t="shared" si="12"/>
        <v>-4.4800000000000004</v>
      </c>
      <c r="AQ20">
        <f t="shared" si="13"/>
        <v>0.66000000000000014</v>
      </c>
      <c r="AR20">
        <f t="shared" si="14"/>
        <v>-1.8200000000000003</v>
      </c>
    </row>
    <row r="21" spans="1:44" x14ac:dyDescent="0.2">
      <c r="A21">
        <v>1</v>
      </c>
      <c r="B21">
        <v>1851</v>
      </c>
      <c r="C21">
        <v>1</v>
      </c>
      <c r="D21" t="s">
        <v>113</v>
      </c>
      <c r="E21">
        <v>0</v>
      </c>
      <c r="F21">
        <v>3</v>
      </c>
      <c r="G21">
        <v>5</v>
      </c>
      <c r="H21">
        <v>6</v>
      </c>
      <c r="I21">
        <v>9</v>
      </c>
      <c r="J21">
        <v>12</v>
      </c>
      <c r="K21">
        <v>10</v>
      </c>
      <c r="L21">
        <v>7</v>
      </c>
      <c r="M21">
        <v>5</v>
      </c>
      <c r="N21">
        <v>4</v>
      </c>
      <c r="O21">
        <f t="shared" si="15"/>
        <v>5.64</v>
      </c>
      <c r="P21">
        <v>1851</v>
      </c>
      <c r="Q21">
        <v>0.74</v>
      </c>
      <c r="R21">
        <v>-0.7</v>
      </c>
      <c r="S21">
        <v>1.04</v>
      </c>
      <c r="T21">
        <v>3.98</v>
      </c>
      <c r="U21">
        <v>7.1570967741935476</v>
      </c>
      <c r="V21">
        <v>6.2666666666666666</v>
      </c>
      <c r="W21">
        <v>10.986451612903227</v>
      </c>
      <c r="X21">
        <v>9.1422580645161311</v>
      </c>
      <c r="Y21">
        <v>6.96</v>
      </c>
      <c r="Z21">
        <v>4.42</v>
      </c>
      <c r="AA21">
        <v>1.88</v>
      </c>
      <c r="AB21">
        <v>3.48</v>
      </c>
      <c r="AC21">
        <v>4.6100000000000003</v>
      </c>
      <c r="AD21">
        <v>1</v>
      </c>
      <c r="AE21">
        <v>1851</v>
      </c>
      <c r="AF21">
        <f t="shared" si="2"/>
        <v>-0.26</v>
      </c>
      <c r="AG21" t="e">
        <f t="shared" si="3"/>
        <v>#VALUE!</v>
      </c>
      <c r="AH21">
        <f t="shared" si="4"/>
        <v>1.04</v>
      </c>
      <c r="AI21">
        <f t="shared" si="5"/>
        <v>0.98</v>
      </c>
      <c r="AJ21">
        <f t="shared" si="6"/>
        <v>2.1570967741935476</v>
      </c>
      <c r="AK21">
        <f t="shared" si="7"/>
        <v>0.26666666666666661</v>
      </c>
      <c r="AL21">
        <f t="shared" si="8"/>
        <v>1.9864516129032275</v>
      </c>
      <c r="AM21">
        <f t="shared" si="9"/>
        <v>-2.8577419354838689</v>
      </c>
      <c r="AN21">
        <f t="shared" si="10"/>
        <v>-3.04</v>
      </c>
      <c r="AO21">
        <f t="shared" si="11"/>
        <v>-2.58</v>
      </c>
      <c r="AP21">
        <f t="shared" si="12"/>
        <v>-3.12</v>
      </c>
      <c r="AQ21">
        <f t="shared" si="13"/>
        <v>-0.52</v>
      </c>
      <c r="AR21">
        <f t="shared" si="14"/>
        <v>-1.0299999999999994</v>
      </c>
    </row>
    <row r="22" spans="1:44" x14ac:dyDescent="0.2">
      <c r="A22">
        <v>1</v>
      </c>
      <c r="B22">
        <v>1852</v>
      </c>
      <c r="C22">
        <v>1</v>
      </c>
      <c r="D22">
        <v>1</v>
      </c>
      <c r="E22">
        <v>3</v>
      </c>
      <c r="F22">
        <v>5</v>
      </c>
      <c r="G22">
        <v>8</v>
      </c>
      <c r="H22">
        <v>11</v>
      </c>
      <c r="I22">
        <v>13</v>
      </c>
      <c r="J22">
        <v>13</v>
      </c>
      <c r="K22">
        <v>11</v>
      </c>
      <c r="L22">
        <v>7</v>
      </c>
      <c r="M22">
        <v>4</v>
      </c>
      <c r="N22">
        <v>1</v>
      </c>
      <c r="O22">
        <f t="shared" si="15"/>
        <v>6.5</v>
      </c>
      <c r="P22">
        <v>1852</v>
      </c>
      <c r="Q22">
        <v>-2.13</v>
      </c>
      <c r="R22">
        <v>-1.1599999999999999</v>
      </c>
      <c r="S22">
        <v>2.48</v>
      </c>
      <c r="T22">
        <v>6.05</v>
      </c>
      <c r="U22">
        <v>6.7312903225806453</v>
      </c>
      <c r="V22">
        <v>9.3866666666666667</v>
      </c>
      <c r="W22">
        <v>10.296129032258065</v>
      </c>
      <c r="X22">
        <v>8.9519354838709688</v>
      </c>
      <c r="Y22">
        <v>6.17</v>
      </c>
      <c r="Z22">
        <v>4.3899999999999997</v>
      </c>
      <c r="AA22">
        <v>-0.17</v>
      </c>
      <c r="AB22">
        <v>-3.4</v>
      </c>
      <c r="AC22">
        <v>3.97</v>
      </c>
      <c r="AD22">
        <v>1</v>
      </c>
      <c r="AE22">
        <v>1852</v>
      </c>
      <c r="AF22">
        <f t="shared" si="2"/>
        <v>-3.13</v>
      </c>
      <c r="AG22">
        <f t="shared" si="3"/>
        <v>-2.16</v>
      </c>
      <c r="AH22">
        <f t="shared" si="4"/>
        <v>-0.52</v>
      </c>
      <c r="AI22">
        <f t="shared" si="5"/>
        <v>1.0499999999999998</v>
      </c>
      <c r="AJ22">
        <f t="shared" si="6"/>
        <v>-1.2687096774193547</v>
      </c>
      <c r="AK22">
        <f t="shared" si="7"/>
        <v>-1.6133333333333333</v>
      </c>
      <c r="AL22">
        <f t="shared" si="8"/>
        <v>-2.7038709677419348</v>
      </c>
      <c r="AM22">
        <f t="shared" si="9"/>
        <v>-4.0480645161290312</v>
      </c>
      <c r="AN22">
        <f t="shared" si="10"/>
        <v>-4.83</v>
      </c>
      <c r="AO22">
        <f t="shared" si="11"/>
        <v>-2.6100000000000003</v>
      </c>
      <c r="AP22">
        <f t="shared" si="12"/>
        <v>-4.17</v>
      </c>
      <c r="AQ22">
        <f t="shared" si="13"/>
        <v>-4.4000000000000004</v>
      </c>
      <c r="AR22">
        <f t="shared" si="14"/>
        <v>-2.5299999999999998</v>
      </c>
    </row>
    <row r="23" spans="1:44" x14ac:dyDescent="0.2">
      <c r="A23">
        <v>1</v>
      </c>
      <c r="B23">
        <v>1853</v>
      </c>
      <c r="C23">
        <v>1</v>
      </c>
      <c r="D23">
        <v>1</v>
      </c>
      <c r="E23">
        <v>3</v>
      </c>
      <c r="F23">
        <v>5</v>
      </c>
      <c r="G23">
        <v>8</v>
      </c>
      <c r="H23">
        <v>9</v>
      </c>
      <c r="I23">
        <v>11</v>
      </c>
      <c r="J23">
        <v>13</v>
      </c>
      <c r="K23">
        <v>11</v>
      </c>
      <c r="L23">
        <v>7</v>
      </c>
      <c r="M23">
        <v>5</v>
      </c>
      <c r="N23">
        <v>4</v>
      </c>
      <c r="O23">
        <f t="shared" si="15"/>
        <v>6.5</v>
      </c>
      <c r="P23">
        <v>1853</v>
      </c>
      <c r="Q23">
        <v>-2.2799999999999998</v>
      </c>
      <c r="R23">
        <v>-1.44</v>
      </c>
      <c r="S23">
        <v>2.09</v>
      </c>
      <c r="T23">
        <v>2.97</v>
      </c>
      <c r="U23">
        <v>6.8603225806451613</v>
      </c>
      <c r="V23">
        <v>9.1033333333333335</v>
      </c>
      <c r="W23">
        <v>9.1348387096774193</v>
      </c>
      <c r="X23">
        <v>8.6616129032258051</v>
      </c>
      <c r="Y23">
        <v>6.76</v>
      </c>
      <c r="Z23">
        <v>2.4700000000000002</v>
      </c>
      <c r="AA23">
        <v>1.07</v>
      </c>
      <c r="AB23">
        <v>1.17</v>
      </c>
      <c r="AC23">
        <v>3.88</v>
      </c>
      <c r="AD23">
        <v>1</v>
      </c>
      <c r="AE23">
        <v>1853</v>
      </c>
      <c r="AF23">
        <f t="shared" si="2"/>
        <v>-3.28</v>
      </c>
      <c r="AG23">
        <f t="shared" si="3"/>
        <v>-2.44</v>
      </c>
      <c r="AH23">
        <f t="shared" si="4"/>
        <v>-0.91000000000000014</v>
      </c>
      <c r="AI23">
        <f t="shared" si="5"/>
        <v>-2.0299999999999998</v>
      </c>
      <c r="AJ23">
        <f t="shared" si="6"/>
        <v>-1.1396774193548387</v>
      </c>
      <c r="AK23">
        <f t="shared" si="7"/>
        <v>0.1033333333333335</v>
      </c>
      <c r="AL23">
        <f t="shared" si="8"/>
        <v>-1.8651612903225807</v>
      </c>
      <c r="AM23">
        <f t="shared" si="9"/>
        <v>-4.3383870967741949</v>
      </c>
      <c r="AN23">
        <f t="shared" si="10"/>
        <v>-4.24</v>
      </c>
      <c r="AO23">
        <f t="shared" si="11"/>
        <v>-4.5299999999999994</v>
      </c>
      <c r="AP23">
        <f t="shared" si="12"/>
        <v>-3.9299999999999997</v>
      </c>
      <c r="AQ23">
        <f t="shared" si="13"/>
        <v>-2.83</v>
      </c>
      <c r="AR23">
        <f t="shared" si="14"/>
        <v>-2.62</v>
      </c>
    </row>
    <row r="24" spans="1:44" x14ac:dyDescent="0.2">
      <c r="A24">
        <v>1</v>
      </c>
      <c r="B24">
        <v>1854</v>
      </c>
      <c r="C24">
        <v>4</v>
      </c>
      <c r="D24">
        <v>3</v>
      </c>
      <c r="E24" t="s">
        <v>113</v>
      </c>
      <c r="F24" t="s">
        <v>113</v>
      </c>
      <c r="G24" t="s">
        <v>113</v>
      </c>
      <c r="H24" t="s">
        <v>113</v>
      </c>
      <c r="I24" t="s">
        <v>113</v>
      </c>
      <c r="J24" t="s">
        <v>113</v>
      </c>
      <c r="K24" t="s">
        <v>113</v>
      </c>
      <c r="L24" t="s">
        <v>113</v>
      </c>
      <c r="M24" t="s">
        <v>113</v>
      </c>
      <c r="N24" t="s">
        <v>113</v>
      </c>
      <c r="O24" t="s">
        <v>113</v>
      </c>
      <c r="P24">
        <v>1854</v>
      </c>
      <c r="Q24">
        <v>-0.35</v>
      </c>
      <c r="R24">
        <v>-0.63</v>
      </c>
      <c r="S24" t="s">
        <v>21</v>
      </c>
      <c r="T24" t="s">
        <v>21</v>
      </c>
      <c r="U24" t="s">
        <v>21</v>
      </c>
      <c r="V24" t="s">
        <v>21</v>
      </c>
      <c r="W24" t="s">
        <v>21</v>
      </c>
      <c r="X24" t="s">
        <v>21</v>
      </c>
      <c r="Y24" t="s">
        <v>21</v>
      </c>
      <c r="Z24" t="s">
        <v>21</v>
      </c>
      <c r="AA24" t="s">
        <v>21</v>
      </c>
      <c r="AB24" t="s">
        <v>21</v>
      </c>
      <c r="AC24" t="s">
        <v>21</v>
      </c>
      <c r="AD24">
        <v>1</v>
      </c>
      <c r="AE24">
        <v>1854</v>
      </c>
      <c r="AF24">
        <f t="shared" si="2"/>
        <v>-4.3499999999999996</v>
      </c>
      <c r="AG24">
        <f t="shared" si="3"/>
        <v>-3.63</v>
      </c>
      <c r="AH24" t="e">
        <f t="shared" si="4"/>
        <v>#VALUE!</v>
      </c>
      <c r="AI24" t="e">
        <f t="shared" si="5"/>
        <v>#VALUE!</v>
      </c>
      <c r="AJ24" t="e">
        <f t="shared" si="6"/>
        <v>#VALUE!</v>
      </c>
      <c r="AK24" t="e">
        <f t="shared" si="7"/>
        <v>#VALUE!</v>
      </c>
      <c r="AL24" t="e">
        <f t="shared" si="8"/>
        <v>#VALUE!</v>
      </c>
      <c r="AM24" t="e">
        <f t="shared" si="9"/>
        <v>#VALUE!</v>
      </c>
      <c r="AN24" t="e">
        <f t="shared" si="10"/>
        <v>#VALUE!</v>
      </c>
      <c r="AO24" t="e">
        <f t="shared" si="11"/>
        <v>#VALUE!</v>
      </c>
      <c r="AP24" t="e">
        <f t="shared" si="12"/>
        <v>#VALUE!</v>
      </c>
      <c r="AQ24" t="e">
        <f t="shared" si="13"/>
        <v>#VALUE!</v>
      </c>
      <c r="AR24" t="e">
        <f t="shared" si="14"/>
        <v>#VALUE!</v>
      </c>
    </row>
    <row r="25" spans="1:44" x14ac:dyDescent="0.2">
      <c r="A25">
        <v>1</v>
      </c>
      <c r="B25">
        <v>1920</v>
      </c>
      <c r="C25" t="s">
        <v>113</v>
      </c>
      <c r="D25" t="s">
        <v>113</v>
      </c>
      <c r="E25" t="s">
        <v>113</v>
      </c>
      <c r="F25" t="s">
        <v>113</v>
      </c>
      <c r="G25" t="s">
        <v>113</v>
      </c>
      <c r="H25">
        <v>10.199999999999999</v>
      </c>
      <c r="I25">
        <v>10.9</v>
      </c>
      <c r="J25">
        <v>10</v>
      </c>
      <c r="K25">
        <v>8.8000000000000007</v>
      </c>
      <c r="L25">
        <v>8</v>
      </c>
      <c r="M25">
        <v>5.4</v>
      </c>
      <c r="N25">
        <v>3.7</v>
      </c>
      <c r="O25" t="s">
        <v>113</v>
      </c>
      <c r="P25">
        <v>1920</v>
      </c>
      <c r="Q25">
        <v>-4.01</v>
      </c>
      <c r="R25">
        <v>-3.04</v>
      </c>
      <c r="S25">
        <v>-1.47</v>
      </c>
      <c r="T25">
        <v>-0.17</v>
      </c>
      <c r="U25">
        <v>4.2699999999999996</v>
      </c>
      <c r="V25">
        <v>9.83</v>
      </c>
      <c r="W25">
        <v>10.220000000000001</v>
      </c>
      <c r="X25">
        <v>9.42</v>
      </c>
      <c r="Y25">
        <v>7.52</v>
      </c>
      <c r="Z25">
        <v>7.63</v>
      </c>
      <c r="AA25">
        <v>3.09</v>
      </c>
      <c r="AB25">
        <v>1.0900000000000001</v>
      </c>
      <c r="AC25">
        <v>3.7</v>
      </c>
      <c r="AD25">
        <v>1</v>
      </c>
      <c r="AE25">
        <v>1920</v>
      </c>
      <c r="AF25" t="e">
        <f t="shared" si="2"/>
        <v>#VALUE!</v>
      </c>
      <c r="AG25" t="e">
        <f t="shared" si="3"/>
        <v>#VALUE!</v>
      </c>
      <c r="AH25" t="e">
        <f t="shared" si="4"/>
        <v>#VALUE!</v>
      </c>
      <c r="AI25" t="e">
        <f t="shared" si="5"/>
        <v>#VALUE!</v>
      </c>
      <c r="AJ25" t="e">
        <f t="shared" si="6"/>
        <v>#VALUE!</v>
      </c>
      <c r="AK25">
        <f t="shared" si="7"/>
        <v>-0.36999999999999922</v>
      </c>
      <c r="AL25">
        <f t="shared" si="8"/>
        <v>-0.67999999999999972</v>
      </c>
      <c r="AM25">
        <f t="shared" si="9"/>
        <v>-0.58000000000000007</v>
      </c>
      <c r="AN25">
        <f t="shared" si="10"/>
        <v>-1.2800000000000011</v>
      </c>
      <c r="AO25">
        <f t="shared" si="11"/>
        <v>-0.37000000000000011</v>
      </c>
      <c r="AP25">
        <f t="shared" si="12"/>
        <v>-2.3100000000000005</v>
      </c>
      <c r="AQ25">
        <f t="shared" si="13"/>
        <v>-2.6100000000000003</v>
      </c>
      <c r="AR25" t="e">
        <f t="shared" si="14"/>
        <v>#VALUE!</v>
      </c>
    </row>
    <row r="26" spans="1:44" x14ac:dyDescent="0.2">
      <c r="A26">
        <v>1</v>
      </c>
      <c r="B26">
        <v>1921</v>
      </c>
      <c r="C26">
        <v>1.8</v>
      </c>
      <c r="D26">
        <v>2.1</v>
      </c>
      <c r="E26">
        <v>1.5</v>
      </c>
      <c r="F26">
        <v>2.7</v>
      </c>
      <c r="G26">
        <v>5.4</v>
      </c>
      <c r="H26">
        <v>8</v>
      </c>
      <c r="I26">
        <v>9.9</v>
      </c>
      <c r="J26">
        <v>9.1</v>
      </c>
      <c r="K26">
        <v>8.1</v>
      </c>
      <c r="L26">
        <v>6.2</v>
      </c>
      <c r="M26">
        <v>3.8</v>
      </c>
      <c r="N26">
        <v>3.1</v>
      </c>
      <c r="O26">
        <f t="shared" ref="O26:O67" si="16">ROUND(AVERAGE(C26:N26),2)</f>
        <v>5.14</v>
      </c>
      <c r="P26">
        <v>1921</v>
      </c>
      <c r="Q26">
        <v>-1.25</v>
      </c>
      <c r="R26">
        <v>2.31</v>
      </c>
      <c r="S26">
        <v>-1.46</v>
      </c>
      <c r="T26">
        <v>2.2000000000000002</v>
      </c>
      <c r="U26">
        <v>4.3099999999999996</v>
      </c>
      <c r="V26">
        <v>7.9</v>
      </c>
      <c r="W26">
        <v>9.73</v>
      </c>
      <c r="X26">
        <v>8.49</v>
      </c>
      <c r="Y26">
        <v>6.37</v>
      </c>
      <c r="Z26">
        <v>3.08</v>
      </c>
      <c r="AA26">
        <v>1.93</v>
      </c>
      <c r="AB26">
        <v>0.53</v>
      </c>
      <c r="AC26">
        <v>3.68</v>
      </c>
      <c r="AD26">
        <v>1</v>
      </c>
      <c r="AE26">
        <v>1921</v>
      </c>
      <c r="AF26">
        <f t="shared" si="2"/>
        <v>-3.05</v>
      </c>
      <c r="AG26">
        <f t="shared" si="3"/>
        <v>0.20999999999999996</v>
      </c>
      <c r="AH26">
        <f t="shared" si="4"/>
        <v>-2.96</v>
      </c>
      <c r="AI26">
        <f t="shared" si="5"/>
        <v>-0.5</v>
      </c>
      <c r="AJ26">
        <f t="shared" si="6"/>
        <v>-1.0900000000000007</v>
      </c>
      <c r="AK26">
        <f t="shared" si="7"/>
        <v>-9.9999999999999645E-2</v>
      </c>
      <c r="AL26">
        <f t="shared" si="8"/>
        <v>-0.16999999999999993</v>
      </c>
      <c r="AM26">
        <f t="shared" si="9"/>
        <v>-0.60999999999999943</v>
      </c>
      <c r="AN26">
        <f t="shared" si="10"/>
        <v>-1.7299999999999995</v>
      </c>
      <c r="AO26">
        <f t="shared" si="11"/>
        <v>-3.12</v>
      </c>
      <c r="AP26">
        <f t="shared" si="12"/>
        <v>-1.8699999999999999</v>
      </c>
      <c r="AQ26">
        <f t="shared" si="13"/>
        <v>-2.5700000000000003</v>
      </c>
      <c r="AR26">
        <f t="shared" si="14"/>
        <v>-1.4599999999999995</v>
      </c>
    </row>
    <row r="27" spans="1:44" x14ac:dyDescent="0.2">
      <c r="A27">
        <v>1</v>
      </c>
      <c r="B27">
        <v>1922</v>
      </c>
      <c r="C27">
        <v>1.6</v>
      </c>
      <c r="D27">
        <v>2.5</v>
      </c>
      <c r="E27">
        <v>3.2</v>
      </c>
      <c r="F27">
        <v>3.6</v>
      </c>
      <c r="G27">
        <v>6</v>
      </c>
      <c r="H27">
        <v>8</v>
      </c>
      <c r="I27">
        <v>10.4</v>
      </c>
      <c r="J27">
        <v>11</v>
      </c>
      <c r="K27">
        <v>8.8000000000000007</v>
      </c>
      <c r="L27">
        <v>7.3</v>
      </c>
      <c r="M27">
        <v>4</v>
      </c>
      <c r="N27">
        <v>3.7</v>
      </c>
      <c r="O27">
        <f t="shared" si="16"/>
        <v>5.84</v>
      </c>
      <c r="P27">
        <v>1922</v>
      </c>
      <c r="Q27">
        <v>0.39</v>
      </c>
      <c r="R27">
        <v>0.63</v>
      </c>
      <c r="S27">
        <v>1.38</v>
      </c>
      <c r="T27">
        <v>0.74</v>
      </c>
      <c r="U27">
        <v>4.78</v>
      </c>
      <c r="V27">
        <v>7.41</v>
      </c>
      <c r="W27">
        <v>9.74</v>
      </c>
      <c r="X27">
        <v>9.39</v>
      </c>
      <c r="Y27">
        <v>5.36</v>
      </c>
      <c r="Z27">
        <v>5.36</v>
      </c>
      <c r="AA27">
        <v>1.84</v>
      </c>
      <c r="AB27">
        <v>1.73</v>
      </c>
      <c r="AC27">
        <v>4.0599999999999996</v>
      </c>
      <c r="AD27">
        <v>1</v>
      </c>
      <c r="AE27">
        <v>1922</v>
      </c>
      <c r="AF27">
        <f t="shared" si="2"/>
        <v>-1.21</v>
      </c>
      <c r="AG27">
        <f t="shared" si="3"/>
        <v>-1.87</v>
      </c>
      <c r="AH27">
        <f t="shared" si="4"/>
        <v>-1.8200000000000003</v>
      </c>
      <c r="AI27">
        <f t="shared" si="5"/>
        <v>-2.8600000000000003</v>
      </c>
      <c r="AJ27">
        <f t="shared" si="6"/>
        <v>-1.2199999999999998</v>
      </c>
      <c r="AK27">
        <f t="shared" si="7"/>
        <v>-0.58999999999999986</v>
      </c>
      <c r="AL27">
        <f t="shared" si="8"/>
        <v>-0.66000000000000014</v>
      </c>
      <c r="AM27">
        <f t="shared" si="9"/>
        <v>-1.6099999999999994</v>
      </c>
      <c r="AN27">
        <f t="shared" si="10"/>
        <v>-3.4400000000000004</v>
      </c>
      <c r="AO27">
        <f t="shared" si="11"/>
        <v>-1.9399999999999995</v>
      </c>
      <c r="AP27">
        <f t="shared" si="12"/>
        <v>-2.16</v>
      </c>
      <c r="AQ27">
        <f t="shared" si="13"/>
        <v>-1.9700000000000002</v>
      </c>
      <c r="AR27">
        <f t="shared" si="14"/>
        <v>-1.7800000000000002</v>
      </c>
    </row>
    <row r="28" spans="1:44" x14ac:dyDescent="0.2">
      <c r="A28">
        <v>1</v>
      </c>
      <c r="B28">
        <v>1923</v>
      </c>
      <c r="C28">
        <v>1.4</v>
      </c>
      <c r="D28">
        <v>1.9</v>
      </c>
      <c r="E28">
        <v>3.5</v>
      </c>
      <c r="F28">
        <v>5.9</v>
      </c>
      <c r="G28">
        <v>7.3</v>
      </c>
      <c r="H28">
        <v>9.4</v>
      </c>
      <c r="I28">
        <v>10.9</v>
      </c>
      <c r="J28">
        <v>10.6</v>
      </c>
      <c r="K28">
        <v>8.1999999999999993</v>
      </c>
      <c r="L28">
        <v>5.3</v>
      </c>
      <c r="M28">
        <v>1.9</v>
      </c>
      <c r="N28">
        <v>0.8</v>
      </c>
      <c r="O28">
        <f t="shared" si="16"/>
        <v>5.59</v>
      </c>
      <c r="P28">
        <v>1923</v>
      </c>
      <c r="Q28">
        <v>-1.52</v>
      </c>
      <c r="R28">
        <v>2.17</v>
      </c>
      <c r="S28">
        <v>4.28</v>
      </c>
      <c r="T28">
        <v>4.3099999999999996</v>
      </c>
      <c r="U28">
        <v>4.59</v>
      </c>
      <c r="V28">
        <v>8.26</v>
      </c>
      <c r="W28">
        <v>10.14</v>
      </c>
      <c r="X28">
        <v>9.7200000000000006</v>
      </c>
      <c r="Y28">
        <v>5.61</v>
      </c>
      <c r="Z28">
        <v>3.37</v>
      </c>
      <c r="AA28">
        <v>-1.29</v>
      </c>
      <c r="AB28">
        <v>-1.07</v>
      </c>
      <c r="AC28">
        <v>4.05</v>
      </c>
      <c r="AD28">
        <v>1</v>
      </c>
      <c r="AE28">
        <v>1923</v>
      </c>
      <c r="AF28">
        <f t="shared" si="2"/>
        <v>-2.92</v>
      </c>
      <c r="AG28">
        <f t="shared" si="3"/>
        <v>0.27</v>
      </c>
      <c r="AH28">
        <f t="shared" si="4"/>
        <v>0.78000000000000025</v>
      </c>
      <c r="AI28">
        <f t="shared" si="5"/>
        <v>-1.5900000000000007</v>
      </c>
      <c r="AJ28">
        <f t="shared" si="6"/>
        <v>-2.71</v>
      </c>
      <c r="AK28">
        <f t="shared" si="7"/>
        <v>-1.1400000000000006</v>
      </c>
      <c r="AL28">
        <f t="shared" si="8"/>
        <v>-0.75999999999999979</v>
      </c>
      <c r="AM28">
        <f t="shared" si="9"/>
        <v>-0.87999999999999901</v>
      </c>
      <c r="AN28">
        <f t="shared" si="10"/>
        <v>-2.589999999999999</v>
      </c>
      <c r="AO28">
        <f t="shared" si="11"/>
        <v>-1.9299999999999997</v>
      </c>
      <c r="AP28">
        <f t="shared" si="12"/>
        <v>-3.19</v>
      </c>
      <c r="AQ28">
        <f t="shared" si="13"/>
        <v>-1.87</v>
      </c>
      <c r="AR28">
        <f t="shared" si="14"/>
        <v>-1.54</v>
      </c>
    </row>
    <row r="29" spans="1:44" x14ac:dyDescent="0.2">
      <c r="A29">
        <v>1</v>
      </c>
      <c r="B29">
        <v>1924</v>
      </c>
      <c r="C29">
        <v>1.5</v>
      </c>
      <c r="D29">
        <v>2.4</v>
      </c>
      <c r="E29">
        <v>1.1000000000000001</v>
      </c>
      <c r="F29">
        <v>2.9</v>
      </c>
      <c r="G29">
        <v>5.8</v>
      </c>
      <c r="H29">
        <v>9.4</v>
      </c>
      <c r="I29">
        <v>11.2</v>
      </c>
      <c r="J29">
        <v>11</v>
      </c>
      <c r="K29">
        <v>8.9</v>
      </c>
      <c r="L29">
        <v>6.4</v>
      </c>
      <c r="M29">
        <v>5.0999999999999996</v>
      </c>
      <c r="N29">
        <v>3.4</v>
      </c>
      <c r="O29">
        <f t="shared" si="16"/>
        <v>5.76</v>
      </c>
      <c r="P29">
        <v>1924</v>
      </c>
      <c r="Q29">
        <v>0.67</v>
      </c>
      <c r="R29">
        <v>1.08</v>
      </c>
      <c r="S29">
        <v>-1.47</v>
      </c>
      <c r="T29">
        <v>0.68</v>
      </c>
      <c r="U29">
        <v>3.78</v>
      </c>
      <c r="V29">
        <v>8.3800000000000008</v>
      </c>
      <c r="W29">
        <v>11.02</v>
      </c>
      <c r="X29">
        <v>9.9499999999999993</v>
      </c>
      <c r="Y29">
        <v>5.58</v>
      </c>
      <c r="Z29">
        <v>3.98</v>
      </c>
      <c r="AA29">
        <v>2.98</v>
      </c>
      <c r="AB29">
        <v>1.37</v>
      </c>
      <c r="AC29">
        <v>4</v>
      </c>
      <c r="AD29">
        <v>1</v>
      </c>
      <c r="AE29">
        <v>1924</v>
      </c>
      <c r="AF29">
        <f t="shared" si="2"/>
        <v>-0.83</v>
      </c>
      <c r="AG29">
        <f t="shared" si="3"/>
        <v>-1.3199999999999998</v>
      </c>
      <c r="AH29">
        <f t="shared" si="4"/>
        <v>-2.5700000000000003</v>
      </c>
      <c r="AI29">
        <f t="shared" si="5"/>
        <v>-2.2199999999999998</v>
      </c>
      <c r="AJ29">
        <f t="shared" si="6"/>
        <v>-2.02</v>
      </c>
      <c r="AK29">
        <f t="shared" si="7"/>
        <v>-1.0199999999999996</v>
      </c>
      <c r="AL29">
        <f t="shared" si="8"/>
        <v>-0.17999999999999972</v>
      </c>
      <c r="AM29">
        <f t="shared" si="9"/>
        <v>-1.0500000000000007</v>
      </c>
      <c r="AN29">
        <f t="shared" si="10"/>
        <v>-3.3200000000000003</v>
      </c>
      <c r="AO29">
        <f t="shared" si="11"/>
        <v>-2.4200000000000004</v>
      </c>
      <c r="AP29">
        <f t="shared" si="12"/>
        <v>-2.1199999999999997</v>
      </c>
      <c r="AQ29">
        <f t="shared" si="13"/>
        <v>-2.0299999999999998</v>
      </c>
      <c r="AR29">
        <f t="shared" si="14"/>
        <v>-1.7599999999999998</v>
      </c>
    </row>
    <row r="30" spans="1:44" x14ac:dyDescent="0.2">
      <c r="A30">
        <v>1</v>
      </c>
      <c r="B30">
        <v>1925</v>
      </c>
      <c r="C30">
        <v>2</v>
      </c>
      <c r="D30">
        <v>0</v>
      </c>
      <c r="E30">
        <v>1.5</v>
      </c>
      <c r="F30">
        <v>3.1</v>
      </c>
      <c r="G30">
        <v>5.8</v>
      </c>
      <c r="H30">
        <v>9</v>
      </c>
      <c r="I30">
        <v>11.3</v>
      </c>
      <c r="J30">
        <v>11.5</v>
      </c>
      <c r="K30">
        <v>9.6</v>
      </c>
      <c r="L30">
        <v>7</v>
      </c>
      <c r="M30">
        <v>5.3</v>
      </c>
      <c r="N30">
        <v>2.1</v>
      </c>
      <c r="O30">
        <f t="shared" si="16"/>
        <v>5.68</v>
      </c>
      <c r="P30">
        <v>1925</v>
      </c>
      <c r="Q30">
        <v>0.62</v>
      </c>
      <c r="R30">
        <v>-1.76</v>
      </c>
      <c r="S30">
        <v>0.28999999999999998</v>
      </c>
      <c r="T30">
        <v>1.82</v>
      </c>
      <c r="U30">
        <v>6.17</v>
      </c>
      <c r="V30">
        <v>9.25</v>
      </c>
      <c r="W30">
        <v>10.19</v>
      </c>
      <c r="X30">
        <v>10.38</v>
      </c>
      <c r="Y30">
        <v>7.43</v>
      </c>
      <c r="Z30">
        <v>4.3899999999999997</v>
      </c>
      <c r="AA30">
        <v>3.05</v>
      </c>
      <c r="AB30">
        <v>-1.8</v>
      </c>
      <c r="AC30">
        <v>4.17</v>
      </c>
      <c r="AD30">
        <v>1</v>
      </c>
      <c r="AE30">
        <v>1925</v>
      </c>
      <c r="AF30">
        <f t="shared" si="2"/>
        <v>-1.38</v>
      </c>
      <c r="AG30">
        <f t="shared" si="3"/>
        <v>-1.76</v>
      </c>
      <c r="AH30">
        <f t="shared" si="4"/>
        <v>-1.21</v>
      </c>
      <c r="AI30">
        <f t="shared" si="5"/>
        <v>-1.28</v>
      </c>
      <c r="AJ30">
        <f t="shared" si="6"/>
        <v>0.37000000000000011</v>
      </c>
      <c r="AK30">
        <f t="shared" si="7"/>
        <v>0.25</v>
      </c>
      <c r="AL30">
        <f t="shared" si="8"/>
        <v>-1.1100000000000012</v>
      </c>
      <c r="AM30">
        <f t="shared" si="9"/>
        <v>-1.1199999999999992</v>
      </c>
      <c r="AN30">
        <f t="shared" si="10"/>
        <v>-2.17</v>
      </c>
      <c r="AO30">
        <f t="shared" si="11"/>
        <v>-2.6100000000000003</v>
      </c>
      <c r="AP30">
        <f t="shared" si="12"/>
        <v>-2.25</v>
      </c>
      <c r="AQ30">
        <f t="shared" si="13"/>
        <v>-3.9000000000000004</v>
      </c>
      <c r="AR30">
        <f t="shared" si="14"/>
        <v>-1.5099999999999998</v>
      </c>
    </row>
    <row r="31" spans="1:44" x14ac:dyDescent="0.2">
      <c r="A31">
        <v>1</v>
      </c>
      <c r="B31">
        <v>1926</v>
      </c>
      <c r="C31">
        <v>1.2</v>
      </c>
      <c r="D31">
        <v>2.2000000000000002</v>
      </c>
      <c r="E31">
        <v>2.4</v>
      </c>
      <c r="F31">
        <v>5.0999999999999996</v>
      </c>
      <c r="G31">
        <v>7.3</v>
      </c>
      <c r="H31">
        <v>10.6</v>
      </c>
      <c r="I31">
        <v>11.6</v>
      </c>
      <c r="J31" t="s">
        <v>113</v>
      </c>
      <c r="K31">
        <v>9.1</v>
      </c>
      <c r="L31">
        <v>5.5</v>
      </c>
      <c r="M31">
        <v>2</v>
      </c>
      <c r="N31">
        <v>2.1</v>
      </c>
      <c r="O31" t="s">
        <v>113</v>
      </c>
      <c r="P31">
        <v>1926</v>
      </c>
      <c r="Q31">
        <v>1.29</v>
      </c>
      <c r="R31">
        <v>2.5299999999999998</v>
      </c>
      <c r="S31">
        <v>0.63</v>
      </c>
      <c r="T31">
        <v>6.05</v>
      </c>
      <c r="U31">
        <v>6.15</v>
      </c>
      <c r="V31">
        <v>10.34</v>
      </c>
      <c r="W31">
        <v>11.3</v>
      </c>
      <c r="X31">
        <v>10.68</v>
      </c>
      <c r="Y31">
        <v>6.59</v>
      </c>
      <c r="Z31">
        <v>0.72</v>
      </c>
      <c r="AA31">
        <v>0.96</v>
      </c>
      <c r="AB31">
        <v>0.94</v>
      </c>
      <c r="AC31">
        <v>4.8499999999999996</v>
      </c>
      <c r="AD31">
        <v>1</v>
      </c>
      <c r="AE31">
        <v>1926</v>
      </c>
      <c r="AF31">
        <f t="shared" si="2"/>
        <v>9.000000000000008E-2</v>
      </c>
      <c r="AG31">
        <f t="shared" si="3"/>
        <v>0.32999999999999963</v>
      </c>
      <c r="AH31">
        <f t="shared" si="4"/>
        <v>-1.77</v>
      </c>
      <c r="AI31">
        <f t="shared" si="5"/>
        <v>0.95000000000000018</v>
      </c>
      <c r="AJ31">
        <f t="shared" si="6"/>
        <v>-1.1499999999999995</v>
      </c>
      <c r="AK31">
        <f t="shared" si="7"/>
        <v>-0.25999999999999979</v>
      </c>
      <c r="AL31">
        <f t="shared" si="8"/>
        <v>-0.29999999999999893</v>
      </c>
      <c r="AM31" t="e">
        <f t="shared" si="9"/>
        <v>#VALUE!</v>
      </c>
      <c r="AN31">
        <f t="shared" si="10"/>
        <v>-2.5099999999999998</v>
      </c>
      <c r="AO31">
        <f t="shared" si="11"/>
        <v>-4.78</v>
      </c>
      <c r="AP31">
        <f t="shared" si="12"/>
        <v>-1.04</v>
      </c>
      <c r="AQ31">
        <f t="shared" si="13"/>
        <v>-1.1600000000000001</v>
      </c>
      <c r="AR31" t="e">
        <f t="shared" si="14"/>
        <v>#VALUE!</v>
      </c>
    </row>
    <row r="32" spans="1:44" x14ac:dyDescent="0.2">
      <c r="A32">
        <v>1</v>
      </c>
      <c r="B32">
        <v>1927</v>
      </c>
      <c r="C32">
        <v>0.9</v>
      </c>
      <c r="D32">
        <v>1.9</v>
      </c>
      <c r="E32">
        <v>3.3</v>
      </c>
      <c r="F32">
        <v>4.3</v>
      </c>
      <c r="G32">
        <v>6.8</v>
      </c>
      <c r="H32">
        <v>9.6999999999999993</v>
      </c>
      <c r="I32">
        <v>12.2</v>
      </c>
      <c r="J32">
        <v>11.1</v>
      </c>
      <c r="K32">
        <v>9.6</v>
      </c>
      <c r="L32">
        <v>6.7</v>
      </c>
      <c r="M32">
        <v>3.9</v>
      </c>
      <c r="N32">
        <v>3.6</v>
      </c>
      <c r="O32">
        <f t="shared" si="16"/>
        <v>6.17</v>
      </c>
      <c r="P32">
        <v>1927</v>
      </c>
      <c r="Q32">
        <v>-1.93</v>
      </c>
      <c r="R32">
        <v>1.22</v>
      </c>
      <c r="S32">
        <v>3.09</v>
      </c>
      <c r="T32">
        <v>1.56</v>
      </c>
      <c r="U32">
        <v>6.17</v>
      </c>
      <c r="V32">
        <v>9.73</v>
      </c>
      <c r="W32">
        <v>11.4</v>
      </c>
      <c r="X32">
        <v>10.76</v>
      </c>
      <c r="Y32">
        <v>7.38</v>
      </c>
      <c r="Z32">
        <v>3.93</v>
      </c>
      <c r="AA32">
        <v>2.17</v>
      </c>
      <c r="AB32">
        <v>1.58</v>
      </c>
      <c r="AC32">
        <v>4.76</v>
      </c>
      <c r="AD32">
        <v>1</v>
      </c>
      <c r="AE32">
        <v>1927</v>
      </c>
      <c r="AF32">
        <f t="shared" si="2"/>
        <v>-2.83</v>
      </c>
      <c r="AG32">
        <f t="shared" si="3"/>
        <v>-0.67999999999999994</v>
      </c>
      <c r="AH32">
        <f t="shared" si="4"/>
        <v>-0.20999999999999996</v>
      </c>
      <c r="AI32">
        <f t="shared" si="5"/>
        <v>-2.7399999999999998</v>
      </c>
      <c r="AJ32">
        <f t="shared" si="6"/>
        <v>-0.62999999999999989</v>
      </c>
      <c r="AK32">
        <f t="shared" si="7"/>
        <v>3.0000000000001137E-2</v>
      </c>
      <c r="AL32">
        <f t="shared" si="8"/>
        <v>-0.79999999999999893</v>
      </c>
      <c r="AM32">
        <f t="shared" si="9"/>
        <v>-0.33999999999999986</v>
      </c>
      <c r="AN32">
        <f t="shared" si="10"/>
        <v>-2.2199999999999998</v>
      </c>
      <c r="AO32">
        <f t="shared" si="11"/>
        <v>-2.77</v>
      </c>
      <c r="AP32">
        <f t="shared" si="12"/>
        <v>-1.73</v>
      </c>
      <c r="AQ32">
        <f t="shared" si="13"/>
        <v>-2.02</v>
      </c>
      <c r="AR32">
        <f t="shared" si="14"/>
        <v>-1.4100000000000001</v>
      </c>
    </row>
    <row r="33" spans="1:44" x14ac:dyDescent="0.2">
      <c r="A33">
        <v>1</v>
      </c>
      <c r="B33">
        <v>1928</v>
      </c>
      <c r="C33">
        <v>1.9</v>
      </c>
      <c r="D33">
        <v>1.2</v>
      </c>
      <c r="E33">
        <v>3.6</v>
      </c>
      <c r="F33">
        <v>5.2</v>
      </c>
      <c r="G33">
        <v>8.3000000000000007</v>
      </c>
      <c r="H33">
        <v>10.8</v>
      </c>
      <c r="I33">
        <v>11.9</v>
      </c>
      <c r="J33">
        <v>12.4</v>
      </c>
      <c r="K33">
        <v>10.6</v>
      </c>
      <c r="L33">
        <v>8.5</v>
      </c>
      <c r="M33">
        <v>5</v>
      </c>
      <c r="N33">
        <v>2.8</v>
      </c>
      <c r="O33">
        <f t="shared" si="16"/>
        <v>6.85</v>
      </c>
      <c r="P33">
        <v>1928</v>
      </c>
      <c r="Q33">
        <v>-0.77</v>
      </c>
      <c r="R33">
        <v>-0.3</v>
      </c>
      <c r="S33">
        <v>2.99</v>
      </c>
      <c r="T33">
        <v>4.87</v>
      </c>
      <c r="U33">
        <v>8.3800000000000008</v>
      </c>
      <c r="V33">
        <v>9.56</v>
      </c>
      <c r="W33">
        <v>11.43</v>
      </c>
      <c r="X33">
        <v>11.44</v>
      </c>
      <c r="Y33">
        <v>9.0500000000000007</v>
      </c>
      <c r="Z33">
        <v>5.55</v>
      </c>
      <c r="AA33">
        <v>2.36</v>
      </c>
      <c r="AB33">
        <v>0.93</v>
      </c>
      <c r="AC33">
        <v>5.46</v>
      </c>
      <c r="AD33">
        <v>1</v>
      </c>
      <c r="AE33">
        <v>1928</v>
      </c>
      <c r="AF33">
        <f t="shared" si="2"/>
        <v>-2.67</v>
      </c>
      <c r="AG33">
        <f t="shared" si="3"/>
        <v>-1.5</v>
      </c>
      <c r="AH33">
        <f t="shared" si="4"/>
        <v>-0.60999999999999988</v>
      </c>
      <c r="AI33">
        <f t="shared" si="5"/>
        <v>-0.33000000000000007</v>
      </c>
      <c r="AJ33">
        <f t="shared" si="6"/>
        <v>8.0000000000000071E-2</v>
      </c>
      <c r="AK33">
        <f t="shared" si="7"/>
        <v>-1.2400000000000002</v>
      </c>
      <c r="AL33">
        <f t="shared" si="8"/>
        <v>-0.47000000000000064</v>
      </c>
      <c r="AM33">
        <f t="shared" si="9"/>
        <v>-0.96000000000000085</v>
      </c>
      <c r="AN33">
        <f t="shared" si="10"/>
        <v>-1.5499999999999989</v>
      </c>
      <c r="AO33">
        <f t="shared" si="11"/>
        <v>-2.95</v>
      </c>
      <c r="AP33">
        <f t="shared" si="12"/>
        <v>-2.64</v>
      </c>
      <c r="AQ33">
        <f t="shared" si="13"/>
        <v>-1.8699999999999997</v>
      </c>
      <c r="AR33">
        <f t="shared" si="14"/>
        <v>-1.3899999999999997</v>
      </c>
    </row>
    <row r="34" spans="1:44" x14ac:dyDescent="0.2">
      <c r="A34">
        <v>1</v>
      </c>
      <c r="B34">
        <v>1929</v>
      </c>
      <c r="C34">
        <v>3.2</v>
      </c>
      <c r="D34">
        <v>3</v>
      </c>
      <c r="E34">
        <v>4.7</v>
      </c>
      <c r="F34">
        <v>6</v>
      </c>
      <c r="G34">
        <v>6.9</v>
      </c>
      <c r="H34">
        <v>10.1</v>
      </c>
      <c r="I34">
        <v>11.9</v>
      </c>
      <c r="J34" t="s">
        <v>113</v>
      </c>
      <c r="K34" s="12" t="s">
        <v>113</v>
      </c>
      <c r="L34" t="s">
        <v>113</v>
      </c>
      <c r="M34" t="s">
        <v>113</v>
      </c>
      <c r="N34" t="s">
        <v>113</v>
      </c>
      <c r="O34" t="s">
        <v>113</v>
      </c>
      <c r="P34">
        <v>1929</v>
      </c>
      <c r="Q34">
        <v>2.4</v>
      </c>
      <c r="R34">
        <v>3.12</v>
      </c>
      <c r="S34">
        <v>5.87</v>
      </c>
      <c r="T34">
        <v>4.93</v>
      </c>
      <c r="U34">
        <v>6.18</v>
      </c>
      <c r="V34">
        <v>9.34</v>
      </c>
      <c r="W34">
        <v>11.63</v>
      </c>
      <c r="X34">
        <v>10.050000000000001</v>
      </c>
      <c r="Y34">
        <v>6.78</v>
      </c>
      <c r="Z34">
        <v>1.99</v>
      </c>
      <c r="AA34">
        <v>1.0900000000000001</v>
      </c>
      <c r="AB34">
        <v>1.4</v>
      </c>
      <c r="AC34">
        <v>5.4</v>
      </c>
      <c r="AD34">
        <v>1</v>
      </c>
      <c r="AE34">
        <v>1929</v>
      </c>
      <c r="AF34">
        <f t="shared" si="2"/>
        <v>-0.80000000000000027</v>
      </c>
      <c r="AG34">
        <f t="shared" si="3"/>
        <v>0.12000000000000011</v>
      </c>
      <c r="AH34">
        <f t="shared" si="4"/>
        <v>1.17</v>
      </c>
      <c r="AI34">
        <f t="shared" si="5"/>
        <v>-1.0700000000000003</v>
      </c>
      <c r="AJ34">
        <f t="shared" si="6"/>
        <v>-0.72000000000000064</v>
      </c>
      <c r="AK34">
        <f t="shared" si="7"/>
        <v>-0.75999999999999979</v>
      </c>
      <c r="AL34">
        <f t="shared" si="8"/>
        <v>-0.26999999999999957</v>
      </c>
      <c r="AM34" t="e">
        <f t="shared" si="9"/>
        <v>#VALUE!</v>
      </c>
      <c r="AN34" t="e">
        <f t="shared" si="10"/>
        <v>#VALUE!</v>
      </c>
      <c r="AO34" t="e">
        <f t="shared" si="11"/>
        <v>#VALUE!</v>
      </c>
      <c r="AP34" t="e">
        <f t="shared" si="12"/>
        <v>#VALUE!</v>
      </c>
      <c r="AQ34" t="e">
        <f t="shared" si="13"/>
        <v>#VALUE!</v>
      </c>
      <c r="AR34" t="e">
        <f t="shared" si="14"/>
        <v>#VALUE!</v>
      </c>
    </row>
    <row r="35" spans="1:44" x14ac:dyDescent="0.2">
      <c r="A35">
        <v>1</v>
      </c>
      <c r="B35">
        <v>1930</v>
      </c>
      <c r="C35">
        <v>1.3</v>
      </c>
      <c r="D35">
        <v>1.7</v>
      </c>
      <c r="E35">
        <v>1.6</v>
      </c>
      <c r="F35">
        <v>2.9</v>
      </c>
      <c r="G35">
        <v>7</v>
      </c>
      <c r="H35">
        <v>10.8</v>
      </c>
      <c r="I35">
        <v>12.1</v>
      </c>
      <c r="J35">
        <v>11.5</v>
      </c>
      <c r="K35">
        <v>10.199999999999999</v>
      </c>
      <c r="L35">
        <v>7.3</v>
      </c>
      <c r="M35">
        <v>2.5</v>
      </c>
      <c r="N35">
        <v>2.8</v>
      </c>
      <c r="O35">
        <f t="shared" si="16"/>
        <v>5.98</v>
      </c>
      <c r="P35">
        <v>1930</v>
      </c>
      <c r="Q35">
        <v>-1.1499999999999999</v>
      </c>
      <c r="R35">
        <v>1.39</v>
      </c>
      <c r="S35">
        <v>-2.2799999999999998</v>
      </c>
      <c r="T35">
        <v>4.76</v>
      </c>
      <c r="U35">
        <v>7.43</v>
      </c>
      <c r="V35">
        <v>9.18</v>
      </c>
      <c r="W35">
        <v>10.87</v>
      </c>
      <c r="X35">
        <v>10.63</v>
      </c>
      <c r="Y35">
        <v>9.49</v>
      </c>
      <c r="Z35">
        <v>3.26</v>
      </c>
      <c r="AA35">
        <v>-1.68</v>
      </c>
      <c r="AB35">
        <v>0.96</v>
      </c>
      <c r="AC35">
        <v>4.41</v>
      </c>
      <c r="AD35">
        <v>1</v>
      </c>
      <c r="AE35">
        <v>1930</v>
      </c>
      <c r="AF35">
        <f t="shared" si="2"/>
        <v>-2.4500000000000002</v>
      </c>
      <c r="AG35">
        <f t="shared" si="3"/>
        <v>-0.31000000000000005</v>
      </c>
      <c r="AH35">
        <f t="shared" si="4"/>
        <v>-3.88</v>
      </c>
      <c r="AI35">
        <f t="shared" si="5"/>
        <v>1.8599999999999999</v>
      </c>
      <c r="AJ35">
        <f t="shared" si="6"/>
        <v>0.42999999999999972</v>
      </c>
      <c r="AK35">
        <f t="shared" si="7"/>
        <v>-1.620000000000001</v>
      </c>
      <c r="AL35">
        <f t="shared" si="8"/>
        <v>-1.2300000000000004</v>
      </c>
      <c r="AM35">
        <f t="shared" si="9"/>
        <v>-0.86999999999999922</v>
      </c>
      <c r="AN35">
        <f t="shared" si="10"/>
        <v>-0.70999999999999908</v>
      </c>
      <c r="AO35">
        <f t="shared" si="11"/>
        <v>-4.04</v>
      </c>
      <c r="AP35">
        <f t="shared" si="12"/>
        <v>-4.18</v>
      </c>
      <c r="AQ35">
        <f t="shared" si="13"/>
        <v>-1.8399999999999999</v>
      </c>
      <c r="AR35">
        <f t="shared" si="14"/>
        <v>-1.5700000000000003</v>
      </c>
    </row>
    <row r="36" spans="1:44" x14ac:dyDescent="0.2">
      <c r="A36">
        <v>1</v>
      </c>
      <c r="B36">
        <v>1931</v>
      </c>
      <c r="C36">
        <v>1.6</v>
      </c>
      <c r="D36">
        <v>0.3</v>
      </c>
      <c r="E36">
        <v>1.2</v>
      </c>
      <c r="F36">
        <v>3.9</v>
      </c>
      <c r="G36">
        <v>7.3</v>
      </c>
      <c r="H36">
        <v>10.199999999999999</v>
      </c>
      <c r="I36">
        <v>12</v>
      </c>
      <c r="J36">
        <v>12.6</v>
      </c>
      <c r="K36">
        <v>11.1</v>
      </c>
      <c r="L36">
        <v>7.9</v>
      </c>
      <c r="M36">
        <v>5.6</v>
      </c>
      <c r="N36">
        <v>3.1</v>
      </c>
      <c r="O36">
        <f t="shared" si="16"/>
        <v>6.4</v>
      </c>
      <c r="P36">
        <v>1931</v>
      </c>
      <c r="Q36">
        <v>-1.06</v>
      </c>
      <c r="R36">
        <v>-3.54</v>
      </c>
      <c r="S36">
        <v>0.66</v>
      </c>
      <c r="T36">
        <v>2.77</v>
      </c>
      <c r="U36">
        <v>7.04</v>
      </c>
      <c r="V36">
        <v>8.6199999999999992</v>
      </c>
      <c r="W36">
        <v>11.23</v>
      </c>
      <c r="X36">
        <v>11.52</v>
      </c>
      <c r="Y36">
        <v>9.65</v>
      </c>
      <c r="Z36">
        <v>4.2</v>
      </c>
      <c r="AA36">
        <v>2.29</v>
      </c>
      <c r="AB36">
        <v>0.03</v>
      </c>
      <c r="AC36">
        <v>4.45</v>
      </c>
      <c r="AD36">
        <v>1</v>
      </c>
      <c r="AE36">
        <v>1931</v>
      </c>
      <c r="AF36">
        <f t="shared" si="2"/>
        <v>-2.66</v>
      </c>
      <c r="AG36">
        <f t="shared" si="3"/>
        <v>-3.84</v>
      </c>
      <c r="AH36">
        <f t="shared" si="4"/>
        <v>-0.53999999999999992</v>
      </c>
      <c r="AI36">
        <f t="shared" si="5"/>
        <v>-1.1299999999999999</v>
      </c>
      <c r="AJ36">
        <f t="shared" si="6"/>
        <v>-0.25999999999999979</v>
      </c>
      <c r="AK36">
        <f t="shared" si="7"/>
        <v>-1.58</v>
      </c>
      <c r="AL36">
        <f t="shared" si="8"/>
        <v>-0.76999999999999957</v>
      </c>
      <c r="AM36">
        <f t="shared" si="9"/>
        <v>-1.08</v>
      </c>
      <c r="AN36">
        <f t="shared" si="10"/>
        <v>-1.4499999999999993</v>
      </c>
      <c r="AO36">
        <f t="shared" si="11"/>
        <v>-3.7</v>
      </c>
      <c r="AP36">
        <f t="shared" si="12"/>
        <v>-3.3099999999999996</v>
      </c>
      <c r="AQ36">
        <f t="shared" si="13"/>
        <v>-3.0700000000000003</v>
      </c>
      <c r="AR36">
        <f t="shared" si="14"/>
        <v>-1.9500000000000002</v>
      </c>
    </row>
    <row r="37" spans="1:44" x14ac:dyDescent="0.2">
      <c r="A37">
        <v>1</v>
      </c>
      <c r="B37">
        <v>1932</v>
      </c>
      <c r="C37">
        <v>1.7</v>
      </c>
      <c r="D37">
        <v>3.7</v>
      </c>
      <c r="E37">
        <v>4.0999999999999996</v>
      </c>
      <c r="F37">
        <v>3</v>
      </c>
      <c r="G37">
        <v>7.3</v>
      </c>
      <c r="H37">
        <v>10.3</v>
      </c>
      <c r="I37">
        <v>11.5</v>
      </c>
      <c r="J37">
        <v>12.3</v>
      </c>
      <c r="K37">
        <v>9.6999999999999993</v>
      </c>
      <c r="L37">
        <v>7.1</v>
      </c>
      <c r="M37">
        <v>4.7</v>
      </c>
      <c r="N37">
        <v>3.2</v>
      </c>
      <c r="O37">
        <f t="shared" si="16"/>
        <v>6.55</v>
      </c>
      <c r="P37">
        <v>1932</v>
      </c>
      <c r="Q37">
        <v>-0.68</v>
      </c>
      <c r="R37">
        <v>4.9800000000000004</v>
      </c>
      <c r="S37">
        <v>2.86</v>
      </c>
      <c r="T37">
        <v>0.35</v>
      </c>
      <c r="U37">
        <v>7.98</v>
      </c>
      <c r="V37">
        <v>9.7100000000000009</v>
      </c>
      <c r="W37">
        <v>11.93</v>
      </c>
      <c r="X37">
        <v>11.03</v>
      </c>
      <c r="Y37">
        <v>6.78</v>
      </c>
      <c r="Z37">
        <v>3.62</v>
      </c>
      <c r="AA37">
        <v>2</v>
      </c>
      <c r="AB37">
        <v>1.78</v>
      </c>
      <c r="AC37">
        <v>5.2</v>
      </c>
      <c r="AD37">
        <v>1</v>
      </c>
      <c r="AE37">
        <v>1932</v>
      </c>
      <c r="AF37">
        <f t="shared" si="2"/>
        <v>-2.38</v>
      </c>
      <c r="AG37">
        <f t="shared" si="3"/>
        <v>1.2800000000000002</v>
      </c>
      <c r="AH37">
        <f t="shared" si="4"/>
        <v>-1.2399999999999998</v>
      </c>
      <c r="AI37">
        <f t="shared" si="5"/>
        <v>-2.65</v>
      </c>
      <c r="AJ37">
        <f t="shared" si="6"/>
        <v>0.6800000000000006</v>
      </c>
      <c r="AK37">
        <f t="shared" si="7"/>
        <v>-0.58999999999999986</v>
      </c>
      <c r="AL37">
        <f t="shared" si="8"/>
        <v>0.42999999999999972</v>
      </c>
      <c r="AM37">
        <f t="shared" si="9"/>
        <v>-1.2700000000000014</v>
      </c>
      <c r="AN37">
        <f t="shared" si="10"/>
        <v>-2.919999999999999</v>
      </c>
      <c r="AO37">
        <f t="shared" si="11"/>
        <v>-3.4799999999999995</v>
      </c>
      <c r="AP37">
        <f t="shared" si="12"/>
        <v>-2.7</v>
      </c>
      <c r="AQ37">
        <f t="shared" si="13"/>
        <v>-1.4200000000000002</v>
      </c>
      <c r="AR37">
        <f t="shared" si="14"/>
        <v>-1.3499999999999996</v>
      </c>
    </row>
    <row r="38" spans="1:44" x14ac:dyDescent="0.2">
      <c r="A38">
        <v>1</v>
      </c>
      <c r="B38">
        <v>1933</v>
      </c>
      <c r="C38">
        <v>3.2</v>
      </c>
      <c r="D38">
        <v>1.8</v>
      </c>
      <c r="E38">
        <v>2.2000000000000002</v>
      </c>
      <c r="F38">
        <v>3.7</v>
      </c>
      <c r="G38">
        <v>6.4</v>
      </c>
      <c r="H38">
        <v>10.1</v>
      </c>
      <c r="I38">
        <v>12.6</v>
      </c>
      <c r="J38">
        <v>12</v>
      </c>
      <c r="K38">
        <v>10.3</v>
      </c>
      <c r="L38">
        <v>7</v>
      </c>
      <c r="M38">
        <v>5.6</v>
      </c>
      <c r="N38">
        <v>5.6</v>
      </c>
      <c r="O38">
        <f t="shared" si="16"/>
        <v>6.71</v>
      </c>
      <c r="P38">
        <v>1933</v>
      </c>
      <c r="Q38">
        <v>1.35</v>
      </c>
      <c r="R38">
        <v>-2.15</v>
      </c>
      <c r="S38">
        <v>1.82</v>
      </c>
      <c r="T38">
        <v>3.06</v>
      </c>
      <c r="U38">
        <v>8.32</v>
      </c>
      <c r="V38">
        <v>10.46</v>
      </c>
      <c r="W38">
        <v>12.37</v>
      </c>
      <c r="X38">
        <v>10.97</v>
      </c>
      <c r="Y38">
        <v>9.2899999999999991</v>
      </c>
      <c r="Z38">
        <v>3.82</v>
      </c>
      <c r="AA38">
        <v>4.24</v>
      </c>
      <c r="AB38">
        <v>4.3499999999999996</v>
      </c>
      <c r="AC38">
        <v>5.66</v>
      </c>
      <c r="AD38">
        <v>1</v>
      </c>
      <c r="AE38">
        <v>1933</v>
      </c>
      <c r="AF38">
        <f t="shared" si="2"/>
        <v>-1.85</v>
      </c>
      <c r="AG38">
        <f t="shared" si="3"/>
        <v>-3.95</v>
      </c>
      <c r="AH38">
        <f t="shared" si="4"/>
        <v>-0.38000000000000012</v>
      </c>
      <c r="AI38">
        <f t="shared" si="5"/>
        <v>-0.64000000000000012</v>
      </c>
      <c r="AJ38">
        <f t="shared" si="6"/>
        <v>1.92</v>
      </c>
      <c r="AK38">
        <f t="shared" si="7"/>
        <v>0.36000000000000121</v>
      </c>
      <c r="AL38">
        <f t="shared" si="8"/>
        <v>-0.23000000000000043</v>
      </c>
      <c r="AM38">
        <f t="shared" si="9"/>
        <v>-1.0299999999999994</v>
      </c>
      <c r="AN38">
        <f t="shared" si="10"/>
        <v>-1.0100000000000016</v>
      </c>
      <c r="AO38">
        <f t="shared" si="11"/>
        <v>-3.18</v>
      </c>
      <c r="AP38">
        <f t="shared" si="12"/>
        <v>-1.3599999999999994</v>
      </c>
      <c r="AQ38">
        <f t="shared" si="13"/>
        <v>-1.25</v>
      </c>
      <c r="AR38">
        <f t="shared" si="14"/>
        <v>-1.0499999999999998</v>
      </c>
    </row>
    <row r="39" spans="1:44" x14ac:dyDescent="0.2">
      <c r="A39">
        <v>1</v>
      </c>
      <c r="B39">
        <v>1934</v>
      </c>
      <c r="C39">
        <v>3.2</v>
      </c>
      <c r="D39">
        <v>3.7</v>
      </c>
      <c r="E39">
        <v>2.8</v>
      </c>
      <c r="F39">
        <v>4.3</v>
      </c>
      <c r="G39">
        <v>6.2</v>
      </c>
      <c r="H39">
        <v>10</v>
      </c>
      <c r="I39">
        <v>12.3</v>
      </c>
      <c r="J39">
        <v>11.7</v>
      </c>
      <c r="K39">
        <v>10.6</v>
      </c>
      <c r="L39">
        <v>7.7</v>
      </c>
      <c r="M39">
        <v>4.5999999999999996</v>
      </c>
      <c r="N39">
        <v>4</v>
      </c>
      <c r="O39">
        <f t="shared" si="16"/>
        <v>6.76</v>
      </c>
      <c r="P39">
        <v>1934</v>
      </c>
      <c r="Q39">
        <v>0.59</v>
      </c>
      <c r="R39">
        <v>1.74</v>
      </c>
      <c r="S39">
        <v>-0.31</v>
      </c>
      <c r="T39">
        <v>3.62</v>
      </c>
      <c r="U39">
        <v>4.59</v>
      </c>
      <c r="V39">
        <v>10.3</v>
      </c>
      <c r="W39">
        <v>11.76</v>
      </c>
      <c r="X39">
        <v>11.67</v>
      </c>
      <c r="Y39">
        <v>8.8699999999999992</v>
      </c>
      <c r="Z39">
        <v>3.54</v>
      </c>
      <c r="AA39">
        <v>1.63</v>
      </c>
      <c r="AB39">
        <v>2.5099999999999998</v>
      </c>
      <c r="AC39">
        <v>5.04</v>
      </c>
      <c r="AD39">
        <v>1</v>
      </c>
      <c r="AE39">
        <v>1934</v>
      </c>
      <c r="AF39">
        <f t="shared" si="2"/>
        <v>-2.6100000000000003</v>
      </c>
      <c r="AG39">
        <f t="shared" si="3"/>
        <v>-1.9600000000000002</v>
      </c>
      <c r="AH39">
        <f t="shared" si="4"/>
        <v>-3.11</v>
      </c>
      <c r="AI39">
        <f t="shared" si="5"/>
        <v>-0.67999999999999972</v>
      </c>
      <c r="AJ39">
        <f t="shared" si="6"/>
        <v>-1.6100000000000003</v>
      </c>
      <c r="AK39">
        <f t="shared" si="7"/>
        <v>0.30000000000000071</v>
      </c>
      <c r="AL39">
        <f t="shared" si="8"/>
        <v>-0.54000000000000092</v>
      </c>
      <c r="AM39">
        <f t="shared" si="9"/>
        <v>-2.9999999999999361E-2</v>
      </c>
      <c r="AN39">
        <f t="shared" si="10"/>
        <v>-1.7300000000000004</v>
      </c>
      <c r="AO39">
        <f t="shared" si="11"/>
        <v>-4.16</v>
      </c>
      <c r="AP39">
        <f t="shared" si="12"/>
        <v>-2.9699999999999998</v>
      </c>
      <c r="AQ39">
        <f t="shared" si="13"/>
        <v>-1.4900000000000002</v>
      </c>
      <c r="AR39">
        <f t="shared" si="14"/>
        <v>-1.7199999999999998</v>
      </c>
    </row>
    <row r="40" spans="1:44" x14ac:dyDescent="0.2">
      <c r="A40">
        <v>1</v>
      </c>
      <c r="B40">
        <v>1935</v>
      </c>
      <c r="C40">
        <v>3.6</v>
      </c>
      <c r="D40">
        <v>2</v>
      </c>
      <c r="E40">
        <v>3</v>
      </c>
      <c r="F40">
        <v>4.2</v>
      </c>
      <c r="G40">
        <v>8.1</v>
      </c>
      <c r="H40">
        <v>10.3</v>
      </c>
      <c r="I40">
        <v>10.9</v>
      </c>
      <c r="J40">
        <v>11.6</v>
      </c>
      <c r="K40">
        <v>9.9</v>
      </c>
      <c r="L40">
        <v>6.8</v>
      </c>
      <c r="M40">
        <v>4.5999999999999996</v>
      </c>
      <c r="N40">
        <v>2.2000000000000002</v>
      </c>
      <c r="O40">
        <f t="shared" si="16"/>
        <v>6.43</v>
      </c>
      <c r="P40">
        <v>1935</v>
      </c>
      <c r="Q40">
        <v>2.25</v>
      </c>
      <c r="R40">
        <v>-3.68</v>
      </c>
      <c r="S40">
        <v>3.06</v>
      </c>
      <c r="T40">
        <v>2.66</v>
      </c>
      <c r="U40">
        <v>8.91</v>
      </c>
      <c r="V40">
        <v>9.33</v>
      </c>
      <c r="W40">
        <v>10.32</v>
      </c>
      <c r="X40">
        <v>10.48</v>
      </c>
      <c r="Y40">
        <v>9.23</v>
      </c>
      <c r="Z40">
        <v>3.22</v>
      </c>
      <c r="AA40">
        <v>2.79</v>
      </c>
      <c r="AB40">
        <v>-0.51</v>
      </c>
      <c r="AC40">
        <v>4.84</v>
      </c>
      <c r="AD40">
        <v>1</v>
      </c>
      <c r="AE40">
        <v>1935</v>
      </c>
      <c r="AF40">
        <f t="shared" si="2"/>
        <v>-1.35</v>
      </c>
      <c r="AG40">
        <f t="shared" si="3"/>
        <v>-5.68</v>
      </c>
      <c r="AH40">
        <f t="shared" si="4"/>
        <v>6.0000000000000053E-2</v>
      </c>
      <c r="AI40">
        <f t="shared" si="5"/>
        <v>-1.54</v>
      </c>
      <c r="AJ40">
        <f t="shared" si="6"/>
        <v>0.8100000000000005</v>
      </c>
      <c r="AK40">
        <f t="shared" si="7"/>
        <v>-0.97000000000000064</v>
      </c>
      <c r="AL40">
        <f t="shared" si="8"/>
        <v>-0.58000000000000007</v>
      </c>
      <c r="AM40">
        <f t="shared" si="9"/>
        <v>-1.1199999999999992</v>
      </c>
      <c r="AN40">
        <f t="shared" si="10"/>
        <v>-0.66999999999999993</v>
      </c>
      <c r="AO40">
        <f t="shared" si="11"/>
        <v>-3.5799999999999996</v>
      </c>
      <c r="AP40">
        <f t="shared" si="12"/>
        <v>-1.8099999999999996</v>
      </c>
      <c r="AQ40">
        <f t="shared" si="13"/>
        <v>-2.71</v>
      </c>
      <c r="AR40">
        <f t="shared" si="14"/>
        <v>-1.5899999999999999</v>
      </c>
    </row>
    <row r="41" spans="1:44" x14ac:dyDescent="0.2">
      <c r="A41">
        <v>1</v>
      </c>
      <c r="B41">
        <v>1936</v>
      </c>
      <c r="C41">
        <v>-0.6</v>
      </c>
      <c r="D41">
        <v>0</v>
      </c>
      <c r="E41">
        <v>1.4</v>
      </c>
      <c r="F41">
        <v>4.9000000000000004</v>
      </c>
      <c r="G41">
        <v>7.6</v>
      </c>
      <c r="H41">
        <v>10.3</v>
      </c>
      <c r="I41">
        <v>12.6</v>
      </c>
      <c r="J41">
        <v>12</v>
      </c>
      <c r="K41">
        <v>10.199999999999999</v>
      </c>
      <c r="L41">
        <v>8.6</v>
      </c>
      <c r="M41">
        <v>5.6</v>
      </c>
      <c r="N41">
        <v>2.2999999999999998</v>
      </c>
      <c r="O41">
        <f t="shared" si="16"/>
        <v>6.24</v>
      </c>
      <c r="P41">
        <v>1936</v>
      </c>
      <c r="Q41">
        <v>-3.62</v>
      </c>
      <c r="R41">
        <v>-1.24</v>
      </c>
      <c r="S41">
        <v>1.3</v>
      </c>
      <c r="T41">
        <v>4.3</v>
      </c>
      <c r="U41">
        <v>7.42</v>
      </c>
      <c r="V41">
        <v>9.2899999999999991</v>
      </c>
      <c r="W41">
        <v>12.75</v>
      </c>
      <c r="X41">
        <v>11.13</v>
      </c>
      <c r="Y41">
        <v>9.01</v>
      </c>
      <c r="Z41">
        <v>5.82</v>
      </c>
      <c r="AA41">
        <v>1.68</v>
      </c>
      <c r="AB41">
        <v>-2.67</v>
      </c>
      <c r="AC41">
        <v>4.5999999999999996</v>
      </c>
      <c r="AD41">
        <v>1</v>
      </c>
      <c r="AE41">
        <v>1936</v>
      </c>
      <c r="AF41">
        <f t="shared" si="2"/>
        <v>-3.02</v>
      </c>
      <c r="AG41">
        <f t="shared" si="3"/>
        <v>-1.24</v>
      </c>
      <c r="AH41">
        <f t="shared" si="4"/>
        <v>-9.9999999999999867E-2</v>
      </c>
      <c r="AI41">
        <f t="shared" si="5"/>
        <v>-0.60000000000000053</v>
      </c>
      <c r="AJ41">
        <f t="shared" si="6"/>
        <v>-0.17999999999999972</v>
      </c>
      <c r="AK41">
        <f t="shared" si="7"/>
        <v>-1.0100000000000016</v>
      </c>
      <c r="AL41">
        <f t="shared" si="8"/>
        <v>0.15000000000000036</v>
      </c>
      <c r="AM41">
        <f t="shared" si="9"/>
        <v>-0.86999999999999922</v>
      </c>
      <c r="AN41">
        <f t="shared" si="10"/>
        <v>-1.1899999999999995</v>
      </c>
      <c r="AO41">
        <f t="shared" si="11"/>
        <v>-2.7799999999999994</v>
      </c>
      <c r="AP41">
        <f t="shared" si="12"/>
        <v>-3.92</v>
      </c>
      <c r="AQ41">
        <f t="shared" si="13"/>
        <v>-4.97</v>
      </c>
      <c r="AR41">
        <f t="shared" si="14"/>
        <v>-1.6400000000000006</v>
      </c>
    </row>
    <row r="42" spans="1:44" x14ac:dyDescent="0.2">
      <c r="A42">
        <v>1</v>
      </c>
      <c r="B42">
        <v>1937</v>
      </c>
      <c r="C42">
        <v>1.9</v>
      </c>
      <c r="D42">
        <v>1.5</v>
      </c>
      <c r="E42">
        <v>0.5</v>
      </c>
      <c r="F42">
        <v>3.1</v>
      </c>
      <c r="G42">
        <v>6.7</v>
      </c>
      <c r="H42">
        <v>9.8000000000000007</v>
      </c>
      <c r="I42">
        <v>11.1</v>
      </c>
      <c r="J42">
        <v>11.3</v>
      </c>
      <c r="K42">
        <v>9.4</v>
      </c>
      <c r="L42">
        <v>6.9</v>
      </c>
      <c r="M42">
        <v>4.8</v>
      </c>
      <c r="N42">
        <v>3.5</v>
      </c>
      <c r="O42">
        <f t="shared" si="16"/>
        <v>5.88</v>
      </c>
      <c r="P42">
        <v>1937</v>
      </c>
      <c r="Q42">
        <v>0.44</v>
      </c>
      <c r="R42">
        <v>-2.0499999999999998</v>
      </c>
      <c r="S42">
        <v>-1.68</v>
      </c>
      <c r="T42">
        <v>4.6100000000000003</v>
      </c>
      <c r="U42">
        <v>6.48</v>
      </c>
      <c r="V42">
        <v>9.18</v>
      </c>
      <c r="W42">
        <v>11.18</v>
      </c>
      <c r="X42">
        <v>9.9700000000000006</v>
      </c>
      <c r="Y42">
        <v>8.16</v>
      </c>
      <c r="Z42">
        <v>3.56</v>
      </c>
      <c r="AA42">
        <v>3.23</v>
      </c>
      <c r="AB42">
        <v>1.9</v>
      </c>
      <c r="AC42">
        <v>4.58</v>
      </c>
      <c r="AD42">
        <v>1</v>
      </c>
      <c r="AE42">
        <v>1937</v>
      </c>
      <c r="AF42">
        <f t="shared" si="2"/>
        <v>-1.46</v>
      </c>
      <c r="AG42">
        <f t="shared" si="3"/>
        <v>-3.55</v>
      </c>
      <c r="AH42">
        <f t="shared" si="4"/>
        <v>-2.1799999999999997</v>
      </c>
      <c r="AI42">
        <f t="shared" si="5"/>
        <v>1.5100000000000002</v>
      </c>
      <c r="AJ42">
        <f t="shared" si="6"/>
        <v>-0.21999999999999975</v>
      </c>
      <c r="AK42">
        <f t="shared" si="7"/>
        <v>-0.62000000000000099</v>
      </c>
      <c r="AL42">
        <f t="shared" si="8"/>
        <v>8.0000000000000071E-2</v>
      </c>
      <c r="AM42">
        <f t="shared" si="9"/>
        <v>-1.33</v>
      </c>
      <c r="AN42">
        <f t="shared" si="10"/>
        <v>-1.2400000000000002</v>
      </c>
      <c r="AO42">
        <f t="shared" si="11"/>
        <v>-3.3400000000000003</v>
      </c>
      <c r="AP42">
        <f t="shared" si="12"/>
        <v>-1.5699999999999998</v>
      </c>
      <c r="AQ42">
        <f t="shared" si="13"/>
        <v>-1.6</v>
      </c>
      <c r="AR42">
        <f t="shared" si="14"/>
        <v>-1.2999999999999998</v>
      </c>
    </row>
    <row r="43" spans="1:44" x14ac:dyDescent="0.2">
      <c r="A43">
        <v>1</v>
      </c>
      <c r="B43">
        <v>1938</v>
      </c>
      <c r="C43">
        <v>3.4</v>
      </c>
      <c r="D43">
        <v>1.8</v>
      </c>
      <c r="E43">
        <v>3.8</v>
      </c>
      <c r="F43">
        <v>5</v>
      </c>
      <c r="G43">
        <v>6.7</v>
      </c>
      <c r="H43">
        <v>9.3000000000000007</v>
      </c>
      <c r="I43">
        <v>10.8</v>
      </c>
      <c r="J43">
        <v>11.2</v>
      </c>
      <c r="K43">
        <v>10.199999999999999</v>
      </c>
      <c r="L43">
        <v>8</v>
      </c>
      <c r="M43">
        <v>4.7</v>
      </c>
      <c r="N43">
        <v>3.6</v>
      </c>
      <c r="O43">
        <f t="shared" si="16"/>
        <v>6.54</v>
      </c>
      <c r="P43">
        <v>1938</v>
      </c>
      <c r="Q43">
        <v>-0.31</v>
      </c>
      <c r="R43">
        <v>1.39</v>
      </c>
      <c r="S43">
        <v>1.58</v>
      </c>
      <c r="T43">
        <v>4.3</v>
      </c>
      <c r="U43">
        <v>5.63</v>
      </c>
      <c r="V43">
        <v>8.75</v>
      </c>
      <c r="W43">
        <v>10.92</v>
      </c>
      <c r="X43">
        <v>10.24</v>
      </c>
      <c r="Y43">
        <v>9.0299999999999994</v>
      </c>
      <c r="Z43">
        <v>4.5199999999999996</v>
      </c>
      <c r="AA43">
        <v>1.32</v>
      </c>
      <c r="AB43">
        <v>1.6</v>
      </c>
      <c r="AC43">
        <v>4.91</v>
      </c>
      <c r="AD43">
        <v>1</v>
      </c>
      <c r="AE43">
        <v>1938</v>
      </c>
      <c r="AF43">
        <f t="shared" si="2"/>
        <v>-3.71</v>
      </c>
      <c r="AG43">
        <f t="shared" si="3"/>
        <v>-0.41000000000000014</v>
      </c>
      <c r="AH43">
        <f t="shared" si="4"/>
        <v>-2.2199999999999998</v>
      </c>
      <c r="AI43">
        <f t="shared" si="5"/>
        <v>-0.70000000000000018</v>
      </c>
      <c r="AJ43">
        <f t="shared" si="6"/>
        <v>-1.0700000000000003</v>
      </c>
      <c r="AK43">
        <f t="shared" si="7"/>
        <v>-0.55000000000000071</v>
      </c>
      <c r="AL43">
        <f t="shared" si="8"/>
        <v>0.11999999999999922</v>
      </c>
      <c r="AM43">
        <f t="shared" si="9"/>
        <v>-0.95999999999999908</v>
      </c>
      <c r="AN43">
        <f t="shared" si="10"/>
        <v>-1.17</v>
      </c>
      <c r="AO43">
        <f t="shared" si="11"/>
        <v>-3.4800000000000004</v>
      </c>
      <c r="AP43">
        <f t="shared" si="12"/>
        <v>-3.38</v>
      </c>
      <c r="AQ43">
        <f t="shared" si="13"/>
        <v>-2</v>
      </c>
      <c r="AR43">
        <f t="shared" si="14"/>
        <v>-1.63</v>
      </c>
    </row>
    <row r="44" spans="1:44" x14ac:dyDescent="0.2">
      <c r="A44">
        <v>1</v>
      </c>
      <c r="B44">
        <v>1939</v>
      </c>
      <c r="C44">
        <v>1.1000000000000001</v>
      </c>
      <c r="D44">
        <v>1.4</v>
      </c>
      <c r="E44">
        <v>3.2</v>
      </c>
      <c r="F44">
        <v>5.4</v>
      </c>
      <c r="G44">
        <v>8.1999999999999993</v>
      </c>
      <c r="H44">
        <v>10.7</v>
      </c>
      <c r="I44">
        <v>13.2</v>
      </c>
      <c r="J44">
        <v>13.1</v>
      </c>
      <c r="K44">
        <v>11.7</v>
      </c>
      <c r="L44">
        <v>9.6</v>
      </c>
      <c r="M44">
        <v>5.6</v>
      </c>
      <c r="N44">
        <v>3.4</v>
      </c>
      <c r="O44">
        <f t="shared" si="16"/>
        <v>7.22</v>
      </c>
      <c r="P44">
        <v>1939</v>
      </c>
      <c r="Q44">
        <v>-1.88</v>
      </c>
      <c r="R44">
        <v>0.88</v>
      </c>
      <c r="S44">
        <v>3.16</v>
      </c>
      <c r="T44">
        <v>4.5999999999999996</v>
      </c>
      <c r="U44">
        <v>8.2799999999999994</v>
      </c>
      <c r="V44">
        <v>10.43</v>
      </c>
      <c r="W44">
        <v>12.55</v>
      </c>
      <c r="X44">
        <v>11.92</v>
      </c>
      <c r="Y44">
        <v>11.43</v>
      </c>
      <c r="Z44">
        <v>7.03</v>
      </c>
      <c r="AA44">
        <v>1.1499999999999999</v>
      </c>
      <c r="AB44">
        <v>1.21</v>
      </c>
      <c r="AC44">
        <v>5.9</v>
      </c>
      <c r="AD44">
        <v>1</v>
      </c>
      <c r="AE44">
        <v>1939</v>
      </c>
      <c r="AF44">
        <f t="shared" si="2"/>
        <v>-2.98</v>
      </c>
      <c r="AG44">
        <f t="shared" si="3"/>
        <v>-0.51999999999999991</v>
      </c>
      <c r="AH44">
        <f t="shared" si="4"/>
        <v>-4.0000000000000036E-2</v>
      </c>
      <c r="AI44">
        <f t="shared" si="5"/>
        <v>-0.80000000000000071</v>
      </c>
      <c r="AJ44">
        <f t="shared" si="6"/>
        <v>8.0000000000000071E-2</v>
      </c>
      <c r="AK44">
        <f t="shared" si="7"/>
        <v>-0.26999999999999957</v>
      </c>
      <c r="AL44">
        <f t="shared" si="8"/>
        <v>-0.64999999999999858</v>
      </c>
      <c r="AM44">
        <f t="shared" si="9"/>
        <v>-1.1799999999999997</v>
      </c>
      <c r="AN44">
        <f t="shared" si="10"/>
        <v>-0.26999999999999957</v>
      </c>
      <c r="AO44">
        <f t="shared" si="11"/>
        <v>-2.5699999999999994</v>
      </c>
      <c r="AP44">
        <f t="shared" si="12"/>
        <v>-4.4499999999999993</v>
      </c>
      <c r="AQ44">
        <f t="shared" si="13"/>
        <v>-2.19</v>
      </c>
      <c r="AR44">
        <f t="shared" si="14"/>
        <v>-1.3199999999999994</v>
      </c>
    </row>
    <row r="45" spans="1:44" x14ac:dyDescent="0.2">
      <c r="A45">
        <v>1</v>
      </c>
      <c r="B45">
        <v>1940</v>
      </c>
      <c r="C45">
        <v>2.9</v>
      </c>
      <c r="D45">
        <v>3.1</v>
      </c>
      <c r="E45">
        <v>2</v>
      </c>
      <c r="F45">
        <v>3</v>
      </c>
      <c r="G45">
        <v>6.2</v>
      </c>
      <c r="H45">
        <v>9.6999999999999993</v>
      </c>
      <c r="I45">
        <v>11.2</v>
      </c>
      <c r="J45">
        <v>11.5</v>
      </c>
      <c r="K45">
        <v>8.8000000000000007</v>
      </c>
      <c r="L45">
        <v>7.7</v>
      </c>
      <c r="M45">
        <v>5.0999999999999996</v>
      </c>
      <c r="N45">
        <v>3.9</v>
      </c>
      <c r="O45">
        <f t="shared" si="16"/>
        <v>6.26</v>
      </c>
      <c r="P45">
        <v>1940</v>
      </c>
      <c r="Q45">
        <v>1.23</v>
      </c>
      <c r="R45">
        <v>1.28</v>
      </c>
      <c r="S45">
        <v>-0.56999999999999995</v>
      </c>
      <c r="T45">
        <v>2.63</v>
      </c>
      <c r="U45">
        <v>7.16</v>
      </c>
      <c r="V45">
        <v>9.33</v>
      </c>
      <c r="W45">
        <v>10.77</v>
      </c>
      <c r="X45">
        <v>9.73</v>
      </c>
      <c r="Y45">
        <v>6.71</v>
      </c>
      <c r="Z45">
        <v>5.9</v>
      </c>
      <c r="AA45">
        <v>0.95</v>
      </c>
      <c r="AB45">
        <v>1.93</v>
      </c>
      <c r="AC45">
        <v>4.75</v>
      </c>
      <c r="AD45">
        <v>1</v>
      </c>
      <c r="AE45">
        <v>1940</v>
      </c>
      <c r="AF45">
        <f t="shared" si="2"/>
        <v>-1.67</v>
      </c>
      <c r="AG45">
        <f t="shared" si="3"/>
        <v>-1.82</v>
      </c>
      <c r="AH45">
        <f t="shared" si="4"/>
        <v>-2.57</v>
      </c>
      <c r="AI45">
        <f t="shared" si="5"/>
        <v>-0.37000000000000011</v>
      </c>
      <c r="AJ45">
        <f t="shared" si="6"/>
        <v>0.96</v>
      </c>
      <c r="AK45">
        <f t="shared" si="7"/>
        <v>-0.36999999999999922</v>
      </c>
      <c r="AL45">
        <f t="shared" si="8"/>
        <v>-0.42999999999999972</v>
      </c>
      <c r="AM45">
        <f t="shared" si="9"/>
        <v>-1.7699999999999996</v>
      </c>
      <c r="AN45">
        <f t="shared" si="10"/>
        <v>-2.0900000000000007</v>
      </c>
      <c r="AO45">
        <f t="shared" si="11"/>
        <v>-1.7999999999999998</v>
      </c>
      <c r="AP45">
        <f t="shared" si="12"/>
        <v>-4.1499999999999995</v>
      </c>
      <c r="AQ45">
        <f t="shared" si="13"/>
        <v>-1.97</v>
      </c>
      <c r="AR45">
        <f t="shared" si="14"/>
        <v>-1.5099999999999998</v>
      </c>
    </row>
    <row r="46" spans="1:44" x14ac:dyDescent="0.2">
      <c r="A46">
        <v>1</v>
      </c>
      <c r="B46">
        <v>1941</v>
      </c>
      <c r="C46">
        <v>3.9</v>
      </c>
      <c r="D46">
        <v>2.1</v>
      </c>
      <c r="E46">
        <v>2</v>
      </c>
      <c r="F46">
        <v>5.3</v>
      </c>
      <c r="G46">
        <v>8.6</v>
      </c>
      <c r="H46">
        <v>11.6</v>
      </c>
      <c r="I46">
        <v>12.2</v>
      </c>
      <c r="J46">
        <v>11.8</v>
      </c>
      <c r="K46">
        <v>12.1</v>
      </c>
      <c r="L46">
        <v>9.9</v>
      </c>
      <c r="M46">
        <v>7.7</v>
      </c>
      <c r="N46">
        <v>5.9</v>
      </c>
      <c r="O46">
        <f t="shared" si="16"/>
        <v>7.76</v>
      </c>
      <c r="P46">
        <v>1941</v>
      </c>
      <c r="Q46">
        <v>-0.7</v>
      </c>
      <c r="R46">
        <v>-1.95</v>
      </c>
      <c r="S46">
        <v>1.67</v>
      </c>
      <c r="T46">
        <v>5</v>
      </c>
      <c r="U46">
        <v>8.44</v>
      </c>
      <c r="V46">
        <v>11.08</v>
      </c>
      <c r="W46">
        <v>11.93</v>
      </c>
      <c r="X46">
        <v>11.09</v>
      </c>
      <c r="Y46">
        <v>11.14</v>
      </c>
      <c r="Z46">
        <v>6.71</v>
      </c>
      <c r="AA46">
        <v>4.41</v>
      </c>
      <c r="AB46">
        <v>2.13</v>
      </c>
      <c r="AC46">
        <v>5.91</v>
      </c>
      <c r="AD46">
        <v>1</v>
      </c>
      <c r="AE46">
        <v>1941</v>
      </c>
      <c r="AF46">
        <f t="shared" si="2"/>
        <v>-4.5999999999999996</v>
      </c>
      <c r="AG46">
        <f t="shared" si="3"/>
        <v>-4.05</v>
      </c>
      <c r="AH46">
        <f t="shared" si="4"/>
        <v>-0.33000000000000007</v>
      </c>
      <c r="AI46">
        <f t="shared" si="5"/>
        <v>-0.29999999999999982</v>
      </c>
      <c r="AJ46">
        <f t="shared" si="6"/>
        <v>-0.16000000000000014</v>
      </c>
      <c r="AK46">
        <f t="shared" si="7"/>
        <v>-0.51999999999999957</v>
      </c>
      <c r="AL46">
        <f t="shared" si="8"/>
        <v>-0.26999999999999957</v>
      </c>
      <c r="AM46">
        <f t="shared" si="9"/>
        <v>-0.71000000000000085</v>
      </c>
      <c r="AN46">
        <f t="shared" si="10"/>
        <v>-0.95999999999999908</v>
      </c>
      <c r="AO46">
        <f t="shared" si="11"/>
        <v>-3.1900000000000004</v>
      </c>
      <c r="AP46">
        <f t="shared" si="12"/>
        <v>-3.29</v>
      </c>
      <c r="AQ46">
        <f t="shared" si="13"/>
        <v>-3.7700000000000005</v>
      </c>
      <c r="AR46">
        <f t="shared" si="14"/>
        <v>-1.8499999999999996</v>
      </c>
    </row>
    <row r="47" spans="1:44" x14ac:dyDescent="0.2">
      <c r="A47">
        <v>1</v>
      </c>
      <c r="B47">
        <v>1942</v>
      </c>
      <c r="C47">
        <v>4.8</v>
      </c>
      <c r="D47">
        <v>4.4000000000000004</v>
      </c>
      <c r="E47">
        <v>4.3</v>
      </c>
      <c r="F47">
        <v>4</v>
      </c>
      <c r="G47">
        <v>6.7</v>
      </c>
      <c r="H47">
        <v>10.1</v>
      </c>
      <c r="I47">
        <v>12</v>
      </c>
      <c r="J47">
        <v>12.3</v>
      </c>
      <c r="K47">
        <v>10</v>
      </c>
      <c r="L47">
        <v>6</v>
      </c>
      <c r="M47">
        <v>5.0999999999999996</v>
      </c>
      <c r="N47">
        <v>4.2</v>
      </c>
      <c r="O47">
        <f t="shared" si="16"/>
        <v>6.99</v>
      </c>
      <c r="P47">
        <v>1942</v>
      </c>
      <c r="Q47">
        <v>1.2</v>
      </c>
      <c r="R47">
        <v>1.48</v>
      </c>
      <c r="S47">
        <v>2.3199999999999998</v>
      </c>
      <c r="T47">
        <v>3.21</v>
      </c>
      <c r="U47">
        <v>7.28</v>
      </c>
      <c r="V47">
        <v>9.2899999999999991</v>
      </c>
      <c r="W47">
        <v>11.03</v>
      </c>
      <c r="X47">
        <v>10.92</v>
      </c>
      <c r="Y47">
        <v>7.45</v>
      </c>
      <c r="Z47">
        <v>2.3199999999999998</v>
      </c>
      <c r="AA47">
        <v>3.7</v>
      </c>
      <c r="AB47">
        <v>1.52</v>
      </c>
      <c r="AC47">
        <v>5.14</v>
      </c>
      <c r="AD47">
        <v>1</v>
      </c>
      <c r="AE47">
        <v>1942</v>
      </c>
      <c r="AF47">
        <f t="shared" si="2"/>
        <v>-3.5999999999999996</v>
      </c>
      <c r="AG47">
        <f t="shared" si="3"/>
        <v>-2.9200000000000004</v>
      </c>
      <c r="AH47">
        <f t="shared" si="4"/>
        <v>-1.98</v>
      </c>
      <c r="AI47">
        <f t="shared" si="5"/>
        <v>-0.79</v>
      </c>
      <c r="AJ47">
        <f t="shared" si="6"/>
        <v>0.58000000000000007</v>
      </c>
      <c r="AK47">
        <f t="shared" si="7"/>
        <v>-0.8100000000000005</v>
      </c>
      <c r="AL47">
        <f t="shared" si="8"/>
        <v>-0.97000000000000064</v>
      </c>
      <c r="AM47">
        <f t="shared" si="9"/>
        <v>-1.3800000000000008</v>
      </c>
      <c r="AN47">
        <f t="shared" si="10"/>
        <v>-2.5499999999999998</v>
      </c>
      <c r="AO47">
        <f t="shared" si="11"/>
        <v>-3.68</v>
      </c>
      <c r="AP47">
        <f t="shared" si="12"/>
        <v>-1.3999999999999995</v>
      </c>
      <c r="AQ47">
        <f t="shared" si="13"/>
        <v>-2.68</v>
      </c>
      <c r="AR47">
        <f t="shared" si="14"/>
        <v>-1.8500000000000005</v>
      </c>
    </row>
    <row r="48" spans="1:44" x14ac:dyDescent="0.2">
      <c r="A48">
        <v>1</v>
      </c>
      <c r="B48">
        <v>1943</v>
      </c>
      <c r="C48">
        <v>2.1</v>
      </c>
      <c r="D48">
        <v>1.5</v>
      </c>
      <c r="E48">
        <v>3.5</v>
      </c>
      <c r="F48">
        <v>5.0999999999999996</v>
      </c>
      <c r="G48">
        <v>6</v>
      </c>
      <c r="H48">
        <v>9.4</v>
      </c>
      <c r="I48">
        <v>11.6</v>
      </c>
      <c r="J48">
        <v>11</v>
      </c>
      <c r="K48">
        <v>10.1</v>
      </c>
      <c r="L48">
        <v>7.3</v>
      </c>
      <c r="M48">
        <v>5.0999999999999996</v>
      </c>
      <c r="N48">
        <v>4.4000000000000004</v>
      </c>
      <c r="O48">
        <f t="shared" si="16"/>
        <v>6.43</v>
      </c>
      <c r="P48">
        <v>1943</v>
      </c>
      <c r="Q48">
        <v>0.03</v>
      </c>
      <c r="R48">
        <v>-1.24</v>
      </c>
      <c r="S48">
        <v>1.05</v>
      </c>
      <c r="T48">
        <v>2.48</v>
      </c>
      <c r="U48">
        <v>4.63</v>
      </c>
      <c r="V48">
        <v>9.5299999999999994</v>
      </c>
      <c r="W48">
        <v>11.03</v>
      </c>
      <c r="X48">
        <v>9.48</v>
      </c>
      <c r="Y48">
        <v>7.73</v>
      </c>
      <c r="Z48">
        <v>4.13</v>
      </c>
      <c r="AA48">
        <v>1.63</v>
      </c>
      <c r="AB48">
        <v>2</v>
      </c>
      <c r="AC48">
        <v>4.37</v>
      </c>
      <c r="AD48">
        <v>1</v>
      </c>
      <c r="AE48">
        <v>1943</v>
      </c>
      <c r="AF48">
        <f t="shared" si="2"/>
        <v>-2.0700000000000003</v>
      </c>
      <c r="AG48">
        <f t="shared" si="3"/>
        <v>-2.74</v>
      </c>
      <c r="AH48">
        <f t="shared" si="4"/>
        <v>-2.4500000000000002</v>
      </c>
      <c r="AI48">
        <f t="shared" si="5"/>
        <v>-2.6199999999999997</v>
      </c>
      <c r="AJ48">
        <f t="shared" si="6"/>
        <v>-1.37</v>
      </c>
      <c r="AK48">
        <f t="shared" si="7"/>
        <v>0.12999999999999901</v>
      </c>
      <c r="AL48">
        <f t="shared" si="8"/>
        <v>-0.57000000000000028</v>
      </c>
      <c r="AM48">
        <f t="shared" si="9"/>
        <v>-1.5199999999999996</v>
      </c>
      <c r="AN48">
        <f t="shared" si="10"/>
        <v>-2.3699999999999992</v>
      </c>
      <c r="AO48">
        <f t="shared" si="11"/>
        <v>-3.17</v>
      </c>
      <c r="AP48">
        <f t="shared" si="12"/>
        <v>-3.4699999999999998</v>
      </c>
      <c r="AQ48">
        <f t="shared" si="13"/>
        <v>-2.4000000000000004</v>
      </c>
      <c r="AR48">
        <f t="shared" si="14"/>
        <v>-2.0599999999999996</v>
      </c>
    </row>
    <row r="49" spans="1:44" x14ac:dyDescent="0.2">
      <c r="A49">
        <v>1</v>
      </c>
      <c r="B49">
        <v>1944</v>
      </c>
      <c r="C49">
        <v>2.2000000000000002</v>
      </c>
      <c r="D49">
        <v>2.5</v>
      </c>
      <c r="E49">
        <v>2.4</v>
      </c>
      <c r="F49">
        <v>4.0999999999999996</v>
      </c>
      <c r="G49">
        <v>7.1</v>
      </c>
      <c r="H49">
        <v>9.6999999999999993</v>
      </c>
      <c r="I49">
        <v>14.3</v>
      </c>
      <c r="J49">
        <v>12.8</v>
      </c>
      <c r="K49">
        <v>10.6</v>
      </c>
      <c r="L49">
        <v>8.1</v>
      </c>
      <c r="M49">
        <v>5</v>
      </c>
      <c r="N49">
        <v>2.2000000000000002</v>
      </c>
      <c r="O49">
        <f t="shared" si="16"/>
        <v>6.75</v>
      </c>
      <c r="P49">
        <v>1944</v>
      </c>
      <c r="Q49">
        <v>-2.1</v>
      </c>
      <c r="R49">
        <v>0.23</v>
      </c>
      <c r="S49">
        <v>1</v>
      </c>
      <c r="T49">
        <v>3.66</v>
      </c>
      <c r="U49">
        <v>6.21</v>
      </c>
      <c r="V49">
        <v>9.5299999999999994</v>
      </c>
      <c r="W49">
        <v>12.63</v>
      </c>
      <c r="X49">
        <v>11.43</v>
      </c>
      <c r="Y49">
        <v>7.63</v>
      </c>
      <c r="Z49">
        <v>4.1900000000000004</v>
      </c>
      <c r="AA49">
        <v>-0.27</v>
      </c>
      <c r="AB49">
        <v>-0.11</v>
      </c>
      <c r="AC49">
        <v>4.5</v>
      </c>
      <c r="AD49">
        <v>1</v>
      </c>
      <c r="AE49">
        <v>1944</v>
      </c>
      <c r="AF49">
        <f t="shared" si="2"/>
        <v>-4.3000000000000007</v>
      </c>
      <c r="AG49">
        <f t="shared" si="3"/>
        <v>-2.27</v>
      </c>
      <c r="AH49">
        <f t="shared" si="4"/>
        <v>-1.4</v>
      </c>
      <c r="AI49">
        <f t="shared" si="5"/>
        <v>-0.4399999999999995</v>
      </c>
      <c r="AJ49">
        <f t="shared" si="6"/>
        <v>-0.88999999999999968</v>
      </c>
      <c r="AK49">
        <f t="shared" si="7"/>
        <v>-0.16999999999999993</v>
      </c>
      <c r="AL49">
        <f t="shared" si="8"/>
        <v>-1.67</v>
      </c>
      <c r="AM49">
        <f t="shared" si="9"/>
        <v>-1.370000000000001</v>
      </c>
      <c r="AN49">
        <f t="shared" si="10"/>
        <v>-2.9699999999999998</v>
      </c>
      <c r="AO49">
        <f t="shared" si="11"/>
        <v>-3.9099999999999993</v>
      </c>
      <c r="AP49">
        <f t="shared" si="12"/>
        <v>-5.27</v>
      </c>
      <c r="AQ49">
        <f t="shared" si="13"/>
        <v>-2.31</v>
      </c>
      <c r="AR49">
        <f t="shared" si="14"/>
        <v>-2.25</v>
      </c>
    </row>
    <row r="50" spans="1:44" x14ac:dyDescent="0.2">
      <c r="A50">
        <v>1</v>
      </c>
      <c r="B50">
        <v>1945</v>
      </c>
      <c r="C50">
        <v>0.8</v>
      </c>
      <c r="D50">
        <v>1.6</v>
      </c>
      <c r="E50">
        <v>3.2</v>
      </c>
      <c r="F50">
        <v>5</v>
      </c>
      <c r="G50">
        <v>7.1</v>
      </c>
      <c r="H50">
        <v>9.4</v>
      </c>
      <c r="I50">
        <v>12</v>
      </c>
      <c r="J50">
        <v>12.3</v>
      </c>
      <c r="K50">
        <v>10.4</v>
      </c>
      <c r="L50">
        <v>8.6999999999999993</v>
      </c>
      <c r="M50">
        <v>8</v>
      </c>
      <c r="N50">
        <v>4.5</v>
      </c>
      <c r="O50">
        <f t="shared" si="16"/>
        <v>6.92</v>
      </c>
      <c r="P50">
        <v>1945</v>
      </c>
      <c r="Q50">
        <v>-3.05</v>
      </c>
      <c r="R50">
        <v>-0.27</v>
      </c>
      <c r="S50">
        <v>3.71</v>
      </c>
      <c r="T50">
        <v>4.04</v>
      </c>
      <c r="U50">
        <v>7.15</v>
      </c>
      <c r="V50">
        <v>9.4499999999999993</v>
      </c>
      <c r="W50">
        <v>11.54</v>
      </c>
      <c r="X50">
        <v>11.6</v>
      </c>
      <c r="Y50">
        <v>9.18</v>
      </c>
      <c r="Z50">
        <v>6.82</v>
      </c>
      <c r="AA50">
        <v>6.1</v>
      </c>
      <c r="AB50">
        <v>1.95</v>
      </c>
      <c r="AC50">
        <v>5.69</v>
      </c>
      <c r="AD50">
        <v>1</v>
      </c>
      <c r="AE50">
        <v>1945</v>
      </c>
      <c r="AF50">
        <f t="shared" si="2"/>
        <v>-3.8499999999999996</v>
      </c>
      <c r="AG50">
        <f t="shared" si="3"/>
        <v>-1.87</v>
      </c>
      <c r="AH50">
        <f t="shared" si="4"/>
        <v>0.50999999999999979</v>
      </c>
      <c r="AI50">
        <f t="shared" si="5"/>
        <v>-0.96</v>
      </c>
      <c r="AJ50">
        <f t="shared" si="6"/>
        <v>5.0000000000000711E-2</v>
      </c>
      <c r="AK50">
        <f t="shared" si="7"/>
        <v>4.9999999999998934E-2</v>
      </c>
      <c r="AL50">
        <f t="shared" si="8"/>
        <v>-0.46000000000000085</v>
      </c>
      <c r="AM50">
        <f t="shared" si="9"/>
        <v>-0.70000000000000107</v>
      </c>
      <c r="AN50">
        <f t="shared" si="10"/>
        <v>-1.2200000000000006</v>
      </c>
      <c r="AO50">
        <f t="shared" si="11"/>
        <v>-1.879999999999999</v>
      </c>
      <c r="AP50">
        <f t="shared" si="12"/>
        <v>-1.9000000000000004</v>
      </c>
      <c r="AQ50">
        <f t="shared" si="13"/>
        <v>-2.5499999999999998</v>
      </c>
      <c r="AR50">
        <f t="shared" si="14"/>
        <v>-1.2299999999999995</v>
      </c>
    </row>
    <row r="51" spans="1:44" x14ac:dyDescent="0.2">
      <c r="A51">
        <v>1</v>
      </c>
      <c r="B51">
        <v>1946</v>
      </c>
      <c r="C51">
        <v>4.3</v>
      </c>
      <c r="D51">
        <v>3.4</v>
      </c>
      <c r="E51">
        <v>3.7</v>
      </c>
      <c r="F51">
        <v>4.7</v>
      </c>
      <c r="G51">
        <v>7.3</v>
      </c>
      <c r="H51">
        <v>10.199999999999999</v>
      </c>
      <c r="I51">
        <v>11.9</v>
      </c>
      <c r="J51">
        <v>11.4</v>
      </c>
      <c r="K51">
        <v>10.4</v>
      </c>
      <c r="L51">
        <v>8.8000000000000007</v>
      </c>
      <c r="M51">
        <v>6</v>
      </c>
      <c r="N51">
        <v>4.2</v>
      </c>
      <c r="O51">
        <f t="shared" si="16"/>
        <v>7.19</v>
      </c>
      <c r="P51">
        <v>1946</v>
      </c>
      <c r="Q51">
        <v>2.52</v>
      </c>
      <c r="R51">
        <v>-0.09</v>
      </c>
      <c r="S51">
        <v>2.92</v>
      </c>
      <c r="T51">
        <v>3.29</v>
      </c>
      <c r="U51">
        <v>8.4499999999999993</v>
      </c>
      <c r="V51">
        <v>8.82</v>
      </c>
      <c r="W51">
        <v>10.66</v>
      </c>
      <c r="X51">
        <v>10.69</v>
      </c>
      <c r="Y51">
        <v>8.0500000000000007</v>
      </c>
      <c r="Z51">
        <v>7.66</v>
      </c>
      <c r="AA51">
        <v>1.49</v>
      </c>
      <c r="AB51">
        <v>2.92</v>
      </c>
      <c r="AC51">
        <v>5.62</v>
      </c>
      <c r="AD51">
        <v>1</v>
      </c>
      <c r="AE51">
        <v>1946</v>
      </c>
      <c r="AF51">
        <f t="shared" si="2"/>
        <v>-1.7799999999999998</v>
      </c>
      <c r="AG51">
        <f t="shared" si="3"/>
        <v>-3.4899999999999998</v>
      </c>
      <c r="AH51">
        <f t="shared" si="4"/>
        <v>-0.78000000000000025</v>
      </c>
      <c r="AI51">
        <f t="shared" si="5"/>
        <v>-1.4100000000000001</v>
      </c>
      <c r="AJ51">
        <f t="shared" si="6"/>
        <v>1.1499999999999995</v>
      </c>
      <c r="AK51">
        <f t="shared" si="7"/>
        <v>-1.379999999999999</v>
      </c>
      <c r="AL51">
        <f t="shared" si="8"/>
        <v>-1.2400000000000002</v>
      </c>
      <c r="AM51">
        <f t="shared" si="9"/>
        <v>-0.71000000000000085</v>
      </c>
      <c r="AN51">
        <f t="shared" si="10"/>
        <v>-2.3499999999999996</v>
      </c>
      <c r="AO51">
        <f t="shared" si="11"/>
        <v>-1.1400000000000006</v>
      </c>
      <c r="AP51">
        <f t="shared" si="12"/>
        <v>-4.51</v>
      </c>
      <c r="AQ51">
        <f t="shared" si="13"/>
        <v>-1.2800000000000002</v>
      </c>
      <c r="AR51">
        <f t="shared" si="14"/>
        <v>-1.5700000000000003</v>
      </c>
    </row>
    <row r="52" spans="1:44" x14ac:dyDescent="0.2">
      <c r="A52">
        <v>1</v>
      </c>
      <c r="B52">
        <v>1947</v>
      </c>
      <c r="C52">
        <v>3.9</v>
      </c>
      <c r="D52">
        <v>2.2999999999999998</v>
      </c>
      <c r="E52">
        <v>1.1000000000000001</v>
      </c>
      <c r="F52">
        <v>3.2</v>
      </c>
      <c r="G52">
        <v>7</v>
      </c>
      <c r="H52">
        <v>9.6999999999999993</v>
      </c>
      <c r="I52">
        <v>11.3</v>
      </c>
      <c r="J52">
        <v>11.7</v>
      </c>
      <c r="K52">
        <v>10.6</v>
      </c>
      <c r="L52">
        <v>8.3000000000000007</v>
      </c>
      <c r="M52">
        <v>5.0999999999999996</v>
      </c>
      <c r="N52">
        <v>3.5</v>
      </c>
      <c r="O52">
        <f t="shared" si="16"/>
        <v>6.48</v>
      </c>
      <c r="P52">
        <v>1947</v>
      </c>
      <c r="Q52">
        <v>3.26</v>
      </c>
      <c r="R52">
        <v>-1.88</v>
      </c>
      <c r="S52">
        <v>-2.57</v>
      </c>
      <c r="T52">
        <v>1.82</v>
      </c>
      <c r="U52">
        <v>8.35</v>
      </c>
      <c r="V52">
        <v>10.01</v>
      </c>
      <c r="W52">
        <v>11.02</v>
      </c>
      <c r="X52">
        <v>11.05</v>
      </c>
      <c r="Y52">
        <v>7.82</v>
      </c>
      <c r="Z52">
        <v>5.71</v>
      </c>
      <c r="AA52">
        <v>0.35</v>
      </c>
      <c r="AB52">
        <v>0.69</v>
      </c>
      <c r="AC52">
        <v>4.6399999999999997</v>
      </c>
      <c r="AD52">
        <v>1</v>
      </c>
      <c r="AE52">
        <v>1947</v>
      </c>
      <c r="AF52">
        <f t="shared" si="2"/>
        <v>-0.64000000000000012</v>
      </c>
      <c r="AG52">
        <f t="shared" si="3"/>
        <v>-4.18</v>
      </c>
      <c r="AH52">
        <f t="shared" si="4"/>
        <v>-3.67</v>
      </c>
      <c r="AI52">
        <f t="shared" si="5"/>
        <v>-1.3800000000000001</v>
      </c>
      <c r="AJ52">
        <f t="shared" si="6"/>
        <v>1.3499999999999996</v>
      </c>
      <c r="AK52">
        <f t="shared" si="7"/>
        <v>0.3100000000000005</v>
      </c>
      <c r="AL52">
        <f t="shared" si="8"/>
        <v>-0.28000000000000114</v>
      </c>
      <c r="AM52">
        <f t="shared" si="9"/>
        <v>-0.64999999999999858</v>
      </c>
      <c r="AN52">
        <f t="shared" si="10"/>
        <v>-2.7799999999999994</v>
      </c>
      <c r="AO52">
        <f t="shared" si="11"/>
        <v>-2.5900000000000007</v>
      </c>
      <c r="AP52">
        <f t="shared" si="12"/>
        <v>-4.75</v>
      </c>
      <c r="AQ52">
        <f t="shared" si="13"/>
        <v>-2.81</v>
      </c>
      <c r="AR52">
        <f t="shared" si="14"/>
        <v>-1.8400000000000007</v>
      </c>
    </row>
    <row r="53" spans="1:44" x14ac:dyDescent="0.2">
      <c r="A53">
        <v>1</v>
      </c>
      <c r="B53">
        <v>1948</v>
      </c>
      <c r="C53">
        <v>2.2999999999999998</v>
      </c>
      <c r="D53">
        <v>2.4</v>
      </c>
      <c r="E53">
        <v>4.8</v>
      </c>
      <c r="F53">
        <v>4.5999999999999996</v>
      </c>
      <c r="G53">
        <v>6.6</v>
      </c>
      <c r="H53">
        <v>9.4</v>
      </c>
      <c r="I53">
        <v>11</v>
      </c>
      <c r="J53">
        <v>12.1</v>
      </c>
      <c r="K53">
        <v>9.1999999999999993</v>
      </c>
      <c r="L53">
        <v>7.3</v>
      </c>
      <c r="M53">
        <v>5</v>
      </c>
      <c r="N53">
        <v>4</v>
      </c>
      <c r="O53">
        <f t="shared" si="16"/>
        <v>6.56</v>
      </c>
      <c r="P53">
        <v>1948</v>
      </c>
      <c r="Q53">
        <v>0.8</v>
      </c>
      <c r="R53">
        <v>2.12</v>
      </c>
      <c r="S53">
        <v>3.34</v>
      </c>
      <c r="T53">
        <v>1.33</v>
      </c>
      <c r="U53">
        <v>4.66</v>
      </c>
      <c r="V53">
        <v>9.4600000000000009</v>
      </c>
      <c r="W53">
        <v>10.68</v>
      </c>
      <c r="X53">
        <v>11.1</v>
      </c>
      <c r="Y53">
        <v>6.27</v>
      </c>
      <c r="Z53">
        <v>3.18</v>
      </c>
      <c r="AA53">
        <v>2.64</v>
      </c>
      <c r="AB53">
        <v>1.1599999999999999</v>
      </c>
      <c r="AC53">
        <v>4.7300000000000004</v>
      </c>
      <c r="AD53">
        <v>1</v>
      </c>
      <c r="AE53">
        <v>1948</v>
      </c>
      <c r="AF53">
        <f t="shared" si="2"/>
        <v>-1.4999999999999998</v>
      </c>
      <c r="AG53">
        <f t="shared" si="3"/>
        <v>-0.2799999999999998</v>
      </c>
      <c r="AH53">
        <f t="shared" si="4"/>
        <v>-1.46</v>
      </c>
      <c r="AI53">
        <f t="shared" si="5"/>
        <v>-3.2699999999999996</v>
      </c>
      <c r="AJ53">
        <f t="shared" si="6"/>
        <v>-1.9399999999999995</v>
      </c>
      <c r="AK53">
        <f t="shared" si="7"/>
        <v>6.0000000000000497E-2</v>
      </c>
      <c r="AL53">
        <f t="shared" si="8"/>
        <v>-0.32000000000000028</v>
      </c>
      <c r="AM53">
        <f t="shared" si="9"/>
        <v>-1</v>
      </c>
      <c r="AN53">
        <f t="shared" si="10"/>
        <v>-2.9299999999999997</v>
      </c>
      <c r="AO53">
        <f t="shared" si="11"/>
        <v>-4.1199999999999992</v>
      </c>
      <c r="AP53">
        <f t="shared" si="12"/>
        <v>-2.36</v>
      </c>
      <c r="AQ53">
        <f t="shared" si="13"/>
        <v>-2.84</v>
      </c>
      <c r="AR53">
        <f t="shared" si="14"/>
        <v>-1.8299999999999992</v>
      </c>
    </row>
    <row r="54" spans="1:44" x14ac:dyDescent="0.2">
      <c r="A54">
        <v>1</v>
      </c>
      <c r="B54">
        <v>1949</v>
      </c>
      <c r="C54">
        <v>1.2</v>
      </c>
      <c r="D54">
        <v>2</v>
      </c>
      <c r="E54">
        <v>3.2</v>
      </c>
      <c r="F54">
        <v>3.4</v>
      </c>
      <c r="G54">
        <v>5.0999999999999996</v>
      </c>
      <c r="H54">
        <v>8.1</v>
      </c>
      <c r="I54">
        <v>12</v>
      </c>
      <c r="J54">
        <v>11.2</v>
      </c>
      <c r="K54">
        <v>10.4</v>
      </c>
      <c r="L54">
        <v>7.6</v>
      </c>
      <c r="M54">
        <v>4.4000000000000004</v>
      </c>
      <c r="N54">
        <v>2.6</v>
      </c>
      <c r="O54">
        <f t="shared" si="16"/>
        <v>5.93</v>
      </c>
      <c r="P54">
        <v>1949</v>
      </c>
      <c r="Q54">
        <v>-2.6</v>
      </c>
      <c r="R54">
        <v>0.11</v>
      </c>
      <c r="S54">
        <v>0.24</v>
      </c>
      <c r="T54">
        <v>0.11</v>
      </c>
      <c r="U54">
        <v>3.71</v>
      </c>
      <c r="V54">
        <v>9.91</v>
      </c>
      <c r="W54">
        <v>10.63</v>
      </c>
      <c r="X54">
        <v>10.23</v>
      </c>
      <c r="Y54">
        <v>9.1</v>
      </c>
      <c r="Z54">
        <v>4.6100000000000003</v>
      </c>
      <c r="AA54">
        <v>2.57</v>
      </c>
      <c r="AB54">
        <v>-1.25</v>
      </c>
      <c r="AC54">
        <v>3.95</v>
      </c>
      <c r="AD54">
        <v>1</v>
      </c>
      <c r="AE54">
        <v>1949</v>
      </c>
      <c r="AF54">
        <f t="shared" si="2"/>
        <v>-3.8</v>
      </c>
      <c r="AG54">
        <f t="shared" si="3"/>
        <v>-1.89</v>
      </c>
      <c r="AH54">
        <f t="shared" si="4"/>
        <v>-2.96</v>
      </c>
      <c r="AI54">
        <f t="shared" si="5"/>
        <v>-3.29</v>
      </c>
      <c r="AJ54">
        <f t="shared" si="6"/>
        <v>-1.3899999999999997</v>
      </c>
      <c r="AK54">
        <f t="shared" si="7"/>
        <v>1.8100000000000005</v>
      </c>
      <c r="AL54">
        <f t="shared" si="8"/>
        <v>-1.3699999999999992</v>
      </c>
      <c r="AM54">
        <f t="shared" si="9"/>
        <v>-0.96999999999999886</v>
      </c>
      <c r="AN54">
        <f t="shared" si="10"/>
        <v>-1.3000000000000007</v>
      </c>
      <c r="AO54">
        <f t="shared" si="11"/>
        <v>-2.9899999999999993</v>
      </c>
      <c r="AP54">
        <f t="shared" si="12"/>
        <v>-1.8300000000000005</v>
      </c>
      <c r="AQ54">
        <f t="shared" si="13"/>
        <v>-3.85</v>
      </c>
      <c r="AR54">
        <f t="shared" si="14"/>
        <v>-1.9799999999999995</v>
      </c>
    </row>
    <row r="55" spans="1:44" x14ac:dyDescent="0.2">
      <c r="A55">
        <v>1</v>
      </c>
      <c r="B55">
        <v>1950</v>
      </c>
      <c r="C55">
        <v>2.6</v>
      </c>
      <c r="D55">
        <v>2.2000000000000002</v>
      </c>
      <c r="E55">
        <v>2.5</v>
      </c>
      <c r="F55">
        <v>3.6</v>
      </c>
      <c r="G55">
        <v>7.5</v>
      </c>
      <c r="H55">
        <v>9.8000000000000007</v>
      </c>
      <c r="I55">
        <v>11.8</v>
      </c>
      <c r="J55">
        <v>12.2</v>
      </c>
      <c r="K55">
        <v>10</v>
      </c>
      <c r="L55">
        <v>6.4</v>
      </c>
      <c r="M55">
        <v>5</v>
      </c>
      <c r="N55">
        <v>1.8</v>
      </c>
      <c r="O55">
        <f t="shared" si="16"/>
        <v>6.28</v>
      </c>
      <c r="P55">
        <v>1950</v>
      </c>
      <c r="Q55">
        <v>2.78</v>
      </c>
      <c r="R55">
        <v>-0.68</v>
      </c>
      <c r="S55">
        <v>1.3</v>
      </c>
      <c r="T55">
        <v>2.19</v>
      </c>
      <c r="U55">
        <v>7.11</v>
      </c>
      <c r="V55">
        <v>9.34</v>
      </c>
      <c r="W55">
        <v>12.37</v>
      </c>
      <c r="X55">
        <v>12.14</v>
      </c>
      <c r="Y55">
        <v>7.25</v>
      </c>
      <c r="Z55">
        <v>4.5199999999999996</v>
      </c>
      <c r="AA55">
        <v>0.68</v>
      </c>
      <c r="AB55">
        <v>-1.37</v>
      </c>
      <c r="AC55">
        <v>4.8</v>
      </c>
      <c r="AD55">
        <v>1</v>
      </c>
      <c r="AE55">
        <v>1950</v>
      </c>
      <c r="AF55">
        <f t="shared" si="2"/>
        <v>0.17999999999999972</v>
      </c>
      <c r="AG55">
        <f t="shared" si="3"/>
        <v>-2.8800000000000003</v>
      </c>
      <c r="AH55">
        <f t="shared" si="4"/>
        <v>-1.2</v>
      </c>
      <c r="AI55">
        <f t="shared" si="5"/>
        <v>-1.4100000000000001</v>
      </c>
      <c r="AJ55">
        <f t="shared" si="6"/>
        <v>-0.38999999999999968</v>
      </c>
      <c r="AK55">
        <f t="shared" si="7"/>
        <v>-0.46000000000000085</v>
      </c>
      <c r="AL55">
        <f t="shared" si="8"/>
        <v>0.56999999999999851</v>
      </c>
      <c r="AM55">
        <f t="shared" si="9"/>
        <v>-5.9999999999998721E-2</v>
      </c>
      <c r="AN55">
        <f t="shared" si="10"/>
        <v>-2.75</v>
      </c>
      <c r="AO55">
        <f t="shared" si="11"/>
        <v>-1.8800000000000008</v>
      </c>
      <c r="AP55">
        <f t="shared" si="12"/>
        <v>-4.32</v>
      </c>
      <c r="AQ55">
        <f t="shared" si="13"/>
        <v>-3.17</v>
      </c>
      <c r="AR55">
        <f t="shared" si="14"/>
        <v>-1.4800000000000004</v>
      </c>
    </row>
    <row r="56" spans="1:44" x14ac:dyDescent="0.2">
      <c r="A56">
        <v>1</v>
      </c>
      <c r="B56">
        <v>1951</v>
      </c>
      <c r="C56">
        <v>1.7</v>
      </c>
      <c r="D56">
        <v>1.7</v>
      </c>
      <c r="E56">
        <v>0.7</v>
      </c>
      <c r="F56">
        <v>1.4</v>
      </c>
      <c r="G56">
        <v>5.0999999999999996</v>
      </c>
      <c r="H56">
        <v>10.8</v>
      </c>
      <c r="I56">
        <v>12</v>
      </c>
      <c r="J56">
        <v>10.9</v>
      </c>
      <c r="K56">
        <v>10.1</v>
      </c>
      <c r="L56">
        <v>7.9</v>
      </c>
      <c r="M56">
        <v>5.4</v>
      </c>
      <c r="N56">
        <v>2.7</v>
      </c>
      <c r="O56">
        <f t="shared" si="16"/>
        <v>5.87</v>
      </c>
      <c r="P56">
        <v>1951</v>
      </c>
      <c r="Q56">
        <v>-1.47</v>
      </c>
      <c r="R56">
        <v>-0.87</v>
      </c>
      <c r="S56">
        <v>-3</v>
      </c>
      <c r="T56">
        <v>-0.01</v>
      </c>
      <c r="U56">
        <v>6.88</v>
      </c>
      <c r="V56">
        <v>9.8000000000000007</v>
      </c>
      <c r="W56">
        <v>10.63</v>
      </c>
      <c r="X56">
        <v>11.41</v>
      </c>
      <c r="Y56">
        <v>9.6999999999999993</v>
      </c>
      <c r="Z56">
        <v>5.72</v>
      </c>
      <c r="AA56">
        <v>0.83</v>
      </c>
      <c r="AB56">
        <v>-0.79</v>
      </c>
      <c r="AC56">
        <v>4.07</v>
      </c>
      <c r="AD56">
        <v>1</v>
      </c>
      <c r="AE56">
        <v>1951</v>
      </c>
      <c r="AF56">
        <f t="shared" si="2"/>
        <v>-3.17</v>
      </c>
      <c r="AG56">
        <f t="shared" si="3"/>
        <v>-2.57</v>
      </c>
      <c r="AH56">
        <f t="shared" si="4"/>
        <v>-3.7</v>
      </c>
      <c r="AI56">
        <f t="shared" si="5"/>
        <v>-1.41</v>
      </c>
      <c r="AJ56">
        <f t="shared" si="6"/>
        <v>1.7800000000000002</v>
      </c>
      <c r="AK56">
        <f t="shared" si="7"/>
        <v>-1</v>
      </c>
      <c r="AL56">
        <f t="shared" si="8"/>
        <v>-1.3699999999999992</v>
      </c>
      <c r="AM56">
        <f t="shared" si="9"/>
        <v>0.50999999999999979</v>
      </c>
      <c r="AN56">
        <f t="shared" si="10"/>
        <v>-0.40000000000000036</v>
      </c>
      <c r="AO56">
        <f t="shared" si="11"/>
        <v>-2.1800000000000006</v>
      </c>
      <c r="AP56">
        <f t="shared" si="12"/>
        <v>-4.57</v>
      </c>
      <c r="AQ56">
        <f t="shared" si="13"/>
        <v>-3.49</v>
      </c>
      <c r="AR56">
        <f t="shared" si="14"/>
        <v>-1.7999999999999998</v>
      </c>
    </row>
    <row r="57" spans="1:44" x14ac:dyDescent="0.2">
      <c r="A57">
        <v>1</v>
      </c>
      <c r="B57">
        <v>1952</v>
      </c>
      <c r="C57">
        <v>1.5</v>
      </c>
      <c r="D57">
        <v>0.9</v>
      </c>
      <c r="E57">
        <v>1.7</v>
      </c>
      <c r="F57">
        <v>3.9</v>
      </c>
      <c r="G57">
        <v>6</v>
      </c>
      <c r="H57">
        <v>9.1</v>
      </c>
      <c r="I57">
        <v>10.1</v>
      </c>
      <c r="J57">
        <v>11.9</v>
      </c>
      <c r="K57">
        <v>9.1</v>
      </c>
      <c r="L57">
        <v>6.6</v>
      </c>
      <c r="M57">
        <v>5.0999999999999996</v>
      </c>
      <c r="N57">
        <v>3.2</v>
      </c>
      <c r="O57">
        <f t="shared" si="16"/>
        <v>5.76</v>
      </c>
      <c r="P57">
        <v>1952</v>
      </c>
      <c r="Q57">
        <v>-2.87</v>
      </c>
      <c r="R57">
        <v>-0.28999999999999998</v>
      </c>
      <c r="S57">
        <v>0.99</v>
      </c>
      <c r="T57">
        <v>3.39</v>
      </c>
      <c r="U57">
        <v>6.25</v>
      </c>
      <c r="V57">
        <v>8.3699999999999992</v>
      </c>
      <c r="W57">
        <v>10.09</v>
      </c>
      <c r="X57">
        <v>10.11</v>
      </c>
      <c r="Y57">
        <v>7.66</v>
      </c>
      <c r="Z57">
        <v>5.69</v>
      </c>
      <c r="AA57">
        <v>2.65</v>
      </c>
      <c r="AB57">
        <v>1.34</v>
      </c>
      <c r="AC57">
        <v>4.45</v>
      </c>
      <c r="AD57">
        <v>1</v>
      </c>
      <c r="AE57">
        <v>1952</v>
      </c>
      <c r="AF57">
        <f t="shared" si="2"/>
        <v>-4.37</v>
      </c>
      <c r="AG57">
        <f t="shared" si="3"/>
        <v>-1.19</v>
      </c>
      <c r="AH57">
        <f t="shared" si="4"/>
        <v>-0.71</v>
      </c>
      <c r="AI57">
        <f t="shared" si="5"/>
        <v>-0.50999999999999979</v>
      </c>
      <c r="AJ57">
        <f t="shared" si="6"/>
        <v>0.25</v>
      </c>
      <c r="AK57">
        <f t="shared" si="7"/>
        <v>-0.73000000000000043</v>
      </c>
      <c r="AL57">
        <f t="shared" si="8"/>
        <v>-9.9999999999997868E-3</v>
      </c>
      <c r="AM57">
        <f t="shared" si="9"/>
        <v>-1.7900000000000009</v>
      </c>
      <c r="AN57">
        <f t="shared" si="10"/>
        <v>-1.4399999999999995</v>
      </c>
      <c r="AO57">
        <f t="shared" si="11"/>
        <v>-0.90999999999999925</v>
      </c>
      <c r="AP57">
        <f t="shared" si="12"/>
        <v>-2.4499999999999997</v>
      </c>
      <c r="AQ57">
        <f t="shared" si="13"/>
        <v>-1.86</v>
      </c>
      <c r="AR57">
        <f t="shared" si="14"/>
        <v>-1.3099999999999996</v>
      </c>
    </row>
    <row r="58" spans="1:44" x14ac:dyDescent="0.2">
      <c r="A58">
        <v>1</v>
      </c>
      <c r="B58">
        <v>1953</v>
      </c>
      <c r="C58">
        <v>2.2000000000000002</v>
      </c>
      <c r="D58">
        <v>2</v>
      </c>
      <c r="E58">
        <v>3.9</v>
      </c>
      <c r="F58">
        <v>2.6</v>
      </c>
      <c r="G58">
        <v>6.3</v>
      </c>
      <c r="H58">
        <v>9.9</v>
      </c>
      <c r="I58">
        <v>12.2</v>
      </c>
      <c r="J58">
        <v>11.9</v>
      </c>
      <c r="K58">
        <v>11.2</v>
      </c>
      <c r="L58">
        <v>8</v>
      </c>
      <c r="M58">
        <v>5.3</v>
      </c>
      <c r="N58">
        <v>4.7</v>
      </c>
      <c r="O58">
        <f t="shared" si="16"/>
        <v>6.68</v>
      </c>
      <c r="P58">
        <v>1953</v>
      </c>
      <c r="Q58">
        <v>0.56999999999999995</v>
      </c>
      <c r="R58">
        <v>1.84</v>
      </c>
      <c r="S58">
        <v>2.67</v>
      </c>
      <c r="T58">
        <v>0.13</v>
      </c>
      <c r="U58">
        <v>6.81</v>
      </c>
      <c r="V58">
        <v>10.16</v>
      </c>
      <c r="W58">
        <v>11.88</v>
      </c>
      <c r="X58">
        <v>11.49</v>
      </c>
      <c r="Y58">
        <v>9.68</v>
      </c>
      <c r="Z58">
        <v>4.24</v>
      </c>
      <c r="AA58">
        <v>1.97</v>
      </c>
      <c r="AB58">
        <v>2.5299999999999998</v>
      </c>
      <c r="AC58">
        <v>5.33</v>
      </c>
      <c r="AD58">
        <v>1</v>
      </c>
      <c r="AE58">
        <v>1953</v>
      </c>
      <c r="AF58">
        <f t="shared" si="2"/>
        <v>-1.6300000000000003</v>
      </c>
      <c r="AG58">
        <f t="shared" si="3"/>
        <v>-0.15999999999999992</v>
      </c>
      <c r="AH58">
        <f t="shared" si="4"/>
        <v>-1.23</v>
      </c>
      <c r="AI58">
        <f t="shared" si="5"/>
        <v>-2.4700000000000002</v>
      </c>
      <c r="AJ58">
        <f t="shared" si="6"/>
        <v>0.50999999999999979</v>
      </c>
      <c r="AK58">
        <f t="shared" si="7"/>
        <v>0.25999999999999979</v>
      </c>
      <c r="AL58">
        <f t="shared" si="8"/>
        <v>-0.31999999999999851</v>
      </c>
      <c r="AM58">
        <f t="shared" si="9"/>
        <v>-0.41000000000000014</v>
      </c>
      <c r="AN58">
        <f t="shared" si="10"/>
        <v>-1.5199999999999996</v>
      </c>
      <c r="AO58">
        <f t="shared" si="11"/>
        <v>-3.76</v>
      </c>
      <c r="AP58">
        <f t="shared" si="12"/>
        <v>-3.33</v>
      </c>
      <c r="AQ58">
        <f t="shared" si="13"/>
        <v>-2.1700000000000004</v>
      </c>
      <c r="AR58">
        <f t="shared" si="14"/>
        <v>-1.3499999999999996</v>
      </c>
    </row>
    <row r="59" spans="1:44" x14ac:dyDescent="0.2">
      <c r="A59">
        <v>1</v>
      </c>
      <c r="B59">
        <v>1954</v>
      </c>
      <c r="C59">
        <v>3.9</v>
      </c>
      <c r="D59">
        <v>2.2999999999999998</v>
      </c>
      <c r="E59">
        <v>2.2000000000000002</v>
      </c>
      <c r="F59">
        <v>4.0999999999999996</v>
      </c>
      <c r="G59">
        <v>6.9</v>
      </c>
      <c r="H59">
        <v>10.5</v>
      </c>
      <c r="I59">
        <v>10.7</v>
      </c>
      <c r="J59">
        <v>10.7</v>
      </c>
      <c r="K59">
        <v>9.5</v>
      </c>
      <c r="L59">
        <v>6.5</v>
      </c>
      <c r="M59">
        <v>4.2</v>
      </c>
      <c r="N59">
        <v>3</v>
      </c>
      <c r="O59">
        <f t="shared" si="16"/>
        <v>6.21</v>
      </c>
      <c r="P59">
        <v>1954</v>
      </c>
      <c r="Q59">
        <v>2.0299999999999998</v>
      </c>
      <c r="R59">
        <v>0.06</v>
      </c>
      <c r="S59">
        <v>1.58</v>
      </c>
      <c r="T59">
        <v>4.4400000000000004</v>
      </c>
      <c r="U59">
        <v>7.53</v>
      </c>
      <c r="V59">
        <v>10.17</v>
      </c>
      <c r="W59">
        <v>10.54</v>
      </c>
      <c r="X59">
        <v>11</v>
      </c>
      <c r="Y59">
        <v>6.09</v>
      </c>
      <c r="Z59">
        <v>3.65</v>
      </c>
      <c r="AA59">
        <v>2.71</v>
      </c>
      <c r="AB59">
        <v>-0.78</v>
      </c>
      <c r="AC59">
        <v>4.92</v>
      </c>
      <c r="AD59">
        <v>1</v>
      </c>
      <c r="AE59">
        <v>1954</v>
      </c>
      <c r="AF59">
        <f t="shared" si="2"/>
        <v>-1.87</v>
      </c>
      <c r="AG59">
        <f t="shared" si="3"/>
        <v>-2.2399999999999998</v>
      </c>
      <c r="AH59">
        <f t="shared" si="4"/>
        <v>-0.62000000000000011</v>
      </c>
      <c r="AI59">
        <f t="shared" si="5"/>
        <v>0.34000000000000075</v>
      </c>
      <c r="AJ59">
        <f t="shared" si="6"/>
        <v>0.62999999999999989</v>
      </c>
      <c r="AK59">
        <f t="shared" si="7"/>
        <v>-0.33000000000000007</v>
      </c>
      <c r="AL59">
        <f t="shared" si="8"/>
        <v>-0.16000000000000014</v>
      </c>
      <c r="AM59">
        <f t="shared" si="9"/>
        <v>0.30000000000000071</v>
      </c>
      <c r="AN59">
        <f t="shared" si="10"/>
        <v>-3.41</v>
      </c>
      <c r="AO59">
        <f t="shared" si="11"/>
        <v>-2.85</v>
      </c>
      <c r="AP59">
        <f t="shared" si="12"/>
        <v>-1.4900000000000002</v>
      </c>
      <c r="AQ59">
        <f t="shared" si="13"/>
        <v>-3.7800000000000002</v>
      </c>
      <c r="AR59">
        <f t="shared" si="14"/>
        <v>-1.29</v>
      </c>
    </row>
    <row r="60" spans="1:44" x14ac:dyDescent="0.2">
      <c r="A60">
        <v>1</v>
      </c>
      <c r="B60">
        <v>1955</v>
      </c>
      <c r="C60">
        <v>1.6</v>
      </c>
      <c r="D60">
        <v>0.4</v>
      </c>
      <c r="E60">
        <v>2</v>
      </c>
      <c r="F60">
        <v>4.3</v>
      </c>
      <c r="G60">
        <v>6.8</v>
      </c>
      <c r="H60">
        <v>10.1</v>
      </c>
      <c r="I60">
        <v>10.8</v>
      </c>
      <c r="J60">
        <v>10.6</v>
      </c>
      <c r="K60">
        <v>9.6999999999999993</v>
      </c>
      <c r="L60">
        <v>7.4</v>
      </c>
      <c r="M60">
        <v>5.4</v>
      </c>
      <c r="N60">
        <v>2.4</v>
      </c>
      <c r="O60">
        <f t="shared" si="16"/>
        <v>5.96</v>
      </c>
      <c r="P60">
        <v>1955</v>
      </c>
      <c r="Q60">
        <v>-1.96</v>
      </c>
      <c r="R60">
        <v>-2.75</v>
      </c>
      <c r="S60">
        <v>1.36</v>
      </c>
      <c r="T60">
        <v>5.56</v>
      </c>
      <c r="U60">
        <v>5.67</v>
      </c>
      <c r="V60">
        <v>9.89</v>
      </c>
      <c r="W60">
        <v>10.54</v>
      </c>
      <c r="X60">
        <v>10.050000000000001</v>
      </c>
      <c r="Y60">
        <v>8.06</v>
      </c>
      <c r="Z60">
        <v>3.9</v>
      </c>
      <c r="AA60">
        <v>4.29</v>
      </c>
      <c r="AB60">
        <v>-2.0699999999999998</v>
      </c>
      <c r="AC60">
        <v>4.38</v>
      </c>
      <c r="AD60">
        <v>1</v>
      </c>
      <c r="AE60">
        <v>1955</v>
      </c>
      <c r="AF60">
        <f t="shared" si="2"/>
        <v>-3.56</v>
      </c>
      <c r="AG60">
        <f t="shared" si="3"/>
        <v>-3.15</v>
      </c>
      <c r="AH60">
        <f t="shared" si="4"/>
        <v>-0.6399999999999999</v>
      </c>
      <c r="AI60">
        <f t="shared" si="5"/>
        <v>1.2599999999999998</v>
      </c>
      <c r="AJ60">
        <f t="shared" si="6"/>
        <v>-1.1299999999999999</v>
      </c>
      <c r="AK60">
        <f t="shared" si="7"/>
        <v>-0.20999999999999908</v>
      </c>
      <c r="AL60">
        <f t="shared" si="8"/>
        <v>-0.26000000000000156</v>
      </c>
      <c r="AM60">
        <f t="shared" si="9"/>
        <v>-0.54999999999999893</v>
      </c>
      <c r="AN60">
        <f t="shared" si="10"/>
        <v>-1.6399999999999988</v>
      </c>
      <c r="AO60">
        <f t="shared" si="11"/>
        <v>-3.5000000000000004</v>
      </c>
      <c r="AP60">
        <f t="shared" si="12"/>
        <v>-1.1100000000000003</v>
      </c>
      <c r="AQ60">
        <f t="shared" si="13"/>
        <v>-4.47</v>
      </c>
      <c r="AR60">
        <f t="shared" si="14"/>
        <v>-1.58</v>
      </c>
    </row>
    <row r="61" spans="1:44" x14ac:dyDescent="0.2">
      <c r="A61">
        <v>1</v>
      </c>
      <c r="B61">
        <v>1956</v>
      </c>
      <c r="C61">
        <v>0.4</v>
      </c>
      <c r="D61">
        <v>1.8</v>
      </c>
      <c r="E61">
        <v>3.9</v>
      </c>
      <c r="F61">
        <v>5.2</v>
      </c>
      <c r="G61">
        <v>7.2</v>
      </c>
      <c r="H61">
        <v>8.6</v>
      </c>
      <c r="I61">
        <v>10.6</v>
      </c>
      <c r="J61">
        <v>11.3</v>
      </c>
      <c r="K61">
        <v>10</v>
      </c>
      <c r="L61">
        <v>7.1</v>
      </c>
      <c r="M61">
        <v>6.4</v>
      </c>
      <c r="N61">
        <v>4.0999999999999996</v>
      </c>
      <c r="O61">
        <f t="shared" si="16"/>
        <v>6.38</v>
      </c>
      <c r="P61">
        <v>1956</v>
      </c>
      <c r="Q61">
        <v>-3.25</v>
      </c>
      <c r="R61">
        <v>2.71</v>
      </c>
      <c r="S61">
        <v>3.62</v>
      </c>
      <c r="T61">
        <v>3.61</v>
      </c>
      <c r="U61">
        <v>6.59</v>
      </c>
      <c r="V61">
        <v>8.42</v>
      </c>
      <c r="W61">
        <v>10.68</v>
      </c>
      <c r="X61">
        <v>9.8800000000000008</v>
      </c>
      <c r="Y61">
        <v>9.15</v>
      </c>
      <c r="Z61">
        <v>4.7300000000000004</v>
      </c>
      <c r="AA61">
        <v>4.9800000000000004</v>
      </c>
      <c r="AB61">
        <v>2.11</v>
      </c>
      <c r="AC61">
        <v>5.27</v>
      </c>
      <c r="AD61">
        <v>1</v>
      </c>
      <c r="AE61">
        <v>1956</v>
      </c>
      <c r="AF61">
        <f t="shared" si="2"/>
        <v>-3.65</v>
      </c>
      <c r="AG61">
        <f t="shared" si="3"/>
        <v>0.90999999999999992</v>
      </c>
      <c r="AH61">
        <f t="shared" si="4"/>
        <v>-0.2799999999999998</v>
      </c>
      <c r="AI61">
        <f t="shared" si="5"/>
        <v>-1.5900000000000003</v>
      </c>
      <c r="AJ61">
        <f t="shared" si="6"/>
        <v>-0.61000000000000032</v>
      </c>
      <c r="AK61">
        <f t="shared" si="7"/>
        <v>-0.17999999999999972</v>
      </c>
      <c r="AL61">
        <f t="shared" si="8"/>
        <v>8.0000000000000071E-2</v>
      </c>
      <c r="AM61">
        <f t="shared" si="9"/>
        <v>-1.42</v>
      </c>
      <c r="AN61">
        <f t="shared" si="10"/>
        <v>-0.84999999999999964</v>
      </c>
      <c r="AO61">
        <f t="shared" si="11"/>
        <v>-2.3699999999999992</v>
      </c>
      <c r="AP61">
        <f t="shared" si="12"/>
        <v>-1.42</v>
      </c>
      <c r="AQ61">
        <f t="shared" si="13"/>
        <v>-1.9899999999999998</v>
      </c>
      <c r="AR61">
        <f t="shared" si="14"/>
        <v>-1.1100000000000003</v>
      </c>
    </row>
    <row r="62" spans="1:44" x14ac:dyDescent="0.2">
      <c r="A62">
        <v>1</v>
      </c>
      <c r="B62">
        <v>1957</v>
      </c>
      <c r="C62">
        <v>2.8</v>
      </c>
      <c r="D62">
        <v>1.9</v>
      </c>
      <c r="E62">
        <v>1.4</v>
      </c>
      <c r="F62">
        <v>4.5</v>
      </c>
      <c r="G62">
        <v>7</v>
      </c>
      <c r="H62">
        <v>10.3</v>
      </c>
      <c r="I62">
        <v>12.4</v>
      </c>
      <c r="J62">
        <v>12.5</v>
      </c>
      <c r="K62">
        <v>8.9</v>
      </c>
      <c r="L62">
        <v>7.9</v>
      </c>
      <c r="M62">
        <v>5.0999999999999996</v>
      </c>
      <c r="N62">
        <v>3.4</v>
      </c>
      <c r="O62">
        <f t="shared" si="16"/>
        <v>6.51</v>
      </c>
      <c r="P62">
        <v>1957</v>
      </c>
      <c r="Q62">
        <v>1.05</v>
      </c>
      <c r="R62">
        <v>-1.47</v>
      </c>
      <c r="S62">
        <v>0.42</v>
      </c>
      <c r="T62">
        <v>5.04</v>
      </c>
      <c r="U62">
        <v>7.02</v>
      </c>
      <c r="V62">
        <v>9.85</v>
      </c>
      <c r="W62">
        <v>11.96</v>
      </c>
      <c r="X62">
        <v>11.3</v>
      </c>
      <c r="Y62">
        <v>7.05</v>
      </c>
      <c r="Z62">
        <v>4.6500000000000004</v>
      </c>
      <c r="AA62">
        <v>3.04</v>
      </c>
      <c r="AB62">
        <v>-0.41</v>
      </c>
      <c r="AC62">
        <v>4.96</v>
      </c>
      <c r="AD62">
        <v>1</v>
      </c>
      <c r="AE62">
        <v>1957</v>
      </c>
      <c r="AF62">
        <f t="shared" si="2"/>
        <v>-1.7499999999999998</v>
      </c>
      <c r="AG62">
        <f t="shared" si="3"/>
        <v>-3.37</v>
      </c>
      <c r="AH62">
        <f t="shared" si="4"/>
        <v>-0.98</v>
      </c>
      <c r="AI62">
        <f t="shared" si="5"/>
        <v>0.54</v>
      </c>
      <c r="AJ62">
        <f t="shared" si="6"/>
        <v>1.9999999999999574E-2</v>
      </c>
      <c r="AK62">
        <f t="shared" si="7"/>
        <v>-0.45000000000000107</v>
      </c>
      <c r="AL62">
        <f t="shared" si="8"/>
        <v>-0.4399999999999995</v>
      </c>
      <c r="AM62">
        <f t="shared" si="9"/>
        <v>-1.1999999999999993</v>
      </c>
      <c r="AN62">
        <f t="shared" si="10"/>
        <v>-1.8500000000000005</v>
      </c>
      <c r="AO62">
        <f t="shared" si="11"/>
        <v>-3.25</v>
      </c>
      <c r="AP62">
        <f t="shared" si="12"/>
        <v>-2.0599999999999996</v>
      </c>
      <c r="AQ62">
        <f t="shared" si="13"/>
        <v>-3.81</v>
      </c>
      <c r="AR62">
        <f t="shared" si="14"/>
        <v>-1.5499999999999998</v>
      </c>
    </row>
    <row r="63" spans="1:44" x14ac:dyDescent="0.2">
      <c r="A63">
        <v>1</v>
      </c>
      <c r="B63">
        <v>1958</v>
      </c>
      <c r="C63">
        <v>1.2</v>
      </c>
      <c r="D63">
        <v>0.8</v>
      </c>
      <c r="E63">
        <v>1.6</v>
      </c>
      <c r="F63">
        <v>4.3</v>
      </c>
      <c r="G63">
        <v>6.7</v>
      </c>
      <c r="H63">
        <v>9.6999999999999993</v>
      </c>
      <c r="I63">
        <v>11.1</v>
      </c>
      <c r="J63">
        <v>10.4</v>
      </c>
      <c r="K63">
        <v>10.9</v>
      </c>
      <c r="L63">
        <v>9.6999999999999993</v>
      </c>
      <c r="M63">
        <v>7.3</v>
      </c>
      <c r="N63">
        <v>4.7</v>
      </c>
      <c r="O63">
        <f t="shared" si="16"/>
        <v>6.53</v>
      </c>
      <c r="P63">
        <v>1958</v>
      </c>
      <c r="Q63">
        <v>-2.23</v>
      </c>
      <c r="R63">
        <v>-1.98</v>
      </c>
      <c r="S63">
        <v>0.43</v>
      </c>
      <c r="T63">
        <v>4.38</v>
      </c>
      <c r="U63">
        <v>4.66</v>
      </c>
      <c r="V63">
        <v>10.19</v>
      </c>
      <c r="W63">
        <v>12.03</v>
      </c>
      <c r="X63">
        <v>10.210000000000001</v>
      </c>
      <c r="Y63">
        <v>11.37</v>
      </c>
      <c r="Z63">
        <v>6.2</v>
      </c>
      <c r="AA63">
        <v>4.7699999999999996</v>
      </c>
      <c r="AB63">
        <v>0.25</v>
      </c>
      <c r="AC63">
        <v>5.0199999999999996</v>
      </c>
      <c r="AD63">
        <v>1</v>
      </c>
      <c r="AE63">
        <v>1958</v>
      </c>
      <c r="AF63">
        <f t="shared" si="2"/>
        <v>-3.4299999999999997</v>
      </c>
      <c r="AG63">
        <f t="shared" si="3"/>
        <v>-2.7800000000000002</v>
      </c>
      <c r="AH63">
        <f t="shared" si="4"/>
        <v>-1.1700000000000002</v>
      </c>
      <c r="AI63">
        <f t="shared" si="5"/>
        <v>8.0000000000000071E-2</v>
      </c>
      <c r="AJ63">
        <f t="shared" si="6"/>
        <v>-2.04</v>
      </c>
      <c r="AK63">
        <f t="shared" si="7"/>
        <v>0.49000000000000021</v>
      </c>
      <c r="AL63">
        <f t="shared" si="8"/>
        <v>0.92999999999999972</v>
      </c>
      <c r="AM63">
        <f t="shared" si="9"/>
        <v>-0.1899999999999995</v>
      </c>
      <c r="AN63">
        <f t="shared" si="10"/>
        <v>0.46999999999999886</v>
      </c>
      <c r="AO63">
        <f t="shared" si="11"/>
        <v>-3.4999999999999991</v>
      </c>
      <c r="AP63">
        <f t="shared" si="12"/>
        <v>-2.5300000000000002</v>
      </c>
      <c r="AQ63">
        <f t="shared" si="13"/>
        <v>-4.45</v>
      </c>
      <c r="AR63">
        <f t="shared" si="14"/>
        <v>-1.5100000000000007</v>
      </c>
    </row>
    <row r="64" spans="1:44" x14ac:dyDescent="0.2">
      <c r="A64">
        <v>1</v>
      </c>
      <c r="B64">
        <v>1959</v>
      </c>
      <c r="C64">
        <v>0.6</v>
      </c>
      <c r="D64">
        <v>1.8</v>
      </c>
      <c r="E64">
        <v>3.7</v>
      </c>
      <c r="F64">
        <v>4.7</v>
      </c>
      <c r="G64">
        <v>6.4</v>
      </c>
      <c r="H64">
        <v>8.6</v>
      </c>
      <c r="I64">
        <v>12</v>
      </c>
      <c r="J64">
        <v>11</v>
      </c>
      <c r="K64">
        <v>9.6999999999999993</v>
      </c>
      <c r="L64">
        <v>8.6</v>
      </c>
      <c r="M64">
        <v>4.3</v>
      </c>
      <c r="N64">
        <v>3.1</v>
      </c>
      <c r="O64">
        <f t="shared" si="16"/>
        <v>6.21</v>
      </c>
      <c r="P64">
        <v>1959</v>
      </c>
      <c r="Q64">
        <v>-3.81</v>
      </c>
      <c r="R64">
        <v>2.33</v>
      </c>
      <c r="S64">
        <v>3.45</v>
      </c>
      <c r="T64">
        <v>2.37</v>
      </c>
      <c r="U64">
        <v>7.58</v>
      </c>
      <c r="V64">
        <v>8.7899999999999991</v>
      </c>
      <c r="W64">
        <v>11.58</v>
      </c>
      <c r="X64">
        <v>10.38</v>
      </c>
      <c r="Y64">
        <v>8.8000000000000007</v>
      </c>
      <c r="Z64">
        <v>7.67</v>
      </c>
      <c r="AA64">
        <v>1.27</v>
      </c>
      <c r="AB64">
        <v>-0.03</v>
      </c>
      <c r="AC64">
        <v>5.03</v>
      </c>
      <c r="AD64">
        <v>1</v>
      </c>
      <c r="AE64">
        <v>1959</v>
      </c>
      <c r="AF64">
        <f t="shared" si="2"/>
        <v>-4.41</v>
      </c>
      <c r="AG64">
        <f t="shared" si="3"/>
        <v>0.53</v>
      </c>
      <c r="AH64">
        <f t="shared" si="4"/>
        <v>-0.25</v>
      </c>
      <c r="AI64">
        <f t="shared" si="5"/>
        <v>-2.33</v>
      </c>
      <c r="AJ64">
        <f t="shared" si="6"/>
        <v>1.1799999999999997</v>
      </c>
      <c r="AK64">
        <f t="shared" si="7"/>
        <v>0.1899999999999995</v>
      </c>
      <c r="AL64">
        <f t="shared" si="8"/>
        <v>-0.41999999999999993</v>
      </c>
      <c r="AM64">
        <f t="shared" si="9"/>
        <v>-0.61999999999999922</v>
      </c>
      <c r="AN64">
        <f t="shared" si="10"/>
        <v>-0.89999999999999858</v>
      </c>
      <c r="AO64">
        <f t="shared" si="11"/>
        <v>-0.92999999999999972</v>
      </c>
      <c r="AP64">
        <f t="shared" si="12"/>
        <v>-3.03</v>
      </c>
      <c r="AQ64">
        <f t="shared" si="13"/>
        <v>-3.13</v>
      </c>
      <c r="AR64">
        <f t="shared" si="14"/>
        <v>-1.1799999999999997</v>
      </c>
    </row>
    <row r="65" spans="1:44" x14ac:dyDescent="0.2">
      <c r="A65">
        <v>1</v>
      </c>
      <c r="B65">
        <v>1960</v>
      </c>
      <c r="C65">
        <v>1.9</v>
      </c>
      <c r="D65">
        <v>1</v>
      </c>
      <c r="E65">
        <v>1.9</v>
      </c>
      <c r="F65">
        <v>4.5999999999999996</v>
      </c>
      <c r="G65">
        <v>6.9</v>
      </c>
      <c r="H65">
        <v>10.4</v>
      </c>
      <c r="I65">
        <v>12.2</v>
      </c>
      <c r="J65">
        <v>13</v>
      </c>
      <c r="K65">
        <v>9.6999999999999993</v>
      </c>
      <c r="L65">
        <v>7.8</v>
      </c>
      <c r="M65">
        <v>5.2</v>
      </c>
      <c r="N65">
        <v>2.2000000000000002</v>
      </c>
      <c r="O65">
        <f t="shared" si="16"/>
        <v>6.4</v>
      </c>
      <c r="P65">
        <v>1960</v>
      </c>
      <c r="Q65">
        <v>1.71</v>
      </c>
      <c r="R65">
        <v>-1.44</v>
      </c>
      <c r="S65">
        <v>3.21</v>
      </c>
      <c r="T65">
        <v>4.5599999999999996</v>
      </c>
      <c r="U65">
        <v>8.73</v>
      </c>
      <c r="V65">
        <v>10.039999999999999</v>
      </c>
      <c r="W65">
        <v>12.16</v>
      </c>
      <c r="X65">
        <v>11.22</v>
      </c>
      <c r="Y65">
        <v>9.14</v>
      </c>
      <c r="Z65">
        <v>5.05</v>
      </c>
      <c r="AA65">
        <v>2.95</v>
      </c>
      <c r="AB65">
        <v>0.19</v>
      </c>
      <c r="AC65">
        <v>5.63</v>
      </c>
      <c r="AD65">
        <v>1</v>
      </c>
      <c r="AE65">
        <v>1960</v>
      </c>
      <c r="AF65">
        <f t="shared" si="2"/>
        <v>-0.18999999999999995</v>
      </c>
      <c r="AG65">
        <f t="shared" si="3"/>
        <v>-2.44</v>
      </c>
      <c r="AH65">
        <f t="shared" si="4"/>
        <v>1.31</v>
      </c>
      <c r="AI65">
        <f t="shared" si="5"/>
        <v>-4.0000000000000036E-2</v>
      </c>
      <c r="AJ65">
        <f t="shared" si="6"/>
        <v>1.83</v>
      </c>
      <c r="AK65">
        <f t="shared" si="7"/>
        <v>-0.36000000000000121</v>
      </c>
      <c r="AL65">
        <f t="shared" si="8"/>
        <v>-3.9999999999999147E-2</v>
      </c>
      <c r="AM65">
        <f t="shared" si="9"/>
        <v>-1.7799999999999994</v>
      </c>
      <c r="AN65">
        <f t="shared" si="10"/>
        <v>-0.55999999999999872</v>
      </c>
      <c r="AO65">
        <f t="shared" si="11"/>
        <v>-2.75</v>
      </c>
      <c r="AP65">
        <f t="shared" si="12"/>
        <v>-2.25</v>
      </c>
      <c r="AQ65">
        <f t="shared" si="13"/>
        <v>-2.0100000000000002</v>
      </c>
      <c r="AR65">
        <f t="shared" si="14"/>
        <v>-0.77000000000000046</v>
      </c>
    </row>
    <row r="66" spans="1:44" x14ac:dyDescent="0.2">
      <c r="A66">
        <v>1</v>
      </c>
      <c r="B66">
        <v>1961</v>
      </c>
      <c r="C66">
        <v>1.39</v>
      </c>
      <c r="D66">
        <v>2.1</v>
      </c>
      <c r="E66">
        <v>3.51</v>
      </c>
      <c r="F66">
        <v>3.8</v>
      </c>
      <c r="G66">
        <v>8.0500000000000007</v>
      </c>
      <c r="H66">
        <v>10.4</v>
      </c>
      <c r="I66">
        <v>11.34</v>
      </c>
      <c r="J66">
        <v>11.6</v>
      </c>
      <c r="K66">
        <v>10.3</v>
      </c>
      <c r="L66" s="4">
        <v>7.5</v>
      </c>
      <c r="M66">
        <v>4</v>
      </c>
      <c r="N66">
        <v>1.45</v>
      </c>
      <c r="O66">
        <f t="shared" si="16"/>
        <v>6.29</v>
      </c>
      <c r="P66">
        <v>1961</v>
      </c>
      <c r="Q66">
        <v>1.46</v>
      </c>
      <c r="R66">
        <v>0.63</v>
      </c>
      <c r="S66">
        <v>0.69</v>
      </c>
      <c r="T66">
        <v>2.2599999999999998</v>
      </c>
      <c r="U66">
        <v>8.06</v>
      </c>
      <c r="V66">
        <v>8.98</v>
      </c>
      <c r="W66">
        <v>10.73</v>
      </c>
      <c r="X66">
        <v>10.29</v>
      </c>
      <c r="Y66">
        <v>9.25</v>
      </c>
      <c r="Z66">
        <v>5.48</v>
      </c>
      <c r="AA66">
        <v>1.75</v>
      </c>
      <c r="AB66">
        <v>-1.45</v>
      </c>
      <c r="AC66">
        <v>4.84</v>
      </c>
      <c r="AD66">
        <v>1</v>
      </c>
      <c r="AE66">
        <v>1961</v>
      </c>
      <c r="AF66">
        <f t="shared" si="2"/>
        <v>7.0000000000000062E-2</v>
      </c>
      <c r="AG66">
        <f t="shared" si="3"/>
        <v>-1.4700000000000002</v>
      </c>
      <c r="AH66">
        <f t="shared" si="4"/>
        <v>-2.82</v>
      </c>
      <c r="AI66">
        <f t="shared" si="5"/>
        <v>-1.54</v>
      </c>
      <c r="AJ66">
        <f t="shared" si="6"/>
        <v>9.9999999999997868E-3</v>
      </c>
      <c r="AK66">
        <f t="shared" si="7"/>
        <v>-1.42</v>
      </c>
      <c r="AL66">
        <f t="shared" si="8"/>
        <v>-0.60999999999999943</v>
      </c>
      <c r="AM66">
        <f t="shared" si="9"/>
        <v>-1.3100000000000005</v>
      </c>
      <c r="AN66">
        <f t="shared" si="10"/>
        <v>-1.0500000000000007</v>
      </c>
      <c r="AO66">
        <f t="shared" si="11"/>
        <v>-2.0199999999999996</v>
      </c>
      <c r="AP66">
        <f t="shared" si="12"/>
        <v>-2.25</v>
      </c>
      <c r="AQ66">
        <f t="shared" si="13"/>
        <v>-2.9</v>
      </c>
      <c r="AR66">
        <f t="shared" si="14"/>
        <v>-1.4500000000000002</v>
      </c>
    </row>
    <row r="67" spans="1:44" x14ac:dyDescent="0.2">
      <c r="A67">
        <v>1</v>
      </c>
      <c r="B67">
        <v>1962</v>
      </c>
      <c r="C67">
        <v>1.18</v>
      </c>
      <c r="D67">
        <v>0.77</v>
      </c>
      <c r="E67">
        <v>0.24</v>
      </c>
      <c r="F67">
        <v>3.8</v>
      </c>
      <c r="G67">
        <v>7.6</v>
      </c>
      <c r="H67">
        <v>10.050000000000001</v>
      </c>
      <c r="I67" s="4">
        <v>10.5</v>
      </c>
      <c r="J67">
        <v>10.24</v>
      </c>
      <c r="K67">
        <v>9.15</v>
      </c>
      <c r="L67">
        <v>7.8</v>
      </c>
      <c r="M67">
        <v>3.33</v>
      </c>
      <c r="N67">
        <v>3.13</v>
      </c>
      <c r="O67">
        <f t="shared" si="16"/>
        <v>5.65</v>
      </c>
      <c r="P67">
        <v>1962</v>
      </c>
      <c r="Q67">
        <v>0.47</v>
      </c>
      <c r="R67">
        <v>0.15</v>
      </c>
      <c r="S67">
        <v>-1.83</v>
      </c>
      <c r="T67">
        <v>4.03</v>
      </c>
      <c r="U67">
        <v>6.63</v>
      </c>
      <c r="V67">
        <v>9.09</v>
      </c>
      <c r="W67">
        <v>10.85</v>
      </c>
      <c r="X67">
        <v>10.55</v>
      </c>
      <c r="Y67">
        <v>7.79</v>
      </c>
      <c r="Z67">
        <v>5.14</v>
      </c>
      <c r="AA67">
        <v>0.89</v>
      </c>
      <c r="AB67">
        <v>0.67</v>
      </c>
      <c r="AC67">
        <v>4.54</v>
      </c>
      <c r="AD67">
        <v>1</v>
      </c>
      <c r="AE67">
        <v>1962</v>
      </c>
      <c r="AF67">
        <f t="shared" ref="AF67:AF130" si="17">Q67-C67</f>
        <v>-0.71</v>
      </c>
      <c r="AG67">
        <f t="shared" ref="AG67:AG130" si="18">R67-D67</f>
        <v>-0.62</v>
      </c>
      <c r="AH67">
        <f t="shared" ref="AH67:AH130" si="19">S67-E67</f>
        <v>-2.0700000000000003</v>
      </c>
      <c r="AI67">
        <f t="shared" ref="AI67:AI130" si="20">T67-F67</f>
        <v>0.23000000000000043</v>
      </c>
      <c r="AJ67">
        <f t="shared" ref="AJ67:AJ130" si="21">U67-G67</f>
        <v>-0.96999999999999975</v>
      </c>
      <c r="AK67">
        <f t="shared" ref="AK67:AK130" si="22">V67-H67</f>
        <v>-0.96000000000000085</v>
      </c>
      <c r="AL67">
        <f t="shared" ref="AL67:AL130" si="23">W67-I67</f>
        <v>0.34999999999999964</v>
      </c>
      <c r="AM67">
        <f t="shared" ref="AM67:AM130" si="24">X67-J67</f>
        <v>0.3100000000000005</v>
      </c>
      <c r="AN67">
        <f t="shared" ref="AN67:AN130" si="25">Y67-K67</f>
        <v>-1.3600000000000003</v>
      </c>
      <c r="AO67">
        <f t="shared" ref="AO67:AO130" si="26">Z67-L67</f>
        <v>-2.66</v>
      </c>
      <c r="AP67">
        <f t="shared" ref="AP67:AP130" si="27">AA67-M67</f>
        <v>-2.44</v>
      </c>
      <c r="AQ67">
        <f t="shared" ref="AQ67:AQ130" si="28">AB67-N67</f>
        <v>-2.46</v>
      </c>
      <c r="AR67">
        <f t="shared" ref="AR67:AR130" si="29">AC67-O67</f>
        <v>-1.1100000000000003</v>
      </c>
    </row>
    <row r="68" spans="1:44" x14ac:dyDescent="0.2">
      <c r="A68">
        <v>1</v>
      </c>
      <c r="B68">
        <v>1963</v>
      </c>
      <c r="C68">
        <v>1.78</v>
      </c>
      <c r="D68">
        <v>2.42</v>
      </c>
      <c r="E68">
        <v>4.47</v>
      </c>
      <c r="F68">
        <v>5.1100000000000003</v>
      </c>
      <c r="G68">
        <v>6.3</v>
      </c>
      <c r="H68" s="3">
        <v>8.9</v>
      </c>
      <c r="I68">
        <v>11.33</v>
      </c>
      <c r="J68" s="3">
        <v>10.8</v>
      </c>
      <c r="K68">
        <v>8.89</v>
      </c>
      <c r="L68" s="3">
        <v>6.6</v>
      </c>
      <c r="M68">
        <v>2.13</v>
      </c>
      <c r="N68">
        <v>2.44</v>
      </c>
      <c r="O68">
        <f>ROUND(AVERAGE(C68:N68),2)</f>
        <v>5.93</v>
      </c>
      <c r="P68">
        <v>1963</v>
      </c>
      <c r="Q68">
        <v>-0.34</v>
      </c>
      <c r="R68">
        <v>1.89</v>
      </c>
      <c r="S68">
        <v>4.58</v>
      </c>
      <c r="T68">
        <v>3.99</v>
      </c>
      <c r="U68">
        <v>5.04</v>
      </c>
      <c r="V68">
        <v>9.8699999999999992</v>
      </c>
      <c r="W68">
        <v>10.029999999999999</v>
      </c>
      <c r="X68">
        <v>9.93</v>
      </c>
      <c r="Y68">
        <v>6.08</v>
      </c>
      <c r="Z68">
        <v>5.41</v>
      </c>
      <c r="AA68">
        <v>-1.1399999999999999</v>
      </c>
      <c r="AB68">
        <v>2.0699999999999998</v>
      </c>
      <c r="AC68">
        <v>4.78</v>
      </c>
      <c r="AD68">
        <v>1</v>
      </c>
      <c r="AE68">
        <v>1963</v>
      </c>
      <c r="AF68">
        <f t="shared" si="17"/>
        <v>-2.12</v>
      </c>
      <c r="AG68">
        <f t="shared" si="18"/>
        <v>-0.53</v>
      </c>
      <c r="AH68">
        <f t="shared" si="19"/>
        <v>0.11000000000000032</v>
      </c>
      <c r="AI68">
        <f t="shared" si="20"/>
        <v>-1.1200000000000001</v>
      </c>
      <c r="AJ68">
        <f t="shared" si="21"/>
        <v>-1.2599999999999998</v>
      </c>
      <c r="AK68">
        <f t="shared" si="22"/>
        <v>0.96999999999999886</v>
      </c>
      <c r="AL68">
        <f t="shared" si="23"/>
        <v>-1.3000000000000007</v>
      </c>
      <c r="AM68">
        <f t="shared" si="24"/>
        <v>-0.87000000000000099</v>
      </c>
      <c r="AN68">
        <f t="shared" si="25"/>
        <v>-2.8100000000000005</v>
      </c>
      <c r="AO68">
        <f t="shared" si="26"/>
        <v>-1.1899999999999995</v>
      </c>
      <c r="AP68">
        <f t="shared" si="27"/>
        <v>-3.2699999999999996</v>
      </c>
      <c r="AQ68">
        <f t="shared" si="28"/>
        <v>-0.37000000000000011</v>
      </c>
      <c r="AR68">
        <f t="shared" si="29"/>
        <v>-1.1499999999999995</v>
      </c>
    </row>
    <row r="69" spans="1:44" x14ac:dyDescent="0.2">
      <c r="A69">
        <v>1</v>
      </c>
      <c r="B69">
        <v>1964</v>
      </c>
      <c r="C69">
        <v>3.66</v>
      </c>
      <c r="D69">
        <v>4.2300000000000004</v>
      </c>
      <c r="E69">
        <v>6.02</v>
      </c>
      <c r="F69">
        <v>6.69</v>
      </c>
      <c r="G69">
        <v>7.8</v>
      </c>
      <c r="H69" s="3">
        <v>9.4</v>
      </c>
      <c r="I69" s="3">
        <v>10.8</v>
      </c>
      <c r="J69">
        <v>11.28</v>
      </c>
      <c r="K69">
        <v>8.68</v>
      </c>
      <c r="L69" s="3">
        <v>6.7</v>
      </c>
      <c r="M69" s="3">
        <v>5.5</v>
      </c>
      <c r="N69">
        <v>1.19</v>
      </c>
      <c r="O69">
        <f>ROUND(AVERAGE(C69:N69),2)</f>
        <v>6.83</v>
      </c>
      <c r="P69">
        <v>1964</v>
      </c>
      <c r="Q69">
        <v>3.52</v>
      </c>
      <c r="R69">
        <v>3.54</v>
      </c>
      <c r="S69">
        <v>5.67</v>
      </c>
      <c r="T69">
        <v>4.33</v>
      </c>
      <c r="U69">
        <v>7.79</v>
      </c>
      <c r="V69">
        <v>9.42</v>
      </c>
      <c r="W69">
        <v>10.19</v>
      </c>
      <c r="X69">
        <v>9.7200000000000006</v>
      </c>
      <c r="Y69">
        <v>6.8</v>
      </c>
      <c r="Z69">
        <v>5.33</v>
      </c>
      <c r="AA69">
        <v>3.04</v>
      </c>
      <c r="AB69">
        <v>-1.73</v>
      </c>
      <c r="AC69">
        <v>5.64</v>
      </c>
      <c r="AD69">
        <v>1</v>
      </c>
      <c r="AE69">
        <v>1964</v>
      </c>
      <c r="AF69">
        <f t="shared" si="17"/>
        <v>-0.14000000000000012</v>
      </c>
      <c r="AG69">
        <f t="shared" si="18"/>
        <v>-0.69000000000000039</v>
      </c>
      <c r="AH69">
        <f t="shared" si="19"/>
        <v>-0.34999999999999964</v>
      </c>
      <c r="AI69">
        <f t="shared" si="20"/>
        <v>-2.3600000000000003</v>
      </c>
      <c r="AJ69">
        <f t="shared" si="21"/>
        <v>-9.9999999999997868E-3</v>
      </c>
      <c r="AK69">
        <f t="shared" si="22"/>
        <v>1.9999999999999574E-2</v>
      </c>
      <c r="AL69">
        <f t="shared" si="23"/>
        <v>-0.61000000000000121</v>
      </c>
      <c r="AM69">
        <f t="shared" si="24"/>
        <v>-1.5599999999999987</v>
      </c>
      <c r="AN69">
        <f t="shared" si="25"/>
        <v>-1.88</v>
      </c>
      <c r="AO69">
        <f t="shared" si="26"/>
        <v>-1.37</v>
      </c>
      <c r="AP69">
        <f t="shared" si="27"/>
        <v>-2.46</v>
      </c>
      <c r="AQ69">
        <f t="shared" si="28"/>
        <v>-2.92</v>
      </c>
      <c r="AR69">
        <f t="shared" si="29"/>
        <v>-1.1900000000000004</v>
      </c>
    </row>
    <row r="70" spans="1:44" x14ac:dyDescent="0.2">
      <c r="A70">
        <v>1</v>
      </c>
      <c r="B70">
        <v>1965</v>
      </c>
      <c r="C70">
        <v>0.68</v>
      </c>
      <c r="D70">
        <v>2.8</v>
      </c>
      <c r="E70">
        <v>2</v>
      </c>
      <c r="F70">
        <v>4.95</v>
      </c>
      <c r="G70">
        <v>7.89</v>
      </c>
      <c r="H70" s="3">
        <v>10.6</v>
      </c>
      <c r="I70">
        <v>12.56</v>
      </c>
      <c r="J70" s="3">
        <v>11.3</v>
      </c>
      <c r="K70" s="3">
        <v>8.9</v>
      </c>
      <c r="L70">
        <v>7.64</v>
      </c>
      <c r="M70">
        <v>4.7</v>
      </c>
      <c r="N70">
        <v>0.88</v>
      </c>
      <c r="O70">
        <f>ROUND(AVERAGE(C70:N70),2)</f>
        <v>6.24</v>
      </c>
      <c r="P70">
        <v>1965</v>
      </c>
      <c r="Q70">
        <v>-0.59</v>
      </c>
      <c r="R70">
        <v>4.04</v>
      </c>
      <c r="S70">
        <v>-0.21</v>
      </c>
      <c r="T70">
        <v>3.39</v>
      </c>
      <c r="U70">
        <v>7.85</v>
      </c>
      <c r="V70">
        <v>9.27</v>
      </c>
      <c r="W70">
        <v>11.03</v>
      </c>
      <c r="X70">
        <v>10.34</v>
      </c>
      <c r="Y70">
        <v>7.19</v>
      </c>
      <c r="Z70">
        <v>7.04</v>
      </c>
      <c r="AA70">
        <v>0.51</v>
      </c>
      <c r="AB70">
        <v>-1.42</v>
      </c>
      <c r="AC70">
        <v>4.87</v>
      </c>
      <c r="AD70">
        <v>1</v>
      </c>
      <c r="AE70">
        <v>1965</v>
      </c>
      <c r="AF70">
        <f t="shared" si="17"/>
        <v>-1.27</v>
      </c>
      <c r="AG70">
        <f t="shared" si="18"/>
        <v>1.2400000000000002</v>
      </c>
      <c r="AH70">
        <f t="shared" si="19"/>
        <v>-2.21</v>
      </c>
      <c r="AI70">
        <f t="shared" si="20"/>
        <v>-1.56</v>
      </c>
      <c r="AJ70">
        <f t="shared" si="21"/>
        <v>-4.0000000000000036E-2</v>
      </c>
      <c r="AK70">
        <f t="shared" si="22"/>
        <v>-1.33</v>
      </c>
      <c r="AL70">
        <f t="shared" si="23"/>
        <v>-1.5300000000000011</v>
      </c>
      <c r="AM70">
        <f t="shared" si="24"/>
        <v>-0.96000000000000085</v>
      </c>
      <c r="AN70">
        <f t="shared" si="25"/>
        <v>-1.71</v>
      </c>
      <c r="AO70">
        <f t="shared" si="26"/>
        <v>-0.59999999999999964</v>
      </c>
      <c r="AP70">
        <f t="shared" si="27"/>
        <v>-4.1900000000000004</v>
      </c>
      <c r="AQ70">
        <f t="shared" si="28"/>
        <v>-2.2999999999999998</v>
      </c>
      <c r="AR70">
        <f t="shared" si="29"/>
        <v>-1.37</v>
      </c>
    </row>
    <row r="71" spans="1:44" x14ac:dyDescent="0.2">
      <c r="A71">
        <v>1</v>
      </c>
      <c r="B71">
        <v>1966</v>
      </c>
      <c r="C71">
        <v>0.48</v>
      </c>
      <c r="D71">
        <v>-0.6</v>
      </c>
      <c r="E71">
        <v>1</v>
      </c>
      <c r="F71">
        <v>3.8</v>
      </c>
      <c r="G71">
        <v>6.6</v>
      </c>
      <c r="H71">
        <v>10.48</v>
      </c>
      <c r="I71">
        <v>12.83</v>
      </c>
      <c r="J71">
        <v>12.47</v>
      </c>
      <c r="K71">
        <v>10.210000000000001</v>
      </c>
      <c r="L71">
        <v>6.37</v>
      </c>
      <c r="M71">
        <v>4.01</v>
      </c>
      <c r="N71">
        <v>1.76</v>
      </c>
      <c r="O71">
        <f t="shared" ref="O71:O84" si="30">ROUND(AVERAGE(C71:N71),2)</f>
        <v>5.78</v>
      </c>
      <c r="P71">
        <v>1966</v>
      </c>
      <c r="Q71">
        <v>-1.33</v>
      </c>
      <c r="R71">
        <v>-1.27</v>
      </c>
      <c r="S71">
        <v>-0.2</v>
      </c>
      <c r="T71">
        <v>3.33</v>
      </c>
      <c r="U71">
        <v>5.93</v>
      </c>
      <c r="V71">
        <v>10.1</v>
      </c>
      <c r="W71">
        <v>11.03</v>
      </c>
      <c r="X71">
        <v>11.1</v>
      </c>
      <c r="Y71">
        <v>8.56</v>
      </c>
      <c r="Z71">
        <v>3.43</v>
      </c>
      <c r="AA71">
        <v>0.52</v>
      </c>
      <c r="AB71">
        <v>-1.7</v>
      </c>
      <c r="AC71">
        <v>4.13</v>
      </c>
      <c r="AD71">
        <v>1</v>
      </c>
      <c r="AE71">
        <v>1966</v>
      </c>
      <c r="AF71">
        <f t="shared" si="17"/>
        <v>-1.81</v>
      </c>
      <c r="AG71">
        <f t="shared" si="18"/>
        <v>-0.67</v>
      </c>
      <c r="AH71">
        <f t="shared" si="19"/>
        <v>-1.2</v>
      </c>
      <c r="AI71">
        <f t="shared" si="20"/>
        <v>-0.46999999999999975</v>
      </c>
      <c r="AJ71">
        <f t="shared" si="21"/>
        <v>-0.66999999999999993</v>
      </c>
      <c r="AK71">
        <f t="shared" si="22"/>
        <v>-0.38000000000000078</v>
      </c>
      <c r="AL71">
        <f t="shared" si="23"/>
        <v>-1.8000000000000007</v>
      </c>
      <c r="AM71">
        <f t="shared" si="24"/>
        <v>-1.370000000000001</v>
      </c>
      <c r="AN71">
        <f t="shared" si="25"/>
        <v>-1.6500000000000004</v>
      </c>
      <c r="AO71">
        <f t="shared" si="26"/>
        <v>-2.94</v>
      </c>
      <c r="AP71">
        <f t="shared" si="27"/>
        <v>-3.4899999999999998</v>
      </c>
      <c r="AQ71">
        <f t="shared" si="28"/>
        <v>-3.46</v>
      </c>
      <c r="AR71">
        <f t="shared" si="29"/>
        <v>-1.6500000000000004</v>
      </c>
    </row>
    <row r="72" spans="1:44" x14ac:dyDescent="0.2">
      <c r="A72">
        <v>1</v>
      </c>
      <c r="B72">
        <v>1967</v>
      </c>
      <c r="C72">
        <v>1.53</v>
      </c>
      <c r="D72">
        <v>1.8</v>
      </c>
      <c r="E72">
        <v>0.85</v>
      </c>
      <c r="F72">
        <v>2.65</v>
      </c>
      <c r="G72">
        <v>6.17</v>
      </c>
      <c r="H72">
        <v>9.4</v>
      </c>
      <c r="I72">
        <v>11.96</v>
      </c>
      <c r="J72">
        <v>11.83</v>
      </c>
      <c r="K72">
        <v>9.49</v>
      </c>
      <c r="L72">
        <v>6.35</v>
      </c>
      <c r="M72">
        <v>3.17</v>
      </c>
      <c r="N72">
        <v>2.17</v>
      </c>
      <c r="O72">
        <f t="shared" si="30"/>
        <v>5.61</v>
      </c>
      <c r="P72">
        <v>1967</v>
      </c>
      <c r="Q72">
        <v>1.5</v>
      </c>
      <c r="R72">
        <v>1.7</v>
      </c>
      <c r="S72">
        <v>-2.74</v>
      </c>
      <c r="T72">
        <v>1.85</v>
      </c>
      <c r="U72">
        <v>5.61</v>
      </c>
      <c r="V72">
        <v>8.77</v>
      </c>
      <c r="W72">
        <v>10.55</v>
      </c>
      <c r="X72">
        <v>10.27</v>
      </c>
      <c r="Y72">
        <v>8.25</v>
      </c>
      <c r="Z72">
        <v>2.89</v>
      </c>
      <c r="AA72">
        <v>0.46</v>
      </c>
      <c r="AB72">
        <v>-0.77</v>
      </c>
      <c r="AC72">
        <v>4.03</v>
      </c>
      <c r="AD72">
        <v>1</v>
      </c>
      <c r="AE72">
        <v>1967</v>
      </c>
      <c r="AF72">
        <f t="shared" si="17"/>
        <v>-3.0000000000000027E-2</v>
      </c>
      <c r="AG72">
        <f t="shared" si="18"/>
        <v>-0.10000000000000009</v>
      </c>
      <c r="AH72">
        <f t="shared" si="19"/>
        <v>-3.5900000000000003</v>
      </c>
      <c r="AI72">
        <f t="shared" si="20"/>
        <v>-0.79999999999999982</v>
      </c>
      <c r="AJ72">
        <f t="shared" si="21"/>
        <v>-0.55999999999999961</v>
      </c>
      <c r="AK72">
        <f t="shared" si="22"/>
        <v>-0.63000000000000078</v>
      </c>
      <c r="AL72">
        <f t="shared" si="23"/>
        <v>-1.4100000000000001</v>
      </c>
      <c r="AM72">
        <f t="shared" si="24"/>
        <v>-1.5600000000000005</v>
      </c>
      <c r="AN72">
        <f t="shared" si="25"/>
        <v>-1.2400000000000002</v>
      </c>
      <c r="AO72">
        <f t="shared" si="26"/>
        <v>-3.4599999999999995</v>
      </c>
      <c r="AP72">
        <f t="shared" si="27"/>
        <v>-2.71</v>
      </c>
      <c r="AQ72">
        <f t="shared" si="28"/>
        <v>-2.94</v>
      </c>
      <c r="AR72">
        <f t="shared" si="29"/>
        <v>-1.58</v>
      </c>
    </row>
    <row r="73" spans="1:44" x14ac:dyDescent="0.2">
      <c r="A73">
        <v>1</v>
      </c>
      <c r="B73">
        <v>1968</v>
      </c>
      <c r="C73">
        <v>0.19</v>
      </c>
      <c r="D73">
        <v>0.13</v>
      </c>
      <c r="E73">
        <v>2.64</v>
      </c>
      <c r="F73">
        <v>3.24</v>
      </c>
      <c r="G73">
        <v>6.37</v>
      </c>
      <c r="H73">
        <v>9.69</v>
      </c>
      <c r="I73">
        <v>13.45</v>
      </c>
      <c r="J73">
        <v>12.57</v>
      </c>
      <c r="K73">
        <v>10.31</v>
      </c>
      <c r="L73">
        <v>5.29</v>
      </c>
      <c r="M73">
        <v>5.68</v>
      </c>
      <c r="N73">
        <v>3.71</v>
      </c>
      <c r="O73">
        <f t="shared" si="30"/>
        <v>6.11</v>
      </c>
      <c r="P73">
        <v>1968</v>
      </c>
      <c r="Q73">
        <v>-1.4</v>
      </c>
      <c r="R73">
        <v>-1.21</v>
      </c>
      <c r="S73">
        <v>-0.96</v>
      </c>
      <c r="T73">
        <v>2.65</v>
      </c>
      <c r="U73">
        <v>5.41</v>
      </c>
      <c r="V73">
        <v>9.2100000000000009</v>
      </c>
      <c r="W73">
        <v>11.63</v>
      </c>
      <c r="X73">
        <v>10.34</v>
      </c>
      <c r="Y73">
        <v>9.56</v>
      </c>
      <c r="Z73">
        <v>3.14</v>
      </c>
      <c r="AA73">
        <v>4.67</v>
      </c>
      <c r="AB73">
        <v>0.35</v>
      </c>
      <c r="AC73">
        <v>4.45</v>
      </c>
      <c r="AD73">
        <v>1</v>
      </c>
      <c r="AE73">
        <v>1968</v>
      </c>
      <c r="AF73">
        <f t="shared" si="17"/>
        <v>-1.5899999999999999</v>
      </c>
      <c r="AG73">
        <f t="shared" si="18"/>
        <v>-1.3399999999999999</v>
      </c>
      <c r="AH73">
        <f t="shared" si="19"/>
        <v>-3.6</v>
      </c>
      <c r="AI73">
        <f t="shared" si="20"/>
        <v>-0.5900000000000003</v>
      </c>
      <c r="AJ73">
        <f t="shared" si="21"/>
        <v>-0.96</v>
      </c>
      <c r="AK73">
        <f t="shared" si="22"/>
        <v>-0.47999999999999865</v>
      </c>
      <c r="AL73">
        <f t="shared" si="23"/>
        <v>-1.8199999999999985</v>
      </c>
      <c r="AM73">
        <f t="shared" si="24"/>
        <v>-2.2300000000000004</v>
      </c>
      <c r="AN73">
        <f t="shared" si="25"/>
        <v>-0.75</v>
      </c>
      <c r="AO73">
        <f t="shared" si="26"/>
        <v>-2.15</v>
      </c>
      <c r="AP73">
        <f t="shared" si="27"/>
        <v>-1.0099999999999998</v>
      </c>
      <c r="AQ73">
        <f t="shared" si="28"/>
        <v>-3.36</v>
      </c>
      <c r="AR73">
        <f t="shared" si="29"/>
        <v>-1.6600000000000001</v>
      </c>
    </row>
    <row r="74" spans="1:44" x14ac:dyDescent="0.2">
      <c r="A74">
        <v>1</v>
      </c>
      <c r="B74">
        <v>1969</v>
      </c>
      <c r="C74">
        <v>-7.0000000000000007E-2</v>
      </c>
      <c r="D74">
        <v>-0.15</v>
      </c>
      <c r="E74">
        <v>1.1100000000000001</v>
      </c>
      <c r="F74">
        <v>4.6399999999999997</v>
      </c>
      <c r="G74">
        <v>7.15</v>
      </c>
      <c r="H74">
        <v>9.77</v>
      </c>
      <c r="I74">
        <v>11.03</v>
      </c>
      <c r="J74">
        <v>10.91</v>
      </c>
      <c r="K74">
        <v>9.6999999999999993</v>
      </c>
      <c r="L74">
        <v>7.38</v>
      </c>
      <c r="M74">
        <v>3.26</v>
      </c>
      <c r="N74">
        <v>2.19</v>
      </c>
      <c r="O74">
        <f t="shared" si="30"/>
        <v>5.58</v>
      </c>
      <c r="P74">
        <v>1969</v>
      </c>
      <c r="Q74">
        <v>-1.84</v>
      </c>
      <c r="R74">
        <v>-3.02</v>
      </c>
      <c r="S74">
        <v>0.52</v>
      </c>
      <c r="T74">
        <v>2.39</v>
      </c>
      <c r="U74">
        <v>6.72</v>
      </c>
      <c r="V74">
        <v>9.93</v>
      </c>
      <c r="W74">
        <v>9.99</v>
      </c>
      <c r="X74">
        <v>11.37</v>
      </c>
      <c r="Y74">
        <v>6.01</v>
      </c>
      <c r="Z74">
        <v>5.19</v>
      </c>
      <c r="AA74">
        <v>-1.33</v>
      </c>
      <c r="AB74">
        <v>0.27</v>
      </c>
      <c r="AC74">
        <v>3.85</v>
      </c>
      <c r="AD74">
        <v>1</v>
      </c>
      <c r="AE74">
        <v>1969</v>
      </c>
      <c r="AF74">
        <f t="shared" si="17"/>
        <v>-1.77</v>
      </c>
      <c r="AG74">
        <f t="shared" si="18"/>
        <v>-2.87</v>
      </c>
      <c r="AH74">
        <f t="shared" si="19"/>
        <v>-0.59000000000000008</v>
      </c>
      <c r="AI74">
        <f t="shared" si="20"/>
        <v>-2.2499999999999996</v>
      </c>
      <c r="AJ74">
        <f t="shared" si="21"/>
        <v>-0.4300000000000006</v>
      </c>
      <c r="AK74">
        <f t="shared" si="22"/>
        <v>0.16000000000000014</v>
      </c>
      <c r="AL74">
        <f t="shared" si="23"/>
        <v>-1.0399999999999991</v>
      </c>
      <c r="AM74">
        <f t="shared" si="24"/>
        <v>0.45999999999999908</v>
      </c>
      <c r="AN74">
        <f t="shared" si="25"/>
        <v>-3.6899999999999995</v>
      </c>
      <c r="AO74">
        <f t="shared" si="26"/>
        <v>-2.1899999999999995</v>
      </c>
      <c r="AP74">
        <f t="shared" si="27"/>
        <v>-4.59</v>
      </c>
      <c r="AQ74">
        <f t="shared" si="28"/>
        <v>-1.92</v>
      </c>
      <c r="AR74">
        <f t="shared" si="29"/>
        <v>-1.73</v>
      </c>
    </row>
    <row r="75" spans="1:44" x14ac:dyDescent="0.2">
      <c r="A75">
        <v>1</v>
      </c>
      <c r="B75">
        <v>1970</v>
      </c>
      <c r="C75">
        <v>1.35</v>
      </c>
      <c r="D75">
        <v>0.59</v>
      </c>
      <c r="E75">
        <v>1.03</v>
      </c>
      <c r="F75">
        <v>2.81</v>
      </c>
      <c r="G75">
        <v>5.96</v>
      </c>
      <c r="H75">
        <v>8.49</v>
      </c>
      <c r="I75">
        <v>9.4</v>
      </c>
      <c r="J75">
        <v>10.09</v>
      </c>
      <c r="K75">
        <v>8.9600000000000009</v>
      </c>
      <c r="L75">
        <v>7.43</v>
      </c>
      <c r="M75">
        <v>4.1500000000000004</v>
      </c>
      <c r="N75">
        <v>2.91</v>
      </c>
      <c r="O75">
        <f t="shared" si="30"/>
        <v>5.26</v>
      </c>
      <c r="P75">
        <v>1970</v>
      </c>
      <c r="Q75">
        <v>0.6</v>
      </c>
      <c r="R75">
        <v>-2.15</v>
      </c>
      <c r="S75">
        <v>-1.68</v>
      </c>
      <c r="T75">
        <v>2.64</v>
      </c>
      <c r="U75">
        <v>6.46</v>
      </c>
      <c r="V75">
        <v>8.82</v>
      </c>
      <c r="W75">
        <v>9.42</v>
      </c>
      <c r="X75">
        <v>10.24</v>
      </c>
      <c r="Y75">
        <v>7.62</v>
      </c>
      <c r="Z75">
        <v>3.75</v>
      </c>
      <c r="AA75">
        <v>-0.01</v>
      </c>
      <c r="AB75">
        <v>1.86</v>
      </c>
      <c r="AC75">
        <v>3.96</v>
      </c>
      <c r="AD75">
        <v>1</v>
      </c>
      <c r="AE75">
        <v>1970</v>
      </c>
      <c r="AF75">
        <f t="shared" si="17"/>
        <v>-0.75000000000000011</v>
      </c>
      <c r="AG75">
        <f t="shared" si="18"/>
        <v>-2.7399999999999998</v>
      </c>
      <c r="AH75">
        <f t="shared" si="19"/>
        <v>-2.71</v>
      </c>
      <c r="AI75">
        <f t="shared" si="20"/>
        <v>-0.16999999999999993</v>
      </c>
      <c r="AJ75">
        <f t="shared" si="21"/>
        <v>0.5</v>
      </c>
      <c r="AK75">
        <f t="shared" si="22"/>
        <v>0.33000000000000007</v>
      </c>
      <c r="AL75">
        <f t="shared" si="23"/>
        <v>1.9999999999999574E-2</v>
      </c>
      <c r="AM75">
        <f t="shared" si="24"/>
        <v>0.15000000000000036</v>
      </c>
      <c r="AN75">
        <f t="shared" si="25"/>
        <v>-1.3400000000000007</v>
      </c>
      <c r="AO75">
        <f t="shared" si="26"/>
        <v>-3.6799999999999997</v>
      </c>
      <c r="AP75">
        <f t="shared" si="27"/>
        <v>-4.16</v>
      </c>
      <c r="AQ75">
        <f t="shared" si="28"/>
        <v>-1.05</v>
      </c>
      <c r="AR75">
        <f t="shared" si="29"/>
        <v>-1.2999999999999998</v>
      </c>
    </row>
    <row r="76" spans="1:44" x14ac:dyDescent="0.2">
      <c r="A76">
        <v>1</v>
      </c>
      <c r="B76">
        <v>1971</v>
      </c>
      <c r="C76">
        <v>1.41</v>
      </c>
      <c r="D76">
        <v>0.79</v>
      </c>
      <c r="E76">
        <v>2.31</v>
      </c>
      <c r="F76">
        <v>4</v>
      </c>
      <c r="G76">
        <v>7.07</v>
      </c>
      <c r="H76">
        <v>9.5399999999999991</v>
      </c>
      <c r="I76">
        <v>11.91</v>
      </c>
      <c r="J76">
        <v>11.83</v>
      </c>
      <c r="K76">
        <v>9.86</v>
      </c>
      <c r="L76">
        <v>7.31</v>
      </c>
      <c r="M76">
        <v>4.53</v>
      </c>
      <c r="N76">
        <v>2.65</v>
      </c>
      <c r="O76">
        <f t="shared" si="30"/>
        <v>6.1</v>
      </c>
      <c r="P76">
        <v>1971</v>
      </c>
      <c r="Q76">
        <v>-3.18</v>
      </c>
      <c r="R76">
        <v>0.56000000000000005</v>
      </c>
      <c r="S76">
        <v>1.33</v>
      </c>
      <c r="T76">
        <v>3.73</v>
      </c>
      <c r="U76">
        <v>6.74</v>
      </c>
      <c r="V76">
        <v>9.4600000000000009</v>
      </c>
      <c r="W76">
        <v>11.05</v>
      </c>
      <c r="X76">
        <v>10.17</v>
      </c>
      <c r="Y76">
        <v>8.08</v>
      </c>
      <c r="Z76">
        <v>4.03</v>
      </c>
      <c r="AA76">
        <v>0.71</v>
      </c>
      <c r="AB76">
        <v>0.47</v>
      </c>
      <c r="AC76">
        <v>4.43</v>
      </c>
      <c r="AD76">
        <v>1</v>
      </c>
      <c r="AE76">
        <v>1971</v>
      </c>
      <c r="AF76">
        <f t="shared" si="17"/>
        <v>-4.59</v>
      </c>
      <c r="AG76">
        <f t="shared" si="18"/>
        <v>-0.22999999999999998</v>
      </c>
      <c r="AH76">
        <f t="shared" si="19"/>
        <v>-0.98</v>
      </c>
      <c r="AI76">
        <f t="shared" si="20"/>
        <v>-0.27</v>
      </c>
      <c r="AJ76">
        <f t="shared" si="21"/>
        <v>-0.33000000000000007</v>
      </c>
      <c r="AK76">
        <f t="shared" si="22"/>
        <v>-7.9999999999998295E-2</v>
      </c>
      <c r="AL76">
        <f t="shared" si="23"/>
        <v>-0.85999999999999943</v>
      </c>
      <c r="AM76">
        <f t="shared" si="24"/>
        <v>-1.6600000000000001</v>
      </c>
      <c r="AN76">
        <f t="shared" si="25"/>
        <v>-1.7799999999999994</v>
      </c>
      <c r="AO76">
        <f t="shared" si="26"/>
        <v>-3.2799999999999994</v>
      </c>
      <c r="AP76">
        <f t="shared" si="27"/>
        <v>-3.8200000000000003</v>
      </c>
      <c r="AQ76">
        <f t="shared" si="28"/>
        <v>-2.1799999999999997</v>
      </c>
      <c r="AR76">
        <f t="shared" si="29"/>
        <v>-1.67</v>
      </c>
    </row>
    <row r="77" spans="1:44" x14ac:dyDescent="0.2">
      <c r="A77">
        <v>1</v>
      </c>
      <c r="B77">
        <v>1972</v>
      </c>
      <c r="C77">
        <v>3.54</v>
      </c>
      <c r="D77">
        <v>3.21</v>
      </c>
      <c r="E77">
        <v>4.04</v>
      </c>
      <c r="F77">
        <v>4.79</v>
      </c>
      <c r="G77">
        <v>6.55</v>
      </c>
      <c r="H77">
        <v>9.48</v>
      </c>
      <c r="I77">
        <v>10.57</v>
      </c>
      <c r="J77">
        <v>10.44</v>
      </c>
      <c r="K77">
        <v>9.5299999999999994</v>
      </c>
      <c r="L77">
        <v>7.67</v>
      </c>
      <c r="M77">
        <v>4.32</v>
      </c>
      <c r="N77">
        <v>2.58</v>
      </c>
      <c r="O77">
        <f t="shared" si="30"/>
        <v>6.39</v>
      </c>
      <c r="P77">
        <v>1972</v>
      </c>
      <c r="Q77">
        <v>2.96</v>
      </c>
      <c r="R77">
        <v>2.44</v>
      </c>
      <c r="S77">
        <v>2.12</v>
      </c>
      <c r="T77">
        <v>3.44</v>
      </c>
      <c r="U77">
        <v>8.02</v>
      </c>
      <c r="V77">
        <v>9.01</v>
      </c>
      <c r="W77">
        <v>10.039999999999999</v>
      </c>
      <c r="X77">
        <v>9.44</v>
      </c>
      <c r="Y77">
        <v>8.0500000000000007</v>
      </c>
      <c r="Z77">
        <v>4.68</v>
      </c>
      <c r="AA77">
        <v>0.35</v>
      </c>
      <c r="AB77">
        <v>1.27</v>
      </c>
      <c r="AC77">
        <v>5.15</v>
      </c>
      <c r="AD77">
        <v>1</v>
      </c>
      <c r="AE77">
        <v>1972</v>
      </c>
      <c r="AF77">
        <f t="shared" si="17"/>
        <v>-0.58000000000000007</v>
      </c>
      <c r="AG77">
        <f t="shared" si="18"/>
        <v>-0.77</v>
      </c>
      <c r="AH77">
        <f t="shared" si="19"/>
        <v>-1.92</v>
      </c>
      <c r="AI77">
        <f t="shared" si="20"/>
        <v>-1.35</v>
      </c>
      <c r="AJ77">
        <f t="shared" si="21"/>
        <v>1.4699999999999998</v>
      </c>
      <c r="AK77">
        <f t="shared" si="22"/>
        <v>-0.47000000000000064</v>
      </c>
      <c r="AL77">
        <f t="shared" si="23"/>
        <v>-0.53000000000000114</v>
      </c>
      <c r="AM77">
        <f t="shared" si="24"/>
        <v>-1</v>
      </c>
      <c r="AN77">
        <f t="shared" si="25"/>
        <v>-1.4799999999999986</v>
      </c>
      <c r="AO77">
        <f t="shared" si="26"/>
        <v>-2.99</v>
      </c>
      <c r="AP77">
        <f t="shared" si="27"/>
        <v>-3.97</v>
      </c>
      <c r="AQ77">
        <f t="shared" si="28"/>
        <v>-1.31</v>
      </c>
      <c r="AR77">
        <f t="shared" si="29"/>
        <v>-1.2399999999999993</v>
      </c>
    </row>
    <row r="78" spans="1:44" x14ac:dyDescent="0.2">
      <c r="A78">
        <v>1</v>
      </c>
      <c r="B78">
        <v>1973</v>
      </c>
      <c r="C78">
        <v>3.61</v>
      </c>
      <c r="D78">
        <v>1.82</v>
      </c>
      <c r="E78">
        <v>2.3199999999999998</v>
      </c>
      <c r="F78">
        <v>3.82</v>
      </c>
      <c r="G78">
        <v>4.95</v>
      </c>
      <c r="H78">
        <v>8.0500000000000007</v>
      </c>
      <c r="I78">
        <v>10.42</v>
      </c>
      <c r="J78">
        <v>10.25</v>
      </c>
      <c r="K78">
        <v>9.98</v>
      </c>
      <c r="L78">
        <v>8</v>
      </c>
      <c r="M78">
        <v>4.57</v>
      </c>
      <c r="N78">
        <v>1.02</v>
      </c>
      <c r="O78">
        <f t="shared" si="30"/>
        <v>5.73</v>
      </c>
      <c r="P78">
        <v>1973</v>
      </c>
      <c r="Q78">
        <v>2.96</v>
      </c>
      <c r="R78">
        <v>-1.78</v>
      </c>
      <c r="S78">
        <v>1.37</v>
      </c>
      <c r="T78">
        <v>2.92</v>
      </c>
      <c r="U78">
        <v>4.87</v>
      </c>
      <c r="V78">
        <v>7.99</v>
      </c>
      <c r="W78">
        <v>10.15</v>
      </c>
      <c r="X78">
        <v>10.199999999999999</v>
      </c>
      <c r="Y78">
        <v>8.69</v>
      </c>
      <c r="Z78">
        <v>4.66</v>
      </c>
      <c r="AA78">
        <v>-1.4</v>
      </c>
      <c r="AB78">
        <v>-3.68</v>
      </c>
      <c r="AC78">
        <v>3.91</v>
      </c>
      <c r="AD78">
        <v>1</v>
      </c>
      <c r="AE78">
        <v>1973</v>
      </c>
      <c r="AF78">
        <f t="shared" si="17"/>
        <v>-0.64999999999999991</v>
      </c>
      <c r="AG78">
        <f t="shared" si="18"/>
        <v>-3.6</v>
      </c>
      <c r="AH78">
        <f t="shared" si="19"/>
        <v>-0.94999999999999973</v>
      </c>
      <c r="AI78">
        <f t="shared" si="20"/>
        <v>-0.89999999999999991</v>
      </c>
      <c r="AJ78">
        <f t="shared" si="21"/>
        <v>-8.0000000000000071E-2</v>
      </c>
      <c r="AK78">
        <f t="shared" si="22"/>
        <v>-6.0000000000000497E-2</v>
      </c>
      <c r="AL78">
        <f t="shared" si="23"/>
        <v>-0.26999999999999957</v>
      </c>
      <c r="AM78">
        <f t="shared" si="24"/>
        <v>-5.0000000000000711E-2</v>
      </c>
      <c r="AN78">
        <f t="shared" si="25"/>
        <v>-1.2900000000000009</v>
      </c>
      <c r="AO78">
        <f t="shared" si="26"/>
        <v>-3.34</v>
      </c>
      <c r="AP78">
        <f t="shared" si="27"/>
        <v>-5.9700000000000006</v>
      </c>
      <c r="AQ78">
        <f t="shared" si="28"/>
        <v>-4.7</v>
      </c>
      <c r="AR78">
        <f t="shared" si="29"/>
        <v>-1.8200000000000003</v>
      </c>
    </row>
    <row r="79" spans="1:44" x14ac:dyDescent="0.2">
      <c r="A79">
        <v>1</v>
      </c>
      <c r="B79">
        <v>1974</v>
      </c>
      <c r="C79">
        <v>0.8</v>
      </c>
      <c r="D79">
        <v>0.86</v>
      </c>
      <c r="E79">
        <v>3.45</v>
      </c>
      <c r="F79">
        <v>5.87</v>
      </c>
      <c r="G79">
        <v>8.06</v>
      </c>
      <c r="H79">
        <v>9.7799999999999994</v>
      </c>
      <c r="I79">
        <v>11.37</v>
      </c>
      <c r="J79">
        <v>11.42</v>
      </c>
      <c r="K79">
        <v>8.64</v>
      </c>
      <c r="L79">
        <v>6.48</v>
      </c>
      <c r="M79">
        <v>4.91</v>
      </c>
      <c r="N79">
        <v>3.63</v>
      </c>
      <c r="O79">
        <f t="shared" si="30"/>
        <v>6.27</v>
      </c>
      <c r="P79">
        <v>1974</v>
      </c>
      <c r="Q79">
        <v>0.92</v>
      </c>
      <c r="R79">
        <v>-0.31</v>
      </c>
      <c r="S79">
        <v>3.74</v>
      </c>
      <c r="T79">
        <v>6.26</v>
      </c>
      <c r="U79">
        <v>8.01</v>
      </c>
      <c r="V79">
        <v>9.15</v>
      </c>
      <c r="W79">
        <v>11.22</v>
      </c>
      <c r="X79">
        <v>10.02</v>
      </c>
      <c r="Y79">
        <v>5.79</v>
      </c>
      <c r="Z79">
        <v>4.6500000000000004</v>
      </c>
      <c r="AA79">
        <v>2.33</v>
      </c>
      <c r="AB79">
        <v>-2.2799999999999998</v>
      </c>
      <c r="AC79">
        <v>4.96</v>
      </c>
      <c r="AD79">
        <v>1</v>
      </c>
      <c r="AE79">
        <v>1974</v>
      </c>
      <c r="AF79">
        <f t="shared" si="17"/>
        <v>0.12</v>
      </c>
      <c r="AG79">
        <f t="shared" si="18"/>
        <v>-1.17</v>
      </c>
      <c r="AH79">
        <f t="shared" si="19"/>
        <v>0.29000000000000004</v>
      </c>
      <c r="AI79">
        <f t="shared" si="20"/>
        <v>0.38999999999999968</v>
      </c>
      <c r="AJ79">
        <f t="shared" si="21"/>
        <v>-5.0000000000000711E-2</v>
      </c>
      <c r="AK79">
        <f t="shared" si="22"/>
        <v>-0.62999999999999901</v>
      </c>
      <c r="AL79">
        <f t="shared" si="23"/>
        <v>-0.14999999999999858</v>
      </c>
      <c r="AM79">
        <f t="shared" si="24"/>
        <v>-1.4000000000000004</v>
      </c>
      <c r="AN79">
        <f t="shared" si="25"/>
        <v>-2.8500000000000005</v>
      </c>
      <c r="AO79">
        <f t="shared" si="26"/>
        <v>-1.83</v>
      </c>
      <c r="AP79">
        <f t="shared" si="27"/>
        <v>-2.58</v>
      </c>
      <c r="AQ79">
        <f t="shared" si="28"/>
        <v>-5.91</v>
      </c>
      <c r="AR79">
        <f t="shared" si="29"/>
        <v>-1.3099999999999996</v>
      </c>
    </row>
    <row r="80" spans="1:44" x14ac:dyDescent="0.2">
      <c r="A80">
        <v>1</v>
      </c>
      <c r="B80">
        <v>1975</v>
      </c>
      <c r="C80">
        <v>0.06</v>
      </c>
      <c r="D80">
        <v>1.25</v>
      </c>
      <c r="E80">
        <v>3.02</v>
      </c>
      <c r="F80">
        <v>3.88</v>
      </c>
      <c r="G80">
        <v>5.71</v>
      </c>
      <c r="H80">
        <v>8.4700000000000006</v>
      </c>
      <c r="I80">
        <v>10.29</v>
      </c>
      <c r="J80">
        <v>10.65</v>
      </c>
      <c r="K80">
        <v>9.1</v>
      </c>
      <c r="L80">
        <v>7.61</v>
      </c>
      <c r="M80">
        <v>6.08</v>
      </c>
      <c r="N80">
        <v>3.33</v>
      </c>
      <c r="O80">
        <f t="shared" si="30"/>
        <v>5.79</v>
      </c>
      <c r="P80">
        <v>1975</v>
      </c>
      <c r="Q80">
        <v>-2.82</v>
      </c>
      <c r="R80">
        <v>2.87</v>
      </c>
      <c r="S80">
        <v>0.51</v>
      </c>
      <c r="T80">
        <v>2.2999999999999998</v>
      </c>
      <c r="U80">
        <v>5.84</v>
      </c>
      <c r="V80">
        <v>7.85</v>
      </c>
      <c r="W80">
        <v>9.5299999999999994</v>
      </c>
      <c r="X80">
        <v>10.210000000000001</v>
      </c>
      <c r="Y80">
        <v>5.62</v>
      </c>
      <c r="Z80">
        <v>6.58</v>
      </c>
      <c r="AA80">
        <v>1.92</v>
      </c>
      <c r="AB80">
        <v>-0.46</v>
      </c>
      <c r="AC80">
        <v>4.16</v>
      </c>
      <c r="AD80">
        <v>1</v>
      </c>
      <c r="AE80">
        <v>1975</v>
      </c>
      <c r="AF80">
        <f t="shared" si="17"/>
        <v>-2.88</v>
      </c>
      <c r="AG80">
        <f t="shared" si="18"/>
        <v>1.62</v>
      </c>
      <c r="AH80">
        <f t="shared" si="19"/>
        <v>-2.5099999999999998</v>
      </c>
      <c r="AI80">
        <f t="shared" si="20"/>
        <v>-1.58</v>
      </c>
      <c r="AJ80">
        <f t="shared" si="21"/>
        <v>0.12999999999999989</v>
      </c>
      <c r="AK80">
        <f t="shared" si="22"/>
        <v>-0.62000000000000099</v>
      </c>
      <c r="AL80">
        <f t="shared" si="23"/>
        <v>-0.75999999999999979</v>
      </c>
      <c r="AM80">
        <f t="shared" si="24"/>
        <v>-0.4399999999999995</v>
      </c>
      <c r="AN80">
        <f t="shared" si="25"/>
        <v>-3.4799999999999995</v>
      </c>
      <c r="AO80">
        <f t="shared" si="26"/>
        <v>-1.0300000000000002</v>
      </c>
      <c r="AP80">
        <f t="shared" si="27"/>
        <v>-4.16</v>
      </c>
      <c r="AQ80">
        <f t="shared" si="28"/>
        <v>-3.79</v>
      </c>
      <c r="AR80">
        <f t="shared" si="29"/>
        <v>-1.63</v>
      </c>
    </row>
    <row r="81" spans="1:44" x14ac:dyDescent="0.2">
      <c r="A81">
        <v>1</v>
      </c>
      <c r="B81">
        <v>1976</v>
      </c>
      <c r="C81">
        <v>1.35</v>
      </c>
      <c r="D81">
        <v>2.2400000000000002</v>
      </c>
      <c r="E81">
        <v>2.93</v>
      </c>
      <c r="F81">
        <v>3.56</v>
      </c>
      <c r="G81">
        <v>5.86</v>
      </c>
      <c r="H81">
        <v>8.94</v>
      </c>
      <c r="I81">
        <v>11.45</v>
      </c>
      <c r="J81">
        <v>11.03</v>
      </c>
      <c r="K81">
        <v>10.16</v>
      </c>
      <c r="L81">
        <v>8.2799999999999994</v>
      </c>
      <c r="M81">
        <v>6.08</v>
      </c>
      <c r="N81">
        <v>3.16</v>
      </c>
      <c r="O81">
        <f t="shared" si="30"/>
        <v>6.25</v>
      </c>
      <c r="P81">
        <v>1976</v>
      </c>
      <c r="Q81">
        <v>-2.4</v>
      </c>
      <c r="R81">
        <v>0.34</v>
      </c>
      <c r="S81">
        <v>1.0900000000000001</v>
      </c>
      <c r="T81">
        <v>2.88</v>
      </c>
      <c r="U81">
        <v>6.03</v>
      </c>
      <c r="V81">
        <v>9.3699999999999992</v>
      </c>
      <c r="W81">
        <v>11.36</v>
      </c>
      <c r="X81">
        <v>9.42</v>
      </c>
      <c r="Y81">
        <v>8.3800000000000008</v>
      </c>
      <c r="Z81">
        <v>5.79</v>
      </c>
      <c r="AA81">
        <v>2.89</v>
      </c>
      <c r="AB81">
        <v>-1.4</v>
      </c>
      <c r="AC81">
        <v>4.4800000000000004</v>
      </c>
      <c r="AD81">
        <v>1</v>
      </c>
      <c r="AE81">
        <v>1976</v>
      </c>
      <c r="AF81">
        <f t="shared" si="17"/>
        <v>-3.75</v>
      </c>
      <c r="AG81">
        <f t="shared" si="18"/>
        <v>-1.9000000000000001</v>
      </c>
      <c r="AH81">
        <f t="shared" si="19"/>
        <v>-1.84</v>
      </c>
      <c r="AI81">
        <f t="shared" si="20"/>
        <v>-0.68000000000000016</v>
      </c>
      <c r="AJ81">
        <f t="shared" si="21"/>
        <v>0.16999999999999993</v>
      </c>
      <c r="AK81">
        <f t="shared" si="22"/>
        <v>0.42999999999999972</v>
      </c>
      <c r="AL81">
        <f t="shared" si="23"/>
        <v>-8.9999999999999858E-2</v>
      </c>
      <c r="AM81">
        <f t="shared" si="24"/>
        <v>-1.6099999999999994</v>
      </c>
      <c r="AN81">
        <f t="shared" si="25"/>
        <v>-1.7799999999999994</v>
      </c>
      <c r="AO81">
        <f t="shared" si="26"/>
        <v>-2.4899999999999993</v>
      </c>
      <c r="AP81">
        <f t="shared" si="27"/>
        <v>-3.19</v>
      </c>
      <c r="AQ81">
        <f t="shared" si="28"/>
        <v>-4.5600000000000005</v>
      </c>
      <c r="AR81">
        <f t="shared" si="29"/>
        <v>-1.7699999999999996</v>
      </c>
    </row>
    <row r="82" spans="1:44" x14ac:dyDescent="0.2">
      <c r="A82">
        <v>1</v>
      </c>
      <c r="B82">
        <v>1977</v>
      </c>
      <c r="C82">
        <v>0.7</v>
      </c>
      <c r="D82">
        <v>0.63</v>
      </c>
      <c r="E82">
        <v>2.34</v>
      </c>
      <c r="F82">
        <v>3.45</v>
      </c>
      <c r="G82">
        <v>6.14</v>
      </c>
      <c r="H82">
        <v>9.3699999999999992</v>
      </c>
      <c r="I82">
        <v>10.55</v>
      </c>
      <c r="J82">
        <v>11.65</v>
      </c>
      <c r="K82">
        <v>9.8699999999999992</v>
      </c>
      <c r="L82">
        <v>7.91</v>
      </c>
      <c r="M82">
        <v>4.37</v>
      </c>
      <c r="N82">
        <v>3.52</v>
      </c>
      <c r="O82">
        <f t="shared" si="30"/>
        <v>5.88</v>
      </c>
      <c r="P82">
        <v>1977</v>
      </c>
      <c r="Q82">
        <v>-1.87</v>
      </c>
      <c r="R82">
        <v>0.19</v>
      </c>
      <c r="S82">
        <v>3.14</v>
      </c>
      <c r="T82">
        <v>1.82</v>
      </c>
      <c r="U82">
        <v>6.82</v>
      </c>
      <c r="V82">
        <v>8.27</v>
      </c>
      <c r="W82">
        <v>11.06</v>
      </c>
      <c r="X82">
        <v>10.55</v>
      </c>
      <c r="Y82">
        <v>7.32</v>
      </c>
      <c r="Z82">
        <v>5.03</v>
      </c>
      <c r="AA82">
        <v>-0.73</v>
      </c>
      <c r="AB82">
        <v>1.39</v>
      </c>
      <c r="AC82">
        <v>4.42</v>
      </c>
      <c r="AD82">
        <v>1</v>
      </c>
      <c r="AE82">
        <v>1977</v>
      </c>
      <c r="AF82">
        <f t="shared" si="17"/>
        <v>-2.5700000000000003</v>
      </c>
      <c r="AG82">
        <f t="shared" si="18"/>
        <v>-0.44</v>
      </c>
      <c r="AH82">
        <f t="shared" si="19"/>
        <v>0.80000000000000027</v>
      </c>
      <c r="AI82">
        <f t="shared" si="20"/>
        <v>-1.6300000000000001</v>
      </c>
      <c r="AJ82">
        <f t="shared" si="21"/>
        <v>0.6800000000000006</v>
      </c>
      <c r="AK82">
        <f t="shared" si="22"/>
        <v>-1.0999999999999996</v>
      </c>
      <c r="AL82">
        <f t="shared" si="23"/>
        <v>0.50999999999999979</v>
      </c>
      <c r="AM82">
        <f t="shared" si="24"/>
        <v>-1.0999999999999996</v>
      </c>
      <c r="AN82">
        <f t="shared" si="25"/>
        <v>-2.5499999999999989</v>
      </c>
      <c r="AO82">
        <f t="shared" si="26"/>
        <v>-2.88</v>
      </c>
      <c r="AP82">
        <f t="shared" si="27"/>
        <v>-5.0999999999999996</v>
      </c>
      <c r="AQ82">
        <f t="shared" si="28"/>
        <v>-2.13</v>
      </c>
      <c r="AR82">
        <f t="shared" si="29"/>
        <v>-1.46</v>
      </c>
    </row>
    <row r="83" spans="1:44" x14ac:dyDescent="0.2">
      <c r="A83">
        <v>1</v>
      </c>
      <c r="B83">
        <v>1978</v>
      </c>
      <c r="C83">
        <v>1.9</v>
      </c>
      <c r="D83">
        <v>1.5</v>
      </c>
      <c r="E83">
        <v>1.92</v>
      </c>
      <c r="F83">
        <v>3.79</v>
      </c>
      <c r="G83">
        <v>6.82</v>
      </c>
      <c r="H83">
        <v>9.06</v>
      </c>
      <c r="I83">
        <v>11.04</v>
      </c>
      <c r="J83">
        <v>12.22</v>
      </c>
      <c r="K83">
        <v>10.47</v>
      </c>
      <c r="L83">
        <v>7.58</v>
      </c>
      <c r="M83">
        <v>4.9400000000000004</v>
      </c>
      <c r="N83">
        <v>4.0599999999999996</v>
      </c>
      <c r="O83">
        <f t="shared" si="30"/>
        <v>6.28</v>
      </c>
      <c r="P83">
        <v>1978</v>
      </c>
      <c r="Q83">
        <v>-1.97</v>
      </c>
      <c r="R83">
        <v>-0.78</v>
      </c>
      <c r="S83">
        <v>1.32</v>
      </c>
      <c r="T83">
        <v>4.08</v>
      </c>
      <c r="U83">
        <v>5.9</v>
      </c>
      <c r="V83">
        <v>7.83</v>
      </c>
      <c r="W83">
        <v>11.02</v>
      </c>
      <c r="X83">
        <v>11.11</v>
      </c>
      <c r="Y83">
        <v>7.83</v>
      </c>
      <c r="Z83">
        <v>4.3899999999999997</v>
      </c>
      <c r="AA83">
        <v>0.36</v>
      </c>
      <c r="AB83">
        <v>1.28</v>
      </c>
      <c r="AC83">
        <v>4.3600000000000003</v>
      </c>
      <c r="AD83">
        <v>1</v>
      </c>
      <c r="AE83">
        <v>1978</v>
      </c>
      <c r="AF83">
        <f t="shared" si="17"/>
        <v>-3.87</v>
      </c>
      <c r="AG83">
        <f t="shared" si="18"/>
        <v>-2.2800000000000002</v>
      </c>
      <c r="AH83">
        <f t="shared" si="19"/>
        <v>-0.59999999999999987</v>
      </c>
      <c r="AI83">
        <f t="shared" si="20"/>
        <v>0.29000000000000004</v>
      </c>
      <c r="AJ83">
        <f t="shared" si="21"/>
        <v>-0.91999999999999993</v>
      </c>
      <c r="AK83">
        <f t="shared" si="22"/>
        <v>-1.2300000000000004</v>
      </c>
      <c r="AL83">
        <f t="shared" si="23"/>
        <v>-1.9999999999999574E-2</v>
      </c>
      <c r="AM83">
        <f t="shared" si="24"/>
        <v>-1.1100000000000012</v>
      </c>
      <c r="AN83">
        <f t="shared" si="25"/>
        <v>-2.6400000000000006</v>
      </c>
      <c r="AO83">
        <f t="shared" si="26"/>
        <v>-3.1900000000000004</v>
      </c>
      <c r="AP83">
        <f t="shared" si="27"/>
        <v>-4.58</v>
      </c>
      <c r="AQ83">
        <f t="shared" si="28"/>
        <v>-2.7799999999999994</v>
      </c>
      <c r="AR83">
        <f t="shared" si="29"/>
        <v>-1.92</v>
      </c>
    </row>
    <row r="84" spans="1:44" x14ac:dyDescent="0.2">
      <c r="A84">
        <v>1</v>
      </c>
      <c r="B84">
        <v>1979</v>
      </c>
      <c r="C84">
        <v>0.64</v>
      </c>
      <c r="D84">
        <v>-0.14000000000000001</v>
      </c>
      <c r="E84">
        <v>0.44</v>
      </c>
      <c r="F84">
        <v>2.1</v>
      </c>
      <c r="G84">
        <v>3.98</v>
      </c>
      <c r="H84">
        <v>7.8</v>
      </c>
      <c r="I84">
        <v>9.9700000000000006</v>
      </c>
      <c r="J84">
        <v>10.91</v>
      </c>
      <c r="K84">
        <v>8.8800000000000008</v>
      </c>
      <c r="L84">
        <v>7.33</v>
      </c>
      <c r="M84">
        <v>4.92</v>
      </c>
      <c r="N84">
        <v>3.69</v>
      </c>
      <c r="O84">
        <f t="shared" si="30"/>
        <v>5.04</v>
      </c>
      <c r="P84">
        <v>1979</v>
      </c>
      <c r="Q84">
        <v>-4.0599999999999996</v>
      </c>
      <c r="R84">
        <v>0.09</v>
      </c>
      <c r="S84">
        <v>-4.01</v>
      </c>
      <c r="T84">
        <v>1.99</v>
      </c>
      <c r="U84">
        <v>2.31</v>
      </c>
      <c r="V84">
        <v>8.02</v>
      </c>
      <c r="W84">
        <v>9.5500000000000007</v>
      </c>
      <c r="X84">
        <v>10.050000000000001</v>
      </c>
      <c r="Y84">
        <v>5.47</v>
      </c>
      <c r="Z84">
        <v>4.7</v>
      </c>
      <c r="AA84">
        <v>0.47</v>
      </c>
      <c r="AB84">
        <v>-0.39</v>
      </c>
      <c r="AC84">
        <v>2.85</v>
      </c>
      <c r="AD84">
        <v>1</v>
      </c>
      <c r="AE84">
        <v>1979</v>
      </c>
      <c r="AF84">
        <f t="shared" si="17"/>
        <v>-4.6999999999999993</v>
      </c>
      <c r="AG84">
        <f t="shared" si="18"/>
        <v>0.23</v>
      </c>
      <c r="AH84">
        <f t="shared" si="19"/>
        <v>-4.45</v>
      </c>
      <c r="AI84">
        <f t="shared" si="20"/>
        <v>-0.1100000000000001</v>
      </c>
      <c r="AJ84">
        <f t="shared" si="21"/>
        <v>-1.67</v>
      </c>
      <c r="AK84">
        <f t="shared" si="22"/>
        <v>0.21999999999999975</v>
      </c>
      <c r="AL84">
        <f t="shared" si="23"/>
        <v>-0.41999999999999993</v>
      </c>
      <c r="AM84">
        <f t="shared" si="24"/>
        <v>-0.85999999999999943</v>
      </c>
      <c r="AN84">
        <f t="shared" si="25"/>
        <v>-3.410000000000001</v>
      </c>
      <c r="AO84">
        <f t="shared" si="26"/>
        <v>-2.63</v>
      </c>
      <c r="AP84">
        <f t="shared" si="27"/>
        <v>-4.45</v>
      </c>
      <c r="AQ84">
        <f t="shared" si="28"/>
        <v>-4.08</v>
      </c>
      <c r="AR84">
        <f t="shared" si="29"/>
        <v>-2.19</v>
      </c>
    </row>
    <row r="85" spans="1:44" x14ac:dyDescent="0.2">
      <c r="A85">
        <v>1</v>
      </c>
      <c r="B85">
        <v>1980</v>
      </c>
      <c r="C85">
        <v>2.23</v>
      </c>
      <c r="D85">
        <v>1.96</v>
      </c>
      <c r="E85">
        <v>3.4</v>
      </c>
      <c r="F85" t="s">
        <v>113</v>
      </c>
      <c r="G85" t="s">
        <v>113</v>
      </c>
      <c r="H85" t="s">
        <v>113</v>
      </c>
      <c r="I85" t="s">
        <v>113</v>
      </c>
      <c r="J85" t="s">
        <v>113</v>
      </c>
      <c r="K85" t="s">
        <v>113</v>
      </c>
      <c r="L85" t="s">
        <v>113</v>
      </c>
      <c r="M85" t="s">
        <v>113</v>
      </c>
      <c r="N85" t="s">
        <v>113</v>
      </c>
      <c r="O85" t="s">
        <v>113</v>
      </c>
      <c r="P85">
        <v>1980</v>
      </c>
      <c r="Q85">
        <v>-0.15</v>
      </c>
      <c r="R85">
        <v>1.36</v>
      </c>
      <c r="S85">
        <v>0.6</v>
      </c>
      <c r="T85">
        <v>3.51</v>
      </c>
      <c r="U85">
        <v>6.72</v>
      </c>
      <c r="V85">
        <v>9.2899999999999991</v>
      </c>
      <c r="W85">
        <v>10.79</v>
      </c>
      <c r="X85">
        <v>10.72</v>
      </c>
      <c r="Y85">
        <v>8.1300000000000008</v>
      </c>
      <c r="Z85">
        <v>1.7</v>
      </c>
      <c r="AA85">
        <v>0.76</v>
      </c>
      <c r="AB85">
        <v>-1.3</v>
      </c>
      <c r="AC85">
        <v>4.34</v>
      </c>
      <c r="AD85">
        <v>1</v>
      </c>
      <c r="AE85">
        <v>1980</v>
      </c>
      <c r="AF85">
        <f t="shared" si="17"/>
        <v>-2.38</v>
      </c>
      <c r="AG85">
        <f t="shared" si="18"/>
        <v>-0.59999999999999987</v>
      </c>
      <c r="AH85">
        <f t="shared" si="19"/>
        <v>-2.8</v>
      </c>
      <c r="AI85" t="e">
        <f t="shared" si="20"/>
        <v>#VALUE!</v>
      </c>
      <c r="AJ85" t="e">
        <f t="shared" si="21"/>
        <v>#VALUE!</v>
      </c>
      <c r="AK85" t="e">
        <f t="shared" si="22"/>
        <v>#VALUE!</v>
      </c>
      <c r="AL85" t="e">
        <f t="shared" si="23"/>
        <v>#VALUE!</v>
      </c>
      <c r="AM85" t="e">
        <f t="shared" si="24"/>
        <v>#VALUE!</v>
      </c>
      <c r="AN85" t="e">
        <f t="shared" si="25"/>
        <v>#VALUE!</v>
      </c>
      <c r="AO85" t="e">
        <f t="shared" si="26"/>
        <v>#VALUE!</v>
      </c>
      <c r="AP85" t="e">
        <f t="shared" si="27"/>
        <v>#VALUE!</v>
      </c>
      <c r="AQ85" t="e">
        <f t="shared" si="28"/>
        <v>#VALUE!</v>
      </c>
      <c r="AR85" t="e">
        <f t="shared" si="29"/>
        <v>#VALUE!</v>
      </c>
    </row>
    <row r="86" spans="1:44" x14ac:dyDescent="0.2">
      <c r="A86">
        <v>93</v>
      </c>
      <c r="B86">
        <v>1988</v>
      </c>
      <c r="C86" t="s">
        <v>113</v>
      </c>
      <c r="D86">
        <v>0.31</v>
      </c>
      <c r="E86">
        <v>0.98</v>
      </c>
      <c r="F86">
        <v>2.2400000000000002</v>
      </c>
      <c r="G86">
        <v>5.85</v>
      </c>
      <c r="H86">
        <v>8.99</v>
      </c>
      <c r="I86">
        <v>10.19</v>
      </c>
      <c r="J86">
        <v>10.51</v>
      </c>
      <c r="K86" t="s">
        <v>113</v>
      </c>
      <c r="L86" t="s">
        <v>113</v>
      </c>
      <c r="M86" t="s">
        <v>113</v>
      </c>
      <c r="N86" t="s">
        <v>113</v>
      </c>
      <c r="O86" t="s">
        <v>113</v>
      </c>
      <c r="P86" t="s">
        <v>21</v>
      </c>
      <c r="Q86" t="s">
        <v>21</v>
      </c>
      <c r="R86" t="s">
        <v>21</v>
      </c>
      <c r="S86" t="s">
        <v>21</v>
      </c>
      <c r="T86" t="s">
        <v>21</v>
      </c>
      <c r="U86" t="s">
        <v>21</v>
      </c>
      <c r="V86" t="s">
        <v>21</v>
      </c>
      <c r="W86" t="s">
        <v>21</v>
      </c>
      <c r="X86" t="s">
        <v>21</v>
      </c>
      <c r="Y86" t="s">
        <v>21</v>
      </c>
      <c r="Z86" t="s">
        <v>21</v>
      </c>
      <c r="AA86" t="s">
        <v>21</v>
      </c>
      <c r="AB86" t="s">
        <v>21</v>
      </c>
      <c r="AC86" t="s">
        <v>21</v>
      </c>
      <c r="AD86">
        <v>93</v>
      </c>
      <c r="AE86">
        <v>1988</v>
      </c>
      <c r="AF86" t="e">
        <f t="shared" si="17"/>
        <v>#VALUE!</v>
      </c>
      <c r="AG86" t="e">
        <f t="shared" si="18"/>
        <v>#VALUE!</v>
      </c>
      <c r="AH86" t="e">
        <f t="shared" si="19"/>
        <v>#VALUE!</v>
      </c>
      <c r="AI86" t="e">
        <f t="shared" si="20"/>
        <v>#VALUE!</v>
      </c>
      <c r="AJ86" t="e">
        <f t="shared" si="21"/>
        <v>#VALUE!</v>
      </c>
      <c r="AK86" t="e">
        <f t="shared" si="22"/>
        <v>#VALUE!</v>
      </c>
      <c r="AL86" t="e">
        <f t="shared" si="23"/>
        <v>#VALUE!</v>
      </c>
      <c r="AM86" t="e">
        <f t="shared" si="24"/>
        <v>#VALUE!</v>
      </c>
      <c r="AN86" t="e">
        <f t="shared" si="25"/>
        <v>#VALUE!</v>
      </c>
      <c r="AO86" t="e">
        <f t="shared" si="26"/>
        <v>#VALUE!</v>
      </c>
      <c r="AP86" t="e">
        <f t="shared" si="27"/>
        <v>#VALUE!</v>
      </c>
      <c r="AQ86" t="e">
        <f t="shared" si="28"/>
        <v>#VALUE!</v>
      </c>
      <c r="AR86" t="e">
        <f t="shared" si="29"/>
        <v>#VALUE!</v>
      </c>
    </row>
    <row r="87" spans="1:44" x14ac:dyDescent="0.2">
      <c r="A87">
        <v>93</v>
      </c>
      <c r="B87">
        <v>1989</v>
      </c>
      <c r="C87">
        <v>2.0499999999999998</v>
      </c>
      <c r="D87">
        <v>0.32</v>
      </c>
      <c r="E87" t="s">
        <v>113</v>
      </c>
      <c r="F87" t="s">
        <v>113</v>
      </c>
      <c r="G87" t="s">
        <v>113</v>
      </c>
      <c r="H87" t="s">
        <v>113</v>
      </c>
      <c r="I87" t="s">
        <v>113</v>
      </c>
      <c r="J87" t="s">
        <v>113</v>
      </c>
      <c r="K87" t="s">
        <v>113</v>
      </c>
      <c r="L87" t="s">
        <v>113</v>
      </c>
      <c r="M87" t="s">
        <v>113</v>
      </c>
      <c r="N87" t="s">
        <v>113</v>
      </c>
      <c r="O87" t="s">
        <v>113</v>
      </c>
      <c r="P87" t="s">
        <v>21</v>
      </c>
      <c r="Q87" t="s">
        <v>21</v>
      </c>
      <c r="R87" t="s">
        <v>21</v>
      </c>
      <c r="S87" t="s">
        <v>21</v>
      </c>
      <c r="T87" t="s">
        <v>21</v>
      </c>
      <c r="U87" t="s">
        <v>21</v>
      </c>
      <c r="V87" t="s">
        <v>21</v>
      </c>
      <c r="W87" t="s">
        <v>21</v>
      </c>
      <c r="X87" t="s">
        <v>21</v>
      </c>
      <c r="Y87" t="s">
        <v>21</v>
      </c>
      <c r="Z87" t="s">
        <v>21</v>
      </c>
      <c r="AA87" t="s">
        <v>21</v>
      </c>
      <c r="AB87" t="s">
        <v>21</v>
      </c>
      <c r="AC87" t="s">
        <v>21</v>
      </c>
      <c r="AD87">
        <v>93</v>
      </c>
      <c r="AE87">
        <v>1989</v>
      </c>
      <c r="AF87" t="e">
        <f t="shared" si="17"/>
        <v>#VALUE!</v>
      </c>
      <c r="AG87" t="e">
        <f t="shared" si="18"/>
        <v>#VALUE!</v>
      </c>
      <c r="AH87" t="e">
        <f t="shared" si="19"/>
        <v>#VALUE!</v>
      </c>
      <c r="AI87" t="e">
        <f t="shared" si="20"/>
        <v>#VALUE!</v>
      </c>
      <c r="AJ87" t="e">
        <f t="shared" si="21"/>
        <v>#VALUE!</v>
      </c>
      <c r="AK87" t="e">
        <f t="shared" si="22"/>
        <v>#VALUE!</v>
      </c>
      <c r="AL87" t="e">
        <f t="shared" si="23"/>
        <v>#VALUE!</v>
      </c>
      <c r="AM87" t="e">
        <f t="shared" si="24"/>
        <v>#VALUE!</v>
      </c>
      <c r="AN87" t="e">
        <f t="shared" si="25"/>
        <v>#VALUE!</v>
      </c>
      <c r="AO87" t="e">
        <f t="shared" si="26"/>
        <v>#VALUE!</v>
      </c>
      <c r="AP87" t="e">
        <f t="shared" si="27"/>
        <v>#VALUE!</v>
      </c>
      <c r="AQ87" t="e">
        <f t="shared" si="28"/>
        <v>#VALUE!</v>
      </c>
      <c r="AR87" t="e">
        <f t="shared" si="29"/>
        <v>#VALUE!</v>
      </c>
    </row>
    <row r="88" spans="1:44" x14ac:dyDescent="0.2">
      <c r="A88">
        <v>178</v>
      </c>
      <c r="B88">
        <v>1866</v>
      </c>
      <c r="C88" t="s">
        <v>113</v>
      </c>
      <c r="D88" t="s">
        <v>113</v>
      </c>
      <c r="E88" t="s">
        <v>113</v>
      </c>
      <c r="F88" t="s">
        <v>113</v>
      </c>
      <c r="G88" t="s">
        <v>113</v>
      </c>
      <c r="H88" t="s">
        <v>113</v>
      </c>
      <c r="I88" t="s">
        <v>113</v>
      </c>
      <c r="J88" t="s">
        <v>113</v>
      </c>
      <c r="K88" t="s">
        <v>113</v>
      </c>
      <c r="L88">
        <v>6.3</v>
      </c>
      <c r="M88">
        <v>2.8</v>
      </c>
      <c r="N88">
        <v>1</v>
      </c>
      <c r="O88" t="s">
        <v>113</v>
      </c>
      <c r="P88">
        <v>1866</v>
      </c>
      <c r="Q88">
        <v>-6.3</v>
      </c>
      <c r="R88">
        <v>-7.7</v>
      </c>
      <c r="S88">
        <v>-8.1999999999999993</v>
      </c>
      <c r="T88">
        <v>0.6</v>
      </c>
      <c r="U88">
        <v>1.4</v>
      </c>
      <c r="V88">
        <v>7.5</v>
      </c>
      <c r="W88">
        <v>8.9</v>
      </c>
      <c r="X88">
        <v>8.3000000000000007</v>
      </c>
      <c r="Y88">
        <v>5.3</v>
      </c>
      <c r="Z88">
        <v>4.5</v>
      </c>
      <c r="AA88">
        <v>-0.7</v>
      </c>
      <c r="AB88">
        <v>-2.2000000000000002</v>
      </c>
      <c r="AC88">
        <v>0.95</v>
      </c>
      <c r="AD88">
        <v>178</v>
      </c>
      <c r="AE88">
        <v>1866</v>
      </c>
      <c r="AF88" t="e">
        <f t="shared" si="17"/>
        <v>#VALUE!</v>
      </c>
      <c r="AG88" t="e">
        <f t="shared" si="18"/>
        <v>#VALUE!</v>
      </c>
      <c r="AH88" t="e">
        <f t="shared" si="19"/>
        <v>#VALUE!</v>
      </c>
      <c r="AI88" t="e">
        <f t="shared" si="20"/>
        <v>#VALUE!</v>
      </c>
      <c r="AJ88" t="e">
        <f t="shared" si="21"/>
        <v>#VALUE!</v>
      </c>
      <c r="AK88" t="e">
        <f t="shared" si="22"/>
        <v>#VALUE!</v>
      </c>
      <c r="AL88" t="e">
        <f t="shared" si="23"/>
        <v>#VALUE!</v>
      </c>
      <c r="AM88" t="e">
        <f t="shared" si="24"/>
        <v>#VALUE!</v>
      </c>
      <c r="AN88" t="e">
        <f t="shared" si="25"/>
        <v>#VALUE!</v>
      </c>
      <c r="AO88">
        <f t="shared" si="26"/>
        <v>-1.7999999999999998</v>
      </c>
      <c r="AP88">
        <f t="shared" si="27"/>
        <v>-3.5</v>
      </c>
      <c r="AQ88">
        <f t="shared" si="28"/>
        <v>-3.2</v>
      </c>
      <c r="AR88" t="e">
        <f t="shared" si="29"/>
        <v>#VALUE!</v>
      </c>
    </row>
    <row r="89" spans="1:44" x14ac:dyDescent="0.2">
      <c r="A89">
        <v>178</v>
      </c>
      <c r="B89">
        <v>1867</v>
      </c>
      <c r="C89">
        <v>-1</v>
      </c>
      <c r="D89">
        <v>-1</v>
      </c>
      <c r="E89">
        <v>-0.5</v>
      </c>
      <c r="F89">
        <v>-0.7</v>
      </c>
      <c r="G89">
        <v>2.1</v>
      </c>
      <c r="H89">
        <v>6.6</v>
      </c>
      <c r="I89">
        <v>9.9</v>
      </c>
      <c r="J89">
        <v>10.1</v>
      </c>
      <c r="K89">
        <v>8.8000000000000007</v>
      </c>
      <c r="L89">
        <v>6.7</v>
      </c>
      <c r="M89">
        <v>5.3</v>
      </c>
      <c r="N89">
        <v>2.9</v>
      </c>
      <c r="O89">
        <f t="shared" ref="O89:O151" si="31">ROUND(AVERAGE(C89:N89),2)</f>
        <v>4.0999999999999996</v>
      </c>
      <c r="P89">
        <v>1867</v>
      </c>
      <c r="Q89">
        <v>-5.8</v>
      </c>
      <c r="R89">
        <v>-3.5</v>
      </c>
      <c r="S89">
        <v>-3.9</v>
      </c>
      <c r="T89">
        <v>-2.8</v>
      </c>
      <c r="U89">
        <v>3.3</v>
      </c>
      <c r="V89">
        <v>7.6</v>
      </c>
      <c r="W89">
        <v>9.6999999999999993</v>
      </c>
      <c r="X89">
        <v>9.4</v>
      </c>
      <c r="Y89">
        <v>7.3</v>
      </c>
      <c r="Z89">
        <v>3.7</v>
      </c>
      <c r="AA89">
        <v>3.1</v>
      </c>
      <c r="AB89">
        <v>0.8</v>
      </c>
      <c r="AC89">
        <v>2.4083333333333337</v>
      </c>
      <c r="AD89">
        <v>178</v>
      </c>
      <c r="AE89">
        <v>1867</v>
      </c>
      <c r="AF89">
        <f t="shared" si="17"/>
        <v>-4.8</v>
      </c>
      <c r="AG89">
        <f t="shared" si="18"/>
        <v>-2.5</v>
      </c>
      <c r="AH89">
        <f t="shared" si="19"/>
        <v>-3.4</v>
      </c>
      <c r="AI89">
        <f t="shared" si="20"/>
        <v>-2.0999999999999996</v>
      </c>
      <c r="AJ89">
        <f t="shared" si="21"/>
        <v>1.1999999999999997</v>
      </c>
      <c r="AK89">
        <f t="shared" si="22"/>
        <v>1</v>
      </c>
      <c r="AL89">
        <f t="shared" si="23"/>
        <v>-0.20000000000000107</v>
      </c>
      <c r="AM89">
        <f t="shared" si="24"/>
        <v>-0.69999999999999929</v>
      </c>
      <c r="AN89">
        <f t="shared" si="25"/>
        <v>-1.5000000000000009</v>
      </c>
      <c r="AO89">
        <f t="shared" si="26"/>
        <v>-3</v>
      </c>
      <c r="AP89">
        <f t="shared" si="27"/>
        <v>-2.1999999999999997</v>
      </c>
      <c r="AQ89">
        <f t="shared" si="28"/>
        <v>-2.0999999999999996</v>
      </c>
      <c r="AR89">
        <f t="shared" si="29"/>
        <v>-1.691666666666666</v>
      </c>
    </row>
    <row r="90" spans="1:44" x14ac:dyDescent="0.2">
      <c r="A90">
        <v>178</v>
      </c>
      <c r="B90">
        <v>1868</v>
      </c>
      <c r="C90">
        <v>1.6</v>
      </c>
      <c r="D90">
        <v>-0.3</v>
      </c>
      <c r="E90">
        <v>-0.7</v>
      </c>
      <c r="F90">
        <v>2.2000000000000002</v>
      </c>
      <c r="G90">
        <v>5.4</v>
      </c>
      <c r="H90">
        <v>7.9</v>
      </c>
      <c r="I90">
        <v>10.3</v>
      </c>
      <c r="J90">
        <v>9.4</v>
      </c>
      <c r="K90">
        <v>8.9</v>
      </c>
      <c r="L90">
        <v>5.8</v>
      </c>
      <c r="M90">
        <v>4.2</v>
      </c>
      <c r="N90">
        <v>3.1</v>
      </c>
      <c r="O90">
        <f t="shared" si="31"/>
        <v>4.82</v>
      </c>
      <c r="P90">
        <v>1868</v>
      </c>
      <c r="Q90">
        <v>-1.2</v>
      </c>
      <c r="R90">
        <v>-5.5</v>
      </c>
      <c r="S90">
        <v>-2.8</v>
      </c>
      <c r="T90">
        <v>2.2999999999999998</v>
      </c>
      <c r="U90">
        <v>5.0999999999999996</v>
      </c>
      <c r="V90">
        <v>7.3</v>
      </c>
      <c r="W90">
        <v>9.4</v>
      </c>
      <c r="X90">
        <v>7.8</v>
      </c>
      <c r="Y90">
        <v>7.4</v>
      </c>
      <c r="Z90">
        <v>1.7</v>
      </c>
      <c r="AA90">
        <v>2.2999999999999998</v>
      </c>
      <c r="AB90">
        <v>0.3</v>
      </c>
      <c r="AC90">
        <v>2.8416666666666663</v>
      </c>
      <c r="AD90">
        <v>178</v>
      </c>
      <c r="AE90">
        <v>1868</v>
      </c>
      <c r="AF90">
        <f t="shared" si="17"/>
        <v>-2.8</v>
      </c>
      <c r="AG90">
        <f t="shared" si="18"/>
        <v>-5.2</v>
      </c>
      <c r="AH90">
        <f t="shared" si="19"/>
        <v>-2.0999999999999996</v>
      </c>
      <c r="AI90">
        <f t="shared" si="20"/>
        <v>9.9999999999999645E-2</v>
      </c>
      <c r="AJ90">
        <f t="shared" si="21"/>
        <v>-0.30000000000000071</v>
      </c>
      <c r="AK90">
        <f t="shared" si="22"/>
        <v>-0.60000000000000053</v>
      </c>
      <c r="AL90">
        <f t="shared" si="23"/>
        <v>-0.90000000000000036</v>
      </c>
      <c r="AM90">
        <f t="shared" si="24"/>
        <v>-1.6000000000000005</v>
      </c>
      <c r="AN90">
        <f t="shared" si="25"/>
        <v>-1.5</v>
      </c>
      <c r="AO90">
        <f t="shared" si="26"/>
        <v>-4.0999999999999996</v>
      </c>
      <c r="AP90">
        <f t="shared" si="27"/>
        <v>-1.9000000000000004</v>
      </c>
      <c r="AQ90">
        <f t="shared" si="28"/>
        <v>-2.8000000000000003</v>
      </c>
      <c r="AR90">
        <f t="shared" si="29"/>
        <v>-1.9783333333333339</v>
      </c>
    </row>
    <row r="91" spans="1:44" x14ac:dyDescent="0.2">
      <c r="A91">
        <v>178</v>
      </c>
      <c r="B91">
        <v>1869</v>
      </c>
      <c r="C91">
        <v>2.7</v>
      </c>
      <c r="D91">
        <v>-0.2</v>
      </c>
      <c r="E91">
        <v>0.4</v>
      </c>
      <c r="F91">
        <v>1.3</v>
      </c>
      <c r="G91">
        <v>3.7</v>
      </c>
      <c r="H91">
        <v>7.6</v>
      </c>
      <c r="I91">
        <v>9.1</v>
      </c>
      <c r="J91">
        <v>9.6</v>
      </c>
      <c r="K91">
        <v>7.7</v>
      </c>
      <c r="L91">
        <v>5.6</v>
      </c>
      <c r="M91">
        <v>2.4</v>
      </c>
      <c r="N91">
        <v>0</v>
      </c>
      <c r="O91">
        <f t="shared" si="31"/>
        <v>4.16</v>
      </c>
      <c r="P91">
        <v>1869</v>
      </c>
      <c r="Q91">
        <v>0.6</v>
      </c>
      <c r="R91">
        <v>-4.7</v>
      </c>
      <c r="S91">
        <v>-4</v>
      </c>
      <c r="T91">
        <v>-1.4</v>
      </c>
      <c r="U91">
        <v>2.6</v>
      </c>
      <c r="V91">
        <v>7.9</v>
      </c>
      <c r="W91">
        <v>7.6</v>
      </c>
      <c r="X91">
        <v>8.6999999999999993</v>
      </c>
      <c r="Y91">
        <v>4.5999999999999996</v>
      </c>
      <c r="Z91">
        <v>3.8</v>
      </c>
      <c r="AA91">
        <v>-2.7</v>
      </c>
      <c r="AB91">
        <v>-3</v>
      </c>
      <c r="AC91">
        <v>1.6666666666666667</v>
      </c>
      <c r="AD91">
        <v>178</v>
      </c>
      <c r="AE91">
        <v>1869</v>
      </c>
      <c r="AF91">
        <f t="shared" si="17"/>
        <v>-2.1</v>
      </c>
      <c r="AG91">
        <f t="shared" si="18"/>
        <v>-4.5</v>
      </c>
      <c r="AH91">
        <f t="shared" si="19"/>
        <v>-4.4000000000000004</v>
      </c>
      <c r="AI91">
        <f t="shared" si="20"/>
        <v>-2.7</v>
      </c>
      <c r="AJ91">
        <f t="shared" si="21"/>
        <v>-1.1000000000000001</v>
      </c>
      <c r="AK91">
        <f t="shared" si="22"/>
        <v>0.30000000000000071</v>
      </c>
      <c r="AL91">
        <f t="shared" si="23"/>
        <v>-1.5</v>
      </c>
      <c r="AM91">
        <f t="shared" si="24"/>
        <v>-0.90000000000000036</v>
      </c>
      <c r="AN91">
        <f t="shared" si="25"/>
        <v>-3.1000000000000005</v>
      </c>
      <c r="AO91">
        <f t="shared" si="26"/>
        <v>-1.7999999999999998</v>
      </c>
      <c r="AP91">
        <f t="shared" si="27"/>
        <v>-5.0999999999999996</v>
      </c>
      <c r="AQ91">
        <f t="shared" si="28"/>
        <v>-3</v>
      </c>
      <c r="AR91">
        <f t="shared" si="29"/>
        <v>-2.4933333333333332</v>
      </c>
    </row>
    <row r="92" spans="1:44" x14ac:dyDescent="0.2">
      <c r="A92">
        <v>178</v>
      </c>
      <c r="B92">
        <v>1870</v>
      </c>
      <c r="C92">
        <v>-0.2</v>
      </c>
      <c r="D92">
        <v>2.1</v>
      </c>
      <c r="E92">
        <v>0.1</v>
      </c>
      <c r="F92">
        <v>1.1000000000000001</v>
      </c>
      <c r="G92">
        <v>4.0999999999999996</v>
      </c>
      <c r="H92">
        <v>8.3000000000000007</v>
      </c>
      <c r="I92">
        <v>10.199999999999999</v>
      </c>
      <c r="J92">
        <v>11.4</v>
      </c>
      <c r="K92">
        <v>8.6999999999999993</v>
      </c>
      <c r="L92">
        <v>7.8</v>
      </c>
      <c r="M92">
        <v>5.4</v>
      </c>
      <c r="N92">
        <v>3.1</v>
      </c>
      <c r="O92">
        <f t="shared" si="31"/>
        <v>5.18</v>
      </c>
      <c r="P92">
        <v>1870</v>
      </c>
      <c r="Q92">
        <v>-0.5</v>
      </c>
      <c r="R92">
        <v>-1.1000000000000001</v>
      </c>
      <c r="S92">
        <v>-3.2</v>
      </c>
      <c r="T92">
        <v>0.2</v>
      </c>
      <c r="U92">
        <v>7</v>
      </c>
      <c r="V92">
        <v>7.7</v>
      </c>
      <c r="W92">
        <v>10.1</v>
      </c>
      <c r="X92">
        <v>11.1</v>
      </c>
      <c r="Y92">
        <v>6.4</v>
      </c>
      <c r="Z92">
        <v>4.8</v>
      </c>
      <c r="AA92">
        <v>2.2000000000000002</v>
      </c>
      <c r="AB92">
        <v>0.3</v>
      </c>
      <c r="AC92">
        <v>3.75</v>
      </c>
      <c r="AD92">
        <v>178</v>
      </c>
      <c r="AE92">
        <v>1870</v>
      </c>
      <c r="AF92">
        <f t="shared" si="17"/>
        <v>-0.3</v>
      </c>
      <c r="AG92">
        <f t="shared" si="18"/>
        <v>-3.2</v>
      </c>
      <c r="AH92">
        <f t="shared" si="19"/>
        <v>-3.3000000000000003</v>
      </c>
      <c r="AI92">
        <f t="shared" si="20"/>
        <v>-0.90000000000000013</v>
      </c>
      <c r="AJ92">
        <f t="shared" si="21"/>
        <v>2.9000000000000004</v>
      </c>
      <c r="AK92">
        <f t="shared" si="22"/>
        <v>-0.60000000000000053</v>
      </c>
      <c r="AL92">
        <f t="shared" si="23"/>
        <v>-9.9999999999999645E-2</v>
      </c>
      <c r="AM92">
        <f t="shared" si="24"/>
        <v>-0.30000000000000071</v>
      </c>
      <c r="AN92">
        <f t="shared" si="25"/>
        <v>-2.2999999999999989</v>
      </c>
      <c r="AO92">
        <f t="shared" si="26"/>
        <v>-3</v>
      </c>
      <c r="AP92">
        <f t="shared" si="27"/>
        <v>-3.2</v>
      </c>
      <c r="AQ92">
        <f t="shared" si="28"/>
        <v>-2.8000000000000003</v>
      </c>
      <c r="AR92">
        <f t="shared" si="29"/>
        <v>-1.4299999999999997</v>
      </c>
    </row>
    <row r="93" spans="1:44" x14ac:dyDescent="0.2">
      <c r="A93">
        <v>178</v>
      </c>
      <c r="B93">
        <v>1871</v>
      </c>
      <c r="C93">
        <v>1.4</v>
      </c>
      <c r="D93">
        <v>1.1000000000000001</v>
      </c>
      <c r="E93">
        <v>-0.9</v>
      </c>
      <c r="F93">
        <v>2</v>
      </c>
      <c r="G93">
        <v>6.4</v>
      </c>
      <c r="H93">
        <v>9.1999999999999993</v>
      </c>
      <c r="I93">
        <v>10.7</v>
      </c>
      <c r="J93">
        <v>10.199999999999999</v>
      </c>
      <c r="K93">
        <v>9.1</v>
      </c>
      <c r="L93">
        <v>6.9</v>
      </c>
      <c r="M93">
        <v>3.9</v>
      </c>
      <c r="N93">
        <v>2.7</v>
      </c>
      <c r="O93">
        <f t="shared" si="31"/>
        <v>5.23</v>
      </c>
      <c r="P93">
        <v>1871</v>
      </c>
      <c r="Q93">
        <v>-1</v>
      </c>
      <c r="R93">
        <v>-1.6</v>
      </c>
      <c r="S93">
        <v>-4.4000000000000004</v>
      </c>
      <c r="T93">
        <v>-0.2</v>
      </c>
      <c r="U93">
        <v>6.2</v>
      </c>
      <c r="V93">
        <v>10.5</v>
      </c>
      <c r="W93">
        <v>9.9</v>
      </c>
      <c r="X93">
        <v>8.6999999999999993</v>
      </c>
      <c r="Y93">
        <v>6.6</v>
      </c>
      <c r="Z93">
        <v>4</v>
      </c>
      <c r="AA93">
        <v>0.3</v>
      </c>
      <c r="AB93">
        <v>0.4</v>
      </c>
      <c r="AC93">
        <v>3.2833333333333328</v>
      </c>
      <c r="AD93">
        <v>178</v>
      </c>
      <c r="AE93">
        <v>1871</v>
      </c>
      <c r="AF93">
        <f t="shared" si="17"/>
        <v>-2.4</v>
      </c>
      <c r="AG93">
        <f t="shared" si="18"/>
        <v>-2.7</v>
      </c>
      <c r="AH93">
        <f t="shared" si="19"/>
        <v>-3.5000000000000004</v>
      </c>
      <c r="AI93">
        <f t="shared" si="20"/>
        <v>-2.2000000000000002</v>
      </c>
      <c r="AJ93">
        <f t="shared" si="21"/>
        <v>-0.20000000000000018</v>
      </c>
      <c r="AK93">
        <f t="shared" si="22"/>
        <v>1.3000000000000007</v>
      </c>
      <c r="AL93">
        <f t="shared" si="23"/>
        <v>-0.79999999999999893</v>
      </c>
      <c r="AM93">
        <f t="shared" si="24"/>
        <v>-1.5</v>
      </c>
      <c r="AN93">
        <f t="shared" si="25"/>
        <v>-2.5</v>
      </c>
      <c r="AO93">
        <f t="shared" si="26"/>
        <v>-2.9000000000000004</v>
      </c>
      <c r="AP93">
        <f t="shared" si="27"/>
        <v>-3.6</v>
      </c>
      <c r="AQ93">
        <f t="shared" si="28"/>
        <v>-2.3000000000000003</v>
      </c>
      <c r="AR93">
        <f t="shared" si="29"/>
        <v>-1.9466666666666677</v>
      </c>
    </row>
    <row r="94" spans="1:44" x14ac:dyDescent="0.2">
      <c r="A94">
        <v>178</v>
      </c>
      <c r="B94">
        <v>1872</v>
      </c>
      <c r="C94">
        <v>0.9</v>
      </c>
      <c r="D94">
        <v>1</v>
      </c>
      <c r="E94">
        <v>0.7</v>
      </c>
      <c r="F94">
        <v>1.1000000000000001</v>
      </c>
      <c r="G94">
        <v>2.6</v>
      </c>
      <c r="H94">
        <v>5.0999999999999996</v>
      </c>
      <c r="I94">
        <v>10.9</v>
      </c>
      <c r="J94">
        <v>11.7</v>
      </c>
      <c r="K94">
        <v>10.3</v>
      </c>
      <c r="L94">
        <v>6.8</v>
      </c>
      <c r="M94">
        <v>4.2</v>
      </c>
      <c r="N94">
        <v>2.5</v>
      </c>
      <c r="O94">
        <f t="shared" si="31"/>
        <v>4.82</v>
      </c>
      <c r="P94">
        <v>1872</v>
      </c>
      <c r="Q94">
        <v>-2.7</v>
      </c>
      <c r="R94">
        <v>0.9</v>
      </c>
      <c r="S94">
        <v>-1.2</v>
      </c>
      <c r="T94">
        <v>-1.3</v>
      </c>
      <c r="U94">
        <v>3.9</v>
      </c>
      <c r="V94">
        <v>8.3000000000000007</v>
      </c>
      <c r="W94">
        <v>11.8</v>
      </c>
      <c r="X94">
        <v>11.2</v>
      </c>
      <c r="Y94">
        <v>7.6</v>
      </c>
      <c r="Z94">
        <v>2.7</v>
      </c>
      <c r="AA94">
        <v>0.5</v>
      </c>
      <c r="AB94">
        <v>-2.2999999999999998</v>
      </c>
      <c r="AC94">
        <v>3.2833333333333337</v>
      </c>
      <c r="AD94">
        <v>178</v>
      </c>
      <c r="AE94">
        <v>1872</v>
      </c>
      <c r="AF94">
        <f t="shared" si="17"/>
        <v>-3.6</v>
      </c>
      <c r="AG94">
        <f t="shared" si="18"/>
        <v>-9.9999999999999978E-2</v>
      </c>
      <c r="AH94">
        <f t="shared" si="19"/>
        <v>-1.9</v>
      </c>
      <c r="AI94">
        <f t="shared" si="20"/>
        <v>-2.4000000000000004</v>
      </c>
      <c r="AJ94">
        <f t="shared" si="21"/>
        <v>1.2999999999999998</v>
      </c>
      <c r="AK94">
        <f t="shared" si="22"/>
        <v>3.2000000000000011</v>
      </c>
      <c r="AL94">
        <f t="shared" si="23"/>
        <v>0.90000000000000036</v>
      </c>
      <c r="AM94">
        <f t="shared" si="24"/>
        <v>-0.5</v>
      </c>
      <c r="AN94">
        <f t="shared" si="25"/>
        <v>-2.7000000000000011</v>
      </c>
      <c r="AO94">
        <f t="shared" si="26"/>
        <v>-4.0999999999999996</v>
      </c>
      <c r="AP94">
        <f t="shared" si="27"/>
        <v>-3.7</v>
      </c>
      <c r="AQ94">
        <f t="shared" si="28"/>
        <v>-4.8</v>
      </c>
      <c r="AR94">
        <f t="shared" si="29"/>
        <v>-1.5366666666666666</v>
      </c>
    </row>
    <row r="95" spans="1:44" x14ac:dyDescent="0.2">
      <c r="A95">
        <v>178</v>
      </c>
      <c r="B95">
        <v>1873</v>
      </c>
      <c r="C95">
        <v>-0.4</v>
      </c>
      <c r="D95">
        <v>-0.4</v>
      </c>
      <c r="E95">
        <v>1.2</v>
      </c>
      <c r="F95">
        <v>3.9</v>
      </c>
      <c r="G95">
        <v>5.8</v>
      </c>
      <c r="H95">
        <v>8.6</v>
      </c>
      <c r="I95">
        <v>9</v>
      </c>
      <c r="J95">
        <v>10.199999999999999</v>
      </c>
      <c r="K95">
        <v>8.8000000000000007</v>
      </c>
      <c r="L95">
        <v>3.8</v>
      </c>
      <c r="M95">
        <v>1.6</v>
      </c>
      <c r="N95">
        <v>-0.6</v>
      </c>
      <c r="O95">
        <f t="shared" si="31"/>
        <v>4.29</v>
      </c>
      <c r="P95">
        <v>1873</v>
      </c>
      <c r="Q95">
        <v>-2.6</v>
      </c>
      <c r="R95">
        <v>-1.1000000000000001</v>
      </c>
      <c r="S95">
        <v>1.3</v>
      </c>
      <c r="T95">
        <v>3.9</v>
      </c>
      <c r="U95">
        <v>4.2</v>
      </c>
      <c r="V95">
        <v>7.6</v>
      </c>
      <c r="W95">
        <v>9.5</v>
      </c>
      <c r="X95">
        <v>9.8000000000000007</v>
      </c>
      <c r="Y95">
        <v>7</v>
      </c>
      <c r="Z95">
        <v>0.5</v>
      </c>
      <c r="AA95">
        <v>-1.4</v>
      </c>
      <c r="AB95">
        <v>-3</v>
      </c>
      <c r="AC95">
        <v>2.9750000000000001</v>
      </c>
      <c r="AD95">
        <v>178</v>
      </c>
      <c r="AE95">
        <v>1873</v>
      </c>
      <c r="AF95">
        <f t="shared" si="17"/>
        <v>-2.2000000000000002</v>
      </c>
      <c r="AG95">
        <f t="shared" si="18"/>
        <v>-0.70000000000000007</v>
      </c>
      <c r="AH95">
        <f t="shared" si="19"/>
        <v>0.10000000000000009</v>
      </c>
      <c r="AI95">
        <f t="shared" si="20"/>
        <v>0</v>
      </c>
      <c r="AJ95">
        <f t="shared" si="21"/>
        <v>-1.5999999999999996</v>
      </c>
      <c r="AK95">
        <f t="shared" si="22"/>
        <v>-1</v>
      </c>
      <c r="AL95">
        <f t="shared" si="23"/>
        <v>0.5</v>
      </c>
      <c r="AM95">
        <f t="shared" si="24"/>
        <v>-0.39999999999999858</v>
      </c>
      <c r="AN95">
        <f t="shared" si="25"/>
        <v>-1.8000000000000007</v>
      </c>
      <c r="AO95">
        <f t="shared" si="26"/>
        <v>-3.3</v>
      </c>
      <c r="AP95">
        <f t="shared" si="27"/>
        <v>-3</v>
      </c>
      <c r="AQ95">
        <f t="shared" si="28"/>
        <v>-2.4</v>
      </c>
      <c r="AR95">
        <f t="shared" si="29"/>
        <v>-1.3149999999999999</v>
      </c>
    </row>
    <row r="96" spans="1:44" x14ac:dyDescent="0.2">
      <c r="A96" s="1">
        <v>178</v>
      </c>
      <c r="B96" s="1">
        <v>1874</v>
      </c>
      <c r="C96" s="3">
        <v>-1</v>
      </c>
      <c r="D96">
        <v>-0.8</v>
      </c>
      <c r="E96">
        <v>0.7</v>
      </c>
      <c r="F96">
        <v>1.4</v>
      </c>
      <c r="G96">
        <v>2.2999999999999998</v>
      </c>
      <c r="H96">
        <v>7.8</v>
      </c>
      <c r="I96">
        <v>10.6</v>
      </c>
      <c r="J96">
        <v>10.9</v>
      </c>
      <c r="K96">
        <v>7.9</v>
      </c>
      <c r="L96">
        <v>4.4000000000000004</v>
      </c>
      <c r="M96">
        <v>3.1</v>
      </c>
      <c r="N96">
        <v>1.6</v>
      </c>
      <c r="O96">
        <f t="shared" si="31"/>
        <v>4.08</v>
      </c>
      <c r="P96">
        <v>1874</v>
      </c>
      <c r="Q96">
        <v>-8.6</v>
      </c>
      <c r="R96">
        <v>-2.9</v>
      </c>
      <c r="S96">
        <v>-1.8</v>
      </c>
      <c r="T96">
        <v>0</v>
      </c>
      <c r="U96">
        <v>5.2</v>
      </c>
      <c r="V96">
        <v>8.4</v>
      </c>
      <c r="W96">
        <v>9.3000000000000007</v>
      </c>
      <c r="X96">
        <v>8.4</v>
      </c>
      <c r="Y96">
        <v>5.7</v>
      </c>
      <c r="Z96">
        <v>1.1000000000000001</v>
      </c>
      <c r="AA96">
        <v>0.4</v>
      </c>
      <c r="AB96">
        <v>-1.6</v>
      </c>
      <c r="AC96">
        <v>1.9666666666666666</v>
      </c>
      <c r="AD96" s="1">
        <v>178</v>
      </c>
      <c r="AE96" s="1">
        <v>1874</v>
      </c>
      <c r="AF96">
        <f t="shared" si="17"/>
        <v>-7.6</v>
      </c>
      <c r="AG96">
        <f t="shared" si="18"/>
        <v>-2.0999999999999996</v>
      </c>
      <c r="AH96">
        <f t="shared" si="19"/>
        <v>-2.5</v>
      </c>
      <c r="AI96">
        <f t="shared" si="20"/>
        <v>-1.4</v>
      </c>
      <c r="AJ96">
        <f t="shared" si="21"/>
        <v>2.9000000000000004</v>
      </c>
      <c r="AK96">
        <f t="shared" si="22"/>
        <v>0.60000000000000053</v>
      </c>
      <c r="AL96">
        <f t="shared" si="23"/>
        <v>-1.2999999999999989</v>
      </c>
      <c r="AM96">
        <f t="shared" si="24"/>
        <v>-2.5</v>
      </c>
      <c r="AN96">
        <f t="shared" si="25"/>
        <v>-2.2000000000000002</v>
      </c>
      <c r="AO96">
        <f t="shared" si="26"/>
        <v>-3.3000000000000003</v>
      </c>
      <c r="AP96">
        <f t="shared" si="27"/>
        <v>-2.7</v>
      </c>
      <c r="AQ96">
        <f t="shared" si="28"/>
        <v>-3.2</v>
      </c>
      <c r="AR96">
        <f t="shared" si="29"/>
        <v>-2.1133333333333333</v>
      </c>
    </row>
    <row r="97" spans="1:44" x14ac:dyDescent="0.2">
      <c r="A97" s="1">
        <v>178</v>
      </c>
      <c r="B97" s="1">
        <v>1875</v>
      </c>
      <c r="C97">
        <v>-0.2</v>
      </c>
      <c r="D97">
        <v>0.6</v>
      </c>
      <c r="E97">
        <v>3.2</v>
      </c>
      <c r="F97">
        <v>5.2</v>
      </c>
      <c r="G97">
        <v>7</v>
      </c>
      <c r="H97">
        <v>7.9</v>
      </c>
      <c r="I97">
        <v>10</v>
      </c>
      <c r="J97">
        <v>10.4</v>
      </c>
      <c r="K97">
        <v>9.1</v>
      </c>
      <c r="L97">
        <v>6.4</v>
      </c>
      <c r="M97">
        <v>4.5999999999999996</v>
      </c>
      <c r="N97">
        <v>4.0999999999999996</v>
      </c>
      <c r="O97">
        <f t="shared" si="31"/>
        <v>5.69</v>
      </c>
      <c r="P97">
        <v>1875</v>
      </c>
      <c r="Q97">
        <v>-2</v>
      </c>
      <c r="R97">
        <v>-0.3</v>
      </c>
      <c r="S97">
        <v>2.2999999999999998</v>
      </c>
      <c r="T97">
        <v>3.9</v>
      </c>
      <c r="U97">
        <v>5.2</v>
      </c>
      <c r="V97">
        <v>6.8</v>
      </c>
      <c r="W97">
        <v>9</v>
      </c>
      <c r="X97">
        <v>9.1999999999999993</v>
      </c>
      <c r="Y97">
        <v>7.9</v>
      </c>
      <c r="Z97">
        <v>4.3</v>
      </c>
      <c r="AA97">
        <v>0</v>
      </c>
      <c r="AB97">
        <v>1</v>
      </c>
      <c r="AC97">
        <v>3.941666666666666</v>
      </c>
      <c r="AD97" s="1">
        <v>178</v>
      </c>
      <c r="AE97" s="1">
        <v>1875</v>
      </c>
      <c r="AF97">
        <f t="shared" si="17"/>
        <v>-1.8</v>
      </c>
      <c r="AG97">
        <f t="shared" si="18"/>
        <v>-0.89999999999999991</v>
      </c>
      <c r="AH97">
        <f t="shared" si="19"/>
        <v>-0.90000000000000036</v>
      </c>
      <c r="AI97">
        <f t="shared" si="20"/>
        <v>-1.3000000000000003</v>
      </c>
      <c r="AJ97">
        <f t="shared" si="21"/>
        <v>-1.7999999999999998</v>
      </c>
      <c r="AK97">
        <f t="shared" si="22"/>
        <v>-1.1000000000000005</v>
      </c>
      <c r="AL97">
        <f t="shared" si="23"/>
        <v>-1</v>
      </c>
      <c r="AM97">
        <f t="shared" si="24"/>
        <v>-1.2000000000000011</v>
      </c>
      <c r="AN97">
        <f t="shared" si="25"/>
        <v>-1.1999999999999993</v>
      </c>
      <c r="AO97">
        <f t="shared" si="26"/>
        <v>-2.1000000000000005</v>
      </c>
      <c r="AP97">
        <f t="shared" si="27"/>
        <v>-4.5999999999999996</v>
      </c>
      <c r="AQ97">
        <f t="shared" si="28"/>
        <v>-3.0999999999999996</v>
      </c>
      <c r="AR97">
        <f t="shared" si="29"/>
        <v>-1.7483333333333344</v>
      </c>
    </row>
    <row r="98" spans="1:44" x14ac:dyDescent="0.2">
      <c r="A98" s="1">
        <v>178</v>
      </c>
      <c r="B98" s="1">
        <v>1876</v>
      </c>
      <c r="C98">
        <v>3.3</v>
      </c>
      <c r="D98">
        <v>1.9</v>
      </c>
      <c r="E98">
        <v>0.5</v>
      </c>
      <c r="F98">
        <v>-1.1000000000000001</v>
      </c>
      <c r="G98">
        <v>3.4</v>
      </c>
      <c r="H98">
        <v>5.7</v>
      </c>
      <c r="I98">
        <v>9.4</v>
      </c>
      <c r="J98">
        <v>10.199999999999999</v>
      </c>
      <c r="K98">
        <v>8.5</v>
      </c>
      <c r="L98">
        <v>7</v>
      </c>
      <c r="M98">
        <v>5.8</v>
      </c>
      <c r="N98">
        <v>4.0999999999999996</v>
      </c>
      <c r="O98">
        <f t="shared" si="31"/>
        <v>4.8899999999999997</v>
      </c>
      <c r="P98">
        <v>1876</v>
      </c>
      <c r="Q98">
        <v>0.7</v>
      </c>
      <c r="R98">
        <v>-2.1</v>
      </c>
      <c r="S98">
        <v>-4</v>
      </c>
      <c r="T98">
        <v>-4.2</v>
      </c>
      <c r="U98">
        <v>5.9</v>
      </c>
      <c r="V98">
        <v>7.2</v>
      </c>
      <c r="W98">
        <v>9.3000000000000007</v>
      </c>
      <c r="X98">
        <v>10.3</v>
      </c>
      <c r="Y98">
        <v>8</v>
      </c>
      <c r="Z98">
        <v>5</v>
      </c>
      <c r="AA98">
        <v>3.2</v>
      </c>
      <c r="AB98">
        <v>0</v>
      </c>
      <c r="AC98">
        <v>3.2749999999999999</v>
      </c>
      <c r="AD98" s="1">
        <v>178</v>
      </c>
      <c r="AE98" s="1">
        <v>1876</v>
      </c>
      <c r="AF98">
        <f t="shared" si="17"/>
        <v>-2.5999999999999996</v>
      </c>
      <c r="AG98">
        <f t="shared" si="18"/>
        <v>-4</v>
      </c>
      <c r="AH98">
        <f t="shared" si="19"/>
        <v>-4.5</v>
      </c>
      <c r="AI98">
        <f t="shared" si="20"/>
        <v>-3.1</v>
      </c>
      <c r="AJ98">
        <f t="shared" si="21"/>
        <v>2.5000000000000004</v>
      </c>
      <c r="AK98">
        <f t="shared" si="22"/>
        <v>1.5</v>
      </c>
      <c r="AL98">
        <f t="shared" si="23"/>
        <v>-9.9999999999999645E-2</v>
      </c>
      <c r="AM98">
        <f t="shared" si="24"/>
        <v>0.10000000000000142</v>
      </c>
      <c r="AN98">
        <f t="shared" si="25"/>
        <v>-0.5</v>
      </c>
      <c r="AO98">
        <f t="shared" si="26"/>
        <v>-2</v>
      </c>
      <c r="AP98">
        <f t="shared" si="27"/>
        <v>-2.5999999999999996</v>
      </c>
      <c r="AQ98">
        <f t="shared" si="28"/>
        <v>-4.0999999999999996</v>
      </c>
      <c r="AR98">
        <f t="shared" si="29"/>
        <v>-1.6149999999999998</v>
      </c>
    </row>
    <row r="99" spans="1:44" x14ac:dyDescent="0.2">
      <c r="A99" s="1">
        <v>178</v>
      </c>
      <c r="B99" s="1">
        <v>1877</v>
      </c>
      <c r="C99">
        <v>1.7</v>
      </c>
      <c r="D99">
        <v>1.3</v>
      </c>
      <c r="E99">
        <v>0.5</v>
      </c>
      <c r="F99">
        <v>0.7</v>
      </c>
      <c r="G99">
        <v>4.5</v>
      </c>
      <c r="H99">
        <v>8.4</v>
      </c>
      <c r="I99">
        <v>10.199999999999999</v>
      </c>
      <c r="J99">
        <v>11.7</v>
      </c>
      <c r="K99">
        <v>10.8</v>
      </c>
      <c r="L99">
        <v>7.7</v>
      </c>
      <c r="M99">
        <v>4.3</v>
      </c>
      <c r="N99">
        <v>3.7</v>
      </c>
      <c r="O99">
        <f t="shared" si="31"/>
        <v>5.46</v>
      </c>
      <c r="P99">
        <v>1877</v>
      </c>
      <c r="Q99">
        <v>-2.9</v>
      </c>
      <c r="R99">
        <v>-3.9</v>
      </c>
      <c r="S99">
        <v>-3.1</v>
      </c>
      <c r="T99">
        <v>-0.9</v>
      </c>
      <c r="U99">
        <v>3.9</v>
      </c>
      <c r="V99">
        <v>6.8</v>
      </c>
      <c r="W99">
        <v>8.8000000000000007</v>
      </c>
      <c r="X99">
        <v>9</v>
      </c>
      <c r="Y99">
        <v>9.6</v>
      </c>
      <c r="Z99">
        <v>3.3</v>
      </c>
      <c r="AA99">
        <v>-1.2</v>
      </c>
      <c r="AB99">
        <v>-2.4</v>
      </c>
      <c r="AC99">
        <v>2.25</v>
      </c>
      <c r="AD99" s="1">
        <v>178</v>
      </c>
      <c r="AE99" s="1">
        <v>1877</v>
      </c>
      <c r="AF99">
        <f t="shared" si="17"/>
        <v>-4.5999999999999996</v>
      </c>
      <c r="AG99">
        <f t="shared" si="18"/>
        <v>-5.2</v>
      </c>
      <c r="AH99">
        <f t="shared" si="19"/>
        <v>-3.6</v>
      </c>
      <c r="AI99">
        <f t="shared" si="20"/>
        <v>-1.6</v>
      </c>
      <c r="AJ99">
        <f t="shared" si="21"/>
        <v>-0.60000000000000009</v>
      </c>
      <c r="AK99">
        <f t="shared" si="22"/>
        <v>-1.6000000000000005</v>
      </c>
      <c r="AL99">
        <f t="shared" si="23"/>
        <v>-1.3999999999999986</v>
      </c>
      <c r="AM99">
        <f t="shared" si="24"/>
        <v>-2.6999999999999993</v>
      </c>
      <c r="AN99">
        <f t="shared" si="25"/>
        <v>-1.2000000000000011</v>
      </c>
      <c r="AO99">
        <f t="shared" si="26"/>
        <v>-4.4000000000000004</v>
      </c>
      <c r="AP99">
        <f t="shared" si="27"/>
        <v>-5.5</v>
      </c>
      <c r="AQ99">
        <f t="shared" si="28"/>
        <v>-6.1</v>
      </c>
      <c r="AR99">
        <f t="shared" si="29"/>
        <v>-3.21</v>
      </c>
    </row>
    <row r="100" spans="1:44" x14ac:dyDescent="0.2">
      <c r="A100" s="1">
        <v>178</v>
      </c>
      <c r="B100" s="1">
        <v>1878</v>
      </c>
      <c r="C100">
        <v>3.1</v>
      </c>
      <c r="D100">
        <v>2.7</v>
      </c>
      <c r="E100">
        <v>0.7</v>
      </c>
      <c r="F100">
        <v>1</v>
      </c>
      <c r="G100">
        <v>3.7</v>
      </c>
      <c r="H100">
        <v>9.9</v>
      </c>
      <c r="I100">
        <v>12.3</v>
      </c>
      <c r="J100">
        <v>11.9</v>
      </c>
      <c r="K100">
        <v>8.5</v>
      </c>
      <c r="L100">
        <v>6.2</v>
      </c>
      <c r="M100">
        <v>5</v>
      </c>
      <c r="N100">
        <v>3.8</v>
      </c>
      <c r="O100">
        <f t="shared" si="31"/>
        <v>5.73</v>
      </c>
      <c r="P100">
        <v>1878</v>
      </c>
      <c r="Q100">
        <v>-2.1</v>
      </c>
      <c r="R100">
        <v>-0.4</v>
      </c>
      <c r="S100">
        <v>-1.2</v>
      </c>
      <c r="T100">
        <v>0.4</v>
      </c>
      <c r="U100">
        <v>2.8</v>
      </c>
      <c r="V100">
        <v>9.1999999999999993</v>
      </c>
      <c r="W100">
        <v>10.6</v>
      </c>
      <c r="X100">
        <v>10.199999999999999</v>
      </c>
      <c r="Y100">
        <v>6.2</v>
      </c>
      <c r="Z100">
        <v>1.9</v>
      </c>
      <c r="AA100">
        <v>-0.4</v>
      </c>
      <c r="AB100">
        <v>-5.0999999999999996</v>
      </c>
      <c r="AC100">
        <v>2.6749999999999998</v>
      </c>
      <c r="AD100" s="1">
        <v>178</v>
      </c>
      <c r="AE100" s="1">
        <v>1878</v>
      </c>
      <c r="AF100">
        <f t="shared" si="17"/>
        <v>-5.2</v>
      </c>
      <c r="AG100">
        <f t="shared" si="18"/>
        <v>-3.1</v>
      </c>
      <c r="AH100">
        <f t="shared" si="19"/>
        <v>-1.9</v>
      </c>
      <c r="AI100">
        <f t="shared" si="20"/>
        <v>-0.6</v>
      </c>
      <c r="AJ100">
        <f t="shared" si="21"/>
        <v>-0.90000000000000036</v>
      </c>
      <c r="AK100">
        <f t="shared" si="22"/>
        <v>-0.70000000000000107</v>
      </c>
      <c r="AL100">
        <f t="shared" si="23"/>
        <v>-1.7000000000000011</v>
      </c>
      <c r="AM100">
        <f t="shared" si="24"/>
        <v>-1.7000000000000011</v>
      </c>
      <c r="AN100">
        <f t="shared" si="25"/>
        <v>-2.2999999999999998</v>
      </c>
      <c r="AO100">
        <f t="shared" si="26"/>
        <v>-4.3000000000000007</v>
      </c>
      <c r="AP100">
        <f t="shared" si="27"/>
        <v>-5.4</v>
      </c>
      <c r="AQ100">
        <f t="shared" si="28"/>
        <v>-8.8999999999999986</v>
      </c>
      <c r="AR100">
        <f t="shared" si="29"/>
        <v>-3.0550000000000006</v>
      </c>
    </row>
    <row r="101" spans="1:44" x14ac:dyDescent="0.2">
      <c r="A101" s="1">
        <v>178</v>
      </c>
      <c r="B101" s="1">
        <v>1879</v>
      </c>
      <c r="C101">
        <v>2.5</v>
      </c>
      <c r="D101">
        <v>0.4</v>
      </c>
      <c r="E101">
        <v>0.9</v>
      </c>
      <c r="F101">
        <v>2.7</v>
      </c>
      <c r="G101">
        <v>6.2</v>
      </c>
      <c r="H101">
        <v>8.9</v>
      </c>
      <c r="I101">
        <v>10.5</v>
      </c>
      <c r="J101">
        <v>10.3</v>
      </c>
      <c r="K101">
        <v>8.8000000000000007</v>
      </c>
      <c r="L101">
        <v>6.4</v>
      </c>
      <c r="M101">
        <v>4.5999999999999996</v>
      </c>
      <c r="N101">
        <v>3.3</v>
      </c>
      <c r="O101">
        <f t="shared" si="31"/>
        <v>5.46</v>
      </c>
      <c r="P101">
        <v>1879</v>
      </c>
      <c r="Q101">
        <v>0.1</v>
      </c>
      <c r="R101">
        <v>-2.9</v>
      </c>
      <c r="S101">
        <v>-2.6</v>
      </c>
      <c r="T101">
        <v>1.3</v>
      </c>
      <c r="U101">
        <v>4.8</v>
      </c>
      <c r="V101">
        <v>7.9</v>
      </c>
      <c r="W101">
        <v>9.1999999999999993</v>
      </c>
      <c r="X101">
        <v>10.3</v>
      </c>
      <c r="Y101">
        <v>5.4</v>
      </c>
      <c r="Z101">
        <v>4.5</v>
      </c>
      <c r="AA101">
        <v>2.5</v>
      </c>
      <c r="AB101">
        <v>0.6</v>
      </c>
      <c r="AC101">
        <v>3.4249999999999998</v>
      </c>
      <c r="AD101" s="1">
        <v>178</v>
      </c>
      <c r="AE101" s="1">
        <v>1879</v>
      </c>
      <c r="AF101">
        <f t="shared" si="17"/>
        <v>-2.4</v>
      </c>
      <c r="AG101">
        <f t="shared" si="18"/>
        <v>-3.3</v>
      </c>
      <c r="AH101">
        <f t="shared" si="19"/>
        <v>-3.5</v>
      </c>
      <c r="AI101">
        <f t="shared" si="20"/>
        <v>-1.4000000000000001</v>
      </c>
      <c r="AJ101">
        <f t="shared" si="21"/>
        <v>-1.4000000000000004</v>
      </c>
      <c r="AK101">
        <f t="shared" si="22"/>
        <v>-1</v>
      </c>
      <c r="AL101">
        <f t="shared" si="23"/>
        <v>-1.3000000000000007</v>
      </c>
      <c r="AM101">
        <f t="shared" si="24"/>
        <v>0</v>
      </c>
      <c r="AN101">
        <f t="shared" si="25"/>
        <v>-3.4000000000000004</v>
      </c>
      <c r="AO101">
        <f t="shared" si="26"/>
        <v>-1.9000000000000004</v>
      </c>
      <c r="AP101">
        <f t="shared" si="27"/>
        <v>-2.0999999999999996</v>
      </c>
      <c r="AQ101">
        <f t="shared" si="28"/>
        <v>-2.6999999999999997</v>
      </c>
      <c r="AR101">
        <f t="shared" si="29"/>
        <v>-2.0350000000000001</v>
      </c>
    </row>
    <row r="102" spans="1:44" x14ac:dyDescent="0.2">
      <c r="A102" s="1">
        <v>178</v>
      </c>
      <c r="B102" s="1">
        <v>1880</v>
      </c>
      <c r="C102">
        <v>1.8</v>
      </c>
      <c r="D102">
        <v>1.3</v>
      </c>
      <c r="E102">
        <v>1.4</v>
      </c>
      <c r="F102">
        <v>2.6</v>
      </c>
      <c r="G102">
        <v>6.5</v>
      </c>
      <c r="H102">
        <v>10.4</v>
      </c>
      <c r="I102">
        <v>13.3</v>
      </c>
      <c r="J102">
        <v>12.4</v>
      </c>
      <c r="K102">
        <v>10.4</v>
      </c>
      <c r="L102">
        <v>6.5</v>
      </c>
      <c r="M102">
        <v>2.6</v>
      </c>
      <c r="N102">
        <v>-0.7</v>
      </c>
      <c r="O102">
        <f t="shared" si="31"/>
        <v>5.71</v>
      </c>
      <c r="P102">
        <v>1880</v>
      </c>
      <c r="Q102">
        <v>0.3</v>
      </c>
      <c r="R102">
        <v>-1.5</v>
      </c>
      <c r="S102">
        <v>2.9</v>
      </c>
      <c r="T102">
        <v>4.7</v>
      </c>
      <c r="U102">
        <v>5.8</v>
      </c>
      <c r="V102">
        <v>9.5</v>
      </c>
      <c r="W102">
        <v>12.3</v>
      </c>
      <c r="X102">
        <v>12</v>
      </c>
      <c r="Y102">
        <v>7</v>
      </c>
      <c r="Z102">
        <v>2.2000000000000002</v>
      </c>
      <c r="AA102">
        <v>-2</v>
      </c>
      <c r="AB102">
        <v>-7.9</v>
      </c>
      <c r="AC102">
        <v>3.7749999999999999</v>
      </c>
      <c r="AD102" s="1">
        <v>178</v>
      </c>
      <c r="AE102" s="1">
        <v>1880</v>
      </c>
      <c r="AF102">
        <f t="shared" si="17"/>
        <v>-1.5</v>
      </c>
      <c r="AG102">
        <f t="shared" si="18"/>
        <v>-2.8</v>
      </c>
      <c r="AH102">
        <f t="shared" si="19"/>
        <v>1.5</v>
      </c>
      <c r="AI102">
        <f t="shared" si="20"/>
        <v>2.1</v>
      </c>
      <c r="AJ102">
        <f t="shared" si="21"/>
        <v>-0.70000000000000018</v>
      </c>
      <c r="AK102">
        <f t="shared" si="22"/>
        <v>-0.90000000000000036</v>
      </c>
      <c r="AL102">
        <f t="shared" si="23"/>
        <v>-1</v>
      </c>
      <c r="AM102">
        <f t="shared" si="24"/>
        <v>-0.40000000000000036</v>
      </c>
      <c r="AN102">
        <f t="shared" si="25"/>
        <v>-3.4000000000000004</v>
      </c>
      <c r="AO102">
        <f t="shared" si="26"/>
        <v>-4.3</v>
      </c>
      <c r="AP102">
        <f t="shared" si="27"/>
        <v>-4.5999999999999996</v>
      </c>
      <c r="AQ102">
        <f t="shared" si="28"/>
        <v>-7.2</v>
      </c>
      <c r="AR102">
        <f t="shared" si="29"/>
        <v>-1.9350000000000001</v>
      </c>
    </row>
    <row r="103" spans="1:44" x14ac:dyDescent="0.2">
      <c r="A103" s="1">
        <v>178</v>
      </c>
      <c r="B103" s="1">
        <v>1881</v>
      </c>
      <c r="C103">
        <v>-0.5</v>
      </c>
      <c r="D103">
        <v>-0.7</v>
      </c>
      <c r="E103" s="3">
        <v>-1</v>
      </c>
      <c r="F103">
        <v>2.1</v>
      </c>
      <c r="G103">
        <v>5.7</v>
      </c>
      <c r="H103">
        <v>8.1</v>
      </c>
      <c r="I103">
        <v>10.9</v>
      </c>
      <c r="J103">
        <v>10.7</v>
      </c>
      <c r="K103">
        <v>10.5</v>
      </c>
      <c r="L103">
        <v>7.7</v>
      </c>
      <c r="M103">
        <v>4.9000000000000004</v>
      </c>
      <c r="N103">
        <v>2.5</v>
      </c>
      <c r="O103">
        <f t="shared" si="31"/>
        <v>5.08</v>
      </c>
      <c r="P103">
        <v>1881</v>
      </c>
      <c r="Q103">
        <v>-8.4</v>
      </c>
      <c r="R103">
        <v>-9.6</v>
      </c>
      <c r="S103">
        <v>-13.3</v>
      </c>
      <c r="T103">
        <v>3</v>
      </c>
      <c r="U103">
        <v>5.0999999999999996</v>
      </c>
      <c r="V103">
        <v>7.2</v>
      </c>
      <c r="W103">
        <v>9.1999999999999993</v>
      </c>
      <c r="X103">
        <v>8.5</v>
      </c>
      <c r="Y103">
        <v>9.8000000000000007</v>
      </c>
      <c r="Z103">
        <v>4.8</v>
      </c>
      <c r="AA103">
        <v>1.8</v>
      </c>
      <c r="AB103">
        <v>-0.3</v>
      </c>
      <c r="AC103">
        <v>1.4833333333333332</v>
      </c>
      <c r="AD103" s="1">
        <v>178</v>
      </c>
      <c r="AE103" s="1">
        <v>1881</v>
      </c>
      <c r="AF103">
        <f t="shared" si="17"/>
        <v>-7.9</v>
      </c>
      <c r="AG103">
        <f t="shared" si="18"/>
        <v>-8.9</v>
      </c>
      <c r="AH103">
        <f t="shared" si="19"/>
        <v>-12.3</v>
      </c>
      <c r="AI103">
        <f t="shared" si="20"/>
        <v>0.89999999999999991</v>
      </c>
      <c r="AJ103">
        <f t="shared" si="21"/>
        <v>-0.60000000000000053</v>
      </c>
      <c r="AK103">
        <f t="shared" si="22"/>
        <v>-0.89999999999999947</v>
      </c>
      <c r="AL103">
        <f t="shared" si="23"/>
        <v>-1.7000000000000011</v>
      </c>
      <c r="AM103">
        <f t="shared" si="24"/>
        <v>-2.1999999999999993</v>
      </c>
      <c r="AN103">
        <f t="shared" si="25"/>
        <v>-0.69999999999999929</v>
      </c>
      <c r="AO103">
        <f t="shared" si="26"/>
        <v>-2.9000000000000004</v>
      </c>
      <c r="AP103">
        <f t="shared" si="27"/>
        <v>-3.1000000000000005</v>
      </c>
      <c r="AQ103">
        <f t="shared" si="28"/>
        <v>-2.8</v>
      </c>
      <c r="AR103">
        <f t="shared" si="29"/>
        <v>-3.5966666666666667</v>
      </c>
    </row>
    <row r="104" spans="1:44" x14ac:dyDescent="0.2">
      <c r="A104" s="1">
        <v>178</v>
      </c>
      <c r="B104" s="1">
        <v>1882</v>
      </c>
      <c r="C104">
        <v>1</v>
      </c>
      <c r="D104" s="3">
        <v>-1</v>
      </c>
      <c r="E104" s="3">
        <v>-1</v>
      </c>
      <c r="F104">
        <v>-0.2</v>
      </c>
      <c r="G104">
        <v>1.6</v>
      </c>
      <c r="H104">
        <v>6.4</v>
      </c>
      <c r="I104">
        <v>8.6999999999999993</v>
      </c>
      <c r="J104">
        <v>9.5</v>
      </c>
      <c r="K104">
        <v>8.1</v>
      </c>
      <c r="L104">
        <v>7.2</v>
      </c>
      <c r="M104">
        <v>4.5</v>
      </c>
      <c r="N104">
        <v>2.2999999999999998</v>
      </c>
      <c r="O104">
        <f t="shared" si="31"/>
        <v>3.93</v>
      </c>
      <c r="P104">
        <v>1882</v>
      </c>
      <c r="Q104">
        <v>-0.8</v>
      </c>
      <c r="R104">
        <v>-4.2</v>
      </c>
      <c r="S104">
        <v>-4.4000000000000004</v>
      </c>
      <c r="T104">
        <v>-2.2000000000000002</v>
      </c>
      <c r="U104">
        <v>1.9</v>
      </c>
      <c r="V104">
        <v>5.6</v>
      </c>
      <c r="W104">
        <v>8</v>
      </c>
      <c r="X104">
        <v>6.5</v>
      </c>
      <c r="Y104">
        <v>6.1</v>
      </c>
      <c r="Z104">
        <v>6.7</v>
      </c>
      <c r="AA104">
        <v>0</v>
      </c>
      <c r="AB104">
        <v>-2.1</v>
      </c>
      <c r="AC104">
        <v>1.7583333333333331</v>
      </c>
      <c r="AD104" s="1">
        <v>178</v>
      </c>
      <c r="AE104" s="1">
        <v>1882</v>
      </c>
      <c r="AF104">
        <f t="shared" si="17"/>
        <v>-1.8</v>
      </c>
      <c r="AG104">
        <f t="shared" si="18"/>
        <v>-3.2</v>
      </c>
      <c r="AH104">
        <f t="shared" si="19"/>
        <v>-3.4000000000000004</v>
      </c>
      <c r="AI104">
        <f t="shared" si="20"/>
        <v>-2</v>
      </c>
      <c r="AJ104">
        <f t="shared" si="21"/>
        <v>0.29999999999999982</v>
      </c>
      <c r="AK104">
        <f t="shared" si="22"/>
        <v>-0.80000000000000071</v>
      </c>
      <c r="AL104">
        <f t="shared" si="23"/>
        <v>-0.69999999999999929</v>
      </c>
      <c r="AM104">
        <f t="shared" si="24"/>
        <v>-3</v>
      </c>
      <c r="AN104">
        <f t="shared" si="25"/>
        <v>-2</v>
      </c>
      <c r="AO104">
        <f t="shared" si="26"/>
        <v>-0.5</v>
      </c>
      <c r="AP104">
        <f t="shared" si="27"/>
        <v>-4.5</v>
      </c>
      <c r="AQ104">
        <f t="shared" si="28"/>
        <v>-4.4000000000000004</v>
      </c>
      <c r="AR104">
        <f t="shared" si="29"/>
        <v>-2.1716666666666669</v>
      </c>
    </row>
    <row r="105" spans="1:44" x14ac:dyDescent="0.2">
      <c r="A105" s="1">
        <v>178</v>
      </c>
      <c r="B105" s="1">
        <v>1883</v>
      </c>
      <c r="C105">
        <v>0.9</v>
      </c>
      <c r="D105">
        <v>1.6</v>
      </c>
      <c r="E105">
        <v>2.5</v>
      </c>
      <c r="F105">
        <v>3.4</v>
      </c>
      <c r="G105">
        <v>6.3</v>
      </c>
      <c r="H105">
        <v>9.3000000000000007</v>
      </c>
      <c r="I105">
        <v>10.4</v>
      </c>
      <c r="J105">
        <v>11</v>
      </c>
      <c r="K105">
        <v>10.3</v>
      </c>
      <c r="L105">
        <v>8.4</v>
      </c>
      <c r="M105">
        <v>5.0999999999999996</v>
      </c>
      <c r="N105">
        <v>2.9</v>
      </c>
      <c r="O105">
        <f t="shared" si="31"/>
        <v>6.01</v>
      </c>
      <c r="P105">
        <v>1883</v>
      </c>
      <c r="Q105">
        <v>-0.9</v>
      </c>
      <c r="R105">
        <v>-0.4</v>
      </c>
      <c r="S105">
        <v>-1</v>
      </c>
      <c r="T105">
        <v>2.1</v>
      </c>
      <c r="U105">
        <v>1.9</v>
      </c>
      <c r="V105">
        <v>7.9</v>
      </c>
      <c r="W105">
        <v>10.199999999999999</v>
      </c>
      <c r="X105">
        <v>8.6999999999999993</v>
      </c>
      <c r="Y105">
        <v>7.8</v>
      </c>
      <c r="Z105">
        <v>4.0999999999999996</v>
      </c>
      <c r="AA105">
        <v>2.1</v>
      </c>
      <c r="AB105">
        <v>-0.3</v>
      </c>
      <c r="AC105">
        <v>3.5166666666666671</v>
      </c>
      <c r="AD105" s="1">
        <v>178</v>
      </c>
      <c r="AE105" s="1">
        <v>1883</v>
      </c>
      <c r="AF105">
        <f t="shared" si="17"/>
        <v>-1.8</v>
      </c>
      <c r="AG105">
        <f t="shared" si="18"/>
        <v>-2</v>
      </c>
      <c r="AH105">
        <f t="shared" si="19"/>
        <v>-3.5</v>
      </c>
      <c r="AI105">
        <f t="shared" si="20"/>
        <v>-1.2999999999999998</v>
      </c>
      <c r="AJ105">
        <f t="shared" si="21"/>
        <v>-4.4000000000000004</v>
      </c>
      <c r="AK105">
        <f t="shared" si="22"/>
        <v>-1.4000000000000004</v>
      </c>
      <c r="AL105">
        <f t="shared" si="23"/>
        <v>-0.20000000000000107</v>
      </c>
      <c r="AM105">
        <f t="shared" si="24"/>
        <v>-2.3000000000000007</v>
      </c>
      <c r="AN105">
        <f t="shared" si="25"/>
        <v>-2.5000000000000009</v>
      </c>
      <c r="AO105">
        <f t="shared" si="26"/>
        <v>-4.3000000000000007</v>
      </c>
      <c r="AP105">
        <f t="shared" si="27"/>
        <v>-2.9999999999999996</v>
      </c>
      <c r="AQ105">
        <f t="shared" si="28"/>
        <v>-3.1999999999999997</v>
      </c>
      <c r="AR105">
        <f t="shared" si="29"/>
        <v>-2.4933333333333327</v>
      </c>
    </row>
    <row r="106" spans="1:44" x14ac:dyDescent="0.2">
      <c r="A106" s="1">
        <v>178</v>
      </c>
      <c r="B106" s="1">
        <v>1884</v>
      </c>
      <c r="C106">
        <v>0.9</v>
      </c>
      <c r="D106">
        <v>0.6</v>
      </c>
      <c r="E106">
        <v>1.8</v>
      </c>
      <c r="F106">
        <v>2.6</v>
      </c>
      <c r="G106">
        <v>5.3</v>
      </c>
      <c r="H106">
        <v>8.1999999999999993</v>
      </c>
      <c r="I106">
        <v>9.9</v>
      </c>
      <c r="J106">
        <v>10.5</v>
      </c>
      <c r="K106">
        <v>9.3000000000000007</v>
      </c>
      <c r="L106">
        <v>6.9</v>
      </c>
      <c r="M106">
        <v>3.5</v>
      </c>
      <c r="N106">
        <v>3</v>
      </c>
      <c r="O106">
        <f t="shared" si="31"/>
        <v>5.21</v>
      </c>
      <c r="P106">
        <v>1884</v>
      </c>
      <c r="Q106">
        <v>-2.2999999999999998</v>
      </c>
      <c r="R106">
        <v>-0.5</v>
      </c>
      <c r="S106">
        <v>1.6</v>
      </c>
      <c r="T106">
        <v>3.2</v>
      </c>
      <c r="U106">
        <v>3.1</v>
      </c>
      <c r="V106">
        <v>8.1999999999999993</v>
      </c>
      <c r="W106">
        <v>10.3</v>
      </c>
      <c r="X106">
        <v>9.6999999999999993</v>
      </c>
      <c r="Y106">
        <v>7.3</v>
      </c>
      <c r="Z106">
        <v>2.6</v>
      </c>
      <c r="AA106">
        <v>1</v>
      </c>
      <c r="AB106">
        <v>-0.4</v>
      </c>
      <c r="AC106">
        <v>3.65</v>
      </c>
      <c r="AD106" s="1">
        <v>178</v>
      </c>
      <c r="AE106" s="1">
        <v>1884</v>
      </c>
      <c r="AF106">
        <f t="shared" si="17"/>
        <v>-3.1999999999999997</v>
      </c>
      <c r="AG106">
        <f t="shared" si="18"/>
        <v>-1.1000000000000001</v>
      </c>
      <c r="AH106">
        <f t="shared" si="19"/>
        <v>-0.19999999999999996</v>
      </c>
      <c r="AI106">
        <f t="shared" si="20"/>
        <v>0.60000000000000009</v>
      </c>
      <c r="AJ106">
        <f t="shared" si="21"/>
        <v>-2.1999999999999997</v>
      </c>
      <c r="AK106">
        <f t="shared" si="22"/>
        <v>0</v>
      </c>
      <c r="AL106">
        <f t="shared" si="23"/>
        <v>0.40000000000000036</v>
      </c>
      <c r="AM106">
        <f t="shared" si="24"/>
        <v>-0.80000000000000071</v>
      </c>
      <c r="AN106">
        <f t="shared" si="25"/>
        <v>-2.0000000000000009</v>
      </c>
      <c r="AO106">
        <f t="shared" si="26"/>
        <v>-4.3000000000000007</v>
      </c>
      <c r="AP106">
        <f t="shared" si="27"/>
        <v>-2.5</v>
      </c>
      <c r="AQ106">
        <f t="shared" si="28"/>
        <v>-3.4</v>
      </c>
      <c r="AR106">
        <f t="shared" si="29"/>
        <v>-1.56</v>
      </c>
    </row>
    <row r="107" spans="1:44" x14ac:dyDescent="0.2">
      <c r="A107" s="1">
        <v>178</v>
      </c>
      <c r="B107" s="1">
        <v>1885</v>
      </c>
      <c r="C107">
        <v>2.5</v>
      </c>
      <c r="D107">
        <v>-1</v>
      </c>
      <c r="E107">
        <v>0</v>
      </c>
      <c r="F107">
        <v>2.9</v>
      </c>
      <c r="G107">
        <v>4.7</v>
      </c>
      <c r="H107">
        <v>7.3</v>
      </c>
      <c r="I107">
        <v>9.5</v>
      </c>
      <c r="J107">
        <v>10.1</v>
      </c>
      <c r="K107">
        <v>8.6999999999999993</v>
      </c>
      <c r="L107">
        <v>6.4</v>
      </c>
      <c r="M107">
        <v>2.2000000000000002</v>
      </c>
      <c r="N107">
        <v>0.2</v>
      </c>
      <c r="O107">
        <f t="shared" si="31"/>
        <v>4.46</v>
      </c>
      <c r="P107">
        <v>1885</v>
      </c>
      <c r="Q107">
        <v>0.9</v>
      </c>
      <c r="R107">
        <v>-6.9</v>
      </c>
      <c r="S107">
        <v>-3</v>
      </c>
      <c r="T107">
        <v>-0.5</v>
      </c>
      <c r="U107">
        <v>2.9</v>
      </c>
      <c r="V107">
        <v>6.1</v>
      </c>
      <c r="W107">
        <v>8.8000000000000007</v>
      </c>
      <c r="X107">
        <v>9.6</v>
      </c>
      <c r="Y107">
        <v>7</v>
      </c>
      <c r="Z107">
        <v>2.4</v>
      </c>
      <c r="AA107">
        <v>0.6</v>
      </c>
      <c r="AB107">
        <v>-2.7</v>
      </c>
      <c r="AC107">
        <v>2.1</v>
      </c>
      <c r="AD107" s="1">
        <v>178</v>
      </c>
      <c r="AE107" s="1">
        <v>1885</v>
      </c>
      <c r="AF107">
        <f t="shared" si="17"/>
        <v>-1.6</v>
      </c>
      <c r="AG107">
        <f t="shared" si="18"/>
        <v>-5.9</v>
      </c>
      <c r="AH107">
        <f t="shared" si="19"/>
        <v>-3</v>
      </c>
      <c r="AI107">
        <f t="shared" si="20"/>
        <v>-3.4</v>
      </c>
      <c r="AJ107">
        <f t="shared" si="21"/>
        <v>-1.8000000000000003</v>
      </c>
      <c r="AK107">
        <f t="shared" si="22"/>
        <v>-1.2000000000000002</v>
      </c>
      <c r="AL107">
        <f t="shared" si="23"/>
        <v>-0.69999999999999929</v>
      </c>
      <c r="AM107">
        <f t="shared" si="24"/>
        <v>-0.5</v>
      </c>
      <c r="AN107">
        <f t="shared" si="25"/>
        <v>-1.6999999999999993</v>
      </c>
      <c r="AO107">
        <f t="shared" si="26"/>
        <v>-4</v>
      </c>
      <c r="AP107">
        <f t="shared" si="27"/>
        <v>-1.6</v>
      </c>
      <c r="AQ107">
        <f t="shared" si="28"/>
        <v>-2.9000000000000004</v>
      </c>
      <c r="AR107">
        <f t="shared" si="29"/>
        <v>-2.36</v>
      </c>
    </row>
    <row r="108" spans="1:44" x14ac:dyDescent="0.2">
      <c r="A108" s="1">
        <v>178</v>
      </c>
      <c r="B108" s="1">
        <v>1886</v>
      </c>
      <c r="C108">
        <v>0.3</v>
      </c>
      <c r="D108">
        <v>-0.4</v>
      </c>
      <c r="E108">
        <v>0.5</v>
      </c>
      <c r="F108">
        <v>1.1000000000000001</v>
      </c>
      <c r="G108">
        <v>4.0999999999999996</v>
      </c>
      <c r="H108">
        <v>7.4</v>
      </c>
      <c r="I108">
        <v>9.4</v>
      </c>
      <c r="J108">
        <v>9.6999999999999993</v>
      </c>
      <c r="K108">
        <v>8.4</v>
      </c>
      <c r="L108">
        <v>6.5</v>
      </c>
      <c r="M108">
        <v>4.4000000000000004</v>
      </c>
      <c r="N108">
        <v>2.4</v>
      </c>
      <c r="O108">
        <f t="shared" si="31"/>
        <v>4.4800000000000004</v>
      </c>
      <c r="P108">
        <v>1886</v>
      </c>
      <c r="Q108">
        <v>-5.5</v>
      </c>
      <c r="R108">
        <v>-3.6</v>
      </c>
      <c r="S108">
        <v>-1.8</v>
      </c>
      <c r="T108">
        <v>-0.8</v>
      </c>
      <c r="U108">
        <v>2.7</v>
      </c>
      <c r="V108">
        <v>6.5</v>
      </c>
      <c r="W108">
        <v>8.9</v>
      </c>
      <c r="X108">
        <v>8</v>
      </c>
      <c r="Y108">
        <v>7.1</v>
      </c>
      <c r="Z108">
        <v>5.4</v>
      </c>
      <c r="AA108">
        <v>1.5</v>
      </c>
      <c r="AB108">
        <v>-3.7</v>
      </c>
      <c r="AC108">
        <v>2.0583333333333331</v>
      </c>
      <c r="AD108" s="1">
        <v>178</v>
      </c>
      <c r="AE108" s="1">
        <v>1886</v>
      </c>
      <c r="AF108">
        <f t="shared" si="17"/>
        <v>-5.8</v>
      </c>
      <c r="AG108">
        <f t="shared" si="18"/>
        <v>-3.2</v>
      </c>
      <c r="AH108">
        <f t="shared" si="19"/>
        <v>-2.2999999999999998</v>
      </c>
      <c r="AI108">
        <f t="shared" si="20"/>
        <v>-1.9000000000000001</v>
      </c>
      <c r="AJ108">
        <f t="shared" si="21"/>
        <v>-1.3999999999999995</v>
      </c>
      <c r="AK108">
        <f t="shared" si="22"/>
        <v>-0.90000000000000036</v>
      </c>
      <c r="AL108">
        <f t="shared" si="23"/>
        <v>-0.5</v>
      </c>
      <c r="AM108">
        <f t="shared" si="24"/>
        <v>-1.6999999999999993</v>
      </c>
      <c r="AN108">
        <f t="shared" si="25"/>
        <v>-1.3000000000000007</v>
      </c>
      <c r="AO108">
        <f t="shared" si="26"/>
        <v>-1.0999999999999996</v>
      </c>
      <c r="AP108">
        <f t="shared" si="27"/>
        <v>-2.9000000000000004</v>
      </c>
      <c r="AQ108">
        <f t="shared" si="28"/>
        <v>-6.1</v>
      </c>
      <c r="AR108">
        <f t="shared" si="29"/>
        <v>-2.4216666666666673</v>
      </c>
    </row>
    <row r="109" spans="1:44" x14ac:dyDescent="0.2">
      <c r="A109" s="1">
        <v>178</v>
      </c>
      <c r="B109" s="1">
        <v>1887</v>
      </c>
      <c r="C109">
        <v>1.1000000000000001</v>
      </c>
      <c r="D109">
        <v>1.3</v>
      </c>
      <c r="E109">
        <v>0.9</v>
      </c>
      <c r="F109">
        <v>0.8</v>
      </c>
      <c r="G109">
        <v>2.8</v>
      </c>
      <c r="H109">
        <v>7.3</v>
      </c>
      <c r="I109">
        <v>9.6</v>
      </c>
      <c r="J109">
        <v>9.8000000000000007</v>
      </c>
      <c r="K109">
        <v>9.6</v>
      </c>
      <c r="L109">
        <v>7.1</v>
      </c>
      <c r="M109">
        <v>3.1</v>
      </c>
      <c r="N109">
        <v>2.2999999999999998</v>
      </c>
      <c r="O109">
        <f t="shared" si="31"/>
        <v>4.6399999999999997</v>
      </c>
      <c r="P109">
        <v>1887</v>
      </c>
      <c r="Q109">
        <v>-1.7</v>
      </c>
      <c r="R109">
        <v>-1.4</v>
      </c>
      <c r="S109">
        <v>-1.8</v>
      </c>
      <c r="T109">
        <v>-0.8</v>
      </c>
      <c r="U109">
        <v>3.9</v>
      </c>
      <c r="V109">
        <v>7.9</v>
      </c>
      <c r="W109">
        <v>8.1</v>
      </c>
      <c r="X109">
        <v>8.4</v>
      </c>
      <c r="Y109">
        <v>7.5</v>
      </c>
      <c r="Z109">
        <v>3</v>
      </c>
      <c r="AA109">
        <v>-1.2</v>
      </c>
      <c r="AB109">
        <v>-3.4</v>
      </c>
      <c r="AC109">
        <v>2.375</v>
      </c>
      <c r="AD109" s="1">
        <v>178</v>
      </c>
      <c r="AE109" s="1">
        <v>1887</v>
      </c>
      <c r="AF109">
        <f t="shared" si="17"/>
        <v>-2.8</v>
      </c>
      <c r="AG109">
        <f t="shared" si="18"/>
        <v>-2.7</v>
      </c>
      <c r="AH109">
        <f t="shared" si="19"/>
        <v>-2.7</v>
      </c>
      <c r="AI109">
        <f t="shared" si="20"/>
        <v>-1.6</v>
      </c>
      <c r="AJ109">
        <f t="shared" si="21"/>
        <v>1.1000000000000001</v>
      </c>
      <c r="AK109">
        <f t="shared" si="22"/>
        <v>0.60000000000000053</v>
      </c>
      <c r="AL109">
        <f t="shared" si="23"/>
        <v>-1.5</v>
      </c>
      <c r="AM109">
        <f t="shared" si="24"/>
        <v>-1.4000000000000004</v>
      </c>
      <c r="AN109">
        <f t="shared" si="25"/>
        <v>-2.0999999999999996</v>
      </c>
      <c r="AO109">
        <f t="shared" si="26"/>
        <v>-4.0999999999999996</v>
      </c>
      <c r="AP109">
        <f t="shared" si="27"/>
        <v>-4.3</v>
      </c>
      <c r="AQ109">
        <f t="shared" si="28"/>
        <v>-5.6999999999999993</v>
      </c>
      <c r="AR109">
        <f t="shared" si="29"/>
        <v>-2.2649999999999997</v>
      </c>
    </row>
    <row r="110" spans="1:44" x14ac:dyDescent="0.2">
      <c r="A110" s="1">
        <v>178</v>
      </c>
      <c r="B110" s="1">
        <v>1888</v>
      </c>
      <c r="C110">
        <v>2.2999999999999998</v>
      </c>
      <c r="D110">
        <v>3.4</v>
      </c>
      <c r="E110">
        <v>3.2</v>
      </c>
      <c r="F110">
        <v>2.1</v>
      </c>
      <c r="G110">
        <v>3.8</v>
      </c>
      <c r="H110">
        <v>6.5</v>
      </c>
      <c r="I110">
        <v>10.4</v>
      </c>
      <c r="J110">
        <v>10.6</v>
      </c>
      <c r="K110">
        <v>9.1</v>
      </c>
      <c r="L110">
        <v>3.9</v>
      </c>
      <c r="M110">
        <v>3.2</v>
      </c>
      <c r="N110">
        <v>0</v>
      </c>
      <c r="O110">
        <f t="shared" si="31"/>
        <v>4.88</v>
      </c>
      <c r="P110">
        <v>1888</v>
      </c>
      <c r="Q110">
        <v>-0.7</v>
      </c>
      <c r="R110">
        <v>-1.1000000000000001</v>
      </c>
      <c r="S110">
        <v>-4.3</v>
      </c>
      <c r="T110">
        <v>0</v>
      </c>
      <c r="U110">
        <v>1.9</v>
      </c>
      <c r="V110">
        <v>8.5</v>
      </c>
      <c r="W110">
        <v>9.3000000000000007</v>
      </c>
      <c r="X110">
        <v>8.5</v>
      </c>
      <c r="Y110">
        <v>7</v>
      </c>
      <c r="Z110">
        <v>3.4</v>
      </c>
      <c r="AA110">
        <v>2.1</v>
      </c>
      <c r="AB110">
        <v>-0.4</v>
      </c>
      <c r="AC110">
        <v>2.85</v>
      </c>
      <c r="AD110" s="1">
        <v>178</v>
      </c>
      <c r="AE110" s="1">
        <v>1888</v>
      </c>
      <c r="AF110">
        <f t="shared" si="17"/>
        <v>-3</v>
      </c>
      <c r="AG110">
        <f t="shared" si="18"/>
        <v>-4.5</v>
      </c>
      <c r="AH110">
        <f t="shared" si="19"/>
        <v>-7.5</v>
      </c>
      <c r="AI110">
        <f t="shared" si="20"/>
        <v>-2.1</v>
      </c>
      <c r="AJ110">
        <f t="shared" si="21"/>
        <v>-1.9</v>
      </c>
      <c r="AK110">
        <f t="shared" si="22"/>
        <v>2</v>
      </c>
      <c r="AL110">
        <f t="shared" si="23"/>
        <v>-1.0999999999999996</v>
      </c>
      <c r="AM110">
        <f t="shared" si="24"/>
        <v>-2.0999999999999996</v>
      </c>
      <c r="AN110">
        <f t="shared" si="25"/>
        <v>-2.0999999999999996</v>
      </c>
      <c r="AO110">
        <f t="shared" si="26"/>
        <v>-0.5</v>
      </c>
      <c r="AP110">
        <f t="shared" si="27"/>
        <v>-1.1000000000000001</v>
      </c>
      <c r="AQ110">
        <f t="shared" si="28"/>
        <v>-0.4</v>
      </c>
      <c r="AR110">
        <f t="shared" si="29"/>
        <v>-2.0299999999999998</v>
      </c>
    </row>
    <row r="111" spans="1:44" x14ac:dyDescent="0.2">
      <c r="A111" s="1">
        <v>178</v>
      </c>
      <c r="B111" s="1">
        <v>1889</v>
      </c>
      <c r="C111">
        <v>3.2</v>
      </c>
      <c r="D111">
        <v>3.1</v>
      </c>
      <c r="E111" t="s">
        <v>113</v>
      </c>
      <c r="F111">
        <v>0.6</v>
      </c>
      <c r="G111" s="3">
        <v>6.7</v>
      </c>
      <c r="H111" t="s">
        <v>113</v>
      </c>
      <c r="I111">
        <v>10.7</v>
      </c>
      <c r="J111">
        <v>10.1</v>
      </c>
      <c r="K111">
        <v>8.9</v>
      </c>
      <c r="L111">
        <v>6.5</v>
      </c>
      <c r="M111">
        <v>4.9000000000000004</v>
      </c>
      <c r="N111">
        <v>3</v>
      </c>
      <c r="O111" t="s">
        <v>113</v>
      </c>
      <c r="P111">
        <v>1889</v>
      </c>
      <c r="Q111">
        <v>-2.2999999999999998</v>
      </c>
      <c r="R111">
        <v>-3.6</v>
      </c>
      <c r="S111">
        <v>-1.4</v>
      </c>
      <c r="T111">
        <v>1.1000000000000001</v>
      </c>
      <c r="U111">
        <v>7</v>
      </c>
      <c r="V111">
        <v>9.3000000000000007</v>
      </c>
      <c r="W111">
        <v>10.8</v>
      </c>
      <c r="X111">
        <v>10.6</v>
      </c>
      <c r="Y111">
        <v>8.6</v>
      </c>
      <c r="Z111">
        <v>5.3</v>
      </c>
      <c r="AA111">
        <v>2.2999999999999998</v>
      </c>
      <c r="AB111">
        <v>0</v>
      </c>
      <c r="AC111">
        <v>3.9750000000000001</v>
      </c>
      <c r="AD111" s="1">
        <v>178</v>
      </c>
      <c r="AE111" s="1">
        <v>1889</v>
      </c>
      <c r="AF111">
        <f t="shared" si="17"/>
        <v>-5.5</v>
      </c>
      <c r="AG111">
        <f t="shared" si="18"/>
        <v>-6.7</v>
      </c>
      <c r="AH111" t="e">
        <f t="shared" si="19"/>
        <v>#VALUE!</v>
      </c>
      <c r="AI111">
        <f t="shared" si="20"/>
        <v>0.50000000000000011</v>
      </c>
      <c r="AJ111">
        <f t="shared" si="21"/>
        <v>0.29999999999999982</v>
      </c>
      <c r="AK111" t="e">
        <f t="shared" si="22"/>
        <v>#VALUE!</v>
      </c>
      <c r="AL111">
        <f t="shared" si="23"/>
        <v>0.10000000000000142</v>
      </c>
      <c r="AM111">
        <f t="shared" si="24"/>
        <v>0.5</v>
      </c>
      <c r="AN111">
        <f t="shared" si="25"/>
        <v>-0.30000000000000071</v>
      </c>
      <c r="AO111">
        <f t="shared" si="26"/>
        <v>-1.2000000000000002</v>
      </c>
      <c r="AP111">
        <f t="shared" si="27"/>
        <v>-2.6000000000000005</v>
      </c>
      <c r="AQ111">
        <f t="shared" si="28"/>
        <v>-3</v>
      </c>
      <c r="AR111" t="e">
        <f t="shared" si="29"/>
        <v>#VALUE!</v>
      </c>
    </row>
    <row r="112" spans="1:44" x14ac:dyDescent="0.2">
      <c r="A112" s="1">
        <v>178</v>
      </c>
      <c r="B112" s="1">
        <v>1890</v>
      </c>
      <c r="C112">
        <v>1.5</v>
      </c>
      <c r="D112">
        <v>1.4</v>
      </c>
      <c r="E112">
        <v>0.3</v>
      </c>
      <c r="F112">
        <v>1.1000000000000001</v>
      </c>
      <c r="G112">
        <v>4.8</v>
      </c>
      <c r="H112">
        <v>7.4</v>
      </c>
      <c r="I112">
        <v>10.3</v>
      </c>
      <c r="J112">
        <v>10.8</v>
      </c>
      <c r="K112">
        <v>9.6999999999999993</v>
      </c>
      <c r="L112">
        <v>7.9</v>
      </c>
      <c r="M112">
        <v>4.9000000000000004</v>
      </c>
      <c r="N112">
        <v>3.5</v>
      </c>
      <c r="O112">
        <f t="shared" si="31"/>
        <v>5.3</v>
      </c>
      <c r="P112">
        <v>1890</v>
      </c>
      <c r="Q112">
        <v>-1.6</v>
      </c>
      <c r="R112">
        <v>0.9</v>
      </c>
      <c r="S112">
        <v>-2</v>
      </c>
      <c r="T112">
        <v>2.2999999999999998</v>
      </c>
      <c r="U112">
        <v>6.3</v>
      </c>
      <c r="V112">
        <v>7.4</v>
      </c>
      <c r="W112">
        <v>10</v>
      </c>
      <c r="X112">
        <v>9.3000000000000007</v>
      </c>
      <c r="Y112">
        <v>6.8</v>
      </c>
      <c r="Z112">
        <v>3.2</v>
      </c>
      <c r="AA112">
        <v>1.2</v>
      </c>
      <c r="AB112">
        <v>1.5</v>
      </c>
      <c r="AC112">
        <v>3.7749999999999999</v>
      </c>
      <c r="AD112" s="1">
        <v>178</v>
      </c>
      <c r="AE112" s="1">
        <v>1890</v>
      </c>
      <c r="AF112">
        <f t="shared" si="17"/>
        <v>-3.1</v>
      </c>
      <c r="AG112">
        <f t="shared" si="18"/>
        <v>-0.49999999999999989</v>
      </c>
      <c r="AH112">
        <f t="shared" si="19"/>
        <v>-2.2999999999999998</v>
      </c>
      <c r="AI112">
        <f t="shared" si="20"/>
        <v>1.1999999999999997</v>
      </c>
      <c r="AJ112">
        <f t="shared" si="21"/>
        <v>1.5</v>
      </c>
      <c r="AK112">
        <f t="shared" si="22"/>
        <v>0</v>
      </c>
      <c r="AL112">
        <f t="shared" si="23"/>
        <v>-0.30000000000000071</v>
      </c>
      <c r="AM112">
        <f t="shared" si="24"/>
        <v>-1.5</v>
      </c>
      <c r="AN112">
        <f t="shared" si="25"/>
        <v>-2.8999999999999995</v>
      </c>
      <c r="AO112">
        <f t="shared" si="26"/>
        <v>-4.7</v>
      </c>
      <c r="AP112">
        <f t="shared" si="27"/>
        <v>-3.7</v>
      </c>
      <c r="AQ112">
        <f t="shared" si="28"/>
        <v>-2</v>
      </c>
      <c r="AR112">
        <f t="shared" si="29"/>
        <v>-1.5249999999999999</v>
      </c>
    </row>
    <row r="113" spans="1:44" x14ac:dyDescent="0.2">
      <c r="A113" s="1">
        <v>178</v>
      </c>
      <c r="B113" s="1">
        <v>1891</v>
      </c>
      <c r="C113">
        <v>2.2999999999999998</v>
      </c>
      <c r="D113">
        <v>1.3</v>
      </c>
      <c r="E113">
        <v>3</v>
      </c>
      <c r="F113">
        <v>2.2999999999999998</v>
      </c>
      <c r="G113">
        <v>5.4</v>
      </c>
      <c r="H113">
        <v>9.8000000000000007</v>
      </c>
      <c r="I113">
        <v>11.8</v>
      </c>
      <c r="J113">
        <v>11.5</v>
      </c>
      <c r="K113">
        <v>9.5</v>
      </c>
      <c r="L113">
        <v>6.8</v>
      </c>
      <c r="M113">
        <v>3.8</v>
      </c>
      <c r="N113">
        <v>0.5</v>
      </c>
      <c r="O113">
        <f t="shared" si="31"/>
        <v>5.67</v>
      </c>
      <c r="P113">
        <v>1891</v>
      </c>
      <c r="Q113">
        <v>-0.5</v>
      </c>
      <c r="R113">
        <v>0.6</v>
      </c>
      <c r="S113">
        <v>-4.7</v>
      </c>
      <c r="T113">
        <v>2</v>
      </c>
      <c r="U113">
        <v>4.2</v>
      </c>
      <c r="V113">
        <v>10</v>
      </c>
      <c r="W113">
        <v>11</v>
      </c>
      <c r="X113">
        <v>9.6999999999999993</v>
      </c>
      <c r="Y113">
        <v>7.2</v>
      </c>
      <c r="Z113">
        <v>5.8</v>
      </c>
      <c r="AA113">
        <v>0.5</v>
      </c>
      <c r="AB113">
        <v>-1.3</v>
      </c>
      <c r="AC113">
        <v>3.7083333333333335</v>
      </c>
      <c r="AD113" s="1">
        <v>178</v>
      </c>
      <c r="AE113" s="1">
        <v>1891</v>
      </c>
      <c r="AF113">
        <f t="shared" si="17"/>
        <v>-2.8</v>
      </c>
      <c r="AG113">
        <f t="shared" si="18"/>
        <v>-0.70000000000000007</v>
      </c>
      <c r="AH113">
        <f t="shared" si="19"/>
        <v>-7.7</v>
      </c>
      <c r="AI113">
        <f t="shared" si="20"/>
        <v>-0.29999999999999982</v>
      </c>
      <c r="AJ113">
        <f t="shared" si="21"/>
        <v>-1.2000000000000002</v>
      </c>
      <c r="AK113">
        <f t="shared" si="22"/>
        <v>0.19999999999999929</v>
      </c>
      <c r="AL113">
        <f t="shared" si="23"/>
        <v>-0.80000000000000071</v>
      </c>
      <c r="AM113">
        <f t="shared" si="24"/>
        <v>-1.8000000000000007</v>
      </c>
      <c r="AN113">
        <f t="shared" si="25"/>
        <v>-2.2999999999999998</v>
      </c>
      <c r="AO113">
        <f t="shared" si="26"/>
        <v>-1</v>
      </c>
      <c r="AP113">
        <f t="shared" si="27"/>
        <v>-3.3</v>
      </c>
      <c r="AQ113">
        <f t="shared" si="28"/>
        <v>-1.8</v>
      </c>
      <c r="AR113">
        <f t="shared" si="29"/>
        <v>-1.9616666666666664</v>
      </c>
    </row>
    <row r="114" spans="1:44" x14ac:dyDescent="0.2">
      <c r="A114" s="1">
        <v>178</v>
      </c>
      <c r="B114" s="1">
        <v>1892</v>
      </c>
      <c r="C114">
        <v>-0.6</v>
      </c>
      <c r="D114">
        <v>-1.3</v>
      </c>
      <c r="E114">
        <v>-1.2</v>
      </c>
      <c r="F114">
        <v>1.5</v>
      </c>
      <c r="G114">
        <v>3.5</v>
      </c>
      <c r="H114">
        <v>6.4</v>
      </c>
      <c r="I114" s="3">
        <v>9.1999999999999993</v>
      </c>
      <c r="J114" s="3">
        <v>10.1</v>
      </c>
      <c r="K114" s="3">
        <v>8.1999999999999993</v>
      </c>
      <c r="L114" s="3">
        <v>7</v>
      </c>
      <c r="M114" s="3">
        <v>3.6</v>
      </c>
      <c r="N114" s="3">
        <v>-0.8</v>
      </c>
      <c r="O114">
        <f t="shared" si="31"/>
        <v>3.8</v>
      </c>
      <c r="P114">
        <v>1892</v>
      </c>
      <c r="Q114">
        <v>-4.0999999999999996</v>
      </c>
      <c r="R114">
        <v>-6.4</v>
      </c>
      <c r="S114">
        <v>-4.5999999999999996</v>
      </c>
      <c r="T114">
        <v>-0.8</v>
      </c>
      <c r="U114">
        <v>2.1</v>
      </c>
      <c r="V114">
        <v>6.3</v>
      </c>
      <c r="W114">
        <v>8.6</v>
      </c>
      <c r="X114">
        <v>8.1</v>
      </c>
      <c r="Y114">
        <v>5.6</v>
      </c>
      <c r="Z114">
        <v>3.8</v>
      </c>
      <c r="AA114">
        <v>-0.2</v>
      </c>
      <c r="AB114">
        <v>-3.2</v>
      </c>
      <c r="AC114">
        <v>1.2666666666666666</v>
      </c>
      <c r="AD114" s="1">
        <v>178</v>
      </c>
      <c r="AE114" s="1">
        <v>1892</v>
      </c>
      <c r="AF114">
        <f t="shared" si="17"/>
        <v>-3.4999999999999996</v>
      </c>
      <c r="AG114">
        <f t="shared" si="18"/>
        <v>-5.1000000000000005</v>
      </c>
      <c r="AH114">
        <f t="shared" si="19"/>
        <v>-3.3999999999999995</v>
      </c>
      <c r="AI114">
        <f t="shared" si="20"/>
        <v>-2.2999999999999998</v>
      </c>
      <c r="AJ114">
        <f t="shared" si="21"/>
        <v>-1.4</v>
      </c>
      <c r="AK114">
        <f t="shared" si="22"/>
        <v>-0.10000000000000053</v>
      </c>
      <c r="AL114">
        <f t="shared" si="23"/>
        <v>-0.59999999999999964</v>
      </c>
      <c r="AM114">
        <f t="shared" si="24"/>
        <v>-2</v>
      </c>
      <c r="AN114">
        <f t="shared" si="25"/>
        <v>-2.5999999999999996</v>
      </c>
      <c r="AO114">
        <f t="shared" si="26"/>
        <v>-3.2</v>
      </c>
      <c r="AP114">
        <f t="shared" si="27"/>
        <v>-3.8000000000000003</v>
      </c>
      <c r="AQ114">
        <f t="shared" si="28"/>
        <v>-2.4000000000000004</v>
      </c>
      <c r="AR114">
        <f t="shared" si="29"/>
        <v>-2.5333333333333332</v>
      </c>
    </row>
    <row r="115" spans="1:44" x14ac:dyDescent="0.2">
      <c r="A115" s="1">
        <v>178</v>
      </c>
      <c r="B115" s="1">
        <v>1893</v>
      </c>
      <c r="C115">
        <v>0.2</v>
      </c>
      <c r="D115">
        <v>-0.8</v>
      </c>
      <c r="E115">
        <v>-1.3</v>
      </c>
      <c r="F115">
        <v>2.9</v>
      </c>
      <c r="G115">
        <v>5.8</v>
      </c>
      <c r="H115">
        <v>9</v>
      </c>
      <c r="I115">
        <v>12.2</v>
      </c>
      <c r="J115">
        <v>11.5</v>
      </c>
      <c r="K115">
        <v>9</v>
      </c>
      <c r="L115">
        <v>5</v>
      </c>
      <c r="M115">
        <v>2.6</v>
      </c>
      <c r="N115">
        <v>-0.7</v>
      </c>
      <c r="O115">
        <f t="shared" si="31"/>
        <v>4.62</v>
      </c>
      <c r="P115">
        <v>1893</v>
      </c>
      <c r="Q115">
        <v>-0.7</v>
      </c>
      <c r="R115">
        <v>-2.5</v>
      </c>
      <c r="S115">
        <v>-1.6</v>
      </c>
      <c r="T115">
        <v>2.6</v>
      </c>
      <c r="U115">
        <v>5.6</v>
      </c>
      <c r="V115">
        <v>8.5</v>
      </c>
      <c r="W115">
        <v>10.4</v>
      </c>
      <c r="X115">
        <v>10.3</v>
      </c>
      <c r="Y115">
        <v>6.5</v>
      </c>
      <c r="Z115">
        <v>2.2000000000000002</v>
      </c>
      <c r="AA115">
        <v>-0.5</v>
      </c>
      <c r="AB115">
        <v>-3</v>
      </c>
      <c r="AC115">
        <v>3.15</v>
      </c>
      <c r="AD115" s="1">
        <v>178</v>
      </c>
      <c r="AE115" s="1">
        <v>1893</v>
      </c>
      <c r="AF115">
        <f t="shared" si="17"/>
        <v>-0.89999999999999991</v>
      </c>
      <c r="AG115">
        <f t="shared" si="18"/>
        <v>-1.7</v>
      </c>
      <c r="AH115">
        <f t="shared" si="19"/>
        <v>-0.30000000000000004</v>
      </c>
      <c r="AI115">
        <f t="shared" si="20"/>
        <v>-0.29999999999999982</v>
      </c>
      <c r="AJ115">
        <f t="shared" si="21"/>
        <v>-0.20000000000000018</v>
      </c>
      <c r="AK115">
        <f t="shared" si="22"/>
        <v>-0.5</v>
      </c>
      <c r="AL115">
        <f t="shared" si="23"/>
        <v>-1.7999999999999989</v>
      </c>
      <c r="AM115">
        <f t="shared" si="24"/>
        <v>-1.1999999999999993</v>
      </c>
      <c r="AN115">
        <f t="shared" si="25"/>
        <v>-2.5</v>
      </c>
      <c r="AO115">
        <f t="shared" si="26"/>
        <v>-2.8</v>
      </c>
      <c r="AP115">
        <f t="shared" si="27"/>
        <v>-3.1</v>
      </c>
      <c r="AQ115">
        <f t="shared" si="28"/>
        <v>-2.2999999999999998</v>
      </c>
      <c r="AR115">
        <f t="shared" si="29"/>
        <v>-1.4700000000000002</v>
      </c>
    </row>
    <row r="116" spans="1:44" x14ac:dyDescent="0.2">
      <c r="A116" s="1">
        <v>178</v>
      </c>
      <c r="B116" s="1">
        <v>1894</v>
      </c>
      <c r="C116">
        <v>1.1000000000000001</v>
      </c>
      <c r="D116">
        <v>-1.1000000000000001</v>
      </c>
      <c r="E116">
        <v>0.6</v>
      </c>
      <c r="F116">
        <v>4</v>
      </c>
      <c r="G116">
        <v>6.4</v>
      </c>
      <c r="H116">
        <v>9.1999999999999993</v>
      </c>
      <c r="I116">
        <v>11.6</v>
      </c>
      <c r="J116">
        <v>11.6</v>
      </c>
      <c r="K116">
        <v>10.7</v>
      </c>
      <c r="L116">
        <v>5.7</v>
      </c>
      <c r="M116">
        <v>3.5</v>
      </c>
      <c r="N116">
        <v>1.2</v>
      </c>
      <c r="O116">
        <f t="shared" si="31"/>
        <v>5.38</v>
      </c>
      <c r="P116">
        <v>1894</v>
      </c>
      <c r="Q116">
        <v>-2.2999999999999998</v>
      </c>
      <c r="R116">
        <v>-2.6</v>
      </c>
      <c r="S116">
        <v>-0.9</v>
      </c>
      <c r="T116">
        <v>3.7</v>
      </c>
      <c r="U116">
        <v>5.0999999999999996</v>
      </c>
      <c r="V116">
        <v>9</v>
      </c>
      <c r="W116">
        <v>11.7</v>
      </c>
      <c r="X116">
        <v>10.5</v>
      </c>
      <c r="Y116">
        <v>8.6</v>
      </c>
      <c r="Z116">
        <v>4.3</v>
      </c>
      <c r="AA116">
        <v>2</v>
      </c>
      <c r="AB116">
        <v>-2.1</v>
      </c>
      <c r="AC116">
        <v>3.9166666666666665</v>
      </c>
      <c r="AD116" s="1">
        <v>178</v>
      </c>
      <c r="AE116" s="1">
        <v>1894</v>
      </c>
      <c r="AF116">
        <f t="shared" si="17"/>
        <v>-3.4</v>
      </c>
      <c r="AG116">
        <f t="shared" si="18"/>
        <v>-1.5</v>
      </c>
      <c r="AH116">
        <f t="shared" si="19"/>
        <v>-1.5</v>
      </c>
      <c r="AI116">
        <f t="shared" si="20"/>
        <v>-0.29999999999999982</v>
      </c>
      <c r="AJ116">
        <f t="shared" si="21"/>
        <v>-1.3000000000000007</v>
      </c>
      <c r="AK116">
        <f t="shared" si="22"/>
        <v>-0.19999999999999929</v>
      </c>
      <c r="AL116">
        <f t="shared" si="23"/>
        <v>9.9999999999999645E-2</v>
      </c>
      <c r="AM116">
        <f t="shared" si="24"/>
        <v>-1.0999999999999996</v>
      </c>
      <c r="AN116">
        <f t="shared" si="25"/>
        <v>-2.0999999999999996</v>
      </c>
      <c r="AO116">
        <f t="shared" si="26"/>
        <v>-1.4000000000000004</v>
      </c>
      <c r="AP116">
        <f t="shared" si="27"/>
        <v>-1.5</v>
      </c>
      <c r="AQ116">
        <f t="shared" si="28"/>
        <v>-3.3</v>
      </c>
      <c r="AR116">
        <f t="shared" si="29"/>
        <v>-1.4633333333333334</v>
      </c>
    </row>
    <row r="117" spans="1:44" x14ac:dyDescent="0.2">
      <c r="A117" s="1">
        <v>178</v>
      </c>
      <c r="B117" s="1">
        <v>1895</v>
      </c>
      <c r="C117">
        <v>-0.6</v>
      </c>
      <c r="D117">
        <v>0.3</v>
      </c>
      <c r="E117">
        <v>1.4</v>
      </c>
      <c r="F117">
        <v>1.6</v>
      </c>
      <c r="G117">
        <v>5.7</v>
      </c>
      <c r="H117">
        <v>9.3000000000000007</v>
      </c>
      <c r="I117">
        <v>11.1</v>
      </c>
      <c r="J117">
        <v>11</v>
      </c>
      <c r="K117">
        <v>9.1999999999999993</v>
      </c>
      <c r="L117">
        <v>5.3</v>
      </c>
      <c r="M117">
        <v>3.8</v>
      </c>
      <c r="N117">
        <v>1.8</v>
      </c>
      <c r="O117">
        <f t="shared" si="31"/>
        <v>4.99</v>
      </c>
      <c r="P117">
        <v>1895</v>
      </c>
      <c r="Q117">
        <v>-2.5</v>
      </c>
      <c r="R117">
        <v>0.6</v>
      </c>
      <c r="S117">
        <v>-0.5</v>
      </c>
      <c r="T117">
        <v>-0.3</v>
      </c>
      <c r="U117">
        <v>6.6</v>
      </c>
      <c r="V117">
        <v>9</v>
      </c>
      <c r="W117">
        <v>10</v>
      </c>
      <c r="X117">
        <v>8.9</v>
      </c>
      <c r="Y117">
        <v>7.5</v>
      </c>
      <c r="Z117">
        <v>2.4</v>
      </c>
      <c r="AA117">
        <v>1.2</v>
      </c>
      <c r="AB117">
        <v>-1.1000000000000001</v>
      </c>
      <c r="AC117">
        <v>3.4833333333333329</v>
      </c>
      <c r="AD117" s="1">
        <v>178</v>
      </c>
      <c r="AE117" s="1">
        <v>1895</v>
      </c>
      <c r="AF117">
        <f t="shared" si="17"/>
        <v>-1.9</v>
      </c>
      <c r="AG117">
        <f t="shared" si="18"/>
        <v>0.3</v>
      </c>
      <c r="AH117">
        <f t="shared" si="19"/>
        <v>-1.9</v>
      </c>
      <c r="AI117">
        <f t="shared" si="20"/>
        <v>-1.9000000000000001</v>
      </c>
      <c r="AJ117">
        <f t="shared" si="21"/>
        <v>0.89999999999999947</v>
      </c>
      <c r="AK117">
        <f t="shared" si="22"/>
        <v>-0.30000000000000071</v>
      </c>
      <c r="AL117">
        <f t="shared" si="23"/>
        <v>-1.0999999999999996</v>
      </c>
      <c r="AM117">
        <f t="shared" si="24"/>
        <v>-2.0999999999999996</v>
      </c>
      <c r="AN117">
        <f t="shared" si="25"/>
        <v>-1.6999999999999993</v>
      </c>
      <c r="AO117">
        <f t="shared" si="26"/>
        <v>-2.9</v>
      </c>
      <c r="AP117">
        <f t="shared" si="27"/>
        <v>-2.5999999999999996</v>
      </c>
      <c r="AQ117">
        <f t="shared" si="28"/>
        <v>-2.9000000000000004</v>
      </c>
      <c r="AR117">
        <f t="shared" si="29"/>
        <v>-1.5066666666666673</v>
      </c>
    </row>
    <row r="118" spans="1:44" x14ac:dyDescent="0.2">
      <c r="A118" s="1">
        <v>178</v>
      </c>
      <c r="B118" s="1">
        <v>1896</v>
      </c>
      <c r="C118">
        <v>0.6</v>
      </c>
      <c r="D118">
        <v>1.3</v>
      </c>
      <c r="E118">
        <v>0</v>
      </c>
      <c r="F118">
        <v>2.4</v>
      </c>
      <c r="G118">
        <v>5.5</v>
      </c>
      <c r="H118">
        <v>8.3000000000000007</v>
      </c>
      <c r="I118">
        <v>10.3</v>
      </c>
      <c r="J118">
        <v>10.6</v>
      </c>
      <c r="K118">
        <v>8.6999999999999993</v>
      </c>
      <c r="L118">
        <v>4.3</v>
      </c>
      <c r="M118">
        <v>2.7</v>
      </c>
      <c r="N118">
        <v>2.1</v>
      </c>
      <c r="O118">
        <f t="shared" si="31"/>
        <v>4.7300000000000004</v>
      </c>
      <c r="P118">
        <v>1896</v>
      </c>
      <c r="Q118">
        <v>-2.2000000000000002</v>
      </c>
      <c r="R118">
        <v>0.2</v>
      </c>
      <c r="S118">
        <v>-3</v>
      </c>
      <c r="T118">
        <v>1.8</v>
      </c>
      <c r="U118">
        <v>5.7</v>
      </c>
      <c r="V118">
        <v>6.8</v>
      </c>
      <c r="W118">
        <v>9.6999999999999993</v>
      </c>
      <c r="X118">
        <v>8.9</v>
      </c>
      <c r="Y118">
        <v>6.1</v>
      </c>
      <c r="Z118">
        <v>1.2</v>
      </c>
      <c r="AA118">
        <v>0.7</v>
      </c>
      <c r="AB118">
        <v>0.7</v>
      </c>
      <c r="AC118">
        <v>3.05</v>
      </c>
      <c r="AD118" s="1">
        <v>178</v>
      </c>
      <c r="AE118" s="1">
        <v>1896</v>
      </c>
      <c r="AF118">
        <f t="shared" si="17"/>
        <v>-2.8000000000000003</v>
      </c>
      <c r="AG118">
        <f t="shared" si="18"/>
        <v>-1.1000000000000001</v>
      </c>
      <c r="AH118">
        <f t="shared" si="19"/>
        <v>-3</v>
      </c>
      <c r="AI118">
        <f t="shared" si="20"/>
        <v>-0.59999999999999987</v>
      </c>
      <c r="AJ118">
        <f t="shared" si="21"/>
        <v>0.20000000000000018</v>
      </c>
      <c r="AK118">
        <f t="shared" si="22"/>
        <v>-1.5000000000000009</v>
      </c>
      <c r="AL118">
        <f t="shared" si="23"/>
        <v>-0.60000000000000142</v>
      </c>
      <c r="AM118">
        <f t="shared" si="24"/>
        <v>-1.6999999999999993</v>
      </c>
      <c r="AN118">
        <f t="shared" si="25"/>
        <v>-2.5999999999999996</v>
      </c>
      <c r="AO118">
        <f t="shared" si="26"/>
        <v>-3.0999999999999996</v>
      </c>
      <c r="AP118">
        <f t="shared" si="27"/>
        <v>-2</v>
      </c>
      <c r="AQ118">
        <f t="shared" si="28"/>
        <v>-1.4000000000000001</v>
      </c>
      <c r="AR118">
        <f t="shared" si="29"/>
        <v>-1.6800000000000006</v>
      </c>
    </row>
    <row r="119" spans="1:44" x14ac:dyDescent="0.2">
      <c r="A119" s="1">
        <v>178</v>
      </c>
      <c r="B119" s="1">
        <v>1897</v>
      </c>
      <c r="C119">
        <v>1</v>
      </c>
      <c r="D119">
        <v>-0.4</v>
      </c>
      <c r="E119">
        <v>0.9</v>
      </c>
      <c r="F119">
        <v>2.6</v>
      </c>
      <c r="G119">
        <v>4.5999999999999996</v>
      </c>
      <c r="H119">
        <v>8</v>
      </c>
      <c r="I119">
        <v>9.8000000000000007</v>
      </c>
      <c r="J119">
        <v>10.1</v>
      </c>
      <c r="K119">
        <v>8.8000000000000007</v>
      </c>
      <c r="L119">
        <v>6.3</v>
      </c>
      <c r="M119">
        <v>3.7</v>
      </c>
      <c r="N119">
        <v>1.6</v>
      </c>
      <c r="O119">
        <f t="shared" si="31"/>
        <v>4.75</v>
      </c>
      <c r="P119">
        <v>1897</v>
      </c>
      <c r="Q119">
        <v>-1</v>
      </c>
      <c r="R119">
        <v>-2.6</v>
      </c>
      <c r="S119">
        <v>-0.8</v>
      </c>
      <c r="T119">
        <v>1.9</v>
      </c>
      <c r="U119">
        <v>3.6</v>
      </c>
      <c r="V119">
        <v>7</v>
      </c>
      <c r="W119">
        <v>9.6999999999999993</v>
      </c>
      <c r="X119">
        <v>8.9</v>
      </c>
      <c r="Y119">
        <v>6.9</v>
      </c>
      <c r="Z119">
        <v>4.7</v>
      </c>
      <c r="AA119">
        <v>1.3</v>
      </c>
      <c r="AB119">
        <v>0.6</v>
      </c>
      <c r="AC119">
        <v>3.35</v>
      </c>
      <c r="AD119" s="1">
        <v>178</v>
      </c>
      <c r="AE119" s="1">
        <v>1897</v>
      </c>
      <c r="AF119">
        <f t="shared" si="17"/>
        <v>-2</v>
      </c>
      <c r="AG119">
        <f t="shared" si="18"/>
        <v>-2.2000000000000002</v>
      </c>
      <c r="AH119">
        <f t="shared" si="19"/>
        <v>-1.7000000000000002</v>
      </c>
      <c r="AI119">
        <f t="shared" si="20"/>
        <v>-0.70000000000000018</v>
      </c>
      <c r="AJ119">
        <f t="shared" si="21"/>
        <v>-0.99999999999999956</v>
      </c>
      <c r="AK119">
        <f t="shared" si="22"/>
        <v>-1</v>
      </c>
      <c r="AL119">
        <f t="shared" si="23"/>
        <v>-0.10000000000000142</v>
      </c>
      <c r="AM119">
        <f t="shared" si="24"/>
        <v>-1.1999999999999993</v>
      </c>
      <c r="AN119">
        <f t="shared" si="25"/>
        <v>-1.9000000000000004</v>
      </c>
      <c r="AO119">
        <f t="shared" si="26"/>
        <v>-1.5999999999999996</v>
      </c>
      <c r="AP119">
        <f t="shared" si="27"/>
        <v>-2.4000000000000004</v>
      </c>
      <c r="AQ119">
        <f t="shared" si="28"/>
        <v>-1</v>
      </c>
      <c r="AR119">
        <f t="shared" si="29"/>
        <v>-1.4</v>
      </c>
    </row>
    <row r="120" spans="1:44" x14ac:dyDescent="0.2">
      <c r="A120" s="1">
        <v>178</v>
      </c>
      <c r="B120" s="1">
        <v>1898</v>
      </c>
      <c r="C120">
        <v>1.1000000000000001</v>
      </c>
      <c r="D120">
        <v>-0.8</v>
      </c>
      <c r="E120">
        <v>-0.5</v>
      </c>
      <c r="F120">
        <v>1.7</v>
      </c>
      <c r="G120">
        <v>4.5</v>
      </c>
      <c r="H120">
        <v>8.1999999999999993</v>
      </c>
      <c r="I120">
        <v>10</v>
      </c>
      <c r="J120">
        <v>9.4</v>
      </c>
      <c r="K120">
        <v>8.6</v>
      </c>
      <c r="L120">
        <v>6.6</v>
      </c>
      <c r="M120">
        <v>2.8</v>
      </c>
      <c r="N120">
        <v>0.2</v>
      </c>
      <c r="O120">
        <f t="shared" si="31"/>
        <v>4.32</v>
      </c>
      <c r="P120">
        <v>1898</v>
      </c>
      <c r="Q120">
        <v>-0.7</v>
      </c>
      <c r="R120">
        <v>-3.9</v>
      </c>
      <c r="S120">
        <v>-1.4</v>
      </c>
      <c r="T120">
        <v>1.1000000000000001</v>
      </c>
      <c r="U120">
        <v>3.7</v>
      </c>
      <c r="V120">
        <v>8.4</v>
      </c>
      <c r="W120">
        <v>9.5</v>
      </c>
      <c r="X120">
        <v>8.5</v>
      </c>
      <c r="Y120">
        <v>7.6</v>
      </c>
      <c r="Z120">
        <v>5.5</v>
      </c>
      <c r="AA120">
        <v>0</v>
      </c>
      <c r="AB120">
        <v>-0.9</v>
      </c>
      <c r="AC120">
        <v>3.1166666666666667</v>
      </c>
      <c r="AD120" s="1">
        <v>178</v>
      </c>
      <c r="AE120" s="1">
        <v>1898</v>
      </c>
      <c r="AF120">
        <f t="shared" si="17"/>
        <v>-1.8</v>
      </c>
      <c r="AG120">
        <f t="shared" si="18"/>
        <v>-3.0999999999999996</v>
      </c>
      <c r="AH120">
        <f t="shared" si="19"/>
        <v>-0.89999999999999991</v>
      </c>
      <c r="AI120">
        <f t="shared" si="20"/>
        <v>-0.59999999999999987</v>
      </c>
      <c r="AJ120">
        <f t="shared" si="21"/>
        <v>-0.79999999999999982</v>
      </c>
      <c r="AK120">
        <f t="shared" si="22"/>
        <v>0.20000000000000107</v>
      </c>
      <c r="AL120">
        <f t="shared" si="23"/>
        <v>-0.5</v>
      </c>
      <c r="AM120">
        <f t="shared" si="24"/>
        <v>-0.90000000000000036</v>
      </c>
      <c r="AN120">
        <f t="shared" si="25"/>
        <v>-1</v>
      </c>
      <c r="AO120">
        <f t="shared" si="26"/>
        <v>-1.0999999999999996</v>
      </c>
      <c r="AP120">
        <f t="shared" si="27"/>
        <v>-2.8</v>
      </c>
      <c r="AQ120">
        <f t="shared" si="28"/>
        <v>-1.1000000000000001</v>
      </c>
      <c r="AR120">
        <f t="shared" si="29"/>
        <v>-1.2033333333333336</v>
      </c>
    </row>
    <row r="121" spans="1:44" x14ac:dyDescent="0.2">
      <c r="A121" s="1">
        <v>178</v>
      </c>
      <c r="B121" s="1">
        <v>1899</v>
      </c>
      <c r="C121">
        <v>-0.9</v>
      </c>
      <c r="D121">
        <v>-0.7</v>
      </c>
      <c r="E121">
        <v>-0.4</v>
      </c>
      <c r="F121">
        <v>0.3</v>
      </c>
      <c r="G121">
        <v>4</v>
      </c>
      <c r="H121">
        <v>7.9</v>
      </c>
      <c r="I121">
        <v>9.6</v>
      </c>
      <c r="J121">
        <v>10.4</v>
      </c>
      <c r="K121">
        <v>8.9</v>
      </c>
      <c r="L121">
        <v>5</v>
      </c>
      <c r="M121">
        <v>1.4</v>
      </c>
      <c r="N121">
        <v>0.7</v>
      </c>
      <c r="O121">
        <f t="shared" si="31"/>
        <v>3.85</v>
      </c>
      <c r="P121">
        <v>1899</v>
      </c>
      <c r="Q121">
        <v>-2.2999999999999998</v>
      </c>
      <c r="R121">
        <v>-1.2</v>
      </c>
      <c r="S121">
        <v>-3.9</v>
      </c>
      <c r="T121">
        <v>-2</v>
      </c>
      <c r="U121">
        <v>5.0999999999999996</v>
      </c>
      <c r="V121">
        <v>8.6999999999999993</v>
      </c>
      <c r="W121">
        <v>10</v>
      </c>
      <c r="X121">
        <v>10.9</v>
      </c>
      <c r="Y121">
        <v>6</v>
      </c>
      <c r="Z121">
        <v>2.4</v>
      </c>
      <c r="AA121">
        <v>-0.7</v>
      </c>
      <c r="AB121">
        <v>-1.2</v>
      </c>
      <c r="AC121">
        <v>2.65</v>
      </c>
      <c r="AD121" s="1">
        <v>178</v>
      </c>
      <c r="AE121" s="1">
        <v>1899</v>
      </c>
      <c r="AF121">
        <f t="shared" si="17"/>
        <v>-1.4</v>
      </c>
      <c r="AG121">
        <f t="shared" si="18"/>
        <v>-0.5</v>
      </c>
      <c r="AH121">
        <f t="shared" si="19"/>
        <v>-3.5</v>
      </c>
      <c r="AI121">
        <f t="shared" si="20"/>
        <v>-2.2999999999999998</v>
      </c>
      <c r="AJ121">
        <f t="shared" si="21"/>
        <v>1.0999999999999996</v>
      </c>
      <c r="AK121">
        <f t="shared" si="22"/>
        <v>0.79999999999999893</v>
      </c>
      <c r="AL121">
        <f t="shared" si="23"/>
        <v>0.40000000000000036</v>
      </c>
      <c r="AM121">
        <f t="shared" si="24"/>
        <v>0.5</v>
      </c>
      <c r="AN121">
        <f t="shared" si="25"/>
        <v>-2.9000000000000004</v>
      </c>
      <c r="AO121">
        <f t="shared" si="26"/>
        <v>-2.6</v>
      </c>
      <c r="AP121">
        <f t="shared" si="27"/>
        <v>-2.0999999999999996</v>
      </c>
      <c r="AQ121">
        <f t="shared" si="28"/>
        <v>-1.9</v>
      </c>
      <c r="AR121">
        <f t="shared" si="29"/>
        <v>-1.2000000000000002</v>
      </c>
    </row>
    <row r="122" spans="1:44" x14ac:dyDescent="0.2">
      <c r="A122" s="1">
        <v>178</v>
      </c>
      <c r="B122" s="1">
        <v>1900</v>
      </c>
      <c r="C122">
        <v>-0.3</v>
      </c>
      <c r="D122">
        <v>-1.8</v>
      </c>
      <c r="E122">
        <v>-0.2</v>
      </c>
      <c r="F122">
        <v>1.2</v>
      </c>
      <c r="G122">
        <v>3.5</v>
      </c>
      <c r="H122">
        <v>8.4</v>
      </c>
      <c r="I122">
        <v>10.8</v>
      </c>
      <c r="J122">
        <v>11.3</v>
      </c>
      <c r="K122">
        <v>9.5</v>
      </c>
      <c r="L122">
        <v>4.9000000000000004</v>
      </c>
      <c r="M122">
        <v>2.4</v>
      </c>
      <c r="N122">
        <v>0.8</v>
      </c>
      <c r="O122">
        <f t="shared" si="31"/>
        <v>4.21</v>
      </c>
      <c r="P122">
        <v>1900</v>
      </c>
      <c r="Q122">
        <v>-0.1</v>
      </c>
      <c r="R122">
        <v>-2.8</v>
      </c>
      <c r="S122">
        <v>-1</v>
      </c>
      <c r="T122">
        <v>0.7</v>
      </c>
      <c r="U122">
        <v>3.9</v>
      </c>
      <c r="V122">
        <v>8.6999999999999993</v>
      </c>
      <c r="W122">
        <v>10.8</v>
      </c>
      <c r="X122">
        <v>10.7</v>
      </c>
      <c r="Y122">
        <v>7.4</v>
      </c>
      <c r="Z122">
        <v>2.6</v>
      </c>
      <c r="AA122">
        <v>1.1000000000000001</v>
      </c>
      <c r="AB122">
        <v>-0.7</v>
      </c>
      <c r="AC122">
        <v>3.4416666666666664</v>
      </c>
      <c r="AD122" s="1">
        <v>178</v>
      </c>
      <c r="AE122" s="1">
        <v>1900</v>
      </c>
      <c r="AF122">
        <f t="shared" si="17"/>
        <v>0.19999999999999998</v>
      </c>
      <c r="AG122">
        <f t="shared" si="18"/>
        <v>-0.99999999999999978</v>
      </c>
      <c r="AH122">
        <f t="shared" si="19"/>
        <v>-0.8</v>
      </c>
      <c r="AI122">
        <f t="shared" si="20"/>
        <v>-0.5</v>
      </c>
      <c r="AJ122">
        <f t="shared" si="21"/>
        <v>0.39999999999999991</v>
      </c>
      <c r="AK122">
        <f t="shared" si="22"/>
        <v>0.29999999999999893</v>
      </c>
      <c r="AL122">
        <f t="shared" si="23"/>
        <v>0</v>
      </c>
      <c r="AM122">
        <f t="shared" si="24"/>
        <v>-0.60000000000000142</v>
      </c>
      <c r="AN122">
        <f t="shared" si="25"/>
        <v>-2.0999999999999996</v>
      </c>
      <c r="AO122">
        <f t="shared" si="26"/>
        <v>-2.3000000000000003</v>
      </c>
      <c r="AP122">
        <f t="shared" si="27"/>
        <v>-1.2999999999999998</v>
      </c>
      <c r="AQ122">
        <f t="shared" si="28"/>
        <v>-1.5</v>
      </c>
      <c r="AR122">
        <f t="shared" si="29"/>
        <v>-0.76833333333333353</v>
      </c>
    </row>
    <row r="123" spans="1:44" x14ac:dyDescent="0.2">
      <c r="A123" s="1">
        <v>178</v>
      </c>
      <c r="B123" s="1">
        <v>1901</v>
      </c>
      <c r="C123">
        <v>0.8</v>
      </c>
      <c r="D123">
        <v>0.4</v>
      </c>
      <c r="E123">
        <v>1</v>
      </c>
      <c r="F123">
        <v>0.2</v>
      </c>
      <c r="G123">
        <v>4.9000000000000004</v>
      </c>
      <c r="H123">
        <v>8.3000000000000007</v>
      </c>
      <c r="I123">
        <v>9.8000000000000007</v>
      </c>
      <c r="J123">
        <v>10.6</v>
      </c>
      <c r="K123">
        <v>9.1</v>
      </c>
      <c r="L123">
        <v>5.6</v>
      </c>
      <c r="M123">
        <v>3.6</v>
      </c>
      <c r="N123">
        <v>1.2</v>
      </c>
      <c r="O123">
        <f t="shared" si="31"/>
        <v>4.63</v>
      </c>
      <c r="P123">
        <v>1901</v>
      </c>
      <c r="Q123">
        <v>0.2</v>
      </c>
      <c r="R123">
        <v>0.3</v>
      </c>
      <c r="S123">
        <v>-0.1</v>
      </c>
      <c r="T123">
        <v>-1</v>
      </c>
      <c r="U123">
        <v>5.5</v>
      </c>
      <c r="V123">
        <v>8.6</v>
      </c>
      <c r="W123">
        <v>10.6</v>
      </c>
      <c r="X123">
        <v>9.6</v>
      </c>
      <c r="Y123">
        <v>9.5</v>
      </c>
      <c r="Z123">
        <v>2.9</v>
      </c>
      <c r="AA123">
        <v>1.8</v>
      </c>
      <c r="AB123">
        <v>-1.9</v>
      </c>
      <c r="AC123">
        <v>3.8333333333333335</v>
      </c>
      <c r="AD123" s="1">
        <v>178</v>
      </c>
      <c r="AE123" s="1">
        <v>1901</v>
      </c>
      <c r="AF123">
        <f t="shared" si="17"/>
        <v>-0.60000000000000009</v>
      </c>
      <c r="AG123">
        <f t="shared" si="18"/>
        <v>-0.10000000000000003</v>
      </c>
      <c r="AH123">
        <f t="shared" si="19"/>
        <v>-1.1000000000000001</v>
      </c>
      <c r="AI123">
        <f t="shared" si="20"/>
        <v>-1.2</v>
      </c>
      <c r="AJ123">
        <f t="shared" si="21"/>
        <v>0.59999999999999964</v>
      </c>
      <c r="AK123">
        <f t="shared" si="22"/>
        <v>0.29999999999999893</v>
      </c>
      <c r="AL123">
        <f t="shared" si="23"/>
        <v>0.79999999999999893</v>
      </c>
      <c r="AM123">
        <f t="shared" si="24"/>
        <v>-1</v>
      </c>
      <c r="AN123">
        <f t="shared" si="25"/>
        <v>0.40000000000000036</v>
      </c>
      <c r="AO123">
        <f t="shared" si="26"/>
        <v>-2.6999999999999997</v>
      </c>
      <c r="AP123">
        <f t="shared" si="27"/>
        <v>-1.8</v>
      </c>
      <c r="AQ123">
        <f t="shared" si="28"/>
        <v>-3.0999999999999996</v>
      </c>
      <c r="AR123">
        <f t="shared" si="29"/>
        <v>-0.79666666666666641</v>
      </c>
    </row>
    <row r="124" spans="1:44" x14ac:dyDescent="0.2">
      <c r="A124" s="1">
        <v>178</v>
      </c>
      <c r="B124" s="1">
        <v>1902</v>
      </c>
      <c r="C124">
        <v>-1.6</v>
      </c>
      <c r="D124">
        <v>-1.8</v>
      </c>
      <c r="E124">
        <v>-1.3</v>
      </c>
      <c r="F124">
        <v>-0.5</v>
      </c>
      <c r="G124">
        <v>4.5</v>
      </c>
      <c r="H124">
        <v>7.6</v>
      </c>
      <c r="I124">
        <v>10.7</v>
      </c>
      <c r="J124">
        <v>10.4</v>
      </c>
      <c r="K124">
        <v>9.5</v>
      </c>
      <c r="L124">
        <v>7.8</v>
      </c>
      <c r="M124">
        <v>3.9</v>
      </c>
      <c r="N124">
        <v>3.6</v>
      </c>
      <c r="O124">
        <f t="shared" si="31"/>
        <v>4.4000000000000004</v>
      </c>
      <c r="P124">
        <v>1902</v>
      </c>
      <c r="Q124">
        <v>-4.5</v>
      </c>
      <c r="R124">
        <v>-4.7</v>
      </c>
      <c r="S124">
        <v>-4.7</v>
      </c>
      <c r="T124">
        <v>-0.7</v>
      </c>
      <c r="U124">
        <v>3.5</v>
      </c>
      <c r="V124">
        <v>7.9</v>
      </c>
      <c r="W124">
        <v>9.4</v>
      </c>
      <c r="X124">
        <v>9.1</v>
      </c>
      <c r="Y124">
        <v>8.3000000000000007</v>
      </c>
      <c r="Z124">
        <v>5.6</v>
      </c>
      <c r="AA124">
        <v>2.1</v>
      </c>
      <c r="AB124">
        <v>0.6</v>
      </c>
      <c r="AC124">
        <v>2.6583333333333337</v>
      </c>
      <c r="AD124" s="1">
        <v>178</v>
      </c>
      <c r="AE124" s="1">
        <v>1902</v>
      </c>
      <c r="AF124">
        <f t="shared" si="17"/>
        <v>-2.9</v>
      </c>
      <c r="AG124">
        <f t="shared" si="18"/>
        <v>-2.9000000000000004</v>
      </c>
      <c r="AH124">
        <f t="shared" si="19"/>
        <v>-3.4000000000000004</v>
      </c>
      <c r="AI124">
        <f t="shared" si="20"/>
        <v>-0.19999999999999996</v>
      </c>
      <c r="AJ124">
        <f t="shared" si="21"/>
        <v>-1</v>
      </c>
      <c r="AK124">
        <f t="shared" si="22"/>
        <v>0.30000000000000071</v>
      </c>
      <c r="AL124">
        <f t="shared" si="23"/>
        <v>-1.2999999999999989</v>
      </c>
      <c r="AM124">
        <f t="shared" si="24"/>
        <v>-1.3000000000000007</v>
      </c>
      <c r="AN124">
        <f t="shared" si="25"/>
        <v>-1.1999999999999993</v>
      </c>
      <c r="AO124">
        <f t="shared" si="26"/>
        <v>-2.2000000000000002</v>
      </c>
      <c r="AP124">
        <f t="shared" si="27"/>
        <v>-1.7999999999999998</v>
      </c>
      <c r="AQ124">
        <f t="shared" si="28"/>
        <v>-3</v>
      </c>
      <c r="AR124">
        <f t="shared" si="29"/>
        <v>-1.7416666666666667</v>
      </c>
    </row>
    <row r="125" spans="1:44" x14ac:dyDescent="0.2">
      <c r="A125" s="1">
        <v>178</v>
      </c>
      <c r="B125" s="1">
        <v>1903</v>
      </c>
      <c r="C125">
        <v>0.1</v>
      </c>
      <c r="D125">
        <v>-0.3</v>
      </c>
      <c r="E125">
        <v>-0.8</v>
      </c>
      <c r="F125">
        <v>0.9</v>
      </c>
      <c r="G125">
        <v>4.2</v>
      </c>
      <c r="H125">
        <v>7.9</v>
      </c>
      <c r="I125">
        <v>10.5</v>
      </c>
      <c r="J125">
        <v>8.9</v>
      </c>
      <c r="K125">
        <v>7.9</v>
      </c>
      <c r="L125">
        <v>6.1</v>
      </c>
      <c r="M125">
        <v>3.2</v>
      </c>
      <c r="N125">
        <v>1</v>
      </c>
      <c r="O125">
        <f t="shared" si="31"/>
        <v>4.13</v>
      </c>
      <c r="P125">
        <v>1903</v>
      </c>
      <c r="Q125">
        <v>-2.1</v>
      </c>
      <c r="R125">
        <v>-2.5</v>
      </c>
      <c r="S125">
        <v>-2.9</v>
      </c>
      <c r="T125">
        <v>-1.4</v>
      </c>
      <c r="U125">
        <v>3.9</v>
      </c>
      <c r="V125">
        <v>7.8</v>
      </c>
      <c r="W125">
        <v>10.1</v>
      </c>
      <c r="X125">
        <v>6.4</v>
      </c>
      <c r="Y125">
        <v>7.4</v>
      </c>
      <c r="Z125">
        <v>2.7</v>
      </c>
      <c r="AA125">
        <v>-0.4</v>
      </c>
      <c r="AB125">
        <v>0.3</v>
      </c>
      <c r="AC125">
        <v>2.4416666666666664</v>
      </c>
      <c r="AD125" s="1">
        <v>178</v>
      </c>
      <c r="AE125" s="1">
        <v>1903</v>
      </c>
      <c r="AF125">
        <f t="shared" si="17"/>
        <v>-2.2000000000000002</v>
      </c>
      <c r="AG125">
        <f t="shared" si="18"/>
        <v>-2.2000000000000002</v>
      </c>
      <c r="AH125">
        <f t="shared" si="19"/>
        <v>-2.0999999999999996</v>
      </c>
      <c r="AI125">
        <f t="shared" si="20"/>
        <v>-2.2999999999999998</v>
      </c>
      <c r="AJ125">
        <f t="shared" si="21"/>
        <v>-0.30000000000000027</v>
      </c>
      <c r="AK125">
        <f t="shared" si="22"/>
        <v>-0.10000000000000053</v>
      </c>
      <c r="AL125">
        <f t="shared" si="23"/>
        <v>-0.40000000000000036</v>
      </c>
      <c r="AM125">
        <f t="shared" si="24"/>
        <v>-2.5</v>
      </c>
      <c r="AN125">
        <f t="shared" si="25"/>
        <v>-0.5</v>
      </c>
      <c r="AO125">
        <f t="shared" si="26"/>
        <v>-3.3999999999999995</v>
      </c>
      <c r="AP125">
        <f t="shared" si="27"/>
        <v>-3.6</v>
      </c>
      <c r="AQ125">
        <f t="shared" si="28"/>
        <v>-0.7</v>
      </c>
      <c r="AR125">
        <f t="shared" si="29"/>
        <v>-1.6883333333333335</v>
      </c>
    </row>
    <row r="126" spans="1:44" x14ac:dyDescent="0.2">
      <c r="A126" s="1">
        <v>178</v>
      </c>
      <c r="B126" s="1">
        <v>1904</v>
      </c>
      <c r="C126">
        <v>0.6</v>
      </c>
      <c r="D126">
        <v>-1.3</v>
      </c>
      <c r="E126">
        <v>0.1</v>
      </c>
      <c r="F126">
        <v>1.7</v>
      </c>
      <c r="G126">
        <v>4.4000000000000004</v>
      </c>
      <c r="H126">
        <v>8.5</v>
      </c>
      <c r="I126">
        <v>10.7</v>
      </c>
      <c r="J126">
        <v>11.1</v>
      </c>
      <c r="K126">
        <v>9.1999999999999993</v>
      </c>
      <c r="L126">
        <v>6.1</v>
      </c>
      <c r="M126">
        <v>3.3</v>
      </c>
      <c r="N126">
        <v>0.8</v>
      </c>
      <c r="O126">
        <f t="shared" si="31"/>
        <v>4.5999999999999996</v>
      </c>
      <c r="P126">
        <v>1904</v>
      </c>
      <c r="Q126">
        <v>-2.1</v>
      </c>
      <c r="R126">
        <v>-2.5</v>
      </c>
      <c r="S126">
        <v>-1.8</v>
      </c>
      <c r="T126">
        <v>0.3</v>
      </c>
      <c r="U126">
        <v>4.5999999999999996</v>
      </c>
      <c r="V126">
        <v>8.6999999999999993</v>
      </c>
      <c r="W126">
        <v>10.6</v>
      </c>
      <c r="X126">
        <v>9.5</v>
      </c>
      <c r="Y126">
        <v>8.1</v>
      </c>
      <c r="Z126">
        <v>2.1</v>
      </c>
      <c r="AA126">
        <v>-0.3</v>
      </c>
      <c r="AB126">
        <v>-1.1000000000000001</v>
      </c>
      <c r="AC126">
        <v>3.0083333333333333</v>
      </c>
      <c r="AD126" s="1">
        <v>178</v>
      </c>
      <c r="AE126" s="1">
        <v>1904</v>
      </c>
      <c r="AF126">
        <f t="shared" si="17"/>
        <v>-2.7</v>
      </c>
      <c r="AG126">
        <f t="shared" si="18"/>
        <v>-1.2</v>
      </c>
      <c r="AH126">
        <f t="shared" si="19"/>
        <v>-1.9000000000000001</v>
      </c>
      <c r="AI126">
        <f t="shared" si="20"/>
        <v>-1.4</v>
      </c>
      <c r="AJ126">
        <f t="shared" si="21"/>
        <v>0.19999999999999929</v>
      </c>
      <c r="AK126">
        <f t="shared" si="22"/>
        <v>0.19999999999999929</v>
      </c>
      <c r="AL126">
        <f t="shared" si="23"/>
        <v>-9.9999999999999645E-2</v>
      </c>
      <c r="AM126">
        <f t="shared" si="24"/>
        <v>-1.5999999999999996</v>
      </c>
      <c r="AN126">
        <f t="shared" si="25"/>
        <v>-1.0999999999999996</v>
      </c>
      <c r="AO126">
        <f t="shared" si="26"/>
        <v>-3.9999999999999996</v>
      </c>
      <c r="AP126">
        <f t="shared" si="27"/>
        <v>-3.5999999999999996</v>
      </c>
      <c r="AQ126">
        <f t="shared" si="28"/>
        <v>-1.9000000000000001</v>
      </c>
      <c r="AR126">
        <f t="shared" si="29"/>
        <v>-1.5916666666666663</v>
      </c>
    </row>
    <row r="127" spans="1:44" x14ac:dyDescent="0.2">
      <c r="A127" s="1">
        <v>178</v>
      </c>
      <c r="B127" s="1">
        <v>1905</v>
      </c>
      <c r="C127">
        <v>0.5</v>
      </c>
      <c r="D127">
        <v>-0.3</v>
      </c>
      <c r="E127">
        <v>1</v>
      </c>
      <c r="F127">
        <v>2.2999999999999998</v>
      </c>
      <c r="G127">
        <v>5.5</v>
      </c>
      <c r="H127">
        <v>9.4</v>
      </c>
      <c r="I127">
        <v>10.7</v>
      </c>
      <c r="J127">
        <v>10.3</v>
      </c>
      <c r="K127">
        <v>8.5</v>
      </c>
      <c r="L127">
        <v>6.6</v>
      </c>
      <c r="M127">
        <v>4.3</v>
      </c>
      <c r="N127">
        <v>2.4</v>
      </c>
      <c r="O127">
        <f t="shared" si="31"/>
        <v>5.0999999999999996</v>
      </c>
      <c r="P127">
        <v>1905</v>
      </c>
      <c r="Q127">
        <v>-2.8</v>
      </c>
      <c r="R127">
        <v>-3.3</v>
      </c>
      <c r="S127">
        <v>1</v>
      </c>
      <c r="T127">
        <v>0.3</v>
      </c>
      <c r="U127">
        <v>5.2</v>
      </c>
      <c r="V127">
        <v>9.6</v>
      </c>
      <c r="W127">
        <v>9.6</v>
      </c>
      <c r="X127">
        <v>9.1999999999999993</v>
      </c>
      <c r="Y127">
        <v>6.6</v>
      </c>
      <c r="Z127">
        <v>3.8</v>
      </c>
      <c r="AA127">
        <v>1.7</v>
      </c>
      <c r="AB127">
        <v>0.5</v>
      </c>
      <c r="AC127">
        <v>3.45</v>
      </c>
      <c r="AD127" s="1">
        <v>178</v>
      </c>
      <c r="AE127" s="1">
        <v>1905</v>
      </c>
      <c r="AF127">
        <f t="shared" si="17"/>
        <v>-3.3</v>
      </c>
      <c r="AG127">
        <f t="shared" si="18"/>
        <v>-3</v>
      </c>
      <c r="AH127">
        <f t="shared" si="19"/>
        <v>0</v>
      </c>
      <c r="AI127">
        <f t="shared" si="20"/>
        <v>-1.9999999999999998</v>
      </c>
      <c r="AJ127">
        <f t="shared" si="21"/>
        <v>-0.29999999999999982</v>
      </c>
      <c r="AK127">
        <f t="shared" si="22"/>
        <v>0.19999999999999929</v>
      </c>
      <c r="AL127">
        <f t="shared" si="23"/>
        <v>-1.0999999999999996</v>
      </c>
      <c r="AM127">
        <f t="shared" si="24"/>
        <v>-1.1000000000000014</v>
      </c>
      <c r="AN127">
        <f t="shared" si="25"/>
        <v>-1.9000000000000004</v>
      </c>
      <c r="AO127">
        <f t="shared" si="26"/>
        <v>-2.8</v>
      </c>
      <c r="AP127">
        <f t="shared" si="27"/>
        <v>-2.5999999999999996</v>
      </c>
      <c r="AQ127">
        <f t="shared" si="28"/>
        <v>-1.9</v>
      </c>
      <c r="AR127">
        <f t="shared" si="29"/>
        <v>-1.6499999999999995</v>
      </c>
    </row>
    <row r="128" spans="1:44" x14ac:dyDescent="0.2">
      <c r="A128" s="1">
        <v>178</v>
      </c>
      <c r="B128" s="1">
        <v>1906</v>
      </c>
      <c r="C128">
        <v>1.9</v>
      </c>
      <c r="D128">
        <v>-0.3</v>
      </c>
      <c r="E128">
        <v>0</v>
      </c>
      <c r="F128">
        <v>2.4</v>
      </c>
      <c r="G128">
        <v>3.7</v>
      </c>
      <c r="H128">
        <v>8.3000000000000007</v>
      </c>
      <c r="I128">
        <v>9.5</v>
      </c>
      <c r="J128">
        <v>10.5</v>
      </c>
      <c r="K128">
        <v>9.5</v>
      </c>
      <c r="L128">
        <v>7.4</v>
      </c>
      <c r="M128">
        <v>4.0999999999999996</v>
      </c>
      <c r="N128">
        <v>1.4</v>
      </c>
      <c r="O128">
        <f t="shared" si="31"/>
        <v>4.87</v>
      </c>
      <c r="P128">
        <v>1906</v>
      </c>
      <c r="Q128">
        <v>0</v>
      </c>
      <c r="R128">
        <v>-2.9</v>
      </c>
      <c r="S128">
        <v>-1.1000000000000001</v>
      </c>
      <c r="T128">
        <v>-0.9</v>
      </c>
      <c r="U128">
        <v>1.4</v>
      </c>
      <c r="V128">
        <v>9</v>
      </c>
      <c r="W128">
        <v>9</v>
      </c>
      <c r="X128">
        <v>9.1999999999999993</v>
      </c>
      <c r="Y128">
        <v>8.1999999999999993</v>
      </c>
      <c r="Z128">
        <v>4.4000000000000004</v>
      </c>
      <c r="AA128">
        <v>1.1000000000000001</v>
      </c>
      <c r="AB128">
        <v>-3.1</v>
      </c>
      <c r="AC128">
        <v>2.8583333333333329</v>
      </c>
      <c r="AD128" s="1">
        <v>178</v>
      </c>
      <c r="AE128" s="1">
        <v>1906</v>
      </c>
      <c r="AF128">
        <f t="shared" si="17"/>
        <v>-1.9</v>
      </c>
      <c r="AG128">
        <f t="shared" si="18"/>
        <v>-2.6</v>
      </c>
      <c r="AH128">
        <f t="shared" si="19"/>
        <v>-1.1000000000000001</v>
      </c>
      <c r="AI128">
        <f t="shared" si="20"/>
        <v>-3.3</v>
      </c>
      <c r="AJ128">
        <f t="shared" si="21"/>
        <v>-2.3000000000000003</v>
      </c>
      <c r="AK128">
        <f t="shared" si="22"/>
        <v>0.69999999999999929</v>
      </c>
      <c r="AL128">
        <f t="shared" si="23"/>
        <v>-0.5</v>
      </c>
      <c r="AM128">
        <f t="shared" si="24"/>
        <v>-1.3000000000000007</v>
      </c>
      <c r="AN128">
        <f t="shared" si="25"/>
        <v>-1.3000000000000007</v>
      </c>
      <c r="AO128">
        <f t="shared" si="26"/>
        <v>-3</v>
      </c>
      <c r="AP128">
        <f t="shared" si="27"/>
        <v>-2.9999999999999996</v>
      </c>
      <c r="AQ128">
        <f t="shared" si="28"/>
        <v>-4.5</v>
      </c>
      <c r="AR128">
        <f t="shared" si="29"/>
        <v>-2.0116666666666672</v>
      </c>
    </row>
    <row r="129" spans="1:44" x14ac:dyDescent="0.2">
      <c r="A129" s="1">
        <v>178</v>
      </c>
      <c r="B129" s="1">
        <v>1907</v>
      </c>
      <c r="C129">
        <v>0.5</v>
      </c>
      <c r="D129">
        <v>-1.8</v>
      </c>
      <c r="E129">
        <v>-0.8</v>
      </c>
      <c r="F129">
        <v>1.3</v>
      </c>
      <c r="G129">
        <v>4.7</v>
      </c>
      <c r="H129">
        <v>7.4</v>
      </c>
      <c r="I129">
        <v>9.6</v>
      </c>
      <c r="J129">
        <v>9.8000000000000007</v>
      </c>
      <c r="K129">
        <v>8.6999999999999993</v>
      </c>
      <c r="L129">
        <v>5.5</v>
      </c>
      <c r="M129">
        <v>3.5</v>
      </c>
      <c r="N129">
        <v>2.4</v>
      </c>
      <c r="O129">
        <f t="shared" si="31"/>
        <v>4.2300000000000004</v>
      </c>
      <c r="P129">
        <v>1907</v>
      </c>
      <c r="Q129">
        <v>-1.2</v>
      </c>
      <c r="R129">
        <v>-4.8</v>
      </c>
      <c r="S129">
        <v>-3.1</v>
      </c>
      <c r="T129">
        <v>1</v>
      </c>
      <c r="U129">
        <v>3.8</v>
      </c>
      <c r="V129">
        <v>5.9</v>
      </c>
      <c r="W129">
        <v>9</v>
      </c>
      <c r="X129">
        <v>7.8</v>
      </c>
      <c r="Y129">
        <v>6</v>
      </c>
      <c r="Z129">
        <v>2.7</v>
      </c>
      <c r="AA129">
        <v>0.9</v>
      </c>
      <c r="AB129">
        <v>1.6</v>
      </c>
      <c r="AC129">
        <v>2.4666666666666668</v>
      </c>
      <c r="AD129" s="1">
        <v>178</v>
      </c>
      <c r="AE129" s="1">
        <v>1907</v>
      </c>
      <c r="AF129">
        <f t="shared" si="17"/>
        <v>-1.7</v>
      </c>
      <c r="AG129">
        <f t="shared" si="18"/>
        <v>-3</v>
      </c>
      <c r="AH129">
        <f t="shared" si="19"/>
        <v>-2.2999999999999998</v>
      </c>
      <c r="AI129">
        <f t="shared" si="20"/>
        <v>-0.30000000000000004</v>
      </c>
      <c r="AJ129">
        <f t="shared" si="21"/>
        <v>-0.90000000000000036</v>
      </c>
      <c r="AK129">
        <f t="shared" si="22"/>
        <v>-1.5</v>
      </c>
      <c r="AL129">
        <f t="shared" si="23"/>
        <v>-0.59999999999999964</v>
      </c>
      <c r="AM129">
        <f t="shared" si="24"/>
        <v>-2.0000000000000009</v>
      </c>
      <c r="AN129">
        <f t="shared" si="25"/>
        <v>-2.6999999999999993</v>
      </c>
      <c r="AO129">
        <f t="shared" si="26"/>
        <v>-2.8</v>
      </c>
      <c r="AP129">
        <f t="shared" si="27"/>
        <v>-2.6</v>
      </c>
      <c r="AQ129">
        <f t="shared" si="28"/>
        <v>-0.79999999999999982</v>
      </c>
      <c r="AR129">
        <f t="shared" si="29"/>
        <v>-1.7633333333333336</v>
      </c>
    </row>
    <row r="130" spans="1:44" x14ac:dyDescent="0.2">
      <c r="A130" s="1">
        <v>178</v>
      </c>
      <c r="B130" s="1">
        <v>1908</v>
      </c>
      <c r="C130">
        <v>2</v>
      </c>
      <c r="D130">
        <v>0.3</v>
      </c>
      <c r="E130">
        <v>0.2</v>
      </c>
      <c r="F130">
        <v>3.2</v>
      </c>
      <c r="G130">
        <v>5.4</v>
      </c>
      <c r="H130">
        <v>8.6999999999999993</v>
      </c>
      <c r="I130">
        <v>11.9</v>
      </c>
      <c r="J130">
        <v>11.2</v>
      </c>
      <c r="K130">
        <v>9</v>
      </c>
      <c r="L130">
        <v>7.9</v>
      </c>
      <c r="M130">
        <v>5.4</v>
      </c>
      <c r="N130">
        <v>2.2999999999999998</v>
      </c>
      <c r="O130">
        <f t="shared" si="31"/>
        <v>5.63</v>
      </c>
      <c r="P130">
        <v>1908</v>
      </c>
      <c r="Q130">
        <v>-0.7</v>
      </c>
      <c r="R130">
        <v>-2.5</v>
      </c>
      <c r="S130">
        <v>0.3</v>
      </c>
      <c r="T130">
        <v>2.2000000000000002</v>
      </c>
      <c r="U130">
        <v>4</v>
      </c>
      <c r="V130">
        <v>8</v>
      </c>
      <c r="W130">
        <v>12</v>
      </c>
      <c r="X130">
        <v>9.3000000000000007</v>
      </c>
      <c r="Y130">
        <v>8</v>
      </c>
      <c r="Z130">
        <v>6.8</v>
      </c>
      <c r="AA130">
        <v>1.4</v>
      </c>
      <c r="AB130">
        <v>0.5</v>
      </c>
      <c r="AC130">
        <v>4.1083333333333334</v>
      </c>
      <c r="AD130" s="1">
        <v>178</v>
      </c>
      <c r="AE130" s="1">
        <v>1908</v>
      </c>
      <c r="AF130">
        <f t="shared" si="17"/>
        <v>-2.7</v>
      </c>
      <c r="AG130">
        <f t="shared" si="18"/>
        <v>-2.8</v>
      </c>
      <c r="AH130">
        <f t="shared" si="19"/>
        <v>9.9999999999999978E-2</v>
      </c>
      <c r="AI130">
        <f t="shared" si="20"/>
        <v>-1</v>
      </c>
      <c r="AJ130">
        <f t="shared" si="21"/>
        <v>-1.4000000000000004</v>
      </c>
      <c r="AK130">
        <f t="shared" si="22"/>
        <v>-0.69999999999999929</v>
      </c>
      <c r="AL130">
        <f t="shared" si="23"/>
        <v>9.9999999999999645E-2</v>
      </c>
      <c r="AM130">
        <f t="shared" si="24"/>
        <v>-1.8999999999999986</v>
      </c>
      <c r="AN130">
        <f t="shared" si="25"/>
        <v>-1</v>
      </c>
      <c r="AO130">
        <f t="shared" si="26"/>
        <v>-1.1000000000000005</v>
      </c>
      <c r="AP130">
        <f t="shared" si="27"/>
        <v>-4</v>
      </c>
      <c r="AQ130">
        <f t="shared" si="28"/>
        <v>-1.7999999999999998</v>
      </c>
      <c r="AR130">
        <f t="shared" si="29"/>
        <v>-1.5216666666666665</v>
      </c>
    </row>
    <row r="131" spans="1:44" x14ac:dyDescent="0.2">
      <c r="A131" s="1">
        <v>178</v>
      </c>
      <c r="B131" s="1">
        <v>1909</v>
      </c>
      <c r="C131">
        <v>1</v>
      </c>
      <c r="D131">
        <v>1.4</v>
      </c>
      <c r="E131">
        <v>0.5</v>
      </c>
      <c r="F131">
        <v>3.6</v>
      </c>
      <c r="G131">
        <v>5.6</v>
      </c>
      <c r="H131">
        <v>9.5</v>
      </c>
      <c r="I131">
        <v>11.2</v>
      </c>
      <c r="J131">
        <v>11.1</v>
      </c>
      <c r="K131">
        <v>9.3000000000000007</v>
      </c>
      <c r="L131">
        <v>5.6</v>
      </c>
      <c r="M131">
        <v>3.4</v>
      </c>
      <c r="N131">
        <v>-0.1</v>
      </c>
      <c r="O131">
        <f t="shared" si="31"/>
        <v>5.18</v>
      </c>
      <c r="P131">
        <v>1909</v>
      </c>
      <c r="Q131">
        <v>-1.8</v>
      </c>
      <c r="R131">
        <v>1.3</v>
      </c>
      <c r="S131">
        <v>-1.4</v>
      </c>
      <c r="T131">
        <v>3.3</v>
      </c>
      <c r="U131">
        <v>4.5999999999999996</v>
      </c>
      <c r="V131">
        <v>10</v>
      </c>
      <c r="W131">
        <v>10.3</v>
      </c>
      <c r="X131">
        <v>9.3000000000000007</v>
      </c>
      <c r="Y131">
        <v>7.9</v>
      </c>
      <c r="Z131">
        <v>1.8</v>
      </c>
      <c r="AA131">
        <v>1.8</v>
      </c>
      <c r="AB131">
        <v>-4.0999999999999996</v>
      </c>
      <c r="AC131">
        <v>3.5833333333333326</v>
      </c>
      <c r="AD131" s="1">
        <v>178</v>
      </c>
      <c r="AE131" s="1">
        <v>1909</v>
      </c>
      <c r="AF131">
        <f t="shared" ref="AF131:AF194" si="32">Q131-C131</f>
        <v>-2.8</v>
      </c>
      <c r="AG131">
        <f t="shared" ref="AG131:AG194" si="33">R131-D131</f>
        <v>-9.9999999999999867E-2</v>
      </c>
      <c r="AH131">
        <f t="shared" ref="AH131:AH194" si="34">S131-E131</f>
        <v>-1.9</v>
      </c>
      <c r="AI131">
        <f t="shared" ref="AI131:AI194" si="35">T131-F131</f>
        <v>-0.30000000000000027</v>
      </c>
      <c r="AJ131">
        <f t="shared" ref="AJ131:AJ194" si="36">U131-G131</f>
        <v>-1</v>
      </c>
      <c r="AK131">
        <f t="shared" ref="AK131:AK194" si="37">V131-H131</f>
        <v>0.5</v>
      </c>
      <c r="AL131">
        <f t="shared" ref="AL131:AL194" si="38">W131-I131</f>
        <v>-0.89999999999999858</v>
      </c>
      <c r="AM131">
        <f t="shared" ref="AM131:AM194" si="39">X131-J131</f>
        <v>-1.7999999999999989</v>
      </c>
      <c r="AN131">
        <f t="shared" ref="AN131:AN194" si="40">Y131-K131</f>
        <v>-1.4000000000000004</v>
      </c>
      <c r="AO131">
        <f t="shared" ref="AO131:AO194" si="41">Z131-L131</f>
        <v>-3.8</v>
      </c>
      <c r="AP131">
        <f t="shared" ref="AP131:AP194" si="42">AA131-M131</f>
        <v>-1.5999999999999999</v>
      </c>
      <c r="AQ131">
        <f t="shared" ref="AQ131:AQ194" si="43">AB131-N131</f>
        <v>-3.9999999999999996</v>
      </c>
      <c r="AR131">
        <f t="shared" ref="AR131:AR194" si="44">AC131-O131</f>
        <v>-1.5966666666666671</v>
      </c>
    </row>
    <row r="132" spans="1:44" x14ac:dyDescent="0.2">
      <c r="A132" s="1">
        <v>178</v>
      </c>
      <c r="B132" s="1">
        <v>1910</v>
      </c>
      <c r="C132">
        <v>-0.5</v>
      </c>
      <c r="D132">
        <v>-1.5</v>
      </c>
      <c r="E132">
        <v>0.3</v>
      </c>
      <c r="F132">
        <v>1</v>
      </c>
      <c r="G132">
        <v>3.6</v>
      </c>
      <c r="H132">
        <v>7.2</v>
      </c>
      <c r="I132">
        <v>10.199999999999999</v>
      </c>
      <c r="J132">
        <v>10.8</v>
      </c>
      <c r="K132">
        <v>9.5</v>
      </c>
      <c r="L132">
        <v>6.8</v>
      </c>
      <c r="M132">
        <v>2.8</v>
      </c>
      <c r="N132">
        <v>1.9</v>
      </c>
      <c r="O132">
        <f t="shared" si="31"/>
        <v>4.34</v>
      </c>
      <c r="P132">
        <v>1910</v>
      </c>
      <c r="Q132">
        <v>-3</v>
      </c>
      <c r="R132">
        <v>-3</v>
      </c>
      <c r="S132">
        <v>-0.5</v>
      </c>
      <c r="T132">
        <v>-1.5</v>
      </c>
      <c r="U132">
        <v>3.5</v>
      </c>
      <c r="V132">
        <v>6.8</v>
      </c>
      <c r="W132">
        <v>10.3</v>
      </c>
      <c r="X132">
        <v>10.1</v>
      </c>
      <c r="Y132">
        <v>6.9</v>
      </c>
      <c r="Z132">
        <v>5.6</v>
      </c>
      <c r="AA132">
        <v>-1.6</v>
      </c>
      <c r="AB132">
        <v>-0.6</v>
      </c>
      <c r="AC132">
        <v>2.75</v>
      </c>
      <c r="AD132" s="1">
        <v>178</v>
      </c>
      <c r="AE132" s="1">
        <v>1910</v>
      </c>
      <c r="AF132">
        <f t="shared" si="32"/>
        <v>-2.5</v>
      </c>
      <c r="AG132">
        <f t="shared" si="33"/>
        <v>-1.5</v>
      </c>
      <c r="AH132">
        <f t="shared" si="34"/>
        <v>-0.8</v>
      </c>
      <c r="AI132">
        <f t="shared" si="35"/>
        <v>-2.5</v>
      </c>
      <c r="AJ132">
        <f t="shared" si="36"/>
        <v>-0.10000000000000009</v>
      </c>
      <c r="AK132">
        <f t="shared" si="37"/>
        <v>-0.40000000000000036</v>
      </c>
      <c r="AL132">
        <f t="shared" si="38"/>
        <v>0.10000000000000142</v>
      </c>
      <c r="AM132">
        <f t="shared" si="39"/>
        <v>-0.70000000000000107</v>
      </c>
      <c r="AN132">
        <f t="shared" si="40"/>
        <v>-2.5999999999999996</v>
      </c>
      <c r="AO132">
        <f t="shared" si="41"/>
        <v>-1.2000000000000002</v>
      </c>
      <c r="AP132">
        <f t="shared" si="42"/>
        <v>-4.4000000000000004</v>
      </c>
      <c r="AQ132">
        <f t="shared" si="43"/>
        <v>-2.5</v>
      </c>
      <c r="AR132">
        <f t="shared" si="44"/>
        <v>-1.5899999999999999</v>
      </c>
    </row>
    <row r="133" spans="1:44" x14ac:dyDescent="0.2">
      <c r="A133" s="1">
        <v>178</v>
      </c>
      <c r="B133" s="1">
        <v>1911</v>
      </c>
      <c r="C133">
        <v>0.6</v>
      </c>
      <c r="D133">
        <v>0.2</v>
      </c>
      <c r="E133">
        <v>0</v>
      </c>
      <c r="F133">
        <v>2.4</v>
      </c>
      <c r="G133">
        <v>5</v>
      </c>
      <c r="H133">
        <v>9.1999999999999993</v>
      </c>
      <c r="I133">
        <v>10.199999999999999</v>
      </c>
      <c r="J133">
        <v>10.1</v>
      </c>
      <c r="K133">
        <v>8.6</v>
      </c>
      <c r="L133">
        <v>6.5</v>
      </c>
      <c r="M133">
        <v>3.4</v>
      </c>
      <c r="N133">
        <v>3.1</v>
      </c>
      <c r="O133">
        <f t="shared" si="31"/>
        <v>4.9400000000000004</v>
      </c>
      <c r="P133">
        <v>1911</v>
      </c>
      <c r="Q133">
        <v>-1.2</v>
      </c>
      <c r="R133">
        <v>-3</v>
      </c>
      <c r="S133">
        <v>0.3</v>
      </c>
      <c r="T133">
        <v>0.5</v>
      </c>
      <c r="U133">
        <v>5.5</v>
      </c>
      <c r="V133">
        <v>8.1</v>
      </c>
      <c r="W133">
        <v>9.1999999999999993</v>
      </c>
      <c r="X133">
        <v>8.6999999999999993</v>
      </c>
      <c r="Y133">
        <v>5.9</v>
      </c>
      <c r="Z133">
        <v>4.7</v>
      </c>
      <c r="AA133">
        <v>1.2</v>
      </c>
      <c r="AB133">
        <v>0.9</v>
      </c>
      <c r="AC133">
        <v>3.4</v>
      </c>
      <c r="AD133" s="1">
        <v>178</v>
      </c>
      <c r="AE133" s="1">
        <v>1911</v>
      </c>
      <c r="AF133">
        <f t="shared" si="32"/>
        <v>-1.7999999999999998</v>
      </c>
      <c r="AG133">
        <f t="shared" si="33"/>
        <v>-3.2</v>
      </c>
      <c r="AH133">
        <f t="shared" si="34"/>
        <v>0.3</v>
      </c>
      <c r="AI133">
        <f t="shared" si="35"/>
        <v>-1.9</v>
      </c>
      <c r="AJ133">
        <f t="shared" si="36"/>
        <v>0.5</v>
      </c>
      <c r="AK133">
        <f t="shared" si="37"/>
        <v>-1.0999999999999996</v>
      </c>
      <c r="AL133">
        <f t="shared" si="38"/>
        <v>-1</v>
      </c>
      <c r="AM133">
        <f t="shared" si="39"/>
        <v>-1.4000000000000004</v>
      </c>
      <c r="AN133">
        <f t="shared" si="40"/>
        <v>-2.6999999999999993</v>
      </c>
      <c r="AO133">
        <f t="shared" si="41"/>
        <v>-1.7999999999999998</v>
      </c>
      <c r="AP133">
        <f t="shared" si="42"/>
        <v>-2.2000000000000002</v>
      </c>
      <c r="AQ133">
        <f t="shared" si="43"/>
        <v>-2.2000000000000002</v>
      </c>
      <c r="AR133">
        <f t="shared" si="44"/>
        <v>-1.5400000000000005</v>
      </c>
    </row>
    <row r="134" spans="1:44" x14ac:dyDescent="0.2">
      <c r="A134" s="1">
        <v>178</v>
      </c>
      <c r="B134" s="1">
        <v>1912</v>
      </c>
      <c r="C134">
        <v>1.5</v>
      </c>
      <c r="D134">
        <v>-1.1000000000000001</v>
      </c>
      <c r="E134">
        <v>-0.3</v>
      </c>
      <c r="F134">
        <v>2.2000000000000002</v>
      </c>
      <c r="G134">
        <v>6.4</v>
      </c>
      <c r="H134">
        <v>10.3</v>
      </c>
      <c r="I134">
        <v>11.2</v>
      </c>
      <c r="J134">
        <v>9.6</v>
      </c>
      <c r="K134">
        <v>8.9</v>
      </c>
      <c r="L134">
        <v>7.3</v>
      </c>
      <c r="M134">
        <v>3.9</v>
      </c>
      <c r="N134">
        <v>1</v>
      </c>
      <c r="O134">
        <f t="shared" si="31"/>
        <v>5.08</v>
      </c>
      <c r="P134">
        <v>1912</v>
      </c>
      <c r="Q134">
        <v>0.5</v>
      </c>
      <c r="R134">
        <v>-3.5</v>
      </c>
      <c r="S134">
        <v>-1.1000000000000001</v>
      </c>
      <c r="T134">
        <v>1.6</v>
      </c>
      <c r="U134">
        <v>6</v>
      </c>
      <c r="V134">
        <v>9.5</v>
      </c>
      <c r="W134">
        <v>9.8000000000000007</v>
      </c>
      <c r="X134">
        <v>7.8</v>
      </c>
      <c r="Y134">
        <v>8.1999999999999993</v>
      </c>
      <c r="Z134">
        <v>4.5</v>
      </c>
      <c r="AA134">
        <v>0.4</v>
      </c>
      <c r="AB134">
        <v>-1.5</v>
      </c>
      <c r="AC134">
        <v>3.5166666666666662</v>
      </c>
      <c r="AD134" s="1">
        <v>178</v>
      </c>
      <c r="AE134" s="1">
        <v>1912</v>
      </c>
      <c r="AF134">
        <f t="shared" si="32"/>
        <v>-1</v>
      </c>
      <c r="AG134">
        <f t="shared" si="33"/>
        <v>-2.4</v>
      </c>
      <c r="AH134">
        <f t="shared" si="34"/>
        <v>-0.8</v>
      </c>
      <c r="AI134">
        <f t="shared" si="35"/>
        <v>-0.60000000000000009</v>
      </c>
      <c r="AJ134">
        <f t="shared" si="36"/>
        <v>-0.40000000000000036</v>
      </c>
      <c r="AK134">
        <f t="shared" si="37"/>
        <v>-0.80000000000000071</v>
      </c>
      <c r="AL134">
        <f t="shared" si="38"/>
        <v>-1.3999999999999986</v>
      </c>
      <c r="AM134">
        <f t="shared" si="39"/>
        <v>-1.7999999999999998</v>
      </c>
      <c r="AN134">
        <f t="shared" si="40"/>
        <v>-0.70000000000000107</v>
      </c>
      <c r="AO134">
        <f t="shared" si="41"/>
        <v>-2.8</v>
      </c>
      <c r="AP134">
        <f t="shared" si="42"/>
        <v>-3.5</v>
      </c>
      <c r="AQ134">
        <f t="shared" si="43"/>
        <v>-2.5</v>
      </c>
      <c r="AR134">
        <f t="shared" si="44"/>
        <v>-1.5633333333333339</v>
      </c>
    </row>
    <row r="135" spans="1:44" x14ac:dyDescent="0.2">
      <c r="A135" s="1">
        <v>178</v>
      </c>
      <c r="B135" s="1">
        <v>1913</v>
      </c>
      <c r="C135">
        <v>1.6</v>
      </c>
      <c r="D135">
        <v>0.6</v>
      </c>
      <c r="E135">
        <v>0.3</v>
      </c>
      <c r="F135">
        <v>2.4</v>
      </c>
      <c r="G135">
        <v>5.9</v>
      </c>
      <c r="H135">
        <v>8</v>
      </c>
      <c r="I135">
        <v>10.6</v>
      </c>
      <c r="J135">
        <v>10.9</v>
      </c>
      <c r="K135">
        <v>9</v>
      </c>
      <c r="L135">
        <v>6.4</v>
      </c>
      <c r="M135">
        <v>3.2</v>
      </c>
      <c r="N135">
        <v>1.5</v>
      </c>
      <c r="O135">
        <f t="shared" si="31"/>
        <v>5.03</v>
      </c>
      <c r="P135">
        <v>1913</v>
      </c>
      <c r="Q135">
        <v>-0.4</v>
      </c>
      <c r="R135">
        <v>0.1</v>
      </c>
      <c r="S135">
        <v>-2.5</v>
      </c>
      <c r="T135">
        <v>2</v>
      </c>
      <c r="U135">
        <v>5.3</v>
      </c>
      <c r="V135">
        <v>7.6</v>
      </c>
      <c r="W135">
        <v>10.4</v>
      </c>
      <c r="X135">
        <v>9.3000000000000007</v>
      </c>
      <c r="Y135">
        <v>7.8</v>
      </c>
      <c r="Z135">
        <v>3.4</v>
      </c>
      <c r="AA135">
        <v>-0.1</v>
      </c>
      <c r="AB135">
        <v>-0.8</v>
      </c>
      <c r="AC135">
        <v>3.5083333333333333</v>
      </c>
      <c r="AD135" s="1">
        <v>178</v>
      </c>
      <c r="AE135" s="1">
        <v>1913</v>
      </c>
      <c r="AF135">
        <f t="shared" si="32"/>
        <v>-2</v>
      </c>
      <c r="AG135">
        <f t="shared" si="33"/>
        <v>-0.5</v>
      </c>
      <c r="AH135">
        <f t="shared" si="34"/>
        <v>-2.8</v>
      </c>
      <c r="AI135">
        <f t="shared" si="35"/>
        <v>-0.39999999999999991</v>
      </c>
      <c r="AJ135">
        <f t="shared" si="36"/>
        <v>-0.60000000000000053</v>
      </c>
      <c r="AK135">
        <f t="shared" si="37"/>
        <v>-0.40000000000000036</v>
      </c>
      <c r="AL135">
        <f t="shared" si="38"/>
        <v>-0.19999999999999929</v>
      </c>
      <c r="AM135">
        <f t="shared" si="39"/>
        <v>-1.5999999999999996</v>
      </c>
      <c r="AN135">
        <f t="shared" si="40"/>
        <v>-1.2000000000000002</v>
      </c>
      <c r="AO135">
        <f t="shared" si="41"/>
        <v>-3.0000000000000004</v>
      </c>
      <c r="AP135">
        <f t="shared" si="42"/>
        <v>-3.3000000000000003</v>
      </c>
      <c r="AQ135">
        <f t="shared" si="43"/>
        <v>-2.2999999999999998</v>
      </c>
      <c r="AR135">
        <f t="shared" si="44"/>
        <v>-1.5216666666666669</v>
      </c>
    </row>
    <row r="136" spans="1:44" x14ac:dyDescent="0.2">
      <c r="A136" s="1">
        <v>178</v>
      </c>
      <c r="B136" s="1">
        <v>1914</v>
      </c>
      <c r="C136">
        <v>1.2</v>
      </c>
      <c r="D136">
        <v>-0.9</v>
      </c>
      <c r="E136">
        <v>-1.4</v>
      </c>
      <c r="F136">
        <v>0.2</v>
      </c>
      <c r="G136">
        <v>3.8</v>
      </c>
      <c r="H136">
        <v>7</v>
      </c>
      <c r="I136">
        <v>9.1999999999999993</v>
      </c>
      <c r="J136">
        <v>10.4</v>
      </c>
      <c r="K136">
        <v>8.6999999999999993</v>
      </c>
      <c r="L136">
        <v>6.9</v>
      </c>
      <c r="M136">
        <v>3.9</v>
      </c>
      <c r="N136">
        <v>1</v>
      </c>
      <c r="O136">
        <f t="shared" si="31"/>
        <v>4.17</v>
      </c>
      <c r="P136">
        <v>1914</v>
      </c>
      <c r="Q136">
        <v>0.8</v>
      </c>
      <c r="R136">
        <v>-3.6</v>
      </c>
      <c r="S136">
        <v>-3.8</v>
      </c>
      <c r="T136">
        <v>-1.3</v>
      </c>
      <c r="U136">
        <v>1.9</v>
      </c>
      <c r="V136">
        <v>7.1</v>
      </c>
      <c r="W136">
        <v>9.5</v>
      </c>
      <c r="X136">
        <v>10.3</v>
      </c>
      <c r="Y136">
        <v>6.4</v>
      </c>
      <c r="Z136">
        <v>5.2</v>
      </c>
      <c r="AA136">
        <v>-0.8</v>
      </c>
      <c r="AB136">
        <v>-1.1000000000000001</v>
      </c>
      <c r="AC136">
        <v>2.5499999999999998</v>
      </c>
      <c r="AD136" s="1">
        <v>178</v>
      </c>
      <c r="AE136" s="1">
        <v>1914</v>
      </c>
      <c r="AF136">
        <f t="shared" si="32"/>
        <v>-0.39999999999999991</v>
      </c>
      <c r="AG136">
        <f t="shared" si="33"/>
        <v>-2.7</v>
      </c>
      <c r="AH136">
        <f t="shared" si="34"/>
        <v>-2.4</v>
      </c>
      <c r="AI136">
        <f t="shared" si="35"/>
        <v>-1.5</v>
      </c>
      <c r="AJ136">
        <f t="shared" si="36"/>
        <v>-1.9</v>
      </c>
      <c r="AK136">
        <f t="shared" si="37"/>
        <v>9.9999999999999645E-2</v>
      </c>
      <c r="AL136">
        <f t="shared" si="38"/>
        <v>0.30000000000000071</v>
      </c>
      <c r="AM136">
        <f t="shared" si="39"/>
        <v>-9.9999999999999645E-2</v>
      </c>
      <c r="AN136">
        <f t="shared" si="40"/>
        <v>-2.2999999999999989</v>
      </c>
      <c r="AO136">
        <f t="shared" si="41"/>
        <v>-1.7000000000000002</v>
      </c>
      <c r="AP136">
        <f t="shared" si="42"/>
        <v>-4.7</v>
      </c>
      <c r="AQ136">
        <f t="shared" si="43"/>
        <v>-2.1</v>
      </c>
      <c r="AR136">
        <f t="shared" si="44"/>
        <v>-1.62</v>
      </c>
    </row>
    <row r="137" spans="1:44" x14ac:dyDescent="0.2">
      <c r="A137" s="1">
        <v>178</v>
      </c>
      <c r="B137" s="1">
        <v>1915</v>
      </c>
      <c r="C137">
        <v>0.7</v>
      </c>
      <c r="D137">
        <v>-0.4</v>
      </c>
      <c r="E137">
        <v>-0.7</v>
      </c>
      <c r="F137">
        <v>1.7</v>
      </c>
      <c r="G137">
        <v>5.7</v>
      </c>
      <c r="H137">
        <v>8.4</v>
      </c>
      <c r="I137">
        <v>9.9</v>
      </c>
      <c r="J137">
        <v>11</v>
      </c>
      <c r="K137">
        <v>10.1</v>
      </c>
      <c r="L137">
        <v>8.4</v>
      </c>
      <c r="M137">
        <v>5.8</v>
      </c>
      <c r="N137">
        <v>2.2999999999999998</v>
      </c>
      <c r="O137">
        <f t="shared" si="31"/>
        <v>5.24</v>
      </c>
      <c r="P137">
        <v>1915</v>
      </c>
      <c r="Q137">
        <v>-0.4</v>
      </c>
      <c r="R137">
        <v>-2.9</v>
      </c>
      <c r="S137">
        <v>-3.5</v>
      </c>
      <c r="T137">
        <v>1</v>
      </c>
      <c r="U137">
        <v>4.3</v>
      </c>
      <c r="V137">
        <v>8.6</v>
      </c>
      <c r="W137">
        <v>8.9</v>
      </c>
      <c r="X137">
        <v>10</v>
      </c>
      <c r="Y137">
        <v>8.1999999999999993</v>
      </c>
      <c r="Z137">
        <v>7.4</v>
      </c>
      <c r="AA137">
        <v>2.9</v>
      </c>
      <c r="AB137">
        <v>-1.5</v>
      </c>
      <c r="AC137">
        <v>3.5833333333333335</v>
      </c>
      <c r="AD137" s="1">
        <v>178</v>
      </c>
      <c r="AE137" s="1">
        <v>1915</v>
      </c>
      <c r="AF137">
        <f t="shared" si="32"/>
        <v>-1.1000000000000001</v>
      </c>
      <c r="AG137">
        <f t="shared" si="33"/>
        <v>-2.5</v>
      </c>
      <c r="AH137">
        <f t="shared" si="34"/>
        <v>-2.8</v>
      </c>
      <c r="AI137">
        <f t="shared" si="35"/>
        <v>-0.7</v>
      </c>
      <c r="AJ137">
        <f t="shared" si="36"/>
        <v>-1.4000000000000004</v>
      </c>
      <c r="AK137">
        <f t="shared" si="37"/>
        <v>0.19999999999999929</v>
      </c>
      <c r="AL137">
        <f t="shared" si="38"/>
        <v>-1</v>
      </c>
      <c r="AM137">
        <f t="shared" si="39"/>
        <v>-1</v>
      </c>
      <c r="AN137">
        <f t="shared" si="40"/>
        <v>-1.9000000000000004</v>
      </c>
      <c r="AO137">
        <f t="shared" si="41"/>
        <v>-1</v>
      </c>
      <c r="AP137">
        <f t="shared" si="42"/>
        <v>-2.9</v>
      </c>
      <c r="AQ137">
        <f t="shared" si="43"/>
        <v>-3.8</v>
      </c>
      <c r="AR137">
        <f t="shared" si="44"/>
        <v>-1.6566666666666667</v>
      </c>
    </row>
    <row r="138" spans="1:44" x14ac:dyDescent="0.2">
      <c r="A138" s="1">
        <v>178</v>
      </c>
      <c r="B138" s="1">
        <v>1916</v>
      </c>
      <c r="C138">
        <v>1.4</v>
      </c>
      <c r="D138">
        <v>0.5</v>
      </c>
      <c r="E138">
        <v>1.2</v>
      </c>
      <c r="F138">
        <v>0.4</v>
      </c>
      <c r="G138">
        <v>3.1</v>
      </c>
      <c r="H138">
        <v>8.8000000000000007</v>
      </c>
      <c r="I138">
        <v>10.8</v>
      </c>
      <c r="J138">
        <v>12</v>
      </c>
      <c r="K138">
        <v>10.1</v>
      </c>
      <c r="L138">
        <v>8.4</v>
      </c>
      <c r="M138">
        <v>5.6</v>
      </c>
      <c r="N138">
        <v>1.3</v>
      </c>
      <c r="O138">
        <f t="shared" si="31"/>
        <v>5.3</v>
      </c>
      <c r="P138">
        <v>1916</v>
      </c>
      <c r="Q138">
        <v>-1</v>
      </c>
      <c r="R138">
        <v>-0.9</v>
      </c>
      <c r="S138">
        <v>-1.7</v>
      </c>
      <c r="T138">
        <v>-1.4</v>
      </c>
      <c r="U138">
        <v>3.6</v>
      </c>
      <c r="V138">
        <v>8.6999999999999993</v>
      </c>
      <c r="W138">
        <v>10.9</v>
      </c>
      <c r="X138">
        <v>10.8</v>
      </c>
      <c r="Y138">
        <v>8</v>
      </c>
      <c r="Z138">
        <v>4.7</v>
      </c>
      <c r="AA138">
        <v>1.5</v>
      </c>
      <c r="AB138">
        <v>-3.5</v>
      </c>
      <c r="AC138">
        <v>3.3083333333333336</v>
      </c>
      <c r="AD138" s="1">
        <v>178</v>
      </c>
      <c r="AE138" s="1">
        <v>1916</v>
      </c>
      <c r="AF138">
        <f t="shared" si="32"/>
        <v>-2.4</v>
      </c>
      <c r="AG138">
        <f t="shared" si="33"/>
        <v>-1.4</v>
      </c>
      <c r="AH138">
        <f t="shared" si="34"/>
        <v>-2.9</v>
      </c>
      <c r="AI138">
        <f t="shared" si="35"/>
        <v>-1.7999999999999998</v>
      </c>
      <c r="AJ138">
        <f t="shared" si="36"/>
        <v>0.5</v>
      </c>
      <c r="AK138">
        <f t="shared" si="37"/>
        <v>-0.10000000000000142</v>
      </c>
      <c r="AL138">
        <f t="shared" si="38"/>
        <v>9.9999999999999645E-2</v>
      </c>
      <c r="AM138">
        <f t="shared" si="39"/>
        <v>-1.1999999999999993</v>
      </c>
      <c r="AN138">
        <f t="shared" si="40"/>
        <v>-2.0999999999999996</v>
      </c>
      <c r="AO138">
        <f t="shared" si="41"/>
        <v>-3.7</v>
      </c>
      <c r="AP138">
        <f t="shared" si="42"/>
        <v>-4.0999999999999996</v>
      </c>
      <c r="AQ138">
        <f t="shared" si="43"/>
        <v>-4.8</v>
      </c>
      <c r="AR138">
        <f t="shared" si="44"/>
        <v>-1.9916666666666663</v>
      </c>
    </row>
    <row r="139" spans="1:44" x14ac:dyDescent="0.2">
      <c r="A139" s="1">
        <v>178</v>
      </c>
      <c r="B139" s="1">
        <v>1917</v>
      </c>
      <c r="C139">
        <v>1.4</v>
      </c>
      <c r="D139">
        <v>2.8</v>
      </c>
      <c r="E139">
        <v>3.1</v>
      </c>
      <c r="F139">
        <v>1.2</v>
      </c>
      <c r="G139">
        <v>5.2</v>
      </c>
      <c r="H139">
        <v>8.5</v>
      </c>
      <c r="I139">
        <v>12.1</v>
      </c>
      <c r="J139">
        <v>12</v>
      </c>
      <c r="K139">
        <v>9.5</v>
      </c>
      <c r="L139">
        <v>5.2</v>
      </c>
      <c r="M139">
        <v>2.4</v>
      </c>
      <c r="N139">
        <v>-0.1</v>
      </c>
      <c r="O139">
        <f t="shared" si="31"/>
        <v>5.28</v>
      </c>
      <c r="P139">
        <v>1917</v>
      </c>
      <c r="Q139">
        <v>0.3</v>
      </c>
      <c r="R139">
        <v>0.7</v>
      </c>
      <c r="S139">
        <v>-0.1</v>
      </c>
      <c r="T139">
        <v>-2.4</v>
      </c>
      <c r="U139">
        <v>4.2</v>
      </c>
      <c r="V139">
        <v>6.7</v>
      </c>
      <c r="W139">
        <v>11.8</v>
      </c>
      <c r="X139">
        <v>9.4</v>
      </c>
      <c r="Y139">
        <v>6</v>
      </c>
      <c r="Z139">
        <v>-0.5</v>
      </c>
      <c r="AA139">
        <v>-1.3</v>
      </c>
      <c r="AB139">
        <v>-3.9</v>
      </c>
      <c r="AC139">
        <v>2.5750000000000002</v>
      </c>
      <c r="AD139" s="1">
        <v>178</v>
      </c>
      <c r="AE139" s="1">
        <v>1917</v>
      </c>
      <c r="AF139">
        <f t="shared" si="32"/>
        <v>-1.0999999999999999</v>
      </c>
      <c r="AG139">
        <f t="shared" si="33"/>
        <v>-2.0999999999999996</v>
      </c>
      <c r="AH139">
        <f t="shared" si="34"/>
        <v>-3.2</v>
      </c>
      <c r="AI139">
        <f t="shared" si="35"/>
        <v>-3.5999999999999996</v>
      </c>
      <c r="AJ139">
        <f t="shared" si="36"/>
        <v>-1</v>
      </c>
      <c r="AK139">
        <f t="shared" si="37"/>
        <v>-1.7999999999999998</v>
      </c>
      <c r="AL139">
        <f t="shared" si="38"/>
        <v>-0.29999999999999893</v>
      </c>
      <c r="AM139">
        <f t="shared" si="39"/>
        <v>-2.5999999999999996</v>
      </c>
      <c r="AN139">
        <f t="shared" si="40"/>
        <v>-3.5</v>
      </c>
      <c r="AO139">
        <f t="shared" si="41"/>
        <v>-5.7</v>
      </c>
      <c r="AP139">
        <f t="shared" si="42"/>
        <v>-3.7</v>
      </c>
      <c r="AQ139">
        <f t="shared" si="43"/>
        <v>-3.8</v>
      </c>
      <c r="AR139">
        <f t="shared" si="44"/>
        <v>-2.7050000000000001</v>
      </c>
    </row>
    <row r="140" spans="1:44" x14ac:dyDescent="0.2">
      <c r="A140" s="1">
        <v>178</v>
      </c>
      <c r="B140" s="1">
        <v>1918</v>
      </c>
      <c r="C140">
        <v>-1.7</v>
      </c>
      <c r="D140">
        <v>-0.2</v>
      </c>
      <c r="E140">
        <v>2.1</v>
      </c>
      <c r="F140">
        <v>2.5</v>
      </c>
      <c r="G140">
        <v>7.3</v>
      </c>
      <c r="H140">
        <v>9.1999999999999993</v>
      </c>
      <c r="I140">
        <v>10.4</v>
      </c>
      <c r="J140">
        <v>11.4</v>
      </c>
      <c r="K140">
        <v>9.9</v>
      </c>
      <c r="L140">
        <v>6.7</v>
      </c>
      <c r="M140">
        <v>4.8</v>
      </c>
      <c r="N140">
        <v>3.7</v>
      </c>
      <c r="O140">
        <f t="shared" si="31"/>
        <v>5.51</v>
      </c>
      <c r="P140">
        <v>1918</v>
      </c>
      <c r="Q140">
        <v>-12.2</v>
      </c>
      <c r="R140">
        <v>-4.2</v>
      </c>
      <c r="S140">
        <v>0.3</v>
      </c>
      <c r="T140">
        <v>0.5</v>
      </c>
      <c r="U140">
        <v>6.3</v>
      </c>
      <c r="V140">
        <v>7.9</v>
      </c>
      <c r="W140">
        <v>8.8000000000000007</v>
      </c>
      <c r="X140">
        <v>9.3000000000000007</v>
      </c>
      <c r="Y140">
        <v>5.3</v>
      </c>
      <c r="Z140">
        <v>3.4</v>
      </c>
      <c r="AA140">
        <v>1.4</v>
      </c>
      <c r="AB140">
        <v>-0.9</v>
      </c>
      <c r="AC140">
        <v>2.1583333333333337</v>
      </c>
      <c r="AD140" s="1">
        <v>178</v>
      </c>
      <c r="AE140" s="1">
        <v>1918</v>
      </c>
      <c r="AF140">
        <f t="shared" si="32"/>
        <v>-10.5</v>
      </c>
      <c r="AG140">
        <f t="shared" si="33"/>
        <v>-4</v>
      </c>
      <c r="AH140">
        <f t="shared" si="34"/>
        <v>-1.8</v>
      </c>
      <c r="AI140">
        <f t="shared" si="35"/>
        <v>-2</v>
      </c>
      <c r="AJ140">
        <f t="shared" si="36"/>
        <v>-1</v>
      </c>
      <c r="AK140">
        <f t="shared" si="37"/>
        <v>-1.2999999999999989</v>
      </c>
      <c r="AL140">
        <f t="shared" si="38"/>
        <v>-1.5999999999999996</v>
      </c>
      <c r="AM140">
        <f t="shared" si="39"/>
        <v>-2.0999999999999996</v>
      </c>
      <c r="AN140">
        <f t="shared" si="40"/>
        <v>-4.6000000000000005</v>
      </c>
      <c r="AO140">
        <f t="shared" si="41"/>
        <v>-3.3000000000000003</v>
      </c>
      <c r="AP140">
        <f t="shared" si="42"/>
        <v>-3.4</v>
      </c>
      <c r="AQ140">
        <f t="shared" si="43"/>
        <v>-4.6000000000000005</v>
      </c>
      <c r="AR140">
        <f t="shared" si="44"/>
        <v>-3.3516666666666661</v>
      </c>
    </row>
    <row r="141" spans="1:44" x14ac:dyDescent="0.2">
      <c r="A141" s="1">
        <v>178</v>
      </c>
      <c r="B141" s="1">
        <v>1919</v>
      </c>
      <c r="C141">
        <v>1.9</v>
      </c>
      <c r="D141">
        <v>1.8</v>
      </c>
      <c r="E141">
        <v>0.3</v>
      </c>
      <c r="F141">
        <v>2.2999999999999998</v>
      </c>
      <c r="G141">
        <v>3.7</v>
      </c>
      <c r="H141">
        <v>6.3</v>
      </c>
      <c r="I141">
        <v>10.4</v>
      </c>
      <c r="J141" t="s">
        <v>113</v>
      </c>
      <c r="K141" t="s">
        <v>113</v>
      </c>
      <c r="L141" t="s">
        <v>113</v>
      </c>
      <c r="M141" t="s">
        <v>113</v>
      </c>
      <c r="N141" t="s">
        <v>113</v>
      </c>
      <c r="O141" t="s">
        <v>113</v>
      </c>
      <c r="P141">
        <v>1919</v>
      </c>
      <c r="Q141">
        <v>-0.6</v>
      </c>
      <c r="R141">
        <v>-2</v>
      </c>
      <c r="S141">
        <v>-4.5999999999999996</v>
      </c>
      <c r="T141">
        <v>-1.1000000000000001</v>
      </c>
      <c r="U141">
        <v>5.2</v>
      </c>
      <c r="V141">
        <v>8.3000000000000007</v>
      </c>
      <c r="W141">
        <v>10.8</v>
      </c>
      <c r="X141">
        <v>8.6999999999999993</v>
      </c>
      <c r="Y141">
        <v>6.4</v>
      </c>
      <c r="Z141">
        <v>3.6</v>
      </c>
      <c r="AA141">
        <v>-1.8</v>
      </c>
      <c r="AB141">
        <v>-1.4</v>
      </c>
      <c r="AC141">
        <v>2.625</v>
      </c>
      <c r="AD141" s="1">
        <v>178</v>
      </c>
      <c r="AE141" s="1">
        <v>1919</v>
      </c>
      <c r="AF141">
        <f t="shared" si="32"/>
        <v>-2.5</v>
      </c>
      <c r="AG141">
        <f t="shared" si="33"/>
        <v>-3.8</v>
      </c>
      <c r="AH141">
        <f t="shared" si="34"/>
        <v>-4.8999999999999995</v>
      </c>
      <c r="AI141">
        <f t="shared" si="35"/>
        <v>-3.4</v>
      </c>
      <c r="AJ141">
        <f t="shared" si="36"/>
        <v>1.5</v>
      </c>
      <c r="AK141">
        <f t="shared" si="37"/>
        <v>2.0000000000000009</v>
      </c>
      <c r="AL141">
        <f t="shared" si="38"/>
        <v>0.40000000000000036</v>
      </c>
      <c r="AM141" t="e">
        <f t="shared" si="39"/>
        <v>#VALUE!</v>
      </c>
      <c r="AN141" t="e">
        <f t="shared" si="40"/>
        <v>#VALUE!</v>
      </c>
      <c r="AO141" t="e">
        <f t="shared" si="41"/>
        <v>#VALUE!</v>
      </c>
      <c r="AP141" t="e">
        <f t="shared" si="42"/>
        <v>#VALUE!</v>
      </c>
      <c r="AQ141" t="e">
        <f t="shared" si="43"/>
        <v>#VALUE!</v>
      </c>
      <c r="AR141" t="e">
        <f t="shared" si="44"/>
        <v>#VALUE!</v>
      </c>
    </row>
    <row r="142" spans="1:44" x14ac:dyDescent="0.2">
      <c r="A142">
        <v>178</v>
      </c>
      <c r="B142">
        <v>1920</v>
      </c>
      <c r="C142" s="7">
        <v>0</v>
      </c>
      <c r="D142">
        <v>0.1</v>
      </c>
      <c r="E142">
        <v>1.4</v>
      </c>
      <c r="F142">
        <v>2</v>
      </c>
      <c r="G142">
        <v>4.5999999999999996</v>
      </c>
      <c r="H142">
        <v>7.3</v>
      </c>
      <c r="I142">
        <v>8.8000000000000007</v>
      </c>
      <c r="J142">
        <v>9.6999999999999993</v>
      </c>
      <c r="K142">
        <v>9</v>
      </c>
      <c r="L142">
        <v>9</v>
      </c>
      <c r="M142">
        <v>4.8</v>
      </c>
      <c r="N142">
        <v>2.2000000000000002</v>
      </c>
      <c r="O142">
        <f t="shared" si="31"/>
        <v>4.91</v>
      </c>
      <c r="P142">
        <v>1920</v>
      </c>
      <c r="Q142">
        <v>-4.0999999999999996</v>
      </c>
      <c r="R142">
        <v>-3.9</v>
      </c>
      <c r="S142">
        <v>-2.2000000000000002</v>
      </c>
      <c r="T142">
        <v>-1.5</v>
      </c>
      <c r="U142">
        <v>2.2999999999999998</v>
      </c>
      <c r="V142">
        <v>9</v>
      </c>
      <c r="W142">
        <v>9.9</v>
      </c>
      <c r="X142">
        <v>9.1999999999999993</v>
      </c>
      <c r="Y142">
        <v>7.7</v>
      </c>
      <c r="Z142">
        <v>7.2</v>
      </c>
      <c r="AA142">
        <v>2.8</v>
      </c>
      <c r="AB142">
        <v>0</v>
      </c>
      <c r="AC142">
        <v>3.0333333333333332</v>
      </c>
      <c r="AD142">
        <v>178</v>
      </c>
      <c r="AE142">
        <v>1920</v>
      </c>
      <c r="AF142">
        <f t="shared" si="32"/>
        <v>-4.0999999999999996</v>
      </c>
      <c r="AG142">
        <f t="shared" si="33"/>
        <v>-4</v>
      </c>
      <c r="AH142">
        <f t="shared" si="34"/>
        <v>-3.6</v>
      </c>
      <c r="AI142">
        <f t="shared" si="35"/>
        <v>-3.5</v>
      </c>
      <c r="AJ142">
        <f t="shared" si="36"/>
        <v>-2.2999999999999998</v>
      </c>
      <c r="AK142">
        <f t="shared" si="37"/>
        <v>1.7000000000000002</v>
      </c>
      <c r="AL142">
        <f t="shared" si="38"/>
        <v>1.0999999999999996</v>
      </c>
      <c r="AM142">
        <f t="shared" si="39"/>
        <v>-0.5</v>
      </c>
      <c r="AN142">
        <f t="shared" si="40"/>
        <v>-1.2999999999999998</v>
      </c>
      <c r="AO142">
        <f t="shared" si="41"/>
        <v>-1.7999999999999998</v>
      </c>
      <c r="AP142">
        <f t="shared" si="42"/>
        <v>-2</v>
      </c>
      <c r="AQ142">
        <f t="shared" si="43"/>
        <v>-2.2000000000000002</v>
      </c>
      <c r="AR142">
        <f t="shared" si="44"/>
        <v>-1.8766666666666669</v>
      </c>
    </row>
    <row r="143" spans="1:44" x14ac:dyDescent="0.2">
      <c r="A143">
        <v>178</v>
      </c>
      <c r="B143">
        <v>1921</v>
      </c>
      <c r="C143">
        <v>0.3</v>
      </c>
      <c r="D143">
        <v>1.7</v>
      </c>
      <c r="E143">
        <v>0.1</v>
      </c>
      <c r="F143">
        <v>1.1000000000000001</v>
      </c>
      <c r="G143">
        <v>4.0999999999999996</v>
      </c>
      <c r="H143">
        <v>7.2</v>
      </c>
      <c r="I143">
        <v>8.6999999999999993</v>
      </c>
      <c r="J143">
        <v>8.5</v>
      </c>
      <c r="K143">
        <v>7.3</v>
      </c>
      <c r="L143">
        <v>4.7</v>
      </c>
      <c r="M143">
        <v>3.7</v>
      </c>
      <c r="N143">
        <v>2.9</v>
      </c>
      <c r="O143">
        <f t="shared" si="31"/>
        <v>4.1900000000000004</v>
      </c>
      <c r="P143">
        <v>1921</v>
      </c>
      <c r="Q143">
        <v>-2.1</v>
      </c>
      <c r="R143">
        <v>1.5</v>
      </c>
      <c r="S143">
        <v>-2.8</v>
      </c>
      <c r="T143">
        <v>1.1000000000000001</v>
      </c>
      <c r="U143">
        <v>3.3</v>
      </c>
      <c r="V143">
        <v>7.9</v>
      </c>
      <c r="W143">
        <v>9</v>
      </c>
      <c r="X143">
        <v>7.8</v>
      </c>
      <c r="Y143">
        <v>5.8</v>
      </c>
      <c r="Z143">
        <v>2.5</v>
      </c>
      <c r="AA143">
        <v>1.4</v>
      </c>
      <c r="AB143">
        <v>-0.4</v>
      </c>
      <c r="AC143">
        <v>2.9166666666666665</v>
      </c>
      <c r="AD143">
        <v>178</v>
      </c>
      <c r="AE143">
        <v>1921</v>
      </c>
      <c r="AF143">
        <f t="shared" si="32"/>
        <v>-2.4</v>
      </c>
      <c r="AG143">
        <f t="shared" si="33"/>
        <v>-0.19999999999999996</v>
      </c>
      <c r="AH143">
        <f t="shared" si="34"/>
        <v>-2.9</v>
      </c>
      <c r="AI143">
        <f t="shared" si="35"/>
        <v>0</v>
      </c>
      <c r="AJ143">
        <f t="shared" si="36"/>
        <v>-0.79999999999999982</v>
      </c>
      <c r="AK143">
        <f t="shared" si="37"/>
        <v>0.70000000000000018</v>
      </c>
      <c r="AL143">
        <f t="shared" si="38"/>
        <v>0.30000000000000071</v>
      </c>
      <c r="AM143">
        <f t="shared" si="39"/>
        <v>-0.70000000000000018</v>
      </c>
      <c r="AN143">
        <f t="shared" si="40"/>
        <v>-1.5</v>
      </c>
      <c r="AO143">
        <f t="shared" si="41"/>
        <v>-2.2000000000000002</v>
      </c>
      <c r="AP143">
        <f t="shared" si="42"/>
        <v>-2.3000000000000003</v>
      </c>
      <c r="AQ143">
        <f t="shared" si="43"/>
        <v>-3.3</v>
      </c>
      <c r="AR143">
        <f t="shared" si="44"/>
        <v>-1.2733333333333339</v>
      </c>
    </row>
    <row r="144" spans="1:44" x14ac:dyDescent="0.2">
      <c r="A144">
        <v>178</v>
      </c>
      <c r="B144">
        <v>1922</v>
      </c>
      <c r="C144">
        <v>2</v>
      </c>
      <c r="D144">
        <v>1.5</v>
      </c>
      <c r="E144">
        <v>1.7</v>
      </c>
      <c r="F144">
        <v>2.5</v>
      </c>
      <c r="G144">
        <v>4.8</v>
      </c>
      <c r="H144">
        <v>7.7</v>
      </c>
      <c r="I144">
        <v>9.8000000000000007</v>
      </c>
      <c r="J144">
        <v>10.6</v>
      </c>
      <c r="K144">
        <v>8.1</v>
      </c>
      <c r="L144">
        <v>6.5</v>
      </c>
      <c r="M144">
        <v>3.7</v>
      </c>
      <c r="N144">
        <v>3.7</v>
      </c>
      <c r="O144">
        <f t="shared" si="31"/>
        <v>5.22</v>
      </c>
      <c r="P144">
        <v>1922</v>
      </c>
      <c r="Q144">
        <v>0.1</v>
      </c>
      <c r="R144">
        <v>0.2</v>
      </c>
      <c r="S144">
        <v>0.9</v>
      </c>
      <c r="T144">
        <v>0.2</v>
      </c>
      <c r="U144">
        <v>3.7</v>
      </c>
      <c r="V144">
        <v>7.1</v>
      </c>
      <c r="W144">
        <v>8.9</v>
      </c>
      <c r="X144">
        <v>8.9</v>
      </c>
      <c r="Y144">
        <v>5.7</v>
      </c>
      <c r="Z144">
        <v>4.7</v>
      </c>
      <c r="AA144">
        <v>1.2</v>
      </c>
      <c r="AB144">
        <v>1.9</v>
      </c>
      <c r="AC144">
        <v>3.625</v>
      </c>
      <c r="AD144">
        <v>178</v>
      </c>
      <c r="AE144">
        <v>1922</v>
      </c>
      <c r="AF144">
        <f t="shared" si="32"/>
        <v>-1.9</v>
      </c>
      <c r="AG144">
        <f t="shared" si="33"/>
        <v>-1.3</v>
      </c>
      <c r="AH144">
        <f t="shared" si="34"/>
        <v>-0.79999999999999993</v>
      </c>
      <c r="AI144">
        <f t="shared" si="35"/>
        <v>-2.2999999999999998</v>
      </c>
      <c r="AJ144">
        <f t="shared" si="36"/>
        <v>-1.0999999999999996</v>
      </c>
      <c r="AK144">
        <f t="shared" si="37"/>
        <v>-0.60000000000000053</v>
      </c>
      <c r="AL144">
        <f t="shared" si="38"/>
        <v>-0.90000000000000036</v>
      </c>
      <c r="AM144">
        <f t="shared" si="39"/>
        <v>-1.6999999999999993</v>
      </c>
      <c r="AN144">
        <f t="shared" si="40"/>
        <v>-2.3999999999999995</v>
      </c>
      <c r="AO144">
        <f t="shared" si="41"/>
        <v>-1.7999999999999998</v>
      </c>
      <c r="AP144">
        <f t="shared" si="42"/>
        <v>-2.5</v>
      </c>
      <c r="AQ144">
        <f t="shared" si="43"/>
        <v>-1.8000000000000003</v>
      </c>
      <c r="AR144">
        <f t="shared" si="44"/>
        <v>-1.5949999999999998</v>
      </c>
    </row>
    <row r="145" spans="1:44" x14ac:dyDescent="0.2">
      <c r="A145">
        <v>178</v>
      </c>
      <c r="B145">
        <v>1923</v>
      </c>
      <c r="C145">
        <v>0.9</v>
      </c>
      <c r="D145">
        <v>0.7</v>
      </c>
      <c r="E145">
        <v>2.9</v>
      </c>
      <c r="F145">
        <v>4.9000000000000004</v>
      </c>
      <c r="G145">
        <v>5.5</v>
      </c>
      <c r="H145">
        <v>8.1999999999999993</v>
      </c>
      <c r="I145">
        <v>9.9</v>
      </c>
      <c r="J145">
        <v>9.6999999999999993</v>
      </c>
      <c r="K145">
        <v>7.6</v>
      </c>
      <c r="L145">
        <v>4.9000000000000004</v>
      </c>
      <c r="M145">
        <v>2.7</v>
      </c>
      <c r="N145">
        <v>0.7</v>
      </c>
      <c r="O145">
        <f t="shared" si="31"/>
        <v>4.88</v>
      </c>
      <c r="P145">
        <v>1923</v>
      </c>
      <c r="Q145">
        <v>-2.1</v>
      </c>
      <c r="R145">
        <v>0.5</v>
      </c>
      <c r="S145">
        <v>3.7</v>
      </c>
      <c r="T145">
        <v>3.6</v>
      </c>
      <c r="U145">
        <v>3.9</v>
      </c>
      <c r="V145">
        <v>7.9</v>
      </c>
      <c r="W145">
        <v>8.9</v>
      </c>
      <c r="X145">
        <v>8.5</v>
      </c>
      <c r="Y145">
        <v>5.0999999999999996</v>
      </c>
      <c r="Z145">
        <v>2.7</v>
      </c>
      <c r="AA145">
        <v>-1.5</v>
      </c>
      <c r="AB145">
        <v>-1.6</v>
      </c>
      <c r="AC145">
        <v>3.3</v>
      </c>
      <c r="AD145">
        <v>178</v>
      </c>
      <c r="AE145">
        <v>1923</v>
      </c>
      <c r="AF145">
        <f t="shared" si="32"/>
        <v>-3</v>
      </c>
      <c r="AG145">
        <f t="shared" si="33"/>
        <v>-0.19999999999999996</v>
      </c>
      <c r="AH145">
        <f t="shared" si="34"/>
        <v>0.80000000000000027</v>
      </c>
      <c r="AI145">
        <f t="shared" si="35"/>
        <v>-1.3000000000000003</v>
      </c>
      <c r="AJ145">
        <f t="shared" si="36"/>
        <v>-1.6</v>
      </c>
      <c r="AK145">
        <f t="shared" si="37"/>
        <v>-0.29999999999999893</v>
      </c>
      <c r="AL145">
        <f t="shared" si="38"/>
        <v>-1</v>
      </c>
      <c r="AM145">
        <f t="shared" si="39"/>
        <v>-1.1999999999999993</v>
      </c>
      <c r="AN145">
        <f t="shared" si="40"/>
        <v>-2.5</v>
      </c>
      <c r="AO145">
        <f t="shared" si="41"/>
        <v>-2.2000000000000002</v>
      </c>
      <c r="AP145">
        <f t="shared" si="42"/>
        <v>-4.2</v>
      </c>
      <c r="AQ145">
        <f t="shared" si="43"/>
        <v>-2.2999999999999998</v>
      </c>
      <c r="AR145">
        <f t="shared" si="44"/>
        <v>-1.58</v>
      </c>
    </row>
    <row r="146" spans="1:44" x14ac:dyDescent="0.2">
      <c r="A146">
        <v>178</v>
      </c>
      <c r="B146">
        <v>1924</v>
      </c>
      <c r="C146">
        <v>1</v>
      </c>
      <c r="D146">
        <v>1.5</v>
      </c>
      <c r="E146">
        <v>-0.5</v>
      </c>
      <c r="F146">
        <v>1.4</v>
      </c>
      <c r="G146">
        <v>4.3</v>
      </c>
      <c r="H146">
        <v>8.8000000000000007</v>
      </c>
      <c r="I146">
        <v>9.6999999999999993</v>
      </c>
      <c r="J146">
        <v>10</v>
      </c>
      <c r="K146">
        <v>7.8</v>
      </c>
      <c r="L146">
        <v>5.7</v>
      </c>
      <c r="M146">
        <v>4.5</v>
      </c>
      <c r="N146">
        <v>2.5</v>
      </c>
      <c r="O146">
        <f t="shared" si="31"/>
        <v>4.7300000000000004</v>
      </c>
      <c r="P146">
        <v>1924</v>
      </c>
      <c r="Q146">
        <v>0.3</v>
      </c>
      <c r="R146">
        <v>0.1</v>
      </c>
      <c r="S146">
        <v>-1.8</v>
      </c>
      <c r="T146">
        <v>-0.4</v>
      </c>
      <c r="U146">
        <v>2.7</v>
      </c>
      <c r="V146">
        <v>8</v>
      </c>
      <c r="W146">
        <v>9.6999999999999993</v>
      </c>
      <c r="X146">
        <v>9.1999999999999993</v>
      </c>
      <c r="Y146">
        <v>5</v>
      </c>
      <c r="Z146">
        <v>3.8</v>
      </c>
      <c r="AA146">
        <v>2.6</v>
      </c>
      <c r="AB146">
        <v>0.6</v>
      </c>
      <c r="AC146">
        <v>3.3166666666666664</v>
      </c>
      <c r="AD146">
        <v>178</v>
      </c>
      <c r="AE146">
        <v>1924</v>
      </c>
      <c r="AF146">
        <f t="shared" si="32"/>
        <v>-0.7</v>
      </c>
      <c r="AG146">
        <f t="shared" si="33"/>
        <v>-1.4</v>
      </c>
      <c r="AH146">
        <f t="shared" si="34"/>
        <v>-1.3</v>
      </c>
      <c r="AI146">
        <f t="shared" si="35"/>
        <v>-1.7999999999999998</v>
      </c>
      <c r="AJ146">
        <f t="shared" si="36"/>
        <v>-1.5999999999999996</v>
      </c>
      <c r="AK146">
        <f t="shared" si="37"/>
        <v>-0.80000000000000071</v>
      </c>
      <c r="AL146">
        <f t="shared" si="38"/>
        <v>0</v>
      </c>
      <c r="AM146">
        <f t="shared" si="39"/>
        <v>-0.80000000000000071</v>
      </c>
      <c r="AN146">
        <f t="shared" si="40"/>
        <v>-2.8</v>
      </c>
      <c r="AO146">
        <f t="shared" si="41"/>
        <v>-1.9000000000000004</v>
      </c>
      <c r="AP146">
        <f t="shared" si="42"/>
        <v>-1.9</v>
      </c>
      <c r="AQ146">
        <f t="shared" si="43"/>
        <v>-1.9</v>
      </c>
      <c r="AR146">
        <f t="shared" si="44"/>
        <v>-1.413333333333334</v>
      </c>
    </row>
    <row r="147" spans="1:44" x14ac:dyDescent="0.2">
      <c r="A147">
        <v>178</v>
      </c>
      <c r="B147">
        <v>1925</v>
      </c>
      <c r="C147">
        <v>1.1000000000000001</v>
      </c>
      <c r="D147">
        <v>-0.3</v>
      </c>
      <c r="E147">
        <v>1.3</v>
      </c>
      <c r="F147">
        <v>2</v>
      </c>
      <c r="G147">
        <v>5.2</v>
      </c>
      <c r="H147">
        <v>8.5</v>
      </c>
      <c r="I147">
        <v>10.199999999999999</v>
      </c>
      <c r="J147">
        <v>10.7</v>
      </c>
      <c r="K147">
        <v>9.4</v>
      </c>
      <c r="L147">
        <v>6.4</v>
      </c>
      <c r="M147">
        <v>4.3</v>
      </c>
      <c r="N147">
        <v>1.3</v>
      </c>
      <c r="O147">
        <f t="shared" si="31"/>
        <v>5.01</v>
      </c>
      <c r="P147">
        <v>1925</v>
      </c>
      <c r="Q147">
        <v>-0.7</v>
      </c>
      <c r="R147">
        <v>-2.6</v>
      </c>
      <c r="S147">
        <v>-0.3</v>
      </c>
      <c r="T147">
        <v>1.1000000000000001</v>
      </c>
      <c r="U147">
        <v>4.4000000000000004</v>
      </c>
      <c r="V147">
        <v>8.9</v>
      </c>
      <c r="W147">
        <v>9.9</v>
      </c>
      <c r="X147">
        <v>9.9</v>
      </c>
      <c r="Y147">
        <v>7.5</v>
      </c>
      <c r="Z147">
        <v>3.1</v>
      </c>
      <c r="AA147">
        <v>1.9</v>
      </c>
      <c r="AB147">
        <v>-2.5</v>
      </c>
      <c r="AC147">
        <v>3.3833333333333333</v>
      </c>
      <c r="AD147">
        <v>178</v>
      </c>
      <c r="AE147">
        <v>1925</v>
      </c>
      <c r="AF147">
        <f t="shared" si="32"/>
        <v>-1.8</v>
      </c>
      <c r="AG147">
        <f t="shared" si="33"/>
        <v>-2.3000000000000003</v>
      </c>
      <c r="AH147">
        <f t="shared" si="34"/>
        <v>-1.6</v>
      </c>
      <c r="AI147">
        <f t="shared" si="35"/>
        <v>-0.89999999999999991</v>
      </c>
      <c r="AJ147">
        <f t="shared" si="36"/>
        <v>-0.79999999999999982</v>
      </c>
      <c r="AK147">
        <f t="shared" si="37"/>
        <v>0.40000000000000036</v>
      </c>
      <c r="AL147">
        <f t="shared" si="38"/>
        <v>-0.29999999999999893</v>
      </c>
      <c r="AM147">
        <f t="shared" si="39"/>
        <v>-0.79999999999999893</v>
      </c>
      <c r="AN147">
        <f t="shared" si="40"/>
        <v>-1.9000000000000004</v>
      </c>
      <c r="AO147">
        <f t="shared" si="41"/>
        <v>-3.3000000000000003</v>
      </c>
      <c r="AP147">
        <f t="shared" si="42"/>
        <v>-2.4</v>
      </c>
      <c r="AQ147">
        <f t="shared" si="43"/>
        <v>-3.8</v>
      </c>
      <c r="AR147">
        <f t="shared" si="44"/>
        <v>-1.6266666666666665</v>
      </c>
    </row>
    <row r="148" spans="1:44" x14ac:dyDescent="0.2">
      <c r="A148">
        <v>178</v>
      </c>
      <c r="B148">
        <v>1926</v>
      </c>
      <c r="C148">
        <v>0.5</v>
      </c>
      <c r="D148">
        <v>1.7</v>
      </c>
      <c r="E148">
        <v>0.2</v>
      </c>
      <c r="F148">
        <v>3.9</v>
      </c>
      <c r="G148">
        <v>6.2</v>
      </c>
      <c r="H148">
        <v>8.9</v>
      </c>
      <c r="I148">
        <v>10.9</v>
      </c>
      <c r="J148">
        <v>10.7</v>
      </c>
      <c r="K148">
        <v>8.3000000000000007</v>
      </c>
      <c r="L148">
        <v>5.3</v>
      </c>
      <c r="M148">
        <v>2.1</v>
      </c>
      <c r="N148">
        <v>2.1</v>
      </c>
      <c r="O148">
        <f t="shared" si="31"/>
        <v>5.07</v>
      </c>
      <c r="P148">
        <v>1926</v>
      </c>
      <c r="Q148">
        <v>0.2</v>
      </c>
      <c r="R148">
        <v>1</v>
      </c>
      <c r="S148">
        <v>-0.7</v>
      </c>
      <c r="T148">
        <v>4.9000000000000004</v>
      </c>
      <c r="U148">
        <v>5</v>
      </c>
      <c r="V148">
        <v>9.1</v>
      </c>
      <c r="W148">
        <v>11.1</v>
      </c>
      <c r="X148">
        <v>9.9</v>
      </c>
      <c r="Y148">
        <v>5.8</v>
      </c>
      <c r="Z148">
        <v>0.6</v>
      </c>
      <c r="AA148">
        <v>0.3</v>
      </c>
      <c r="AB148">
        <v>0.4</v>
      </c>
      <c r="AC148">
        <v>3.9666666666666663</v>
      </c>
      <c r="AD148">
        <v>178</v>
      </c>
      <c r="AE148">
        <v>1926</v>
      </c>
      <c r="AF148">
        <f t="shared" si="32"/>
        <v>-0.3</v>
      </c>
      <c r="AG148">
        <f t="shared" si="33"/>
        <v>-0.7</v>
      </c>
      <c r="AH148">
        <f t="shared" si="34"/>
        <v>-0.89999999999999991</v>
      </c>
      <c r="AI148">
        <f t="shared" si="35"/>
        <v>1.0000000000000004</v>
      </c>
      <c r="AJ148">
        <f t="shared" si="36"/>
        <v>-1.2000000000000002</v>
      </c>
      <c r="AK148">
        <f t="shared" si="37"/>
        <v>0.19999999999999929</v>
      </c>
      <c r="AL148">
        <f t="shared" si="38"/>
        <v>0.19999999999999929</v>
      </c>
      <c r="AM148">
        <f t="shared" si="39"/>
        <v>-0.79999999999999893</v>
      </c>
      <c r="AN148">
        <f t="shared" si="40"/>
        <v>-2.5000000000000009</v>
      </c>
      <c r="AO148">
        <f t="shared" si="41"/>
        <v>-4.7</v>
      </c>
      <c r="AP148">
        <f t="shared" si="42"/>
        <v>-1.8</v>
      </c>
      <c r="AQ148">
        <f t="shared" si="43"/>
        <v>-1.7000000000000002</v>
      </c>
      <c r="AR148">
        <f t="shared" si="44"/>
        <v>-1.1033333333333339</v>
      </c>
    </row>
    <row r="149" spans="1:44" x14ac:dyDescent="0.2">
      <c r="A149">
        <v>178</v>
      </c>
      <c r="B149">
        <v>1927</v>
      </c>
      <c r="C149">
        <v>0</v>
      </c>
      <c r="D149">
        <v>1.3</v>
      </c>
      <c r="E149">
        <v>2.4</v>
      </c>
      <c r="F149">
        <v>3.5</v>
      </c>
      <c r="G149">
        <v>5.9</v>
      </c>
      <c r="H149">
        <v>9.1</v>
      </c>
      <c r="I149">
        <v>11.4</v>
      </c>
      <c r="J149">
        <v>10.7</v>
      </c>
      <c r="K149">
        <v>8.9</v>
      </c>
      <c r="L149">
        <v>6.2</v>
      </c>
      <c r="M149">
        <v>3.7</v>
      </c>
      <c r="N149">
        <v>3</v>
      </c>
      <c r="O149">
        <f t="shared" si="31"/>
        <v>5.51</v>
      </c>
      <c r="P149">
        <v>1927</v>
      </c>
      <c r="Q149">
        <v>-2.4</v>
      </c>
      <c r="R149">
        <v>0.6</v>
      </c>
      <c r="S149">
        <v>2</v>
      </c>
      <c r="T149">
        <v>0.9</v>
      </c>
      <c r="U149">
        <v>5.5</v>
      </c>
      <c r="V149">
        <v>8.5</v>
      </c>
      <c r="W149">
        <v>11.1</v>
      </c>
      <c r="X149">
        <v>10</v>
      </c>
      <c r="Y149">
        <v>7.1</v>
      </c>
      <c r="Z149">
        <v>3.5</v>
      </c>
      <c r="AA149">
        <v>1.5</v>
      </c>
      <c r="AB149">
        <v>0.7</v>
      </c>
      <c r="AC149">
        <v>4.0833333333333339</v>
      </c>
      <c r="AD149">
        <v>178</v>
      </c>
      <c r="AE149">
        <v>1927</v>
      </c>
      <c r="AF149">
        <f t="shared" si="32"/>
        <v>-2.4</v>
      </c>
      <c r="AG149">
        <f t="shared" si="33"/>
        <v>-0.70000000000000007</v>
      </c>
      <c r="AH149">
        <f t="shared" si="34"/>
        <v>-0.39999999999999991</v>
      </c>
      <c r="AI149">
        <f t="shared" si="35"/>
        <v>-2.6</v>
      </c>
      <c r="AJ149">
        <f t="shared" si="36"/>
        <v>-0.40000000000000036</v>
      </c>
      <c r="AK149">
        <f t="shared" si="37"/>
        <v>-0.59999999999999964</v>
      </c>
      <c r="AL149">
        <f t="shared" si="38"/>
        <v>-0.30000000000000071</v>
      </c>
      <c r="AM149">
        <f t="shared" si="39"/>
        <v>-0.69999999999999929</v>
      </c>
      <c r="AN149">
        <f t="shared" si="40"/>
        <v>-1.8000000000000007</v>
      </c>
      <c r="AO149">
        <f t="shared" si="41"/>
        <v>-2.7</v>
      </c>
      <c r="AP149">
        <f t="shared" si="42"/>
        <v>-2.2000000000000002</v>
      </c>
      <c r="AQ149">
        <f t="shared" si="43"/>
        <v>-2.2999999999999998</v>
      </c>
      <c r="AR149">
        <f t="shared" si="44"/>
        <v>-1.4266666666666659</v>
      </c>
    </row>
    <row r="150" spans="1:44" x14ac:dyDescent="0.2">
      <c r="A150">
        <v>178</v>
      </c>
      <c r="B150">
        <v>1928</v>
      </c>
      <c r="C150">
        <v>1.6</v>
      </c>
      <c r="D150">
        <v>0.8</v>
      </c>
      <c r="E150">
        <v>2.2999999999999998</v>
      </c>
      <c r="F150">
        <v>3.9</v>
      </c>
      <c r="G150">
        <v>7</v>
      </c>
      <c r="H150">
        <v>9.3000000000000007</v>
      </c>
      <c r="I150">
        <v>10.9</v>
      </c>
      <c r="J150">
        <v>11.6</v>
      </c>
      <c r="K150">
        <v>10.7</v>
      </c>
      <c r="L150">
        <v>8.1999999999999993</v>
      </c>
      <c r="M150">
        <v>4.4000000000000004</v>
      </c>
      <c r="N150">
        <v>2.5</v>
      </c>
      <c r="O150">
        <f t="shared" si="31"/>
        <v>6.1</v>
      </c>
      <c r="P150">
        <v>1928</v>
      </c>
      <c r="Q150">
        <v>-1</v>
      </c>
      <c r="R150">
        <v>-0.3</v>
      </c>
      <c r="S150">
        <v>1.3</v>
      </c>
      <c r="T150">
        <v>3.5</v>
      </c>
      <c r="U150">
        <v>7.8</v>
      </c>
      <c r="V150">
        <v>7.7</v>
      </c>
      <c r="W150">
        <v>10.3</v>
      </c>
      <c r="X150">
        <v>11.1</v>
      </c>
      <c r="Y150">
        <v>9</v>
      </c>
      <c r="Z150">
        <v>5.6</v>
      </c>
      <c r="AA150">
        <v>1.8</v>
      </c>
      <c r="AB150">
        <v>0.4</v>
      </c>
      <c r="AC150">
        <v>4.7666666666666666</v>
      </c>
      <c r="AD150">
        <v>178</v>
      </c>
      <c r="AE150">
        <v>1928</v>
      </c>
      <c r="AF150">
        <f t="shared" si="32"/>
        <v>-2.6</v>
      </c>
      <c r="AG150">
        <f t="shared" si="33"/>
        <v>-1.1000000000000001</v>
      </c>
      <c r="AH150">
        <f t="shared" si="34"/>
        <v>-0.99999999999999978</v>
      </c>
      <c r="AI150">
        <f t="shared" si="35"/>
        <v>-0.39999999999999991</v>
      </c>
      <c r="AJ150">
        <f t="shared" si="36"/>
        <v>0.79999999999999982</v>
      </c>
      <c r="AK150">
        <f t="shared" si="37"/>
        <v>-1.6000000000000005</v>
      </c>
      <c r="AL150">
        <f t="shared" si="38"/>
        <v>-0.59999999999999964</v>
      </c>
      <c r="AM150">
        <f t="shared" si="39"/>
        <v>-0.5</v>
      </c>
      <c r="AN150">
        <f t="shared" si="40"/>
        <v>-1.6999999999999993</v>
      </c>
      <c r="AO150">
        <f t="shared" si="41"/>
        <v>-2.5999999999999996</v>
      </c>
      <c r="AP150">
        <f t="shared" si="42"/>
        <v>-2.6000000000000005</v>
      </c>
      <c r="AQ150">
        <f t="shared" si="43"/>
        <v>-2.1</v>
      </c>
      <c r="AR150">
        <f t="shared" si="44"/>
        <v>-1.333333333333333</v>
      </c>
    </row>
    <row r="151" spans="1:44" x14ac:dyDescent="0.2">
      <c r="A151">
        <v>178</v>
      </c>
      <c r="B151">
        <v>1929</v>
      </c>
      <c r="C151">
        <v>3.2</v>
      </c>
      <c r="D151">
        <v>2.9</v>
      </c>
      <c r="E151">
        <v>4.9000000000000004</v>
      </c>
      <c r="F151">
        <v>5.3</v>
      </c>
      <c r="G151">
        <v>5.8</v>
      </c>
      <c r="H151">
        <v>8.9</v>
      </c>
      <c r="I151">
        <v>11.4</v>
      </c>
      <c r="J151">
        <v>11</v>
      </c>
      <c r="K151">
        <v>9.1999999999999993</v>
      </c>
      <c r="L151">
        <v>5.5</v>
      </c>
      <c r="M151">
        <v>2.8</v>
      </c>
      <c r="N151">
        <v>2.2000000000000002</v>
      </c>
      <c r="O151">
        <f t="shared" si="31"/>
        <v>6.09</v>
      </c>
      <c r="P151">
        <v>1929</v>
      </c>
      <c r="Q151">
        <v>1.8</v>
      </c>
      <c r="R151">
        <v>2.1</v>
      </c>
      <c r="S151">
        <v>5.4</v>
      </c>
      <c r="T151">
        <v>3.7</v>
      </c>
      <c r="U151">
        <v>4.5999999999999996</v>
      </c>
      <c r="V151">
        <v>8</v>
      </c>
      <c r="W151">
        <v>11.6</v>
      </c>
      <c r="X151">
        <v>9.5</v>
      </c>
      <c r="Y151">
        <v>6.1</v>
      </c>
      <c r="Z151">
        <v>1.8</v>
      </c>
      <c r="AA151">
        <v>-0.1</v>
      </c>
      <c r="AB151">
        <v>1</v>
      </c>
      <c r="AC151">
        <v>4.625</v>
      </c>
      <c r="AD151">
        <v>178</v>
      </c>
      <c r="AE151">
        <v>1929</v>
      </c>
      <c r="AF151">
        <f t="shared" si="32"/>
        <v>-1.4000000000000001</v>
      </c>
      <c r="AG151">
        <f t="shared" si="33"/>
        <v>-0.79999999999999982</v>
      </c>
      <c r="AH151">
        <f t="shared" si="34"/>
        <v>0.5</v>
      </c>
      <c r="AI151">
        <f t="shared" si="35"/>
        <v>-1.5999999999999996</v>
      </c>
      <c r="AJ151">
        <f t="shared" si="36"/>
        <v>-1.2000000000000002</v>
      </c>
      <c r="AK151">
        <f t="shared" si="37"/>
        <v>-0.90000000000000036</v>
      </c>
      <c r="AL151">
        <f t="shared" si="38"/>
        <v>0.19999999999999929</v>
      </c>
      <c r="AM151">
        <f t="shared" si="39"/>
        <v>-1.5</v>
      </c>
      <c r="AN151">
        <f t="shared" si="40"/>
        <v>-3.0999999999999996</v>
      </c>
      <c r="AO151">
        <f t="shared" si="41"/>
        <v>-3.7</v>
      </c>
      <c r="AP151">
        <f t="shared" si="42"/>
        <v>-2.9</v>
      </c>
      <c r="AQ151">
        <f t="shared" si="43"/>
        <v>-1.2000000000000002</v>
      </c>
      <c r="AR151">
        <f t="shared" si="44"/>
        <v>-1.4649999999999999</v>
      </c>
    </row>
    <row r="152" spans="1:44" x14ac:dyDescent="0.2">
      <c r="A152">
        <v>178</v>
      </c>
      <c r="B152">
        <v>1930</v>
      </c>
      <c r="C152">
        <v>0</v>
      </c>
      <c r="D152">
        <v>1.6</v>
      </c>
      <c r="E152">
        <v>0.7</v>
      </c>
      <c r="F152">
        <v>2.2999999999999998</v>
      </c>
      <c r="G152">
        <v>5.8</v>
      </c>
      <c r="H152">
        <v>7.7</v>
      </c>
      <c r="I152">
        <v>10.7</v>
      </c>
      <c r="J152">
        <v>10</v>
      </c>
      <c r="K152">
        <v>9.5</v>
      </c>
      <c r="L152">
        <v>6.3</v>
      </c>
      <c r="M152">
        <v>2</v>
      </c>
      <c r="N152">
        <v>2.2999999999999998</v>
      </c>
      <c r="O152">
        <f t="shared" ref="O152:O206" si="45">ROUND(AVERAGE(C152:N152),2)</f>
        <v>4.91</v>
      </c>
      <c r="P152">
        <v>1930</v>
      </c>
      <c r="Q152">
        <v>-2</v>
      </c>
      <c r="R152">
        <v>0.9</v>
      </c>
      <c r="S152">
        <v>-3.3</v>
      </c>
      <c r="T152">
        <v>3.6</v>
      </c>
      <c r="U152">
        <v>6.3</v>
      </c>
      <c r="V152">
        <v>8.8000000000000007</v>
      </c>
      <c r="W152">
        <v>10.1</v>
      </c>
      <c r="X152">
        <v>9.4</v>
      </c>
      <c r="Y152">
        <v>9.3000000000000007</v>
      </c>
      <c r="Z152">
        <v>2.5</v>
      </c>
      <c r="AA152">
        <v>-1.6</v>
      </c>
      <c r="AB152">
        <v>0.2</v>
      </c>
      <c r="AC152">
        <v>3.6833333333333331</v>
      </c>
      <c r="AD152">
        <v>178</v>
      </c>
      <c r="AE152">
        <v>1930</v>
      </c>
      <c r="AF152">
        <f t="shared" si="32"/>
        <v>-2</v>
      </c>
      <c r="AG152">
        <f t="shared" si="33"/>
        <v>-0.70000000000000007</v>
      </c>
      <c r="AH152">
        <f t="shared" si="34"/>
        <v>-4</v>
      </c>
      <c r="AI152">
        <f t="shared" si="35"/>
        <v>1.3000000000000003</v>
      </c>
      <c r="AJ152">
        <f t="shared" si="36"/>
        <v>0.5</v>
      </c>
      <c r="AK152">
        <f t="shared" si="37"/>
        <v>1.1000000000000005</v>
      </c>
      <c r="AL152">
        <f t="shared" si="38"/>
        <v>-0.59999999999999964</v>
      </c>
      <c r="AM152">
        <f t="shared" si="39"/>
        <v>-0.59999999999999964</v>
      </c>
      <c r="AN152">
        <f t="shared" si="40"/>
        <v>-0.19999999999999929</v>
      </c>
      <c r="AO152">
        <f t="shared" si="41"/>
        <v>-3.8</v>
      </c>
      <c r="AP152">
        <f t="shared" si="42"/>
        <v>-3.6</v>
      </c>
      <c r="AQ152">
        <f t="shared" si="43"/>
        <v>-2.0999999999999996</v>
      </c>
      <c r="AR152">
        <f t="shared" si="44"/>
        <v>-1.226666666666667</v>
      </c>
    </row>
    <row r="153" spans="1:44" x14ac:dyDescent="0.2">
      <c r="A153">
        <v>178</v>
      </c>
      <c r="B153">
        <v>1931</v>
      </c>
      <c r="C153">
        <v>0.7</v>
      </c>
      <c r="D153">
        <v>-0.1</v>
      </c>
      <c r="E153">
        <v>0</v>
      </c>
      <c r="F153">
        <v>3.3</v>
      </c>
      <c r="G153">
        <v>6.2</v>
      </c>
      <c r="H153">
        <v>8.4</v>
      </c>
      <c r="I153">
        <v>9.8000000000000007</v>
      </c>
      <c r="J153">
        <v>11.2</v>
      </c>
      <c r="K153">
        <v>10.5</v>
      </c>
      <c r="L153">
        <v>7.7</v>
      </c>
      <c r="M153">
        <v>4.9000000000000004</v>
      </c>
      <c r="N153">
        <v>2.9</v>
      </c>
      <c r="O153">
        <f t="shared" si="45"/>
        <v>5.46</v>
      </c>
      <c r="P153">
        <v>1931</v>
      </c>
      <c r="Q153">
        <v>-1.8</v>
      </c>
      <c r="R153">
        <v>-4.0999999999999996</v>
      </c>
      <c r="S153">
        <v>-0.7</v>
      </c>
      <c r="T153">
        <v>2.2000000000000002</v>
      </c>
      <c r="U153">
        <v>5.4</v>
      </c>
      <c r="V153">
        <v>7.8</v>
      </c>
      <c r="W153">
        <v>9.8000000000000007</v>
      </c>
      <c r="X153">
        <v>11.6</v>
      </c>
      <c r="Y153">
        <v>9.8000000000000007</v>
      </c>
      <c r="Z153">
        <v>4</v>
      </c>
      <c r="AA153">
        <v>1.9</v>
      </c>
      <c r="AB153">
        <v>-0.5</v>
      </c>
      <c r="AC153">
        <v>3.7833333333333332</v>
      </c>
      <c r="AD153">
        <v>178</v>
      </c>
      <c r="AE153">
        <v>1931</v>
      </c>
      <c r="AF153">
        <f t="shared" si="32"/>
        <v>-2.5</v>
      </c>
      <c r="AG153">
        <f t="shared" si="33"/>
        <v>-3.9999999999999996</v>
      </c>
      <c r="AH153">
        <f t="shared" si="34"/>
        <v>-0.7</v>
      </c>
      <c r="AI153">
        <f t="shared" si="35"/>
        <v>-1.0999999999999996</v>
      </c>
      <c r="AJ153">
        <f t="shared" si="36"/>
        <v>-0.79999999999999982</v>
      </c>
      <c r="AK153">
        <f t="shared" si="37"/>
        <v>-0.60000000000000053</v>
      </c>
      <c r="AL153">
        <f t="shared" si="38"/>
        <v>0</v>
      </c>
      <c r="AM153">
        <f t="shared" si="39"/>
        <v>0.40000000000000036</v>
      </c>
      <c r="AN153">
        <f t="shared" si="40"/>
        <v>-0.69999999999999929</v>
      </c>
      <c r="AO153">
        <f t="shared" si="41"/>
        <v>-3.7</v>
      </c>
      <c r="AP153">
        <f t="shared" si="42"/>
        <v>-3.0000000000000004</v>
      </c>
      <c r="AQ153">
        <f t="shared" si="43"/>
        <v>-3.4</v>
      </c>
      <c r="AR153">
        <f t="shared" si="44"/>
        <v>-1.6766666666666667</v>
      </c>
    </row>
    <row r="154" spans="1:44" x14ac:dyDescent="0.2">
      <c r="A154">
        <v>178</v>
      </c>
      <c r="B154">
        <v>1932</v>
      </c>
      <c r="C154">
        <v>1</v>
      </c>
      <c r="D154">
        <v>3</v>
      </c>
      <c r="E154">
        <v>2.6</v>
      </c>
      <c r="F154">
        <v>1.5</v>
      </c>
      <c r="G154">
        <v>5.3</v>
      </c>
      <c r="H154">
        <v>9</v>
      </c>
      <c r="I154">
        <v>10</v>
      </c>
      <c r="J154">
        <v>11</v>
      </c>
      <c r="K154">
        <v>9.3000000000000007</v>
      </c>
      <c r="L154">
        <v>6.6</v>
      </c>
      <c r="M154">
        <v>4</v>
      </c>
      <c r="N154">
        <v>2.7</v>
      </c>
      <c r="O154">
        <f t="shared" si="45"/>
        <v>5.5</v>
      </c>
      <c r="P154">
        <v>1932</v>
      </c>
      <c r="Q154">
        <v>-1.6</v>
      </c>
      <c r="R154">
        <v>4.7</v>
      </c>
      <c r="S154">
        <v>1.7</v>
      </c>
      <c r="T154">
        <v>-1.1000000000000001</v>
      </c>
      <c r="U154">
        <v>7</v>
      </c>
      <c r="V154">
        <v>9.6999999999999993</v>
      </c>
      <c r="W154">
        <v>10.199999999999999</v>
      </c>
      <c r="X154">
        <v>11.2</v>
      </c>
      <c r="Y154">
        <v>6.6</v>
      </c>
      <c r="Z154">
        <v>3.2</v>
      </c>
      <c r="AA154">
        <v>1.6</v>
      </c>
      <c r="AB154">
        <v>1.4</v>
      </c>
      <c r="AC154">
        <v>4.55</v>
      </c>
      <c r="AD154">
        <v>178</v>
      </c>
      <c r="AE154">
        <v>1932</v>
      </c>
      <c r="AF154">
        <f t="shared" si="32"/>
        <v>-2.6</v>
      </c>
      <c r="AG154">
        <f t="shared" si="33"/>
        <v>1.7000000000000002</v>
      </c>
      <c r="AH154">
        <f t="shared" si="34"/>
        <v>-0.90000000000000013</v>
      </c>
      <c r="AI154">
        <f t="shared" si="35"/>
        <v>-2.6</v>
      </c>
      <c r="AJ154">
        <f t="shared" si="36"/>
        <v>1.7000000000000002</v>
      </c>
      <c r="AK154">
        <f t="shared" si="37"/>
        <v>0.69999999999999929</v>
      </c>
      <c r="AL154">
        <f t="shared" si="38"/>
        <v>0.19999999999999929</v>
      </c>
      <c r="AM154">
        <f t="shared" si="39"/>
        <v>0.19999999999999929</v>
      </c>
      <c r="AN154">
        <f t="shared" si="40"/>
        <v>-2.7000000000000011</v>
      </c>
      <c r="AO154">
        <f t="shared" si="41"/>
        <v>-3.3999999999999995</v>
      </c>
      <c r="AP154">
        <f t="shared" si="42"/>
        <v>-2.4</v>
      </c>
      <c r="AQ154">
        <f t="shared" si="43"/>
        <v>-1.3000000000000003</v>
      </c>
      <c r="AR154">
        <f t="shared" si="44"/>
        <v>-0.95000000000000018</v>
      </c>
    </row>
    <row r="155" spans="1:44" x14ac:dyDescent="0.2">
      <c r="A155">
        <v>178</v>
      </c>
      <c r="B155">
        <v>1933</v>
      </c>
      <c r="C155">
        <v>2.6</v>
      </c>
      <c r="D155">
        <v>-0.2</v>
      </c>
      <c r="E155">
        <v>0.8</v>
      </c>
      <c r="F155">
        <v>2.4</v>
      </c>
      <c r="G155">
        <v>5.9</v>
      </c>
      <c r="H155">
        <v>9.1</v>
      </c>
      <c r="I155">
        <v>11.1</v>
      </c>
      <c r="J155">
        <v>11.5</v>
      </c>
      <c r="K155">
        <v>10</v>
      </c>
      <c r="L155">
        <v>6.8</v>
      </c>
      <c r="M155">
        <v>5.3</v>
      </c>
      <c r="N155">
        <v>5.2</v>
      </c>
      <c r="O155">
        <f t="shared" si="45"/>
        <v>5.88</v>
      </c>
      <c r="P155">
        <v>1933</v>
      </c>
      <c r="Q155">
        <v>0.9</v>
      </c>
      <c r="R155">
        <v>-2.7</v>
      </c>
      <c r="S155">
        <v>0.4</v>
      </c>
      <c r="T155">
        <v>1.7</v>
      </c>
      <c r="U155">
        <v>7.8</v>
      </c>
      <c r="V155">
        <v>9.8000000000000007</v>
      </c>
      <c r="W155">
        <v>12.2</v>
      </c>
      <c r="X155">
        <v>10.8</v>
      </c>
      <c r="Y155">
        <v>9.1999999999999993</v>
      </c>
      <c r="Z155">
        <v>3.3</v>
      </c>
      <c r="AA155">
        <v>3.9</v>
      </c>
      <c r="AB155">
        <v>4</v>
      </c>
      <c r="AC155">
        <v>5.1083333333333325</v>
      </c>
      <c r="AD155">
        <v>178</v>
      </c>
      <c r="AE155">
        <v>1933</v>
      </c>
      <c r="AF155">
        <f t="shared" si="32"/>
        <v>-1.7000000000000002</v>
      </c>
      <c r="AG155">
        <f t="shared" si="33"/>
        <v>-2.5</v>
      </c>
      <c r="AH155">
        <f t="shared" si="34"/>
        <v>-0.4</v>
      </c>
      <c r="AI155">
        <f t="shared" si="35"/>
        <v>-0.7</v>
      </c>
      <c r="AJ155">
        <f t="shared" si="36"/>
        <v>1.8999999999999995</v>
      </c>
      <c r="AK155">
        <f t="shared" si="37"/>
        <v>0.70000000000000107</v>
      </c>
      <c r="AL155">
        <f t="shared" si="38"/>
        <v>1.0999999999999996</v>
      </c>
      <c r="AM155">
        <f t="shared" si="39"/>
        <v>-0.69999999999999929</v>
      </c>
      <c r="AN155">
        <f t="shared" si="40"/>
        <v>-0.80000000000000071</v>
      </c>
      <c r="AO155">
        <f t="shared" si="41"/>
        <v>-3.5</v>
      </c>
      <c r="AP155">
        <f t="shared" si="42"/>
        <v>-1.4</v>
      </c>
      <c r="AQ155">
        <f t="shared" si="43"/>
        <v>-1.2000000000000002</v>
      </c>
      <c r="AR155">
        <f t="shared" si="44"/>
        <v>-0.77166666666666739</v>
      </c>
    </row>
    <row r="156" spans="1:44" x14ac:dyDescent="0.2">
      <c r="A156">
        <v>178</v>
      </c>
      <c r="B156">
        <v>1934</v>
      </c>
      <c r="C156">
        <v>2.8</v>
      </c>
      <c r="D156">
        <v>3.1</v>
      </c>
      <c r="E156">
        <v>1.1000000000000001</v>
      </c>
      <c r="F156">
        <v>2.7</v>
      </c>
      <c r="G156">
        <v>4.7</v>
      </c>
      <c r="H156">
        <v>8.6999999999999993</v>
      </c>
      <c r="I156">
        <v>10.6</v>
      </c>
      <c r="J156">
        <v>10.199999999999999</v>
      </c>
      <c r="K156">
        <v>9</v>
      </c>
      <c r="L156">
        <v>6.6</v>
      </c>
      <c r="M156">
        <v>3.6</v>
      </c>
      <c r="N156">
        <v>2.4</v>
      </c>
      <c r="O156">
        <f t="shared" si="45"/>
        <v>5.46</v>
      </c>
      <c r="P156">
        <v>1934</v>
      </c>
      <c r="Q156">
        <v>-0.4</v>
      </c>
      <c r="R156">
        <v>0.4</v>
      </c>
      <c r="S156">
        <v>-1.3</v>
      </c>
      <c r="T156">
        <v>2.1</v>
      </c>
      <c r="U156">
        <v>4</v>
      </c>
      <c r="V156">
        <v>9.6</v>
      </c>
      <c r="W156">
        <v>11.1</v>
      </c>
      <c r="X156">
        <v>10.3</v>
      </c>
      <c r="Y156">
        <v>8.1999999999999993</v>
      </c>
      <c r="Z156">
        <v>3</v>
      </c>
      <c r="AA156">
        <v>1</v>
      </c>
      <c r="AB156">
        <v>1.4</v>
      </c>
      <c r="AC156">
        <v>4.1166666666666663</v>
      </c>
      <c r="AD156">
        <v>178</v>
      </c>
      <c r="AE156">
        <v>1934</v>
      </c>
      <c r="AF156">
        <f t="shared" si="32"/>
        <v>-3.1999999999999997</v>
      </c>
      <c r="AG156">
        <f t="shared" si="33"/>
        <v>-2.7</v>
      </c>
      <c r="AH156">
        <f t="shared" si="34"/>
        <v>-2.4000000000000004</v>
      </c>
      <c r="AI156">
        <f t="shared" si="35"/>
        <v>-0.60000000000000009</v>
      </c>
      <c r="AJ156">
        <f t="shared" si="36"/>
        <v>-0.70000000000000018</v>
      </c>
      <c r="AK156">
        <f t="shared" si="37"/>
        <v>0.90000000000000036</v>
      </c>
      <c r="AL156">
        <f t="shared" si="38"/>
        <v>0.5</v>
      </c>
      <c r="AM156">
        <f t="shared" si="39"/>
        <v>0.10000000000000142</v>
      </c>
      <c r="AN156">
        <f t="shared" si="40"/>
        <v>-0.80000000000000071</v>
      </c>
      <c r="AO156">
        <f t="shared" si="41"/>
        <v>-3.5999999999999996</v>
      </c>
      <c r="AP156">
        <f t="shared" si="42"/>
        <v>-2.6</v>
      </c>
      <c r="AQ156">
        <f t="shared" si="43"/>
        <v>-1</v>
      </c>
      <c r="AR156">
        <f t="shared" si="44"/>
        <v>-1.3433333333333337</v>
      </c>
    </row>
    <row r="157" spans="1:44" x14ac:dyDescent="0.2">
      <c r="A157">
        <v>178</v>
      </c>
      <c r="B157">
        <v>1935</v>
      </c>
      <c r="C157">
        <v>2.9</v>
      </c>
      <c r="D157">
        <v>0</v>
      </c>
      <c r="E157">
        <v>0.7</v>
      </c>
      <c r="F157">
        <v>2.1</v>
      </c>
      <c r="G157">
        <v>6.5</v>
      </c>
      <c r="H157">
        <v>8.6</v>
      </c>
      <c r="I157">
        <v>10.1</v>
      </c>
      <c r="J157">
        <v>10.7</v>
      </c>
      <c r="K157">
        <v>8.6999999999999993</v>
      </c>
      <c r="L157">
        <v>6.2</v>
      </c>
      <c r="M157">
        <v>3.7</v>
      </c>
      <c r="N157">
        <v>1.6</v>
      </c>
      <c r="O157">
        <f t="shared" si="45"/>
        <v>5.15</v>
      </c>
      <c r="P157">
        <v>1935</v>
      </c>
      <c r="Q157">
        <v>1.6</v>
      </c>
      <c r="R157">
        <v>-4.9000000000000004</v>
      </c>
      <c r="S157">
        <v>1.8</v>
      </c>
      <c r="T157">
        <v>1.1000000000000001</v>
      </c>
      <c r="U157">
        <v>8.1999999999999993</v>
      </c>
      <c r="V157">
        <v>8.3000000000000007</v>
      </c>
      <c r="W157">
        <v>10.199999999999999</v>
      </c>
      <c r="X157">
        <v>10</v>
      </c>
      <c r="Y157">
        <v>7.8</v>
      </c>
      <c r="Z157">
        <v>2.9</v>
      </c>
      <c r="AA157">
        <v>2.2999999999999998</v>
      </c>
      <c r="AB157">
        <v>-0.9</v>
      </c>
      <c r="AC157">
        <v>4.0333333333333323</v>
      </c>
      <c r="AD157">
        <v>178</v>
      </c>
      <c r="AE157">
        <v>1935</v>
      </c>
      <c r="AF157">
        <f t="shared" si="32"/>
        <v>-1.2999999999999998</v>
      </c>
      <c r="AG157">
        <f t="shared" si="33"/>
        <v>-4.9000000000000004</v>
      </c>
      <c r="AH157">
        <f t="shared" si="34"/>
        <v>1.1000000000000001</v>
      </c>
      <c r="AI157">
        <f t="shared" si="35"/>
        <v>-1</v>
      </c>
      <c r="AJ157">
        <f t="shared" si="36"/>
        <v>1.6999999999999993</v>
      </c>
      <c r="AK157">
        <f t="shared" si="37"/>
        <v>-0.29999999999999893</v>
      </c>
      <c r="AL157">
        <f t="shared" si="38"/>
        <v>9.9999999999999645E-2</v>
      </c>
      <c r="AM157">
        <f t="shared" si="39"/>
        <v>-0.69999999999999929</v>
      </c>
      <c r="AN157">
        <f t="shared" si="40"/>
        <v>-0.89999999999999947</v>
      </c>
      <c r="AO157">
        <f t="shared" si="41"/>
        <v>-3.3000000000000003</v>
      </c>
      <c r="AP157">
        <f t="shared" si="42"/>
        <v>-1.4000000000000004</v>
      </c>
      <c r="AQ157">
        <f t="shared" si="43"/>
        <v>-2.5</v>
      </c>
      <c r="AR157">
        <f t="shared" si="44"/>
        <v>-1.116666666666668</v>
      </c>
    </row>
    <row r="158" spans="1:44" x14ac:dyDescent="0.2">
      <c r="A158">
        <v>178</v>
      </c>
      <c r="B158">
        <v>1936</v>
      </c>
      <c r="C158">
        <v>-0.7</v>
      </c>
      <c r="D158">
        <v>-1.5</v>
      </c>
      <c r="E158">
        <v>-0.9</v>
      </c>
      <c r="F158">
        <v>2.7</v>
      </c>
      <c r="G158">
        <v>6.2</v>
      </c>
      <c r="H158">
        <v>8.9</v>
      </c>
      <c r="I158">
        <v>10.9</v>
      </c>
      <c r="J158">
        <v>11</v>
      </c>
      <c r="K158">
        <v>9.5</v>
      </c>
      <c r="L158">
        <v>7.9</v>
      </c>
      <c r="M158">
        <v>4.5999999999999996</v>
      </c>
      <c r="N158">
        <v>0.7</v>
      </c>
      <c r="O158">
        <f t="shared" si="45"/>
        <v>4.9400000000000004</v>
      </c>
      <c r="P158">
        <v>1936</v>
      </c>
      <c r="Q158">
        <v>-4.5999999999999996</v>
      </c>
      <c r="R158">
        <v>-2.8</v>
      </c>
      <c r="S158">
        <v>-1.1000000000000001</v>
      </c>
      <c r="T158">
        <v>2.9</v>
      </c>
      <c r="U158">
        <v>7.4</v>
      </c>
      <c r="V158">
        <v>9.4</v>
      </c>
      <c r="W158">
        <v>11.7</v>
      </c>
      <c r="X158">
        <v>10.8</v>
      </c>
      <c r="Y158">
        <v>8.8000000000000007</v>
      </c>
      <c r="Z158">
        <v>5.4</v>
      </c>
      <c r="AA158">
        <v>2.2000000000000002</v>
      </c>
      <c r="AB158">
        <v>-2.8</v>
      </c>
      <c r="AC158">
        <v>3.9416666666666669</v>
      </c>
      <c r="AD158">
        <v>178</v>
      </c>
      <c r="AE158">
        <v>1936</v>
      </c>
      <c r="AF158">
        <f t="shared" si="32"/>
        <v>-3.8999999999999995</v>
      </c>
      <c r="AG158">
        <f t="shared" si="33"/>
        <v>-1.2999999999999998</v>
      </c>
      <c r="AH158">
        <f t="shared" si="34"/>
        <v>-0.20000000000000007</v>
      </c>
      <c r="AI158">
        <f t="shared" si="35"/>
        <v>0.19999999999999973</v>
      </c>
      <c r="AJ158">
        <f t="shared" si="36"/>
        <v>1.2000000000000002</v>
      </c>
      <c r="AK158">
        <f t="shared" si="37"/>
        <v>0.5</v>
      </c>
      <c r="AL158">
        <f t="shared" si="38"/>
        <v>0.79999999999999893</v>
      </c>
      <c r="AM158">
        <f t="shared" si="39"/>
        <v>-0.19999999999999929</v>
      </c>
      <c r="AN158">
        <f t="shared" si="40"/>
        <v>-0.69999999999999929</v>
      </c>
      <c r="AO158">
        <f t="shared" si="41"/>
        <v>-2.5</v>
      </c>
      <c r="AP158">
        <f t="shared" si="42"/>
        <v>-2.3999999999999995</v>
      </c>
      <c r="AQ158">
        <f t="shared" si="43"/>
        <v>-3.5</v>
      </c>
      <c r="AR158">
        <f t="shared" si="44"/>
        <v>-0.99833333333333352</v>
      </c>
    </row>
    <row r="159" spans="1:44" x14ac:dyDescent="0.2">
      <c r="A159">
        <v>178</v>
      </c>
      <c r="B159">
        <v>1937</v>
      </c>
      <c r="C159">
        <v>0.8</v>
      </c>
      <c r="D159">
        <v>0.3</v>
      </c>
      <c r="E159">
        <v>-0.7</v>
      </c>
      <c r="F159">
        <v>2.1</v>
      </c>
      <c r="G159">
        <v>5.0999999999999996</v>
      </c>
      <c r="H159">
        <v>8.3000000000000007</v>
      </c>
      <c r="I159">
        <v>9.8000000000000007</v>
      </c>
      <c r="J159">
        <v>10.5</v>
      </c>
      <c r="K159">
        <v>8.9</v>
      </c>
      <c r="L159">
        <v>6.3</v>
      </c>
      <c r="M159">
        <v>3.8</v>
      </c>
      <c r="N159">
        <v>2.6</v>
      </c>
      <c r="O159">
        <f t="shared" si="45"/>
        <v>4.82</v>
      </c>
      <c r="P159">
        <v>1937</v>
      </c>
      <c r="Q159">
        <v>-0.2</v>
      </c>
      <c r="R159">
        <v>-2</v>
      </c>
      <c r="S159">
        <v>-1.9</v>
      </c>
      <c r="T159">
        <v>3.1</v>
      </c>
      <c r="U159">
        <v>5.3</v>
      </c>
      <c r="V159">
        <v>9.1999999999999993</v>
      </c>
      <c r="W159">
        <v>10.4</v>
      </c>
      <c r="X159">
        <v>10.1</v>
      </c>
      <c r="Y159">
        <v>7.4</v>
      </c>
      <c r="Z159">
        <v>3.4</v>
      </c>
      <c r="AA159">
        <v>2.4</v>
      </c>
      <c r="AB159">
        <v>1.6</v>
      </c>
      <c r="AC159">
        <v>4.0666666666666664</v>
      </c>
      <c r="AD159">
        <v>178</v>
      </c>
      <c r="AE159">
        <v>1937</v>
      </c>
      <c r="AF159">
        <f t="shared" si="32"/>
        <v>-1</v>
      </c>
      <c r="AG159">
        <f t="shared" si="33"/>
        <v>-2.2999999999999998</v>
      </c>
      <c r="AH159">
        <f t="shared" si="34"/>
        <v>-1.2</v>
      </c>
      <c r="AI159">
        <f t="shared" si="35"/>
        <v>1</v>
      </c>
      <c r="AJ159">
        <f t="shared" si="36"/>
        <v>0.20000000000000018</v>
      </c>
      <c r="AK159">
        <f t="shared" si="37"/>
        <v>0.89999999999999858</v>
      </c>
      <c r="AL159">
        <f t="shared" si="38"/>
        <v>0.59999999999999964</v>
      </c>
      <c r="AM159">
        <f t="shared" si="39"/>
        <v>-0.40000000000000036</v>
      </c>
      <c r="AN159">
        <f t="shared" si="40"/>
        <v>-1.5</v>
      </c>
      <c r="AO159">
        <f t="shared" si="41"/>
        <v>-2.9</v>
      </c>
      <c r="AP159">
        <f t="shared" si="42"/>
        <v>-1.4</v>
      </c>
      <c r="AQ159">
        <f t="shared" si="43"/>
        <v>-1</v>
      </c>
      <c r="AR159">
        <f t="shared" si="44"/>
        <v>-0.75333333333333385</v>
      </c>
    </row>
    <row r="160" spans="1:44" x14ac:dyDescent="0.2">
      <c r="A160">
        <v>178</v>
      </c>
      <c r="B160">
        <v>1938</v>
      </c>
      <c r="C160">
        <v>2.1</v>
      </c>
      <c r="D160">
        <v>1.5</v>
      </c>
      <c r="E160">
        <v>1.8</v>
      </c>
      <c r="F160">
        <v>3.3</v>
      </c>
      <c r="G160">
        <v>5</v>
      </c>
      <c r="H160">
        <v>7.1</v>
      </c>
      <c r="I160">
        <v>9.1999999999999993</v>
      </c>
      <c r="J160">
        <v>10.199999999999999</v>
      </c>
      <c r="K160">
        <v>9.3000000000000007</v>
      </c>
      <c r="L160">
        <v>6.7</v>
      </c>
      <c r="M160">
        <v>3.5</v>
      </c>
      <c r="N160">
        <v>2.4</v>
      </c>
      <c r="O160">
        <f t="shared" si="45"/>
        <v>5.18</v>
      </c>
      <c r="P160">
        <v>1938</v>
      </c>
      <c r="Q160">
        <v>-1</v>
      </c>
      <c r="R160">
        <v>1.1000000000000001</v>
      </c>
      <c r="S160">
        <v>-0.1</v>
      </c>
      <c r="T160">
        <v>3.9</v>
      </c>
      <c r="U160">
        <v>4</v>
      </c>
      <c r="V160">
        <v>7.2</v>
      </c>
      <c r="W160">
        <v>9.4</v>
      </c>
      <c r="X160">
        <v>10.5</v>
      </c>
      <c r="Y160">
        <v>8.3000000000000007</v>
      </c>
      <c r="Z160">
        <v>4.2</v>
      </c>
      <c r="AA160">
        <v>1.3</v>
      </c>
      <c r="AB160">
        <v>1.4</v>
      </c>
      <c r="AC160">
        <v>4.1833333333333327</v>
      </c>
      <c r="AD160">
        <v>178</v>
      </c>
      <c r="AE160">
        <v>1938</v>
      </c>
      <c r="AF160">
        <f t="shared" si="32"/>
        <v>-3.1</v>
      </c>
      <c r="AG160">
        <f t="shared" si="33"/>
        <v>-0.39999999999999991</v>
      </c>
      <c r="AH160">
        <f t="shared" si="34"/>
        <v>-1.9000000000000001</v>
      </c>
      <c r="AI160">
        <f t="shared" si="35"/>
        <v>0.60000000000000009</v>
      </c>
      <c r="AJ160">
        <f t="shared" si="36"/>
        <v>-1</v>
      </c>
      <c r="AK160">
        <f t="shared" si="37"/>
        <v>0.10000000000000053</v>
      </c>
      <c r="AL160">
        <f t="shared" si="38"/>
        <v>0.20000000000000107</v>
      </c>
      <c r="AM160">
        <f t="shared" si="39"/>
        <v>0.30000000000000071</v>
      </c>
      <c r="AN160">
        <f t="shared" si="40"/>
        <v>-1</v>
      </c>
      <c r="AO160">
        <f t="shared" si="41"/>
        <v>-2.5</v>
      </c>
      <c r="AP160">
        <f t="shared" si="42"/>
        <v>-2.2000000000000002</v>
      </c>
      <c r="AQ160">
        <f t="shared" si="43"/>
        <v>-1</v>
      </c>
      <c r="AR160">
        <f t="shared" si="44"/>
        <v>-0.99666666666666703</v>
      </c>
    </row>
    <row r="161" spans="1:44" x14ac:dyDescent="0.2">
      <c r="A161">
        <v>178</v>
      </c>
      <c r="B161">
        <v>1939</v>
      </c>
      <c r="C161">
        <v>0.3</v>
      </c>
      <c r="D161">
        <v>0.2</v>
      </c>
      <c r="E161">
        <v>1.2</v>
      </c>
      <c r="F161">
        <v>2.8</v>
      </c>
      <c r="G161">
        <v>6.3</v>
      </c>
      <c r="H161">
        <v>8.6999999999999993</v>
      </c>
      <c r="I161">
        <v>10.1</v>
      </c>
      <c r="J161">
        <v>11.7</v>
      </c>
      <c r="K161">
        <v>11.1</v>
      </c>
      <c r="L161">
        <v>8.8000000000000007</v>
      </c>
      <c r="M161">
        <v>4.2</v>
      </c>
      <c r="N161">
        <v>2.5</v>
      </c>
      <c r="O161">
        <f t="shared" si="45"/>
        <v>5.66</v>
      </c>
      <c r="P161">
        <v>1939</v>
      </c>
      <c r="Q161">
        <v>-1.6</v>
      </c>
      <c r="R161">
        <v>-0.7</v>
      </c>
      <c r="S161">
        <v>1.9</v>
      </c>
      <c r="T161">
        <v>2.7</v>
      </c>
      <c r="U161">
        <v>7.4</v>
      </c>
      <c r="V161">
        <v>10</v>
      </c>
      <c r="W161">
        <v>11.3</v>
      </c>
      <c r="X161">
        <v>11.8</v>
      </c>
      <c r="Y161">
        <v>10.8</v>
      </c>
      <c r="Z161">
        <v>6.9</v>
      </c>
      <c r="AA161">
        <v>0.8</v>
      </c>
      <c r="AB161">
        <v>-0.2</v>
      </c>
      <c r="AC161">
        <v>5.0916666666666668</v>
      </c>
      <c r="AD161">
        <v>178</v>
      </c>
      <c r="AE161">
        <v>1939</v>
      </c>
      <c r="AF161">
        <f t="shared" si="32"/>
        <v>-1.9000000000000001</v>
      </c>
      <c r="AG161">
        <f t="shared" si="33"/>
        <v>-0.89999999999999991</v>
      </c>
      <c r="AH161">
        <f t="shared" si="34"/>
        <v>0.7</v>
      </c>
      <c r="AI161">
        <f t="shared" si="35"/>
        <v>-9.9999999999999645E-2</v>
      </c>
      <c r="AJ161">
        <f t="shared" si="36"/>
        <v>1.1000000000000005</v>
      </c>
      <c r="AK161">
        <f t="shared" si="37"/>
        <v>1.3000000000000007</v>
      </c>
      <c r="AL161">
        <f t="shared" si="38"/>
        <v>1.2000000000000011</v>
      </c>
      <c r="AM161">
        <f t="shared" si="39"/>
        <v>0.10000000000000142</v>
      </c>
      <c r="AN161">
        <f t="shared" si="40"/>
        <v>-0.29999999999999893</v>
      </c>
      <c r="AO161">
        <f t="shared" si="41"/>
        <v>-1.9000000000000004</v>
      </c>
      <c r="AP161">
        <f t="shared" si="42"/>
        <v>-3.4000000000000004</v>
      </c>
      <c r="AQ161">
        <f t="shared" si="43"/>
        <v>-2.7</v>
      </c>
      <c r="AR161">
        <f t="shared" si="44"/>
        <v>-0.56833333333333336</v>
      </c>
    </row>
    <row r="162" spans="1:44" x14ac:dyDescent="0.2">
      <c r="A162">
        <v>178</v>
      </c>
      <c r="B162">
        <v>1940</v>
      </c>
      <c r="C162">
        <v>1.2</v>
      </c>
      <c r="D162">
        <v>0.5</v>
      </c>
      <c r="E162">
        <v>-0.4</v>
      </c>
      <c r="F162">
        <v>0.9</v>
      </c>
      <c r="G162">
        <v>4.7</v>
      </c>
      <c r="H162">
        <v>8.1</v>
      </c>
      <c r="I162">
        <v>9.3000000000000007</v>
      </c>
      <c r="J162">
        <v>10.1</v>
      </c>
      <c r="K162">
        <v>8</v>
      </c>
      <c r="L162">
        <v>6.3</v>
      </c>
      <c r="M162">
        <v>3.5</v>
      </c>
      <c r="N162">
        <v>2.2000000000000002</v>
      </c>
      <c r="O162">
        <f t="shared" si="45"/>
        <v>4.53</v>
      </c>
      <c r="P162">
        <v>1940</v>
      </c>
      <c r="Q162">
        <v>0.6</v>
      </c>
      <c r="R162">
        <v>-0.3</v>
      </c>
      <c r="S162">
        <v>-2</v>
      </c>
      <c r="T162">
        <v>0.9</v>
      </c>
      <c r="U162">
        <v>5.9</v>
      </c>
      <c r="V162">
        <v>9.1999999999999993</v>
      </c>
      <c r="W162">
        <v>9.9</v>
      </c>
      <c r="X162">
        <v>9.4</v>
      </c>
      <c r="Y162">
        <v>6.6</v>
      </c>
      <c r="Z162">
        <v>5</v>
      </c>
      <c r="AA162">
        <v>0.8</v>
      </c>
      <c r="AB162">
        <v>1.6</v>
      </c>
      <c r="AC162">
        <v>3.9666666666666668</v>
      </c>
      <c r="AD162">
        <v>178</v>
      </c>
      <c r="AE162">
        <v>1940</v>
      </c>
      <c r="AF162">
        <f t="shared" si="32"/>
        <v>-0.6</v>
      </c>
      <c r="AG162">
        <f t="shared" si="33"/>
        <v>-0.8</v>
      </c>
      <c r="AH162">
        <f t="shared" si="34"/>
        <v>-1.6</v>
      </c>
      <c r="AI162">
        <f t="shared" si="35"/>
        <v>0</v>
      </c>
      <c r="AJ162">
        <f t="shared" si="36"/>
        <v>1.2000000000000002</v>
      </c>
      <c r="AK162">
        <f t="shared" si="37"/>
        <v>1.0999999999999996</v>
      </c>
      <c r="AL162">
        <f t="shared" si="38"/>
        <v>0.59999999999999964</v>
      </c>
      <c r="AM162">
        <f t="shared" si="39"/>
        <v>-0.69999999999999929</v>
      </c>
      <c r="AN162">
        <f t="shared" si="40"/>
        <v>-1.4000000000000004</v>
      </c>
      <c r="AO162">
        <f t="shared" si="41"/>
        <v>-1.2999999999999998</v>
      </c>
      <c r="AP162">
        <f t="shared" si="42"/>
        <v>-2.7</v>
      </c>
      <c r="AQ162">
        <f t="shared" si="43"/>
        <v>-0.60000000000000009</v>
      </c>
      <c r="AR162">
        <f t="shared" si="44"/>
        <v>-0.56333333333333346</v>
      </c>
    </row>
    <row r="163" spans="1:44" x14ac:dyDescent="0.2">
      <c r="A163">
        <v>178</v>
      </c>
      <c r="B163">
        <v>1941</v>
      </c>
      <c r="C163">
        <v>2.5</v>
      </c>
      <c r="D163">
        <v>0.4</v>
      </c>
      <c r="E163">
        <v>0.8</v>
      </c>
      <c r="F163">
        <v>2.8</v>
      </c>
      <c r="G163">
        <v>6.3</v>
      </c>
      <c r="H163">
        <v>9.1</v>
      </c>
      <c r="I163">
        <v>10.5</v>
      </c>
      <c r="J163">
        <v>10.7</v>
      </c>
      <c r="K163">
        <v>10.1</v>
      </c>
      <c r="L163">
        <v>8.3000000000000007</v>
      </c>
      <c r="M163">
        <v>5.8</v>
      </c>
      <c r="N163">
        <v>3.3</v>
      </c>
      <c r="O163">
        <f t="shared" si="45"/>
        <v>5.88</v>
      </c>
      <c r="P163">
        <v>1941</v>
      </c>
      <c r="Q163">
        <v>-0.5</v>
      </c>
      <c r="R163">
        <v>-3</v>
      </c>
      <c r="S163">
        <v>0.3</v>
      </c>
      <c r="T163">
        <v>3.9</v>
      </c>
      <c r="U163">
        <v>6.9</v>
      </c>
      <c r="V163">
        <v>10.3</v>
      </c>
      <c r="W163">
        <v>11.3</v>
      </c>
      <c r="X163">
        <v>9.8000000000000007</v>
      </c>
      <c r="Y163">
        <v>10.7</v>
      </c>
      <c r="Z163">
        <v>6.4</v>
      </c>
      <c r="AA163">
        <v>4.0999999999999996</v>
      </c>
      <c r="AB163">
        <v>1.8</v>
      </c>
      <c r="AC163">
        <v>5.166666666666667</v>
      </c>
      <c r="AD163">
        <v>178</v>
      </c>
      <c r="AE163">
        <v>1941</v>
      </c>
      <c r="AF163">
        <f t="shared" si="32"/>
        <v>-3</v>
      </c>
      <c r="AG163">
        <f t="shared" si="33"/>
        <v>-3.4</v>
      </c>
      <c r="AH163">
        <f t="shared" si="34"/>
        <v>-0.5</v>
      </c>
      <c r="AI163">
        <f t="shared" si="35"/>
        <v>1.1000000000000001</v>
      </c>
      <c r="AJ163">
        <f t="shared" si="36"/>
        <v>0.60000000000000053</v>
      </c>
      <c r="AK163">
        <f t="shared" si="37"/>
        <v>1.2000000000000011</v>
      </c>
      <c r="AL163">
        <f t="shared" si="38"/>
        <v>0.80000000000000071</v>
      </c>
      <c r="AM163">
        <f t="shared" si="39"/>
        <v>-0.89999999999999858</v>
      </c>
      <c r="AN163">
        <f t="shared" si="40"/>
        <v>0.59999999999999964</v>
      </c>
      <c r="AO163">
        <f t="shared" si="41"/>
        <v>-1.9000000000000004</v>
      </c>
      <c r="AP163">
        <f t="shared" si="42"/>
        <v>-1.7000000000000002</v>
      </c>
      <c r="AQ163">
        <f t="shared" si="43"/>
        <v>-1.4999999999999998</v>
      </c>
      <c r="AR163">
        <f t="shared" si="44"/>
        <v>-0.71333333333333293</v>
      </c>
    </row>
    <row r="164" spans="1:44" x14ac:dyDescent="0.2">
      <c r="A164">
        <v>178</v>
      </c>
      <c r="B164">
        <v>1942</v>
      </c>
      <c r="C164">
        <v>2.9</v>
      </c>
      <c r="D164">
        <v>2.4</v>
      </c>
      <c r="E164">
        <v>1.7</v>
      </c>
      <c r="F164">
        <v>2</v>
      </c>
      <c r="G164">
        <v>5.5</v>
      </c>
      <c r="H164">
        <v>7.6</v>
      </c>
      <c r="I164">
        <v>9.6999999999999993</v>
      </c>
      <c r="J164">
        <v>10.5</v>
      </c>
      <c r="K164">
        <v>8.6</v>
      </c>
      <c r="L164">
        <v>4.9000000000000004</v>
      </c>
      <c r="M164">
        <v>4.0999999999999996</v>
      </c>
      <c r="N164">
        <v>2.5</v>
      </c>
      <c r="O164">
        <f t="shared" si="45"/>
        <v>5.2</v>
      </c>
      <c r="P164">
        <v>1942</v>
      </c>
      <c r="Q164">
        <v>1.5</v>
      </c>
      <c r="R164">
        <v>1.1000000000000001</v>
      </c>
      <c r="S164">
        <v>1.3</v>
      </c>
      <c r="T164">
        <v>2.1</v>
      </c>
      <c r="U164">
        <v>5.9</v>
      </c>
      <c r="V164">
        <v>8.4</v>
      </c>
      <c r="W164">
        <v>9.8000000000000007</v>
      </c>
      <c r="X164">
        <v>10.1</v>
      </c>
      <c r="Y164">
        <v>6.9</v>
      </c>
      <c r="Z164">
        <v>1.9</v>
      </c>
      <c r="AA164">
        <v>3.6</v>
      </c>
      <c r="AB164">
        <v>0.8</v>
      </c>
      <c r="AC164">
        <v>4.45</v>
      </c>
      <c r="AD164">
        <v>178</v>
      </c>
      <c r="AE164">
        <v>1942</v>
      </c>
      <c r="AF164">
        <f t="shared" si="32"/>
        <v>-1.4</v>
      </c>
      <c r="AG164">
        <f t="shared" si="33"/>
        <v>-1.2999999999999998</v>
      </c>
      <c r="AH164">
        <f t="shared" si="34"/>
        <v>-0.39999999999999991</v>
      </c>
      <c r="AI164">
        <f t="shared" si="35"/>
        <v>0.10000000000000009</v>
      </c>
      <c r="AJ164">
        <f t="shared" si="36"/>
        <v>0.40000000000000036</v>
      </c>
      <c r="AK164">
        <f t="shared" si="37"/>
        <v>0.80000000000000071</v>
      </c>
      <c r="AL164">
        <f t="shared" si="38"/>
        <v>0.10000000000000142</v>
      </c>
      <c r="AM164">
        <f t="shared" si="39"/>
        <v>-0.40000000000000036</v>
      </c>
      <c r="AN164">
        <f t="shared" si="40"/>
        <v>-1.6999999999999993</v>
      </c>
      <c r="AO164">
        <f t="shared" si="41"/>
        <v>-3.0000000000000004</v>
      </c>
      <c r="AP164">
        <f t="shared" si="42"/>
        <v>-0.49999999999999956</v>
      </c>
      <c r="AQ164">
        <f t="shared" si="43"/>
        <v>-1.7</v>
      </c>
      <c r="AR164">
        <f t="shared" si="44"/>
        <v>-0.75</v>
      </c>
    </row>
    <row r="165" spans="1:44" x14ac:dyDescent="0.2">
      <c r="A165">
        <v>178</v>
      </c>
      <c r="B165">
        <v>1943</v>
      </c>
      <c r="C165">
        <v>0.2</v>
      </c>
      <c r="D165">
        <v>-0.3</v>
      </c>
      <c r="E165">
        <v>1</v>
      </c>
      <c r="F165">
        <v>2.2000000000000002</v>
      </c>
      <c r="G165">
        <v>3.8</v>
      </c>
      <c r="H165">
        <v>7.1</v>
      </c>
      <c r="I165">
        <v>10.1</v>
      </c>
      <c r="J165">
        <v>8.8000000000000007</v>
      </c>
      <c r="K165">
        <v>8</v>
      </c>
      <c r="L165">
        <v>5.7</v>
      </c>
      <c r="M165">
        <v>3.9</v>
      </c>
      <c r="N165">
        <v>3.2</v>
      </c>
      <c r="O165">
        <f t="shared" si="45"/>
        <v>4.4800000000000004</v>
      </c>
      <c r="P165">
        <v>1943</v>
      </c>
      <c r="Q165">
        <v>-1.8</v>
      </c>
      <c r="R165">
        <v>-2.2999999999999998</v>
      </c>
      <c r="S165">
        <v>-0.3</v>
      </c>
      <c r="T165">
        <v>1.4</v>
      </c>
      <c r="U165">
        <v>3.5</v>
      </c>
      <c r="V165">
        <v>8.1</v>
      </c>
      <c r="W165">
        <v>10</v>
      </c>
      <c r="X165">
        <v>7.8</v>
      </c>
      <c r="Y165">
        <v>6.5</v>
      </c>
      <c r="Z165">
        <v>3.2</v>
      </c>
      <c r="AA165">
        <v>1.9</v>
      </c>
      <c r="AB165">
        <v>2</v>
      </c>
      <c r="AC165">
        <v>3.3333333333333339</v>
      </c>
      <c r="AD165">
        <v>178</v>
      </c>
      <c r="AE165">
        <v>1943</v>
      </c>
      <c r="AF165">
        <f t="shared" si="32"/>
        <v>-2</v>
      </c>
      <c r="AG165">
        <f t="shared" si="33"/>
        <v>-1.9999999999999998</v>
      </c>
      <c r="AH165">
        <f t="shared" si="34"/>
        <v>-1.3</v>
      </c>
      <c r="AI165">
        <f t="shared" si="35"/>
        <v>-0.80000000000000027</v>
      </c>
      <c r="AJ165">
        <f t="shared" si="36"/>
        <v>-0.29999999999999982</v>
      </c>
      <c r="AK165">
        <f t="shared" si="37"/>
        <v>1</v>
      </c>
      <c r="AL165">
        <f t="shared" si="38"/>
        <v>-9.9999999999999645E-2</v>
      </c>
      <c r="AM165">
        <f t="shared" si="39"/>
        <v>-1.0000000000000009</v>
      </c>
      <c r="AN165">
        <f t="shared" si="40"/>
        <v>-1.5</v>
      </c>
      <c r="AO165">
        <f t="shared" si="41"/>
        <v>-2.5</v>
      </c>
      <c r="AP165">
        <f t="shared" si="42"/>
        <v>-2</v>
      </c>
      <c r="AQ165">
        <f t="shared" si="43"/>
        <v>-1.2000000000000002</v>
      </c>
      <c r="AR165">
        <f t="shared" si="44"/>
        <v>-1.1466666666666665</v>
      </c>
    </row>
    <row r="166" spans="1:44" x14ac:dyDescent="0.2">
      <c r="A166">
        <v>178</v>
      </c>
      <c r="B166">
        <v>1944</v>
      </c>
      <c r="C166">
        <v>0.3</v>
      </c>
      <c r="D166">
        <v>0.4</v>
      </c>
      <c r="E166">
        <v>1</v>
      </c>
      <c r="F166">
        <v>1.8</v>
      </c>
      <c r="G166">
        <v>4.4000000000000004</v>
      </c>
      <c r="H166">
        <v>7.2</v>
      </c>
      <c r="I166">
        <v>10.4</v>
      </c>
      <c r="J166">
        <v>11.1</v>
      </c>
      <c r="K166">
        <v>9.5</v>
      </c>
      <c r="L166">
        <v>6.1</v>
      </c>
      <c r="M166">
        <v>3.7</v>
      </c>
      <c r="N166">
        <v>1.4</v>
      </c>
      <c r="O166">
        <f t="shared" si="45"/>
        <v>4.78</v>
      </c>
      <c r="P166">
        <v>1944</v>
      </c>
      <c r="Q166">
        <v>-2.7</v>
      </c>
      <c r="R166">
        <v>-0.1</v>
      </c>
      <c r="S166">
        <v>0.6</v>
      </c>
      <c r="T166">
        <v>1.5</v>
      </c>
      <c r="U166">
        <v>5.4</v>
      </c>
      <c r="V166">
        <v>8.3000000000000007</v>
      </c>
      <c r="W166">
        <v>11.4</v>
      </c>
      <c r="X166">
        <v>10.6</v>
      </c>
      <c r="Y166">
        <v>7</v>
      </c>
      <c r="Z166">
        <v>3.8</v>
      </c>
      <c r="AA166">
        <v>-0.5</v>
      </c>
      <c r="AB166">
        <v>-0.6</v>
      </c>
      <c r="AC166">
        <v>3.7250000000000001</v>
      </c>
      <c r="AD166">
        <v>178</v>
      </c>
      <c r="AE166">
        <v>1944</v>
      </c>
      <c r="AF166">
        <f t="shared" si="32"/>
        <v>-3</v>
      </c>
      <c r="AG166">
        <f t="shared" si="33"/>
        <v>-0.5</v>
      </c>
      <c r="AH166">
        <f t="shared" si="34"/>
        <v>-0.4</v>
      </c>
      <c r="AI166">
        <f t="shared" si="35"/>
        <v>-0.30000000000000004</v>
      </c>
      <c r="AJ166">
        <f t="shared" si="36"/>
        <v>1</v>
      </c>
      <c r="AK166">
        <f t="shared" si="37"/>
        <v>1.1000000000000005</v>
      </c>
      <c r="AL166">
        <f t="shared" si="38"/>
        <v>1</v>
      </c>
      <c r="AM166">
        <f t="shared" si="39"/>
        <v>-0.5</v>
      </c>
      <c r="AN166">
        <f t="shared" si="40"/>
        <v>-2.5</v>
      </c>
      <c r="AO166">
        <f t="shared" si="41"/>
        <v>-2.2999999999999998</v>
      </c>
      <c r="AP166">
        <f t="shared" si="42"/>
        <v>-4.2</v>
      </c>
      <c r="AQ166">
        <f t="shared" si="43"/>
        <v>-2</v>
      </c>
      <c r="AR166">
        <f t="shared" si="44"/>
        <v>-1.0550000000000002</v>
      </c>
    </row>
    <row r="167" spans="1:44" x14ac:dyDescent="0.2">
      <c r="A167">
        <v>178</v>
      </c>
      <c r="B167">
        <v>1945</v>
      </c>
      <c r="C167">
        <v>-0.4</v>
      </c>
      <c r="D167">
        <v>0</v>
      </c>
      <c r="E167">
        <v>2.1</v>
      </c>
      <c r="F167">
        <v>3.6</v>
      </c>
      <c r="G167">
        <v>5.2</v>
      </c>
      <c r="H167">
        <v>7.9</v>
      </c>
      <c r="I167">
        <v>10.5</v>
      </c>
      <c r="J167">
        <v>11.3</v>
      </c>
      <c r="K167">
        <v>9.3000000000000007</v>
      </c>
      <c r="L167">
        <v>7.4</v>
      </c>
      <c r="M167">
        <v>6.4</v>
      </c>
      <c r="N167">
        <v>2.9</v>
      </c>
      <c r="O167">
        <f t="shared" si="45"/>
        <v>5.52</v>
      </c>
      <c r="P167">
        <v>1945</v>
      </c>
      <c r="Q167">
        <v>-3.2</v>
      </c>
      <c r="R167">
        <v>-1.5</v>
      </c>
      <c r="S167">
        <v>2.9</v>
      </c>
      <c r="T167">
        <v>3.4</v>
      </c>
      <c r="U167">
        <v>6.1</v>
      </c>
      <c r="V167">
        <v>8.9</v>
      </c>
      <c r="W167">
        <v>11.2</v>
      </c>
      <c r="X167">
        <v>11.1</v>
      </c>
      <c r="Y167">
        <v>8.4</v>
      </c>
      <c r="Z167">
        <v>5.9</v>
      </c>
      <c r="AA167">
        <v>5.2</v>
      </c>
      <c r="AB167">
        <v>0.6</v>
      </c>
      <c r="AC167">
        <v>4.916666666666667</v>
      </c>
      <c r="AD167">
        <v>178</v>
      </c>
      <c r="AE167">
        <v>1945</v>
      </c>
      <c r="AF167">
        <f t="shared" si="32"/>
        <v>-2.8000000000000003</v>
      </c>
      <c r="AG167">
        <f t="shared" si="33"/>
        <v>-1.5</v>
      </c>
      <c r="AH167">
        <f t="shared" si="34"/>
        <v>0.79999999999999982</v>
      </c>
      <c r="AI167">
        <f t="shared" si="35"/>
        <v>-0.20000000000000018</v>
      </c>
      <c r="AJ167">
        <f t="shared" si="36"/>
        <v>0.89999999999999947</v>
      </c>
      <c r="AK167">
        <f t="shared" si="37"/>
        <v>1</v>
      </c>
      <c r="AL167">
        <f t="shared" si="38"/>
        <v>0.69999999999999929</v>
      </c>
      <c r="AM167">
        <f t="shared" si="39"/>
        <v>-0.20000000000000107</v>
      </c>
      <c r="AN167">
        <f t="shared" si="40"/>
        <v>-0.90000000000000036</v>
      </c>
      <c r="AO167">
        <f t="shared" si="41"/>
        <v>-1.5</v>
      </c>
      <c r="AP167">
        <f t="shared" si="42"/>
        <v>-1.2000000000000002</v>
      </c>
      <c r="AQ167">
        <f t="shared" si="43"/>
        <v>-2.2999999999999998</v>
      </c>
      <c r="AR167">
        <f t="shared" si="44"/>
        <v>-0.60333333333333261</v>
      </c>
    </row>
    <row r="168" spans="1:44" x14ac:dyDescent="0.2">
      <c r="A168">
        <v>178</v>
      </c>
      <c r="B168">
        <v>1946</v>
      </c>
      <c r="C168">
        <v>2.7</v>
      </c>
      <c r="D168">
        <v>1.9</v>
      </c>
      <c r="E168">
        <v>1.7</v>
      </c>
      <c r="F168">
        <v>3.3</v>
      </c>
      <c r="G168">
        <v>6.1</v>
      </c>
      <c r="H168">
        <v>7.7</v>
      </c>
      <c r="I168">
        <v>10.1</v>
      </c>
      <c r="J168">
        <v>10.3</v>
      </c>
      <c r="K168">
        <v>9.1999999999999993</v>
      </c>
      <c r="L168">
        <v>7.8</v>
      </c>
      <c r="M168">
        <v>5.5</v>
      </c>
      <c r="N168">
        <v>3.7</v>
      </c>
      <c r="O168">
        <f t="shared" si="45"/>
        <v>5.83</v>
      </c>
      <c r="P168">
        <v>1946</v>
      </c>
      <c r="Q168">
        <v>2.5</v>
      </c>
      <c r="R168">
        <v>-0.3</v>
      </c>
      <c r="S168">
        <v>1.5</v>
      </c>
      <c r="T168">
        <v>2.2000000000000002</v>
      </c>
      <c r="U168">
        <v>7.5</v>
      </c>
      <c r="V168">
        <v>7.3</v>
      </c>
      <c r="W168">
        <v>10.199999999999999</v>
      </c>
      <c r="X168">
        <v>10</v>
      </c>
      <c r="Y168">
        <v>7.7</v>
      </c>
      <c r="Z168">
        <v>7.8</v>
      </c>
      <c r="AA168">
        <v>1.5</v>
      </c>
      <c r="AB168">
        <v>2.8</v>
      </c>
      <c r="AC168">
        <v>5.0583333333333327</v>
      </c>
      <c r="AD168">
        <v>178</v>
      </c>
      <c r="AE168">
        <v>1946</v>
      </c>
      <c r="AF168">
        <f t="shared" si="32"/>
        <v>-0.20000000000000018</v>
      </c>
      <c r="AG168">
        <f t="shared" si="33"/>
        <v>-2.1999999999999997</v>
      </c>
      <c r="AH168">
        <f t="shared" si="34"/>
        <v>-0.19999999999999996</v>
      </c>
      <c r="AI168">
        <f t="shared" si="35"/>
        <v>-1.0999999999999996</v>
      </c>
      <c r="AJ168">
        <f t="shared" si="36"/>
        <v>1.4000000000000004</v>
      </c>
      <c r="AK168">
        <f t="shared" si="37"/>
        <v>-0.40000000000000036</v>
      </c>
      <c r="AL168">
        <f t="shared" si="38"/>
        <v>9.9999999999999645E-2</v>
      </c>
      <c r="AM168">
        <f t="shared" si="39"/>
        <v>-0.30000000000000071</v>
      </c>
      <c r="AN168">
        <f t="shared" si="40"/>
        <v>-1.4999999999999991</v>
      </c>
      <c r="AO168">
        <f t="shared" si="41"/>
        <v>0</v>
      </c>
      <c r="AP168">
        <f t="shared" si="42"/>
        <v>-4</v>
      </c>
      <c r="AQ168">
        <f t="shared" si="43"/>
        <v>-0.90000000000000036</v>
      </c>
      <c r="AR168">
        <f t="shared" si="44"/>
        <v>-0.77166666666666739</v>
      </c>
    </row>
    <row r="169" spans="1:44" x14ac:dyDescent="0.2">
      <c r="A169">
        <v>178</v>
      </c>
      <c r="B169">
        <v>1947</v>
      </c>
      <c r="C169">
        <v>2.8</v>
      </c>
      <c r="D169">
        <v>0.7</v>
      </c>
      <c r="E169">
        <v>-0.2</v>
      </c>
      <c r="F169">
        <v>1</v>
      </c>
      <c r="G169">
        <v>4.9000000000000004</v>
      </c>
      <c r="H169">
        <v>8</v>
      </c>
      <c r="I169">
        <v>10</v>
      </c>
      <c r="J169">
        <v>10.8</v>
      </c>
      <c r="K169">
        <v>9.4</v>
      </c>
      <c r="L169">
        <v>6.4</v>
      </c>
      <c r="M169">
        <v>3.3</v>
      </c>
      <c r="N169">
        <v>1.4</v>
      </c>
      <c r="O169">
        <f t="shared" si="45"/>
        <v>4.88</v>
      </c>
      <c r="P169">
        <v>1947</v>
      </c>
      <c r="Q169">
        <v>3</v>
      </c>
      <c r="R169">
        <v>-2.2999999999999998</v>
      </c>
      <c r="S169">
        <v>-3.4</v>
      </c>
      <c r="T169">
        <v>0.3</v>
      </c>
      <c r="U169">
        <v>7</v>
      </c>
      <c r="V169">
        <v>9.1999999999999993</v>
      </c>
      <c r="W169">
        <v>10.3</v>
      </c>
      <c r="X169">
        <v>11.1</v>
      </c>
      <c r="Y169">
        <v>7.7</v>
      </c>
      <c r="Z169">
        <v>5.4</v>
      </c>
      <c r="AA169">
        <v>-0.2</v>
      </c>
      <c r="AB169">
        <v>0.1</v>
      </c>
      <c r="AC169">
        <v>4.0166666666666666</v>
      </c>
      <c r="AD169">
        <v>178</v>
      </c>
      <c r="AE169">
        <v>1947</v>
      </c>
      <c r="AF169">
        <f t="shared" si="32"/>
        <v>0.20000000000000018</v>
      </c>
      <c r="AG169">
        <f t="shared" si="33"/>
        <v>-3</v>
      </c>
      <c r="AH169">
        <f t="shared" si="34"/>
        <v>-3.1999999999999997</v>
      </c>
      <c r="AI169">
        <f t="shared" si="35"/>
        <v>-0.7</v>
      </c>
      <c r="AJ169">
        <f t="shared" si="36"/>
        <v>2.0999999999999996</v>
      </c>
      <c r="AK169">
        <f t="shared" si="37"/>
        <v>1.1999999999999993</v>
      </c>
      <c r="AL169">
        <f t="shared" si="38"/>
        <v>0.30000000000000071</v>
      </c>
      <c r="AM169">
        <f t="shared" si="39"/>
        <v>0.29999999999999893</v>
      </c>
      <c r="AN169">
        <f t="shared" si="40"/>
        <v>-1.7000000000000002</v>
      </c>
      <c r="AO169">
        <f t="shared" si="41"/>
        <v>-1</v>
      </c>
      <c r="AP169">
        <f t="shared" si="42"/>
        <v>-3.5</v>
      </c>
      <c r="AQ169">
        <f t="shared" si="43"/>
        <v>-1.2999999999999998</v>
      </c>
      <c r="AR169">
        <f t="shared" si="44"/>
        <v>-0.86333333333333329</v>
      </c>
    </row>
    <row r="170" spans="1:44" x14ac:dyDescent="0.2">
      <c r="A170">
        <v>178</v>
      </c>
      <c r="B170">
        <v>1948</v>
      </c>
      <c r="C170">
        <v>-0.2</v>
      </c>
      <c r="D170">
        <v>1.8</v>
      </c>
      <c r="E170">
        <v>3.3</v>
      </c>
      <c r="F170">
        <v>2.5</v>
      </c>
      <c r="G170">
        <v>3.3</v>
      </c>
      <c r="H170">
        <v>7.1</v>
      </c>
      <c r="I170">
        <v>8.9</v>
      </c>
      <c r="J170">
        <v>11</v>
      </c>
      <c r="K170">
        <v>7.5</v>
      </c>
      <c r="L170">
        <v>5.5</v>
      </c>
      <c r="M170">
        <v>3.2</v>
      </c>
      <c r="N170">
        <v>1.8</v>
      </c>
      <c r="O170">
        <f t="shared" si="45"/>
        <v>4.6399999999999997</v>
      </c>
      <c r="P170">
        <v>1948</v>
      </c>
      <c r="Q170">
        <v>-0.1</v>
      </c>
      <c r="R170">
        <v>2</v>
      </c>
      <c r="S170">
        <v>2.8</v>
      </c>
      <c r="T170">
        <v>0.3</v>
      </c>
      <c r="U170">
        <v>4</v>
      </c>
      <c r="V170">
        <v>8.1999999999999993</v>
      </c>
      <c r="W170">
        <v>10.1</v>
      </c>
      <c r="X170">
        <v>11</v>
      </c>
      <c r="Y170">
        <v>5.7</v>
      </c>
      <c r="Z170">
        <v>2.8</v>
      </c>
      <c r="AA170">
        <v>2.4</v>
      </c>
      <c r="AB170">
        <v>0</v>
      </c>
      <c r="AC170">
        <v>4.0999999999999996</v>
      </c>
      <c r="AD170">
        <v>178</v>
      </c>
      <c r="AE170">
        <v>1948</v>
      </c>
      <c r="AF170">
        <f t="shared" si="32"/>
        <v>0.1</v>
      </c>
      <c r="AG170">
        <f t="shared" si="33"/>
        <v>0.19999999999999996</v>
      </c>
      <c r="AH170">
        <f t="shared" si="34"/>
        <v>-0.5</v>
      </c>
      <c r="AI170">
        <f t="shared" si="35"/>
        <v>-2.2000000000000002</v>
      </c>
      <c r="AJ170">
        <f t="shared" si="36"/>
        <v>0.70000000000000018</v>
      </c>
      <c r="AK170">
        <f t="shared" si="37"/>
        <v>1.0999999999999996</v>
      </c>
      <c r="AL170">
        <f t="shared" si="38"/>
        <v>1.1999999999999993</v>
      </c>
      <c r="AM170">
        <f t="shared" si="39"/>
        <v>0</v>
      </c>
      <c r="AN170">
        <f t="shared" si="40"/>
        <v>-1.7999999999999998</v>
      </c>
      <c r="AO170">
        <f t="shared" si="41"/>
        <v>-2.7</v>
      </c>
      <c r="AP170">
        <f t="shared" si="42"/>
        <v>-0.80000000000000027</v>
      </c>
      <c r="AQ170">
        <f t="shared" si="43"/>
        <v>-1.8</v>
      </c>
      <c r="AR170">
        <f t="shared" si="44"/>
        <v>-0.54</v>
      </c>
    </row>
    <row r="171" spans="1:44" x14ac:dyDescent="0.2">
      <c r="A171">
        <v>178</v>
      </c>
      <c r="B171">
        <v>1949</v>
      </c>
      <c r="C171">
        <v>-0.5</v>
      </c>
      <c r="D171">
        <v>0.5</v>
      </c>
      <c r="E171">
        <v>0.6</v>
      </c>
      <c r="F171">
        <v>0.8</v>
      </c>
      <c r="G171">
        <v>2.2999999999999998</v>
      </c>
      <c r="H171">
        <v>5.8</v>
      </c>
      <c r="I171">
        <v>9.6999999999999993</v>
      </c>
      <c r="J171">
        <v>9.3000000000000007</v>
      </c>
      <c r="K171">
        <v>9.4</v>
      </c>
      <c r="L171">
        <v>6.6</v>
      </c>
      <c r="M171">
        <v>3.9</v>
      </c>
      <c r="N171">
        <v>1.3</v>
      </c>
      <c r="O171">
        <f t="shared" si="45"/>
        <v>4.1399999999999997</v>
      </c>
      <c r="P171">
        <v>1949</v>
      </c>
      <c r="Q171">
        <v>-3.23</v>
      </c>
      <c r="R171">
        <v>-0.44</v>
      </c>
      <c r="S171">
        <v>-0.71</v>
      </c>
      <c r="T171">
        <v>-1.28</v>
      </c>
      <c r="U171">
        <v>2.2200000000000002</v>
      </c>
      <c r="V171">
        <v>9</v>
      </c>
      <c r="W171">
        <v>10.57</v>
      </c>
      <c r="X171">
        <v>9.32</v>
      </c>
      <c r="Y171">
        <v>8.18</v>
      </c>
      <c r="Z171">
        <v>4.33</v>
      </c>
      <c r="AA171">
        <v>2.25</v>
      </c>
      <c r="AB171">
        <v>-1.33</v>
      </c>
      <c r="AC171">
        <v>3.24</v>
      </c>
      <c r="AD171">
        <v>178</v>
      </c>
      <c r="AE171">
        <v>1949</v>
      </c>
      <c r="AF171">
        <f t="shared" si="32"/>
        <v>-2.73</v>
      </c>
      <c r="AG171">
        <f t="shared" si="33"/>
        <v>-0.94</v>
      </c>
      <c r="AH171">
        <f t="shared" si="34"/>
        <v>-1.31</v>
      </c>
      <c r="AI171">
        <f t="shared" si="35"/>
        <v>-2.08</v>
      </c>
      <c r="AJ171">
        <f t="shared" si="36"/>
        <v>-7.9999999999999627E-2</v>
      </c>
      <c r="AK171">
        <f t="shared" si="37"/>
        <v>3.2</v>
      </c>
      <c r="AL171">
        <f t="shared" si="38"/>
        <v>0.87000000000000099</v>
      </c>
      <c r="AM171">
        <f t="shared" si="39"/>
        <v>1.9999999999999574E-2</v>
      </c>
      <c r="AN171">
        <f t="shared" si="40"/>
        <v>-1.2200000000000006</v>
      </c>
      <c r="AO171">
        <f t="shared" si="41"/>
        <v>-2.2699999999999996</v>
      </c>
      <c r="AP171">
        <f t="shared" si="42"/>
        <v>-1.65</v>
      </c>
      <c r="AQ171">
        <f t="shared" si="43"/>
        <v>-2.63</v>
      </c>
      <c r="AR171">
        <f t="shared" si="44"/>
        <v>-0.89999999999999947</v>
      </c>
    </row>
    <row r="172" spans="1:44" x14ac:dyDescent="0.2">
      <c r="A172">
        <v>178</v>
      </c>
      <c r="B172">
        <v>1950</v>
      </c>
      <c r="C172">
        <v>1.7</v>
      </c>
      <c r="D172">
        <v>0.9</v>
      </c>
      <c r="E172">
        <v>0.9</v>
      </c>
      <c r="F172">
        <v>2.2000000000000002</v>
      </c>
      <c r="G172">
        <v>5</v>
      </c>
      <c r="H172">
        <v>9</v>
      </c>
      <c r="I172">
        <v>10.4</v>
      </c>
      <c r="J172">
        <v>11.1</v>
      </c>
      <c r="K172">
        <v>8.6</v>
      </c>
      <c r="L172">
        <v>5.2</v>
      </c>
      <c r="M172">
        <v>3.6</v>
      </c>
      <c r="N172">
        <v>0.4</v>
      </c>
      <c r="O172">
        <f t="shared" si="45"/>
        <v>4.92</v>
      </c>
      <c r="P172">
        <v>1950</v>
      </c>
      <c r="Q172">
        <v>1.8</v>
      </c>
      <c r="R172">
        <v>-1.4</v>
      </c>
      <c r="S172">
        <v>0.36</v>
      </c>
      <c r="T172">
        <v>0.75</v>
      </c>
      <c r="U172">
        <v>6.28</v>
      </c>
      <c r="V172">
        <v>8.76</v>
      </c>
      <c r="W172">
        <v>11.04</v>
      </c>
      <c r="X172">
        <v>11.01</v>
      </c>
      <c r="Y172">
        <v>6.45</v>
      </c>
      <c r="Z172">
        <v>3.98</v>
      </c>
      <c r="AA172">
        <v>0.75</v>
      </c>
      <c r="AB172">
        <v>-2.39</v>
      </c>
      <c r="AC172">
        <v>3.94</v>
      </c>
      <c r="AD172">
        <v>178</v>
      </c>
      <c r="AE172">
        <v>1950</v>
      </c>
      <c r="AF172">
        <f t="shared" si="32"/>
        <v>0.10000000000000009</v>
      </c>
      <c r="AG172">
        <f t="shared" si="33"/>
        <v>-2.2999999999999998</v>
      </c>
      <c r="AH172">
        <f t="shared" si="34"/>
        <v>-0.54</v>
      </c>
      <c r="AI172">
        <f t="shared" si="35"/>
        <v>-1.4500000000000002</v>
      </c>
      <c r="AJ172">
        <f t="shared" si="36"/>
        <v>1.2800000000000002</v>
      </c>
      <c r="AK172">
        <f t="shared" si="37"/>
        <v>-0.24000000000000021</v>
      </c>
      <c r="AL172">
        <f t="shared" si="38"/>
        <v>0.63999999999999879</v>
      </c>
      <c r="AM172">
        <f t="shared" si="39"/>
        <v>-8.9999999999999858E-2</v>
      </c>
      <c r="AN172">
        <f t="shared" si="40"/>
        <v>-2.1499999999999995</v>
      </c>
      <c r="AO172">
        <f t="shared" si="41"/>
        <v>-1.2200000000000002</v>
      </c>
      <c r="AP172">
        <f t="shared" si="42"/>
        <v>-2.85</v>
      </c>
      <c r="AQ172">
        <f t="shared" si="43"/>
        <v>-2.79</v>
      </c>
      <c r="AR172">
        <f t="shared" si="44"/>
        <v>-0.98</v>
      </c>
    </row>
    <row r="173" spans="1:44" x14ac:dyDescent="0.2">
      <c r="A173">
        <v>178</v>
      </c>
      <c r="B173">
        <v>1951</v>
      </c>
      <c r="C173">
        <v>-0.8</v>
      </c>
      <c r="D173">
        <v>-0.3</v>
      </c>
      <c r="E173">
        <v>-0.7</v>
      </c>
      <c r="F173">
        <v>-0.2</v>
      </c>
      <c r="G173">
        <v>4.8</v>
      </c>
      <c r="H173">
        <v>8.5</v>
      </c>
      <c r="I173">
        <v>10.8</v>
      </c>
      <c r="J173">
        <v>10.6</v>
      </c>
      <c r="K173">
        <v>8.6999999999999993</v>
      </c>
      <c r="L173">
        <v>6.6</v>
      </c>
      <c r="M173">
        <v>4.0999999999999996</v>
      </c>
      <c r="N173">
        <v>1.3</v>
      </c>
      <c r="O173">
        <f t="shared" si="45"/>
        <v>4.45</v>
      </c>
      <c r="P173">
        <v>1951</v>
      </c>
      <c r="Q173">
        <v>-2.46</v>
      </c>
      <c r="R173">
        <v>-1.3</v>
      </c>
      <c r="S173">
        <v>-3.6</v>
      </c>
      <c r="T173">
        <v>-1.1299999999999999</v>
      </c>
      <c r="U173">
        <v>6.49</v>
      </c>
      <c r="V173">
        <v>8.99</v>
      </c>
      <c r="W173">
        <v>10.49</v>
      </c>
      <c r="X173">
        <v>10.119999999999999</v>
      </c>
      <c r="Y173">
        <v>8.08</v>
      </c>
      <c r="Z173">
        <v>4.59</v>
      </c>
      <c r="AA173">
        <v>0.96</v>
      </c>
      <c r="AB173">
        <v>-0.92</v>
      </c>
      <c r="AC173">
        <v>3.35</v>
      </c>
      <c r="AD173">
        <v>178</v>
      </c>
      <c r="AE173">
        <v>1951</v>
      </c>
      <c r="AF173">
        <f t="shared" si="32"/>
        <v>-1.66</v>
      </c>
      <c r="AG173">
        <f t="shared" si="33"/>
        <v>-1</v>
      </c>
      <c r="AH173">
        <f t="shared" si="34"/>
        <v>-2.9000000000000004</v>
      </c>
      <c r="AI173">
        <f t="shared" si="35"/>
        <v>-0.92999999999999994</v>
      </c>
      <c r="AJ173">
        <f t="shared" si="36"/>
        <v>1.6900000000000004</v>
      </c>
      <c r="AK173">
        <f t="shared" si="37"/>
        <v>0.49000000000000021</v>
      </c>
      <c r="AL173">
        <f t="shared" si="38"/>
        <v>-0.3100000000000005</v>
      </c>
      <c r="AM173">
        <f t="shared" si="39"/>
        <v>-0.48000000000000043</v>
      </c>
      <c r="AN173">
        <f t="shared" si="40"/>
        <v>-0.61999999999999922</v>
      </c>
      <c r="AO173">
        <f t="shared" si="41"/>
        <v>-2.0099999999999998</v>
      </c>
      <c r="AP173">
        <f t="shared" si="42"/>
        <v>-3.1399999999999997</v>
      </c>
      <c r="AQ173">
        <f t="shared" si="43"/>
        <v>-2.2200000000000002</v>
      </c>
      <c r="AR173">
        <f t="shared" si="44"/>
        <v>-1.1000000000000001</v>
      </c>
    </row>
    <row r="174" spans="1:44" x14ac:dyDescent="0.2">
      <c r="A174">
        <v>178</v>
      </c>
      <c r="B174">
        <v>1952</v>
      </c>
      <c r="C174">
        <v>-0.1</v>
      </c>
      <c r="D174">
        <v>-0.3</v>
      </c>
      <c r="E174">
        <v>0.8</v>
      </c>
      <c r="F174">
        <v>2.2000000000000002</v>
      </c>
      <c r="G174">
        <v>4.4000000000000004</v>
      </c>
      <c r="H174">
        <v>7.4</v>
      </c>
      <c r="I174">
        <v>9.5</v>
      </c>
      <c r="J174">
        <v>10.3</v>
      </c>
      <c r="K174">
        <v>8.9</v>
      </c>
      <c r="L174">
        <v>6.3</v>
      </c>
      <c r="M174">
        <v>4.5999999999999996</v>
      </c>
      <c r="N174">
        <v>2.7</v>
      </c>
      <c r="O174">
        <f t="shared" si="45"/>
        <v>4.7300000000000004</v>
      </c>
      <c r="P174">
        <v>1952</v>
      </c>
      <c r="Q174">
        <v>-2.82</v>
      </c>
      <c r="R174">
        <v>-0.72</v>
      </c>
      <c r="S174">
        <v>0.08</v>
      </c>
      <c r="T174">
        <v>1.1100000000000001</v>
      </c>
      <c r="U174">
        <v>4.28</v>
      </c>
      <c r="V174">
        <v>6.48</v>
      </c>
      <c r="W174">
        <v>9.3699999999999992</v>
      </c>
      <c r="X174">
        <v>9.08</v>
      </c>
      <c r="Y174">
        <v>7.24</v>
      </c>
      <c r="Z174">
        <v>5.43</v>
      </c>
      <c r="AA174">
        <v>2.78</v>
      </c>
      <c r="AB174">
        <v>0.76</v>
      </c>
      <c r="AC174">
        <v>3.58</v>
      </c>
      <c r="AD174">
        <v>178</v>
      </c>
      <c r="AE174">
        <v>1952</v>
      </c>
      <c r="AF174">
        <f t="shared" si="32"/>
        <v>-2.7199999999999998</v>
      </c>
      <c r="AG174">
        <f t="shared" si="33"/>
        <v>-0.42</v>
      </c>
      <c r="AH174">
        <f t="shared" si="34"/>
        <v>-0.72000000000000008</v>
      </c>
      <c r="AI174">
        <f t="shared" si="35"/>
        <v>-1.0900000000000001</v>
      </c>
      <c r="AJ174">
        <f t="shared" si="36"/>
        <v>-0.12000000000000011</v>
      </c>
      <c r="AK174">
        <f t="shared" si="37"/>
        <v>-0.91999999999999993</v>
      </c>
      <c r="AL174">
        <f t="shared" si="38"/>
        <v>-0.13000000000000078</v>
      </c>
      <c r="AM174">
        <f t="shared" si="39"/>
        <v>-1.2200000000000006</v>
      </c>
      <c r="AN174">
        <f t="shared" si="40"/>
        <v>-1.6600000000000001</v>
      </c>
      <c r="AO174">
        <f t="shared" si="41"/>
        <v>-0.87000000000000011</v>
      </c>
      <c r="AP174">
        <f t="shared" si="42"/>
        <v>-1.8199999999999998</v>
      </c>
      <c r="AQ174">
        <f t="shared" si="43"/>
        <v>-1.9400000000000002</v>
      </c>
      <c r="AR174">
        <f t="shared" si="44"/>
        <v>-1.1500000000000004</v>
      </c>
    </row>
    <row r="175" spans="1:44" x14ac:dyDescent="0.2">
      <c r="A175">
        <v>178</v>
      </c>
      <c r="B175">
        <v>1953</v>
      </c>
      <c r="C175">
        <v>1.4</v>
      </c>
      <c r="D175">
        <v>1.2</v>
      </c>
      <c r="E175">
        <v>2.1</v>
      </c>
      <c r="F175">
        <v>1.1000000000000001</v>
      </c>
      <c r="G175">
        <v>4.4000000000000004</v>
      </c>
      <c r="H175">
        <v>8.6</v>
      </c>
      <c r="I175">
        <v>10.5</v>
      </c>
      <c r="J175">
        <v>10.7</v>
      </c>
      <c r="K175">
        <v>9.8000000000000007</v>
      </c>
      <c r="L175">
        <v>6.9</v>
      </c>
      <c r="M175">
        <v>4.5</v>
      </c>
      <c r="N175">
        <v>3.3</v>
      </c>
      <c r="O175">
        <f t="shared" si="45"/>
        <v>5.38</v>
      </c>
      <c r="P175">
        <v>1953</v>
      </c>
      <c r="Q175">
        <v>-0.09</v>
      </c>
      <c r="R175">
        <v>1.21</v>
      </c>
      <c r="S175">
        <v>1.33</v>
      </c>
      <c r="T175">
        <v>-1.3</v>
      </c>
      <c r="U175">
        <v>5.22</v>
      </c>
      <c r="V175">
        <v>9.67</v>
      </c>
      <c r="W175">
        <v>10.16</v>
      </c>
      <c r="X175">
        <v>10.33</v>
      </c>
      <c r="Y175">
        <v>9.02</v>
      </c>
      <c r="Z175">
        <v>3.94</v>
      </c>
      <c r="AA175">
        <v>1.5</v>
      </c>
      <c r="AB175">
        <v>2.2999999999999998</v>
      </c>
      <c r="AC175">
        <v>4.4400000000000004</v>
      </c>
      <c r="AD175">
        <v>178</v>
      </c>
      <c r="AE175">
        <v>1953</v>
      </c>
      <c r="AF175">
        <f t="shared" si="32"/>
        <v>-1.49</v>
      </c>
      <c r="AG175">
        <f t="shared" si="33"/>
        <v>1.0000000000000009E-2</v>
      </c>
      <c r="AH175">
        <f t="shared" si="34"/>
        <v>-0.77</v>
      </c>
      <c r="AI175">
        <f t="shared" si="35"/>
        <v>-2.4000000000000004</v>
      </c>
      <c r="AJ175">
        <f t="shared" si="36"/>
        <v>0.8199999999999994</v>
      </c>
      <c r="AK175">
        <f t="shared" si="37"/>
        <v>1.0700000000000003</v>
      </c>
      <c r="AL175">
        <f t="shared" si="38"/>
        <v>-0.33999999999999986</v>
      </c>
      <c r="AM175">
        <f t="shared" si="39"/>
        <v>-0.36999999999999922</v>
      </c>
      <c r="AN175">
        <f t="shared" si="40"/>
        <v>-0.78000000000000114</v>
      </c>
      <c r="AO175">
        <f t="shared" si="41"/>
        <v>-2.9600000000000004</v>
      </c>
      <c r="AP175">
        <f t="shared" si="42"/>
        <v>-3</v>
      </c>
      <c r="AQ175">
        <f t="shared" si="43"/>
        <v>-1</v>
      </c>
      <c r="AR175">
        <f t="shared" si="44"/>
        <v>-0.9399999999999995</v>
      </c>
    </row>
    <row r="176" spans="1:44" x14ac:dyDescent="0.2">
      <c r="A176">
        <v>178</v>
      </c>
      <c r="B176">
        <v>1954</v>
      </c>
      <c r="C176">
        <v>2.6</v>
      </c>
      <c r="D176">
        <v>1.5</v>
      </c>
      <c r="E176">
        <v>0.8</v>
      </c>
      <c r="F176">
        <v>3.2</v>
      </c>
      <c r="G176">
        <v>5.2</v>
      </c>
      <c r="H176">
        <v>8.6</v>
      </c>
      <c r="I176">
        <v>9.3000000000000007</v>
      </c>
      <c r="J176">
        <v>9.4</v>
      </c>
      <c r="K176">
        <v>8.1999999999999993</v>
      </c>
      <c r="L176">
        <v>5.2</v>
      </c>
      <c r="M176">
        <v>3.3</v>
      </c>
      <c r="N176">
        <v>1.9</v>
      </c>
      <c r="O176">
        <f t="shared" si="45"/>
        <v>4.93</v>
      </c>
      <c r="P176">
        <v>1954</v>
      </c>
      <c r="Q176">
        <v>1.69</v>
      </c>
      <c r="R176">
        <v>-0.4</v>
      </c>
      <c r="S176">
        <v>-0.01</v>
      </c>
      <c r="T176">
        <v>3.51</v>
      </c>
      <c r="U176">
        <v>6.06</v>
      </c>
      <c r="V176">
        <v>8.3800000000000008</v>
      </c>
      <c r="W176">
        <v>8.69</v>
      </c>
      <c r="X176">
        <v>9.31</v>
      </c>
      <c r="Y176">
        <v>4.88</v>
      </c>
      <c r="Z176">
        <v>3.03</v>
      </c>
      <c r="AA176">
        <v>2.27</v>
      </c>
      <c r="AB176">
        <v>-0.88</v>
      </c>
      <c r="AC176">
        <v>3.87</v>
      </c>
      <c r="AD176">
        <v>178</v>
      </c>
      <c r="AE176">
        <v>1954</v>
      </c>
      <c r="AF176">
        <f t="shared" si="32"/>
        <v>-0.91000000000000014</v>
      </c>
      <c r="AG176">
        <f t="shared" si="33"/>
        <v>-1.9</v>
      </c>
      <c r="AH176">
        <f t="shared" si="34"/>
        <v>-0.81</v>
      </c>
      <c r="AI176">
        <f t="shared" si="35"/>
        <v>0.30999999999999961</v>
      </c>
      <c r="AJ176">
        <f t="shared" si="36"/>
        <v>0.85999999999999943</v>
      </c>
      <c r="AK176">
        <f t="shared" si="37"/>
        <v>-0.21999999999999886</v>
      </c>
      <c r="AL176">
        <f t="shared" si="38"/>
        <v>-0.61000000000000121</v>
      </c>
      <c r="AM176">
        <f t="shared" si="39"/>
        <v>-8.9999999999999858E-2</v>
      </c>
      <c r="AN176">
        <f t="shared" si="40"/>
        <v>-3.3199999999999994</v>
      </c>
      <c r="AO176">
        <f t="shared" si="41"/>
        <v>-2.1700000000000004</v>
      </c>
      <c r="AP176">
        <f t="shared" si="42"/>
        <v>-1.0299999999999998</v>
      </c>
      <c r="AQ176">
        <f t="shared" si="43"/>
        <v>-2.78</v>
      </c>
      <c r="AR176">
        <f t="shared" si="44"/>
        <v>-1.0599999999999996</v>
      </c>
    </row>
    <row r="177" spans="1:44" x14ac:dyDescent="0.2">
      <c r="A177">
        <v>178</v>
      </c>
      <c r="B177">
        <v>1955</v>
      </c>
      <c r="C177">
        <v>0.1</v>
      </c>
      <c r="D177">
        <v>-0.6</v>
      </c>
      <c r="E177">
        <v>0.9</v>
      </c>
      <c r="F177">
        <v>3.4</v>
      </c>
      <c r="G177">
        <v>5.0999999999999996</v>
      </c>
      <c r="H177">
        <v>8.3000000000000007</v>
      </c>
      <c r="I177">
        <v>10.1</v>
      </c>
      <c r="J177">
        <v>10.3</v>
      </c>
      <c r="K177">
        <v>8.8000000000000007</v>
      </c>
      <c r="L177">
        <v>5.9</v>
      </c>
      <c r="M177">
        <v>4.2</v>
      </c>
      <c r="N177">
        <v>3.2</v>
      </c>
      <c r="O177">
        <f t="shared" si="45"/>
        <v>4.9800000000000004</v>
      </c>
      <c r="P177">
        <v>1955</v>
      </c>
      <c r="Q177">
        <v>-2.3199999999999998</v>
      </c>
      <c r="R177">
        <v>-2.93</v>
      </c>
      <c r="S177">
        <v>0.1</v>
      </c>
      <c r="T177">
        <v>4.0999999999999996</v>
      </c>
      <c r="U177">
        <v>4.63</v>
      </c>
      <c r="V177">
        <v>8.69</v>
      </c>
      <c r="W177">
        <v>10.26</v>
      </c>
      <c r="X177">
        <v>9.8000000000000007</v>
      </c>
      <c r="Y177">
        <v>7</v>
      </c>
      <c r="Z177">
        <v>3.41</v>
      </c>
      <c r="AA177">
        <v>3.21</v>
      </c>
      <c r="AB177">
        <v>-2.29</v>
      </c>
      <c r="AC177">
        <v>3.63</v>
      </c>
      <c r="AD177">
        <v>178</v>
      </c>
      <c r="AE177">
        <v>1955</v>
      </c>
      <c r="AF177">
        <f t="shared" si="32"/>
        <v>-2.42</v>
      </c>
      <c r="AG177">
        <f t="shared" si="33"/>
        <v>-2.33</v>
      </c>
      <c r="AH177">
        <f t="shared" si="34"/>
        <v>-0.8</v>
      </c>
      <c r="AI177">
        <f t="shared" si="35"/>
        <v>0.69999999999999973</v>
      </c>
      <c r="AJ177">
        <f t="shared" si="36"/>
        <v>-0.46999999999999975</v>
      </c>
      <c r="AK177">
        <f t="shared" si="37"/>
        <v>0.38999999999999879</v>
      </c>
      <c r="AL177">
        <f t="shared" si="38"/>
        <v>0.16000000000000014</v>
      </c>
      <c r="AM177">
        <f t="shared" si="39"/>
        <v>-0.5</v>
      </c>
      <c r="AN177">
        <f t="shared" si="40"/>
        <v>-1.8000000000000007</v>
      </c>
      <c r="AO177">
        <f t="shared" si="41"/>
        <v>-2.4900000000000002</v>
      </c>
      <c r="AP177">
        <f t="shared" si="42"/>
        <v>-0.99000000000000021</v>
      </c>
      <c r="AQ177">
        <f t="shared" si="43"/>
        <v>-5.49</v>
      </c>
      <c r="AR177">
        <f t="shared" si="44"/>
        <v>-1.3500000000000005</v>
      </c>
    </row>
    <row r="178" spans="1:44" x14ac:dyDescent="0.2">
      <c r="A178">
        <v>178</v>
      </c>
      <c r="B178">
        <v>1956</v>
      </c>
      <c r="C178">
        <v>-0.8</v>
      </c>
      <c r="D178">
        <v>1.4</v>
      </c>
      <c r="E178">
        <v>2.2999999999999998</v>
      </c>
      <c r="F178">
        <v>3.1</v>
      </c>
      <c r="G178">
        <v>5.3</v>
      </c>
      <c r="H178">
        <v>7.6</v>
      </c>
      <c r="I178">
        <v>9.8000000000000007</v>
      </c>
      <c r="J178">
        <v>9.8000000000000007</v>
      </c>
      <c r="K178">
        <v>9.1</v>
      </c>
      <c r="L178">
        <v>6.4</v>
      </c>
      <c r="M178">
        <v>6.4</v>
      </c>
      <c r="N178">
        <v>3.1</v>
      </c>
      <c r="O178">
        <f t="shared" si="45"/>
        <v>5.29</v>
      </c>
      <c r="P178">
        <v>1956</v>
      </c>
      <c r="Q178">
        <v>-3.36</v>
      </c>
      <c r="R178">
        <v>2.44</v>
      </c>
      <c r="S178">
        <v>2.62</v>
      </c>
      <c r="T178">
        <v>2.12</v>
      </c>
      <c r="U178">
        <v>5.4</v>
      </c>
      <c r="V178">
        <v>7.27</v>
      </c>
      <c r="W178">
        <v>9.4600000000000009</v>
      </c>
      <c r="X178">
        <v>8.4600000000000009</v>
      </c>
      <c r="Y178">
        <v>8.06</v>
      </c>
      <c r="Z178">
        <v>4.51</v>
      </c>
      <c r="AA178">
        <v>4.3499999999999996</v>
      </c>
      <c r="AB178">
        <v>1.85</v>
      </c>
      <c r="AC178">
        <v>4.43</v>
      </c>
      <c r="AD178">
        <v>178</v>
      </c>
      <c r="AE178">
        <v>1956</v>
      </c>
      <c r="AF178">
        <f t="shared" si="32"/>
        <v>-2.5599999999999996</v>
      </c>
      <c r="AG178">
        <f t="shared" si="33"/>
        <v>1.04</v>
      </c>
      <c r="AH178">
        <f t="shared" si="34"/>
        <v>0.32000000000000028</v>
      </c>
      <c r="AI178">
        <f t="shared" si="35"/>
        <v>-0.98</v>
      </c>
      <c r="AJ178">
        <f t="shared" si="36"/>
        <v>0.10000000000000053</v>
      </c>
      <c r="AK178">
        <f t="shared" si="37"/>
        <v>-0.33000000000000007</v>
      </c>
      <c r="AL178">
        <f t="shared" si="38"/>
        <v>-0.33999999999999986</v>
      </c>
      <c r="AM178">
        <f t="shared" si="39"/>
        <v>-1.3399999999999999</v>
      </c>
      <c r="AN178">
        <f t="shared" si="40"/>
        <v>-1.0399999999999991</v>
      </c>
      <c r="AO178">
        <f t="shared" si="41"/>
        <v>-1.8900000000000006</v>
      </c>
      <c r="AP178">
        <f t="shared" si="42"/>
        <v>-2.0500000000000007</v>
      </c>
      <c r="AQ178">
        <f t="shared" si="43"/>
        <v>-1.25</v>
      </c>
      <c r="AR178">
        <f t="shared" si="44"/>
        <v>-0.86000000000000032</v>
      </c>
    </row>
    <row r="179" spans="1:44" x14ac:dyDescent="0.2">
      <c r="A179">
        <v>178</v>
      </c>
      <c r="B179">
        <v>1957</v>
      </c>
      <c r="C179">
        <v>2.5</v>
      </c>
      <c r="D179">
        <v>0.4</v>
      </c>
      <c r="E179">
        <v>0</v>
      </c>
      <c r="F179">
        <v>3.3</v>
      </c>
      <c r="G179">
        <v>5.4</v>
      </c>
      <c r="H179">
        <v>8.8000000000000007</v>
      </c>
      <c r="I179">
        <v>11.4</v>
      </c>
      <c r="J179">
        <v>11.6</v>
      </c>
      <c r="K179">
        <v>8.8000000000000007</v>
      </c>
      <c r="L179">
        <v>6.8</v>
      </c>
      <c r="M179">
        <v>4.0999999999999996</v>
      </c>
      <c r="N179">
        <v>2.8</v>
      </c>
      <c r="O179">
        <f t="shared" si="45"/>
        <v>5.49</v>
      </c>
      <c r="P179">
        <v>1957</v>
      </c>
      <c r="Q179">
        <v>1.02</v>
      </c>
      <c r="R179">
        <v>-2.35</v>
      </c>
      <c r="S179">
        <v>-0.74</v>
      </c>
      <c r="T179">
        <v>3.69</v>
      </c>
      <c r="U179">
        <v>5.66</v>
      </c>
      <c r="V179">
        <v>8.77</v>
      </c>
      <c r="W179">
        <v>10.91</v>
      </c>
      <c r="X179">
        <v>10.56</v>
      </c>
      <c r="Y179">
        <v>6.58</v>
      </c>
      <c r="Z179">
        <v>4.04</v>
      </c>
      <c r="AA179">
        <v>3.05</v>
      </c>
      <c r="AB179">
        <v>-0.47</v>
      </c>
      <c r="AC179">
        <v>4.22</v>
      </c>
      <c r="AD179">
        <v>178</v>
      </c>
      <c r="AE179">
        <v>1957</v>
      </c>
      <c r="AF179">
        <f t="shared" si="32"/>
        <v>-1.48</v>
      </c>
      <c r="AG179">
        <f t="shared" si="33"/>
        <v>-2.75</v>
      </c>
      <c r="AH179">
        <f t="shared" si="34"/>
        <v>-0.74</v>
      </c>
      <c r="AI179">
        <f t="shared" si="35"/>
        <v>0.39000000000000012</v>
      </c>
      <c r="AJ179">
        <f t="shared" si="36"/>
        <v>0.25999999999999979</v>
      </c>
      <c r="AK179">
        <f t="shared" si="37"/>
        <v>-3.0000000000001137E-2</v>
      </c>
      <c r="AL179">
        <f t="shared" si="38"/>
        <v>-0.49000000000000021</v>
      </c>
      <c r="AM179">
        <f t="shared" si="39"/>
        <v>-1.0399999999999991</v>
      </c>
      <c r="AN179">
        <f t="shared" si="40"/>
        <v>-2.2200000000000006</v>
      </c>
      <c r="AO179">
        <f t="shared" si="41"/>
        <v>-2.76</v>
      </c>
      <c r="AP179">
        <f t="shared" si="42"/>
        <v>-1.0499999999999998</v>
      </c>
      <c r="AQ179">
        <f t="shared" si="43"/>
        <v>-3.2699999999999996</v>
      </c>
      <c r="AR179">
        <f t="shared" si="44"/>
        <v>-1.2700000000000005</v>
      </c>
    </row>
    <row r="180" spans="1:44" x14ac:dyDescent="0.2">
      <c r="A180">
        <v>178</v>
      </c>
      <c r="B180">
        <v>1958</v>
      </c>
      <c r="C180">
        <v>0</v>
      </c>
      <c r="D180">
        <v>-1.4</v>
      </c>
      <c r="E180">
        <v>0.3</v>
      </c>
      <c r="F180">
        <v>2.8</v>
      </c>
      <c r="G180">
        <v>4.9000000000000004</v>
      </c>
      <c r="H180">
        <v>8</v>
      </c>
      <c r="I180">
        <v>10.3</v>
      </c>
      <c r="J180">
        <v>9</v>
      </c>
      <c r="K180">
        <v>9.6999999999999993</v>
      </c>
      <c r="L180">
        <v>7.9</v>
      </c>
      <c r="M180">
        <v>5.6</v>
      </c>
      <c r="N180">
        <v>2.8</v>
      </c>
      <c r="O180">
        <f t="shared" si="45"/>
        <v>4.99</v>
      </c>
      <c r="P180">
        <v>1958</v>
      </c>
      <c r="Q180">
        <v>-2.21</v>
      </c>
      <c r="R180">
        <v>-2.75</v>
      </c>
      <c r="S180">
        <v>-1.01</v>
      </c>
      <c r="T180">
        <v>3.19</v>
      </c>
      <c r="U180">
        <v>3.46</v>
      </c>
      <c r="V180">
        <v>8.51</v>
      </c>
      <c r="W180">
        <v>9.92</v>
      </c>
      <c r="X180">
        <v>7.77</v>
      </c>
      <c r="Y180">
        <v>10.19</v>
      </c>
      <c r="Z180">
        <v>5.74</v>
      </c>
      <c r="AA180">
        <v>3.99</v>
      </c>
      <c r="AB180">
        <v>0.15</v>
      </c>
      <c r="AC180">
        <v>3.91</v>
      </c>
      <c r="AD180">
        <v>178</v>
      </c>
      <c r="AE180">
        <v>1958</v>
      </c>
      <c r="AF180">
        <f t="shared" si="32"/>
        <v>-2.21</v>
      </c>
      <c r="AG180">
        <f t="shared" si="33"/>
        <v>-1.35</v>
      </c>
      <c r="AH180">
        <f t="shared" si="34"/>
        <v>-1.31</v>
      </c>
      <c r="AI180">
        <f t="shared" si="35"/>
        <v>0.39000000000000012</v>
      </c>
      <c r="AJ180">
        <f t="shared" si="36"/>
        <v>-1.4400000000000004</v>
      </c>
      <c r="AK180">
        <f t="shared" si="37"/>
        <v>0.50999999999999979</v>
      </c>
      <c r="AL180">
        <f t="shared" si="38"/>
        <v>-0.38000000000000078</v>
      </c>
      <c r="AM180">
        <f t="shared" si="39"/>
        <v>-1.2300000000000004</v>
      </c>
      <c r="AN180">
        <f t="shared" si="40"/>
        <v>0.49000000000000021</v>
      </c>
      <c r="AO180">
        <f t="shared" si="41"/>
        <v>-2.16</v>
      </c>
      <c r="AP180">
        <f t="shared" si="42"/>
        <v>-1.6099999999999994</v>
      </c>
      <c r="AQ180">
        <f t="shared" si="43"/>
        <v>-2.65</v>
      </c>
      <c r="AR180">
        <f t="shared" si="44"/>
        <v>-1.08</v>
      </c>
    </row>
    <row r="181" spans="1:44" x14ac:dyDescent="0.2">
      <c r="A181">
        <v>178</v>
      </c>
      <c r="B181">
        <v>1959</v>
      </c>
      <c r="C181">
        <v>0</v>
      </c>
      <c r="D181">
        <v>2.2000000000000002</v>
      </c>
      <c r="E181">
        <v>2.2999999999999998</v>
      </c>
      <c r="F181">
        <v>2.8</v>
      </c>
      <c r="G181">
        <v>5</v>
      </c>
      <c r="H181">
        <v>7.8</v>
      </c>
      <c r="I181">
        <v>10.199999999999999</v>
      </c>
      <c r="J181">
        <v>10.1</v>
      </c>
      <c r="K181">
        <v>9.1</v>
      </c>
      <c r="L181">
        <v>8.3000000000000007</v>
      </c>
      <c r="M181">
        <v>4</v>
      </c>
      <c r="N181">
        <v>2.4</v>
      </c>
      <c r="O181">
        <f t="shared" si="45"/>
        <v>5.35</v>
      </c>
      <c r="P181">
        <v>1959</v>
      </c>
      <c r="Q181">
        <v>-3.74</v>
      </c>
      <c r="R181">
        <v>1.55</v>
      </c>
      <c r="S181">
        <v>2.48</v>
      </c>
      <c r="T181">
        <v>0.42</v>
      </c>
      <c r="U181">
        <v>6.17</v>
      </c>
      <c r="V181">
        <v>7.7</v>
      </c>
      <c r="W181">
        <v>10.43</v>
      </c>
      <c r="X181">
        <v>8.56</v>
      </c>
      <c r="Y181">
        <v>8.61</v>
      </c>
      <c r="Z181">
        <v>7.43</v>
      </c>
      <c r="AA181">
        <v>0.94</v>
      </c>
      <c r="AB181">
        <v>-0.28000000000000003</v>
      </c>
      <c r="AC181">
        <v>4.18</v>
      </c>
      <c r="AD181">
        <v>178</v>
      </c>
      <c r="AE181">
        <v>1959</v>
      </c>
      <c r="AF181">
        <f t="shared" si="32"/>
        <v>-3.74</v>
      </c>
      <c r="AG181">
        <f t="shared" si="33"/>
        <v>-0.65000000000000013</v>
      </c>
      <c r="AH181">
        <f t="shared" si="34"/>
        <v>0.18000000000000016</v>
      </c>
      <c r="AI181">
        <f t="shared" si="35"/>
        <v>-2.38</v>
      </c>
      <c r="AJ181">
        <f t="shared" si="36"/>
        <v>1.17</v>
      </c>
      <c r="AK181">
        <f t="shared" si="37"/>
        <v>-9.9999999999999645E-2</v>
      </c>
      <c r="AL181">
        <f t="shared" si="38"/>
        <v>0.23000000000000043</v>
      </c>
      <c r="AM181">
        <f t="shared" si="39"/>
        <v>-1.5399999999999991</v>
      </c>
      <c r="AN181">
        <f t="shared" si="40"/>
        <v>-0.49000000000000021</v>
      </c>
      <c r="AO181">
        <f t="shared" si="41"/>
        <v>-0.87000000000000099</v>
      </c>
      <c r="AP181">
        <f t="shared" si="42"/>
        <v>-3.06</v>
      </c>
      <c r="AQ181">
        <f t="shared" si="43"/>
        <v>-2.6799999999999997</v>
      </c>
      <c r="AR181">
        <f t="shared" si="44"/>
        <v>-1.17</v>
      </c>
    </row>
    <row r="182" spans="1:44" x14ac:dyDescent="0.2">
      <c r="A182">
        <v>178</v>
      </c>
      <c r="B182">
        <v>1960</v>
      </c>
      <c r="C182">
        <v>1.7</v>
      </c>
      <c r="D182">
        <v>0.5</v>
      </c>
      <c r="E182">
        <v>0.6</v>
      </c>
      <c r="F182">
        <v>3.4</v>
      </c>
      <c r="G182">
        <v>5.9</v>
      </c>
      <c r="H182">
        <v>8.5</v>
      </c>
      <c r="I182">
        <v>10.7</v>
      </c>
      <c r="J182">
        <v>10.5</v>
      </c>
      <c r="K182">
        <v>10</v>
      </c>
      <c r="L182">
        <v>8.1999999999999993</v>
      </c>
      <c r="M182">
        <v>5.7</v>
      </c>
      <c r="N182">
        <v>2.5</v>
      </c>
      <c r="O182">
        <f t="shared" si="45"/>
        <v>5.68</v>
      </c>
      <c r="P182">
        <v>1960</v>
      </c>
      <c r="Q182">
        <v>1.1200000000000001</v>
      </c>
      <c r="R182">
        <v>-1.71</v>
      </c>
      <c r="S182">
        <v>1.67</v>
      </c>
      <c r="T182">
        <v>2.77</v>
      </c>
      <c r="U182">
        <v>6.81</v>
      </c>
      <c r="V182">
        <v>8.89</v>
      </c>
      <c r="W182">
        <v>10.84</v>
      </c>
      <c r="X182">
        <v>9.61</v>
      </c>
      <c r="Y182">
        <v>9</v>
      </c>
      <c r="Z182">
        <v>5.36</v>
      </c>
      <c r="AA182">
        <v>3.28</v>
      </c>
      <c r="AB182">
        <v>0.27</v>
      </c>
      <c r="AC182">
        <v>4.82</v>
      </c>
      <c r="AD182">
        <v>178</v>
      </c>
      <c r="AE182">
        <v>1960</v>
      </c>
      <c r="AF182">
        <f t="shared" si="32"/>
        <v>-0.57999999999999985</v>
      </c>
      <c r="AG182">
        <f t="shared" si="33"/>
        <v>-2.21</v>
      </c>
      <c r="AH182">
        <f t="shared" si="34"/>
        <v>1.0699999999999998</v>
      </c>
      <c r="AI182">
        <f t="shared" si="35"/>
        <v>-0.62999999999999989</v>
      </c>
      <c r="AJ182">
        <f t="shared" si="36"/>
        <v>0.90999999999999925</v>
      </c>
      <c r="AK182">
        <f t="shared" si="37"/>
        <v>0.39000000000000057</v>
      </c>
      <c r="AL182">
        <f t="shared" si="38"/>
        <v>0.14000000000000057</v>
      </c>
      <c r="AM182">
        <f t="shared" si="39"/>
        <v>-0.89000000000000057</v>
      </c>
      <c r="AN182">
        <f t="shared" si="40"/>
        <v>-1</v>
      </c>
      <c r="AO182">
        <f t="shared" si="41"/>
        <v>-2.839999999999999</v>
      </c>
      <c r="AP182">
        <f t="shared" si="42"/>
        <v>-2.4200000000000004</v>
      </c>
      <c r="AQ182">
        <f t="shared" si="43"/>
        <v>-2.23</v>
      </c>
      <c r="AR182">
        <f t="shared" si="44"/>
        <v>-0.85999999999999943</v>
      </c>
    </row>
    <row r="183" spans="1:44" x14ac:dyDescent="0.2">
      <c r="A183">
        <v>178</v>
      </c>
      <c r="B183">
        <v>1961</v>
      </c>
      <c r="C183">
        <v>1.7</v>
      </c>
      <c r="D183">
        <v>1.6</v>
      </c>
      <c r="E183">
        <v>2.2000000000000002</v>
      </c>
      <c r="F183">
        <v>1.9</v>
      </c>
      <c r="G183">
        <v>5.9</v>
      </c>
      <c r="H183">
        <v>8.4</v>
      </c>
      <c r="I183">
        <v>10.4</v>
      </c>
      <c r="J183">
        <v>10.6</v>
      </c>
      <c r="K183">
        <v>9.4</v>
      </c>
      <c r="L183">
        <v>7.3</v>
      </c>
      <c r="M183">
        <v>4.4000000000000004</v>
      </c>
      <c r="N183">
        <v>1.4</v>
      </c>
      <c r="O183">
        <f t="shared" si="45"/>
        <v>5.43</v>
      </c>
      <c r="P183">
        <v>1961</v>
      </c>
      <c r="Q183">
        <v>1.01</v>
      </c>
      <c r="R183">
        <v>-0.01</v>
      </c>
      <c r="S183">
        <v>-0.33</v>
      </c>
      <c r="T183">
        <v>0.25</v>
      </c>
      <c r="U183">
        <v>6.65</v>
      </c>
      <c r="V183">
        <v>8.4</v>
      </c>
      <c r="W183">
        <v>10.02</v>
      </c>
      <c r="X183">
        <v>9.7100000000000009</v>
      </c>
      <c r="Y183">
        <v>8.52</v>
      </c>
      <c r="Z183">
        <v>5.5</v>
      </c>
      <c r="AA183">
        <v>2</v>
      </c>
      <c r="AB183">
        <v>-1.54</v>
      </c>
      <c r="AC183">
        <v>4.18</v>
      </c>
      <c r="AD183">
        <v>178</v>
      </c>
      <c r="AE183">
        <v>1961</v>
      </c>
      <c r="AF183">
        <f t="shared" si="32"/>
        <v>-0.69</v>
      </c>
      <c r="AG183">
        <f t="shared" si="33"/>
        <v>-1.61</v>
      </c>
      <c r="AH183">
        <f t="shared" si="34"/>
        <v>-2.5300000000000002</v>
      </c>
      <c r="AI183">
        <f t="shared" si="35"/>
        <v>-1.65</v>
      </c>
      <c r="AJ183">
        <f t="shared" si="36"/>
        <v>0.75</v>
      </c>
      <c r="AK183">
        <f t="shared" si="37"/>
        <v>0</v>
      </c>
      <c r="AL183">
        <f t="shared" si="38"/>
        <v>-0.38000000000000078</v>
      </c>
      <c r="AM183">
        <f t="shared" si="39"/>
        <v>-0.88999999999999879</v>
      </c>
      <c r="AN183">
        <f t="shared" si="40"/>
        <v>-0.88000000000000078</v>
      </c>
      <c r="AO183">
        <f t="shared" si="41"/>
        <v>-1.7999999999999998</v>
      </c>
      <c r="AP183">
        <f t="shared" si="42"/>
        <v>-2.4000000000000004</v>
      </c>
      <c r="AQ183">
        <f t="shared" si="43"/>
        <v>-2.94</v>
      </c>
      <c r="AR183">
        <f t="shared" si="44"/>
        <v>-1.25</v>
      </c>
    </row>
    <row r="184" spans="1:44" x14ac:dyDescent="0.2">
      <c r="A184">
        <v>178</v>
      </c>
      <c r="B184">
        <v>1962</v>
      </c>
      <c r="C184">
        <v>0.8</v>
      </c>
      <c r="D184">
        <v>1.1000000000000001</v>
      </c>
      <c r="E184">
        <v>0.1</v>
      </c>
      <c r="F184">
        <v>1.4</v>
      </c>
      <c r="G184">
        <v>5.5</v>
      </c>
      <c r="H184" t="s">
        <v>113</v>
      </c>
      <c r="I184">
        <v>10.1</v>
      </c>
      <c r="J184">
        <v>10</v>
      </c>
      <c r="K184">
        <v>8.8000000000000007</v>
      </c>
      <c r="L184">
        <v>7.1</v>
      </c>
      <c r="M184">
        <v>4.2</v>
      </c>
      <c r="N184">
        <v>2.2000000000000002</v>
      </c>
      <c r="O184" t="s">
        <v>113</v>
      </c>
      <c r="P184">
        <v>1962</v>
      </c>
      <c r="Q184">
        <v>0.19</v>
      </c>
      <c r="R184">
        <v>-0.15</v>
      </c>
      <c r="S184">
        <v>-2.82</v>
      </c>
      <c r="T184">
        <v>3.29</v>
      </c>
      <c r="U184">
        <v>4.97</v>
      </c>
      <c r="V184">
        <v>7.67</v>
      </c>
      <c r="W184">
        <v>10</v>
      </c>
      <c r="X184">
        <v>9.23</v>
      </c>
      <c r="Y184">
        <v>7.46</v>
      </c>
      <c r="Z184">
        <v>4.54</v>
      </c>
      <c r="AA184">
        <v>1.23</v>
      </c>
      <c r="AB184">
        <v>0.19</v>
      </c>
      <c r="AC184">
        <v>3.81</v>
      </c>
      <c r="AD184">
        <v>178</v>
      </c>
      <c r="AE184">
        <v>1962</v>
      </c>
      <c r="AF184">
        <f t="shared" si="32"/>
        <v>-0.6100000000000001</v>
      </c>
      <c r="AG184">
        <f t="shared" si="33"/>
        <v>-1.25</v>
      </c>
      <c r="AH184">
        <f t="shared" si="34"/>
        <v>-2.92</v>
      </c>
      <c r="AI184">
        <f t="shared" si="35"/>
        <v>1.8900000000000001</v>
      </c>
      <c r="AJ184">
        <f t="shared" si="36"/>
        <v>-0.53000000000000025</v>
      </c>
      <c r="AK184" t="e">
        <f t="shared" si="37"/>
        <v>#VALUE!</v>
      </c>
      <c r="AL184">
        <f t="shared" si="38"/>
        <v>-9.9999999999999645E-2</v>
      </c>
      <c r="AM184">
        <f t="shared" si="39"/>
        <v>-0.76999999999999957</v>
      </c>
      <c r="AN184">
        <f t="shared" si="40"/>
        <v>-1.3400000000000007</v>
      </c>
      <c r="AO184">
        <f t="shared" si="41"/>
        <v>-2.5599999999999996</v>
      </c>
      <c r="AP184">
        <f t="shared" si="42"/>
        <v>-2.97</v>
      </c>
      <c r="AQ184">
        <f t="shared" si="43"/>
        <v>-2.0100000000000002</v>
      </c>
      <c r="AR184" t="e">
        <f t="shared" si="44"/>
        <v>#VALUE!</v>
      </c>
    </row>
    <row r="185" spans="1:44" x14ac:dyDescent="0.2">
      <c r="A185">
        <v>178</v>
      </c>
      <c r="B185">
        <v>1963</v>
      </c>
      <c r="C185">
        <v>1.9</v>
      </c>
      <c r="D185">
        <v>1.2</v>
      </c>
      <c r="E185">
        <v>2.4</v>
      </c>
      <c r="F185">
        <v>2.6</v>
      </c>
      <c r="G185">
        <v>4.7</v>
      </c>
      <c r="H185">
        <v>8</v>
      </c>
      <c r="I185">
        <v>9.6999999999999993</v>
      </c>
      <c r="J185">
        <v>9.8000000000000007</v>
      </c>
      <c r="K185">
        <v>8.6999999999999993</v>
      </c>
      <c r="L185">
        <v>6.3</v>
      </c>
      <c r="M185">
        <v>2.8</v>
      </c>
      <c r="N185">
        <v>2.4</v>
      </c>
      <c r="O185">
        <f t="shared" si="45"/>
        <v>5.04</v>
      </c>
      <c r="P185">
        <v>1963</v>
      </c>
      <c r="Q185">
        <v>-0.06</v>
      </c>
      <c r="R185">
        <v>0.36</v>
      </c>
      <c r="S185">
        <v>2.52</v>
      </c>
      <c r="T185">
        <v>1.81</v>
      </c>
      <c r="U185">
        <v>3.37</v>
      </c>
      <c r="V185">
        <v>8.66</v>
      </c>
      <c r="W185">
        <v>8.44</v>
      </c>
      <c r="X185">
        <v>8.58</v>
      </c>
      <c r="Y185">
        <v>5.76</v>
      </c>
      <c r="Z185">
        <v>4.5199999999999996</v>
      </c>
      <c r="AA185">
        <v>-1.23</v>
      </c>
      <c r="AB185">
        <v>1.26</v>
      </c>
      <c r="AC185">
        <v>3.66</v>
      </c>
      <c r="AD185">
        <v>178</v>
      </c>
      <c r="AE185">
        <v>1963</v>
      </c>
      <c r="AF185">
        <f t="shared" si="32"/>
        <v>-1.96</v>
      </c>
      <c r="AG185">
        <f t="shared" si="33"/>
        <v>-0.84</v>
      </c>
      <c r="AH185">
        <f t="shared" si="34"/>
        <v>0.12000000000000011</v>
      </c>
      <c r="AI185">
        <f t="shared" si="35"/>
        <v>-0.79</v>
      </c>
      <c r="AJ185">
        <f t="shared" si="36"/>
        <v>-1.33</v>
      </c>
      <c r="AK185">
        <f t="shared" si="37"/>
        <v>0.66000000000000014</v>
      </c>
      <c r="AL185">
        <f t="shared" si="38"/>
        <v>-1.2599999999999998</v>
      </c>
      <c r="AM185">
        <f t="shared" si="39"/>
        <v>-1.2200000000000006</v>
      </c>
      <c r="AN185">
        <f t="shared" si="40"/>
        <v>-2.9399999999999995</v>
      </c>
      <c r="AO185">
        <f t="shared" si="41"/>
        <v>-1.7800000000000002</v>
      </c>
      <c r="AP185">
        <f t="shared" si="42"/>
        <v>-4.0299999999999994</v>
      </c>
      <c r="AQ185">
        <f t="shared" si="43"/>
        <v>-1.1399999999999999</v>
      </c>
      <c r="AR185">
        <f t="shared" si="44"/>
        <v>-1.38</v>
      </c>
    </row>
    <row r="186" spans="1:44" x14ac:dyDescent="0.2">
      <c r="A186">
        <v>178</v>
      </c>
      <c r="B186">
        <v>1964</v>
      </c>
      <c r="C186">
        <v>2.7</v>
      </c>
      <c r="D186">
        <v>2.2999999999999998</v>
      </c>
      <c r="E186">
        <v>4.0999999999999996</v>
      </c>
      <c r="F186">
        <v>4.9000000000000004</v>
      </c>
      <c r="G186">
        <v>6.7</v>
      </c>
      <c r="H186">
        <v>9.5</v>
      </c>
      <c r="I186">
        <v>10.5</v>
      </c>
      <c r="J186">
        <v>10.1</v>
      </c>
      <c r="K186">
        <v>8.1999999999999993</v>
      </c>
      <c r="L186">
        <v>6.7</v>
      </c>
      <c r="M186">
        <v>5.0999999999999996</v>
      </c>
      <c r="N186">
        <v>2.2000000000000002</v>
      </c>
      <c r="O186">
        <f t="shared" si="45"/>
        <v>6.08</v>
      </c>
      <c r="P186">
        <v>1964</v>
      </c>
      <c r="Q186">
        <v>2.63</v>
      </c>
      <c r="R186">
        <v>2.3199999999999998</v>
      </c>
      <c r="S186">
        <v>4.62</v>
      </c>
      <c r="T186">
        <v>3.28</v>
      </c>
      <c r="U186">
        <v>6.12</v>
      </c>
      <c r="V186">
        <v>8.9</v>
      </c>
      <c r="W186">
        <v>9.6</v>
      </c>
      <c r="X186">
        <v>8.7799999999999994</v>
      </c>
      <c r="Y186">
        <v>5.63</v>
      </c>
      <c r="Z186">
        <v>5.15</v>
      </c>
      <c r="AA186">
        <v>2.3199999999999998</v>
      </c>
      <c r="AB186">
        <v>-1.47</v>
      </c>
      <c r="AC186">
        <v>4.82</v>
      </c>
      <c r="AD186">
        <v>178</v>
      </c>
      <c r="AE186">
        <v>1964</v>
      </c>
      <c r="AF186">
        <f t="shared" si="32"/>
        <v>-7.0000000000000284E-2</v>
      </c>
      <c r="AG186">
        <f t="shared" si="33"/>
        <v>2.0000000000000018E-2</v>
      </c>
      <c r="AH186">
        <f t="shared" si="34"/>
        <v>0.52000000000000046</v>
      </c>
      <c r="AI186">
        <f t="shared" si="35"/>
        <v>-1.6200000000000006</v>
      </c>
      <c r="AJ186">
        <f t="shared" si="36"/>
        <v>-0.58000000000000007</v>
      </c>
      <c r="AK186">
        <f t="shared" si="37"/>
        <v>-0.59999999999999964</v>
      </c>
      <c r="AL186">
        <f t="shared" si="38"/>
        <v>-0.90000000000000036</v>
      </c>
      <c r="AM186">
        <f t="shared" si="39"/>
        <v>-1.3200000000000003</v>
      </c>
      <c r="AN186">
        <f t="shared" si="40"/>
        <v>-2.5699999999999994</v>
      </c>
      <c r="AO186">
        <f t="shared" si="41"/>
        <v>-1.5499999999999998</v>
      </c>
      <c r="AP186">
        <f t="shared" si="42"/>
        <v>-2.78</v>
      </c>
      <c r="AQ186">
        <f t="shared" si="43"/>
        <v>-3.67</v>
      </c>
      <c r="AR186">
        <f t="shared" si="44"/>
        <v>-1.2599999999999998</v>
      </c>
    </row>
    <row r="187" spans="1:44" x14ac:dyDescent="0.2">
      <c r="A187">
        <v>178</v>
      </c>
      <c r="B187">
        <v>1965</v>
      </c>
      <c r="C187">
        <v>0.1</v>
      </c>
      <c r="D187">
        <v>2.4</v>
      </c>
      <c r="E187">
        <v>3.8</v>
      </c>
      <c r="F187">
        <v>3.9</v>
      </c>
      <c r="G187">
        <v>4.9000000000000004</v>
      </c>
      <c r="H187">
        <v>7.9</v>
      </c>
      <c r="I187">
        <v>11.2</v>
      </c>
      <c r="J187">
        <v>10.8</v>
      </c>
      <c r="K187">
        <v>9</v>
      </c>
      <c r="L187">
        <v>6.9</v>
      </c>
      <c r="M187">
        <v>4.5999999999999996</v>
      </c>
      <c r="N187">
        <v>1.9</v>
      </c>
      <c r="O187">
        <f t="shared" si="45"/>
        <v>5.62</v>
      </c>
      <c r="P187">
        <v>1965</v>
      </c>
      <c r="Q187">
        <v>-1.19</v>
      </c>
      <c r="R187">
        <v>3.79</v>
      </c>
      <c r="S187">
        <v>-2.2999999999999998</v>
      </c>
      <c r="T187">
        <v>1.35</v>
      </c>
      <c r="U187">
        <v>4.88</v>
      </c>
      <c r="V187">
        <v>7.8</v>
      </c>
      <c r="W187">
        <v>10.63</v>
      </c>
      <c r="X187">
        <v>9.61</v>
      </c>
      <c r="Y187">
        <v>6.03</v>
      </c>
      <c r="Z187">
        <v>6.58</v>
      </c>
      <c r="AA187">
        <v>0.84</v>
      </c>
      <c r="AB187">
        <v>-1.81</v>
      </c>
      <c r="AC187">
        <v>3.85</v>
      </c>
      <c r="AD187">
        <v>178</v>
      </c>
      <c r="AE187">
        <v>1965</v>
      </c>
      <c r="AF187">
        <f t="shared" si="32"/>
        <v>-1.29</v>
      </c>
      <c r="AG187">
        <f t="shared" si="33"/>
        <v>1.3900000000000001</v>
      </c>
      <c r="AH187">
        <f t="shared" si="34"/>
        <v>-6.1</v>
      </c>
      <c r="AI187">
        <f t="shared" si="35"/>
        <v>-2.5499999999999998</v>
      </c>
      <c r="AJ187">
        <f t="shared" si="36"/>
        <v>-2.0000000000000462E-2</v>
      </c>
      <c r="AK187">
        <f t="shared" si="37"/>
        <v>-0.10000000000000053</v>
      </c>
      <c r="AL187">
        <f t="shared" si="38"/>
        <v>-0.56999999999999851</v>
      </c>
      <c r="AM187">
        <f t="shared" si="39"/>
        <v>-1.1900000000000013</v>
      </c>
      <c r="AN187">
        <f t="shared" si="40"/>
        <v>-2.9699999999999998</v>
      </c>
      <c r="AO187">
        <f t="shared" si="41"/>
        <v>-0.32000000000000028</v>
      </c>
      <c r="AP187">
        <f t="shared" si="42"/>
        <v>-3.76</v>
      </c>
      <c r="AQ187">
        <f t="shared" si="43"/>
        <v>-3.71</v>
      </c>
      <c r="AR187">
        <f t="shared" si="44"/>
        <v>-1.77</v>
      </c>
    </row>
    <row r="188" spans="1:44" x14ac:dyDescent="0.2">
      <c r="A188">
        <v>178</v>
      </c>
      <c r="B188">
        <v>1966</v>
      </c>
      <c r="C188">
        <v>0.7</v>
      </c>
      <c r="D188">
        <v>-0.8</v>
      </c>
      <c r="E188">
        <v>0.2</v>
      </c>
      <c r="F188">
        <v>1.7</v>
      </c>
      <c r="G188">
        <v>4.4000000000000004</v>
      </c>
      <c r="H188">
        <v>7.1</v>
      </c>
      <c r="I188">
        <v>10.4</v>
      </c>
      <c r="J188">
        <v>11.1</v>
      </c>
      <c r="K188">
        <v>9.4</v>
      </c>
      <c r="L188">
        <v>6.9</v>
      </c>
      <c r="M188">
        <v>6.3</v>
      </c>
      <c r="N188">
        <v>2.5</v>
      </c>
      <c r="O188">
        <f t="shared" si="45"/>
        <v>4.99</v>
      </c>
      <c r="P188">
        <v>1966</v>
      </c>
      <c r="Q188">
        <v>-2.23</v>
      </c>
      <c r="R188">
        <v>-2.63</v>
      </c>
      <c r="S188">
        <v>-1.75</v>
      </c>
      <c r="T188">
        <v>1.57</v>
      </c>
      <c r="U188">
        <v>4.3499999999999996</v>
      </c>
      <c r="V188">
        <v>9.14</v>
      </c>
      <c r="W188">
        <v>10.34</v>
      </c>
      <c r="X188">
        <v>9.49</v>
      </c>
      <c r="Y188">
        <v>7.49</v>
      </c>
      <c r="Z188">
        <v>3.07</v>
      </c>
      <c r="AA188">
        <v>-0.02</v>
      </c>
      <c r="AB188">
        <v>-2.4</v>
      </c>
      <c r="AC188">
        <v>3.03</v>
      </c>
      <c r="AD188">
        <v>178</v>
      </c>
      <c r="AE188">
        <v>1966</v>
      </c>
      <c r="AF188">
        <f t="shared" si="32"/>
        <v>-2.9299999999999997</v>
      </c>
      <c r="AG188">
        <f t="shared" si="33"/>
        <v>-1.8299999999999998</v>
      </c>
      <c r="AH188">
        <f t="shared" si="34"/>
        <v>-1.95</v>
      </c>
      <c r="AI188">
        <f t="shared" si="35"/>
        <v>-0.12999999999999989</v>
      </c>
      <c r="AJ188">
        <f t="shared" si="36"/>
        <v>-5.0000000000000711E-2</v>
      </c>
      <c r="AK188">
        <f t="shared" si="37"/>
        <v>2.0400000000000009</v>
      </c>
      <c r="AL188">
        <f t="shared" si="38"/>
        <v>-6.0000000000000497E-2</v>
      </c>
      <c r="AM188">
        <f t="shared" si="39"/>
        <v>-1.6099999999999994</v>
      </c>
      <c r="AN188">
        <f t="shared" si="40"/>
        <v>-1.9100000000000001</v>
      </c>
      <c r="AO188">
        <f t="shared" si="41"/>
        <v>-3.8300000000000005</v>
      </c>
      <c r="AP188">
        <f t="shared" si="42"/>
        <v>-6.3199999999999994</v>
      </c>
      <c r="AQ188">
        <f t="shared" si="43"/>
        <v>-4.9000000000000004</v>
      </c>
      <c r="AR188">
        <f t="shared" si="44"/>
        <v>-1.9600000000000004</v>
      </c>
    </row>
    <row r="189" spans="1:44" x14ac:dyDescent="0.2">
      <c r="A189">
        <v>178</v>
      </c>
      <c r="B189">
        <v>1967</v>
      </c>
      <c r="C189">
        <v>1.5</v>
      </c>
      <c r="D189">
        <v>2.2000000000000002</v>
      </c>
      <c r="E189">
        <v>0.2</v>
      </c>
      <c r="F189">
        <v>0.9</v>
      </c>
      <c r="G189">
        <v>4.4000000000000004</v>
      </c>
      <c r="H189">
        <v>7.7</v>
      </c>
      <c r="I189">
        <v>10.1</v>
      </c>
      <c r="J189">
        <v>12.2</v>
      </c>
      <c r="K189">
        <v>8.8000000000000007</v>
      </c>
      <c r="L189">
        <v>6.5</v>
      </c>
      <c r="M189">
        <v>3.4</v>
      </c>
      <c r="N189">
        <v>2</v>
      </c>
      <c r="O189">
        <f t="shared" si="45"/>
        <v>4.99</v>
      </c>
      <c r="P189">
        <v>1967</v>
      </c>
      <c r="Q189">
        <v>0.04</v>
      </c>
      <c r="R189">
        <v>0.43</v>
      </c>
      <c r="S189">
        <v>-4.1900000000000004</v>
      </c>
      <c r="T189">
        <v>0.79</v>
      </c>
      <c r="U189">
        <v>3.53</v>
      </c>
      <c r="V189">
        <v>8.0399999999999991</v>
      </c>
      <c r="W189">
        <v>8.9700000000000006</v>
      </c>
      <c r="X189">
        <v>9.7100000000000009</v>
      </c>
      <c r="Y189">
        <v>7.62</v>
      </c>
      <c r="Z189">
        <v>2.38</v>
      </c>
      <c r="AA189">
        <v>-0.04</v>
      </c>
      <c r="AB189">
        <v>-1.42</v>
      </c>
      <c r="AC189">
        <v>2.98</v>
      </c>
      <c r="AD189">
        <v>178</v>
      </c>
      <c r="AE189">
        <v>1967</v>
      </c>
      <c r="AF189">
        <f t="shared" si="32"/>
        <v>-1.46</v>
      </c>
      <c r="AG189">
        <f t="shared" si="33"/>
        <v>-1.7700000000000002</v>
      </c>
      <c r="AH189">
        <f t="shared" si="34"/>
        <v>-4.3900000000000006</v>
      </c>
      <c r="AI189">
        <f t="shared" si="35"/>
        <v>-0.10999999999999999</v>
      </c>
      <c r="AJ189">
        <f t="shared" si="36"/>
        <v>-0.87000000000000055</v>
      </c>
      <c r="AK189">
        <f t="shared" si="37"/>
        <v>0.33999999999999897</v>
      </c>
      <c r="AL189">
        <f t="shared" si="38"/>
        <v>-1.129999999999999</v>
      </c>
      <c r="AM189">
        <f t="shared" si="39"/>
        <v>-2.4899999999999984</v>
      </c>
      <c r="AN189">
        <f t="shared" si="40"/>
        <v>-1.1800000000000006</v>
      </c>
      <c r="AO189">
        <f t="shared" si="41"/>
        <v>-4.12</v>
      </c>
      <c r="AP189">
        <f t="shared" si="42"/>
        <v>-3.44</v>
      </c>
      <c r="AQ189">
        <f t="shared" si="43"/>
        <v>-3.42</v>
      </c>
      <c r="AR189">
        <f t="shared" si="44"/>
        <v>-2.0100000000000002</v>
      </c>
    </row>
    <row r="190" spans="1:44" x14ac:dyDescent="0.2">
      <c r="A190">
        <v>178</v>
      </c>
      <c r="B190">
        <v>1968</v>
      </c>
      <c r="C190">
        <v>0.2</v>
      </c>
      <c r="D190">
        <v>-0.3</v>
      </c>
      <c r="E190">
        <v>1</v>
      </c>
      <c r="F190">
        <v>1.9</v>
      </c>
      <c r="G190">
        <v>3.8</v>
      </c>
      <c r="H190">
        <v>7.6</v>
      </c>
      <c r="I190">
        <v>10.4</v>
      </c>
      <c r="J190">
        <v>11.2</v>
      </c>
      <c r="K190">
        <v>9.4</v>
      </c>
      <c r="L190">
        <v>6.9</v>
      </c>
      <c r="M190">
        <v>4.3</v>
      </c>
      <c r="N190">
        <v>2.6</v>
      </c>
      <c r="O190">
        <f t="shared" si="45"/>
        <v>4.92</v>
      </c>
      <c r="P190">
        <v>1968</v>
      </c>
      <c r="Q190">
        <v>-2.67</v>
      </c>
      <c r="R190">
        <v>-2.72</v>
      </c>
      <c r="S190">
        <v>-2.5</v>
      </c>
      <c r="T190">
        <v>0.69</v>
      </c>
      <c r="U190">
        <v>4.13</v>
      </c>
      <c r="V190">
        <v>7</v>
      </c>
      <c r="W190">
        <v>10.88</v>
      </c>
      <c r="X190">
        <v>9.6199999999999992</v>
      </c>
      <c r="Y190">
        <v>8.52</v>
      </c>
      <c r="Z190">
        <v>1.87</v>
      </c>
      <c r="AA190">
        <v>4.0999999999999996</v>
      </c>
      <c r="AB190">
        <v>-0.04</v>
      </c>
      <c r="AC190">
        <v>3.24</v>
      </c>
      <c r="AD190">
        <v>178</v>
      </c>
      <c r="AE190">
        <v>1968</v>
      </c>
      <c r="AF190">
        <f t="shared" si="32"/>
        <v>-2.87</v>
      </c>
      <c r="AG190">
        <f t="shared" si="33"/>
        <v>-2.4200000000000004</v>
      </c>
      <c r="AH190">
        <f t="shared" si="34"/>
        <v>-3.5</v>
      </c>
      <c r="AI190">
        <f t="shared" si="35"/>
        <v>-1.21</v>
      </c>
      <c r="AJ190">
        <f t="shared" si="36"/>
        <v>0.33000000000000007</v>
      </c>
      <c r="AK190">
        <f t="shared" si="37"/>
        <v>-0.59999999999999964</v>
      </c>
      <c r="AL190">
        <f t="shared" si="38"/>
        <v>0.48000000000000043</v>
      </c>
      <c r="AM190">
        <f t="shared" si="39"/>
        <v>-1.58</v>
      </c>
      <c r="AN190">
        <f t="shared" si="40"/>
        <v>-0.88000000000000078</v>
      </c>
      <c r="AO190">
        <f t="shared" si="41"/>
        <v>-5.03</v>
      </c>
      <c r="AP190">
        <f t="shared" si="42"/>
        <v>-0.20000000000000018</v>
      </c>
      <c r="AQ190">
        <f t="shared" si="43"/>
        <v>-2.64</v>
      </c>
      <c r="AR190">
        <f t="shared" si="44"/>
        <v>-1.6799999999999997</v>
      </c>
    </row>
    <row r="191" spans="1:44" x14ac:dyDescent="0.2">
      <c r="A191">
        <v>178</v>
      </c>
      <c r="B191">
        <v>1969</v>
      </c>
      <c r="C191">
        <v>1.4</v>
      </c>
      <c r="D191">
        <v>0.4</v>
      </c>
      <c r="E191">
        <v>0.8</v>
      </c>
      <c r="F191">
        <v>1.4</v>
      </c>
      <c r="G191">
        <v>2.4</v>
      </c>
      <c r="H191">
        <v>3.4</v>
      </c>
      <c r="I191">
        <v>9.1</v>
      </c>
      <c r="J191">
        <v>10.5</v>
      </c>
      <c r="K191">
        <v>9.1</v>
      </c>
      <c r="L191">
        <v>6.2</v>
      </c>
      <c r="M191">
        <v>3.3</v>
      </c>
      <c r="N191">
        <v>1.6</v>
      </c>
      <c r="O191">
        <f t="shared" si="45"/>
        <v>4.13</v>
      </c>
      <c r="P191">
        <v>1969</v>
      </c>
      <c r="Q191">
        <v>-3.36</v>
      </c>
      <c r="R191">
        <v>-3.88</v>
      </c>
      <c r="S191">
        <v>-2.94</v>
      </c>
      <c r="T191">
        <v>-0.24</v>
      </c>
      <c r="U191">
        <v>4.41</v>
      </c>
      <c r="V191">
        <v>8.89</v>
      </c>
      <c r="W191">
        <v>9.59</v>
      </c>
      <c r="X191">
        <v>10.91</v>
      </c>
      <c r="Y191">
        <v>5.91</v>
      </c>
      <c r="Z191">
        <v>3.82</v>
      </c>
      <c r="AA191">
        <v>-1.24</v>
      </c>
      <c r="AB191">
        <v>-0.62</v>
      </c>
      <c r="AC191">
        <v>2.6</v>
      </c>
      <c r="AD191">
        <v>178</v>
      </c>
      <c r="AE191">
        <v>1969</v>
      </c>
      <c r="AF191">
        <f t="shared" si="32"/>
        <v>-4.76</v>
      </c>
      <c r="AG191">
        <f t="shared" si="33"/>
        <v>-4.28</v>
      </c>
      <c r="AH191">
        <f t="shared" si="34"/>
        <v>-3.74</v>
      </c>
      <c r="AI191">
        <f t="shared" si="35"/>
        <v>-1.64</v>
      </c>
      <c r="AJ191">
        <f t="shared" si="36"/>
        <v>2.0100000000000002</v>
      </c>
      <c r="AK191">
        <f t="shared" si="37"/>
        <v>5.49</v>
      </c>
      <c r="AL191">
        <f t="shared" si="38"/>
        <v>0.49000000000000021</v>
      </c>
      <c r="AM191">
        <f t="shared" si="39"/>
        <v>0.41000000000000014</v>
      </c>
      <c r="AN191">
        <f t="shared" si="40"/>
        <v>-3.1899999999999995</v>
      </c>
      <c r="AO191">
        <f t="shared" si="41"/>
        <v>-2.3800000000000003</v>
      </c>
      <c r="AP191">
        <f t="shared" si="42"/>
        <v>-4.54</v>
      </c>
      <c r="AQ191">
        <f t="shared" si="43"/>
        <v>-2.2200000000000002</v>
      </c>
      <c r="AR191">
        <f t="shared" si="44"/>
        <v>-1.5299999999999998</v>
      </c>
    </row>
    <row r="192" spans="1:44" x14ac:dyDescent="0.2">
      <c r="A192">
        <v>178</v>
      </c>
      <c r="B192">
        <v>1970</v>
      </c>
      <c r="C192">
        <v>0.5</v>
      </c>
      <c r="D192">
        <v>0.2</v>
      </c>
      <c r="E192">
        <v>0.1</v>
      </c>
      <c r="F192">
        <v>1.3</v>
      </c>
      <c r="G192">
        <v>3.9</v>
      </c>
      <c r="H192">
        <v>6.9</v>
      </c>
      <c r="I192">
        <v>9.5</v>
      </c>
      <c r="J192">
        <v>9.3000000000000007</v>
      </c>
      <c r="K192">
        <v>8.3000000000000007</v>
      </c>
      <c r="L192">
        <v>7.2</v>
      </c>
      <c r="M192">
        <v>5.0999999999999996</v>
      </c>
      <c r="N192">
        <v>4.3</v>
      </c>
      <c r="O192">
        <f t="shared" si="45"/>
        <v>4.72</v>
      </c>
      <c r="P192">
        <v>1970</v>
      </c>
      <c r="Q192">
        <v>-0.95</v>
      </c>
      <c r="R192">
        <v>-2.91</v>
      </c>
      <c r="S192">
        <v>-2.86</v>
      </c>
      <c r="T192">
        <v>1.25</v>
      </c>
      <c r="U192">
        <v>4.33</v>
      </c>
      <c r="V192">
        <v>8.52</v>
      </c>
      <c r="W192">
        <v>8.2899999999999991</v>
      </c>
      <c r="X192">
        <v>9.25</v>
      </c>
      <c r="Y192">
        <v>6.84</v>
      </c>
      <c r="Z192">
        <v>3.15</v>
      </c>
      <c r="AA192">
        <v>0.05</v>
      </c>
      <c r="AB192">
        <v>1.36</v>
      </c>
      <c r="AC192">
        <v>3.02</v>
      </c>
      <c r="AD192">
        <v>178</v>
      </c>
      <c r="AE192">
        <v>1970</v>
      </c>
      <c r="AF192">
        <f t="shared" si="32"/>
        <v>-1.45</v>
      </c>
      <c r="AG192">
        <f t="shared" si="33"/>
        <v>-3.1100000000000003</v>
      </c>
      <c r="AH192">
        <f t="shared" si="34"/>
        <v>-2.96</v>
      </c>
      <c r="AI192">
        <f t="shared" si="35"/>
        <v>-5.0000000000000044E-2</v>
      </c>
      <c r="AJ192">
        <f t="shared" si="36"/>
        <v>0.43000000000000016</v>
      </c>
      <c r="AK192">
        <f t="shared" si="37"/>
        <v>1.6199999999999992</v>
      </c>
      <c r="AL192">
        <f t="shared" si="38"/>
        <v>-1.2100000000000009</v>
      </c>
      <c r="AM192">
        <f t="shared" si="39"/>
        <v>-5.0000000000000711E-2</v>
      </c>
      <c r="AN192">
        <f t="shared" si="40"/>
        <v>-1.4600000000000009</v>
      </c>
      <c r="AO192">
        <f t="shared" si="41"/>
        <v>-4.0500000000000007</v>
      </c>
      <c r="AP192">
        <f t="shared" si="42"/>
        <v>-5.05</v>
      </c>
      <c r="AQ192">
        <f t="shared" si="43"/>
        <v>-2.9399999999999995</v>
      </c>
      <c r="AR192">
        <f t="shared" si="44"/>
        <v>-1.6999999999999997</v>
      </c>
    </row>
    <row r="193" spans="1:44" x14ac:dyDescent="0.2">
      <c r="A193">
        <v>178</v>
      </c>
      <c r="B193">
        <v>1971</v>
      </c>
      <c r="C193">
        <v>3</v>
      </c>
      <c r="D193">
        <v>2.4</v>
      </c>
      <c r="E193">
        <v>2.2000000000000002</v>
      </c>
      <c r="F193" t="s">
        <v>113</v>
      </c>
      <c r="G193">
        <v>3.5</v>
      </c>
      <c r="H193">
        <v>7.5</v>
      </c>
      <c r="I193">
        <v>9.6</v>
      </c>
      <c r="J193">
        <v>10.199999999999999</v>
      </c>
      <c r="K193">
        <v>8.3000000000000007</v>
      </c>
      <c r="L193">
        <v>6.6</v>
      </c>
      <c r="M193">
        <v>4.5</v>
      </c>
      <c r="N193">
        <v>2.9</v>
      </c>
      <c r="O193" t="s">
        <v>113</v>
      </c>
      <c r="P193">
        <v>1971</v>
      </c>
      <c r="Q193">
        <v>-4.57</v>
      </c>
      <c r="R193">
        <v>-1.21</v>
      </c>
      <c r="S193">
        <v>-0.56000000000000005</v>
      </c>
      <c r="T193">
        <v>1.42</v>
      </c>
      <c r="U193">
        <v>5.42</v>
      </c>
      <c r="V193">
        <v>8.07</v>
      </c>
      <c r="W193">
        <v>10.26</v>
      </c>
      <c r="X193">
        <v>9.65</v>
      </c>
      <c r="Y193">
        <v>6.84</v>
      </c>
      <c r="Z193">
        <v>3.15</v>
      </c>
      <c r="AA193">
        <v>0.04</v>
      </c>
      <c r="AB193">
        <v>-0.84</v>
      </c>
      <c r="AC193">
        <v>3.13</v>
      </c>
      <c r="AD193">
        <v>178</v>
      </c>
      <c r="AE193">
        <v>1971</v>
      </c>
      <c r="AF193">
        <f t="shared" si="32"/>
        <v>-7.57</v>
      </c>
      <c r="AG193">
        <f t="shared" si="33"/>
        <v>-3.61</v>
      </c>
      <c r="AH193">
        <f t="shared" si="34"/>
        <v>-2.7600000000000002</v>
      </c>
      <c r="AI193" t="e">
        <f t="shared" si="35"/>
        <v>#VALUE!</v>
      </c>
      <c r="AJ193">
        <f t="shared" si="36"/>
        <v>1.92</v>
      </c>
      <c r="AK193">
        <f t="shared" si="37"/>
        <v>0.57000000000000028</v>
      </c>
      <c r="AL193">
        <f t="shared" si="38"/>
        <v>0.66000000000000014</v>
      </c>
      <c r="AM193">
        <f t="shared" si="39"/>
        <v>-0.54999999999999893</v>
      </c>
      <c r="AN193">
        <f t="shared" si="40"/>
        <v>-1.4600000000000009</v>
      </c>
      <c r="AO193">
        <f t="shared" si="41"/>
        <v>-3.4499999999999997</v>
      </c>
      <c r="AP193">
        <f t="shared" si="42"/>
        <v>-4.46</v>
      </c>
      <c r="AQ193">
        <f t="shared" si="43"/>
        <v>-3.7399999999999998</v>
      </c>
      <c r="AR193" t="e">
        <f t="shared" si="44"/>
        <v>#VALUE!</v>
      </c>
    </row>
    <row r="194" spans="1:44" x14ac:dyDescent="0.2">
      <c r="A194">
        <v>178</v>
      </c>
      <c r="B194">
        <v>1972</v>
      </c>
      <c r="C194">
        <v>3.1</v>
      </c>
      <c r="D194">
        <v>3.7</v>
      </c>
      <c r="E194">
        <v>3.5</v>
      </c>
      <c r="F194">
        <v>4</v>
      </c>
      <c r="G194">
        <v>6.3</v>
      </c>
      <c r="H194">
        <v>7.9</v>
      </c>
      <c r="I194">
        <v>9.5</v>
      </c>
      <c r="J194">
        <v>9.3000000000000007</v>
      </c>
      <c r="K194">
        <v>8.9</v>
      </c>
      <c r="L194">
        <v>6.5</v>
      </c>
      <c r="M194">
        <v>2.4</v>
      </c>
      <c r="N194">
        <v>1.4</v>
      </c>
      <c r="O194">
        <f t="shared" si="45"/>
        <v>5.54</v>
      </c>
      <c r="P194">
        <v>1972</v>
      </c>
      <c r="Q194">
        <v>2.2799999999999998</v>
      </c>
      <c r="R194">
        <v>1.06</v>
      </c>
      <c r="S194">
        <v>1.25</v>
      </c>
      <c r="T194">
        <v>1.98</v>
      </c>
      <c r="U194">
        <v>6.71</v>
      </c>
      <c r="V194">
        <v>7.87</v>
      </c>
      <c r="W194">
        <v>9.49</v>
      </c>
      <c r="X194">
        <v>9.0299999999999994</v>
      </c>
      <c r="Y194">
        <v>7.92</v>
      </c>
      <c r="Z194">
        <v>3.9</v>
      </c>
      <c r="AA194">
        <v>-0.1</v>
      </c>
      <c r="AB194">
        <v>0.41</v>
      </c>
      <c r="AC194">
        <v>4.3099999999999996</v>
      </c>
      <c r="AD194">
        <v>178</v>
      </c>
      <c r="AE194">
        <v>1972</v>
      </c>
      <c r="AF194">
        <f t="shared" si="32"/>
        <v>-0.82000000000000028</v>
      </c>
      <c r="AG194">
        <f t="shared" si="33"/>
        <v>-2.64</v>
      </c>
      <c r="AH194">
        <f t="shared" si="34"/>
        <v>-2.25</v>
      </c>
      <c r="AI194">
        <f t="shared" si="35"/>
        <v>-2.02</v>
      </c>
      <c r="AJ194">
        <f t="shared" si="36"/>
        <v>0.41000000000000014</v>
      </c>
      <c r="AK194">
        <f t="shared" si="37"/>
        <v>-3.0000000000000249E-2</v>
      </c>
      <c r="AL194">
        <f t="shared" si="38"/>
        <v>-9.9999999999997868E-3</v>
      </c>
      <c r="AM194">
        <f t="shared" si="39"/>
        <v>-0.27000000000000135</v>
      </c>
      <c r="AN194">
        <f t="shared" si="40"/>
        <v>-0.98000000000000043</v>
      </c>
      <c r="AO194">
        <f t="shared" si="41"/>
        <v>-2.6</v>
      </c>
      <c r="AP194">
        <f t="shared" si="42"/>
        <v>-2.5</v>
      </c>
      <c r="AQ194">
        <f t="shared" si="43"/>
        <v>-0.99</v>
      </c>
      <c r="AR194">
        <f t="shared" si="44"/>
        <v>-1.2300000000000004</v>
      </c>
    </row>
    <row r="195" spans="1:44" x14ac:dyDescent="0.2">
      <c r="A195">
        <v>178</v>
      </c>
      <c r="B195">
        <v>1973</v>
      </c>
      <c r="C195">
        <v>2.4</v>
      </c>
      <c r="D195">
        <v>1.1000000000000001</v>
      </c>
      <c r="E195">
        <v>0.7</v>
      </c>
      <c r="F195">
        <v>2</v>
      </c>
      <c r="G195">
        <v>5.2</v>
      </c>
      <c r="H195">
        <v>8.1</v>
      </c>
      <c r="I195">
        <v>9.9</v>
      </c>
      <c r="J195">
        <v>10.3</v>
      </c>
      <c r="K195">
        <v>9.6</v>
      </c>
      <c r="L195">
        <v>7.6</v>
      </c>
      <c r="M195">
        <v>4.9000000000000004</v>
      </c>
      <c r="N195">
        <v>1.3</v>
      </c>
      <c r="O195">
        <f t="shared" si="45"/>
        <v>5.26</v>
      </c>
      <c r="P195">
        <v>1973</v>
      </c>
      <c r="Q195">
        <v>2.17</v>
      </c>
      <c r="R195">
        <v>-3.45</v>
      </c>
      <c r="S195">
        <v>0.38</v>
      </c>
      <c r="T195">
        <v>2.09</v>
      </c>
      <c r="U195">
        <v>4.3</v>
      </c>
      <c r="V195">
        <v>6.82</v>
      </c>
      <c r="W195">
        <v>9.5299999999999994</v>
      </c>
      <c r="X195">
        <v>9.5299999999999994</v>
      </c>
      <c r="Y195">
        <v>7.96</v>
      </c>
      <c r="Z195">
        <v>4</v>
      </c>
      <c r="AA195">
        <v>-1.89</v>
      </c>
      <c r="AB195">
        <v>-4.5999999999999996</v>
      </c>
      <c r="AC195">
        <v>3.07</v>
      </c>
      <c r="AD195">
        <v>178</v>
      </c>
      <c r="AE195">
        <v>1973</v>
      </c>
      <c r="AF195">
        <f t="shared" ref="AF195:AF258" si="46">Q195-C195</f>
        <v>-0.22999999999999998</v>
      </c>
      <c r="AG195">
        <f t="shared" ref="AG195:AG258" si="47">R195-D195</f>
        <v>-4.5500000000000007</v>
      </c>
      <c r="AH195">
        <f t="shared" ref="AH195:AH258" si="48">S195-E195</f>
        <v>-0.31999999999999995</v>
      </c>
      <c r="AI195">
        <f t="shared" ref="AI195:AI258" si="49">T195-F195</f>
        <v>8.9999999999999858E-2</v>
      </c>
      <c r="AJ195">
        <f t="shared" ref="AJ195:AJ258" si="50">U195-G195</f>
        <v>-0.90000000000000036</v>
      </c>
      <c r="AK195">
        <f t="shared" ref="AK195:AK258" si="51">V195-H195</f>
        <v>-1.2799999999999994</v>
      </c>
      <c r="AL195">
        <f t="shared" ref="AL195:AL258" si="52">W195-I195</f>
        <v>-0.37000000000000099</v>
      </c>
      <c r="AM195">
        <f t="shared" ref="AM195:AM258" si="53">X195-J195</f>
        <v>-0.77000000000000135</v>
      </c>
      <c r="AN195">
        <f t="shared" ref="AN195:AN258" si="54">Y195-K195</f>
        <v>-1.6399999999999997</v>
      </c>
      <c r="AO195">
        <f t="shared" ref="AO195:AO258" si="55">Z195-L195</f>
        <v>-3.5999999999999996</v>
      </c>
      <c r="AP195">
        <f t="shared" ref="AP195:AP258" si="56">AA195-M195</f>
        <v>-6.79</v>
      </c>
      <c r="AQ195">
        <f t="shared" ref="AQ195:AQ258" si="57">AB195-N195</f>
        <v>-5.8999999999999995</v>
      </c>
      <c r="AR195">
        <f t="shared" ref="AR195:AR258" si="58">AC195-O195</f>
        <v>-2.19</v>
      </c>
    </row>
    <row r="196" spans="1:44" x14ac:dyDescent="0.2">
      <c r="A196">
        <v>178</v>
      </c>
      <c r="B196">
        <v>1974</v>
      </c>
      <c r="C196">
        <v>0.1</v>
      </c>
      <c r="D196">
        <v>0.2</v>
      </c>
      <c r="E196">
        <v>1.9</v>
      </c>
      <c r="F196">
        <v>4.5999999999999996</v>
      </c>
      <c r="G196">
        <v>6.6</v>
      </c>
      <c r="H196">
        <v>9</v>
      </c>
      <c r="I196">
        <v>11.5</v>
      </c>
      <c r="J196">
        <v>11.1</v>
      </c>
      <c r="K196">
        <v>9.5</v>
      </c>
      <c r="L196">
        <v>6.5</v>
      </c>
      <c r="M196">
        <v>4.4000000000000004</v>
      </c>
      <c r="N196">
        <v>0.9</v>
      </c>
      <c r="O196">
        <f t="shared" si="45"/>
        <v>5.53</v>
      </c>
      <c r="P196">
        <v>1974</v>
      </c>
      <c r="Q196">
        <v>-0.08</v>
      </c>
      <c r="R196">
        <v>-1.06</v>
      </c>
      <c r="S196">
        <v>2.63</v>
      </c>
      <c r="T196">
        <v>5.42</v>
      </c>
      <c r="U196">
        <v>7.28</v>
      </c>
      <c r="V196">
        <v>8.5500000000000007</v>
      </c>
      <c r="W196">
        <v>10.59</v>
      </c>
      <c r="X196">
        <v>9.15</v>
      </c>
      <c r="Y196">
        <v>5.14</v>
      </c>
      <c r="Z196">
        <v>4.47</v>
      </c>
      <c r="AA196">
        <v>2.13</v>
      </c>
      <c r="AB196">
        <v>-2.9</v>
      </c>
      <c r="AC196">
        <v>4.2699999999999996</v>
      </c>
      <c r="AD196">
        <v>178</v>
      </c>
      <c r="AE196">
        <v>1974</v>
      </c>
      <c r="AF196">
        <f t="shared" si="46"/>
        <v>-0.18</v>
      </c>
      <c r="AG196">
        <f t="shared" si="47"/>
        <v>-1.26</v>
      </c>
      <c r="AH196">
        <f t="shared" si="48"/>
        <v>0.73</v>
      </c>
      <c r="AI196">
        <f t="shared" si="49"/>
        <v>0.82000000000000028</v>
      </c>
      <c r="AJ196">
        <f t="shared" si="50"/>
        <v>0.6800000000000006</v>
      </c>
      <c r="AK196">
        <f t="shared" si="51"/>
        <v>-0.44999999999999929</v>
      </c>
      <c r="AL196">
        <f t="shared" si="52"/>
        <v>-0.91000000000000014</v>
      </c>
      <c r="AM196">
        <f t="shared" si="53"/>
        <v>-1.9499999999999993</v>
      </c>
      <c r="AN196">
        <f t="shared" si="54"/>
        <v>-4.3600000000000003</v>
      </c>
      <c r="AO196">
        <f t="shared" si="55"/>
        <v>-2.0300000000000002</v>
      </c>
      <c r="AP196">
        <f t="shared" si="56"/>
        <v>-2.2700000000000005</v>
      </c>
      <c r="AQ196">
        <f t="shared" si="57"/>
        <v>-3.8</v>
      </c>
      <c r="AR196">
        <f t="shared" si="58"/>
        <v>-1.2600000000000007</v>
      </c>
    </row>
    <row r="197" spans="1:44" x14ac:dyDescent="0.2">
      <c r="A197">
        <v>178</v>
      </c>
      <c r="B197">
        <v>1975</v>
      </c>
      <c r="C197">
        <v>-0.2</v>
      </c>
      <c r="D197">
        <v>0.1</v>
      </c>
      <c r="E197">
        <v>0.9</v>
      </c>
      <c r="F197">
        <v>2.1</v>
      </c>
      <c r="G197">
        <v>3.9</v>
      </c>
      <c r="H197">
        <v>7.1</v>
      </c>
      <c r="I197">
        <v>9.6999999999999993</v>
      </c>
      <c r="J197">
        <v>10.3</v>
      </c>
      <c r="K197">
        <v>9.1</v>
      </c>
      <c r="L197">
        <v>6.6</v>
      </c>
      <c r="M197">
        <v>4.0999999999999996</v>
      </c>
      <c r="N197">
        <v>2</v>
      </c>
      <c r="O197">
        <f t="shared" si="45"/>
        <v>4.6399999999999997</v>
      </c>
      <c r="P197">
        <v>1975</v>
      </c>
      <c r="Q197">
        <v>-4.45</v>
      </c>
      <c r="R197">
        <v>1.6</v>
      </c>
      <c r="S197">
        <v>-0.9</v>
      </c>
      <c r="T197">
        <v>0.96</v>
      </c>
      <c r="U197">
        <v>5.4</v>
      </c>
      <c r="V197">
        <v>6.41</v>
      </c>
      <c r="W197">
        <v>9.98</v>
      </c>
      <c r="X197">
        <v>9.9</v>
      </c>
      <c r="Y197">
        <v>5.29</v>
      </c>
      <c r="Z197">
        <v>5.12</v>
      </c>
      <c r="AA197">
        <v>1.37</v>
      </c>
      <c r="AB197">
        <v>-1.62</v>
      </c>
      <c r="AC197">
        <v>3.25</v>
      </c>
      <c r="AD197">
        <v>178</v>
      </c>
      <c r="AE197">
        <v>1975</v>
      </c>
      <c r="AF197">
        <f t="shared" si="46"/>
        <v>-4.25</v>
      </c>
      <c r="AG197">
        <f t="shared" si="47"/>
        <v>1.5</v>
      </c>
      <c r="AH197">
        <f t="shared" si="48"/>
        <v>-1.8</v>
      </c>
      <c r="AI197">
        <f t="shared" si="49"/>
        <v>-1.1400000000000001</v>
      </c>
      <c r="AJ197">
        <f t="shared" si="50"/>
        <v>1.5000000000000004</v>
      </c>
      <c r="AK197">
        <f t="shared" si="51"/>
        <v>-0.6899999999999995</v>
      </c>
      <c r="AL197">
        <f t="shared" si="52"/>
        <v>0.28000000000000114</v>
      </c>
      <c r="AM197">
        <f t="shared" si="53"/>
        <v>-0.40000000000000036</v>
      </c>
      <c r="AN197">
        <f t="shared" si="54"/>
        <v>-3.8099999999999996</v>
      </c>
      <c r="AO197">
        <f t="shared" si="55"/>
        <v>-1.4799999999999995</v>
      </c>
      <c r="AP197">
        <f t="shared" si="56"/>
        <v>-2.7299999999999995</v>
      </c>
      <c r="AQ197">
        <f t="shared" si="57"/>
        <v>-3.62</v>
      </c>
      <c r="AR197">
        <f t="shared" si="58"/>
        <v>-1.3899999999999997</v>
      </c>
    </row>
    <row r="198" spans="1:44" x14ac:dyDescent="0.2">
      <c r="A198">
        <v>178</v>
      </c>
      <c r="B198">
        <v>1976</v>
      </c>
      <c r="C198">
        <v>0.2</v>
      </c>
      <c r="D198">
        <v>0.3</v>
      </c>
      <c r="E198">
        <v>0.6</v>
      </c>
      <c r="F198">
        <v>2.1</v>
      </c>
      <c r="G198">
        <v>4.5</v>
      </c>
      <c r="H198">
        <v>8.3000000000000007</v>
      </c>
      <c r="I198">
        <v>11.2</v>
      </c>
      <c r="J198">
        <v>11</v>
      </c>
      <c r="K198">
        <v>10.7</v>
      </c>
      <c r="L198">
        <v>7.9</v>
      </c>
      <c r="M198">
        <v>4.9000000000000004</v>
      </c>
      <c r="N198">
        <v>2.2999999999999998</v>
      </c>
      <c r="O198">
        <f t="shared" si="45"/>
        <v>5.33</v>
      </c>
      <c r="P198">
        <v>1976</v>
      </c>
      <c r="Q198">
        <v>-3.58</v>
      </c>
      <c r="R198">
        <v>-0.78</v>
      </c>
      <c r="S198">
        <v>0.49</v>
      </c>
      <c r="T198">
        <v>2.0299999999999998</v>
      </c>
      <c r="U198">
        <v>4.66</v>
      </c>
      <c r="V198">
        <v>9.08</v>
      </c>
      <c r="W198">
        <v>11.16</v>
      </c>
      <c r="X198">
        <v>9.66</v>
      </c>
      <c r="Y198">
        <v>8.3699999999999992</v>
      </c>
      <c r="Z198">
        <v>5.78</v>
      </c>
      <c r="AA198">
        <v>2.4700000000000002</v>
      </c>
      <c r="AB198">
        <v>-1.1599999999999999</v>
      </c>
      <c r="AC198">
        <v>4.01</v>
      </c>
      <c r="AD198">
        <v>178</v>
      </c>
      <c r="AE198">
        <v>1976</v>
      </c>
      <c r="AF198">
        <f t="shared" si="46"/>
        <v>-3.7800000000000002</v>
      </c>
      <c r="AG198">
        <f t="shared" si="47"/>
        <v>-1.08</v>
      </c>
      <c r="AH198">
        <f t="shared" si="48"/>
        <v>-0.10999999999999999</v>
      </c>
      <c r="AI198">
        <f t="shared" si="49"/>
        <v>-7.0000000000000284E-2</v>
      </c>
      <c r="AJ198">
        <f t="shared" si="50"/>
        <v>0.16000000000000014</v>
      </c>
      <c r="AK198">
        <f t="shared" si="51"/>
        <v>0.77999999999999936</v>
      </c>
      <c r="AL198">
        <f t="shared" si="52"/>
        <v>-3.9999999999999147E-2</v>
      </c>
      <c r="AM198">
        <f t="shared" si="53"/>
        <v>-1.3399999999999999</v>
      </c>
      <c r="AN198">
        <f t="shared" si="54"/>
        <v>-2.33</v>
      </c>
      <c r="AO198">
        <f t="shared" si="55"/>
        <v>-2.12</v>
      </c>
      <c r="AP198">
        <f t="shared" si="56"/>
        <v>-2.4300000000000002</v>
      </c>
      <c r="AQ198">
        <f t="shared" si="57"/>
        <v>-3.46</v>
      </c>
      <c r="AR198">
        <f t="shared" si="58"/>
        <v>-1.3200000000000003</v>
      </c>
    </row>
    <row r="199" spans="1:44" x14ac:dyDescent="0.2">
      <c r="A199">
        <v>178</v>
      </c>
      <c r="B199">
        <v>1977</v>
      </c>
      <c r="C199">
        <v>1.4</v>
      </c>
      <c r="D199">
        <v>0.1</v>
      </c>
      <c r="E199">
        <v>1</v>
      </c>
      <c r="F199">
        <v>1.7</v>
      </c>
      <c r="G199">
        <v>4.3</v>
      </c>
      <c r="H199">
        <v>8</v>
      </c>
      <c r="I199">
        <v>9.9</v>
      </c>
      <c r="J199">
        <v>11.4</v>
      </c>
      <c r="K199">
        <v>9.6999999999999993</v>
      </c>
      <c r="L199" t="s">
        <v>113</v>
      </c>
      <c r="M199">
        <v>3.9</v>
      </c>
      <c r="N199">
        <v>2.6</v>
      </c>
      <c r="O199" t="s">
        <v>113</v>
      </c>
      <c r="P199">
        <v>1977</v>
      </c>
      <c r="Q199">
        <v>-3.02</v>
      </c>
      <c r="R199">
        <v>-1.59</v>
      </c>
      <c r="S199">
        <v>0.7</v>
      </c>
      <c r="T199">
        <v>0.46</v>
      </c>
      <c r="U199">
        <v>6.53</v>
      </c>
      <c r="V199">
        <v>8.2200000000000006</v>
      </c>
      <c r="W199">
        <v>10.51</v>
      </c>
      <c r="X199">
        <v>10.5</v>
      </c>
      <c r="Y199">
        <v>7.05</v>
      </c>
      <c r="Z199">
        <v>4.04</v>
      </c>
      <c r="AA199">
        <v>-0.83</v>
      </c>
      <c r="AB199">
        <v>0.12</v>
      </c>
      <c r="AC199">
        <v>3.55</v>
      </c>
      <c r="AD199">
        <v>178</v>
      </c>
      <c r="AE199">
        <v>1977</v>
      </c>
      <c r="AF199">
        <f t="shared" si="46"/>
        <v>-4.42</v>
      </c>
      <c r="AG199">
        <f t="shared" si="47"/>
        <v>-1.6900000000000002</v>
      </c>
      <c r="AH199">
        <f t="shared" si="48"/>
        <v>-0.30000000000000004</v>
      </c>
      <c r="AI199">
        <f t="shared" si="49"/>
        <v>-1.24</v>
      </c>
      <c r="AJ199">
        <f t="shared" si="50"/>
        <v>2.2300000000000004</v>
      </c>
      <c r="AK199">
        <f t="shared" si="51"/>
        <v>0.22000000000000064</v>
      </c>
      <c r="AL199">
        <f t="shared" si="52"/>
        <v>0.60999999999999943</v>
      </c>
      <c r="AM199">
        <f t="shared" si="53"/>
        <v>-0.90000000000000036</v>
      </c>
      <c r="AN199">
        <f t="shared" si="54"/>
        <v>-2.6499999999999995</v>
      </c>
      <c r="AO199" t="e">
        <f t="shared" si="55"/>
        <v>#VALUE!</v>
      </c>
      <c r="AP199">
        <f t="shared" si="56"/>
        <v>-4.7299999999999995</v>
      </c>
      <c r="AQ199">
        <f t="shared" si="57"/>
        <v>-2.48</v>
      </c>
      <c r="AR199" t="e">
        <f t="shared" si="58"/>
        <v>#VALUE!</v>
      </c>
    </row>
    <row r="200" spans="1:44" x14ac:dyDescent="0.2">
      <c r="A200">
        <v>178</v>
      </c>
      <c r="B200">
        <v>1978</v>
      </c>
      <c r="C200">
        <v>0.6</v>
      </c>
      <c r="D200">
        <v>0.7</v>
      </c>
      <c r="E200">
        <v>1</v>
      </c>
      <c r="F200">
        <v>2.9</v>
      </c>
      <c r="G200">
        <v>5.7</v>
      </c>
      <c r="H200">
        <v>7.6</v>
      </c>
      <c r="I200">
        <v>10.4</v>
      </c>
      <c r="J200">
        <v>11</v>
      </c>
      <c r="K200">
        <v>9.4</v>
      </c>
      <c r="L200">
        <v>6.9</v>
      </c>
      <c r="M200">
        <v>4</v>
      </c>
      <c r="N200">
        <v>2.1</v>
      </c>
      <c r="O200">
        <f t="shared" si="45"/>
        <v>5.19</v>
      </c>
      <c r="P200">
        <v>1978</v>
      </c>
      <c r="Q200">
        <v>-2.09</v>
      </c>
      <c r="R200">
        <v>-2.35</v>
      </c>
      <c r="S200">
        <v>-0.53</v>
      </c>
      <c r="T200">
        <v>3.3</v>
      </c>
      <c r="U200">
        <v>6.03</v>
      </c>
      <c r="V200">
        <v>7.9</v>
      </c>
      <c r="W200">
        <v>10.58</v>
      </c>
      <c r="X200">
        <v>11.01</v>
      </c>
      <c r="Y200">
        <v>6.88</v>
      </c>
      <c r="Z200">
        <v>4.4000000000000004</v>
      </c>
      <c r="AA200">
        <v>0.17</v>
      </c>
      <c r="AB200">
        <v>0.76</v>
      </c>
      <c r="AC200">
        <v>3.83</v>
      </c>
      <c r="AD200">
        <v>178</v>
      </c>
      <c r="AE200">
        <v>1978</v>
      </c>
      <c r="AF200">
        <f t="shared" si="46"/>
        <v>-2.69</v>
      </c>
      <c r="AG200">
        <f t="shared" si="47"/>
        <v>-3.05</v>
      </c>
      <c r="AH200">
        <f t="shared" si="48"/>
        <v>-1.53</v>
      </c>
      <c r="AI200">
        <f t="shared" si="49"/>
        <v>0.39999999999999991</v>
      </c>
      <c r="AJ200">
        <f t="shared" si="50"/>
        <v>0.33000000000000007</v>
      </c>
      <c r="AK200">
        <f t="shared" si="51"/>
        <v>0.30000000000000071</v>
      </c>
      <c r="AL200">
        <f t="shared" si="52"/>
        <v>0.17999999999999972</v>
      </c>
      <c r="AM200">
        <f t="shared" si="53"/>
        <v>9.9999999999997868E-3</v>
      </c>
      <c r="AN200">
        <f t="shared" si="54"/>
        <v>-2.5200000000000005</v>
      </c>
      <c r="AO200">
        <f t="shared" si="55"/>
        <v>-2.5</v>
      </c>
      <c r="AP200">
        <f t="shared" si="56"/>
        <v>-3.83</v>
      </c>
      <c r="AQ200">
        <f t="shared" si="57"/>
        <v>-1.34</v>
      </c>
      <c r="AR200">
        <f t="shared" si="58"/>
        <v>-1.3600000000000003</v>
      </c>
    </row>
    <row r="201" spans="1:44" x14ac:dyDescent="0.2">
      <c r="A201">
        <v>178</v>
      </c>
      <c r="B201">
        <v>1979</v>
      </c>
      <c r="C201">
        <v>0.6</v>
      </c>
      <c r="D201">
        <v>0.4</v>
      </c>
      <c r="E201">
        <v>0.1</v>
      </c>
      <c r="F201">
        <v>0.8</v>
      </c>
      <c r="G201">
        <v>2.5</v>
      </c>
      <c r="H201">
        <v>7.3</v>
      </c>
      <c r="I201">
        <v>8.6</v>
      </c>
      <c r="J201">
        <v>9.3000000000000007</v>
      </c>
      <c r="K201">
        <v>7.7</v>
      </c>
      <c r="L201">
        <v>6</v>
      </c>
      <c r="M201">
        <v>3.3</v>
      </c>
      <c r="N201">
        <v>1.4</v>
      </c>
      <c r="O201">
        <f t="shared" si="45"/>
        <v>4</v>
      </c>
      <c r="P201">
        <v>1979</v>
      </c>
      <c r="Q201">
        <v>-4.0999999999999996</v>
      </c>
      <c r="R201">
        <v>-0.56999999999999995</v>
      </c>
      <c r="S201">
        <v>-4.62</v>
      </c>
      <c r="T201">
        <v>0.71</v>
      </c>
      <c r="U201">
        <v>0.92</v>
      </c>
      <c r="V201">
        <v>7.75</v>
      </c>
      <c r="W201">
        <v>8.6999999999999993</v>
      </c>
      <c r="X201">
        <v>9.15</v>
      </c>
      <c r="Y201">
        <v>4.8099999999999996</v>
      </c>
      <c r="Z201">
        <v>4.3600000000000003</v>
      </c>
      <c r="AA201">
        <v>0.36</v>
      </c>
      <c r="AB201">
        <v>-0.34</v>
      </c>
      <c r="AC201">
        <v>2.2599999999999998</v>
      </c>
      <c r="AD201">
        <v>178</v>
      </c>
      <c r="AE201">
        <v>1979</v>
      </c>
      <c r="AF201">
        <f t="shared" si="46"/>
        <v>-4.6999999999999993</v>
      </c>
      <c r="AG201">
        <f t="shared" si="47"/>
        <v>-0.97</v>
      </c>
      <c r="AH201">
        <f t="shared" si="48"/>
        <v>-4.72</v>
      </c>
      <c r="AI201">
        <f t="shared" si="49"/>
        <v>-9.000000000000008E-2</v>
      </c>
      <c r="AJ201">
        <f t="shared" si="50"/>
        <v>-1.58</v>
      </c>
      <c r="AK201">
        <f t="shared" si="51"/>
        <v>0.45000000000000018</v>
      </c>
      <c r="AL201">
        <f t="shared" si="52"/>
        <v>9.9999999999999645E-2</v>
      </c>
      <c r="AM201">
        <f t="shared" si="53"/>
        <v>-0.15000000000000036</v>
      </c>
      <c r="AN201">
        <f t="shared" si="54"/>
        <v>-2.8900000000000006</v>
      </c>
      <c r="AO201">
        <f t="shared" si="55"/>
        <v>-1.6399999999999997</v>
      </c>
      <c r="AP201">
        <f t="shared" si="56"/>
        <v>-2.94</v>
      </c>
      <c r="AQ201">
        <f t="shared" si="57"/>
        <v>-1.74</v>
      </c>
      <c r="AR201">
        <f t="shared" si="58"/>
        <v>-1.7400000000000002</v>
      </c>
    </row>
    <row r="202" spans="1:44" x14ac:dyDescent="0.2">
      <c r="A202">
        <v>178</v>
      </c>
      <c r="B202">
        <v>1980</v>
      </c>
      <c r="C202">
        <v>0.9</v>
      </c>
      <c r="D202">
        <v>1.1000000000000001</v>
      </c>
      <c r="E202">
        <v>1.8</v>
      </c>
      <c r="F202">
        <v>2.7</v>
      </c>
      <c r="G202">
        <v>4.7</v>
      </c>
      <c r="H202">
        <v>8</v>
      </c>
      <c r="I202">
        <v>11.1</v>
      </c>
      <c r="J202">
        <v>11.4</v>
      </c>
      <c r="K202">
        <v>9</v>
      </c>
      <c r="L202">
        <v>6.1</v>
      </c>
      <c r="M202">
        <v>3.5</v>
      </c>
      <c r="N202">
        <v>2.5</v>
      </c>
      <c r="O202">
        <f t="shared" si="45"/>
        <v>5.23</v>
      </c>
      <c r="P202">
        <v>1980</v>
      </c>
      <c r="Q202">
        <v>-0.91</v>
      </c>
      <c r="R202">
        <v>0.56999999999999995</v>
      </c>
      <c r="S202">
        <v>0.21</v>
      </c>
      <c r="T202">
        <v>3.18</v>
      </c>
      <c r="U202">
        <v>6.28</v>
      </c>
      <c r="V202">
        <v>8.4700000000000006</v>
      </c>
      <c r="W202">
        <v>10.44</v>
      </c>
      <c r="X202">
        <v>10.07</v>
      </c>
      <c r="Y202">
        <v>7.63</v>
      </c>
      <c r="Z202">
        <v>1.42</v>
      </c>
      <c r="AA202">
        <v>0.76</v>
      </c>
      <c r="AB202">
        <v>-2.37</v>
      </c>
      <c r="AC202">
        <v>3.81</v>
      </c>
      <c r="AD202">
        <v>178</v>
      </c>
      <c r="AE202">
        <v>1980</v>
      </c>
      <c r="AF202">
        <f t="shared" si="46"/>
        <v>-1.81</v>
      </c>
      <c r="AG202">
        <f t="shared" si="47"/>
        <v>-0.53000000000000014</v>
      </c>
      <c r="AH202">
        <f t="shared" si="48"/>
        <v>-1.59</v>
      </c>
      <c r="AI202">
        <f t="shared" si="49"/>
        <v>0.48</v>
      </c>
      <c r="AJ202">
        <f t="shared" si="50"/>
        <v>1.58</v>
      </c>
      <c r="AK202">
        <f t="shared" si="51"/>
        <v>0.47000000000000064</v>
      </c>
      <c r="AL202">
        <f t="shared" si="52"/>
        <v>-0.66000000000000014</v>
      </c>
      <c r="AM202">
        <f t="shared" si="53"/>
        <v>-1.33</v>
      </c>
      <c r="AN202">
        <f t="shared" si="54"/>
        <v>-1.37</v>
      </c>
      <c r="AO202">
        <f t="shared" si="55"/>
        <v>-4.68</v>
      </c>
      <c r="AP202">
        <f t="shared" si="56"/>
        <v>-2.74</v>
      </c>
      <c r="AQ202">
        <f t="shared" si="57"/>
        <v>-4.87</v>
      </c>
      <c r="AR202">
        <f t="shared" si="58"/>
        <v>-1.4200000000000004</v>
      </c>
    </row>
    <row r="203" spans="1:44" x14ac:dyDescent="0.2">
      <c r="A203">
        <v>178</v>
      </c>
      <c r="B203">
        <v>1981</v>
      </c>
      <c r="C203">
        <v>0.4</v>
      </c>
      <c r="D203">
        <v>0.2</v>
      </c>
      <c r="E203">
        <v>0.06</v>
      </c>
      <c r="F203">
        <v>2.5</v>
      </c>
      <c r="G203">
        <v>4.9000000000000004</v>
      </c>
      <c r="H203">
        <v>6.9</v>
      </c>
      <c r="I203">
        <v>8.1</v>
      </c>
      <c r="J203">
        <v>10.1</v>
      </c>
      <c r="K203">
        <v>8.1999999999999993</v>
      </c>
      <c r="L203">
        <v>3.93</v>
      </c>
      <c r="M203">
        <v>2.2999999999999998</v>
      </c>
      <c r="N203">
        <v>0.04</v>
      </c>
      <c r="O203">
        <f t="shared" si="45"/>
        <v>3.97</v>
      </c>
      <c r="P203">
        <v>1981</v>
      </c>
      <c r="Q203">
        <v>-3.12</v>
      </c>
      <c r="R203">
        <v>-2.83</v>
      </c>
      <c r="S203">
        <v>-2.67</v>
      </c>
      <c r="T203">
        <v>2.71</v>
      </c>
      <c r="U203">
        <v>4.5</v>
      </c>
      <c r="V203">
        <v>7.79</v>
      </c>
      <c r="W203">
        <v>9.7100000000000009</v>
      </c>
      <c r="X203">
        <v>10.41</v>
      </c>
      <c r="Y203">
        <v>5.95</v>
      </c>
      <c r="Z203">
        <v>0.35</v>
      </c>
      <c r="AA203">
        <v>-0.46</v>
      </c>
      <c r="AB203">
        <v>-2.67</v>
      </c>
      <c r="AC203">
        <v>2.4700000000000002</v>
      </c>
      <c r="AD203">
        <v>178</v>
      </c>
      <c r="AE203">
        <v>1981</v>
      </c>
      <c r="AF203">
        <f t="shared" si="46"/>
        <v>-3.52</v>
      </c>
      <c r="AG203">
        <f t="shared" si="47"/>
        <v>-3.0300000000000002</v>
      </c>
      <c r="AH203">
        <f t="shared" si="48"/>
        <v>-2.73</v>
      </c>
      <c r="AI203">
        <f t="shared" si="49"/>
        <v>0.20999999999999996</v>
      </c>
      <c r="AJ203">
        <f t="shared" si="50"/>
        <v>-0.40000000000000036</v>
      </c>
      <c r="AK203">
        <f t="shared" si="51"/>
        <v>0.88999999999999968</v>
      </c>
      <c r="AL203">
        <f t="shared" si="52"/>
        <v>1.6100000000000012</v>
      </c>
      <c r="AM203">
        <f t="shared" si="53"/>
        <v>0.3100000000000005</v>
      </c>
      <c r="AN203">
        <f t="shared" si="54"/>
        <v>-2.2499999999999991</v>
      </c>
      <c r="AO203">
        <f t="shared" si="55"/>
        <v>-3.58</v>
      </c>
      <c r="AP203">
        <f t="shared" si="56"/>
        <v>-2.76</v>
      </c>
      <c r="AQ203">
        <f t="shared" si="57"/>
        <v>-2.71</v>
      </c>
      <c r="AR203">
        <f t="shared" si="58"/>
        <v>-1.5</v>
      </c>
    </row>
    <row r="204" spans="1:44" x14ac:dyDescent="0.2">
      <c r="A204">
        <v>178</v>
      </c>
      <c r="B204">
        <v>1982</v>
      </c>
      <c r="C204">
        <v>-0.4</v>
      </c>
      <c r="D204">
        <v>0.3</v>
      </c>
      <c r="E204">
        <v>1.25</v>
      </c>
      <c r="F204">
        <v>3.56</v>
      </c>
      <c r="G204">
        <v>4.1100000000000003</v>
      </c>
      <c r="H204">
        <v>7.04</v>
      </c>
      <c r="I204">
        <v>10.14</v>
      </c>
      <c r="J204">
        <v>10.9</v>
      </c>
      <c r="K204">
        <v>7.38</v>
      </c>
      <c r="L204">
        <v>6.03</v>
      </c>
      <c r="M204">
        <v>3.45</v>
      </c>
      <c r="N204">
        <v>0.77</v>
      </c>
      <c r="O204">
        <f t="shared" si="45"/>
        <v>4.54</v>
      </c>
      <c r="P204">
        <v>1982</v>
      </c>
      <c r="Q204">
        <v>-2.59</v>
      </c>
      <c r="R204">
        <v>0.73</v>
      </c>
      <c r="S204">
        <v>-0.02</v>
      </c>
      <c r="T204">
        <v>2.6</v>
      </c>
      <c r="U204">
        <v>3.21</v>
      </c>
      <c r="V204">
        <v>8.18</v>
      </c>
      <c r="W204">
        <v>10.27</v>
      </c>
      <c r="X204">
        <v>8.48</v>
      </c>
      <c r="Y204">
        <v>5.01</v>
      </c>
      <c r="Z204">
        <v>4.1500000000000004</v>
      </c>
      <c r="AA204">
        <v>-0.11</v>
      </c>
      <c r="AB204">
        <v>-1.61</v>
      </c>
      <c r="AC204">
        <v>3.19</v>
      </c>
      <c r="AD204">
        <v>178</v>
      </c>
      <c r="AE204">
        <v>1982</v>
      </c>
      <c r="AF204">
        <f t="shared" si="46"/>
        <v>-2.19</v>
      </c>
      <c r="AG204">
        <f t="shared" si="47"/>
        <v>0.43</v>
      </c>
      <c r="AH204">
        <f t="shared" si="48"/>
        <v>-1.27</v>
      </c>
      <c r="AI204">
        <f t="shared" si="49"/>
        <v>-0.96</v>
      </c>
      <c r="AJ204">
        <f t="shared" si="50"/>
        <v>-0.90000000000000036</v>
      </c>
      <c r="AK204">
        <f t="shared" si="51"/>
        <v>1.1399999999999997</v>
      </c>
      <c r="AL204">
        <f t="shared" si="52"/>
        <v>0.12999999999999901</v>
      </c>
      <c r="AM204">
        <f t="shared" si="53"/>
        <v>-2.42</v>
      </c>
      <c r="AN204">
        <f t="shared" si="54"/>
        <v>-2.37</v>
      </c>
      <c r="AO204">
        <f t="shared" si="55"/>
        <v>-1.88</v>
      </c>
      <c r="AP204">
        <f t="shared" si="56"/>
        <v>-3.56</v>
      </c>
      <c r="AQ204">
        <f t="shared" si="57"/>
        <v>-2.38</v>
      </c>
      <c r="AR204">
        <f t="shared" si="58"/>
        <v>-1.35</v>
      </c>
    </row>
    <row r="205" spans="1:44" x14ac:dyDescent="0.2">
      <c r="A205">
        <v>178</v>
      </c>
      <c r="B205">
        <v>1983</v>
      </c>
      <c r="C205">
        <v>-0.21</v>
      </c>
      <c r="D205">
        <v>0.63</v>
      </c>
      <c r="E205">
        <v>0.41</v>
      </c>
      <c r="F205">
        <v>0.37</v>
      </c>
      <c r="G205">
        <v>3.33</v>
      </c>
      <c r="H205">
        <v>6.24</v>
      </c>
      <c r="I205">
        <v>8.76</v>
      </c>
      <c r="J205">
        <v>8.9</v>
      </c>
      <c r="K205">
        <v>7.99</v>
      </c>
      <c r="L205">
        <v>5.47</v>
      </c>
      <c r="M205">
        <v>3.02</v>
      </c>
      <c r="N205">
        <v>1.1499999999999999</v>
      </c>
      <c r="O205">
        <f t="shared" si="45"/>
        <v>3.84</v>
      </c>
      <c r="P205">
        <v>1983</v>
      </c>
      <c r="Q205">
        <v>-2.81</v>
      </c>
      <c r="R205">
        <v>0.79</v>
      </c>
      <c r="S205">
        <v>-1.96</v>
      </c>
      <c r="T205">
        <v>-1.21</v>
      </c>
      <c r="U205">
        <v>3.71</v>
      </c>
      <c r="V205">
        <v>6.81</v>
      </c>
      <c r="W205">
        <v>8.69</v>
      </c>
      <c r="X205">
        <v>8.41</v>
      </c>
      <c r="Y205">
        <v>6</v>
      </c>
      <c r="Z205">
        <v>3.11</v>
      </c>
      <c r="AA205">
        <v>0.88</v>
      </c>
      <c r="AB205">
        <v>-1.1399999999999999</v>
      </c>
      <c r="AC205">
        <v>2.6</v>
      </c>
      <c r="AD205">
        <v>178</v>
      </c>
      <c r="AE205">
        <v>1983</v>
      </c>
      <c r="AF205">
        <f t="shared" si="46"/>
        <v>-2.6</v>
      </c>
      <c r="AG205">
        <f t="shared" si="47"/>
        <v>0.16000000000000003</v>
      </c>
      <c r="AH205">
        <f t="shared" si="48"/>
        <v>-2.37</v>
      </c>
      <c r="AI205">
        <f t="shared" si="49"/>
        <v>-1.58</v>
      </c>
      <c r="AJ205">
        <f t="shared" si="50"/>
        <v>0.37999999999999989</v>
      </c>
      <c r="AK205">
        <f t="shared" si="51"/>
        <v>0.5699999999999994</v>
      </c>
      <c r="AL205">
        <f t="shared" si="52"/>
        <v>-7.0000000000000284E-2</v>
      </c>
      <c r="AM205">
        <f t="shared" si="53"/>
        <v>-0.49000000000000021</v>
      </c>
      <c r="AN205">
        <f t="shared" si="54"/>
        <v>-1.9900000000000002</v>
      </c>
      <c r="AO205">
        <f t="shared" si="55"/>
        <v>-2.36</v>
      </c>
      <c r="AP205">
        <f t="shared" si="56"/>
        <v>-2.14</v>
      </c>
      <c r="AQ205">
        <f t="shared" si="57"/>
        <v>-2.29</v>
      </c>
      <c r="AR205">
        <f t="shared" si="58"/>
        <v>-1.2399999999999998</v>
      </c>
    </row>
    <row r="206" spans="1:44" x14ac:dyDescent="0.2">
      <c r="A206">
        <v>178</v>
      </c>
      <c r="B206">
        <v>1984</v>
      </c>
      <c r="C206">
        <v>-0.6</v>
      </c>
      <c r="D206">
        <v>-0.2</v>
      </c>
      <c r="E206">
        <v>0.73</v>
      </c>
      <c r="F206">
        <v>2.0099999999999998</v>
      </c>
      <c r="G206">
        <v>4.42</v>
      </c>
      <c r="H206">
        <v>7.63</v>
      </c>
      <c r="I206">
        <v>9.2799999999999994</v>
      </c>
      <c r="J206">
        <v>10.11</v>
      </c>
      <c r="K206">
        <v>8.8000000000000007</v>
      </c>
      <c r="L206">
        <v>6.13</v>
      </c>
      <c r="M206">
        <v>3.43</v>
      </c>
      <c r="N206">
        <v>1.97</v>
      </c>
      <c r="O206">
        <f t="shared" si="45"/>
        <v>4.4800000000000004</v>
      </c>
      <c r="P206">
        <v>1984</v>
      </c>
      <c r="Q206">
        <v>-4.0599999999999996</v>
      </c>
      <c r="R206">
        <v>-0.64</v>
      </c>
      <c r="S206">
        <v>0.83</v>
      </c>
      <c r="T206">
        <v>2.4500000000000002</v>
      </c>
      <c r="U206">
        <v>4.8499999999999996</v>
      </c>
      <c r="V206">
        <v>8.01</v>
      </c>
      <c r="W206">
        <v>10.68</v>
      </c>
      <c r="X206">
        <v>9.52</v>
      </c>
      <c r="Y206">
        <v>6.71</v>
      </c>
      <c r="Z206">
        <v>3.3</v>
      </c>
      <c r="AA206">
        <v>0.42</v>
      </c>
      <c r="AB206">
        <v>0.6</v>
      </c>
      <c r="AC206">
        <v>3.55</v>
      </c>
      <c r="AD206">
        <v>178</v>
      </c>
      <c r="AE206">
        <v>1984</v>
      </c>
      <c r="AF206">
        <f t="shared" si="46"/>
        <v>-3.4599999999999995</v>
      </c>
      <c r="AG206">
        <f t="shared" si="47"/>
        <v>-0.44</v>
      </c>
      <c r="AH206">
        <f t="shared" si="48"/>
        <v>9.9999999999999978E-2</v>
      </c>
      <c r="AI206">
        <f t="shared" si="49"/>
        <v>0.44000000000000039</v>
      </c>
      <c r="AJ206">
        <f t="shared" si="50"/>
        <v>0.42999999999999972</v>
      </c>
      <c r="AK206">
        <f t="shared" si="51"/>
        <v>0.37999999999999989</v>
      </c>
      <c r="AL206">
        <f t="shared" si="52"/>
        <v>1.4000000000000004</v>
      </c>
      <c r="AM206">
        <f t="shared" si="53"/>
        <v>-0.58999999999999986</v>
      </c>
      <c r="AN206">
        <f t="shared" si="54"/>
        <v>-2.0900000000000007</v>
      </c>
      <c r="AO206">
        <f t="shared" si="55"/>
        <v>-2.83</v>
      </c>
      <c r="AP206">
        <f t="shared" si="56"/>
        <v>-3.0100000000000002</v>
      </c>
      <c r="AQ206">
        <f t="shared" si="57"/>
        <v>-1.37</v>
      </c>
      <c r="AR206">
        <f t="shared" si="58"/>
        <v>-0.9300000000000006</v>
      </c>
    </row>
    <row r="207" spans="1:44" x14ac:dyDescent="0.2">
      <c r="A207">
        <v>178</v>
      </c>
      <c r="B207">
        <v>1985</v>
      </c>
      <c r="C207">
        <v>1.6</v>
      </c>
      <c r="D207">
        <v>0.45</v>
      </c>
      <c r="E207">
        <v>1.1299999999999999</v>
      </c>
      <c r="F207">
        <v>1.83</v>
      </c>
      <c r="G207">
        <v>5.2</v>
      </c>
      <c r="H207" t="s">
        <v>113</v>
      </c>
      <c r="I207" t="s">
        <v>113</v>
      </c>
      <c r="J207" t="s">
        <v>113</v>
      </c>
      <c r="K207" t="s">
        <v>113</v>
      </c>
      <c r="L207" t="s">
        <v>113</v>
      </c>
      <c r="M207" t="s">
        <v>113</v>
      </c>
      <c r="N207" t="s">
        <v>113</v>
      </c>
      <c r="O207" t="s">
        <v>113</v>
      </c>
      <c r="P207">
        <v>1985</v>
      </c>
      <c r="Q207">
        <v>-0.49</v>
      </c>
      <c r="R207">
        <v>-0.15</v>
      </c>
      <c r="S207">
        <v>-0.79</v>
      </c>
      <c r="T207">
        <v>2.31</v>
      </c>
      <c r="U207">
        <v>5.77</v>
      </c>
      <c r="V207">
        <v>8.56</v>
      </c>
      <c r="W207">
        <v>9.1199999999999992</v>
      </c>
      <c r="X207">
        <v>9.14</v>
      </c>
      <c r="Y207">
        <v>6.26</v>
      </c>
      <c r="Z207">
        <v>5.98</v>
      </c>
      <c r="AA207">
        <v>0.99</v>
      </c>
      <c r="AB207">
        <v>-1.53</v>
      </c>
      <c r="AC207">
        <v>3.76</v>
      </c>
      <c r="AD207">
        <v>178</v>
      </c>
      <c r="AE207">
        <v>1985</v>
      </c>
      <c r="AF207">
        <f t="shared" si="46"/>
        <v>-2.09</v>
      </c>
      <c r="AG207">
        <f t="shared" si="47"/>
        <v>-0.6</v>
      </c>
      <c r="AH207">
        <f t="shared" si="48"/>
        <v>-1.92</v>
      </c>
      <c r="AI207">
        <f t="shared" si="49"/>
        <v>0.48</v>
      </c>
      <c r="AJ207">
        <f t="shared" si="50"/>
        <v>0.5699999999999994</v>
      </c>
      <c r="AK207" t="e">
        <f t="shared" si="51"/>
        <v>#VALUE!</v>
      </c>
      <c r="AL207" t="e">
        <f t="shared" si="52"/>
        <v>#VALUE!</v>
      </c>
      <c r="AM207" t="e">
        <f t="shared" si="53"/>
        <v>#VALUE!</v>
      </c>
      <c r="AN207" t="e">
        <f t="shared" si="54"/>
        <v>#VALUE!</v>
      </c>
      <c r="AO207" t="e">
        <f t="shared" si="55"/>
        <v>#VALUE!</v>
      </c>
      <c r="AP207" t="e">
        <f t="shared" si="56"/>
        <v>#VALUE!</v>
      </c>
      <c r="AQ207" t="e">
        <f t="shared" si="57"/>
        <v>#VALUE!</v>
      </c>
      <c r="AR207" t="e">
        <f t="shared" si="58"/>
        <v>#VALUE!</v>
      </c>
    </row>
    <row r="208" spans="1:44" x14ac:dyDescent="0.2">
      <c r="A208">
        <v>210</v>
      </c>
      <c r="B208">
        <v>1972</v>
      </c>
      <c r="C208" t="s">
        <v>113</v>
      </c>
      <c r="D208" t="s">
        <v>113</v>
      </c>
      <c r="E208" t="s">
        <v>113</v>
      </c>
      <c r="F208" t="s">
        <v>113</v>
      </c>
      <c r="G208" t="s">
        <v>113</v>
      </c>
      <c r="H208" t="s">
        <v>113</v>
      </c>
      <c r="I208" t="s">
        <v>113</v>
      </c>
      <c r="J208" t="s">
        <v>113</v>
      </c>
      <c r="K208" t="s">
        <v>113</v>
      </c>
      <c r="L208" t="s">
        <v>113</v>
      </c>
      <c r="M208">
        <v>3.6</v>
      </c>
      <c r="N208">
        <v>2.48</v>
      </c>
      <c r="O208" t="s">
        <v>113</v>
      </c>
      <c r="P208">
        <v>1972</v>
      </c>
      <c r="Q208" t="s">
        <v>21</v>
      </c>
      <c r="R208" t="s">
        <v>21</v>
      </c>
      <c r="S208" t="s">
        <v>21</v>
      </c>
      <c r="T208" t="s">
        <v>21</v>
      </c>
      <c r="U208" t="s">
        <v>21</v>
      </c>
      <c r="V208" t="s">
        <v>21</v>
      </c>
      <c r="W208" t="s">
        <v>21</v>
      </c>
      <c r="X208" t="s">
        <v>21</v>
      </c>
      <c r="Y208" t="s">
        <v>21</v>
      </c>
      <c r="Z208" t="s">
        <v>21</v>
      </c>
      <c r="AA208">
        <v>0.56000000000000005</v>
      </c>
      <c r="AB208">
        <v>0.94</v>
      </c>
      <c r="AC208" t="s">
        <v>21</v>
      </c>
      <c r="AD208">
        <v>210</v>
      </c>
      <c r="AE208">
        <v>1972</v>
      </c>
      <c r="AF208" t="e">
        <f t="shared" si="46"/>
        <v>#VALUE!</v>
      </c>
      <c r="AG208" t="e">
        <f t="shared" si="47"/>
        <v>#VALUE!</v>
      </c>
      <c r="AH208" t="e">
        <f t="shared" si="48"/>
        <v>#VALUE!</v>
      </c>
      <c r="AI208" t="e">
        <f t="shared" si="49"/>
        <v>#VALUE!</v>
      </c>
      <c r="AJ208" t="e">
        <f t="shared" si="50"/>
        <v>#VALUE!</v>
      </c>
      <c r="AK208" t="e">
        <f t="shared" si="51"/>
        <v>#VALUE!</v>
      </c>
      <c r="AL208" t="e">
        <f t="shared" si="52"/>
        <v>#VALUE!</v>
      </c>
      <c r="AM208" t="e">
        <f t="shared" si="53"/>
        <v>#VALUE!</v>
      </c>
      <c r="AN208" t="e">
        <f t="shared" si="54"/>
        <v>#VALUE!</v>
      </c>
      <c r="AO208" t="e">
        <f t="shared" si="55"/>
        <v>#VALUE!</v>
      </c>
      <c r="AP208">
        <f t="shared" si="56"/>
        <v>-3.04</v>
      </c>
      <c r="AQ208">
        <f t="shared" si="57"/>
        <v>-1.54</v>
      </c>
      <c r="AR208" t="e">
        <f t="shared" si="58"/>
        <v>#VALUE!</v>
      </c>
    </row>
    <row r="209" spans="1:44" x14ac:dyDescent="0.2">
      <c r="A209">
        <v>210</v>
      </c>
      <c r="B209">
        <v>1973</v>
      </c>
      <c r="C209">
        <v>2.0299999999999998</v>
      </c>
      <c r="D209">
        <v>0.22</v>
      </c>
      <c r="E209">
        <v>0.41</v>
      </c>
      <c r="F209">
        <v>1.63</v>
      </c>
      <c r="G209">
        <v>4.38</v>
      </c>
      <c r="H209">
        <v>6.9</v>
      </c>
      <c r="I209">
        <v>9.2899999999999991</v>
      </c>
      <c r="J209">
        <v>10.07</v>
      </c>
      <c r="K209">
        <v>8.99</v>
      </c>
      <c r="L209">
        <v>7.12</v>
      </c>
      <c r="M209">
        <v>3.16</v>
      </c>
      <c r="N209">
        <v>-0.08</v>
      </c>
      <c r="O209">
        <f>ROUND(AVERAGE(C209:N209),2)</f>
        <v>4.51</v>
      </c>
      <c r="P209">
        <v>1973</v>
      </c>
      <c r="Q209">
        <v>2.17</v>
      </c>
      <c r="R209">
        <v>-3.44</v>
      </c>
      <c r="S209">
        <v>-0.05</v>
      </c>
      <c r="T209">
        <v>1.6</v>
      </c>
      <c r="U209">
        <v>3.77</v>
      </c>
      <c r="V209">
        <v>6.59</v>
      </c>
      <c r="W209">
        <v>9.1999999999999993</v>
      </c>
      <c r="X209">
        <v>9.8000000000000007</v>
      </c>
      <c r="Y209">
        <v>8.24</v>
      </c>
      <c r="Z209">
        <v>4.42</v>
      </c>
      <c r="AA209">
        <v>-1.92</v>
      </c>
      <c r="AB209">
        <v>-4.1100000000000003</v>
      </c>
      <c r="AC209">
        <f>ROUND(AVERAGE(Q209:AB209),2)</f>
        <v>3.02</v>
      </c>
      <c r="AD209">
        <v>210</v>
      </c>
      <c r="AE209">
        <v>1973</v>
      </c>
      <c r="AF209">
        <f t="shared" si="46"/>
        <v>0.14000000000000012</v>
      </c>
      <c r="AG209">
        <f t="shared" si="47"/>
        <v>-3.66</v>
      </c>
      <c r="AH209">
        <f t="shared" si="48"/>
        <v>-0.45999999999999996</v>
      </c>
      <c r="AI209">
        <f t="shared" si="49"/>
        <v>-2.9999999999999805E-2</v>
      </c>
      <c r="AJ209">
        <f t="shared" si="50"/>
        <v>-0.60999999999999988</v>
      </c>
      <c r="AK209">
        <f t="shared" si="51"/>
        <v>-0.3100000000000005</v>
      </c>
      <c r="AL209">
        <f t="shared" si="52"/>
        <v>-8.9999999999999858E-2</v>
      </c>
      <c r="AM209">
        <f t="shared" si="53"/>
        <v>-0.26999999999999957</v>
      </c>
      <c r="AN209">
        <f t="shared" si="54"/>
        <v>-0.75</v>
      </c>
      <c r="AO209">
        <f t="shared" si="55"/>
        <v>-2.7</v>
      </c>
      <c r="AP209">
        <f t="shared" si="56"/>
        <v>-5.08</v>
      </c>
      <c r="AQ209">
        <f t="shared" si="57"/>
        <v>-4.03</v>
      </c>
      <c r="AR209">
        <f t="shared" si="58"/>
        <v>-1.4899999999999998</v>
      </c>
    </row>
    <row r="210" spans="1:44" x14ac:dyDescent="0.2">
      <c r="A210">
        <v>210</v>
      </c>
      <c r="B210">
        <v>1974</v>
      </c>
      <c r="C210">
        <v>0.93</v>
      </c>
      <c r="D210">
        <v>0.57999999999999996</v>
      </c>
      <c r="E210">
        <v>1.71</v>
      </c>
      <c r="F210">
        <v>3.99</v>
      </c>
      <c r="G210">
        <v>6.86</v>
      </c>
      <c r="H210">
        <v>8.81</v>
      </c>
      <c r="I210">
        <v>10.59</v>
      </c>
      <c r="J210">
        <v>10.54</v>
      </c>
      <c r="K210" t="s">
        <v>113</v>
      </c>
      <c r="L210" t="s">
        <v>113</v>
      </c>
      <c r="M210">
        <v>4.57</v>
      </c>
      <c r="N210" t="s">
        <v>113</v>
      </c>
      <c r="O210" t="s">
        <v>113</v>
      </c>
      <c r="P210">
        <v>1974</v>
      </c>
      <c r="Q210">
        <v>0.59</v>
      </c>
      <c r="R210">
        <v>-0.87</v>
      </c>
      <c r="S210">
        <v>2.61</v>
      </c>
      <c r="T210">
        <v>4.8499999999999996</v>
      </c>
      <c r="U210">
        <v>7.11</v>
      </c>
      <c r="V210">
        <v>8.01</v>
      </c>
      <c r="W210">
        <v>10.34</v>
      </c>
      <c r="X210">
        <v>8.99</v>
      </c>
      <c r="Y210">
        <v>5.34</v>
      </c>
      <c r="Z210">
        <v>4.7699999999999996</v>
      </c>
      <c r="AA210">
        <v>2.88</v>
      </c>
      <c r="AB210">
        <v>-2.7</v>
      </c>
      <c r="AC210">
        <f>ROUND(AVERAGE(Q210:AB210),2)</f>
        <v>4.33</v>
      </c>
      <c r="AD210">
        <v>210</v>
      </c>
      <c r="AE210">
        <v>1974</v>
      </c>
      <c r="AF210">
        <f t="shared" si="46"/>
        <v>-0.34000000000000008</v>
      </c>
      <c r="AG210">
        <f t="shared" si="47"/>
        <v>-1.45</v>
      </c>
      <c r="AH210">
        <f t="shared" si="48"/>
        <v>0.89999999999999991</v>
      </c>
      <c r="AI210">
        <f t="shared" si="49"/>
        <v>0.85999999999999943</v>
      </c>
      <c r="AJ210">
        <f t="shared" si="50"/>
        <v>0.25</v>
      </c>
      <c r="AK210">
        <f t="shared" si="51"/>
        <v>-0.80000000000000071</v>
      </c>
      <c r="AL210">
        <f t="shared" si="52"/>
        <v>-0.25</v>
      </c>
      <c r="AM210">
        <f t="shared" si="53"/>
        <v>-1.5499999999999989</v>
      </c>
      <c r="AN210" t="e">
        <f t="shared" si="54"/>
        <v>#VALUE!</v>
      </c>
      <c r="AO210" t="e">
        <f t="shared" si="55"/>
        <v>#VALUE!</v>
      </c>
      <c r="AP210">
        <f t="shared" si="56"/>
        <v>-1.6900000000000004</v>
      </c>
      <c r="AQ210" t="e">
        <f t="shared" si="57"/>
        <v>#VALUE!</v>
      </c>
      <c r="AR210" t="e">
        <f t="shared" si="58"/>
        <v>#VALUE!</v>
      </c>
    </row>
    <row r="211" spans="1:44" x14ac:dyDescent="0.2">
      <c r="A211">
        <v>210</v>
      </c>
      <c r="B211">
        <v>1975</v>
      </c>
      <c r="C211">
        <v>-0.75</v>
      </c>
      <c r="D211">
        <v>-0.11</v>
      </c>
      <c r="E211">
        <v>0.54</v>
      </c>
      <c r="F211" t="s">
        <v>113</v>
      </c>
      <c r="G211" t="s">
        <v>113</v>
      </c>
      <c r="H211" t="s">
        <v>113</v>
      </c>
      <c r="I211" t="s">
        <v>113</v>
      </c>
      <c r="J211" t="s">
        <v>113</v>
      </c>
      <c r="K211" t="s">
        <v>113</v>
      </c>
      <c r="L211" t="s">
        <v>113</v>
      </c>
      <c r="M211" t="s">
        <v>113</v>
      </c>
      <c r="N211" t="s">
        <v>113</v>
      </c>
      <c r="O211" t="s">
        <v>113</v>
      </c>
      <c r="P211">
        <v>1975</v>
      </c>
      <c r="Q211">
        <v>-3.24</v>
      </c>
      <c r="R211">
        <v>1.1299999999999999</v>
      </c>
      <c r="S211">
        <v>-0.93</v>
      </c>
      <c r="T211">
        <v>0.56000000000000005</v>
      </c>
      <c r="U211">
        <v>4.5199999999999996</v>
      </c>
      <c r="V211">
        <v>5.68</v>
      </c>
      <c r="W211">
        <v>9.18</v>
      </c>
      <c r="X211">
        <v>10.119999999999999</v>
      </c>
      <c r="Y211">
        <v>5.52</v>
      </c>
      <c r="Z211">
        <v>5.32</v>
      </c>
      <c r="AA211">
        <v>1.87</v>
      </c>
      <c r="AB211">
        <v>-1.85</v>
      </c>
      <c r="AC211">
        <f t="shared" ref="AC211:AC276" si="59">ROUND(AVERAGE(Q211:AB211),2)</f>
        <v>3.16</v>
      </c>
      <c r="AD211">
        <v>210</v>
      </c>
      <c r="AE211">
        <v>1975</v>
      </c>
      <c r="AF211">
        <f t="shared" si="46"/>
        <v>-2.4900000000000002</v>
      </c>
      <c r="AG211">
        <f t="shared" si="47"/>
        <v>1.24</v>
      </c>
      <c r="AH211">
        <f t="shared" si="48"/>
        <v>-1.4700000000000002</v>
      </c>
      <c r="AI211" t="e">
        <f t="shared" si="49"/>
        <v>#VALUE!</v>
      </c>
      <c r="AJ211" t="e">
        <f t="shared" si="50"/>
        <v>#VALUE!</v>
      </c>
      <c r="AK211" t="e">
        <f t="shared" si="51"/>
        <v>#VALUE!</v>
      </c>
      <c r="AL211" t="e">
        <f t="shared" si="52"/>
        <v>#VALUE!</v>
      </c>
      <c r="AM211" t="e">
        <f t="shared" si="53"/>
        <v>#VALUE!</v>
      </c>
      <c r="AN211" t="e">
        <f t="shared" si="54"/>
        <v>#VALUE!</v>
      </c>
      <c r="AO211" t="e">
        <f t="shared" si="55"/>
        <v>#VALUE!</v>
      </c>
      <c r="AP211" t="e">
        <f t="shared" si="56"/>
        <v>#VALUE!</v>
      </c>
      <c r="AQ211" t="e">
        <f t="shared" si="57"/>
        <v>#VALUE!</v>
      </c>
      <c r="AR211" t="e">
        <f t="shared" si="58"/>
        <v>#VALUE!</v>
      </c>
    </row>
    <row r="212" spans="1:44" x14ac:dyDescent="0.2">
      <c r="A212">
        <v>248</v>
      </c>
      <c r="B212">
        <v>1921</v>
      </c>
      <c r="C212" t="s">
        <v>113</v>
      </c>
      <c r="D212" t="s">
        <v>113</v>
      </c>
      <c r="E212" t="s">
        <v>113</v>
      </c>
      <c r="F212" t="s">
        <v>113</v>
      </c>
      <c r="G212" t="s">
        <v>113</v>
      </c>
      <c r="H212" t="s">
        <v>113</v>
      </c>
      <c r="I212" t="s">
        <v>113</v>
      </c>
      <c r="J212">
        <v>7.7</v>
      </c>
      <c r="K212">
        <v>7.2</v>
      </c>
      <c r="L212">
        <v>5.0999999999999996</v>
      </c>
      <c r="M212">
        <v>3</v>
      </c>
      <c r="N212">
        <v>1.9</v>
      </c>
      <c r="O212" t="s">
        <v>113</v>
      </c>
      <c r="P212">
        <v>1921</v>
      </c>
      <c r="Q212" t="s">
        <v>21</v>
      </c>
      <c r="R212" t="s">
        <v>21</v>
      </c>
      <c r="S212" t="s">
        <v>21</v>
      </c>
      <c r="T212" t="s">
        <v>21</v>
      </c>
      <c r="U212" t="s">
        <v>21</v>
      </c>
      <c r="V212" t="s">
        <v>21</v>
      </c>
      <c r="W212" t="s">
        <v>21</v>
      </c>
      <c r="X212">
        <v>7.05</v>
      </c>
      <c r="Y212">
        <v>5.45</v>
      </c>
      <c r="Z212">
        <v>2.2000000000000002</v>
      </c>
      <c r="AA212">
        <v>1.85</v>
      </c>
      <c r="AB212">
        <v>-0.75</v>
      </c>
      <c r="AC212" t="s">
        <v>21</v>
      </c>
      <c r="AD212">
        <v>248</v>
      </c>
      <c r="AE212">
        <v>1921</v>
      </c>
      <c r="AF212" t="e">
        <f t="shared" si="46"/>
        <v>#VALUE!</v>
      </c>
      <c r="AG212" t="e">
        <f t="shared" si="47"/>
        <v>#VALUE!</v>
      </c>
      <c r="AH212" t="e">
        <f t="shared" si="48"/>
        <v>#VALUE!</v>
      </c>
      <c r="AI212" t="e">
        <f t="shared" si="49"/>
        <v>#VALUE!</v>
      </c>
      <c r="AJ212" t="e">
        <f t="shared" si="50"/>
        <v>#VALUE!</v>
      </c>
      <c r="AK212" t="e">
        <f t="shared" si="51"/>
        <v>#VALUE!</v>
      </c>
      <c r="AL212" t="e">
        <f t="shared" si="52"/>
        <v>#VALUE!</v>
      </c>
      <c r="AM212">
        <f t="shared" si="53"/>
        <v>-0.65000000000000036</v>
      </c>
      <c r="AN212">
        <f t="shared" si="54"/>
        <v>-1.75</v>
      </c>
      <c r="AO212">
        <f t="shared" si="55"/>
        <v>-2.8999999999999995</v>
      </c>
      <c r="AP212">
        <f t="shared" si="56"/>
        <v>-1.1499999999999999</v>
      </c>
      <c r="AQ212">
        <f t="shared" si="57"/>
        <v>-2.65</v>
      </c>
      <c r="AR212" t="e">
        <f t="shared" si="58"/>
        <v>#VALUE!</v>
      </c>
    </row>
    <row r="213" spans="1:44" x14ac:dyDescent="0.2">
      <c r="A213">
        <v>248</v>
      </c>
      <c r="B213">
        <v>1922</v>
      </c>
      <c r="C213">
        <v>0.8</v>
      </c>
      <c r="D213">
        <v>1</v>
      </c>
      <c r="E213">
        <v>0.8</v>
      </c>
      <c r="F213">
        <v>1.7</v>
      </c>
      <c r="G213">
        <v>3.7</v>
      </c>
      <c r="H213">
        <v>6.8</v>
      </c>
      <c r="I213">
        <v>8.8000000000000007</v>
      </c>
      <c r="J213">
        <v>9.6999999999999993</v>
      </c>
      <c r="K213">
        <v>8</v>
      </c>
      <c r="L213">
        <v>6.3</v>
      </c>
      <c r="M213">
        <v>3.4</v>
      </c>
      <c r="N213">
        <v>3.5</v>
      </c>
      <c r="O213">
        <f t="shared" ref="O213:O251" si="60">ROUND(AVERAGE(C213:N213),2)</f>
        <v>4.54</v>
      </c>
      <c r="P213">
        <v>1922</v>
      </c>
      <c r="Q213">
        <v>0.6</v>
      </c>
      <c r="R213">
        <v>0.5</v>
      </c>
      <c r="S213">
        <v>0.4</v>
      </c>
      <c r="T213">
        <v>-0.15</v>
      </c>
      <c r="U213">
        <v>2.5499999999999998</v>
      </c>
      <c r="V213">
        <v>7</v>
      </c>
      <c r="W213">
        <v>8.35</v>
      </c>
      <c r="X213">
        <v>8.75</v>
      </c>
      <c r="Y213">
        <v>5.05</v>
      </c>
      <c r="Z213">
        <v>4</v>
      </c>
      <c r="AA213">
        <v>1</v>
      </c>
      <c r="AB213">
        <v>2.25</v>
      </c>
      <c r="AC213">
        <f t="shared" si="59"/>
        <v>3.36</v>
      </c>
      <c r="AD213">
        <v>248</v>
      </c>
      <c r="AE213">
        <v>1922</v>
      </c>
      <c r="AF213">
        <f t="shared" si="46"/>
        <v>-0.20000000000000007</v>
      </c>
      <c r="AG213">
        <f t="shared" si="47"/>
        <v>-0.5</v>
      </c>
      <c r="AH213">
        <f t="shared" si="48"/>
        <v>-0.4</v>
      </c>
      <c r="AI213">
        <f t="shared" si="49"/>
        <v>-1.8499999999999999</v>
      </c>
      <c r="AJ213">
        <f t="shared" si="50"/>
        <v>-1.1500000000000004</v>
      </c>
      <c r="AK213">
        <f t="shared" si="51"/>
        <v>0.20000000000000018</v>
      </c>
      <c r="AL213">
        <f t="shared" si="52"/>
        <v>-0.45000000000000107</v>
      </c>
      <c r="AM213">
        <f t="shared" si="53"/>
        <v>-0.94999999999999929</v>
      </c>
      <c r="AN213">
        <f t="shared" si="54"/>
        <v>-2.95</v>
      </c>
      <c r="AO213">
        <f t="shared" si="55"/>
        <v>-2.2999999999999998</v>
      </c>
      <c r="AP213">
        <f t="shared" si="56"/>
        <v>-2.4</v>
      </c>
      <c r="AQ213">
        <f t="shared" si="57"/>
        <v>-1.25</v>
      </c>
      <c r="AR213">
        <f t="shared" si="58"/>
        <v>-1.1800000000000002</v>
      </c>
    </row>
    <row r="214" spans="1:44" x14ac:dyDescent="0.2">
      <c r="A214">
        <v>248</v>
      </c>
      <c r="B214">
        <v>1923</v>
      </c>
      <c r="C214">
        <v>0.6</v>
      </c>
      <c r="D214">
        <v>0.4</v>
      </c>
      <c r="E214">
        <v>2</v>
      </c>
      <c r="F214">
        <v>3.8</v>
      </c>
      <c r="G214">
        <v>4.4000000000000004</v>
      </c>
      <c r="H214">
        <v>7.3</v>
      </c>
      <c r="I214">
        <v>9.1</v>
      </c>
      <c r="J214">
        <v>8.8000000000000007</v>
      </c>
      <c r="K214">
        <v>6.9</v>
      </c>
      <c r="L214">
        <v>4.2</v>
      </c>
      <c r="M214">
        <v>2</v>
      </c>
      <c r="N214">
        <v>1.9</v>
      </c>
      <c r="O214">
        <f t="shared" si="60"/>
        <v>4.28</v>
      </c>
      <c r="P214">
        <v>1923</v>
      </c>
      <c r="Q214">
        <v>-2.5</v>
      </c>
      <c r="R214">
        <v>0.35</v>
      </c>
      <c r="S214">
        <v>4.05</v>
      </c>
      <c r="T214">
        <v>3.4</v>
      </c>
      <c r="U214">
        <v>3.35</v>
      </c>
      <c r="V214">
        <v>7.25</v>
      </c>
      <c r="W214">
        <v>8.4</v>
      </c>
      <c r="X214">
        <v>8.1999999999999993</v>
      </c>
      <c r="Y214">
        <v>4.6500000000000004</v>
      </c>
      <c r="Z214">
        <v>2.1</v>
      </c>
      <c r="AA214">
        <v>-1.35</v>
      </c>
      <c r="AB214">
        <v>-1.55</v>
      </c>
      <c r="AC214">
        <f t="shared" si="59"/>
        <v>3.03</v>
      </c>
      <c r="AD214">
        <v>248</v>
      </c>
      <c r="AE214">
        <v>1923</v>
      </c>
      <c r="AF214">
        <f t="shared" si="46"/>
        <v>-3.1</v>
      </c>
      <c r="AG214">
        <f t="shared" si="47"/>
        <v>-5.0000000000000044E-2</v>
      </c>
      <c r="AH214">
        <f t="shared" si="48"/>
        <v>2.0499999999999998</v>
      </c>
      <c r="AI214">
        <f t="shared" si="49"/>
        <v>-0.39999999999999991</v>
      </c>
      <c r="AJ214">
        <f t="shared" si="50"/>
        <v>-1.0500000000000003</v>
      </c>
      <c r="AK214">
        <f t="shared" si="51"/>
        <v>-4.9999999999999822E-2</v>
      </c>
      <c r="AL214">
        <f t="shared" si="52"/>
        <v>-0.69999999999999929</v>
      </c>
      <c r="AM214">
        <f t="shared" si="53"/>
        <v>-0.60000000000000142</v>
      </c>
      <c r="AN214">
        <f t="shared" si="54"/>
        <v>-2.25</v>
      </c>
      <c r="AO214">
        <f t="shared" si="55"/>
        <v>-2.1</v>
      </c>
      <c r="AP214">
        <f t="shared" si="56"/>
        <v>-3.35</v>
      </c>
      <c r="AQ214">
        <f t="shared" si="57"/>
        <v>-3.45</v>
      </c>
      <c r="AR214">
        <f t="shared" si="58"/>
        <v>-1.2500000000000004</v>
      </c>
    </row>
    <row r="215" spans="1:44" x14ac:dyDescent="0.2">
      <c r="A215">
        <v>248</v>
      </c>
      <c r="B215">
        <v>1924</v>
      </c>
      <c r="C215">
        <v>1</v>
      </c>
      <c r="D215">
        <v>0.3</v>
      </c>
      <c r="E215">
        <v>0</v>
      </c>
      <c r="F215">
        <v>0.3</v>
      </c>
      <c r="G215">
        <v>3.4</v>
      </c>
      <c r="H215">
        <v>6.9</v>
      </c>
      <c r="I215">
        <v>8.1999999999999993</v>
      </c>
      <c r="J215">
        <v>9</v>
      </c>
      <c r="K215">
        <v>7.1</v>
      </c>
      <c r="L215">
        <v>5</v>
      </c>
      <c r="M215">
        <v>4</v>
      </c>
      <c r="N215">
        <v>2.5</v>
      </c>
      <c r="O215">
        <f t="shared" si="60"/>
        <v>3.98</v>
      </c>
      <c r="P215">
        <v>1924</v>
      </c>
      <c r="Q215">
        <v>0.75</v>
      </c>
      <c r="R215">
        <v>-0.3</v>
      </c>
      <c r="S215">
        <v>-2.1</v>
      </c>
      <c r="T215">
        <v>-0.8</v>
      </c>
      <c r="U215">
        <v>2.5</v>
      </c>
      <c r="V215">
        <v>8.1</v>
      </c>
      <c r="W215">
        <v>8.65</v>
      </c>
      <c r="X215">
        <v>8.25</v>
      </c>
      <c r="Y215">
        <v>4.4000000000000004</v>
      </c>
      <c r="Z215">
        <v>3.25</v>
      </c>
      <c r="AA215">
        <v>2.5499999999999998</v>
      </c>
      <c r="AB215">
        <v>0.6</v>
      </c>
      <c r="AC215">
        <f t="shared" si="59"/>
        <v>2.99</v>
      </c>
      <c r="AD215">
        <v>248</v>
      </c>
      <c r="AE215">
        <v>1924</v>
      </c>
      <c r="AF215">
        <f t="shared" si="46"/>
        <v>-0.25</v>
      </c>
      <c r="AG215">
        <f t="shared" si="47"/>
        <v>-0.6</v>
      </c>
      <c r="AH215">
        <f t="shared" si="48"/>
        <v>-2.1</v>
      </c>
      <c r="AI215">
        <f t="shared" si="49"/>
        <v>-1.1000000000000001</v>
      </c>
      <c r="AJ215">
        <f t="shared" si="50"/>
        <v>-0.89999999999999991</v>
      </c>
      <c r="AK215">
        <f t="shared" si="51"/>
        <v>1.1999999999999993</v>
      </c>
      <c r="AL215">
        <f t="shared" si="52"/>
        <v>0.45000000000000107</v>
      </c>
      <c r="AM215">
        <f t="shared" si="53"/>
        <v>-0.75</v>
      </c>
      <c r="AN215">
        <f t="shared" si="54"/>
        <v>-2.6999999999999993</v>
      </c>
      <c r="AO215">
        <f t="shared" si="55"/>
        <v>-1.75</v>
      </c>
      <c r="AP215">
        <f t="shared" si="56"/>
        <v>-1.4500000000000002</v>
      </c>
      <c r="AQ215">
        <f t="shared" si="57"/>
        <v>-1.9</v>
      </c>
      <c r="AR215">
        <f t="shared" si="58"/>
        <v>-0.98999999999999977</v>
      </c>
    </row>
    <row r="216" spans="1:44" x14ac:dyDescent="0.2">
      <c r="A216">
        <v>248</v>
      </c>
      <c r="B216">
        <v>1925</v>
      </c>
      <c r="C216">
        <v>0.3</v>
      </c>
      <c r="D216">
        <v>-0.2</v>
      </c>
      <c r="E216">
        <v>0.8</v>
      </c>
      <c r="F216">
        <v>1.7</v>
      </c>
      <c r="G216">
        <v>4.2</v>
      </c>
      <c r="H216">
        <v>7.3</v>
      </c>
      <c r="I216">
        <v>9.1999999999999993</v>
      </c>
      <c r="J216">
        <v>10.4</v>
      </c>
      <c r="K216">
        <v>9.3000000000000007</v>
      </c>
      <c r="L216">
        <v>5.7</v>
      </c>
      <c r="M216">
        <v>4.4000000000000004</v>
      </c>
      <c r="N216">
        <v>1.2</v>
      </c>
      <c r="O216">
        <f t="shared" si="60"/>
        <v>4.53</v>
      </c>
      <c r="P216">
        <v>1925</v>
      </c>
      <c r="Q216">
        <v>-1.05</v>
      </c>
      <c r="R216">
        <v>-2.35</v>
      </c>
      <c r="S216">
        <v>-0.55000000000000004</v>
      </c>
      <c r="T216">
        <v>1.35</v>
      </c>
      <c r="U216">
        <v>4</v>
      </c>
      <c r="V216">
        <v>8.9499999999999993</v>
      </c>
      <c r="W216">
        <v>9.5</v>
      </c>
      <c r="X216">
        <v>9.1</v>
      </c>
      <c r="Y216">
        <v>7.35</v>
      </c>
      <c r="Z216">
        <v>2.35</v>
      </c>
      <c r="AA216">
        <v>1.9</v>
      </c>
      <c r="AB216">
        <v>-2.75</v>
      </c>
      <c r="AC216">
        <f t="shared" si="59"/>
        <v>3.15</v>
      </c>
      <c r="AD216">
        <v>248</v>
      </c>
      <c r="AE216">
        <v>1925</v>
      </c>
      <c r="AF216">
        <f t="shared" si="46"/>
        <v>-1.35</v>
      </c>
      <c r="AG216">
        <f t="shared" si="47"/>
        <v>-2.15</v>
      </c>
      <c r="AH216">
        <f t="shared" si="48"/>
        <v>-1.35</v>
      </c>
      <c r="AI216">
        <f t="shared" si="49"/>
        <v>-0.34999999999999987</v>
      </c>
      <c r="AJ216">
        <f t="shared" si="50"/>
        <v>-0.20000000000000018</v>
      </c>
      <c r="AK216">
        <f t="shared" si="51"/>
        <v>1.6499999999999995</v>
      </c>
      <c r="AL216">
        <f t="shared" si="52"/>
        <v>0.30000000000000071</v>
      </c>
      <c r="AM216">
        <f t="shared" si="53"/>
        <v>-1.3000000000000007</v>
      </c>
      <c r="AN216">
        <f t="shared" si="54"/>
        <v>-1.9500000000000011</v>
      </c>
      <c r="AO216">
        <f t="shared" si="55"/>
        <v>-3.35</v>
      </c>
      <c r="AP216">
        <f t="shared" si="56"/>
        <v>-2.5000000000000004</v>
      </c>
      <c r="AQ216">
        <f t="shared" si="57"/>
        <v>-3.95</v>
      </c>
      <c r="AR216">
        <f t="shared" si="58"/>
        <v>-1.3800000000000003</v>
      </c>
    </row>
    <row r="217" spans="1:44" x14ac:dyDescent="0.2">
      <c r="A217">
        <v>248</v>
      </c>
      <c r="B217">
        <v>1926</v>
      </c>
      <c r="C217">
        <v>0.8</v>
      </c>
      <c r="D217">
        <v>0.6</v>
      </c>
      <c r="E217">
        <v>0.3</v>
      </c>
      <c r="F217">
        <v>2.6</v>
      </c>
      <c r="G217">
        <v>4.5</v>
      </c>
      <c r="H217">
        <v>7.8</v>
      </c>
      <c r="I217">
        <v>9.5</v>
      </c>
      <c r="J217">
        <v>9.5</v>
      </c>
      <c r="K217">
        <v>7.7</v>
      </c>
      <c r="L217">
        <v>4.5</v>
      </c>
      <c r="M217">
        <v>2.1</v>
      </c>
      <c r="N217">
        <v>1.1000000000000001</v>
      </c>
      <c r="O217">
        <f t="shared" si="60"/>
        <v>4.25</v>
      </c>
      <c r="P217">
        <v>1926</v>
      </c>
      <c r="Q217">
        <v>0.7</v>
      </c>
      <c r="R217">
        <v>1.35</v>
      </c>
      <c r="S217">
        <v>-0.85</v>
      </c>
      <c r="T217">
        <v>4.95</v>
      </c>
      <c r="U217">
        <v>4.3</v>
      </c>
      <c r="V217">
        <v>8.3000000000000007</v>
      </c>
      <c r="W217">
        <v>10.5</v>
      </c>
      <c r="X217">
        <v>9.0500000000000007</v>
      </c>
      <c r="Y217">
        <v>5.5</v>
      </c>
      <c r="Z217">
        <v>0.7</v>
      </c>
      <c r="AA217">
        <v>0.3</v>
      </c>
      <c r="AB217">
        <v>0.35</v>
      </c>
      <c r="AC217">
        <f t="shared" si="59"/>
        <v>3.76</v>
      </c>
      <c r="AD217">
        <v>248</v>
      </c>
      <c r="AE217">
        <v>1926</v>
      </c>
      <c r="AF217">
        <f t="shared" si="46"/>
        <v>-0.10000000000000009</v>
      </c>
      <c r="AG217">
        <f t="shared" si="47"/>
        <v>0.75000000000000011</v>
      </c>
      <c r="AH217">
        <f t="shared" si="48"/>
        <v>-1.1499999999999999</v>
      </c>
      <c r="AI217">
        <f t="shared" si="49"/>
        <v>2.35</v>
      </c>
      <c r="AJ217">
        <f t="shared" si="50"/>
        <v>-0.20000000000000018</v>
      </c>
      <c r="AK217">
        <f t="shared" si="51"/>
        <v>0.50000000000000089</v>
      </c>
      <c r="AL217">
        <f t="shared" si="52"/>
        <v>1</v>
      </c>
      <c r="AM217">
        <f t="shared" si="53"/>
        <v>-0.44999999999999929</v>
      </c>
      <c r="AN217">
        <f t="shared" si="54"/>
        <v>-2.2000000000000002</v>
      </c>
      <c r="AO217">
        <f t="shared" si="55"/>
        <v>-3.8</v>
      </c>
      <c r="AP217">
        <f t="shared" si="56"/>
        <v>-1.8</v>
      </c>
      <c r="AQ217">
        <f t="shared" si="57"/>
        <v>-0.75000000000000011</v>
      </c>
      <c r="AR217">
        <f t="shared" si="58"/>
        <v>-0.49000000000000021</v>
      </c>
    </row>
    <row r="218" spans="1:44" x14ac:dyDescent="0.2">
      <c r="A218">
        <v>248</v>
      </c>
      <c r="B218">
        <v>1927</v>
      </c>
      <c r="C218">
        <v>-0.4</v>
      </c>
      <c r="D218">
        <v>0.6</v>
      </c>
      <c r="E218">
        <v>1.3</v>
      </c>
      <c r="F218">
        <v>2.5</v>
      </c>
      <c r="G218">
        <v>5.0999999999999996</v>
      </c>
      <c r="H218">
        <v>7.7</v>
      </c>
      <c r="I218">
        <v>10.199999999999999</v>
      </c>
      <c r="J218">
        <v>10</v>
      </c>
      <c r="K218">
        <v>8.3000000000000007</v>
      </c>
      <c r="L218">
        <v>5.8</v>
      </c>
      <c r="M218">
        <v>3.2</v>
      </c>
      <c r="N218">
        <v>2.2000000000000002</v>
      </c>
      <c r="O218">
        <f t="shared" si="60"/>
        <v>4.71</v>
      </c>
      <c r="P218">
        <v>1927</v>
      </c>
      <c r="Q218">
        <v>-2.85</v>
      </c>
      <c r="R218">
        <v>0.85</v>
      </c>
      <c r="S218">
        <v>2.15</v>
      </c>
      <c r="T218">
        <v>0.7</v>
      </c>
      <c r="U218">
        <v>5.15</v>
      </c>
      <c r="V218">
        <v>7.75</v>
      </c>
      <c r="W218">
        <v>10.55</v>
      </c>
      <c r="X218">
        <v>9.0500000000000007</v>
      </c>
      <c r="Y218">
        <v>6.65</v>
      </c>
      <c r="Z218">
        <v>3.35</v>
      </c>
      <c r="AA218">
        <v>1.8</v>
      </c>
      <c r="AB218">
        <v>1.65</v>
      </c>
      <c r="AC218">
        <f t="shared" si="59"/>
        <v>3.9</v>
      </c>
      <c r="AD218">
        <v>248</v>
      </c>
      <c r="AE218">
        <v>1927</v>
      </c>
      <c r="AF218">
        <f t="shared" si="46"/>
        <v>-2.4500000000000002</v>
      </c>
      <c r="AG218">
        <f t="shared" si="47"/>
        <v>0.25</v>
      </c>
      <c r="AH218">
        <f t="shared" si="48"/>
        <v>0.84999999999999987</v>
      </c>
      <c r="AI218">
        <f t="shared" si="49"/>
        <v>-1.8</v>
      </c>
      <c r="AJ218">
        <f t="shared" si="50"/>
        <v>5.0000000000000711E-2</v>
      </c>
      <c r="AK218">
        <f t="shared" si="51"/>
        <v>4.9999999999999822E-2</v>
      </c>
      <c r="AL218">
        <f t="shared" si="52"/>
        <v>0.35000000000000142</v>
      </c>
      <c r="AM218">
        <f t="shared" si="53"/>
        <v>-0.94999999999999929</v>
      </c>
      <c r="AN218">
        <f t="shared" si="54"/>
        <v>-1.6500000000000004</v>
      </c>
      <c r="AO218">
        <f t="shared" si="55"/>
        <v>-2.4499999999999997</v>
      </c>
      <c r="AP218">
        <f t="shared" si="56"/>
        <v>-1.4000000000000001</v>
      </c>
      <c r="AQ218">
        <f t="shared" si="57"/>
        <v>-0.55000000000000027</v>
      </c>
      <c r="AR218">
        <f t="shared" si="58"/>
        <v>-0.81</v>
      </c>
    </row>
    <row r="219" spans="1:44" x14ac:dyDescent="0.2">
      <c r="A219">
        <v>248</v>
      </c>
      <c r="B219">
        <v>1928</v>
      </c>
      <c r="C219">
        <v>0.9</v>
      </c>
      <c r="D219">
        <v>0.1</v>
      </c>
      <c r="E219">
        <v>0.9</v>
      </c>
      <c r="F219">
        <v>3.1</v>
      </c>
      <c r="G219">
        <v>5.6</v>
      </c>
      <c r="H219">
        <v>8.1999999999999993</v>
      </c>
      <c r="I219">
        <v>9.8000000000000007</v>
      </c>
      <c r="J219">
        <v>10.6</v>
      </c>
      <c r="K219">
        <v>9.9</v>
      </c>
      <c r="L219">
        <v>7.5</v>
      </c>
      <c r="M219">
        <v>4.4000000000000004</v>
      </c>
      <c r="N219">
        <v>2.5</v>
      </c>
      <c r="O219">
        <f t="shared" si="60"/>
        <v>5.29</v>
      </c>
      <c r="P219">
        <v>1928</v>
      </c>
      <c r="Q219">
        <v>-1</v>
      </c>
      <c r="R219">
        <v>0.05</v>
      </c>
      <c r="S219">
        <v>0.65</v>
      </c>
      <c r="T219">
        <v>3.2</v>
      </c>
      <c r="U219">
        <v>7.45</v>
      </c>
      <c r="V219">
        <v>7.8</v>
      </c>
      <c r="W219">
        <v>9.65</v>
      </c>
      <c r="X219">
        <v>10.35</v>
      </c>
      <c r="Y219">
        <v>8.9499999999999993</v>
      </c>
      <c r="Z219">
        <v>5.25</v>
      </c>
      <c r="AA219">
        <v>1.8</v>
      </c>
      <c r="AB219">
        <v>0.65</v>
      </c>
      <c r="AC219">
        <f t="shared" si="59"/>
        <v>4.57</v>
      </c>
      <c r="AD219">
        <v>248</v>
      </c>
      <c r="AE219">
        <v>1928</v>
      </c>
      <c r="AF219">
        <f t="shared" si="46"/>
        <v>-1.9</v>
      </c>
      <c r="AG219">
        <f t="shared" si="47"/>
        <v>-0.05</v>
      </c>
      <c r="AH219">
        <f t="shared" si="48"/>
        <v>-0.25</v>
      </c>
      <c r="AI219">
        <f t="shared" si="49"/>
        <v>0.10000000000000009</v>
      </c>
      <c r="AJ219">
        <f t="shared" si="50"/>
        <v>1.8500000000000005</v>
      </c>
      <c r="AK219">
        <f t="shared" si="51"/>
        <v>-0.39999999999999947</v>
      </c>
      <c r="AL219">
        <f t="shared" si="52"/>
        <v>-0.15000000000000036</v>
      </c>
      <c r="AM219">
        <f t="shared" si="53"/>
        <v>-0.25</v>
      </c>
      <c r="AN219">
        <f t="shared" si="54"/>
        <v>-0.95000000000000107</v>
      </c>
      <c r="AO219">
        <f t="shared" si="55"/>
        <v>-2.25</v>
      </c>
      <c r="AP219">
        <f t="shared" si="56"/>
        <v>-2.6000000000000005</v>
      </c>
      <c r="AQ219">
        <f t="shared" si="57"/>
        <v>-1.85</v>
      </c>
      <c r="AR219">
        <f t="shared" si="58"/>
        <v>-0.71999999999999975</v>
      </c>
    </row>
    <row r="220" spans="1:44" x14ac:dyDescent="0.2">
      <c r="A220">
        <v>248</v>
      </c>
      <c r="B220">
        <v>1929</v>
      </c>
      <c r="C220">
        <v>2.8</v>
      </c>
      <c r="D220">
        <v>1.9</v>
      </c>
      <c r="E220">
        <v>3.3</v>
      </c>
      <c r="F220">
        <v>3.9</v>
      </c>
      <c r="G220">
        <v>5.2</v>
      </c>
      <c r="H220">
        <v>7.8</v>
      </c>
      <c r="I220">
        <v>10.5</v>
      </c>
      <c r="J220">
        <v>10.4</v>
      </c>
      <c r="K220">
        <v>8.5</v>
      </c>
      <c r="L220">
        <v>5.0999999999999996</v>
      </c>
      <c r="M220">
        <v>3</v>
      </c>
      <c r="N220">
        <v>1.9</v>
      </c>
      <c r="O220">
        <f t="shared" si="60"/>
        <v>5.36</v>
      </c>
      <c r="P220">
        <v>1929</v>
      </c>
      <c r="Q220">
        <v>2.5499999999999998</v>
      </c>
      <c r="R220">
        <v>2.4500000000000002</v>
      </c>
      <c r="S220">
        <v>5.3</v>
      </c>
      <c r="T220">
        <v>2.95</v>
      </c>
      <c r="U220">
        <v>3.65</v>
      </c>
      <c r="V220">
        <v>7.2</v>
      </c>
      <c r="W220">
        <v>10.65</v>
      </c>
      <c r="X220">
        <v>8.6999999999999993</v>
      </c>
      <c r="Y220">
        <v>5.65</v>
      </c>
      <c r="Z220">
        <v>0.95</v>
      </c>
      <c r="AA220">
        <v>0.75</v>
      </c>
      <c r="AB220">
        <v>0.95</v>
      </c>
      <c r="AC220">
        <f t="shared" si="59"/>
        <v>4.3099999999999996</v>
      </c>
      <c r="AD220">
        <v>248</v>
      </c>
      <c r="AE220">
        <v>1929</v>
      </c>
      <c r="AF220">
        <f t="shared" si="46"/>
        <v>-0.25</v>
      </c>
      <c r="AG220">
        <f t="shared" si="47"/>
        <v>0.55000000000000027</v>
      </c>
      <c r="AH220">
        <f t="shared" si="48"/>
        <v>2</v>
      </c>
      <c r="AI220">
        <f t="shared" si="49"/>
        <v>-0.94999999999999973</v>
      </c>
      <c r="AJ220">
        <f t="shared" si="50"/>
        <v>-1.5500000000000003</v>
      </c>
      <c r="AK220">
        <f t="shared" si="51"/>
        <v>-0.59999999999999964</v>
      </c>
      <c r="AL220">
        <f t="shared" si="52"/>
        <v>0.15000000000000036</v>
      </c>
      <c r="AM220">
        <f t="shared" si="53"/>
        <v>-1.7000000000000011</v>
      </c>
      <c r="AN220">
        <f t="shared" si="54"/>
        <v>-2.8499999999999996</v>
      </c>
      <c r="AO220">
        <f t="shared" si="55"/>
        <v>-4.1499999999999995</v>
      </c>
      <c r="AP220">
        <f t="shared" si="56"/>
        <v>-2.25</v>
      </c>
      <c r="AQ220">
        <f t="shared" si="57"/>
        <v>-0.95</v>
      </c>
      <c r="AR220">
        <f t="shared" si="58"/>
        <v>-1.0500000000000007</v>
      </c>
    </row>
    <row r="221" spans="1:44" x14ac:dyDescent="0.2">
      <c r="A221">
        <v>248</v>
      </c>
      <c r="B221">
        <v>1930</v>
      </c>
      <c r="C221">
        <v>-0.5</v>
      </c>
      <c r="D221">
        <v>0.2</v>
      </c>
      <c r="E221">
        <v>0</v>
      </c>
      <c r="F221">
        <v>1.9</v>
      </c>
      <c r="G221">
        <v>4.5999999999999996</v>
      </c>
      <c r="H221">
        <v>7</v>
      </c>
      <c r="I221">
        <v>9.4</v>
      </c>
      <c r="J221">
        <v>9.1999999999999993</v>
      </c>
      <c r="K221">
        <v>9.1</v>
      </c>
      <c r="L221">
        <v>5.6</v>
      </c>
      <c r="M221">
        <v>2.4</v>
      </c>
      <c r="N221">
        <v>2.2000000000000002</v>
      </c>
      <c r="O221">
        <f t="shared" si="60"/>
        <v>4.26</v>
      </c>
      <c r="P221">
        <v>1930</v>
      </c>
      <c r="Q221">
        <v>-2.1</v>
      </c>
      <c r="R221">
        <v>1.1499999999999999</v>
      </c>
      <c r="S221">
        <v>-3.7</v>
      </c>
      <c r="T221">
        <v>3.15</v>
      </c>
      <c r="U221">
        <v>5.3</v>
      </c>
      <c r="V221">
        <v>8.75</v>
      </c>
      <c r="W221">
        <v>10.199999999999999</v>
      </c>
      <c r="X221">
        <v>9.1</v>
      </c>
      <c r="Y221">
        <v>9.5500000000000007</v>
      </c>
      <c r="Z221">
        <v>1.85</v>
      </c>
      <c r="AA221">
        <v>-1.1499999999999999</v>
      </c>
      <c r="AB221">
        <v>1.35</v>
      </c>
      <c r="AC221">
        <f t="shared" si="59"/>
        <v>3.62</v>
      </c>
      <c r="AD221">
        <v>248</v>
      </c>
      <c r="AE221">
        <v>1930</v>
      </c>
      <c r="AF221">
        <f t="shared" si="46"/>
        <v>-1.6</v>
      </c>
      <c r="AG221">
        <f t="shared" si="47"/>
        <v>0.95</v>
      </c>
      <c r="AH221">
        <f t="shared" si="48"/>
        <v>-3.7</v>
      </c>
      <c r="AI221">
        <f t="shared" si="49"/>
        <v>1.25</v>
      </c>
      <c r="AJ221">
        <f t="shared" si="50"/>
        <v>0.70000000000000018</v>
      </c>
      <c r="AK221">
        <f t="shared" si="51"/>
        <v>1.75</v>
      </c>
      <c r="AL221">
        <f t="shared" si="52"/>
        <v>0.79999999999999893</v>
      </c>
      <c r="AM221">
        <f t="shared" si="53"/>
        <v>-9.9999999999999645E-2</v>
      </c>
      <c r="AN221">
        <f t="shared" si="54"/>
        <v>0.45000000000000107</v>
      </c>
      <c r="AO221">
        <f t="shared" si="55"/>
        <v>-3.7499999999999996</v>
      </c>
      <c r="AP221">
        <f t="shared" si="56"/>
        <v>-3.55</v>
      </c>
      <c r="AQ221">
        <f t="shared" si="57"/>
        <v>-0.85000000000000009</v>
      </c>
      <c r="AR221">
        <f t="shared" si="58"/>
        <v>-0.63999999999999968</v>
      </c>
    </row>
    <row r="222" spans="1:44" x14ac:dyDescent="0.2">
      <c r="A222">
        <v>248</v>
      </c>
      <c r="B222">
        <v>1931</v>
      </c>
      <c r="C222">
        <v>0.8</v>
      </c>
      <c r="D222">
        <v>-0.1</v>
      </c>
      <c r="E222">
        <v>-0.3</v>
      </c>
      <c r="F222">
        <v>2</v>
      </c>
      <c r="G222">
        <v>4.7</v>
      </c>
      <c r="H222">
        <v>8</v>
      </c>
      <c r="I222">
        <v>9.6</v>
      </c>
      <c r="J222">
        <v>10.7</v>
      </c>
      <c r="K222">
        <v>9.9</v>
      </c>
      <c r="L222">
        <v>7.5</v>
      </c>
      <c r="M222">
        <v>4.3</v>
      </c>
      <c r="N222">
        <v>2.2999999999999998</v>
      </c>
      <c r="O222">
        <f t="shared" si="60"/>
        <v>4.95</v>
      </c>
      <c r="P222">
        <v>1931</v>
      </c>
      <c r="Q222">
        <v>-1.65</v>
      </c>
      <c r="R222">
        <v>-3.3</v>
      </c>
      <c r="S222">
        <v>-0.25</v>
      </c>
      <c r="T222">
        <v>2.0499999999999998</v>
      </c>
      <c r="U222">
        <v>5.45</v>
      </c>
      <c r="V222">
        <v>7.85</v>
      </c>
      <c r="W222">
        <v>10.1</v>
      </c>
      <c r="X222">
        <v>11.15</v>
      </c>
      <c r="Y222">
        <v>9.6</v>
      </c>
      <c r="Z222">
        <v>4.05</v>
      </c>
      <c r="AA222">
        <v>2.0499999999999998</v>
      </c>
      <c r="AB222">
        <v>-0.45</v>
      </c>
      <c r="AC222">
        <f t="shared" si="59"/>
        <v>3.89</v>
      </c>
      <c r="AD222">
        <v>248</v>
      </c>
      <c r="AE222">
        <v>1931</v>
      </c>
      <c r="AF222">
        <f t="shared" si="46"/>
        <v>-2.4500000000000002</v>
      </c>
      <c r="AG222">
        <f t="shared" si="47"/>
        <v>-3.1999999999999997</v>
      </c>
      <c r="AH222">
        <f t="shared" si="48"/>
        <v>4.9999999999999989E-2</v>
      </c>
      <c r="AI222">
        <f t="shared" si="49"/>
        <v>4.9999999999999822E-2</v>
      </c>
      <c r="AJ222">
        <f t="shared" si="50"/>
        <v>0.75</v>
      </c>
      <c r="AK222">
        <f t="shared" si="51"/>
        <v>-0.15000000000000036</v>
      </c>
      <c r="AL222">
        <f t="shared" si="52"/>
        <v>0.5</v>
      </c>
      <c r="AM222">
        <f t="shared" si="53"/>
        <v>0.45000000000000107</v>
      </c>
      <c r="AN222">
        <f t="shared" si="54"/>
        <v>-0.30000000000000071</v>
      </c>
      <c r="AO222">
        <f t="shared" si="55"/>
        <v>-3.45</v>
      </c>
      <c r="AP222">
        <f t="shared" si="56"/>
        <v>-2.25</v>
      </c>
      <c r="AQ222">
        <f t="shared" si="57"/>
        <v>-2.75</v>
      </c>
      <c r="AR222">
        <f t="shared" si="58"/>
        <v>-1.06</v>
      </c>
    </row>
    <row r="223" spans="1:44" x14ac:dyDescent="0.2">
      <c r="A223">
        <v>248</v>
      </c>
      <c r="B223">
        <v>1932</v>
      </c>
      <c r="C223">
        <v>0.4</v>
      </c>
      <c r="D223">
        <v>2.2999999999999998</v>
      </c>
      <c r="E223">
        <v>1.8</v>
      </c>
      <c r="F223">
        <v>1.2</v>
      </c>
      <c r="G223">
        <v>5.0999999999999996</v>
      </c>
      <c r="H223">
        <v>8.1999999999999993</v>
      </c>
      <c r="I223">
        <v>8.6</v>
      </c>
      <c r="J223">
        <v>10.199999999999999</v>
      </c>
      <c r="K223">
        <v>8.6</v>
      </c>
      <c r="L223">
        <v>5.9</v>
      </c>
      <c r="M223">
        <v>4.0999999999999996</v>
      </c>
      <c r="N223">
        <v>2.5</v>
      </c>
      <c r="O223">
        <f t="shared" si="60"/>
        <v>4.91</v>
      </c>
      <c r="P223">
        <v>1932</v>
      </c>
      <c r="Q223">
        <v>-1.25</v>
      </c>
      <c r="R223">
        <v>5.9</v>
      </c>
      <c r="S223">
        <v>1.25</v>
      </c>
      <c r="T223">
        <v>-1.95</v>
      </c>
      <c r="U223">
        <v>6.65</v>
      </c>
      <c r="V223">
        <v>9.1</v>
      </c>
      <c r="W223">
        <v>9.8000000000000007</v>
      </c>
      <c r="X223">
        <v>10.8</v>
      </c>
      <c r="Y223">
        <v>6.1</v>
      </c>
      <c r="Z223">
        <v>2.65</v>
      </c>
      <c r="AA223">
        <v>1.8</v>
      </c>
      <c r="AB223">
        <v>2.1</v>
      </c>
      <c r="AC223">
        <f t="shared" si="59"/>
        <v>4.41</v>
      </c>
      <c r="AD223">
        <v>248</v>
      </c>
      <c r="AE223">
        <v>1932</v>
      </c>
      <c r="AF223">
        <f t="shared" si="46"/>
        <v>-1.65</v>
      </c>
      <c r="AG223">
        <f t="shared" si="47"/>
        <v>3.6000000000000005</v>
      </c>
      <c r="AH223">
        <f t="shared" si="48"/>
        <v>-0.55000000000000004</v>
      </c>
      <c r="AI223">
        <f t="shared" si="49"/>
        <v>-3.15</v>
      </c>
      <c r="AJ223">
        <f t="shared" si="50"/>
        <v>1.5500000000000007</v>
      </c>
      <c r="AK223">
        <f t="shared" si="51"/>
        <v>0.90000000000000036</v>
      </c>
      <c r="AL223">
        <f t="shared" si="52"/>
        <v>1.2000000000000011</v>
      </c>
      <c r="AM223">
        <f t="shared" si="53"/>
        <v>0.60000000000000142</v>
      </c>
      <c r="AN223">
        <f t="shared" si="54"/>
        <v>-2.5</v>
      </c>
      <c r="AO223">
        <f t="shared" si="55"/>
        <v>-3.2500000000000004</v>
      </c>
      <c r="AP223">
        <f t="shared" si="56"/>
        <v>-2.2999999999999998</v>
      </c>
      <c r="AQ223">
        <f t="shared" si="57"/>
        <v>-0.39999999999999991</v>
      </c>
      <c r="AR223">
        <f t="shared" si="58"/>
        <v>-0.5</v>
      </c>
    </row>
    <row r="224" spans="1:44" x14ac:dyDescent="0.2">
      <c r="A224">
        <v>248</v>
      </c>
      <c r="B224">
        <v>1933</v>
      </c>
      <c r="C224">
        <v>1.7</v>
      </c>
      <c r="D224">
        <v>0</v>
      </c>
      <c r="E224">
        <v>0.4</v>
      </c>
      <c r="F224">
        <v>2</v>
      </c>
      <c r="G224">
        <v>5.2</v>
      </c>
      <c r="H224">
        <v>7.9</v>
      </c>
      <c r="I224">
        <v>10.6</v>
      </c>
      <c r="J224">
        <v>10.9</v>
      </c>
      <c r="K224">
        <v>9.6</v>
      </c>
      <c r="L224">
        <v>6.2</v>
      </c>
      <c r="M224">
        <v>4.9000000000000004</v>
      </c>
      <c r="N224">
        <v>4.4000000000000004</v>
      </c>
      <c r="O224">
        <f t="shared" si="60"/>
        <v>5.32</v>
      </c>
      <c r="P224">
        <v>1933</v>
      </c>
      <c r="Q224">
        <v>1.25</v>
      </c>
      <c r="R224">
        <v>-2.75</v>
      </c>
      <c r="S224">
        <v>0.5</v>
      </c>
      <c r="T224">
        <v>1.05</v>
      </c>
      <c r="U224">
        <v>7.8</v>
      </c>
      <c r="V224">
        <v>10.15</v>
      </c>
      <c r="W224">
        <v>12</v>
      </c>
      <c r="X224">
        <v>10.65</v>
      </c>
      <c r="Y224">
        <v>9.35</v>
      </c>
      <c r="Z224">
        <v>2.75</v>
      </c>
      <c r="AA224">
        <v>4.4000000000000004</v>
      </c>
      <c r="AB224">
        <v>4.9000000000000004</v>
      </c>
      <c r="AC224">
        <f t="shared" si="59"/>
        <v>5.17</v>
      </c>
      <c r="AD224">
        <v>248</v>
      </c>
      <c r="AE224">
        <v>1933</v>
      </c>
      <c r="AF224">
        <f t="shared" si="46"/>
        <v>-0.44999999999999996</v>
      </c>
      <c r="AG224">
        <f t="shared" si="47"/>
        <v>-2.75</v>
      </c>
      <c r="AH224">
        <f t="shared" si="48"/>
        <v>9.9999999999999978E-2</v>
      </c>
      <c r="AI224">
        <f t="shared" si="49"/>
        <v>-0.95</v>
      </c>
      <c r="AJ224">
        <f t="shared" si="50"/>
        <v>2.5999999999999996</v>
      </c>
      <c r="AK224">
        <f t="shared" si="51"/>
        <v>2.25</v>
      </c>
      <c r="AL224">
        <f t="shared" si="52"/>
        <v>1.4000000000000004</v>
      </c>
      <c r="AM224">
        <f t="shared" si="53"/>
        <v>-0.25</v>
      </c>
      <c r="AN224">
        <f t="shared" si="54"/>
        <v>-0.25</v>
      </c>
      <c r="AO224">
        <f t="shared" si="55"/>
        <v>-3.45</v>
      </c>
      <c r="AP224">
        <f t="shared" si="56"/>
        <v>-0.5</v>
      </c>
      <c r="AQ224">
        <f t="shared" si="57"/>
        <v>0.5</v>
      </c>
      <c r="AR224">
        <f t="shared" si="58"/>
        <v>-0.15000000000000036</v>
      </c>
    </row>
    <row r="225" spans="1:44" x14ac:dyDescent="0.2">
      <c r="A225">
        <v>248</v>
      </c>
      <c r="B225">
        <v>1934</v>
      </c>
      <c r="C225">
        <v>1.5</v>
      </c>
      <c r="D225">
        <v>1.3</v>
      </c>
      <c r="E225">
        <v>0.6</v>
      </c>
      <c r="F225">
        <v>1.9</v>
      </c>
      <c r="G225">
        <v>4.0999999999999996</v>
      </c>
      <c r="H225">
        <v>7.5</v>
      </c>
      <c r="I225">
        <v>9.6999999999999993</v>
      </c>
      <c r="J225">
        <v>9.1</v>
      </c>
      <c r="K225">
        <v>7.9</v>
      </c>
      <c r="L225">
        <v>5.2</v>
      </c>
      <c r="M225">
        <v>3.3</v>
      </c>
      <c r="N225">
        <v>2.4</v>
      </c>
      <c r="O225">
        <f t="shared" si="60"/>
        <v>4.54</v>
      </c>
      <c r="P225">
        <v>1934</v>
      </c>
      <c r="Q225">
        <v>-0.25</v>
      </c>
      <c r="R225">
        <v>0</v>
      </c>
      <c r="S225">
        <v>-1.7</v>
      </c>
      <c r="T225">
        <v>2.2000000000000002</v>
      </c>
      <c r="U225">
        <v>3.7</v>
      </c>
      <c r="V225">
        <v>9.3000000000000007</v>
      </c>
      <c r="W225">
        <v>10.25</v>
      </c>
      <c r="X225">
        <v>9.0500000000000007</v>
      </c>
      <c r="Y225">
        <v>7.7</v>
      </c>
      <c r="Z225">
        <v>2.2999999999999998</v>
      </c>
      <c r="AA225">
        <v>0.95</v>
      </c>
      <c r="AB225">
        <v>2.6</v>
      </c>
      <c r="AC225">
        <f t="shared" si="59"/>
        <v>3.84</v>
      </c>
      <c r="AD225">
        <v>248</v>
      </c>
      <c r="AE225">
        <v>1934</v>
      </c>
      <c r="AF225">
        <f t="shared" si="46"/>
        <v>-1.75</v>
      </c>
      <c r="AG225">
        <f t="shared" si="47"/>
        <v>-1.3</v>
      </c>
      <c r="AH225">
        <f t="shared" si="48"/>
        <v>-2.2999999999999998</v>
      </c>
      <c r="AI225">
        <f t="shared" si="49"/>
        <v>0.30000000000000027</v>
      </c>
      <c r="AJ225">
        <f t="shared" si="50"/>
        <v>-0.39999999999999947</v>
      </c>
      <c r="AK225">
        <f t="shared" si="51"/>
        <v>1.8000000000000007</v>
      </c>
      <c r="AL225">
        <f t="shared" si="52"/>
        <v>0.55000000000000071</v>
      </c>
      <c r="AM225">
        <f t="shared" si="53"/>
        <v>-4.9999999999998934E-2</v>
      </c>
      <c r="AN225">
        <f t="shared" si="54"/>
        <v>-0.20000000000000018</v>
      </c>
      <c r="AO225">
        <f t="shared" si="55"/>
        <v>-2.9000000000000004</v>
      </c>
      <c r="AP225">
        <f t="shared" si="56"/>
        <v>-2.3499999999999996</v>
      </c>
      <c r="AQ225">
        <f t="shared" si="57"/>
        <v>0.20000000000000018</v>
      </c>
      <c r="AR225">
        <f t="shared" si="58"/>
        <v>-0.70000000000000018</v>
      </c>
    </row>
    <row r="226" spans="1:44" x14ac:dyDescent="0.2">
      <c r="A226">
        <v>248</v>
      </c>
      <c r="B226">
        <v>1935</v>
      </c>
      <c r="C226">
        <v>2.1</v>
      </c>
      <c r="D226">
        <v>-0.5</v>
      </c>
      <c r="E226">
        <v>0.6</v>
      </c>
      <c r="F226">
        <v>1.7</v>
      </c>
      <c r="G226">
        <v>5.5</v>
      </c>
      <c r="H226">
        <v>7.4</v>
      </c>
      <c r="I226">
        <v>9.4</v>
      </c>
      <c r="J226">
        <v>9.6999999999999993</v>
      </c>
      <c r="K226">
        <v>8.1</v>
      </c>
      <c r="L226">
        <v>5.5</v>
      </c>
      <c r="M226">
        <v>3.9</v>
      </c>
      <c r="N226">
        <v>2</v>
      </c>
      <c r="O226">
        <f t="shared" si="60"/>
        <v>4.62</v>
      </c>
      <c r="P226">
        <v>1935</v>
      </c>
      <c r="Q226">
        <v>1.95</v>
      </c>
      <c r="R226">
        <v>-4.7</v>
      </c>
      <c r="S226">
        <v>1.65</v>
      </c>
      <c r="T226">
        <v>0.85</v>
      </c>
      <c r="U226">
        <v>7.55</v>
      </c>
      <c r="V226">
        <v>8.25</v>
      </c>
      <c r="W226">
        <v>9.65</v>
      </c>
      <c r="X226">
        <v>9.5500000000000007</v>
      </c>
      <c r="Y226">
        <v>7.85</v>
      </c>
      <c r="Z226">
        <v>2.65</v>
      </c>
      <c r="AA226">
        <v>2.95</v>
      </c>
      <c r="AB226">
        <v>0.15</v>
      </c>
      <c r="AC226">
        <f t="shared" si="59"/>
        <v>4.03</v>
      </c>
      <c r="AD226">
        <v>248</v>
      </c>
      <c r="AE226">
        <v>1935</v>
      </c>
      <c r="AF226">
        <f t="shared" si="46"/>
        <v>-0.15000000000000013</v>
      </c>
      <c r="AG226">
        <f t="shared" si="47"/>
        <v>-4.2</v>
      </c>
      <c r="AH226">
        <f t="shared" si="48"/>
        <v>1.0499999999999998</v>
      </c>
      <c r="AI226">
        <f t="shared" si="49"/>
        <v>-0.85</v>
      </c>
      <c r="AJ226">
        <f t="shared" si="50"/>
        <v>2.0499999999999998</v>
      </c>
      <c r="AK226">
        <f t="shared" si="51"/>
        <v>0.84999999999999964</v>
      </c>
      <c r="AL226">
        <f t="shared" si="52"/>
        <v>0.25</v>
      </c>
      <c r="AM226">
        <f t="shared" si="53"/>
        <v>-0.14999999999999858</v>
      </c>
      <c r="AN226">
        <f t="shared" si="54"/>
        <v>-0.25</v>
      </c>
      <c r="AO226">
        <f t="shared" si="55"/>
        <v>-2.85</v>
      </c>
      <c r="AP226">
        <f t="shared" si="56"/>
        <v>-0.94999999999999973</v>
      </c>
      <c r="AQ226">
        <f t="shared" si="57"/>
        <v>-1.85</v>
      </c>
      <c r="AR226">
        <f t="shared" si="58"/>
        <v>-0.58999999999999986</v>
      </c>
    </row>
    <row r="227" spans="1:44" x14ac:dyDescent="0.2">
      <c r="A227">
        <v>248</v>
      </c>
      <c r="B227">
        <v>1936</v>
      </c>
      <c r="C227">
        <v>0.5</v>
      </c>
      <c r="D227">
        <v>-0.2</v>
      </c>
      <c r="E227">
        <v>-0.1</v>
      </c>
      <c r="F227">
        <v>2.2000000000000002</v>
      </c>
      <c r="G227">
        <v>5.5</v>
      </c>
      <c r="H227">
        <v>8.1999999999999993</v>
      </c>
      <c r="I227">
        <v>10.5</v>
      </c>
      <c r="J227">
        <v>10.3</v>
      </c>
      <c r="K227">
        <v>8.8000000000000007</v>
      </c>
      <c r="L227">
        <v>7.4</v>
      </c>
      <c r="M227">
        <v>3.9</v>
      </c>
      <c r="N227">
        <v>1.2</v>
      </c>
      <c r="O227">
        <f t="shared" si="60"/>
        <v>4.8499999999999996</v>
      </c>
      <c r="P227">
        <v>1936</v>
      </c>
      <c r="Q227">
        <v>-3.45</v>
      </c>
      <c r="R227">
        <v>-2.2999999999999998</v>
      </c>
      <c r="S227">
        <v>-1.2</v>
      </c>
      <c r="T227">
        <v>3.05</v>
      </c>
      <c r="U227">
        <v>7.55</v>
      </c>
      <c r="V227">
        <v>8.85</v>
      </c>
      <c r="W227">
        <v>12.2</v>
      </c>
      <c r="X227">
        <v>10</v>
      </c>
      <c r="Y227">
        <v>8.6999999999999993</v>
      </c>
      <c r="Z227">
        <v>5.45</v>
      </c>
      <c r="AA227">
        <v>2.25</v>
      </c>
      <c r="AB227">
        <v>-2.35</v>
      </c>
      <c r="AC227">
        <f t="shared" si="59"/>
        <v>4.0599999999999996</v>
      </c>
      <c r="AD227">
        <v>248</v>
      </c>
      <c r="AE227">
        <v>1936</v>
      </c>
      <c r="AF227">
        <f t="shared" si="46"/>
        <v>-3.95</v>
      </c>
      <c r="AG227">
        <f t="shared" si="47"/>
        <v>-2.0999999999999996</v>
      </c>
      <c r="AH227">
        <f t="shared" si="48"/>
        <v>-1.0999999999999999</v>
      </c>
      <c r="AI227">
        <f t="shared" si="49"/>
        <v>0.84999999999999964</v>
      </c>
      <c r="AJ227">
        <f t="shared" si="50"/>
        <v>2.0499999999999998</v>
      </c>
      <c r="AK227">
        <f t="shared" si="51"/>
        <v>0.65000000000000036</v>
      </c>
      <c r="AL227">
        <f t="shared" si="52"/>
        <v>1.6999999999999993</v>
      </c>
      <c r="AM227">
        <f t="shared" si="53"/>
        <v>-0.30000000000000071</v>
      </c>
      <c r="AN227">
        <f t="shared" si="54"/>
        <v>-0.10000000000000142</v>
      </c>
      <c r="AO227">
        <f t="shared" si="55"/>
        <v>-1.9500000000000002</v>
      </c>
      <c r="AP227">
        <f t="shared" si="56"/>
        <v>-1.65</v>
      </c>
      <c r="AQ227">
        <f t="shared" si="57"/>
        <v>-3.55</v>
      </c>
      <c r="AR227">
        <f t="shared" si="58"/>
        <v>-0.79</v>
      </c>
    </row>
    <row r="228" spans="1:44" x14ac:dyDescent="0.2">
      <c r="A228">
        <v>248</v>
      </c>
      <c r="B228">
        <v>1937</v>
      </c>
      <c r="C228">
        <v>0.7</v>
      </c>
      <c r="D228">
        <v>0.4</v>
      </c>
      <c r="E228">
        <v>-0.4</v>
      </c>
      <c r="F228">
        <v>2.1</v>
      </c>
      <c r="G228">
        <v>4.0999999999999996</v>
      </c>
      <c r="H228">
        <v>7.4</v>
      </c>
      <c r="I228">
        <v>9.1</v>
      </c>
      <c r="J228">
        <v>9.6</v>
      </c>
      <c r="K228">
        <v>8.3000000000000007</v>
      </c>
      <c r="L228">
        <v>5.3</v>
      </c>
      <c r="M228">
        <v>3.5</v>
      </c>
      <c r="N228">
        <v>2.4</v>
      </c>
      <c r="O228">
        <f t="shared" si="60"/>
        <v>4.38</v>
      </c>
      <c r="P228">
        <v>1937</v>
      </c>
      <c r="Q228">
        <v>0.2</v>
      </c>
      <c r="R228">
        <v>-1.2</v>
      </c>
      <c r="S228">
        <v>-1.4</v>
      </c>
      <c r="T228">
        <v>2.7</v>
      </c>
      <c r="U228">
        <v>4.9000000000000004</v>
      </c>
      <c r="V228">
        <v>8.6999999999999993</v>
      </c>
      <c r="W228">
        <v>9.9</v>
      </c>
      <c r="X228">
        <v>9.6999999999999993</v>
      </c>
      <c r="Y228">
        <v>6.5</v>
      </c>
      <c r="Z228">
        <v>3.35</v>
      </c>
      <c r="AA228">
        <v>2.4500000000000002</v>
      </c>
      <c r="AB228">
        <v>1.4</v>
      </c>
      <c r="AC228">
        <f t="shared" si="59"/>
        <v>3.93</v>
      </c>
      <c r="AD228">
        <v>248</v>
      </c>
      <c r="AE228">
        <v>1937</v>
      </c>
      <c r="AF228">
        <f t="shared" si="46"/>
        <v>-0.49999999999999994</v>
      </c>
      <c r="AG228">
        <f t="shared" si="47"/>
        <v>-1.6</v>
      </c>
      <c r="AH228">
        <f t="shared" si="48"/>
        <v>-0.99999999999999989</v>
      </c>
      <c r="AI228">
        <f t="shared" si="49"/>
        <v>0.60000000000000009</v>
      </c>
      <c r="AJ228">
        <f t="shared" si="50"/>
        <v>0.80000000000000071</v>
      </c>
      <c r="AK228">
        <f t="shared" si="51"/>
        <v>1.2999999999999989</v>
      </c>
      <c r="AL228">
        <f t="shared" si="52"/>
        <v>0.80000000000000071</v>
      </c>
      <c r="AM228">
        <f t="shared" si="53"/>
        <v>9.9999999999999645E-2</v>
      </c>
      <c r="AN228">
        <f t="shared" si="54"/>
        <v>-1.8000000000000007</v>
      </c>
      <c r="AO228">
        <f t="shared" si="55"/>
        <v>-1.9499999999999997</v>
      </c>
      <c r="AP228">
        <f t="shared" si="56"/>
        <v>-1.0499999999999998</v>
      </c>
      <c r="AQ228">
        <f t="shared" si="57"/>
        <v>-1</v>
      </c>
      <c r="AR228">
        <f t="shared" si="58"/>
        <v>-0.44999999999999973</v>
      </c>
    </row>
    <row r="229" spans="1:44" x14ac:dyDescent="0.2">
      <c r="A229">
        <v>248</v>
      </c>
      <c r="B229">
        <v>1938</v>
      </c>
      <c r="C229">
        <v>1.4</v>
      </c>
      <c r="D229">
        <v>0.5</v>
      </c>
      <c r="E229">
        <v>0.9</v>
      </c>
      <c r="F229">
        <v>2.2000000000000002</v>
      </c>
      <c r="G229">
        <v>4.8</v>
      </c>
      <c r="H229">
        <v>6.6</v>
      </c>
      <c r="I229">
        <v>8.1</v>
      </c>
      <c r="J229">
        <v>9.6999999999999993</v>
      </c>
      <c r="K229">
        <v>9.1999999999999993</v>
      </c>
      <c r="L229">
        <v>6.6</v>
      </c>
      <c r="M229">
        <v>3.5</v>
      </c>
      <c r="N229">
        <v>2.2999999999999998</v>
      </c>
      <c r="O229">
        <f t="shared" si="60"/>
        <v>4.6500000000000004</v>
      </c>
      <c r="P229">
        <v>1938</v>
      </c>
      <c r="Q229">
        <v>-0.95</v>
      </c>
      <c r="R229">
        <v>1.8</v>
      </c>
      <c r="S229">
        <v>-1.05</v>
      </c>
      <c r="T229">
        <v>3.65</v>
      </c>
      <c r="U229">
        <v>4.3499999999999996</v>
      </c>
      <c r="V229">
        <v>7.85</v>
      </c>
      <c r="W229">
        <v>9</v>
      </c>
      <c r="X229">
        <v>10</v>
      </c>
      <c r="Y229">
        <v>8.4499999999999993</v>
      </c>
      <c r="Z229">
        <v>3.75</v>
      </c>
      <c r="AA229">
        <v>1.25</v>
      </c>
      <c r="AB229">
        <v>1.55</v>
      </c>
      <c r="AC229">
        <f t="shared" si="59"/>
        <v>4.1399999999999997</v>
      </c>
      <c r="AD229">
        <v>248</v>
      </c>
      <c r="AE229">
        <v>1938</v>
      </c>
      <c r="AF229">
        <f t="shared" si="46"/>
        <v>-2.3499999999999996</v>
      </c>
      <c r="AG229">
        <f t="shared" si="47"/>
        <v>1.3</v>
      </c>
      <c r="AH229">
        <f t="shared" si="48"/>
        <v>-1.9500000000000002</v>
      </c>
      <c r="AI229">
        <f t="shared" si="49"/>
        <v>1.4499999999999997</v>
      </c>
      <c r="AJ229">
        <f t="shared" si="50"/>
        <v>-0.45000000000000018</v>
      </c>
      <c r="AK229">
        <f t="shared" si="51"/>
        <v>1.25</v>
      </c>
      <c r="AL229">
        <f t="shared" si="52"/>
        <v>0.90000000000000036</v>
      </c>
      <c r="AM229">
        <f t="shared" si="53"/>
        <v>0.30000000000000071</v>
      </c>
      <c r="AN229">
        <f t="shared" si="54"/>
        <v>-0.75</v>
      </c>
      <c r="AO229">
        <f t="shared" si="55"/>
        <v>-2.8499999999999996</v>
      </c>
      <c r="AP229">
        <f t="shared" si="56"/>
        <v>-2.25</v>
      </c>
      <c r="AQ229">
        <f t="shared" si="57"/>
        <v>-0.74999999999999978</v>
      </c>
      <c r="AR229">
        <f t="shared" si="58"/>
        <v>-0.51000000000000068</v>
      </c>
    </row>
    <row r="230" spans="1:44" x14ac:dyDescent="0.2">
      <c r="A230">
        <v>248</v>
      </c>
      <c r="B230">
        <v>1939</v>
      </c>
      <c r="C230">
        <v>0.2</v>
      </c>
      <c r="D230">
        <v>-0.2</v>
      </c>
      <c r="E230">
        <v>1.1000000000000001</v>
      </c>
      <c r="F230">
        <v>2.4</v>
      </c>
      <c r="G230">
        <v>5.9</v>
      </c>
      <c r="H230">
        <v>8.5</v>
      </c>
      <c r="I230">
        <v>10.9</v>
      </c>
      <c r="J230">
        <v>11.4</v>
      </c>
      <c r="K230">
        <v>10.8</v>
      </c>
      <c r="L230">
        <v>8.8000000000000007</v>
      </c>
      <c r="M230">
        <v>4.8</v>
      </c>
      <c r="N230">
        <v>2</v>
      </c>
      <c r="O230">
        <f t="shared" si="60"/>
        <v>5.55</v>
      </c>
      <c r="P230">
        <v>1939</v>
      </c>
      <c r="Q230">
        <v>-0.95</v>
      </c>
      <c r="R230">
        <v>-0.9</v>
      </c>
      <c r="S230">
        <v>1.65</v>
      </c>
      <c r="T230">
        <v>2.5499999999999998</v>
      </c>
      <c r="U230">
        <v>7.25</v>
      </c>
      <c r="V230">
        <v>9.75</v>
      </c>
      <c r="W230">
        <v>11.8</v>
      </c>
      <c r="X230">
        <v>11.65</v>
      </c>
      <c r="Y230">
        <v>10.85</v>
      </c>
      <c r="Z230">
        <v>6.9</v>
      </c>
      <c r="AA230">
        <v>0.5</v>
      </c>
      <c r="AB230">
        <v>-0.1</v>
      </c>
      <c r="AC230">
        <f t="shared" si="59"/>
        <v>5.08</v>
      </c>
      <c r="AD230">
        <v>248</v>
      </c>
      <c r="AE230">
        <v>1939</v>
      </c>
      <c r="AF230">
        <f t="shared" si="46"/>
        <v>-1.1499999999999999</v>
      </c>
      <c r="AG230">
        <f t="shared" si="47"/>
        <v>-0.7</v>
      </c>
      <c r="AH230">
        <f t="shared" si="48"/>
        <v>0.54999999999999982</v>
      </c>
      <c r="AI230">
        <f t="shared" si="49"/>
        <v>0.14999999999999991</v>
      </c>
      <c r="AJ230">
        <f t="shared" si="50"/>
        <v>1.3499999999999996</v>
      </c>
      <c r="AK230">
        <f t="shared" si="51"/>
        <v>1.25</v>
      </c>
      <c r="AL230">
        <f t="shared" si="52"/>
        <v>0.90000000000000036</v>
      </c>
      <c r="AM230">
        <f t="shared" si="53"/>
        <v>0.25</v>
      </c>
      <c r="AN230">
        <f t="shared" si="54"/>
        <v>4.9999999999998934E-2</v>
      </c>
      <c r="AO230">
        <f t="shared" si="55"/>
        <v>-1.9000000000000004</v>
      </c>
      <c r="AP230">
        <f t="shared" si="56"/>
        <v>-4.3</v>
      </c>
      <c r="AQ230">
        <f t="shared" si="57"/>
        <v>-2.1</v>
      </c>
      <c r="AR230">
        <f t="shared" si="58"/>
        <v>-0.46999999999999975</v>
      </c>
    </row>
    <row r="231" spans="1:44" x14ac:dyDescent="0.2">
      <c r="A231">
        <v>248</v>
      </c>
      <c r="B231">
        <v>1940</v>
      </c>
      <c r="C231">
        <v>1.9</v>
      </c>
      <c r="D231">
        <v>0.6</v>
      </c>
      <c r="E231">
        <v>-0.5</v>
      </c>
      <c r="F231">
        <v>1.3</v>
      </c>
      <c r="G231">
        <v>3.9</v>
      </c>
      <c r="H231">
        <v>7.2</v>
      </c>
      <c r="I231">
        <v>9.3000000000000007</v>
      </c>
      <c r="J231">
        <v>9.5</v>
      </c>
      <c r="K231">
        <v>8</v>
      </c>
      <c r="L231">
        <v>6.1</v>
      </c>
      <c r="M231">
        <v>3.4</v>
      </c>
      <c r="N231">
        <v>2.4</v>
      </c>
      <c r="O231">
        <f t="shared" si="60"/>
        <v>4.43</v>
      </c>
      <c r="P231">
        <v>1940</v>
      </c>
      <c r="Q231">
        <v>0.6</v>
      </c>
      <c r="R231">
        <v>0.05</v>
      </c>
      <c r="S231">
        <v>-2.7</v>
      </c>
      <c r="T231">
        <v>0.95</v>
      </c>
      <c r="U231">
        <v>5.75</v>
      </c>
      <c r="V231">
        <v>8.6</v>
      </c>
      <c r="W231">
        <v>9.75</v>
      </c>
      <c r="X231">
        <v>8.75</v>
      </c>
      <c r="Y231">
        <v>6.3</v>
      </c>
      <c r="Z231">
        <v>4.6500000000000004</v>
      </c>
      <c r="AA231">
        <v>0.75</v>
      </c>
      <c r="AB231">
        <v>1.1499999999999999</v>
      </c>
      <c r="AC231">
        <f t="shared" si="59"/>
        <v>3.72</v>
      </c>
      <c r="AD231">
        <v>248</v>
      </c>
      <c r="AE231">
        <v>1940</v>
      </c>
      <c r="AF231">
        <f t="shared" si="46"/>
        <v>-1.2999999999999998</v>
      </c>
      <c r="AG231">
        <f t="shared" si="47"/>
        <v>-0.54999999999999993</v>
      </c>
      <c r="AH231">
        <f t="shared" si="48"/>
        <v>-2.2000000000000002</v>
      </c>
      <c r="AI231">
        <f t="shared" si="49"/>
        <v>-0.35000000000000009</v>
      </c>
      <c r="AJ231">
        <f t="shared" si="50"/>
        <v>1.85</v>
      </c>
      <c r="AK231">
        <f t="shared" si="51"/>
        <v>1.3999999999999995</v>
      </c>
      <c r="AL231">
        <f t="shared" si="52"/>
        <v>0.44999999999999929</v>
      </c>
      <c r="AM231">
        <f t="shared" si="53"/>
        <v>-0.75</v>
      </c>
      <c r="AN231">
        <f t="shared" si="54"/>
        <v>-1.7000000000000002</v>
      </c>
      <c r="AO231">
        <f t="shared" si="55"/>
        <v>-1.4499999999999993</v>
      </c>
      <c r="AP231">
        <f t="shared" si="56"/>
        <v>-2.65</v>
      </c>
      <c r="AQ231">
        <f t="shared" si="57"/>
        <v>-1.25</v>
      </c>
      <c r="AR231">
        <f t="shared" si="58"/>
        <v>-0.70999999999999952</v>
      </c>
    </row>
    <row r="232" spans="1:44" x14ac:dyDescent="0.2">
      <c r="A232">
        <v>248</v>
      </c>
      <c r="B232">
        <v>1941</v>
      </c>
      <c r="C232">
        <v>2.1</v>
      </c>
      <c r="D232">
        <v>0.2</v>
      </c>
      <c r="E232">
        <v>1</v>
      </c>
      <c r="F232">
        <v>2.6</v>
      </c>
      <c r="G232">
        <v>5.4</v>
      </c>
      <c r="H232">
        <v>8.5</v>
      </c>
      <c r="I232">
        <v>10.1</v>
      </c>
      <c r="J232">
        <v>10.5</v>
      </c>
      <c r="K232">
        <v>10.199999999999999</v>
      </c>
      <c r="L232">
        <v>8</v>
      </c>
      <c r="M232">
        <v>6</v>
      </c>
      <c r="N232">
        <v>3.2</v>
      </c>
      <c r="O232">
        <f t="shared" si="60"/>
        <v>5.65</v>
      </c>
      <c r="P232">
        <v>1941</v>
      </c>
      <c r="Q232">
        <v>0.1</v>
      </c>
      <c r="R232">
        <v>-3.1</v>
      </c>
      <c r="S232">
        <v>0</v>
      </c>
      <c r="T232">
        <v>3.8</v>
      </c>
      <c r="U232">
        <v>6.7</v>
      </c>
      <c r="V232">
        <v>9.3000000000000007</v>
      </c>
      <c r="W232">
        <v>11</v>
      </c>
      <c r="X232">
        <v>9.6</v>
      </c>
      <c r="Y232">
        <v>10.75</v>
      </c>
      <c r="Z232">
        <v>6.2</v>
      </c>
      <c r="AA232">
        <v>4</v>
      </c>
      <c r="AB232">
        <v>1.45</v>
      </c>
      <c r="AC232">
        <f t="shared" si="59"/>
        <v>4.9800000000000004</v>
      </c>
      <c r="AD232">
        <v>248</v>
      </c>
      <c r="AE232">
        <v>1941</v>
      </c>
      <c r="AF232">
        <f t="shared" si="46"/>
        <v>-2</v>
      </c>
      <c r="AG232">
        <f t="shared" si="47"/>
        <v>-3.3000000000000003</v>
      </c>
      <c r="AH232">
        <f t="shared" si="48"/>
        <v>-1</v>
      </c>
      <c r="AI232">
        <f t="shared" si="49"/>
        <v>1.1999999999999997</v>
      </c>
      <c r="AJ232">
        <f t="shared" si="50"/>
        <v>1.2999999999999998</v>
      </c>
      <c r="AK232">
        <f t="shared" si="51"/>
        <v>0.80000000000000071</v>
      </c>
      <c r="AL232">
        <f t="shared" si="52"/>
        <v>0.90000000000000036</v>
      </c>
      <c r="AM232">
        <f t="shared" si="53"/>
        <v>-0.90000000000000036</v>
      </c>
      <c r="AN232">
        <f t="shared" si="54"/>
        <v>0.55000000000000071</v>
      </c>
      <c r="AO232">
        <f t="shared" si="55"/>
        <v>-1.7999999999999998</v>
      </c>
      <c r="AP232">
        <f t="shared" si="56"/>
        <v>-2</v>
      </c>
      <c r="AQ232">
        <f t="shared" si="57"/>
        <v>-1.7500000000000002</v>
      </c>
      <c r="AR232">
        <f t="shared" si="58"/>
        <v>-0.66999999999999993</v>
      </c>
    </row>
    <row r="233" spans="1:44" x14ac:dyDescent="0.2">
      <c r="A233">
        <v>248</v>
      </c>
      <c r="B233">
        <v>1942</v>
      </c>
      <c r="C233">
        <v>2.6</v>
      </c>
      <c r="D233">
        <v>1.7</v>
      </c>
      <c r="E233">
        <v>1.8</v>
      </c>
      <c r="F233">
        <v>1.6</v>
      </c>
      <c r="G233">
        <v>4.9000000000000004</v>
      </c>
      <c r="H233">
        <v>8.3000000000000007</v>
      </c>
      <c r="I233">
        <v>9.4</v>
      </c>
      <c r="J233">
        <v>10</v>
      </c>
      <c r="K233">
        <v>8.3000000000000007</v>
      </c>
      <c r="L233">
        <v>3.3</v>
      </c>
      <c r="M233">
        <v>4.0999999999999996</v>
      </c>
      <c r="N233">
        <v>1.7</v>
      </c>
      <c r="O233">
        <f t="shared" si="60"/>
        <v>4.8099999999999996</v>
      </c>
      <c r="P233">
        <v>1942</v>
      </c>
      <c r="Q233">
        <v>1.2</v>
      </c>
      <c r="R233">
        <v>0.65</v>
      </c>
      <c r="S233">
        <v>0.45</v>
      </c>
      <c r="T233">
        <v>1.85</v>
      </c>
      <c r="U233">
        <v>5.8</v>
      </c>
      <c r="V233">
        <v>8.0500000000000007</v>
      </c>
      <c r="W233">
        <v>9</v>
      </c>
      <c r="X233">
        <v>9.85</v>
      </c>
      <c r="Y233">
        <v>6.55</v>
      </c>
      <c r="Z233">
        <v>1.35</v>
      </c>
      <c r="AA233">
        <v>3.3</v>
      </c>
      <c r="AB233">
        <v>0.55000000000000004</v>
      </c>
      <c r="AC233">
        <f t="shared" si="59"/>
        <v>4.05</v>
      </c>
      <c r="AD233">
        <v>248</v>
      </c>
      <c r="AE233">
        <v>1942</v>
      </c>
      <c r="AF233">
        <f t="shared" si="46"/>
        <v>-1.4000000000000001</v>
      </c>
      <c r="AG233">
        <f t="shared" si="47"/>
        <v>-1.0499999999999998</v>
      </c>
      <c r="AH233">
        <f t="shared" si="48"/>
        <v>-1.35</v>
      </c>
      <c r="AI233">
        <f t="shared" si="49"/>
        <v>0.25</v>
      </c>
      <c r="AJ233">
        <f t="shared" si="50"/>
        <v>0.89999999999999947</v>
      </c>
      <c r="AK233">
        <f t="shared" si="51"/>
        <v>-0.25</v>
      </c>
      <c r="AL233">
        <f t="shared" si="52"/>
        <v>-0.40000000000000036</v>
      </c>
      <c r="AM233">
        <f t="shared" si="53"/>
        <v>-0.15000000000000036</v>
      </c>
      <c r="AN233">
        <f t="shared" si="54"/>
        <v>-1.7500000000000009</v>
      </c>
      <c r="AO233">
        <f t="shared" si="55"/>
        <v>-1.9499999999999997</v>
      </c>
      <c r="AP233">
        <f t="shared" si="56"/>
        <v>-0.79999999999999982</v>
      </c>
      <c r="AQ233">
        <f t="shared" si="57"/>
        <v>-1.1499999999999999</v>
      </c>
      <c r="AR233">
        <f t="shared" si="58"/>
        <v>-0.75999999999999979</v>
      </c>
    </row>
    <row r="234" spans="1:44" x14ac:dyDescent="0.2">
      <c r="A234">
        <v>248</v>
      </c>
      <c r="B234">
        <v>1943</v>
      </c>
      <c r="C234">
        <v>0</v>
      </c>
      <c r="D234">
        <v>-0.7</v>
      </c>
      <c r="E234">
        <v>-0.1</v>
      </c>
      <c r="F234">
        <v>0.9</v>
      </c>
      <c r="G234">
        <v>3</v>
      </c>
      <c r="H234">
        <v>7.1</v>
      </c>
      <c r="I234">
        <v>9.3000000000000007</v>
      </c>
      <c r="J234">
        <v>8.5</v>
      </c>
      <c r="K234">
        <v>7.5</v>
      </c>
      <c r="L234">
        <v>5.5</v>
      </c>
      <c r="M234">
        <v>4.2</v>
      </c>
      <c r="N234">
        <v>2.7</v>
      </c>
      <c r="O234">
        <f t="shared" si="60"/>
        <v>3.99</v>
      </c>
      <c r="P234">
        <v>1943</v>
      </c>
      <c r="Q234">
        <v>-1.6</v>
      </c>
      <c r="R234">
        <v>-3.8</v>
      </c>
      <c r="S234">
        <v>-0.9</v>
      </c>
      <c r="T234">
        <v>0.9</v>
      </c>
      <c r="U234">
        <v>3</v>
      </c>
      <c r="V234">
        <v>8.4499999999999993</v>
      </c>
      <c r="W234">
        <v>9.5500000000000007</v>
      </c>
      <c r="X234">
        <v>7.05</v>
      </c>
      <c r="Y234">
        <v>5.8</v>
      </c>
      <c r="Z234">
        <v>3</v>
      </c>
      <c r="AA234">
        <v>1.6</v>
      </c>
      <c r="AB234">
        <v>2</v>
      </c>
      <c r="AC234">
        <f t="shared" si="59"/>
        <v>2.92</v>
      </c>
      <c r="AD234">
        <v>248</v>
      </c>
      <c r="AE234">
        <v>1943</v>
      </c>
      <c r="AF234">
        <f t="shared" si="46"/>
        <v>-1.6</v>
      </c>
      <c r="AG234">
        <f t="shared" si="47"/>
        <v>-3.0999999999999996</v>
      </c>
      <c r="AH234">
        <f t="shared" si="48"/>
        <v>-0.8</v>
      </c>
      <c r="AI234">
        <f t="shared" si="49"/>
        <v>0</v>
      </c>
      <c r="AJ234">
        <f t="shared" si="50"/>
        <v>0</v>
      </c>
      <c r="AK234">
        <f t="shared" si="51"/>
        <v>1.3499999999999996</v>
      </c>
      <c r="AL234">
        <f t="shared" si="52"/>
        <v>0.25</v>
      </c>
      <c r="AM234">
        <f t="shared" si="53"/>
        <v>-1.4500000000000002</v>
      </c>
      <c r="AN234">
        <f t="shared" si="54"/>
        <v>-1.7000000000000002</v>
      </c>
      <c r="AO234">
        <f t="shared" si="55"/>
        <v>-2.5</v>
      </c>
      <c r="AP234">
        <f t="shared" si="56"/>
        <v>-2.6</v>
      </c>
      <c r="AQ234">
        <f t="shared" si="57"/>
        <v>-0.70000000000000018</v>
      </c>
      <c r="AR234">
        <f t="shared" si="58"/>
        <v>-1.0700000000000003</v>
      </c>
    </row>
    <row r="235" spans="1:44" x14ac:dyDescent="0.2">
      <c r="A235">
        <v>248</v>
      </c>
      <c r="B235">
        <v>1944</v>
      </c>
      <c r="C235">
        <v>0.2</v>
      </c>
      <c r="D235">
        <v>-0.1</v>
      </c>
      <c r="E235">
        <v>0.7</v>
      </c>
      <c r="F235">
        <v>1.4</v>
      </c>
      <c r="G235">
        <v>3.9</v>
      </c>
      <c r="H235">
        <v>7</v>
      </c>
      <c r="I235">
        <v>10.1</v>
      </c>
      <c r="J235">
        <v>10.7</v>
      </c>
      <c r="K235">
        <v>9.1</v>
      </c>
      <c r="L235">
        <v>6.1</v>
      </c>
      <c r="M235">
        <v>3.6</v>
      </c>
      <c r="N235">
        <v>1.6</v>
      </c>
      <c r="O235">
        <f t="shared" si="60"/>
        <v>4.53</v>
      </c>
      <c r="P235">
        <v>1944</v>
      </c>
      <c r="Q235">
        <v>-2.4</v>
      </c>
      <c r="R235">
        <v>-0.8</v>
      </c>
      <c r="S235">
        <v>0.2</v>
      </c>
      <c r="T235">
        <v>0.85</v>
      </c>
      <c r="U235">
        <v>4.45</v>
      </c>
      <c r="V235">
        <v>7.95</v>
      </c>
      <c r="W235">
        <v>11.25</v>
      </c>
      <c r="X235">
        <v>10.5</v>
      </c>
      <c r="Y235">
        <v>6.75</v>
      </c>
      <c r="Z235">
        <v>3.55</v>
      </c>
      <c r="AA235">
        <v>0.05</v>
      </c>
      <c r="AB235">
        <v>-0.6</v>
      </c>
      <c r="AC235">
        <f t="shared" si="59"/>
        <v>3.48</v>
      </c>
      <c r="AD235">
        <v>248</v>
      </c>
      <c r="AE235">
        <v>1944</v>
      </c>
      <c r="AF235">
        <f t="shared" si="46"/>
        <v>-2.6</v>
      </c>
      <c r="AG235">
        <f t="shared" si="47"/>
        <v>-0.70000000000000007</v>
      </c>
      <c r="AH235">
        <f t="shared" si="48"/>
        <v>-0.49999999999999994</v>
      </c>
      <c r="AI235">
        <f t="shared" si="49"/>
        <v>-0.54999999999999993</v>
      </c>
      <c r="AJ235">
        <f t="shared" si="50"/>
        <v>0.55000000000000027</v>
      </c>
      <c r="AK235">
        <f t="shared" si="51"/>
        <v>0.95000000000000018</v>
      </c>
      <c r="AL235">
        <f t="shared" si="52"/>
        <v>1.1500000000000004</v>
      </c>
      <c r="AM235">
        <f t="shared" si="53"/>
        <v>-0.19999999999999929</v>
      </c>
      <c r="AN235">
        <f t="shared" si="54"/>
        <v>-2.3499999999999996</v>
      </c>
      <c r="AO235">
        <f t="shared" si="55"/>
        <v>-2.5499999999999998</v>
      </c>
      <c r="AP235">
        <f t="shared" si="56"/>
        <v>-3.5500000000000003</v>
      </c>
      <c r="AQ235">
        <f t="shared" si="57"/>
        <v>-2.2000000000000002</v>
      </c>
      <c r="AR235">
        <f t="shared" si="58"/>
        <v>-1.0500000000000003</v>
      </c>
    </row>
    <row r="236" spans="1:44" x14ac:dyDescent="0.2">
      <c r="A236">
        <v>248</v>
      </c>
      <c r="B236">
        <v>1945</v>
      </c>
      <c r="C236">
        <v>-0.2</v>
      </c>
      <c r="D236">
        <v>-0.4</v>
      </c>
      <c r="E236">
        <v>0.6</v>
      </c>
      <c r="F236">
        <v>2.2999999999999998</v>
      </c>
      <c r="G236">
        <v>4.3</v>
      </c>
      <c r="H236">
        <v>7.6</v>
      </c>
      <c r="I236">
        <v>9.8000000000000007</v>
      </c>
      <c r="J236">
        <v>10.8</v>
      </c>
      <c r="K236">
        <v>8.3000000000000007</v>
      </c>
      <c r="L236">
        <v>7.1</v>
      </c>
      <c r="M236">
        <v>5.6</v>
      </c>
      <c r="N236">
        <v>1.7</v>
      </c>
      <c r="O236">
        <f t="shared" si="60"/>
        <v>4.79</v>
      </c>
      <c r="P236">
        <v>1945</v>
      </c>
      <c r="Q236">
        <v>-3</v>
      </c>
      <c r="R236">
        <v>-1.35</v>
      </c>
      <c r="S236">
        <v>2.65</v>
      </c>
      <c r="T236">
        <v>3</v>
      </c>
      <c r="U236">
        <v>5.2</v>
      </c>
      <c r="V236">
        <v>8.6</v>
      </c>
      <c r="W236">
        <v>10.9</v>
      </c>
      <c r="X236">
        <v>10.95</v>
      </c>
      <c r="Y236">
        <v>8.3000000000000007</v>
      </c>
      <c r="Z236">
        <v>6.1</v>
      </c>
      <c r="AA236">
        <v>4.4000000000000004</v>
      </c>
      <c r="AB236">
        <v>-0.45</v>
      </c>
      <c r="AC236">
        <f t="shared" si="59"/>
        <v>4.6100000000000003</v>
      </c>
      <c r="AD236">
        <v>248</v>
      </c>
      <c r="AE236">
        <v>1945</v>
      </c>
      <c r="AF236">
        <f t="shared" si="46"/>
        <v>-2.8</v>
      </c>
      <c r="AG236">
        <f t="shared" si="47"/>
        <v>-0.95000000000000007</v>
      </c>
      <c r="AH236">
        <f t="shared" si="48"/>
        <v>2.0499999999999998</v>
      </c>
      <c r="AI236">
        <f t="shared" si="49"/>
        <v>0.70000000000000018</v>
      </c>
      <c r="AJ236">
        <f t="shared" si="50"/>
        <v>0.90000000000000036</v>
      </c>
      <c r="AK236">
        <f t="shared" si="51"/>
        <v>1</v>
      </c>
      <c r="AL236">
        <f t="shared" si="52"/>
        <v>1.0999999999999996</v>
      </c>
      <c r="AM236">
        <f t="shared" si="53"/>
        <v>0.14999999999999858</v>
      </c>
      <c r="AN236">
        <f t="shared" si="54"/>
        <v>0</v>
      </c>
      <c r="AO236">
        <f t="shared" si="55"/>
        <v>-1</v>
      </c>
      <c r="AP236">
        <f t="shared" si="56"/>
        <v>-1.1999999999999993</v>
      </c>
      <c r="AQ236">
        <f t="shared" si="57"/>
        <v>-2.15</v>
      </c>
      <c r="AR236">
        <f t="shared" si="58"/>
        <v>-0.17999999999999972</v>
      </c>
    </row>
    <row r="237" spans="1:44" x14ac:dyDescent="0.2">
      <c r="A237">
        <v>248</v>
      </c>
      <c r="B237">
        <v>1946</v>
      </c>
      <c r="C237">
        <v>2.2000000000000002</v>
      </c>
      <c r="D237">
        <v>1.1000000000000001</v>
      </c>
      <c r="E237">
        <v>1.1000000000000001</v>
      </c>
      <c r="F237">
        <v>2.1</v>
      </c>
      <c r="G237">
        <v>4.9000000000000004</v>
      </c>
      <c r="H237">
        <v>6.8</v>
      </c>
      <c r="I237">
        <v>9.8000000000000007</v>
      </c>
      <c r="J237">
        <v>9.8000000000000007</v>
      </c>
      <c r="K237">
        <v>8.6999999999999993</v>
      </c>
      <c r="L237">
        <v>7.4</v>
      </c>
      <c r="M237">
        <v>5.0999999999999996</v>
      </c>
      <c r="N237">
        <v>3.2</v>
      </c>
      <c r="O237">
        <f t="shared" si="60"/>
        <v>5.18</v>
      </c>
      <c r="P237">
        <v>1946</v>
      </c>
      <c r="Q237">
        <v>2.5</v>
      </c>
      <c r="R237">
        <v>-0.75</v>
      </c>
      <c r="S237">
        <v>1.05</v>
      </c>
      <c r="T237">
        <v>1.6</v>
      </c>
      <c r="U237">
        <v>6.6</v>
      </c>
      <c r="V237">
        <v>5.9</v>
      </c>
      <c r="W237">
        <v>9.5500000000000007</v>
      </c>
      <c r="X237">
        <v>9.75</v>
      </c>
      <c r="Y237">
        <v>7.55</v>
      </c>
      <c r="Z237">
        <v>8.0500000000000007</v>
      </c>
      <c r="AA237">
        <v>0.8</v>
      </c>
      <c r="AB237">
        <v>2.9</v>
      </c>
      <c r="AC237">
        <f t="shared" si="59"/>
        <v>4.63</v>
      </c>
      <c r="AD237">
        <v>248</v>
      </c>
      <c r="AE237">
        <v>1946</v>
      </c>
      <c r="AF237">
        <f t="shared" si="46"/>
        <v>0.29999999999999982</v>
      </c>
      <c r="AG237">
        <f t="shared" si="47"/>
        <v>-1.85</v>
      </c>
      <c r="AH237">
        <f t="shared" si="48"/>
        <v>-5.0000000000000044E-2</v>
      </c>
      <c r="AI237">
        <f t="shared" si="49"/>
        <v>-0.5</v>
      </c>
      <c r="AJ237">
        <f t="shared" si="50"/>
        <v>1.6999999999999993</v>
      </c>
      <c r="AK237">
        <f t="shared" si="51"/>
        <v>-0.89999999999999947</v>
      </c>
      <c r="AL237">
        <f t="shared" si="52"/>
        <v>-0.25</v>
      </c>
      <c r="AM237">
        <f t="shared" si="53"/>
        <v>-5.0000000000000711E-2</v>
      </c>
      <c r="AN237">
        <f t="shared" si="54"/>
        <v>-1.1499999999999995</v>
      </c>
      <c r="AO237">
        <f t="shared" si="55"/>
        <v>0.65000000000000036</v>
      </c>
      <c r="AP237">
        <f t="shared" si="56"/>
        <v>-4.3</v>
      </c>
      <c r="AQ237">
        <f t="shared" si="57"/>
        <v>-0.30000000000000027</v>
      </c>
      <c r="AR237">
        <f t="shared" si="58"/>
        <v>-0.54999999999999982</v>
      </c>
    </row>
    <row r="238" spans="1:44" x14ac:dyDescent="0.2">
      <c r="A238">
        <v>248</v>
      </c>
      <c r="B238">
        <v>1947</v>
      </c>
      <c r="C238">
        <v>3</v>
      </c>
      <c r="D238">
        <v>1.2</v>
      </c>
      <c r="E238">
        <v>-0.3</v>
      </c>
      <c r="F238">
        <v>0.4</v>
      </c>
      <c r="G238">
        <v>3.8</v>
      </c>
      <c r="H238">
        <v>7.9</v>
      </c>
      <c r="I238">
        <v>9.6</v>
      </c>
      <c r="J238">
        <v>10.8</v>
      </c>
      <c r="K238">
        <v>8.9</v>
      </c>
      <c r="L238">
        <v>7.4</v>
      </c>
      <c r="M238">
        <v>3.6</v>
      </c>
      <c r="N238">
        <v>1.7</v>
      </c>
      <c r="O238">
        <f t="shared" si="60"/>
        <v>4.83</v>
      </c>
      <c r="P238">
        <v>1947</v>
      </c>
      <c r="Q238">
        <v>2.4</v>
      </c>
      <c r="R238">
        <v>-3.15</v>
      </c>
      <c r="S238">
        <v>-4.25</v>
      </c>
      <c r="T238">
        <v>-0.7</v>
      </c>
      <c r="U238">
        <v>6.15</v>
      </c>
      <c r="V238">
        <v>8.85</v>
      </c>
      <c r="W238">
        <v>10.45</v>
      </c>
      <c r="X238">
        <v>11.5</v>
      </c>
      <c r="Y238">
        <v>7.4</v>
      </c>
      <c r="Z238">
        <v>5.4</v>
      </c>
      <c r="AA238">
        <v>-0.9</v>
      </c>
      <c r="AB238">
        <v>-0.9</v>
      </c>
      <c r="AC238">
        <f t="shared" si="59"/>
        <v>3.52</v>
      </c>
      <c r="AD238">
        <v>248</v>
      </c>
      <c r="AE238">
        <v>1947</v>
      </c>
      <c r="AF238">
        <f t="shared" si="46"/>
        <v>-0.60000000000000009</v>
      </c>
      <c r="AG238">
        <f t="shared" si="47"/>
        <v>-4.3499999999999996</v>
      </c>
      <c r="AH238">
        <f t="shared" si="48"/>
        <v>-3.95</v>
      </c>
      <c r="AI238">
        <f t="shared" si="49"/>
        <v>-1.1000000000000001</v>
      </c>
      <c r="AJ238">
        <f t="shared" si="50"/>
        <v>2.3500000000000005</v>
      </c>
      <c r="AK238">
        <f t="shared" si="51"/>
        <v>0.94999999999999929</v>
      </c>
      <c r="AL238">
        <f t="shared" si="52"/>
        <v>0.84999999999999964</v>
      </c>
      <c r="AM238">
        <f t="shared" si="53"/>
        <v>0.69999999999999929</v>
      </c>
      <c r="AN238">
        <f t="shared" si="54"/>
        <v>-1.5</v>
      </c>
      <c r="AO238">
        <f t="shared" si="55"/>
        <v>-2</v>
      </c>
      <c r="AP238">
        <f t="shared" si="56"/>
        <v>-4.5</v>
      </c>
      <c r="AQ238">
        <f t="shared" si="57"/>
        <v>-2.6</v>
      </c>
      <c r="AR238">
        <f t="shared" si="58"/>
        <v>-1.31</v>
      </c>
    </row>
    <row r="239" spans="1:44" x14ac:dyDescent="0.2">
      <c r="A239">
        <v>248</v>
      </c>
      <c r="B239">
        <v>1948</v>
      </c>
      <c r="C239">
        <v>1</v>
      </c>
      <c r="D239">
        <v>1.3</v>
      </c>
      <c r="E239">
        <v>1.9</v>
      </c>
      <c r="F239">
        <v>1.8</v>
      </c>
      <c r="G239">
        <v>3.4</v>
      </c>
      <c r="H239">
        <v>7.3</v>
      </c>
      <c r="I239">
        <v>9.1999999999999993</v>
      </c>
      <c r="J239">
        <v>9.6999999999999993</v>
      </c>
      <c r="K239">
        <v>7.5</v>
      </c>
      <c r="L239">
        <v>5.3</v>
      </c>
      <c r="M239">
        <v>3.7</v>
      </c>
      <c r="N239">
        <v>1.2</v>
      </c>
      <c r="O239">
        <f t="shared" si="60"/>
        <v>4.4400000000000004</v>
      </c>
      <c r="P239">
        <v>1948</v>
      </c>
      <c r="Q239">
        <v>-0.15</v>
      </c>
      <c r="R239">
        <v>2.15</v>
      </c>
      <c r="S239">
        <v>2.2999999999999998</v>
      </c>
      <c r="T239">
        <v>-0.25</v>
      </c>
      <c r="U239">
        <v>3.2</v>
      </c>
      <c r="V239">
        <v>8.9499999999999993</v>
      </c>
      <c r="W239">
        <v>9.35</v>
      </c>
      <c r="X239">
        <v>11</v>
      </c>
      <c r="Y239">
        <v>5.25</v>
      </c>
      <c r="Z239">
        <v>2.7</v>
      </c>
      <c r="AA239">
        <v>2.25</v>
      </c>
      <c r="AB239">
        <v>-0.95</v>
      </c>
      <c r="AC239">
        <f t="shared" si="59"/>
        <v>3.82</v>
      </c>
      <c r="AD239">
        <v>248</v>
      </c>
      <c r="AE239">
        <v>1948</v>
      </c>
      <c r="AF239">
        <f t="shared" si="46"/>
        <v>-1.1499999999999999</v>
      </c>
      <c r="AG239">
        <f t="shared" si="47"/>
        <v>0.84999999999999987</v>
      </c>
      <c r="AH239">
        <f t="shared" si="48"/>
        <v>0.39999999999999991</v>
      </c>
      <c r="AI239">
        <f t="shared" si="49"/>
        <v>-2.0499999999999998</v>
      </c>
      <c r="AJ239">
        <f t="shared" si="50"/>
        <v>-0.19999999999999973</v>
      </c>
      <c r="AK239">
        <f t="shared" si="51"/>
        <v>1.6499999999999995</v>
      </c>
      <c r="AL239">
        <f t="shared" si="52"/>
        <v>0.15000000000000036</v>
      </c>
      <c r="AM239">
        <f t="shared" si="53"/>
        <v>1.3000000000000007</v>
      </c>
      <c r="AN239">
        <f t="shared" si="54"/>
        <v>-2.25</v>
      </c>
      <c r="AO239">
        <f t="shared" si="55"/>
        <v>-2.5999999999999996</v>
      </c>
      <c r="AP239">
        <f t="shared" si="56"/>
        <v>-1.4500000000000002</v>
      </c>
      <c r="AQ239">
        <f t="shared" si="57"/>
        <v>-2.15</v>
      </c>
      <c r="AR239">
        <f t="shared" si="58"/>
        <v>-0.62000000000000055</v>
      </c>
    </row>
    <row r="240" spans="1:44" x14ac:dyDescent="0.2">
      <c r="A240">
        <v>248</v>
      </c>
      <c r="B240">
        <v>1949</v>
      </c>
      <c r="C240">
        <v>-0.4</v>
      </c>
      <c r="D240">
        <v>-0.1</v>
      </c>
      <c r="E240">
        <v>-0.6</v>
      </c>
      <c r="F240">
        <v>-0.4</v>
      </c>
      <c r="G240">
        <v>2.1</v>
      </c>
      <c r="H240">
        <v>6.1</v>
      </c>
      <c r="I240">
        <v>8.9</v>
      </c>
      <c r="J240">
        <v>9.6999999999999993</v>
      </c>
      <c r="K240">
        <v>8</v>
      </c>
      <c r="L240">
        <v>6</v>
      </c>
      <c r="M240">
        <v>3.9</v>
      </c>
      <c r="N240">
        <v>1.3</v>
      </c>
      <c r="O240">
        <f t="shared" si="60"/>
        <v>3.71</v>
      </c>
      <c r="P240">
        <v>1949</v>
      </c>
      <c r="Q240">
        <v>-3.5</v>
      </c>
      <c r="R240">
        <v>-1.55</v>
      </c>
      <c r="S240">
        <v>-0.9</v>
      </c>
      <c r="T240">
        <v>-2.0499999999999998</v>
      </c>
      <c r="U240">
        <v>1.95</v>
      </c>
      <c r="V240">
        <v>8.75</v>
      </c>
      <c r="W240">
        <v>10.3</v>
      </c>
      <c r="X240">
        <v>9.5500000000000007</v>
      </c>
      <c r="Y240">
        <v>8</v>
      </c>
      <c r="Z240">
        <v>3.85</v>
      </c>
      <c r="AA240">
        <v>2.6</v>
      </c>
      <c r="AB240">
        <v>-0.3</v>
      </c>
      <c r="AC240">
        <f t="shared" si="59"/>
        <v>3.06</v>
      </c>
      <c r="AD240">
        <v>248</v>
      </c>
      <c r="AE240">
        <v>1949</v>
      </c>
      <c r="AF240">
        <f t="shared" si="46"/>
        <v>-3.1</v>
      </c>
      <c r="AG240">
        <f t="shared" si="47"/>
        <v>-1.45</v>
      </c>
      <c r="AH240">
        <f t="shared" si="48"/>
        <v>-0.30000000000000004</v>
      </c>
      <c r="AI240">
        <f t="shared" si="49"/>
        <v>-1.65</v>
      </c>
      <c r="AJ240">
        <f t="shared" si="50"/>
        <v>-0.15000000000000013</v>
      </c>
      <c r="AK240">
        <f t="shared" si="51"/>
        <v>2.6500000000000004</v>
      </c>
      <c r="AL240">
        <f t="shared" si="52"/>
        <v>1.4000000000000004</v>
      </c>
      <c r="AM240">
        <f t="shared" si="53"/>
        <v>-0.14999999999999858</v>
      </c>
      <c r="AN240">
        <f t="shared" si="54"/>
        <v>0</v>
      </c>
      <c r="AO240">
        <f t="shared" si="55"/>
        <v>-2.15</v>
      </c>
      <c r="AP240">
        <f t="shared" si="56"/>
        <v>-1.2999999999999998</v>
      </c>
      <c r="AQ240">
        <f t="shared" si="57"/>
        <v>-1.6</v>
      </c>
      <c r="AR240">
        <f t="shared" si="58"/>
        <v>-0.64999999999999991</v>
      </c>
    </row>
    <row r="241" spans="1:44" x14ac:dyDescent="0.2">
      <c r="A241">
        <v>248</v>
      </c>
      <c r="B241">
        <v>1950</v>
      </c>
      <c r="C241">
        <v>1.8</v>
      </c>
      <c r="D241">
        <v>1</v>
      </c>
      <c r="E241">
        <v>0.6</v>
      </c>
      <c r="F241">
        <v>1.6</v>
      </c>
      <c r="G241">
        <v>4.5</v>
      </c>
      <c r="H241">
        <v>7.4</v>
      </c>
      <c r="I241">
        <v>9.3000000000000007</v>
      </c>
      <c r="J241">
        <v>10.1</v>
      </c>
      <c r="K241">
        <v>7.4</v>
      </c>
      <c r="L241">
        <v>5.3</v>
      </c>
      <c r="M241">
        <v>3.7</v>
      </c>
      <c r="N241">
        <v>1.5</v>
      </c>
      <c r="O241">
        <f t="shared" si="60"/>
        <v>4.5199999999999996</v>
      </c>
      <c r="P241">
        <v>1950</v>
      </c>
      <c r="Q241">
        <v>2.75</v>
      </c>
      <c r="R241">
        <v>-1.4</v>
      </c>
      <c r="S241">
        <v>0.1</v>
      </c>
      <c r="T241">
        <v>0.6</v>
      </c>
      <c r="U241">
        <v>6.8</v>
      </c>
      <c r="V241">
        <v>8.4</v>
      </c>
      <c r="W241">
        <v>11.5</v>
      </c>
      <c r="X241">
        <v>10.9</v>
      </c>
      <c r="Y241">
        <v>5.9</v>
      </c>
      <c r="Z241">
        <v>3.9</v>
      </c>
      <c r="AA241">
        <v>1.25</v>
      </c>
      <c r="AB241">
        <v>-1.7</v>
      </c>
      <c r="AC241">
        <f t="shared" si="59"/>
        <v>4.08</v>
      </c>
      <c r="AD241">
        <v>248</v>
      </c>
      <c r="AE241">
        <v>1950</v>
      </c>
      <c r="AF241">
        <f t="shared" si="46"/>
        <v>0.95</v>
      </c>
      <c r="AG241">
        <f t="shared" si="47"/>
        <v>-2.4</v>
      </c>
      <c r="AH241">
        <f t="shared" si="48"/>
        <v>-0.5</v>
      </c>
      <c r="AI241">
        <f t="shared" si="49"/>
        <v>-1</v>
      </c>
      <c r="AJ241">
        <f t="shared" si="50"/>
        <v>2.2999999999999998</v>
      </c>
      <c r="AK241">
        <f t="shared" si="51"/>
        <v>1</v>
      </c>
      <c r="AL241">
        <f t="shared" si="52"/>
        <v>2.1999999999999993</v>
      </c>
      <c r="AM241">
        <f t="shared" si="53"/>
        <v>0.80000000000000071</v>
      </c>
      <c r="AN241">
        <f t="shared" si="54"/>
        <v>-1.5</v>
      </c>
      <c r="AO241">
        <f t="shared" si="55"/>
        <v>-1.4</v>
      </c>
      <c r="AP241">
        <f t="shared" si="56"/>
        <v>-2.4500000000000002</v>
      </c>
      <c r="AQ241">
        <f t="shared" si="57"/>
        <v>-3.2</v>
      </c>
      <c r="AR241">
        <f t="shared" si="58"/>
        <v>-0.4399999999999995</v>
      </c>
    </row>
    <row r="242" spans="1:44" x14ac:dyDescent="0.2">
      <c r="A242">
        <v>248</v>
      </c>
      <c r="B242">
        <v>1951</v>
      </c>
      <c r="C242">
        <v>-0.2</v>
      </c>
      <c r="D242">
        <v>0.1</v>
      </c>
      <c r="E242">
        <v>-0.7</v>
      </c>
      <c r="F242">
        <v>-0.2</v>
      </c>
      <c r="G242">
        <v>4</v>
      </c>
      <c r="H242">
        <v>7</v>
      </c>
      <c r="I242">
        <v>9.6</v>
      </c>
      <c r="J242">
        <v>9.6</v>
      </c>
      <c r="K242">
        <v>7.5</v>
      </c>
      <c r="L242">
        <v>6</v>
      </c>
      <c r="M242">
        <v>3.9</v>
      </c>
      <c r="N242">
        <v>0.8</v>
      </c>
      <c r="O242">
        <f t="shared" si="60"/>
        <v>3.95</v>
      </c>
      <c r="P242">
        <v>1951</v>
      </c>
      <c r="Q242">
        <v>-1.85</v>
      </c>
      <c r="R242">
        <v>-0.6</v>
      </c>
      <c r="S242">
        <v>-3.6</v>
      </c>
      <c r="T242">
        <v>-0.9</v>
      </c>
      <c r="U242">
        <v>5.9</v>
      </c>
      <c r="V242">
        <v>8.6999999999999993</v>
      </c>
      <c r="W242">
        <v>9.85</v>
      </c>
      <c r="X242">
        <v>9.6999999999999993</v>
      </c>
      <c r="Y242">
        <v>7</v>
      </c>
      <c r="Z242">
        <v>4.1500000000000004</v>
      </c>
      <c r="AA242">
        <v>1.55</v>
      </c>
      <c r="AB242">
        <v>-1.05</v>
      </c>
      <c r="AC242">
        <f t="shared" si="59"/>
        <v>3.24</v>
      </c>
      <c r="AD242">
        <v>248</v>
      </c>
      <c r="AE242">
        <v>1951</v>
      </c>
      <c r="AF242">
        <f t="shared" si="46"/>
        <v>-1.6500000000000001</v>
      </c>
      <c r="AG242">
        <f t="shared" si="47"/>
        <v>-0.7</v>
      </c>
      <c r="AH242">
        <f t="shared" si="48"/>
        <v>-2.9000000000000004</v>
      </c>
      <c r="AI242">
        <f t="shared" si="49"/>
        <v>-0.7</v>
      </c>
      <c r="AJ242">
        <f t="shared" si="50"/>
        <v>1.9000000000000004</v>
      </c>
      <c r="AK242">
        <f t="shared" si="51"/>
        <v>1.6999999999999993</v>
      </c>
      <c r="AL242">
        <f t="shared" si="52"/>
        <v>0.25</v>
      </c>
      <c r="AM242">
        <f t="shared" si="53"/>
        <v>9.9999999999999645E-2</v>
      </c>
      <c r="AN242">
        <f t="shared" si="54"/>
        <v>-0.5</v>
      </c>
      <c r="AO242">
        <f t="shared" si="55"/>
        <v>-1.8499999999999996</v>
      </c>
      <c r="AP242">
        <f t="shared" si="56"/>
        <v>-2.3499999999999996</v>
      </c>
      <c r="AQ242">
        <f t="shared" si="57"/>
        <v>-1.85</v>
      </c>
      <c r="AR242">
        <f t="shared" si="58"/>
        <v>-0.71</v>
      </c>
    </row>
    <row r="243" spans="1:44" x14ac:dyDescent="0.2">
      <c r="A243">
        <v>248</v>
      </c>
      <c r="B243">
        <v>1952</v>
      </c>
      <c r="C243">
        <v>0.1</v>
      </c>
      <c r="D243">
        <v>0.1</v>
      </c>
      <c r="E243">
        <v>0.3</v>
      </c>
      <c r="F243">
        <v>0.8</v>
      </c>
      <c r="G243">
        <v>3.6</v>
      </c>
      <c r="H243">
        <v>6.3</v>
      </c>
      <c r="I243">
        <v>8.6</v>
      </c>
      <c r="J243">
        <v>9.8000000000000007</v>
      </c>
      <c r="K243">
        <v>7.7</v>
      </c>
      <c r="L243">
        <v>5.9</v>
      </c>
      <c r="M243">
        <v>4.3</v>
      </c>
      <c r="N243">
        <v>2.5</v>
      </c>
      <c r="O243">
        <f t="shared" si="60"/>
        <v>4.17</v>
      </c>
      <c r="P243">
        <v>1952</v>
      </c>
      <c r="Q243">
        <v>-3</v>
      </c>
      <c r="R243">
        <v>-0.45</v>
      </c>
      <c r="S243">
        <v>0.35</v>
      </c>
      <c r="T243">
        <v>1</v>
      </c>
      <c r="U243">
        <v>4.75</v>
      </c>
      <c r="V243">
        <v>6.85</v>
      </c>
      <c r="W243">
        <v>9.6</v>
      </c>
      <c r="X243">
        <v>9.3000000000000007</v>
      </c>
      <c r="Y243">
        <v>7.15</v>
      </c>
      <c r="Z243">
        <v>5.15</v>
      </c>
      <c r="AA243">
        <v>3</v>
      </c>
      <c r="AB243">
        <v>1.1000000000000001</v>
      </c>
      <c r="AC243">
        <f t="shared" si="59"/>
        <v>3.73</v>
      </c>
      <c r="AD243">
        <v>248</v>
      </c>
      <c r="AE243">
        <v>1952</v>
      </c>
      <c r="AF243">
        <f t="shared" si="46"/>
        <v>-3.1</v>
      </c>
      <c r="AG243">
        <f t="shared" si="47"/>
        <v>-0.55000000000000004</v>
      </c>
      <c r="AH243">
        <f t="shared" si="48"/>
        <v>4.9999999999999989E-2</v>
      </c>
      <c r="AI243">
        <f t="shared" si="49"/>
        <v>0.19999999999999996</v>
      </c>
      <c r="AJ243">
        <f t="shared" si="50"/>
        <v>1.1499999999999999</v>
      </c>
      <c r="AK243">
        <f t="shared" si="51"/>
        <v>0.54999999999999982</v>
      </c>
      <c r="AL243">
        <f t="shared" si="52"/>
        <v>1</v>
      </c>
      <c r="AM243">
        <f t="shared" si="53"/>
        <v>-0.5</v>
      </c>
      <c r="AN243">
        <f t="shared" si="54"/>
        <v>-0.54999999999999982</v>
      </c>
      <c r="AO243">
        <f t="shared" si="55"/>
        <v>-0.75</v>
      </c>
      <c r="AP243">
        <f t="shared" si="56"/>
        <v>-1.2999999999999998</v>
      </c>
      <c r="AQ243">
        <f t="shared" si="57"/>
        <v>-1.4</v>
      </c>
      <c r="AR243">
        <f t="shared" si="58"/>
        <v>-0.43999999999999995</v>
      </c>
    </row>
    <row r="244" spans="1:44" x14ac:dyDescent="0.2">
      <c r="A244">
        <v>248</v>
      </c>
      <c r="B244">
        <v>1953</v>
      </c>
      <c r="C244">
        <v>1.7</v>
      </c>
      <c r="D244">
        <v>1.1000000000000001</v>
      </c>
      <c r="E244">
        <v>1.3</v>
      </c>
      <c r="F244">
        <v>1.1000000000000001</v>
      </c>
      <c r="G244">
        <v>4.3</v>
      </c>
      <c r="H244">
        <v>7.9</v>
      </c>
      <c r="I244">
        <v>9.6999999999999993</v>
      </c>
      <c r="J244">
        <v>10.1</v>
      </c>
      <c r="K244">
        <v>9.4</v>
      </c>
      <c r="L244">
        <v>5.8</v>
      </c>
      <c r="M244">
        <v>3.9</v>
      </c>
      <c r="N244">
        <v>2.6</v>
      </c>
      <c r="O244">
        <f t="shared" si="60"/>
        <v>4.91</v>
      </c>
      <c r="P244">
        <v>1953</v>
      </c>
      <c r="Q244">
        <v>-0.15</v>
      </c>
      <c r="R244">
        <v>1.3</v>
      </c>
      <c r="S244">
        <v>0.9</v>
      </c>
      <c r="T244">
        <v>-1.1000000000000001</v>
      </c>
      <c r="U244">
        <v>5.55</v>
      </c>
      <c r="V244">
        <v>10.050000000000001</v>
      </c>
      <c r="W244">
        <v>10.35</v>
      </c>
      <c r="X244">
        <v>10.3</v>
      </c>
      <c r="Y244">
        <v>8.9</v>
      </c>
      <c r="Z244">
        <v>3.15</v>
      </c>
      <c r="AA244">
        <v>1.6</v>
      </c>
      <c r="AB244">
        <v>2.2999999999999998</v>
      </c>
      <c r="AC244">
        <f t="shared" si="59"/>
        <v>4.43</v>
      </c>
      <c r="AD244">
        <v>248</v>
      </c>
      <c r="AE244">
        <v>1953</v>
      </c>
      <c r="AF244">
        <f t="shared" si="46"/>
        <v>-1.8499999999999999</v>
      </c>
      <c r="AG244">
        <f t="shared" si="47"/>
        <v>0.19999999999999996</v>
      </c>
      <c r="AH244">
        <f t="shared" si="48"/>
        <v>-0.4</v>
      </c>
      <c r="AI244">
        <f t="shared" si="49"/>
        <v>-2.2000000000000002</v>
      </c>
      <c r="AJ244">
        <f t="shared" si="50"/>
        <v>1.25</v>
      </c>
      <c r="AK244">
        <f t="shared" si="51"/>
        <v>2.1500000000000004</v>
      </c>
      <c r="AL244">
        <f t="shared" si="52"/>
        <v>0.65000000000000036</v>
      </c>
      <c r="AM244">
        <f t="shared" si="53"/>
        <v>0.20000000000000107</v>
      </c>
      <c r="AN244">
        <f t="shared" si="54"/>
        <v>-0.5</v>
      </c>
      <c r="AO244">
        <f t="shared" si="55"/>
        <v>-2.65</v>
      </c>
      <c r="AP244">
        <f t="shared" si="56"/>
        <v>-2.2999999999999998</v>
      </c>
      <c r="AQ244">
        <f t="shared" si="57"/>
        <v>-0.30000000000000027</v>
      </c>
      <c r="AR244">
        <f t="shared" si="58"/>
        <v>-0.48000000000000043</v>
      </c>
    </row>
    <row r="245" spans="1:44" x14ac:dyDescent="0.2">
      <c r="A245">
        <v>248</v>
      </c>
      <c r="B245">
        <v>1954</v>
      </c>
      <c r="C245">
        <v>2</v>
      </c>
      <c r="D245">
        <v>0.6</v>
      </c>
      <c r="E245">
        <v>0.8</v>
      </c>
      <c r="F245">
        <v>2.4</v>
      </c>
      <c r="G245">
        <v>4.7</v>
      </c>
      <c r="H245">
        <v>8</v>
      </c>
      <c r="I245">
        <v>8.8000000000000007</v>
      </c>
      <c r="J245">
        <v>9.1999999999999993</v>
      </c>
      <c r="K245">
        <v>7.2</v>
      </c>
      <c r="L245">
        <v>4.9000000000000004</v>
      </c>
      <c r="M245">
        <v>3.2</v>
      </c>
      <c r="N245">
        <v>2.1</v>
      </c>
      <c r="O245">
        <f t="shared" si="60"/>
        <v>4.49</v>
      </c>
      <c r="P245">
        <v>1954</v>
      </c>
      <c r="Q245">
        <v>2</v>
      </c>
      <c r="R245">
        <v>-0.2</v>
      </c>
      <c r="S245">
        <v>-0.05</v>
      </c>
      <c r="T245">
        <v>3.45</v>
      </c>
      <c r="U245">
        <v>6.5</v>
      </c>
      <c r="V245">
        <v>9</v>
      </c>
      <c r="W245">
        <v>8.4499999999999993</v>
      </c>
      <c r="X245">
        <v>9.5500000000000007</v>
      </c>
      <c r="Y245">
        <v>4</v>
      </c>
      <c r="Z245">
        <v>3</v>
      </c>
      <c r="AA245">
        <v>2.7</v>
      </c>
      <c r="AB245">
        <v>-0.5</v>
      </c>
      <c r="AC245">
        <f t="shared" si="59"/>
        <v>3.99</v>
      </c>
      <c r="AD245">
        <v>248</v>
      </c>
      <c r="AE245">
        <v>1954</v>
      </c>
      <c r="AF245">
        <f t="shared" si="46"/>
        <v>0</v>
      </c>
      <c r="AG245">
        <f t="shared" si="47"/>
        <v>-0.8</v>
      </c>
      <c r="AH245">
        <f t="shared" si="48"/>
        <v>-0.85000000000000009</v>
      </c>
      <c r="AI245">
        <f t="shared" si="49"/>
        <v>1.0500000000000003</v>
      </c>
      <c r="AJ245">
        <f t="shared" si="50"/>
        <v>1.7999999999999998</v>
      </c>
      <c r="AK245">
        <f t="shared" si="51"/>
        <v>1</v>
      </c>
      <c r="AL245">
        <f t="shared" si="52"/>
        <v>-0.35000000000000142</v>
      </c>
      <c r="AM245">
        <f t="shared" si="53"/>
        <v>0.35000000000000142</v>
      </c>
      <c r="AN245">
        <f t="shared" si="54"/>
        <v>-3.2</v>
      </c>
      <c r="AO245">
        <f t="shared" si="55"/>
        <v>-1.9000000000000004</v>
      </c>
      <c r="AP245">
        <f t="shared" si="56"/>
        <v>-0.5</v>
      </c>
      <c r="AQ245">
        <f t="shared" si="57"/>
        <v>-2.6</v>
      </c>
      <c r="AR245">
        <f t="shared" si="58"/>
        <v>-0.5</v>
      </c>
    </row>
    <row r="246" spans="1:44" x14ac:dyDescent="0.2">
      <c r="A246">
        <v>248</v>
      </c>
      <c r="B246">
        <v>1955</v>
      </c>
      <c r="C246">
        <v>0.5</v>
      </c>
      <c r="D246">
        <v>-1</v>
      </c>
      <c r="E246">
        <v>-0.1</v>
      </c>
      <c r="F246">
        <v>2.4</v>
      </c>
      <c r="G246">
        <v>4</v>
      </c>
      <c r="H246">
        <v>7.7</v>
      </c>
      <c r="I246">
        <v>9.3000000000000007</v>
      </c>
      <c r="J246">
        <v>10.3</v>
      </c>
      <c r="K246">
        <v>8.3000000000000007</v>
      </c>
      <c r="L246">
        <v>5.3</v>
      </c>
      <c r="M246">
        <v>4.0999999999999996</v>
      </c>
      <c r="N246">
        <v>1.1000000000000001</v>
      </c>
      <c r="O246">
        <f t="shared" si="60"/>
        <v>4.33</v>
      </c>
      <c r="P246">
        <v>1955</v>
      </c>
      <c r="Q246">
        <v>-2.0499999999999998</v>
      </c>
      <c r="R246">
        <v>-2.75</v>
      </c>
      <c r="S246">
        <v>0.35</v>
      </c>
      <c r="T246">
        <v>4.2</v>
      </c>
      <c r="U246">
        <v>5.0999999999999996</v>
      </c>
      <c r="V246">
        <v>9.15</v>
      </c>
      <c r="W246">
        <v>10.6</v>
      </c>
      <c r="X246">
        <v>10.3</v>
      </c>
      <c r="Y246">
        <v>6.95</v>
      </c>
      <c r="Z246">
        <v>3.05</v>
      </c>
      <c r="AA246">
        <v>2.65</v>
      </c>
      <c r="AB246">
        <v>-2.0499999999999998</v>
      </c>
      <c r="AC246">
        <f t="shared" si="59"/>
        <v>3.79</v>
      </c>
      <c r="AD246">
        <v>248</v>
      </c>
      <c r="AE246">
        <v>1955</v>
      </c>
      <c r="AF246">
        <f t="shared" si="46"/>
        <v>-2.5499999999999998</v>
      </c>
      <c r="AG246">
        <f t="shared" si="47"/>
        <v>-1.75</v>
      </c>
      <c r="AH246">
        <f t="shared" si="48"/>
        <v>0.44999999999999996</v>
      </c>
      <c r="AI246">
        <f t="shared" si="49"/>
        <v>1.8000000000000003</v>
      </c>
      <c r="AJ246">
        <f t="shared" si="50"/>
        <v>1.0999999999999996</v>
      </c>
      <c r="AK246">
        <f t="shared" si="51"/>
        <v>1.4500000000000002</v>
      </c>
      <c r="AL246">
        <f t="shared" si="52"/>
        <v>1.2999999999999989</v>
      </c>
      <c r="AM246">
        <f t="shared" si="53"/>
        <v>0</v>
      </c>
      <c r="AN246">
        <f t="shared" si="54"/>
        <v>-1.3500000000000005</v>
      </c>
      <c r="AO246">
        <f t="shared" si="55"/>
        <v>-2.25</v>
      </c>
      <c r="AP246">
        <f t="shared" si="56"/>
        <v>-1.4499999999999997</v>
      </c>
      <c r="AQ246">
        <f t="shared" si="57"/>
        <v>-3.15</v>
      </c>
      <c r="AR246">
        <f t="shared" si="58"/>
        <v>-0.54</v>
      </c>
    </row>
    <row r="247" spans="1:44" x14ac:dyDescent="0.2">
      <c r="A247">
        <v>248</v>
      </c>
      <c r="B247">
        <v>1956</v>
      </c>
      <c r="C247">
        <v>-0.5</v>
      </c>
      <c r="D247">
        <v>1</v>
      </c>
      <c r="E247">
        <v>1.4</v>
      </c>
      <c r="F247">
        <v>2.7</v>
      </c>
      <c r="G247">
        <v>4.5999999999999996</v>
      </c>
      <c r="H247">
        <v>6.7</v>
      </c>
      <c r="I247">
        <v>9</v>
      </c>
      <c r="J247">
        <v>9.8000000000000007</v>
      </c>
      <c r="K247">
        <v>8.8000000000000007</v>
      </c>
      <c r="L247">
        <v>6.3</v>
      </c>
      <c r="M247">
        <v>5.3</v>
      </c>
      <c r="N247">
        <v>3.1</v>
      </c>
      <c r="O247">
        <f t="shared" si="60"/>
        <v>4.8499999999999996</v>
      </c>
      <c r="P247">
        <v>1956</v>
      </c>
      <c r="Q247">
        <v>-3.1</v>
      </c>
      <c r="R247">
        <v>2.9</v>
      </c>
      <c r="S247">
        <v>3.3</v>
      </c>
      <c r="T247">
        <v>1.9</v>
      </c>
      <c r="U247">
        <v>5.2</v>
      </c>
      <c r="V247">
        <v>7.5</v>
      </c>
      <c r="W247">
        <v>9.4499999999999993</v>
      </c>
      <c r="X247">
        <v>8.5500000000000007</v>
      </c>
      <c r="Y247">
        <v>7.9</v>
      </c>
      <c r="Z247">
        <v>4.0999999999999996</v>
      </c>
      <c r="AA247">
        <v>4.25</v>
      </c>
      <c r="AB247">
        <v>2.0499999999999998</v>
      </c>
      <c r="AC247">
        <f t="shared" si="59"/>
        <v>4.5</v>
      </c>
      <c r="AD247">
        <v>248</v>
      </c>
      <c r="AE247">
        <v>1956</v>
      </c>
      <c r="AF247">
        <f t="shared" si="46"/>
        <v>-2.6</v>
      </c>
      <c r="AG247">
        <f t="shared" si="47"/>
        <v>1.9</v>
      </c>
      <c r="AH247">
        <f t="shared" si="48"/>
        <v>1.9</v>
      </c>
      <c r="AI247">
        <f t="shared" si="49"/>
        <v>-0.80000000000000027</v>
      </c>
      <c r="AJ247">
        <f t="shared" si="50"/>
        <v>0.60000000000000053</v>
      </c>
      <c r="AK247">
        <f t="shared" si="51"/>
        <v>0.79999999999999982</v>
      </c>
      <c r="AL247">
        <f t="shared" si="52"/>
        <v>0.44999999999999929</v>
      </c>
      <c r="AM247">
        <f t="shared" si="53"/>
        <v>-1.25</v>
      </c>
      <c r="AN247">
        <f t="shared" si="54"/>
        <v>-0.90000000000000036</v>
      </c>
      <c r="AO247">
        <f t="shared" si="55"/>
        <v>-2.2000000000000002</v>
      </c>
      <c r="AP247">
        <f t="shared" si="56"/>
        <v>-1.0499999999999998</v>
      </c>
      <c r="AQ247">
        <f t="shared" si="57"/>
        <v>-1.0500000000000003</v>
      </c>
      <c r="AR247">
        <f t="shared" si="58"/>
        <v>-0.34999999999999964</v>
      </c>
    </row>
    <row r="248" spans="1:44" x14ac:dyDescent="0.2">
      <c r="A248">
        <v>248</v>
      </c>
      <c r="B248">
        <v>1957</v>
      </c>
      <c r="C248">
        <v>2.2000000000000002</v>
      </c>
      <c r="D248">
        <v>0.3</v>
      </c>
      <c r="E248">
        <v>0.4</v>
      </c>
      <c r="F248">
        <v>2.2000000000000002</v>
      </c>
      <c r="G248">
        <v>4.4000000000000004</v>
      </c>
      <c r="H248">
        <v>7.8</v>
      </c>
      <c r="I248">
        <v>10.3</v>
      </c>
      <c r="J248">
        <v>10.9</v>
      </c>
      <c r="K248">
        <v>8.9</v>
      </c>
      <c r="L248">
        <v>6.9</v>
      </c>
      <c r="M248">
        <v>4.5</v>
      </c>
      <c r="N248">
        <v>2.8</v>
      </c>
      <c r="O248">
        <f t="shared" si="60"/>
        <v>5.13</v>
      </c>
      <c r="P248">
        <v>1957</v>
      </c>
      <c r="Q248">
        <v>1.45</v>
      </c>
      <c r="R248">
        <v>-2</v>
      </c>
      <c r="S248">
        <v>-0.45</v>
      </c>
      <c r="T248">
        <v>3.65</v>
      </c>
      <c r="U248">
        <v>5.7</v>
      </c>
      <c r="V248">
        <v>10.1</v>
      </c>
      <c r="W248">
        <v>11.9</v>
      </c>
      <c r="X248">
        <v>10.5</v>
      </c>
      <c r="Y248">
        <v>6.25</v>
      </c>
      <c r="Z248">
        <v>3.8</v>
      </c>
      <c r="AA248">
        <v>3.5</v>
      </c>
      <c r="AB248">
        <v>-0.3</v>
      </c>
      <c r="AC248">
        <f t="shared" si="59"/>
        <v>4.51</v>
      </c>
      <c r="AD248">
        <v>248</v>
      </c>
      <c r="AE248">
        <v>1957</v>
      </c>
      <c r="AF248">
        <f t="shared" si="46"/>
        <v>-0.75000000000000022</v>
      </c>
      <c r="AG248">
        <f t="shared" si="47"/>
        <v>-2.2999999999999998</v>
      </c>
      <c r="AH248">
        <f t="shared" si="48"/>
        <v>-0.85000000000000009</v>
      </c>
      <c r="AI248">
        <f t="shared" si="49"/>
        <v>1.4499999999999997</v>
      </c>
      <c r="AJ248">
        <f t="shared" si="50"/>
        <v>1.2999999999999998</v>
      </c>
      <c r="AK248">
        <f t="shared" si="51"/>
        <v>2.2999999999999998</v>
      </c>
      <c r="AL248">
        <f t="shared" si="52"/>
        <v>1.5999999999999996</v>
      </c>
      <c r="AM248">
        <f t="shared" si="53"/>
        <v>-0.40000000000000036</v>
      </c>
      <c r="AN248">
        <f t="shared" si="54"/>
        <v>-2.6500000000000004</v>
      </c>
      <c r="AO248">
        <f t="shared" si="55"/>
        <v>-3.1000000000000005</v>
      </c>
      <c r="AP248">
        <f t="shared" si="56"/>
        <v>-1</v>
      </c>
      <c r="AQ248">
        <f t="shared" si="57"/>
        <v>-3.0999999999999996</v>
      </c>
      <c r="AR248">
        <f t="shared" si="58"/>
        <v>-0.62000000000000011</v>
      </c>
    </row>
    <row r="249" spans="1:44" x14ac:dyDescent="0.2">
      <c r="A249">
        <v>248</v>
      </c>
      <c r="B249">
        <v>1958</v>
      </c>
      <c r="C249">
        <v>0.7</v>
      </c>
      <c r="D249">
        <v>-0.1</v>
      </c>
      <c r="E249">
        <v>-0.1</v>
      </c>
      <c r="F249">
        <v>2</v>
      </c>
      <c r="G249">
        <v>3.8</v>
      </c>
      <c r="H249">
        <v>7.6</v>
      </c>
      <c r="I249">
        <v>9.1</v>
      </c>
      <c r="J249">
        <v>8.1</v>
      </c>
      <c r="K249">
        <v>8.6999999999999993</v>
      </c>
      <c r="L249">
        <v>7.3</v>
      </c>
      <c r="M249">
        <v>5.2</v>
      </c>
      <c r="N249">
        <v>2.8</v>
      </c>
      <c r="O249">
        <f t="shared" si="60"/>
        <v>4.59</v>
      </c>
      <c r="P249">
        <v>1958</v>
      </c>
      <c r="Q249">
        <v>-2.15</v>
      </c>
      <c r="R249">
        <v>-2.7</v>
      </c>
      <c r="S249">
        <v>-0.5</v>
      </c>
      <c r="T249">
        <v>3.3</v>
      </c>
      <c r="U249">
        <v>4</v>
      </c>
      <c r="V249">
        <v>9.4499999999999993</v>
      </c>
      <c r="W249">
        <v>10.199999999999999</v>
      </c>
      <c r="X249">
        <v>7.5</v>
      </c>
      <c r="Y249">
        <v>10.25</v>
      </c>
      <c r="Z249">
        <v>5.4</v>
      </c>
      <c r="AA249">
        <v>3.75</v>
      </c>
      <c r="AB249">
        <v>0.3</v>
      </c>
      <c r="AC249">
        <f t="shared" si="59"/>
        <v>4.07</v>
      </c>
      <c r="AD249">
        <v>248</v>
      </c>
      <c r="AE249">
        <v>1958</v>
      </c>
      <c r="AF249">
        <f t="shared" si="46"/>
        <v>-2.8499999999999996</v>
      </c>
      <c r="AG249">
        <f t="shared" si="47"/>
        <v>-2.6</v>
      </c>
      <c r="AH249">
        <f t="shared" si="48"/>
        <v>-0.4</v>
      </c>
      <c r="AI249">
        <f t="shared" si="49"/>
        <v>1.2999999999999998</v>
      </c>
      <c r="AJ249">
        <f t="shared" si="50"/>
        <v>0.20000000000000018</v>
      </c>
      <c r="AK249">
        <f t="shared" si="51"/>
        <v>1.8499999999999996</v>
      </c>
      <c r="AL249">
        <f t="shared" si="52"/>
        <v>1.0999999999999996</v>
      </c>
      <c r="AM249">
        <f t="shared" si="53"/>
        <v>-0.59999999999999964</v>
      </c>
      <c r="AN249">
        <f t="shared" si="54"/>
        <v>1.5500000000000007</v>
      </c>
      <c r="AO249">
        <f t="shared" si="55"/>
        <v>-1.8999999999999995</v>
      </c>
      <c r="AP249">
        <f t="shared" si="56"/>
        <v>-1.4500000000000002</v>
      </c>
      <c r="AQ249">
        <f t="shared" si="57"/>
        <v>-2.5</v>
      </c>
      <c r="AR249">
        <f t="shared" si="58"/>
        <v>-0.51999999999999957</v>
      </c>
    </row>
    <row r="250" spans="1:44" x14ac:dyDescent="0.2">
      <c r="A250">
        <v>248</v>
      </c>
      <c r="B250">
        <v>1959</v>
      </c>
      <c r="C250">
        <v>0</v>
      </c>
      <c r="D250">
        <v>0.9</v>
      </c>
      <c r="E250">
        <v>1.7</v>
      </c>
      <c r="F250">
        <v>2.1</v>
      </c>
      <c r="G250">
        <v>4.9000000000000004</v>
      </c>
      <c r="H250">
        <v>6.6</v>
      </c>
      <c r="I250">
        <v>9.1999999999999993</v>
      </c>
      <c r="J250">
        <v>9.1999999999999993</v>
      </c>
      <c r="K250">
        <v>8.4</v>
      </c>
      <c r="L250">
        <v>7.9</v>
      </c>
      <c r="M250">
        <v>4.4000000000000004</v>
      </c>
      <c r="N250">
        <v>2.4</v>
      </c>
      <c r="O250">
        <f t="shared" si="60"/>
        <v>4.8099999999999996</v>
      </c>
      <c r="P250">
        <v>1959</v>
      </c>
      <c r="Q250">
        <v>-3.4</v>
      </c>
      <c r="R250">
        <v>1.2</v>
      </c>
      <c r="S250">
        <v>2.9</v>
      </c>
      <c r="T250">
        <v>0.75</v>
      </c>
      <c r="U250">
        <v>6.65</v>
      </c>
      <c r="V250">
        <v>8.65</v>
      </c>
      <c r="W250">
        <v>10.45</v>
      </c>
      <c r="X250">
        <v>8.0500000000000007</v>
      </c>
      <c r="Y250">
        <v>9.1999999999999993</v>
      </c>
      <c r="Z250">
        <v>7.9</v>
      </c>
      <c r="AA250">
        <v>1.45</v>
      </c>
      <c r="AB250">
        <v>1.05</v>
      </c>
      <c r="AC250">
        <f t="shared" si="59"/>
        <v>4.57</v>
      </c>
      <c r="AD250">
        <v>248</v>
      </c>
      <c r="AE250">
        <v>1959</v>
      </c>
      <c r="AF250">
        <f t="shared" si="46"/>
        <v>-3.4</v>
      </c>
      <c r="AG250">
        <f t="shared" si="47"/>
        <v>0.29999999999999993</v>
      </c>
      <c r="AH250">
        <f t="shared" si="48"/>
        <v>1.2</v>
      </c>
      <c r="AI250">
        <f t="shared" si="49"/>
        <v>-1.35</v>
      </c>
      <c r="AJ250">
        <f t="shared" si="50"/>
        <v>1.75</v>
      </c>
      <c r="AK250">
        <f t="shared" si="51"/>
        <v>2.0500000000000007</v>
      </c>
      <c r="AL250">
        <f t="shared" si="52"/>
        <v>1.25</v>
      </c>
      <c r="AM250">
        <f t="shared" si="53"/>
        <v>-1.1499999999999986</v>
      </c>
      <c r="AN250">
        <f t="shared" si="54"/>
        <v>0.79999999999999893</v>
      </c>
      <c r="AO250">
        <f t="shared" si="55"/>
        <v>0</v>
      </c>
      <c r="AP250">
        <f t="shared" si="56"/>
        <v>-2.95</v>
      </c>
      <c r="AQ250">
        <f t="shared" si="57"/>
        <v>-1.3499999999999999</v>
      </c>
      <c r="AR250">
        <f t="shared" si="58"/>
        <v>-0.23999999999999932</v>
      </c>
    </row>
    <row r="251" spans="1:44" x14ac:dyDescent="0.2">
      <c r="A251">
        <v>248</v>
      </c>
      <c r="B251">
        <v>1960</v>
      </c>
      <c r="C251">
        <v>1.7</v>
      </c>
      <c r="D251">
        <v>0.8</v>
      </c>
      <c r="E251">
        <v>0.9</v>
      </c>
      <c r="F251">
        <v>3</v>
      </c>
      <c r="G251">
        <v>5.5</v>
      </c>
      <c r="H251">
        <v>7.1</v>
      </c>
      <c r="I251">
        <v>9.8000000000000007</v>
      </c>
      <c r="J251">
        <v>9.8000000000000007</v>
      </c>
      <c r="K251">
        <v>9.4</v>
      </c>
      <c r="L251">
        <v>7.6</v>
      </c>
      <c r="M251">
        <v>6.1</v>
      </c>
      <c r="N251">
        <v>4.4000000000000004</v>
      </c>
      <c r="O251">
        <f t="shared" si="60"/>
        <v>5.51</v>
      </c>
      <c r="P251">
        <v>1960</v>
      </c>
      <c r="Q251">
        <v>1.7</v>
      </c>
      <c r="R251">
        <v>-1.95</v>
      </c>
      <c r="S251">
        <v>2.4500000000000002</v>
      </c>
      <c r="T251">
        <v>2.4</v>
      </c>
      <c r="U251">
        <v>7.65</v>
      </c>
      <c r="V251">
        <v>9.65</v>
      </c>
      <c r="W251">
        <v>11.8</v>
      </c>
      <c r="X251">
        <v>9.4499999999999993</v>
      </c>
      <c r="Y251">
        <v>9.15</v>
      </c>
      <c r="Z251">
        <v>5.2</v>
      </c>
      <c r="AA251">
        <v>4.75</v>
      </c>
      <c r="AB251">
        <v>0.4</v>
      </c>
      <c r="AC251">
        <f t="shared" si="59"/>
        <v>5.22</v>
      </c>
      <c r="AD251">
        <v>248</v>
      </c>
      <c r="AE251">
        <v>1960</v>
      </c>
      <c r="AF251">
        <f t="shared" si="46"/>
        <v>0</v>
      </c>
      <c r="AG251">
        <f t="shared" si="47"/>
        <v>-2.75</v>
      </c>
      <c r="AH251">
        <f t="shared" si="48"/>
        <v>1.5500000000000003</v>
      </c>
      <c r="AI251">
        <f t="shared" si="49"/>
        <v>-0.60000000000000009</v>
      </c>
      <c r="AJ251">
        <f t="shared" si="50"/>
        <v>2.1500000000000004</v>
      </c>
      <c r="AK251">
        <f t="shared" si="51"/>
        <v>2.5500000000000007</v>
      </c>
      <c r="AL251">
        <f t="shared" si="52"/>
        <v>2</v>
      </c>
      <c r="AM251">
        <f t="shared" si="53"/>
        <v>-0.35000000000000142</v>
      </c>
      <c r="AN251">
        <f t="shared" si="54"/>
        <v>-0.25</v>
      </c>
      <c r="AO251">
        <f t="shared" si="55"/>
        <v>-2.3999999999999995</v>
      </c>
      <c r="AP251">
        <f t="shared" si="56"/>
        <v>-1.3499999999999996</v>
      </c>
      <c r="AQ251">
        <f t="shared" si="57"/>
        <v>-4</v>
      </c>
      <c r="AR251">
        <f t="shared" si="58"/>
        <v>-0.29000000000000004</v>
      </c>
    </row>
    <row r="252" spans="1:44" x14ac:dyDescent="0.2">
      <c r="A252">
        <v>248</v>
      </c>
      <c r="B252">
        <v>1961</v>
      </c>
      <c r="C252">
        <v>2.11</v>
      </c>
      <c r="D252" s="3">
        <v>1.9</v>
      </c>
      <c r="E252">
        <v>1.1599999999999999</v>
      </c>
      <c r="F252">
        <v>1.32</v>
      </c>
      <c r="G252" s="3">
        <v>4</v>
      </c>
      <c r="H252">
        <v>6.84</v>
      </c>
      <c r="I252">
        <v>8.8800000000000008</v>
      </c>
      <c r="J252">
        <v>10.199999999999999</v>
      </c>
      <c r="K252" s="3">
        <v>9.9</v>
      </c>
      <c r="L252">
        <v>7.65</v>
      </c>
      <c r="M252">
        <v>4.59</v>
      </c>
      <c r="N252" s="3">
        <v>2.1</v>
      </c>
      <c r="O252">
        <f t="shared" ref="O252:O270" si="61">ROUND(AVERAGE(C252:N252),2)</f>
        <v>5.05</v>
      </c>
      <c r="P252">
        <v>1961</v>
      </c>
      <c r="Q252">
        <v>1.45</v>
      </c>
      <c r="R252">
        <v>0.56000000000000005</v>
      </c>
      <c r="S252">
        <v>-0.81</v>
      </c>
      <c r="T252">
        <v>0.48</v>
      </c>
      <c r="U252">
        <v>6.93</v>
      </c>
      <c r="V252">
        <v>8.76</v>
      </c>
      <c r="W252">
        <v>10.75</v>
      </c>
      <c r="X252">
        <v>9.94</v>
      </c>
      <c r="Y252">
        <v>8.1300000000000008</v>
      </c>
      <c r="Z252">
        <v>5.46</v>
      </c>
      <c r="AA252">
        <v>1.84</v>
      </c>
      <c r="AB252">
        <v>-0.63</v>
      </c>
      <c r="AC252">
        <f t="shared" si="59"/>
        <v>4.41</v>
      </c>
      <c r="AD252">
        <v>248</v>
      </c>
      <c r="AE252">
        <v>1961</v>
      </c>
      <c r="AF252">
        <f t="shared" si="46"/>
        <v>-0.65999999999999992</v>
      </c>
      <c r="AG252">
        <f t="shared" si="47"/>
        <v>-1.3399999999999999</v>
      </c>
      <c r="AH252">
        <f t="shared" si="48"/>
        <v>-1.97</v>
      </c>
      <c r="AI252">
        <f t="shared" si="49"/>
        <v>-0.84000000000000008</v>
      </c>
      <c r="AJ252">
        <f t="shared" si="50"/>
        <v>2.9299999999999997</v>
      </c>
      <c r="AK252">
        <f t="shared" si="51"/>
        <v>1.92</v>
      </c>
      <c r="AL252">
        <f t="shared" si="52"/>
        <v>1.8699999999999992</v>
      </c>
      <c r="AM252">
        <f t="shared" si="53"/>
        <v>-0.25999999999999979</v>
      </c>
      <c r="AN252">
        <f t="shared" si="54"/>
        <v>-1.7699999999999996</v>
      </c>
      <c r="AO252">
        <f t="shared" si="55"/>
        <v>-2.1900000000000004</v>
      </c>
      <c r="AP252">
        <f t="shared" si="56"/>
        <v>-2.75</v>
      </c>
      <c r="AQ252">
        <f t="shared" si="57"/>
        <v>-2.73</v>
      </c>
      <c r="AR252">
        <f t="shared" si="58"/>
        <v>-0.63999999999999968</v>
      </c>
    </row>
    <row r="253" spans="1:44" x14ac:dyDescent="0.2">
      <c r="A253">
        <v>248</v>
      </c>
      <c r="B253">
        <v>1962</v>
      </c>
      <c r="C253">
        <v>0.97</v>
      </c>
      <c r="D253">
        <v>0.71</v>
      </c>
      <c r="E253">
        <v>0.77</v>
      </c>
      <c r="F253">
        <v>1.67</v>
      </c>
      <c r="G253">
        <v>4.3499999999999996</v>
      </c>
      <c r="H253">
        <v>6.98</v>
      </c>
      <c r="I253">
        <v>9.77</v>
      </c>
      <c r="J253">
        <v>9.93</v>
      </c>
      <c r="K253" s="3">
        <v>8.8000000000000007</v>
      </c>
      <c r="L253">
        <v>6.57</v>
      </c>
      <c r="M253">
        <v>3.94</v>
      </c>
      <c r="N253">
        <v>2.34</v>
      </c>
      <c r="O253">
        <f t="shared" si="61"/>
        <v>4.7300000000000004</v>
      </c>
      <c r="P253">
        <v>1962</v>
      </c>
      <c r="Q253">
        <v>0.24</v>
      </c>
      <c r="R253">
        <v>-0.73</v>
      </c>
      <c r="S253">
        <v>-2.68</v>
      </c>
      <c r="T253">
        <v>3.28</v>
      </c>
      <c r="U253">
        <v>4.58</v>
      </c>
      <c r="V253">
        <v>7.68</v>
      </c>
      <c r="W253">
        <v>10.34</v>
      </c>
      <c r="X253">
        <v>8.67</v>
      </c>
      <c r="Y253">
        <v>6.89</v>
      </c>
      <c r="Z253">
        <v>4.07</v>
      </c>
      <c r="AA253">
        <v>1.5</v>
      </c>
      <c r="AB253">
        <v>-0.28000000000000003</v>
      </c>
      <c r="AC253">
        <f t="shared" si="59"/>
        <v>3.63</v>
      </c>
      <c r="AD253">
        <v>248</v>
      </c>
      <c r="AE253">
        <v>1962</v>
      </c>
      <c r="AF253">
        <f t="shared" si="46"/>
        <v>-0.73</v>
      </c>
      <c r="AG253">
        <f t="shared" si="47"/>
        <v>-1.44</v>
      </c>
      <c r="AH253">
        <f t="shared" si="48"/>
        <v>-3.45</v>
      </c>
      <c r="AI253">
        <f t="shared" si="49"/>
        <v>1.6099999999999999</v>
      </c>
      <c r="AJ253">
        <f t="shared" si="50"/>
        <v>0.23000000000000043</v>
      </c>
      <c r="AK253">
        <f t="shared" si="51"/>
        <v>0.69999999999999929</v>
      </c>
      <c r="AL253">
        <f t="shared" si="52"/>
        <v>0.57000000000000028</v>
      </c>
      <c r="AM253">
        <f t="shared" si="53"/>
        <v>-1.2599999999999998</v>
      </c>
      <c r="AN253">
        <f t="shared" si="54"/>
        <v>-1.910000000000001</v>
      </c>
      <c r="AO253">
        <f t="shared" si="55"/>
        <v>-2.5</v>
      </c>
      <c r="AP253">
        <f t="shared" si="56"/>
        <v>-2.44</v>
      </c>
      <c r="AQ253">
        <f t="shared" si="57"/>
        <v>-2.62</v>
      </c>
      <c r="AR253">
        <f t="shared" si="58"/>
        <v>-1.1000000000000005</v>
      </c>
    </row>
    <row r="254" spans="1:44" x14ac:dyDescent="0.2">
      <c r="A254">
        <v>248</v>
      </c>
      <c r="B254">
        <v>1963</v>
      </c>
      <c r="C254">
        <v>1.6</v>
      </c>
      <c r="D254">
        <v>1.23</v>
      </c>
      <c r="E254">
        <v>2.09</v>
      </c>
      <c r="F254" s="3">
        <v>1.8</v>
      </c>
      <c r="G254">
        <v>4.03</v>
      </c>
      <c r="H254">
        <v>7.2</v>
      </c>
      <c r="I254">
        <v>9.1</v>
      </c>
      <c r="J254">
        <v>9.41</v>
      </c>
      <c r="K254">
        <v>7.65</v>
      </c>
      <c r="L254">
        <v>5.71</v>
      </c>
      <c r="M254">
        <v>2.1</v>
      </c>
      <c r="N254">
        <v>1.82</v>
      </c>
      <c r="O254">
        <f t="shared" si="61"/>
        <v>4.4800000000000004</v>
      </c>
      <c r="P254">
        <v>1963</v>
      </c>
      <c r="Q254">
        <v>0.5</v>
      </c>
      <c r="R254">
        <v>0</v>
      </c>
      <c r="S254">
        <v>2.79</v>
      </c>
      <c r="T254">
        <v>1.43</v>
      </c>
      <c r="U254">
        <v>3.76</v>
      </c>
      <c r="V254">
        <v>8.7799999999999994</v>
      </c>
      <c r="W254">
        <v>8.8000000000000007</v>
      </c>
      <c r="X254">
        <v>8.19</v>
      </c>
      <c r="Y254">
        <v>5.32</v>
      </c>
      <c r="Z254">
        <v>3.9</v>
      </c>
      <c r="AA254">
        <v>-1.25</v>
      </c>
      <c r="AB254">
        <v>1.31</v>
      </c>
      <c r="AC254">
        <f t="shared" si="59"/>
        <v>3.63</v>
      </c>
      <c r="AD254">
        <v>248</v>
      </c>
      <c r="AE254">
        <v>1963</v>
      </c>
      <c r="AF254">
        <f t="shared" si="46"/>
        <v>-1.1000000000000001</v>
      </c>
      <c r="AG254">
        <f t="shared" si="47"/>
        <v>-1.23</v>
      </c>
      <c r="AH254">
        <f t="shared" si="48"/>
        <v>0.70000000000000018</v>
      </c>
      <c r="AI254">
        <f t="shared" si="49"/>
        <v>-0.37000000000000011</v>
      </c>
      <c r="AJ254">
        <f t="shared" si="50"/>
        <v>-0.27000000000000046</v>
      </c>
      <c r="AK254">
        <f t="shared" si="51"/>
        <v>1.5799999999999992</v>
      </c>
      <c r="AL254">
        <f t="shared" si="52"/>
        <v>-0.29999999999999893</v>
      </c>
      <c r="AM254">
        <f t="shared" si="53"/>
        <v>-1.2200000000000006</v>
      </c>
      <c r="AN254">
        <f t="shared" si="54"/>
        <v>-2.33</v>
      </c>
      <c r="AO254">
        <f t="shared" si="55"/>
        <v>-1.81</v>
      </c>
      <c r="AP254">
        <f t="shared" si="56"/>
        <v>-3.35</v>
      </c>
      <c r="AQ254">
        <f t="shared" si="57"/>
        <v>-0.51</v>
      </c>
      <c r="AR254">
        <f t="shared" si="58"/>
        <v>-0.85000000000000053</v>
      </c>
    </row>
    <row r="255" spans="1:44" x14ac:dyDescent="0.2">
      <c r="A255">
        <v>248</v>
      </c>
      <c r="B255">
        <v>1964</v>
      </c>
      <c r="C255">
        <v>1.89</v>
      </c>
      <c r="D255">
        <v>1.96</v>
      </c>
      <c r="E255">
        <v>3.38</v>
      </c>
      <c r="F255">
        <v>3.95</v>
      </c>
      <c r="G255">
        <v>5.7</v>
      </c>
      <c r="H255" s="3">
        <v>8.8000000000000007</v>
      </c>
      <c r="I255">
        <v>10.29</v>
      </c>
      <c r="J255">
        <v>10.01</v>
      </c>
      <c r="K255">
        <v>7.73</v>
      </c>
      <c r="L255" s="3">
        <v>6.4</v>
      </c>
      <c r="M255">
        <v>4.28</v>
      </c>
      <c r="N255">
        <v>1.5</v>
      </c>
      <c r="O255">
        <f t="shared" si="61"/>
        <v>5.49</v>
      </c>
      <c r="P255">
        <v>1964</v>
      </c>
      <c r="Q255">
        <v>2.5499999999999998</v>
      </c>
      <c r="R255">
        <v>3.08</v>
      </c>
      <c r="S255">
        <v>4.46</v>
      </c>
      <c r="T255">
        <v>2.62</v>
      </c>
      <c r="U255">
        <v>5.21</v>
      </c>
      <c r="V255">
        <v>8.73</v>
      </c>
      <c r="W255">
        <v>9.82</v>
      </c>
      <c r="X255">
        <v>8.6199999999999992</v>
      </c>
      <c r="Y255">
        <v>5.25</v>
      </c>
      <c r="Z255">
        <v>4.82</v>
      </c>
      <c r="AA255">
        <v>1.67</v>
      </c>
      <c r="AB255">
        <v>-1.52</v>
      </c>
      <c r="AC255">
        <f t="shared" si="59"/>
        <v>4.6100000000000003</v>
      </c>
      <c r="AD255">
        <v>248</v>
      </c>
      <c r="AE255">
        <v>1964</v>
      </c>
      <c r="AF255">
        <f t="shared" si="46"/>
        <v>0.65999999999999992</v>
      </c>
      <c r="AG255">
        <f t="shared" si="47"/>
        <v>1.1200000000000001</v>
      </c>
      <c r="AH255">
        <f t="shared" si="48"/>
        <v>1.08</v>
      </c>
      <c r="AI255">
        <f t="shared" si="49"/>
        <v>-1.33</v>
      </c>
      <c r="AJ255">
        <f t="shared" si="50"/>
        <v>-0.49000000000000021</v>
      </c>
      <c r="AK255">
        <f t="shared" si="51"/>
        <v>-7.0000000000000284E-2</v>
      </c>
      <c r="AL255">
        <f t="shared" si="52"/>
        <v>-0.46999999999999886</v>
      </c>
      <c r="AM255">
        <f t="shared" si="53"/>
        <v>-1.3900000000000006</v>
      </c>
      <c r="AN255">
        <f t="shared" si="54"/>
        <v>-2.4800000000000004</v>
      </c>
      <c r="AO255">
        <f t="shared" si="55"/>
        <v>-1.58</v>
      </c>
      <c r="AP255">
        <f t="shared" si="56"/>
        <v>-2.6100000000000003</v>
      </c>
      <c r="AQ255">
        <f t="shared" si="57"/>
        <v>-3.02</v>
      </c>
      <c r="AR255">
        <f t="shared" si="58"/>
        <v>-0.87999999999999989</v>
      </c>
    </row>
    <row r="256" spans="1:44" x14ac:dyDescent="0.2">
      <c r="A256">
        <v>248</v>
      </c>
      <c r="B256">
        <v>1965</v>
      </c>
      <c r="C256">
        <v>0.25</v>
      </c>
      <c r="D256" s="3">
        <v>2</v>
      </c>
      <c r="E256">
        <v>0.26</v>
      </c>
      <c r="F256" s="3">
        <v>2</v>
      </c>
      <c r="G256">
        <v>5.28</v>
      </c>
      <c r="H256">
        <v>7.84</v>
      </c>
      <c r="I256" s="3">
        <v>10.9</v>
      </c>
      <c r="J256">
        <v>10.66</v>
      </c>
      <c r="K256">
        <v>8.18</v>
      </c>
      <c r="L256">
        <v>7.52</v>
      </c>
      <c r="M256">
        <v>4.38</v>
      </c>
      <c r="N256">
        <v>1.82</v>
      </c>
      <c r="O256">
        <f t="shared" si="61"/>
        <v>5.09</v>
      </c>
      <c r="P256">
        <v>1965</v>
      </c>
      <c r="Q256">
        <v>-1.35</v>
      </c>
      <c r="R256">
        <v>4.0199999999999996</v>
      </c>
      <c r="S256">
        <v>-3.18</v>
      </c>
      <c r="T256">
        <v>1.53</v>
      </c>
      <c r="U256">
        <v>5.79</v>
      </c>
      <c r="V256">
        <v>7.7</v>
      </c>
      <c r="W256">
        <v>10.82</v>
      </c>
      <c r="X256">
        <v>9.31</v>
      </c>
      <c r="Y256">
        <v>5.47</v>
      </c>
      <c r="Z256">
        <v>5.91</v>
      </c>
      <c r="AA256">
        <v>0.76</v>
      </c>
      <c r="AB256">
        <v>-0.41</v>
      </c>
      <c r="AC256">
        <f t="shared" si="59"/>
        <v>3.86</v>
      </c>
      <c r="AD256">
        <v>248</v>
      </c>
      <c r="AE256">
        <v>1965</v>
      </c>
      <c r="AF256">
        <f t="shared" si="46"/>
        <v>-1.6</v>
      </c>
      <c r="AG256">
        <f t="shared" si="47"/>
        <v>2.0199999999999996</v>
      </c>
      <c r="AH256">
        <f t="shared" si="48"/>
        <v>-3.4400000000000004</v>
      </c>
      <c r="AI256">
        <f t="shared" si="49"/>
        <v>-0.47</v>
      </c>
      <c r="AJ256">
        <f t="shared" si="50"/>
        <v>0.50999999999999979</v>
      </c>
      <c r="AK256">
        <f t="shared" si="51"/>
        <v>-0.13999999999999968</v>
      </c>
      <c r="AL256">
        <f t="shared" si="52"/>
        <v>-8.0000000000000071E-2</v>
      </c>
      <c r="AM256">
        <f t="shared" si="53"/>
        <v>-1.3499999999999996</v>
      </c>
      <c r="AN256">
        <f t="shared" si="54"/>
        <v>-2.71</v>
      </c>
      <c r="AO256">
        <f t="shared" si="55"/>
        <v>-1.6099999999999994</v>
      </c>
      <c r="AP256">
        <f t="shared" si="56"/>
        <v>-3.62</v>
      </c>
      <c r="AQ256">
        <f t="shared" si="57"/>
        <v>-2.23</v>
      </c>
      <c r="AR256">
        <f t="shared" si="58"/>
        <v>-1.23</v>
      </c>
    </row>
    <row r="257" spans="1:44" x14ac:dyDescent="0.2">
      <c r="A257">
        <v>248</v>
      </c>
      <c r="B257">
        <v>1966</v>
      </c>
      <c r="C257">
        <v>0.43</v>
      </c>
      <c r="D257">
        <v>-0.34</v>
      </c>
      <c r="E257">
        <v>-0.48</v>
      </c>
      <c r="F257">
        <v>1.66</v>
      </c>
      <c r="G257">
        <v>3.94</v>
      </c>
      <c r="H257">
        <v>7.63</v>
      </c>
      <c r="I257">
        <v>10.16</v>
      </c>
      <c r="J257">
        <v>10.23</v>
      </c>
      <c r="K257">
        <v>8.83</v>
      </c>
      <c r="L257" s="3">
        <v>5.5</v>
      </c>
      <c r="M257">
        <v>3.14</v>
      </c>
      <c r="N257">
        <v>0.78</v>
      </c>
      <c r="O257">
        <f t="shared" si="61"/>
        <v>4.29</v>
      </c>
      <c r="P257">
        <v>1966</v>
      </c>
      <c r="Q257">
        <v>-1.64</v>
      </c>
      <c r="R257">
        <v>-1.66</v>
      </c>
      <c r="S257">
        <v>-1.99</v>
      </c>
      <c r="T257">
        <v>1.23</v>
      </c>
      <c r="U257">
        <v>4.01</v>
      </c>
      <c r="V257">
        <v>9.09</v>
      </c>
      <c r="W257">
        <v>10.32</v>
      </c>
      <c r="X257">
        <v>10.220000000000001</v>
      </c>
      <c r="Y257">
        <v>6.9</v>
      </c>
      <c r="Z257">
        <v>2.79</v>
      </c>
      <c r="AA257">
        <v>-0.38</v>
      </c>
      <c r="AB257">
        <v>-2.69</v>
      </c>
      <c r="AC257">
        <f t="shared" si="59"/>
        <v>3.02</v>
      </c>
      <c r="AD257">
        <v>248</v>
      </c>
      <c r="AE257">
        <v>1966</v>
      </c>
      <c r="AF257">
        <f t="shared" si="46"/>
        <v>-2.0699999999999998</v>
      </c>
      <c r="AG257">
        <f t="shared" si="47"/>
        <v>-1.3199999999999998</v>
      </c>
      <c r="AH257">
        <f t="shared" si="48"/>
        <v>-1.51</v>
      </c>
      <c r="AI257">
        <f t="shared" si="49"/>
        <v>-0.42999999999999994</v>
      </c>
      <c r="AJ257">
        <f t="shared" si="50"/>
        <v>6.999999999999984E-2</v>
      </c>
      <c r="AK257">
        <f t="shared" si="51"/>
        <v>1.46</v>
      </c>
      <c r="AL257">
        <f t="shared" si="52"/>
        <v>0.16000000000000014</v>
      </c>
      <c r="AM257">
        <f t="shared" si="53"/>
        <v>-9.9999999999997868E-3</v>
      </c>
      <c r="AN257">
        <f t="shared" si="54"/>
        <v>-1.9299999999999997</v>
      </c>
      <c r="AO257">
        <f t="shared" si="55"/>
        <v>-2.71</v>
      </c>
      <c r="AP257">
        <f t="shared" si="56"/>
        <v>-3.52</v>
      </c>
      <c r="AQ257">
        <f t="shared" si="57"/>
        <v>-3.4699999999999998</v>
      </c>
      <c r="AR257">
        <f t="shared" si="58"/>
        <v>-1.27</v>
      </c>
    </row>
    <row r="258" spans="1:44" x14ac:dyDescent="0.2">
      <c r="A258">
        <v>248</v>
      </c>
      <c r="B258">
        <v>1967</v>
      </c>
      <c r="C258">
        <v>0.93</v>
      </c>
      <c r="D258">
        <v>0.64</v>
      </c>
      <c r="E258">
        <v>-1.24</v>
      </c>
      <c r="F258">
        <v>0.94</v>
      </c>
      <c r="G258">
        <v>4.0599999999999996</v>
      </c>
      <c r="H258">
        <v>7.03</v>
      </c>
      <c r="I258">
        <v>8.98</v>
      </c>
      <c r="J258">
        <v>10.36</v>
      </c>
      <c r="K258">
        <v>8.9600000000000009</v>
      </c>
      <c r="L258">
        <v>6.08</v>
      </c>
      <c r="M258">
        <v>3.24</v>
      </c>
      <c r="N258">
        <v>1.43</v>
      </c>
      <c r="O258">
        <f t="shared" si="61"/>
        <v>4.28</v>
      </c>
      <c r="P258">
        <v>1967</v>
      </c>
      <c r="Q258">
        <v>0.43</v>
      </c>
      <c r="R258">
        <v>0.2</v>
      </c>
      <c r="S258">
        <v>-5.32</v>
      </c>
      <c r="T258">
        <v>0.34</v>
      </c>
      <c r="U258">
        <v>3.49</v>
      </c>
      <c r="V258">
        <v>8.15</v>
      </c>
      <c r="W258">
        <v>9.1</v>
      </c>
      <c r="X258">
        <v>9.9</v>
      </c>
      <c r="Y258">
        <v>7.69</v>
      </c>
      <c r="Z258">
        <v>2.2799999999999998</v>
      </c>
      <c r="AA258">
        <v>0.25</v>
      </c>
      <c r="AB258">
        <v>-1.63</v>
      </c>
      <c r="AC258">
        <f t="shared" si="59"/>
        <v>2.91</v>
      </c>
      <c r="AD258">
        <v>248</v>
      </c>
      <c r="AE258">
        <v>1967</v>
      </c>
      <c r="AF258">
        <f t="shared" si="46"/>
        <v>-0.5</v>
      </c>
      <c r="AG258">
        <f t="shared" si="47"/>
        <v>-0.44</v>
      </c>
      <c r="AH258">
        <f t="shared" si="48"/>
        <v>-4.08</v>
      </c>
      <c r="AI258">
        <f t="shared" si="49"/>
        <v>-0.59999999999999987</v>
      </c>
      <c r="AJ258">
        <f t="shared" si="50"/>
        <v>-0.5699999999999994</v>
      </c>
      <c r="AK258">
        <f t="shared" si="51"/>
        <v>1.1200000000000001</v>
      </c>
      <c r="AL258">
        <f t="shared" si="52"/>
        <v>0.11999999999999922</v>
      </c>
      <c r="AM258">
        <f t="shared" si="53"/>
        <v>-0.45999999999999908</v>
      </c>
      <c r="AN258">
        <f t="shared" si="54"/>
        <v>-1.2700000000000005</v>
      </c>
      <c r="AO258">
        <f t="shared" si="55"/>
        <v>-3.8000000000000003</v>
      </c>
      <c r="AP258">
        <f t="shared" si="56"/>
        <v>-2.99</v>
      </c>
      <c r="AQ258">
        <f t="shared" si="57"/>
        <v>-3.0599999999999996</v>
      </c>
      <c r="AR258">
        <f t="shared" si="58"/>
        <v>-1.37</v>
      </c>
    </row>
    <row r="259" spans="1:44" x14ac:dyDescent="0.2">
      <c r="A259">
        <v>248</v>
      </c>
      <c r="B259">
        <v>1968</v>
      </c>
      <c r="C259" s="3">
        <v>-0.3</v>
      </c>
      <c r="D259">
        <v>-1</v>
      </c>
      <c r="E259">
        <v>-1.21</v>
      </c>
      <c r="F259">
        <v>0.86</v>
      </c>
      <c r="G259">
        <v>3.86</v>
      </c>
      <c r="H259">
        <v>6.59</v>
      </c>
      <c r="I259">
        <v>9.91</v>
      </c>
      <c r="J259">
        <v>10.48</v>
      </c>
      <c r="K259" s="3">
        <v>8.8000000000000007</v>
      </c>
      <c r="L259">
        <v>4.75</v>
      </c>
      <c r="M259">
        <v>4.08</v>
      </c>
      <c r="N259">
        <v>2.52</v>
      </c>
      <c r="O259">
        <f t="shared" si="61"/>
        <v>4.1100000000000003</v>
      </c>
      <c r="P259">
        <v>1968</v>
      </c>
      <c r="Q259">
        <v>-2.96</v>
      </c>
      <c r="R259">
        <v>-3.03</v>
      </c>
      <c r="S259">
        <v>-4.28</v>
      </c>
      <c r="T259">
        <v>0.56999999999999995</v>
      </c>
      <c r="U259">
        <v>4.16</v>
      </c>
      <c r="V259">
        <v>7.45</v>
      </c>
      <c r="W259">
        <v>11.21</v>
      </c>
      <c r="X259">
        <v>9</v>
      </c>
      <c r="Y259">
        <v>8.09</v>
      </c>
      <c r="Z259">
        <v>1.53</v>
      </c>
      <c r="AA259">
        <v>4.87</v>
      </c>
      <c r="AB259">
        <v>0.14000000000000001</v>
      </c>
      <c r="AC259">
        <f t="shared" si="59"/>
        <v>3.06</v>
      </c>
      <c r="AD259">
        <v>248</v>
      </c>
      <c r="AE259">
        <v>1968</v>
      </c>
      <c r="AF259">
        <f t="shared" ref="AF259:AF322" si="62">Q259-C259</f>
        <v>-2.66</v>
      </c>
      <c r="AG259">
        <f t="shared" ref="AG259:AG322" si="63">R259-D259</f>
        <v>-2.0299999999999998</v>
      </c>
      <c r="AH259">
        <f t="shared" ref="AH259:AH322" si="64">S259-E259</f>
        <v>-3.0700000000000003</v>
      </c>
      <c r="AI259">
        <f t="shared" ref="AI259:AI322" si="65">T259-F259</f>
        <v>-0.29000000000000004</v>
      </c>
      <c r="AJ259">
        <f t="shared" ref="AJ259:AJ322" si="66">U259-G259</f>
        <v>0.30000000000000027</v>
      </c>
      <c r="AK259">
        <f t="shared" ref="AK259:AK322" si="67">V259-H259</f>
        <v>0.86000000000000032</v>
      </c>
      <c r="AL259">
        <f t="shared" ref="AL259:AL322" si="68">W259-I259</f>
        <v>1.3000000000000007</v>
      </c>
      <c r="AM259">
        <f t="shared" ref="AM259:AM322" si="69">X259-J259</f>
        <v>-1.4800000000000004</v>
      </c>
      <c r="AN259">
        <f t="shared" ref="AN259:AN322" si="70">Y259-K259</f>
        <v>-0.71000000000000085</v>
      </c>
      <c r="AO259">
        <f t="shared" ref="AO259:AO322" si="71">Z259-L259</f>
        <v>-3.2199999999999998</v>
      </c>
      <c r="AP259">
        <f t="shared" ref="AP259:AP322" si="72">AA259-M259</f>
        <v>0.79</v>
      </c>
      <c r="AQ259">
        <f t="shared" ref="AQ259:AQ322" si="73">AB259-N259</f>
        <v>-2.38</v>
      </c>
      <c r="AR259">
        <f t="shared" ref="AR259:AR322" si="74">AC259-O259</f>
        <v>-1.0500000000000003</v>
      </c>
    </row>
    <row r="260" spans="1:44" x14ac:dyDescent="0.2">
      <c r="A260">
        <v>248</v>
      </c>
      <c r="B260">
        <v>1969</v>
      </c>
      <c r="C260">
        <v>0.12</v>
      </c>
      <c r="D260">
        <v>-0.96</v>
      </c>
      <c r="E260">
        <v>-0.88</v>
      </c>
      <c r="F260">
        <v>0.26</v>
      </c>
      <c r="G260">
        <v>4.2300000000000004</v>
      </c>
      <c r="H260">
        <v>7.9</v>
      </c>
      <c r="I260">
        <v>9.9600000000000009</v>
      </c>
      <c r="J260">
        <v>10.48</v>
      </c>
      <c r="K260">
        <v>8.81</v>
      </c>
      <c r="L260">
        <v>5.27</v>
      </c>
      <c r="M260">
        <v>2.11</v>
      </c>
      <c r="N260">
        <v>0.73</v>
      </c>
      <c r="O260">
        <f t="shared" si="61"/>
        <v>4</v>
      </c>
      <c r="P260">
        <v>1969</v>
      </c>
      <c r="Q260">
        <v>-3.4</v>
      </c>
      <c r="R260">
        <v>-3.16</v>
      </c>
      <c r="S260">
        <v>-3.41</v>
      </c>
      <c r="T260">
        <v>-1.28</v>
      </c>
      <c r="U260">
        <v>4.92</v>
      </c>
      <c r="V260">
        <v>8.94</v>
      </c>
      <c r="W260">
        <v>9.3800000000000008</v>
      </c>
      <c r="X260">
        <v>10.83</v>
      </c>
      <c r="Y260">
        <v>6.12</v>
      </c>
      <c r="Z260">
        <v>3.34</v>
      </c>
      <c r="AA260">
        <v>-1.45</v>
      </c>
      <c r="AB260">
        <v>-0.65</v>
      </c>
      <c r="AC260">
        <f t="shared" si="59"/>
        <v>2.52</v>
      </c>
      <c r="AD260">
        <v>248</v>
      </c>
      <c r="AE260">
        <v>1969</v>
      </c>
      <c r="AF260">
        <f t="shared" si="62"/>
        <v>-3.52</v>
      </c>
      <c r="AG260">
        <f t="shared" si="63"/>
        <v>-2.2000000000000002</v>
      </c>
      <c r="AH260">
        <f t="shared" si="64"/>
        <v>-2.5300000000000002</v>
      </c>
      <c r="AI260">
        <f t="shared" si="65"/>
        <v>-1.54</v>
      </c>
      <c r="AJ260">
        <f t="shared" si="66"/>
        <v>0.6899999999999995</v>
      </c>
      <c r="AK260">
        <f t="shared" si="67"/>
        <v>1.0399999999999991</v>
      </c>
      <c r="AL260">
        <f t="shared" si="68"/>
        <v>-0.58000000000000007</v>
      </c>
      <c r="AM260">
        <f t="shared" si="69"/>
        <v>0.34999999999999964</v>
      </c>
      <c r="AN260">
        <f t="shared" si="70"/>
        <v>-2.6900000000000004</v>
      </c>
      <c r="AO260">
        <f t="shared" si="71"/>
        <v>-1.9299999999999997</v>
      </c>
      <c r="AP260">
        <f t="shared" si="72"/>
        <v>-3.5599999999999996</v>
      </c>
      <c r="AQ260">
        <f t="shared" si="73"/>
        <v>-1.38</v>
      </c>
      <c r="AR260">
        <f t="shared" si="74"/>
        <v>-1.48</v>
      </c>
    </row>
    <row r="261" spans="1:44" x14ac:dyDescent="0.2">
      <c r="A261">
        <v>248</v>
      </c>
      <c r="B261">
        <v>1970</v>
      </c>
      <c r="C261">
        <v>0.13</v>
      </c>
      <c r="D261">
        <v>-0.75</v>
      </c>
      <c r="E261">
        <v>-0.64</v>
      </c>
      <c r="F261">
        <v>1.23</v>
      </c>
      <c r="G261">
        <v>4.28</v>
      </c>
      <c r="H261">
        <v>7.21</v>
      </c>
      <c r="I261">
        <v>8.59</v>
      </c>
      <c r="J261">
        <v>9.1</v>
      </c>
      <c r="K261">
        <v>7.73</v>
      </c>
      <c r="L261">
        <v>5.69</v>
      </c>
      <c r="M261" s="3">
        <v>2.8</v>
      </c>
      <c r="N261">
        <v>1.46</v>
      </c>
      <c r="O261">
        <f t="shared" si="61"/>
        <v>3.9</v>
      </c>
      <c r="P261">
        <v>1970</v>
      </c>
      <c r="Q261">
        <v>-0.54</v>
      </c>
      <c r="R261">
        <v>-2.04</v>
      </c>
      <c r="S261">
        <v>-3.56</v>
      </c>
      <c r="T261">
        <v>0.22</v>
      </c>
      <c r="U261">
        <v>4.79</v>
      </c>
      <c r="V261">
        <v>8.08</v>
      </c>
      <c r="W261">
        <v>8.1</v>
      </c>
      <c r="X261">
        <v>8.75</v>
      </c>
      <c r="Y261">
        <v>6.81</v>
      </c>
      <c r="Z261">
        <v>3.27</v>
      </c>
      <c r="AA261">
        <v>0.54</v>
      </c>
      <c r="AB261">
        <v>0.99</v>
      </c>
      <c r="AC261">
        <f t="shared" si="59"/>
        <v>2.95</v>
      </c>
      <c r="AD261">
        <v>248</v>
      </c>
      <c r="AE261">
        <v>1970</v>
      </c>
      <c r="AF261">
        <f t="shared" si="62"/>
        <v>-0.67</v>
      </c>
      <c r="AG261">
        <f t="shared" si="63"/>
        <v>-1.29</v>
      </c>
      <c r="AH261">
        <f t="shared" si="64"/>
        <v>-2.92</v>
      </c>
      <c r="AI261">
        <f t="shared" si="65"/>
        <v>-1.01</v>
      </c>
      <c r="AJ261">
        <f t="shared" si="66"/>
        <v>0.50999999999999979</v>
      </c>
      <c r="AK261">
        <f t="shared" si="67"/>
        <v>0.87000000000000011</v>
      </c>
      <c r="AL261">
        <f t="shared" si="68"/>
        <v>-0.49000000000000021</v>
      </c>
      <c r="AM261">
        <f t="shared" si="69"/>
        <v>-0.34999999999999964</v>
      </c>
      <c r="AN261">
        <f t="shared" si="70"/>
        <v>-0.92000000000000082</v>
      </c>
      <c r="AO261">
        <f t="shared" si="71"/>
        <v>-2.4200000000000004</v>
      </c>
      <c r="AP261">
        <f t="shared" si="72"/>
        <v>-2.2599999999999998</v>
      </c>
      <c r="AQ261">
        <f t="shared" si="73"/>
        <v>-0.47</v>
      </c>
      <c r="AR261">
        <f t="shared" si="74"/>
        <v>-0.94999999999999973</v>
      </c>
    </row>
    <row r="262" spans="1:44" x14ac:dyDescent="0.2">
      <c r="A262">
        <v>248</v>
      </c>
      <c r="B262">
        <v>1971</v>
      </c>
      <c r="C262">
        <v>-0.59</v>
      </c>
      <c r="D262">
        <v>-0.94</v>
      </c>
      <c r="E262">
        <v>-0.16</v>
      </c>
      <c r="F262">
        <v>0.79</v>
      </c>
      <c r="G262" s="3">
        <v>3.9</v>
      </c>
      <c r="H262">
        <v>7.7</v>
      </c>
      <c r="I262">
        <v>9.07</v>
      </c>
      <c r="J262" s="3">
        <v>10</v>
      </c>
      <c r="K262">
        <v>8.49</v>
      </c>
      <c r="L262">
        <v>5.67</v>
      </c>
      <c r="M262">
        <v>3.55</v>
      </c>
      <c r="N262">
        <v>1.1399999999999999</v>
      </c>
      <c r="O262">
        <f t="shared" si="61"/>
        <v>4.05</v>
      </c>
      <c r="P262">
        <v>1971</v>
      </c>
      <c r="Q262">
        <v>-3.84</v>
      </c>
      <c r="R262">
        <v>-1.77</v>
      </c>
      <c r="S262">
        <v>-1.37</v>
      </c>
      <c r="T262">
        <v>0.85</v>
      </c>
      <c r="U262">
        <v>5.14</v>
      </c>
      <c r="V262">
        <v>7.6</v>
      </c>
      <c r="W262">
        <v>9.93</v>
      </c>
      <c r="X262">
        <v>9.25</v>
      </c>
      <c r="Y262">
        <v>6.8</v>
      </c>
      <c r="Z262">
        <v>2.74</v>
      </c>
      <c r="AA262">
        <v>-0.79</v>
      </c>
      <c r="AB262">
        <v>-0.77</v>
      </c>
      <c r="AC262">
        <f t="shared" si="59"/>
        <v>2.81</v>
      </c>
      <c r="AD262">
        <v>248</v>
      </c>
      <c r="AE262">
        <v>1971</v>
      </c>
      <c r="AF262">
        <f t="shared" si="62"/>
        <v>-3.25</v>
      </c>
      <c r="AG262">
        <f t="shared" si="63"/>
        <v>-0.83000000000000007</v>
      </c>
      <c r="AH262">
        <f t="shared" si="64"/>
        <v>-1.2100000000000002</v>
      </c>
      <c r="AI262">
        <f t="shared" si="65"/>
        <v>5.9999999999999942E-2</v>
      </c>
      <c r="AJ262">
        <f t="shared" si="66"/>
        <v>1.2399999999999998</v>
      </c>
      <c r="AK262">
        <f t="shared" si="67"/>
        <v>-0.10000000000000053</v>
      </c>
      <c r="AL262">
        <f t="shared" si="68"/>
        <v>0.85999999999999943</v>
      </c>
      <c r="AM262">
        <f t="shared" si="69"/>
        <v>-0.75</v>
      </c>
      <c r="AN262">
        <f t="shared" si="70"/>
        <v>-1.6900000000000004</v>
      </c>
      <c r="AO262">
        <f t="shared" si="71"/>
        <v>-2.9299999999999997</v>
      </c>
      <c r="AP262">
        <f t="shared" si="72"/>
        <v>-4.34</v>
      </c>
      <c r="AQ262">
        <f t="shared" si="73"/>
        <v>-1.91</v>
      </c>
      <c r="AR262">
        <f t="shared" si="74"/>
        <v>-1.2399999999999998</v>
      </c>
    </row>
    <row r="263" spans="1:44" x14ac:dyDescent="0.2">
      <c r="A263">
        <v>248</v>
      </c>
      <c r="B263">
        <v>1972</v>
      </c>
      <c r="C263">
        <v>1.9</v>
      </c>
      <c r="D263">
        <v>1.31</v>
      </c>
      <c r="E263">
        <v>1.67</v>
      </c>
      <c r="F263">
        <v>2.3199999999999998</v>
      </c>
      <c r="G263">
        <v>5.29</v>
      </c>
      <c r="H263">
        <v>6.85</v>
      </c>
      <c r="I263">
        <v>8.9600000000000009</v>
      </c>
      <c r="J263" s="3">
        <v>10.1</v>
      </c>
      <c r="K263">
        <v>8.76</v>
      </c>
      <c r="L263">
        <v>6.38</v>
      </c>
      <c r="M263">
        <v>2.81</v>
      </c>
      <c r="N263">
        <v>1.61</v>
      </c>
      <c r="O263">
        <f t="shared" si="61"/>
        <v>4.83</v>
      </c>
      <c r="P263">
        <v>1972</v>
      </c>
      <c r="Q263">
        <v>2.98</v>
      </c>
      <c r="R263">
        <v>1.6</v>
      </c>
      <c r="S263">
        <v>0.77</v>
      </c>
      <c r="T263">
        <v>1.35</v>
      </c>
      <c r="U263">
        <v>6.75</v>
      </c>
      <c r="V263">
        <v>7.16</v>
      </c>
      <c r="W263">
        <v>9.69</v>
      </c>
      <c r="X263">
        <v>9.58</v>
      </c>
      <c r="Y263">
        <v>7.89</v>
      </c>
      <c r="Z263">
        <v>3.61</v>
      </c>
      <c r="AA263">
        <v>-0.19</v>
      </c>
      <c r="AB263">
        <v>0.87</v>
      </c>
      <c r="AC263">
        <f t="shared" si="59"/>
        <v>4.34</v>
      </c>
      <c r="AD263">
        <v>248</v>
      </c>
      <c r="AE263">
        <v>1972</v>
      </c>
      <c r="AF263">
        <f t="shared" si="62"/>
        <v>1.08</v>
      </c>
      <c r="AG263">
        <f t="shared" si="63"/>
        <v>0.29000000000000004</v>
      </c>
      <c r="AH263">
        <f t="shared" si="64"/>
        <v>-0.89999999999999991</v>
      </c>
      <c r="AI263">
        <f t="shared" si="65"/>
        <v>-0.96999999999999975</v>
      </c>
      <c r="AJ263">
        <f t="shared" si="66"/>
        <v>1.46</v>
      </c>
      <c r="AK263">
        <f t="shared" si="67"/>
        <v>0.3100000000000005</v>
      </c>
      <c r="AL263">
        <f t="shared" si="68"/>
        <v>0.72999999999999865</v>
      </c>
      <c r="AM263">
        <f t="shared" si="69"/>
        <v>-0.51999999999999957</v>
      </c>
      <c r="AN263">
        <f t="shared" si="70"/>
        <v>-0.87000000000000011</v>
      </c>
      <c r="AO263">
        <f t="shared" si="71"/>
        <v>-2.77</v>
      </c>
      <c r="AP263">
        <f t="shared" si="72"/>
        <v>-3</v>
      </c>
      <c r="AQ263">
        <f t="shared" si="73"/>
        <v>-0.7400000000000001</v>
      </c>
      <c r="AR263">
        <f t="shared" si="74"/>
        <v>-0.49000000000000021</v>
      </c>
    </row>
    <row r="264" spans="1:44" x14ac:dyDescent="0.2">
      <c r="A264">
        <v>248</v>
      </c>
      <c r="B264">
        <v>1973</v>
      </c>
      <c r="C264">
        <v>1.83</v>
      </c>
      <c r="D264">
        <v>-0.56999999999999995</v>
      </c>
      <c r="E264">
        <v>0.4</v>
      </c>
      <c r="F264">
        <v>1.81</v>
      </c>
      <c r="G264">
        <v>4.43</v>
      </c>
      <c r="H264">
        <v>6.71</v>
      </c>
      <c r="I264">
        <v>8.4600000000000009</v>
      </c>
      <c r="J264">
        <v>9.73</v>
      </c>
      <c r="K264">
        <v>8.82</v>
      </c>
      <c r="L264">
        <v>6.4</v>
      </c>
      <c r="M264">
        <v>2.5499999999999998</v>
      </c>
      <c r="N264">
        <v>0.5</v>
      </c>
      <c r="O264">
        <f t="shared" si="61"/>
        <v>4.26</v>
      </c>
      <c r="P264">
        <v>1973</v>
      </c>
      <c r="Q264">
        <v>2.64</v>
      </c>
      <c r="R264">
        <v>-4.2300000000000004</v>
      </c>
      <c r="S264">
        <v>-0.06</v>
      </c>
      <c r="T264">
        <v>2.08</v>
      </c>
      <c r="U264">
        <v>4.1500000000000004</v>
      </c>
      <c r="V264">
        <v>6.6</v>
      </c>
      <c r="W264">
        <v>9.2899999999999991</v>
      </c>
      <c r="X264">
        <v>9.2200000000000006</v>
      </c>
      <c r="Y264">
        <v>8.14</v>
      </c>
      <c r="Z264">
        <v>3.46</v>
      </c>
      <c r="AA264">
        <v>-2.65</v>
      </c>
      <c r="AB264">
        <v>-4.4000000000000004</v>
      </c>
      <c r="AC264">
        <f t="shared" si="59"/>
        <v>2.85</v>
      </c>
      <c r="AD264">
        <v>248</v>
      </c>
      <c r="AE264">
        <v>1973</v>
      </c>
      <c r="AF264">
        <f t="shared" si="62"/>
        <v>0.81</v>
      </c>
      <c r="AG264">
        <f t="shared" si="63"/>
        <v>-3.6600000000000006</v>
      </c>
      <c r="AH264">
        <f t="shared" si="64"/>
        <v>-0.46</v>
      </c>
      <c r="AI264">
        <f t="shared" si="65"/>
        <v>0.27</v>
      </c>
      <c r="AJ264">
        <f t="shared" si="66"/>
        <v>-0.27999999999999936</v>
      </c>
      <c r="AK264">
        <f t="shared" si="67"/>
        <v>-0.11000000000000032</v>
      </c>
      <c r="AL264">
        <f t="shared" si="68"/>
        <v>0.82999999999999829</v>
      </c>
      <c r="AM264">
        <f t="shared" si="69"/>
        <v>-0.50999999999999979</v>
      </c>
      <c r="AN264">
        <f t="shared" si="70"/>
        <v>-0.67999999999999972</v>
      </c>
      <c r="AO264">
        <f t="shared" si="71"/>
        <v>-2.9400000000000004</v>
      </c>
      <c r="AP264">
        <f t="shared" si="72"/>
        <v>-5.1999999999999993</v>
      </c>
      <c r="AQ264">
        <f t="shared" si="73"/>
        <v>-4.9000000000000004</v>
      </c>
      <c r="AR264">
        <f t="shared" si="74"/>
        <v>-1.4099999999999997</v>
      </c>
    </row>
    <row r="265" spans="1:44" x14ac:dyDescent="0.2">
      <c r="A265">
        <v>248</v>
      </c>
      <c r="B265">
        <v>1974</v>
      </c>
      <c r="C265">
        <v>-0.19</v>
      </c>
      <c r="D265">
        <v>-0.51</v>
      </c>
      <c r="E265">
        <v>1.41</v>
      </c>
      <c r="F265">
        <v>3.58</v>
      </c>
      <c r="G265">
        <v>6.3</v>
      </c>
      <c r="H265">
        <v>8.6199999999999992</v>
      </c>
      <c r="I265">
        <v>10.5</v>
      </c>
      <c r="J265" s="3">
        <v>10.1</v>
      </c>
      <c r="K265">
        <v>7.66</v>
      </c>
      <c r="L265">
        <v>5.92</v>
      </c>
      <c r="M265">
        <v>4.59</v>
      </c>
      <c r="N265">
        <v>1.56</v>
      </c>
      <c r="O265">
        <f t="shared" si="61"/>
        <v>4.96</v>
      </c>
      <c r="P265">
        <v>1974</v>
      </c>
      <c r="Q265">
        <v>0.6</v>
      </c>
      <c r="R265">
        <v>-1.34</v>
      </c>
      <c r="S265">
        <v>2.84</v>
      </c>
      <c r="T265">
        <v>5.41</v>
      </c>
      <c r="U265">
        <v>7.22</v>
      </c>
      <c r="V265">
        <v>7.8</v>
      </c>
      <c r="W265">
        <v>10.84</v>
      </c>
      <c r="X265">
        <v>9.23</v>
      </c>
      <c r="Y265">
        <v>4.84</v>
      </c>
      <c r="Z265">
        <v>4.21</v>
      </c>
      <c r="AA265">
        <v>3.01</v>
      </c>
      <c r="AB265">
        <v>-2.77</v>
      </c>
      <c r="AC265">
        <f t="shared" si="59"/>
        <v>4.32</v>
      </c>
      <c r="AD265">
        <v>248</v>
      </c>
      <c r="AE265">
        <v>1974</v>
      </c>
      <c r="AF265">
        <f t="shared" si="62"/>
        <v>0.79</v>
      </c>
      <c r="AG265">
        <f t="shared" si="63"/>
        <v>-0.83000000000000007</v>
      </c>
      <c r="AH265">
        <f t="shared" si="64"/>
        <v>1.43</v>
      </c>
      <c r="AI265">
        <f t="shared" si="65"/>
        <v>1.83</v>
      </c>
      <c r="AJ265">
        <f t="shared" si="66"/>
        <v>0.91999999999999993</v>
      </c>
      <c r="AK265">
        <f t="shared" si="67"/>
        <v>-0.8199999999999994</v>
      </c>
      <c r="AL265">
        <f t="shared" si="68"/>
        <v>0.33999999999999986</v>
      </c>
      <c r="AM265">
        <f t="shared" si="69"/>
        <v>-0.86999999999999922</v>
      </c>
      <c r="AN265">
        <f t="shared" si="70"/>
        <v>-2.8200000000000003</v>
      </c>
      <c r="AO265">
        <f t="shared" si="71"/>
        <v>-1.71</v>
      </c>
      <c r="AP265">
        <f t="shared" si="72"/>
        <v>-1.58</v>
      </c>
      <c r="AQ265">
        <f t="shared" si="73"/>
        <v>-4.33</v>
      </c>
      <c r="AR265">
        <f t="shared" si="74"/>
        <v>-0.63999999999999968</v>
      </c>
    </row>
    <row r="266" spans="1:44" x14ac:dyDescent="0.2">
      <c r="A266">
        <v>248</v>
      </c>
      <c r="B266">
        <v>1975</v>
      </c>
      <c r="C266">
        <v>-0.86</v>
      </c>
      <c r="D266">
        <v>0</v>
      </c>
      <c r="E266">
        <v>0.21</v>
      </c>
      <c r="F266">
        <v>1.66</v>
      </c>
      <c r="G266">
        <v>4.4400000000000004</v>
      </c>
      <c r="H266">
        <v>6.53</v>
      </c>
      <c r="I266">
        <v>9.1999999999999993</v>
      </c>
      <c r="J266">
        <v>9.9</v>
      </c>
      <c r="K266">
        <v>7.9</v>
      </c>
      <c r="L266">
        <v>6.22</v>
      </c>
      <c r="M266">
        <v>4.43</v>
      </c>
      <c r="N266">
        <v>0.56000000000000005</v>
      </c>
      <c r="O266">
        <f t="shared" si="61"/>
        <v>4.18</v>
      </c>
      <c r="P266">
        <v>1975</v>
      </c>
      <c r="Q266">
        <v>-3.79</v>
      </c>
      <c r="R266">
        <v>1.92</v>
      </c>
      <c r="S266">
        <v>-1.33</v>
      </c>
      <c r="T266">
        <v>1.25</v>
      </c>
      <c r="U266">
        <v>4.8099999999999996</v>
      </c>
      <c r="V266">
        <v>6.37</v>
      </c>
      <c r="W266">
        <v>10.27</v>
      </c>
      <c r="X266">
        <v>10.210000000000001</v>
      </c>
      <c r="Y266">
        <v>4.8499999999999996</v>
      </c>
      <c r="Z266">
        <v>5.13</v>
      </c>
      <c r="AA266">
        <v>1.66</v>
      </c>
      <c r="AB266">
        <v>-2.81</v>
      </c>
      <c r="AC266">
        <f t="shared" si="59"/>
        <v>3.21</v>
      </c>
      <c r="AD266">
        <v>248</v>
      </c>
      <c r="AE266">
        <v>1975</v>
      </c>
      <c r="AF266">
        <f t="shared" si="62"/>
        <v>-2.93</v>
      </c>
      <c r="AG266">
        <f t="shared" si="63"/>
        <v>1.92</v>
      </c>
      <c r="AH266">
        <f t="shared" si="64"/>
        <v>-1.54</v>
      </c>
      <c r="AI266">
        <f t="shared" si="65"/>
        <v>-0.40999999999999992</v>
      </c>
      <c r="AJ266">
        <f t="shared" si="66"/>
        <v>0.36999999999999922</v>
      </c>
      <c r="AK266">
        <f t="shared" si="67"/>
        <v>-0.16000000000000014</v>
      </c>
      <c r="AL266">
        <f t="shared" si="68"/>
        <v>1.0700000000000003</v>
      </c>
      <c r="AM266">
        <f t="shared" si="69"/>
        <v>0.3100000000000005</v>
      </c>
      <c r="AN266">
        <f t="shared" si="70"/>
        <v>-3.0500000000000007</v>
      </c>
      <c r="AO266">
        <f t="shared" si="71"/>
        <v>-1.0899999999999999</v>
      </c>
      <c r="AP266">
        <f t="shared" si="72"/>
        <v>-2.7699999999999996</v>
      </c>
      <c r="AQ266">
        <f t="shared" si="73"/>
        <v>-3.37</v>
      </c>
      <c r="AR266">
        <f t="shared" si="74"/>
        <v>-0.96999999999999975</v>
      </c>
    </row>
    <row r="267" spans="1:44" x14ac:dyDescent="0.2">
      <c r="A267">
        <v>248</v>
      </c>
      <c r="B267">
        <v>1976</v>
      </c>
      <c r="C267" s="3">
        <v>-0.5</v>
      </c>
      <c r="D267">
        <v>-0.22</v>
      </c>
      <c r="E267">
        <v>0.73</v>
      </c>
      <c r="F267">
        <v>1.57</v>
      </c>
      <c r="G267">
        <v>3.72</v>
      </c>
      <c r="H267">
        <v>8.2799999999999994</v>
      </c>
      <c r="I267">
        <v>10.35</v>
      </c>
      <c r="J267">
        <v>10.17</v>
      </c>
      <c r="K267">
        <v>9.3000000000000007</v>
      </c>
      <c r="L267">
        <v>7.32</v>
      </c>
      <c r="M267">
        <v>4.6500000000000004</v>
      </c>
      <c r="N267">
        <v>1.8</v>
      </c>
      <c r="O267">
        <f t="shared" si="61"/>
        <v>4.76</v>
      </c>
      <c r="P267">
        <v>1976</v>
      </c>
      <c r="Q267">
        <v>-3.04</v>
      </c>
      <c r="R267">
        <v>-0.49</v>
      </c>
      <c r="S267">
        <v>0.99</v>
      </c>
      <c r="T267">
        <v>1.69</v>
      </c>
      <c r="U267">
        <v>4.4000000000000004</v>
      </c>
      <c r="V267">
        <v>9.44</v>
      </c>
      <c r="W267">
        <v>11.56</v>
      </c>
      <c r="X267">
        <v>9.6999999999999993</v>
      </c>
      <c r="Y267">
        <v>8.6999999999999993</v>
      </c>
      <c r="Z267">
        <v>6.1</v>
      </c>
      <c r="AA267">
        <v>2.64</v>
      </c>
      <c r="AB267">
        <v>-0.82</v>
      </c>
      <c r="AC267">
        <f t="shared" si="59"/>
        <v>4.24</v>
      </c>
      <c r="AD267">
        <v>248</v>
      </c>
      <c r="AE267">
        <v>1976</v>
      </c>
      <c r="AF267">
        <f t="shared" si="62"/>
        <v>-2.54</v>
      </c>
      <c r="AG267">
        <f t="shared" si="63"/>
        <v>-0.27</v>
      </c>
      <c r="AH267">
        <f t="shared" si="64"/>
        <v>0.26</v>
      </c>
      <c r="AI267">
        <f t="shared" si="65"/>
        <v>0.11999999999999988</v>
      </c>
      <c r="AJ267">
        <f t="shared" si="66"/>
        <v>0.68000000000000016</v>
      </c>
      <c r="AK267">
        <f t="shared" si="67"/>
        <v>1.1600000000000001</v>
      </c>
      <c r="AL267">
        <f t="shared" si="68"/>
        <v>1.2100000000000009</v>
      </c>
      <c r="AM267">
        <f t="shared" si="69"/>
        <v>-0.47000000000000064</v>
      </c>
      <c r="AN267">
        <f t="shared" si="70"/>
        <v>-0.60000000000000142</v>
      </c>
      <c r="AO267">
        <f t="shared" si="71"/>
        <v>-1.2200000000000006</v>
      </c>
      <c r="AP267">
        <f t="shared" si="72"/>
        <v>-2.0100000000000002</v>
      </c>
      <c r="AQ267">
        <f t="shared" si="73"/>
        <v>-2.62</v>
      </c>
      <c r="AR267">
        <f t="shared" si="74"/>
        <v>-0.51999999999999957</v>
      </c>
    </row>
    <row r="268" spans="1:44" x14ac:dyDescent="0.2">
      <c r="A268">
        <v>248</v>
      </c>
      <c r="B268">
        <v>1977</v>
      </c>
      <c r="C268">
        <v>0.22</v>
      </c>
      <c r="D268">
        <v>-0.31</v>
      </c>
      <c r="E268">
        <v>0.56000000000000005</v>
      </c>
      <c r="F268">
        <v>1.48</v>
      </c>
      <c r="G268">
        <v>4.8899999999999997</v>
      </c>
      <c r="H268">
        <v>7.49</v>
      </c>
      <c r="I268">
        <v>10.08</v>
      </c>
      <c r="J268">
        <v>10.99</v>
      </c>
      <c r="K268">
        <v>8.19</v>
      </c>
      <c r="L268">
        <v>6.32</v>
      </c>
      <c r="M268">
        <v>2.5099999999999998</v>
      </c>
      <c r="N268">
        <v>1.77</v>
      </c>
      <c r="O268">
        <f t="shared" si="61"/>
        <v>4.5199999999999996</v>
      </c>
      <c r="P268">
        <v>1977</v>
      </c>
      <c r="Q268">
        <v>-1.91</v>
      </c>
      <c r="R268">
        <v>-0.34</v>
      </c>
      <c r="S268">
        <v>0.06</v>
      </c>
      <c r="T268">
        <v>0.04</v>
      </c>
      <c r="U268">
        <v>6.38</v>
      </c>
      <c r="V268">
        <v>7.83</v>
      </c>
      <c r="W268">
        <v>10.52</v>
      </c>
      <c r="X268">
        <v>10.25</v>
      </c>
      <c r="Y268">
        <v>6.92</v>
      </c>
      <c r="Z268">
        <v>3.74</v>
      </c>
      <c r="AA268">
        <v>-0.62</v>
      </c>
      <c r="AB268">
        <v>0.56000000000000005</v>
      </c>
      <c r="AC268">
        <f t="shared" si="59"/>
        <v>3.62</v>
      </c>
      <c r="AD268">
        <v>248</v>
      </c>
      <c r="AE268">
        <v>1977</v>
      </c>
      <c r="AF268">
        <f t="shared" si="62"/>
        <v>-2.13</v>
      </c>
      <c r="AG268">
        <f t="shared" si="63"/>
        <v>-3.0000000000000027E-2</v>
      </c>
      <c r="AH268">
        <f t="shared" si="64"/>
        <v>-0.5</v>
      </c>
      <c r="AI268">
        <f t="shared" si="65"/>
        <v>-1.44</v>
      </c>
      <c r="AJ268">
        <f t="shared" si="66"/>
        <v>1.4900000000000002</v>
      </c>
      <c r="AK268">
        <f t="shared" si="67"/>
        <v>0.33999999999999986</v>
      </c>
      <c r="AL268">
        <f t="shared" si="68"/>
        <v>0.4399999999999995</v>
      </c>
      <c r="AM268">
        <f t="shared" si="69"/>
        <v>-0.74000000000000021</v>
      </c>
      <c r="AN268">
        <f t="shared" si="70"/>
        <v>-1.2699999999999996</v>
      </c>
      <c r="AO268">
        <f t="shared" si="71"/>
        <v>-2.58</v>
      </c>
      <c r="AP268">
        <f t="shared" si="72"/>
        <v>-3.13</v>
      </c>
      <c r="AQ268">
        <f t="shared" si="73"/>
        <v>-1.21</v>
      </c>
      <c r="AR268">
        <f t="shared" si="74"/>
        <v>-0.89999999999999947</v>
      </c>
    </row>
    <row r="269" spans="1:44" x14ac:dyDescent="0.2">
      <c r="A269">
        <v>248</v>
      </c>
      <c r="B269">
        <v>1978</v>
      </c>
      <c r="C269">
        <v>0.09</v>
      </c>
      <c r="D269">
        <v>-0.71</v>
      </c>
      <c r="E269">
        <v>0.03</v>
      </c>
      <c r="F269">
        <v>2.5299999999999998</v>
      </c>
      <c r="G269">
        <v>4.88</v>
      </c>
      <c r="H269" s="3">
        <v>7.8</v>
      </c>
      <c r="I269">
        <v>9.85</v>
      </c>
      <c r="J269">
        <v>10.77</v>
      </c>
      <c r="K269" s="3">
        <v>9.6</v>
      </c>
      <c r="L269" s="3">
        <v>7</v>
      </c>
      <c r="M269" s="3">
        <v>3.8</v>
      </c>
      <c r="N269">
        <v>3.21</v>
      </c>
      <c r="O269">
        <f t="shared" si="61"/>
        <v>4.9000000000000004</v>
      </c>
      <c r="P269">
        <v>1978</v>
      </c>
      <c r="Q269">
        <v>-1.49</v>
      </c>
      <c r="R269">
        <v>-1.94</v>
      </c>
      <c r="S269">
        <v>-0.3</v>
      </c>
      <c r="T269">
        <v>3.19</v>
      </c>
      <c r="U269">
        <v>5.84</v>
      </c>
      <c r="V269">
        <v>7.5</v>
      </c>
      <c r="W269">
        <v>10.35</v>
      </c>
      <c r="X269">
        <v>11.23</v>
      </c>
      <c r="Y269">
        <v>6.66</v>
      </c>
      <c r="Z269">
        <v>4.1900000000000004</v>
      </c>
      <c r="AA269">
        <v>0.33</v>
      </c>
      <c r="AB269">
        <v>2.21</v>
      </c>
      <c r="AC269">
        <f t="shared" si="59"/>
        <v>3.98</v>
      </c>
      <c r="AD269">
        <v>248</v>
      </c>
      <c r="AE269">
        <v>1978</v>
      </c>
      <c r="AF269">
        <f t="shared" si="62"/>
        <v>-1.58</v>
      </c>
      <c r="AG269">
        <f t="shared" si="63"/>
        <v>-1.23</v>
      </c>
      <c r="AH269">
        <f t="shared" si="64"/>
        <v>-0.32999999999999996</v>
      </c>
      <c r="AI269">
        <f t="shared" si="65"/>
        <v>0.66000000000000014</v>
      </c>
      <c r="AJ269">
        <f t="shared" si="66"/>
        <v>0.96</v>
      </c>
      <c r="AK269">
        <f t="shared" si="67"/>
        <v>-0.29999999999999982</v>
      </c>
      <c r="AL269">
        <f t="shared" si="68"/>
        <v>0.5</v>
      </c>
      <c r="AM269">
        <f t="shared" si="69"/>
        <v>0.46000000000000085</v>
      </c>
      <c r="AN269">
        <f t="shared" si="70"/>
        <v>-2.9399999999999995</v>
      </c>
      <c r="AO269">
        <f t="shared" si="71"/>
        <v>-2.8099999999999996</v>
      </c>
      <c r="AP269">
        <f t="shared" si="72"/>
        <v>-3.4699999999999998</v>
      </c>
      <c r="AQ269">
        <f t="shared" si="73"/>
        <v>-1</v>
      </c>
      <c r="AR269">
        <f t="shared" si="74"/>
        <v>-0.92000000000000037</v>
      </c>
    </row>
    <row r="270" spans="1:44" x14ac:dyDescent="0.2">
      <c r="A270">
        <v>248</v>
      </c>
      <c r="B270">
        <v>1979</v>
      </c>
      <c r="C270">
        <v>0.5</v>
      </c>
      <c r="D270">
        <v>0.1</v>
      </c>
      <c r="E270">
        <v>0.43</v>
      </c>
      <c r="F270">
        <v>1.05</v>
      </c>
      <c r="G270" s="3">
        <v>3.5</v>
      </c>
      <c r="H270" s="3">
        <v>6.7</v>
      </c>
      <c r="I270" s="3">
        <v>8.6</v>
      </c>
      <c r="J270">
        <v>10.01</v>
      </c>
      <c r="K270">
        <v>7.33</v>
      </c>
      <c r="L270">
        <v>6.04</v>
      </c>
      <c r="M270">
        <v>3.2</v>
      </c>
      <c r="N270">
        <v>1.51</v>
      </c>
      <c r="O270">
        <f t="shared" si="61"/>
        <v>4.08</v>
      </c>
      <c r="P270">
        <v>1979</v>
      </c>
      <c r="Q270">
        <v>-3.18</v>
      </c>
      <c r="R270">
        <v>7.0000000000000007E-2</v>
      </c>
      <c r="S270">
        <v>-4.5199999999999996</v>
      </c>
      <c r="T270">
        <v>0.32</v>
      </c>
      <c r="U270">
        <v>0.68</v>
      </c>
      <c r="V270">
        <v>7.58</v>
      </c>
      <c r="W270">
        <v>8.8800000000000008</v>
      </c>
      <c r="X270">
        <v>9.17</v>
      </c>
      <c r="Y270">
        <v>4.08</v>
      </c>
      <c r="Z270">
        <v>4.3499999999999996</v>
      </c>
      <c r="AA270">
        <v>0.98</v>
      </c>
      <c r="AB270">
        <v>0.57999999999999996</v>
      </c>
      <c r="AC270">
        <f t="shared" si="59"/>
        <v>2.42</v>
      </c>
      <c r="AD270">
        <v>248</v>
      </c>
      <c r="AE270">
        <v>1979</v>
      </c>
      <c r="AF270">
        <f t="shared" si="62"/>
        <v>-3.68</v>
      </c>
      <c r="AG270">
        <f t="shared" si="63"/>
        <v>-0.03</v>
      </c>
      <c r="AH270">
        <f t="shared" si="64"/>
        <v>-4.9499999999999993</v>
      </c>
      <c r="AI270">
        <f t="shared" si="65"/>
        <v>-0.73</v>
      </c>
      <c r="AJ270">
        <f t="shared" si="66"/>
        <v>-2.82</v>
      </c>
      <c r="AK270">
        <f t="shared" si="67"/>
        <v>0.87999999999999989</v>
      </c>
      <c r="AL270">
        <f t="shared" si="68"/>
        <v>0.28000000000000114</v>
      </c>
      <c r="AM270">
        <f t="shared" si="69"/>
        <v>-0.83999999999999986</v>
      </c>
      <c r="AN270">
        <f t="shared" si="70"/>
        <v>-3.25</v>
      </c>
      <c r="AO270">
        <f t="shared" si="71"/>
        <v>-1.6900000000000004</v>
      </c>
      <c r="AP270">
        <f t="shared" si="72"/>
        <v>-2.2200000000000002</v>
      </c>
      <c r="AQ270">
        <f t="shared" si="73"/>
        <v>-0.93</v>
      </c>
      <c r="AR270">
        <f t="shared" si="74"/>
        <v>-1.6600000000000001</v>
      </c>
    </row>
    <row r="271" spans="1:44" x14ac:dyDescent="0.2">
      <c r="A271">
        <v>248</v>
      </c>
      <c r="B271">
        <v>1980</v>
      </c>
      <c r="C271">
        <v>0.6</v>
      </c>
      <c r="D271" s="3">
        <v>0.9</v>
      </c>
      <c r="E271">
        <v>0.96</v>
      </c>
      <c r="F271">
        <v>2.64</v>
      </c>
      <c r="G271" s="3">
        <v>5.3</v>
      </c>
      <c r="H271">
        <v>8.1300000000000008</v>
      </c>
      <c r="I271">
        <v>9.91</v>
      </c>
      <c r="J271">
        <v>10.210000000000001</v>
      </c>
      <c r="K271">
        <v>8.9600000000000009</v>
      </c>
      <c r="L271">
        <v>2.84</v>
      </c>
      <c r="M271">
        <v>3.14</v>
      </c>
      <c r="N271">
        <v>0.35</v>
      </c>
      <c r="O271">
        <f>ROUND(AVERAGE(C271:N271),2)</f>
        <v>4.5</v>
      </c>
      <c r="P271">
        <v>1980</v>
      </c>
      <c r="Q271">
        <v>-0.25</v>
      </c>
      <c r="R271">
        <v>1.23</v>
      </c>
      <c r="S271">
        <v>0.35</v>
      </c>
      <c r="T271">
        <v>2.66</v>
      </c>
      <c r="U271">
        <v>6.91</v>
      </c>
      <c r="V271">
        <v>8.1</v>
      </c>
      <c r="W271">
        <v>10.14</v>
      </c>
      <c r="X271">
        <v>9.82</v>
      </c>
      <c r="Y271">
        <v>7.08</v>
      </c>
      <c r="Z271">
        <v>2.06</v>
      </c>
      <c r="AA271">
        <v>0.63</v>
      </c>
      <c r="AB271">
        <v>-2.56</v>
      </c>
      <c r="AC271">
        <f t="shared" si="59"/>
        <v>3.85</v>
      </c>
      <c r="AD271">
        <v>248</v>
      </c>
      <c r="AE271">
        <v>1980</v>
      </c>
      <c r="AF271">
        <f t="shared" si="62"/>
        <v>-0.85</v>
      </c>
      <c r="AG271">
        <f t="shared" si="63"/>
        <v>0.32999999999999996</v>
      </c>
      <c r="AH271">
        <f t="shared" si="64"/>
        <v>-0.61</v>
      </c>
      <c r="AI271">
        <f t="shared" si="65"/>
        <v>2.0000000000000018E-2</v>
      </c>
      <c r="AJ271">
        <f t="shared" si="66"/>
        <v>1.6100000000000003</v>
      </c>
      <c r="AK271">
        <f t="shared" si="67"/>
        <v>-3.0000000000001137E-2</v>
      </c>
      <c r="AL271">
        <f t="shared" si="68"/>
        <v>0.23000000000000043</v>
      </c>
      <c r="AM271">
        <f t="shared" si="69"/>
        <v>-0.39000000000000057</v>
      </c>
      <c r="AN271">
        <f t="shared" si="70"/>
        <v>-1.8800000000000008</v>
      </c>
      <c r="AO271">
        <f t="shared" si="71"/>
        <v>-0.7799999999999998</v>
      </c>
      <c r="AP271">
        <f t="shared" si="72"/>
        <v>-2.5100000000000002</v>
      </c>
      <c r="AQ271">
        <f t="shared" si="73"/>
        <v>-2.91</v>
      </c>
      <c r="AR271">
        <f t="shared" si="74"/>
        <v>-0.64999999999999991</v>
      </c>
    </row>
    <row r="272" spans="1:44" x14ac:dyDescent="0.2">
      <c r="A272">
        <v>248</v>
      </c>
      <c r="B272">
        <v>1981</v>
      </c>
      <c r="C272" s="3">
        <v>-1</v>
      </c>
      <c r="D272" s="3">
        <v>0.5</v>
      </c>
      <c r="E272" s="3">
        <v>1.4</v>
      </c>
      <c r="F272" s="3">
        <v>2.2999999999999998</v>
      </c>
      <c r="G272">
        <v>4.66</v>
      </c>
      <c r="H272" s="3">
        <v>7.7</v>
      </c>
      <c r="I272" s="3">
        <v>9.9</v>
      </c>
      <c r="J272">
        <v>10.29</v>
      </c>
      <c r="K272">
        <v>7.04</v>
      </c>
      <c r="L272" s="3">
        <v>2.5</v>
      </c>
      <c r="M272">
        <v>1.34</v>
      </c>
      <c r="N272">
        <v>0.79</v>
      </c>
      <c r="O272">
        <f>ROUND(AVERAGE(C272:N272),2)</f>
        <v>3.95</v>
      </c>
      <c r="P272">
        <v>1981</v>
      </c>
      <c r="Q272">
        <v>-3.08</v>
      </c>
      <c r="R272">
        <v>-2.96</v>
      </c>
      <c r="S272">
        <v>-2.89</v>
      </c>
      <c r="T272">
        <v>2.87</v>
      </c>
      <c r="U272">
        <v>4.8899999999999997</v>
      </c>
      <c r="V272">
        <v>8.18</v>
      </c>
      <c r="W272">
        <v>10.09</v>
      </c>
      <c r="X272">
        <v>10.35</v>
      </c>
      <c r="Y272">
        <v>5.14</v>
      </c>
      <c r="Z272">
        <v>0.03</v>
      </c>
      <c r="AA272">
        <v>-0.93</v>
      </c>
      <c r="AB272">
        <v>-2.1</v>
      </c>
      <c r="AC272">
        <f t="shared" si="59"/>
        <v>2.4700000000000002</v>
      </c>
      <c r="AD272">
        <v>248</v>
      </c>
      <c r="AE272">
        <v>1981</v>
      </c>
      <c r="AF272">
        <f t="shared" si="62"/>
        <v>-2.08</v>
      </c>
      <c r="AG272">
        <f t="shared" si="63"/>
        <v>-3.46</v>
      </c>
      <c r="AH272">
        <f t="shared" si="64"/>
        <v>-4.29</v>
      </c>
      <c r="AI272">
        <f t="shared" si="65"/>
        <v>0.57000000000000028</v>
      </c>
      <c r="AJ272">
        <f t="shared" si="66"/>
        <v>0.22999999999999954</v>
      </c>
      <c r="AK272">
        <f t="shared" si="67"/>
        <v>0.47999999999999954</v>
      </c>
      <c r="AL272">
        <f t="shared" si="68"/>
        <v>0.1899999999999995</v>
      </c>
      <c r="AM272">
        <f t="shared" si="69"/>
        <v>6.0000000000000497E-2</v>
      </c>
      <c r="AN272">
        <f t="shared" si="70"/>
        <v>-1.9000000000000004</v>
      </c>
      <c r="AO272">
        <f t="shared" si="71"/>
        <v>-2.4700000000000002</v>
      </c>
      <c r="AP272">
        <f t="shared" si="72"/>
        <v>-2.27</v>
      </c>
      <c r="AQ272">
        <f t="shared" si="73"/>
        <v>-2.89</v>
      </c>
      <c r="AR272">
        <f t="shared" si="74"/>
        <v>-1.48</v>
      </c>
    </row>
    <row r="273" spans="1:44" x14ac:dyDescent="0.2">
      <c r="A273">
        <v>248</v>
      </c>
      <c r="B273">
        <v>1982</v>
      </c>
      <c r="C273">
        <v>0.59</v>
      </c>
      <c r="D273" s="3">
        <v>0</v>
      </c>
      <c r="E273" s="3">
        <v>1.5</v>
      </c>
      <c r="F273">
        <v>3.6</v>
      </c>
      <c r="G273">
        <v>5.52</v>
      </c>
      <c r="H273" s="3">
        <v>8.4</v>
      </c>
      <c r="I273" s="3">
        <v>10.1</v>
      </c>
      <c r="J273">
        <v>9.99</v>
      </c>
      <c r="K273" s="3">
        <v>7.5</v>
      </c>
      <c r="L273" s="3">
        <v>4.5999999999999996</v>
      </c>
      <c r="M273" s="3">
        <v>3.3</v>
      </c>
      <c r="N273">
        <v>-0.38</v>
      </c>
      <c r="O273">
        <f>ROUND(AVERAGE(C273:N273),2)</f>
        <v>4.5599999999999996</v>
      </c>
      <c r="P273">
        <v>1982</v>
      </c>
      <c r="Q273">
        <v>-2.0499999999999998</v>
      </c>
      <c r="R273">
        <v>0.4</v>
      </c>
      <c r="S273">
        <v>-0.13</v>
      </c>
      <c r="T273">
        <v>2.41</v>
      </c>
      <c r="U273">
        <v>3.56</v>
      </c>
      <c r="V273">
        <v>8.99</v>
      </c>
      <c r="W273">
        <v>10.44</v>
      </c>
      <c r="X273">
        <v>7.94</v>
      </c>
      <c r="Y273">
        <v>4.3899999999999997</v>
      </c>
      <c r="Z273">
        <v>4.07</v>
      </c>
      <c r="AA273">
        <v>-0.05</v>
      </c>
      <c r="AB273">
        <v>-1.34</v>
      </c>
      <c r="AC273">
        <f t="shared" si="59"/>
        <v>3.22</v>
      </c>
      <c r="AD273">
        <v>248</v>
      </c>
      <c r="AE273">
        <v>1982</v>
      </c>
      <c r="AF273">
        <f t="shared" si="62"/>
        <v>-2.6399999999999997</v>
      </c>
      <c r="AG273">
        <f t="shared" si="63"/>
        <v>0.4</v>
      </c>
      <c r="AH273">
        <f t="shared" si="64"/>
        <v>-1.63</v>
      </c>
      <c r="AI273">
        <f t="shared" si="65"/>
        <v>-1.19</v>
      </c>
      <c r="AJ273">
        <f t="shared" si="66"/>
        <v>-1.9599999999999995</v>
      </c>
      <c r="AK273">
        <f t="shared" si="67"/>
        <v>0.58999999999999986</v>
      </c>
      <c r="AL273">
        <f t="shared" si="68"/>
        <v>0.33999999999999986</v>
      </c>
      <c r="AM273">
        <f t="shared" si="69"/>
        <v>-2.0499999999999998</v>
      </c>
      <c r="AN273">
        <f t="shared" si="70"/>
        <v>-3.1100000000000003</v>
      </c>
      <c r="AO273">
        <f t="shared" si="71"/>
        <v>-0.52999999999999936</v>
      </c>
      <c r="AP273">
        <f t="shared" si="72"/>
        <v>-3.3499999999999996</v>
      </c>
      <c r="AQ273">
        <f t="shared" si="73"/>
        <v>-0.96000000000000008</v>
      </c>
      <c r="AR273">
        <f t="shared" si="74"/>
        <v>-1.3399999999999994</v>
      </c>
    </row>
    <row r="274" spans="1:44" x14ac:dyDescent="0.2">
      <c r="A274">
        <v>248</v>
      </c>
      <c r="B274">
        <v>1983</v>
      </c>
      <c r="C274">
        <v>0.03</v>
      </c>
      <c r="D274" s="3">
        <v>1.5</v>
      </c>
      <c r="E274">
        <v>1.34</v>
      </c>
      <c r="F274" s="3">
        <v>1.8</v>
      </c>
      <c r="G274">
        <v>3.33</v>
      </c>
      <c r="H274" s="3">
        <v>6.6</v>
      </c>
      <c r="I274" s="3">
        <v>9.1</v>
      </c>
      <c r="J274" s="3">
        <v>7.8</v>
      </c>
      <c r="K274" s="3">
        <v>7.7</v>
      </c>
      <c r="L274" s="3">
        <v>3.6</v>
      </c>
      <c r="M274">
        <v>2.81</v>
      </c>
      <c r="N274" s="3">
        <v>1.2</v>
      </c>
      <c r="O274">
        <f>ROUND(AVERAGE(C274:N274),2)</f>
        <v>3.9</v>
      </c>
      <c r="P274">
        <v>1983</v>
      </c>
      <c r="Q274">
        <v>-3.66</v>
      </c>
      <c r="R274" t="s">
        <v>21</v>
      </c>
      <c r="S274">
        <v>-3.06</v>
      </c>
      <c r="T274">
        <v>-1.02</v>
      </c>
      <c r="U274">
        <v>3.93</v>
      </c>
      <c r="V274">
        <v>7.57</v>
      </c>
      <c r="W274" t="s">
        <v>21</v>
      </c>
      <c r="X274">
        <v>8.6</v>
      </c>
      <c r="Y274">
        <v>5.71</v>
      </c>
      <c r="Z274" t="s">
        <v>21</v>
      </c>
      <c r="AA274">
        <v>1.02</v>
      </c>
      <c r="AB274">
        <v>-1.02</v>
      </c>
      <c r="AC274">
        <f t="shared" si="59"/>
        <v>2.0099999999999998</v>
      </c>
      <c r="AD274">
        <v>248</v>
      </c>
      <c r="AE274">
        <v>1983</v>
      </c>
      <c r="AF274">
        <f t="shared" si="62"/>
        <v>-3.69</v>
      </c>
      <c r="AG274" t="e">
        <f t="shared" si="63"/>
        <v>#VALUE!</v>
      </c>
      <c r="AH274">
        <f t="shared" si="64"/>
        <v>-4.4000000000000004</v>
      </c>
      <c r="AI274">
        <f t="shared" si="65"/>
        <v>-2.8200000000000003</v>
      </c>
      <c r="AJ274">
        <f t="shared" si="66"/>
        <v>0.60000000000000009</v>
      </c>
      <c r="AK274">
        <f t="shared" si="67"/>
        <v>0.97000000000000064</v>
      </c>
      <c r="AL274" t="e">
        <f t="shared" si="68"/>
        <v>#VALUE!</v>
      </c>
      <c r="AM274">
        <f t="shared" si="69"/>
        <v>0.79999999999999982</v>
      </c>
      <c r="AN274">
        <f t="shared" si="70"/>
        <v>-1.9900000000000002</v>
      </c>
      <c r="AO274" t="e">
        <f t="shared" si="71"/>
        <v>#VALUE!</v>
      </c>
      <c r="AP274">
        <f t="shared" si="72"/>
        <v>-1.79</v>
      </c>
      <c r="AQ274">
        <f t="shared" si="73"/>
        <v>-2.2199999999999998</v>
      </c>
      <c r="AR274">
        <f t="shared" si="74"/>
        <v>-1.8900000000000001</v>
      </c>
    </row>
    <row r="275" spans="1:44" x14ac:dyDescent="0.2">
      <c r="A275">
        <v>248</v>
      </c>
      <c r="B275">
        <v>1984</v>
      </c>
      <c r="C275" s="3">
        <v>-0.1</v>
      </c>
      <c r="D275">
        <v>-0.34</v>
      </c>
      <c r="E275" s="3">
        <v>0.9</v>
      </c>
      <c r="F275">
        <v>2.1</v>
      </c>
      <c r="G275" s="3">
        <v>4.7</v>
      </c>
      <c r="H275">
        <v>7.98</v>
      </c>
      <c r="I275">
        <v>10.199999999999999</v>
      </c>
      <c r="J275" s="3">
        <v>10.9</v>
      </c>
      <c r="K275" s="3">
        <v>8.6999999999999993</v>
      </c>
      <c r="L275">
        <v>6.16</v>
      </c>
      <c r="M275" s="3">
        <v>3.4</v>
      </c>
      <c r="N275" s="3">
        <v>1.6</v>
      </c>
      <c r="O275">
        <f>ROUND(AVERAGE(C275:N275),2)</f>
        <v>4.68</v>
      </c>
      <c r="P275">
        <v>1984</v>
      </c>
      <c r="Q275">
        <v>-2.72</v>
      </c>
      <c r="R275">
        <v>-0.5</v>
      </c>
      <c r="S275">
        <v>0.85</v>
      </c>
      <c r="T275">
        <v>2.39</v>
      </c>
      <c r="U275">
        <v>5.0999999999999996</v>
      </c>
      <c r="V275">
        <v>8.66</v>
      </c>
      <c r="W275">
        <v>11.3</v>
      </c>
      <c r="X275">
        <v>10.050000000000001</v>
      </c>
      <c r="Y275">
        <v>6.9</v>
      </c>
      <c r="Z275">
        <v>3.33</v>
      </c>
      <c r="AA275">
        <v>0.56999999999999995</v>
      </c>
      <c r="AB275">
        <v>1.28</v>
      </c>
      <c r="AC275">
        <f t="shared" si="59"/>
        <v>3.93</v>
      </c>
      <c r="AD275">
        <v>248</v>
      </c>
      <c r="AE275">
        <v>1984</v>
      </c>
      <c r="AF275">
        <f t="shared" si="62"/>
        <v>-2.62</v>
      </c>
      <c r="AG275">
        <f t="shared" si="63"/>
        <v>-0.15999999999999998</v>
      </c>
      <c r="AH275">
        <f t="shared" si="64"/>
        <v>-5.0000000000000044E-2</v>
      </c>
      <c r="AI275">
        <f t="shared" si="65"/>
        <v>0.29000000000000004</v>
      </c>
      <c r="AJ275">
        <f t="shared" si="66"/>
        <v>0.39999999999999947</v>
      </c>
      <c r="AK275">
        <f t="shared" si="67"/>
        <v>0.67999999999999972</v>
      </c>
      <c r="AL275">
        <f t="shared" si="68"/>
        <v>1.1000000000000014</v>
      </c>
      <c r="AM275">
        <f t="shared" si="69"/>
        <v>-0.84999999999999964</v>
      </c>
      <c r="AN275">
        <f t="shared" si="70"/>
        <v>-1.7999999999999989</v>
      </c>
      <c r="AO275">
        <f t="shared" si="71"/>
        <v>-2.83</v>
      </c>
      <c r="AP275">
        <f t="shared" si="72"/>
        <v>-2.83</v>
      </c>
      <c r="AQ275">
        <f t="shared" si="73"/>
        <v>-0.32000000000000006</v>
      </c>
      <c r="AR275">
        <f t="shared" si="74"/>
        <v>-0.74999999999999956</v>
      </c>
    </row>
    <row r="276" spans="1:44" x14ac:dyDescent="0.2">
      <c r="A276">
        <v>248</v>
      </c>
      <c r="B276">
        <v>1985</v>
      </c>
      <c r="C276" s="3">
        <v>1.9</v>
      </c>
      <c r="D276" s="3" t="s">
        <v>113</v>
      </c>
      <c r="E276">
        <v>1.82</v>
      </c>
      <c r="F276" s="3">
        <v>3.3</v>
      </c>
      <c r="G276" s="3">
        <v>5</v>
      </c>
      <c r="H276" s="3">
        <v>7</v>
      </c>
      <c r="I276" s="3">
        <v>8.9</v>
      </c>
      <c r="J276" s="3">
        <v>9.6999999999999993</v>
      </c>
      <c r="K276">
        <v>7.11</v>
      </c>
      <c r="L276">
        <v>6.94</v>
      </c>
      <c r="M276">
        <v>4.53</v>
      </c>
      <c r="N276" s="3">
        <v>1.5</v>
      </c>
      <c r="O276" t="s">
        <v>113</v>
      </c>
      <c r="P276">
        <v>1985</v>
      </c>
      <c r="Q276">
        <v>0.33</v>
      </c>
      <c r="R276" t="s">
        <v>21</v>
      </c>
      <c r="S276">
        <v>-0.88</v>
      </c>
      <c r="T276">
        <v>2.9</v>
      </c>
      <c r="U276">
        <v>6.11</v>
      </c>
      <c r="V276">
        <v>8.89</v>
      </c>
      <c r="W276">
        <v>9.07</v>
      </c>
      <c r="X276" t="s">
        <v>21</v>
      </c>
      <c r="Y276">
        <v>6.05</v>
      </c>
      <c r="Z276">
        <v>5.67</v>
      </c>
      <c r="AA276">
        <v>1.05</v>
      </c>
      <c r="AB276">
        <v>-1.52</v>
      </c>
      <c r="AC276">
        <f t="shared" si="59"/>
        <v>3.77</v>
      </c>
      <c r="AD276">
        <v>248</v>
      </c>
      <c r="AE276">
        <v>1985</v>
      </c>
      <c r="AF276">
        <f t="shared" si="62"/>
        <v>-1.5699999999999998</v>
      </c>
      <c r="AG276" t="e">
        <f t="shared" si="63"/>
        <v>#VALUE!</v>
      </c>
      <c r="AH276">
        <f t="shared" si="64"/>
        <v>-2.7</v>
      </c>
      <c r="AI276">
        <f t="shared" si="65"/>
        <v>-0.39999999999999991</v>
      </c>
      <c r="AJ276">
        <f t="shared" si="66"/>
        <v>1.1100000000000003</v>
      </c>
      <c r="AK276">
        <f t="shared" si="67"/>
        <v>1.8900000000000006</v>
      </c>
      <c r="AL276">
        <f t="shared" si="68"/>
        <v>0.16999999999999993</v>
      </c>
      <c r="AM276" t="e">
        <f t="shared" si="69"/>
        <v>#VALUE!</v>
      </c>
      <c r="AN276">
        <f t="shared" si="70"/>
        <v>-1.0600000000000005</v>
      </c>
      <c r="AO276">
        <f t="shared" si="71"/>
        <v>-1.2700000000000005</v>
      </c>
      <c r="AP276">
        <f t="shared" si="72"/>
        <v>-3.4800000000000004</v>
      </c>
      <c r="AQ276">
        <f t="shared" si="73"/>
        <v>-3.02</v>
      </c>
      <c r="AR276" t="e">
        <f t="shared" si="74"/>
        <v>#VALUE!</v>
      </c>
    </row>
    <row r="277" spans="1:44" x14ac:dyDescent="0.2">
      <c r="A277">
        <v>248</v>
      </c>
      <c r="B277">
        <v>1986</v>
      </c>
      <c r="C277">
        <v>2.02</v>
      </c>
      <c r="D277" s="3">
        <v>2.1</v>
      </c>
      <c r="E277" s="3">
        <v>2</v>
      </c>
      <c r="F277">
        <v>2.83</v>
      </c>
      <c r="G277">
        <v>4.6100000000000003</v>
      </c>
      <c r="H277" s="3">
        <v>7.1</v>
      </c>
      <c r="I277" s="3">
        <v>9</v>
      </c>
      <c r="J277" s="3">
        <v>10</v>
      </c>
      <c r="K277">
        <v>8.43</v>
      </c>
      <c r="L277">
        <v>6.28</v>
      </c>
      <c r="M277">
        <v>2.61</v>
      </c>
      <c r="N277">
        <v>0.3</v>
      </c>
      <c r="O277">
        <f>ROUND(AVERAGE(C277:N277),2)</f>
        <v>4.7699999999999996</v>
      </c>
      <c r="P277">
        <v>1986</v>
      </c>
      <c r="Q277">
        <v>-0.51</v>
      </c>
      <c r="R277">
        <v>1.64</v>
      </c>
      <c r="S277">
        <v>-0.11</v>
      </c>
      <c r="T277">
        <v>2.16</v>
      </c>
      <c r="U277">
        <v>3.28</v>
      </c>
      <c r="V277">
        <v>8.26</v>
      </c>
      <c r="W277">
        <v>9.15</v>
      </c>
      <c r="X277">
        <v>9.42</v>
      </c>
      <c r="Y277">
        <v>6.74</v>
      </c>
      <c r="Z277">
        <v>2.35</v>
      </c>
      <c r="AA277">
        <v>-0.43</v>
      </c>
      <c r="AB277">
        <v>-0.83</v>
      </c>
      <c r="AC277">
        <f>ROUND(AVERAGE(Q277:AB277),2)</f>
        <v>3.43</v>
      </c>
      <c r="AD277">
        <v>248</v>
      </c>
      <c r="AE277">
        <v>1986</v>
      </c>
      <c r="AF277">
        <f t="shared" si="62"/>
        <v>-2.5300000000000002</v>
      </c>
      <c r="AG277">
        <f t="shared" si="63"/>
        <v>-0.46000000000000019</v>
      </c>
      <c r="AH277">
        <f t="shared" si="64"/>
        <v>-2.11</v>
      </c>
      <c r="AI277">
        <f t="shared" si="65"/>
        <v>-0.66999999999999993</v>
      </c>
      <c r="AJ277">
        <f t="shared" si="66"/>
        <v>-1.3300000000000005</v>
      </c>
      <c r="AK277">
        <f t="shared" si="67"/>
        <v>1.1600000000000001</v>
      </c>
      <c r="AL277">
        <f t="shared" si="68"/>
        <v>0.15000000000000036</v>
      </c>
      <c r="AM277">
        <f t="shared" si="69"/>
        <v>-0.58000000000000007</v>
      </c>
      <c r="AN277">
        <f t="shared" si="70"/>
        <v>-1.6899999999999995</v>
      </c>
      <c r="AO277">
        <f t="shared" si="71"/>
        <v>-3.93</v>
      </c>
      <c r="AP277">
        <f t="shared" si="72"/>
        <v>-3.04</v>
      </c>
      <c r="AQ277">
        <f t="shared" si="73"/>
        <v>-1.1299999999999999</v>
      </c>
      <c r="AR277">
        <f t="shared" si="74"/>
        <v>-1.3399999999999994</v>
      </c>
    </row>
    <row r="278" spans="1:44" x14ac:dyDescent="0.2">
      <c r="A278">
        <v>248</v>
      </c>
      <c r="B278">
        <v>1987</v>
      </c>
      <c r="C278" s="3">
        <v>2.2000000000000002</v>
      </c>
      <c r="D278" s="3">
        <v>2.1</v>
      </c>
      <c r="E278">
        <v>1.28</v>
      </c>
      <c r="F278" s="3">
        <v>3.9</v>
      </c>
      <c r="G278">
        <v>5.98</v>
      </c>
      <c r="H278">
        <v>7.55</v>
      </c>
      <c r="I278">
        <v>9.56</v>
      </c>
      <c r="J278" s="3">
        <v>10.3</v>
      </c>
      <c r="K278" s="3">
        <v>7</v>
      </c>
      <c r="L278">
        <v>5.6</v>
      </c>
      <c r="M278">
        <v>4.66</v>
      </c>
      <c r="N278">
        <v>3.45</v>
      </c>
      <c r="O278">
        <f>ROUND(AVERAGE(C278:N278),2)</f>
        <v>5.3</v>
      </c>
      <c r="P278">
        <v>1987</v>
      </c>
      <c r="Q278">
        <v>3.86</v>
      </c>
      <c r="R278">
        <v>0.16</v>
      </c>
      <c r="S278">
        <v>-0.48</v>
      </c>
      <c r="T278" t="s">
        <v>21</v>
      </c>
      <c r="U278">
        <v>6.06</v>
      </c>
      <c r="V278">
        <v>8.33</v>
      </c>
      <c r="W278">
        <v>10.86</v>
      </c>
      <c r="X278">
        <v>9.64</v>
      </c>
      <c r="Y278">
        <v>6.52</v>
      </c>
      <c r="Z278">
        <v>1.51</v>
      </c>
      <c r="AA278">
        <v>4.5599999999999996</v>
      </c>
      <c r="AB278">
        <v>2.56</v>
      </c>
      <c r="AC278">
        <f>ROUND(AVERAGE(Q278:AB278),2)</f>
        <v>4.87</v>
      </c>
      <c r="AD278">
        <v>248</v>
      </c>
      <c r="AE278">
        <v>1987</v>
      </c>
      <c r="AF278">
        <f t="shared" si="62"/>
        <v>1.6599999999999997</v>
      </c>
      <c r="AG278">
        <f t="shared" si="63"/>
        <v>-1.9400000000000002</v>
      </c>
      <c r="AH278">
        <f t="shared" si="64"/>
        <v>-1.76</v>
      </c>
      <c r="AI278" t="e">
        <f t="shared" si="65"/>
        <v>#VALUE!</v>
      </c>
      <c r="AJ278">
        <f t="shared" si="66"/>
        <v>7.9999999999999183E-2</v>
      </c>
      <c r="AK278">
        <f t="shared" si="67"/>
        <v>0.78000000000000025</v>
      </c>
      <c r="AL278">
        <f t="shared" si="68"/>
        <v>1.2999999999999989</v>
      </c>
      <c r="AM278">
        <f t="shared" si="69"/>
        <v>-0.66000000000000014</v>
      </c>
      <c r="AN278">
        <f t="shared" si="70"/>
        <v>-0.48000000000000043</v>
      </c>
      <c r="AO278">
        <f t="shared" si="71"/>
        <v>-4.09</v>
      </c>
      <c r="AP278">
        <f t="shared" si="72"/>
        <v>-0.10000000000000053</v>
      </c>
      <c r="AQ278">
        <f t="shared" si="73"/>
        <v>-0.89000000000000012</v>
      </c>
      <c r="AR278">
        <f t="shared" si="74"/>
        <v>-0.42999999999999972</v>
      </c>
    </row>
    <row r="279" spans="1:44" x14ac:dyDescent="0.2">
      <c r="A279">
        <v>248</v>
      </c>
      <c r="B279">
        <v>1988</v>
      </c>
      <c r="C279" s="3">
        <v>0.6</v>
      </c>
      <c r="D279" s="3">
        <v>0.3</v>
      </c>
      <c r="E279">
        <v>-0.02</v>
      </c>
      <c r="F279" s="3">
        <v>1</v>
      </c>
      <c r="G279">
        <v>4.93</v>
      </c>
      <c r="H279">
        <v>7.25</v>
      </c>
      <c r="I279" s="3">
        <v>8.6</v>
      </c>
      <c r="J279">
        <v>9.27</v>
      </c>
      <c r="K279" s="3">
        <v>7.6</v>
      </c>
      <c r="L279">
        <v>4.5999999999999996</v>
      </c>
      <c r="M279">
        <v>4.41</v>
      </c>
      <c r="N279">
        <v>2.89</v>
      </c>
      <c r="O279">
        <f>ROUND(AVERAGE(C279:N279),2)</f>
        <v>4.29</v>
      </c>
      <c r="P279">
        <v>1988</v>
      </c>
      <c r="Q279">
        <v>-2.73</v>
      </c>
      <c r="R279">
        <v>-1.65</v>
      </c>
      <c r="S279">
        <v>-2.8</v>
      </c>
      <c r="T279">
        <v>-1.35</v>
      </c>
      <c r="U279">
        <v>6.18</v>
      </c>
      <c r="V279">
        <v>8.48</v>
      </c>
      <c r="W279">
        <v>9.57</v>
      </c>
      <c r="X279">
        <v>10.06</v>
      </c>
      <c r="Y279">
        <v>5.64</v>
      </c>
      <c r="Z279">
        <v>3.5</v>
      </c>
      <c r="AA279">
        <v>2.98</v>
      </c>
      <c r="AB279">
        <v>-0.28999999999999998</v>
      </c>
      <c r="AC279">
        <f>ROUND(AVERAGE(Q279:AB279),2)</f>
        <v>3.13</v>
      </c>
      <c r="AD279">
        <v>248</v>
      </c>
      <c r="AE279">
        <v>1988</v>
      </c>
      <c r="AF279">
        <f t="shared" si="62"/>
        <v>-3.33</v>
      </c>
      <c r="AG279">
        <f t="shared" si="63"/>
        <v>-1.95</v>
      </c>
      <c r="AH279">
        <f t="shared" si="64"/>
        <v>-2.78</v>
      </c>
      <c r="AI279">
        <f t="shared" si="65"/>
        <v>-2.35</v>
      </c>
      <c r="AJ279">
        <f t="shared" si="66"/>
        <v>1.25</v>
      </c>
      <c r="AK279">
        <f t="shared" si="67"/>
        <v>1.2300000000000004</v>
      </c>
      <c r="AL279">
        <f t="shared" si="68"/>
        <v>0.97000000000000064</v>
      </c>
      <c r="AM279">
        <f t="shared" si="69"/>
        <v>0.79000000000000092</v>
      </c>
      <c r="AN279">
        <f t="shared" si="70"/>
        <v>-1.96</v>
      </c>
      <c r="AO279">
        <f t="shared" si="71"/>
        <v>-1.0999999999999996</v>
      </c>
      <c r="AP279">
        <f t="shared" si="72"/>
        <v>-1.4300000000000002</v>
      </c>
      <c r="AQ279">
        <f t="shared" si="73"/>
        <v>-3.18</v>
      </c>
      <c r="AR279">
        <f t="shared" si="74"/>
        <v>-1.1600000000000001</v>
      </c>
    </row>
    <row r="280" spans="1:44" x14ac:dyDescent="0.2">
      <c r="A280">
        <v>248</v>
      </c>
      <c r="B280">
        <v>1989</v>
      </c>
      <c r="C280" s="3">
        <v>0.8</v>
      </c>
      <c r="D280" s="3">
        <v>0.4</v>
      </c>
      <c r="E280" s="3">
        <v>1.2</v>
      </c>
      <c r="F280">
        <v>1.1599999999999999</v>
      </c>
      <c r="G280">
        <v>3.88</v>
      </c>
      <c r="H280" s="3">
        <v>7.5</v>
      </c>
      <c r="I280" s="3">
        <v>9.5</v>
      </c>
      <c r="J280" t="s">
        <v>113</v>
      </c>
      <c r="K280" t="s">
        <v>113</v>
      </c>
      <c r="L280" t="s">
        <v>113</v>
      </c>
      <c r="M280" t="s">
        <v>113</v>
      </c>
      <c r="N280" t="s">
        <v>113</v>
      </c>
      <c r="O280" t="s">
        <v>113</v>
      </c>
      <c r="P280">
        <v>1989</v>
      </c>
      <c r="Q280">
        <v>-1.56</v>
      </c>
      <c r="R280">
        <v>-4.5999999999999996</v>
      </c>
      <c r="S280">
        <v>-2.2799999999999998</v>
      </c>
      <c r="T280">
        <v>0.6</v>
      </c>
      <c r="U280">
        <v>3.66</v>
      </c>
      <c r="V280">
        <v>8.26</v>
      </c>
      <c r="W280">
        <v>9.6999999999999993</v>
      </c>
      <c r="X280" t="s">
        <v>21</v>
      </c>
      <c r="Y280" t="s">
        <v>21</v>
      </c>
      <c r="Z280" t="s">
        <v>21</v>
      </c>
      <c r="AA280" t="s">
        <v>21</v>
      </c>
      <c r="AB280" t="s">
        <v>21</v>
      </c>
      <c r="AC280" t="s">
        <v>21</v>
      </c>
      <c r="AD280">
        <v>248</v>
      </c>
      <c r="AE280">
        <v>1989</v>
      </c>
      <c r="AF280">
        <f t="shared" si="62"/>
        <v>-2.3600000000000003</v>
      </c>
      <c r="AG280">
        <f t="shared" si="63"/>
        <v>-5</v>
      </c>
      <c r="AH280">
        <f t="shared" si="64"/>
        <v>-3.4799999999999995</v>
      </c>
      <c r="AI280">
        <f t="shared" si="65"/>
        <v>-0.55999999999999994</v>
      </c>
      <c r="AJ280">
        <f t="shared" si="66"/>
        <v>-0.21999999999999975</v>
      </c>
      <c r="AK280">
        <f t="shared" si="67"/>
        <v>0.75999999999999979</v>
      </c>
      <c r="AL280">
        <f t="shared" si="68"/>
        <v>0.19999999999999929</v>
      </c>
      <c r="AM280" t="e">
        <f t="shared" si="69"/>
        <v>#VALUE!</v>
      </c>
      <c r="AN280" t="e">
        <f t="shared" si="70"/>
        <v>#VALUE!</v>
      </c>
      <c r="AO280" t="e">
        <f t="shared" si="71"/>
        <v>#VALUE!</v>
      </c>
      <c r="AP280" t="e">
        <f t="shared" si="72"/>
        <v>#VALUE!</v>
      </c>
      <c r="AQ280" t="e">
        <f t="shared" si="73"/>
        <v>#VALUE!</v>
      </c>
      <c r="AR280" t="e">
        <f t="shared" si="74"/>
        <v>#VALUE!</v>
      </c>
    </row>
    <row r="281" spans="1:44" x14ac:dyDescent="0.2">
      <c r="A281">
        <v>290</v>
      </c>
      <c r="B281">
        <v>1934</v>
      </c>
      <c r="C281" t="s">
        <v>113</v>
      </c>
      <c r="D281" t="s">
        <v>113</v>
      </c>
      <c r="E281" t="s">
        <v>113</v>
      </c>
      <c r="F281" t="s">
        <v>113</v>
      </c>
      <c r="G281" t="s">
        <v>113</v>
      </c>
      <c r="H281" t="s">
        <v>113</v>
      </c>
      <c r="I281">
        <v>8.4</v>
      </c>
      <c r="J281" t="s">
        <v>113</v>
      </c>
      <c r="K281">
        <v>7</v>
      </c>
      <c r="L281">
        <v>4.0999999999999996</v>
      </c>
      <c r="M281">
        <v>2.9</v>
      </c>
      <c r="N281" t="s">
        <v>113</v>
      </c>
      <c r="O281" t="s">
        <v>113</v>
      </c>
      <c r="P281">
        <v>1934</v>
      </c>
      <c r="Q281">
        <v>-0.21</v>
      </c>
      <c r="R281">
        <v>0.28999999999999998</v>
      </c>
      <c r="S281">
        <v>1.4</v>
      </c>
      <c r="T281">
        <v>0.63</v>
      </c>
      <c r="U281">
        <v>3.67</v>
      </c>
      <c r="V281">
        <v>8.1999999999999993</v>
      </c>
      <c r="W281">
        <v>8.65</v>
      </c>
      <c r="X281">
        <v>7.51</v>
      </c>
      <c r="Y281">
        <v>6.4</v>
      </c>
      <c r="Z281">
        <v>2.2000000000000002</v>
      </c>
      <c r="AA281">
        <v>1.3</v>
      </c>
      <c r="AB281">
        <v>1.7</v>
      </c>
      <c r="AC281">
        <v>3.48</v>
      </c>
      <c r="AD281">
        <v>290</v>
      </c>
      <c r="AE281">
        <v>1934</v>
      </c>
      <c r="AF281" t="e">
        <f t="shared" si="62"/>
        <v>#VALUE!</v>
      </c>
      <c r="AG281" t="e">
        <f t="shared" si="63"/>
        <v>#VALUE!</v>
      </c>
      <c r="AH281" t="e">
        <f t="shared" si="64"/>
        <v>#VALUE!</v>
      </c>
      <c r="AI281" t="e">
        <f t="shared" si="65"/>
        <v>#VALUE!</v>
      </c>
      <c r="AJ281" t="e">
        <f t="shared" si="66"/>
        <v>#VALUE!</v>
      </c>
      <c r="AK281" t="e">
        <f t="shared" si="67"/>
        <v>#VALUE!</v>
      </c>
      <c r="AL281">
        <f t="shared" si="68"/>
        <v>0.25</v>
      </c>
      <c r="AM281" t="e">
        <f t="shared" si="69"/>
        <v>#VALUE!</v>
      </c>
      <c r="AN281">
        <f t="shared" si="70"/>
        <v>-0.59999999999999964</v>
      </c>
      <c r="AO281">
        <f t="shared" si="71"/>
        <v>-1.8999999999999995</v>
      </c>
      <c r="AP281">
        <f t="shared" si="72"/>
        <v>-1.5999999999999999</v>
      </c>
      <c r="AQ281" t="e">
        <f t="shared" si="73"/>
        <v>#VALUE!</v>
      </c>
      <c r="AR281" t="e">
        <f t="shared" si="74"/>
        <v>#VALUE!</v>
      </c>
    </row>
    <row r="282" spans="1:44" x14ac:dyDescent="0.2">
      <c r="A282">
        <v>290</v>
      </c>
      <c r="B282">
        <v>1935</v>
      </c>
      <c r="C282">
        <v>1.6</v>
      </c>
      <c r="D282">
        <v>0.7</v>
      </c>
      <c r="E282">
        <v>0</v>
      </c>
      <c r="F282">
        <v>1.6</v>
      </c>
      <c r="G282">
        <v>4.9000000000000004</v>
      </c>
      <c r="H282">
        <v>7.2</v>
      </c>
      <c r="I282">
        <v>8.9</v>
      </c>
      <c r="J282">
        <v>9</v>
      </c>
      <c r="K282">
        <v>7.5</v>
      </c>
      <c r="L282">
        <v>5.3</v>
      </c>
      <c r="M282">
        <v>4.0999999999999996</v>
      </c>
      <c r="N282">
        <v>2.7</v>
      </c>
      <c r="O282">
        <f t="shared" ref="O282:O293" si="75">ROUND(AVERAGE(C282:N282),2)</f>
        <v>4.46</v>
      </c>
      <c r="P282">
        <v>1935</v>
      </c>
      <c r="Q282">
        <v>1.8</v>
      </c>
      <c r="R282">
        <v>-4.7</v>
      </c>
      <c r="S282">
        <v>0.84</v>
      </c>
      <c r="T282">
        <v>-0.69</v>
      </c>
      <c r="U282">
        <v>6.32</v>
      </c>
      <c r="V282">
        <v>6.25</v>
      </c>
      <c r="W282">
        <v>8.41</v>
      </c>
      <c r="X282">
        <v>7.86</v>
      </c>
      <c r="Y282">
        <v>5.93</v>
      </c>
      <c r="Z282">
        <v>2.71</v>
      </c>
      <c r="AA282">
        <v>2.2999999999999998</v>
      </c>
      <c r="AB282">
        <v>0.1</v>
      </c>
      <c r="AC282">
        <v>3.09</v>
      </c>
      <c r="AD282">
        <v>290</v>
      </c>
      <c r="AE282">
        <v>1935</v>
      </c>
      <c r="AF282">
        <f t="shared" si="62"/>
        <v>0.19999999999999996</v>
      </c>
      <c r="AG282">
        <f t="shared" si="63"/>
        <v>-5.4</v>
      </c>
      <c r="AH282">
        <f t="shared" si="64"/>
        <v>0.84</v>
      </c>
      <c r="AI282">
        <f t="shared" si="65"/>
        <v>-2.29</v>
      </c>
      <c r="AJ282">
        <f t="shared" si="66"/>
        <v>1.42</v>
      </c>
      <c r="AK282">
        <f t="shared" si="67"/>
        <v>-0.95000000000000018</v>
      </c>
      <c r="AL282">
        <f t="shared" si="68"/>
        <v>-0.49000000000000021</v>
      </c>
      <c r="AM282">
        <f t="shared" si="69"/>
        <v>-1.1399999999999997</v>
      </c>
      <c r="AN282">
        <f t="shared" si="70"/>
        <v>-1.5700000000000003</v>
      </c>
      <c r="AO282">
        <f t="shared" si="71"/>
        <v>-2.59</v>
      </c>
      <c r="AP282">
        <f t="shared" si="72"/>
        <v>-1.7999999999999998</v>
      </c>
      <c r="AQ282">
        <f t="shared" si="73"/>
        <v>-2.6</v>
      </c>
      <c r="AR282">
        <f t="shared" si="74"/>
        <v>-1.37</v>
      </c>
    </row>
    <row r="283" spans="1:44" x14ac:dyDescent="0.2">
      <c r="A283">
        <v>290</v>
      </c>
      <c r="B283">
        <v>1936</v>
      </c>
      <c r="C283" s="3">
        <v>1.1000000000000001</v>
      </c>
      <c r="D283">
        <v>0.6</v>
      </c>
      <c r="E283">
        <v>0.6</v>
      </c>
      <c r="F283">
        <v>2</v>
      </c>
      <c r="G283">
        <v>4.7</v>
      </c>
      <c r="H283">
        <v>8.1</v>
      </c>
      <c r="I283">
        <v>9.8000000000000007</v>
      </c>
      <c r="J283">
        <v>9.4</v>
      </c>
      <c r="K283">
        <v>7.9</v>
      </c>
      <c r="L283">
        <v>7.2</v>
      </c>
      <c r="M283">
        <v>4.5999999999999996</v>
      </c>
      <c r="N283">
        <v>2.1</v>
      </c>
      <c r="O283">
        <f t="shared" si="75"/>
        <v>4.84</v>
      </c>
      <c r="P283">
        <v>1936</v>
      </c>
      <c r="Q283">
        <v>-3.68</v>
      </c>
      <c r="R283">
        <v>-2.68</v>
      </c>
      <c r="S283">
        <v>-1.51</v>
      </c>
      <c r="T283">
        <v>1.44</v>
      </c>
      <c r="U283">
        <v>6.42</v>
      </c>
      <c r="V283">
        <v>8.09</v>
      </c>
      <c r="W283">
        <v>9.26</v>
      </c>
      <c r="X283">
        <v>8.98</v>
      </c>
      <c r="Y283">
        <v>7.7</v>
      </c>
      <c r="Z283">
        <v>4.72</v>
      </c>
      <c r="AA283">
        <v>2.02</v>
      </c>
      <c r="AB283">
        <v>-2.37</v>
      </c>
      <c r="AC283">
        <v>3.2</v>
      </c>
      <c r="AD283">
        <v>290</v>
      </c>
      <c r="AE283">
        <v>1936</v>
      </c>
      <c r="AF283">
        <f t="shared" si="62"/>
        <v>-4.78</v>
      </c>
      <c r="AG283">
        <f t="shared" si="63"/>
        <v>-3.2800000000000002</v>
      </c>
      <c r="AH283">
        <f t="shared" si="64"/>
        <v>-2.11</v>
      </c>
      <c r="AI283">
        <f t="shared" si="65"/>
        <v>-0.56000000000000005</v>
      </c>
      <c r="AJ283">
        <f t="shared" si="66"/>
        <v>1.7199999999999998</v>
      </c>
      <c r="AK283">
        <f t="shared" si="67"/>
        <v>-9.9999999999997868E-3</v>
      </c>
      <c r="AL283">
        <f t="shared" si="68"/>
        <v>-0.54000000000000092</v>
      </c>
      <c r="AM283">
        <f t="shared" si="69"/>
        <v>-0.41999999999999993</v>
      </c>
      <c r="AN283">
        <f t="shared" si="70"/>
        <v>-0.20000000000000018</v>
      </c>
      <c r="AO283">
        <f t="shared" si="71"/>
        <v>-2.4800000000000004</v>
      </c>
      <c r="AP283">
        <f t="shared" si="72"/>
        <v>-2.5799999999999996</v>
      </c>
      <c r="AQ283">
        <f t="shared" si="73"/>
        <v>-4.4700000000000006</v>
      </c>
      <c r="AR283">
        <f t="shared" si="74"/>
        <v>-1.6399999999999997</v>
      </c>
    </row>
    <row r="284" spans="1:44" x14ac:dyDescent="0.2">
      <c r="A284">
        <v>290</v>
      </c>
      <c r="B284">
        <v>1937</v>
      </c>
      <c r="C284">
        <v>1.3</v>
      </c>
      <c r="D284">
        <v>1.3</v>
      </c>
      <c r="E284">
        <v>0.6</v>
      </c>
      <c r="F284">
        <v>2.4</v>
      </c>
      <c r="G284">
        <v>4.3</v>
      </c>
      <c r="H284">
        <v>5.8</v>
      </c>
      <c r="I284">
        <v>7.5</v>
      </c>
      <c r="J284">
        <v>8.1</v>
      </c>
      <c r="K284">
        <v>7.4</v>
      </c>
      <c r="L284">
        <v>5.6</v>
      </c>
      <c r="M284">
        <v>3.7</v>
      </c>
      <c r="N284">
        <v>1.9</v>
      </c>
      <c r="O284">
        <f t="shared" si="75"/>
        <v>4.16</v>
      </c>
      <c r="P284">
        <v>1937</v>
      </c>
      <c r="Q284">
        <v>0.53</v>
      </c>
      <c r="R284">
        <v>-1.21</v>
      </c>
      <c r="S284">
        <v>-2.21</v>
      </c>
      <c r="T284">
        <v>1.19</v>
      </c>
      <c r="U284">
        <v>3.34</v>
      </c>
      <c r="V284">
        <v>6.72</v>
      </c>
      <c r="W284">
        <v>6.95</v>
      </c>
      <c r="X284">
        <v>8.51</v>
      </c>
      <c r="Y284">
        <v>5.57</v>
      </c>
      <c r="Z284">
        <v>3.31</v>
      </c>
      <c r="AA284">
        <v>2.2000000000000002</v>
      </c>
      <c r="AB284">
        <v>1.61</v>
      </c>
      <c r="AC284">
        <v>3.04</v>
      </c>
      <c r="AD284">
        <v>290</v>
      </c>
      <c r="AE284">
        <v>1937</v>
      </c>
      <c r="AF284">
        <f t="shared" si="62"/>
        <v>-0.77</v>
      </c>
      <c r="AG284">
        <f t="shared" si="63"/>
        <v>-2.5099999999999998</v>
      </c>
      <c r="AH284">
        <f t="shared" si="64"/>
        <v>-2.81</v>
      </c>
      <c r="AI284">
        <f t="shared" si="65"/>
        <v>-1.21</v>
      </c>
      <c r="AJ284">
        <f t="shared" si="66"/>
        <v>-0.96</v>
      </c>
      <c r="AK284">
        <f t="shared" si="67"/>
        <v>0.91999999999999993</v>
      </c>
      <c r="AL284">
        <f t="shared" si="68"/>
        <v>-0.54999999999999982</v>
      </c>
      <c r="AM284">
        <f t="shared" si="69"/>
        <v>0.41000000000000014</v>
      </c>
      <c r="AN284">
        <f t="shared" si="70"/>
        <v>-1.83</v>
      </c>
      <c r="AO284">
        <f t="shared" si="71"/>
        <v>-2.2899999999999996</v>
      </c>
      <c r="AP284">
        <f t="shared" si="72"/>
        <v>-1.5</v>
      </c>
      <c r="AQ284">
        <f t="shared" si="73"/>
        <v>-0.28999999999999981</v>
      </c>
      <c r="AR284">
        <f t="shared" si="74"/>
        <v>-1.1200000000000001</v>
      </c>
    </row>
    <row r="285" spans="1:44" x14ac:dyDescent="0.2">
      <c r="A285">
        <v>290</v>
      </c>
      <c r="B285">
        <v>1938</v>
      </c>
      <c r="C285">
        <v>1.5</v>
      </c>
      <c r="D285">
        <v>1.1000000000000001</v>
      </c>
      <c r="E285">
        <v>0.9</v>
      </c>
      <c r="F285">
        <v>2.2000000000000002</v>
      </c>
      <c r="G285">
        <v>3</v>
      </c>
      <c r="H285">
        <v>4.8</v>
      </c>
      <c r="I285">
        <v>7.1</v>
      </c>
      <c r="J285">
        <v>8.3000000000000007</v>
      </c>
      <c r="K285">
        <v>8.1</v>
      </c>
      <c r="L285">
        <v>6.1</v>
      </c>
      <c r="M285">
        <v>4</v>
      </c>
      <c r="N285">
        <v>2.9</v>
      </c>
      <c r="O285">
        <f t="shared" si="75"/>
        <v>4.17</v>
      </c>
      <c r="P285">
        <v>1938</v>
      </c>
      <c r="Q285">
        <v>-1.42</v>
      </c>
      <c r="R285">
        <v>1.5</v>
      </c>
      <c r="S285">
        <v>-1.26</v>
      </c>
      <c r="T285">
        <v>2.89</v>
      </c>
      <c r="U285">
        <v>1.79</v>
      </c>
      <c r="V285">
        <v>4.6399999999999997</v>
      </c>
      <c r="W285">
        <v>6.26</v>
      </c>
      <c r="X285">
        <v>8.36</v>
      </c>
      <c r="Y285">
        <v>7.72</v>
      </c>
      <c r="Z285">
        <v>3.66</v>
      </c>
      <c r="AA285">
        <v>1.37</v>
      </c>
      <c r="AB285">
        <v>1.68</v>
      </c>
      <c r="AC285">
        <v>3.1</v>
      </c>
      <c r="AD285">
        <v>290</v>
      </c>
      <c r="AE285">
        <v>1938</v>
      </c>
      <c r="AF285">
        <f t="shared" si="62"/>
        <v>-2.92</v>
      </c>
      <c r="AG285">
        <f t="shared" si="63"/>
        <v>0.39999999999999991</v>
      </c>
      <c r="AH285">
        <f t="shared" si="64"/>
        <v>-2.16</v>
      </c>
      <c r="AI285">
        <f t="shared" si="65"/>
        <v>0.69</v>
      </c>
      <c r="AJ285">
        <f t="shared" si="66"/>
        <v>-1.21</v>
      </c>
      <c r="AK285">
        <f t="shared" si="67"/>
        <v>-0.16000000000000014</v>
      </c>
      <c r="AL285">
        <f t="shared" si="68"/>
        <v>-0.83999999999999986</v>
      </c>
      <c r="AM285">
        <f t="shared" si="69"/>
        <v>5.9999999999998721E-2</v>
      </c>
      <c r="AN285">
        <f t="shared" si="70"/>
        <v>-0.37999999999999989</v>
      </c>
      <c r="AO285">
        <f t="shared" si="71"/>
        <v>-2.4399999999999995</v>
      </c>
      <c r="AP285">
        <f t="shared" si="72"/>
        <v>-2.63</v>
      </c>
      <c r="AQ285">
        <f t="shared" si="73"/>
        <v>-1.22</v>
      </c>
      <c r="AR285">
        <f t="shared" si="74"/>
        <v>-1.0699999999999998</v>
      </c>
    </row>
    <row r="286" spans="1:44" x14ac:dyDescent="0.2">
      <c r="A286">
        <v>290</v>
      </c>
      <c r="B286">
        <v>1939</v>
      </c>
      <c r="C286">
        <v>0.8</v>
      </c>
      <c r="D286">
        <v>1</v>
      </c>
      <c r="E286">
        <v>1.1000000000000001</v>
      </c>
      <c r="F286">
        <v>1.7</v>
      </c>
      <c r="G286">
        <v>5.2</v>
      </c>
      <c r="H286">
        <v>7.8</v>
      </c>
      <c r="I286">
        <v>10.3</v>
      </c>
      <c r="J286">
        <v>10.5</v>
      </c>
      <c r="K286">
        <v>9.8000000000000007</v>
      </c>
      <c r="L286">
        <v>7.8</v>
      </c>
      <c r="M286">
        <v>5.5</v>
      </c>
      <c r="N286">
        <v>2.9</v>
      </c>
      <c r="O286">
        <f t="shared" si="75"/>
        <v>5.37</v>
      </c>
      <c r="P286">
        <v>1939</v>
      </c>
      <c r="Q286">
        <v>-0.67</v>
      </c>
      <c r="R286">
        <v>-0.56000000000000005</v>
      </c>
      <c r="S286">
        <v>0.87</v>
      </c>
      <c r="T286">
        <v>1.19</v>
      </c>
      <c r="U286">
        <v>5.64</v>
      </c>
      <c r="V286">
        <v>8.3000000000000007</v>
      </c>
      <c r="W286">
        <v>8.68</v>
      </c>
      <c r="X286">
        <v>9.98</v>
      </c>
      <c r="Y286">
        <v>9.75</v>
      </c>
      <c r="Z286">
        <v>7.06</v>
      </c>
      <c r="AA286">
        <v>0.42</v>
      </c>
      <c r="AB286">
        <v>0.2</v>
      </c>
      <c r="AC286">
        <v>4.24</v>
      </c>
      <c r="AD286">
        <v>290</v>
      </c>
      <c r="AE286">
        <v>1939</v>
      </c>
      <c r="AF286">
        <f t="shared" si="62"/>
        <v>-1.4700000000000002</v>
      </c>
      <c r="AG286">
        <f t="shared" si="63"/>
        <v>-1.56</v>
      </c>
      <c r="AH286">
        <f t="shared" si="64"/>
        <v>-0.23000000000000009</v>
      </c>
      <c r="AI286">
        <f t="shared" si="65"/>
        <v>-0.51</v>
      </c>
      <c r="AJ286">
        <f t="shared" si="66"/>
        <v>0.4399999999999995</v>
      </c>
      <c r="AK286">
        <f t="shared" si="67"/>
        <v>0.50000000000000089</v>
      </c>
      <c r="AL286">
        <f t="shared" si="68"/>
        <v>-1.620000000000001</v>
      </c>
      <c r="AM286">
        <f t="shared" si="69"/>
        <v>-0.51999999999999957</v>
      </c>
      <c r="AN286">
        <f t="shared" si="70"/>
        <v>-5.0000000000000711E-2</v>
      </c>
      <c r="AO286">
        <f t="shared" si="71"/>
        <v>-0.74000000000000021</v>
      </c>
      <c r="AP286">
        <f t="shared" si="72"/>
        <v>-5.08</v>
      </c>
      <c r="AQ286">
        <f t="shared" si="73"/>
        <v>-2.6999999999999997</v>
      </c>
      <c r="AR286">
        <f t="shared" si="74"/>
        <v>-1.1299999999999999</v>
      </c>
    </row>
    <row r="287" spans="1:44" x14ac:dyDescent="0.2">
      <c r="A287">
        <v>290</v>
      </c>
      <c r="B287">
        <v>1940</v>
      </c>
      <c r="C287">
        <v>1.6</v>
      </c>
      <c r="D287">
        <v>1.9</v>
      </c>
      <c r="E287">
        <v>1.2</v>
      </c>
      <c r="F287">
        <v>1.9</v>
      </c>
      <c r="G287">
        <v>3.6</v>
      </c>
      <c r="H287">
        <v>6.6</v>
      </c>
      <c r="I287">
        <v>8.9</v>
      </c>
      <c r="J287">
        <v>9</v>
      </c>
      <c r="K287">
        <v>7.3</v>
      </c>
      <c r="L287">
        <v>5.8</v>
      </c>
      <c r="M287">
        <v>3.2</v>
      </c>
      <c r="N287">
        <v>2.7</v>
      </c>
      <c r="O287">
        <f t="shared" si="75"/>
        <v>4.4800000000000004</v>
      </c>
      <c r="P287">
        <v>1940</v>
      </c>
      <c r="Q287">
        <v>0.65</v>
      </c>
      <c r="R287">
        <v>-0.68</v>
      </c>
      <c r="S287">
        <v>-2.76</v>
      </c>
      <c r="T287">
        <v>-0.49</v>
      </c>
      <c r="U287">
        <v>3.79</v>
      </c>
      <c r="V287">
        <v>7.67</v>
      </c>
      <c r="W287">
        <v>7.98</v>
      </c>
      <c r="X287">
        <v>8.1300000000000008</v>
      </c>
      <c r="Y287">
        <v>5.47</v>
      </c>
      <c r="Z287">
        <v>4.3899999999999997</v>
      </c>
      <c r="AA287">
        <v>0.27</v>
      </c>
      <c r="AB287">
        <v>1.35</v>
      </c>
      <c r="AC287">
        <v>2.98</v>
      </c>
      <c r="AD287">
        <v>290</v>
      </c>
      <c r="AE287">
        <v>1940</v>
      </c>
      <c r="AF287">
        <f t="shared" si="62"/>
        <v>-0.95000000000000007</v>
      </c>
      <c r="AG287">
        <f t="shared" si="63"/>
        <v>-2.58</v>
      </c>
      <c r="AH287">
        <f t="shared" si="64"/>
        <v>-3.96</v>
      </c>
      <c r="AI287">
        <f t="shared" si="65"/>
        <v>-2.3899999999999997</v>
      </c>
      <c r="AJ287">
        <f t="shared" si="66"/>
        <v>0.18999999999999995</v>
      </c>
      <c r="AK287">
        <f t="shared" si="67"/>
        <v>1.0700000000000003</v>
      </c>
      <c r="AL287">
        <f t="shared" si="68"/>
        <v>-0.91999999999999993</v>
      </c>
      <c r="AM287">
        <f t="shared" si="69"/>
        <v>-0.86999999999999922</v>
      </c>
      <c r="AN287">
        <f t="shared" si="70"/>
        <v>-1.83</v>
      </c>
      <c r="AO287">
        <f t="shared" si="71"/>
        <v>-1.4100000000000001</v>
      </c>
      <c r="AP287">
        <f t="shared" si="72"/>
        <v>-2.93</v>
      </c>
      <c r="AQ287">
        <f t="shared" si="73"/>
        <v>-1.35</v>
      </c>
      <c r="AR287">
        <f t="shared" si="74"/>
        <v>-1.5000000000000004</v>
      </c>
    </row>
    <row r="288" spans="1:44" x14ac:dyDescent="0.2">
      <c r="A288">
        <v>290</v>
      </c>
      <c r="B288">
        <v>1941</v>
      </c>
      <c r="C288">
        <v>1.3</v>
      </c>
      <c r="D288">
        <v>1</v>
      </c>
      <c r="E288">
        <v>0.8</v>
      </c>
      <c r="F288">
        <v>1.7</v>
      </c>
      <c r="G288">
        <v>4.3</v>
      </c>
      <c r="H288">
        <v>7.7</v>
      </c>
      <c r="I288">
        <v>8.9</v>
      </c>
      <c r="J288">
        <v>9.1999999999999993</v>
      </c>
      <c r="K288">
        <v>9.1999999999999993</v>
      </c>
      <c r="L288">
        <v>7.7</v>
      </c>
      <c r="M288">
        <v>5.5</v>
      </c>
      <c r="N288">
        <v>4.4000000000000004</v>
      </c>
      <c r="O288">
        <f t="shared" si="75"/>
        <v>5.14</v>
      </c>
      <c r="P288">
        <v>1941</v>
      </c>
      <c r="Q288">
        <v>0.38</v>
      </c>
      <c r="R288">
        <v>-3.7</v>
      </c>
      <c r="S288">
        <v>-0.6</v>
      </c>
      <c r="T288">
        <v>2.46</v>
      </c>
      <c r="U288">
        <v>5.09</v>
      </c>
      <c r="V288">
        <v>8.0399999999999991</v>
      </c>
      <c r="W288">
        <v>8.93</v>
      </c>
      <c r="X288">
        <v>7.74</v>
      </c>
      <c r="Y288">
        <v>9.82</v>
      </c>
      <c r="Z288">
        <v>6.41</v>
      </c>
      <c r="AA288">
        <v>4.03</v>
      </c>
      <c r="AB288">
        <v>2.0099999999999998</v>
      </c>
      <c r="AC288">
        <v>4.22</v>
      </c>
      <c r="AD288">
        <v>290</v>
      </c>
      <c r="AE288">
        <v>1941</v>
      </c>
      <c r="AF288">
        <f t="shared" si="62"/>
        <v>-0.92</v>
      </c>
      <c r="AG288">
        <f t="shared" si="63"/>
        <v>-4.7</v>
      </c>
      <c r="AH288">
        <f t="shared" si="64"/>
        <v>-1.4</v>
      </c>
      <c r="AI288">
        <f t="shared" si="65"/>
        <v>0.76</v>
      </c>
      <c r="AJ288">
        <f t="shared" si="66"/>
        <v>0.79</v>
      </c>
      <c r="AK288">
        <f t="shared" si="67"/>
        <v>0.33999999999999897</v>
      </c>
      <c r="AL288">
        <f t="shared" si="68"/>
        <v>2.9999999999999361E-2</v>
      </c>
      <c r="AM288">
        <f t="shared" si="69"/>
        <v>-1.4599999999999991</v>
      </c>
      <c r="AN288">
        <f t="shared" si="70"/>
        <v>0.62000000000000099</v>
      </c>
      <c r="AO288">
        <f t="shared" si="71"/>
        <v>-1.29</v>
      </c>
      <c r="AP288">
        <f t="shared" si="72"/>
        <v>-1.4699999999999998</v>
      </c>
      <c r="AQ288">
        <f t="shared" si="73"/>
        <v>-2.3900000000000006</v>
      </c>
      <c r="AR288">
        <f t="shared" si="74"/>
        <v>-0.91999999999999993</v>
      </c>
    </row>
    <row r="289" spans="1:44" x14ac:dyDescent="0.2">
      <c r="A289">
        <v>290</v>
      </c>
      <c r="B289">
        <v>1942</v>
      </c>
      <c r="C289">
        <v>2.8</v>
      </c>
      <c r="D289">
        <v>2.6</v>
      </c>
      <c r="E289">
        <v>1.8</v>
      </c>
      <c r="F289">
        <v>1.7</v>
      </c>
      <c r="G289">
        <v>4.3</v>
      </c>
      <c r="H289">
        <v>6.9</v>
      </c>
      <c r="I289">
        <v>7.8</v>
      </c>
      <c r="J289">
        <v>9.4</v>
      </c>
      <c r="K289">
        <v>6.8</v>
      </c>
      <c r="L289">
        <v>4.2</v>
      </c>
      <c r="M289">
        <v>3.8</v>
      </c>
      <c r="N289">
        <v>2.1</v>
      </c>
      <c r="O289">
        <f t="shared" si="75"/>
        <v>4.5199999999999996</v>
      </c>
      <c r="P289">
        <v>1942</v>
      </c>
      <c r="Q289">
        <v>1.28</v>
      </c>
      <c r="R289">
        <v>0.1</v>
      </c>
      <c r="S289">
        <v>0.12</v>
      </c>
      <c r="T289">
        <v>0.84</v>
      </c>
      <c r="U289">
        <v>4</v>
      </c>
      <c r="V289">
        <v>6.49</v>
      </c>
      <c r="W289">
        <v>7.58</v>
      </c>
      <c r="X289">
        <v>8.81</v>
      </c>
      <c r="Y289">
        <v>5.08</v>
      </c>
      <c r="Z289">
        <v>1.56</v>
      </c>
      <c r="AA289">
        <v>2.97</v>
      </c>
      <c r="AB289">
        <v>0.35</v>
      </c>
      <c r="AC289">
        <v>3.27</v>
      </c>
      <c r="AD289">
        <v>290</v>
      </c>
      <c r="AE289">
        <v>1942</v>
      </c>
      <c r="AF289">
        <f t="shared" si="62"/>
        <v>-1.5199999999999998</v>
      </c>
      <c r="AG289">
        <f t="shared" si="63"/>
        <v>-2.5</v>
      </c>
      <c r="AH289">
        <f t="shared" si="64"/>
        <v>-1.6800000000000002</v>
      </c>
      <c r="AI289">
        <f t="shared" si="65"/>
        <v>-0.86</v>
      </c>
      <c r="AJ289">
        <f t="shared" si="66"/>
        <v>-0.29999999999999982</v>
      </c>
      <c r="AK289">
        <f t="shared" si="67"/>
        <v>-0.41000000000000014</v>
      </c>
      <c r="AL289">
        <f t="shared" si="68"/>
        <v>-0.21999999999999975</v>
      </c>
      <c r="AM289">
        <f t="shared" si="69"/>
        <v>-0.58999999999999986</v>
      </c>
      <c r="AN289">
        <f t="shared" si="70"/>
        <v>-1.7199999999999998</v>
      </c>
      <c r="AO289">
        <f t="shared" si="71"/>
        <v>-2.64</v>
      </c>
      <c r="AP289">
        <f t="shared" si="72"/>
        <v>-0.82999999999999963</v>
      </c>
      <c r="AQ289">
        <f t="shared" si="73"/>
        <v>-1.75</v>
      </c>
      <c r="AR289">
        <f t="shared" si="74"/>
        <v>-1.2499999999999996</v>
      </c>
    </row>
    <row r="290" spans="1:44" x14ac:dyDescent="0.2">
      <c r="A290">
        <v>290</v>
      </c>
      <c r="B290">
        <v>1943</v>
      </c>
      <c r="C290">
        <v>1.3</v>
      </c>
      <c r="D290">
        <v>0.4</v>
      </c>
      <c r="E290">
        <v>0.7</v>
      </c>
      <c r="F290">
        <v>1.3</v>
      </c>
      <c r="G290">
        <v>2.7</v>
      </c>
      <c r="H290">
        <v>5.3</v>
      </c>
      <c r="I290">
        <v>9.1</v>
      </c>
      <c r="J290">
        <v>7.7</v>
      </c>
      <c r="K290">
        <v>6</v>
      </c>
      <c r="L290">
        <v>4.2</v>
      </c>
      <c r="M290">
        <v>3.1</v>
      </c>
      <c r="N290">
        <v>3.1</v>
      </c>
      <c r="O290">
        <f t="shared" si="75"/>
        <v>3.74</v>
      </c>
      <c r="P290">
        <v>1943</v>
      </c>
      <c r="Q290">
        <v>-1.9</v>
      </c>
      <c r="R290">
        <v>-3.98</v>
      </c>
      <c r="S290">
        <v>-1.53</v>
      </c>
      <c r="T290">
        <v>-0.09</v>
      </c>
      <c r="U290">
        <v>1.69</v>
      </c>
      <c r="V290">
        <v>5.7</v>
      </c>
      <c r="W290">
        <v>8.3000000000000007</v>
      </c>
      <c r="X290">
        <v>5.19</v>
      </c>
      <c r="Y290">
        <v>5.03</v>
      </c>
      <c r="Z290">
        <v>2.91</v>
      </c>
      <c r="AA290">
        <v>1.88</v>
      </c>
      <c r="AB290">
        <v>1.6</v>
      </c>
      <c r="AC290">
        <v>2.0699999999999998</v>
      </c>
      <c r="AD290">
        <v>290</v>
      </c>
      <c r="AE290">
        <v>1943</v>
      </c>
      <c r="AF290">
        <f t="shared" si="62"/>
        <v>-3.2</v>
      </c>
      <c r="AG290">
        <f t="shared" si="63"/>
        <v>-4.38</v>
      </c>
      <c r="AH290">
        <f t="shared" si="64"/>
        <v>-2.23</v>
      </c>
      <c r="AI290">
        <f t="shared" si="65"/>
        <v>-1.3900000000000001</v>
      </c>
      <c r="AJ290">
        <f t="shared" si="66"/>
        <v>-1.0100000000000002</v>
      </c>
      <c r="AK290">
        <f t="shared" si="67"/>
        <v>0.40000000000000036</v>
      </c>
      <c r="AL290">
        <f t="shared" si="68"/>
        <v>-0.79999999999999893</v>
      </c>
      <c r="AM290">
        <f t="shared" si="69"/>
        <v>-2.5099999999999998</v>
      </c>
      <c r="AN290">
        <f t="shared" si="70"/>
        <v>-0.96999999999999975</v>
      </c>
      <c r="AO290">
        <f t="shared" si="71"/>
        <v>-1.29</v>
      </c>
      <c r="AP290">
        <f t="shared" si="72"/>
        <v>-1.2200000000000002</v>
      </c>
      <c r="AQ290">
        <f t="shared" si="73"/>
        <v>-1.5</v>
      </c>
      <c r="AR290">
        <f t="shared" si="74"/>
        <v>-1.6700000000000004</v>
      </c>
    </row>
    <row r="291" spans="1:44" x14ac:dyDescent="0.2">
      <c r="A291">
        <v>290</v>
      </c>
      <c r="B291">
        <v>1944</v>
      </c>
      <c r="C291">
        <v>0.1</v>
      </c>
      <c r="D291">
        <v>0.5</v>
      </c>
      <c r="E291">
        <v>0.9</v>
      </c>
      <c r="F291">
        <v>1.5</v>
      </c>
      <c r="G291">
        <v>3.5</v>
      </c>
      <c r="H291">
        <v>5.4</v>
      </c>
      <c r="I291">
        <v>8.9</v>
      </c>
      <c r="J291">
        <v>9.6999999999999993</v>
      </c>
      <c r="K291">
        <v>8.5</v>
      </c>
      <c r="L291">
        <v>6.1</v>
      </c>
      <c r="M291">
        <v>4</v>
      </c>
      <c r="N291">
        <v>1.7</v>
      </c>
      <c r="O291">
        <f t="shared" si="75"/>
        <v>4.2300000000000004</v>
      </c>
      <c r="P291">
        <v>1944</v>
      </c>
      <c r="Q291">
        <v>-3.12</v>
      </c>
      <c r="R291">
        <v>-0.35</v>
      </c>
      <c r="S291">
        <v>-0.5</v>
      </c>
      <c r="T291">
        <v>-0.28999999999999998</v>
      </c>
      <c r="U291">
        <v>3.92</v>
      </c>
      <c r="V291">
        <v>5.92</v>
      </c>
      <c r="W291">
        <v>9.43</v>
      </c>
      <c r="X291">
        <v>9.31</v>
      </c>
      <c r="Y291">
        <v>6.87</v>
      </c>
      <c r="Z291">
        <v>3.77</v>
      </c>
      <c r="AA291">
        <v>-0.15</v>
      </c>
      <c r="AB291">
        <v>-0.85</v>
      </c>
      <c r="AC291">
        <v>2.83</v>
      </c>
      <c r="AD291">
        <v>290</v>
      </c>
      <c r="AE291">
        <v>1944</v>
      </c>
      <c r="AF291">
        <f t="shared" si="62"/>
        <v>-3.22</v>
      </c>
      <c r="AG291">
        <f t="shared" si="63"/>
        <v>-0.85</v>
      </c>
      <c r="AH291">
        <f t="shared" si="64"/>
        <v>-1.4</v>
      </c>
      <c r="AI291">
        <f t="shared" si="65"/>
        <v>-1.79</v>
      </c>
      <c r="AJ291">
        <f t="shared" si="66"/>
        <v>0.41999999999999993</v>
      </c>
      <c r="AK291">
        <f t="shared" si="67"/>
        <v>0.51999999999999957</v>
      </c>
      <c r="AL291">
        <f t="shared" si="68"/>
        <v>0.52999999999999936</v>
      </c>
      <c r="AM291">
        <f t="shared" si="69"/>
        <v>-0.38999999999999879</v>
      </c>
      <c r="AN291">
        <f t="shared" si="70"/>
        <v>-1.63</v>
      </c>
      <c r="AO291">
        <f t="shared" si="71"/>
        <v>-2.3299999999999996</v>
      </c>
      <c r="AP291">
        <f t="shared" si="72"/>
        <v>-4.1500000000000004</v>
      </c>
      <c r="AQ291">
        <f t="shared" si="73"/>
        <v>-2.5499999999999998</v>
      </c>
      <c r="AR291">
        <f t="shared" si="74"/>
        <v>-1.4000000000000004</v>
      </c>
    </row>
    <row r="292" spans="1:44" x14ac:dyDescent="0.2">
      <c r="A292">
        <v>290</v>
      </c>
      <c r="B292">
        <v>1945</v>
      </c>
      <c r="C292">
        <v>0.6</v>
      </c>
      <c r="D292">
        <v>0.6</v>
      </c>
      <c r="E292">
        <v>1.7</v>
      </c>
      <c r="F292">
        <v>2.4</v>
      </c>
      <c r="G292">
        <v>4.7</v>
      </c>
      <c r="H292">
        <v>6.6</v>
      </c>
      <c r="I292">
        <v>8.6999999999999993</v>
      </c>
      <c r="J292">
        <v>10</v>
      </c>
      <c r="K292">
        <v>8.3000000000000007</v>
      </c>
      <c r="L292">
        <v>6.7</v>
      </c>
      <c r="M292">
        <v>5.5</v>
      </c>
      <c r="N292">
        <v>3.1</v>
      </c>
      <c r="O292">
        <f t="shared" si="75"/>
        <v>4.91</v>
      </c>
      <c r="P292">
        <v>1945</v>
      </c>
      <c r="Q292">
        <v>-2.78</v>
      </c>
      <c r="R292">
        <v>-1.23</v>
      </c>
      <c r="S292">
        <v>1.94</v>
      </c>
      <c r="T292">
        <v>1.72</v>
      </c>
      <c r="U292">
        <v>3.8</v>
      </c>
      <c r="V292">
        <v>6.1</v>
      </c>
      <c r="W292">
        <v>9.8000000000000007</v>
      </c>
      <c r="X292">
        <v>9.43</v>
      </c>
      <c r="Y292">
        <v>7.5</v>
      </c>
      <c r="Z292">
        <v>5.66</v>
      </c>
      <c r="AA292">
        <v>3.88</v>
      </c>
      <c r="AB292">
        <v>-0.02</v>
      </c>
      <c r="AC292">
        <v>3.82</v>
      </c>
      <c r="AD292">
        <v>290</v>
      </c>
      <c r="AE292">
        <v>1945</v>
      </c>
      <c r="AF292">
        <f t="shared" si="62"/>
        <v>-3.38</v>
      </c>
      <c r="AG292">
        <f t="shared" si="63"/>
        <v>-1.83</v>
      </c>
      <c r="AH292">
        <f t="shared" si="64"/>
        <v>0.24</v>
      </c>
      <c r="AI292">
        <f t="shared" si="65"/>
        <v>-0.67999999999999994</v>
      </c>
      <c r="AJ292">
        <f t="shared" si="66"/>
        <v>-0.90000000000000036</v>
      </c>
      <c r="AK292">
        <f t="shared" si="67"/>
        <v>-0.5</v>
      </c>
      <c r="AL292">
        <f t="shared" si="68"/>
        <v>1.1000000000000014</v>
      </c>
      <c r="AM292">
        <f t="shared" si="69"/>
        <v>-0.57000000000000028</v>
      </c>
      <c r="AN292">
        <f t="shared" si="70"/>
        <v>-0.80000000000000071</v>
      </c>
      <c r="AO292">
        <f t="shared" si="71"/>
        <v>-1.04</v>
      </c>
      <c r="AP292">
        <f t="shared" si="72"/>
        <v>-1.62</v>
      </c>
      <c r="AQ292">
        <f t="shared" si="73"/>
        <v>-3.12</v>
      </c>
      <c r="AR292">
        <f t="shared" si="74"/>
        <v>-1.0900000000000003</v>
      </c>
    </row>
    <row r="293" spans="1:44" x14ac:dyDescent="0.2">
      <c r="A293">
        <v>290</v>
      </c>
      <c r="B293">
        <v>1946</v>
      </c>
      <c r="C293">
        <v>2.9</v>
      </c>
      <c r="D293">
        <v>2.6</v>
      </c>
      <c r="E293">
        <v>1.7</v>
      </c>
      <c r="F293">
        <v>2.4</v>
      </c>
      <c r="G293">
        <v>5.3</v>
      </c>
      <c r="H293">
        <v>6</v>
      </c>
      <c r="I293">
        <v>8</v>
      </c>
      <c r="J293">
        <v>8.9</v>
      </c>
      <c r="K293">
        <v>8.1999999999999993</v>
      </c>
      <c r="L293">
        <v>7.2</v>
      </c>
      <c r="M293">
        <v>5.2</v>
      </c>
      <c r="N293">
        <v>3.3</v>
      </c>
      <c r="O293">
        <f t="shared" si="75"/>
        <v>5.14</v>
      </c>
      <c r="P293">
        <v>1946</v>
      </c>
      <c r="Q293">
        <v>2.1</v>
      </c>
      <c r="R293">
        <v>-0.36</v>
      </c>
      <c r="S293">
        <v>0.1</v>
      </c>
      <c r="T293">
        <v>1.01</v>
      </c>
      <c r="U293">
        <v>5.99</v>
      </c>
      <c r="V293">
        <v>4.24</v>
      </c>
      <c r="W293">
        <v>8.66</v>
      </c>
      <c r="X293">
        <v>7.91</v>
      </c>
      <c r="Y293">
        <v>6.32</v>
      </c>
      <c r="Z293">
        <v>7.59</v>
      </c>
      <c r="AA293">
        <v>1.37</v>
      </c>
      <c r="AB293">
        <v>2.73</v>
      </c>
      <c r="AC293">
        <v>3.97</v>
      </c>
      <c r="AD293">
        <v>290</v>
      </c>
      <c r="AE293">
        <v>1946</v>
      </c>
      <c r="AF293">
        <f t="shared" si="62"/>
        <v>-0.79999999999999982</v>
      </c>
      <c r="AG293">
        <f t="shared" si="63"/>
        <v>-2.96</v>
      </c>
      <c r="AH293">
        <f t="shared" si="64"/>
        <v>-1.5999999999999999</v>
      </c>
      <c r="AI293">
        <f t="shared" si="65"/>
        <v>-1.39</v>
      </c>
      <c r="AJ293">
        <f t="shared" si="66"/>
        <v>0.69000000000000039</v>
      </c>
      <c r="AK293">
        <f t="shared" si="67"/>
        <v>-1.7599999999999998</v>
      </c>
      <c r="AL293">
        <f t="shared" si="68"/>
        <v>0.66000000000000014</v>
      </c>
      <c r="AM293">
        <f t="shared" si="69"/>
        <v>-0.99000000000000021</v>
      </c>
      <c r="AN293">
        <f t="shared" si="70"/>
        <v>-1.879999999999999</v>
      </c>
      <c r="AO293">
        <f t="shared" si="71"/>
        <v>0.38999999999999968</v>
      </c>
      <c r="AP293">
        <f t="shared" si="72"/>
        <v>-3.83</v>
      </c>
      <c r="AQ293">
        <f t="shared" si="73"/>
        <v>-0.56999999999999984</v>
      </c>
      <c r="AR293">
        <f t="shared" si="74"/>
        <v>-1.1699999999999995</v>
      </c>
    </row>
    <row r="294" spans="1:44" x14ac:dyDescent="0.2">
      <c r="A294">
        <v>290</v>
      </c>
      <c r="B294">
        <v>1947</v>
      </c>
      <c r="C294">
        <v>3</v>
      </c>
      <c r="D294">
        <v>2</v>
      </c>
      <c r="E294">
        <v>1.5</v>
      </c>
      <c r="F294">
        <v>2.5</v>
      </c>
      <c r="G294">
        <v>4</v>
      </c>
      <c r="H294">
        <v>6.8</v>
      </c>
      <c r="I294">
        <v>8.5</v>
      </c>
      <c r="J294">
        <v>10.5</v>
      </c>
      <c r="K294">
        <v>9.3000000000000007</v>
      </c>
      <c r="L294">
        <v>6.6</v>
      </c>
      <c r="M294">
        <v>3</v>
      </c>
      <c r="N294" t="s">
        <v>113</v>
      </c>
      <c r="O294" t="s">
        <v>113</v>
      </c>
      <c r="P294">
        <v>1947</v>
      </c>
      <c r="Q294">
        <v>2.75</v>
      </c>
      <c r="R294">
        <v>-2.2799999999999998</v>
      </c>
      <c r="S294">
        <v>-3.7</v>
      </c>
      <c r="T294">
        <v>-0.74</v>
      </c>
      <c r="U294">
        <v>4.6900000000000004</v>
      </c>
      <c r="V294">
        <v>6.84</v>
      </c>
      <c r="W294">
        <v>8.93</v>
      </c>
      <c r="X294">
        <v>10.96</v>
      </c>
      <c r="Y294">
        <v>7</v>
      </c>
      <c r="Z294">
        <v>5.14</v>
      </c>
      <c r="AA294">
        <v>-1.02</v>
      </c>
      <c r="AB294">
        <v>-0.49</v>
      </c>
      <c r="AC294">
        <v>3.17</v>
      </c>
      <c r="AD294">
        <v>290</v>
      </c>
      <c r="AE294">
        <v>1947</v>
      </c>
      <c r="AF294">
        <f t="shared" si="62"/>
        <v>-0.25</v>
      </c>
      <c r="AG294">
        <f t="shared" si="63"/>
        <v>-4.2799999999999994</v>
      </c>
      <c r="AH294">
        <f t="shared" si="64"/>
        <v>-5.2</v>
      </c>
      <c r="AI294">
        <f t="shared" si="65"/>
        <v>-3.24</v>
      </c>
      <c r="AJ294">
        <f t="shared" si="66"/>
        <v>0.69000000000000039</v>
      </c>
      <c r="AK294">
        <f t="shared" si="67"/>
        <v>4.0000000000000036E-2</v>
      </c>
      <c r="AL294">
        <f t="shared" si="68"/>
        <v>0.42999999999999972</v>
      </c>
      <c r="AM294">
        <f t="shared" si="69"/>
        <v>0.46000000000000085</v>
      </c>
      <c r="AN294">
        <f t="shared" si="70"/>
        <v>-2.3000000000000007</v>
      </c>
      <c r="AO294">
        <f t="shared" si="71"/>
        <v>-1.46</v>
      </c>
      <c r="AP294">
        <f t="shared" si="72"/>
        <v>-4.0199999999999996</v>
      </c>
      <c r="AQ294" t="e">
        <f t="shared" si="73"/>
        <v>#VALUE!</v>
      </c>
      <c r="AR294" t="e">
        <f t="shared" si="74"/>
        <v>#VALUE!</v>
      </c>
    </row>
    <row r="295" spans="1:44" x14ac:dyDescent="0.2">
      <c r="A295">
        <v>290</v>
      </c>
      <c r="B295">
        <v>1948</v>
      </c>
      <c r="C295">
        <v>1.2</v>
      </c>
      <c r="D295">
        <v>0.9</v>
      </c>
      <c r="E295">
        <v>2.5</v>
      </c>
      <c r="F295">
        <v>2.9</v>
      </c>
      <c r="G295">
        <v>3.8</v>
      </c>
      <c r="H295">
        <v>6.7</v>
      </c>
      <c r="I295">
        <v>8.1999999999999993</v>
      </c>
      <c r="J295">
        <v>10.6</v>
      </c>
      <c r="K295">
        <v>6.6</v>
      </c>
      <c r="L295" t="s">
        <v>113</v>
      </c>
      <c r="M295" t="s">
        <v>113</v>
      </c>
      <c r="N295">
        <v>2.6</v>
      </c>
      <c r="O295" t="s">
        <v>113</v>
      </c>
      <c r="P295">
        <v>1948</v>
      </c>
      <c r="Q295">
        <v>0.32</v>
      </c>
      <c r="R295">
        <v>1.79</v>
      </c>
      <c r="S295">
        <v>1.84</v>
      </c>
      <c r="T295">
        <v>-1.19</v>
      </c>
      <c r="U295">
        <v>2.44</v>
      </c>
      <c r="V295">
        <v>5.6</v>
      </c>
      <c r="W295">
        <v>8.18</v>
      </c>
      <c r="X295">
        <v>9.69</v>
      </c>
      <c r="Y295">
        <v>4.5999999999999996</v>
      </c>
      <c r="Z295">
        <v>2.39</v>
      </c>
      <c r="AA295">
        <v>1.87</v>
      </c>
      <c r="AB295">
        <v>-0.77</v>
      </c>
      <c r="AC295">
        <v>3.06</v>
      </c>
      <c r="AD295">
        <v>290</v>
      </c>
      <c r="AE295">
        <v>1948</v>
      </c>
      <c r="AF295">
        <f t="shared" si="62"/>
        <v>-0.87999999999999989</v>
      </c>
      <c r="AG295">
        <f t="shared" si="63"/>
        <v>0.89</v>
      </c>
      <c r="AH295">
        <f t="shared" si="64"/>
        <v>-0.65999999999999992</v>
      </c>
      <c r="AI295">
        <f t="shared" si="65"/>
        <v>-4.09</v>
      </c>
      <c r="AJ295">
        <f t="shared" si="66"/>
        <v>-1.3599999999999999</v>
      </c>
      <c r="AK295">
        <f t="shared" si="67"/>
        <v>-1.1000000000000005</v>
      </c>
      <c r="AL295">
        <f t="shared" si="68"/>
        <v>-1.9999999999999574E-2</v>
      </c>
      <c r="AM295">
        <f t="shared" si="69"/>
        <v>-0.91000000000000014</v>
      </c>
      <c r="AN295">
        <f t="shared" si="70"/>
        <v>-2</v>
      </c>
      <c r="AO295" t="e">
        <f t="shared" si="71"/>
        <v>#VALUE!</v>
      </c>
      <c r="AP295" t="e">
        <f t="shared" si="72"/>
        <v>#VALUE!</v>
      </c>
      <c r="AQ295">
        <f t="shared" si="73"/>
        <v>-3.37</v>
      </c>
      <c r="AR295" t="e">
        <f t="shared" si="74"/>
        <v>#VALUE!</v>
      </c>
    </row>
    <row r="296" spans="1:44" x14ac:dyDescent="0.2">
      <c r="A296">
        <v>290</v>
      </c>
      <c r="B296">
        <v>1949</v>
      </c>
      <c r="C296">
        <v>0.7</v>
      </c>
      <c r="D296">
        <v>0.2</v>
      </c>
      <c r="E296">
        <v>0.2</v>
      </c>
      <c r="F296">
        <v>0</v>
      </c>
      <c r="G296">
        <v>2.4</v>
      </c>
      <c r="H296">
        <v>3.8</v>
      </c>
      <c r="I296" t="s">
        <v>113</v>
      </c>
      <c r="J296">
        <v>9</v>
      </c>
      <c r="K296">
        <v>7.2</v>
      </c>
      <c r="L296">
        <v>5.6</v>
      </c>
      <c r="M296">
        <v>3.2</v>
      </c>
      <c r="N296">
        <v>1.8</v>
      </c>
      <c r="O296" t="s">
        <v>113</v>
      </c>
      <c r="P296">
        <v>1949</v>
      </c>
      <c r="Q296">
        <v>-3.51</v>
      </c>
      <c r="R296">
        <v>-1.0900000000000001</v>
      </c>
      <c r="S296">
        <v>-1.43</v>
      </c>
      <c r="T296">
        <v>-2.75</v>
      </c>
      <c r="U296">
        <v>0.17</v>
      </c>
      <c r="V296">
        <v>6.19</v>
      </c>
      <c r="W296">
        <v>8.6999999999999993</v>
      </c>
      <c r="X296">
        <v>7.84</v>
      </c>
      <c r="Y296">
        <v>7.15</v>
      </c>
      <c r="Z296">
        <v>3.1</v>
      </c>
      <c r="AA296">
        <v>1.9</v>
      </c>
      <c r="AB296">
        <v>-1.07</v>
      </c>
      <c r="AC296">
        <v>2.1</v>
      </c>
      <c r="AD296">
        <v>290</v>
      </c>
      <c r="AE296">
        <v>1949</v>
      </c>
      <c r="AF296">
        <f t="shared" si="62"/>
        <v>-4.21</v>
      </c>
      <c r="AG296">
        <f t="shared" si="63"/>
        <v>-1.29</v>
      </c>
      <c r="AH296">
        <f t="shared" si="64"/>
        <v>-1.63</v>
      </c>
      <c r="AI296">
        <f t="shared" si="65"/>
        <v>-2.75</v>
      </c>
      <c r="AJ296">
        <f t="shared" si="66"/>
        <v>-2.23</v>
      </c>
      <c r="AK296">
        <f t="shared" si="67"/>
        <v>2.3900000000000006</v>
      </c>
      <c r="AL296" t="e">
        <f t="shared" si="68"/>
        <v>#VALUE!</v>
      </c>
      <c r="AM296">
        <f t="shared" si="69"/>
        <v>-1.1600000000000001</v>
      </c>
      <c r="AN296">
        <f t="shared" si="70"/>
        <v>-4.9999999999999822E-2</v>
      </c>
      <c r="AO296">
        <f t="shared" si="71"/>
        <v>-2.4999999999999996</v>
      </c>
      <c r="AP296">
        <f t="shared" si="72"/>
        <v>-1.3000000000000003</v>
      </c>
      <c r="AQ296">
        <f t="shared" si="73"/>
        <v>-2.87</v>
      </c>
      <c r="AR296" t="e">
        <f t="shared" si="74"/>
        <v>#VALUE!</v>
      </c>
    </row>
    <row r="297" spans="1:44" x14ac:dyDescent="0.2">
      <c r="A297">
        <v>290</v>
      </c>
      <c r="B297">
        <v>1950</v>
      </c>
      <c r="C297">
        <v>2.4</v>
      </c>
      <c r="D297">
        <v>1.6</v>
      </c>
      <c r="E297">
        <v>1.8</v>
      </c>
      <c r="F297">
        <v>1.7</v>
      </c>
      <c r="G297">
        <v>5.2</v>
      </c>
      <c r="H297">
        <v>7.8</v>
      </c>
      <c r="I297">
        <v>9.1</v>
      </c>
      <c r="J297">
        <v>8.6999999999999993</v>
      </c>
      <c r="K297">
        <v>6.2</v>
      </c>
      <c r="L297">
        <v>0</v>
      </c>
      <c r="M297">
        <v>3.5</v>
      </c>
      <c r="N297">
        <v>0</v>
      </c>
      <c r="O297">
        <f>ROUND(AVERAGE(C297:N297),2)</f>
        <v>4</v>
      </c>
      <c r="P297">
        <v>1950</v>
      </c>
      <c r="Q297">
        <v>2.2000000000000002</v>
      </c>
      <c r="R297">
        <v>-1.36</v>
      </c>
      <c r="S297">
        <v>-0.1</v>
      </c>
      <c r="T297">
        <v>-0.94</v>
      </c>
      <c r="U297">
        <v>5.09</v>
      </c>
      <c r="V297">
        <v>6.53</v>
      </c>
      <c r="W297">
        <v>8.3000000000000007</v>
      </c>
      <c r="X297">
        <v>8.1999999999999993</v>
      </c>
      <c r="Y297">
        <v>5.39</v>
      </c>
      <c r="Z297">
        <v>3.39</v>
      </c>
      <c r="AA297">
        <v>1.03</v>
      </c>
      <c r="AB297">
        <v>-2</v>
      </c>
      <c r="AC297">
        <v>2.98</v>
      </c>
      <c r="AD297">
        <v>290</v>
      </c>
      <c r="AE297">
        <v>1950</v>
      </c>
      <c r="AF297">
        <f t="shared" si="62"/>
        <v>-0.19999999999999973</v>
      </c>
      <c r="AG297">
        <f t="shared" si="63"/>
        <v>-2.96</v>
      </c>
      <c r="AH297">
        <f t="shared" si="64"/>
        <v>-1.9000000000000001</v>
      </c>
      <c r="AI297">
        <f t="shared" si="65"/>
        <v>-2.6399999999999997</v>
      </c>
      <c r="AJ297">
        <f t="shared" si="66"/>
        <v>-0.11000000000000032</v>
      </c>
      <c r="AK297">
        <f t="shared" si="67"/>
        <v>-1.2699999999999996</v>
      </c>
      <c r="AL297">
        <f t="shared" si="68"/>
        <v>-0.79999999999999893</v>
      </c>
      <c r="AM297">
        <f t="shared" si="69"/>
        <v>-0.5</v>
      </c>
      <c r="AN297">
        <f t="shared" si="70"/>
        <v>-0.8100000000000005</v>
      </c>
      <c r="AO297">
        <f t="shared" si="71"/>
        <v>3.39</v>
      </c>
      <c r="AP297">
        <f t="shared" si="72"/>
        <v>-2.4699999999999998</v>
      </c>
      <c r="AQ297">
        <f t="shared" si="73"/>
        <v>-2</v>
      </c>
      <c r="AR297">
        <f t="shared" si="74"/>
        <v>-1.02</v>
      </c>
    </row>
    <row r="298" spans="1:44" x14ac:dyDescent="0.2">
      <c r="A298">
        <v>290</v>
      </c>
      <c r="B298">
        <v>1951</v>
      </c>
      <c r="C298">
        <v>1.6</v>
      </c>
      <c r="D298">
        <v>0.7</v>
      </c>
      <c r="E298">
        <v>0.7</v>
      </c>
      <c r="F298" s="3">
        <v>1.9</v>
      </c>
      <c r="G298" t="s">
        <v>113</v>
      </c>
      <c r="H298" s="3">
        <v>7.1</v>
      </c>
      <c r="I298">
        <v>9</v>
      </c>
      <c r="J298">
        <v>9.3000000000000007</v>
      </c>
      <c r="K298">
        <v>7.6</v>
      </c>
      <c r="L298">
        <v>5.2</v>
      </c>
      <c r="M298">
        <v>3.3</v>
      </c>
      <c r="N298">
        <v>1.8</v>
      </c>
      <c r="O298" t="s">
        <v>113</v>
      </c>
      <c r="P298">
        <v>1951</v>
      </c>
      <c r="Q298">
        <v>-2.09</v>
      </c>
      <c r="R298">
        <v>-0.77</v>
      </c>
      <c r="S298">
        <v>-3.8</v>
      </c>
      <c r="T298">
        <v>-2.14</v>
      </c>
      <c r="U298">
        <v>5.09</v>
      </c>
      <c r="V298">
        <v>7.09</v>
      </c>
      <c r="W298">
        <v>8.4600000000000009</v>
      </c>
      <c r="X298">
        <v>7.81</v>
      </c>
      <c r="Y298">
        <v>5.93</v>
      </c>
      <c r="Z298">
        <v>3.34</v>
      </c>
      <c r="AA298">
        <v>0.57999999999999996</v>
      </c>
      <c r="AB298">
        <v>-1.68</v>
      </c>
      <c r="AC298">
        <v>2.3199999999999998</v>
      </c>
      <c r="AD298">
        <v>290</v>
      </c>
      <c r="AE298">
        <v>1951</v>
      </c>
      <c r="AF298">
        <f t="shared" si="62"/>
        <v>-3.69</v>
      </c>
      <c r="AG298">
        <f t="shared" si="63"/>
        <v>-1.47</v>
      </c>
      <c r="AH298">
        <f t="shared" si="64"/>
        <v>-4.5</v>
      </c>
      <c r="AI298">
        <f t="shared" si="65"/>
        <v>-4.04</v>
      </c>
      <c r="AJ298" t="e">
        <f t="shared" si="66"/>
        <v>#VALUE!</v>
      </c>
      <c r="AK298">
        <f t="shared" si="67"/>
        <v>-9.9999999999997868E-3</v>
      </c>
      <c r="AL298">
        <f t="shared" si="68"/>
        <v>-0.53999999999999915</v>
      </c>
      <c r="AM298">
        <f t="shared" si="69"/>
        <v>-1.4900000000000011</v>
      </c>
      <c r="AN298">
        <f t="shared" si="70"/>
        <v>-1.67</v>
      </c>
      <c r="AO298">
        <f t="shared" si="71"/>
        <v>-1.8600000000000003</v>
      </c>
      <c r="AP298">
        <f t="shared" si="72"/>
        <v>-2.7199999999999998</v>
      </c>
      <c r="AQ298">
        <f t="shared" si="73"/>
        <v>-3.48</v>
      </c>
      <c r="AR298" t="e">
        <f t="shared" si="74"/>
        <v>#VALUE!</v>
      </c>
    </row>
    <row r="299" spans="1:44" x14ac:dyDescent="0.2">
      <c r="A299">
        <v>290</v>
      </c>
      <c r="B299">
        <v>1952</v>
      </c>
      <c r="C299">
        <v>0.4</v>
      </c>
      <c r="D299">
        <v>1.1000000000000001</v>
      </c>
      <c r="E299">
        <v>0.8</v>
      </c>
      <c r="F299">
        <v>0.9</v>
      </c>
      <c r="G299">
        <v>3.8</v>
      </c>
      <c r="H299">
        <v>6.9</v>
      </c>
      <c r="I299">
        <v>9.5</v>
      </c>
      <c r="J299">
        <v>8.1</v>
      </c>
      <c r="K299">
        <v>6.3</v>
      </c>
      <c r="L299">
        <v>4.7</v>
      </c>
      <c r="M299">
        <v>4.4000000000000004</v>
      </c>
      <c r="N299">
        <v>3.8</v>
      </c>
      <c r="O299">
        <f t="shared" ref="O299:O316" si="76">ROUND(AVERAGE(C299:N299),2)</f>
        <v>4.2300000000000004</v>
      </c>
      <c r="P299">
        <v>1952</v>
      </c>
      <c r="Q299">
        <v>-2.8</v>
      </c>
      <c r="R299">
        <v>-1.1200000000000001</v>
      </c>
      <c r="S299">
        <v>-0.81</v>
      </c>
      <c r="T299">
        <v>-0.55000000000000004</v>
      </c>
      <c r="U299">
        <v>2.7</v>
      </c>
      <c r="V299">
        <v>4.5</v>
      </c>
      <c r="W299">
        <v>8.86</v>
      </c>
      <c r="X299">
        <v>7.59</v>
      </c>
      <c r="Y299">
        <v>6.61</v>
      </c>
      <c r="Z299">
        <v>4.47</v>
      </c>
      <c r="AA299">
        <v>2.19</v>
      </c>
      <c r="AB299">
        <v>0.45</v>
      </c>
      <c r="AC299">
        <v>2.67</v>
      </c>
      <c r="AD299">
        <v>290</v>
      </c>
      <c r="AE299">
        <v>1952</v>
      </c>
      <c r="AF299">
        <f t="shared" si="62"/>
        <v>-3.1999999999999997</v>
      </c>
      <c r="AG299">
        <f t="shared" si="63"/>
        <v>-2.2200000000000002</v>
      </c>
      <c r="AH299">
        <f t="shared" si="64"/>
        <v>-1.61</v>
      </c>
      <c r="AI299">
        <f t="shared" si="65"/>
        <v>-1.4500000000000002</v>
      </c>
      <c r="AJ299">
        <f t="shared" si="66"/>
        <v>-1.0999999999999996</v>
      </c>
      <c r="AK299">
        <f t="shared" si="67"/>
        <v>-2.4000000000000004</v>
      </c>
      <c r="AL299">
        <f t="shared" si="68"/>
        <v>-0.64000000000000057</v>
      </c>
      <c r="AM299">
        <f t="shared" si="69"/>
        <v>-0.50999999999999979</v>
      </c>
      <c r="AN299">
        <f t="shared" si="70"/>
        <v>0.3100000000000005</v>
      </c>
      <c r="AO299">
        <f t="shared" si="71"/>
        <v>-0.23000000000000043</v>
      </c>
      <c r="AP299">
        <f t="shared" si="72"/>
        <v>-2.2100000000000004</v>
      </c>
      <c r="AQ299">
        <f t="shared" si="73"/>
        <v>-3.3499999999999996</v>
      </c>
      <c r="AR299">
        <f t="shared" si="74"/>
        <v>-1.5600000000000005</v>
      </c>
    </row>
    <row r="300" spans="1:44" x14ac:dyDescent="0.2">
      <c r="A300">
        <v>290</v>
      </c>
      <c r="B300">
        <v>1953</v>
      </c>
      <c r="C300">
        <v>2</v>
      </c>
      <c r="D300">
        <v>1.7</v>
      </c>
      <c r="E300">
        <v>1.4</v>
      </c>
      <c r="F300">
        <v>2</v>
      </c>
      <c r="G300">
        <v>3.6</v>
      </c>
      <c r="H300">
        <v>6.2</v>
      </c>
      <c r="I300">
        <v>8.8000000000000007</v>
      </c>
      <c r="J300">
        <v>9.6</v>
      </c>
      <c r="K300">
        <v>8.1999999999999993</v>
      </c>
      <c r="L300">
        <v>5.3</v>
      </c>
      <c r="M300">
        <v>4.0999999999999996</v>
      </c>
      <c r="N300">
        <v>3</v>
      </c>
      <c r="O300">
        <f t="shared" si="76"/>
        <v>4.66</v>
      </c>
      <c r="P300">
        <v>1953</v>
      </c>
      <c r="Q300">
        <v>-0.39</v>
      </c>
      <c r="R300">
        <v>1.02</v>
      </c>
      <c r="S300">
        <v>0.23</v>
      </c>
      <c r="T300">
        <v>-3.06</v>
      </c>
      <c r="U300">
        <v>4.4800000000000004</v>
      </c>
      <c r="V300">
        <v>9.11</v>
      </c>
      <c r="W300">
        <v>8.81</v>
      </c>
      <c r="X300">
        <v>9</v>
      </c>
      <c r="Y300">
        <v>8</v>
      </c>
      <c r="Z300">
        <v>2.99</v>
      </c>
      <c r="AA300">
        <v>1.33</v>
      </c>
      <c r="AB300">
        <v>2.19</v>
      </c>
      <c r="AC300">
        <v>3.64</v>
      </c>
      <c r="AD300">
        <v>290</v>
      </c>
      <c r="AE300">
        <v>1953</v>
      </c>
      <c r="AF300">
        <f t="shared" si="62"/>
        <v>-2.39</v>
      </c>
      <c r="AG300">
        <f t="shared" si="63"/>
        <v>-0.67999999999999994</v>
      </c>
      <c r="AH300">
        <f t="shared" si="64"/>
        <v>-1.17</v>
      </c>
      <c r="AI300">
        <f t="shared" si="65"/>
        <v>-5.0600000000000005</v>
      </c>
      <c r="AJ300">
        <f t="shared" si="66"/>
        <v>0.88000000000000034</v>
      </c>
      <c r="AK300">
        <f t="shared" si="67"/>
        <v>2.9099999999999993</v>
      </c>
      <c r="AL300">
        <f t="shared" si="68"/>
        <v>9.9999999999997868E-3</v>
      </c>
      <c r="AM300">
        <f t="shared" si="69"/>
        <v>-0.59999999999999964</v>
      </c>
      <c r="AN300">
        <f t="shared" si="70"/>
        <v>-0.19999999999999929</v>
      </c>
      <c r="AO300">
        <f t="shared" si="71"/>
        <v>-2.3099999999999996</v>
      </c>
      <c r="AP300">
        <f t="shared" si="72"/>
        <v>-2.7699999999999996</v>
      </c>
      <c r="AQ300">
        <f t="shared" si="73"/>
        <v>-0.81</v>
      </c>
      <c r="AR300">
        <f t="shared" si="74"/>
        <v>-1.02</v>
      </c>
    </row>
    <row r="301" spans="1:44" x14ac:dyDescent="0.2">
      <c r="A301">
        <v>290</v>
      </c>
      <c r="B301">
        <v>1954</v>
      </c>
      <c r="C301">
        <v>3</v>
      </c>
      <c r="D301">
        <v>2</v>
      </c>
      <c r="E301">
        <v>1.1000000000000001</v>
      </c>
      <c r="F301">
        <v>2.4</v>
      </c>
      <c r="G301">
        <v>3.9</v>
      </c>
      <c r="H301">
        <v>7.1</v>
      </c>
      <c r="I301">
        <v>7.1</v>
      </c>
      <c r="J301">
        <v>8</v>
      </c>
      <c r="K301">
        <v>6.5</v>
      </c>
      <c r="L301">
        <v>4.8</v>
      </c>
      <c r="M301">
        <v>4.2</v>
      </c>
      <c r="N301">
        <v>3.3</v>
      </c>
      <c r="O301">
        <f t="shared" si="76"/>
        <v>4.45</v>
      </c>
      <c r="P301">
        <v>1954</v>
      </c>
      <c r="Q301">
        <v>1.34</v>
      </c>
      <c r="R301">
        <v>-0.39</v>
      </c>
      <c r="S301">
        <v>-1.38</v>
      </c>
      <c r="T301">
        <v>2.39</v>
      </c>
      <c r="U301">
        <v>4.8600000000000003</v>
      </c>
      <c r="V301">
        <v>6.38</v>
      </c>
      <c r="W301">
        <v>7.1</v>
      </c>
      <c r="X301">
        <v>7.94</v>
      </c>
      <c r="Y301">
        <v>3.28</v>
      </c>
      <c r="Z301">
        <v>2.33</v>
      </c>
      <c r="AA301">
        <v>2.3199999999999998</v>
      </c>
      <c r="AB301">
        <v>-1.19</v>
      </c>
      <c r="AC301">
        <v>2.92</v>
      </c>
      <c r="AD301">
        <v>290</v>
      </c>
      <c r="AE301">
        <v>1954</v>
      </c>
      <c r="AF301">
        <f t="shared" si="62"/>
        <v>-1.66</v>
      </c>
      <c r="AG301">
        <f t="shared" si="63"/>
        <v>-2.39</v>
      </c>
      <c r="AH301">
        <f t="shared" si="64"/>
        <v>-2.48</v>
      </c>
      <c r="AI301">
        <f t="shared" si="65"/>
        <v>-9.9999999999997868E-3</v>
      </c>
      <c r="AJ301">
        <f t="shared" si="66"/>
        <v>0.96000000000000041</v>
      </c>
      <c r="AK301">
        <f t="shared" si="67"/>
        <v>-0.71999999999999975</v>
      </c>
      <c r="AL301">
        <f t="shared" si="68"/>
        <v>0</v>
      </c>
      <c r="AM301">
        <f t="shared" si="69"/>
        <v>-5.9999999999999609E-2</v>
      </c>
      <c r="AN301">
        <f t="shared" si="70"/>
        <v>-3.22</v>
      </c>
      <c r="AO301">
        <f t="shared" si="71"/>
        <v>-2.4699999999999998</v>
      </c>
      <c r="AP301">
        <f t="shared" si="72"/>
        <v>-1.8800000000000003</v>
      </c>
      <c r="AQ301">
        <f t="shared" si="73"/>
        <v>-4.49</v>
      </c>
      <c r="AR301">
        <f t="shared" si="74"/>
        <v>-1.5300000000000002</v>
      </c>
    </row>
    <row r="302" spans="1:44" x14ac:dyDescent="0.2">
      <c r="A302">
        <v>290</v>
      </c>
      <c r="B302">
        <v>1955</v>
      </c>
      <c r="C302">
        <v>1.4</v>
      </c>
      <c r="D302">
        <v>2</v>
      </c>
      <c r="E302">
        <v>1.3</v>
      </c>
      <c r="F302">
        <v>2.4</v>
      </c>
      <c r="G302">
        <v>2.6</v>
      </c>
      <c r="H302">
        <v>6.4</v>
      </c>
      <c r="I302">
        <v>9</v>
      </c>
      <c r="J302">
        <v>8.8000000000000007</v>
      </c>
      <c r="K302">
        <v>7.9</v>
      </c>
      <c r="L302">
        <v>6.4</v>
      </c>
      <c r="M302">
        <v>4</v>
      </c>
      <c r="N302">
        <v>2.9</v>
      </c>
      <c r="O302">
        <f t="shared" si="76"/>
        <v>4.59</v>
      </c>
      <c r="P302">
        <v>1955</v>
      </c>
      <c r="Q302">
        <v>-2.2000000000000002</v>
      </c>
      <c r="R302">
        <v>-2.62</v>
      </c>
      <c r="S302">
        <v>-0.82</v>
      </c>
      <c r="T302">
        <v>2.42</v>
      </c>
      <c r="U302">
        <v>3.74</v>
      </c>
      <c r="V302">
        <v>7.16</v>
      </c>
      <c r="W302">
        <v>10.210000000000001</v>
      </c>
      <c r="X302">
        <v>9.49</v>
      </c>
      <c r="Y302">
        <v>6.14</v>
      </c>
      <c r="Z302">
        <v>2.64</v>
      </c>
      <c r="AA302">
        <v>2.33</v>
      </c>
      <c r="AB302">
        <v>-3.4</v>
      </c>
      <c r="AC302">
        <v>2.92</v>
      </c>
      <c r="AD302">
        <v>290</v>
      </c>
      <c r="AE302">
        <v>1955</v>
      </c>
      <c r="AF302">
        <f t="shared" si="62"/>
        <v>-3.6</v>
      </c>
      <c r="AG302">
        <f t="shared" si="63"/>
        <v>-4.62</v>
      </c>
      <c r="AH302">
        <f t="shared" si="64"/>
        <v>-2.12</v>
      </c>
      <c r="AI302">
        <f t="shared" si="65"/>
        <v>2.0000000000000018E-2</v>
      </c>
      <c r="AJ302">
        <f t="shared" si="66"/>
        <v>1.1400000000000001</v>
      </c>
      <c r="AK302">
        <f t="shared" si="67"/>
        <v>0.75999999999999979</v>
      </c>
      <c r="AL302">
        <f t="shared" si="68"/>
        <v>1.2100000000000009</v>
      </c>
      <c r="AM302">
        <f t="shared" si="69"/>
        <v>0.6899999999999995</v>
      </c>
      <c r="AN302">
        <f t="shared" si="70"/>
        <v>-1.7600000000000007</v>
      </c>
      <c r="AO302">
        <f t="shared" si="71"/>
        <v>-3.7600000000000002</v>
      </c>
      <c r="AP302">
        <f t="shared" si="72"/>
        <v>-1.67</v>
      </c>
      <c r="AQ302">
        <f t="shared" si="73"/>
        <v>-6.3</v>
      </c>
      <c r="AR302">
        <f t="shared" si="74"/>
        <v>-1.67</v>
      </c>
    </row>
    <row r="303" spans="1:44" x14ac:dyDescent="0.2">
      <c r="A303">
        <v>290</v>
      </c>
      <c r="B303">
        <v>1956</v>
      </c>
      <c r="C303">
        <v>1.7</v>
      </c>
      <c r="D303">
        <v>1.2</v>
      </c>
      <c r="E303">
        <v>2.2000000000000002</v>
      </c>
      <c r="F303">
        <v>3</v>
      </c>
      <c r="G303">
        <v>4.2</v>
      </c>
      <c r="H303">
        <v>6.5</v>
      </c>
      <c r="I303">
        <v>8.6</v>
      </c>
      <c r="J303">
        <v>7.9</v>
      </c>
      <c r="K303">
        <v>6.9</v>
      </c>
      <c r="L303">
        <v>3.8</v>
      </c>
      <c r="M303">
        <v>4.9000000000000004</v>
      </c>
      <c r="N303">
        <v>4</v>
      </c>
      <c r="O303">
        <f t="shared" si="76"/>
        <v>4.58</v>
      </c>
      <c r="P303">
        <v>1956</v>
      </c>
      <c r="Q303">
        <v>-3.85</v>
      </c>
      <c r="R303">
        <v>2</v>
      </c>
      <c r="S303">
        <v>1.57</v>
      </c>
      <c r="T303">
        <v>0.66</v>
      </c>
      <c r="U303">
        <v>3.91</v>
      </c>
      <c r="V303">
        <v>6.12</v>
      </c>
      <c r="W303">
        <v>7.91</v>
      </c>
      <c r="X303">
        <v>6.5</v>
      </c>
      <c r="Y303">
        <v>6.85</v>
      </c>
      <c r="Z303">
        <v>3.25</v>
      </c>
      <c r="AA303">
        <v>3.61</v>
      </c>
      <c r="AB303">
        <v>1.1399999999999999</v>
      </c>
      <c r="AC303">
        <v>3.31</v>
      </c>
      <c r="AD303">
        <v>290</v>
      </c>
      <c r="AE303">
        <v>1956</v>
      </c>
      <c r="AF303">
        <f t="shared" si="62"/>
        <v>-5.55</v>
      </c>
      <c r="AG303">
        <f t="shared" si="63"/>
        <v>0.8</v>
      </c>
      <c r="AH303">
        <f t="shared" si="64"/>
        <v>-0.63000000000000012</v>
      </c>
      <c r="AI303">
        <f t="shared" si="65"/>
        <v>-2.34</v>
      </c>
      <c r="AJ303">
        <f t="shared" si="66"/>
        <v>-0.29000000000000004</v>
      </c>
      <c r="AK303">
        <f t="shared" si="67"/>
        <v>-0.37999999999999989</v>
      </c>
      <c r="AL303">
        <f t="shared" si="68"/>
        <v>-0.6899999999999995</v>
      </c>
      <c r="AM303">
        <f t="shared" si="69"/>
        <v>-1.4000000000000004</v>
      </c>
      <c r="AN303">
        <f t="shared" si="70"/>
        <v>-5.0000000000000711E-2</v>
      </c>
      <c r="AO303">
        <f t="shared" si="71"/>
        <v>-0.54999999999999982</v>
      </c>
      <c r="AP303">
        <f t="shared" si="72"/>
        <v>-1.2900000000000005</v>
      </c>
      <c r="AQ303">
        <f t="shared" si="73"/>
        <v>-2.8600000000000003</v>
      </c>
      <c r="AR303">
        <f t="shared" si="74"/>
        <v>-1.27</v>
      </c>
    </row>
    <row r="304" spans="1:44" x14ac:dyDescent="0.2">
      <c r="A304">
        <v>290</v>
      </c>
      <c r="B304">
        <v>1957</v>
      </c>
      <c r="C304">
        <v>3.1</v>
      </c>
      <c r="D304">
        <v>1.8</v>
      </c>
      <c r="E304">
        <v>2</v>
      </c>
      <c r="F304">
        <v>3.2</v>
      </c>
      <c r="G304">
        <v>4.5</v>
      </c>
      <c r="H304">
        <v>7.9</v>
      </c>
      <c r="I304">
        <v>10</v>
      </c>
      <c r="J304">
        <v>10.7</v>
      </c>
      <c r="K304">
        <v>8.1</v>
      </c>
      <c r="L304">
        <v>5</v>
      </c>
      <c r="M304">
        <v>3.9</v>
      </c>
      <c r="N304">
        <v>2.6</v>
      </c>
      <c r="O304">
        <f t="shared" si="76"/>
        <v>5.23</v>
      </c>
      <c r="P304">
        <v>1957</v>
      </c>
      <c r="Q304">
        <v>1.32</v>
      </c>
      <c r="R304">
        <v>-2.2799999999999998</v>
      </c>
      <c r="S304">
        <v>-1.64</v>
      </c>
      <c r="T304">
        <v>2.52</v>
      </c>
      <c r="U304">
        <v>4.28</v>
      </c>
      <c r="V304">
        <v>7.51</v>
      </c>
      <c r="W304">
        <v>9.1999999999999993</v>
      </c>
      <c r="X304">
        <v>9.4499999999999993</v>
      </c>
      <c r="Y304">
        <v>5.45</v>
      </c>
      <c r="Z304">
        <v>3.31</v>
      </c>
      <c r="AA304">
        <v>2.41</v>
      </c>
      <c r="AB304">
        <v>-1.1200000000000001</v>
      </c>
      <c r="AC304">
        <v>3.37</v>
      </c>
      <c r="AD304">
        <v>290</v>
      </c>
      <c r="AE304">
        <v>1957</v>
      </c>
      <c r="AF304">
        <f t="shared" si="62"/>
        <v>-1.78</v>
      </c>
      <c r="AG304">
        <f t="shared" si="63"/>
        <v>-4.08</v>
      </c>
      <c r="AH304">
        <f t="shared" si="64"/>
        <v>-3.6399999999999997</v>
      </c>
      <c r="AI304">
        <f t="shared" si="65"/>
        <v>-0.68000000000000016</v>
      </c>
      <c r="AJ304">
        <f t="shared" si="66"/>
        <v>-0.21999999999999975</v>
      </c>
      <c r="AK304">
        <f t="shared" si="67"/>
        <v>-0.39000000000000057</v>
      </c>
      <c r="AL304">
        <f t="shared" si="68"/>
        <v>-0.80000000000000071</v>
      </c>
      <c r="AM304">
        <f t="shared" si="69"/>
        <v>-1.25</v>
      </c>
      <c r="AN304">
        <f t="shared" si="70"/>
        <v>-2.6499999999999995</v>
      </c>
      <c r="AO304">
        <f t="shared" si="71"/>
        <v>-1.69</v>
      </c>
      <c r="AP304">
        <f t="shared" si="72"/>
        <v>-1.4899999999999998</v>
      </c>
      <c r="AQ304">
        <f t="shared" si="73"/>
        <v>-3.72</v>
      </c>
      <c r="AR304">
        <f t="shared" si="74"/>
        <v>-1.8600000000000003</v>
      </c>
    </row>
    <row r="305" spans="1:44" x14ac:dyDescent="0.2">
      <c r="A305">
        <v>290</v>
      </c>
      <c r="B305">
        <v>1958</v>
      </c>
      <c r="C305">
        <v>0.9</v>
      </c>
      <c r="D305">
        <v>0.9</v>
      </c>
      <c r="E305">
        <v>1</v>
      </c>
      <c r="F305">
        <v>2.4</v>
      </c>
      <c r="G305">
        <v>3.3</v>
      </c>
      <c r="H305">
        <v>7.2</v>
      </c>
      <c r="I305">
        <v>9.1</v>
      </c>
      <c r="J305">
        <v>7.6</v>
      </c>
      <c r="K305">
        <v>8.5</v>
      </c>
      <c r="L305">
        <v>6.9</v>
      </c>
      <c r="M305">
        <v>5.4</v>
      </c>
      <c r="N305">
        <v>3.1</v>
      </c>
      <c r="O305">
        <f t="shared" si="76"/>
        <v>4.6900000000000004</v>
      </c>
      <c r="P305">
        <v>1958</v>
      </c>
      <c r="Q305">
        <v>-2.58</v>
      </c>
      <c r="R305">
        <v>-3.39</v>
      </c>
      <c r="S305">
        <v>-1.44</v>
      </c>
      <c r="T305">
        <v>2.1800000000000002</v>
      </c>
      <c r="U305">
        <v>2.7</v>
      </c>
      <c r="V305">
        <v>6.3</v>
      </c>
      <c r="W305">
        <v>7.6</v>
      </c>
      <c r="X305">
        <v>5.67</v>
      </c>
      <c r="Y305">
        <v>8.93</v>
      </c>
      <c r="Z305">
        <v>4.63</v>
      </c>
      <c r="AA305">
        <v>3.08</v>
      </c>
      <c r="AB305">
        <v>-0.36</v>
      </c>
      <c r="AC305">
        <v>2.78</v>
      </c>
      <c r="AD305">
        <v>290</v>
      </c>
      <c r="AE305">
        <v>1958</v>
      </c>
      <c r="AF305">
        <f t="shared" si="62"/>
        <v>-3.48</v>
      </c>
      <c r="AG305">
        <f t="shared" si="63"/>
        <v>-4.29</v>
      </c>
      <c r="AH305">
        <f t="shared" si="64"/>
        <v>-2.44</v>
      </c>
      <c r="AI305">
        <f t="shared" si="65"/>
        <v>-0.21999999999999975</v>
      </c>
      <c r="AJ305">
        <f t="shared" si="66"/>
        <v>-0.59999999999999964</v>
      </c>
      <c r="AK305">
        <f t="shared" si="67"/>
        <v>-0.90000000000000036</v>
      </c>
      <c r="AL305">
        <f t="shared" si="68"/>
        <v>-1.5</v>
      </c>
      <c r="AM305">
        <f t="shared" si="69"/>
        <v>-1.9299999999999997</v>
      </c>
      <c r="AN305">
        <f t="shared" si="70"/>
        <v>0.42999999999999972</v>
      </c>
      <c r="AO305">
        <f t="shared" si="71"/>
        <v>-2.2700000000000005</v>
      </c>
      <c r="AP305">
        <f t="shared" si="72"/>
        <v>-2.3200000000000003</v>
      </c>
      <c r="AQ305">
        <f t="shared" si="73"/>
        <v>-3.46</v>
      </c>
      <c r="AR305">
        <f t="shared" si="74"/>
        <v>-1.9100000000000006</v>
      </c>
    </row>
    <row r="306" spans="1:44" x14ac:dyDescent="0.2">
      <c r="A306">
        <v>290</v>
      </c>
      <c r="B306">
        <v>1959</v>
      </c>
      <c r="C306">
        <v>1.6</v>
      </c>
      <c r="D306">
        <v>1.5</v>
      </c>
      <c r="E306">
        <v>1.8</v>
      </c>
      <c r="F306">
        <v>2.4</v>
      </c>
      <c r="G306">
        <v>4.4000000000000004</v>
      </c>
      <c r="H306">
        <v>5.5</v>
      </c>
      <c r="I306">
        <v>8.4</v>
      </c>
      <c r="J306">
        <v>7.7</v>
      </c>
      <c r="K306">
        <v>8.3000000000000007</v>
      </c>
      <c r="L306">
        <v>6.8</v>
      </c>
      <c r="M306">
        <v>5</v>
      </c>
      <c r="N306">
        <v>3.7</v>
      </c>
      <c r="O306">
        <f t="shared" si="76"/>
        <v>4.76</v>
      </c>
      <c r="P306">
        <v>1959</v>
      </c>
      <c r="Q306">
        <v>-3.55</v>
      </c>
      <c r="R306">
        <v>0.88</v>
      </c>
      <c r="S306">
        <v>1.85</v>
      </c>
      <c r="T306">
        <v>-0.26</v>
      </c>
      <c r="U306">
        <v>5.44</v>
      </c>
      <c r="V306">
        <v>5.76</v>
      </c>
      <c r="W306">
        <v>8.19</v>
      </c>
      <c r="X306">
        <v>7.13</v>
      </c>
      <c r="Y306">
        <v>8.27</v>
      </c>
      <c r="Z306">
        <v>6.58</v>
      </c>
      <c r="AA306">
        <v>0.86</v>
      </c>
      <c r="AB306">
        <v>0.92</v>
      </c>
      <c r="AC306">
        <v>3.51</v>
      </c>
      <c r="AD306">
        <v>290</v>
      </c>
      <c r="AE306">
        <v>1959</v>
      </c>
      <c r="AF306">
        <f t="shared" si="62"/>
        <v>-5.15</v>
      </c>
      <c r="AG306">
        <f t="shared" si="63"/>
        <v>-0.62</v>
      </c>
      <c r="AH306">
        <f t="shared" si="64"/>
        <v>5.0000000000000044E-2</v>
      </c>
      <c r="AI306">
        <f t="shared" si="65"/>
        <v>-2.66</v>
      </c>
      <c r="AJ306">
        <f t="shared" si="66"/>
        <v>1.04</v>
      </c>
      <c r="AK306">
        <f t="shared" si="67"/>
        <v>0.25999999999999979</v>
      </c>
      <c r="AL306">
        <f t="shared" si="68"/>
        <v>-0.21000000000000085</v>
      </c>
      <c r="AM306">
        <f t="shared" si="69"/>
        <v>-0.57000000000000028</v>
      </c>
      <c r="AN306">
        <f t="shared" si="70"/>
        <v>-3.0000000000001137E-2</v>
      </c>
      <c r="AO306">
        <f t="shared" si="71"/>
        <v>-0.21999999999999975</v>
      </c>
      <c r="AP306">
        <f t="shared" si="72"/>
        <v>-4.1399999999999997</v>
      </c>
      <c r="AQ306">
        <f t="shared" si="73"/>
        <v>-2.7800000000000002</v>
      </c>
      <c r="AR306">
        <f t="shared" si="74"/>
        <v>-1.25</v>
      </c>
    </row>
    <row r="307" spans="1:44" x14ac:dyDescent="0.2">
      <c r="A307">
        <v>290</v>
      </c>
      <c r="B307">
        <v>1960</v>
      </c>
      <c r="C307">
        <v>2.5</v>
      </c>
      <c r="D307">
        <v>1.5</v>
      </c>
      <c r="E307">
        <v>1.5</v>
      </c>
      <c r="F307">
        <v>3</v>
      </c>
      <c r="G307">
        <v>4.3</v>
      </c>
      <c r="H307">
        <v>6.5</v>
      </c>
      <c r="I307">
        <v>9.5</v>
      </c>
      <c r="J307">
        <v>9.5</v>
      </c>
      <c r="K307">
        <v>7.9</v>
      </c>
      <c r="L307">
        <v>7.3</v>
      </c>
      <c r="M307">
        <v>6.4</v>
      </c>
      <c r="N307">
        <v>4.8</v>
      </c>
      <c r="O307">
        <f t="shared" si="76"/>
        <v>5.39</v>
      </c>
      <c r="P307">
        <v>1960</v>
      </c>
      <c r="Q307">
        <v>1.7</v>
      </c>
      <c r="R307">
        <v>-1.81</v>
      </c>
      <c r="S307">
        <v>1.32</v>
      </c>
      <c r="T307">
        <v>2.12</v>
      </c>
      <c r="U307">
        <v>5.09</v>
      </c>
      <c r="V307">
        <v>7.45</v>
      </c>
      <c r="W307">
        <v>8.49</v>
      </c>
      <c r="X307">
        <v>8.14</v>
      </c>
      <c r="Y307">
        <v>8.0500000000000007</v>
      </c>
      <c r="Z307">
        <v>5.0599999999999996</v>
      </c>
      <c r="AA307">
        <v>4.05</v>
      </c>
      <c r="AB307">
        <v>0.34</v>
      </c>
      <c r="AC307">
        <v>4.17</v>
      </c>
      <c r="AD307">
        <v>290</v>
      </c>
      <c r="AE307">
        <v>1960</v>
      </c>
      <c r="AF307">
        <f t="shared" si="62"/>
        <v>-0.8</v>
      </c>
      <c r="AG307">
        <f t="shared" si="63"/>
        <v>-3.31</v>
      </c>
      <c r="AH307">
        <f t="shared" si="64"/>
        <v>-0.17999999999999994</v>
      </c>
      <c r="AI307">
        <f t="shared" si="65"/>
        <v>-0.87999999999999989</v>
      </c>
      <c r="AJ307">
        <f t="shared" si="66"/>
        <v>0.79</v>
      </c>
      <c r="AK307">
        <f t="shared" si="67"/>
        <v>0.95000000000000018</v>
      </c>
      <c r="AL307">
        <f t="shared" si="68"/>
        <v>-1.0099999999999998</v>
      </c>
      <c r="AM307">
        <f t="shared" si="69"/>
        <v>-1.3599999999999994</v>
      </c>
      <c r="AN307">
        <f t="shared" si="70"/>
        <v>0.15000000000000036</v>
      </c>
      <c r="AO307">
        <f t="shared" si="71"/>
        <v>-2.2400000000000002</v>
      </c>
      <c r="AP307">
        <f t="shared" si="72"/>
        <v>-2.3500000000000005</v>
      </c>
      <c r="AQ307">
        <f t="shared" si="73"/>
        <v>-4.46</v>
      </c>
      <c r="AR307">
        <f t="shared" si="74"/>
        <v>-1.2199999999999998</v>
      </c>
    </row>
    <row r="308" spans="1:44" x14ac:dyDescent="0.2">
      <c r="A308">
        <v>290</v>
      </c>
      <c r="B308">
        <v>1961</v>
      </c>
      <c r="C308">
        <v>2.8</v>
      </c>
      <c r="D308">
        <v>2.8</v>
      </c>
      <c r="E308">
        <v>2</v>
      </c>
      <c r="F308">
        <v>2.9</v>
      </c>
      <c r="G308">
        <v>5.0999999999999996</v>
      </c>
      <c r="H308">
        <v>7.3</v>
      </c>
      <c r="I308">
        <v>10.9</v>
      </c>
      <c r="J308">
        <v>9.9</v>
      </c>
      <c r="K308">
        <v>8.6</v>
      </c>
      <c r="L308">
        <v>6.9</v>
      </c>
      <c r="M308">
        <v>4.3</v>
      </c>
      <c r="N308">
        <v>3.5</v>
      </c>
      <c r="O308">
        <f t="shared" si="76"/>
        <v>5.58</v>
      </c>
      <c r="P308">
        <v>1961</v>
      </c>
      <c r="Q308">
        <v>1.44</v>
      </c>
      <c r="R308">
        <v>0.65</v>
      </c>
      <c r="S308">
        <v>-1.1100000000000001</v>
      </c>
      <c r="T308">
        <v>-0.84</v>
      </c>
      <c r="U308">
        <v>5.1100000000000003</v>
      </c>
      <c r="V308">
        <v>6.09</v>
      </c>
      <c r="W308">
        <v>8.34</v>
      </c>
      <c r="X308">
        <v>8.4600000000000009</v>
      </c>
      <c r="Y308">
        <v>7.74</v>
      </c>
      <c r="Z308">
        <v>4.95</v>
      </c>
      <c r="AA308">
        <v>1.84</v>
      </c>
      <c r="AB308">
        <v>-1.38</v>
      </c>
      <c r="AC308">
        <v>3.44</v>
      </c>
      <c r="AD308">
        <v>290</v>
      </c>
      <c r="AE308">
        <v>1961</v>
      </c>
      <c r="AF308">
        <f t="shared" si="62"/>
        <v>-1.3599999999999999</v>
      </c>
      <c r="AG308">
        <f t="shared" si="63"/>
        <v>-2.15</v>
      </c>
      <c r="AH308">
        <f t="shared" si="64"/>
        <v>-3.1100000000000003</v>
      </c>
      <c r="AI308">
        <f t="shared" si="65"/>
        <v>-3.7399999999999998</v>
      </c>
      <c r="AJ308">
        <f t="shared" si="66"/>
        <v>1.0000000000000675E-2</v>
      </c>
      <c r="AK308">
        <f t="shared" si="67"/>
        <v>-1.21</v>
      </c>
      <c r="AL308">
        <f t="shared" si="68"/>
        <v>-2.5600000000000005</v>
      </c>
      <c r="AM308">
        <f t="shared" si="69"/>
        <v>-1.4399999999999995</v>
      </c>
      <c r="AN308">
        <f t="shared" si="70"/>
        <v>-0.85999999999999943</v>
      </c>
      <c r="AO308">
        <f t="shared" si="71"/>
        <v>-1.9500000000000002</v>
      </c>
      <c r="AP308">
        <f t="shared" si="72"/>
        <v>-2.46</v>
      </c>
      <c r="AQ308">
        <f t="shared" si="73"/>
        <v>-4.88</v>
      </c>
      <c r="AR308">
        <f t="shared" si="74"/>
        <v>-2.14</v>
      </c>
    </row>
    <row r="309" spans="1:44" x14ac:dyDescent="0.2">
      <c r="A309">
        <v>290</v>
      </c>
      <c r="B309">
        <v>1962</v>
      </c>
      <c r="C309">
        <v>2.4</v>
      </c>
      <c r="D309">
        <v>0.6</v>
      </c>
      <c r="E309">
        <v>0.8</v>
      </c>
      <c r="F309">
        <v>2.1</v>
      </c>
      <c r="G309">
        <v>5</v>
      </c>
      <c r="H309">
        <v>5.2</v>
      </c>
      <c r="I309">
        <v>7.9</v>
      </c>
      <c r="J309">
        <v>8.5</v>
      </c>
      <c r="K309">
        <v>7.9</v>
      </c>
      <c r="L309">
        <v>5.8</v>
      </c>
      <c r="M309">
        <v>3.5</v>
      </c>
      <c r="N309">
        <v>3.1</v>
      </c>
      <c r="O309">
        <f t="shared" si="76"/>
        <v>4.4000000000000004</v>
      </c>
      <c r="P309">
        <v>1962</v>
      </c>
      <c r="Q309">
        <v>0.26</v>
      </c>
      <c r="R309">
        <v>-0.72</v>
      </c>
      <c r="S309">
        <v>-3.01</v>
      </c>
      <c r="T309">
        <v>2.6</v>
      </c>
      <c r="U309">
        <v>3.77</v>
      </c>
      <c r="V309">
        <v>5.76</v>
      </c>
      <c r="W309">
        <v>8.19</v>
      </c>
      <c r="X309">
        <v>6.88</v>
      </c>
      <c r="Y309">
        <v>6.82</v>
      </c>
      <c r="Z309">
        <v>4.05</v>
      </c>
      <c r="AA309">
        <v>1.45</v>
      </c>
      <c r="AB309">
        <v>-0.15</v>
      </c>
      <c r="AC309">
        <v>2.99</v>
      </c>
      <c r="AD309">
        <v>290</v>
      </c>
      <c r="AE309">
        <v>1962</v>
      </c>
      <c r="AF309">
        <f t="shared" si="62"/>
        <v>-2.1399999999999997</v>
      </c>
      <c r="AG309">
        <f t="shared" si="63"/>
        <v>-1.3199999999999998</v>
      </c>
      <c r="AH309">
        <f t="shared" si="64"/>
        <v>-3.8099999999999996</v>
      </c>
      <c r="AI309">
        <f t="shared" si="65"/>
        <v>0.5</v>
      </c>
      <c r="AJ309">
        <f t="shared" si="66"/>
        <v>-1.23</v>
      </c>
      <c r="AK309">
        <f t="shared" si="67"/>
        <v>0.55999999999999961</v>
      </c>
      <c r="AL309">
        <f t="shared" si="68"/>
        <v>0.28999999999999915</v>
      </c>
      <c r="AM309">
        <f t="shared" si="69"/>
        <v>-1.62</v>
      </c>
      <c r="AN309">
        <f t="shared" si="70"/>
        <v>-1.08</v>
      </c>
      <c r="AO309">
        <f t="shared" si="71"/>
        <v>-1.75</v>
      </c>
      <c r="AP309">
        <f t="shared" si="72"/>
        <v>-2.0499999999999998</v>
      </c>
      <c r="AQ309">
        <f t="shared" si="73"/>
        <v>-3.25</v>
      </c>
      <c r="AR309">
        <f t="shared" si="74"/>
        <v>-1.4100000000000001</v>
      </c>
    </row>
    <row r="310" spans="1:44" x14ac:dyDescent="0.2">
      <c r="A310">
        <v>290</v>
      </c>
      <c r="B310">
        <v>1963</v>
      </c>
      <c r="C310">
        <v>1.8</v>
      </c>
      <c r="D310">
        <v>2.1</v>
      </c>
      <c r="E310">
        <v>2.8</v>
      </c>
      <c r="F310">
        <v>2.6</v>
      </c>
      <c r="G310">
        <v>3.3</v>
      </c>
      <c r="H310">
        <v>6.6</v>
      </c>
      <c r="I310">
        <v>6.9</v>
      </c>
      <c r="J310">
        <v>7.3</v>
      </c>
      <c r="K310">
        <v>5.6</v>
      </c>
      <c r="L310">
        <v>2.8</v>
      </c>
      <c r="M310">
        <v>2.1</v>
      </c>
      <c r="N310">
        <v>2.1</v>
      </c>
      <c r="O310">
        <f t="shared" si="76"/>
        <v>3.83</v>
      </c>
      <c r="P310">
        <v>1963</v>
      </c>
      <c r="Q310">
        <v>0.18</v>
      </c>
      <c r="R310">
        <v>-0.37</v>
      </c>
      <c r="S310">
        <v>1.53</v>
      </c>
      <c r="T310">
        <v>0.28999999999999998</v>
      </c>
      <c r="U310">
        <v>1.94</v>
      </c>
      <c r="V310">
        <v>6.75</v>
      </c>
      <c r="W310">
        <v>5.46</v>
      </c>
      <c r="X310">
        <v>6.14</v>
      </c>
      <c r="Y310">
        <v>3.9</v>
      </c>
      <c r="Z310">
        <v>2.6</v>
      </c>
      <c r="AA310">
        <v>-1.59</v>
      </c>
      <c r="AB310">
        <v>0.68</v>
      </c>
      <c r="AC310">
        <v>2.29</v>
      </c>
      <c r="AD310">
        <v>290</v>
      </c>
      <c r="AE310">
        <v>1963</v>
      </c>
      <c r="AF310">
        <f t="shared" si="62"/>
        <v>-1.62</v>
      </c>
      <c r="AG310">
        <f t="shared" si="63"/>
        <v>-2.4700000000000002</v>
      </c>
      <c r="AH310">
        <f t="shared" si="64"/>
        <v>-1.2699999999999998</v>
      </c>
      <c r="AI310">
        <f t="shared" si="65"/>
        <v>-2.31</v>
      </c>
      <c r="AJ310">
        <f t="shared" si="66"/>
        <v>-1.3599999999999999</v>
      </c>
      <c r="AK310">
        <f t="shared" si="67"/>
        <v>0.15000000000000036</v>
      </c>
      <c r="AL310">
        <f t="shared" si="68"/>
        <v>-1.4400000000000004</v>
      </c>
      <c r="AM310">
        <f t="shared" si="69"/>
        <v>-1.1600000000000001</v>
      </c>
      <c r="AN310">
        <f t="shared" si="70"/>
        <v>-1.6999999999999997</v>
      </c>
      <c r="AO310">
        <f t="shared" si="71"/>
        <v>-0.19999999999999973</v>
      </c>
      <c r="AP310">
        <f t="shared" si="72"/>
        <v>-3.6900000000000004</v>
      </c>
      <c r="AQ310">
        <f t="shared" si="73"/>
        <v>-1.42</v>
      </c>
      <c r="AR310">
        <f t="shared" si="74"/>
        <v>-1.54</v>
      </c>
    </row>
    <row r="311" spans="1:44" x14ac:dyDescent="0.2">
      <c r="A311">
        <v>290</v>
      </c>
      <c r="B311">
        <v>1964</v>
      </c>
      <c r="C311">
        <v>2.2000000000000002</v>
      </c>
      <c r="D311">
        <v>2.2999999999999998</v>
      </c>
      <c r="E311">
        <v>2.6</v>
      </c>
      <c r="F311">
        <v>3.7</v>
      </c>
      <c r="G311">
        <v>5.3</v>
      </c>
      <c r="H311">
        <v>8.1999999999999993</v>
      </c>
      <c r="I311">
        <v>9.1999999999999993</v>
      </c>
      <c r="J311">
        <v>7.2</v>
      </c>
      <c r="K311">
        <v>5.4</v>
      </c>
      <c r="L311">
        <v>4.5999999999999996</v>
      </c>
      <c r="M311">
        <v>2.6</v>
      </c>
      <c r="N311">
        <v>1.7</v>
      </c>
      <c r="O311">
        <f t="shared" si="76"/>
        <v>4.58</v>
      </c>
      <c r="P311">
        <v>1964</v>
      </c>
      <c r="Q311">
        <v>1.96</v>
      </c>
      <c r="R311">
        <v>2.4</v>
      </c>
      <c r="S311">
        <v>3.57</v>
      </c>
      <c r="T311">
        <v>2.27</v>
      </c>
      <c r="U311">
        <v>4.37</v>
      </c>
      <c r="V311">
        <v>7.18</v>
      </c>
      <c r="W311">
        <v>7.99</v>
      </c>
      <c r="X311">
        <v>6.7</v>
      </c>
      <c r="Y311">
        <v>4.1100000000000003</v>
      </c>
      <c r="Z311">
        <v>4.17</v>
      </c>
      <c r="AA311">
        <v>0.52</v>
      </c>
      <c r="AB311">
        <v>-1.65</v>
      </c>
      <c r="AC311">
        <v>3.63</v>
      </c>
      <c r="AD311">
        <v>290</v>
      </c>
      <c r="AE311">
        <v>1964</v>
      </c>
      <c r="AF311">
        <f t="shared" si="62"/>
        <v>-0.24000000000000021</v>
      </c>
      <c r="AG311">
        <f t="shared" si="63"/>
        <v>0.10000000000000009</v>
      </c>
      <c r="AH311">
        <f t="shared" si="64"/>
        <v>0.96999999999999975</v>
      </c>
      <c r="AI311">
        <f t="shared" si="65"/>
        <v>-1.4300000000000002</v>
      </c>
      <c r="AJ311">
        <f t="shared" si="66"/>
        <v>-0.92999999999999972</v>
      </c>
      <c r="AK311">
        <f t="shared" si="67"/>
        <v>-1.0199999999999996</v>
      </c>
      <c r="AL311">
        <f t="shared" si="68"/>
        <v>-1.2099999999999991</v>
      </c>
      <c r="AM311">
        <f t="shared" si="69"/>
        <v>-0.5</v>
      </c>
      <c r="AN311">
        <f t="shared" si="70"/>
        <v>-1.29</v>
      </c>
      <c r="AO311">
        <f t="shared" si="71"/>
        <v>-0.42999999999999972</v>
      </c>
      <c r="AP311">
        <f t="shared" si="72"/>
        <v>-2.08</v>
      </c>
      <c r="AQ311">
        <f t="shared" si="73"/>
        <v>-3.3499999999999996</v>
      </c>
      <c r="AR311">
        <f t="shared" si="74"/>
        <v>-0.95000000000000018</v>
      </c>
    </row>
    <row r="312" spans="1:44" x14ac:dyDescent="0.2">
      <c r="A312">
        <v>290</v>
      </c>
      <c r="B312">
        <v>1965</v>
      </c>
      <c r="C312">
        <v>1.5</v>
      </c>
      <c r="D312">
        <v>1.9</v>
      </c>
      <c r="E312">
        <v>-0.2</v>
      </c>
      <c r="F312">
        <v>-0.7</v>
      </c>
      <c r="G312">
        <v>0.8</v>
      </c>
      <c r="H312">
        <v>6.3</v>
      </c>
      <c r="I312">
        <v>8.6</v>
      </c>
      <c r="J312">
        <v>7.7</v>
      </c>
      <c r="K312">
        <v>6.1</v>
      </c>
      <c r="L312">
        <v>4.9000000000000004</v>
      </c>
      <c r="M312">
        <v>4</v>
      </c>
      <c r="N312">
        <v>2.7</v>
      </c>
      <c r="O312">
        <f t="shared" si="76"/>
        <v>3.63</v>
      </c>
      <c r="P312">
        <v>1965</v>
      </c>
      <c r="Q312">
        <v>-1.86</v>
      </c>
      <c r="R312">
        <v>3.3</v>
      </c>
      <c r="S312">
        <v>-4.4800000000000004</v>
      </c>
      <c r="T312">
        <v>-1.71</v>
      </c>
      <c r="U312">
        <v>1.1499999999999999</v>
      </c>
      <c r="V312">
        <v>4.6399999999999997</v>
      </c>
      <c r="W312">
        <v>8.3000000000000007</v>
      </c>
      <c r="X312">
        <v>7.12</v>
      </c>
      <c r="Y312">
        <v>3.86</v>
      </c>
      <c r="Z312">
        <v>4.87</v>
      </c>
      <c r="AA312">
        <v>0.33</v>
      </c>
      <c r="AB312">
        <v>-1.47</v>
      </c>
      <c r="AC312">
        <v>2</v>
      </c>
      <c r="AD312">
        <v>290</v>
      </c>
      <c r="AE312">
        <v>1965</v>
      </c>
      <c r="AF312">
        <f t="shared" si="62"/>
        <v>-3.3600000000000003</v>
      </c>
      <c r="AG312">
        <f t="shared" si="63"/>
        <v>1.4</v>
      </c>
      <c r="AH312">
        <f t="shared" si="64"/>
        <v>-4.28</v>
      </c>
      <c r="AI312">
        <f t="shared" si="65"/>
        <v>-1.01</v>
      </c>
      <c r="AJ312">
        <f t="shared" si="66"/>
        <v>0.34999999999999987</v>
      </c>
      <c r="AK312">
        <f t="shared" si="67"/>
        <v>-1.6600000000000001</v>
      </c>
      <c r="AL312">
        <f t="shared" si="68"/>
        <v>-0.29999999999999893</v>
      </c>
      <c r="AM312">
        <f t="shared" si="69"/>
        <v>-0.58000000000000007</v>
      </c>
      <c r="AN312">
        <f t="shared" si="70"/>
        <v>-2.2399999999999998</v>
      </c>
      <c r="AO312">
        <f t="shared" si="71"/>
        <v>-3.0000000000000249E-2</v>
      </c>
      <c r="AP312">
        <f t="shared" si="72"/>
        <v>-3.67</v>
      </c>
      <c r="AQ312">
        <f t="shared" si="73"/>
        <v>-4.17</v>
      </c>
      <c r="AR312">
        <f t="shared" si="74"/>
        <v>-1.63</v>
      </c>
    </row>
    <row r="313" spans="1:44" x14ac:dyDescent="0.2">
      <c r="A313">
        <v>290</v>
      </c>
      <c r="B313">
        <v>1966</v>
      </c>
      <c r="C313">
        <v>2.2999999999999998</v>
      </c>
      <c r="D313">
        <v>2</v>
      </c>
      <c r="E313">
        <v>0.8</v>
      </c>
      <c r="F313">
        <v>1.5</v>
      </c>
      <c r="G313">
        <v>3.3</v>
      </c>
      <c r="H313">
        <v>6.4</v>
      </c>
      <c r="I313">
        <v>9.3000000000000007</v>
      </c>
      <c r="J313">
        <v>9.6</v>
      </c>
      <c r="K313">
        <v>8</v>
      </c>
      <c r="L313">
        <v>5.9</v>
      </c>
      <c r="M313">
        <v>3.8</v>
      </c>
      <c r="N313">
        <v>1.3</v>
      </c>
      <c r="O313">
        <f t="shared" si="76"/>
        <v>4.5199999999999996</v>
      </c>
      <c r="P313">
        <v>1966</v>
      </c>
      <c r="Q313">
        <v>-2.14</v>
      </c>
      <c r="R313">
        <v>-2.38</v>
      </c>
      <c r="S313">
        <v>-2.4500000000000002</v>
      </c>
      <c r="T313">
        <v>0.03</v>
      </c>
      <c r="U313">
        <v>1.7</v>
      </c>
      <c r="V313">
        <v>6.65</v>
      </c>
      <c r="W313">
        <v>8.34</v>
      </c>
      <c r="X313">
        <v>7.59</v>
      </c>
      <c r="Y313">
        <v>6.37</v>
      </c>
      <c r="Z313">
        <v>2.4900000000000002</v>
      </c>
      <c r="AA313">
        <v>-0.54</v>
      </c>
      <c r="AB313">
        <v>-2.52</v>
      </c>
      <c r="AC313">
        <v>1.93</v>
      </c>
      <c r="AD313">
        <v>290</v>
      </c>
      <c r="AE313">
        <v>1966</v>
      </c>
      <c r="AF313">
        <f t="shared" si="62"/>
        <v>-4.4399999999999995</v>
      </c>
      <c r="AG313">
        <f t="shared" si="63"/>
        <v>-4.38</v>
      </c>
      <c r="AH313">
        <f t="shared" si="64"/>
        <v>-3.25</v>
      </c>
      <c r="AI313">
        <f t="shared" si="65"/>
        <v>-1.47</v>
      </c>
      <c r="AJ313">
        <f t="shared" si="66"/>
        <v>-1.5999999999999999</v>
      </c>
      <c r="AK313">
        <f t="shared" si="67"/>
        <v>0.25</v>
      </c>
      <c r="AL313">
        <f t="shared" si="68"/>
        <v>-0.96000000000000085</v>
      </c>
      <c r="AM313">
        <f t="shared" si="69"/>
        <v>-2.0099999999999998</v>
      </c>
      <c r="AN313">
        <f t="shared" si="70"/>
        <v>-1.63</v>
      </c>
      <c r="AO313">
        <f t="shared" si="71"/>
        <v>-3.41</v>
      </c>
      <c r="AP313">
        <f t="shared" si="72"/>
        <v>-4.34</v>
      </c>
      <c r="AQ313">
        <f t="shared" si="73"/>
        <v>-3.8200000000000003</v>
      </c>
      <c r="AR313">
        <f t="shared" si="74"/>
        <v>-2.59</v>
      </c>
    </row>
    <row r="314" spans="1:44" x14ac:dyDescent="0.2">
      <c r="A314">
        <v>290</v>
      </c>
      <c r="B314">
        <v>1967</v>
      </c>
      <c r="C314">
        <v>1.5</v>
      </c>
      <c r="D314">
        <v>1.5</v>
      </c>
      <c r="E314">
        <v>1.3</v>
      </c>
      <c r="F314">
        <v>1</v>
      </c>
      <c r="G314">
        <v>3.5</v>
      </c>
      <c r="H314">
        <v>7.4</v>
      </c>
      <c r="I314">
        <v>8</v>
      </c>
      <c r="J314">
        <v>8.6</v>
      </c>
      <c r="K314">
        <v>8</v>
      </c>
      <c r="L314">
        <v>6</v>
      </c>
      <c r="M314">
        <v>3.7</v>
      </c>
      <c r="N314">
        <v>1.9</v>
      </c>
      <c r="O314">
        <f t="shared" si="76"/>
        <v>4.37</v>
      </c>
      <c r="P314">
        <v>1967</v>
      </c>
      <c r="Q314">
        <v>-0.17</v>
      </c>
      <c r="R314">
        <v>-9.9999999999999811E-3</v>
      </c>
      <c r="S314">
        <v>-5.48</v>
      </c>
      <c r="T314">
        <v>-0.2</v>
      </c>
      <c r="U314">
        <v>0.52</v>
      </c>
      <c r="V314">
        <v>5.59</v>
      </c>
      <c r="W314">
        <v>6.19</v>
      </c>
      <c r="X314">
        <v>8.16</v>
      </c>
      <c r="Y314">
        <v>7.57</v>
      </c>
      <c r="Z314">
        <v>1.86</v>
      </c>
      <c r="AA314">
        <v>0.22</v>
      </c>
      <c r="AB314">
        <v>-1.58</v>
      </c>
      <c r="AC314">
        <v>1.89</v>
      </c>
      <c r="AD314">
        <v>290</v>
      </c>
      <c r="AE314">
        <v>1967</v>
      </c>
      <c r="AF314">
        <f t="shared" si="62"/>
        <v>-1.67</v>
      </c>
      <c r="AG314">
        <f t="shared" si="63"/>
        <v>-1.51</v>
      </c>
      <c r="AH314">
        <f t="shared" si="64"/>
        <v>-6.78</v>
      </c>
      <c r="AI314">
        <f t="shared" si="65"/>
        <v>-1.2</v>
      </c>
      <c r="AJ314">
        <f t="shared" si="66"/>
        <v>-2.98</v>
      </c>
      <c r="AK314">
        <f t="shared" si="67"/>
        <v>-1.8100000000000005</v>
      </c>
      <c r="AL314">
        <f t="shared" si="68"/>
        <v>-1.8099999999999996</v>
      </c>
      <c r="AM314">
        <f t="shared" si="69"/>
        <v>-0.4399999999999995</v>
      </c>
      <c r="AN314">
        <f t="shared" si="70"/>
        <v>-0.42999999999999972</v>
      </c>
      <c r="AO314">
        <f t="shared" si="71"/>
        <v>-4.1399999999999997</v>
      </c>
      <c r="AP314">
        <f t="shared" si="72"/>
        <v>-3.48</v>
      </c>
      <c r="AQ314">
        <f t="shared" si="73"/>
        <v>-3.48</v>
      </c>
      <c r="AR314">
        <f t="shared" si="74"/>
        <v>-2.4800000000000004</v>
      </c>
    </row>
    <row r="315" spans="1:44" x14ac:dyDescent="0.2">
      <c r="A315">
        <v>290</v>
      </c>
      <c r="B315">
        <v>1968</v>
      </c>
      <c r="C315">
        <v>0.5</v>
      </c>
      <c r="D315">
        <v>-0.3</v>
      </c>
      <c r="E315">
        <v>-0.4</v>
      </c>
      <c r="F315">
        <v>-0.3</v>
      </c>
      <c r="G315">
        <v>0.5</v>
      </c>
      <c r="H315">
        <v>2.5</v>
      </c>
      <c r="I315">
        <v>7</v>
      </c>
      <c r="J315">
        <v>8.6</v>
      </c>
      <c r="K315">
        <v>7.6</v>
      </c>
      <c r="L315">
        <v>5.6</v>
      </c>
      <c r="M315">
        <v>4.2</v>
      </c>
      <c r="N315">
        <v>3.9</v>
      </c>
      <c r="O315">
        <f t="shared" si="76"/>
        <v>3.28</v>
      </c>
      <c r="P315">
        <v>1968</v>
      </c>
      <c r="Q315">
        <v>-3.63</v>
      </c>
      <c r="R315">
        <v>-2.83</v>
      </c>
      <c r="S315">
        <v>-4.96</v>
      </c>
      <c r="T315">
        <v>-1.0900000000000001</v>
      </c>
      <c r="U315">
        <v>1.1200000000000001</v>
      </c>
      <c r="V315">
        <v>3.42</v>
      </c>
      <c r="W315">
        <v>8.75</v>
      </c>
      <c r="X315">
        <v>8.5299999999999994</v>
      </c>
      <c r="Y315">
        <v>6.89</v>
      </c>
      <c r="Z315">
        <v>1.1200000000000001</v>
      </c>
      <c r="AA315">
        <v>4.04</v>
      </c>
      <c r="AB315">
        <v>-0.31</v>
      </c>
      <c r="AC315">
        <v>1.75</v>
      </c>
      <c r="AD315">
        <v>290</v>
      </c>
      <c r="AE315">
        <v>1968</v>
      </c>
      <c r="AF315">
        <f t="shared" si="62"/>
        <v>-4.13</v>
      </c>
      <c r="AG315">
        <f t="shared" si="63"/>
        <v>-2.5300000000000002</v>
      </c>
      <c r="AH315">
        <f t="shared" si="64"/>
        <v>-4.5599999999999996</v>
      </c>
      <c r="AI315">
        <f t="shared" si="65"/>
        <v>-0.79</v>
      </c>
      <c r="AJ315">
        <f t="shared" si="66"/>
        <v>0.62000000000000011</v>
      </c>
      <c r="AK315">
        <f t="shared" si="67"/>
        <v>0.91999999999999993</v>
      </c>
      <c r="AL315">
        <f t="shared" si="68"/>
        <v>1.75</v>
      </c>
      <c r="AM315">
        <f t="shared" si="69"/>
        <v>-7.0000000000000284E-2</v>
      </c>
      <c r="AN315">
        <f t="shared" si="70"/>
        <v>-0.71</v>
      </c>
      <c r="AO315">
        <f t="shared" si="71"/>
        <v>-4.4799999999999995</v>
      </c>
      <c r="AP315">
        <f t="shared" si="72"/>
        <v>-0.16000000000000014</v>
      </c>
      <c r="AQ315">
        <f t="shared" si="73"/>
        <v>-4.21</v>
      </c>
      <c r="AR315">
        <f t="shared" si="74"/>
        <v>-1.5299999999999998</v>
      </c>
    </row>
    <row r="316" spans="1:44" x14ac:dyDescent="0.2">
      <c r="A316">
        <v>290</v>
      </c>
      <c r="B316">
        <v>1969</v>
      </c>
      <c r="C316">
        <v>2</v>
      </c>
      <c r="D316">
        <v>0.2</v>
      </c>
      <c r="E316">
        <v>-0.4</v>
      </c>
      <c r="F316">
        <v>-0.1</v>
      </c>
      <c r="G316">
        <v>1.6</v>
      </c>
      <c r="H316">
        <v>4.2</v>
      </c>
      <c r="I316">
        <v>7.5</v>
      </c>
      <c r="J316">
        <v>9.1999999999999993</v>
      </c>
      <c r="K316">
        <v>8</v>
      </c>
      <c r="L316">
        <v>5.9</v>
      </c>
      <c r="M316">
        <v>3.7</v>
      </c>
      <c r="N316">
        <v>2.2999999999999998</v>
      </c>
      <c r="O316">
        <f t="shared" si="76"/>
        <v>3.68</v>
      </c>
      <c r="P316">
        <v>1969</v>
      </c>
      <c r="Q316">
        <v>-3.44</v>
      </c>
      <c r="R316">
        <v>-3.93</v>
      </c>
      <c r="S316">
        <v>-4.1900000000000004</v>
      </c>
      <c r="T316">
        <v>-2.96</v>
      </c>
      <c r="U316">
        <v>0.65</v>
      </c>
      <c r="V316">
        <v>5.6</v>
      </c>
      <c r="W316">
        <v>7.68</v>
      </c>
      <c r="X316">
        <v>9.86</v>
      </c>
      <c r="Y316">
        <v>6.27</v>
      </c>
      <c r="Z316">
        <v>3.25</v>
      </c>
      <c r="AA316">
        <v>-1.04</v>
      </c>
      <c r="AB316">
        <v>-0.75</v>
      </c>
      <c r="AC316">
        <v>1.42</v>
      </c>
      <c r="AD316">
        <v>290</v>
      </c>
      <c r="AE316">
        <v>1969</v>
      </c>
      <c r="AF316">
        <f t="shared" si="62"/>
        <v>-5.4399999999999995</v>
      </c>
      <c r="AG316">
        <f t="shared" si="63"/>
        <v>-4.13</v>
      </c>
      <c r="AH316">
        <f t="shared" si="64"/>
        <v>-3.7900000000000005</v>
      </c>
      <c r="AI316">
        <f t="shared" si="65"/>
        <v>-2.86</v>
      </c>
      <c r="AJ316">
        <f t="shared" si="66"/>
        <v>-0.95000000000000007</v>
      </c>
      <c r="AK316">
        <f t="shared" si="67"/>
        <v>1.3999999999999995</v>
      </c>
      <c r="AL316">
        <f t="shared" si="68"/>
        <v>0.17999999999999972</v>
      </c>
      <c r="AM316">
        <f t="shared" si="69"/>
        <v>0.66000000000000014</v>
      </c>
      <c r="AN316">
        <f t="shared" si="70"/>
        <v>-1.7300000000000004</v>
      </c>
      <c r="AO316">
        <f t="shared" si="71"/>
        <v>-2.6500000000000004</v>
      </c>
      <c r="AP316">
        <f t="shared" si="72"/>
        <v>-4.74</v>
      </c>
      <c r="AQ316">
        <f t="shared" si="73"/>
        <v>-3.05</v>
      </c>
      <c r="AR316">
        <f t="shared" si="74"/>
        <v>-2.2600000000000002</v>
      </c>
    </row>
    <row r="317" spans="1:44" x14ac:dyDescent="0.2">
      <c r="A317">
        <v>290</v>
      </c>
      <c r="B317">
        <v>1970</v>
      </c>
      <c r="C317">
        <v>0.9</v>
      </c>
      <c r="D317">
        <v>0.3</v>
      </c>
      <c r="E317">
        <v>0.1</v>
      </c>
      <c r="F317">
        <v>1.8</v>
      </c>
      <c r="G317">
        <v>2.2999999999999998</v>
      </c>
      <c r="H317">
        <v>5.2</v>
      </c>
      <c r="I317">
        <v>7.2</v>
      </c>
      <c r="J317">
        <v>8.6</v>
      </c>
      <c r="K317">
        <v>7</v>
      </c>
      <c r="L317">
        <v>5.6</v>
      </c>
      <c r="M317" t="s">
        <v>113</v>
      </c>
      <c r="N317" t="s">
        <v>113</v>
      </c>
      <c r="O317" t="s">
        <v>113</v>
      </c>
      <c r="P317">
        <v>1970</v>
      </c>
      <c r="Q317">
        <v>-1.67</v>
      </c>
      <c r="R317">
        <v>-2.52</v>
      </c>
      <c r="S317">
        <v>-3.57</v>
      </c>
      <c r="T317">
        <v>0.05</v>
      </c>
      <c r="U317">
        <v>2.0699999999999998</v>
      </c>
      <c r="V317">
        <v>7.64</v>
      </c>
      <c r="W317">
        <v>5.83</v>
      </c>
      <c r="X317">
        <v>7.69</v>
      </c>
      <c r="Y317">
        <v>5.95</v>
      </c>
      <c r="Z317">
        <v>2.75</v>
      </c>
      <c r="AA317">
        <v>0.77</v>
      </c>
      <c r="AB317">
        <v>1.1599999999999999</v>
      </c>
      <c r="AC317">
        <v>2.1800000000000002</v>
      </c>
      <c r="AD317">
        <v>290</v>
      </c>
      <c r="AE317">
        <v>1970</v>
      </c>
      <c r="AF317">
        <f t="shared" si="62"/>
        <v>-2.57</v>
      </c>
      <c r="AG317">
        <f t="shared" si="63"/>
        <v>-2.82</v>
      </c>
      <c r="AH317">
        <f t="shared" si="64"/>
        <v>-3.67</v>
      </c>
      <c r="AI317">
        <f t="shared" si="65"/>
        <v>-1.75</v>
      </c>
      <c r="AJ317">
        <f t="shared" si="66"/>
        <v>-0.22999999999999998</v>
      </c>
      <c r="AK317">
        <f t="shared" si="67"/>
        <v>2.4399999999999995</v>
      </c>
      <c r="AL317">
        <f t="shared" si="68"/>
        <v>-1.37</v>
      </c>
      <c r="AM317">
        <f t="shared" si="69"/>
        <v>-0.90999999999999925</v>
      </c>
      <c r="AN317">
        <f t="shared" si="70"/>
        <v>-1.0499999999999998</v>
      </c>
      <c r="AO317">
        <f t="shared" si="71"/>
        <v>-2.8499999999999996</v>
      </c>
      <c r="AP317" t="e">
        <f t="shared" si="72"/>
        <v>#VALUE!</v>
      </c>
      <c r="AQ317" t="e">
        <f t="shared" si="73"/>
        <v>#VALUE!</v>
      </c>
      <c r="AR317" t="e">
        <f t="shared" si="74"/>
        <v>#VALUE!</v>
      </c>
    </row>
    <row r="318" spans="1:44" x14ac:dyDescent="0.2">
      <c r="A318">
        <v>290</v>
      </c>
      <c r="B318">
        <v>1971</v>
      </c>
      <c r="C318" t="s">
        <v>113</v>
      </c>
      <c r="D318" t="s">
        <v>113</v>
      </c>
      <c r="E318" t="s">
        <v>113</v>
      </c>
      <c r="F318" t="s">
        <v>113</v>
      </c>
      <c r="G318">
        <v>2.6</v>
      </c>
      <c r="H318">
        <v>5.6</v>
      </c>
      <c r="I318">
        <v>8.3000000000000007</v>
      </c>
      <c r="J318" t="s">
        <v>113</v>
      </c>
      <c r="K318" t="s">
        <v>113</v>
      </c>
      <c r="L318">
        <v>4.5</v>
      </c>
      <c r="M318">
        <v>3.6</v>
      </c>
      <c r="N318">
        <v>1.7</v>
      </c>
      <c r="O318" t="s">
        <v>113</v>
      </c>
      <c r="P318">
        <v>1971</v>
      </c>
      <c r="Q318">
        <v>-4.21</v>
      </c>
      <c r="R318">
        <v>-1.37</v>
      </c>
      <c r="S318">
        <v>-1.44</v>
      </c>
      <c r="T318">
        <v>0.08</v>
      </c>
      <c r="U318">
        <v>2.99</v>
      </c>
      <c r="V318">
        <v>5.52</v>
      </c>
      <c r="W318">
        <v>7.58</v>
      </c>
      <c r="X318">
        <v>7.97</v>
      </c>
      <c r="Y318">
        <v>5.92</v>
      </c>
      <c r="Z318">
        <v>2.5</v>
      </c>
      <c r="AA318">
        <v>-0.4</v>
      </c>
      <c r="AB318">
        <v>-0.79</v>
      </c>
      <c r="AC318">
        <v>2.0299999999999998</v>
      </c>
      <c r="AD318">
        <v>290</v>
      </c>
      <c r="AE318">
        <v>1971</v>
      </c>
      <c r="AF318" t="e">
        <f t="shared" si="62"/>
        <v>#VALUE!</v>
      </c>
      <c r="AG318" t="e">
        <f t="shared" si="63"/>
        <v>#VALUE!</v>
      </c>
      <c r="AH318" t="e">
        <f t="shared" si="64"/>
        <v>#VALUE!</v>
      </c>
      <c r="AI318" t="e">
        <f t="shared" si="65"/>
        <v>#VALUE!</v>
      </c>
      <c r="AJ318">
        <f t="shared" si="66"/>
        <v>0.39000000000000012</v>
      </c>
      <c r="AK318">
        <f t="shared" si="67"/>
        <v>-8.0000000000000071E-2</v>
      </c>
      <c r="AL318">
        <f t="shared" si="68"/>
        <v>-0.72000000000000064</v>
      </c>
      <c r="AM318" t="e">
        <f t="shared" si="69"/>
        <v>#VALUE!</v>
      </c>
      <c r="AN318" t="e">
        <f t="shared" si="70"/>
        <v>#VALUE!</v>
      </c>
      <c r="AO318">
        <f t="shared" si="71"/>
        <v>-2</v>
      </c>
      <c r="AP318">
        <f t="shared" si="72"/>
        <v>-4</v>
      </c>
      <c r="AQ318">
        <f t="shared" si="73"/>
        <v>-2.4900000000000002</v>
      </c>
      <c r="AR318" t="e">
        <f t="shared" si="74"/>
        <v>#VALUE!</v>
      </c>
    </row>
    <row r="319" spans="1:44" x14ac:dyDescent="0.2">
      <c r="A319">
        <v>293</v>
      </c>
      <c r="B319">
        <v>1995</v>
      </c>
      <c r="C319" t="s">
        <v>113</v>
      </c>
      <c r="D319" t="s">
        <v>113</v>
      </c>
      <c r="E319" t="s">
        <v>113</v>
      </c>
      <c r="F319" t="s">
        <v>113</v>
      </c>
      <c r="G319" t="s">
        <v>113</v>
      </c>
      <c r="H319" t="s">
        <v>113</v>
      </c>
      <c r="I319" t="s">
        <v>113</v>
      </c>
      <c r="J319" t="s">
        <v>113</v>
      </c>
      <c r="K319" t="s">
        <v>113</v>
      </c>
      <c r="L319" t="s">
        <v>113</v>
      </c>
      <c r="M319" t="s">
        <v>113</v>
      </c>
      <c r="N319">
        <v>1.1000000000000001</v>
      </c>
      <c r="O319" t="s">
        <v>113</v>
      </c>
      <c r="P319">
        <v>1995</v>
      </c>
      <c r="Q319">
        <v>-2.4700000000000002</v>
      </c>
      <c r="R319">
        <v>-2.1</v>
      </c>
      <c r="S319">
        <v>-2.12</v>
      </c>
      <c r="T319">
        <v>-9.000000000000008E-2</v>
      </c>
      <c r="U319">
        <v>1.63</v>
      </c>
      <c r="V319">
        <v>7.08</v>
      </c>
      <c r="W319">
        <v>7.6</v>
      </c>
      <c r="X319">
        <v>10.1</v>
      </c>
      <c r="Y319">
        <v>5.53</v>
      </c>
      <c r="Z319">
        <v>1.6</v>
      </c>
      <c r="AA319">
        <v>1.02</v>
      </c>
      <c r="AB319">
        <v>-1.41</v>
      </c>
      <c r="AC319">
        <v>2.2000000000000002</v>
      </c>
      <c r="AD319">
        <v>293</v>
      </c>
      <c r="AE319">
        <v>1995</v>
      </c>
      <c r="AF319" t="e">
        <f t="shared" si="62"/>
        <v>#VALUE!</v>
      </c>
      <c r="AG319" t="e">
        <f t="shared" si="63"/>
        <v>#VALUE!</v>
      </c>
      <c r="AH319" t="e">
        <f t="shared" si="64"/>
        <v>#VALUE!</v>
      </c>
      <c r="AI319" t="e">
        <f t="shared" si="65"/>
        <v>#VALUE!</v>
      </c>
      <c r="AJ319" t="e">
        <f t="shared" si="66"/>
        <v>#VALUE!</v>
      </c>
      <c r="AK319" t="e">
        <f t="shared" si="67"/>
        <v>#VALUE!</v>
      </c>
      <c r="AL319" t="e">
        <f t="shared" si="68"/>
        <v>#VALUE!</v>
      </c>
      <c r="AM319" t="e">
        <f t="shared" si="69"/>
        <v>#VALUE!</v>
      </c>
      <c r="AN319" t="e">
        <f t="shared" si="70"/>
        <v>#VALUE!</v>
      </c>
      <c r="AO319" t="e">
        <f t="shared" si="71"/>
        <v>#VALUE!</v>
      </c>
      <c r="AP319" t="e">
        <f t="shared" si="72"/>
        <v>#VALUE!</v>
      </c>
      <c r="AQ319">
        <f t="shared" si="73"/>
        <v>-2.5099999999999998</v>
      </c>
      <c r="AR319" t="e">
        <f t="shared" si="74"/>
        <v>#VALUE!</v>
      </c>
    </row>
    <row r="320" spans="1:44" x14ac:dyDescent="0.2">
      <c r="A320">
        <v>293</v>
      </c>
      <c r="B320">
        <v>1996</v>
      </c>
      <c r="C320">
        <v>1.0900000000000001</v>
      </c>
      <c r="D320" t="s">
        <v>113</v>
      </c>
      <c r="E320">
        <v>1.48</v>
      </c>
      <c r="F320" t="s">
        <v>113</v>
      </c>
      <c r="G320" t="s">
        <v>113</v>
      </c>
      <c r="H320">
        <v>6.88</v>
      </c>
      <c r="I320" t="s">
        <v>113</v>
      </c>
      <c r="J320">
        <v>9.24</v>
      </c>
      <c r="K320" t="s">
        <v>113</v>
      </c>
      <c r="L320" t="s">
        <v>113</v>
      </c>
      <c r="M320">
        <v>1.36</v>
      </c>
      <c r="N320" t="s">
        <v>113</v>
      </c>
      <c r="O320" t="s">
        <v>113</v>
      </c>
      <c r="P320">
        <v>1996</v>
      </c>
      <c r="Q320">
        <v>0.68</v>
      </c>
      <c r="R320">
        <v>-0.78</v>
      </c>
      <c r="S320">
        <v>2.38</v>
      </c>
      <c r="T320">
        <v>1.51</v>
      </c>
      <c r="U320">
        <v>4.4000000000000004</v>
      </c>
      <c r="V320">
        <v>6.79</v>
      </c>
      <c r="W320">
        <v>9.61</v>
      </c>
      <c r="X320">
        <v>8.5399999999999991</v>
      </c>
      <c r="Y320">
        <v>9.8800000000000008</v>
      </c>
      <c r="Z320">
        <v>3.22</v>
      </c>
      <c r="AA320">
        <v>-1.21</v>
      </c>
      <c r="AB320">
        <v>-2.9999999999999805E-2</v>
      </c>
      <c r="AC320">
        <v>3.75</v>
      </c>
      <c r="AD320">
        <v>293</v>
      </c>
      <c r="AE320">
        <v>1996</v>
      </c>
      <c r="AF320">
        <f t="shared" si="62"/>
        <v>-0.41000000000000003</v>
      </c>
      <c r="AG320" t="e">
        <f t="shared" si="63"/>
        <v>#VALUE!</v>
      </c>
      <c r="AH320">
        <f t="shared" si="64"/>
        <v>0.89999999999999991</v>
      </c>
      <c r="AI320" t="e">
        <f t="shared" si="65"/>
        <v>#VALUE!</v>
      </c>
      <c r="AJ320" t="e">
        <f t="shared" si="66"/>
        <v>#VALUE!</v>
      </c>
      <c r="AK320">
        <f t="shared" si="67"/>
        <v>-8.9999999999999858E-2</v>
      </c>
      <c r="AL320" t="e">
        <f t="shared" si="68"/>
        <v>#VALUE!</v>
      </c>
      <c r="AM320">
        <f t="shared" si="69"/>
        <v>-0.70000000000000107</v>
      </c>
      <c r="AN320" t="e">
        <f t="shared" si="70"/>
        <v>#VALUE!</v>
      </c>
      <c r="AO320" t="e">
        <f t="shared" si="71"/>
        <v>#VALUE!</v>
      </c>
      <c r="AP320">
        <f t="shared" si="72"/>
        <v>-2.5700000000000003</v>
      </c>
      <c r="AQ320" t="e">
        <f t="shared" si="73"/>
        <v>#VALUE!</v>
      </c>
      <c r="AR320" t="e">
        <f t="shared" si="74"/>
        <v>#VALUE!</v>
      </c>
    </row>
    <row r="321" spans="1:44" x14ac:dyDescent="0.2">
      <c r="A321">
        <v>293</v>
      </c>
      <c r="B321">
        <v>1997</v>
      </c>
      <c r="C321" t="s">
        <v>113</v>
      </c>
      <c r="D321" t="s">
        <v>113</v>
      </c>
      <c r="E321" t="s">
        <v>113</v>
      </c>
      <c r="F321">
        <v>1.02</v>
      </c>
      <c r="G321">
        <v>3.21</v>
      </c>
      <c r="H321">
        <v>5.24</v>
      </c>
      <c r="I321">
        <v>8.8000000000000007</v>
      </c>
      <c r="J321">
        <v>9.06</v>
      </c>
      <c r="K321">
        <v>7.25</v>
      </c>
      <c r="L321">
        <v>5.33</v>
      </c>
      <c r="M321">
        <v>3.84</v>
      </c>
      <c r="N321">
        <v>2.4300000000000002</v>
      </c>
      <c r="O321" t="s">
        <v>113</v>
      </c>
      <c r="P321">
        <v>1997</v>
      </c>
      <c r="Q321">
        <v>9.000000000000008E-2</v>
      </c>
      <c r="R321">
        <v>-1.69</v>
      </c>
      <c r="S321">
        <v>-1.72</v>
      </c>
      <c r="T321">
        <v>2.16</v>
      </c>
      <c r="U321">
        <v>3.01</v>
      </c>
      <c r="V321">
        <v>4.6900000000000004</v>
      </c>
      <c r="W321">
        <v>9.06</v>
      </c>
      <c r="X321">
        <v>8.9</v>
      </c>
      <c r="Y321">
        <v>7.16</v>
      </c>
      <c r="Z321">
        <v>4.4400000000000004</v>
      </c>
      <c r="AA321">
        <v>2.5</v>
      </c>
      <c r="AB321">
        <v>1.1000000000000001</v>
      </c>
      <c r="AC321">
        <v>3.31</v>
      </c>
      <c r="AD321">
        <v>293</v>
      </c>
      <c r="AE321">
        <v>1997</v>
      </c>
      <c r="AF321" t="e">
        <f t="shared" si="62"/>
        <v>#VALUE!</v>
      </c>
      <c r="AG321" t="e">
        <f t="shared" si="63"/>
        <v>#VALUE!</v>
      </c>
      <c r="AH321" t="e">
        <f t="shared" si="64"/>
        <v>#VALUE!</v>
      </c>
      <c r="AI321">
        <f t="shared" si="65"/>
        <v>1.1400000000000001</v>
      </c>
      <c r="AJ321">
        <f t="shared" si="66"/>
        <v>-0.20000000000000018</v>
      </c>
      <c r="AK321">
        <f t="shared" si="67"/>
        <v>-0.54999999999999982</v>
      </c>
      <c r="AL321">
        <f t="shared" si="68"/>
        <v>0.25999999999999979</v>
      </c>
      <c r="AM321">
        <f t="shared" si="69"/>
        <v>-0.16000000000000014</v>
      </c>
      <c r="AN321">
        <f t="shared" si="70"/>
        <v>-8.9999999999999858E-2</v>
      </c>
      <c r="AO321">
        <f t="shared" si="71"/>
        <v>-0.88999999999999968</v>
      </c>
      <c r="AP321">
        <f t="shared" si="72"/>
        <v>-1.3399999999999999</v>
      </c>
      <c r="AQ321">
        <f t="shared" si="73"/>
        <v>-1.33</v>
      </c>
      <c r="AR321" t="e">
        <f t="shared" si="74"/>
        <v>#VALUE!</v>
      </c>
    </row>
    <row r="322" spans="1:44" x14ac:dyDescent="0.2">
      <c r="A322">
        <v>293</v>
      </c>
      <c r="B322">
        <v>1998</v>
      </c>
      <c r="C322" t="s">
        <v>113</v>
      </c>
      <c r="D322">
        <v>0.9</v>
      </c>
      <c r="E322">
        <v>-1</v>
      </c>
      <c r="F322" t="s">
        <v>113</v>
      </c>
      <c r="G322" t="s">
        <v>113</v>
      </c>
      <c r="H322">
        <v>6.7</v>
      </c>
      <c r="I322" t="s">
        <v>113</v>
      </c>
      <c r="J322">
        <v>8.34</v>
      </c>
      <c r="K322">
        <v>6.71</v>
      </c>
      <c r="L322">
        <v>4.49</v>
      </c>
      <c r="M322">
        <v>2.42</v>
      </c>
      <c r="N322" t="s">
        <v>113</v>
      </c>
      <c r="O322" t="s">
        <v>113</v>
      </c>
      <c r="P322">
        <v>1998</v>
      </c>
      <c r="Q322">
        <v>0.28000000000000003</v>
      </c>
      <c r="R322">
        <v>-1.96</v>
      </c>
      <c r="S322">
        <v>-2.36</v>
      </c>
      <c r="T322">
        <v>-0.14000000000000001</v>
      </c>
      <c r="U322">
        <v>5.38</v>
      </c>
      <c r="V322">
        <v>5.14</v>
      </c>
      <c r="W322">
        <v>6.94</v>
      </c>
      <c r="X322">
        <v>8.7100000000000009</v>
      </c>
      <c r="Y322">
        <v>6.04</v>
      </c>
      <c r="Z322">
        <v>2.84</v>
      </c>
      <c r="AA322">
        <v>1.26</v>
      </c>
      <c r="AB322">
        <v>0.56999999999999995</v>
      </c>
      <c r="AC322">
        <v>2.73</v>
      </c>
      <c r="AD322">
        <v>293</v>
      </c>
      <c r="AE322">
        <v>1998</v>
      </c>
      <c r="AF322" t="e">
        <f t="shared" si="62"/>
        <v>#VALUE!</v>
      </c>
      <c r="AG322">
        <f t="shared" si="63"/>
        <v>-2.86</v>
      </c>
      <c r="AH322">
        <f t="shared" si="64"/>
        <v>-1.3599999999999999</v>
      </c>
      <c r="AI322" t="e">
        <f t="shared" si="65"/>
        <v>#VALUE!</v>
      </c>
      <c r="AJ322" t="e">
        <f t="shared" si="66"/>
        <v>#VALUE!</v>
      </c>
      <c r="AK322">
        <f t="shared" si="67"/>
        <v>-1.5600000000000005</v>
      </c>
      <c r="AL322" t="e">
        <f t="shared" si="68"/>
        <v>#VALUE!</v>
      </c>
      <c r="AM322">
        <f t="shared" si="69"/>
        <v>0.37000000000000099</v>
      </c>
      <c r="AN322">
        <f t="shared" si="70"/>
        <v>-0.66999999999999993</v>
      </c>
      <c r="AO322">
        <f t="shared" si="71"/>
        <v>-1.6500000000000004</v>
      </c>
      <c r="AP322">
        <f t="shared" si="72"/>
        <v>-1.1599999999999999</v>
      </c>
      <c r="AQ322" t="e">
        <f t="shared" si="73"/>
        <v>#VALUE!</v>
      </c>
      <c r="AR322" t="e">
        <f t="shared" si="74"/>
        <v>#VALUE!</v>
      </c>
    </row>
    <row r="323" spans="1:44" x14ac:dyDescent="0.2">
      <c r="A323">
        <v>293</v>
      </c>
      <c r="B323">
        <v>1999</v>
      </c>
      <c r="C323">
        <v>1.2</v>
      </c>
      <c r="D323">
        <v>0.33</v>
      </c>
      <c r="E323">
        <v>0.28999999999999998</v>
      </c>
      <c r="F323">
        <v>1.36</v>
      </c>
      <c r="G323" t="s">
        <v>113</v>
      </c>
      <c r="H323">
        <v>6.71</v>
      </c>
      <c r="I323">
        <v>8.73</v>
      </c>
      <c r="J323">
        <v>9.59</v>
      </c>
      <c r="K323">
        <v>6.91</v>
      </c>
      <c r="L323">
        <v>5.0999999999999996</v>
      </c>
      <c r="M323">
        <v>3.21</v>
      </c>
      <c r="N323" t="s">
        <v>113</v>
      </c>
      <c r="O323" t="s">
        <v>113</v>
      </c>
      <c r="P323">
        <v>1999</v>
      </c>
      <c r="Q323">
        <v>-0.56999999999999995</v>
      </c>
      <c r="R323">
        <v>-1.1599999999999999</v>
      </c>
      <c r="S323">
        <v>-2.0099999999999998</v>
      </c>
      <c r="T323">
        <v>0.45</v>
      </c>
      <c r="U323">
        <v>4.6100000000000003</v>
      </c>
      <c r="V323">
        <v>7.42</v>
      </c>
      <c r="W323">
        <v>9.2799999999999994</v>
      </c>
      <c r="X323">
        <v>9.42</v>
      </c>
      <c r="Y323">
        <v>6.17</v>
      </c>
      <c r="Z323">
        <v>4.2699999999999996</v>
      </c>
      <c r="AA323">
        <v>1.64</v>
      </c>
      <c r="AB323">
        <v>-0.39</v>
      </c>
      <c r="AC323">
        <v>3.26</v>
      </c>
      <c r="AD323">
        <v>293</v>
      </c>
      <c r="AE323">
        <v>1999</v>
      </c>
      <c r="AF323">
        <f t="shared" ref="AF323:AF386" si="77">Q323-C323</f>
        <v>-1.77</v>
      </c>
      <c r="AG323">
        <f t="shared" ref="AG323:AG386" si="78">R323-D323</f>
        <v>-1.49</v>
      </c>
      <c r="AH323">
        <f t="shared" ref="AH323:AH386" si="79">S323-E323</f>
        <v>-2.2999999999999998</v>
      </c>
      <c r="AI323">
        <f t="shared" ref="AI323:AI386" si="80">T323-F323</f>
        <v>-0.91000000000000014</v>
      </c>
      <c r="AJ323" t="e">
        <f t="shared" ref="AJ323:AJ386" si="81">U323-G323</f>
        <v>#VALUE!</v>
      </c>
      <c r="AK323">
        <f t="shared" ref="AK323:AK386" si="82">V323-H323</f>
        <v>0.71</v>
      </c>
      <c r="AL323">
        <f t="shared" ref="AL323:AL386" si="83">W323-I323</f>
        <v>0.54999999999999893</v>
      </c>
      <c r="AM323">
        <f t="shared" ref="AM323:AM386" si="84">X323-J323</f>
        <v>-0.16999999999999993</v>
      </c>
      <c r="AN323">
        <f t="shared" ref="AN323:AN386" si="85">Y323-K323</f>
        <v>-0.74000000000000021</v>
      </c>
      <c r="AO323">
        <f t="shared" ref="AO323:AO386" si="86">Z323-L323</f>
        <v>-0.83000000000000007</v>
      </c>
      <c r="AP323">
        <f t="shared" ref="AP323:AP386" si="87">AA323-M323</f>
        <v>-1.57</v>
      </c>
      <c r="AQ323" t="e">
        <f t="shared" ref="AQ323:AQ386" si="88">AB323-N323</f>
        <v>#VALUE!</v>
      </c>
      <c r="AR323" t="e">
        <f t="shared" ref="AR323:AR386" si="89">AC323-O323</f>
        <v>#VALUE!</v>
      </c>
    </row>
    <row r="324" spans="1:44" x14ac:dyDescent="0.2">
      <c r="A324">
        <v>293</v>
      </c>
      <c r="B324">
        <v>2000</v>
      </c>
      <c r="C324">
        <v>0.98</v>
      </c>
      <c r="D324" t="s">
        <v>113</v>
      </c>
      <c r="E324">
        <v>0.36</v>
      </c>
      <c r="F324">
        <v>1.18</v>
      </c>
      <c r="G324" t="s">
        <v>113</v>
      </c>
      <c r="H324" t="s">
        <v>113</v>
      </c>
      <c r="I324" t="s">
        <v>113</v>
      </c>
      <c r="J324">
        <v>10.38</v>
      </c>
      <c r="K324">
        <v>7.35</v>
      </c>
      <c r="L324">
        <v>6.13</v>
      </c>
      <c r="M324" t="s">
        <v>113</v>
      </c>
      <c r="N324" t="s">
        <v>113</v>
      </c>
      <c r="O324" t="s">
        <v>113</v>
      </c>
      <c r="P324">
        <v>2000</v>
      </c>
      <c r="Q324">
        <v>1.1299999999999999</v>
      </c>
      <c r="R324">
        <v>-0.61</v>
      </c>
      <c r="S324">
        <v>-0.46</v>
      </c>
      <c r="T324">
        <v>0.51</v>
      </c>
      <c r="U324">
        <v>4.95</v>
      </c>
      <c r="V324">
        <v>6.08</v>
      </c>
      <c r="W324">
        <v>9.6300000000000008</v>
      </c>
      <c r="X324">
        <v>9.9499999999999993</v>
      </c>
      <c r="Y324">
        <v>7.59</v>
      </c>
      <c r="Z324">
        <v>4.6100000000000003</v>
      </c>
      <c r="AA324">
        <v>1.76</v>
      </c>
      <c r="AB324">
        <v>-3.9999999999999813E-2</v>
      </c>
      <c r="AC324">
        <v>3.76</v>
      </c>
      <c r="AD324">
        <v>293</v>
      </c>
      <c r="AE324">
        <v>2000</v>
      </c>
      <c r="AF324">
        <f t="shared" si="77"/>
        <v>0.14999999999999991</v>
      </c>
      <c r="AG324" t="e">
        <f t="shared" si="78"/>
        <v>#VALUE!</v>
      </c>
      <c r="AH324">
        <f t="shared" si="79"/>
        <v>-0.82000000000000006</v>
      </c>
      <c r="AI324">
        <f t="shared" si="80"/>
        <v>-0.66999999999999993</v>
      </c>
      <c r="AJ324" t="e">
        <f t="shared" si="81"/>
        <v>#VALUE!</v>
      </c>
      <c r="AK324" t="e">
        <f t="shared" si="82"/>
        <v>#VALUE!</v>
      </c>
      <c r="AL324" t="e">
        <f t="shared" si="83"/>
        <v>#VALUE!</v>
      </c>
      <c r="AM324">
        <f t="shared" si="84"/>
        <v>-0.43000000000000149</v>
      </c>
      <c r="AN324">
        <f t="shared" si="85"/>
        <v>0.24000000000000021</v>
      </c>
      <c r="AO324">
        <f t="shared" si="86"/>
        <v>-1.5199999999999996</v>
      </c>
      <c r="AP324" t="e">
        <f t="shared" si="87"/>
        <v>#VALUE!</v>
      </c>
      <c r="AQ324" t="e">
        <f t="shared" si="88"/>
        <v>#VALUE!</v>
      </c>
      <c r="AR324" t="e">
        <f t="shared" si="89"/>
        <v>#VALUE!</v>
      </c>
    </row>
    <row r="325" spans="1:44" x14ac:dyDescent="0.2">
      <c r="A325">
        <v>293</v>
      </c>
      <c r="B325">
        <v>2001</v>
      </c>
      <c r="C325" t="s">
        <v>113</v>
      </c>
      <c r="D325" t="s">
        <v>113</v>
      </c>
      <c r="E325">
        <v>0.84</v>
      </c>
      <c r="F325" t="s">
        <v>113</v>
      </c>
      <c r="G325" t="s">
        <v>113</v>
      </c>
      <c r="H325">
        <v>7.07</v>
      </c>
      <c r="I325" t="s">
        <v>113</v>
      </c>
      <c r="J325">
        <v>9.2100000000000009</v>
      </c>
      <c r="K325">
        <v>8.1199999999999992</v>
      </c>
      <c r="L325">
        <v>6.29</v>
      </c>
      <c r="M325">
        <v>4.08</v>
      </c>
      <c r="N325">
        <v>2.5099999999999998</v>
      </c>
      <c r="O325" t="s">
        <v>113</v>
      </c>
      <c r="P325">
        <v>2001</v>
      </c>
      <c r="Q325">
        <v>1.29</v>
      </c>
      <c r="R325">
        <v>-0.18</v>
      </c>
      <c r="S325">
        <v>-2.06</v>
      </c>
      <c r="T325">
        <v>0.56000000000000005</v>
      </c>
      <c r="U325">
        <v>4.8899999999999997</v>
      </c>
      <c r="V325">
        <v>5.57</v>
      </c>
      <c r="W325">
        <v>8.19</v>
      </c>
      <c r="X325">
        <v>8.31</v>
      </c>
      <c r="Y325">
        <v>8.0299999999999994</v>
      </c>
      <c r="Z325">
        <v>4.78</v>
      </c>
      <c r="AA325">
        <v>1.71</v>
      </c>
      <c r="AB325">
        <v>2.5499999999999998</v>
      </c>
      <c r="AC325">
        <v>3.64</v>
      </c>
      <c r="AD325">
        <v>293</v>
      </c>
      <c r="AE325">
        <v>2001</v>
      </c>
      <c r="AF325" t="e">
        <f t="shared" si="77"/>
        <v>#VALUE!</v>
      </c>
      <c r="AG325" t="e">
        <f t="shared" si="78"/>
        <v>#VALUE!</v>
      </c>
      <c r="AH325">
        <f t="shared" si="79"/>
        <v>-2.9</v>
      </c>
      <c r="AI325" t="e">
        <f t="shared" si="80"/>
        <v>#VALUE!</v>
      </c>
      <c r="AJ325" t="e">
        <f t="shared" si="81"/>
        <v>#VALUE!</v>
      </c>
      <c r="AK325">
        <f t="shared" si="82"/>
        <v>-1.5</v>
      </c>
      <c r="AL325" t="e">
        <f t="shared" si="83"/>
        <v>#VALUE!</v>
      </c>
      <c r="AM325">
        <f t="shared" si="84"/>
        <v>-0.90000000000000036</v>
      </c>
      <c r="AN325">
        <f t="shared" si="85"/>
        <v>-8.9999999999999858E-2</v>
      </c>
      <c r="AO325">
        <f t="shared" si="86"/>
        <v>-1.5099999999999998</v>
      </c>
      <c r="AP325">
        <f t="shared" si="87"/>
        <v>-2.37</v>
      </c>
      <c r="AQ325">
        <f t="shared" si="88"/>
        <v>4.0000000000000036E-2</v>
      </c>
      <c r="AR325" t="e">
        <f t="shared" si="89"/>
        <v>#VALUE!</v>
      </c>
    </row>
    <row r="326" spans="1:44" x14ac:dyDescent="0.2">
      <c r="A326">
        <v>293</v>
      </c>
      <c r="B326">
        <v>2002</v>
      </c>
      <c r="C326">
        <v>2.13</v>
      </c>
      <c r="D326">
        <v>0.36</v>
      </c>
      <c r="E326">
        <v>-0.64</v>
      </c>
      <c r="F326">
        <v>1.39</v>
      </c>
      <c r="G326">
        <v>2.37</v>
      </c>
      <c r="H326" t="s">
        <v>113</v>
      </c>
      <c r="I326" t="s">
        <v>113</v>
      </c>
      <c r="J326">
        <v>8.89</v>
      </c>
      <c r="K326">
        <v>7.81</v>
      </c>
      <c r="L326">
        <v>6.44</v>
      </c>
      <c r="M326">
        <v>4.43</v>
      </c>
      <c r="N326" t="s">
        <v>113</v>
      </c>
      <c r="O326" t="s">
        <v>113</v>
      </c>
      <c r="P326">
        <v>2002</v>
      </c>
      <c r="Q326">
        <v>0.11</v>
      </c>
      <c r="R326" t="s">
        <v>21</v>
      </c>
      <c r="S326" t="s">
        <v>21</v>
      </c>
      <c r="T326" t="s">
        <v>21</v>
      </c>
      <c r="U326" t="s">
        <v>21</v>
      </c>
      <c r="V326" t="s">
        <v>21</v>
      </c>
      <c r="W326" t="s">
        <v>21</v>
      </c>
      <c r="X326" t="s">
        <v>21</v>
      </c>
      <c r="Y326" t="s">
        <v>21</v>
      </c>
      <c r="Z326" t="s">
        <v>21</v>
      </c>
      <c r="AA326" t="s">
        <v>21</v>
      </c>
      <c r="AB326" t="s">
        <v>21</v>
      </c>
      <c r="AC326" t="s">
        <v>21</v>
      </c>
      <c r="AD326">
        <v>293</v>
      </c>
      <c r="AE326">
        <v>2002</v>
      </c>
      <c r="AF326">
        <f t="shared" si="77"/>
        <v>-2.02</v>
      </c>
      <c r="AG326" t="e">
        <f t="shared" si="78"/>
        <v>#VALUE!</v>
      </c>
      <c r="AH326" t="e">
        <f t="shared" si="79"/>
        <v>#VALUE!</v>
      </c>
      <c r="AI326" t="e">
        <f t="shared" si="80"/>
        <v>#VALUE!</v>
      </c>
      <c r="AJ326" t="e">
        <f t="shared" si="81"/>
        <v>#VALUE!</v>
      </c>
      <c r="AK326" t="e">
        <f t="shared" si="82"/>
        <v>#VALUE!</v>
      </c>
      <c r="AL326" t="e">
        <f t="shared" si="83"/>
        <v>#VALUE!</v>
      </c>
      <c r="AM326" t="e">
        <f t="shared" si="84"/>
        <v>#VALUE!</v>
      </c>
      <c r="AN326" t="e">
        <f t="shared" si="85"/>
        <v>#VALUE!</v>
      </c>
      <c r="AO326" t="e">
        <f t="shared" si="86"/>
        <v>#VALUE!</v>
      </c>
      <c r="AP326" t="e">
        <f t="shared" si="87"/>
        <v>#VALUE!</v>
      </c>
      <c r="AQ326" t="e">
        <f t="shared" si="88"/>
        <v>#VALUE!</v>
      </c>
      <c r="AR326" t="e">
        <f t="shared" si="89"/>
        <v>#VALUE!</v>
      </c>
    </row>
    <row r="327" spans="1:44" x14ac:dyDescent="0.2">
      <c r="A327">
        <v>294</v>
      </c>
      <c r="B327">
        <v>1921</v>
      </c>
      <c r="C327" t="s">
        <v>113</v>
      </c>
      <c r="D327" t="s">
        <v>113</v>
      </c>
      <c r="E327" t="s">
        <v>113</v>
      </c>
      <c r="F327" t="s">
        <v>113</v>
      </c>
      <c r="G327" t="s">
        <v>113</v>
      </c>
      <c r="H327" t="s">
        <v>113</v>
      </c>
      <c r="I327" t="s">
        <v>113</v>
      </c>
      <c r="J327" t="s">
        <v>113</v>
      </c>
      <c r="K327" t="s">
        <v>113</v>
      </c>
      <c r="L327">
        <v>5.0999999999999996</v>
      </c>
      <c r="M327">
        <v>4</v>
      </c>
      <c r="N327" t="s">
        <v>113</v>
      </c>
      <c r="O327" t="s">
        <v>113</v>
      </c>
      <c r="P327">
        <v>1921</v>
      </c>
      <c r="Q327">
        <v>-3.85</v>
      </c>
      <c r="R327">
        <v>1.33</v>
      </c>
      <c r="S327">
        <v>-3.15</v>
      </c>
      <c r="T327">
        <v>-0.42</v>
      </c>
      <c r="U327">
        <v>1.68</v>
      </c>
      <c r="V327">
        <v>6</v>
      </c>
      <c r="W327">
        <v>7.09</v>
      </c>
      <c r="X327">
        <v>5.7</v>
      </c>
      <c r="Y327">
        <v>5.01</v>
      </c>
      <c r="Z327">
        <v>2.09</v>
      </c>
      <c r="AA327">
        <v>1.1000000000000001</v>
      </c>
      <c r="AB327">
        <v>-0.68</v>
      </c>
      <c r="AC327">
        <v>1.83</v>
      </c>
      <c r="AD327">
        <v>294</v>
      </c>
      <c r="AE327">
        <v>1921</v>
      </c>
      <c r="AF327" t="e">
        <f t="shared" si="77"/>
        <v>#VALUE!</v>
      </c>
      <c r="AG327" t="e">
        <f t="shared" si="78"/>
        <v>#VALUE!</v>
      </c>
      <c r="AH327" t="e">
        <f t="shared" si="79"/>
        <v>#VALUE!</v>
      </c>
      <c r="AI327" t="e">
        <f t="shared" si="80"/>
        <v>#VALUE!</v>
      </c>
      <c r="AJ327" t="e">
        <f t="shared" si="81"/>
        <v>#VALUE!</v>
      </c>
      <c r="AK327" t="e">
        <f t="shared" si="82"/>
        <v>#VALUE!</v>
      </c>
      <c r="AL327" t="e">
        <f t="shared" si="83"/>
        <v>#VALUE!</v>
      </c>
      <c r="AM327" t="e">
        <f t="shared" si="84"/>
        <v>#VALUE!</v>
      </c>
      <c r="AN327" t="e">
        <f t="shared" si="85"/>
        <v>#VALUE!</v>
      </c>
      <c r="AO327">
        <f t="shared" si="86"/>
        <v>-3.01</v>
      </c>
      <c r="AP327">
        <f t="shared" si="87"/>
        <v>-2.9</v>
      </c>
      <c r="AQ327" t="e">
        <f t="shared" si="88"/>
        <v>#VALUE!</v>
      </c>
      <c r="AR327" t="e">
        <f t="shared" si="89"/>
        <v>#VALUE!</v>
      </c>
    </row>
    <row r="328" spans="1:44" x14ac:dyDescent="0.2">
      <c r="A328">
        <v>294</v>
      </c>
      <c r="B328">
        <v>1922</v>
      </c>
      <c r="C328">
        <v>1.6</v>
      </c>
      <c r="D328">
        <v>1.5</v>
      </c>
      <c r="E328">
        <v>1.8</v>
      </c>
      <c r="F328">
        <v>2</v>
      </c>
      <c r="G328">
        <v>3</v>
      </c>
      <c r="H328">
        <v>4.8</v>
      </c>
      <c r="I328">
        <v>7.5</v>
      </c>
      <c r="J328">
        <v>8.1</v>
      </c>
      <c r="K328">
        <v>7.1</v>
      </c>
      <c r="L328">
        <v>6</v>
      </c>
      <c r="M328">
        <v>4.4000000000000004</v>
      </c>
      <c r="N328">
        <v>3.5</v>
      </c>
      <c r="O328">
        <f t="shared" ref="O328:O339" si="90">ROUND(AVERAGE(C328:N328),2)</f>
        <v>4.28</v>
      </c>
      <c r="P328">
        <v>1922</v>
      </c>
      <c r="Q328">
        <v>0.84</v>
      </c>
      <c r="R328">
        <v>0.98</v>
      </c>
      <c r="S328">
        <v>0.13</v>
      </c>
      <c r="T328">
        <v>-0.33</v>
      </c>
      <c r="U328">
        <v>2.0499999999999998</v>
      </c>
      <c r="V328">
        <v>5.59</v>
      </c>
      <c r="W328">
        <v>6.36</v>
      </c>
      <c r="X328">
        <v>8.0299999999999994</v>
      </c>
      <c r="Y328">
        <v>4.7300000000000004</v>
      </c>
      <c r="Z328">
        <v>4.04</v>
      </c>
      <c r="AA328">
        <v>0.95</v>
      </c>
      <c r="AB328">
        <v>1.17</v>
      </c>
      <c r="AC328">
        <v>2.88</v>
      </c>
      <c r="AD328">
        <v>294</v>
      </c>
      <c r="AE328">
        <v>1922</v>
      </c>
      <c r="AF328">
        <f t="shared" si="77"/>
        <v>-0.76000000000000012</v>
      </c>
      <c r="AG328">
        <f t="shared" si="78"/>
        <v>-0.52</v>
      </c>
      <c r="AH328">
        <f t="shared" si="79"/>
        <v>-1.67</v>
      </c>
      <c r="AI328">
        <f t="shared" si="80"/>
        <v>-2.33</v>
      </c>
      <c r="AJ328">
        <f t="shared" si="81"/>
        <v>-0.95000000000000018</v>
      </c>
      <c r="AK328">
        <f t="shared" si="82"/>
        <v>0.79</v>
      </c>
      <c r="AL328">
        <f t="shared" si="83"/>
        <v>-1.1399999999999997</v>
      </c>
      <c r="AM328">
        <f t="shared" si="84"/>
        <v>-7.0000000000000284E-2</v>
      </c>
      <c r="AN328">
        <f t="shared" si="85"/>
        <v>-2.3699999999999992</v>
      </c>
      <c r="AO328">
        <f t="shared" si="86"/>
        <v>-1.96</v>
      </c>
      <c r="AP328">
        <f t="shared" si="87"/>
        <v>-3.45</v>
      </c>
      <c r="AQ328">
        <f t="shared" si="88"/>
        <v>-2.33</v>
      </c>
      <c r="AR328">
        <f t="shared" si="89"/>
        <v>-1.4000000000000004</v>
      </c>
    </row>
    <row r="329" spans="1:44" x14ac:dyDescent="0.2">
      <c r="A329">
        <v>294</v>
      </c>
      <c r="B329">
        <v>1923</v>
      </c>
      <c r="C329">
        <v>1.5</v>
      </c>
      <c r="D329">
        <v>2.2000000000000002</v>
      </c>
      <c r="E329">
        <v>2.1</v>
      </c>
      <c r="F329">
        <v>3.3</v>
      </c>
      <c r="G329">
        <v>5</v>
      </c>
      <c r="H329">
        <v>5.9</v>
      </c>
      <c r="I329">
        <v>6.5</v>
      </c>
      <c r="J329">
        <v>6.2</v>
      </c>
      <c r="K329">
        <v>5.0999999999999996</v>
      </c>
      <c r="L329">
        <v>4.0999999999999996</v>
      </c>
      <c r="M329">
        <v>2.8</v>
      </c>
      <c r="N329">
        <v>0.9</v>
      </c>
      <c r="O329">
        <f t="shared" si="90"/>
        <v>3.8</v>
      </c>
      <c r="P329">
        <v>1923</v>
      </c>
      <c r="Q329">
        <v>-2.16</v>
      </c>
      <c r="R329">
        <v>0.28999999999999998</v>
      </c>
      <c r="S329">
        <v>2.93</v>
      </c>
      <c r="T329">
        <v>2.62</v>
      </c>
      <c r="U329">
        <v>3.1</v>
      </c>
      <c r="V329">
        <v>6.64</v>
      </c>
      <c r="W329">
        <v>6.31</v>
      </c>
      <c r="X329">
        <v>6.08</v>
      </c>
      <c r="Y329">
        <v>4.08</v>
      </c>
      <c r="Z329">
        <v>2.09</v>
      </c>
      <c r="AA329">
        <v>-1.45</v>
      </c>
      <c r="AB329">
        <v>-1.83</v>
      </c>
      <c r="AC329">
        <v>2.39</v>
      </c>
      <c r="AD329">
        <v>294</v>
      </c>
      <c r="AE329">
        <v>1923</v>
      </c>
      <c r="AF329">
        <f t="shared" si="77"/>
        <v>-3.66</v>
      </c>
      <c r="AG329">
        <f t="shared" si="78"/>
        <v>-1.9100000000000001</v>
      </c>
      <c r="AH329">
        <f t="shared" si="79"/>
        <v>0.83000000000000007</v>
      </c>
      <c r="AI329">
        <f t="shared" si="80"/>
        <v>-0.67999999999999972</v>
      </c>
      <c r="AJ329">
        <f t="shared" si="81"/>
        <v>-1.9</v>
      </c>
      <c r="AK329">
        <f t="shared" si="82"/>
        <v>0.73999999999999932</v>
      </c>
      <c r="AL329">
        <f t="shared" si="83"/>
        <v>-0.19000000000000039</v>
      </c>
      <c r="AM329">
        <f t="shared" si="84"/>
        <v>-0.12000000000000011</v>
      </c>
      <c r="AN329">
        <f t="shared" si="85"/>
        <v>-1.0199999999999996</v>
      </c>
      <c r="AO329">
        <f t="shared" si="86"/>
        <v>-2.0099999999999998</v>
      </c>
      <c r="AP329">
        <f t="shared" si="87"/>
        <v>-4.25</v>
      </c>
      <c r="AQ329">
        <f t="shared" si="88"/>
        <v>-2.73</v>
      </c>
      <c r="AR329">
        <f t="shared" si="89"/>
        <v>-1.4099999999999997</v>
      </c>
    </row>
    <row r="330" spans="1:44" x14ac:dyDescent="0.2">
      <c r="A330">
        <v>294</v>
      </c>
      <c r="B330">
        <v>1924</v>
      </c>
      <c r="C330">
        <v>1.1000000000000001</v>
      </c>
      <c r="D330">
        <v>0.9</v>
      </c>
      <c r="E330">
        <v>1</v>
      </c>
      <c r="F330">
        <v>1.3</v>
      </c>
      <c r="G330">
        <v>3.6</v>
      </c>
      <c r="H330">
        <v>5.4</v>
      </c>
      <c r="I330">
        <v>6.8</v>
      </c>
      <c r="J330">
        <v>7</v>
      </c>
      <c r="K330">
        <v>6.5</v>
      </c>
      <c r="L330">
        <v>5.0999999999999996</v>
      </c>
      <c r="M330">
        <v>4.5</v>
      </c>
      <c r="N330">
        <v>3.9</v>
      </c>
      <c r="O330">
        <f t="shared" si="90"/>
        <v>3.93</v>
      </c>
      <c r="P330">
        <v>1924</v>
      </c>
      <c r="Q330">
        <v>0.69</v>
      </c>
      <c r="R330">
        <v>-0.31</v>
      </c>
      <c r="S330">
        <v>-2.37</v>
      </c>
      <c r="T330">
        <v>-1.1299999999999999</v>
      </c>
      <c r="U330">
        <v>1.4</v>
      </c>
      <c r="V330">
        <v>5.54</v>
      </c>
      <c r="W330">
        <v>6.66</v>
      </c>
      <c r="X330">
        <v>7.03</v>
      </c>
      <c r="Y330">
        <v>4.58</v>
      </c>
      <c r="Z330">
        <v>3.34</v>
      </c>
      <c r="AA330">
        <v>2.4</v>
      </c>
      <c r="AB330">
        <v>0.52</v>
      </c>
      <c r="AC330">
        <v>2.36</v>
      </c>
      <c r="AD330">
        <v>294</v>
      </c>
      <c r="AE330">
        <v>1924</v>
      </c>
      <c r="AF330">
        <f t="shared" si="77"/>
        <v>-0.41000000000000014</v>
      </c>
      <c r="AG330">
        <f t="shared" si="78"/>
        <v>-1.21</v>
      </c>
      <c r="AH330">
        <f t="shared" si="79"/>
        <v>-3.37</v>
      </c>
      <c r="AI330">
        <f t="shared" si="80"/>
        <v>-2.4299999999999997</v>
      </c>
      <c r="AJ330">
        <f t="shared" si="81"/>
        <v>-2.2000000000000002</v>
      </c>
      <c r="AK330">
        <f t="shared" si="82"/>
        <v>0.13999999999999968</v>
      </c>
      <c r="AL330">
        <f t="shared" si="83"/>
        <v>-0.13999999999999968</v>
      </c>
      <c r="AM330">
        <f t="shared" si="84"/>
        <v>3.0000000000000249E-2</v>
      </c>
      <c r="AN330">
        <f t="shared" si="85"/>
        <v>-1.92</v>
      </c>
      <c r="AO330">
        <f t="shared" si="86"/>
        <v>-1.7599999999999998</v>
      </c>
      <c r="AP330">
        <f t="shared" si="87"/>
        <v>-2.1</v>
      </c>
      <c r="AQ330">
        <f t="shared" si="88"/>
        <v>-3.38</v>
      </c>
      <c r="AR330">
        <f t="shared" si="89"/>
        <v>-1.5700000000000003</v>
      </c>
    </row>
    <row r="331" spans="1:44" x14ac:dyDescent="0.2">
      <c r="A331">
        <v>294</v>
      </c>
      <c r="B331">
        <v>1925</v>
      </c>
      <c r="C331">
        <v>1.5</v>
      </c>
      <c r="D331">
        <v>1.2</v>
      </c>
      <c r="E331">
        <v>1.3</v>
      </c>
      <c r="F331">
        <v>2.1</v>
      </c>
      <c r="G331">
        <v>3.1</v>
      </c>
      <c r="H331">
        <v>5.4</v>
      </c>
      <c r="I331">
        <v>8.1</v>
      </c>
      <c r="J331">
        <v>9.1</v>
      </c>
      <c r="K331">
        <v>8</v>
      </c>
      <c r="L331">
        <v>6.3</v>
      </c>
      <c r="M331">
        <v>4.5</v>
      </c>
      <c r="N331">
        <v>2.7</v>
      </c>
      <c r="O331">
        <f t="shared" si="90"/>
        <v>4.4400000000000004</v>
      </c>
      <c r="P331">
        <v>1925</v>
      </c>
      <c r="Q331">
        <v>-0.76</v>
      </c>
      <c r="R331">
        <v>-2.2599999999999998</v>
      </c>
      <c r="S331">
        <v>-0.52</v>
      </c>
      <c r="T331">
        <v>0.56999999999999995</v>
      </c>
      <c r="U331">
        <v>3.45</v>
      </c>
      <c r="V331">
        <v>8.14</v>
      </c>
      <c r="W331">
        <v>8.9600000000000009</v>
      </c>
      <c r="X331">
        <v>8.98</v>
      </c>
      <c r="Y331">
        <v>6.63</v>
      </c>
      <c r="Z331">
        <v>2.29</v>
      </c>
      <c r="AA331">
        <v>1.85</v>
      </c>
      <c r="AB331">
        <v>-2.63</v>
      </c>
      <c r="AC331">
        <v>2.89</v>
      </c>
      <c r="AD331">
        <v>294</v>
      </c>
      <c r="AE331">
        <v>1925</v>
      </c>
      <c r="AF331">
        <f t="shared" si="77"/>
        <v>-2.2599999999999998</v>
      </c>
      <c r="AG331">
        <f t="shared" si="78"/>
        <v>-3.46</v>
      </c>
      <c r="AH331">
        <f t="shared" si="79"/>
        <v>-1.82</v>
      </c>
      <c r="AI331">
        <f t="shared" si="80"/>
        <v>-1.5300000000000002</v>
      </c>
      <c r="AJ331">
        <f t="shared" si="81"/>
        <v>0.35000000000000009</v>
      </c>
      <c r="AK331">
        <f t="shared" si="82"/>
        <v>2.74</v>
      </c>
      <c r="AL331">
        <f t="shared" si="83"/>
        <v>0.86000000000000121</v>
      </c>
      <c r="AM331">
        <f t="shared" si="84"/>
        <v>-0.11999999999999922</v>
      </c>
      <c r="AN331">
        <f t="shared" si="85"/>
        <v>-1.37</v>
      </c>
      <c r="AO331">
        <f t="shared" si="86"/>
        <v>-4.01</v>
      </c>
      <c r="AP331">
        <f t="shared" si="87"/>
        <v>-2.65</v>
      </c>
      <c r="AQ331">
        <f t="shared" si="88"/>
        <v>-5.33</v>
      </c>
      <c r="AR331">
        <f t="shared" si="89"/>
        <v>-1.5500000000000003</v>
      </c>
    </row>
    <row r="332" spans="1:44" x14ac:dyDescent="0.2">
      <c r="A332">
        <v>294</v>
      </c>
      <c r="B332">
        <v>1926</v>
      </c>
      <c r="C332">
        <v>1.6</v>
      </c>
      <c r="D332">
        <v>1.8</v>
      </c>
      <c r="E332">
        <v>1.9</v>
      </c>
      <c r="F332">
        <v>3</v>
      </c>
      <c r="G332">
        <v>4.5</v>
      </c>
      <c r="H332">
        <v>5.6</v>
      </c>
      <c r="I332">
        <v>8</v>
      </c>
      <c r="J332">
        <v>8.1999999999999993</v>
      </c>
      <c r="K332">
        <v>7.1</v>
      </c>
      <c r="L332">
        <v>5.0999999999999996</v>
      </c>
      <c r="M332">
        <v>3.6</v>
      </c>
      <c r="N332">
        <v>2.1</v>
      </c>
      <c r="O332">
        <f t="shared" si="90"/>
        <v>4.38</v>
      </c>
      <c r="P332">
        <v>1926</v>
      </c>
      <c r="Q332">
        <v>0.74</v>
      </c>
      <c r="R332">
        <v>0.54</v>
      </c>
      <c r="S332">
        <v>-1.32</v>
      </c>
      <c r="T332">
        <v>3.42</v>
      </c>
      <c r="U332">
        <v>3.9</v>
      </c>
      <c r="V332">
        <v>6.79</v>
      </c>
      <c r="W332">
        <v>9.61</v>
      </c>
      <c r="X332">
        <v>8.08</v>
      </c>
      <c r="Y332">
        <v>5.23</v>
      </c>
      <c r="Z332">
        <v>0.49</v>
      </c>
      <c r="AA332">
        <v>0.05</v>
      </c>
      <c r="AB332">
        <v>-0.13</v>
      </c>
      <c r="AC332">
        <v>3.12</v>
      </c>
      <c r="AD332">
        <v>294</v>
      </c>
      <c r="AE332">
        <v>1926</v>
      </c>
      <c r="AF332">
        <f t="shared" si="77"/>
        <v>-0.8600000000000001</v>
      </c>
      <c r="AG332">
        <f t="shared" si="78"/>
        <v>-1.26</v>
      </c>
      <c r="AH332">
        <f t="shared" si="79"/>
        <v>-3.2199999999999998</v>
      </c>
      <c r="AI332">
        <f t="shared" si="80"/>
        <v>0.41999999999999993</v>
      </c>
      <c r="AJ332">
        <f t="shared" si="81"/>
        <v>-0.60000000000000009</v>
      </c>
      <c r="AK332">
        <f t="shared" si="82"/>
        <v>1.1900000000000004</v>
      </c>
      <c r="AL332">
        <f t="shared" si="83"/>
        <v>1.6099999999999994</v>
      </c>
      <c r="AM332">
        <f t="shared" si="84"/>
        <v>-0.11999999999999922</v>
      </c>
      <c r="AN332">
        <f t="shared" si="85"/>
        <v>-1.8699999999999992</v>
      </c>
      <c r="AO332">
        <f t="shared" si="86"/>
        <v>-4.6099999999999994</v>
      </c>
      <c r="AP332">
        <f t="shared" si="87"/>
        <v>-3.5500000000000003</v>
      </c>
      <c r="AQ332">
        <f t="shared" si="88"/>
        <v>-2.23</v>
      </c>
      <c r="AR332">
        <f t="shared" si="89"/>
        <v>-1.2599999999999998</v>
      </c>
    </row>
    <row r="333" spans="1:44" x14ac:dyDescent="0.2">
      <c r="A333">
        <v>294</v>
      </c>
      <c r="B333">
        <v>1927</v>
      </c>
      <c r="C333">
        <v>0.9</v>
      </c>
      <c r="D333">
        <v>1.5</v>
      </c>
      <c r="E333">
        <v>1.3</v>
      </c>
      <c r="F333">
        <v>2.4</v>
      </c>
      <c r="G333">
        <v>4.5999999999999996</v>
      </c>
      <c r="H333">
        <v>6.6</v>
      </c>
      <c r="I333">
        <v>8.9</v>
      </c>
      <c r="J333">
        <v>9.6</v>
      </c>
      <c r="K333">
        <v>7.9</v>
      </c>
      <c r="L333">
        <v>5.8</v>
      </c>
      <c r="M333">
        <v>5.0999999999999996</v>
      </c>
      <c r="N333">
        <v>3.6</v>
      </c>
      <c r="O333">
        <f t="shared" si="90"/>
        <v>4.8499999999999996</v>
      </c>
      <c r="P333">
        <v>1927</v>
      </c>
      <c r="Q333">
        <v>-2.81</v>
      </c>
      <c r="R333">
        <v>0.79</v>
      </c>
      <c r="S333">
        <v>0.98</v>
      </c>
      <c r="T333">
        <v>-0.03</v>
      </c>
      <c r="U333">
        <v>4.8499999999999996</v>
      </c>
      <c r="V333">
        <v>6.69</v>
      </c>
      <c r="W333">
        <v>10.01</v>
      </c>
      <c r="X333">
        <v>8.08</v>
      </c>
      <c r="Y333">
        <v>5.48</v>
      </c>
      <c r="Z333">
        <v>2.89</v>
      </c>
      <c r="AA333">
        <v>1.55</v>
      </c>
      <c r="AB333">
        <v>1.17</v>
      </c>
      <c r="AC333">
        <v>3.3</v>
      </c>
      <c r="AD333">
        <v>294</v>
      </c>
      <c r="AE333">
        <v>1927</v>
      </c>
      <c r="AF333">
        <f t="shared" si="77"/>
        <v>-3.71</v>
      </c>
      <c r="AG333">
        <f t="shared" si="78"/>
        <v>-0.71</v>
      </c>
      <c r="AH333">
        <f t="shared" si="79"/>
        <v>-0.32000000000000006</v>
      </c>
      <c r="AI333">
        <f t="shared" si="80"/>
        <v>-2.4299999999999997</v>
      </c>
      <c r="AJ333">
        <f t="shared" si="81"/>
        <v>0.25</v>
      </c>
      <c r="AK333">
        <f t="shared" si="82"/>
        <v>9.0000000000000746E-2</v>
      </c>
      <c r="AL333">
        <f t="shared" si="83"/>
        <v>1.1099999999999994</v>
      </c>
      <c r="AM333">
        <f t="shared" si="84"/>
        <v>-1.5199999999999996</v>
      </c>
      <c r="AN333">
        <f t="shared" si="85"/>
        <v>-2.42</v>
      </c>
      <c r="AO333">
        <f t="shared" si="86"/>
        <v>-2.9099999999999997</v>
      </c>
      <c r="AP333">
        <f t="shared" si="87"/>
        <v>-3.55</v>
      </c>
      <c r="AQ333">
        <f t="shared" si="88"/>
        <v>-2.4300000000000002</v>
      </c>
      <c r="AR333">
        <f t="shared" si="89"/>
        <v>-1.5499999999999998</v>
      </c>
    </row>
    <row r="334" spans="1:44" x14ac:dyDescent="0.2">
      <c r="A334">
        <v>294</v>
      </c>
      <c r="B334">
        <v>1928</v>
      </c>
      <c r="C334">
        <v>1.8</v>
      </c>
      <c r="D334">
        <v>2</v>
      </c>
      <c r="E334">
        <v>2.5</v>
      </c>
      <c r="F334">
        <v>3.5</v>
      </c>
      <c r="G334">
        <v>4.0999999999999996</v>
      </c>
      <c r="H334">
        <v>6.2</v>
      </c>
      <c r="I334">
        <v>7.7</v>
      </c>
      <c r="J334">
        <v>8.4</v>
      </c>
      <c r="K334">
        <v>9</v>
      </c>
      <c r="L334">
        <v>8.1</v>
      </c>
      <c r="M334">
        <v>5.5</v>
      </c>
      <c r="N334">
        <v>3.6</v>
      </c>
      <c r="O334">
        <f t="shared" si="90"/>
        <v>5.2</v>
      </c>
      <c r="P334">
        <v>1928</v>
      </c>
      <c r="Q334">
        <v>-0.91</v>
      </c>
      <c r="R334">
        <v>0.09</v>
      </c>
      <c r="S334">
        <v>-0.22</v>
      </c>
      <c r="T334">
        <v>2.2200000000000002</v>
      </c>
      <c r="U334">
        <v>6.45</v>
      </c>
      <c r="V334">
        <v>4.6399999999999997</v>
      </c>
      <c r="W334">
        <v>8.01</v>
      </c>
      <c r="X334">
        <v>8.2799999999999994</v>
      </c>
      <c r="Y334">
        <v>8.2799999999999994</v>
      </c>
      <c r="Z334">
        <v>4.84</v>
      </c>
      <c r="AA334">
        <v>2.1</v>
      </c>
      <c r="AB334">
        <v>0.32</v>
      </c>
      <c r="AC334">
        <v>3.68</v>
      </c>
      <c r="AD334">
        <v>294</v>
      </c>
      <c r="AE334">
        <v>1928</v>
      </c>
      <c r="AF334">
        <f t="shared" si="77"/>
        <v>-2.71</v>
      </c>
      <c r="AG334">
        <f t="shared" si="78"/>
        <v>-1.91</v>
      </c>
      <c r="AH334">
        <f t="shared" si="79"/>
        <v>-2.72</v>
      </c>
      <c r="AI334">
        <f t="shared" si="80"/>
        <v>-1.2799999999999998</v>
      </c>
      <c r="AJ334">
        <f t="shared" si="81"/>
        <v>2.3500000000000005</v>
      </c>
      <c r="AK334">
        <f t="shared" si="82"/>
        <v>-1.5600000000000005</v>
      </c>
      <c r="AL334">
        <f t="shared" si="83"/>
        <v>0.30999999999999961</v>
      </c>
      <c r="AM334">
        <f t="shared" si="84"/>
        <v>-0.12000000000000099</v>
      </c>
      <c r="AN334">
        <f t="shared" si="85"/>
        <v>-0.72000000000000064</v>
      </c>
      <c r="AO334">
        <f t="shared" si="86"/>
        <v>-3.26</v>
      </c>
      <c r="AP334">
        <f t="shared" si="87"/>
        <v>-3.4</v>
      </c>
      <c r="AQ334">
        <f t="shared" si="88"/>
        <v>-3.2800000000000002</v>
      </c>
      <c r="AR334">
        <f t="shared" si="89"/>
        <v>-1.52</v>
      </c>
    </row>
    <row r="335" spans="1:44" x14ac:dyDescent="0.2">
      <c r="A335">
        <v>294</v>
      </c>
      <c r="B335">
        <v>1929</v>
      </c>
      <c r="C335">
        <v>2.7</v>
      </c>
      <c r="D335">
        <v>2.7</v>
      </c>
      <c r="E335">
        <v>3.5</v>
      </c>
      <c r="F335">
        <v>4.5</v>
      </c>
      <c r="G335">
        <v>4.7</v>
      </c>
      <c r="H335">
        <v>6.7</v>
      </c>
      <c r="I335">
        <v>8.9</v>
      </c>
      <c r="J335">
        <v>5.7</v>
      </c>
      <c r="K335">
        <v>6.3</v>
      </c>
      <c r="L335">
        <v>5.6</v>
      </c>
      <c r="M335">
        <v>4.3</v>
      </c>
      <c r="N335">
        <v>3.3</v>
      </c>
      <c r="O335">
        <f t="shared" si="90"/>
        <v>4.91</v>
      </c>
      <c r="P335">
        <v>1929</v>
      </c>
      <c r="Q335">
        <v>1.69</v>
      </c>
      <c r="R335">
        <v>1.49</v>
      </c>
      <c r="S335">
        <v>4.83</v>
      </c>
      <c r="T335">
        <v>2.17</v>
      </c>
      <c r="U335">
        <v>3.15</v>
      </c>
      <c r="V335">
        <v>5.69</v>
      </c>
      <c r="W335">
        <v>8.9600000000000009</v>
      </c>
      <c r="X335">
        <v>5.73</v>
      </c>
      <c r="Y335">
        <v>4.38</v>
      </c>
      <c r="Z335">
        <v>1.0900000000000001</v>
      </c>
      <c r="AA335">
        <v>0.25</v>
      </c>
      <c r="AB335">
        <v>1.02</v>
      </c>
      <c r="AC335">
        <v>3.37</v>
      </c>
      <c r="AD335">
        <v>294</v>
      </c>
      <c r="AE335">
        <v>1929</v>
      </c>
      <c r="AF335">
        <f t="shared" si="77"/>
        <v>-1.0100000000000002</v>
      </c>
      <c r="AG335">
        <f t="shared" si="78"/>
        <v>-1.2100000000000002</v>
      </c>
      <c r="AH335">
        <f t="shared" si="79"/>
        <v>1.33</v>
      </c>
      <c r="AI335">
        <f t="shared" si="80"/>
        <v>-2.33</v>
      </c>
      <c r="AJ335">
        <f t="shared" si="81"/>
        <v>-1.5500000000000003</v>
      </c>
      <c r="AK335">
        <f t="shared" si="82"/>
        <v>-1.0099999999999998</v>
      </c>
      <c r="AL335">
        <f t="shared" si="83"/>
        <v>6.0000000000000497E-2</v>
      </c>
      <c r="AM335">
        <f t="shared" si="84"/>
        <v>3.0000000000000249E-2</v>
      </c>
      <c r="AN335">
        <f t="shared" si="85"/>
        <v>-1.92</v>
      </c>
      <c r="AO335">
        <f t="shared" si="86"/>
        <v>-4.51</v>
      </c>
      <c r="AP335">
        <f t="shared" si="87"/>
        <v>-4.05</v>
      </c>
      <c r="AQ335">
        <f t="shared" si="88"/>
        <v>-2.2799999999999998</v>
      </c>
      <c r="AR335">
        <f t="shared" si="89"/>
        <v>-1.54</v>
      </c>
    </row>
    <row r="336" spans="1:44" x14ac:dyDescent="0.2">
      <c r="A336">
        <v>294</v>
      </c>
      <c r="B336">
        <v>1930</v>
      </c>
      <c r="C336">
        <v>0</v>
      </c>
      <c r="D336">
        <v>1.2</v>
      </c>
      <c r="E336">
        <v>1.2</v>
      </c>
      <c r="F336">
        <v>2.5</v>
      </c>
      <c r="G336">
        <v>3.2</v>
      </c>
      <c r="H336">
        <v>5.4</v>
      </c>
      <c r="I336">
        <v>8</v>
      </c>
      <c r="J336">
        <v>8.4</v>
      </c>
      <c r="K336">
        <v>7.8</v>
      </c>
      <c r="L336">
        <v>6.3</v>
      </c>
      <c r="M336">
        <v>3.2</v>
      </c>
      <c r="N336">
        <v>2.1</v>
      </c>
      <c r="O336">
        <f t="shared" si="90"/>
        <v>4.1100000000000003</v>
      </c>
      <c r="P336">
        <v>1930</v>
      </c>
      <c r="Q336">
        <v>-1.91</v>
      </c>
      <c r="R336">
        <v>0.94</v>
      </c>
      <c r="S336">
        <v>-4.17</v>
      </c>
      <c r="T336">
        <v>2.37</v>
      </c>
      <c r="U336">
        <v>4.1500000000000004</v>
      </c>
      <c r="V336">
        <v>6.89</v>
      </c>
      <c r="W336">
        <v>7.91</v>
      </c>
      <c r="X336">
        <v>7.78</v>
      </c>
      <c r="Y336">
        <v>7.73</v>
      </c>
      <c r="Z336">
        <v>1.74</v>
      </c>
      <c r="AA336">
        <v>-1.5</v>
      </c>
      <c r="AB336">
        <v>0.92</v>
      </c>
      <c r="AC336">
        <v>2.74</v>
      </c>
      <c r="AD336">
        <v>294</v>
      </c>
      <c r="AE336">
        <v>1930</v>
      </c>
      <c r="AF336">
        <f t="shared" si="77"/>
        <v>-1.91</v>
      </c>
      <c r="AG336">
        <f t="shared" si="78"/>
        <v>-0.26</v>
      </c>
      <c r="AH336">
        <f t="shared" si="79"/>
        <v>-5.37</v>
      </c>
      <c r="AI336">
        <f t="shared" si="80"/>
        <v>-0.12999999999999989</v>
      </c>
      <c r="AJ336">
        <f t="shared" si="81"/>
        <v>0.95000000000000018</v>
      </c>
      <c r="AK336">
        <f t="shared" si="82"/>
        <v>1.4899999999999993</v>
      </c>
      <c r="AL336">
        <f t="shared" si="83"/>
        <v>-8.9999999999999858E-2</v>
      </c>
      <c r="AM336">
        <f t="shared" si="84"/>
        <v>-0.62000000000000011</v>
      </c>
      <c r="AN336">
        <f t="shared" si="85"/>
        <v>-6.9999999999999396E-2</v>
      </c>
      <c r="AO336">
        <f t="shared" si="86"/>
        <v>-4.5599999999999996</v>
      </c>
      <c r="AP336">
        <f t="shared" si="87"/>
        <v>-4.7</v>
      </c>
      <c r="AQ336">
        <f t="shared" si="88"/>
        <v>-1.1800000000000002</v>
      </c>
      <c r="AR336">
        <f t="shared" si="89"/>
        <v>-1.37</v>
      </c>
    </row>
    <row r="337" spans="1:44" x14ac:dyDescent="0.2">
      <c r="A337">
        <v>294</v>
      </c>
      <c r="B337">
        <v>1931</v>
      </c>
      <c r="C337">
        <v>1.8</v>
      </c>
      <c r="D337">
        <v>1.3</v>
      </c>
      <c r="E337">
        <v>1.6</v>
      </c>
      <c r="F337">
        <v>1.8</v>
      </c>
      <c r="G337">
        <v>3.9</v>
      </c>
      <c r="H337">
        <v>5.6</v>
      </c>
      <c r="I337">
        <v>7.8</v>
      </c>
      <c r="J337">
        <v>9.1999999999999993</v>
      </c>
      <c r="K337">
        <v>8.9</v>
      </c>
      <c r="L337">
        <v>8.3000000000000007</v>
      </c>
      <c r="M337">
        <v>5.3</v>
      </c>
      <c r="N337">
        <v>3</v>
      </c>
      <c r="O337">
        <f t="shared" si="90"/>
        <v>4.88</v>
      </c>
      <c r="P337">
        <v>1931</v>
      </c>
      <c r="Q337">
        <v>-1.81</v>
      </c>
      <c r="R337">
        <v>-3.66</v>
      </c>
      <c r="S337">
        <v>-1.27</v>
      </c>
      <c r="T337">
        <v>1.72</v>
      </c>
      <c r="U337">
        <v>3.6</v>
      </c>
      <c r="V337">
        <v>5.59</v>
      </c>
      <c r="W337">
        <v>7.26</v>
      </c>
      <c r="X337">
        <v>10.43</v>
      </c>
      <c r="Y337">
        <v>8.73</v>
      </c>
      <c r="Z337">
        <v>3.59</v>
      </c>
      <c r="AA337">
        <v>2.1</v>
      </c>
      <c r="AB337">
        <v>-0.78</v>
      </c>
      <c r="AC337">
        <v>2.96</v>
      </c>
      <c r="AD337">
        <v>294</v>
      </c>
      <c r="AE337">
        <v>1931</v>
      </c>
      <c r="AF337">
        <f t="shared" si="77"/>
        <v>-3.6100000000000003</v>
      </c>
      <c r="AG337">
        <f t="shared" si="78"/>
        <v>-4.96</v>
      </c>
      <c r="AH337">
        <f t="shared" si="79"/>
        <v>-2.87</v>
      </c>
      <c r="AI337">
        <f t="shared" si="80"/>
        <v>-8.0000000000000071E-2</v>
      </c>
      <c r="AJ337">
        <f t="shared" si="81"/>
        <v>-0.29999999999999982</v>
      </c>
      <c r="AK337">
        <f t="shared" si="82"/>
        <v>-9.9999999999997868E-3</v>
      </c>
      <c r="AL337">
        <f t="shared" si="83"/>
        <v>-0.54</v>
      </c>
      <c r="AM337">
        <f t="shared" si="84"/>
        <v>1.2300000000000004</v>
      </c>
      <c r="AN337">
        <f t="shared" si="85"/>
        <v>-0.16999999999999993</v>
      </c>
      <c r="AO337">
        <f t="shared" si="86"/>
        <v>-4.7100000000000009</v>
      </c>
      <c r="AP337">
        <f t="shared" si="87"/>
        <v>-3.1999999999999997</v>
      </c>
      <c r="AQ337">
        <f t="shared" si="88"/>
        <v>-3.7800000000000002</v>
      </c>
      <c r="AR337">
        <f t="shared" si="89"/>
        <v>-1.92</v>
      </c>
    </row>
    <row r="338" spans="1:44" x14ac:dyDescent="0.2">
      <c r="A338">
        <v>294</v>
      </c>
      <c r="B338">
        <v>1932</v>
      </c>
      <c r="C338">
        <v>1.9</v>
      </c>
      <c r="D338">
        <v>1.3</v>
      </c>
      <c r="E338">
        <v>1</v>
      </c>
      <c r="F338">
        <v>1.1000000000000001</v>
      </c>
      <c r="G338">
        <v>3.1</v>
      </c>
      <c r="H338">
        <v>6.1</v>
      </c>
      <c r="I338">
        <v>0</v>
      </c>
      <c r="J338">
        <v>10</v>
      </c>
      <c r="K338">
        <v>8.1</v>
      </c>
      <c r="L338">
        <v>6</v>
      </c>
      <c r="M338">
        <v>4.3</v>
      </c>
      <c r="N338">
        <v>3.4</v>
      </c>
      <c r="O338">
        <f t="shared" si="90"/>
        <v>3.86</v>
      </c>
      <c r="P338">
        <v>1932</v>
      </c>
      <c r="Q338">
        <v>-1.46</v>
      </c>
      <c r="R338">
        <v>4.34</v>
      </c>
      <c r="S338">
        <v>-0.12</v>
      </c>
      <c r="T338">
        <v>-3.13</v>
      </c>
      <c r="U338">
        <v>3.75</v>
      </c>
      <c r="V338">
        <v>7.34</v>
      </c>
      <c r="W338">
        <v>6.51</v>
      </c>
      <c r="X338">
        <v>9.3800000000000008</v>
      </c>
      <c r="Y338">
        <v>5.48</v>
      </c>
      <c r="Z338">
        <v>2.29</v>
      </c>
      <c r="AA338">
        <v>1.2</v>
      </c>
      <c r="AB338">
        <v>1.1200000000000001</v>
      </c>
      <c r="AC338">
        <v>3.06</v>
      </c>
      <c r="AD338">
        <v>294</v>
      </c>
      <c r="AE338">
        <v>1932</v>
      </c>
      <c r="AF338">
        <f t="shared" si="77"/>
        <v>-3.36</v>
      </c>
      <c r="AG338">
        <f t="shared" si="78"/>
        <v>3.04</v>
      </c>
      <c r="AH338">
        <f t="shared" si="79"/>
        <v>-1.1200000000000001</v>
      </c>
      <c r="AI338">
        <f t="shared" si="80"/>
        <v>-4.2300000000000004</v>
      </c>
      <c r="AJ338">
        <f t="shared" si="81"/>
        <v>0.64999999999999991</v>
      </c>
      <c r="AK338">
        <f t="shared" si="82"/>
        <v>1.2400000000000002</v>
      </c>
      <c r="AL338">
        <f t="shared" si="83"/>
        <v>6.51</v>
      </c>
      <c r="AM338">
        <f t="shared" si="84"/>
        <v>-0.61999999999999922</v>
      </c>
      <c r="AN338">
        <f t="shared" si="85"/>
        <v>-2.6199999999999992</v>
      </c>
      <c r="AO338">
        <f t="shared" si="86"/>
        <v>-3.71</v>
      </c>
      <c r="AP338">
        <f t="shared" si="87"/>
        <v>-3.0999999999999996</v>
      </c>
      <c r="AQ338">
        <f t="shared" si="88"/>
        <v>-2.2799999999999998</v>
      </c>
      <c r="AR338">
        <f t="shared" si="89"/>
        <v>-0.79999999999999982</v>
      </c>
    </row>
    <row r="339" spans="1:44" x14ac:dyDescent="0.2">
      <c r="A339">
        <v>294</v>
      </c>
      <c r="B339">
        <v>1933</v>
      </c>
      <c r="C339">
        <v>2.4</v>
      </c>
      <c r="D339">
        <v>1.5</v>
      </c>
      <c r="E339">
        <v>2.2999999999999998</v>
      </c>
      <c r="F339">
        <v>2.5</v>
      </c>
      <c r="G339">
        <v>4.8</v>
      </c>
      <c r="H339">
        <v>6.8</v>
      </c>
      <c r="I339">
        <v>9.6999999999999993</v>
      </c>
      <c r="J339">
        <v>9.9</v>
      </c>
      <c r="K339">
        <v>8.5</v>
      </c>
      <c r="L339">
        <v>6.1</v>
      </c>
      <c r="M339">
        <v>4.9000000000000004</v>
      </c>
      <c r="N339">
        <v>0</v>
      </c>
      <c r="O339">
        <f t="shared" si="90"/>
        <v>4.95</v>
      </c>
      <c r="P339">
        <v>1933</v>
      </c>
      <c r="Q339">
        <v>1.34</v>
      </c>
      <c r="R339">
        <v>-3.01</v>
      </c>
      <c r="S339">
        <v>-0.17</v>
      </c>
      <c r="T339">
        <v>0.32</v>
      </c>
      <c r="U339">
        <v>5.7</v>
      </c>
      <c r="V339">
        <v>8.64</v>
      </c>
      <c r="W339">
        <v>9.66</v>
      </c>
      <c r="X339">
        <v>9.48</v>
      </c>
      <c r="Y339">
        <v>8.48</v>
      </c>
      <c r="Z339">
        <v>2.39</v>
      </c>
      <c r="AA339">
        <v>3.65</v>
      </c>
      <c r="AB339">
        <v>3.87</v>
      </c>
      <c r="AC339">
        <v>4.2</v>
      </c>
      <c r="AD339">
        <v>294</v>
      </c>
      <c r="AE339">
        <v>1933</v>
      </c>
      <c r="AF339">
        <f t="shared" si="77"/>
        <v>-1.0599999999999998</v>
      </c>
      <c r="AG339">
        <f t="shared" si="78"/>
        <v>-4.51</v>
      </c>
      <c r="AH339">
        <f t="shared" si="79"/>
        <v>-2.4699999999999998</v>
      </c>
      <c r="AI339">
        <f t="shared" si="80"/>
        <v>-2.1800000000000002</v>
      </c>
      <c r="AJ339">
        <f t="shared" si="81"/>
        <v>0.90000000000000036</v>
      </c>
      <c r="AK339">
        <f t="shared" si="82"/>
        <v>1.8400000000000007</v>
      </c>
      <c r="AL339">
        <f t="shared" si="83"/>
        <v>-3.9999999999999147E-2</v>
      </c>
      <c r="AM339">
        <f t="shared" si="84"/>
        <v>-0.41999999999999993</v>
      </c>
      <c r="AN339">
        <f t="shared" si="85"/>
        <v>-1.9999999999999574E-2</v>
      </c>
      <c r="AO339">
        <f t="shared" si="86"/>
        <v>-3.7099999999999995</v>
      </c>
      <c r="AP339">
        <f t="shared" si="87"/>
        <v>-1.2500000000000004</v>
      </c>
      <c r="AQ339">
        <f t="shared" si="88"/>
        <v>3.87</v>
      </c>
      <c r="AR339">
        <f t="shared" si="89"/>
        <v>-0.75</v>
      </c>
    </row>
    <row r="340" spans="1:44" x14ac:dyDescent="0.2">
      <c r="A340">
        <v>294</v>
      </c>
      <c r="B340">
        <v>1934</v>
      </c>
      <c r="C340">
        <v>3.8</v>
      </c>
      <c r="D340" t="s">
        <v>113</v>
      </c>
      <c r="E340" t="s">
        <v>113</v>
      </c>
      <c r="F340" t="s">
        <v>113</v>
      </c>
      <c r="G340" t="s">
        <v>113</v>
      </c>
      <c r="H340" t="s">
        <v>113</v>
      </c>
      <c r="I340" t="s">
        <v>113</v>
      </c>
      <c r="J340" t="s">
        <v>113</v>
      </c>
      <c r="K340" t="s">
        <v>113</v>
      </c>
      <c r="L340" t="s">
        <v>113</v>
      </c>
      <c r="M340" t="s">
        <v>113</v>
      </c>
      <c r="N340" t="s">
        <v>113</v>
      </c>
      <c r="O340" t="s">
        <v>113</v>
      </c>
      <c r="P340">
        <v>1934</v>
      </c>
      <c r="Q340">
        <v>-0.21</v>
      </c>
      <c r="R340">
        <v>0.28999999999999998</v>
      </c>
      <c r="S340">
        <v>1.4</v>
      </c>
      <c r="T340">
        <v>0.63</v>
      </c>
      <c r="U340">
        <v>3.67</v>
      </c>
      <c r="V340">
        <v>8.1999999999999993</v>
      </c>
      <c r="W340">
        <v>8.65</v>
      </c>
      <c r="X340">
        <v>7.51</v>
      </c>
      <c r="Y340">
        <v>6.4</v>
      </c>
      <c r="Z340">
        <v>2.2000000000000002</v>
      </c>
      <c r="AA340">
        <v>1.3</v>
      </c>
      <c r="AB340">
        <v>1.7</v>
      </c>
      <c r="AC340">
        <v>3.48</v>
      </c>
      <c r="AD340">
        <v>294</v>
      </c>
      <c r="AE340">
        <v>1934</v>
      </c>
      <c r="AF340">
        <f t="shared" si="77"/>
        <v>-4.01</v>
      </c>
      <c r="AG340" t="e">
        <f t="shared" si="78"/>
        <v>#VALUE!</v>
      </c>
      <c r="AH340" t="e">
        <f t="shared" si="79"/>
        <v>#VALUE!</v>
      </c>
      <c r="AI340" t="e">
        <f t="shared" si="80"/>
        <v>#VALUE!</v>
      </c>
      <c r="AJ340" t="e">
        <f t="shared" si="81"/>
        <v>#VALUE!</v>
      </c>
      <c r="AK340" t="e">
        <f t="shared" si="82"/>
        <v>#VALUE!</v>
      </c>
      <c r="AL340" t="e">
        <f t="shared" si="83"/>
        <v>#VALUE!</v>
      </c>
      <c r="AM340" t="e">
        <f t="shared" si="84"/>
        <v>#VALUE!</v>
      </c>
      <c r="AN340" t="e">
        <f t="shared" si="85"/>
        <v>#VALUE!</v>
      </c>
      <c r="AO340" t="e">
        <f t="shared" si="86"/>
        <v>#VALUE!</v>
      </c>
      <c r="AP340" t="e">
        <f t="shared" si="87"/>
        <v>#VALUE!</v>
      </c>
      <c r="AQ340" t="e">
        <f t="shared" si="88"/>
        <v>#VALUE!</v>
      </c>
      <c r="AR340" t="e">
        <f t="shared" si="89"/>
        <v>#VALUE!</v>
      </c>
    </row>
    <row r="341" spans="1:44" x14ac:dyDescent="0.2">
      <c r="A341">
        <v>352</v>
      </c>
      <c r="B341">
        <v>1955</v>
      </c>
      <c r="C341">
        <v>1.3</v>
      </c>
      <c r="D341">
        <v>-0.8</v>
      </c>
      <c r="E341">
        <v>0.1</v>
      </c>
      <c r="F341">
        <v>3</v>
      </c>
      <c r="G341">
        <v>4.4000000000000004</v>
      </c>
      <c r="H341">
        <v>7.3</v>
      </c>
      <c r="I341">
        <v>9.4</v>
      </c>
      <c r="J341">
        <v>9.8000000000000007</v>
      </c>
      <c r="K341">
        <v>8.4</v>
      </c>
      <c r="L341">
        <v>5.0999999999999996</v>
      </c>
      <c r="M341">
        <v>4.0999999999999996</v>
      </c>
      <c r="N341">
        <v>2.4</v>
      </c>
      <c r="O341">
        <f t="shared" ref="O341:O376" si="91">ROUND(AVERAGE(C341:N341),2)</f>
        <v>4.54</v>
      </c>
      <c r="P341">
        <v>1955</v>
      </c>
      <c r="Q341">
        <v>-2.5</v>
      </c>
      <c r="R341">
        <v>-3.2</v>
      </c>
      <c r="S341">
        <v>-1.2</v>
      </c>
      <c r="T341">
        <v>2.6</v>
      </c>
      <c r="U341">
        <v>3.2</v>
      </c>
      <c r="V341">
        <v>7.6</v>
      </c>
      <c r="W341">
        <v>10.8</v>
      </c>
      <c r="X341">
        <v>10</v>
      </c>
      <c r="Y341">
        <v>6.2</v>
      </c>
      <c r="Z341">
        <v>2.2000000000000002</v>
      </c>
      <c r="AA341">
        <v>2.4</v>
      </c>
      <c r="AB341">
        <v>-2.7</v>
      </c>
      <c r="AC341">
        <v>2.95</v>
      </c>
      <c r="AD341">
        <v>352</v>
      </c>
      <c r="AE341">
        <v>1955</v>
      </c>
      <c r="AF341">
        <f t="shared" si="77"/>
        <v>-3.8</v>
      </c>
      <c r="AG341">
        <f t="shared" si="78"/>
        <v>-2.4000000000000004</v>
      </c>
      <c r="AH341">
        <f t="shared" si="79"/>
        <v>-1.3</v>
      </c>
      <c r="AI341">
        <f t="shared" si="80"/>
        <v>-0.39999999999999991</v>
      </c>
      <c r="AJ341">
        <f t="shared" si="81"/>
        <v>-1.2000000000000002</v>
      </c>
      <c r="AK341">
        <f t="shared" si="82"/>
        <v>0.29999999999999982</v>
      </c>
      <c r="AL341">
        <f t="shared" si="83"/>
        <v>1.4000000000000004</v>
      </c>
      <c r="AM341">
        <f t="shared" si="84"/>
        <v>0.19999999999999929</v>
      </c>
      <c r="AN341">
        <f t="shared" si="85"/>
        <v>-2.2000000000000002</v>
      </c>
      <c r="AO341">
        <f t="shared" si="86"/>
        <v>-2.8999999999999995</v>
      </c>
      <c r="AP341">
        <f t="shared" si="87"/>
        <v>-1.6999999999999997</v>
      </c>
      <c r="AQ341">
        <f t="shared" si="88"/>
        <v>-5.0999999999999996</v>
      </c>
      <c r="AR341">
        <f t="shared" si="89"/>
        <v>-1.5899999999999999</v>
      </c>
    </row>
    <row r="342" spans="1:44" x14ac:dyDescent="0.2">
      <c r="A342">
        <v>352</v>
      </c>
      <c r="B342">
        <v>1956</v>
      </c>
      <c r="C342">
        <v>0.8</v>
      </c>
      <c r="D342">
        <v>1.2</v>
      </c>
      <c r="E342">
        <v>1.7</v>
      </c>
      <c r="F342">
        <v>2.8</v>
      </c>
      <c r="G342">
        <v>4.8</v>
      </c>
      <c r="H342">
        <v>6.5</v>
      </c>
      <c r="I342">
        <v>8.3000000000000007</v>
      </c>
      <c r="J342">
        <v>7.5</v>
      </c>
      <c r="K342">
        <v>7.5</v>
      </c>
      <c r="L342">
        <v>4.9000000000000004</v>
      </c>
      <c r="M342">
        <v>4.5</v>
      </c>
      <c r="N342">
        <v>2.1</v>
      </c>
      <c r="O342">
        <f t="shared" si="91"/>
        <v>4.38</v>
      </c>
      <c r="P342">
        <v>1956</v>
      </c>
      <c r="Q342">
        <v>-3.6</v>
      </c>
      <c r="R342">
        <v>1.66</v>
      </c>
      <c r="S342">
        <v>1.22</v>
      </c>
      <c r="T342">
        <v>1.1000000000000001</v>
      </c>
      <c r="U342">
        <v>4.33</v>
      </c>
      <c r="V342">
        <v>6.29</v>
      </c>
      <c r="W342">
        <v>7.92</v>
      </c>
      <c r="X342">
        <v>6.43</v>
      </c>
      <c r="Y342">
        <v>6.94</v>
      </c>
      <c r="Z342">
        <v>3.08</v>
      </c>
      <c r="AA342">
        <v>3.56</v>
      </c>
      <c r="AB342">
        <v>0.57999999999999996</v>
      </c>
      <c r="AC342">
        <f t="shared" ref="AC342:AC387" si="92">ROUND(AVERAGE(Q342:AB342),2)</f>
        <v>3.29</v>
      </c>
      <c r="AD342">
        <v>352</v>
      </c>
      <c r="AE342">
        <v>1956</v>
      </c>
      <c r="AF342">
        <f t="shared" si="77"/>
        <v>-4.4000000000000004</v>
      </c>
      <c r="AG342">
        <f t="shared" si="78"/>
        <v>0.45999999999999996</v>
      </c>
      <c r="AH342">
        <f t="shared" si="79"/>
        <v>-0.48</v>
      </c>
      <c r="AI342">
        <f t="shared" si="80"/>
        <v>-1.6999999999999997</v>
      </c>
      <c r="AJ342">
        <f t="shared" si="81"/>
        <v>-0.46999999999999975</v>
      </c>
      <c r="AK342">
        <f t="shared" si="82"/>
        <v>-0.20999999999999996</v>
      </c>
      <c r="AL342">
        <f t="shared" si="83"/>
        <v>-0.38000000000000078</v>
      </c>
      <c r="AM342">
        <f t="shared" si="84"/>
        <v>-1.0700000000000003</v>
      </c>
      <c r="AN342">
        <f t="shared" si="85"/>
        <v>-0.55999999999999961</v>
      </c>
      <c r="AO342">
        <f t="shared" si="86"/>
        <v>-1.8200000000000003</v>
      </c>
      <c r="AP342">
        <f t="shared" si="87"/>
        <v>-0.94</v>
      </c>
      <c r="AQ342">
        <f t="shared" si="88"/>
        <v>-1.52</v>
      </c>
      <c r="AR342">
        <f t="shared" si="89"/>
        <v>-1.0899999999999999</v>
      </c>
    </row>
    <row r="343" spans="1:44" x14ac:dyDescent="0.2">
      <c r="A343">
        <v>352</v>
      </c>
      <c r="B343">
        <v>1957</v>
      </c>
      <c r="C343">
        <v>2.2999999999999998</v>
      </c>
      <c r="D343">
        <v>2</v>
      </c>
      <c r="E343">
        <v>1.9</v>
      </c>
      <c r="F343">
        <v>3.8</v>
      </c>
      <c r="G343">
        <v>4.9000000000000004</v>
      </c>
      <c r="H343">
        <v>7.6</v>
      </c>
      <c r="I343">
        <v>9.6999999999999993</v>
      </c>
      <c r="J343">
        <v>10.3</v>
      </c>
      <c r="K343">
        <v>8.1999999999999993</v>
      </c>
      <c r="L343">
        <v>5.4</v>
      </c>
      <c r="M343">
        <v>3.6</v>
      </c>
      <c r="N343">
        <v>2.1</v>
      </c>
      <c r="O343">
        <f t="shared" si="91"/>
        <v>5.15</v>
      </c>
      <c r="P343">
        <v>1957</v>
      </c>
      <c r="Q343">
        <v>0.36</v>
      </c>
      <c r="R343">
        <v>-1.84</v>
      </c>
      <c r="S343">
        <v>-1.35</v>
      </c>
      <c r="T343">
        <v>2.82</v>
      </c>
      <c r="U343">
        <v>5.05</v>
      </c>
      <c r="V343">
        <v>7.74</v>
      </c>
      <c r="W343">
        <v>9.4600000000000009</v>
      </c>
      <c r="X343">
        <v>9.75</v>
      </c>
      <c r="Y343">
        <v>6.06</v>
      </c>
      <c r="Z343">
        <v>2.86</v>
      </c>
      <c r="AA343">
        <v>2.09</v>
      </c>
      <c r="AB343">
        <v>-1.38</v>
      </c>
      <c r="AC343">
        <f t="shared" si="92"/>
        <v>3.47</v>
      </c>
      <c r="AD343">
        <v>352</v>
      </c>
      <c r="AE343">
        <v>1957</v>
      </c>
      <c r="AF343">
        <f t="shared" si="77"/>
        <v>-1.94</v>
      </c>
      <c r="AG343">
        <f t="shared" si="78"/>
        <v>-3.84</v>
      </c>
      <c r="AH343">
        <f t="shared" si="79"/>
        <v>-3.25</v>
      </c>
      <c r="AI343">
        <f t="shared" si="80"/>
        <v>-0.98</v>
      </c>
      <c r="AJ343">
        <f t="shared" si="81"/>
        <v>0.14999999999999947</v>
      </c>
      <c r="AK343">
        <f t="shared" si="82"/>
        <v>0.14000000000000057</v>
      </c>
      <c r="AL343">
        <f t="shared" si="83"/>
        <v>-0.23999999999999844</v>
      </c>
      <c r="AM343">
        <f t="shared" si="84"/>
        <v>-0.55000000000000071</v>
      </c>
      <c r="AN343">
        <f t="shared" si="85"/>
        <v>-2.1399999999999997</v>
      </c>
      <c r="AO343">
        <f t="shared" si="86"/>
        <v>-2.5400000000000005</v>
      </c>
      <c r="AP343">
        <f t="shared" si="87"/>
        <v>-1.5100000000000002</v>
      </c>
      <c r="AQ343">
        <f t="shared" si="88"/>
        <v>-3.48</v>
      </c>
      <c r="AR343">
        <f t="shared" si="89"/>
        <v>-1.6800000000000002</v>
      </c>
    </row>
    <row r="344" spans="1:44" x14ac:dyDescent="0.2">
      <c r="A344">
        <v>352</v>
      </c>
      <c r="B344">
        <v>1958</v>
      </c>
      <c r="C344">
        <v>1.2</v>
      </c>
      <c r="D344">
        <v>0.5</v>
      </c>
      <c r="E344">
        <v>0.5</v>
      </c>
      <c r="F344">
        <v>2.2999999999999998</v>
      </c>
      <c r="G344">
        <v>4.0999999999999996</v>
      </c>
      <c r="H344">
        <v>7.5</v>
      </c>
      <c r="I344">
        <v>9.1</v>
      </c>
      <c r="J344">
        <v>7.9</v>
      </c>
      <c r="K344">
        <v>8.5</v>
      </c>
      <c r="L344">
        <v>6.3</v>
      </c>
      <c r="M344">
        <v>5</v>
      </c>
      <c r="N344">
        <v>3.5</v>
      </c>
      <c r="O344">
        <f t="shared" si="91"/>
        <v>4.7</v>
      </c>
      <c r="P344">
        <v>1958</v>
      </c>
      <c r="Q344">
        <v>-2.58</v>
      </c>
      <c r="R344">
        <v>-3.24</v>
      </c>
      <c r="S344">
        <v>-1.34</v>
      </c>
      <c r="T344">
        <v>1.87</v>
      </c>
      <c r="U344">
        <v>2.2000000000000002</v>
      </c>
      <c r="V344">
        <v>6.48</v>
      </c>
      <c r="W344">
        <v>7.49</v>
      </c>
      <c r="X344">
        <v>6.24</v>
      </c>
      <c r="Y344">
        <v>9.0299999999999994</v>
      </c>
      <c r="Z344">
        <v>4.84</v>
      </c>
      <c r="AA344">
        <v>3.09</v>
      </c>
      <c r="AB344">
        <v>0.08</v>
      </c>
      <c r="AC344">
        <f t="shared" si="92"/>
        <v>2.85</v>
      </c>
      <c r="AD344">
        <v>352</v>
      </c>
      <c r="AE344">
        <v>1958</v>
      </c>
      <c r="AF344">
        <f t="shared" si="77"/>
        <v>-3.7800000000000002</v>
      </c>
      <c r="AG344">
        <f t="shared" si="78"/>
        <v>-3.74</v>
      </c>
      <c r="AH344">
        <f t="shared" si="79"/>
        <v>-1.84</v>
      </c>
      <c r="AI344">
        <f t="shared" si="80"/>
        <v>-0.42999999999999972</v>
      </c>
      <c r="AJ344">
        <f t="shared" si="81"/>
        <v>-1.8999999999999995</v>
      </c>
      <c r="AK344">
        <f t="shared" si="82"/>
        <v>-1.0199999999999996</v>
      </c>
      <c r="AL344">
        <f t="shared" si="83"/>
        <v>-1.6099999999999994</v>
      </c>
      <c r="AM344">
        <f t="shared" si="84"/>
        <v>-1.6600000000000001</v>
      </c>
      <c r="AN344">
        <f t="shared" si="85"/>
        <v>0.52999999999999936</v>
      </c>
      <c r="AO344">
        <f t="shared" si="86"/>
        <v>-1.46</v>
      </c>
      <c r="AP344">
        <f t="shared" si="87"/>
        <v>-1.9100000000000001</v>
      </c>
      <c r="AQ344">
        <f t="shared" si="88"/>
        <v>-3.42</v>
      </c>
      <c r="AR344">
        <f t="shared" si="89"/>
        <v>-1.85</v>
      </c>
    </row>
    <row r="345" spans="1:44" x14ac:dyDescent="0.2">
      <c r="A345">
        <v>352</v>
      </c>
      <c r="B345">
        <v>1959</v>
      </c>
      <c r="C345">
        <v>1.9</v>
      </c>
      <c r="D345">
        <v>1.3</v>
      </c>
      <c r="E345">
        <v>1.7</v>
      </c>
      <c r="F345">
        <v>2.6</v>
      </c>
      <c r="G345">
        <v>5.3</v>
      </c>
      <c r="H345">
        <v>6.5</v>
      </c>
      <c r="I345">
        <v>8.4</v>
      </c>
      <c r="J345">
        <v>8.5</v>
      </c>
      <c r="K345">
        <v>7.8</v>
      </c>
      <c r="L345">
        <v>6.7</v>
      </c>
      <c r="M345">
        <v>4.8</v>
      </c>
      <c r="N345">
        <v>3.6</v>
      </c>
      <c r="O345">
        <f t="shared" si="91"/>
        <v>4.93</v>
      </c>
      <c r="P345">
        <v>1959</v>
      </c>
      <c r="Q345">
        <v>-3.68</v>
      </c>
      <c r="R345">
        <v>0.72</v>
      </c>
      <c r="S345">
        <v>1.55</v>
      </c>
      <c r="T345">
        <v>-0.25</v>
      </c>
      <c r="U345">
        <v>5.47</v>
      </c>
      <c r="V345">
        <v>6.16</v>
      </c>
      <c r="W345">
        <v>8.6199999999999992</v>
      </c>
      <c r="X345">
        <v>7.57</v>
      </c>
      <c r="Y345">
        <v>8.23</v>
      </c>
      <c r="Z345">
        <v>6.33</v>
      </c>
      <c r="AA345">
        <v>0.75</v>
      </c>
      <c r="AB345">
        <v>-0.31</v>
      </c>
      <c r="AC345">
        <f t="shared" si="92"/>
        <v>3.43</v>
      </c>
      <c r="AD345">
        <v>352</v>
      </c>
      <c r="AE345">
        <v>1959</v>
      </c>
      <c r="AF345">
        <f t="shared" si="77"/>
        <v>-5.58</v>
      </c>
      <c r="AG345">
        <f t="shared" si="78"/>
        <v>-0.58000000000000007</v>
      </c>
      <c r="AH345">
        <f t="shared" si="79"/>
        <v>-0.14999999999999991</v>
      </c>
      <c r="AI345">
        <f t="shared" si="80"/>
        <v>-2.85</v>
      </c>
      <c r="AJ345">
        <f t="shared" si="81"/>
        <v>0.16999999999999993</v>
      </c>
      <c r="AK345">
        <f t="shared" si="82"/>
        <v>-0.33999999999999986</v>
      </c>
      <c r="AL345">
        <f t="shared" si="83"/>
        <v>0.21999999999999886</v>
      </c>
      <c r="AM345">
        <f t="shared" si="84"/>
        <v>-0.92999999999999972</v>
      </c>
      <c r="AN345">
        <f t="shared" si="85"/>
        <v>0.4300000000000006</v>
      </c>
      <c r="AO345">
        <f t="shared" si="86"/>
        <v>-0.37000000000000011</v>
      </c>
      <c r="AP345">
        <f t="shared" si="87"/>
        <v>-4.05</v>
      </c>
      <c r="AQ345">
        <f t="shared" si="88"/>
        <v>-3.91</v>
      </c>
      <c r="AR345">
        <f t="shared" si="89"/>
        <v>-1.4999999999999996</v>
      </c>
    </row>
    <row r="346" spans="1:44" x14ac:dyDescent="0.2">
      <c r="A346">
        <v>352</v>
      </c>
      <c r="B346">
        <v>1960</v>
      </c>
      <c r="C346">
        <v>2.4</v>
      </c>
      <c r="D346">
        <v>2.1</v>
      </c>
      <c r="E346">
        <v>1.4</v>
      </c>
      <c r="F346">
        <v>3.2</v>
      </c>
      <c r="G346">
        <v>5.5</v>
      </c>
      <c r="H346">
        <v>7.2</v>
      </c>
      <c r="I346">
        <v>9.5</v>
      </c>
      <c r="J346">
        <v>9.4</v>
      </c>
      <c r="K346">
        <v>8.5</v>
      </c>
      <c r="L346">
        <v>6.6</v>
      </c>
      <c r="M346">
        <v>5.3</v>
      </c>
      <c r="N346">
        <v>3.8</v>
      </c>
      <c r="O346">
        <f t="shared" si="91"/>
        <v>5.41</v>
      </c>
      <c r="P346">
        <v>1960</v>
      </c>
      <c r="Q346">
        <v>0.66</v>
      </c>
      <c r="R346">
        <v>-1.57</v>
      </c>
      <c r="S346">
        <v>0.1</v>
      </c>
      <c r="T346">
        <v>1.81</v>
      </c>
      <c r="U346">
        <v>5.01</v>
      </c>
      <c r="V346">
        <v>8.26</v>
      </c>
      <c r="W346">
        <v>8.73</v>
      </c>
      <c r="X346">
        <v>8.36</v>
      </c>
      <c r="Y346">
        <v>7.54</v>
      </c>
      <c r="Z346">
        <v>4.08</v>
      </c>
      <c r="AA346">
        <v>3.33</v>
      </c>
      <c r="AB346">
        <v>0.06</v>
      </c>
      <c r="AC346">
        <f t="shared" si="92"/>
        <v>3.86</v>
      </c>
      <c r="AD346">
        <v>352</v>
      </c>
      <c r="AE346">
        <v>1960</v>
      </c>
      <c r="AF346">
        <f t="shared" si="77"/>
        <v>-1.7399999999999998</v>
      </c>
      <c r="AG346">
        <f t="shared" si="78"/>
        <v>-3.67</v>
      </c>
      <c r="AH346">
        <f t="shared" si="79"/>
        <v>-1.2999999999999998</v>
      </c>
      <c r="AI346">
        <f t="shared" si="80"/>
        <v>-1.3900000000000001</v>
      </c>
      <c r="AJ346">
        <f t="shared" si="81"/>
        <v>-0.49000000000000021</v>
      </c>
      <c r="AK346">
        <f t="shared" si="82"/>
        <v>1.0599999999999996</v>
      </c>
      <c r="AL346">
        <f t="shared" si="83"/>
        <v>-0.76999999999999957</v>
      </c>
      <c r="AM346">
        <f t="shared" si="84"/>
        <v>-1.0400000000000009</v>
      </c>
      <c r="AN346">
        <f t="shared" si="85"/>
        <v>-0.96</v>
      </c>
      <c r="AO346">
        <f t="shared" si="86"/>
        <v>-2.5199999999999996</v>
      </c>
      <c r="AP346">
        <f t="shared" si="87"/>
        <v>-1.9699999999999998</v>
      </c>
      <c r="AQ346">
        <f t="shared" si="88"/>
        <v>-3.7399999999999998</v>
      </c>
      <c r="AR346">
        <f t="shared" si="89"/>
        <v>-1.5500000000000003</v>
      </c>
    </row>
    <row r="347" spans="1:44" x14ac:dyDescent="0.2">
      <c r="A347">
        <v>352</v>
      </c>
      <c r="B347">
        <v>1961</v>
      </c>
      <c r="C347">
        <v>2.2999999999999998</v>
      </c>
      <c r="D347">
        <v>2.2999999999999998</v>
      </c>
      <c r="E347">
        <v>2</v>
      </c>
      <c r="F347">
        <v>2.2000000000000002</v>
      </c>
      <c r="G347">
        <v>6.2</v>
      </c>
      <c r="H347">
        <v>6.7</v>
      </c>
      <c r="I347">
        <v>9.3000000000000007</v>
      </c>
      <c r="J347">
        <v>9.6999999999999993</v>
      </c>
      <c r="K347">
        <v>8.1999999999999993</v>
      </c>
      <c r="L347">
        <v>6.6</v>
      </c>
      <c r="M347">
        <v>4.3</v>
      </c>
      <c r="N347">
        <v>2.9</v>
      </c>
      <c r="O347">
        <f t="shared" si="91"/>
        <v>5.23</v>
      </c>
      <c r="P347">
        <v>1961</v>
      </c>
      <c r="Q347">
        <v>0.31</v>
      </c>
      <c r="R347">
        <v>-0.42</v>
      </c>
      <c r="S347">
        <v>-1.21</v>
      </c>
      <c r="T347">
        <v>-0.69</v>
      </c>
      <c r="U347">
        <v>5.73</v>
      </c>
      <c r="V347">
        <v>6</v>
      </c>
      <c r="W347">
        <v>8.65</v>
      </c>
      <c r="X347">
        <v>8.56</v>
      </c>
      <c r="Y347">
        <v>7.7</v>
      </c>
      <c r="Z347">
        <v>4.8899999999999997</v>
      </c>
      <c r="AA347">
        <v>1.85</v>
      </c>
      <c r="AB347">
        <v>-1.71</v>
      </c>
      <c r="AC347">
        <f t="shared" si="92"/>
        <v>3.31</v>
      </c>
      <c r="AD347">
        <v>352</v>
      </c>
      <c r="AE347">
        <v>1961</v>
      </c>
      <c r="AF347">
        <f t="shared" si="77"/>
        <v>-1.9899999999999998</v>
      </c>
      <c r="AG347">
        <f t="shared" si="78"/>
        <v>-2.7199999999999998</v>
      </c>
      <c r="AH347">
        <f t="shared" si="79"/>
        <v>-3.21</v>
      </c>
      <c r="AI347">
        <f t="shared" si="80"/>
        <v>-2.89</v>
      </c>
      <c r="AJ347">
        <f t="shared" si="81"/>
        <v>-0.46999999999999975</v>
      </c>
      <c r="AK347">
        <f t="shared" si="82"/>
        <v>-0.70000000000000018</v>
      </c>
      <c r="AL347">
        <f t="shared" si="83"/>
        <v>-0.65000000000000036</v>
      </c>
      <c r="AM347">
        <f t="shared" si="84"/>
        <v>-1.1399999999999988</v>
      </c>
      <c r="AN347">
        <f t="shared" si="85"/>
        <v>-0.49999999999999911</v>
      </c>
      <c r="AO347">
        <f t="shared" si="86"/>
        <v>-1.71</v>
      </c>
      <c r="AP347">
        <f t="shared" si="87"/>
        <v>-2.4499999999999997</v>
      </c>
      <c r="AQ347">
        <f t="shared" si="88"/>
        <v>-4.6099999999999994</v>
      </c>
      <c r="AR347">
        <f t="shared" si="89"/>
        <v>-1.9200000000000004</v>
      </c>
    </row>
    <row r="348" spans="1:44" x14ac:dyDescent="0.2">
      <c r="A348">
        <v>352</v>
      </c>
      <c r="B348">
        <v>1962</v>
      </c>
      <c r="C348">
        <v>1.5</v>
      </c>
      <c r="D348">
        <v>1.7</v>
      </c>
      <c r="E348">
        <v>1.2</v>
      </c>
      <c r="F348">
        <v>2.2000000000000002</v>
      </c>
      <c r="G348">
        <v>4.7</v>
      </c>
      <c r="H348">
        <v>6.7</v>
      </c>
      <c r="I348">
        <v>9</v>
      </c>
      <c r="J348">
        <v>8.4</v>
      </c>
      <c r="K348">
        <v>7.7</v>
      </c>
      <c r="L348">
        <v>6.4</v>
      </c>
      <c r="M348">
        <v>3.2</v>
      </c>
      <c r="N348">
        <v>2</v>
      </c>
      <c r="O348">
        <f t="shared" si="91"/>
        <v>4.5599999999999996</v>
      </c>
      <c r="P348">
        <v>1962</v>
      </c>
      <c r="Q348">
        <v>-0.11</v>
      </c>
      <c r="R348">
        <v>-1.22</v>
      </c>
      <c r="S348">
        <v>-3.08</v>
      </c>
      <c r="T348">
        <v>2.2200000000000002</v>
      </c>
      <c r="U348">
        <v>4.45</v>
      </c>
      <c r="V348">
        <v>6.6</v>
      </c>
      <c r="W348">
        <v>8.36</v>
      </c>
      <c r="X348">
        <v>7.39</v>
      </c>
      <c r="Y348">
        <v>6.83</v>
      </c>
      <c r="Z348">
        <v>3.99</v>
      </c>
      <c r="AA348">
        <v>0.79</v>
      </c>
      <c r="AB348">
        <v>-0.65</v>
      </c>
      <c r="AC348">
        <f t="shared" si="92"/>
        <v>2.96</v>
      </c>
      <c r="AD348">
        <v>352</v>
      </c>
      <c r="AE348">
        <v>1962</v>
      </c>
      <c r="AF348">
        <f t="shared" si="77"/>
        <v>-1.61</v>
      </c>
      <c r="AG348">
        <f t="shared" si="78"/>
        <v>-2.92</v>
      </c>
      <c r="AH348">
        <f t="shared" si="79"/>
        <v>-4.28</v>
      </c>
      <c r="AI348">
        <f t="shared" si="80"/>
        <v>2.0000000000000018E-2</v>
      </c>
      <c r="AJ348">
        <f t="shared" si="81"/>
        <v>-0.25</v>
      </c>
      <c r="AK348">
        <f t="shared" si="82"/>
        <v>-0.10000000000000053</v>
      </c>
      <c r="AL348">
        <f t="shared" si="83"/>
        <v>-0.64000000000000057</v>
      </c>
      <c r="AM348">
        <f t="shared" si="84"/>
        <v>-1.0100000000000007</v>
      </c>
      <c r="AN348">
        <f t="shared" si="85"/>
        <v>-0.87000000000000011</v>
      </c>
      <c r="AO348">
        <f t="shared" si="86"/>
        <v>-2.41</v>
      </c>
      <c r="AP348">
        <f t="shared" si="87"/>
        <v>-2.41</v>
      </c>
      <c r="AQ348">
        <f t="shared" si="88"/>
        <v>-2.65</v>
      </c>
      <c r="AR348">
        <f t="shared" si="89"/>
        <v>-1.5999999999999996</v>
      </c>
    </row>
    <row r="349" spans="1:44" x14ac:dyDescent="0.2">
      <c r="A349">
        <v>352</v>
      </c>
      <c r="B349">
        <v>1963</v>
      </c>
      <c r="C349">
        <v>0.5</v>
      </c>
      <c r="D349">
        <v>1.5</v>
      </c>
      <c r="E349">
        <v>2.1</v>
      </c>
      <c r="F349">
        <v>2.6</v>
      </c>
      <c r="G349">
        <v>3.2</v>
      </c>
      <c r="H349">
        <v>6.5</v>
      </c>
      <c r="I349">
        <v>7.6</v>
      </c>
      <c r="J349">
        <v>7</v>
      </c>
      <c r="K349">
        <v>5.0999999999999996</v>
      </c>
      <c r="L349">
        <v>3.2</v>
      </c>
      <c r="M349">
        <v>1.9</v>
      </c>
      <c r="N349">
        <v>4.0999999999999996</v>
      </c>
      <c r="O349">
        <f t="shared" si="91"/>
        <v>3.78</v>
      </c>
      <c r="P349">
        <v>1963</v>
      </c>
      <c r="Q349">
        <v>-1.21</v>
      </c>
      <c r="R349">
        <v>-0.78</v>
      </c>
      <c r="S349">
        <v>1.5</v>
      </c>
      <c r="T349">
        <v>0.78</v>
      </c>
      <c r="U349">
        <v>2.16</v>
      </c>
      <c r="V349">
        <v>7.27</v>
      </c>
      <c r="W349">
        <v>6.44</v>
      </c>
      <c r="X349">
        <v>5.92</v>
      </c>
      <c r="Y349">
        <v>3.85</v>
      </c>
      <c r="Z349">
        <v>2.2799999999999998</v>
      </c>
      <c r="AA349">
        <v>-1.69</v>
      </c>
      <c r="AB349">
        <v>0.17</v>
      </c>
      <c r="AC349">
        <f t="shared" si="92"/>
        <v>2.2200000000000002</v>
      </c>
      <c r="AD349">
        <v>352</v>
      </c>
      <c r="AE349">
        <v>1963</v>
      </c>
      <c r="AF349">
        <f t="shared" si="77"/>
        <v>-1.71</v>
      </c>
      <c r="AG349">
        <f t="shared" si="78"/>
        <v>-2.2800000000000002</v>
      </c>
      <c r="AH349">
        <f t="shared" si="79"/>
        <v>-0.60000000000000009</v>
      </c>
      <c r="AI349">
        <f t="shared" si="80"/>
        <v>-1.82</v>
      </c>
      <c r="AJ349">
        <f t="shared" si="81"/>
        <v>-1.04</v>
      </c>
      <c r="AK349">
        <f t="shared" si="82"/>
        <v>0.76999999999999957</v>
      </c>
      <c r="AL349">
        <f t="shared" si="83"/>
        <v>-1.1599999999999993</v>
      </c>
      <c r="AM349">
        <f t="shared" si="84"/>
        <v>-1.08</v>
      </c>
      <c r="AN349">
        <f t="shared" si="85"/>
        <v>-1.2499999999999996</v>
      </c>
      <c r="AO349">
        <f t="shared" si="86"/>
        <v>-0.92000000000000037</v>
      </c>
      <c r="AP349">
        <f t="shared" si="87"/>
        <v>-3.59</v>
      </c>
      <c r="AQ349">
        <f t="shared" si="88"/>
        <v>-3.9299999999999997</v>
      </c>
      <c r="AR349">
        <f t="shared" si="89"/>
        <v>-1.5599999999999996</v>
      </c>
    </row>
    <row r="350" spans="1:44" x14ac:dyDescent="0.2">
      <c r="A350">
        <v>352</v>
      </c>
      <c r="B350">
        <v>1964</v>
      </c>
      <c r="C350">
        <v>1.1000000000000001</v>
      </c>
      <c r="D350">
        <v>1.6</v>
      </c>
      <c r="E350">
        <v>2.2000000000000002</v>
      </c>
      <c r="F350">
        <v>3.5</v>
      </c>
      <c r="G350">
        <v>5.7</v>
      </c>
      <c r="H350">
        <v>7.4</v>
      </c>
      <c r="I350">
        <v>8.3000000000000007</v>
      </c>
      <c r="J350">
        <v>8.4</v>
      </c>
      <c r="K350">
        <v>5.5</v>
      </c>
      <c r="L350">
        <v>4.4000000000000004</v>
      </c>
      <c r="M350">
        <v>3.3</v>
      </c>
      <c r="N350">
        <v>0.9</v>
      </c>
      <c r="O350">
        <f t="shared" si="91"/>
        <v>4.3600000000000003</v>
      </c>
      <c r="P350">
        <v>1964</v>
      </c>
      <c r="Q350">
        <v>0.85</v>
      </c>
      <c r="R350">
        <v>1.27</v>
      </c>
      <c r="S350">
        <v>2.82</v>
      </c>
      <c r="T350">
        <v>2.39</v>
      </c>
      <c r="U350">
        <v>4.8600000000000003</v>
      </c>
      <c r="V350">
        <v>7.71</v>
      </c>
      <c r="W350">
        <v>8.57</v>
      </c>
      <c r="X350">
        <v>6.57</v>
      </c>
      <c r="Y350">
        <v>4.2</v>
      </c>
      <c r="Z350">
        <v>3.43</v>
      </c>
      <c r="AA350">
        <v>0.72</v>
      </c>
      <c r="AB350">
        <v>-2.31</v>
      </c>
      <c r="AC350">
        <f t="shared" si="92"/>
        <v>3.42</v>
      </c>
      <c r="AD350">
        <v>352</v>
      </c>
      <c r="AE350">
        <v>1964</v>
      </c>
      <c r="AF350">
        <f t="shared" si="77"/>
        <v>-0.25000000000000011</v>
      </c>
      <c r="AG350">
        <f t="shared" si="78"/>
        <v>-0.33000000000000007</v>
      </c>
      <c r="AH350">
        <f t="shared" si="79"/>
        <v>0.61999999999999966</v>
      </c>
      <c r="AI350">
        <f t="shared" si="80"/>
        <v>-1.1099999999999999</v>
      </c>
      <c r="AJ350">
        <f t="shared" si="81"/>
        <v>-0.83999999999999986</v>
      </c>
      <c r="AK350">
        <f t="shared" si="82"/>
        <v>0.30999999999999961</v>
      </c>
      <c r="AL350">
        <f t="shared" si="83"/>
        <v>0.26999999999999957</v>
      </c>
      <c r="AM350">
        <f t="shared" si="84"/>
        <v>-1.83</v>
      </c>
      <c r="AN350">
        <f t="shared" si="85"/>
        <v>-1.2999999999999998</v>
      </c>
      <c r="AO350">
        <f t="shared" si="86"/>
        <v>-0.9700000000000002</v>
      </c>
      <c r="AP350">
        <f t="shared" si="87"/>
        <v>-2.58</v>
      </c>
      <c r="AQ350">
        <f t="shared" si="88"/>
        <v>-3.21</v>
      </c>
      <c r="AR350">
        <f t="shared" si="89"/>
        <v>-0.94000000000000039</v>
      </c>
    </row>
    <row r="351" spans="1:44" x14ac:dyDescent="0.2">
      <c r="A351">
        <v>352</v>
      </c>
      <c r="B351">
        <v>1965</v>
      </c>
      <c r="C351">
        <v>1</v>
      </c>
      <c r="D351">
        <v>1.8</v>
      </c>
      <c r="E351">
        <v>-1.5</v>
      </c>
      <c r="F351">
        <v>0</v>
      </c>
      <c r="G351">
        <v>0.9</v>
      </c>
      <c r="H351">
        <v>3.7</v>
      </c>
      <c r="I351">
        <v>8.4</v>
      </c>
      <c r="J351">
        <v>8.5</v>
      </c>
      <c r="K351">
        <v>6</v>
      </c>
      <c r="L351">
        <v>5.6</v>
      </c>
      <c r="M351">
        <v>2.9</v>
      </c>
      <c r="N351">
        <v>2.7</v>
      </c>
      <c r="O351">
        <f t="shared" si="91"/>
        <v>3.33</v>
      </c>
      <c r="P351">
        <v>1965</v>
      </c>
      <c r="Q351">
        <v>-1.98</v>
      </c>
      <c r="R351">
        <v>2.2999999999999998</v>
      </c>
      <c r="S351">
        <v>-4.29</v>
      </c>
      <c r="T351">
        <v>-1.63</v>
      </c>
      <c r="U351">
        <v>1.95</v>
      </c>
      <c r="V351">
        <v>5.0199999999999996</v>
      </c>
      <c r="W351">
        <v>8.67</v>
      </c>
      <c r="X351">
        <v>7.43</v>
      </c>
      <c r="Y351">
        <v>4.34</v>
      </c>
      <c r="Z351">
        <v>5.14</v>
      </c>
      <c r="AA351">
        <v>-0.17</v>
      </c>
      <c r="AB351">
        <v>-2.33</v>
      </c>
      <c r="AC351">
        <f t="shared" si="92"/>
        <v>2.04</v>
      </c>
      <c r="AD351">
        <v>352</v>
      </c>
      <c r="AE351">
        <v>1965</v>
      </c>
      <c r="AF351">
        <f t="shared" si="77"/>
        <v>-2.98</v>
      </c>
      <c r="AG351">
        <f t="shared" si="78"/>
        <v>0.49999999999999978</v>
      </c>
      <c r="AH351">
        <f t="shared" si="79"/>
        <v>-2.79</v>
      </c>
      <c r="AI351">
        <f t="shared" si="80"/>
        <v>-1.63</v>
      </c>
      <c r="AJ351">
        <f t="shared" si="81"/>
        <v>1.0499999999999998</v>
      </c>
      <c r="AK351">
        <f t="shared" si="82"/>
        <v>1.3199999999999994</v>
      </c>
      <c r="AL351">
        <f t="shared" si="83"/>
        <v>0.26999999999999957</v>
      </c>
      <c r="AM351">
        <f t="shared" si="84"/>
        <v>-1.0700000000000003</v>
      </c>
      <c r="AN351">
        <f t="shared" si="85"/>
        <v>-1.6600000000000001</v>
      </c>
      <c r="AO351">
        <f t="shared" si="86"/>
        <v>-0.45999999999999996</v>
      </c>
      <c r="AP351">
        <f t="shared" si="87"/>
        <v>-3.07</v>
      </c>
      <c r="AQ351">
        <f t="shared" si="88"/>
        <v>-5.03</v>
      </c>
      <c r="AR351">
        <f t="shared" si="89"/>
        <v>-1.29</v>
      </c>
    </row>
    <row r="352" spans="1:44" x14ac:dyDescent="0.2">
      <c r="A352">
        <v>352</v>
      </c>
      <c r="B352">
        <v>1966</v>
      </c>
      <c r="C352">
        <v>1.6</v>
      </c>
      <c r="D352">
        <v>0.1</v>
      </c>
      <c r="E352">
        <v>0.7</v>
      </c>
      <c r="F352">
        <v>1.3</v>
      </c>
      <c r="G352">
        <v>2.8</v>
      </c>
      <c r="H352">
        <v>6</v>
      </c>
      <c r="I352">
        <v>8.3000000000000007</v>
      </c>
      <c r="J352">
        <v>8.3000000000000007</v>
      </c>
      <c r="K352">
        <v>6.9</v>
      </c>
      <c r="L352">
        <v>5.3</v>
      </c>
      <c r="M352">
        <v>3.8</v>
      </c>
      <c r="N352">
        <v>2.1</v>
      </c>
      <c r="O352">
        <f t="shared" si="91"/>
        <v>3.93</v>
      </c>
      <c r="P352">
        <v>1966</v>
      </c>
      <c r="Q352">
        <v>-2.8</v>
      </c>
      <c r="R352">
        <v>-3.39</v>
      </c>
      <c r="S352">
        <v>-2.4300000000000002</v>
      </c>
      <c r="T352">
        <v>0.47</v>
      </c>
      <c r="U352">
        <v>2.69</v>
      </c>
      <c r="V352">
        <v>7.43</v>
      </c>
      <c r="W352">
        <v>8.3699999999999992</v>
      </c>
      <c r="X352">
        <v>7.79</v>
      </c>
      <c r="Y352">
        <v>6.48</v>
      </c>
      <c r="Z352">
        <v>2.1800000000000002</v>
      </c>
      <c r="AA352">
        <v>-0.48</v>
      </c>
      <c r="AB352">
        <v>-2.09</v>
      </c>
      <c r="AC352">
        <f t="shared" si="92"/>
        <v>2.02</v>
      </c>
      <c r="AD352">
        <v>352</v>
      </c>
      <c r="AE352">
        <v>1966</v>
      </c>
      <c r="AF352">
        <f t="shared" si="77"/>
        <v>-4.4000000000000004</v>
      </c>
      <c r="AG352">
        <f t="shared" si="78"/>
        <v>-3.49</v>
      </c>
      <c r="AH352">
        <f t="shared" si="79"/>
        <v>-3.13</v>
      </c>
      <c r="AI352">
        <f t="shared" si="80"/>
        <v>-0.83000000000000007</v>
      </c>
      <c r="AJ352">
        <f t="shared" si="81"/>
        <v>-0.10999999999999988</v>
      </c>
      <c r="AK352">
        <f t="shared" si="82"/>
        <v>1.4299999999999997</v>
      </c>
      <c r="AL352">
        <f t="shared" si="83"/>
        <v>6.9999999999998508E-2</v>
      </c>
      <c r="AM352">
        <f t="shared" si="84"/>
        <v>-0.51000000000000068</v>
      </c>
      <c r="AN352">
        <f t="shared" si="85"/>
        <v>-0.41999999999999993</v>
      </c>
      <c r="AO352">
        <f t="shared" si="86"/>
        <v>-3.1199999999999997</v>
      </c>
      <c r="AP352">
        <f t="shared" si="87"/>
        <v>-4.2799999999999994</v>
      </c>
      <c r="AQ352">
        <f t="shared" si="88"/>
        <v>-4.1899999999999995</v>
      </c>
      <c r="AR352">
        <f t="shared" si="89"/>
        <v>-1.9100000000000001</v>
      </c>
    </row>
    <row r="353" spans="1:44" x14ac:dyDescent="0.2">
      <c r="A353">
        <v>352</v>
      </c>
      <c r="B353">
        <v>1967</v>
      </c>
      <c r="C353">
        <v>1.3</v>
      </c>
      <c r="D353">
        <v>0.6</v>
      </c>
      <c r="E353">
        <v>-0.6</v>
      </c>
      <c r="F353">
        <v>0.1</v>
      </c>
      <c r="G353">
        <v>1.3</v>
      </c>
      <c r="H353">
        <v>4.5</v>
      </c>
      <c r="I353">
        <v>6.6</v>
      </c>
      <c r="J353">
        <v>8.1</v>
      </c>
      <c r="K353">
        <v>7.6</v>
      </c>
      <c r="L353">
        <v>5.3</v>
      </c>
      <c r="M353">
        <v>2.6</v>
      </c>
      <c r="N353">
        <v>1</v>
      </c>
      <c r="O353">
        <f t="shared" si="91"/>
        <v>3.2</v>
      </c>
      <c r="P353">
        <v>1967</v>
      </c>
      <c r="Q353">
        <v>-0.93</v>
      </c>
      <c r="R353">
        <v>-0.59</v>
      </c>
      <c r="S353">
        <v>-4.83</v>
      </c>
      <c r="T353">
        <v>-7.0000000000000007E-2</v>
      </c>
      <c r="U353">
        <v>0.85</v>
      </c>
      <c r="V353">
        <v>5.85</v>
      </c>
      <c r="W353">
        <v>6.02</v>
      </c>
      <c r="X353">
        <v>8.02</v>
      </c>
      <c r="Y353">
        <v>7.13</v>
      </c>
      <c r="Z353">
        <v>1.95</v>
      </c>
      <c r="AA353">
        <v>-0.65</v>
      </c>
      <c r="AB353">
        <v>-2.14</v>
      </c>
      <c r="AC353">
        <f t="shared" si="92"/>
        <v>1.72</v>
      </c>
      <c r="AD353">
        <v>352</v>
      </c>
      <c r="AE353">
        <v>1967</v>
      </c>
      <c r="AF353">
        <f t="shared" si="77"/>
        <v>-2.23</v>
      </c>
      <c r="AG353">
        <f t="shared" si="78"/>
        <v>-1.19</v>
      </c>
      <c r="AH353">
        <f t="shared" si="79"/>
        <v>-4.2300000000000004</v>
      </c>
      <c r="AI353">
        <f t="shared" si="80"/>
        <v>-0.17</v>
      </c>
      <c r="AJ353">
        <f t="shared" si="81"/>
        <v>-0.45000000000000007</v>
      </c>
      <c r="AK353">
        <f t="shared" si="82"/>
        <v>1.3499999999999996</v>
      </c>
      <c r="AL353">
        <f t="shared" si="83"/>
        <v>-0.58000000000000007</v>
      </c>
      <c r="AM353">
        <f t="shared" si="84"/>
        <v>-8.0000000000000071E-2</v>
      </c>
      <c r="AN353">
        <f t="shared" si="85"/>
        <v>-0.46999999999999975</v>
      </c>
      <c r="AO353">
        <f t="shared" si="86"/>
        <v>-3.3499999999999996</v>
      </c>
      <c r="AP353">
        <f t="shared" si="87"/>
        <v>-3.25</v>
      </c>
      <c r="AQ353">
        <f t="shared" si="88"/>
        <v>-3.14</v>
      </c>
      <c r="AR353">
        <f t="shared" si="89"/>
        <v>-1.4800000000000002</v>
      </c>
    </row>
    <row r="354" spans="1:44" x14ac:dyDescent="0.2">
      <c r="A354">
        <v>352</v>
      </c>
      <c r="B354">
        <v>1968</v>
      </c>
      <c r="C354">
        <v>0</v>
      </c>
      <c r="D354">
        <v>-0.7</v>
      </c>
      <c r="E354">
        <v>-0.6</v>
      </c>
      <c r="F354">
        <v>0.1</v>
      </c>
      <c r="G354">
        <v>0.4</v>
      </c>
      <c r="H354">
        <v>1.6</v>
      </c>
      <c r="I354">
        <v>6.4</v>
      </c>
      <c r="J354">
        <v>8.6999999999999993</v>
      </c>
      <c r="K354">
        <v>7.6</v>
      </c>
      <c r="L354">
        <v>5.0999999999999996</v>
      </c>
      <c r="M354">
        <v>3.9</v>
      </c>
      <c r="N354">
        <v>3.4</v>
      </c>
      <c r="O354">
        <f t="shared" si="91"/>
        <v>2.99</v>
      </c>
      <c r="P354">
        <v>1968</v>
      </c>
      <c r="Q354">
        <v>-3.68</v>
      </c>
      <c r="R354">
        <v>-3.45</v>
      </c>
      <c r="S354">
        <v>-4.59</v>
      </c>
      <c r="T354">
        <v>-1.1499999999999999</v>
      </c>
      <c r="U354">
        <v>1.66</v>
      </c>
      <c r="V354">
        <v>3.92</v>
      </c>
      <c r="W354">
        <v>8.98</v>
      </c>
      <c r="X354">
        <v>8.36</v>
      </c>
      <c r="Y354">
        <v>6.72</v>
      </c>
      <c r="Z354">
        <v>0.78</v>
      </c>
      <c r="AA354">
        <v>2.87</v>
      </c>
      <c r="AB354">
        <v>-0.97</v>
      </c>
      <c r="AC354">
        <f t="shared" si="92"/>
        <v>1.62</v>
      </c>
      <c r="AD354">
        <v>352</v>
      </c>
      <c r="AE354">
        <v>1968</v>
      </c>
      <c r="AF354">
        <f t="shared" si="77"/>
        <v>-3.68</v>
      </c>
      <c r="AG354">
        <f t="shared" si="78"/>
        <v>-2.75</v>
      </c>
      <c r="AH354">
        <f t="shared" si="79"/>
        <v>-3.9899999999999998</v>
      </c>
      <c r="AI354">
        <f t="shared" si="80"/>
        <v>-1.25</v>
      </c>
      <c r="AJ354">
        <f t="shared" si="81"/>
        <v>1.2599999999999998</v>
      </c>
      <c r="AK354">
        <f t="shared" si="82"/>
        <v>2.3199999999999998</v>
      </c>
      <c r="AL354">
        <f t="shared" si="83"/>
        <v>2.58</v>
      </c>
      <c r="AM354">
        <f t="shared" si="84"/>
        <v>-0.33999999999999986</v>
      </c>
      <c r="AN354">
        <f t="shared" si="85"/>
        <v>-0.87999999999999989</v>
      </c>
      <c r="AO354">
        <f t="shared" si="86"/>
        <v>-4.3199999999999994</v>
      </c>
      <c r="AP354">
        <f t="shared" si="87"/>
        <v>-1.0299999999999998</v>
      </c>
      <c r="AQ354">
        <f t="shared" si="88"/>
        <v>-4.37</v>
      </c>
      <c r="AR354">
        <f t="shared" si="89"/>
        <v>-1.37</v>
      </c>
    </row>
    <row r="355" spans="1:44" x14ac:dyDescent="0.2">
      <c r="A355">
        <v>352</v>
      </c>
      <c r="B355">
        <v>1969</v>
      </c>
      <c r="C355">
        <v>2.5</v>
      </c>
      <c r="D355">
        <v>-0.8</v>
      </c>
      <c r="E355">
        <v>-0.5</v>
      </c>
      <c r="F355">
        <v>-0.8</v>
      </c>
      <c r="G355">
        <v>0.4</v>
      </c>
      <c r="H355">
        <v>1.9</v>
      </c>
      <c r="I355">
        <v>6.8</v>
      </c>
      <c r="J355">
        <v>9.1</v>
      </c>
      <c r="K355">
        <v>8.3000000000000007</v>
      </c>
      <c r="L355">
        <v>6.3</v>
      </c>
      <c r="M355">
        <v>2.2000000000000002</v>
      </c>
      <c r="N355">
        <v>0.8</v>
      </c>
      <c r="O355">
        <f t="shared" si="91"/>
        <v>3.02</v>
      </c>
      <c r="P355">
        <v>1969</v>
      </c>
      <c r="Q355">
        <v>-3.18</v>
      </c>
      <c r="R355">
        <v>-4.6500000000000004</v>
      </c>
      <c r="S355">
        <v>-3.86</v>
      </c>
      <c r="T355">
        <v>-2.4500000000000002</v>
      </c>
      <c r="U355">
        <v>1.1499999999999999</v>
      </c>
      <c r="V355">
        <v>5.28</v>
      </c>
      <c r="W355">
        <v>7.57</v>
      </c>
      <c r="X355">
        <v>10.18</v>
      </c>
      <c r="Y355">
        <v>5.91</v>
      </c>
      <c r="Z355">
        <v>3.07</v>
      </c>
      <c r="AA355">
        <v>-1.93</v>
      </c>
      <c r="AB355">
        <v>-1.5</v>
      </c>
      <c r="AC355">
        <f t="shared" si="92"/>
        <v>1.3</v>
      </c>
      <c r="AD355">
        <v>352</v>
      </c>
      <c r="AE355">
        <v>1969</v>
      </c>
      <c r="AF355">
        <f t="shared" si="77"/>
        <v>-5.68</v>
      </c>
      <c r="AG355">
        <f t="shared" si="78"/>
        <v>-3.8500000000000005</v>
      </c>
      <c r="AH355">
        <f t="shared" si="79"/>
        <v>-3.36</v>
      </c>
      <c r="AI355">
        <f t="shared" si="80"/>
        <v>-1.6500000000000001</v>
      </c>
      <c r="AJ355">
        <f t="shared" si="81"/>
        <v>0.74999999999999989</v>
      </c>
      <c r="AK355">
        <f t="shared" si="82"/>
        <v>3.3800000000000003</v>
      </c>
      <c r="AL355">
        <f t="shared" si="83"/>
        <v>0.77000000000000046</v>
      </c>
      <c r="AM355">
        <f t="shared" si="84"/>
        <v>1.08</v>
      </c>
      <c r="AN355">
        <f t="shared" si="85"/>
        <v>-2.3900000000000006</v>
      </c>
      <c r="AO355">
        <f t="shared" si="86"/>
        <v>-3.23</v>
      </c>
      <c r="AP355">
        <f t="shared" si="87"/>
        <v>-4.13</v>
      </c>
      <c r="AQ355">
        <f t="shared" si="88"/>
        <v>-2.2999999999999998</v>
      </c>
      <c r="AR355">
        <f t="shared" si="89"/>
        <v>-1.72</v>
      </c>
    </row>
    <row r="356" spans="1:44" x14ac:dyDescent="0.2">
      <c r="A356">
        <v>352</v>
      </c>
      <c r="B356">
        <v>1970</v>
      </c>
      <c r="C356">
        <v>0.9</v>
      </c>
      <c r="D356">
        <v>0</v>
      </c>
      <c r="E356">
        <v>-0.9</v>
      </c>
      <c r="F356">
        <v>0.8</v>
      </c>
      <c r="G356">
        <v>3.1</v>
      </c>
      <c r="H356">
        <v>6.4</v>
      </c>
      <c r="I356">
        <v>7.2</v>
      </c>
      <c r="J356">
        <v>7.8</v>
      </c>
      <c r="K356">
        <v>6</v>
      </c>
      <c r="L356">
        <v>5.3</v>
      </c>
      <c r="M356">
        <v>3.1</v>
      </c>
      <c r="N356">
        <v>2.4</v>
      </c>
      <c r="O356">
        <f t="shared" si="91"/>
        <v>3.51</v>
      </c>
      <c r="P356">
        <v>1970</v>
      </c>
      <c r="Q356">
        <v>-1.42</v>
      </c>
      <c r="R356">
        <v>-3.01</v>
      </c>
      <c r="S356">
        <v>-3.91</v>
      </c>
      <c r="T356">
        <v>-0.19</v>
      </c>
      <c r="U356">
        <v>2.63</v>
      </c>
      <c r="V356">
        <v>7.91</v>
      </c>
      <c r="W356">
        <v>6.18</v>
      </c>
      <c r="X356">
        <v>7.81</v>
      </c>
      <c r="Y356">
        <v>5.76</v>
      </c>
      <c r="Z356">
        <v>2.68</v>
      </c>
      <c r="AA356">
        <v>0.37</v>
      </c>
      <c r="AB356">
        <v>0.66</v>
      </c>
      <c r="AC356">
        <f t="shared" si="92"/>
        <v>2.12</v>
      </c>
      <c r="AD356">
        <v>352</v>
      </c>
      <c r="AE356">
        <v>1970</v>
      </c>
      <c r="AF356">
        <f t="shared" si="77"/>
        <v>-2.3199999999999998</v>
      </c>
      <c r="AG356">
        <f t="shared" si="78"/>
        <v>-3.01</v>
      </c>
      <c r="AH356">
        <f t="shared" si="79"/>
        <v>-3.0100000000000002</v>
      </c>
      <c r="AI356">
        <f t="shared" si="80"/>
        <v>-0.99</v>
      </c>
      <c r="AJ356">
        <f t="shared" si="81"/>
        <v>-0.4700000000000002</v>
      </c>
      <c r="AK356">
        <f t="shared" si="82"/>
        <v>1.5099999999999998</v>
      </c>
      <c r="AL356">
        <f t="shared" si="83"/>
        <v>-1.0200000000000005</v>
      </c>
      <c r="AM356">
        <f t="shared" si="84"/>
        <v>9.9999999999997868E-3</v>
      </c>
      <c r="AN356">
        <f t="shared" si="85"/>
        <v>-0.24000000000000021</v>
      </c>
      <c r="AO356">
        <f t="shared" si="86"/>
        <v>-2.6199999999999997</v>
      </c>
      <c r="AP356">
        <f t="shared" si="87"/>
        <v>-2.73</v>
      </c>
      <c r="AQ356">
        <f t="shared" si="88"/>
        <v>-1.7399999999999998</v>
      </c>
      <c r="AR356">
        <f t="shared" si="89"/>
        <v>-1.3899999999999997</v>
      </c>
    </row>
    <row r="357" spans="1:44" x14ac:dyDescent="0.2">
      <c r="A357">
        <v>352</v>
      </c>
      <c r="B357">
        <v>1971</v>
      </c>
      <c r="C357">
        <v>-0.3</v>
      </c>
      <c r="D357">
        <v>-0.9</v>
      </c>
      <c r="E357">
        <v>-0.3</v>
      </c>
      <c r="F357">
        <v>0.8</v>
      </c>
      <c r="G357">
        <v>3.1</v>
      </c>
      <c r="H357">
        <v>5.8</v>
      </c>
      <c r="I357">
        <v>7.9</v>
      </c>
      <c r="J357">
        <v>9</v>
      </c>
      <c r="K357">
        <v>6.6</v>
      </c>
      <c r="L357">
        <v>5.3</v>
      </c>
      <c r="M357">
        <v>3.9</v>
      </c>
      <c r="N357">
        <v>0.8</v>
      </c>
      <c r="O357">
        <f t="shared" si="91"/>
        <v>3.48</v>
      </c>
      <c r="P357">
        <v>1971</v>
      </c>
      <c r="Q357">
        <v>-4.71</v>
      </c>
      <c r="R357">
        <v>-1.97</v>
      </c>
      <c r="S357">
        <v>-1.54</v>
      </c>
      <c r="T357">
        <v>0.08</v>
      </c>
      <c r="U357">
        <v>3.22</v>
      </c>
      <c r="V357">
        <v>5.89</v>
      </c>
      <c r="W357">
        <v>7.52</v>
      </c>
      <c r="X357">
        <v>8.16</v>
      </c>
      <c r="Y357">
        <v>5.82</v>
      </c>
      <c r="Z357">
        <v>2.88</v>
      </c>
      <c r="AA357">
        <v>-0.59</v>
      </c>
      <c r="AB357">
        <v>-1.88</v>
      </c>
      <c r="AC357">
        <f t="shared" si="92"/>
        <v>1.91</v>
      </c>
      <c r="AD357">
        <v>352</v>
      </c>
      <c r="AE357">
        <v>1971</v>
      </c>
      <c r="AF357">
        <f t="shared" si="77"/>
        <v>-4.41</v>
      </c>
      <c r="AG357">
        <f t="shared" si="78"/>
        <v>-1.0699999999999998</v>
      </c>
      <c r="AH357">
        <f t="shared" si="79"/>
        <v>-1.24</v>
      </c>
      <c r="AI357">
        <f t="shared" si="80"/>
        <v>-0.72000000000000008</v>
      </c>
      <c r="AJ357">
        <f t="shared" si="81"/>
        <v>0.12000000000000011</v>
      </c>
      <c r="AK357">
        <f t="shared" si="82"/>
        <v>8.9999999999999858E-2</v>
      </c>
      <c r="AL357">
        <f t="shared" si="83"/>
        <v>-0.38000000000000078</v>
      </c>
      <c r="AM357">
        <f t="shared" si="84"/>
        <v>-0.83999999999999986</v>
      </c>
      <c r="AN357">
        <f t="shared" si="85"/>
        <v>-0.77999999999999936</v>
      </c>
      <c r="AO357">
        <f t="shared" si="86"/>
        <v>-2.42</v>
      </c>
      <c r="AP357">
        <f t="shared" si="87"/>
        <v>-4.49</v>
      </c>
      <c r="AQ357">
        <f t="shared" si="88"/>
        <v>-2.6799999999999997</v>
      </c>
      <c r="AR357">
        <f t="shared" si="89"/>
        <v>-1.57</v>
      </c>
    </row>
    <row r="358" spans="1:44" x14ac:dyDescent="0.2">
      <c r="A358">
        <v>352</v>
      </c>
      <c r="B358">
        <v>1972</v>
      </c>
      <c r="C358">
        <v>2.1</v>
      </c>
      <c r="D358">
        <v>2.1</v>
      </c>
      <c r="E358">
        <v>1.9</v>
      </c>
      <c r="F358">
        <v>3.1</v>
      </c>
      <c r="G358">
        <v>4.7</v>
      </c>
      <c r="H358">
        <v>6.9</v>
      </c>
      <c r="I358">
        <v>8.1</v>
      </c>
      <c r="J358">
        <v>8.6</v>
      </c>
      <c r="K358">
        <v>6.9</v>
      </c>
      <c r="L358">
        <v>5.8</v>
      </c>
      <c r="M358">
        <v>4.2</v>
      </c>
      <c r="N358">
        <v>2.9</v>
      </c>
      <c r="O358">
        <f t="shared" si="91"/>
        <v>4.78</v>
      </c>
      <c r="P358">
        <v>1972</v>
      </c>
      <c r="Q358">
        <v>1.76</v>
      </c>
      <c r="R358">
        <v>0.48</v>
      </c>
      <c r="S358">
        <v>0.75</v>
      </c>
      <c r="T358">
        <v>1.24</v>
      </c>
      <c r="U358">
        <v>5.08</v>
      </c>
      <c r="V358">
        <v>5.85</v>
      </c>
      <c r="W358">
        <v>8.7200000000000006</v>
      </c>
      <c r="X358">
        <v>8.3699999999999992</v>
      </c>
      <c r="Y358">
        <v>6.89</v>
      </c>
      <c r="Z358">
        <v>3.32</v>
      </c>
      <c r="AA358">
        <v>-0.09</v>
      </c>
      <c r="AB358">
        <v>0.41</v>
      </c>
      <c r="AC358">
        <f t="shared" si="92"/>
        <v>3.57</v>
      </c>
      <c r="AD358">
        <v>352</v>
      </c>
      <c r="AE358">
        <v>1972</v>
      </c>
      <c r="AF358">
        <f t="shared" si="77"/>
        <v>-0.34000000000000008</v>
      </c>
      <c r="AG358">
        <f t="shared" si="78"/>
        <v>-1.62</v>
      </c>
      <c r="AH358">
        <f t="shared" si="79"/>
        <v>-1.1499999999999999</v>
      </c>
      <c r="AI358">
        <f t="shared" si="80"/>
        <v>-1.86</v>
      </c>
      <c r="AJ358">
        <f t="shared" si="81"/>
        <v>0.37999999999999989</v>
      </c>
      <c r="AK358">
        <f t="shared" si="82"/>
        <v>-1.0500000000000007</v>
      </c>
      <c r="AL358">
        <f t="shared" si="83"/>
        <v>0.62000000000000099</v>
      </c>
      <c r="AM358">
        <f t="shared" si="84"/>
        <v>-0.23000000000000043</v>
      </c>
      <c r="AN358">
        <f t="shared" si="85"/>
        <v>-1.0000000000000675E-2</v>
      </c>
      <c r="AO358">
        <f t="shared" si="86"/>
        <v>-2.48</v>
      </c>
      <c r="AP358">
        <f t="shared" si="87"/>
        <v>-4.29</v>
      </c>
      <c r="AQ358">
        <f t="shared" si="88"/>
        <v>-2.4899999999999998</v>
      </c>
      <c r="AR358">
        <f t="shared" si="89"/>
        <v>-1.2100000000000004</v>
      </c>
    </row>
    <row r="359" spans="1:44" x14ac:dyDescent="0.2">
      <c r="A359">
        <v>352</v>
      </c>
      <c r="B359">
        <v>1973</v>
      </c>
      <c r="C359">
        <v>2.2000000000000002</v>
      </c>
      <c r="D359">
        <v>0.4</v>
      </c>
      <c r="E359">
        <v>0.9</v>
      </c>
      <c r="F359">
        <v>2.2000000000000002</v>
      </c>
      <c r="G359">
        <v>4</v>
      </c>
      <c r="H359">
        <v>5.8</v>
      </c>
      <c r="I359">
        <v>8.6</v>
      </c>
      <c r="J359">
        <v>7.7</v>
      </c>
      <c r="K359">
        <v>7.4</v>
      </c>
      <c r="L359">
        <v>5.4</v>
      </c>
      <c r="M359">
        <v>3</v>
      </c>
      <c r="N359">
        <v>1.4</v>
      </c>
      <c r="O359">
        <f t="shared" si="91"/>
        <v>4.08</v>
      </c>
      <c r="P359">
        <v>1973</v>
      </c>
      <c r="Q359">
        <v>1.54</v>
      </c>
      <c r="R359">
        <v>-4.18</v>
      </c>
      <c r="S359">
        <v>-0.34</v>
      </c>
      <c r="T359">
        <v>0.93</v>
      </c>
      <c r="U359">
        <v>3.4</v>
      </c>
      <c r="V359">
        <v>4.93</v>
      </c>
      <c r="W359">
        <v>8.27</v>
      </c>
      <c r="X359">
        <v>8.1999999999999993</v>
      </c>
      <c r="Y359">
        <v>7.47</v>
      </c>
      <c r="Z359">
        <v>2.94</v>
      </c>
      <c r="AA359">
        <v>-2.75</v>
      </c>
      <c r="AB359">
        <v>-4.72</v>
      </c>
      <c r="AC359">
        <f t="shared" si="92"/>
        <v>2.14</v>
      </c>
      <c r="AD359">
        <v>352</v>
      </c>
      <c r="AE359">
        <v>1973</v>
      </c>
      <c r="AF359">
        <f t="shared" si="77"/>
        <v>-0.66000000000000014</v>
      </c>
      <c r="AG359">
        <f t="shared" si="78"/>
        <v>-4.58</v>
      </c>
      <c r="AH359">
        <f t="shared" si="79"/>
        <v>-1.24</v>
      </c>
      <c r="AI359">
        <f t="shared" si="80"/>
        <v>-1.27</v>
      </c>
      <c r="AJ359">
        <f t="shared" si="81"/>
        <v>-0.60000000000000009</v>
      </c>
      <c r="AK359">
        <f t="shared" si="82"/>
        <v>-0.87000000000000011</v>
      </c>
      <c r="AL359">
        <f t="shared" si="83"/>
        <v>-0.33000000000000007</v>
      </c>
      <c r="AM359">
        <f t="shared" si="84"/>
        <v>0.49999999999999911</v>
      </c>
      <c r="AN359">
        <f t="shared" si="85"/>
        <v>6.9999999999999396E-2</v>
      </c>
      <c r="AO359">
        <f t="shared" si="86"/>
        <v>-2.4600000000000004</v>
      </c>
      <c r="AP359">
        <f t="shared" si="87"/>
        <v>-5.75</v>
      </c>
      <c r="AQ359">
        <f t="shared" si="88"/>
        <v>-6.1199999999999992</v>
      </c>
      <c r="AR359">
        <f t="shared" si="89"/>
        <v>-1.94</v>
      </c>
    </row>
    <row r="360" spans="1:44" x14ac:dyDescent="0.2">
      <c r="A360">
        <v>352</v>
      </c>
      <c r="B360">
        <v>1974</v>
      </c>
      <c r="C360">
        <v>1.1000000000000001</v>
      </c>
      <c r="D360">
        <v>1</v>
      </c>
      <c r="E360">
        <v>1.4</v>
      </c>
      <c r="F360">
        <v>2.9</v>
      </c>
      <c r="G360">
        <v>5.9</v>
      </c>
      <c r="H360">
        <v>8</v>
      </c>
      <c r="I360">
        <v>9.3000000000000007</v>
      </c>
      <c r="J360">
        <v>8.9</v>
      </c>
      <c r="K360">
        <v>6.1</v>
      </c>
      <c r="L360">
        <v>4.7</v>
      </c>
      <c r="M360">
        <v>4.0999999999999996</v>
      </c>
      <c r="N360">
        <v>3</v>
      </c>
      <c r="O360">
        <f t="shared" si="91"/>
        <v>4.7</v>
      </c>
      <c r="P360">
        <v>1974</v>
      </c>
      <c r="Q360">
        <v>-0.02</v>
      </c>
      <c r="R360">
        <v>-1.18</v>
      </c>
      <c r="S360">
        <v>2.31</v>
      </c>
      <c r="T360">
        <v>5.14</v>
      </c>
      <c r="U360">
        <v>5.72</v>
      </c>
      <c r="V360">
        <v>7.38</v>
      </c>
      <c r="W360">
        <v>8.5</v>
      </c>
      <c r="X360">
        <v>7.09</v>
      </c>
      <c r="Y360">
        <v>4.3499999999999996</v>
      </c>
      <c r="Z360">
        <v>3.77</v>
      </c>
      <c r="AA360">
        <v>1.61</v>
      </c>
      <c r="AB360">
        <v>-2.99</v>
      </c>
      <c r="AC360">
        <f t="shared" si="92"/>
        <v>3.47</v>
      </c>
      <c r="AD360">
        <v>352</v>
      </c>
      <c r="AE360">
        <v>1974</v>
      </c>
      <c r="AF360">
        <f t="shared" si="77"/>
        <v>-1.1200000000000001</v>
      </c>
      <c r="AG360">
        <f t="shared" si="78"/>
        <v>-2.1799999999999997</v>
      </c>
      <c r="AH360">
        <f t="shared" si="79"/>
        <v>0.91000000000000014</v>
      </c>
      <c r="AI360">
        <f t="shared" si="80"/>
        <v>2.2399999999999998</v>
      </c>
      <c r="AJ360">
        <f t="shared" si="81"/>
        <v>-0.1800000000000006</v>
      </c>
      <c r="AK360">
        <f t="shared" si="82"/>
        <v>-0.62000000000000011</v>
      </c>
      <c r="AL360">
        <f t="shared" si="83"/>
        <v>-0.80000000000000071</v>
      </c>
      <c r="AM360">
        <f t="shared" si="84"/>
        <v>-1.8100000000000005</v>
      </c>
      <c r="AN360">
        <f t="shared" si="85"/>
        <v>-1.75</v>
      </c>
      <c r="AO360">
        <f t="shared" si="86"/>
        <v>-0.93000000000000016</v>
      </c>
      <c r="AP360">
        <f t="shared" si="87"/>
        <v>-2.4899999999999993</v>
      </c>
      <c r="AQ360">
        <f t="shared" si="88"/>
        <v>-5.99</v>
      </c>
      <c r="AR360">
        <f t="shared" si="89"/>
        <v>-1.23</v>
      </c>
    </row>
    <row r="361" spans="1:44" x14ac:dyDescent="0.2">
      <c r="A361">
        <v>352</v>
      </c>
      <c r="B361">
        <v>1975</v>
      </c>
      <c r="C361">
        <v>1.1000000000000001</v>
      </c>
      <c r="D361">
        <v>0.6</v>
      </c>
      <c r="E361">
        <v>0.7</v>
      </c>
      <c r="F361">
        <v>1.6</v>
      </c>
      <c r="G361">
        <v>3.9</v>
      </c>
      <c r="H361">
        <v>5.8</v>
      </c>
      <c r="I361">
        <v>8.3000000000000007</v>
      </c>
      <c r="J361">
        <v>8.1</v>
      </c>
      <c r="K361">
        <v>7.4</v>
      </c>
      <c r="L361">
        <v>5.4</v>
      </c>
      <c r="M361">
        <v>4.0999999999999996</v>
      </c>
      <c r="N361">
        <v>1.7</v>
      </c>
      <c r="O361">
        <f t="shared" si="91"/>
        <v>4.0599999999999996</v>
      </c>
      <c r="P361">
        <v>1975</v>
      </c>
      <c r="Q361">
        <v>-4.03</v>
      </c>
      <c r="R361">
        <v>0.68</v>
      </c>
      <c r="S361">
        <v>-1.85</v>
      </c>
      <c r="T361">
        <v>0.28999999999999998</v>
      </c>
      <c r="U361">
        <v>4.2</v>
      </c>
      <c r="V361">
        <v>4.54</v>
      </c>
      <c r="W361">
        <v>8.76</v>
      </c>
      <c r="X361">
        <v>8.36</v>
      </c>
      <c r="Y361">
        <v>4.43</v>
      </c>
      <c r="Z361">
        <v>4.18</v>
      </c>
      <c r="AA361">
        <v>1.5</v>
      </c>
      <c r="AB361">
        <v>-2.71</v>
      </c>
      <c r="AC361">
        <f t="shared" si="92"/>
        <v>2.36</v>
      </c>
      <c r="AD361">
        <v>352</v>
      </c>
      <c r="AE361">
        <v>1975</v>
      </c>
      <c r="AF361">
        <f t="shared" si="77"/>
        <v>-5.1300000000000008</v>
      </c>
      <c r="AG361">
        <f t="shared" si="78"/>
        <v>8.0000000000000071E-2</v>
      </c>
      <c r="AH361">
        <f t="shared" si="79"/>
        <v>-2.5499999999999998</v>
      </c>
      <c r="AI361">
        <f t="shared" si="80"/>
        <v>-1.31</v>
      </c>
      <c r="AJ361">
        <f t="shared" si="81"/>
        <v>0.30000000000000027</v>
      </c>
      <c r="AK361">
        <f t="shared" si="82"/>
        <v>-1.2599999999999998</v>
      </c>
      <c r="AL361">
        <f t="shared" si="83"/>
        <v>0.45999999999999908</v>
      </c>
      <c r="AM361">
        <f t="shared" si="84"/>
        <v>0.25999999999999979</v>
      </c>
      <c r="AN361">
        <f t="shared" si="85"/>
        <v>-2.9700000000000006</v>
      </c>
      <c r="AO361">
        <f t="shared" si="86"/>
        <v>-1.2200000000000006</v>
      </c>
      <c r="AP361">
        <f t="shared" si="87"/>
        <v>-2.5999999999999996</v>
      </c>
      <c r="AQ361">
        <f t="shared" si="88"/>
        <v>-4.41</v>
      </c>
      <c r="AR361">
        <f t="shared" si="89"/>
        <v>-1.6999999999999997</v>
      </c>
    </row>
    <row r="362" spans="1:44" x14ac:dyDescent="0.2">
      <c r="A362">
        <v>352</v>
      </c>
      <c r="B362">
        <v>1976</v>
      </c>
      <c r="C362">
        <v>0</v>
      </c>
      <c r="D362">
        <v>-0.9</v>
      </c>
      <c r="E362">
        <v>0.3</v>
      </c>
      <c r="F362">
        <v>1.4</v>
      </c>
      <c r="G362">
        <v>3.7</v>
      </c>
      <c r="H362">
        <v>6</v>
      </c>
      <c r="I362">
        <v>10.1</v>
      </c>
      <c r="J362">
        <v>9.3000000000000007</v>
      </c>
      <c r="K362">
        <v>7.4</v>
      </c>
      <c r="L362">
        <v>6.6</v>
      </c>
      <c r="M362">
        <v>4.9000000000000004</v>
      </c>
      <c r="N362">
        <v>3.4</v>
      </c>
      <c r="O362">
        <f t="shared" si="91"/>
        <v>4.3499999999999996</v>
      </c>
      <c r="P362">
        <v>1976</v>
      </c>
      <c r="Q362">
        <v>-3.86</v>
      </c>
      <c r="R362">
        <v>-1.61</v>
      </c>
      <c r="S362">
        <v>-0.02</v>
      </c>
      <c r="T362">
        <v>0.84</v>
      </c>
      <c r="U362">
        <v>2.97</v>
      </c>
      <c r="V362">
        <v>7.25</v>
      </c>
      <c r="W362">
        <v>9.7200000000000006</v>
      </c>
      <c r="X362">
        <v>9.9499999999999993</v>
      </c>
      <c r="Y362">
        <v>7.13</v>
      </c>
      <c r="Z362">
        <v>4.2300000000000004</v>
      </c>
      <c r="AA362">
        <v>2.2999999999999998</v>
      </c>
      <c r="AB362">
        <v>-1.71</v>
      </c>
      <c r="AC362">
        <f t="shared" si="92"/>
        <v>3.1</v>
      </c>
      <c r="AD362">
        <v>352</v>
      </c>
      <c r="AE362">
        <v>1976</v>
      </c>
      <c r="AF362">
        <f t="shared" si="77"/>
        <v>-3.86</v>
      </c>
      <c r="AG362">
        <f t="shared" si="78"/>
        <v>-0.71000000000000008</v>
      </c>
      <c r="AH362">
        <f t="shared" si="79"/>
        <v>-0.32</v>
      </c>
      <c r="AI362">
        <f t="shared" si="80"/>
        <v>-0.55999999999999994</v>
      </c>
      <c r="AJ362">
        <f t="shared" si="81"/>
        <v>-0.73</v>
      </c>
      <c r="AK362">
        <f t="shared" si="82"/>
        <v>1.25</v>
      </c>
      <c r="AL362">
        <f t="shared" si="83"/>
        <v>-0.37999999999999901</v>
      </c>
      <c r="AM362">
        <f t="shared" si="84"/>
        <v>0.64999999999999858</v>
      </c>
      <c r="AN362">
        <f t="shared" si="85"/>
        <v>-0.27000000000000046</v>
      </c>
      <c r="AO362">
        <f t="shared" si="86"/>
        <v>-2.3699999999999992</v>
      </c>
      <c r="AP362">
        <f t="shared" si="87"/>
        <v>-2.6000000000000005</v>
      </c>
      <c r="AQ362">
        <f t="shared" si="88"/>
        <v>-5.1099999999999994</v>
      </c>
      <c r="AR362">
        <f t="shared" si="89"/>
        <v>-1.2499999999999996</v>
      </c>
    </row>
    <row r="363" spans="1:44" x14ac:dyDescent="0.2">
      <c r="A363">
        <v>352</v>
      </c>
      <c r="B363">
        <v>1977</v>
      </c>
      <c r="C363">
        <v>1.5</v>
      </c>
      <c r="D363">
        <v>0.7</v>
      </c>
      <c r="E363">
        <v>1.9</v>
      </c>
      <c r="F363">
        <v>1.3</v>
      </c>
      <c r="G363">
        <v>4.2</v>
      </c>
      <c r="H363">
        <v>6.8</v>
      </c>
      <c r="I363">
        <v>8.6999999999999993</v>
      </c>
      <c r="J363">
        <v>8.5</v>
      </c>
      <c r="K363">
        <v>6.8</v>
      </c>
      <c r="L363">
        <v>6.1</v>
      </c>
      <c r="M363">
        <v>3.9</v>
      </c>
      <c r="N363">
        <v>2</v>
      </c>
      <c r="O363">
        <f t="shared" si="91"/>
        <v>4.37</v>
      </c>
      <c r="P363">
        <v>1977</v>
      </c>
      <c r="Q363">
        <v>-1.83</v>
      </c>
      <c r="R363">
        <v>-3.06</v>
      </c>
      <c r="S363">
        <v>0.09</v>
      </c>
      <c r="T363">
        <v>-0.72</v>
      </c>
      <c r="U363">
        <v>4.95</v>
      </c>
      <c r="V363">
        <v>6.8</v>
      </c>
      <c r="W363">
        <v>8.85</v>
      </c>
      <c r="X363">
        <v>8.1300000000000008</v>
      </c>
      <c r="Y363">
        <v>6.41</v>
      </c>
      <c r="Z363">
        <v>3.47</v>
      </c>
      <c r="AA363">
        <v>-0.84</v>
      </c>
      <c r="AB363">
        <v>-0.71</v>
      </c>
      <c r="AC363">
        <f t="shared" si="92"/>
        <v>2.63</v>
      </c>
      <c r="AD363">
        <v>352</v>
      </c>
      <c r="AE363">
        <v>1977</v>
      </c>
      <c r="AF363">
        <f t="shared" si="77"/>
        <v>-3.33</v>
      </c>
      <c r="AG363">
        <f t="shared" si="78"/>
        <v>-3.76</v>
      </c>
      <c r="AH363">
        <f t="shared" si="79"/>
        <v>-1.8099999999999998</v>
      </c>
      <c r="AI363">
        <f t="shared" si="80"/>
        <v>-2.02</v>
      </c>
      <c r="AJ363">
        <f t="shared" si="81"/>
        <v>0.75</v>
      </c>
      <c r="AK363">
        <f t="shared" si="82"/>
        <v>0</v>
      </c>
      <c r="AL363">
        <f t="shared" si="83"/>
        <v>0.15000000000000036</v>
      </c>
      <c r="AM363">
        <f t="shared" si="84"/>
        <v>-0.36999999999999922</v>
      </c>
      <c r="AN363">
        <f t="shared" si="85"/>
        <v>-0.38999999999999968</v>
      </c>
      <c r="AO363">
        <f t="shared" si="86"/>
        <v>-2.6299999999999994</v>
      </c>
      <c r="AP363">
        <f t="shared" si="87"/>
        <v>-4.74</v>
      </c>
      <c r="AQ363">
        <f t="shared" si="88"/>
        <v>-2.71</v>
      </c>
      <c r="AR363">
        <f t="shared" si="89"/>
        <v>-1.7400000000000002</v>
      </c>
    </row>
    <row r="364" spans="1:44" x14ac:dyDescent="0.2">
      <c r="A364">
        <v>352</v>
      </c>
      <c r="B364">
        <v>1978</v>
      </c>
      <c r="C364">
        <v>0.3</v>
      </c>
      <c r="D364">
        <v>0.4</v>
      </c>
      <c r="E364">
        <v>1</v>
      </c>
      <c r="F364">
        <v>2.4</v>
      </c>
      <c r="G364">
        <v>4.5</v>
      </c>
      <c r="H364">
        <v>7</v>
      </c>
      <c r="I364">
        <v>9.1</v>
      </c>
      <c r="J364">
        <v>9.1</v>
      </c>
      <c r="K364">
        <v>6.6</v>
      </c>
      <c r="L364">
        <v>4.8</v>
      </c>
      <c r="M364">
        <v>3.4</v>
      </c>
      <c r="N364">
        <v>2</v>
      </c>
      <c r="O364">
        <f t="shared" si="91"/>
        <v>4.22</v>
      </c>
      <c r="P364">
        <v>1978</v>
      </c>
      <c r="Q364">
        <v>-2.2599999999999998</v>
      </c>
      <c r="R364">
        <v>-2.36</v>
      </c>
      <c r="S364">
        <v>-0.8</v>
      </c>
      <c r="T364">
        <v>2</v>
      </c>
      <c r="U364">
        <v>5.27</v>
      </c>
      <c r="V364">
        <v>6.34</v>
      </c>
      <c r="W364">
        <v>8.2799999999999994</v>
      </c>
      <c r="X364">
        <v>9.8800000000000008</v>
      </c>
      <c r="Y364">
        <v>5.37</v>
      </c>
      <c r="Z364">
        <v>3.51</v>
      </c>
      <c r="AA364">
        <v>-0.26</v>
      </c>
      <c r="AB364">
        <v>0.54</v>
      </c>
      <c r="AC364">
        <f t="shared" si="92"/>
        <v>2.96</v>
      </c>
      <c r="AD364">
        <v>352</v>
      </c>
      <c r="AE364">
        <v>1978</v>
      </c>
      <c r="AF364">
        <f t="shared" si="77"/>
        <v>-2.5599999999999996</v>
      </c>
      <c r="AG364">
        <f t="shared" si="78"/>
        <v>-2.76</v>
      </c>
      <c r="AH364">
        <f t="shared" si="79"/>
        <v>-1.8</v>
      </c>
      <c r="AI364">
        <f t="shared" si="80"/>
        <v>-0.39999999999999991</v>
      </c>
      <c r="AJ364">
        <f t="shared" si="81"/>
        <v>0.76999999999999957</v>
      </c>
      <c r="AK364">
        <f t="shared" si="82"/>
        <v>-0.66000000000000014</v>
      </c>
      <c r="AL364">
        <f t="shared" si="83"/>
        <v>-0.82000000000000028</v>
      </c>
      <c r="AM364">
        <f t="shared" si="84"/>
        <v>0.78000000000000114</v>
      </c>
      <c r="AN364">
        <f t="shared" si="85"/>
        <v>-1.2299999999999995</v>
      </c>
      <c r="AO364">
        <f t="shared" si="86"/>
        <v>-1.29</v>
      </c>
      <c r="AP364">
        <f t="shared" si="87"/>
        <v>-3.66</v>
      </c>
      <c r="AQ364">
        <f t="shared" si="88"/>
        <v>-1.46</v>
      </c>
      <c r="AR364">
        <f t="shared" si="89"/>
        <v>-1.2599999999999998</v>
      </c>
    </row>
    <row r="365" spans="1:44" x14ac:dyDescent="0.2">
      <c r="A365">
        <v>352</v>
      </c>
      <c r="B365">
        <v>1979</v>
      </c>
      <c r="C365">
        <v>0.9</v>
      </c>
      <c r="D365">
        <v>0.2</v>
      </c>
      <c r="E365">
        <v>-0.4</v>
      </c>
      <c r="F365">
        <v>-0.1</v>
      </c>
      <c r="G365">
        <v>1</v>
      </c>
      <c r="H365">
        <v>4.9000000000000004</v>
      </c>
      <c r="I365">
        <v>5.5</v>
      </c>
      <c r="J365">
        <v>7.5</v>
      </c>
      <c r="K365">
        <v>5.8</v>
      </c>
      <c r="L365">
        <v>5.2</v>
      </c>
      <c r="M365">
        <v>3.3</v>
      </c>
      <c r="N365">
        <v>2</v>
      </c>
      <c r="O365">
        <f t="shared" si="91"/>
        <v>2.98</v>
      </c>
      <c r="P365">
        <v>1979</v>
      </c>
      <c r="Q365">
        <v>-4.08</v>
      </c>
      <c r="R365">
        <v>-1.4</v>
      </c>
      <c r="S365">
        <v>-5.47</v>
      </c>
      <c r="T365">
        <v>-0.55000000000000004</v>
      </c>
      <c r="U365">
        <v>-0.89</v>
      </c>
      <c r="V365">
        <v>6.12</v>
      </c>
      <c r="W365">
        <v>5.81</v>
      </c>
      <c r="X365">
        <v>7</v>
      </c>
      <c r="Y365">
        <v>3.42</v>
      </c>
      <c r="Z365">
        <v>3.89</v>
      </c>
      <c r="AA365">
        <v>0.65</v>
      </c>
      <c r="AB365">
        <v>-0.7</v>
      </c>
      <c r="AC365">
        <f t="shared" si="92"/>
        <v>1.1499999999999999</v>
      </c>
      <c r="AD365">
        <v>352</v>
      </c>
      <c r="AE365">
        <v>1979</v>
      </c>
      <c r="AF365">
        <f t="shared" si="77"/>
        <v>-4.9800000000000004</v>
      </c>
      <c r="AG365">
        <f t="shared" si="78"/>
        <v>-1.5999999999999999</v>
      </c>
      <c r="AH365">
        <f t="shared" si="79"/>
        <v>-5.0699999999999994</v>
      </c>
      <c r="AI365">
        <f t="shared" si="80"/>
        <v>-0.45000000000000007</v>
      </c>
      <c r="AJ365">
        <f t="shared" si="81"/>
        <v>-1.8900000000000001</v>
      </c>
      <c r="AK365">
        <f t="shared" si="82"/>
        <v>1.2199999999999998</v>
      </c>
      <c r="AL365">
        <f t="shared" si="83"/>
        <v>0.30999999999999961</v>
      </c>
      <c r="AM365">
        <f t="shared" si="84"/>
        <v>-0.5</v>
      </c>
      <c r="AN365">
        <f t="shared" si="85"/>
        <v>-2.38</v>
      </c>
      <c r="AO365">
        <f t="shared" si="86"/>
        <v>-1.31</v>
      </c>
      <c r="AP365">
        <f t="shared" si="87"/>
        <v>-2.65</v>
      </c>
      <c r="AQ365">
        <f t="shared" si="88"/>
        <v>-2.7</v>
      </c>
      <c r="AR365">
        <f t="shared" si="89"/>
        <v>-1.83</v>
      </c>
    </row>
    <row r="366" spans="1:44" x14ac:dyDescent="0.2">
      <c r="A366">
        <v>352</v>
      </c>
      <c r="B366">
        <v>1980</v>
      </c>
      <c r="C366">
        <v>1</v>
      </c>
      <c r="D366">
        <v>1.9</v>
      </c>
      <c r="E366">
        <v>1.9</v>
      </c>
      <c r="F366">
        <v>3.6</v>
      </c>
      <c r="G366">
        <v>5.9</v>
      </c>
      <c r="H366">
        <v>7.2</v>
      </c>
      <c r="I366">
        <v>9.1999999999999993</v>
      </c>
      <c r="J366">
        <v>9.3000000000000007</v>
      </c>
      <c r="K366">
        <v>7.6</v>
      </c>
      <c r="L366">
        <v>4.5999999999999996</v>
      </c>
      <c r="M366">
        <v>3.8</v>
      </c>
      <c r="N366">
        <v>2.2000000000000002</v>
      </c>
      <c r="O366">
        <f t="shared" si="91"/>
        <v>4.8499999999999996</v>
      </c>
      <c r="P366">
        <v>1980</v>
      </c>
      <c r="Q366">
        <v>-1.55</v>
      </c>
      <c r="R366">
        <v>-0.25</v>
      </c>
      <c r="S366">
        <v>0.06</v>
      </c>
      <c r="T366">
        <v>2.52</v>
      </c>
      <c r="U366">
        <v>5.91</v>
      </c>
      <c r="V366">
        <v>7.41</v>
      </c>
      <c r="W366">
        <v>8.8699999999999992</v>
      </c>
      <c r="X366">
        <v>9.02</v>
      </c>
      <c r="Y366">
        <v>6.57</v>
      </c>
      <c r="Z366">
        <v>0.78</v>
      </c>
      <c r="AA366">
        <v>0.03</v>
      </c>
      <c r="AB366">
        <v>-2.8</v>
      </c>
      <c r="AC366">
        <f t="shared" si="92"/>
        <v>3.05</v>
      </c>
      <c r="AD366">
        <v>352</v>
      </c>
      <c r="AE366">
        <v>1980</v>
      </c>
      <c r="AF366">
        <f t="shared" si="77"/>
        <v>-2.5499999999999998</v>
      </c>
      <c r="AG366">
        <f t="shared" si="78"/>
        <v>-2.15</v>
      </c>
      <c r="AH366">
        <f t="shared" si="79"/>
        <v>-1.8399999999999999</v>
      </c>
      <c r="AI366">
        <f t="shared" si="80"/>
        <v>-1.08</v>
      </c>
      <c r="AJ366">
        <f t="shared" si="81"/>
        <v>9.9999999999997868E-3</v>
      </c>
      <c r="AK366">
        <f t="shared" si="82"/>
        <v>0.20999999999999996</v>
      </c>
      <c r="AL366">
        <f t="shared" si="83"/>
        <v>-0.33000000000000007</v>
      </c>
      <c r="AM366">
        <f t="shared" si="84"/>
        <v>-0.28000000000000114</v>
      </c>
      <c r="AN366">
        <f t="shared" si="85"/>
        <v>-1.0299999999999994</v>
      </c>
      <c r="AO366">
        <f t="shared" si="86"/>
        <v>-3.8199999999999994</v>
      </c>
      <c r="AP366">
        <f t="shared" si="87"/>
        <v>-3.77</v>
      </c>
      <c r="AQ366">
        <f t="shared" si="88"/>
        <v>-5</v>
      </c>
      <c r="AR366">
        <f t="shared" si="89"/>
        <v>-1.7999999999999998</v>
      </c>
    </row>
    <row r="367" spans="1:44" x14ac:dyDescent="0.2">
      <c r="A367">
        <v>352</v>
      </c>
      <c r="B367">
        <v>1981</v>
      </c>
      <c r="C367">
        <v>-0.2</v>
      </c>
      <c r="D367">
        <v>-1.19</v>
      </c>
      <c r="E367">
        <v>0.16</v>
      </c>
      <c r="F367">
        <v>1.6</v>
      </c>
      <c r="G367">
        <v>3.23</v>
      </c>
      <c r="H367">
        <v>5.7</v>
      </c>
      <c r="I367">
        <v>7.8</v>
      </c>
      <c r="J367">
        <v>9.4</v>
      </c>
      <c r="K367">
        <v>6.7</v>
      </c>
      <c r="L367">
        <v>4.18</v>
      </c>
      <c r="M367">
        <v>2.7</v>
      </c>
      <c r="N367">
        <v>1.64</v>
      </c>
      <c r="O367">
        <f t="shared" si="91"/>
        <v>3.48</v>
      </c>
      <c r="P367">
        <v>1981</v>
      </c>
      <c r="Q367">
        <v>-3.42</v>
      </c>
      <c r="R367">
        <v>-3.5</v>
      </c>
      <c r="S367">
        <v>-2.79</v>
      </c>
      <c r="T367">
        <v>1.64</v>
      </c>
      <c r="U367">
        <v>2.4900000000000002</v>
      </c>
      <c r="V367">
        <v>5.86</v>
      </c>
      <c r="W367">
        <v>7.23</v>
      </c>
      <c r="X367">
        <v>9.1199999999999992</v>
      </c>
      <c r="Y367">
        <v>5.15</v>
      </c>
      <c r="Z367">
        <v>0.34</v>
      </c>
      <c r="AA367">
        <v>-0.9</v>
      </c>
      <c r="AB367">
        <v>-2.27</v>
      </c>
      <c r="AC367">
        <f t="shared" si="92"/>
        <v>1.58</v>
      </c>
      <c r="AD367">
        <v>352</v>
      </c>
      <c r="AE367">
        <v>1981</v>
      </c>
      <c r="AF367">
        <f t="shared" si="77"/>
        <v>-3.2199999999999998</v>
      </c>
      <c r="AG367">
        <f t="shared" si="78"/>
        <v>-2.31</v>
      </c>
      <c r="AH367">
        <f t="shared" si="79"/>
        <v>-2.95</v>
      </c>
      <c r="AI367">
        <f t="shared" si="80"/>
        <v>3.9999999999999813E-2</v>
      </c>
      <c r="AJ367">
        <f t="shared" si="81"/>
        <v>-0.73999999999999977</v>
      </c>
      <c r="AK367">
        <f t="shared" si="82"/>
        <v>0.16000000000000014</v>
      </c>
      <c r="AL367">
        <f t="shared" si="83"/>
        <v>-0.5699999999999994</v>
      </c>
      <c r="AM367">
        <f t="shared" si="84"/>
        <v>-0.28000000000000114</v>
      </c>
      <c r="AN367">
        <f t="shared" si="85"/>
        <v>-1.5499999999999998</v>
      </c>
      <c r="AO367">
        <f t="shared" si="86"/>
        <v>-3.84</v>
      </c>
      <c r="AP367">
        <f t="shared" si="87"/>
        <v>-3.6</v>
      </c>
      <c r="AQ367">
        <f t="shared" si="88"/>
        <v>-3.91</v>
      </c>
      <c r="AR367">
        <f t="shared" si="89"/>
        <v>-1.9</v>
      </c>
    </row>
    <row r="368" spans="1:44" x14ac:dyDescent="0.2">
      <c r="A368">
        <v>352</v>
      </c>
      <c r="B368">
        <v>1982</v>
      </c>
      <c r="C368">
        <v>0</v>
      </c>
      <c r="D368">
        <v>0.7</v>
      </c>
      <c r="E368">
        <v>0.26</v>
      </c>
      <c r="F368">
        <v>1.32</v>
      </c>
      <c r="G368">
        <v>3.05</v>
      </c>
      <c r="H368">
        <v>6.15</v>
      </c>
      <c r="I368">
        <v>9.4</v>
      </c>
      <c r="J368">
        <v>8.75</v>
      </c>
      <c r="K368">
        <v>6.76</v>
      </c>
      <c r="L368">
        <v>5.26</v>
      </c>
      <c r="M368">
        <v>3.77</v>
      </c>
      <c r="N368">
        <v>1.66</v>
      </c>
      <c r="O368">
        <f t="shared" si="91"/>
        <v>3.92</v>
      </c>
      <c r="P368">
        <v>1982</v>
      </c>
      <c r="Q368">
        <v>-2.61</v>
      </c>
      <c r="R368">
        <v>-0.06</v>
      </c>
      <c r="S368">
        <v>-1.1299999999999999</v>
      </c>
      <c r="T368">
        <v>1.27</v>
      </c>
      <c r="U368">
        <v>1.66</v>
      </c>
      <c r="V368">
        <v>5.46</v>
      </c>
      <c r="W368">
        <v>8.89</v>
      </c>
      <c r="X368">
        <v>7.09</v>
      </c>
      <c r="Y368">
        <v>4.53</v>
      </c>
      <c r="Z368">
        <v>3.64</v>
      </c>
      <c r="AA368">
        <v>-0.33</v>
      </c>
      <c r="AB368">
        <v>-2.02</v>
      </c>
      <c r="AC368">
        <f t="shared" si="92"/>
        <v>2.2000000000000002</v>
      </c>
      <c r="AD368">
        <v>352</v>
      </c>
      <c r="AE368">
        <v>1982</v>
      </c>
      <c r="AF368">
        <f t="shared" si="77"/>
        <v>-2.61</v>
      </c>
      <c r="AG368">
        <f t="shared" si="78"/>
        <v>-0.76</v>
      </c>
      <c r="AH368">
        <f t="shared" si="79"/>
        <v>-1.39</v>
      </c>
      <c r="AI368">
        <f t="shared" si="80"/>
        <v>-5.0000000000000044E-2</v>
      </c>
      <c r="AJ368">
        <f t="shared" si="81"/>
        <v>-1.39</v>
      </c>
      <c r="AK368">
        <f t="shared" si="82"/>
        <v>-0.69000000000000039</v>
      </c>
      <c r="AL368">
        <f t="shared" si="83"/>
        <v>-0.50999999999999979</v>
      </c>
      <c r="AM368">
        <f t="shared" si="84"/>
        <v>-1.6600000000000001</v>
      </c>
      <c r="AN368">
        <f t="shared" si="85"/>
        <v>-2.2299999999999995</v>
      </c>
      <c r="AO368">
        <f t="shared" si="86"/>
        <v>-1.6199999999999997</v>
      </c>
      <c r="AP368">
        <f t="shared" si="87"/>
        <v>-4.0999999999999996</v>
      </c>
      <c r="AQ368">
        <f t="shared" si="88"/>
        <v>-3.6799999999999997</v>
      </c>
      <c r="AR368">
        <f t="shared" si="89"/>
        <v>-1.7199999999999998</v>
      </c>
    </row>
    <row r="369" spans="1:44" x14ac:dyDescent="0.2">
      <c r="A369">
        <v>352</v>
      </c>
      <c r="B369">
        <v>1983</v>
      </c>
      <c r="C369">
        <v>0.59</v>
      </c>
      <c r="D369">
        <v>0.47</v>
      </c>
      <c r="E369">
        <v>0.26</v>
      </c>
      <c r="F369">
        <v>0.7</v>
      </c>
      <c r="G369">
        <v>2.61</v>
      </c>
      <c r="H369">
        <v>3.96</v>
      </c>
      <c r="I369">
        <v>6.85</v>
      </c>
      <c r="J369">
        <v>8.31</v>
      </c>
      <c r="K369">
        <v>7.49</v>
      </c>
      <c r="L369">
        <v>5.07</v>
      </c>
      <c r="M369">
        <v>3.63</v>
      </c>
      <c r="N369">
        <v>2.17</v>
      </c>
      <c r="O369">
        <f t="shared" si="91"/>
        <v>3.51</v>
      </c>
      <c r="P369">
        <v>1983</v>
      </c>
      <c r="Q369">
        <v>-3.3</v>
      </c>
      <c r="R369">
        <v>0.03</v>
      </c>
      <c r="S369">
        <v>-2.42</v>
      </c>
      <c r="T369">
        <v>-1.82</v>
      </c>
      <c r="U369">
        <v>1.96</v>
      </c>
      <c r="V369">
        <v>5.87</v>
      </c>
      <c r="W369">
        <v>8.3000000000000007</v>
      </c>
      <c r="X369">
        <v>8.41</v>
      </c>
      <c r="Y369">
        <v>5.25</v>
      </c>
      <c r="Z369">
        <v>2.16</v>
      </c>
      <c r="AA369">
        <v>0.04</v>
      </c>
      <c r="AB369">
        <v>-1.31</v>
      </c>
      <c r="AC369">
        <f t="shared" si="92"/>
        <v>1.93</v>
      </c>
      <c r="AD369">
        <v>352</v>
      </c>
      <c r="AE369">
        <v>1983</v>
      </c>
      <c r="AF369">
        <f t="shared" si="77"/>
        <v>-3.8899999999999997</v>
      </c>
      <c r="AG369">
        <f t="shared" si="78"/>
        <v>-0.43999999999999995</v>
      </c>
      <c r="AH369">
        <f t="shared" si="79"/>
        <v>-2.6799999999999997</v>
      </c>
      <c r="AI369">
        <f t="shared" si="80"/>
        <v>-2.52</v>
      </c>
      <c r="AJ369">
        <f t="shared" si="81"/>
        <v>-0.64999999999999991</v>
      </c>
      <c r="AK369">
        <f t="shared" si="82"/>
        <v>1.9100000000000001</v>
      </c>
      <c r="AL369">
        <f t="shared" si="83"/>
        <v>1.4500000000000011</v>
      </c>
      <c r="AM369">
        <f t="shared" si="84"/>
        <v>9.9999999999999645E-2</v>
      </c>
      <c r="AN369">
        <f t="shared" si="85"/>
        <v>-2.2400000000000002</v>
      </c>
      <c r="AO369">
        <f t="shared" si="86"/>
        <v>-2.91</v>
      </c>
      <c r="AP369">
        <f t="shared" si="87"/>
        <v>-3.59</v>
      </c>
      <c r="AQ369">
        <f t="shared" si="88"/>
        <v>-3.48</v>
      </c>
      <c r="AR369">
        <f t="shared" si="89"/>
        <v>-1.5799999999999998</v>
      </c>
    </row>
    <row r="370" spans="1:44" x14ac:dyDescent="0.2">
      <c r="A370">
        <v>352</v>
      </c>
      <c r="B370">
        <v>1984</v>
      </c>
      <c r="C370">
        <v>0.8</v>
      </c>
      <c r="D370">
        <v>1.31</v>
      </c>
      <c r="E370">
        <v>1.45</v>
      </c>
      <c r="F370">
        <v>3.04</v>
      </c>
      <c r="G370">
        <v>4.01</v>
      </c>
      <c r="H370">
        <v>7.11</v>
      </c>
      <c r="I370">
        <v>8.7100000000000009</v>
      </c>
      <c r="J370">
        <v>8.6999999999999993</v>
      </c>
      <c r="K370">
        <v>6.74</v>
      </c>
      <c r="L370">
        <v>4.96</v>
      </c>
      <c r="M370">
        <v>3.62</v>
      </c>
      <c r="N370">
        <v>2.64</v>
      </c>
      <c r="O370">
        <f t="shared" si="91"/>
        <v>4.42</v>
      </c>
      <c r="P370">
        <v>1984</v>
      </c>
      <c r="Q370">
        <v>-4.08</v>
      </c>
      <c r="R370">
        <v>-1.1200000000000001</v>
      </c>
      <c r="S370">
        <v>0.31</v>
      </c>
      <c r="T370">
        <v>2.08</v>
      </c>
      <c r="U370">
        <v>4.4000000000000004</v>
      </c>
      <c r="V370">
        <v>7.06</v>
      </c>
      <c r="W370">
        <v>9.89</v>
      </c>
      <c r="X370">
        <v>9.68</v>
      </c>
      <c r="Y370">
        <v>5.39</v>
      </c>
      <c r="Z370">
        <v>2.73</v>
      </c>
      <c r="AA370">
        <v>-0.33</v>
      </c>
      <c r="AB370">
        <v>0.1</v>
      </c>
      <c r="AC370">
        <f t="shared" si="92"/>
        <v>3.01</v>
      </c>
      <c r="AD370">
        <v>352</v>
      </c>
      <c r="AE370">
        <v>1984</v>
      </c>
      <c r="AF370">
        <f t="shared" si="77"/>
        <v>-4.88</v>
      </c>
      <c r="AG370">
        <f t="shared" si="78"/>
        <v>-2.4300000000000002</v>
      </c>
      <c r="AH370">
        <f t="shared" si="79"/>
        <v>-1.1399999999999999</v>
      </c>
      <c r="AI370">
        <f t="shared" si="80"/>
        <v>-0.96</v>
      </c>
      <c r="AJ370">
        <f t="shared" si="81"/>
        <v>0.39000000000000057</v>
      </c>
      <c r="AK370">
        <f t="shared" si="82"/>
        <v>-5.0000000000000711E-2</v>
      </c>
      <c r="AL370">
        <f t="shared" si="83"/>
        <v>1.1799999999999997</v>
      </c>
      <c r="AM370">
        <f t="shared" si="84"/>
        <v>0.98000000000000043</v>
      </c>
      <c r="AN370">
        <f t="shared" si="85"/>
        <v>-1.3500000000000005</v>
      </c>
      <c r="AO370">
        <f t="shared" si="86"/>
        <v>-2.23</v>
      </c>
      <c r="AP370">
        <f t="shared" si="87"/>
        <v>-3.95</v>
      </c>
      <c r="AQ370">
        <f t="shared" si="88"/>
        <v>-2.54</v>
      </c>
      <c r="AR370">
        <f t="shared" si="89"/>
        <v>-1.4100000000000001</v>
      </c>
    </row>
    <row r="371" spans="1:44" x14ac:dyDescent="0.2">
      <c r="A371">
        <v>352</v>
      </c>
      <c r="B371">
        <v>1985</v>
      </c>
      <c r="C371">
        <v>2.15</v>
      </c>
      <c r="D371">
        <v>1.46</v>
      </c>
      <c r="E371">
        <v>1.32</v>
      </c>
      <c r="F371">
        <v>3.1</v>
      </c>
      <c r="G371">
        <v>4.5199999999999996</v>
      </c>
      <c r="H371">
        <v>6.45</v>
      </c>
      <c r="I371">
        <v>7.41</v>
      </c>
      <c r="J371">
        <v>8.58</v>
      </c>
      <c r="K371">
        <v>5.93</v>
      </c>
      <c r="L371">
        <v>5.78</v>
      </c>
      <c r="M371">
        <v>4.3499999999999996</v>
      </c>
      <c r="N371">
        <v>3.06</v>
      </c>
      <c r="O371">
        <f t="shared" si="91"/>
        <v>4.51</v>
      </c>
      <c r="P371">
        <v>1985</v>
      </c>
      <c r="Q371">
        <v>-1.33</v>
      </c>
      <c r="R371">
        <v>-1.19</v>
      </c>
      <c r="S371">
        <v>-1.48</v>
      </c>
      <c r="T371">
        <v>1.49</v>
      </c>
      <c r="U371">
        <v>4.63</v>
      </c>
      <c r="V371">
        <v>6.59</v>
      </c>
      <c r="W371">
        <v>7.49</v>
      </c>
      <c r="X371">
        <v>6.96</v>
      </c>
      <c r="Y371">
        <v>4.8499999999999996</v>
      </c>
      <c r="Z371">
        <v>5.03</v>
      </c>
      <c r="AA371">
        <v>-0.17</v>
      </c>
      <c r="AB371">
        <v>-2.13</v>
      </c>
      <c r="AC371">
        <f t="shared" si="92"/>
        <v>2.56</v>
      </c>
      <c r="AD371">
        <v>352</v>
      </c>
      <c r="AE371">
        <v>1985</v>
      </c>
      <c r="AF371">
        <f t="shared" si="77"/>
        <v>-3.48</v>
      </c>
      <c r="AG371">
        <f t="shared" si="78"/>
        <v>-2.65</v>
      </c>
      <c r="AH371">
        <f t="shared" si="79"/>
        <v>-2.8</v>
      </c>
      <c r="AI371">
        <f t="shared" si="80"/>
        <v>-1.61</v>
      </c>
      <c r="AJ371">
        <f t="shared" si="81"/>
        <v>0.11000000000000032</v>
      </c>
      <c r="AK371">
        <f t="shared" si="82"/>
        <v>0.13999999999999968</v>
      </c>
      <c r="AL371">
        <f t="shared" si="83"/>
        <v>8.0000000000000071E-2</v>
      </c>
      <c r="AM371">
        <f t="shared" si="84"/>
        <v>-1.62</v>
      </c>
      <c r="AN371">
        <f t="shared" si="85"/>
        <v>-1.08</v>
      </c>
      <c r="AO371">
        <f t="shared" si="86"/>
        <v>-0.75</v>
      </c>
      <c r="AP371">
        <f t="shared" si="87"/>
        <v>-4.5199999999999996</v>
      </c>
      <c r="AQ371">
        <f t="shared" si="88"/>
        <v>-5.1899999999999995</v>
      </c>
      <c r="AR371">
        <f t="shared" si="89"/>
        <v>-1.9499999999999997</v>
      </c>
    </row>
    <row r="372" spans="1:44" x14ac:dyDescent="0.2">
      <c r="A372">
        <v>352</v>
      </c>
      <c r="B372">
        <v>1986</v>
      </c>
      <c r="C372">
        <v>1.42</v>
      </c>
      <c r="D372">
        <v>1.53</v>
      </c>
      <c r="E372">
        <v>1.44</v>
      </c>
      <c r="F372">
        <v>3.18</v>
      </c>
      <c r="G372">
        <v>4.4400000000000004</v>
      </c>
      <c r="H372">
        <v>6.59</v>
      </c>
      <c r="I372">
        <v>8.35</v>
      </c>
      <c r="J372">
        <v>7.79</v>
      </c>
      <c r="K372">
        <v>7.27</v>
      </c>
      <c r="L372">
        <v>5.64</v>
      </c>
      <c r="M372">
        <v>3.93</v>
      </c>
      <c r="N372">
        <v>2.11</v>
      </c>
      <c r="O372">
        <f t="shared" si="91"/>
        <v>4.47</v>
      </c>
      <c r="P372">
        <v>1986</v>
      </c>
      <c r="Q372">
        <v>-1.27</v>
      </c>
      <c r="R372">
        <v>-0.8</v>
      </c>
      <c r="S372">
        <v>0.04</v>
      </c>
      <c r="T372">
        <v>1.18</v>
      </c>
      <c r="U372">
        <v>2.39</v>
      </c>
      <c r="V372">
        <v>7.95</v>
      </c>
      <c r="W372">
        <v>6.75</v>
      </c>
      <c r="X372">
        <v>7.93</v>
      </c>
      <c r="Y372">
        <v>5.31</v>
      </c>
      <c r="Z372">
        <v>1.72</v>
      </c>
      <c r="AA372">
        <v>-0.09</v>
      </c>
      <c r="AB372">
        <v>-1.4</v>
      </c>
      <c r="AC372">
        <f t="shared" si="92"/>
        <v>2.48</v>
      </c>
      <c r="AD372">
        <v>352</v>
      </c>
      <c r="AE372">
        <v>1986</v>
      </c>
      <c r="AF372">
        <f t="shared" si="77"/>
        <v>-2.69</v>
      </c>
      <c r="AG372">
        <f t="shared" si="78"/>
        <v>-2.33</v>
      </c>
      <c r="AH372">
        <f t="shared" si="79"/>
        <v>-1.4</v>
      </c>
      <c r="AI372">
        <f t="shared" si="80"/>
        <v>-2</v>
      </c>
      <c r="AJ372">
        <f t="shared" si="81"/>
        <v>-2.0500000000000003</v>
      </c>
      <c r="AK372">
        <f t="shared" si="82"/>
        <v>1.3600000000000003</v>
      </c>
      <c r="AL372">
        <f t="shared" si="83"/>
        <v>-1.5999999999999996</v>
      </c>
      <c r="AM372">
        <f t="shared" si="84"/>
        <v>0.13999999999999968</v>
      </c>
      <c r="AN372">
        <f t="shared" si="85"/>
        <v>-1.96</v>
      </c>
      <c r="AO372">
        <f t="shared" si="86"/>
        <v>-3.92</v>
      </c>
      <c r="AP372">
        <f t="shared" si="87"/>
        <v>-4.0200000000000005</v>
      </c>
      <c r="AQ372">
        <f t="shared" si="88"/>
        <v>-3.51</v>
      </c>
      <c r="AR372">
        <f t="shared" si="89"/>
        <v>-1.9899999999999998</v>
      </c>
    </row>
    <row r="373" spans="1:44" x14ac:dyDescent="0.2">
      <c r="A373">
        <v>352</v>
      </c>
      <c r="B373">
        <v>1987</v>
      </c>
      <c r="C373">
        <v>1.1200000000000001</v>
      </c>
      <c r="D373">
        <v>1.22</v>
      </c>
      <c r="E373">
        <v>2.2000000000000002</v>
      </c>
      <c r="F373">
        <v>2.6</v>
      </c>
      <c r="G373">
        <v>4.82</v>
      </c>
      <c r="H373">
        <v>7.27</v>
      </c>
      <c r="I373">
        <v>8.6</v>
      </c>
      <c r="J373">
        <v>8.34</v>
      </c>
      <c r="K373">
        <v>7.23</v>
      </c>
      <c r="L373">
        <v>5.43</v>
      </c>
      <c r="M373">
        <v>3.6</v>
      </c>
      <c r="N373">
        <v>3.68</v>
      </c>
      <c r="O373">
        <f t="shared" si="91"/>
        <v>4.68</v>
      </c>
      <c r="P373">
        <v>1987</v>
      </c>
      <c r="Q373">
        <v>1.52</v>
      </c>
      <c r="R373">
        <v>-0.76</v>
      </c>
      <c r="S373">
        <v>-0.68</v>
      </c>
      <c r="T373">
        <v>2.14</v>
      </c>
      <c r="U373">
        <v>5.1100000000000003</v>
      </c>
      <c r="V373">
        <v>7.15</v>
      </c>
      <c r="W373">
        <v>9.5</v>
      </c>
      <c r="X373">
        <v>8.76</v>
      </c>
      <c r="Y373">
        <v>6.34</v>
      </c>
      <c r="Z373">
        <v>1.64</v>
      </c>
      <c r="AA373">
        <v>3.09</v>
      </c>
      <c r="AB373">
        <v>1.56</v>
      </c>
      <c r="AC373">
        <f t="shared" si="92"/>
        <v>3.78</v>
      </c>
      <c r="AD373">
        <v>352</v>
      </c>
      <c r="AE373">
        <v>1987</v>
      </c>
      <c r="AF373">
        <f t="shared" si="77"/>
        <v>0.39999999999999991</v>
      </c>
      <c r="AG373">
        <f t="shared" si="78"/>
        <v>-1.98</v>
      </c>
      <c r="AH373">
        <f t="shared" si="79"/>
        <v>-2.8800000000000003</v>
      </c>
      <c r="AI373">
        <f t="shared" si="80"/>
        <v>-0.45999999999999996</v>
      </c>
      <c r="AJ373">
        <f t="shared" si="81"/>
        <v>0.29000000000000004</v>
      </c>
      <c r="AK373">
        <f t="shared" si="82"/>
        <v>-0.11999999999999922</v>
      </c>
      <c r="AL373">
        <f t="shared" si="83"/>
        <v>0.90000000000000036</v>
      </c>
      <c r="AM373">
        <f t="shared" si="84"/>
        <v>0.41999999999999993</v>
      </c>
      <c r="AN373">
        <f t="shared" si="85"/>
        <v>-0.89000000000000057</v>
      </c>
      <c r="AO373">
        <f t="shared" si="86"/>
        <v>-3.79</v>
      </c>
      <c r="AP373">
        <f t="shared" si="87"/>
        <v>-0.51000000000000023</v>
      </c>
      <c r="AQ373">
        <f t="shared" si="88"/>
        <v>-2.12</v>
      </c>
      <c r="AR373">
        <f t="shared" si="89"/>
        <v>-0.89999999999999991</v>
      </c>
    </row>
    <row r="374" spans="1:44" x14ac:dyDescent="0.2">
      <c r="A374">
        <v>352</v>
      </c>
      <c r="B374">
        <v>1988</v>
      </c>
      <c r="C374">
        <v>0.7</v>
      </c>
      <c r="D374">
        <v>0.59</v>
      </c>
      <c r="E374">
        <v>0.48</v>
      </c>
      <c r="F374">
        <v>0.91</v>
      </c>
      <c r="G374">
        <v>3.75</v>
      </c>
      <c r="H374">
        <v>6.74</v>
      </c>
      <c r="I374">
        <v>7.72</v>
      </c>
      <c r="J374">
        <v>8.3800000000000008</v>
      </c>
      <c r="K374">
        <v>6.55</v>
      </c>
      <c r="L374">
        <v>3.93</v>
      </c>
      <c r="M374">
        <v>2.19</v>
      </c>
      <c r="N374">
        <v>1.88</v>
      </c>
      <c r="O374">
        <f t="shared" si="91"/>
        <v>3.65</v>
      </c>
      <c r="P374">
        <v>1988</v>
      </c>
      <c r="Q374">
        <v>-3.45</v>
      </c>
      <c r="R374">
        <v>-2.2999999999999998</v>
      </c>
      <c r="S374">
        <v>-2.86</v>
      </c>
      <c r="T374">
        <v>-2.06</v>
      </c>
      <c r="U374">
        <v>3.66</v>
      </c>
      <c r="V374">
        <v>8.08</v>
      </c>
      <c r="W374">
        <v>7.34</v>
      </c>
      <c r="X374">
        <v>8.68</v>
      </c>
      <c r="Y374">
        <v>5.55</v>
      </c>
      <c r="Z374">
        <v>2.4900000000000002</v>
      </c>
      <c r="AA374">
        <v>1</v>
      </c>
      <c r="AB374">
        <v>-0.9</v>
      </c>
      <c r="AC374">
        <f t="shared" si="92"/>
        <v>2.1</v>
      </c>
      <c r="AD374">
        <v>352</v>
      </c>
      <c r="AE374">
        <v>1988</v>
      </c>
      <c r="AF374">
        <f t="shared" si="77"/>
        <v>-4.1500000000000004</v>
      </c>
      <c r="AG374">
        <f t="shared" si="78"/>
        <v>-2.8899999999999997</v>
      </c>
      <c r="AH374">
        <f t="shared" si="79"/>
        <v>-3.34</v>
      </c>
      <c r="AI374">
        <f t="shared" si="80"/>
        <v>-2.97</v>
      </c>
      <c r="AJ374">
        <f t="shared" si="81"/>
        <v>-8.9999999999999858E-2</v>
      </c>
      <c r="AK374">
        <f t="shared" si="82"/>
        <v>1.3399999999999999</v>
      </c>
      <c r="AL374">
        <f t="shared" si="83"/>
        <v>-0.37999999999999989</v>
      </c>
      <c r="AM374">
        <f t="shared" si="84"/>
        <v>0.29999999999999893</v>
      </c>
      <c r="AN374">
        <f t="shared" si="85"/>
        <v>-1</v>
      </c>
      <c r="AO374">
        <f t="shared" si="86"/>
        <v>-1.44</v>
      </c>
      <c r="AP374">
        <f t="shared" si="87"/>
        <v>-1.19</v>
      </c>
      <c r="AQ374">
        <f t="shared" si="88"/>
        <v>-2.78</v>
      </c>
      <c r="AR374">
        <f t="shared" si="89"/>
        <v>-1.5499999999999998</v>
      </c>
    </row>
    <row r="375" spans="1:44" x14ac:dyDescent="0.2">
      <c r="A375">
        <v>352</v>
      </c>
      <c r="B375">
        <v>1989</v>
      </c>
      <c r="C375">
        <v>0.39</v>
      </c>
      <c r="D375">
        <v>-0.03</v>
      </c>
      <c r="E375">
        <v>-0.04</v>
      </c>
      <c r="F375">
        <v>1.21</v>
      </c>
      <c r="G375">
        <v>2.62</v>
      </c>
      <c r="H375" s="4">
        <v>5.6</v>
      </c>
      <c r="I375">
        <v>9.42</v>
      </c>
      <c r="J375">
        <v>8.51</v>
      </c>
      <c r="K375">
        <v>7.69</v>
      </c>
      <c r="L375">
        <v>5.44</v>
      </c>
      <c r="M375">
        <v>3.01</v>
      </c>
      <c r="N375">
        <v>2.2799999999999998</v>
      </c>
      <c r="O375">
        <f t="shared" si="91"/>
        <v>3.84</v>
      </c>
      <c r="P375">
        <v>1989</v>
      </c>
      <c r="Q375">
        <v>-2.25</v>
      </c>
      <c r="R375">
        <v>-4.1900000000000004</v>
      </c>
      <c r="S375">
        <v>-2.44</v>
      </c>
      <c r="T375">
        <v>-0.54</v>
      </c>
      <c r="U375">
        <v>2.83</v>
      </c>
      <c r="V375">
        <v>7.3</v>
      </c>
      <c r="W375">
        <v>9.5500000000000007</v>
      </c>
      <c r="X375">
        <v>8.14</v>
      </c>
      <c r="Y375">
        <v>6.34</v>
      </c>
      <c r="Z375">
        <v>4</v>
      </c>
      <c r="AA375">
        <v>1.57</v>
      </c>
      <c r="AB375">
        <v>-0.37</v>
      </c>
      <c r="AC375">
        <f t="shared" si="92"/>
        <v>2.5</v>
      </c>
      <c r="AD375">
        <v>352</v>
      </c>
      <c r="AE375">
        <v>1989</v>
      </c>
      <c r="AF375">
        <f t="shared" si="77"/>
        <v>-2.64</v>
      </c>
      <c r="AG375">
        <f t="shared" si="78"/>
        <v>-4.16</v>
      </c>
      <c r="AH375">
        <f t="shared" si="79"/>
        <v>-2.4</v>
      </c>
      <c r="AI375">
        <f t="shared" si="80"/>
        <v>-1.75</v>
      </c>
      <c r="AJ375">
        <f t="shared" si="81"/>
        <v>0.20999999999999996</v>
      </c>
      <c r="AK375">
        <f t="shared" si="82"/>
        <v>1.7000000000000002</v>
      </c>
      <c r="AL375">
        <f t="shared" si="83"/>
        <v>0.13000000000000078</v>
      </c>
      <c r="AM375">
        <f t="shared" si="84"/>
        <v>-0.36999999999999922</v>
      </c>
      <c r="AN375">
        <f t="shared" si="85"/>
        <v>-1.3500000000000005</v>
      </c>
      <c r="AO375">
        <f t="shared" si="86"/>
        <v>-1.4400000000000004</v>
      </c>
      <c r="AP375">
        <f t="shared" si="87"/>
        <v>-1.4399999999999997</v>
      </c>
      <c r="AQ375">
        <f t="shared" si="88"/>
        <v>-2.65</v>
      </c>
      <c r="AR375">
        <f t="shared" si="89"/>
        <v>-1.3399999999999999</v>
      </c>
    </row>
    <row r="376" spans="1:44" x14ac:dyDescent="0.2">
      <c r="A376">
        <v>352</v>
      </c>
      <c r="B376">
        <v>1990</v>
      </c>
      <c r="C376" s="4">
        <v>0.74</v>
      </c>
      <c r="D376">
        <v>1.41</v>
      </c>
      <c r="E376">
        <v>-7.0000000000000007E-2</v>
      </c>
      <c r="F376">
        <v>0.56999999999999995</v>
      </c>
      <c r="G376">
        <v>4.78</v>
      </c>
      <c r="H376">
        <v>7.88</v>
      </c>
      <c r="I376">
        <v>9.6</v>
      </c>
      <c r="J376">
        <v>10.050000000000001</v>
      </c>
      <c r="K376">
        <v>8.01</v>
      </c>
      <c r="L376">
        <v>5.26</v>
      </c>
      <c r="M376">
        <v>4.5199999999999996</v>
      </c>
      <c r="N376">
        <v>2.84</v>
      </c>
      <c r="O376">
        <f t="shared" si="91"/>
        <v>4.63</v>
      </c>
      <c r="P376">
        <v>1990</v>
      </c>
      <c r="Q376">
        <v>-0.25</v>
      </c>
      <c r="R376">
        <v>-1.1000000000000001</v>
      </c>
      <c r="S376">
        <v>-3.25</v>
      </c>
      <c r="T376">
        <v>-1.53</v>
      </c>
      <c r="U376">
        <v>5.0599999999999996</v>
      </c>
      <c r="V376">
        <v>7.48</v>
      </c>
      <c r="W376">
        <v>9.73</v>
      </c>
      <c r="X376">
        <v>9.08</v>
      </c>
      <c r="Y376">
        <v>5.75</v>
      </c>
      <c r="Z376">
        <v>3.58</v>
      </c>
      <c r="AA376">
        <v>2.73</v>
      </c>
      <c r="AB376">
        <v>-0.46</v>
      </c>
      <c r="AC376">
        <f t="shared" si="92"/>
        <v>3.07</v>
      </c>
      <c r="AD376">
        <v>352</v>
      </c>
      <c r="AE376">
        <v>1990</v>
      </c>
      <c r="AF376">
        <f t="shared" si="77"/>
        <v>-0.99</v>
      </c>
      <c r="AG376">
        <f t="shared" si="78"/>
        <v>-2.5099999999999998</v>
      </c>
      <c r="AH376">
        <f t="shared" si="79"/>
        <v>-3.18</v>
      </c>
      <c r="AI376">
        <f t="shared" si="80"/>
        <v>-2.1</v>
      </c>
      <c r="AJ376">
        <f t="shared" si="81"/>
        <v>0.27999999999999936</v>
      </c>
      <c r="AK376">
        <f t="shared" si="82"/>
        <v>-0.39999999999999947</v>
      </c>
      <c r="AL376">
        <f t="shared" si="83"/>
        <v>0.13000000000000078</v>
      </c>
      <c r="AM376">
        <f t="shared" si="84"/>
        <v>-0.97000000000000064</v>
      </c>
      <c r="AN376">
        <f t="shared" si="85"/>
        <v>-2.2599999999999998</v>
      </c>
      <c r="AO376">
        <f t="shared" si="86"/>
        <v>-1.6799999999999997</v>
      </c>
      <c r="AP376">
        <f t="shared" si="87"/>
        <v>-1.7899999999999996</v>
      </c>
      <c r="AQ376">
        <f t="shared" si="88"/>
        <v>-3.3</v>
      </c>
      <c r="AR376">
        <f t="shared" si="89"/>
        <v>-1.56</v>
      </c>
    </row>
    <row r="377" spans="1:44" x14ac:dyDescent="0.2">
      <c r="A377">
        <v>352</v>
      </c>
      <c r="B377">
        <v>1991</v>
      </c>
      <c r="C377">
        <v>2.2599999999999998</v>
      </c>
      <c r="D377">
        <v>1.18</v>
      </c>
      <c r="E377">
        <v>1.93</v>
      </c>
      <c r="F377">
        <v>2.6</v>
      </c>
      <c r="G377">
        <v>5.05</v>
      </c>
      <c r="H377">
        <v>6.75</v>
      </c>
      <c r="I377">
        <v>10.98</v>
      </c>
      <c r="J377">
        <v>9.2899999999999991</v>
      </c>
      <c r="K377">
        <v>8.4499999999999993</v>
      </c>
      <c r="L377">
        <v>5.97</v>
      </c>
      <c r="M377">
        <v>3.28</v>
      </c>
      <c r="N377">
        <v>1.4</v>
      </c>
      <c r="O377">
        <f t="shared" ref="O377:O386" si="93">ROUND(AVERAGE(C377:N377),2)</f>
        <v>4.93</v>
      </c>
      <c r="P377">
        <v>1991</v>
      </c>
      <c r="Q377">
        <v>1.1399999999999999</v>
      </c>
      <c r="R377">
        <v>0.22</v>
      </c>
      <c r="S377">
        <v>1.19</v>
      </c>
      <c r="T377">
        <v>-0.24</v>
      </c>
      <c r="U377">
        <v>6.37</v>
      </c>
      <c r="V377">
        <v>6.52</v>
      </c>
      <c r="W377">
        <v>9.44</v>
      </c>
      <c r="X377">
        <v>9.44</v>
      </c>
      <c r="Y377">
        <v>6.81</v>
      </c>
      <c r="Z377">
        <v>4.0999999999999996</v>
      </c>
      <c r="AA377">
        <v>-0.04</v>
      </c>
      <c r="AB377">
        <v>-0.01</v>
      </c>
      <c r="AC377">
        <f t="shared" si="92"/>
        <v>3.75</v>
      </c>
      <c r="AD377">
        <v>352</v>
      </c>
      <c r="AE377">
        <v>1991</v>
      </c>
      <c r="AF377">
        <f t="shared" si="77"/>
        <v>-1.1199999999999999</v>
      </c>
      <c r="AG377">
        <f t="shared" si="78"/>
        <v>-0.96</v>
      </c>
      <c r="AH377">
        <f t="shared" si="79"/>
        <v>-0.74</v>
      </c>
      <c r="AI377">
        <f t="shared" si="80"/>
        <v>-2.84</v>
      </c>
      <c r="AJ377">
        <f t="shared" si="81"/>
        <v>1.3200000000000003</v>
      </c>
      <c r="AK377">
        <f t="shared" si="82"/>
        <v>-0.23000000000000043</v>
      </c>
      <c r="AL377">
        <f t="shared" si="83"/>
        <v>-1.5400000000000009</v>
      </c>
      <c r="AM377">
        <f t="shared" si="84"/>
        <v>0.15000000000000036</v>
      </c>
      <c r="AN377">
        <f t="shared" si="85"/>
        <v>-1.6399999999999997</v>
      </c>
      <c r="AO377">
        <f t="shared" si="86"/>
        <v>-1.87</v>
      </c>
      <c r="AP377">
        <f t="shared" si="87"/>
        <v>-3.32</v>
      </c>
      <c r="AQ377">
        <f t="shared" si="88"/>
        <v>-1.41</v>
      </c>
      <c r="AR377">
        <f t="shared" si="89"/>
        <v>-1.1799999999999997</v>
      </c>
    </row>
    <row r="378" spans="1:44" x14ac:dyDescent="0.2">
      <c r="A378">
        <v>352</v>
      </c>
      <c r="B378">
        <v>1992</v>
      </c>
      <c r="C378">
        <v>1.68</v>
      </c>
      <c r="D378">
        <v>1.38</v>
      </c>
      <c r="E378">
        <v>1.28</v>
      </c>
      <c r="F378">
        <v>2.63</v>
      </c>
      <c r="G378">
        <v>5.2</v>
      </c>
      <c r="H378">
        <v>6.79</v>
      </c>
      <c r="I378">
        <v>8.93</v>
      </c>
      <c r="J378">
        <v>8.7200000000000006</v>
      </c>
      <c r="K378">
        <v>6.42</v>
      </c>
      <c r="L378">
        <v>5.2</v>
      </c>
      <c r="M378">
        <v>2.9</v>
      </c>
      <c r="N378">
        <v>1.6</v>
      </c>
      <c r="O378">
        <f t="shared" si="93"/>
        <v>4.3899999999999997</v>
      </c>
      <c r="P378">
        <v>1992</v>
      </c>
      <c r="Q378">
        <v>1.59</v>
      </c>
      <c r="R378">
        <v>-1.69</v>
      </c>
      <c r="S378">
        <v>-1.1399999999999999</v>
      </c>
      <c r="T378">
        <v>0.98</v>
      </c>
      <c r="U378">
        <v>4.28</v>
      </c>
      <c r="V378">
        <v>7.22</v>
      </c>
      <c r="W378">
        <v>7.95</v>
      </c>
      <c r="X378">
        <v>8.0299999999999994</v>
      </c>
      <c r="Y378">
        <v>5.53</v>
      </c>
      <c r="Z378">
        <v>3.51</v>
      </c>
      <c r="AA378">
        <v>0.56999999999999995</v>
      </c>
      <c r="AB378">
        <v>-0.86</v>
      </c>
      <c r="AC378">
        <f t="shared" si="92"/>
        <v>3</v>
      </c>
      <c r="AD378">
        <v>352</v>
      </c>
      <c r="AE378">
        <v>1992</v>
      </c>
      <c r="AF378">
        <f t="shared" si="77"/>
        <v>-8.9999999999999858E-2</v>
      </c>
      <c r="AG378">
        <f t="shared" si="78"/>
        <v>-3.07</v>
      </c>
      <c r="AH378">
        <f t="shared" si="79"/>
        <v>-2.42</v>
      </c>
      <c r="AI378">
        <f t="shared" si="80"/>
        <v>-1.65</v>
      </c>
      <c r="AJ378">
        <f t="shared" si="81"/>
        <v>-0.91999999999999993</v>
      </c>
      <c r="AK378">
        <f t="shared" si="82"/>
        <v>0.42999999999999972</v>
      </c>
      <c r="AL378">
        <f t="shared" si="83"/>
        <v>-0.97999999999999954</v>
      </c>
      <c r="AM378">
        <f t="shared" si="84"/>
        <v>-0.69000000000000128</v>
      </c>
      <c r="AN378">
        <f t="shared" si="85"/>
        <v>-0.88999999999999968</v>
      </c>
      <c r="AO378">
        <f t="shared" si="86"/>
        <v>-1.6900000000000004</v>
      </c>
      <c r="AP378">
        <f t="shared" si="87"/>
        <v>-2.33</v>
      </c>
      <c r="AQ378">
        <f t="shared" si="88"/>
        <v>-2.46</v>
      </c>
      <c r="AR378">
        <f t="shared" si="89"/>
        <v>-1.3899999999999997</v>
      </c>
    </row>
    <row r="379" spans="1:44" x14ac:dyDescent="0.2">
      <c r="A379">
        <v>352</v>
      </c>
      <c r="B379">
        <v>1993</v>
      </c>
      <c r="C379">
        <v>0.14000000000000001</v>
      </c>
      <c r="D379">
        <v>0.09</v>
      </c>
      <c r="E379">
        <v>0.67</v>
      </c>
      <c r="F379">
        <v>2.79</v>
      </c>
      <c r="G379">
        <v>4.92</v>
      </c>
      <c r="H379">
        <v>6.41</v>
      </c>
      <c r="I379">
        <v>7.15</v>
      </c>
      <c r="J379">
        <v>7.73</v>
      </c>
      <c r="K379">
        <v>6.13</v>
      </c>
      <c r="L379">
        <v>2.42</v>
      </c>
      <c r="M379">
        <v>3.69</v>
      </c>
      <c r="N379" s="7">
        <v>2.8</v>
      </c>
      <c r="O379">
        <f t="shared" si="93"/>
        <v>3.75</v>
      </c>
      <c r="P379">
        <v>1993</v>
      </c>
      <c r="Q379">
        <v>-3.25</v>
      </c>
      <c r="R379">
        <v>-0.71</v>
      </c>
      <c r="S379">
        <v>-0.52</v>
      </c>
      <c r="T379">
        <v>2.0499999999999998</v>
      </c>
      <c r="U379">
        <v>3.7</v>
      </c>
      <c r="V379">
        <v>5.88</v>
      </c>
      <c r="W379">
        <v>5.77</v>
      </c>
      <c r="X379">
        <v>7.33</v>
      </c>
      <c r="Y379">
        <v>6.45</v>
      </c>
      <c r="Z379">
        <v>3.29</v>
      </c>
      <c r="AA379">
        <v>2.94</v>
      </c>
      <c r="AB379">
        <v>-1.46</v>
      </c>
      <c r="AC379">
        <f t="shared" si="92"/>
        <v>2.62</v>
      </c>
      <c r="AD379">
        <v>352</v>
      </c>
      <c r="AE379">
        <v>1993</v>
      </c>
      <c r="AF379">
        <f t="shared" si="77"/>
        <v>-3.39</v>
      </c>
      <c r="AG379">
        <f t="shared" si="78"/>
        <v>-0.79999999999999993</v>
      </c>
      <c r="AH379">
        <f t="shared" si="79"/>
        <v>-1.19</v>
      </c>
      <c r="AI379">
        <f t="shared" si="80"/>
        <v>-0.74000000000000021</v>
      </c>
      <c r="AJ379">
        <f t="shared" si="81"/>
        <v>-1.2199999999999998</v>
      </c>
      <c r="AK379">
        <f t="shared" si="82"/>
        <v>-0.53000000000000025</v>
      </c>
      <c r="AL379">
        <f t="shared" si="83"/>
        <v>-1.3800000000000008</v>
      </c>
      <c r="AM379">
        <f t="shared" si="84"/>
        <v>-0.40000000000000036</v>
      </c>
      <c r="AN379">
        <f t="shared" si="85"/>
        <v>0.32000000000000028</v>
      </c>
      <c r="AO379">
        <f t="shared" si="86"/>
        <v>0.87000000000000011</v>
      </c>
      <c r="AP379">
        <f t="shared" si="87"/>
        <v>-0.75</v>
      </c>
      <c r="AQ379">
        <f t="shared" si="88"/>
        <v>-4.26</v>
      </c>
      <c r="AR379">
        <f t="shared" si="89"/>
        <v>-1.1299999999999999</v>
      </c>
    </row>
    <row r="380" spans="1:44" x14ac:dyDescent="0.2">
      <c r="A380">
        <v>352</v>
      </c>
      <c r="B380">
        <v>1994</v>
      </c>
      <c r="C380">
        <v>1.97</v>
      </c>
      <c r="D380">
        <v>1.04</v>
      </c>
      <c r="E380" s="7">
        <v>1</v>
      </c>
      <c r="F380">
        <v>3.05</v>
      </c>
      <c r="G380">
        <v>5.52</v>
      </c>
      <c r="H380">
        <v>6.56</v>
      </c>
      <c r="I380">
        <v>9.09</v>
      </c>
      <c r="J380">
        <v>9.32</v>
      </c>
      <c r="K380">
        <v>6.89</v>
      </c>
      <c r="L380">
        <v>4.95</v>
      </c>
      <c r="M380">
        <v>3.53</v>
      </c>
      <c r="N380" s="7">
        <v>2.1</v>
      </c>
      <c r="O380">
        <f t="shared" si="93"/>
        <v>4.59</v>
      </c>
      <c r="P380">
        <v>1994</v>
      </c>
      <c r="Q380">
        <v>-2.08</v>
      </c>
      <c r="R380">
        <v>-0.6</v>
      </c>
      <c r="S380">
        <v>-1.43</v>
      </c>
      <c r="T380">
        <v>0.53</v>
      </c>
      <c r="U380">
        <v>5.24</v>
      </c>
      <c r="V380">
        <v>6.03</v>
      </c>
      <c r="W380">
        <v>8.8000000000000007</v>
      </c>
      <c r="X380">
        <v>9.32</v>
      </c>
      <c r="Y380">
        <v>6.14</v>
      </c>
      <c r="Z380">
        <v>1.9</v>
      </c>
      <c r="AA380">
        <v>1.1200000000000001</v>
      </c>
      <c r="AB380">
        <v>-1.26</v>
      </c>
      <c r="AC380">
        <f t="shared" si="92"/>
        <v>2.81</v>
      </c>
      <c r="AD380">
        <v>352</v>
      </c>
      <c r="AE380">
        <v>1994</v>
      </c>
      <c r="AF380">
        <f t="shared" si="77"/>
        <v>-4.05</v>
      </c>
      <c r="AG380">
        <f t="shared" si="78"/>
        <v>-1.6400000000000001</v>
      </c>
      <c r="AH380">
        <f t="shared" si="79"/>
        <v>-2.4299999999999997</v>
      </c>
      <c r="AI380">
        <f t="shared" si="80"/>
        <v>-2.5199999999999996</v>
      </c>
      <c r="AJ380">
        <f t="shared" si="81"/>
        <v>-0.27999999999999936</v>
      </c>
      <c r="AK380">
        <f t="shared" si="82"/>
        <v>-0.52999999999999936</v>
      </c>
      <c r="AL380">
        <f t="shared" si="83"/>
        <v>-0.28999999999999915</v>
      </c>
      <c r="AM380">
        <f t="shared" si="84"/>
        <v>0</v>
      </c>
      <c r="AN380">
        <f t="shared" si="85"/>
        <v>-0.75</v>
      </c>
      <c r="AO380">
        <f t="shared" si="86"/>
        <v>-3.0500000000000003</v>
      </c>
      <c r="AP380">
        <f t="shared" si="87"/>
        <v>-2.4099999999999997</v>
      </c>
      <c r="AQ380">
        <f t="shared" si="88"/>
        <v>-3.3600000000000003</v>
      </c>
      <c r="AR380">
        <f t="shared" si="89"/>
        <v>-1.7799999999999998</v>
      </c>
    </row>
    <row r="381" spans="1:44" x14ac:dyDescent="0.2">
      <c r="A381">
        <v>352</v>
      </c>
      <c r="B381">
        <v>1995</v>
      </c>
      <c r="C381">
        <v>0.86</v>
      </c>
      <c r="D381">
        <v>-0.2</v>
      </c>
      <c r="E381">
        <v>0.66</v>
      </c>
      <c r="F381">
        <v>1.01</v>
      </c>
      <c r="G381">
        <v>3.14</v>
      </c>
      <c r="H381">
        <v>6.25</v>
      </c>
      <c r="I381">
        <v>7.17</v>
      </c>
      <c r="J381">
        <v>9.0299999999999994</v>
      </c>
      <c r="K381">
        <v>8.3000000000000007</v>
      </c>
      <c r="L381" s="7">
        <v>4.9000000000000004</v>
      </c>
      <c r="M381">
        <v>3.33</v>
      </c>
      <c r="N381">
        <v>1.48</v>
      </c>
      <c r="O381">
        <f t="shared" si="93"/>
        <v>3.83</v>
      </c>
      <c r="P381">
        <v>1995</v>
      </c>
      <c r="Q381">
        <v>-2.36</v>
      </c>
      <c r="R381">
        <v>-2.34</v>
      </c>
      <c r="S381">
        <v>-2.21</v>
      </c>
      <c r="T381">
        <v>-0.33</v>
      </c>
      <c r="U381">
        <v>1.8</v>
      </c>
      <c r="V381">
        <v>7.33</v>
      </c>
      <c r="W381">
        <v>7.68</v>
      </c>
      <c r="X381">
        <v>9.94</v>
      </c>
      <c r="Y381">
        <v>6.87</v>
      </c>
      <c r="Z381">
        <v>2.86</v>
      </c>
      <c r="AA381">
        <v>1.29</v>
      </c>
      <c r="AB381">
        <v>-1.01</v>
      </c>
      <c r="AC381">
        <f t="shared" si="92"/>
        <v>2.46</v>
      </c>
      <c r="AD381">
        <v>352</v>
      </c>
      <c r="AE381">
        <v>1995</v>
      </c>
      <c r="AF381">
        <f t="shared" si="77"/>
        <v>-3.2199999999999998</v>
      </c>
      <c r="AG381">
        <f t="shared" si="78"/>
        <v>-2.1399999999999997</v>
      </c>
      <c r="AH381">
        <f t="shared" si="79"/>
        <v>-2.87</v>
      </c>
      <c r="AI381">
        <f t="shared" si="80"/>
        <v>-1.34</v>
      </c>
      <c r="AJ381">
        <f t="shared" si="81"/>
        <v>-1.34</v>
      </c>
      <c r="AK381">
        <f t="shared" si="82"/>
        <v>1.08</v>
      </c>
      <c r="AL381">
        <f t="shared" si="83"/>
        <v>0.50999999999999979</v>
      </c>
      <c r="AM381">
        <f t="shared" si="84"/>
        <v>0.91000000000000014</v>
      </c>
      <c r="AN381">
        <f t="shared" si="85"/>
        <v>-1.4300000000000006</v>
      </c>
      <c r="AO381">
        <f t="shared" si="86"/>
        <v>-2.0400000000000005</v>
      </c>
      <c r="AP381">
        <f t="shared" si="87"/>
        <v>-2.04</v>
      </c>
      <c r="AQ381">
        <f t="shared" si="88"/>
        <v>-2.4900000000000002</v>
      </c>
      <c r="AR381">
        <f t="shared" si="89"/>
        <v>-1.37</v>
      </c>
    </row>
    <row r="382" spans="1:44" x14ac:dyDescent="0.2">
      <c r="A382">
        <v>352</v>
      </c>
      <c r="B382">
        <v>1996</v>
      </c>
      <c r="C382">
        <v>1.55</v>
      </c>
      <c r="D382">
        <v>0.3</v>
      </c>
      <c r="E382">
        <v>2.14</v>
      </c>
      <c r="F382">
        <v>3.02</v>
      </c>
      <c r="G382">
        <v>5.28</v>
      </c>
      <c r="H382">
        <v>7.75</v>
      </c>
      <c r="I382">
        <v>9.49</v>
      </c>
      <c r="J382">
        <v>9.6199999999999992</v>
      </c>
      <c r="K382">
        <v>8.24</v>
      </c>
      <c r="L382">
        <v>6.26</v>
      </c>
      <c r="M382">
        <v>1.38</v>
      </c>
      <c r="N382">
        <v>0.87</v>
      </c>
      <c r="O382">
        <f t="shared" si="93"/>
        <v>4.66</v>
      </c>
      <c r="P382">
        <v>1996</v>
      </c>
      <c r="Q382">
        <v>0.37</v>
      </c>
      <c r="R382">
        <v>-1.1599999999999999</v>
      </c>
      <c r="S382">
        <v>1.88</v>
      </c>
      <c r="T382">
        <v>2.19</v>
      </c>
      <c r="U382">
        <v>4.8600000000000003</v>
      </c>
      <c r="V382">
        <v>7.17</v>
      </c>
      <c r="W382">
        <v>9.83</v>
      </c>
      <c r="X382">
        <v>8.74</v>
      </c>
      <c r="Y382">
        <v>9.5500000000000007</v>
      </c>
      <c r="Z382">
        <v>3.47</v>
      </c>
      <c r="AA382">
        <v>-1.98</v>
      </c>
      <c r="AB382">
        <v>-0.73</v>
      </c>
      <c r="AC382">
        <f t="shared" si="92"/>
        <v>3.68</v>
      </c>
      <c r="AD382">
        <v>352</v>
      </c>
      <c r="AE382">
        <v>1996</v>
      </c>
      <c r="AF382">
        <f t="shared" si="77"/>
        <v>-1.1800000000000002</v>
      </c>
      <c r="AG382">
        <f t="shared" si="78"/>
        <v>-1.46</v>
      </c>
      <c r="AH382">
        <f t="shared" si="79"/>
        <v>-0.26000000000000023</v>
      </c>
      <c r="AI382">
        <f t="shared" si="80"/>
        <v>-0.83000000000000007</v>
      </c>
      <c r="AJ382">
        <f t="shared" si="81"/>
        <v>-0.41999999999999993</v>
      </c>
      <c r="AK382">
        <f t="shared" si="82"/>
        <v>-0.58000000000000007</v>
      </c>
      <c r="AL382">
        <f t="shared" si="83"/>
        <v>0.33999999999999986</v>
      </c>
      <c r="AM382">
        <f t="shared" si="84"/>
        <v>-0.87999999999999901</v>
      </c>
      <c r="AN382">
        <f t="shared" si="85"/>
        <v>1.3100000000000005</v>
      </c>
      <c r="AO382">
        <f t="shared" si="86"/>
        <v>-2.7899999999999996</v>
      </c>
      <c r="AP382">
        <f t="shared" si="87"/>
        <v>-3.36</v>
      </c>
      <c r="AQ382">
        <f t="shared" si="88"/>
        <v>-1.6</v>
      </c>
      <c r="AR382">
        <f t="shared" si="89"/>
        <v>-0.98</v>
      </c>
    </row>
    <row r="383" spans="1:44" x14ac:dyDescent="0.2">
      <c r="A383">
        <v>352</v>
      </c>
      <c r="B383">
        <v>1997</v>
      </c>
      <c r="C383">
        <v>0.93</v>
      </c>
      <c r="D383">
        <v>0.35</v>
      </c>
      <c r="E383">
        <v>0.57999999999999996</v>
      </c>
      <c r="F383">
        <v>1.99</v>
      </c>
      <c r="G383">
        <v>3.56</v>
      </c>
      <c r="H383">
        <v>6.49</v>
      </c>
      <c r="I383">
        <v>8.5299999999999994</v>
      </c>
      <c r="J383">
        <v>9.64</v>
      </c>
      <c r="K383">
        <v>7.84</v>
      </c>
      <c r="L383">
        <v>5.0999999999999996</v>
      </c>
      <c r="M383">
        <v>4.42</v>
      </c>
      <c r="N383">
        <v>2.75</v>
      </c>
      <c r="O383">
        <f t="shared" si="93"/>
        <v>4.3499999999999996</v>
      </c>
      <c r="P383">
        <v>1997</v>
      </c>
      <c r="Q383">
        <v>-0.55000000000000004</v>
      </c>
      <c r="R383">
        <v>-2.0299999999999998</v>
      </c>
      <c r="S383">
        <v>-2</v>
      </c>
      <c r="T383">
        <v>1.84</v>
      </c>
      <c r="U383">
        <v>3.35</v>
      </c>
      <c r="V383">
        <v>5.26</v>
      </c>
      <c r="W383">
        <v>9.41</v>
      </c>
      <c r="X383">
        <v>8.83</v>
      </c>
      <c r="Y383">
        <v>6.98</v>
      </c>
      <c r="Z383">
        <v>4.0599999999999996</v>
      </c>
      <c r="AA383">
        <v>2.87</v>
      </c>
      <c r="AB383">
        <v>1.26</v>
      </c>
      <c r="AC383">
        <f t="shared" si="92"/>
        <v>3.27</v>
      </c>
      <c r="AD383">
        <v>352</v>
      </c>
      <c r="AE383">
        <v>1997</v>
      </c>
      <c r="AF383">
        <f t="shared" si="77"/>
        <v>-1.48</v>
      </c>
      <c r="AG383">
        <f t="shared" si="78"/>
        <v>-2.38</v>
      </c>
      <c r="AH383">
        <f t="shared" si="79"/>
        <v>-2.58</v>
      </c>
      <c r="AI383">
        <f t="shared" si="80"/>
        <v>-0.14999999999999991</v>
      </c>
      <c r="AJ383">
        <f t="shared" si="81"/>
        <v>-0.20999999999999996</v>
      </c>
      <c r="AK383">
        <f t="shared" si="82"/>
        <v>-1.2300000000000004</v>
      </c>
      <c r="AL383">
        <f t="shared" si="83"/>
        <v>0.88000000000000078</v>
      </c>
      <c r="AM383">
        <f t="shared" si="84"/>
        <v>-0.8100000000000005</v>
      </c>
      <c r="AN383">
        <f t="shared" si="85"/>
        <v>-0.85999999999999943</v>
      </c>
      <c r="AO383">
        <f t="shared" si="86"/>
        <v>-1.04</v>
      </c>
      <c r="AP383">
        <f t="shared" si="87"/>
        <v>-1.5499999999999998</v>
      </c>
      <c r="AQ383">
        <f t="shared" si="88"/>
        <v>-1.49</v>
      </c>
      <c r="AR383">
        <f t="shared" si="89"/>
        <v>-1.0799999999999996</v>
      </c>
    </row>
    <row r="384" spans="1:44" x14ac:dyDescent="0.2">
      <c r="A384">
        <v>352</v>
      </c>
      <c r="B384">
        <v>1998</v>
      </c>
      <c r="C384">
        <v>1.73</v>
      </c>
      <c r="D384">
        <v>0.24</v>
      </c>
      <c r="E384">
        <v>0.28000000000000003</v>
      </c>
      <c r="F384">
        <v>2.0099999999999998</v>
      </c>
      <c r="G384">
        <v>4.72</v>
      </c>
      <c r="H384">
        <v>6.66</v>
      </c>
      <c r="I384">
        <v>8.01</v>
      </c>
      <c r="J384">
        <v>8.73</v>
      </c>
      <c r="K384">
        <v>7.62</v>
      </c>
      <c r="L384">
        <v>5.87</v>
      </c>
      <c r="M384">
        <v>3.43</v>
      </c>
      <c r="N384">
        <v>2.31</v>
      </c>
      <c r="O384">
        <f t="shared" si="93"/>
        <v>4.3</v>
      </c>
      <c r="P384">
        <v>1998</v>
      </c>
      <c r="Q384">
        <v>-0.13</v>
      </c>
      <c r="R384">
        <v>-2.57</v>
      </c>
      <c r="S384">
        <v>-2.4300000000000002</v>
      </c>
      <c r="T384">
        <v>0.35</v>
      </c>
      <c r="U384">
        <v>5.64</v>
      </c>
      <c r="V384">
        <v>5.3</v>
      </c>
      <c r="W384">
        <v>6.91</v>
      </c>
      <c r="X384">
        <v>9.25</v>
      </c>
      <c r="Y384">
        <v>6.33</v>
      </c>
      <c r="Z384">
        <v>2.61</v>
      </c>
      <c r="AA384">
        <v>0.46</v>
      </c>
      <c r="AB384">
        <v>0.33</v>
      </c>
      <c r="AC384">
        <f t="shared" si="92"/>
        <v>2.67</v>
      </c>
      <c r="AD384">
        <v>352</v>
      </c>
      <c r="AE384">
        <v>1998</v>
      </c>
      <c r="AF384">
        <f t="shared" si="77"/>
        <v>-1.8599999999999999</v>
      </c>
      <c r="AG384">
        <f t="shared" si="78"/>
        <v>-2.8099999999999996</v>
      </c>
      <c r="AH384">
        <f t="shared" si="79"/>
        <v>-2.71</v>
      </c>
      <c r="AI384">
        <f t="shared" si="80"/>
        <v>-1.6599999999999997</v>
      </c>
      <c r="AJ384">
        <f t="shared" si="81"/>
        <v>0.91999999999999993</v>
      </c>
      <c r="AK384">
        <f t="shared" si="82"/>
        <v>-1.3600000000000003</v>
      </c>
      <c r="AL384">
        <f t="shared" si="83"/>
        <v>-1.0999999999999996</v>
      </c>
      <c r="AM384">
        <f t="shared" si="84"/>
        <v>0.51999999999999957</v>
      </c>
      <c r="AN384">
        <f t="shared" si="85"/>
        <v>-1.29</v>
      </c>
      <c r="AO384">
        <f t="shared" si="86"/>
        <v>-3.2600000000000002</v>
      </c>
      <c r="AP384">
        <f t="shared" si="87"/>
        <v>-2.97</v>
      </c>
      <c r="AQ384">
        <f t="shared" si="88"/>
        <v>-1.98</v>
      </c>
      <c r="AR384">
        <f t="shared" si="89"/>
        <v>-1.63</v>
      </c>
    </row>
    <row r="385" spans="1:44" x14ac:dyDescent="0.2">
      <c r="A385">
        <v>352</v>
      </c>
      <c r="B385">
        <v>1999</v>
      </c>
      <c r="C385">
        <v>1.35</v>
      </c>
      <c r="D385">
        <v>0.76</v>
      </c>
      <c r="E385">
        <v>1.1100000000000001</v>
      </c>
      <c r="F385">
        <v>2.4700000000000002</v>
      </c>
      <c r="G385">
        <v>4.6900000000000004</v>
      </c>
      <c r="H385">
        <v>7.97</v>
      </c>
      <c r="I385">
        <v>9.59</v>
      </c>
      <c r="J385">
        <v>10.26</v>
      </c>
      <c r="K385">
        <v>7.85</v>
      </c>
      <c r="L385">
        <v>5.92</v>
      </c>
      <c r="M385">
        <v>3.76</v>
      </c>
      <c r="N385">
        <v>1.79</v>
      </c>
      <c r="O385">
        <f t="shared" si="93"/>
        <v>4.79</v>
      </c>
      <c r="P385">
        <v>1999</v>
      </c>
      <c r="Q385">
        <v>-0.67</v>
      </c>
      <c r="R385">
        <v>-1.9</v>
      </c>
      <c r="S385">
        <v>-2.16</v>
      </c>
      <c r="T385">
        <v>0.08</v>
      </c>
      <c r="U385">
        <v>5.0999999999999996</v>
      </c>
      <c r="V385">
        <v>8.15</v>
      </c>
      <c r="W385">
        <v>9.4700000000000006</v>
      </c>
      <c r="X385">
        <v>9.69</v>
      </c>
      <c r="Y385">
        <v>6.41</v>
      </c>
      <c r="Z385">
        <v>3.93</v>
      </c>
      <c r="AA385">
        <v>1.5</v>
      </c>
      <c r="AB385">
        <v>-0.76</v>
      </c>
      <c r="AC385">
        <f t="shared" si="92"/>
        <v>3.24</v>
      </c>
      <c r="AD385">
        <v>352</v>
      </c>
      <c r="AE385">
        <v>1999</v>
      </c>
      <c r="AF385">
        <f t="shared" si="77"/>
        <v>-2.02</v>
      </c>
      <c r="AG385">
        <f t="shared" si="78"/>
        <v>-2.66</v>
      </c>
      <c r="AH385">
        <f t="shared" si="79"/>
        <v>-3.2700000000000005</v>
      </c>
      <c r="AI385">
        <f t="shared" si="80"/>
        <v>-2.39</v>
      </c>
      <c r="AJ385">
        <f t="shared" si="81"/>
        <v>0.40999999999999925</v>
      </c>
      <c r="AK385">
        <f t="shared" si="82"/>
        <v>0.1800000000000006</v>
      </c>
      <c r="AL385">
        <f t="shared" si="83"/>
        <v>-0.11999999999999922</v>
      </c>
      <c r="AM385">
        <f t="shared" si="84"/>
        <v>-0.57000000000000028</v>
      </c>
      <c r="AN385">
        <f t="shared" si="85"/>
        <v>-1.4399999999999995</v>
      </c>
      <c r="AO385">
        <f t="shared" si="86"/>
        <v>-1.9899999999999998</v>
      </c>
      <c r="AP385">
        <f t="shared" si="87"/>
        <v>-2.2599999999999998</v>
      </c>
      <c r="AQ385">
        <f t="shared" si="88"/>
        <v>-2.5499999999999998</v>
      </c>
      <c r="AR385">
        <f t="shared" si="89"/>
        <v>-1.5499999999999998</v>
      </c>
    </row>
    <row r="386" spans="1:44" x14ac:dyDescent="0.2">
      <c r="A386">
        <v>352</v>
      </c>
      <c r="B386">
        <v>2000</v>
      </c>
      <c r="C386">
        <v>1.35</v>
      </c>
      <c r="D386">
        <v>0.72</v>
      </c>
      <c r="E386">
        <v>1.79</v>
      </c>
      <c r="F386">
        <v>2.2599999999999998</v>
      </c>
      <c r="G386">
        <v>5.42</v>
      </c>
      <c r="H386">
        <v>7.56</v>
      </c>
      <c r="I386">
        <v>10.039999999999999</v>
      </c>
      <c r="J386">
        <v>10.47</v>
      </c>
      <c r="K386">
        <v>8.73</v>
      </c>
      <c r="L386">
        <v>6.22</v>
      </c>
      <c r="M386">
        <v>3.83</v>
      </c>
      <c r="N386">
        <v>2.82</v>
      </c>
      <c r="O386">
        <f t="shared" si="93"/>
        <v>5.0999999999999996</v>
      </c>
      <c r="P386">
        <v>2000</v>
      </c>
      <c r="Q386">
        <v>0.06</v>
      </c>
      <c r="R386">
        <v>-1.51</v>
      </c>
      <c r="S386">
        <v>-0.56999999999999995</v>
      </c>
      <c r="T386">
        <v>0.39</v>
      </c>
      <c r="U386">
        <v>5.35</v>
      </c>
      <c r="V386">
        <v>6.59</v>
      </c>
      <c r="W386">
        <v>10.050000000000001</v>
      </c>
      <c r="X386">
        <v>10.17</v>
      </c>
      <c r="Y386">
        <v>7.42</v>
      </c>
      <c r="Z386">
        <v>4.12</v>
      </c>
      <c r="AA386">
        <v>1.28</v>
      </c>
      <c r="AB386">
        <v>-0.16</v>
      </c>
      <c r="AC386">
        <f t="shared" si="92"/>
        <v>3.6</v>
      </c>
      <c r="AD386">
        <v>352</v>
      </c>
      <c r="AE386">
        <v>2000</v>
      </c>
      <c r="AF386">
        <f t="shared" si="77"/>
        <v>-1.29</v>
      </c>
      <c r="AG386">
        <f t="shared" si="78"/>
        <v>-2.23</v>
      </c>
      <c r="AH386">
        <f t="shared" si="79"/>
        <v>-2.36</v>
      </c>
      <c r="AI386">
        <f t="shared" si="80"/>
        <v>-1.8699999999999997</v>
      </c>
      <c r="AJ386">
        <f t="shared" si="81"/>
        <v>-7.0000000000000284E-2</v>
      </c>
      <c r="AK386">
        <f t="shared" si="82"/>
        <v>-0.96999999999999975</v>
      </c>
      <c r="AL386">
        <f t="shared" si="83"/>
        <v>1.0000000000001563E-2</v>
      </c>
      <c r="AM386">
        <f t="shared" si="84"/>
        <v>-0.30000000000000071</v>
      </c>
      <c r="AN386">
        <f t="shared" si="85"/>
        <v>-1.3100000000000005</v>
      </c>
      <c r="AO386">
        <f t="shared" si="86"/>
        <v>-2.0999999999999996</v>
      </c>
      <c r="AP386">
        <f t="shared" si="87"/>
        <v>-2.5499999999999998</v>
      </c>
      <c r="AQ386">
        <f t="shared" si="88"/>
        <v>-2.98</v>
      </c>
      <c r="AR386">
        <f t="shared" si="89"/>
        <v>-1.4999999999999996</v>
      </c>
    </row>
    <row r="387" spans="1:44" x14ac:dyDescent="0.2">
      <c r="A387">
        <v>352</v>
      </c>
      <c r="B387">
        <v>2001</v>
      </c>
      <c r="C387">
        <v>2.16</v>
      </c>
      <c r="D387">
        <v>1.75</v>
      </c>
      <c r="E387">
        <v>1.85</v>
      </c>
      <c r="F387">
        <v>2.54</v>
      </c>
      <c r="G387">
        <v>5.89</v>
      </c>
      <c r="H387">
        <v>7.51</v>
      </c>
      <c r="I387">
        <v>8.35</v>
      </c>
      <c r="J387">
        <v>9.39</v>
      </c>
      <c r="K387">
        <v>8.5500000000000007</v>
      </c>
      <c r="L387">
        <v>6.67</v>
      </c>
      <c r="M387">
        <v>3.66</v>
      </c>
      <c r="N387">
        <v>3.01</v>
      </c>
      <c r="O387">
        <f>ROUND(AVERAGE(C387:N387),2)</f>
        <v>5.1100000000000003</v>
      </c>
      <c r="P387">
        <v>2001</v>
      </c>
      <c r="Q387">
        <v>1.57</v>
      </c>
      <c r="R387">
        <v>-0.64</v>
      </c>
      <c r="S387">
        <v>-1.94</v>
      </c>
      <c r="T387">
        <v>1.1000000000000001</v>
      </c>
      <c r="U387">
        <v>5.31</v>
      </c>
      <c r="V387">
        <v>5.99</v>
      </c>
      <c r="W387">
        <v>8.6999999999999993</v>
      </c>
      <c r="X387">
        <v>8.82</v>
      </c>
      <c r="Y387">
        <v>7.95</v>
      </c>
      <c r="Z387">
        <v>4.54</v>
      </c>
      <c r="AA387">
        <v>1.24</v>
      </c>
      <c r="AB387">
        <v>1.58</v>
      </c>
      <c r="AC387">
        <f t="shared" si="92"/>
        <v>3.69</v>
      </c>
      <c r="AD387">
        <v>352</v>
      </c>
      <c r="AE387">
        <v>2001</v>
      </c>
      <c r="AF387">
        <f t="shared" ref="AF387:AF450" si="94">Q387-C387</f>
        <v>-0.59000000000000008</v>
      </c>
      <c r="AG387">
        <f t="shared" ref="AG387:AG450" si="95">R387-D387</f>
        <v>-2.39</v>
      </c>
      <c r="AH387">
        <f t="shared" ref="AH387:AH450" si="96">S387-E387</f>
        <v>-3.79</v>
      </c>
      <c r="AI387">
        <f t="shared" ref="AI387:AI450" si="97">T387-F387</f>
        <v>-1.44</v>
      </c>
      <c r="AJ387">
        <f t="shared" ref="AJ387:AJ450" si="98">U387-G387</f>
        <v>-0.58000000000000007</v>
      </c>
      <c r="AK387">
        <f t="shared" ref="AK387:AK450" si="99">V387-H387</f>
        <v>-1.5199999999999996</v>
      </c>
      <c r="AL387">
        <f t="shared" ref="AL387:AL450" si="100">W387-I387</f>
        <v>0.34999999999999964</v>
      </c>
      <c r="AM387">
        <f t="shared" ref="AM387:AM450" si="101">X387-J387</f>
        <v>-0.57000000000000028</v>
      </c>
      <c r="AN387">
        <f t="shared" ref="AN387:AN450" si="102">Y387-K387</f>
        <v>-0.60000000000000053</v>
      </c>
      <c r="AO387">
        <f t="shared" ref="AO387:AO450" si="103">Z387-L387</f>
        <v>-2.13</v>
      </c>
      <c r="AP387">
        <f t="shared" ref="AP387:AP450" si="104">AA387-M387</f>
        <v>-2.42</v>
      </c>
      <c r="AQ387">
        <f t="shared" ref="AQ387:AQ450" si="105">AB387-N387</f>
        <v>-1.4299999999999997</v>
      </c>
      <c r="AR387">
        <f t="shared" ref="AR387:AR450" si="106">AC387-O387</f>
        <v>-1.4200000000000004</v>
      </c>
    </row>
    <row r="388" spans="1:44" x14ac:dyDescent="0.2">
      <c r="A388">
        <v>352</v>
      </c>
      <c r="B388">
        <v>2002</v>
      </c>
      <c r="C388">
        <v>1.67</v>
      </c>
      <c r="D388">
        <v>0.49</v>
      </c>
      <c r="E388">
        <v>0.13</v>
      </c>
      <c r="F388">
        <v>2.58</v>
      </c>
      <c r="G388">
        <v>3.07</v>
      </c>
      <c r="H388">
        <v>6.13</v>
      </c>
      <c r="I388">
        <v>8.58</v>
      </c>
      <c r="J388">
        <v>9.18</v>
      </c>
      <c r="K388">
        <v>8.1199999999999992</v>
      </c>
      <c r="L388">
        <v>6.17</v>
      </c>
      <c r="M388">
        <v>4.0599999999999996</v>
      </c>
      <c r="N388">
        <v>3.55</v>
      </c>
      <c r="O388">
        <f>ROUND(AVERAGE(C388:N388),2)</f>
        <v>4.4800000000000004</v>
      </c>
      <c r="P388">
        <v>2002</v>
      </c>
      <c r="Q388">
        <v>-0.17</v>
      </c>
      <c r="R388">
        <v>-3.81</v>
      </c>
      <c r="S388">
        <v>-2.14</v>
      </c>
      <c r="T388">
        <v>1.84</v>
      </c>
      <c r="U388">
        <v>2.78</v>
      </c>
      <c r="V388">
        <v>6.55</v>
      </c>
      <c r="W388">
        <v>8.68</v>
      </c>
      <c r="X388">
        <v>8.93</v>
      </c>
      <c r="Y388">
        <v>8.15</v>
      </c>
      <c r="Z388">
        <v>4.28</v>
      </c>
      <c r="AA388">
        <v>3.49</v>
      </c>
      <c r="AB388">
        <v>2.91</v>
      </c>
      <c r="AC388">
        <v>3.46</v>
      </c>
      <c r="AD388">
        <v>352</v>
      </c>
      <c r="AE388">
        <v>2002</v>
      </c>
      <c r="AF388">
        <f t="shared" si="94"/>
        <v>-1.8399999999999999</v>
      </c>
      <c r="AG388">
        <f t="shared" si="95"/>
        <v>-4.3</v>
      </c>
      <c r="AH388">
        <f t="shared" si="96"/>
        <v>-2.27</v>
      </c>
      <c r="AI388">
        <f t="shared" si="97"/>
        <v>-0.74</v>
      </c>
      <c r="AJ388">
        <f t="shared" si="98"/>
        <v>-0.29000000000000004</v>
      </c>
      <c r="AK388">
        <f t="shared" si="99"/>
        <v>0.41999999999999993</v>
      </c>
      <c r="AL388">
        <f t="shared" si="100"/>
        <v>9.9999999999999645E-2</v>
      </c>
      <c r="AM388">
        <f t="shared" si="101"/>
        <v>-0.25</v>
      </c>
      <c r="AN388">
        <f t="shared" si="102"/>
        <v>3.0000000000001137E-2</v>
      </c>
      <c r="AO388">
        <f t="shared" si="103"/>
        <v>-1.8899999999999997</v>
      </c>
      <c r="AP388">
        <f t="shared" si="104"/>
        <v>-0.5699999999999994</v>
      </c>
      <c r="AQ388">
        <f t="shared" si="105"/>
        <v>-0.63999999999999968</v>
      </c>
      <c r="AR388">
        <f t="shared" si="106"/>
        <v>-1.0200000000000005</v>
      </c>
    </row>
    <row r="389" spans="1:44" x14ac:dyDescent="0.2">
      <c r="A389">
        <v>352</v>
      </c>
      <c r="B389">
        <v>2003</v>
      </c>
      <c r="C389">
        <v>2.57</v>
      </c>
      <c r="D389">
        <v>2.67</v>
      </c>
      <c r="E389">
        <v>2.8</v>
      </c>
      <c r="F389">
        <v>4.1500000000000004</v>
      </c>
      <c r="G389">
        <v>6.06</v>
      </c>
      <c r="H389">
        <v>8.27</v>
      </c>
      <c r="I389">
        <v>10.06</v>
      </c>
      <c r="J389">
        <v>11.63</v>
      </c>
      <c r="K389">
        <v>9.85</v>
      </c>
      <c r="L389">
        <v>6.68</v>
      </c>
      <c r="M389">
        <v>4.99</v>
      </c>
      <c r="N389">
        <v>3.62</v>
      </c>
      <c r="O389">
        <f>ROUND(AVERAGE(C389:N389),2)</f>
        <v>6.11</v>
      </c>
      <c r="P389">
        <v>2003</v>
      </c>
      <c r="Q389">
        <v>-0.14000000000000001</v>
      </c>
      <c r="R389">
        <v>1.56</v>
      </c>
      <c r="S389">
        <v>2.19</v>
      </c>
      <c r="T389">
        <v>4.5599999999999996</v>
      </c>
      <c r="U389">
        <v>4.33</v>
      </c>
      <c r="V389">
        <v>8.0500000000000007</v>
      </c>
      <c r="W389">
        <v>9.2899999999999991</v>
      </c>
      <c r="X389">
        <v>11.7</v>
      </c>
      <c r="Y389">
        <v>8.06</v>
      </c>
      <c r="Z389">
        <v>4.2300000000000004</v>
      </c>
      <c r="AA389">
        <v>2.29</v>
      </c>
      <c r="AB389">
        <v>-0.1</v>
      </c>
      <c r="AC389">
        <v>4.67</v>
      </c>
      <c r="AD389">
        <v>352</v>
      </c>
      <c r="AE389">
        <v>2003</v>
      </c>
      <c r="AF389">
        <f t="shared" si="94"/>
        <v>-2.71</v>
      </c>
      <c r="AG389">
        <f t="shared" si="95"/>
        <v>-1.1099999999999999</v>
      </c>
      <c r="AH389">
        <f t="shared" si="96"/>
        <v>-0.60999999999999988</v>
      </c>
      <c r="AI389">
        <f t="shared" si="97"/>
        <v>0.40999999999999925</v>
      </c>
      <c r="AJ389">
        <f t="shared" si="98"/>
        <v>-1.7299999999999995</v>
      </c>
      <c r="AK389">
        <f t="shared" si="99"/>
        <v>-0.21999999999999886</v>
      </c>
      <c r="AL389">
        <f t="shared" si="100"/>
        <v>-0.77000000000000135</v>
      </c>
      <c r="AM389">
        <f t="shared" si="101"/>
        <v>6.9999999999998508E-2</v>
      </c>
      <c r="AN389">
        <f t="shared" si="102"/>
        <v>-1.7899999999999991</v>
      </c>
      <c r="AO389">
        <f t="shared" si="103"/>
        <v>-2.4499999999999993</v>
      </c>
      <c r="AP389">
        <f t="shared" si="104"/>
        <v>-2.7</v>
      </c>
      <c r="AQ389">
        <f t="shared" si="105"/>
        <v>-3.72</v>
      </c>
      <c r="AR389">
        <f t="shared" si="106"/>
        <v>-1.4400000000000004</v>
      </c>
    </row>
    <row r="390" spans="1:44" x14ac:dyDescent="0.2">
      <c r="A390">
        <v>404</v>
      </c>
      <c r="B390">
        <v>1874</v>
      </c>
      <c r="C390" t="s">
        <v>113</v>
      </c>
      <c r="D390" t="s">
        <v>113</v>
      </c>
      <c r="E390" t="s">
        <v>113</v>
      </c>
      <c r="F390" t="s">
        <v>113</v>
      </c>
      <c r="G390">
        <v>4</v>
      </c>
      <c r="H390">
        <v>5.7</v>
      </c>
      <c r="I390">
        <v>8.3000000000000007</v>
      </c>
      <c r="J390">
        <v>8.3000000000000007</v>
      </c>
      <c r="K390">
        <v>8</v>
      </c>
      <c r="L390">
        <v>6.4</v>
      </c>
      <c r="M390">
        <v>5.3</v>
      </c>
      <c r="N390">
        <v>3.5</v>
      </c>
      <c r="O390" t="s">
        <v>113</v>
      </c>
      <c r="P390">
        <v>1874</v>
      </c>
      <c r="Q390">
        <v>-11.3</v>
      </c>
      <c r="R390">
        <v>-5.2</v>
      </c>
      <c r="S390">
        <v>-4.3</v>
      </c>
      <c r="T390">
        <v>-1.8</v>
      </c>
      <c r="U390">
        <v>3</v>
      </c>
      <c r="V390">
        <v>6.3</v>
      </c>
      <c r="W390">
        <v>7.54</v>
      </c>
      <c r="X390">
        <v>6.65</v>
      </c>
      <c r="Y390">
        <v>5.01</v>
      </c>
      <c r="Z390">
        <v>1.63</v>
      </c>
      <c r="AA390">
        <v>-0.1</v>
      </c>
      <c r="AB390">
        <v>-1.58</v>
      </c>
      <c r="AC390">
        <v>0.49</v>
      </c>
      <c r="AD390">
        <v>404</v>
      </c>
      <c r="AE390">
        <v>1874</v>
      </c>
      <c r="AF390" t="e">
        <f t="shared" si="94"/>
        <v>#VALUE!</v>
      </c>
      <c r="AG390" t="e">
        <f t="shared" si="95"/>
        <v>#VALUE!</v>
      </c>
      <c r="AH390" t="e">
        <f t="shared" si="96"/>
        <v>#VALUE!</v>
      </c>
      <c r="AI390" t="e">
        <f t="shared" si="97"/>
        <v>#VALUE!</v>
      </c>
      <c r="AJ390">
        <f t="shared" si="98"/>
        <v>-1</v>
      </c>
      <c r="AK390">
        <f t="shared" si="99"/>
        <v>0.59999999999999964</v>
      </c>
      <c r="AL390">
        <f t="shared" si="100"/>
        <v>-0.76000000000000068</v>
      </c>
      <c r="AM390">
        <f t="shared" si="101"/>
        <v>-1.6500000000000004</v>
      </c>
      <c r="AN390">
        <f t="shared" si="102"/>
        <v>-2.99</v>
      </c>
      <c r="AO390">
        <f t="shared" si="103"/>
        <v>-4.7700000000000005</v>
      </c>
      <c r="AP390">
        <f t="shared" si="104"/>
        <v>-5.3999999999999995</v>
      </c>
      <c r="AQ390">
        <f t="shared" si="105"/>
        <v>-5.08</v>
      </c>
      <c r="AR390" t="e">
        <f t="shared" si="106"/>
        <v>#VALUE!</v>
      </c>
    </row>
    <row r="391" spans="1:44" x14ac:dyDescent="0.2">
      <c r="A391">
        <v>404</v>
      </c>
      <c r="B391">
        <v>1875</v>
      </c>
      <c r="C391">
        <v>2.9</v>
      </c>
      <c r="D391">
        <v>2.8</v>
      </c>
      <c r="E391">
        <v>3.4</v>
      </c>
      <c r="F391">
        <v>3.7</v>
      </c>
      <c r="G391">
        <v>5.3</v>
      </c>
      <c r="H391">
        <v>6.3</v>
      </c>
      <c r="I391">
        <v>8.1</v>
      </c>
      <c r="J391">
        <v>8.8000000000000007</v>
      </c>
      <c r="K391">
        <v>7.5</v>
      </c>
      <c r="L391">
        <v>6.6</v>
      </c>
      <c r="M391">
        <v>5.3</v>
      </c>
      <c r="N391">
        <v>5.0999999999999996</v>
      </c>
      <c r="O391">
        <f>ROUND(AVERAGE(C391:N391),2)</f>
        <v>5.48</v>
      </c>
      <c r="P391">
        <v>1875</v>
      </c>
      <c r="Q391">
        <v>-2.2999999999999998</v>
      </c>
      <c r="R391">
        <v>0.18</v>
      </c>
      <c r="S391">
        <v>0.95</v>
      </c>
      <c r="T391">
        <v>1.78</v>
      </c>
      <c r="U391">
        <v>3.48</v>
      </c>
      <c r="V391">
        <v>4.5</v>
      </c>
      <c r="W391">
        <v>7.34</v>
      </c>
      <c r="X391">
        <v>8</v>
      </c>
      <c r="Y391">
        <v>5.91</v>
      </c>
      <c r="Z391">
        <v>3.88</v>
      </c>
      <c r="AA391">
        <v>-0.45</v>
      </c>
      <c r="AB391">
        <v>2.12</v>
      </c>
      <c r="AC391">
        <v>2.95</v>
      </c>
      <c r="AD391">
        <v>404</v>
      </c>
      <c r="AE391">
        <v>1875</v>
      </c>
      <c r="AF391">
        <f t="shared" si="94"/>
        <v>-5.1999999999999993</v>
      </c>
      <c r="AG391">
        <f t="shared" si="95"/>
        <v>-2.6199999999999997</v>
      </c>
      <c r="AH391">
        <f t="shared" si="96"/>
        <v>-2.4500000000000002</v>
      </c>
      <c r="AI391">
        <f t="shared" si="97"/>
        <v>-1.9200000000000002</v>
      </c>
      <c r="AJ391">
        <f t="shared" si="98"/>
        <v>-1.8199999999999998</v>
      </c>
      <c r="AK391">
        <f t="shared" si="99"/>
        <v>-1.7999999999999998</v>
      </c>
      <c r="AL391">
        <f t="shared" si="100"/>
        <v>-0.75999999999999979</v>
      </c>
      <c r="AM391">
        <f t="shared" si="101"/>
        <v>-0.80000000000000071</v>
      </c>
      <c r="AN391">
        <f t="shared" si="102"/>
        <v>-1.5899999999999999</v>
      </c>
      <c r="AO391">
        <f t="shared" si="103"/>
        <v>-2.7199999999999998</v>
      </c>
      <c r="AP391">
        <f t="shared" si="104"/>
        <v>-5.75</v>
      </c>
      <c r="AQ391">
        <f t="shared" si="105"/>
        <v>-2.9799999999999995</v>
      </c>
      <c r="AR391">
        <f t="shared" si="106"/>
        <v>-2.5300000000000002</v>
      </c>
    </row>
    <row r="392" spans="1:44" x14ac:dyDescent="0.2">
      <c r="A392" s="1">
        <v>404</v>
      </c>
      <c r="B392" s="1">
        <v>1876</v>
      </c>
      <c r="C392">
        <v>5.3</v>
      </c>
      <c r="D392">
        <v>4.0999999999999996</v>
      </c>
      <c r="E392">
        <v>2.7</v>
      </c>
      <c r="F392">
        <v>2</v>
      </c>
      <c r="G392">
        <v>3.6</v>
      </c>
      <c r="H392">
        <v>4.5999999999999996</v>
      </c>
      <c r="I392">
        <v>7.5</v>
      </c>
      <c r="J392">
        <v>9</v>
      </c>
      <c r="K392">
        <v>9</v>
      </c>
      <c r="L392">
        <v>7.8</v>
      </c>
      <c r="M392">
        <v>6.5</v>
      </c>
      <c r="N392">
        <v>5.9</v>
      </c>
      <c r="O392">
        <f>ROUND(AVERAGE(C392:N392),2)</f>
        <v>5.67</v>
      </c>
      <c r="P392">
        <v>1876</v>
      </c>
      <c r="Q392">
        <v>1.55</v>
      </c>
      <c r="R392">
        <v>-1.72</v>
      </c>
      <c r="S392">
        <v>-5.2</v>
      </c>
      <c r="T392">
        <v>-7.22</v>
      </c>
      <c r="U392">
        <v>3.03</v>
      </c>
      <c r="V392">
        <v>5.15</v>
      </c>
      <c r="W392">
        <v>6.94</v>
      </c>
      <c r="X392">
        <v>8.65</v>
      </c>
      <c r="Y392">
        <v>6.51</v>
      </c>
      <c r="Z392">
        <v>4.2300000000000004</v>
      </c>
      <c r="AA392">
        <v>1.8</v>
      </c>
      <c r="AB392">
        <v>1.07</v>
      </c>
      <c r="AC392">
        <v>2.0699999999999998</v>
      </c>
      <c r="AD392" s="1">
        <v>404</v>
      </c>
      <c r="AE392" s="1">
        <v>1876</v>
      </c>
      <c r="AF392">
        <f t="shared" si="94"/>
        <v>-3.75</v>
      </c>
      <c r="AG392">
        <f t="shared" si="95"/>
        <v>-5.8199999999999994</v>
      </c>
      <c r="AH392">
        <f t="shared" si="96"/>
        <v>-7.9</v>
      </c>
      <c r="AI392">
        <f t="shared" si="97"/>
        <v>-9.2199999999999989</v>
      </c>
      <c r="AJ392">
        <f t="shared" si="98"/>
        <v>-0.57000000000000028</v>
      </c>
      <c r="AK392">
        <f t="shared" si="99"/>
        <v>0.55000000000000071</v>
      </c>
      <c r="AL392">
        <f t="shared" si="100"/>
        <v>-0.55999999999999961</v>
      </c>
      <c r="AM392">
        <f t="shared" si="101"/>
        <v>-0.34999999999999964</v>
      </c>
      <c r="AN392">
        <f t="shared" si="102"/>
        <v>-2.4900000000000002</v>
      </c>
      <c r="AO392">
        <f t="shared" si="103"/>
        <v>-3.5699999999999994</v>
      </c>
      <c r="AP392">
        <f t="shared" si="104"/>
        <v>-4.7</v>
      </c>
      <c r="AQ392">
        <f t="shared" si="105"/>
        <v>-4.83</v>
      </c>
      <c r="AR392">
        <f t="shared" si="106"/>
        <v>-3.6</v>
      </c>
    </row>
    <row r="393" spans="1:44" x14ac:dyDescent="0.2">
      <c r="A393">
        <v>404</v>
      </c>
      <c r="B393">
        <v>1877</v>
      </c>
      <c r="C393">
        <v>4.8</v>
      </c>
      <c r="D393">
        <v>3.6</v>
      </c>
      <c r="E393">
        <v>2.8</v>
      </c>
      <c r="F393">
        <v>2.7</v>
      </c>
      <c r="G393">
        <v>4.4000000000000004</v>
      </c>
      <c r="H393">
        <v>5.0999999999999996</v>
      </c>
      <c r="I393">
        <v>6.5</v>
      </c>
      <c r="J393">
        <v>8.4</v>
      </c>
      <c r="K393">
        <v>8.6999999999999993</v>
      </c>
      <c r="L393">
        <v>6.6</v>
      </c>
      <c r="M393">
        <v>5.7</v>
      </c>
      <c r="N393">
        <v>4</v>
      </c>
      <c r="O393">
        <f>ROUND(AVERAGE(C393:N393),2)</f>
        <v>5.28</v>
      </c>
      <c r="P393">
        <v>1877</v>
      </c>
      <c r="Q393">
        <v>-1.2</v>
      </c>
      <c r="R393">
        <v>-3.52</v>
      </c>
      <c r="S393">
        <v>-4.1500000000000004</v>
      </c>
      <c r="T393">
        <v>-2.4700000000000002</v>
      </c>
      <c r="U393">
        <v>1.68</v>
      </c>
      <c r="V393">
        <v>3.9</v>
      </c>
      <c r="W393">
        <v>5.64</v>
      </c>
      <c r="X393">
        <v>6.55</v>
      </c>
      <c r="Y393">
        <v>7.26</v>
      </c>
      <c r="Z393">
        <v>2.23</v>
      </c>
      <c r="AA393">
        <v>-0.85</v>
      </c>
      <c r="AB393">
        <v>-1.58</v>
      </c>
      <c r="AC393">
        <v>1.1200000000000001</v>
      </c>
      <c r="AD393">
        <v>404</v>
      </c>
      <c r="AE393">
        <v>1877</v>
      </c>
      <c r="AF393">
        <f t="shared" si="94"/>
        <v>-6</v>
      </c>
      <c r="AG393">
        <f t="shared" si="95"/>
        <v>-7.12</v>
      </c>
      <c r="AH393">
        <f t="shared" si="96"/>
        <v>-6.95</v>
      </c>
      <c r="AI393">
        <f t="shared" si="97"/>
        <v>-5.17</v>
      </c>
      <c r="AJ393">
        <f t="shared" si="98"/>
        <v>-2.7200000000000006</v>
      </c>
      <c r="AK393">
        <f t="shared" si="99"/>
        <v>-1.1999999999999997</v>
      </c>
      <c r="AL393">
        <f t="shared" si="100"/>
        <v>-0.86000000000000032</v>
      </c>
      <c r="AM393">
        <f t="shared" si="101"/>
        <v>-1.8500000000000005</v>
      </c>
      <c r="AN393">
        <f t="shared" si="102"/>
        <v>-1.4399999999999995</v>
      </c>
      <c r="AO393">
        <f t="shared" si="103"/>
        <v>-4.3699999999999992</v>
      </c>
      <c r="AP393">
        <f t="shared" si="104"/>
        <v>-6.55</v>
      </c>
      <c r="AQ393">
        <f t="shared" si="105"/>
        <v>-5.58</v>
      </c>
      <c r="AR393">
        <f t="shared" si="106"/>
        <v>-4.16</v>
      </c>
    </row>
    <row r="394" spans="1:44" x14ac:dyDescent="0.2">
      <c r="A394" s="1">
        <v>404</v>
      </c>
      <c r="B394" s="1">
        <v>1878</v>
      </c>
      <c r="C394">
        <v>2.2999999999999998</v>
      </c>
      <c r="D394">
        <v>1.8</v>
      </c>
      <c r="E394">
        <v>1.3</v>
      </c>
      <c r="F394">
        <v>1.2</v>
      </c>
      <c r="G394">
        <v>2.8</v>
      </c>
      <c r="H394">
        <v>5.6</v>
      </c>
      <c r="I394">
        <v>8.6999999999999993</v>
      </c>
      <c r="J394">
        <v>10.199999999999999</v>
      </c>
      <c r="K394">
        <v>9.1</v>
      </c>
      <c r="L394">
        <v>6.9</v>
      </c>
      <c r="M394">
        <v>5</v>
      </c>
      <c r="N394">
        <v>0.9</v>
      </c>
      <c r="O394">
        <f>ROUND(AVERAGE(C394:N394),2)</f>
        <v>4.6500000000000004</v>
      </c>
      <c r="P394">
        <v>1878</v>
      </c>
      <c r="Q394">
        <v>-2.95</v>
      </c>
      <c r="R394">
        <v>-2.72</v>
      </c>
      <c r="S394">
        <v>-4.6500000000000004</v>
      </c>
      <c r="T394">
        <v>-2.17</v>
      </c>
      <c r="U394">
        <v>0.33</v>
      </c>
      <c r="V394">
        <v>6.75</v>
      </c>
      <c r="W394">
        <v>9.34</v>
      </c>
      <c r="X394">
        <v>8.85</v>
      </c>
      <c r="Y394">
        <v>5.66</v>
      </c>
      <c r="Z394">
        <v>1.18</v>
      </c>
      <c r="AA394">
        <v>-0.6</v>
      </c>
      <c r="AB394">
        <v>-6.28</v>
      </c>
      <c r="AC394">
        <v>1.06</v>
      </c>
      <c r="AD394" s="1">
        <v>404</v>
      </c>
      <c r="AE394" s="1">
        <v>1878</v>
      </c>
      <c r="AF394">
        <f t="shared" si="94"/>
        <v>-5.25</v>
      </c>
      <c r="AG394">
        <f t="shared" si="95"/>
        <v>-4.5200000000000005</v>
      </c>
      <c r="AH394">
        <f t="shared" si="96"/>
        <v>-5.95</v>
      </c>
      <c r="AI394">
        <f t="shared" si="97"/>
        <v>-3.37</v>
      </c>
      <c r="AJ394">
        <f t="shared" si="98"/>
        <v>-2.4699999999999998</v>
      </c>
      <c r="AK394">
        <f t="shared" si="99"/>
        <v>1.1500000000000004</v>
      </c>
      <c r="AL394">
        <f t="shared" si="100"/>
        <v>0.64000000000000057</v>
      </c>
      <c r="AM394">
        <f t="shared" si="101"/>
        <v>-1.3499999999999996</v>
      </c>
      <c r="AN394">
        <f t="shared" si="102"/>
        <v>-3.4399999999999995</v>
      </c>
      <c r="AO394">
        <f t="shared" si="103"/>
        <v>-5.7200000000000006</v>
      </c>
      <c r="AP394">
        <f t="shared" si="104"/>
        <v>-5.6</v>
      </c>
      <c r="AQ394">
        <f t="shared" si="105"/>
        <v>-7.1800000000000006</v>
      </c>
      <c r="AR394">
        <f t="shared" si="106"/>
        <v>-3.5900000000000003</v>
      </c>
    </row>
    <row r="395" spans="1:44" x14ac:dyDescent="0.2">
      <c r="A395">
        <v>404</v>
      </c>
      <c r="B395">
        <v>1879</v>
      </c>
      <c r="C395">
        <v>1.4</v>
      </c>
      <c r="D395">
        <v>1.8</v>
      </c>
      <c r="E395">
        <v>1.3</v>
      </c>
      <c r="F395">
        <v>2.9</v>
      </c>
      <c r="G395">
        <v>4.3</v>
      </c>
      <c r="H395">
        <v>6.1</v>
      </c>
      <c r="I395">
        <v>7.2</v>
      </c>
      <c r="J395">
        <v>9.1</v>
      </c>
      <c r="K395">
        <v>8.5</v>
      </c>
      <c r="L395">
        <v>7.9</v>
      </c>
      <c r="M395">
        <v>6.6</v>
      </c>
      <c r="N395">
        <v>5.8</v>
      </c>
      <c r="O395">
        <f>ROUND(AVERAGE(C395:N395),2)</f>
        <v>5.24</v>
      </c>
      <c r="P395">
        <v>1879</v>
      </c>
      <c r="Q395">
        <v>-0.95</v>
      </c>
      <c r="R395">
        <v>-3.52</v>
      </c>
      <c r="S395">
        <v>-3.65</v>
      </c>
      <c r="T395">
        <v>-0.62</v>
      </c>
      <c r="U395">
        <v>2.33</v>
      </c>
      <c r="V395">
        <v>5.2</v>
      </c>
      <c r="W395">
        <v>5.54</v>
      </c>
      <c r="X395">
        <v>8.35</v>
      </c>
      <c r="Y395">
        <v>5.66</v>
      </c>
      <c r="Z395">
        <v>4.03</v>
      </c>
      <c r="AA395">
        <v>1.85</v>
      </c>
      <c r="AB395">
        <v>0.92</v>
      </c>
      <c r="AC395">
        <v>2.1</v>
      </c>
      <c r="AD395">
        <v>404</v>
      </c>
      <c r="AE395">
        <v>1879</v>
      </c>
      <c r="AF395">
        <f t="shared" si="94"/>
        <v>-2.3499999999999996</v>
      </c>
      <c r="AG395">
        <f t="shared" si="95"/>
        <v>-5.32</v>
      </c>
      <c r="AH395">
        <f t="shared" si="96"/>
        <v>-4.95</v>
      </c>
      <c r="AI395">
        <f t="shared" si="97"/>
        <v>-3.52</v>
      </c>
      <c r="AJ395">
        <f t="shared" si="98"/>
        <v>-1.9699999999999998</v>
      </c>
      <c r="AK395">
        <f t="shared" si="99"/>
        <v>-0.89999999999999947</v>
      </c>
      <c r="AL395">
        <f t="shared" si="100"/>
        <v>-1.6600000000000001</v>
      </c>
      <c r="AM395">
        <f t="shared" si="101"/>
        <v>-0.75</v>
      </c>
      <c r="AN395">
        <f t="shared" si="102"/>
        <v>-2.84</v>
      </c>
      <c r="AO395">
        <f t="shared" si="103"/>
        <v>-3.87</v>
      </c>
      <c r="AP395">
        <f t="shared" si="104"/>
        <v>-4.75</v>
      </c>
      <c r="AQ395">
        <f t="shared" si="105"/>
        <v>-4.88</v>
      </c>
      <c r="AR395">
        <f t="shared" si="106"/>
        <v>-3.14</v>
      </c>
    </row>
    <row r="396" spans="1:44" x14ac:dyDescent="0.2">
      <c r="A396">
        <v>404</v>
      </c>
      <c r="B396">
        <v>1880</v>
      </c>
      <c r="C396" t="s">
        <v>113</v>
      </c>
      <c r="D396" t="s">
        <v>113</v>
      </c>
      <c r="E396" t="s">
        <v>113</v>
      </c>
      <c r="F396" t="s">
        <v>113</v>
      </c>
      <c r="G396" t="s">
        <v>113</v>
      </c>
      <c r="H396">
        <v>8</v>
      </c>
      <c r="I396">
        <v>10</v>
      </c>
      <c r="J396">
        <v>9.6999999999999993</v>
      </c>
      <c r="K396">
        <v>8.1999999999999993</v>
      </c>
      <c r="L396">
        <v>5.7</v>
      </c>
      <c r="M396">
        <v>2.8</v>
      </c>
      <c r="N396">
        <v>0.7</v>
      </c>
      <c r="O396" t="s">
        <v>113</v>
      </c>
      <c r="P396">
        <v>1880</v>
      </c>
      <c r="Q396">
        <v>0.5</v>
      </c>
      <c r="R396">
        <v>-1.17</v>
      </c>
      <c r="S396">
        <v>1.3</v>
      </c>
      <c r="T396">
        <v>3.33</v>
      </c>
      <c r="U396">
        <v>3.73</v>
      </c>
      <c r="V396">
        <v>7.1</v>
      </c>
      <c r="W396">
        <v>10.24</v>
      </c>
      <c r="X396">
        <v>10.8</v>
      </c>
      <c r="Y396">
        <v>5.01</v>
      </c>
      <c r="Z396">
        <v>0.88</v>
      </c>
      <c r="AA396">
        <v>-3.8</v>
      </c>
      <c r="AB396">
        <v>-8.7799999999999994</v>
      </c>
      <c r="AC396">
        <v>2.4300000000000002</v>
      </c>
      <c r="AD396">
        <v>404</v>
      </c>
      <c r="AE396">
        <v>1880</v>
      </c>
      <c r="AF396" t="e">
        <f t="shared" si="94"/>
        <v>#VALUE!</v>
      </c>
      <c r="AG396" t="e">
        <f t="shared" si="95"/>
        <v>#VALUE!</v>
      </c>
      <c r="AH396" t="e">
        <f t="shared" si="96"/>
        <v>#VALUE!</v>
      </c>
      <c r="AI396" t="e">
        <f t="shared" si="97"/>
        <v>#VALUE!</v>
      </c>
      <c r="AJ396" t="e">
        <f t="shared" si="98"/>
        <v>#VALUE!</v>
      </c>
      <c r="AK396">
        <f t="shared" si="99"/>
        <v>-0.90000000000000036</v>
      </c>
      <c r="AL396">
        <f t="shared" si="100"/>
        <v>0.24000000000000021</v>
      </c>
      <c r="AM396">
        <f t="shared" si="101"/>
        <v>1.1000000000000014</v>
      </c>
      <c r="AN396">
        <f t="shared" si="102"/>
        <v>-3.1899999999999995</v>
      </c>
      <c r="AO396">
        <f t="shared" si="103"/>
        <v>-4.82</v>
      </c>
      <c r="AP396">
        <f t="shared" si="104"/>
        <v>-6.6</v>
      </c>
      <c r="AQ396">
        <f t="shared" si="105"/>
        <v>-9.4799999999999986</v>
      </c>
      <c r="AR396" t="e">
        <f t="shared" si="106"/>
        <v>#VALUE!</v>
      </c>
    </row>
    <row r="397" spans="1:44" x14ac:dyDescent="0.2">
      <c r="A397" s="1">
        <v>404</v>
      </c>
      <c r="B397" s="1">
        <v>1881</v>
      </c>
      <c r="C397" t="s">
        <v>113</v>
      </c>
      <c r="D397" t="s">
        <v>113</v>
      </c>
      <c r="E397" t="s">
        <v>113</v>
      </c>
      <c r="F397" t="s">
        <v>113</v>
      </c>
      <c r="G397" t="s">
        <v>113</v>
      </c>
      <c r="H397">
        <v>3.9</v>
      </c>
      <c r="I397">
        <v>6.5</v>
      </c>
      <c r="J397">
        <v>7.3</v>
      </c>
      <c r="K397">
        <v>8.1999999999999993</v>
      </c>
      <c r="L397">
        <v>6.5</v>
      </c>
      <c r="M397">
        <v>5.7</v>
      </c>
      <c r="N397">
        <v>4.2</v>
      </c>
      <c r="O397" t="s">
        <v>113</v>
      </c>
      <c r="P397">
        <v>1881</v>
      </c>
      <c r="Q397">
        <v>-13.1</v>
      </c>
      <c r="R397">
        <v>-10.82</v>
      </c>
      <c r="S397">
        <v>-17</v>
      </c>
      <c r="T397">
        <v>-1.47</v>
      </c>
      <c r="U397">
        <v>1.98</v>
      </c>
      <c r="V397">
        <v>5.05</v>
      </c>
      <c r="W397">
        <v>6.29</v>
      </c>
      <c r="X397">
        <v>5.75</v>
      </c>
      <c r="Y397">
        <v>7.76</v>
      </c>
      <c r="Z397">
        <v>4.08</v>
      </c>
      <c r="AA397">
        <v>1.4</v>
      </c>
      <c r="AB397">
        <v>-0.23</v>
      </c>
      <c r="AC397">
        <v>-0.86</v>
      </c>
      <c r="AD397" s="1">
        <v>404</v>
      </c>
      <c r="AE397" s="1">
        <v>1881</v>
      </c>
      <c r="AF397" t="e">
        <f t="shared" si="94"/>
        <v>#VALUE!</v>
      </c>
      <c r="AG397" t="e">
        <f t="shared" si="95"/>
        <v>#VALUE!</v>
      </c>
      <c r="AH397" t="e">
        <f t="shared" si="96"/>
        <v>#VALUE!</v>
      </c>
      <c r="AI397" t="e">
        <f t="shared" si="97"/>
        <v>#VALUE!</v>
      </c>
      <c r="AJ397" t="e">
        <f t="shared" si="98"/>
        <v>#VALUE!</v>
      </c>
      <c r="AK397">
        <f t="shared" si="99"/>
        <v>1.1499999999999999</v>
      </c>
      <c r="AL397">
        <f t="shared" si="100"/>
        <v>-0.20999999999999996</v>
      </c>
      <c r="AM397">
        <f t="shared" si="101"/>
        <v>-1.5499999999999998</v>
      </c>
      <c r="AN397">
        <f t="shared" si="102"/>
        <v>-0.4399999999999995</v>
      </c>
      <c r="AO397">
        <f t="shared" si="103"/>
        <v>-2.42</v>
      </c>
      <c r="AP397">
        <f t="shared" si="104"/>
        <v>-4.3000000000000007</v>
      </c>
      <c r="AQ397">
        <f t="shared" si="105"/>
        <v>-4.4300000000000006</v>
      </c>
      <c r="AR397" t="e">
        <f t="shared" si="106"/>
        <v>#VALUE!</v>
      </c>
    </row>
    <row r="398" spans="1:44" x14ac:dyDescent="0.2">
      <c r="A398">
        <v>404</v>
      </c>
      <c r="B398">
        <v>1882</v>
      </c>
      <c r="C398" t="s">
        <v>113</v>
      </c>
      <c r="D398" t="s">
        <v>113</v>
      </c>
      <c r="E398" t="s">
        <v>113</v>
      </c>
      <c r="F398">
        <v>-0.1</v>
      </c>
      <c r="G398">
        <v>1</v>
      </c>
      <c r="H398">
        <v>1.5</v>
      </c>
      <c r="I398">
        <v>2.5</v>
      </c>
      <c r="J398">
        <v>2</v>
      </c>
      <c r="K398">
        <v>3.3</v>
      </c>
      <c r="L398">
        <v>4.2</v>
      </c>
      <c r="M398">
        <v>4.2</v>
      </c>
      <c r="N398">
        <v>3.3</v>
      </c>
      <c r="O398" t="s">
        <v>113</v>
      </c>
      <c r="P398">
        <v>1882</v>
      </c>
      <c r="Q398">
        <v>-1.9</v>
      </c>
      <c r="R398">
        <v>-6.62</v>
      </c>
      <c r="S398">
        <v>-5.55</v>
      </c>
      <c r="T398">
        <v>-4.97</v>
      </c>
      <c r="U398">
        <v>-0.42</v>
      </c>
      <c r="V398">
        <v>1.7</v>
      </c>
      <c r="W398">
        <v>3.79</v>
      </c>
      <c r="X398">
        <v>2.35</v>
      </c>
      <c r="Y398">
        <v>3.61</v>
      </c>
      <c r="Z398">
        <v>4.4800000000000004</v>
      </c>
      <c r="AA398">
        <v>0.2</v>
      </c>
      <c r="AB398">
        <v>-1.83</v>
      </c>
      <c r="AC398">
        <v>-0.43</v>
      </c>
      <c r="AD398">
        <v>404</v>
      </c>
      <c r="AE398">
        <v>1882</v>
      </c>
      <c r="AF398" t="e">
        <f t="shared" si="94"/>
        <v>#VALUE!</v>
      </c>
      <c r="AG398" t="e">
        <f t="shared" si="95"/>
        <v>#VALUE!</v>
      </c>
      <c r="AH398" t="e">
        <f t="shared" si="96"/>
        <v>#VALUE!</v>
      </c>
      <c r="AI398">
        <f t="shared" si="97"/>
        <v>-4.87</v>
      </c>
      <c r="AJ398">
        <f t="shared" si="98"/>
        <v>-1.42</v>
      </c>
      <c r="AK398">
        <f t="shared" si="99"/>
        <v>0.19999999999999996</v>
      </c>
      <c r="AL398">
        <f t="shared" si="100"/>
        <v>1.29</v>
      </c>
      <c r="AM398">
        <f t="shared" si="101"/>
        <v>0.35000000000000009</v>
      </c>
      <c r="AN398">
        <f t="shared" si="102"/>
        <v>0.31000000000000005</v>
      </c>
      <c r="AO398">
        <f t="shared" si="103"/>
        <v>0.28000000000000025</v>
      </c>
      <c r="AP398">
        <f t="shared" si="104"/>
        <v>-4</v>
      </c>
      <c r="AQ398">
        <f t="shared" si="105"/>
        <v>-5.13</v>
      </c>
      <c r="AR398" t="e">
        <f t="shared" si="106"/>
        <v>#VALUE!</v>
      </c>
    </row>
    <row r="399" spans="1:44" x14ac:dyDescent="0.2">
      <c r="A399">
        <v>404</v>
      </c>
      <c r="B399">
        <v>1883</v>
      </c>
      <c r="C399">
        <v>2.5</v>
      </c>
      <c r="D399">
        <v>2.5</v>
      </c>
      <c r="E399">
        <v>2.2000000000000002</v>
      </c>
      <c r="F399">
        <v>2.7</v>
      </c>
      <c r="G399">
        <v>2.8</v>
      </c>
      <c r="H399">
        <v>4</v>
      </c>
      <c r="I399">
        <v>5.3</v>
      </c>
      <c r="J399">
        <v>6.6</v>
      </c>
      <c r="K399">
        <v>7.1</v>
      </c>
      <c r="L399">
        <v>5.7</v>
      </c>
      <c r="M399">
        <v>4.5</v>
      </c>
      <c r="N399">
        <v>2.4</v>
      </c>
      <c r="O399">
        <f t="shared" ref="O399:O410" si="107">ROUND(AVERAGE(C399:N399),2)</f>
        <v>4.03</v>
      </c>
      <c r="P399">
        <v>1883</v>
      </c>
      <c r="Q399">
        <v>-0.95</v>
      </c>
      <c r="R399">
        <v>0.73</v>
      </c>
      <c r="S399">
        <v>-1.7</v>
      </c>
      <c r="T399">
        <v>1.53</v>
      </c>
      <c r="U399">
        <v>-7.0000000000000007E-2</v>
      </c>
      <c r="V399">
        <v>5.15</v>
      </c>
      <c r="W399">
        <v>7.39</v>
      </c>
      <c r="X399">
        <v>6.35</v>
      </c>
      <c r="Y399">
        <v>6.51</v>
      </c>
      <c r="Z399">
        <v>3.68</v>
      </c>
      <c r="AA399">
        <v>1.45</v>
      </c>
      <c r="AB399">
        <v>-0.08</v>
      </c>
      <c r="AC399">
        <v>2.5</v>
      </c>
      <c r="AD399">
        <v>404</v>
      </c>
      <c r="AE399">
        <v>1883</v>
      </c>
      <c r="AF399">
        <f t="shared" si="94"/>
        <v>-3.45</v>
      </c>
      <c r="AG399">
        <f t="shared" si="95"/>
        <v>-1.77</v>
      </c>
      <c r="AH399">
        <f t="shared" si="96"/>
        <v>-3.9000000000000004</v>
      </c>
      <c r="AI399">
        <f t="shared" si="97"/>
        <v>-1.1700000000000002</v>
      </c>
      <c r="AJ399">
        <f t="shared" si="98"/>
        <v>-2.8699999999999997</v>
      </c>
      <c r="AK399">
        <f t="shared" si="99"/>
        <v>1.1500000000000004</v>
      </c>
      <c r="AL399">
        <f t="shared" si="100"/>
        <v>2.09</v>
      </c>
      <c r="AM399">
        <f t="shared" si="101"/>
        <v>-0.25</v>
      </c>
      <c r="AN399">
        <f t="shared" si="102"/>
        <v>-0.58999999999999986</v>
      </c>
      <c r="AO399">
        <f t="shared" si="103"/>
        <v>-2.02</v>
      </c>
      <c r="AP399">
        <f t="shared" si="104"/>
        <v>-3.05</v>
      </c>
      <c r="AQ399">
        <f t="shared" si="105"/>
        <v>-2.48</v>
      </c>
      <c r="AR399">
        <f t="shared" si="106"/>
        <v>-1.5300000000000002</v>
      </c>
    </row>
    <row r="400" spans="1:44" x14ac:dyDescent="0.2">
      <c r="A400">
        <v>404</v>
      </c>
      <c r="B400">
        <v>1884</v>
      </c>
      <c r="C400">
        <v>1.2</v>
      </c>
      <c r="D400">
        <v>1.1000000000000001</v>
      </c>
      <c r="E400">
        <v>1.1000000000000001</v>
      </c>
      <c r="F400">
        <v>2.6</v>
      </c>
      <c r="G400">
        <v>3</v>
      </c>
      <c r="H400">
        <v>6.1</v>
      </c>
      <c r="I400">
        <v>7.5</v>
      </c>
      <c r="J400">
        <v>8.3000000000000007</v>
      </c>
      <c r="K400">
        <v>7.6</v>
      </c>
      <c r="L400">
        <v>5.9</v>
      </c>
      <c r="M400">
        <v>3.2</v>
      </c>
      <c r="N400">
        <v>2.6</v>
      </c>
      <c r="O400">
        <f t="shared" si="107"/>
        <v>4.18</v>
      </c>
      <c r="P400">
        <v>1884</v>
      </c>
      <c r="Q400">
        <v>-2.65</v>
      </c>
      <c r="R400">
        <v>-0.32</v>
      </c>
      <c r="S400">
        <v>0.8</v>
      </c>
      <c r="T400">
        <v>1.08</v>
      </c>
      <c r="U400">
        <v>0.88</v>
      </c>
      <c r="V400">
        <v>6.8</v>
      </c>
      <c r="W400">
        <v>7.69</v>
      </c>
      <c r="X400">
        <v>8.85</v>
      </c>
      <c r="Y400">
        <v>6.91</v>
      </c>
      <c r="Z400">
        <v>2.4300000000000002</v>
      </c>
      <c r="AA400">
        <v>0.45</v>
      </c>
      <c r="AB400">
        <v>-0.08</v>
      </c>
      <c r="AC400">
        <v>2.74</v>
      </c>
      <c r="AD400">
        <v>404</v>
      </c>
      <c r="AE400">
        <v>1884</v>
      </c>
      <c r="AF400">
        <f t="shared" si="94"/>
        <v>-3.8499999999999996</v>
      </c>
      <c r="AG400">
        <f t="shared" si="95"/>
        <v>-1.4200000000000002</v>
      </c>
      <c r="AH400">
        <f t="shared" si="96"/>
        <v>-0.30000000000000004</v>
      </c>
      <c r="AI400">
        <f t="shared" si="97"/>
        <v>-1.52</v>
      </c>
      <c r="AJ400">
        <f t="shared" si="98"/>
        <v>-2.12</v>
      </c>
      <c r="AK400">
        <f t="shared" si="99"/>
        <v>0.70000000000000018</v>
      </c>
      <c r="AL400">
        <f t="shared" si="100"/>
        <v>0.19000000000000039</v>
      </c>
      <c r="AM400">
        <f t="shared" si="101"/>
        <v>0.54999999999999893</v>
      </c>
      <c r="AN400">
        <f t="shared" si="102"/>
        <v>-0.6899999999999995</v>
      </c>
      <c r="AO400">
        <f t="shared" si="103"/>
        <v>-3.47</v>
      </c>
      <c r="AP400">
        <f t="shared" si="104"/>
        <v>-2.75</v>
      </c>
      <c r="AQ400">
        <f t="shared" si="105"/>
        <v>-2.68</v>
      </c>
      <c r="AR400">
        <f t="shared" si="106"/>
        <v>-1.4399999999999995</v>
      </c>
    </row>
    <row r="401" spans="1:44" x14ac:dyDescent="0.2">
      <c r="A401">
        <v>404</v>
      </c>
      <c r="B401">
        <v>1885</v>
      </c>
      <c r="C401">
        <v>2.8</v>
      </c>
      <c r="D401">
        <v>0</v>
      </c>
      <c r="E401">
        <v>-0.4</v>
      </c>
      <c r="F401">
        <v>1</v>
      </c>
      <c r="G401">
        <v>2.2000000000000002</v>
      </c>
      <c r="H401">
        <v>3.3</v>
      </c>
      <c r="I401">
        <v>5.3</v>
      </c>
      <c r="J401">
        <v>7.2</v>
      </c>
      <c r="K401">
        <v>7.1</v>
      </c>
      <c r="L401">
        <v>4.3</v>
      </c>
      <c r="M401">
        <v>3.7</v>
      </c>
      <c r="N401">
        <v>0</v>
      </c>
      <c r="O401">
        <f t="shared" si="107"/>
        <v>3.04</v>
      </c>
      <c r="P401">
        <v>1885</v>
      </c>
      <c r="Q401">
        <v>1.25</v>
      </c>
      <c r="R401">
        <v>-7.12</v>
      </c>
      <c r="S401">
        <v>-4.3</v>
      </c>
      <c r="T401">
        <v>-1.47</v>
      </c>
      <c r="U401">
        <v>0.93</v>
      </c>
      <c r="V401">
        <v>4.3</v>
      </c>
      <c r="W401">
        <v>6.19</v>
      </c>
      <c r="X401">
        <v>7.75</v>
      </c>
      <c r="Y401">
        <v>5.76</v>
      </c>
      <c r="Z401">
        <v>1.38</v>
      </c>
      <c r="AA401">
        <v>0.15</v>
      </c>
      <c r="AB401">
        <v>-3.23</v>
      </c>
      <c r="AC401">
        <v>0.97</v>
      </c>
      <c r="AD401">
        <v>404</v>
      </c>
      <c r="AE401">
        <v>1885</v>
      </c>
      <c r="AF401">
        <f t="shared" si="94"/>
        <v>-1.5499999999999998</v>
      </c>
      <c r="AG401">
        <f t="shared" si="95"/>
        <v>-7.12</v>
      </c>
      <c r="AH401">
        <f t="shared" si="96"/>
        <v>-3.9</v>
      </c>
      <c r="AI401">
        <f t="shared" si="97"/>
        <v>-2.4699999999999998</v>
      </c>
      <c r="AJ401">
        <f t="shared" si="98"/>
        <v>-1.27</v>
      </c>
      <c r="AK401">
        <f t="shared" si="99"/>
        <v>1</v>
      </c>
      <c r="AL401">
        <f t="shared" si="100"/>
        <v>0.89000000000000057</v>
      </c>
      <c r="AM401">
        <f t="shared" si="101"/>
        <v>0.54999999999999982</v>
      </c>
      <c r="AN401">
        <f t="shared" si="102"/>
        <v>-1.3399999999999999</v>
      </c>
      <c r="AO401">
        <f t="shared" si="103"/>
        <v>-2.92</v>
      </c>
      <c r="AP401">
        <f t="shared" si="104"/>
        <v>-3.5500000000000003</v>
      </c>
      <c r="AQ401">
        <f t="shared" si="105"/>
        <v>-3.23</v>
      </c>
      <c r="AR401">
        <f t="shared" si="106"/>
        <v>-2.0700000000000003</v>
      </c>
    </row>
    <row r="402" spans="1:44" x14ac:dyDescent="0.2">
      <c r="A402">
        <v>404</v>
      </c>
      <c r="B402">
        <v>1886</v>
      </c>
      <c r="C402">
        <v>-0.5</v>
      </c>
      <c r="D402">
        <v>-0.9</v>
      </c>
      <c r="E402">
        <v>-1.4</v>
      </c>
      <c r="F402">
        <v>-0.9</v>
      </c>
      <c r="G402">
        <v>0.3</v>
      </c>
      <c r="H402">
        <v>2.5</v>
      </c>
      <c r="I402">
        <v>4.8</v>
      </c>
      <c r="J402">
        <v>6.1</v>
      </c>
      <c r="K402">
        <v>6.1</v>
      </c>
      <c r="L402">
        <v>5.3</v>
      </c>
      <c r="M402">
        <v>4.4000000000000004</v>
      </c>
      <c r="N402">
        <v>3.4</v>
      </c>
      <c r="O402">
        <f t="shared" si="107"/>
        <v>2.4300000000000002</v>
      </c>
      <c r="P402">
        <v>1886</v>
      </c>
      <c r="Q402">
        <v>-6.45</v>
      </c>
      <c r="R402">
        <v>-3.02</v>
      </c>
      <c r="S402">
        <v>-4.0999999999999996</v>
      </c>
      <c r="T402">
        <v>-2.97</v>
      </c>
      <c r="U402">
        <v>-0.27</v>
      </c>
      <c r="V402">
        <v>3.3</v>
      </c>
      <c r="W402">
        <v>4.59</v>
      </c>
      <c r="X402">
        <v>5.45</v>
      </c>
      <c r="Y402">
        <v>5.01</v>
      </c>
      <c r="Z402">
        <v>4.53</v>
      </c>
      <c r="AA402">
        <v>1.2</v>
      </c>
      <c r="AB402">
        <v>-3.03</v>
      </c>
      <c r="AC402">
        <v>0.35</v>
      </c>
      <c r="AD402">
        <v>404</v>
      </c>
      <c r="AE402">
        <v>1886</v>
      </c>
      <c r="AF402">
        <f t="shared" si="94"/>
        <v>-5.95</v>
      </c>
      <c r="AG402">
        <f t="shared" si="95"/>
        <v>-2.12</v>
      </c>
      <c r="AH402">
        <f t="shared" si="96"/>
        <v>-2.6999999999999997</v>
      </c>
      <c r="AI402">
        <f t="shared" si="97"/>
        <v>-2.0700000000000003</v>
      </c>
      <c r="AJ402">
        <f t="shared" si="98"/>
        <v>-0.57000000000000006</v>
      </c>
      <c r="AK402">
        <f t="shared" si="99"/>
        <v>0.79999999999999982</v>
      </c>
      <c r="AL402">
        <f t="shared" si="100"/>
        <v>-0.20999999999999996</v>
      </c>
      <c r="AM402">
        <f t="shared" si="101"/>
        <v>-0.64999999999999947</v>
      </c>
      <c r="AN402">
        <f t="shared" si="102"/>
        <v>-1.0899999999999999</v>
      </c>
      <c r="AO402">
        <f t="shared" si="103"/>
        <v>-0.76999999999999957</v>
      </c>
      <c r="AP402">
        <f t="shared" si="104"/>
        <v>-3.2</v>
      </c>
      <c r="AQ402">
        <f t="shared" si="105"/>
        <v>-6.43</v>
      </c>
      <c r="AR402">
        <f t="shared" si="106"/>
        <v>-2.08</v>
      </c>
    </row>
    <row r="403" spans="1:44" x14ac:dyDescent="0.2">
      <c r="A403">
        <v>404</v>
      </c>
      <c r="B403">
        <v>1887</v>
      </c>
      <c r="C403">
        <v>2.6</v>
      </c>
      <c r="D403">
        <v>1</v>
      </c>
      <c r="E403">
        <v>1</v>
      </c>
      <c r="F403">
        <v>0.9</v>
      </c>
      <c r="G403">
        <v>2.2999999999999998</v>
      </c>
      <c r="H403">
        <v>2.6</v>
      </c>
      <c r="I403">
        <v>4</v>
      </c>
      <c r="J403">
        <v>5.5</v>
      </c>
      <c r="K403">
        <v>4.7</v>
      </c>
      <c r="L403">
        <v>4.5</v>
      </c>
      <c r="M403">
        <v>2.9</v>
      </c>
      <c r="N403">
        <v>1.9</v>
      </c>
      <c r="O403">
        <f t="shared" si="107"/>
        <v>2.83</v>
      </c>
      <c r="P403">
        <v>1887</v>
      </c>
      <c r="Q403">
        <v>0.2</v>
      </c>
      <c r="R403">
        <v>-2.0699999999999998</v>
      </c>
      <c r="S403">
        <v>-2.85</v>
      </c>
      <c r="T403">
        <v>-3.27</v>
      </c>
      <c r="U403">
        <v>0.93</v>
      </c>
      <c r="V403">
        <v>4</v>
      </c>
      <c r="W403">
        <v>3.74</v>
      </c>
      <c r="X403">
        <v>4.55</v>
      </c>
      <c r="Y403">
        <v>4.3099999999999996</v>
      </c>
      <c r="Z403">
        <v>1.43</v>
      </c>
      <c r="AA403">
        <v>-1.8</v>
      </c>
      <c r="AB403">
        <v>-2.83</v>
      </c>
      <c r="AC403">
        <v>0.53</v>
      </c>
      <c r="AD403">
        <v>404</v>
      </c>
      <c r="AE403">
        <v>1887</v>
      </c>
      <c r="AF403">
        <f t="shared" si="94"/>
        <v>-2.4</v>
      </c>
      <c r="AG403">
        <f t="shared" si="95"/>
        <v>-3.07</v>
      </c>
      <c r="AH403">
        <f t="shared" si="96"/>
        <v>-3.85</v>
      </c>
      <c r="AI403">
        <f t="shared" si="97"/>
        <v>-4.17</v>
      </c>
      <c r="AJ403">
        <f t="shared" si="98"/>
        <v>-1.3699999999999997</v>
      </c>
      <c r="AK403">
        <f t="shared" si="99"/>
        <v>1.4</v>
      </c>
      <c r="AL403">
        <f t="shared" si="100"/>
        <v>-0.25999999999999979</v>
      </c>
      <c r="AM403">
        <f t="shared" si="101"/>
        <v>-0.95000000000000018</v>
      </c>
      <c r="AN403">
        <f t="shared" si="102"/>
        <v>-0.39000000000000057</v>
      </c>
      <c r="AO403">
        <f t="shared" si="103"/>
        <v>-3.0700000000000003</v>
      </c>
      <c r="AP403">
        <f t="shared" si="104"/>
        <v>-4.7</v>
      </c>
      <c r="AQ403">
        <f t="shared" si="105"/>
        <v>-4.7300000000000004</v>
      </c>
      <c r="AR403">
        <f t="shared" si="106"/>
        <v>-2.2999999999999998</v>
      </c>
    </row>
    <row r="404" spans="1:44" x14ac:dyDescent="0.2">
      <c r="A404">
        <v>404</v>
      </c>
      <c r="B404">
        <v>1888</v>
      </c>
      <c r="C404">
        <v>1.8</v>
      </c>
      <c r="D404">
        <v>-0.6</v>
      </c>
      <c r="E404">
        <v>-1.3</v>
      </c>
      <c r="F404">
        <v>0</v>
      </c>
      <c r="G404">
        <v>0</v>
      </c>
      <c r="H404">
        <v>1.8</v>
      </c>
      <c r="I404">
        <v>4.0999999999999996</v>
      </c>
      <c r="J404">
        <v>5.0999999999999996</v>
      </c>
      <c r="K404">
        <v>5.6</v>
      </c>
      <c r="L404">
        <v>4.0999999999999996</v>
      </c>
      <c r="M404">
        <v>4.5</v>
      </c>
      <c r="N404">
        <v>3.6</v>
      </c>
      <c r="O404">
        <f t="shared" si="107"/>
        <v>2.39</v>
      </c>
      <c r="P404">
        <v>1888</v>
      </c>
      <c r="Q404">
        <v>-0.85</v>
      </c>
      <c r="R404">
        <v>-3.17</v>
      </c>
      <c r="S404">
        <v>-8.15</v>
      </c>
      <c r="T404">
        <v>-2.82</v>
      </c>
      <c r="U404">
        <v>-0.67</v>
      </c>
      <c r="V404">
        <v>5</v>
      </c>
      <c r="W404">
        <v>4.54</v>
      </c>
      <c r="X404">
        <v>4.6500000000000004</v>
      </c>
      <c r="Y404">
        <v>5.1100000000000003</v>
      </c>
      <c r="Z404">
        <v>0.93</v>
      </c>
      <c r="AA404">
        <v>0.75</v>
      </c>
      <c r="AB404">
        <v>-0.03</v>
      </c>
      <c r="AC404">
        <v>0.44</v>
      </c>
      <c r="AD404">
        <v>404</v>
      </c>
      <c r="AE404">
        <v>1888</v>
      </c>
      <c r="AF404">
        <f t="shared" si="94"/>
        <v>-2.65</v>
      </c>
      <c r="AG404">
        <f t="shared" si="95"/>
        <v>-2.57</v>
      </c>
      <c r="AH404">
        <f t="shared" si="96"/>
        <v>-6.8500000000000005</v>
      </c>
      <c r="AI404">
        <f t="shared" si="97"/>
        <v>-2.82</v>
      </c>
      <c r="AJ404">
        <f t="shared" si="98"/>
        <v>-0.67</v>
      </c>
      <c r="AK404">
        <f t="shared" si="99"/>
        <v>3.2</v>
      </c>
      <c r="AL404">
        <f t="shared" si="100"/>
        <v>0.44000000000000039</v>
      </c>
      <c r="AM404">
        <f t="shared" si="101"/>
        <v>-0.44999999999999929</v>
      </c>
      <c r="AN404">
        <f t="shared" si="102"/>
        <v>-0.48999999999999932</v>
      </c>
      <c r="AO404">
        <f t="shared" si="103"/>
        <v>-3.1699999999999995</v>
      </c>
      <c r="AP404">
        <f t="shared" si="104"/>
        <v>-3.75</v>
      </c>
      <c r="AQ404">
        <f t="shared" si="105"/>
        <v>-3.63</v>
      </c>
      <c r="AR404">
        <f t="shared" si="106"/>
        <v>-1.9500000000000002</v>
      </c>
    </row>
    <row r="405" spans="1:44" x14ac:dyDescent="0.2">
      <c r="A405">
        <v>404</v>
      </c>
      <c r="B405">
        <v>1889</v>
      </c>
      <c r="C405">
        <v>1.9</v>
      </c>
      <c r="D405">
        <v>-0.1</v>
      </c>
      <c r="E405">
        <v>1.7</v>
      </c>
      <c r="F405">
        <v>2.1</v>
      </c>
      <c r="G405">
        <v>4.3</v>
      </c>
      <c r="H405">
        <v>6.9</v>
      </c>
      <c r="I405">
        <v>9</v>
      </c>
      <c r="J405">
        <v>10.4</v>
      </c>
      <c r="K405">
        <v>8.1999999999999993</v>
      </c>
      <c r="L405">
        <v>6.4</v>
      </c>
      <c r="M405">
        <v>5.4</v>
      </c>
      <c r="N405">
        <v>4.2</v>
      </c>
      <c r="O405">
        <f t="shared" si="107"/>
        <v>5.03</v>
      </c>
      <c r="P405">
        <v>1889</v>
      </c>
      <c r="Q405">
        <v>-1.95</v>
      </c>
      <c r="R405">
        <v>-3.92</v>
      </c>
      <c r="S405">
        <v>-2.4</v>
      </c>
      <c r="T405">
        <v>-1.42</v>
      </c>
      <c r="U405">
        <v>5.03</v>
      </c>
      <c r="V405">
        <v>8.1</v>
      </c>
      <c r="W405">
        <v>9.2899999999999991</v>
      </c>
      <c r="X405">
        <v>9.25</v>
      </c>
      <c r="Y405">
        <v>7.41</v>
      </c>
      <c r="Z405">
        <v>4.63</v>
      </c>
      <c r="AA405">
        <v>2.7</v>
      </c>
      <c r="AB405">
        <v>0.22</v>
      </c>
      <c r="AC405">
        <v>3.08</v>
      </c>
      <c r="AD405">
        <v>404</v>
      </c>
      <c r="AE405">
        <v>1889</v>
      </c>
      <c r="AF405">
        <f t="shared" si="94"/>
        <v>-3.8499999999999996</v>
      </c>
      <c r="AG405">
        <f t="shared" si="95"/>
        <v>-3.82</v>
      </c>
      <c r="AH405">
        <f t="shared" si="96"/>
        <v>-4.0999999999999996</v>
      </c>
      <c r="AI405">
        <f t="shared" si="97"/>
        <v>-3.52</v>
      </c>
      <c r="AJ405">
        <f t="shared" si="98"/>
        <v>0.73000000000000043</v>
      </c>
      <c r="AK405">
        <f t="shared" si="99"/>
        <v>1.1999999999999993</v>
      </c>
      <c r="AL405">
        <f t="shared" si="100"/>
        <v>0.28999999999999915</v>
      </c>
      <c r="AM405">
        <f t="shared" si="101"/>
        <v>-1.1500000000000004</v>
      </c>
      <c r="AN405">
        <f t="shared" si="102"/>
        <v>-0.78999999999999915</v>
      </c>
      <c r="AO405">
        <f t="shared" si="103"/>
        <v>-1.7700000000000005</v>
      </c>
      <c r="AP405">
        <f t="shared" si="104"/>
        <v>-2.7</v>
      </c>
      <c r="AQ405">
        <f t="shared" si="105"/>
        <v>-3.98</v>
      </c>
      <c r="AR405">
        <f t="shared" si="106"/>
        <v>-1.9500000000000002</v>
      </c>
    </row>
    <row r="406" spans="1:44" x14ac:dyDescent="0.2">
      <c r="A406">
        <v>404</v>
      </c>
      <c r="B406">
        <v>1890</v>
      </c>
      <c r="C406">
        <v>2</v>
      </c>
      <c r="D406">
        <v>1.7</v>
      </c>
      <c r="E406">
        <v>0.4</v>
      </c>
      <c r="F406">
        <v>1.6</v>
      </c>
      <c r="G406">
        <v>3.1</v>
      </c>
      <c r="H406">
        <v>4.2</v>
      </c>
      <c r="I406">
        <v>6.3</v>
      </c>
      <c r="J406">
        <v>7.4</v>
      </c>
      <c r="K406">
        <v>6.7</v>
      </c>
      <c r="L406">
        <v>5</v>
      </c>
      <c r="M406">
        <v>3.8</v>
      </c>
      <c r="N406">
        <v>2.5</v>
      </c>
      <c r="O406">
        <f t="shared" si="107"/>
        <v>3.73</v>
      </c>
      <c r="P406">
        <v>1890</v>
      </c>
      <c r="Q406">
        <v>-0.55000000000000004</v>
      </c>
      <c r="R406">
        <v>0.93</v>
      </c>
      <c r="S406">
        <v>-4.5</v>
      </c>
      <c r="T406">
        <v>0.38</v>
      </c>
      <c r="U406">
        <v>3.28</v>
      </c>
      <c r="V406">
        <v>4.3</v>
      </c>
      <c r="W406">
        <v>6.34</v>
      </c>
      <c r="X406">
        <v>7.1</v>
      </c>
      <c r="Y406">
        <v>5.46</v>
      </c>
      <c r="Z406">
        <v>1.78</v>
      </c>
      <c r="AA406">
        <v>1.6</v>
      </c>
      <c r="AB406">
        <v>1.72</v>
      </c>
      <c r="AC406">
        <v>2.3199999999999998</v>
      </c>
      <c r="AD406">
        <v>404</v>
      </c>
      <c r="AE406">
        <v>1890</v>
      </c>
      <c r="AF406">
        <f t="shared" si="94"/>
        <v>-2.5499999999999998</v>
      </c>
      <c r="AG406">
        <f t="shared" si="95"/>
        <v>-0.76999999999999991</v>
      </c>
      <c r="AH406">
        <f t="shared" si="96"/>
        <v>-4.9000000000000004</v>
      </c>
      <c r="AI406">
        <f t="shared" si="97"/>
        <v>-1.2200000000000002</v>
      </c>
      <c r="AJ406">
        <f t="shared" si="98"/>
        <v>0.17999999999999972</v>
      </c>
      <c r="AK406">
        <f t="shared" si="99"/>
        <v>9.9999999999999645E-2</v>
      </c>
      <c r="AL406">
        <f t="shared" si="100"/>
        <v>4.0000000000000036E-2</v>
      </c>
      <c r="AM406">
        <f t="shared" si="101"/>
        <v>-0.30000000000000071</v>
      </c>
      <c r="AN406">
        <f t="shared" si="102"/>
        <v>-1.2400000000000002</v>
      </c>
      <c r="AO406">
        <f t="shared" si="103"/>
        <v>-3.2199999999999998</v>
      </c>
      <c r="AP406">
        <f t="shared" si="104"/>
        <v>-2.1999999999999997</v>
      </c>
      <c r="AQ406">
        <f t="shared" si="105"/>
        <v>-0.78</v>
      </c>
      <c r="AR406">
        <f t="shared" si="106"/>
        <v>-1.4100000000000001</v>
      </c>
    </row>
    <row r="407" spans="1:44" x14ac:dyDescent="0.2">
      <c r="A407">
        <v>404</v>
      </c>
      <c r="B407">
        <v>1891</v>
      </c>
      <c r="C407">
        <v>1.8</v>
      </c>
      <c r="D407">
        <v>1.7</v>
      </c>
      <c r="E407">
        <v>-0.5</v>
      </c>
      <c r="F407">
        <v>1.3</v>
      </c>
      <c r="G407">
        <v>1</v>
      </c>
      <c r="H407">
        <v>4.3</v>
      </c>
      <c r="I407">
        <v>7.3</v>
      </c>
      <c r="J407">
        <v>8.1</v>
      </c>
      <c r="K407">
        <v>6.3</v>
      </c>
      <c r="L407">
        <v>5.5</v>
      </c>
      <c r="M407">
        <v>4.3</v>
      </c>
      <c r="N407">
        <v>2.6</v>
      </c>
      <c r="O407">
        <f t="shared" si="107"/>
        <v>3.64</v>
      </c>
      <c r="P407">
        <v>1891</v>
      </c>
      <c r="Q407">
        <v>-1.5</v>
      </c>
      <c r="R407">
        <v>-0.37</v>
      </c>
      <c r="S407">
        <v>-7.05</v>
      </c>
      <c r="T407">
        <v>-0.52</v>
      </c>
      <c r="U407">
        <v>0.93</v>
      </c>
      <c r="V407">
        <v>6.1</v>
      </c>
      <c r="W407">
        <v>8.0399999999999991</v>
      </c>
      <c r="X407">
        <v>6.3</v>
      </c>
      <c r="Y407">
        <v>5.36</v>
      </c>
      <c r="Z407">
        <v>4.68</v>
      </c>
      <c r="AA407">
        <v>0</v>
      </c>
      <c r="AB407">
        <v>-0.63</v>
      </c>
      <c r="AC407">
        <v>1.78</v>
      </c>
      <c r="AD407">
        <v>404</v>
      </c>
      <c r="AE407">
        <v>1891</v>
      </c>
      <c r="AF407">
        <f t="shared" si="94"/>
        <v>-3.3</v>
      </c>
      <c r="AG407">
        <f t="shared" si="95"/>
        <v>-2.0699999999999998</v>
      </c>
      <c r="AH407">
        <f t="shared" si="96"/>
        <v>-6.55</v>
      </c>
      <c r="AI407">
        <f t="shared" si="97"/>
        <v>-1.82</v>
      </c>
      <c r="AJ407">
        <f t="shared" si="98"/>
        <v>-6.9999999999999951E-2</v>
      </c>
      <c r="AK407">
        <f t="shared" si="99"/>
        <v>1.7999999999999998</v>
      </c>
      <c r="AL407">
        <f t="shared" si="100"/>
        <v>0.73999999999999932</v>
      </c>
      <c r="AM407">
        <f t="shared" si="101"/>
        <v>-1.7999999999999998</v>
      </c>
      <c r="AN407">
        <f t="shared" si="102"/>
        <v>-0.9399999999999995</v>
      </c>
      <c r="AO407">
        <f t="shared" si="103"/>
        <v>-0.82000000000000028</v>
      </c>
      <c r="AP407">
        <f t="shared" si="104"/>
        <v>-4.3</v>
      </c>
      <c r="AQ407">
        <f t="shared" si="105"/>
        <v>-3.23</v>
      </c>
      <c r="AR407">
        <f t="shared" si="106"/>
        <v>-1.86</v>
      </c>
    </row>
    <row r="408" spans="1:44" x14ac:dyDescent="0.2">
      <c r="A408">
        <v>404</v>
      </c>
      <c r="B408">
        <v>1892</v>
      </c>
      <c r="C408">
        <v>1.1000000000000001</v>
      </c>
      <c r="D408">
        <v>-1.4</v>
      </c>
      <c r="E408">
        <v>-0.9</v>
      </c>
      <c r="F408">
        <v>-1.5</v>
      </c>
      <c r="G408">
        <v>-0.1</v>
      </c>
      <c r="H408">
        <v>1.7</v>
      </c>
      <c r="I408">
        <v>4</v>
      </c>
      <c r="J408">
        <v>6.3</v>
      </c>
      <c r="K408">
        <v>5.4</v>
      </c>
      <c r="L408">
        <v>4.0999999999999996</v>
      </c>
      <c r="M408">
        <v>3.4</v>
      </c>
      <c r="N408">
        <v>2</v>
      </c>
      <c r="O408">
        <f t="shared" si="107"/>
        <v>2.0099999999999998</v>
      </c>
      <c r="P408">
        <v>1892</v>
      </c>
      <c r="Q408">
        <v>-3.75</v>
      </c>
      <c r="R408">
        <v>-6.67</v>
      </c>
      <c r="S408">
        <v>-6.3</v>
      </c>
      <c r="T408">
        <v>-3.77</v>
      </c>
      <c r="U408">
        <v>-0.72</v>
      </c>
      <c r="V408">
        <v>2.2999999999999998</v>
      </c>
      <c r="W408">
        <v>5.19</v>
      </c>
      <c r="X408">
        <v>5.4</v>
      </c>
      <c r="Y408">
        <v>3.81</v>
      </c>
      <c r="Z408">
        <v>1.93</v>
      </c>
      <c r="AA408">
        <v>-0.5</v>
      </c>
      <c r="AB408">
        <v>-3.18</v>
      </c>
      <c r="AC408">
        <v>-0.52</v>
      </c>
      <c r="AD408">
        <v>404</v>
      </c>
      <c r="AE408">
        <v>1892</v>
      </c>
      <c r="AF408">
        <f t="shared" si="94"/>
        <v>-4.8499999999999996</v>
      </c>
      <c r="AG408">
        <f t="shared" si="95"/>
        <v>-5.27</v>
      </c>
      <c r="AH408">
        <f t="shared" si="96"/>
        <v>-5.3999999999999995</v>
      </c>
      <c r="AI408">
        <f t="shared" si="97"/>
        <v>-2.27</v>
      </c>
      <c r="AJ408">
        <f t="shared" si="98"/>
        <v>-0.62</v>
      </c>
      <c r="AK408">
        <f t="shared" si="99"/>
        <v>0.59999999999999987</v>
      </c>
      <c r="AL408">
        <f t="shared" si="100"/>
        <v>1.1900000000000004</v>
      </c>
      <c r="AM408">
        <f t="shared" si="101"/>
        <v>-0.89999999999999947</v>
      </c>
      <c r="AN408">
        <f t="shared" si="102"/>
        <v>-1.5900000000000003</v>
      </c>
      <c r="AO408">
        <f t="shared" si="103"/>
        <v>-2.17</v>
      </c>
      <c r="AP408">
        <f t="shared" si="104"/>
        <v>-3.9</v>
      </c>
      <c r="AQ408">
        <f t="shared" si="105"/>
        <v>-5.18</v>
      </c>
      <c r="AR408">
        <f t="shared" si="106"/>
        <v>-2.5299999999999998</v>
      </c>
    </row>
    <row r="409" spans="1:44" x14ac:dyDescent="0.2">
      <c r="A409">
        <v>404</v>
      </c>
      <c r="B409">
        <v>1893</v>
      </c>
      <c r="C409">
        <v>0.9</v>
      </c>
      <c r="D409">
        <v>0.6</v>
      </c>
      <c r="E409">
        <v>1.3</v>
      </c>
      <c r="F409">
        <v>1.8</v>
      </c>
      <c r="G409">
        <v>3.4</v>
      </c>
      <c r="H409">
        <v>4.5999999999999996</v>
      </c>
      <c r="I409">
        <v>7.7</v>
      </c>
      <c r="J409">
        <v>8.3000000000000007</v>
      </c>
      <c r="K409">
        <v>5.7</v>
      </c>
      <c r="L409">
        <v>4.2</v>
      </c>
      <c r="M409">
        <v>0.8</v>
      </c>
      <c r="N409">
        <v>0.4</v>
      </c>
      <c r="O409">
        <f t="shared" si="107"/>
        <v>3.31</v>
      </c>
      <c r="P409">
        <v>1893</v>
      </c>
      <c r="Q409">
        <v>-1</v>
      </c>
      <c r="R409">
        <v>-2.4700000000000002</v>
      </c>
      <c r="S409">
        <v>-1.8</v>
      </c>
      <c r="T409">
        <v>1.03</v>
      </c>
      <c r="U409">
        <v>3.63</v>
      </c>
      <c r="V409">
        <v>5.7</v>
      </c>
      <c r="W409">
        <v>8.09</v>
      </c>
      <c r="X409">
        <v>7.55</v>
      </c>
      <c r="Y409">
        <v>3.86</v>
      </c>
      <c r="Z409">
        <v>0.28000000000000003</v>
      </c>
      <c r="AA409">
        <v>-2.75</v>
      </c>
      <c r="AB409">
        <v>-2.08</v>
      </c>
      <c r="AC409">
        <v>1.67</v>
      </c>
      <c r="AD409">
        <v>404</v>
      </c>
      <c r="AE409">
        <v>1893</v>
      </c>
      <c r="AF409">
        <f t="shared" si="94"/>
        <v>-1.9</v>
      </c>
      <c r="AG409">
        <f t="shared" si="95"/>
        <v>-3.0700000000000003</v>
      </c>
      <c r="AH409">
        <f t="shared" si="96"/>
        <v>-3.1</v>
      </c>
      <c r="AI409">
        <f t="shared" si="97"/>
        <v>-0.77</v>
      </c>
      <c r="AJ409">
        <f t="shared" si="98"/>
        <v>0.22999999999999998</v>
      </c>
      <c r="AK409">
        <f t="shared" si="99"/>
        <v>1.1000000000000005</v>
      </c>
      <c r="AL409">
        <f t="shared" si="100"/>
        <v>0.38999999999999968</v>
      </c>
      <c r="AM409">
        <f t="shared" si="101"/>
        <v>-0.75000000000000089</v>
      </c>
      <c r="AN409">
        <f t="shared" si="102"/>
        <v>-1.8400000000000003</v>
      </c>
      <c r="AO409">
        <f t="shared" si="103"/>
        <v>-3.92</v>
      </c>
      <c r="AP409">
        <f t="shared" si="104"/>
        <v>-3.55</v>
      </c>
      <c r="AQ409">
        <f t="shared" si="105"/>
        <v>-2.48</v>
      </c>
      <c r="AR409">
        <f t="shared" si="106"/>
        <v>-1.6400000000000001</v>
      </c>
    </row>
    <row r="410" spans="1:44" x14ac:dyDescent="0.2">
      <c r="A410">
        <v>404</v>
      </c>
      <c r="B410">
        <v>1894</v>
      </c>
      <c r="C410">
        <v>1</v>
      </c>
      <c r="D410">
        <v>0.1</v>
      </c>
      <c r="E410">
        <v>0</v>
      </c>
      <c r="F410">
        <v>1.5</v>
      </c>
      <c r="G410">
        <v>2.2000000000000002</v>
      </c>
      <c r="H410">
        <v>5.9</v>
      </c>
      <c r="I410">
        <v>8.1999999999999993</v>
      </c>
      <c r="J410">
        <v>9.6</v>
      </c>
      <c r="K410">
        <v>9.3000000000000007</v>
      </c>
      <c r="L410">
        <v>6.4</v>
      </c>
      <c r="M410">
        <v>3.6</v>
      </c>
      <c r="N410">
        <v>2.1</v>
      </c>
      <c r="O410">
        <f t="shared" si="107"/>
        <v>4.16</v>
      </c>
      <c r="P410">
        <v>1894</v>
      </c>
      <c r="Q410">
        <v>-3.25</v>
      </c>
      <c r="R410">
        <v>-2.92</v>
      </c>
      <c r="S410">
        <v>-1</v>
      </c>
      <c r="T410">
        <v>1.63</v>
      </c>
      <c r="U410">
        <v>1.73</v>
      </c>
      <c r="V410">
        <v>8.15</v>
      </c>
      <c r="W410">
        <v>9.89</v>
      </c>
      <c r="X410">
        <v>9.0500000000000007</v>
      </c>
      <c r="Y410">
        <v>8.26</v>
      </c>
      <c r="Z410">
        <v>2.5299999999999998</v>
      </c>
      <c r="AA410">
        <v>1.1499999999999999</v>
      </c>
      <c r="AB410">
        <v>-2.23</v>
      </c>
      <c r="AC410">
        <v>2.75</v>
      </c>
      <c r="AD410">
        <v>404</v>
      </c>
      <c r="AE410">
        <v>1894</v>
      </c>
      <c r="AF410">
        <f t="shared" si="94"/>
        <v>-4.25</v>
      </c>
      <c r="AG410">
        <f t="shared" si="95"/>
        <v>-3.02</v>
      </c>
      <c r="AH410">
        <f t="shared" si="96"/>
        <v>-1</v>
      </c>
      <c r="AI410">
        <f t="shared" si="97"/>
        <v>0.12999999999999989</v>
      </c>
      <c r="AJ410">
        <f t="shared" si="98"/>
        <v>-0.4700000000000002</v>
      </c>
      <c r="AK410">
        <f t="shared" si="99"/>
        <v>2.25</v>
      </c>
      <c r="AL410">
        <f t="shared" si="100"/>
        <v>1.6900000000000013</v>
      </c>
      <c r="AM410">
        <f t="shared" si="101"/>
        <v>-0.54999999999999893</v>
      </c>
      <c r="AN410">
        <f t="shared" si="102"/>
        <v>-1.0400000000000009</v>
      </c>
      <c r="AO410">
        <f t="shared" si="103"/>
        <v>-3.8700000000000006</v>
      </c>
      <c r="AP410">
        <f t="shared" si="104"/>
        <v>-2.4500000000000002</v>
      </c>
      <c r="AQ410">
        <f t="shared" si="105"/>
        <v>-4.33</v>
      </c>
      <c r="AR410">
        <f t="shared" si="106"/>
        <v>-1.4100000000000001</v>
      </c>
    </row>
    <row r="411" spans="1:44" x14ac:dyDescent="0.2">
      <c r="A411" s="1">
        <v>404</v>
      </c>
      <c r="B411" s="1">
        <v>1895</v>
      </c>
      <c r="C411">
        <v>1.3</v>
      </c>
      <c r="D411">
        <v>1.3</v>
      </c>
      <c r="E411" t="s">
        <v>113</v>
      </c>
      <c r="F411">
        <v>0.8</v>
      </c>
      <c r="G411">
        <v>2.8</v>
      </c>
      <c r="H411">
        <v>6.4</v>
      </c>
      <c r="I411">
        <v>8</v>
      </c>
      <c r="J411">
        <v>7.9</v>
      </c>
      <c r="K411" t="s">
        <v>113</v>
      </c>
      <c r="L411" t="s">
        <v>113</v>
      </c>
      <c r="M411" t="s">
        <v>113</v>
      </c>
      <c r="N411" t="s">
        <v>113</v>
      </c>
      <c r="O411" t="s">
        <v>113</v>
      </c>
      <c r="P411">
        <v>1895</v>
      </c>
      <c r="Q411">
        <v>-3.55</v>
      </c>
      <c r="R411">
        <v>-0.32</v>
      </c>
      <c r="S411">
        <v>-2.95</v>
      </c>
      <c r="T411">
        <v>-3.97</v>
      </c>
      <c r="U411">
        <v>3.58</v>
      </c>
      <c r="V411">
        <v>6.6</v>
      </c>
      <c r="W411">
        <v>6.99</v>
      </c>
      <c r="X411">
        <v>6.75</v>
      </c>
      <c r="Y411">
        <v>6.75</v>
      </c>
      <c r="Z411">
        <v>1.1000000000000001</v>
      </c>
      <c r="AA411">
        <v>0.32</v>
      </c>
      <c r="AB411">
        <v>-1.91</v>
      </c>
      <c r="AC411">
        <v>1.62</v>
      </c>
      <c r="AD411" s="1">
        <v>404</v>
      </c>
      <c r="AE411" s="1">
        <v>1895</v>
      </c>
      <c r="AF411">
        <f t="shared" si="94"/>
        <v>-4.8499999999999996</v>
      </c>
      <c r="AG411">
        <f t="shared" si="95"/>
        <v>-1.62</v>
      </c>
      <c r="AH411" t="e">
        <f t="shared" si="96"/>
        <v>#VALUE!</v>
      </c>
      <c r="AI411">
        <f t="shared" si="97"/>
        <v>-4.7700000000000005</v>
      </c>
      <c r="AJ411">
        <f t="shared" si="98"/>
        <v>0.78000000000000025</v>
      </c>
      <c r="AK411">
        <f t="shared" si="99"/>
        <v>0.19999999999999929</v>
      </c>
      <c r="AL411">
        <f t="shared" si="100"/>
        <v>-1.0099999999999998</v>
      </c>
      <c r="AM411">
        <f t="shared" si="101"/>
        <v>-1.1500000000000004</v>
      </c>
      <c r="AN411" t="e">
        <f t="shared" si="102"/>
        <v>#VALUE!</v>
      </c>
      <c r="AO411" t="e">
        <f t="shared" si="103"/>
        <v>#VALUE!</v>
      </c>
      <c r="AP411" t="e">
        <f t="shared" si="104"/>
        <v>#VALUE!</v>
      </c>
      <c r="AQ411" t="e">
        <f t="shared" si="105"/>
        <v>#VALUE!</v>
      </c>
      <c r="AR411" t="e">
        <f t="shared" si="106"/>
        <v>#VALUE!</v>
      </c>
    </row>
    <row r="412" spans="1:44" x14ac:dyDescent="0.2">
      <c r="A412">
        <v>404</v>
      </c>
      <c r="B412">
        <v>1896</v>
      </c>
      <c r="C412" t="s">
        <v>113</v>
      </c>
      <c r="D412" t="s">
        <v>113</v>
      </c>
      <c r="E412" t="s">
        <v>113</v>
      </c>
      <c r="F412" t="s">
        <v>113</v>
      </c>
      <c r="G412" t="s">
        <v>113</v>
      </c>
      <c r="H412">
        <v>3.3</v>
      </c>
      <c r="I412">
        <v>6.1</v>
      </c>
      <c r="J412">
        <v>7</v>
      </c>
      <c r="K412">
        <v>7.1</v>
      </c>
      <c r="L412">
        <v>3.9</v>
      </c>
      <c r="M412">
        <v>1.8</v>
      </c>
      <c r="N412">
        <v>0</v>
      </c>
      <c r="O412" t="s">
        <v>113</v>
      </c>
      <c r="P412">
        <v>1896</v>
      </c>
      <c r="Q412">
        <v>-1.58</v>
      </c>
      <c r="R412">
        <v>0.16</v>
      </c>
      <c r="S412">
        <v>-4.75</v>
      </c>
      <c r="T412">
        <v>-0.93</v>
      </c>
      <c r="U412">
        <v>4.4400000000000004</v>
      </c>
      <c r="V412">
        <v>3.65</v>
      </c>
      <c r="W412">
        <v>6.79</v>
      </c>
      <c r="X412">
        <v>6.45</v>
      </c>
      <c r="Y412">
        <v>4.5599999999999996</v>
      </c>
      <c r="Z412">
        <v>-0.27</v>
      </c>
      <c r="AA412">
        <v>-0.6</v>
      </c>
      <c r="AB412">
        <v>0.17</v>
      </c>
      <c r="AC412">
        <v>1.51</v>
      </c>
      <c r="AD412">
        <v>404</v>
      </c>
      <c r="AE412">
        <v>1896</v>
      </c>
      <c r="AF412" t="e">
        <f t="shared" si="94"/>
        <v>#VALUE!</v>
      </c>
      <c r="AG412" t="e">
        <f t="shared" si="95"/>
        <v>#VALUE!</v>
      </c>
      <c r="AH412" t="e">
        <f t="shared" si="96"/>
        <v>#VALUE!</v>
      </c>
      <c r="AI412" t="e">
        <f t="shared" si="97"/>
        <v>#VALUE!</v>
      </c>
      <c r="AJ412" t="e">
        <f t="shared" si="98"/>
        <v>#VALUE!</v>
      </c>
      <c r="AK412">
        <f t="shared" si="99"/>
        <v>0.35000000000000009</v>
      </c>
      <c r="AL412">
        <f t="shared" si="100"/>
        <v>0.69000000000000039</v>
      </c>
      <c r="AM412">
        <f t="shared" si="101"/>
        <v>-0.54999999999999982</v>
      </c>
      <c r="AN412">
        <f t="shared" si="102"/>
        <v>-2.54</v>
      </c>
      <c r="AO412">
        <f t="shared" si="103"/>
        <v>-4.17</v>
      </c>
      <c r="AP412">
        <f t="shared" si="104"/>
        <v>-2.4</v>
      </c>
      <c r="AQ412">
        <f t="shared" si="105"/>
        <v>0.17</v>
      </c>
      <c r="AR412" t="e">
        <f t="shared" si="106"/>
        <v>#VALUE!</v>
      </c>
    </row>
    <row r="413" spans="1:44" x14ac:dyDescent="0.2">
      <c r="A413">
        <v>404</v>
      </c>
      <c r="B413">
        <v>1897</v>
      </c>
      <c r="C413">
        <v>1.4</v>
      </c>
      <c r="D413" t="s">
        <v>113</v>
      </c>
      <c r="E413" t="s">
        <v>113</v>
      </c>
      <c r="F413">
        <v>2.2000000000000002</v>
      </c>
      <c r="G413">
        <v>2.8</v>
      </c>
      <c r="H413">
        <v>3.7</v>
      </c>
      <c r="I413">
        <v>6.5</v>
      </c>
      <c r="J413">
        <v>7.1</v>
      </c>
      <c r="K413">
        <v>5.0999999999999996</v>
      </c>
      <c r="L413">
        <v>3.9</v>
      </c>
      <c r="M413">
        <v>3.1</v>
      </c>
      <c r="N413">
        <v>3.1</v>
      </c>
      <c r="O413" t="s">
        <v>113</v>
      </c>
      <c r="P413">
        <v>1897</v>
      </c>
      <c r="Q413">
        <v>-0.95</v>
      </c>
      <c r="R413">
        <v>-3.67</v>
      </c>
      <c r="S413">
        <v>-1.6</v>
      </c>
      <c r="T413">
        <v>1.08</v>
      </c>
      <c r="U413">
        <v>2.33</v>
      </c>
      <c r="V413">
        <v>4.9000000000000004</v>
      </c>
      <c r="W413">
        <v>7.99</v>
      </c>
      <c r="X413">
        <v>6.1</v>
      </c>
      <c r="Y413">
        <v>4.21</v>
      </c>
      <c r="Z413">
        <v>3.13</v>
      </c>
      <c r="AA413">
        <v>-0.75</v>
      </c>
      <c r="AB413">
        <v>0.42</v>
      </c>
      <c r="AC413">
        <v>1.93</v>
      </c>
      <c r="AD413">
        <v>404</v>
      </c>
      <c r="AE413">
        <v>1897</v>
      </c>
      <c r="AF413">
        <f t="shared" si="94"/>
        <v>-2.3499999999999996</v>
      </c>
      <c r="AG413" t="e">
        <f t="shared" si="95"/>
        <v>#VALUE!</v>
      </c>
      <c r="AH413" t="e">
        <f t="shared" si="96"/>
        <v>#VALUE!</v>
      </c>
      <c r="AI413">
        <f t="shared" si="97"/>
        <v>-1.1200000000000001</v>
      </c>
      <c r="AJ413">
        <f t="shared" si="98"/>
        <v>-0.46999999999999975</v>
      </c>
      <c r="AK413">
        <f t="shared" si="99"/>
        <v>1.2000000000000002</v>
      </c>
      <c r="AL413">
        <f t="shared" si="100"/>
        <v>1.4900000000000002</v>
      </c>
      <c r="AM413">
        <f t="shared" si="101"/>
        <v>-1</v>
      </c>
      <c r="AN413">
        <f t="shared" si="102"/>
        <v>-0.88999999999999968</v>
      </c>
      <c r="AO413">
        <f t="shared" si="103"/>
        <v>-0.77</v>
      </c>
      <c r="AP413">
        <f t="shared" si="104"/>
        <v>-3.85</v>
      </c>
      <c r="AQ413">
        <f t="shared" si="105"/>
        <v>-2.68</v>
      </c>
      <c r="AR413" t="e">
        <f t="shared" si="106"/>
        <v>#VALUE!</v>
      </c>
    </row>
    <row r="414" spans="1:44" x14ac:dyDescent="0.2">
      <c r="A414">
        <v>404</v>
      </c>
      <c r="B414">
        <v>1898</v>
      </c>
      <c r="C414">
        <v>2.5</v>
      </c>
      <c r="D414">
        <v>1.3</v>
      </c>
      <c r="E414">
        <v>1.6</v>
      </c>
      <c r="F414">
        <v>3</v>
      </c>
      <c r="G414">
        <v>4.4000000000000004</v>
      </c>
      <c r="H414">
        <v>4.5999999999999996</v>
      </c>
      <c r="I414">
        <v>7.3</v>
      </c>
      <c r="J414">
        <v>8</v>
      </c>
      <c r="K414">
        <v>7.1</v>
      </c>
      <c r="L414">
        <v>5.4</v>
      </c>
      <c r="M414">
        <v>4.2</v>
      </c>
      <c r="N414">
        <v>2.7</v>
      </c>
      <c r="O414">
        <f t="shared" ref="O414:O443" si="108">ROUND(AVERAGE(C414:N414),2)</f>
        <v>4.34</v>
      </c>
      <c r="P414">
        <v>1898</v>
      </c>
      <c r="Q414">
        <v>-1.35</v>
      </c>
      <c r="R414">
        <v>-3.47</v>
      </c>
      <c r="S414">
        <v>-2.7</v>
      </c>
      <c r="T414">
        <v>0.33</v>
      </c>
      <c r="U414">
        <v>1.83</v>
      </c>
      <c r="V414">
        <v>6.35</v>
      </c>
      <c r="W414">
        <v>7.39</v>
      </c>
      <c r="X414">
        <v>6.85</v>
      </c>
      <c r="Y414">
        <v>5.91</v>
      </c>
      <c r="Z414">
        <v>4.08</v>
      </c>
      <c r="AA414">
        <v>-0.1</v>
      </c>
      <c r="AB414">
        <v>-1.43</v>
      </c>
      <c r="AC414">
        <v>1.97</v>
      </c>
      <c r="AD414">
        <v>404</v>
      </c>
      <c r="AE414">
        <v>1898</v>
      </c>
      <c r="AF414">
        <f t="shared" si="94"/>
        <v>-3.85</v>
      </c>
      <c r="AG414">
        <f t="shared" si="95"/>
        <v>-4.7700000000000005</v>
      </c>
      <c r="AH414">
        <f t="shared" si="96"/>
        <v>-4.3000000000000007</v>
      </c>
      <c r="AI414">
        <f t="shared" si="97"/>
        <v>-2.67</v>
      </c>
      <c r="AJ414">
        <f t="shared" si="98"/>
        <v>-2.5700000000000003</v>
      </c>
      <c r="AK414">
        <f t="shared" si="99"/>
        <v>1.75</v>
      </c>
      <c r="AL414">
        <f t="shared" si="100"/>
        <v>8.9999999999999858E-2</v>
      </c>
      <c r="AM414">
        <f t="shared" si="101"/>
        <v>-1.1500000000000004</v>
      </c>
      <c r="AN414">
        <f t="shared" si="102"/>
        <v>-1.1899999999999995</v>
      </c>
      <c r="AO414">
        <f t="shared" si="103"/>
        <v>-1.3200000000000003</v>
      </c>
      <c r="AP414">
        <f t="shared" si="104"/>
        <v>-4.3</v>
      </c>
      <c r="AQ414">
        <f t="shared" si="105"/>
        <v>-4.13</v>
      </c>
      <c r="AR414">
        <f t="shared" si="106"/>
        <v>-2.37</v>
      </c>
    </row>
    <row r="415" spans="1:44" x14ac:dyDescent="0.2">
      <c r="A415" s="1">
        <v>404</v>
      </c>
      <c r="B415" s="1">
        <v>1899</v>
      </c>
      <c r="C415">
        <v>2</v>
      </c>
      <c r="D415">
        <v>1.5</v>
      </c>
      <c r="E415">
        <v>0.6</v>
      </c>
      <c r="F415">
        <v>1.6</v>
      </c>
      <c r="G415">
        <v>3.1</v>
      </c>
      <c r="H415">
        <v>5.6</v>
      </c>
      <c r="I415">
        <v>8.8000000000000007</v>
      </c>
      <c r="J415">
        <v>9.1999999999999993</v>
      </c>
      <c r="K415">
        <v>7.4</v>
      </c>
      <c r="L415">
        <v>5.2</v>
      </c>
      <c r="M415">
        <v>3</v>
      </c>
      <c r="N415">
        <v>2.8</v>
      </c>
      <c r="O415">
        <f t="shared" si="108"/>
        <v>4.2300000000000004</v>
      </c>
      <c r="P415">
        <v>1899</v>
      </c>
      <c r="Q415">
        <v>-2.1</v>
      </c>
      <c r="R415">
        <v>-1.47</v>
      </c>
      <c r="S415">
        <v>-5.45</v>
      </c>
      <c r="T415">
        <v>-2.97</v>
      </c>
      <c r="U415">
        <v>2.48</v>
      </c>
      <c r="V415">
        <v>7.2</v>
      </c>
      <c r="W415">
        <v>9.14</v>
      </c>
      <c r="X415">
        <v>9.0500000000000007</v>
      </c>
      <c r="Y415">
        <v>4.5599999999999996</v>
      </c>
      <c r="Z415">
        <v>0.83</v>
      </c>
      <c r="AA415">
        <v>-2.4500000000000002</v>
      </c>
      <c r="AB415">
        <v>-0.83</v>
      </c>
      <c r="AC415">
        <v>1.5</v>
      </c>
      <c r="AD415" s="1">
        <v>404</v>
      </c>
      <c r="AE415" s="1">
        <v>1899</v>
      </c>
      <c r="AF415">
        <f t="shared" si="94"/>
        <v>-4.0999999999999996</v>
      </c>
      <c r="AG415">
        <f t="shared" si="95"/>
        <v>-2.9699999999999998</v>
      </c>
      <c r="AH415">
        <f t="shared" si="96"/>
        <v>-6.05</v>
      </c>
      <c r="AI415">
        <f t="shared" si="97"/>
        <v>-4.57</v>
      </c>
      <c r="AJ415">
        <f t="shared" si="98"/>
        <v>-0.62000000000000011</v>
      </c>
      <c r="AK415">
        <f t="shared" si="99"/>
        <v>1.6000000000000005</v>
      </c>
      <c r="AL415">
        <f t="shared" si="100"/>
        <v>0.33999999999999986</v>
      </c>
      <c r="AM415">
        <f t="shared" si="101"/>
        <v>-0.14999999999999858</v>
      </c>
      <c r="AN415">
        <f t="shared" si="102"/>
        <v>-2.8400000000000007</v>
      </c>
      <c r="AO415">
        <f t="shared" si="103"/>
        <v>-4.37</v>
      </c>
      <c r="AP415">
        <f t="shared" si="104"/>
        <v>-5.45</v>
      </c>
      <c r="AQ415">
        <f t="shared" si="105"/>
        <v>-3.63</v>
      </c>
      <c r="AR415">
        <f t="shared" si="106"/>
        <v>-2.7300000000000004</v>
      </c>
    </row>
    <row r="416" spans="1:44" x14ac:dyDescent="0.2">
      <c r="A416">
        <v>404</v>
      </c>
      <c r="B416">
        <v>1900</v>
      </c>
      <c r="C416">
        <v>1.4</v>
      </c>
      <c r="D416">
        <v>0.2</v>
      </c>
      <c r="E416">
        <v>0.1</v>
      </c>
      <c r="F416">
        <v>1.9</v>
      </c>
      <c r="G416">
        <v>4</v>
      </c>
      <c r="H416">
        <v>6.6</v>
      </c>
      <c r="I416">
        <v>8</v>
      </c>
      <c r="J416">
        <v>8.6</v>
      </c>
      <c r="K416">
        <v>7.3</v>
      </c>
      <c r="L416">
        <v>5.7</v>
      </c>
      <c r="M416">
        <v>4.4000000000000004</v>
      </c>
      <c r="N416">
        <v>4.0999999999999996</v>
      </c>
      <c r="O416">
        <f t="shared" si="108"/>
        <v>4.3600000000000003</v>
      </c>
      <c r="P416">
        <v>1900</v>
      </c>
      <c r="Q416">
        <v>-0.1</v>
      </c>
      <c r="R416">
        <v>-3.17</v>
      </c>
      <c r="S416">
        <v>-2.6</v>
      </c>
      <c r="T416">
        <v>-0.82</v>
      </c>
      <c r="U416">
        <v>1.73</v>
      </c>
      <c r="V416">
        <v>6.9</v>
      </c>
      <c r="W416">
        <v>7.54</v>
      </c>
      <c r="X416">
        <v>8.1</v>
      </c>
      <c r="Y416">
        <v>6.66</v>
      </c>
      <c r="Z416">
        <v>1.33</v>
      </c>
      <c r="AA416">
        <v>1.1000000000000001</v>
      </c>
      <c r="AB416">
        <v>-0.63</v>
      </c>
      <c r="AC416">
        <v>2.17</v>
      </c>
      <c r="AD416">
        <v>404</v>
      </c>
      <c r="AE416">
        <v>1900</v>
      </c>
      <c r="AF416">
        <f t="shared" si="94"/>
        <v>-1.5</v>
      </c>
      <c r="AG416">
        <f t="shared" si="95"/>
        <v>-3.37</v>
      </c>
      <c r="AH416">
        <f t="shared" si="96"/>
        <v>-2.7</v>
      </c>
      <c r="AI416">
        <f t="shared" si="97"/>
        <v>-2.7199999999999998</v>
      </c>
      <c r="AJ416">
        <f t="shared" si="98"/>
        <v>-2.27</v>
      </c>
      <c r="AK416">
        <f t="shared" si="99"/>
        <v>0.30000000000000071</v>
      </c>
      <c r="AL416">
        <f t="shared" si="100"/>
        <v>-0.45999999999999996</v>
      </c>
      <c r="AM416">
        <f t="shared" si="101"/>
        <v>-0.5</v>
      </c>
      <c r="AN416">
        <f t="shared" si="102"/>
        <v>-0.63999999999999968</v>
      </c>
      <c r="AO416">
        <f t="shared" si="103"/>
        <v>-4.37</v>
      </c>
      <c r="AP416">
        <f t="shared" si="104"/>
        <v>-3.3000000000000003</v>
      </c>
      <c r="AQ416">
        <f t="shared" si="105"/>
        <v>-4.7299999999999995</v>
      </c>
      <c r="AR416">
        <f t="shared" si="106"/>
        <v>-2.1900000000000004</v>
      </c>
    </row>
    <row r="417" spans="1:44" x14ac:dyDescent="0.2">
      <c r="A417">
        <v>404</v>
      </c>
      <c r="B417">
        <v>1901</v>
      </c>
      <c r="C417">
        <v>3</v>
      </c>
      <c r="D417">
        <v>0.5</v>
      </c>
      <c r="E417">
        <v>0.3</v>
      </c>
      <c r="F417">
        <v>0</v>
      </c>
      <c r="G417">
        <v>2.1</v>
      </c>
      <c r="H417">
        <v>4.2</v>
      </c>
      <c r="I417">
        <v>7.9</v>
      </c>
      <c r="J417">
        <v>8.1999999999999993</v>
      </c>
      <c r="K417">
        <v>8</v>
      </c>
      <c r="L417">
        <v>4.8</v>
      </c>
      <c r="M417">
        <v>3.2</v>
      </c>
      <c r="N417">
        <v>0.9</v>
      </c>
      <c r="O417">
        <f t="shared" si="108"/>
        <v>3.59</v>
      </c>
      <c r="P417">
        <v>1901</v>
      </c>
      <c r="Q417">
        <v>0.15</v>
      </c>
      <c r="R417">
        <v>-1.67</v>
      </c>
      <c r="S417">
        <v>-2.0499999999999998</v>
      </c>
      <c r="T417">
        <v>-2.77</v>
      </c>
      <c r="U417">
        <v>3.38</v>
      </c>
      <c r="V417">
        <v>5.95</v>
      </c>
      <c r="W417">
        <v>8.59</v>
      </c>
      <c r="X417">
        <v>7.75</v>
      </c>
      <c r="Y417">
        <v>7.76</v>
      </c>
      <c r="Z417">
        <v>1.1299999999999999</v>
      </c>
      <c r="AA417">
        <v>-0.05</v>
      </c>
      <c r="AB417">
        <v>-2.73</v>
      </c>
      <c r="AC417">
        <v>2.12</v>
      </c>
      <c r="AD417">
        <v>404</v>
      </c>
      <c r="AE417">
        <v>1901</v>
      </c>
      <c r="AF417">
        <f t="shared" si="94"/>
        <v>-2.85</v>
      </c>
      <c r="AG417">
        <f t="shared" si="95"/>
        <v>-2.17</v>
      </c>
      <c r="AH417">
        <f t="shared" si="96"/>
        <v>-2.3499999999999996</v>
      </c>
      <c r="AI417">
        <f t="shared" si="97"/>
        <v>-2.77</v>
      </c>
      <c r="AJ417">
        <f t="shared" si="98"/>
        <v>1.2799999999999998</v>
      </c>
      <c r="AK417">
        <f t="shared" si="99"/>
        <v>1.75</v>
      </c>
      <c r="AL417">
        <f t="shared" si="100"/>
        <v>0.6899999999999995</v>
      </c>
      <c r="AM417">
        <f t="shared" si="101"/>
        <v>-0.44999999999999929</v>
      </c>
      <c r="AN417">
        <f t="shared" si="102"/>
        <v>-0.24000000000000021</v>
      </c>
      <c r="AO417">
        <f t="shared" si="103"/>
        <v>-3.67</v>
      </c>
      <c r="AP417">
        <f t="shared" si="104"/>
        <v>-3.25</v>
      </c>
      <c r="AQ417">
        <f t="shared" si="105"/>
        <v>-3.63</v>
      </c>
      <c r="AR417">
        <f t="shared" si="106"/>
        <v>-1.4699999999999998</v>
      </c>
    </row>
    <row r="418" spans="1:44" x14ac:dyDescent="0.2">
      <c r="A418" s="1">
        <v>404</v>
      </c>
      <c r="B418" s="1">
        <v>1902</v>
      </c>
      <c r="C418">
        <v>-1.5</v>
      </c>
      <c r="D418">
        <v>-2.1</v>
      </c>
      <c r="E418">
        <v>-1.5</v>
      </c>
      <c r="F418">
        <v>-1.1000000000000001</v>
      </c>
      <c r="G418">
        <v>0.5</v>
      </c>
      <c r="H418">
        <v>2.7</v>
      </c>
      <c r="I418">
        <v>4.3</v>
      </c>
      <c r="J418">
        <v>4.5999999999999996</v>
      </c>
      <c r="K418">
        <v>5.6</v>
      </c>
      <c r="L418">
        <v>4.9000000000000004</v>
      </c>
      <c r="M418">
        <v>4.0999999999999996</v>
      </c>
      <c r="N418">
        <v>2.6</v>
      </c>
      <c r="O418">
        <f t="shared" si="108"/>
        <v>1.93</v>
      </c>
      <c r="P418">
        <v>1902</v>
      </c>
      <c r="Q418">
        <v>-6.9</v>
      </c>
      <c r="R418">
        <v>-6.92</v>
      </c>
      <c r="S418">
        <v>-6.05</v>
      </c>
      <c r="T418">
        <v>-2.57</v>
      </c>
      <c r="U418">
        <v>0.13</v>
      </c>
      <c r="V418">
        <v>3.45</v>
      </c>
      <c r="W418">
        <v>5.14</v>
      </c>
      <c r="X418">
        <v>5.95</v>
      </c>
      <c r="Y418">
        <v>5.81</v>
      </c>
      <c r="Z418">
        <v>3.73</v>
      </c>
      <c r="AA418">
        <v>1.75</v>
      </c>
      <c r="AB418">
        <v>0.32</v>
      </c>
      <c r="AC418">
        <v>0.32</v>
      </c>
      <c r="AD418" s="1">
        <v>404</v>
      </c>
      <c r="AE418" s="1">
        <v>1902</v>
      </c>
      <c r="AF418">
        <f t="shared" si="94"/>
        <v>-5.4</v>
      </c>
      <c r="AG418">
        <f t="shared" si="95"/>
        <v>-4.82</v>
      </c>
      <c r="AH418">
        <f t="shared" si="96"/>
        <v>-4.55</v>
      </c>
      <c r="AI418">
        <f t="shared" si="97"/>
        <v>-1.4699999999999998</v>
      </c>
      <c r="AJ418">
        <f t="shared" si="98"/>
        <v>-0.37</v>
      </c>
      <c r="AK418">
        <f t="shared" si="99"/>
        <v>0.75</v>
      </c>
      <c r="AL418">
        <f t="shared" si="100"/>
        <v>0.83999999999999986</v>
      </c>
      <c r="AM418">
        <f t="shared" si="101"/>
        <v>1.3500000000000005</v>
      </c>
      <c r="AN418">
        <f t="shared" si="102"/>
        <v>0.20999999999999996</v>
      </c>
      <c r="AO418">
        <f t="shared" si="103"/>
        <v>-1.1700000000000004</v>
      </c>
      <c r="AP418">
        <f t="shared" si="104"/>
        <v>-2.3499999999999996</v>
      </c>
      <c r="AQ418">
        <f t="shared" si="105"/>
        <v>-2.2800000000000002</v>
      </c>
      <c r="AR418">
        <f t="shared" si="106"/>
        <v>-1.6099999999999999</v>
      </c>
    </row>
    <row r="419" spans="1:44" x14ac:dyDescent="0.2">
      <c r="A419">
        <v>404</v>
      </c>
      <c r="B419">
        <v>1903</v>
      </c>
      <c r="C419">
        <v>1.1000000000000001</v>
      </c>
      <c r="D419">
        <v>1</v>
      </c>
      <c r="E419">
        <v>-0.6</v>
      </c>
      <c r="F419">
        <v>0.1</v>
      </c>
      <c r="G419">
        <v>1.2</v>
      </c>
      <c r="H419">
        <v>2.7</v>
      </c>
      <c r="I419">
        <v>4.2</v>
      </c>
      <c r="J419">
        <v>4.5</v>
      </c>
      <c r="K419">
        <v>5</v>
      </c>
      <c r="L419">
        <v>4.5999999999999996</v>
      </c>
      <c r="M419">
        <v>3.5</v>
      </c>
      <c r="N419">
        <v>2.1</v>
      </c>
      <c r="O419">
        <f t="shared" si="108"/>
        <v>2.4500000000000002</v>
      </c>
      <c r="P419">
        <v>1903</v>
      </c>
      <c r="Q419">
        <v>-2.15</v>
      </c>
      <c r="R419">
        <v>-3.07</v>
      </c>
      <c r="S419">
        <v>-3.7</v>
      </c>
      <c r="T419">
        <v>-2.27</v>
      </c>
      <c r="U419">
        <v>1.53</v>
      </c>
      <c r="V419">
        <v>4.95</v>
      </c>
      <c r="W419">
        <v>6.59</v>
      </c>
      <c r="X419">
        <v>4.3499999999999996</v>
      </c>
      <c r="Y419">
        <v>5.16</v>
      </c>
      <c r="Z419">
        <v>2.2799999999999998</v>
      </c>
      <c r="AA419">
        <v>-0.8</v>
      </c>
      <c r="AB419">
        <v>7.0000000000000007E-2</v>
      </c>
      <c r="AC419">
        <v>1.08</v>
      </c>
      <c r="AD419">
        <v>404</v>
      </c>
      <c r="AE419">
        <v>1903</v>
      </c>
      <c r="AF419">
        <f t="shared" si="94"/>
        <v>-3.25</v>
      </c>
      <c r="AG419">
        <f t="shared" si="95"/>
        <v>-4.07</v>
      </c>
      <c r="AH419">
        <f t="shared" si="96"/>
        <v>-3.1</v>
      </c>
      <c r="AI419">
        <f t="shared" si="97"/>
        <v>-2.37</v>
      </c>
      <c r="AJ419">
        <f t="shared" si="98"/>
        <v>0.33000000000000007</v>
      </c>
      <c r="AK419">
        <f t="shared" si="99"/>
        <v>2.25</v>
      </c>
      <c r="AL419">
        <f t="shared" si="100"/>
        <v>2.3899999999999997</v>
      </c>
      <c r="AM419">
        <f t="shared" si="101"/>
        <v>-0.15000000000000036</v>
      </c>
      <c r="AN419">
        <f t="shared" si="102"/>
        <v>0.16000000000000014</v>
      </c>
      <c r="AO419">
        <f t="shared" si="103"/>
        <v>-2.3199999999999998</v>
      </c>
      <c r="AP419">
        <f t="shared" si="104"/>
        <v>-4.3</v>
      </c>
      <c r="AQ419">
        <f t="shared" si="105"/>
        <v>-2.0300000000000002</v>
      </c>
      <c r="AR419">
        <f t="shared" si="106"/>
        <v>-1.37</v>
      </c>
    </row>
    <row r="420" spans="1:44" x14ac:dyDescent="0.2">
      <c r="A420">
        <v>404</v>
      </c>
      <c r="B420">
        <v>1904</v>
      </c>
      <c r="C420">
        <v>1.8</v>
      </c>
      <c r="D420">
        <v>0.4</v>
      </c>
      <c r="E420">
        <v>0.4</v>
      </c>
      <c r="F420">
        <v>1.1000000000000001</v>
      </c>
      <c r="G420">
        <v>3.5</v>
      </c>
      <c r="H420">
        <v>6.8</v>
      </c>
      <c r="I420">
        <v>8.1</v>
      </c>
      <c r="J420">
        <v>7.3</v>
      </c>
      <c r="K420">
        <v>7.3</v>
      </c>
      <c r="L420">
        <v>5.5</v>
      </c>
      <c r="M420">
        <v>3.4</v>
      </c>
      <c r="N420">
        <v>2.4</v>
      </c>
      <c r="O420">
        <f t="shared" si="108"/>
        <v>4</v>
      </c>
      <c r="P420">
        <v>1904</v>
      </c>
      <c r="Q420">
        <v>-2.1</v>
      </c>
      <c r="R420">
        <v>-1.57</v>
      </c>
      <c r="S420">
        <v>-1.9</v>
      </c>
      <c r="T420">
        <v>-0.77</v>
      </c>
      <c r="U420">
        <v>2.78</v>
      </c>
      <c r="V420">
        <v>6.95</v>
      </c>
      <c r="W420">
        <v>8.89</v>
      </c>
      <c r="X420">
        <v>6.9</v>
      </c>
      <c r="Y420">
        <v>7.41</v>
      </c>
      <c r="Z420">
        <v>1.48</v>
      </c>
      <c r="AA420">
        <v>-1.4</v>
      </c>
      <c r="AB420">
        <v>-1.38</v>
      </c>
      <c r="AC420">
        <v>2.11</v>
      </c>
      <c r="AD420">
        <v>404</v>
      </c>
      <c r="AE420">
        <v>1904</v>
      </c>
      <c r="AF420">
        <f t="shared" si="94"/>
        <v>-3.9000000000000004</v>
      </c>
      <c r="AG420">
        <f t="shared" si="95"/>
        <v>-1.9700000000000002</v>
      </c>
      <c r="AH420">
        <f t="shared" si="96"/>
        <v>-2.2999999999999998</v>
      </c>
      <c r="AI420">
        <f t="shared" si="97"/>
        <v>-1.87</v>
      </c>
      <c r="AJ420">
        <f t="shared" si="98"/>
        <v>-0.7200000000000002</v>
      </c>
      <c r="AK420">
        <f t="shared" si="99"/>
        <v>0.15000000000000036</v>
      </c>
      <c r="AL420">
        <f t="shared" si="100"/>
        <v>0.79000000000000092</v>
      </c>
      <c r="AM420">
        <f t="shared" si="101"/>
        <v>-0.39999999999999947</v>
      </c>
      <c r="AN420">
        <f t="shared" si="102"/>
        <v>0.11000000000000032</v>
      </c>
      <c r="AO420">
        <f t="shared" si="103"/>
        <v>-4.0199999999999996</v>
      </c>
      <c r="AP420">
        <f t="shared" si="104"/>
        <v>-4.8</v>
      </c>
      <c r="AQ420">
        <f t="shared" si="105"/>
        <v>-3.78</v>
      </c>
      <c r="AR420">
        <f t="shared" si="106"/>
        <v>-1.8900000000000001</v>
      </c>
    </row>
    <row r="421" spans="1:44" x14ac:dyDescent="0.2">
      <c r="A421">
        <v>404</v>
      </c>
      <c r="B421">
        <v>1905</v>
      </c>
      <c r="C421">
        <v>1.3</v>
      </c>
      <c r="D421">
        <v>0.2</v>
      </c>
      <c r="E421">
        <v>1.2</v>
      </c>
      <c r="F421">
        <v>1.4</v>
      </c>
      <c r="G421">
        <v>4.3</v>
      </c>
      <c r="H421">
        <v>6.5</v>
      </c>
      <c r="I421">
        <v>7.8</v>
      </c>
      <c r="J421">
        <v>6.6</v>
      </c>
      <c r="K421">
        <v>5.3</v>
      </c>
      <c r="L421">
        <v>4.5</v>
      </c>
      <c r="M421">
        <v>3.5</v>
      </c>
      <c r="N421">
        <v>3.1</v>
      </c>
      <c r="O421">
        <f t="shared" si="108"/>
        <v>3.81</v>
      </c>
      <c r="P421">
        <v>1905</v>
      </c>
      <c r="Q421">
        <v>-3.15</v>
      </c>
      <c r="R421">
        <v>-3.92</v>
      </c>
      <c r="S421">
        <v>-0.05</v>
      </c>
      <c r="T421">
        <v>-1.42</v>
      </c>
      <c r="U421">
        <v>2.5299999999999998</v>
      </c>
      <c r="V421">
        <v>8.0500000000000007</v>
      </c>
      <c r="W421">
        <v>7.29</v>
      </c>
      <c r="X421">
        <v>6.4</v>
      </c>
      <c r="Y421">
        <v>5.01</v>
      </c>
      <c r="Z421">
        <v>1.1299999999999999</v>
      </c>
      <c r="AA421">
        <v>-0.05</v>
      </c>
      <c r="AB421">
        <v>0.22</v>
      </c>
      <c r="AC421">
        <v>1.84</v>
      </c>
      <c r="AD421">
        <v>404</v>
      </c>
      <c r="AE421">
        <v>1905</v>
      </c>
      <c r="AF421">
        <f t="shared" si="94"/>
        <v>-4.45</v>
      </c>
      <c r="AG421">
        <f t="shared" si="95"/>
        <v>-4.12</v>
      </c>
      <c r="AH421">
        <f t="shared" si="96"/>
        <v>-1.25</v>
      </c>
      <c r="AI421">
        <f t="shared" si="97"/>
        <v>-2.82</v>
      </c>
      <c r="AJ421">
        <f t="shared" si="98"/>
        <v>-1.77</v>
      </c>
      <c r="AK421">
        <f t="shared" si="99"/>
        <v>1.5500000000000007</v>
      </c>
      <c r="AL421">
        <f t="shared" si="100"/>
        <v>-0.50999999999999979</v>
      </c>
      <c r="AM421">
        <f t="shared" si="101"/>
        <v>-0.19999999999999929</v>
      </c>
      <c r="AN421">
        <f t="shared" si="102"/>
        <v>-0.29000000000000004</v>
      </c>
      <c r="AO421">
        <f t="shared" si="103"/>
        <v>-3.37</v>
      </c>
      <c r="AP421">
        <f t="shared" si="104"/>
        <v>-3.55</v>
      </c>
      <c r="AQ421">
        <f t="shared" si="105"/>
        <v>-2.88</v>
      </c>
      <c r="AR421">
        <f t="shared" si="106"/>
        <v>-1.97</v>
      </c>
    </row>
    <row r="422" spans="1:44" x14ac:dyDescent="0.2">
      <c r="A422">
        <v>404</v>
      </c>
      <c r="B422">
        <v>1906</v>
      </c>
      <c r="C422">
        <v>1.9</v>
      </c>
      <c r="D422">
        <v>1.1000000000000001</v>
      </c>
      <c r="E422">
        <v>0.4</v>
      </c>
      <c r="F422">
        <v>0.2</v>
      </c>
      <c r="G422">
        <v>-0.4</v>
      </c>
      <c r="H422">
        <v>0.3</v>
      </c>
      <c r="I422">
        <v>3.2</v>
      </c>
      <c r="J422">
        <v>7.9</v>
      </c>
      <c r="K422">
        <v>6.1</v>
      </c>
      <c r="L422">
        <v>4.9000000000000004</v>
      </c>
      <c r="M422">
        <v>2.9</v>
      </c>
      <c r="N422">
        <v>1.1000000000000001</v>
      </c>
      <c r="O422">
        <f t="shared" si="108"/>
        <v>2.4700000000000002</v>
      </c>
      <c r="P422">
        <v>1906</v>
      </c>
      <c r="Q422">
        <v>-0.25</v>
      </c>
      <c r="R422">
        <v>-3.22</v>
      </c>
      <c r="S422">
        <v>-1.85</v>
      </c>
      <c r="T422">
        <v>-1.42</v>
      </c>
      <c r="U422">
        <v>-0.72</v>
      </c>
      <c r="V422">
        <v>6.05</v>
      </c>
      <c r="W422">
        <v>5.04</v>
      </c>
      <c r="X422">
        <v>5.7</v>
      </c>
      <c r="Y422">
        <v>6.11</v>
      </c>
      <c r="Z422">
        <v>2.93</v>
      </c>
      <c r="AA422">
        <v>0.1</v>
      </c>
      <c r="AB422">
        <v>-3.28</v>
      </c>
      <c r="AC422">
        <v>1.27</v>
      </c>
      <c r="AD422">
        <v>404</v>
      </c>
      <c r="AE422">
        <v>1906</v>
      </c>
      <c r="AF422">
        <f t="shared" si="94"/>
        <v>-2.15</v>
      </c>
      <c r="AG422">
        <f t="shared" si="95"/>
        <v>-4.32</v>
      </c>
      <c r="AH422">
        <f t="shared" si="96"/>
        <v>-2.25</v>
      </c>
      <c r="AI422">
        <f t="shared" si="97"/>
        <v>-1.6199999999999999</v>
      </c>
      <c r="AJ422">
        <f t="shared" si="98"/>
        <v>-0.31999999999999995</v>
      </c>
      <c r="AK422">
        <f t="shared" si="99"/>
        <v>5.75</v>
      </c>
      <c r="AL422">
        <f t="shared" si="100"/>
        <v>1.8399999999999999</v>
      </c>
      <c r="AM422">
        <f t="shared" si="101"/>
        <v>-2.2000000000000002</v>
      </c>
      <c r="AN422">
        <f t="shared" si="102"/>
        <v>1.0000000000000675E-2</v>
      </c>
      <c r="AO422">
        <f t="shared" si="103"/>
        <v>-1.9700000000000002</v>
      </c>
      <c r="AP422">
        <f t="shared" si="104"/>
        <v>-2.8</v>
      </c>
      <c r="AQ422">
        <f t="shared" si="105"/>
        <v>-4.38</v>
      </c>
      <c r="AR422">
        <f t="shared" si="106"/>
        <v>-1.2000000000000002</v>
      </c>
    </row>
    <row r="423" spans="1:44" x14ac:dyDescent="0.2">
      <c r="A423">
        <v>404</v>
      </c>
      <c r="B423">
        <v>1907</v>
      </c>
      <c r="C423">
        <v>0.1</v>
      </c>
      <c r="D423">
        <v>-0.4</v>
      </c>
      <c r="E423">
        <v>-0.7</v>
      </c>
      <c r="F423">
        <v>0.3</v>
      </c>
      <c r="G423">
        <v>1.5</v>
      </c>
      <c r="H423">
        <v>3</v>
      </c>
      <c r="I423">
        <v>5</v>
      </c>
      <c r="J423">
        <v>5.7</v>
      </c>
      <c r="K423">
        <v>5.3</v>
      </c>
      <c r="L423">
        <v>4.5999999999999996</v>
      </c>
      <c r="M423">
        <v>3.9</v>
      </c>
      <c r="N423">
        <v>3.2</v>
      </c>
      <c r="O423">
        <f t="shared" si="108"/>
        <v>2.63</v>
      </c>
      <c r="P423">
        <v>1907</v>
      </c>
      <c r="Q423">
        <v>-1.55</v>
      </c>
      <c r="R423">
        <v>-5.17</v>
      </c>
      <c r="S423">
        <v>-4.3</v>
      </c>
      <c r="T423">
        <v>-1.17</v>
      </c>
      <c r="U423">
        <v>1.83</v>
      </c>
      <c r="V423">
        <v>3.05</v>
      </c>
      <c r="W423">
        <v>5.84</v>
      </c>
      <c r="X423">
        <v>4.8</v>
      </c>
      <c r="Y423">
        <v>4.1100000000000003</v>
      </c>
      <c r="Z423">
        <v>1.53</v>
      </c>
      <c r="AA423">
        <v>0</v>
      </c>
      <c r="AB423">
        <v>1.77</v>
      </c>
      <c r="AC423">
        <v>0.9</v>
      </c>
      <c r="AD423">
        <v>404</v>
      </c>
      <c r="AE423">
        <v>1907</v>
      </c>
      <c r="AF423">
        <f t="shared" si="94"/>
        <v>-1.6500000000000001</v>
      </c>
      <c r="AG423">
        <f t="shared" si="95"/>
        <v>-4.7699999999999996</v>
      </c>
      <c r="AH423">
        <f t="shared" si="96"/>
        <v>-3.5999999999999996</v>
      </c>
      <c r="AI423">
        <f t="shared" si="97"/>
        <v>-1.47</v>
      </c>
      <c r="AJ423">
        <f t="shared" si="98"/>
        <v>0.33000000000000007</v>
      </c>
      <c r="AK423">
        <f t="shared" si="99"/>
        <v>4.9999999999999822E-2</v>
      </c>
      <c r="AL423">
        <f t="shared" si="100"/>
        <v>0.83999999999999986</v>
      </c>
      <c r="AM423">
        <f t="shared" si="101"/>
        <v>-0.90000000000000036</v>
      </c>
      <c r="AN423">
        <f t="shared" si="102"/>
        <v>-1.1899999999999995</v>
      </c>
      <c r="AO423">
        <f t="shared" si="103"/>
        <v>-3.0699999999999994</v>
      </c>
      <c r="AP423">
        <f t="shared" si="104"/>
        <v>-3.9</v>
      </c>
      <c r="AQ423">
        <f t="shared" si="105"/>
        <v>-1.4300000000000002</v>
      </c>
      <c r="AR423">
        <f t="shared" si="106"/>
        <v>-1.73</v>
      </c>
    </row>
    <row r="424" spans="1:44" x14ac:dyDescent="0.2">
      <c r="A424">
        <v>404</v>
      </c>
      <c r="B424">
        <v>1908</v>
      </c>
      <c r="C424">
        <v>2</v>
      </c>
      <c r="D424">
        <v>0.4</v>
      </c>
      <c r="E424">
        <v>0.3</v>
      </c>
      <c r="F424">
        <v>1.3</v>
      </c>
      <c r="G424">
        <v>2.8</v>
      </c>
      <c r="H424">
        <v>4.7</v>
      </c>
      <c r="I424">
        <v>7.7</v>
      </c>
      <c r="J424">
        <v>8.5</v>
      </c>
      <c r="K424">
        <v>7</v>
      </c>
      <c r="L424">
        <v>5.7</v>
      </c>
      <c r="M424">
        <v>4</v>
      </c>
      <c r="N424">
        <v>3.2</v>
      </c>
      <c r="O424">
        <f t="shared" si="108"/>
        <v>3.97</v>
      </c>
      <c r="P424">
        <v>1908</v>
      </c>
      <c r="Q424">
        <v>-0.95</v>
      </c>
      <c r="R424">
        <v>-3.37</v>
      </c>
      <c r="S424">
        <v>0.05</v>
      </c>
      <c r="T424">
        <v>0.43</v>
      </c>
      <c r="U424">
        <v>2.38</v>
      </c>
      <c r="V424">
        <v>6</v>
      </c>
      <c r="W424">
        <v>9.94</v>
      </c>
      <c r="X424">
        <v>7.65</v>
      </c>
      <c r="Y424">
        <v>6.46</v>
      </c>
      <c r="Z424">
        <v>5.23</v>
      </c>
      <c r="AA424">
        <v>-0.2</v>
      </c>
      <c r="AB424">
        <v>0.12</v>
      </c>
      <c r="AC424">
        <v>2.81</v>
      </c>
      <c r="AD424">
        <v>404</v>
      </c>
      <c r="AE424">
        <v>1908</v>
      </c>
      <c r="AF424">
        <f t="shared" si="94"/>
        <v>-2.95</v>
      </c>
      <c r="AG424">
        <f t="shared" si="95"/>
        <v>-3.77</v>
      </c>
      <c r="AH424">
        <f t="shared" si="96"/>
        <v>-0.25</v>
      </c>
      <c r="AI424">
        <f t="shared" si="97"/>
        <v>-0.87000000000000011</v>
      </c>
      <c r="AJ424">
        <f t="shared" si="98"/>
        <v>-0.41999999999999993</v>
      </c>
      <c r="AK424">
        <f t="shared" si="99"/>
        <v>1.2999999999999998</v>
      </c>
      <c r="AL424">
        <f t="shared" si="100"/>
        <v>2.2399999999999993</v>
      </c>
      <c r="AM424">
        <f t="shared" si="101"/>
        <v>-0.84999999999999964</v>
      </c>
      <c r="AN424">
        <f t="shared" si="102"/>
        <v>-0.54</v>
      </c>
      <c r="AO424">
        <f t="shared" si="103"/>
        <v>-0.46999999999999975</v>
      </c>
      <c r="AP424">
        <f t="shared" si="104"/>
        <v>-4.2</v>
      </c>
      <c r="AQ424">
        <f t="shared" si="105"/>
        <v>-3.08</v>
      </c>
      <c r="AR424">
        <f t="shared" si="106"/>
        <v>-1.1600000000000001</v>
      </c>
    </row>
    <row r="425" spans="1:44" x14ac:dyDescent="0.2">
      <c r="A425">
        <v>404</v>
      </c>
      <c r="B425">
        <v>1909</v>
      </c>
      <c r="C425">
        <v>2.7</v>
      </c>
      <c r="D425">
        <v>2.5</v>
      </c>
      <c r="E425">
        <v>2.2000000000000002</v>
      </c>
      <c r="F425">
        <v>2.9</v>
      </c>
      <c r="G425">
        <v>3.1</v>
      </c>
      <c r="H425">
        <v>5.7</v>
      </c>
      <c r="I425">
        <v>7.3</v>
      </c>
      <c r="J425">
        <v>8.6</v>
      </c>
      <c r="K425">
        <v>7.7</v>
      </c>
      <c r="L425">
        <v>4.9000000000000004</v>
      </c>
      <c r="M425">
        <v>3</v>
      </c>
      <c r="N425">
        <v>1.9</v>
      </c>
      <c r="O425">
        <f t="shared" si="108"/>
        <v>4.38</v>
      </c>
      <c r="P425">
        <v>1909</v>
      </c>
      <c r="Q425">
        <v>-1.55</v>
      </c>
      <c r="R425">
        <v>0.48</v>
      </c>
      <c r="S425">
        <v>-3</v>
      </c>
      <c r="T425">
        <v>1.63</v>
      </c>
      <c r="U425">
        <v>2.0299999999999998</v>
      </c>
      <c r="V425">
        <v>8.5500000000000007</v>
      </c>
      <c r="W425">
        <v>6.64</v>
      </c>
      <c r="X425">
        <v>7.8</v>
      </c>
      <c r="Y425">
        <v>6.51</v>
      </c>
      <c r="Z425">
        <v>0.83</v>
      </c>
      <c r="AA425">
        <v>0.4</v>
      </c>
      <c r="AB425">
        <v>-4.18</v>
      </c>
      <c r="AC425">
        <v>2.1800000000000002</v>
      </c>
      <c r="AD425">
        <v>404</v>
      </c>
      <c r="AE425">
        <v>1909</v>
      </c>
      <c r="AF425">
        <f t="shared" si="94"/>
        <v>-4.25</v>
      </c>
      <c r="AG425">
        <f t="shared" si="95"/>
        <v>-2.02</v>
      </c>
      <c r="AH425">
        <f t="shared" si="96"/>
        <v>-5.2</v>
      </c>
      <c r="AI425">
        <f t="shared" si="97"/>
        <v>-1.27</v>
      </c>
      <c r="AJ425">
        <f t="shared" si="98"/>
        <v>-1.0700000000000003</v>
      </c>
      <c r="AK425">
        <f t="shared" si="99"/>
        <v>2.8500000000000005</v>
      </c>
      <c r="AL425">
        <f t="shared" si="100"/>
        <v>-0.66000000000000014</v>
      </c>
      <c r="AM425">
        <f t="shared" si="101"/>
        <v>-0.79999999999999982</v>
      </c>
      <c r="AN425">
        <f t="shared" si="102"/>
        <v>-1.1900000000000004</v>
      </c>
      <c r="AO425">
        <f t="shared" si="103"/>
        <v>-4.07</v>
      </c>
      <c r="AP425">
        <f t="shared" si="104"/>
        <v>-2.6</v>
      </c>
      <c r="AQ425">
        <f t="shared" si="105"/>
        <v>-6.08</v>
      </c>
      <c r="AR425">
        <f t="shared" si="106"/>
        <v>-2.1999999999999997</v>
      </c>
    </row>
    <row r="426" spans="1:44" x14ac:dyDescent="0.2">
      <c r="A426">
        <v>404</v>
      </c>
      <c r="B426">
        <v>1910</v>
      </c>
      <c r="C426">
        <v>1.7</v>
      </c>
      <c r="D426">
        <v>0.8</v>
      </c>
      <c r="E426">
        <v>1.1000000000000001</v>
      </c>
      <c r="F426">
        <v>2</v>
      </c>
      <c r="G426">
        <v>2.7</v>
      </c>
      <c r="H426">
        <v>4.0999999999999996</v>
      </c>
      <c r="I426">
        <v>5.0999999999999996</v>
      </c>
      <c r="J426">
        <v>6.4</v>
      </c>
      <c r="K426">
        <v>5.9</v>
      </c>
      <c r="L426">
        <v>4.5</v>
      </c>
      <c r="M426">
        <v>3.1</v>
      </c>
      <c r="N426">
        <v>1.9</v>
      </c>
      <c r="O426">
        <f t="shared" si="108"/>
        <v>3.28</v>
      </c>
      <c r="P426">
        <v>1910</v>
      </c>
      <c r="Q426">
        <v>-2.85</v>
      </c>
      <c r="R426">
        <v>-2.87</v>
      </c>
      <c r="S426">
        <v>-1.1499999999999999</v>
      </c>
      <c r="T426">
        <v>-2.77</v>
      </c>
      <c r="U426">
        <v>1.63</v>
      </c>
      <c r="V426">
        <v>4.3499999999999996</v>
      </c>
      <c r="W426">
        <v>6.74</v>
      </c>
      <c r="X426">
        <v>7.3</v>
      </c>
      <c r="Y426">
        <v>5.0599999999999996</v>
      </c>
      <c r="Z426">
        <v>3.73</v>
      </c>
      <c r="AA426">
        <v>-2.2999999999999998</v>
      </c>
      <c r="AB426">
        <v>-1.43</v>
      </c>
      <c r="AC426">
        <v>1.29</v>
      </c>
      <c r="AD426">
        <v>404</v>
      </c>
      <c r="AE426">
        <v>1910</v>
      </c>
      <c r="AF426">
        <f t="shared" si="94"/>
        <v>-4.55</v>
      </c>
      <c r="AG426">
        <f t="shared" si="95"/>
        <v>-3.67</v>
      </c>
      <c r="AH426">
        <f t="shared" si="96"/>
        <v>-2.25</v>
      </c>
      <c r="AI426">
        <f t="shared" si="97"/>
        <v>-4.7699999999999996</v>
      </c>
      <c r="AJ426">
        <f t="shared" si="98"/>
        <v>-1.0700000000000003</v>
      </c>
      <c r="AK426">
        <f t="shared" si="99"/>
        <v>0.25</v>
      </c>
      <c r="AL426">
        <f t="shared" si="100"/>
        <v>1.6400000000000006</v>
      </c>
      <c r="AM426">
        <f t="shared" si="101"/>
        <v>0.89999999999999947</v>
      </c>
      <c r="AN426">
        <f t="shared" si="102"/>
        <v>-0.84000000000000075</v>
      </c>
      <c r="AO426">
        <f t="shared" si="103"/>
        <v>-0.77</v>
      </c>
      <c r="AP426">
        <f t="shared" si="104"/>
        <v>-5.4</v>
      </c>
      <c r="AQ426">
        <f t="shared" si="105"/>
        <v>-3.33</v>
      </c>
      <c r="AR426">
        <f t="shared" si="106"/>
        <v>-1.9899999999999998</v>
      </c>
    </row>
    <row r="427" spans="1:44" x14ac:dyDescent="0.2">
      <c r="A427">
        <v>404</v>
      </c>
      <c r="B427">
        <v>1911</v>
      </c>
      <c r="C427">
        <v>1.7</v>
      </c>
      <c r="D427">
        <v>0.6</v>
      </c>
      <c r="E427">
        <v>0</v>
      </c>
      <c r="F427">
        <v>0</v>
      </c>
      <c r="G427">
        <v>2.4</v>
      </c>
      <c r="H427">
        <v>3.6</v>
      </c>
      <c r="I427">
        <v>5.9</v>
      </c>
      <c r="J427">
        <v>6.3</v>
      </c>
      <c r="K427">
        <v>6.3</v>
      </c>
      <c r="L427">
        <v>5</v>
      </c>
      <c r="M427">
        <v>4.0999999999999996</v>
      </c>
      <c r="N427">
        <v>2.6</v>
      </c>
      <c r="O427">
        <f t="shared" si="108"/>
        <v>3.21</v>
      </c>
      <c r="P427">
        <v>1911</v>
      </c>
      <c r="Q427">
        <v>-1</v>
      </c>
      <c r="R427">
        <v>-4.12</v>
      </c>
      <c r="S427">
        <v>-0.4</v>
      </c>
      <c r="T427">
        <v>-2.12</v>
      </c>
      <c r="U427">
        <v>3.78</v>
      </c>
      <c r="V427">
        <v>4.8499999999999996</v>
      </c>
      <c r="W427">
        <v>7.84</v>
      </c>
      <c r="X427">
        <v>6.75</v>
      </c>
      <c r="Y427">
        <v>4.46</v>
      </c>
      <c r="Z427">
        <v>3.03</v>
      </c>
      <c r="AA427">
        <v>0.25</v>
      </c>
      <c r="AB427">
        <v>0.02</v>
      </c>
      <c r="AC427">
        <v>1.95</v>
      </c>
      <c r="AD427">
        <v>404</v>
      </c>
      <c r="AE427">
        <v>1911</v>
      </c>
      <c r="AF427">
        <f t="shared" si="94"/>
        <v>-2.7</v>
      </c>
      <c r="AG427">
        <f t="shared" si="95"/>
        <v>-4.72</v>
      </c>
      <c r="AH427">
        <f t="shared" si="96"/>
        <v>-0.4</v>
      </c>
      <c r="AI427">
        <f t="shared" si="97"/>
        <v>-2.12</v>
      </c>
      <c r="AJ427">
        <f t="shared" si="98"/>
        <v>1.38</v>
      </c>
      <c r="AK427">
        <f t="shared" si="99"/>
        <v>1.2499999999999996</v>
      </c>
      <c r="AL427">
        <f t="shared" si="100"/>
        <v>1.9399999999999995</v>
      </c>
      <c r="AM427">
        <f t="shared" si="101"/>
        <v>0.45000000000000018</v>
      </c>
      <c r="AN427">
        <f t="shared" si="102"/>
        <v>-1.8399999999999999</v>
      </c>
      <c r="AO427">
        <f t="shared" si="103"/>
        <v>-1.9700000000000002</v>
      </c>
      <c r="AP427">
        <f t="shared" si="104"/>
        <v>-3.8499999999999996</v>
      </c>
      <c r="AQ427">
        <f t="shared" si="105"/>
        <v>-2.58</v>
      </c>
      <c r="AR427">
        <f t="shared" si="106"/>
        <v>-1.26</v>
      </c>
    </row>
    <row r="428" spans="1:44" x14ac:dyDescent="0.2">
      <c r="A428">
        <v>404</v>
      </c>
      <c r="B428">
        <v>1912</v>
      </c>
      <c r="C428">
        <v>2.5</v>
      </c>
      <c r="D428">
        <v>1.6</v>
      </c>
      <c r="E428">
        <v>2.2999999999999998</v>
      </c>
      <c r="F428">
        <v>2.9</v>
      </c>
      <c r="G428">
        <v>4.2</v>
      </c>
      <c r="H428">
        <v>7.5</v>
      </c>
      <c r="I428">
        <v>9.1999999999999993</v>
      </c>
      <c r="J428">
        <v>7.4</v>
      </c>
      <c r="K428">
        <v>5.5</v>
      </c>
      <c r="L428">
        <v>3.9</v>
      </c>
      <c r="M428">
        <v>3.2</v>
      </c>
      <c r="N428">
        <v>2.2000000000000002</v>
      </c>
      <c r="O428">
        <f t="shared" si="108"/>
        <v>4.37</v>
      </c>
      <c r="P428">
        <v>1912</v>
      </c>
      <c r="Q428">
        <v>-0.4</v>
      </c>
      <c r="R428">
        <v>-3.72</v>
      </c>
      <c r="S428">
        <v>-1.6</v>
      </c>
      <c r="T428">
        <v>0.13</v>
      </c>
      <c r="U428">
        <v>3.48</v>
      </c>
      <c r="V428">
        <v>6.95</v>
      </c>
      <c r="W428">
        <v>8.2899999999999991</v>
      </c>
      <c r="X428">
        <v>5.3</v>
      </c>
      <c r="Y428">
        <v>5.71</v>
      </c>
      <c r="Z428">
        <v>2.73</v>
      </c>
      <c r="AA428">
        <v>-1</v>
      </c>
      <c r="AB428">
        <v>-1.53</v>
      </c>
      <c r="AC428">
        <v>2.0299999999999998</v>
      </c>
      <c r="AD428">
        <v>404</v>
      </c>
      <c r="AE428">
        <v>1912</v>
      </c>
      <c r="AF428">
        <f t="shared" si="94"/>
        <v>-2.9</v>
      </c>
      <c r="AG428">
        <f t="shared" si="95"/>
        <v>-5.32</v>
      </c>
      <c r="AH428">
        <f t="shared" si="96"/>
        <v>-3.9</v>
      </c>
      <c r="AI428">
        <f t="shared" si="97"/>
        <v>-2.77</v>
      </c>
      <c r="AJ428">
        <f t="shared" si="98"/>
        <v>-0.7200000000000002</v>
      </c>
      <c r="AK428">
        <f t="shared" si="99"/>
        <v>-0.54999999999999982</v>
      </c>
      <c r="AL428">
        <f t="shared" si="100"/>
        <v>-0.91000000000000014</v>
      </c>
      <c r="AM428">
        <f t="shared" si="101"/>
        <v>-2.1000000000000005</v>
      </c>
      <c r="AN428">
        <f t="shared" si="102"/>
        <v>0.20999999999999996</v>
      </c>
      <c r="AO428">
        <f t="shared" si="103"/>
        <v>-1.17</v>
      </c>
      <c r="AP428">
        <f t="shared" si="104"/>
        <v>-4.2</v>
      </c>
      <c r="AQ428">
        <f t="shared" si="105"/>
        <v>-3.7300000000000004</v>
      </c>
      <c r="AR428">
        <f t="shared" si="106"/>
        <v>-2.3400000000000003</v>
      </c>
    </row>
    <row r="429" spans="1:44" x14ac:dyDescent="0.2">
      <c r="A429" s="1">
        <v>404</v>
      </c>
      <c r="B429" s="1">
        <v>1913</v>
      </c>
      <c r="C429">
        <v>1.7</v>
      </c>
      <c r="D429">
        <v>0.9</v>
      </c>
      <c r="E429">
        <v>0.4</v>
      </c>
      <c r="F429">
        <v>2.1</v>
      </c>
      <c r="G429">
        <v>3.3</v>
      </c>
      <c r="H429">
        <v>5.7</v>
      </c>
      <c r="I429">
        <v>8.1999999999999993</v>
      </c>
      <c r="J429">
        <v>7.8</v>
      </c>
      <c r="K429">
        <v>7</v>
      </c>
      <c r="L429">
        <v>5.7</v>
      </c>
      <c r="M429">
        <v>3.9</v>
      </c>
      <c r="N429">
        <v>3.4</v>
      </c>
      <c r="O429">
        <f t="shared" si="108"/>
        <v>4.18</v>
      </c>
      <c r="P429">
        <v>1913</v>
      </c>
      <c r="Q429">
        <v>-1.1000000000000001</v>
      </c>
      <c r="R429">
        <v>-1.17</v>
      </c>
      <c r="S429">
        <v>-3.65</v>
      </c>
      <c r="T429">
        <v>0.78</v>
      </c>
      <c r="U429">
        <v>2.63</v>
      </c>
      <c r="V429">
        <v>4.8</v>
      </c>
      <c r="W429">
        <v>8.2899999999999991</v>
      </c>
      <c r="X429">
        <v>7.1</v>
      </c>
      <c r="Y429">
        <v>6.41</v>
      </c>
      <c r="Z429">
        <v>2.23</v>
      </c>
      <c r="AA429">
        <v>-0.05</v>
      </c>
      <c r="AB429">
        <v>-0.98</v>
      </c>
      <c r="AC429">
        <v>2.11</v>
      </c>
      <c r="AD429" s="1">
        <v>404</v>
      </c>
      <c r="AE429" s="1">
        <v>1913</v>
      </c>
      <c r="AF429">
        <f t="shared" si="94"/>
        <v>-2.8</v>
      </c>
      <c r="AG429">
        <f t="shared" si="95"/>
        <v>-2.0699999999999998</v>
      </c>
      <c r="AH429">
        <f t="shared" si="96"/>
        <v>-4.05</v>
      </c>
      <c r="AI429">
        <f t="shared" si="97"/>
        <v>-1.32</v>
      </c>
      <c r="AJ429">
        <f t="shared" si="98"/>
        <v>-0.66999999999999993</v>
      </c>
      <c r="AK429">
        <f t="shared" si="99"/>
        <v>-0.90000000000000036</v>
      </c>
      <c r="AL429">
        <f t="shared" si="100"/>
        <v>8.9999999999999858E-2</v>
      </c>
      <c r="AM429">
        <f t="shared" si="101"/>
        <v>-0.70000000000000018</v>
      </c>
      <c r="AN429">
        <f t="shared" si="102"/>
        <v>-0.58999999999999986</v>
      </c>
      <c r="AO429">
        <f t="shared" si="103"/>
        <v>-3.47</v>
      </c>
      <c r="AP429">
        <f t="shared" si="104"/>
        <v>-3.9499999999999997</v>
      </c>
      <c r="AQ429">
        <f t="shared" si="105"/>
        <v>-4.38</v>
      </c>
      <c r="AR429">
        <f t="shared" si="106"/>
        <v>-2.0699999999999998</v>
      </c>
    </row>
    <row r="430" spans="1:44" x14ac:dyDescent="0.2">
      <c r="A430">
        <v>404</v>
      </c>
      <c r="B430">
        <v>1914</v>
      </c>
      <c r="C430">
        <v>2.9</v>
      </c>
      <c r="D430">
        <v>1</v>
      </c>
      <c r="E430">
        <v>0.2</v>
      </c>
      <c r="F430">
        <v>-0.3</v>
      </c>
      <c r="G430">
        <v>0.7</v>
      </c>
      <c r="H430">
        <v>3.3</v>
      </c>
      <c r="I430">
        <v>4.8</v>
      </c>
      <c r="J430">
        <v>6.6</v>
      </c>
      <c r="K430">
        <v>6</v>
      </c>
      <c r="L430">
        <v>5.9</v>
      </c>
      <c r="M430">
        <v>3.6</v>
      </c>
      <c r="N430">
        <v>2.9</v>
      </c>
      <c r="O430">
        <f t="shared" si="108"/>
        <v>3.13</v>
      </c>
      <c r="P430">
        <v>1914</v>
      </c>
      <c r="Q430">
        <v>-0.35</v>
      </c>
      <c r="R430">
        <v>-3.67</v>
      </c>
      <c r="S430">
        <v>-4.7</v>
      </c>
      <c r="T430">
        <v>-2.02</v>
      </c>
      <c r="U430">
        <v>-0.67</v>
      </c>
      <c r="V430">
        <v>4.9000000000000004</v>
      </c>
      <c r="W430">
        <v>6.49</v>
      </c>
      <c r="X430">
        <v>8.3000000000000007</v>
      </c>
      <c r="Y430">
        <v>5.01</v>
      </c>
      <c r="Z430">
        <v>3.73</v>
      </c>
      <c r="AA430">
        <v>-1.45</v>
      </c>
      <c r="AB430">
        <v>-0.73</v>
      </c>
      <c r="AC430">
        <v>1.24</v>
      </c>
      <c r="AD430">
        <v>404</v>
      </c>
      <c r="AE430">
        <v>1914</v>
      </c>
      <c r="AF430">
        <f t="shared" si="94"/>
        <v>-3.25</v>
      </c>
      <c r="AG430">
        <f t="shared" si="95"/>
        <v>-4.67</v>
      </c>
      <c r="AH430">
        <f t="shared" si="96"/>
        <v>-4.9000000000000004</v>
      </c>
      <c r="AI430">
        <f t="shared" si="97"/>
        <v>-1.72</v>
      </c>
      <c r="AJ430">
        <f t="shared" si="98"/>
        <v>-1.37</v>
      </c>
      <c r="AK430">
        <f t="shared" si="99"/>
        <v>1.6000000000000005</v>
      </c>
      <c r="AL430">
        <f t="shared" si="100"/>
        <v>1.6900000000000004</v>
      </c>
      <c r="AM430">
        <f t="shared" si="101"/>
        <v>1.7000000000000011</v>
      </c>
      <c r="AN430">
        <f t="shared" si="102"/>
        <v>-0.99000000000000021</v>
      </c>
      <c r="AO430">
        <f t="shared" si="103"/>
        <v>-2.1700000000000004</v>
      </c>
      <c r="AP430">
        <f t="shared" si="104"/>
        <v>-5.05</v>
      </c>
      <c r="AQ430">
        <f t="shared" si="105"/>
        <v>-3.63</v>
      </c>
      <c r="AR430">
        <f t="shared" si="106"/>
        <v>-1.89</v>
      </c>
    </row>
    <row r="431" spans="1:44" x14ac:dyDescent="0.2">
      <c r="A431" s="1">
        <v>404</v>
      </c>
      <c r="B431" s="1">
        <v>1915</v>
      </c>
      <c r="C431">
        <v>2</v>
      </c>
      <c r="D431">
        <v>1.1000000000000001</v>
      </c>
      <c r="E431">
        <v>1</v>
      </c>
      <c r="F431">
        <v>1</v>
      </c>
      <c r="G431">
        <v>0.3</v>
      </c>
      <c r="H431">
        <v>2.2000000000000002</v>
      </c>
      <c r="I431">
        <v>2.5</v>
      </c>
      <c r="J431">
        <v>6.5</v>
      </c>
      <c r="K431">
        <v>6.1</v>
      </c>
      <c r="L431">
        <v>6.4</v>
      </c>
      <c r="M431">
        <v>5.8</v>
      </c>
      <c r="N431">
        <v>4.4000000000000004</v>
      </c>
      <c r="O431">
        <f t="shared" si="108"/>
        <v>3.28</v>
      </c>
      <c r="P431">
        <v>1915</v>
      </c>
      <c r="Q431">
        <v>-0.95</v>
      </c>
      <c r="R431">
        <v>-2.42</v>
      </c>
      <c r="S431">
        <v>-3.75</v>
      </c>
      <c r="T431">
        <v>-0.42</v>
      </c>
      <c r="U431">
        <v>0.57999999999999996</v>
      </c>
      <c r="V431">
        <v>3.7</v>
      </c>
      <c r="W431">
        <v>3.69</v>
      </c>
      <c r="X431">
        <v>5.8</v>
      </c>
      <c r="Y431">
        <v>4.51</v>
      </c>
      <c r="Z431">
        <v>5.83</v>
      </c>
      <c r="AA431">
        <v>2.2000000000000002</v>
      </c>
      <c r="AB431">
        <v>-1.83</v>
      </c>
      <c r="AC431">
        <v>1.41</v>
      </c>
      <c r="AD431" s="1">
        <v>404</v>
      </c>
      <c r="AE431" s="1">
        <v>1915</v>
      </c>
      <c r="AF431">
        <f t="shared" si="94"/>
        <v>-2.95</v>
      </c>
      <c r="AG431">
        <f t="shared" si="95"/>
        <v>-3.52</v>
      </c>
      <c r="AH431">
        <f t="shared" si="96"/>
        <v>-4.75</v>
      </c>
      <c r="AI431">
        <f t="shared" si="97"/>
        <v>-1.42</v>
      </c>
      <c r="AJ431">
        <f t="shared" si="98"/>
        <v>0.27999999999999997</v>
      </c>
      <c r="AK431">
        <f t="shared" si="99"/>
        <v>1.5</v>
      </c>
      <c r="AL431">
        <f t="shared" si="100"/>
        <v>1.19</v>
      </c>
      <c r="AM431">
        <f t="shared" si="101"/>
        <v>-0.70000000000000018</v>
      </c>
      <c r="AN431">
        <f t="shared" si="102"/>
        <v>-1.5899999999999999</v>
      </c>
      <c r="AO431">
        <f t="shared" si="103"/>
        <v>-0.57000000000000028</v>
      </c>
      <c r="AP431">
        <f t="shared" si="104"/>
        <v>-3.5999999999999996</v>
      </c>
      <c r="AQ431">
        <f t="shared" si="105"/>
        <v>-6.23</v>
      </c>
      <c r="AR431">
        <f t="shared" si="106"/>
        <v>-1.8699999999999999</v>
      </c>
    </row>
    <row r="432" spans="1:44" x14ac:dyDescent="0.2">
      <c r="A432">
        <v>404</v>
      </c>
      <c r="B432">
        <v>1916</v>
      </c>
      <c r="C432">
        <v>3.1</v>
      </c>
      <c r="D432">
        <v>2.2000000000000002</v>
      </c>
      <c r="E432">
        <v>1.9</v>
      </c>
      <c r="F432">
        <v>1.6</v>
      </c>
      <c r="G432">
        <v>2.2000000000000002</v>
      </c>
      <c r="H432">
        <v>5.3</v>
      </c>
      <c r="I432">
        <v>7.3</v>
      </c>
      <c r="J432">
        <v>8.1999999999999993</v>
      </c>
      <c r="K432">
        <v>6.8</v>
      </c>
      <c r="L432">
        <v>5.5</v>
      </c>
      <c r="M432">
        <v>4</v>
      </c>
      <c r="N432">
        <v>2.8</v>
      </c>
      <c r="O432">
        <f t="shared" si="108"/>
        <v>4.24</v>
      </c>
      <c r="P432">
        <v>1916</v>
      </c>
      <c r="Q432">
        <v>-0.5</v>
      </c>
      <c r="R432">
        <v>0.03</v>
      </c>
      <c r="S432">
        <v>-2.2999999999999998</v>
      </c>
      <c r="T432">
        <v>-2.02</v>
      </c>
      <c r="U432">
        <v>1.28</v>
      </c>
      <c r="V432">
        <v>5.55</v>
      </c>
      <c r="W432">
        <v>8.49</v>
      </c>
      <c r="X432">
        <v>7.75</v>
      </c>
      <c r="Y432">
        <v>6.56</v>
      </c>
      <c r="Z432">
        <v>3.73</v>
      </c>
      <c r="AA432">
        <v>0.65</v>
      </c>
      <c r="AB432">
        <v>-3.58</v>
      </c>
      <c r="AC432">
        <v>2.14</v>
      </c>
      <c r="AD432">
        <v>404</v>
      </c>
      <c r="AE432">
        <v>1916</v>
      </c>
      <c r="AF432">
        <f t="shared" si="94"/>
        <v>-3.6</v>
      </c>
      <c r="AG432">
        <f t="shared" si="95"/>
        <v>-2.1700000000000004</v>
      </c>
      <c r="AH432">
        <f t="shared" si="96"/>
        <v>-4.1999999999999993</v>
      </c>
      <c r="AI432">
        <f t="shared" si="97"/>
        <v>-3.62</v>
      </c>
      <c r="AJ432">
        <f t="shared" si="98"/>
        <v>-0.92000000000000015</v>
      </c>
      <c r="AK432">
        <f t="shared" si="99"/>
        <v>0.25</v>
      </c>
      <c r="AL432">
        <f t="shared" si="100"/>
        <v>1.1900000000000004</v>
      </c>
      <c r="AM432">
        <f t="shared" si="101"/>
        <v>-0.44999999999999929</v>
      </c>
      <c r="AN432">
        <f t="shared" si="102"/>
        <v>-0.24000000000000021</v>
      </c>
      <c r="AO432">
        <f t="shared" si="103"/>
        <v>-1.77</v>
      </c>
      <c r="AP432">
        <f t="shared" si="104"/>
        <v>-3.35</v>
      </c>
      <c r="AQ432">
        <f t="shared" si="105"/>
        <v>-6.38</v>
      </c>
      <c r="AR432">
        <f t="shared" si="106"/>
        <v>-2.1</v>
      </c>
    </row>
    <row r="433" spans="1:44" x14ac:dyDescent="0.2">
      <c r="A433" s="1">
        <v>404</v>
      </c>
      <c r="B433" s="1">
        <v>1917</v>
      </c>
      <c r="C433">
        <v>2.4</v>
      </c>
      <c r="D433">
        <v>2.5</v>
      </c>
      <c r="E433">
        <v>1.9</v>
      </c>
      <c r="F433">
        <v>0.2</v>
      </c>
      <c r="G433">
        <v>1.1000000000000001</v>
      </c>
      <c r="H433">
        <v>3.4</v>
      </c>
      <c r="I433">
        <v>6.8</v>
      </c>
      <c r="J433">
        <v>6.8</v>
      </c>
      <c r="K433">
        <v>6</v>
      </c>
      <c r="L433">
        <v>5.3</v>
      </c>
      <c r="M433">
        <v>4.0999999999999996</v>
      </c>
      <c r="N433">
        <v>0.4</v>
      </c>
      <c r="O433">
        <f t="shared" si="108"/>
        <v>3.41</v>
      </c>
      <c r="P433">
        <v>1917</v>
      </c>
      <c r="Q433">
        <v>0.3</v>
      </c>
      <c r="R433">
        <v>-0.56999999999999995</v>
      </c>
      <c r="S433">
        <v>-1.1499999999999999</v>
      </c>
      <c r="T433">
        <v>-4.92</v>
      </c>
      <c r="U433">
        <v>2.1800000000000002</v>
      </c>
      <c r="V433">
        <v>3.85</v>
      </c>
      <c r="W433">
        <v>8.49</v>
      </c>
      <c r="X433">
        <v>7.35</v>
      </c>
      <c r="Y433">
        <v>4.0599999999999996</v>
      </c>
      <c r="Z433">
        <v>-1.47</v>
      </c>
      <c r="AA433">
        <v>-2.35</v>
      </c>
      <c r="AB433">
        <v>-5.13</v>
      </c>
      <c r="AC433">
        <v>0.89</v>
      </c>
      <c r="AD433" s="1">
        <v>404</v>
      </c>
      <c r="AE433" s="1">
        <v>1917</v>
      </c>
      <c r="AF433">
        <f t="shared" si="94"/>
        <v>-2.1</v>
      </c>
      <c r="AG433">
        <f t="shared" si="95"/>
        <v>-3.07</v>
      </c>
      <c r="AH433">
        <f t="shared" si="96"/>
        <v>-3.05</v>
      </c>
      <c r="AI433">
        <f t="shared" si="97"/>
        <v>-5.12</v>
      </c>
      <c r="AJ433">
        <f t="shared" si="98"/>
        <v>1.08</v>
      </c>
      <c r="AK433">
        <f t="shared" si="99"/>
        <v>0.45000000000000018</v>
      </c>
      <c r="AL433">
        <f t="shared" si="100"/>
        <v>1.6900000000000004</v>
      </c>
      <c r="AM433">
        <f t="shared" si="101"/>
        <v>0.54999999999999982</v>
      </c>
      <c r="AN433">
        <f t="shared" si="102"/>
        <v>-1.9400000000000004</v>
      </c>
      <c r="AO433">
        <f t="shared" si="103"/>
        <v>-6.77</v>
      </c>
      <c r="AP433">
        <f t="shared" si="104"/>
        <v>-6.4499999999999993</v>
      </c>
      <c r="AQ433">
        <f t="shared" si="105"/>
        <v>-5.53</v>
      </c>
      <c r="AR433">
        <f t="shared" si="106"/>
        <v>-2.52</v>
      </c>
    </row>
    <row r="434" spans="1:44" x14ac:dyDescent="0.2">
      <c r="A434" s="1">
        <v>404</v>
      </c>
      <c r="B434" s="1">
        <v>1918</v>
      </c>
      <c r="C434" s="3">
        <v>-1</v>
      </c>
      <c r="D434" s="3">
        <v>-1</v>
      </c>
      <c r="E434">
        <v>-0.6</v>
      </c>
      <c r="F434">
        <v>-0.5</v>
      </c>
      <c r="G434">
        <v>1</v>
      </c>
      <c r="H434">
        <v>3.2</v>
      </c>
      <c r="I434">
        <v>5.3</v>
      </c>
      <c r="J434">
        <v>7.5</v>
      </c>
      <c r="K434">
        <v>7.3</v>
      </c>
      <c r="L434">
        <v>5.2</v>
      </c>
      <c r="M434">
        <v>4.4000000000000004</v>
      </c>
      <c r="N434">
        <v>2.8</v>
      </c>
      <c r="O434">
        <f t="shared" si="108"/>
        <v>2.8</v>
      </c>
      <c r="P434">
        <v>1918</v>
      </c>
      <c r="Q434">
        <v>-13.7</v>
      </c>
      <c r="R434">
        <v>-4.62</v>
      </c>
      <c r="S434">
        <v>-1.2</v>
      </c>
      <c r="T434">
        <v>-2.17</v>
      </c>
      <c r="U434">
        <v>3.43</v>
      </c>
      <c r="V434">
        <v>5.25</v>
      </c>
      <c r="W434">
        <v>5.49</v>
      </c>
      <c r="X434">
        <v>7</v>
      </c>
      <c r="Y434">
        <v>3.21</v>
      </c>
      <c r="Z434">
        <v>2.58</v>
      </c>
      <c r="AA434">
        <v>0.15</v>
      </c>
      <c r="AB434">
        <v>-0.98</v>
      </c>
      <c r="AC434">
        <v>0.37</v>
      </c>
      <c r="AD434" s="1">
        <v>404</v>
      </c>
      <c r="AE434" s="1">
        <v>1918</v>
      </c>
      <c r="AF434">
        <f t="shared" si="94"/>
        <v>-12.7</v>
      </c>
      <c r="AG434">
        <f t="shared" si="95"/>
        <v>-3.62</v>
      </c>
      <c r="AH434">
        <f t="shared" si="96"/>
        <v>-0.6</v>
      </c>
      <c r="AI434">
        <f t="shared" si="97"/>
        <v>-1.67</v>
      </c>
      <c r="AJ434">
        <f t="shared" si="98"/>
        <v>2.4300000000000002</v>
      </c>
      <c r="AK434">
        <f t="shared" si="99"/>
        <v>2.0499999999999998</v>
      </c>
      <c r="AL434">
        <f t="shared" si="100"/>
        <v>0.19000000000000039</v>
      </c>
      <c r="AM434">
        <f t="shared" si="101"/>
        <v>-0.5</v>
      </c>
      <c r="AN434">
        <f t="shared" si="102"/>
        <v>-4.09</v>
      </c>
      <c r="AO434">
        <f t="shared" si="103"/>
        <v>-2.62</v>
      </c>
      <c r="AP434">
        <f t="shared" si="104"/>
        <v>-4.25</v>
      </c>
      <c r="AQ434">
        <f t="shared" si="105"/>
        <v>-3.78</v>
      </c>
      <c r="AR434">
        <f t="shared" si="106"/>
        <v>-2.4299999999999997</v>
      </c>
    </row>
    <row r="435" spans="1:44" x14ac:dyDescent="0.2">
      <c r="A435" s="1">
        <v>404</v>
      </c>
      <c r="B435" s="1">
        <v>1919</v>
      </c>
      <c r="C435">
        <v>1.7</v>
      </c>
      <c r="D435">
        <v>1.4</v>
      </c>
      <c r="E435">
        <v>1.1000000000000001</v>
      </c>
      <c r="F435">
        <v>1.6</v>
      </c>
      <c r="G435">
        <v>4.2</v>
      </c>
      <c r="H435">
        <v>6.3</v>
      </c>
      <c r="I435">
        <v>7.7</v>
      </c>
      <c r="J435">
        <v>8.5</v>
      </c>
      <c r="K435">
        <v>7.3</v>
      </c>
      <c r="L435">
        <v>5.0999999999999996</v>
      </c>
      <c r="M435">
        <v>3.1</v>
      </c>
      <c r="N435">
        <v>2.8</v>
      </c>
      <c r="O435">
        <f t="shared" si="108"/>
        <v>4.2300000000000004</v>
      </c>
      <c r="P435">
        <v>1919</v>
      </c>
      <c r="Q435">
        <v>-0.55000000000000004</v>
      </c>
      <c r="R435">
        <v>-3.67</v>
      </c>
      <c r="S435">
        <v>-5.65</v>
      </c>
      <c r="T435">
        <v>-2.57</v>
      </c>
      <c r="U435">
        <v>3.23</v>
      </c>
      <c r="V435">
        <v>5.9</v>
      </c>
      <c r="W435">
        <v>8.84</v>
      </c>
      <c r="X435">
        <v>6.45</v>
      </c>
      <c r="Y435">
        <v>4.16</v>
      </c>
      <c r="Z435">
        <v>1.98</v>
      </c>
      <c r="AA435">
        <v>-2.2999999999999998</v>
      </c>
      <c r="AB435">
        <v>-1.18</v>
      </c>
      <c r="AC435">
        <v>1.22</v>
      </c>
      <c r="AD435" s="1">
        <v>404</v>
      </c>
      <c r="AE435" s="1">
        <v>1919</v>
      </c>
      <c r="AF435">
        <f t="shared" si="94"/>
        <v>-2.25</v>
      </c>
      <c r="AG435">
        <f t="shared" si="95"/>
        <v>-5.07</v>
      </c>
      <c r="AH435">
        <f t="shared" si="96"/>
        <v>-6.75</v>
      </c>
      <c r="AI435">
        <f t="shared" si="97"/>
        <v>-4.17</v>
      </c>
      <c r="AJ435">
        <f t="shared" si="98"/>
        <v>-0.9700000000000002</v>
      </c>
      <c r="AK435">
        <f t="shared" si="99"/>
        <v>-0.39999999999999947</v>
      </c>
      <c r="AL435">
        <f t="shared" si="100"/>
        <v>1.1399999999999997</v>
      </c>
      <c r="AM435">
        <f t="shared" si="101"/>
        <v>-2.0499999999999998</v>
      </c>
      <c r="AN435">
        <f t="shared" si="102"/>
        <v>-3.1399999999999997</v>
      </c>
      <c r="AO435">
        <f t="shared" si="103"/>
        <v>-3.1199999999999997</v>
      </c>
      <c r="AP435">
        <f t="shared" si="104"/>
        <v>-5.4</v>
      </c>
      <c r="AQ435">
        <f t="shared" si="105"/>
        <v>-3.9799999999999995</v>
      </c>
      <c r="AR435">
        <f t="shared" si="106"/>
        <v>-3.0100000000000007</v>
      </c>
    </row>
    <row r="436" spans="1:44" x14ac:dyDescent="0.2">
      <c r="A436">
        <v>404</v>
      </c>
      <c r="B436">
        <v>1920</v>
      </c>
      <c r="C436">
        <v>1</v>
      </c>
      <c r="D436">
        <v>0.2</v>
      </c>
      <c r="E436">
        <v>0.1</v>
      </c>
      <c r="F436">
        <v>1.2</v>
      </c>
      <c r="G436">
        <v>2.9</v>
      </c>
      <c r="H436">
        <v>4.5</v>
      </c>
      <c r="I436">
        <v>6.1</v>
      </c>
      <c r="J436">
        <v>8.1</v>
      </c>
      <c r="K436">
        <v>8.1</v>
      </c>
      <c r="L436">
        <v>7.1</v>
      </c>
      <c r="M436">
        <v>5.8</v>
      </c>
      <c r="N436">
        <v>5.3</v>
      </c>
      <c r="O436">
        <f t="shared" si="108"/>
        <v>4.2</v>
      </c>
      <c r="P436">
        <v>1920</v>
      </c>
      <c r="Q436">
        <v>-3.8</v>
      </c>
      <c r="R436">
        <v>-2.67</v>
      </c>
      <c r="S436">
        <v>-2.4500000000000002</v>
      </c>
      <c r="T436">
        <v>-2.4700000000000002</v>
      </c>
      <c r="U436">
        <v>1.1299999999999999</v>
      </c>
      <c r="V436">
        <v>6.15</v>
      </c>
      <c r="W436">
        <v>6.89</v>
      </c>
      <c r="X436">
        <v>7.6</v>
      </c>
      <c r="Y436">
        <v>6.56</v>
      </c>
      <c r="Z436">
        <v>5.83</v>
      </c>
      <c r="AA436">
        <v>3.15</v>
      </c>
      <c r="AB436">
        <v>0.56999999999999995</v>
      </c>
      <c r="AC436">
        <v>2.21</v>
      </c>
      <c r="AD436">
        <v>404</v>
      </c>
      <c r="AE436">
        <v>1920</v>
      </c>
      <c r="AF436">
        <f t="shared" si="94"/>
        <v>-4.8</v>
      </c>
      <c r="AG436">
        <f t="shared" si="95"/>
        <v>-2.87</v>
      </c>
      <c r="AH436">
        <f t="shared" si="96"/>
        <v>-2.5500000000000003</v>
      </c>
      <c r="AI436">
        <f t="shared" si="97"/>
        <v>-3.67</v>
      </c>
      <c r="AJ436">
        <f t="shared" si="98"/>
        <v>-1.77</v>
      </c>
      <c r="AK436">
        <f t="shared" si="99"/>
        <v>1.6500000000000004</v>
      </c>
      <c r="AL436">
        <f t="shared" si="100"/>
        <v>0.79</v>
      </c>
      <c r="AM436">
        <f t="shared" si="101"/>
        <v>-0.5</v>
      </c>
      <c r="AN436">
        <f t="shared" si="102"/>
        <v>-1.54</v>
      </c>
      <c r="AO436">
        <f t="shared" si="103"/>
        <v>-1.2699999999999996</v>
      </c>
      <c r="AP436">
        <f t="shared" si="104"/>
        <v>-2.65</v>
      </c>
      <c r="AQ436">
        <f t="shared" si="105"/>
        <v>-4.7299999999999995</v>
      </c>
      <c r="AR436">
        <f t="shared" si="106"/>
        <v>-1.9900000000000002</v>
      </c>
    </row>
    <row r="437" spans="1:44" x14ac:dyDescent="0.2">
      <c r="A437">
        <v>404</v>
      </c>
      <c r="B437">
        <v>1921</v>
      </c>
      <c r="C437">
        <v>3.4</v>
      </c>
      <c r="D437">
        <v>3.2</v>
      </c>
      <c r="E437">
        <v>2.2999999999999998</v>
      </c>
      <c r="F437">
        <v>2.4</v>
      </c>
      <c r="G437">
        <v>4.5</v>
      </c>
      <c r="H437">
        <v>5.5</v>
      </c>
      <c r="I437">
        <v>5.7</v>
      </c>
      <c r="J437">
        <v>6.6</v>
      </c>
      <c r="K437">
        <v>6.4</v>
      </c>
      <c r="L437">
        <v>4.8</v>
      </c>
      <c r="M437">
        <v>3.3</v>
      </c>
      <c r="N437">
        <v>3.2</v>
      </c>
      <c r="O437">
        <f t="shared" si="108"/>
        <v>4.28</v>
      </c>
      <c r="P437">
        <v>1921</v>
      </c>
      <c r="Q437">
        <v>-3.95</v>
      </c>
      <c r="R437">
        <v>1.1299999999999999</v>
      </c>
      <c r="S437">
        <v>-3.35</v>
      </c>
      <c r="T437">
        <v>-0.82</v>
      </c>
      <c r="U437">
        <v>0.98</v>
      </c>
      <c r="V437">
        <v>5.7</v>
      </c>
      <c r="W437">
        <v>6.79</v>
      </c>
      <c r="X437">
        <v>5.5</v>
      </c>
      <c r="Y437">
        <v>4.8099999999999996</v>
      </c>
      <c r="Z437">
        <v>1.63</v>
      </c>
      <c r="AA437">
        <v>0.5</v>
      </c>
      <c r="AB437">
        <v>-1.18</v>
      </c>
      <c r="AC437">
        <v>1.48</v>
      </c>
      <c r="AD437">
        <v>404</v>
      </c>
      <c r="AE437">
        <v>1921</v>
      </c>
      <c r="AF437">
        <f t="shared" si="94"/>
        <v>-7.35</v>
      </c>
      <c r="AG437">
        <f t="shared" si="95"/>
        <v>-2.0700000000000003</v>
      </c>
      <c r="AH437">
        <f t="shared" si="96"/>
        <v>-5.65</v>
      </c>
      <c r="AI437">
        <f t="shared" si="97"/>
        <v>-3.2199999999999998</v>
      </c>
      <c r="AJ437">
        <f t="shared" si="98"/>
        <v>-3.52</v>
      </c>
      <c r="AK437">
        <f t="shared" si="99"/>
        <v>0.20000000000000018</v>
      </c>
      <c r="AL437">
        <f t="shared" si="100"/>
        <v>1.0899999999999999</v>
      </c>
      <c r="AM437">
        <f t="shared" si="101"/>
        <v>-1.0999999999999996</v>
      </c>
      <c r="AN437">
        <f t="shared" si="102"/>
        <v>-1.5900000000000007</v>
      </c>
      <c r="AO437">
        <f t="shared" si="103"/>
        <v>-3.17</v>
      </c>
      <c r="AP437">
        <f t="shared" si="104"/>
        <v>-2.8</v>
      </c>
      <c r="AQ437">
        <f t="shared" si="105"/>
        <v>-4.38</v>
      </c>
      <c r="AR437">
        <f t="shared" si="106"/>
        <v>-2.8000000000000003</v>
      </c>
    </row>
    <row r="438" spans="1:44" x14ac:dyDescent="0.2">
      <c r="A438">
        <v>404</v>
      </c>
      <c r="B438">
        <v>1922</v>
      </c>
      <c r="C438">
        <v>3.1</v>
      </c>
      <c r="D438">
        <v>2.7</v>
      </c>
      <c r="E438">
        <v>2.2000000000000002</v>
      </c>
      <c r="F438">
        <v>2.7</v>
      </c>
      <c r="G438">
        <v>4.0999999999999996</v>
      </c>
      <c r="H438">
        <v>6.5</v>
      </c>
      <c r="I438">
        <v>7.7</v>
      </c>
      <c r="J438">
        <v>8.3000000000000007</v>
      </c>
      <c r="K438">
        <v>7.4</v>
      </c>
      <c r="L438">
        <v>5.9</v>
      </c>
      <c r="M438">
        <v>3.9</v>
      </c>
      <c r="N438">
        <v>4.0999999999999996</v>
      </c>
      <c r="O438">
        <f t="shared" si="108"/>
        <v>4.88</v>
      </c>
      <c r="P438">
        <v>1922</v>
      </c>
      <c r="Q438">
        <v>0.7</v>
      </c>
      <c r="R438">
        <v>0.78</v>
      </c>
      <c r="S438">
        <v>-1.1499999999999999</v>
      </c>
      <c r="T438">
        <v>-1.37</v>
      </c>
      <c r="U438">
        <v>1.38</v>
      </c>
      <c r="V438">
        <v>4.5</v>
      </c>
      <c r="W438">
        <v>6.44</v>
      </c>
      <c r="X438">
        <v>7.1</v>
      </c>
      <c r="Y438">
        <v>4.1100000000000003</v>
      </c>
      <c r="Z438">
        <v>3.83</v>
      </c>
      <c r="AA438">
        <v>0.15</v>
      </c>
      <c r="AB438">
        <v>1.17</v>
      </c>
      <c r="AC438">
        <v>2.2999999999999998</v>
      </c>
      <c r="AD438">
        <v>404</v>
      </c>
      <c r="AE438">
        <v>1922</v>
      </c>
      <c r="AF438">
        <f t="shared" si="94"/>
        <v>-2.4000000000000004</v>
      </c>
      <c r="AG438">
        <f t="shared" si="95"/>
        <v>-1.9200000000000002</v>
      </c>
      <c r="AH438">
        <f t="shared" si="96"/>
        <v>-3.35</v>
      </c>
      <c r="AI438">
        <f t="shared" si="97"/>
        <v>-4.07</v>
      </c>
      <c r="AJ438">
        <f t="shared" si="98"/>
        <v>-2.7199999999999998</v>
      </c>
      <c r="AK438">
        <f t="shared" si="99"/>
        <v>-2</v>
      </c>
      <c r="AL438">
        <f t="shared" si="100"/>
        <v>-1.2599999999999998</v>
      </c>
      <c r="AM438">
        <f t="shared" si="101"/>
        <v>-1.2000000000000011</v>
      </c>
      <c r="AN438">
        <f t="shared" si="102"/>
        <v>-3.29</v>
      </c>
      <c r="AO438">
        <f t="shared" si="103"/>
        <v>-2.0700000000000003</v>
      </c>
      <c r="AP438">
        <f t="shared" si="104"/>
        <v>-3.75</v>
      </c>
      <c r="AQ438">
        <f t="shared" si="105"/>
        <v>-2.9299999999999997</v>
      </c>
      <c r="AR438">
        <f t="shared" si="106"/>
        <v>-2.58</v>
      </c>
    </row>
    <row r="439" spans="1:44" x14ac:dyDescent="0.2">
      <c r="A439">
        <v>404</v>
      </c>
      <c r="B439">
        <v>1923</v>
      </c>
      <c r="C439">
        <v>2.6</v>
      </c>
      <c r="D439">
        <v>3.4</v>
      </c>
      <c r="E439">
        <v>2.2000000000000002</v>
      </c>
      <c r="F439">
        <v>3.8</v>
      </c>
      <c r="G439">
        <v>4.3</v>
      </c>
      <c r="H439">
        <v>5.2</v>
      </c>
      <c r="I439">
        <v>7.1</v>
      </c>
      <c r="J439">
        <v>7.4</v>
      </c>
      <c r="K439">
        <v>6.3</v>
      </c>
      <c r="L439">
        <v>4.7</v>
      </c>
      <c r="M439">
        <v>3.6</v>
      </c>
      <c r="N439">
        <v>2.2999999999999998</v>
      </c>
      <c r="O439">
        <f t="shared" si="108"/>
        <v>4.41</v>
      </c>
      <c r="P439">
        <v>1923</v>
      </c>
      <c r="Q439">
        <v>-2.25</v>
      </c>
      <c r="R439">
        <v>0.18</v>
      </c>
      <c r="S439">
        <v>1.95</v>
      </c>
      <c r="T439">
        <v>2.08</v>
      </c>
      <c r="U439">
        <v>2.1</v>
      </c>
      <c r="V439">
        <v>6.1</v>
      </c>
      <c r="W439">
        <v>7.39</v>
      </c>
      <c r="X439">
        <v>6.6</v>
      </c>
      <c r="Y439">
        <v>3.56</v>
      </c>
      <c r="Z439">
        <v>1.78</v>
      </c>
      <c r="AA439">
        <v>-1.9</v>
      </c>
      <c r="AB439">
        <v>-1.93</v>
      </c>
      <c r="AC439">
        <v>2.14</v>
      </c>
      <c r="AD439">
        <v>404</v>
      </c>
      <c r="AE439">
        <v>1923</v>
      </c>
      <c r="AF439">
        <f t="shared" si="94"/>
        <v>-4.8499999999999996</v>
      </c>
      <c r="AG439">
        <f t="shared" si="95"/>
        <v>-3.2199999999999998</v>
      </c>
      <c r="AH439">
        <f t="shared" si="96"/>
        <v>-0.25000000000000022</v>
      </c>
      <c r="AI439">
        <f t="shared" si="97"/>
        <v>-1.7199999999999998</v>
      </c>
      <c r="AJ439">
        <f t="shared" si="98"/>
        <v>-2.1999999999999997</v>
      </c>
      <c r="AK439">
        <f t="shared" si="99"/>
        <v>0.89999999999999947</v>
      </c>
      <c r="AL439">
        <f t="shared" si="100"/>
        <v>0.29000000000000004</v>
      </c>
      <c r="AM439">
        <f t="shared" si="101"/>
        <v>-0.80000000000000071</v>
      </c>
      <c r="AN439">
        <f t="shared" si="102"/>
        <v>-2.7399999999999998</v>
      </c>
      <c r="AO439">
        <f t="shared" si="103"/>
        <v>-2.92</v>
      </c>
      <c r="AP439">
        <f t="shared" si="104"/>
        <v>-5.5</v>
      </c>
      <c r="AQ439">
        <f t="shared" si="105"/>
        <v>-4.2299999999999995</v>
      </c>
      <c r="AR439">
        <f t="shared" si="106"/>
        <v>-2.27</v>
      </c>
    </row>
    <row r="440" spans="1:44" x14ac:dyDescent="0.2">
      <c r="A440">
        <v>404</v>
      </c>
      <c r="B440">
        <v>1924</v>
      </c>
      <c r="C440">
        <v>1.8</v>
      </c>
      <c r="D440">
        <v>1.5</v>
      </c>
      <c r="E440">
        <v>0.8</v>
      </c>
      <c r="F440">
        <v>1.3</v>
      </c>
      <c r="G440">
        <v>2.8</v>
      </c>
      <c r="H440">
        <v>4.3</v>
      </c>
      <c r="I440">
        <v>6.8</v>
      </c>
      <c r="J440">
        <v>7.4</v>
      </c>
      <c r="K440">
        <v>6.4</v>
      </c>
      <c r="L440">
        <v>4.7</v>
      </c>
      <c r="M440">
        <v>3.5</v>
      </c>
      <c r="N440">
        <v>2.7</v>
      </c>
      <c r="O440">
        <f t="shared" si="108"/>
        <v>3.67</v>
      </c>
      <c r="P440">
        <v>1924</v>
      </c>
      <c r="Q440">
        <v>0.1</v>
      </c>
      <c r="R440">
        <v>-1.37</v>
      </c>
      <c r="S440">
        <v>-3.1</v>
      </c>
      <c r="T440">
        <v>-1.42</v>
      </c>
      <c r="U440">
        <v>0.63</v>
      </c>
      <c r="V440">
        <v>4.05</v>
      </c>
      <c r="W440">
        <v>7.04</v>
      </c>
      <c r="X440">
        <v>6.75</v>
      </c>
      <c r="Y440">
        <v>4.51</v>
      </c>
      <c r="Z440">
        <v>2.93</v>
      </c>
      <c r="AA440">
        <v>1.75</v>
      </c>
      <c r="AB440">
        <v>0.37</v>
      </c>
      <c r="AC440">
        <v>1.85</v>
      </c>
      <c r="AD440">
        <v>404</v>
      </c>
      <c r="AE440">
        <v>1924</v>
      </c>
      <c r="AF440">
        <f t="shared" si="94"/>
        <v>-1.7</v>
      </c>
      <c r="AG440">
        <f t="shared" si="95"/>
        <v>-2.87</v>
      </c>
      <c r="AH440">
        <f t="shared" si="96"/>
        <v>-3.9000000000000004</v>
      </c>
      <c r="AI440">
        <f t="shared" si="97"/>
        <v>-2.7199999999999998</v>
      </c>
      <c r="AJ440">
        <f t="shared" si="98"/>
        <v>-2.17</v>
      </c>
      <c r="AK440">
        <f t="shared" si="99"/>
        <v>-0.25</v>
      </c>
      <c r="AL440">
        <f t="shared" si="100"/>
        <v>0.24000000000000021</v>
      </c>
      <c r="AM440">
        <f t="shared" si="101"/>
        <v>-0.65000000000000036</v>
      </c>
      <c r="AN440">
        <f t="shared" si="102"/>
        <v>-1.8900000000000006</v>
      </c>
      <c r="AO440">
        <f t="shared" si="103"/>
        <v>-1.77</v>
      </c>
      <c r="AP440">
        <f t="shared" si="104"/>
        <v>-1.75</v>
      </c>
      <c r="AQ440">
        <f t="shared" si="105"/>
        <v>-2.33</v>
      </c>
      <c r="AR440">
        <f t="shared" si="106"/>
        <v>-1.8199999999999998</v>
      </c>
    </row>
    <row r="441" spans="1:44" x14ac:dyDescent="0.2">
      <c r="A441">
        <v>404</v>
      </c>
      <c r="B441">
        <v>1925</v>
      </c>
      <c r="C441">
        <v>2.1</v>
      </c>
      <c r="D441">
        <v>1.7</v>
      </c>
      <c r="E441">
        <v>1.5</v>
      </c>
      <c r="F441">
        <v>2.5</v>
      </c>
      <c r="G441">
        <v>4.5</v>
      </c>
      <c r="H441">
        <v>6.4</v>
      </c>
      <c r="I441">
        <v>8</v>
      </c>
      <c r="J441">
        <v>8.6</v>
      </c>
      <c r="K441">
        <v>7.1</v>
      </c>
      <c r="L441">
        <v>5.2</v>
      </c>
      <c r="M441">
        <v>4.0999999999999996</v>
      </c>
      <c r="N441">
        <v>2.8</v>
      </c>
      <c r="O441">
        <f t="shared" si="108"/>
        <v>4.54</v>
      </c>
      <c r="P441">
        <v>1925</v>
      </c>
      <c r="Q441">
        <v>-0.7</v>
      </c>
      <c r="R441">
        <v>-2.27</v>
      </c>
      <c r="S441">
        <v>-1.5</v>
      </c>
      <c r="T441">
        <v>-0.02</v>
      </c>
      <c r="U441">
        <v>2.68</v>
      </c>
      <c r="V441">
        <v>7.9</v>
      </c>
      <c r="W441">
        <v>9.2899999999999991</v>
      </c>
      <c r="X441">
        <v>8.1999999999999993</v>
      </c>
      <c r="Y441">
        <v>5.91</v>
      </c>
      <c r="Z441">
        <v>1.78</v>
      </c>
      <c r="AA441">
        <v>0.85</v>
      </c>
      <c r="AB441">
        <v>-2.83</v>
      </c>
      <c r="AC441">
        <v>2.44</v>
      </c>
      <c r="AD441">
        <v>404</v>
      </c>
      <c r="AE441">
        <v>1925</v>
      </c>
      <c r="AF441">
        <f t="shared" si="94"/>
        <v>-2.8</v>
      </c>
      <c r="AG441">
        <f t="shared" si="95"/>
        <v>-3.9699999999999998</v>
      </c>
      <c r="AH441">
        <f t="shared" si="96"/>
        <v>-3</v>
      </c>
      <c r="AI441">
        <f t="shared" si="97"/>
        <v>-2.52</v>
      </c>
      <c r="AJ441">
        <f t="shared" si="98"/>
        <v>-1.8199999999999998</v>
      </c>
      <c r="AK441">
        <f t="shared" si="99"/>
        <v>1.5</v>
      </c>
      <c r="AL441">
        <f t="shared" si="100"/>
        <v>1.2899999999999991</v>
      </c>
      <c r="AM441">
        <f t="shared" si="101"/>
        <v>-0.40000000000000036</v>
      </c>
      <c r="AN441">
        <f t="shared" si="102"/>
        <v>-1.1899999999999995</v>
      </c>
      <c r="AO441">
        <f t="shared" si="103"/>
        <v>-3.42</v>
      </c>
      <c r="AP441">
        <f t="shared" si="104"/>
        <v>-3.2499999999999996</v>
      </c>
      <c r="AQ441">
        <f t="shared" si="105"/>
        <v>-5.63</v>
      </c>
      <c r="AR441">
        <f t="shared" si="106"/>
        <v>-2.1</v>
      </c>
    </row>
    <row r="442" spans="1:44" x14ac:dyDescent="0.2">
      <c r="A442">
        <v>404</v>
      </c>
      <c r="B442">
        <v>1926</v>
      </c>
      <c r="C442">
        <v>2.7</v>
      </c>
      <c r="D442">
        <v>2.6</v>
      </c>
      <c r="E442">
        <v>2.9</v>
      </c>
      <c r="F442">
        <v>3.6</v>
      </c>
      <c r="G442">
        <v>4.8</v>
      </c>
      <c r="H442">
        <v>7</v>
      </c>
      <c r="I442">
        <v>8.5</v>
      </c>
      <c r="J442">
        <v>8.3000000000000007</v>
      </c>
      <c r="K442">
        <v>7.4</v>
      </c>
      <c r="L442">
        <v>5.9</v>
      </c>
      <c r="M442">
        <v>3.4</v>
      </c>
      <c r="N442">
        <v>2.2000000000000002</v>
      </c>
      <c r="O442">
        <f t="shared" si="108"/>
        <v>4.9400000000000004</v>
      </c>
      <c r="P442">
        <v>1926</v>
      </c>
      <c r="Q442">
        <v>0.2</v>
      </c>
      <c r="R442">
        <v>0.53</v>
      </c>
      <c r="S442">
        <v>-2.35</v>
      </c>
      <c r="T442">
        <v>2.83</v>
      </c>
      <c r="U442">
        <v>2.68</v>
      </c>
      <c r="V442">
        <v>6.25</v>
      </c>
      <c r="W442">
        <v>10.44</v>
      </c>
      <c r="X442">
        <v>7.85</v>
      </c>
      <c r="Y442">
        <v>4.8600000000000003</v>
      </c>
      <c r="Z442">
        <v>0.03</v>
      </c>
      <c r="AA442">
        <v>0.85</v>
      </c>
      <c r="AB442">
        <v>-0.88</v>
      </c>
      <c r="AC442">
        <v>2.77</v>
      </c>
      <c r="AD442">
        <v>404</v>
      </c>
      <c r="AE442">
        <v>1926</v>
      </c>
      <c r="AF442">
        <f t="shared" si="94"/>
        <v>-2.5</v>
      </c>
      <c r="AG442">
        <f t="shared" si="95"/>
        <v>-2.0700000000000003</v>
      </c>
      <c r="AH442">
        <f t="shared" si="96"/>
        <v>-5.25</v>
      </c>
      <c r="AI442">
        <f t="shared" si="97"/>
        <v>-0.77</v>
      </c>
      <c r="AJ442">
        <f t="shared" si="98"/>
        <v>-2.1199999999999997</v>
      </c>
      <c r="AK442">
        <f t="shared" si="99"/>
        <v>-0.75</v>
      </c>
      <c r="AL442">
        <f t="shared" si="100"/>
        <v>1.9399999999999995</v>
      </c>
      <c r="AM442">
        <f t="shared" si="101"/>
        <v>-0.45000000000000107</v>
      </c>
      <c r="AN442">
        <f t="shared" si="102"/>
        <v>-2.54</v>
      </c>
      <c r="AO442">
        <f t="shared" si="103"/>
        <v>-5.87</v>
      </c>
      <c r="AP442">
        <f t="shared" si="104"/>
        <v>-2.5499999999999998</v>
      </c>
      <c r="AQ442">
        <f t="shared" si="105"/>
        <v>-3.08</v>
      </c>
      <c r="AR442">
        <f t="shared" si="106"/>
        <v>-2.1700000000000004</v>
      </c>
    </row>
    <row r="443" spans="1:44" x14ac:dyDescent="0.2">
      <c r="A443">
        <v>404</v>
      </c>
      <c r="B443">
        <v>1927</v>
      </c>
      <c r="C443">
        <v>1.5</v>
      </c>
      <c r="D443">
        <v>1.8</v>
      </c>
      <c r="E443">
        <v>2.2999999999999998</v>
      </c>
      <c r="F443">
        <v>2.8</v>
      </c>
      <c r="G443">
        <v>5.2</v>
      </c>
      <c r="H443">
        <v>7</v>
      </c>
      <c r="I443">
        <v>8.6999999999999993</v>
      </c>
      <c r="J443">
        <v>9.8000000000000007</v>
      </c>
      <c r="K443">
        <v>7.1</v>
      </c>
      <c r="L443">
        <v>5.5</v>
      </c>
      <c r="M443">
        <v>4.7</v>
      </c>
      <c r="N443">
        <v>3.3</v>
      </c>
      <c r="O443">
        <f t="shared" si="108"/>
        <v>4.9800000000000004</v>
      </c>
      <c r="P443">
        <v>1927</v>
      </c>
      <c r="Q443">
        <v>-3</v>
      </c>
      <c r="R443">
        <v>1.08</v>
      </c>
      <c r="S443">
        <v>0.25</v>
      </c>
      <c r="T443">
        <v>-1.17</v>
      </c>
      <c r="U443">
        <v>3.93</v>
      </c>
      <c r="V443">
        <v>6.45</v>
      </c>
      <c r="W443">
        <v>10.64</v>
      </c>
      <c r="X443">
        <v>8.15</v>
      </c>
      <c r="Y443">
        <v>5.46</v>
      </c>
      <c r="Z443">
        <v>1.93</v>
      </c>
      <c r="AA443">
        <v>1.2</v>
      </c>
      <c r="AB443">
        <v>0.92</v>
      </c>
      <c r="AC443">
        <v>2.99</v>
      </c>
      <c r="AD443">
        <v>404</v>
      </c>
      <c r="AE443">
        <v>1927</v>
      </c>
      <c r="AF443">
        <f t="shared" si="94"/>
        <v>-4.5</v>
      </c>
      <c r="AG443">
        <f t="shared" si="95"/>
        <v>-0.72</v>
      </c>
      <c r="AH443">
        <f t="shared" si="96"/>
        <v>-2.0499999999999998</v>
      </c>
      <c r="AI443">
        <f t="shared" si="97"/>
        <v>-3.9699999999999998</v>
      </c>
      <c r="AJ443">
        <f t="shared" si="98"/>
        <v>-1.27</v>
      </c>
      <c r="AK443">
        <f t="shared" si="99"/>
        <v>-0.54999999999999982</v>
      </c>
      <c r="AL443">
        <f t="shared" si="100"/>
        <v>1.9400000000000013</v>
      </c>
      <c r="AM443">
        <f t="shared" si="101"/>
        <v>-1.6500000000000004</v>
      </c>
      <c r="AN443">
        <f t="shared" si="102"/>
        <v>-1.6399999999999997</v>
      </c>
      <c r="AO443">
        <f t="shared" si="103"/>
        <v>-3.5700000000000003</v>
      </c>
      <c r="AP443">
        <f t="shared" si="104"/>
        <v>-3.5</v>
      </c>
      <c r="AQ443">
        <f t="shared" si="105"/>
        <v>-2.38</v>
      </c>
      <c r="AR443">
        <f t="shared" si="106"/>
        <v>-1.9900000000000002</v>
      </c>
    </row>
    <row r="444" spans="1:44" x14ac:dyDescent="0.2">
      <c r="A444">
        <v>404</v>
      </c>
      <c r="B444">
        <v>1928</v>
      </c>
      <c r="C444">
        <v>2.6</v>
      </c>
      <c r="D444">
        <v>2.2000000000000002</v>
      </c>
      <c r="E444">
        <v>3</v>
      </c>
      <c r="F444">
        <v>4.2</v>
      </c>
      <c r="G444">
        <v>5.8</v>
      </c>
      <c r="H444" t="s">
        <v>113</v>
      </c>
      <c r="I444" t="s">
        <v>113</v>
      </c>
      <c r="J444">
        <v>9.4</v>
      </c>
      <c r="K444">
        <v>8.5</v>
      </c>
      <c r="L444">
        <v>7.4</v>
      </c>
      <c r="M444">
        <v>5</v>
      </c>
      <c r="N444">
        <v>3.6</v>
      </c>
      <c r="O444" t="s">
        <v>113</v>
      </c>
      <c r="P444">
        <v>1928</v>
      </c>
      <c r="Q444">
        <v>-1.1499999999999999</v>
      </c>
      <c r="R444">
        <v>-0.37</v>
      </c>
      <c r="S444">
        <v>-0.2</v>
      </c>
      <c r="T444">
        <v>2.93</v>
      </c>
      <c r="U444">
        <v>5.03</v>
      </c>
      <c r="V444">
        <v>4.24</v>
      </c>
      <c r="W444">
        <v>8.19</v>
      </c>
      <c r="X444">
        <v>7.65</v>
      </c>
      <c r="Y444">
        <v>7.41</v>
      </c>
      <c r="Z444">
        <v>4.63</v>
      </c>
      <c r="AA444">
        <v>1.75</v>
      </c>
      <c r="AB444">
        <v>0.27</v>
      </c>
      <c r="AC444">
        <v>3.37</v>
      </c>
      <c r="AD444">
        <v>404</v>
      </c>
      <c r="AE444">
        <v>1928</v>
      </c>
      <c r="AF444">
        <f t="shared" si="94"/>
        <v>-3.75</v>
      </c>
      <c r="AG444">
        <f t="shared" si="95"/>
        <v>-2.5700000000000003</v>
      </c>
      <c r="AH444">
        <f t="shared" si="96"/>
        <v>-3.2</v>
      </c>
      <c r="AI444">
        <f t="shared" si="97"/>
        <v>-1.27</v>
      </c>
      <c r="AJ444">
        <f t="shared" si="98"/>
        <v>-0.76999999999999957</v>
      </c>
      <c r="AK444" t="e">
        <f t="shared" si="99"/>
        <v>#VALUE!</v>
      </c>
      <c r="AL444" t="e">
        <f t="shared" si="100"/>
        <v>#VALUE!</v>
      </c>
      <c r="AM444">
        <f t="shared" si="101"/>
        <v>-1.75</v>
      </c>
      <c r="AN444">
        <f t="shared" si="102"/>
        <v>-1.0899999999999999</v>
      </c>
      <c r="AO444">
        <f t="shared" si="103"/>
        <v>-2.7700000000000005</v>
      </c>
      <c r="AP444">
        <f t="shared" si="104"/>
        <v>-3.25</v>
      </c>
      <c r="AQ444">
        <f t="shared" si="105"/>
        <v>-3.33</v>
      </c>
      <c r="AR444" t="e">
        <f t="shared" si="106"/>
        <v>#VALUE!</v>
      </c>
    </row>
    <row r="445" spans="1:44" x14ac:dyDescent="0.2">
      <c r="A445">
        <v>404</v>
      </c>
      <c r="B445">
        <v>1929</v>
      </c>
      <c r="C445">
        <v>3.7</v>
      </c>
      <c r="D445">
        <v>3</v>
      </c>
      <c r="E445">
        <v>4.0999999999999996</v>
      </c>
      <c r="F445">
        <v>4.3</v>
      </c>
      <c r="G445">
        <v>5.0999999999999996</v>
      </c>
      <c r="H445">
        <v>7.3</v>
      </c>
      <c r="I445">
        <v>8.3000000000000007</v>
      </c>
      <c r="J445">
        <v>7.9</v>
      </c>
      <c r="K445">
        <v>6.5</v>
      </c>
      <c r="L445">
        <v>5.0999999999999996</v>
      </c>
      <c r="M445">
        <v>4.7</v>
      </c>
      <c r="N445">
        <v>2.8</v>
      </c>
      <c r="O445">
        <f>ROUND(AVERAGE(C445:N445),2)</f>
        <v>5.23</v>
      </c>
      <c r="P445">
        <v>1929</v>
      </c>
      <c r="Q445">
        <v>1.2</v>
      </c>
      <c r="R445">
        <v>1.73</v>
      </c>
      <c r="S445">
        <v>3.65</v>
      </c>
      <c r="T445">
        <v>1.58</v>
      </c>
      <c r="U445">
        <v>2.93</v>
      </c>
      <c r="V445">
        <v>5.5</v>
      </c>
      <c r="W445">
        <v>10.29</v>
      </c>
      <c r="X445">
        <v>6.4</v>
      </c>
      <c r="Y445">
        <v>4.3099999999999996</v>
      </c>
      <c r="Z445">
        <v>0.43</v>
      </c>
      <c r="AA445">
        <v>0.65</v>
      </c>
      <c r="AB445">
        <v>1.02</v>
      </c>
      <c r="AC445">
        <v>3.31</v>
      </c>
      <c r="AD445">
        <v>404</v>
      </c>
      <c r="AE445">
        <v>1929</v>
      </c>
      <c r="AF445">
        <f t="shared" si="94"/>
        <v>-2.5</v>
      </c>
      <c r="AG445">
        <f t="shared" si="95"/>
        <v>-1.27</v>
      </c>
      <c r="AH445">
        <f t="shared" si="96"/>
        <v>-0.44999999999999973</v>
      </c>
      <c r="AI445">
        <f t="shared" si="97"/>
        <v>-2.7199999999999998</v>
      </c>
      <c r="AJ445">
        <f t="shared" si="98"/>
        <v>-2.1699999999999995</v>
      </c>
      <c r="AK445">
        <f t="shared" si="99"/>
        <v>-1.7999999999999998</v>
      </c>
      <c r="AL445">
        <f t="shared" si="100"/>
        <v>1.9899999999999984</v>
      </c>
      <c r="AM445">
        <f t="shared" si="101"/>
        <v>-1.5</v>
      </c>
      <c r="AN445">
        <f t="shared" si="102"/>
        <v>-2.1900000000000004</v>
      </c>
      <c r="AO445">
        <f t="shared" si="103"/>
        <v>-4.67</v>
      </c>
      <c r="AP445">
        <f t="shared" si="104"/>
        <v>-4.05</v>
      </c>
      <c r="AQ445">
        <f t="shared" si="105"/>
        <v>-1.7799999999999998</v>
      </c>
      <c r="AR445">
        <f t="shared" si="106"/>
        <v>-1.9200000000000004</v>
      </c>
    </row>
    <row r="446" spans="1:44" x14ac:dyDescent="0.2">
      <c r="A446">
        <v>404</v>
      </c>
      <c r="B446">
        <v>1930</v>
      </c>
      <c r="C446">
        <v>2.2000000000000002</v>
      </c>
      <c r="D446">
        <v>1.7</v>
      </c>
      <c r="E446">
        <v>1</v>
      </c>
      <c r="F446">
        <v>2.2000000000000002</v>
      </c>
      <c r="G446">
        <v>3.9</v>
      </c>
      <c r="H446">
        <v>6.6</v>
      </c>
      <c r="I446">
        <v>8.6</v>
      </c>
      <c r="J446">
        <v>8.8000000000000007</v>
      </c>
      <c r="K446">
        <v>7.2</v>
      </c>
      <c r="L446">
        <v>5.5</v>
      </c>
      <c r="M446">
        <v>4.2</v>
      </c>
      <c r="N446">
        <v>3.6</v>
      </c>
      <c r="O446">
        <f>ROUND(AVERAGE(C446:N446),2)</f>
        <v>4.63</v>
      </c>
      <c r="P446">
        <v>1930</v>
      </c>
      <c r="Q446">
        <v>-2.4</v>
      </c>
      <c r="R446">
        <v>0.63</v>
      </c>
      <c r="S446">
        <v>-4.3</v>
      </c>
      <c r="T446">
        <v>2.4300000000000002</v>
      </c>
      <c r="U446">
        <v>3.73</v>
      </c>
      <c r="V446">
        <v>7.25</v>
      </c>
      <c r="W446">
        <v>7.94</v>
      </c>
      <c r="X446">
        <v>7.8</v>
      </c>
      <c r="Y446">
        <v>7.36</v>
      </c>
      <c r="Z446">
        <v>1.43</v>
      </c>
      <c r="AA446">
        <v>-1.65</v>
      </c>
      <c r="AB446">
        <v>1.17</v>
      </c>
      <c r="AC446">
        <v>2.62</v>
      </c>
      <c r="AD446">
        <v>404</v>
      </c>
      <c r="AE446">
        <v>1930</v>
      </c>
      <c r="AF446">
        <f t="shared" si="94"/>
        <v>-4.5999999999999996</v>
      </c>
      <c r="AG446">
        <f t="shared" si="95"/>
        <v>-1.0699999999999998</v>
      </c>
      <c r="AH446">
        <f t="shared" si="96"/>
        <v>-5.3</v>
      </c>
      <c r="AI446">
        <f t="shared" si="97"/>
        <v>0.22999999999999998</v>
      </c>
      <c r="AJ446">
        <f t="shared" si="98"/>
        <v>-0.16999999999999993</v>
      </c>
      <c r="AK446">
        <f t="shared" si="99"/>
        <v>0.65000000000000036</v>
      </c>
      <c r="AL446">
        <f t="shared" si="100"/>
        <v>-0.65999999999999925</v>
      </c>
      <c r="AM446">
        <f t="shared" si="101"/>
        <v>-1.0000000000000009</v>
      </c>
      <c r="AN446">
        <f t="shared" si="102"/>
        <v>0.16000000000000014</v>
      </c>
      <c r="AO446">
        <f t="shared" si="103"/>
        <v>-4.07</v>
      </c>
      <c r="AP446">
        <f t="shared" si="104"/>
        <v>-5.85</v>
      </c>
      <c r="AQ446">
        <f t="shared" si="105"/>
        <v>-2.4300000000000002</v>
      </c>
      <c r="AR446">
        <f t="shared" si="106"/>
        <v>-2.0099999999999998</v>
      </c>
    </row>
    <row r="447" spans="1:44" x14ac:dyDescent="0.2">
      <c r="A447">
        <v>404</v>
      </c>
      <c r="B447">
        <v>1931</v>
      </c>
      <c r="C447">
        <v>2.5</v>
      </c>
      <c r="D447">
        <v>1.4</v>
      </c>
      <c r="E447">
        <v>1</v>
      </c>
      <c r="F447">
        <v>3.1</v>
      </c>
      <c r="G447">
        <v>5.2</v>
      </c>
      <c r="H447">
        <v>7.2</v>
      </c>
      <c r="I447">
        <v>8.8000000000000007</v>
      </c>
      <c r="J447">
        <v>10.5</v>
      </c>
      <c r="K447">
        <v>9</v>
      </c>
      <c r="L447">
        <v>7.5</v>
      </c>
      <c r="M447">
        <v>6.2</v>
      </c>
      <c r="N447">
        <v>4</v>
      </c>
      <c r="O447">
        <f>ROUND(AVERAGE(C447:N447),2)</f>
        <v>5.53</v>
      </c>
      <c r="P447">
        <v>1931</v>
      </c>
      <c r="Q447">
        <v>-2.2000000000000002</v>
      </c>
      <c r="R447">
        <v>-3.82</v>
      </c>
      <c r="S447">
        <v>-1.65</v>
      </c>
      <c r="T447">
        <v>1.18</v>
      </c>
      <c r="U447">
        <v>2.88</v>
      </c>
      <c r="V447">
        <v>5.15</v>
      </c>
      <c r="W447">
        <v>7.49</v>
      </c>
      <c r="X447">
        <v>9.4499999999999993</v>
      </c>
      <c r="Y447">
        <v>7.71</v>
      </c>
      <c r="Z447">
        <v>2.88</v>
      </c>
      <c r="AA447">
        <v>3.1</v>
      </c>
      <c r="AB447">
        <v>-0.73</v>
      </c>
      <c r="AC447">
        <v>2.62</v>
      </c>
      <c r="AD447">
        <v>404</v>
      </c>
      <c r="AE447">
        <v>1931</v>
      </c>
      <c r="AF447">
        <f t="shared" si="94"/>
        <v>-4.7</v>
      </c>
      <c r="AG447">
        <f t="shared" si="95"/>
        <v>-5.22</v>
      </c>
      <c r="AH447">
        <f t="shared" si="96"/>
        <v>-2.65</v>
      </c>
      <c r="AI447">
        <f t="shared" si="97"/>
        <v>-1.9200000000000002</v>
      </c>
      <c r="AJ447">
        <f t="shared" si="98"/>
        <v>-2.3200000000000003</v>
      </c>
      <c r="AK447">
        <f t="shared" si="99"/>
        <v>-2.0499999999999998</v>
      </c>
      <c r="AL447">
        <f t="shared" si="100"/>
        <v>-1.3100000000000005</v>
      </c>
      <c r="AM447">
        <f t="shared" si="101"/>
        <v>-1.0500000000000007</v>
      </c>
      <c r="AN447">
        <f t="shared" si="102"/>
        <v>-1.29</v>
      </c>
      <c r="AO447">
        <f t="shared" si="103"/>
        <v>-4.62</v>
      </c>
      <c r="AP447">
        <f t="shared" si="104"/>
        <v>-3.1</v>
      </c>
      <c r="AQ447">
        <f t="shared" si="105"/>
        <v>-4.7300000000000004</v>
      </c>
      <c r="AR447">
        <f t="shared" si="106"/>
        <v>-2.91</v>
      </c>
    </row>
    <row r="448" spans="1:44" x14ac:dyDescent="0.2">
      <c r="A448">
        <v>404</v>
      </c>
      <c r="B448">
        <v>1932</v>
      </c>
      <c r="C448">
        <v>2.5</v>
      </c>
      <c r="D448">
        <v>2.8</v>
      </c>
      <c r="E448">
        <v>1.7</v>
      </c>
      <c r="F448">
        <v>2.1</v>
      </c>
      <c r="G448">
        <v>4.3</v>
      </c>
      <c r="H448">
        <v>6.4</v>
      </c>
      <c r="I448">
        <v>7.1</v>
      </c>
      <c r="J448">
        <v>7.8</v>
      </c>
      <c r="K448">
        <v>7</v>
      </c>
      <c r="L448">
        <v>6</v>
      </c>
      <c r="M448">
        <v>4.5999999999999996</v>
      </c>
      <c r="N448">
        <v>2.5</v>
      </c>
      <c r="O448">
        <f>ROUND(AVERAGE(C448:N448),2)</f>
        <v>4.57</v>
      </c>
      <c r="P448">
        <v>1932</v>
      </c>
      <c r="Q448">
        <v>-1.3</v>
      </c>
      <c r="R448">
        <v>3.18</v>
      </c>
      <c r="S448">
        <v>-0.45</v>
      </c>
      <c r="T448">
        <v>-3.17</v>
      </c>
      <c r="U448">
        <v>3.33</v>
      </c>
      <c r="V448">
        <v>7.15</v>
      </c>
      <c r="W448">
        <v>6.74</v>
      </c>
      <c r="X448">
        <v>9.1</v>
      </c>
      <c r="Y448">
        <v>4.5599999999999996</v>
      </c>
      <c r="Z448">
        <v>2.0299999999999998</v>
      </c>
      <c r="AA448">
        <v>1</v>
      </c>
      <c r="AB448">
        <v>1.07</v>
      </c>
      <c r="AC448">
        <v>2.77</v>
      </c>
      <c r="AD448">
        <v>404</v>
      </c>
      <c r="AE448">
        <v>1932</v>
      </c>
      <c r="AF448">
        <f t="shared" si="94"/>
        <v>-3.8</v>
      </c>
      <c r="AG448">
        <f t="shared" si="95"/>
        <v>0.38000000000000034</v>
      </c>
      <c r="AH448">
        <f t="shared" si="96"/>
        <v>-2.15</v>
      </c>
      <c r="AI448">
        <f t="shared" si="97"/>
        <v>-5.27</v>
      </c>
      <c r="AJ448">
        <f t="shared" si="98"/>
        <v>-0.96999999999999975</v>
      </c>
      <c r="AK448">
        <f t="shared" si="99"/>
        <v>0.75</v>
      </c>
      <c r="AL448">
        <f t="shared" si="100"/>
        <v>-0.35999999999999943</v>
      </c>
      <c r="AM448">
        <f t="shared" si="101"/>
        <v>1.2999999999999998</v>
      </c>
      <c r="AN448">
        <f t="shared" si="102"/>
        <v>-2.4400000000000004</v>
      </c>
      <c r="AO448">
        <f t="shared" si="103"/>
        <v>-3.97</v>
      </c>
      <c r="AP448">
        <f t="shared" si="104"/>
        <v>-3.5999999999999996</v>
      </c>
      <c r="AQ448">
        <f t="shared" si="105"/>
        <v>-1.43</v>
      </c>
      <c r="AR448">
        <f t="shared" si="106"/>
        <v>-1.8000000000000003</v>
      </c>
    </row>
    <row r="449" spans="1:44" x14ac:dyDescent="0.2">
      <c r="A449">
        <v>404</v>
      </c>
      <c r="B449">
        <v>1933</v>
      </c>
      <c r="C449">
        <v>2.7</v>
      </c>
      <c r="D449">
        <v>2.4</v>
      </c>
      <c r="E449">
        <v>2.1</v>
      </c>
      <c r="F449">
        <v>2.4</v>
      </c>
      <c r="G449">
        <v>4.9000000000000004</v>
      </c>
      <c r="H449">
        <v>7</v>
      </c>
      <c r="I449">
        <v>9.9</v>
      </c>
      <c r="J449">
        <v>10.6</v>
      </c>
      <c r="K449">
        <v>8.6999999999999993</v>
      </c>
      <c r="L449">
        <v>5.6</v>
      </c>
      <c r="M449" t="s">
        <v>113</v>
      </c>
      <c r="N449" t="s">
        <v>113</v>
      </c>
      <c r="O449" t="s">
        <v>113</v>
      </c>
      <c r="P449">
        <v>1933</v>
      </c>
      <c r="Q449">
        <v>1.4</v>
      </c>
      <c r="R449">
        <v>-2.97</v>
      </c>
      <c r="S449">
        <v>-0.35</v>
      </c>
      <c r="T449">
        <v>-0.62</v>
      </c>
      <c r="U449">
        <v>4.7300000000000004</v>
      </c>
      <c r="V449">
        <v>8.15</v>
      </c>
      <c r="W449">
        <v>10.19</v>
      </c>
      <c r="X449">
        <v>9.0500000000000007</v>
      </c>
      <c r="Y449">
        <v>8.2100000000000009</v>
      </c>
      <c r="Z449">
        <v>1.53</v>
      </c>
      <c r="AA449">
        <v>3.05</v>
      </c>
      <c r="AB449">
        <v>3.57</v>
      </c>
      <c r="AC449">
        <v>3.83</v>
      </c>
      <c r="AD449">
        <v>404</v>
      </c>
      <c r="AE449">
        <v>1933</v>
      </c>
      <c r="AF449">
        <f t="shared" si="94"/>
        <v>-1.3000000000000003</v>
      </c>
      <c r="AG449">
        <f t="shared" si="95"/>
        <v>-5.37</v>
      </c>
      <c r="AH449">
        <f t="shared" si="96"/>
        <v>-2.4500000000000002</v>
      </c>
      <c r="AI449">
        <f t="shared" si="97"/>
        <v>-3.02</v>
      </c>
      <c r="AJ449">
        <f t="shared" si="98"/>
        <v>-0.16999999999999993</v>
      </c>
      <c r="AK449">
        <f t="shared" si="99"/>
        <v>1.1500000000000004</v>
      </c>
      <c r="AL449">
        <f t="shared" si="100"/>
        <v>0.28999999999999915</v>
      </c>
      <c r="AM449">
        <f t="shared" si="101"/>
        <v>-1.5499999999999989</v>
      </c>
      <c r="AN449">
        <f t="shared" si="102"/>
        <v>-0.48999999999999844</v>
      </c>
      <c r="AO449">
        <f t="shared" si="103"/>
        <v>-4.0699999999999994</v>
      </c>
      <c r="AP449" t="e">
        <f t="shared" si="104"/>
        <v>#VALUE!</v>
      </c>
      <c r="AQ449" t="e">
        <f t="shared" si="105"/>
        <v>#VALUE!</v>
      </c>
      <c r="AR449" t="e">
        <f t="shared" si="106"/>
        <v>#VALUE!</v>
      </c>
    </row>
    <row r="450" spans="1:44" x14ac:dyDescent="0.2">
      <c r="A450">
        <v>404</v>
      </c>
      <c r="B450">
        <v>1934</v>
      </c>
      <c r="C450" t="s">
        <v>113</v>
      </c>
      <c r="D450" t="s">
        <v>113</v>
      </c>
      <c r="E450">
        <v>2.7</v>
      </c>
      <c r="F450">
        <v>3.7</v>
      </c>
      <c r="G450">
        <v>4.0999999999999996</v>
      </c>
      <c r="H450">
        <v>7</v>
      </c>
      <c r="I450">
        <v>9.8000000000000007</v>
      </c>
      <c r="J450">
        <v>9.1999999999999993</v>
      </c>
      <c r="K450">
        <v>7</v>
      </c>
      <c r="L450" t="s">
        <v>113</v>
      </c>
      <c r="M450" t="s">
        <v>113</v>
      </c>
      <c r="N450" t="s">
        <v>113</v>
      </c>
      <c r="O450" t="s">
        <v>113</v>
      </c>
      <c r="P450">
        <v>1934</v>
      </c>
      <c r="Q450">
        <v>-0.55000000000000004</v>
      </c>
      <c r="R450">
        <v>-0.17</v>
      </c>
      <c r="S450">
        <v>-1.6</v>
      </c>
      <c r="T450">
        <v>0.23</v>
      </c>
      <c r="U450">
        <v>2.78</v>
      </c>
      <c r="V450">
        <v>8.0500000000000007</v>
      </c>
      <c r="W450">
        <v>9.24</v>
      </c>
      <c r="X450">
        <v>8.9</v>
      </c>
      <c r="Y450">
        <v>6.06</v>
      </c>
      <c r="Z450">
        <v>2.2799999999999998</v>
      </c>
      <c r="AA450">
        <v>1.05</v>
      </c>
      <c r="AB450">
        <v>2.12</v>
      </c>
      <c r="AC450">
        <v>3.2</v>
      </c>
      <c r="AD450">
        <v>404</v>
      </c>
      <c r="AE450">
        <v>1934</v>
      </c>
      <c r="AF450" t="e">
        <f t="shared" si="94"/>
        <v>#VALUE!</v>
      </c>
      <c r="AG450" t="e">
        <f t="shared" si="95"/>
        <v>#VALUE!</v>
      </c>
      <c r="AH450">
        <f t="shared" si="96"/>
        <v>-4.3000000000000007</v>
      </c>
      <c r="AI450">
        <f t="shared" si="97"/>
        <v>-3.47</v>
      </c>
      <c r="AJ450">
        <f t="shared" si="98"/>
        <v>-1.3199999999999998</v>
      </c>
      <c r="AK450">
        <f t="shared" si="99"/>
        <v>1.0500000000000007</v>
      </c>
      <c r="AL450">
        <f t="shared" si="100"/>
        <v>-0.5600000000000005</v>
      </c>
      <c r="AM450">
        <f t="shared" si="101"/>
        <v>-0.29999999999999893</v>
      </c>
      <c r="AN450">
        <f t="shared" si="102"/>
        <v>-0.94000000000000039</v>
      </c>
      <c r="AO450" t="e">
        <f t="shared" si="103"/>
        <v>#VALUE!</v>
      </c>
      <c r="AP450" t="e">
        <f t="shared" si="104"/>
        <v>#VALUE!</v>
      </c>
      <c r="AQ450" t="e">
        <f t="shared" si="105"/>
        <v>#VALUE!</v>
      </c>
      <c r="AR450" t="e">
        <f t="shared" si="106"/>
        <v>#VALUE!</v>
      </c>
    </row>
    <row r="451" spans="1:44" x14ac:dyDescent="0.2">
      <c r="A451">
        <v>404</v>
      </c>
      <c r="B451">
        <v>1935</v>
      </c>
      <c r="C451">
        <v>2.5</v>
      </c>
      <c r="D451">
        <v>2</v>
      </c>
      <c r="E451">
        <v>2.7</v>
      </c>
      <c r="F451">
        <v>3.1</v>
      </c>
      <c r="G451">
        <v>5.0999999999999996</v>
      </c>
      <c r="H451">
        <v>8</v>
      </c>
      <c r="I451">
        <v>8.8000000000000007</v>
      </c>
      <c r="J451">
        <v>9.1999999999999993</v>
      </c>
      <c r="K451">
        <v>7.9</v>
      </c>
      <c r="L451">
        <v>6</v>
      </c>
      <c r="M451">
        <v>5</v>
      </c>
      <c r="N451">
        <v>4</v>
      </c>
      <c r="O451">
        <f>ROUND(AVERAGE(C451:N451),2)</f>
        <v>5.36</v>
      </c>
      <c r="P451">
        <v>1935</v>
      </c>
      <c r="Q451">
        <v>0.3</v>
      </c>
      <c r="R451">
        <v>-4.62</v>
      </c>
      <c r="S451">
        <v>0.2</v>
      </c>
      <c r="T451">
        <v>-1.07</v>
      </c>
      <c r="U451">
        <v>5.33</v>
      </c>
      <c r="V451">
        <v>6.1</v>
      </c>
      <c r="W451">
        <v>8.84</v>
      </c>
      <c r="X451">
        <v>7.9</v>
      </c>
      <c r="Y451">
        <v>5.91</v>
      </c>
      <c r="Z451">
        <v>1.98</v>
      </c>
      <c r="AA451">
        <v>2.75</v>
      </c>
      <c r="AB451">
        <v>-0.28000000000000003</v>
      </c>
      <c r="AC451">
        <v>2.78</v>
      </c>
      <c r="AD451">
        <v>404</v>
      </c>
      <c r="AE451">
        <v>1935</v>
      </c>
      <c r="AF451">
        <f t="shared" ref="AF451:AF514" si="109">Q451-C451</f>
        <v>-2.2000000000000002</v>
      </c>
      <c r="AG451">
        <f t="shared" ref="AG451:AG514" si="110">R451-D451</f>
        <v>-6.62</v>
      </c>
      <c r="AH451">
        <f t="shared" ref="AH451:AH514" si="111">S451-E451</f>
        <v>-2.5</v>
      </c>
      <c r="AI451">
        <f t="shared" ref="AI451:AI514" si="112">T451-F451</f>
        <v>-4.17</v>
      </c>
      <c r="AJ451">
        <f t="shared" ref="AJ451:AJ514" si="113">U451-G451</f>
        <v>0.23000000000000043</v>
      </c>
      <c r="AK451">
        <f t="shared" ref="AK451:AK514" si="114">V451-H451</f>
        <v>-1.9000000000000004</v>
      </c>
      <c r="AL451">
        <f t="shared" ref="AL451:AL514" si="115">W451-I451</f>
        <v>3.9999999999999147E-2</v>
      </c>
      <c r="AM451">
        <f t="shared" ref="AM451:AM514" si="116">X451-J451</f>
        <v>-1.2999999999999989</v>
      </c>
      <c r="AN451">
        <f t="shared" ref="AN451:AN514" si="117">Y451-K451</f>
        <v>-1.9900000000000002</v>
      </c>
      <c r="AO451">
        <f t="shared" ref="AO451:AO514" si="118">Z451-L451</f>
        <v>-4.0199999999999996</v>
      </c>
      <c r="AP451">
        <f t="shared" ref="AP451:AP514" si="119">AA451-M451</f>
        <v>-2.25</v>
      </c>
      <c r="AQ451">
        <f t="shared" ref="AQ451:AQ514" si="120">AB451-N451</f>
        <v>-4.28</v>
      </c>
      <c r="AR451">
        <f t="shared" ref="AR451:AR514" si="121">AC451-O451</f>
        <v>-2.5800000000000005</v>
      </c>
    </row>
    <row r="452" spans="1:44" x14ac:dyDescent="0.2">
      <c r="A452">
        <v>404</v>
      </c>
      <c r="B452">
        <v>1936</v>
      </c>
      <c r="C452">
        <v>2.2000000000000002</v>
      </c>
      <c r="D452">
        <v>1.8</v>
      </c>
      <c r="E452">
        <v>1.5</v>
      </c>
      <c r="F452">
        <v>2.1</v>
      </c>
      <c r="G452">
        <v>5.5</v>
      </c>
      <c r="H452">
        <v>8.9</v>
      </c>
      <c r="I452">
        <v>9.3000000000000007</v>
      </c>
      <c r="J452">
        <v>9.5</v>
      </c>
      <c r="K452">
        <v>7.8</v>
      </c>
      <c r="L452">
        <v>6.7</v>
      </c>
      <c r="M452">
        <v>5.4</v>
      </c>
      <c r="N452">
        <v>4</v>
      </c>
      <c r="O452">
        <f>ROUND(AVERAGE(C452:N452),2)</f>
        <v>5.39</v>
      </c>
      <c r="P452">
        <v>1936</v>
      </c>
      <c r="Q452">
        <v>-3.8</v>
      </c>
      <c r="R452">
        <v>-2.92</v>
      </c>
      <c r="S452">
        <v>-1.7</v>
      </c>
      <c r="T452">
        <v>0.28000000000000003</v>
      </c>
      <c r="U452">
        <v>5.68</v>
      </c>
      <c r="V452">
        <v>7.95</v>
      </c>
      <c r="W452">
        <v>8.74</v>
      </c>
      <c r="X452">
        <v>9.0500000000000007</v>
      </c>
      <c r="Y452">
        <v>7.01</v>
      </c>
      <c r="Z452">
        <v>4.13</v>
      </c>
      <c r="AA452">
        <v>1.6</v>
      </c>
      <c r="AB452">
        <v>-2.5299999999999998</v>
      </c>
      <c r="AC452">
        <v>2.79</v>
      </c>
      <c r="AD452">
        <v>404</v>
      </c>
      <c r="AE452">
        <v>1936</v>
      </c>
      <c r="AF452">
        <f t="shared" si="109"/>
        <v>-6</v>
      </c>
      <c r="AG452">
        <f t="shared" si="110"/>
        <v>-4.72</v>
      </c>
      <c r="AH452">
        <f t="shared" si="111"/>
        <v>-3.2</v>
      </c>
      <c r="AI452">
        <f t="shared" si="112"/>
        <v>-1.82</v>
      </c>
      <c r="AJ452">
        <f t="shared" si="113"/>
        <v>0.17999999999999972</v>
      </c>
      <c r="AK452">
        <f t="shared" si="114"/>
        <v>-0.95000000000000018</v>
      </c>
      <c r="AL452">
        <f t="shared" si="115"/>
        <v>-0.5600000000000005</v>
      </c>
      <c r="AM452">
        <f t="shared" si="116"/>
        <v>-0.44999999999999929</v>
      </c>
      <c r="AN452">
        <f t="shared" si="117"/>
        <v>-0.79</v>
      </c>
      <c r="AO452">
        <f t="shared" si="118"/>
        <v>-2.5700000000000003</v>
      </c>
      <c r="AP452">
        <f t="shared" si="119"/>
        <v>-3.8000000000000003</v>
      </c>
      <c r="AQ452">
        <f t="shared" si="120"/>
        <v>-6.5299999999999994</v>
      </c>
      <c r="AR452">
        <f t="shared" si="121"/>
        <v>-2.5999999999999996</v>
      </c>
    </row>
    <row r="453" spans="1:44" x14ac:dyDescent="0.2">
      <c r="A453">
        <v>404</v>
      </c>
      <c r="B453">
        <v>1937</v>
      </c>
      <c r="C453">
        <v>3.2</v>
      </c>
      <c r="D453">
        <v>2.2999999999999998</v>
      </c>
      <c r="E453">
        <v>2</v>
      </c>
      <c r="F453">
        <v>2.7</v>
      </c>
      <c r="G453">
        <v>4</v>
      </c>
      <c r="H453">
        <v>7.4</v>
      </c>
      <c r="I453">
        <v>8.4</v>
      </c>
      <c r="J453">
        <v>8.6</v>
      </c>
      <c r="K453">
        <v>7.5</v>
      </c>
      <c r="L453" t="s">
        <v>113</v>
      </c>
      <c r="M453" t="s">
        <v>113</v>
      </c>
      <c r="N453">
        <v>4.2</v>
      </c>
      <c r="O453" t="s">
        <v>113</v>
      </c>
      <c r="P453">
        <v>1937</v>
      </c>
      <c r="Q453">
        <v>0.55000000000000004</v>
      </c>
      <c r="R453">
        <v>-1.77</v>
      </c>
      <c r="S453">
        <v>-3</v>
      </c>
      <c r="T453">
        <v>1.28</v>
      </c>
      <c r="U453">
        <v>3.53</v>
      </c>
      <c r="V453">
        <v>7.35</v>
      </c>
      <c r="W453">
        <v>8.14</v>
      </c>
      <c r="X453">
        <v>8.9</v>
      </c>
      <c r="Y453">
        <v>5.46</v>
      </c>
      <c r="Z453">
        <v>3.15</v>
      </c>
      <c r="AA453">
        <v>1.95</v>
      </c>
      <c r="AB453">
        <v>1.62</v>
      </c>
      <c r="AC453">
        <v>3.1</v>
      </c>
      <c r="AD453">
        <v>404</v>
      </c>
      <c r="AE453">
        <v>1937</v>
      </c>
      <c r="AF453">
        <f t="shared" si="109"/>
        <v>-2.6500000000000004</v>
      </c>
      <c r="AG453">
        <f t="shared" si="110"/>
        <v>-4.07</v>
      </c>
      <c r="AH453">
        <f t="shared" si="111"/>
        <v>-5</v>
      </c>
      <c r="AI453">
        <f t="shared" si="112"/>
        <v>-1.4200000000000002</v>
      </c>
      <c r="AJ453">
        <f t="shared" si="113"/>
        <v>-0.4700000000000002</v>
      </c>
      <c r="AK453">
        <f t="shared" si="114"/>
        <v>-5.0000000000000711E-2</v>
      </c>
      <c r="AL453">
        <f t="shared" si="115"/>
        <v>-0.25999999999999979</v>
      </c>
      <c r="AM453">
        <f t="shared" si="116"/>
        <v>0.30000000000000071</v>
      </c>
      <c r="AN453">
        <f t="shared" si="117"/>
        <v>-2.04</v>
      </c>
      <c r="AO453" t="e">
        <f t="shared" si="118"/>
        <v>#VALUE!</v>
      </c>
      <c r="AP453" t="e">
        <f t="shared" si="119"/>
        <v>#VALUE!</v>
      </c>
      <c r="AQ453">
        <f t="shared" si="120"/>
        <v>-2.58</v>
      </c>
      <c r="AR453" t="e">
        <f t="shared" si="121"/>
        <v>#VALUE!</v>
      </c>
    </row>
    <row r="454" spans="1:44" x14ac:dyDescent="0.2">
      <c r="A454">
        <v>404</v>
      </c>
      <c r="B454">
        <v>1938</v>
      </c>
      <c r="C454" t="s">
        <v>113</v>
      </c>
      <c r="D454">
        <v>2.6</v>
      </c>
      <c r="E454" t="s">
        <v>113</v>
      </c>
      <c r="F454" t="s">
        <v>113</v>
      </c>
      <c r="G454" t="s">
        <v>113</v>
      </c>
      <c r="H454">
        <v>6.5</v>
      </c>
      <c r="I454" t="s">
        <v>113</v>
      </c>
      <c r="J454" t="s">
        <v>113</v>
      </c>
      <c r="K454" t="s">
        <v>113</v>
      </c>
      <c r="L454" t="s">
        <v>113</v>
      </c>
      <c r="M454" t="s">
        <v>113</v>
      </c>
      <c r="N454" t="s">
        <v>113</v>
      </c>
      <c r="O454" t="s">
        <v>113</v>
      </c>
      <c r="P454">
        <v>1938</v>
      </c>
      <c r="Q454">
        <v>-1.9</v>
      </c>
      <c r="R454">
        <v>0.43</v>
      </c>
      <c r="S454">
        <v>-1.1499999999999999</v>
      </c>
      <c r="T454">
        <v>3.44</v>
      </c>
      <c r="U454">
        <v>1.68</v>
      </c>
      <c r="V454">
        <v>3.8</v>
      </c>
      <c r="W454">
        <v>6.39</v>
      </c>
      <c r="X454">
        <v>8.4499999999999993</v>
      </c>
      <c r="Y454">
        <v>7.26</v>
      </c>
      <c r="Z454">
        <v>3.83</v>
      </c>
      <c r="AA454">
        <v>1.4</v>
      </c>
      <c r="AB454">
        <v>1.62</v>
      </c>
      <c r="AC454">
        <v>2.94</v>
      </c>
      <c r="AD454">
        <v>404</v>
      </c>
      <c r="AE454">
        <v>1938</v>
      </c>
      <c r="AF454" t="e">
        <f t="shared" si="109"/>
        <v>#VALUE!</v>
      </c>
      <c r="AG454">
        <f t="shared" si="110"/>
        <v>-2.17</v>
      </c>
      <c r="AH454" t="e">
        <f t="shared" si="111"/>
        <v>#VALUE!</v>
      </c>
      <c r="AI454" t="e">
        <f t="shared" si="112"/>
        <v>#VALUE!</v>
      </c>
      <c r="AJ454" t="e">
        <f t="shared" si="113"/>
        <v>#VALUE!</v>
      </c>
      <c r="AK454">
        <f t="shared" si="114"/>
        <v>-2.7</v>
      </c>
      <c r="AL454" t="e">
        <f t="shared" si="115"/>
        <v>#VALUE!</v>
      </c>
      <c r="AM454" t="e">
        <f t="shared" si="116"/>
        <v>#VALUE!</v>
      </c>
      <c r="AN454" t="e">
        <f t="shared" si="117"/>
        <v>#VALUE!</v>
      </c>
      <c r="AO454" t="e">
        <f t="shared" si="118"/>
        <v>#VALUE!</v>
      </c>
      <c r="AP454" t="e">
        <f t="shared" si="119"/>
        <v>#VALUE!</v>
      </c>
      <c r="AQ454" t="e">
        <f t="shared" si="120"/>
        <v>#VALUE!</v>
      </c>
      <c r="AR454" t="e">
        <f t="shared" si="121"/>
        <v>#VALUE!</v>
      </c>
    </row>
    <row r="455" spans="1:44" x14ac:dyDescent="0.2">
      <c r="A455">
        <v>404</v>
      </c>
      <c r="B455">
        <v>1939</v>
      </c>
      <c r="C455" t="s">
        <v>113</v>
      </c>
      <c r="D455" t="s">
        <v>113</v>
      </c>
      <c r="E455" t="s">
        <v>113</v>
      </c>
      <c r="F455">
        <v>2.4</v>
      </c>
      <c r="G455">
        <v>4.8</v>
      </c>
      <c r="H455">
        <v>7.9</v>
      </c>
      <c r="I455">
        <v>8.8000000000000007</v>
      </c>
      <c r="J455">
        <v>10.5</v>
      </c>
      <c r="K455" t="s">
        <v>113</v>
      </c>
      <c r="L455" t="s">
        <v>113</v>
      </c>
      <c r="M455">
        <v>4.9000000000000004</v>
      </c>
      <c r="N455">
        <v>3.5</v>
      </c>
      <c r="O455" t="s">
        <v>113</v>
      </c>
      <c r="P455">
        <v>1939</v>
      </c>
      <c r="Q455">
        <v>-1.2</v>
      </c>
      <c r="R455">
        <v>-0.67</v>
      </c>
      <c r="S455">
        <v>0.9</v>
      </c>
      <c r="T455">
        <v>0.78</v>
      </c>
      <c r="U455">
        <v>5.88</v>
      </c>
      <c r="V455">
        <v>8.35</v>
      </c>
      <c r="W455">
        <v>9.09</v>
      </c>
      <c r="X455">
        <v>10.85</v>
      </c>
      <c r="Y455">
        <v>8.7100000000000009</v>
      </c>
      <c r="Z455">
        <v>6.33</v>
      </c>
      <c r="AA455">
        <v>-0.25</v>
      </c>
      <c r="AB455">
        <v>-0.83</v>
      </c>
      <c r="AC455">
        <v>4</v>
      </c>
      <c r="AD455">
        <v>404</v>
      </c>
      <c r="AE455">
        <v>1939</v>
      </c>
      <c r="AF455" t="e">
        <f t="shared" si="109"/>
        <v>#VALUE!</v>
      </c>
      <c r="AG455" t="e">
        <f t="shared" si="110"/>
        <v>#VALUE!</v>
      </c>
      <c r="AH455" t="e">
        <f t="shared" si="111"/>
        <v>#VALUE!</v>
      </c>
      <c r="AI455">
        <f t="shared" si="112"/>
        <v>-1.6199999999999999</v>
      </c>
      <c r="AJ455">
        <f t="shared" si="113"/>
        <v>1.08</v>
      </c>
      <c r="AK455">
        <f t="shared" si="114"/>
        <v>0.44999999999999929</v>
      </c>
      <c r="AL455">
        <f t="shared" si="115"/>
        <v>0.28999999999999915</v>
      </c>
      <c r="AM455">
        <f t="shared" si="116"/>
        <v>0.34999999999999964</v>
      </c>
      <c r="AN455" t="e">
        <f t="shared" si="117"/>
        <v>#VALUE!</v>
      </c>
      <c r="AO455" t="e">
        <f t="shared" si="118"/>
        <v>#VALUE!</v>
      </c>
      <c r="AP455">
        <f t="shared" si="119"/>
        <v>-5.15</v>
      </c>
      <c r="AQ455">
        <f t="shared" si="120"/>
        <v>-4.33</v>
      </c>
      <c r="AR455" t="e">
        <f t="shared" si="121"/>
        <v>#VALUE!</v>
      </c>
    </row>
    <row r="456" spans="1:44" x14ac:dyDescent="0.2">
      <c r="A456">
        <v>404</v>
      </c>
      <c r="B456">
        <v>1940</v>
      </c>
      <c r="C456">
        <v>3.7</v>
      </c>
      <c r="D456">
        <v>3.9</v>
      </c>
      <c r="E456">
        <v>3.2</v>
      </c>
      <c r="F456">
        <v>2.8</v>
      </c>
      <c r="G456">
        <v>4.5</v>
      </c>
      <c r="H456">
        <v>7.4</v>
      </c>
      <c r="I456">
        <v>9.9</v>
      </c>
      <c r="J456">
        <v>8.8000000000000007</v>
      </c>
      <c r="K456">
        <v>7.8</v>
      </c>
      <c r="L456">
        <v>5.6</v>
      </c>
      <c r="M456">
        <v>4.8</v>
      </c>
      <c r="N456">
        <v>4.7</v>
      </c>
      <c r="O456">
        <f>ROUND(AVERAGE(C456:N456),2)</f>
        <v>5.59</v>
      </c>
      <c r="P456">
        <v>1940</v>
      </c>
      <c r="Q456">
        <v>0.1</v>
      </c>
      <c r="R456">
        <v>-1.07</v>
      </c>
      <c r="S456">
        <v>-2.85</v>
      </c>
      <c r="T456">
        <v>-7.0000000000000007E-2</v>
      </c>
      <c r="U456">
        <v>3.68</v>
      </c>
      <c r="V456">
        <v>7.6</v>
      </c>
      <c r="W456">
        <v>7.44</v>
      </c>
      <c r="X456">
        <v>8.0500000000000007</v>
      </c>
      <c r="Y456">
        <v>5.0599999999999996</v>
      </c>
      <c r="Z456">
        <v>4.53</v>
      </c>
      <c r="AA456">
        <v>0.2</v>
      </c>
      <c r="AB456">
        <v>1.17</v>
      </c>
      <c r="AC456">
        <v>2.82</v>
      </c>
      <c r="AD456">
        <v>404</v>
      </c>
      <c r="AE456">
        <v>1940</v>
      </c>
      <c r="AF456">
        <f t="shared" si="109"/>
        <v>-3.6</v>
      </c>
      <c r="AG456">
        <f t="shared" si="110"/>
        <v>-4.97</v>
      </c>
      <c r="AH456">
        <f t="shared" si="111"/>
        <v>-6.0500000000000007</v>
      </c>
      <c r="AI456">
        <f t="shared" si="112"/>
        <v>-2.8699999999999997</v>
      </c>
      <c r="AJ456">
        <f t="shared" si="113"/>
        <v>-0.81999999999999984</v>
      </c>
      <c r="AK456">
        <f t="shared" si="114"/>
        <v>0.19999999999999929</v>
      </c>
      <c r="AL456">
        <f t="shared" si="115"/>
        <v>-2.46</v>
      </c>
      <c r="AM456">
        <f t="shared" si="116"/>
        <v>-0.75</v>
      </c>
      <c r="AN456">
        <f t="shared" si="117"/>
        <v>-2.74</v>
      </c>
      <c r="AO456">
        <f t="shared" si="118"/>
        <v>-1.0699999999999994</v>
      </c>
      <c r="AP456">
        <f t="shared" si="119"/>
        <v>-4.5999999999999996</v>
      </c>
      <c r="AQ456">
        <f t="shared" si="120"/>
        <v>-3.5300000000000002</v>
      </c>
      <c r="AR456">
        <f t="shared" si="121"/>
        <v>-2.77</v>
      </c>
    </row>
    <row r="457" spans="1:44" x14ac:dyDescent="0.2">
      <c r="A457">
        <v>404</v>
      </c>
      <c r="B457">
        <v>1941</v>
      </c>
      <c r="C457" t="s">
        <v>113</v>
      </c>
      <c r="D457" t="s">
        <v>113</v>
      </c>
      <c r="E457" t="s">
        <v>113</v>
      </c>
      <c r="F457">
        <v>2.8</v>
      </c>
      <c r="G457">
        <v>5.6</v>
      </c>
      <c r="H457">
        <v>7.6</v>
      </c>
      <c r="I457">
        <v>8.9</v>
      </c>
      <c r="J457">
        <v>7.2</v>
      </c>
      <c r="K457" t="s">
        <v>113</v>
      </c>
      <c r="L457">
        <v>7.7</v>
      </c>
      <c r="M457" t="s">
        <v>113</v>
      </c>
      <c r="N457" t="s">
        <v>113</v>
      </c>
      <c r="O457" t="s">
        <v>113</v>
      </c>
      <c r="P457">
        <v>1941</v>
      </c>
      <c r="Q457">
        <v>-0.7</v>
      </c>
      <c r="R457">
        <v>-3.27</v>
      </c>
      <c r="S457">
        <v>-1.28</v>
      </c>
      <c r="T457">
        <v>1.63</v>
      </c>
      <c r="U457">
        <v>5.03</v>
      </c>
      <c r="V457">
        <v>8.25</v>
      </c>
      <c r="W457">
        <v>9.64</v>
      </c>
      <c r="X457">
        <v>8</v>
      </c>
      <c r="Y457">
        <v>9.2100000000000009</v>
      </c>
      <c r="Z457">
        <v>5.48</v>
      </c>
      <c r="AA457">
        <v>3.85</v>
      </c>
      <c r="AB457">
        <v>2.74</v>
      </c>
      <c r="AC457">
        <v>4.05</v>
      </c>
      <c r="AD457">
        <v>404</v>
      </c>
      <c r="AE457">
        <v>1941</v>
      </c>
      <c r="AF457" t="e">
        <f t="shared" si="109"/>
        <v>#VALUE!</v>
      </c>
      <c r="AG457" t="e">
        <f t="shared" si="110"/>
        <v>#VALUE!</v>
      </c>
      <c r="AH457" t="e">
        <f t="shared" si="111"/>
        <v>#VALUE!</v>
      </c>
      <c r="AI457">
        <f t="shared" si="112"/>
        <v>-1.17</v>
      </c>
      <c r="AJ457">
        <f t="shared" si="113"/>
        <v>-0.5699999999999994</v>
      </c>
      <c r="AK457">
        <f t="shared" si="114"/>
        <v>0.65000000000000036</v>
      </c>
      <c r="AL457">
        <f t="shared" si="115"/>
        <v>0.74000000000000021</v>
      </c>
      <c r="AM457">
        <f t="shared" si="116"/>
        <v>0.79999999999999982</v>
      </c>
      <c r="AN457" t="e">
        <f t="shared" si="117"/>
        <v>#VALUE!</v>
      </c>
      <c r="AO457">
        <f t="shared" si="118"/>
        <v>-2.2199999999999998</v>
      </c>
      <c r="AP457" t="e">
        <f t="shared" si="119"/>
        <v>#VALUE!</v>
      </c>
      <c r="AQ457" t="e">
        <f t="shared" si="120"/>
        <v>#VALUE!</v>
      </c>
      <c r="AR457" t="e">
        <f t="shared" si="121"/>
        <v>#VALUE!</v>
      </c>
    </row>
    <row r="458" spans="1:44" x14ac:dyDescent="0.2">
      <c r="A458">
        <v>404</v>
      </c>
      <c r="B458">
        <v>1942</v>
      </c>
      <c r="C458" t="s">
        <v>113</v>
      </c>
      <c r="D458" t="s">
        <v>113</v>
      </c>
      <c r="E458" t="s">
        <v>113</v>
      </c>
      <c r="F458" t="s">
        <v>113</v>
      </c>
      <c r="G458" t="s">
        <v>113</v>
      </c>
      <c r="H458" t="s">
        <v>113</v>
      </c>
      <c r="I458" t="s">
        <v>113</v>
      </c>
      <c r="J458" t="s">
        <v>113</v>
      </c>
      <c r="K458">
        <v>7.1</v>
      </c>
      <c r="L458">
        <v>5</v>
      </c>
      <c r="M458">
        <v>4.3</v>
      </c>
      <c r="N458">
        <v>4.2</v>
      </c>
      <c r="O458" t="s">
        <v>113</v>
      </c>
      <c r="P458">
        <v>1942</v>
      </c>
      <c r="Q458">
        <v>1.45</v>
      </c>
      <c r="R458">
        <v>-1.07</v>
      </c>
      <c r="S458">
        <v>0.1</v>
      </c>
      <c r="T458">
        <v>1.28</v>
      </c>
      <c r="U458">
        <v>3.88</v>
      </c>
      <c r="V458">
        <v>6.2</v>
      </c>
      <c r="W458">
        <v>7.59</v>
      </c>
      <c r="X458">
        <v>8.9</v>
      </c>
      <c r="Y458">
        <v>5.0599999999999996</v>
      </c>
      <c r="Z458">
        <v>1.68</v>
      </c>
      <c r="AA458">
        <v>2.1</v>
      </c>
      <c r="AB458">
        <v>-0.23</v>
      </c>
      <c r="AC458">
        <v>3.08</v>
      </c>
      <c r="AD458">
        <v>404</v>
      </c>
      <c r="AE458">
        <v>1942</v>
      </c>
      <c r="AF458" t="e">
        <f t="shared" si="109"/>
        <v>#VALUE!</v>
      </c>
      <c r="AG458" t="e">
        <f t="shared" si="110"/>
        <v>#VALUE!</v>
      </c>
      <c r="AH458" t="e">
        <f t="shared" si="111"/>
        <v>#VALUE!</v>
      </c>
      <c r="AI458" t="e">
        <f t="shared" si="112"/>
        <v>#VALUE!</v>
      </c>
      <c r="AJ458" t="e">
        <f t="shared" si="113"/>
        <v>#VALUE!</v>
      </c>
      <c r="AK458" t="e">
        <f t="shared" si="114"/>
        <v>#VALUE!</v>
      </c>
      <c r="AL458" t="e">
        <f t="shared" si="115"/>
        <v>#VALUE!</v>
      </c>
      <c r="AM458" t="e">
        <f t="shared" si="116"/>
        <v>#VALUE!</v>
      </c>
      <c r="AN458">
        <f t="shared" si="117"/>
        <v>-2.04</v>
      </c>
      <c r="AO458">
        <f t="shared" si="118"/>
        <v>-3.3200000000000003</v>
      </c>
      <c r="AP458">
        <f t="shared" si="119"/>
        <v>-2.1999999999999997</v>
      </c>
      <c r="AQ458">
        <f t="shared" si="120"/>
        <v>-4.4300000000000006</v>
      </c>
      <c r="AR458" t="e">
        <f t="shared" si="121"/>
        <v>#VALUE!</v>
      </c>
    </row>
    <row r="459" spans="1:44" x14ac:dyDescent="0.2">
      <c r="A459">
        <v>404</v>
      </c>
      <c r="B459">
        <v>1943</v>
      </c>
      <c r="C459" t="s">
        <v>113</v>
      </c>
      <c r="D459" t="s">
        <v>113</v>
      </c>
      <c r="E459">
        <v>1.1000000000000001</v>
      </c>
      <c r="F459">
        <v>1.7</v>
      </c>
      <c r="G459">
        <v>2.4</v>
      </c>
      <c r="H459" t="s">
        <v>113</v>
      </c>
      <c r="I459" t="s">
        <v>113</v>
      </c>
      <c r="J459">
        <v>7.6</v>
      </c>
      <c r="K459">
        <v>7.2</v>
      </c>
      <c r="L459">
        <v>5.5</v>
      </c>
      <c r="M459" t="s">
        <v>113</v>
      </c>
      <c r="N459" t="s">
        <v>113</v>
      </c>
      <c r="O459" t="s">
        <v>113</v>
      </c>
      <c r="P459">
        <v>1943</v>
      </c>
      <c r="Q459">
        <v>-1.58</v>
      </c>
      <c r="R459">
        <v>-4.43</v>
      </c>
      <c r="S459">
        <v>-1.1599999999999999</v>
      </c>
      <c r="T459">
        <v>-0.62</v>
      </c>
      <c r="U459">
        <v>1.24</v>
      </c>
      <c r="V459">
        <v>5.04</v>
      </c>
      <c r="W459">
        <v>8.2200000000000006</v>
      </c>
      <c r="X459">
        <v>4.9400000000000004</v>
      </c>
      <c r="Y459">
        <v>5.64</v>
      </c>
      <c r="Z459">
        <v>3.51</v>
      </c>
      <c r="AA459">
        <v>1.22</v>
      </c>
      <c r="AB459">
        <v>1.91</v>
      </c>
      <c r="AC459">
        <v>1.99</v>
      </c>
      <c r="AD459">
        <v>404</v>
      </c>
      <c r="AE459">
        <v>1943</v>
      </c>
      <c r="AF459" t="e">
        <f t="shared" si="109"/>
        <v>#VALUE!</v>
      </c>
      <c r="AG459" t="e">
        <f t="shared" si="110"/>
        <v>#VALUE!</v>
      </c>
      <c r="AH459">
        <f t="shared" si="111"/>
        <v>-2.2599999999999998</v>
      </c>
      <c r="AI459">
        <f t="shared" si="112"/>
        <v>-2.3199999999999998</v>
      </c>
      <c r="AJ459">
        <f t="shared" si="113"/>
        <v>-1.1599999999999999</v>
      </c>
      <c r="AK459" t="e">
        <f t="shared" si="114"/>
        <v>#VALUE!</v>
      </c>
      <c r="AL459" t="e">
        <f t="shared" si="115"/>
        <v>#VALUE!</v>
      </c>
      <c r="AM459">
        <f t="shared" si="116"/>
        <v>-2.6599999999999993</v>
      </c>
      <c r="AN459">
        <f t="shared" si="117"/>
        <v>-1.5600000000000005</v>
      </c>
      <c r="AO459">
        <f t="shared" si="118"/>
        <v>-1.9900000000000002</v>
      </c>
      <c r="AP459" t="e">
        <f t="shared" si="119"/>
        <v>#VALUE!</v>
      </c>
      <c r="AQ459" t="e">
        <f t="shared" si="120"/>
        <v>#VALUE!</v>
      </c>
      <c r="AR459" t="e">
        <f t="shared" si="121"/>
        <v>#VALUE!</v>
      </c>
    </row>
    <row r="460" spans="1:44" x14ac:dyDescent="0.2">
      <c r="A460">
        <v>404</v>
      </c>
      <c r="B460">
        <v>1944</v>
      </c>
      <c r="C460">
        <v>1.3</v>
      </c>
      <c r="D460">
        <v>2.1</v>
      </c>
      <c r="E460" t="s">
        <v>113</v>
      </c>
      <c r="F460" t="s">
        <v>113</v>
      </c>
      <c r="G460">
        <v>2.9</v>
      </c>
      <c r="H460">
        <v>4.8</v>
      </c>
      <c r="I460" t="s">
        <v>113</v>
      </c>
      <c r="J460" t="s">
        <v>113</v>
      </c>
      <c r="K460">
        <v>8.4</v>
      </c>
      <c r="L460">
        <v>6.8</v>
      </c>
      <c r="M460">
        <v>4.9000000000000004</v>
      </c>
      <c r="N460">
        <v>3.1</v>
      </c>
      <c r="O460" t="s">
        <v>113</v>
      </c>
      <c r="P460">
        <v>1944</v>
      </c>
      <c r="Q460">
        <v>-3.24</v>
      </c>
      <c r="R460">
        <v>-1.31</v>
      </c>
      <c r="S460">
        <v>-0.9</v>
      </c>
      <c r="T460">
        <v>-0.99</v>
      </c>
      <c r="U460">
        <v>2.69</v>
      </c>
      <c r="V460">
        <v>5.49</v>
      </c>
      <c r="W460">
        <v>7.89</v>
      </c>
      <c r="X460">
        <v>8.7200000000000006</v>
      </c>
      <c r="Y460">
        <v>6.88</v>
      </c>
      <c r="Z460">
        <v>3.94</v>
      </c>
      <c r="AA460">
        <v>0.44</v>
      </c>
      <c r="AB460">
        <v>-0.54</v>
      </c>
      <c r="AC460">
        <v>2.42</v>
      </c>
      <c r="AD460">
        <v>404</v>
      </c>
      <c r="AE460">
        <v>1944</v>
      </c>
      <c r="AF460">
        <f t="shared" si="109"/>
        <v>-4.54</v>
      </c>
      <c r="AG460">
        <f t="shared" si="110"/>
        <v>-3.41</v>
      </c>
      <c r="AH460" t="e">
        <f t="shared" si="111"/>
        <v>#VALUE!</v>
      </c>
      <c r="AI460" t="e">
        <f t="shared" si="112"/>
        <v>#VALUE!</v>
      </c>
      <c r="AJ460">
        <f t="shared" si="113"/>
        <v>-0.20999999999999996</v>
      </c>
      <c r="AK460">
        <f t="shared" si="114"/>
        <v>0.69000000000000039</v>
      </c>
      <c r="AL460" t="e">
        <f t="shared" si="115"/>
        <v>#VALUE!</v>
      </c>
      <c r="AM460" t="e">
        <f t="shared" si="116"/>
        <v>#VALUE!</v>
      </c>
      <c r="AN460">
        <f t="shared" si="117"/>
        <v>-1.5200000000000005</v>
      </c>
      <c r="AO460">
        <f t="shared" si="118"/>
        <v>-2.86</v>
      </c>
      <c r="AP460">
        <f t="shared" si="119"/>
        <v>-4.46</v>
      </c>
      <c r="AQ460">
        <f t="shared" si="120"/>
        <v>-3.64</v>
      </c>
      <c r="AR460" t="e">
        <f t="shared" si="121"/>
        <v>#VALUE!</v>
      </c>
    </row>
    <row r="461" spans="1:44" x14ac:dyDescent="0.2">
      <c r="A461">
        <v>404</v>
      </c>
      <c r="B461">
        <v>1945</v>
      </c>
      <c r="C461">
        <v>1.7</v>
      </c>
      <c r="D461">
        <v>1.6</v>
      </c>
      <c r="E461">
        <v>1.8</v>
      </c>
      <c r="F461">
        <v>2.2999999999999998</v>
      </c>
      <c r="G461">
        <v>3.9</v>
      </c>
      <c r="H461">
        <v>5.6</v>
      </c>
      <c r="I461">
        <v>9.1999999999999993</v>
      </c>
      <c r="J461">
        <v>9.6</v>
      </c>
      <c r="K461">
        <v>8</v>
      </c>
      <c r="L461">
        <v>6</v>
      </c>
      <c r="M461">
        <v>4.5</v>
      </c>
      <c r="N461">
        <v>4.2</v>
      </c>
      <c r="O461">
        <f>ROUND(AVERAGE(C461:N461),2)</f>
        <v>4.87</v>
      </c>
      <c r="P461">
        <v>1945</v>
      </c>
      <c r="Q461">
        <v>-2.93</v>
      </c>
      <c r="R461">
        <v>-1.01</v>
      </c>
      <c r="S461">
        <v>1.66</v>
      </c>
      <c r="T461">
        <v>1.05</v>
      </c>
      <c r="U461">
        <v>3.15</v>
      </c>
      <c r="V461">
        <v>5.9</v>
      </c>
      <c r="W461">
        <v>8.84</v>
      </c>
      <c r="X461">
        <v>9.3000000000000007</v>
      </c>
      <c r="Y461">
        <v>7.41</v>
      </c>
      <c r="Z461">
        <v>5.19</v>
      </c>
      <c r="AA461">
        <v>2.95</v>
      </c>
      <c r="AB461">
        <v>-0.47</v>
      </c>
      <c r="AC461">
        <v>3.42</v>
      </c>
      <c r="AD461">
        <v>404</v>
      </c>
      <c r="AE461">
        <v>1945</v>
      </c>
      <c r="AF461">
        <f t="shared" si="109"/>
        <v>-4.63</v>
      </c>
      <c r="AG461">
        <f t="shared" si="110"/>
        <v>-2.6100000000000003</v>
      </c>
      <c r="AH461">
        <f t="shared" si="111"/>
        <v>-0.14000000000000012</v>
      </c>
      <c r="AI461">
        <f t="shared" si="112"/>
        <v>-1.2499999999999998</v>
      </c>
      <c r="AJ461">
        <f t="shared" si="113"/>
        <v>-0.75</v>
      </c>
      <c r="AK461">
        <f t="shared" si="114"/>
        <v>0.30000000000000071</v>
      </c>
      <c r="AL461">
        <f t="shared" si="115"/>
        <v>-0.35999999999999943</v>
      </c>
      <c r="AM461">
        <f t="shared" si="116"/>
        <v>-0.29999999999999893</v>
      </c>
      <c r="AN461">
        <f t="shared" si="117"/>
        <v>-0.58999999999999986</v>
      </c>
      <c r="AO461">
        <f t="shared" si="118"/>
        <v>-0.80999999999999961</v>
      </c>
      <c r="AP461">
        <f t="shared" si="119"/>
        <v>-1.5499999999999998</v>
      </c>
      <c r="AQ461">
        <f t="shared" si="120"/>
        <v>-4.67</v>
      </c>
      <c r="AR461">
        <f t="shared" si="121"/>
        <v>-1.4500000000000002</v>
      </c>
    </row>
    <row r="462" spans="1:44" x14ac:dyDescent="0.2">
      <c r="A462">
        <v>404</v>
      </c>
      <c r="B462">
        <v>1946</v>
      </c>
      <c r="C462">
        <v>3.6</v>
      </c>
      <c r="D462">
        <v>2.6</v>
      </c>
      <c r="E462">
        <v>2.6</v>
      </c>
      <c r="F462">
        <v>3.2</v>
      </c>
      <c r="G462">
        <v>4.8</v>
      </c>
      <c r="H462">
        <v>6.1</v>
      </c>
      <c r="I462">
        <v>7.7</v>
      </c>
      <c r="J462">
        <v>8.1999999999999993</v>
      </c>
      <c r="K462">
        <v>7.5</v>
      </c>
      <c r="L462">
        <v>7.4</v>
      </c>
      <c r="M462">
        <v>3.9</v>
      </c>
      <c r="N462">
        <v>3.6</v>
      </c>
      <c r="O462">
        <f>ROUND(AVERAGE(C462:N462),2)</f>
        <v>5.0999999999999996</v>
      </c>
      <c r="P462">
        <v>1946</v>
      </c>
      <c r="Q462">
        <v>2.64</v>
      </c>
      <c r="R462">
        <v>-1.5</v>
      </c>
      <c r="S462">
        <v>0.46</v>
      </c>
      <c r="T462">
        <v>0.93</v>
      </c>
      <c r="U462">
        <v>4.5999999999999996</v>
      </c>
      <c r="V462">
        <v>4.4000000000000004</v>
      </c>
      <c r="W462">
        <v>7.8</v>
      </c>
      <c r="X462">
        <v>7.82</v>
      </c>
      <c r="Y462">
        <v>6.46</v>
      </c>
      <c r="Z462">
        <v>6.96</v>
      </c>
      <c r="AA462">
        <v>0.85</v>
      </c>
      <c r="AB462">
        <v>2.93</v>
      </c>
      <c r="AC462">
        <v>3.7</v>
      </c>
      <c r="AD462">
        <v>404</v>
      </c>
      <c r="AE462">
        <v>1946</v>
      </c>
      <c r="AF462">
        <f t="shared" si="109"/>
        <v>-0.96</v>
      </c>
      <c r="AG462">
        <f t="shared" si="110"/>
        <v>-4.0999999999999996</v>
      </c>
      <c r="AH462">
        <f t="shared" si="111"/>
        <v>-2.14</v>
      </c>
      <c r="AI462">
        <f t="shared" si="112"/>
        <v>-2.27</v>
      </c>
      <c r="AJ462">
        <f t="shared" si="113"/>
        <v>-0.20000000000000018</v>
      </c>
      <c r="AK462">
        <f t="shared" si="114"/>
        <v>-1.6999999999999993</v>
      </c>
      <c r="AL462">
        <f t="shared" si="115"/>
        <v>9.9999999999999645E-2</v>
      </c>
      <c r="AM462">
        <f t="shared" si="116"/>
        <v>-0.37999999999999901</v>
      </c>
      <c r="AN462">
        <f t="shared" si="117"/>
        <v>-1.04</v>
      </c>
      <c r="AO462">
        <f t="shared" si="118"/>
        <v>-0.44000000000000039</v>
      </c>
      <c r="AP462">
        <f t="shared" si="119"/>
        <v>-3.05</v>
      </c>
      <c r="AQ462">
        <f t="shared" si="120"/>
        <v>-0.66999999999999993</v>
      </c>
      <c r="AR462">
        <f t="shared" si="121"/>
        <v>-1.3999999999999995</v>
      </c>
    </row>
    <row r="463" spans="1:44" x14ac:dyDescent="0.2">
      <c r="A463">
        <v>404</v>
      </c>
      <c r="B463">
        <v>1947</v>
      </c>
      <c r="C463">
        <v>4</v>
      </c>
      <c r="D463">
        <v>2.4</v>
      </c>
      <c r="E463">
        <v>1.7</v>
      </c>
      <c r="F463">
        <v>2.6</v>
      </c>
      <c r="G463">
        <v>3.7</v>
      </c>
      <c r="H463">
        <v>6.2</v>
      </c>
      <c r="I463">
        <v>8.1</v>
      </c>
      <c r="J463">
        <v>9.3000000000000007</v>
      </c>
      <c r="K463">
        <v>8.8000000000000007</v>
      </c>
      <c r="L463">
        <v>6.7</v>
      </c>
      <c r="M463">
        <v>4.5</v>
      </c>
      <c r="N463">
        <v>2.7</v>
      </c>
      <c r="O463">
        <f>ROUND(AVERAGE(C463:N463),2)</f>
        <v>5.0599999999999996</v>
      </c>
      <c r="P463">
        <v>1947</v>
      </c>
      <c r="Q463">
        <v>3.14</v>
      </c>
      <c r="R463">
        <v>-1.78</v>
      </c>
      <c r="S463">
        <v>-3.94</v>
      </c>
      <c r="T463">
        <v>-1</v>
      </c>
      <c r="U463">
        <v>4.3899999999999997</v>
      </c>
      <c r="V463">
        <v>6.24</v>
      </c>
      <c r="W463">
        <v>8.6999999999999993</v>
      </c>
      <c r="X463">
        <v>10.45</v>
      </c>
      <c r="Y463">
        <v>6.86</v>
      </c>
      <c r="Z463">
        <v>5.29</v>
      </c>
      <c r="AA463">
        <v>-0.5</v>
      </c>
      <c r="AB463">
        <v>-0.56999999999999995</v>
      </c>
      <c r="AC463">
        <v>3.11</v>
      </c>
      <c r="AD463">
        <v>404</v>
      </c>
      <c r="AE463">
        <v>1947</v>
      </c>
      <c r="AF463">
        <f t="shared" si="109"/>
        <v>-0.85999999999999988</v>
      </c>
      <c r="AG463">
        <f t="shared" si="110"/>
        <v>-4.18</v>
      </c>
      <c r="AH463">
        <f t="shared" si="111"/>
        <v>-5.64</v>
      </c>
      <c r="AI463">
        <f t="shared" si="112"/>
        <v>-3.6</v>
      </c>
      <c r="AJ463">
        <f t="shared" si="113"/>
        <v>0.6899999999999995</v>
      </c>
      <c r="AK463">
        <f t="shared" si="114"/>
        <v>4.0000000000000036E-2</v>
      </c>
      <c r="AL463">
        <f t="shared" si="115"/>
        <v>0.59999999999999964</v>
      </c>
      <c r="AM463">
        <f t="shared" si="116"/>
        <v>1.1499999999999986</v>
      </c>
      <c r="AN463">
        <f t="shared" si="117"/>
        <v>-1.9400000000000004</v>
      </c>
      <c r="AO463">
        <f t="shared" si="118"/>
        <v>-1.4100000000000001</v>
      </c>
      <c r="AP463">
        <f t="shared" si="119"/>
        <v>-5</v>
      </c>
      <c r="AQ463">
        <f t="shared" si="120"/>
        <v>-3.27</v>
      </c>
      <c r="AR463">
        <f t="shared" si="121"/>
        <v>-1.9499999999999997</v>
      </c>
    </row>
    <row r="464" spans="1:44" x14ac:dyDescent="0.2">
      <c r="A464">
        <v>404</v>
      </c>
      <c r="B464">
        <v>1948</v>
      </c>
      <c r="C464">
        <v>2</v>
      </c>
      <c r="D464">
        <v>2.4</v>
      </c>
      <c r="E464">
        <v>3.3</v>
      </c>
      <c r="F464">
        <v>2.1</v>
      </c>
      <c r="G464">
        <v>3.6</v>
      </c>
      <c r="H464">
        <v>5.9</v>
      </c>
      <c r="I464">
        <v>6.7</v>
      </c>
      <c r="J464">
        <v>8.5</v>
      </c>
      <c r="K464">
        <v>7.9</v>
      </c>
      <c r="L464">
        <v>5.9</v>
      </c>
      <c r="M464">
        <v>4.3</v>
      </c>
      <c r="N464">
        <v>3</v>
      </c>
      <c r="O464">
        <f>ROUND(AVERAGE(C464:N464),2)</f>
        <v>4.63</v>
      </c>
      <c r="P464">
        <v>1948</v>
      </c>
      <c r="Q464">
        <v>0.28999999999999998</v>
      </c>
      <c r="R464">
        <v>1.55</v>
      </c>
      <c r="S464">
        <v>2.0299999999999998</v>
      </c>
      <c r="T464">
        <v>-0.84</v>
      </c>
      <c r="U464">
        <v>1.9</v>
      </c>
      <c r="V464">
        <v>5.42</v>
      </c>
      <c r="W464">
        <v>7.37</v>
      </c>
      <c r="X464">
        <v>8.67</v>
      </c>
      <c r="Y464">
        <v>4.59</v>
      </c>
      <c r="Z464">
        <v>2.76</v>
      </c>
      <c r="AA464">
        <v>1.49</v>
      </c>
      <c r="AB464">
        <v>-0.74</v>
      </c>
      <c r="AC464">
        <v>2.87</v>
      </c>
      <c r="AD464">
        <v>404</v>
      </c>
      <c r="AE464">
        <v>1948</v>
      </c>
      <c r="AF464">
        <f t="shared" si="109"/>
        <v>-1.71</v>
      </c>
      <c r="AG464">
        <f t="shared" si="110"/>
        <v>-0.84999999999999987</v>
      </c>
      <c r="AH464">
        <f t="shared" si="111"/>
        <v>-1.27</v>
      </c>
      <c r="AI464">
        <f t="shared" si="112"/>
        <v>-2.94</v>
      </c>
      <c r="AJ464">
        <f t="shared" si="113"/>
        <v>-1.7000000000000002</v>
      </c>
      <c r="AK464">
        <f t="shared" si="114"/>
        <v>-0.48000000000000043</v>
      </c>
      <c r="AL464">
        <f t="shared" si="115"/>
        <v>0.66999999999999993</v>
      </c>
      <c r="AM464">
        <f t="shared" si="116"/>
        <v>0.16999999999999993</v>
      </c>
      <c r="AN464">
        <f t="shared" si="117"/>
        <v>-3.3100000000000005</v>
      </c>
      <c r="AO464">
        <f t="shared" si="118"/>
        <v>-3.1400000000000006</v>
      </c>
      <c r="AP464">
        <f t="shared" si="119"/>
        <v>-2.8099999999999996</v>
      </c>
      <c r="AQ464">
        <f t="shared" si="120"/>
        <v>-3.74</v>
      </c>
      <c r="AR464">
        <f t="shared" si="121"/>
        <v>-1.7599999999999998</v>
      </c>
    </row>
    <row r="465" spans="1:44" x14ac:dyDescent="0.2">
      <c r="A465">
        <v>404</v>
      </c>
      <c r="B465">
        <v>1949</v>
      </c>
      <c r="C465">
        <v>1.5</v>
      </c>
      <c r="D465">
        <v>1</v>
      </c>
      <c r="E465">
        <v>0.7</v>
      </c>
      <c r="F465">
        <v>-0.1</v>
      </c>
      <c r="G465">
        <v>1.4</v>
      </c>
      <c r="H465">
        <v>3.5</v>
      </c>
      <c r="I465">
        <v>6.2</v>
      </c>
      <c r="J465">
        <v>7.6</v>
      </c>
      <c r="K465" t="s">
        <v>113</v>
      </c>
      <c r="L465">
        <v>6.3</v>
      </c>
      <c r="M465">
        <v>5</v>
      </c>
      <c r="N465">
        <v>3.2</v>
      </c>
      <c r="O465">
        <f>ROUND(AVERAGE(C465:N465),2)</f>
        <v>3.3</v>
      </c>
      <c r="P465">
        <v>1949</v>
      </c>
      <c r="Q465">
        <v>-3.06</v>
      </c>
      <c r="R465">
        <v>-0.7</v>
      </c>
      <c r="S465">
        <v>-1.53</v>
      </c>
      <c r="T465">
        <v>-3.08</v>
      </c>
      <c r="U465">
        <v>-0.25</v>
      </c>
      <c r="V465">
        <v>6.92</v>
      </c>
      <c r="W465">
        <v>8.27</v>
      </c>
      <c r="X465">
        <v>7.47</v>
      </c>
      <c r="Y465">
        <v>7.34</v>
      </c>
      <c r="Z465">
        <v>3.11</v>
      </c>
      <c r="AA465">
        <v>2.21</v>
      </c>
      <c r="AB465">
        <v>-0.4</v>
      </c>
      <c r="AC465">
        <v>2.19</v>
      </c>
      <c r="AD465">
        <v>404</v>
      </c>
      <c r="AE465">
        <v>1949</v>
      </c>
      <c r="AF465">
        <f t="shared" si="109"/>
        <v>-4.5600000000000005</v>
      </c>
      <c r="AG465">
        <f t="shared" si="110"/>
        <v>-1.7</v>
      </c>
      <c r="AH465">
        <f t="shared" si="111"/>
        <v>-2.23</v>
      </c>
      <c r="AI465">
        <f t="shared" si="112"/>
        <v>-2.98</v>
      </c>
      <c r="AJ465">
        <f t="shared" si="113"/>
        <v>-1.65</v>
      </c>
      <c r="AK465">
        <f t="shared" si="114"/>
        <v>3.42</v>
      </c>
      <c r="AL465">
        <f t="shared" si="115"/>
        <v>2.0699999999999994</v>
      </c>
      <c r="AM465">
        <f t="shared" si="116"/>
        <v>-0.12999999999999989</v>
      </c>
      <c r="AN465" t="e">
        <f t="shared" si="117"/>
        <v>#VALUE!</v>
      </c>
      <c r="AO465">
        <f t="shared" si="118"/>
        <v>-3.19</v>
      </c>
      <c r="AP465">
        <f t="shared" si="119"/>
        <v>-2.79</v>
      </c>
      <c r="AQ465">
        <f t="shared" si="120"/>
        <v>-3.6</v>
      </c>
      <c r="AR465">
        <f t="shared" si="121"/>
        <v>-1.1099999999999999</v>
      </c>
    </row>
    <row r="466" spans="1:44" x14ac:dyDescent="0.2">
      <c r="A466">
        <v>404</v>
      </c>
      <c r="B466">
        <v>1950</v>
      </c>
      <c r="C466">
        <v>2.7</v>
      </c>
      <c r="D466">
        <v>2.2000000000000002</v>
      </c>
      <c r="E466">
        <v>2.2000000000000002</v>
      </c>
      <c r="F466">
        <v>2.5</v>
      </c>
      <c r="G466">
        <v>4.7</v>
      </c>
      <c r="H466">
        <v>6.2</v>
      </c>
      <c r="I466" t="s">
        <v>113</v>
      </c>
      <c r="J466" t="s">
        <v>113</v>
      </c>
      <c r="K466" t="s">
        <v>113</v>
      </c>
      <c r="L466" t="s">
        <v>113</v>
      </c>
      <c r="M466" t="s">
        <v>113</v>
      </c>
      <c r="N466" t="s">
        <v>113</v>
      </c>
      <c r="O466" t="s">
        <v>113</v>
      </c>
      <c r="P466">
        <v>1950</v>
      </c>
      <c r="Q466">
        <v>2.41</v>
      </c>
      <c r="R466">
        <v>-1.1599999999999999</v>
      </c>
      <c r="S466">
        <v>-0.36</v>
      </c>
      <c r="T466">
        <v>-1.35</v>
      </c>
      <c r="U466">
        <v>4.0199999999999996</v>
      </c>
      <c r="V466">
        <v>6.23</v>
      </c>
      <c r="W466">
        <v>8.24</v>
      </c>
      <c r="X466">
        <v>8.5399999999999991</v>
      </c>
      <c r="Y466">
        <v>5.36</v>
      </c>
      <c r="Z466">
        <v>3.13</v>
      </c>
      <c r="AA466">
        <v>1.1000000000000001</v>
      </c>
      <c r="AB466">
        <v>-1.79</v>
      </c>
      <c r="AC466">
        <v>2.86</v>
      </c>
      <c r="AD466">
        <v>404</v>
      </c>
      <c r="AE466">
        <v>1950</v>
      </c>
      <c r="AF466">
        <f t="shared" si="109"/>
        <v>-0.29000000000000004</v>
      </c>
      <c r="AG466">
        <f t="shared" si="110"/>
        <v>-3.3600000000000003</v>
      </c>
      <c r="AH466">
        <f t="shared" si="111"/>
        <v>-2.56</v>
      </c>
      <c r="AI466">
        <f t="shared" si="112"/>
        <v>-3.85</v>
      </c>
      <c r="AJ466">
        <f t="shared" si="113"/>
        <v>-0.6800000000000006</v>
      </c>
      <c r="AK466">
        <f t="shared" si="114"/>
        <v>3.0000000000000249E-2</v>
      </c>
      <c r="AL466" t="e">
        <f t="shared" si="115"/>
        <v>#VALUE!</v>
      </c>
      <c r="AM466" t="e">
        <f t="shared" si="116"/>
        <v>#VALUE!</v>
      </c>
      <c r="AN466" t="e">
        <f t="shared" si="117"/>
        <v>#VALUE!</v>
      </c>
      <c r="AO466" t="e">
        <f t="shared" si="118"/>
        <v>#VALUE!</v>
      </c>
      <c r="AP466" t="e">
        <f t="shared" si="119"/>
        <v>#VALUE!</v>
      </c>
      <c r="AQ466" t="e">
        <f t="shared" si="120"/>
        <v>#VALUE!</v>
      </c>
      <c r="AR466" t="e">
        <f t="shared" si="121"/>
        <v>#VALUE!</v>
      </c>
    </row>
    <row r="467" spans="1:44" x14ac:dyDescent="0.2">
      <c r="A467">
        <v>404</v>
      </c>
      <c r="B467">
        <v>1951</v>
      </c>
      <c r="C467" t="s">
        <v>113</v>
      </c>
      <c r="D467" t="s">
        <v>113</v>
      </c>
      <c r="E467" t="s">
        <v>113</v>
      </c>
      <c r="F467" t="s">
        <v>113</v>
      </c>
      <c r="G467" t="s">
        <v>113</v>
      </c>
      <c r="H467" t="s">
        <v>113</v>
      </c>
      <c r="I467">
        <v>7</v>
      </c>
      <c r="J467">
        <v>8.1999999999999993</v>
      </c>
      <c r="K467">
        <v>7.1</v>
      </c>
      <c r="L467">
        <v>6</v>
      </c>
      <c r="M467">
        <v>3.9</v>
      </c>
      <c r="N467">
        <v>2.5</v>
      </c>
      <c r="O467" t="s">
        <v>113</v>
      </c>
      <c r="P467">
        <v>1951</v>
      </c>
      <c r="Q467">
        <v>-1.44</v>
      </c>
      <c r="R467">
        <v>-0.53</v>
      </c>
      <c r="S467">
        <v>-3.93</v>
      </c>
      <c r="T467">
        <v>-2.69</v>
      </c>
      <c r="U467">
        <v>3.61</v>
      </c>
      <c r="V467">
        <v>5.14</v>
      </c>
      <c r="W467">
        <v>7.8</v>
      </c>
      <c r="X467">
        <v>7.8</v>
      </c>
      <c r="Y467">
        <v>6.09</v>
      </c>
      <c r="Z467">
        <v>3.97</v>
      </c>
      <c r="AA467">
        <v>0.69</v>
      </c>
      <c r="AB467">
        <v>-0.76</v>
      </c>
      <c r="AC467">
        <v>2.15</v>
      </c>
      <c r="AD467">
        <v>404</v>
      </c>
      <c r="AE467">
        <v>1951</v>
      </c>
      <c r="AF467" t="e">
        <f t="shared" si="109"/>
        <v>#VALUE!</v>
      </c>
      <c r="AG467" t="e">
        <f t="shared" si="110"/>
        <v>#VALUE!</v>
      </c>
      <c r="AH467" t="e">
        <f t="shared" si="111"/>
        <v>#VALUE!</v>
      </c>
      <c r="AI467" t="e">
        <f t="shared" si="112"/>
        <v>#VALUE!</v>
      </c>
      <c r="AJ467" t="e">
        <f t="shared" si="113"/>
        <v>#VALUE!</v>
      </c>
      <c r="AK467" t="e">
        <f t="shared" si="114"/>
        <v>#VALUE!</v>
      </c>
      <c r="AL467">
        <f t="shared" si="115"/>
        <v>0.79999999999999982</v>
      </c>
      <c r="AM467">
        <f t="shared" si="116"/>
        <v>-0.39999999999999947</v>
      </c>
      <c r="AN467">
        <f t="shared" si="117"/>
        <v>-1.0099999999999998</v>
      </c>
      <c r="AO467">
        <f t="shared" si="118"/>
        <v>-2.0299999999999998</v>
      </c>
      <c r="AP467">
        <f t="shared" si="119"/>
        <v>-3.21</v>
      </c>
      <c r="AQ467">
        <f t="shared" si="120"/>
        <v>-3.26</v>
      </c>
      <c r="AR467" t="e">
        <f t="shared" si="121"/>
        <v>#VALUE!</v>
      </c>
    </row>
    <row r="468" spans="1:44" x14ac:dyDescent="0.2">
      <c r="A468">
        <v>404</v>
      </c>
      <c r="B468">
        <v>1952</v>
      </c>
      <c r="C468">
        <v>1.5</v>
      </c>
      <c r="D468">
        <v>1.1000000000000001</v>
      </c>
      <c r="E468">
        <v>1.2</v>
      </c>
      <c r="F468">
        <v>1.4</v>
      </c>
      <c r="G468">
        <v>2.6</v>
      </c>
      <c r="H468" t="s">
        <v>113</v>
      </c>
      <c r="I468">
        <v>6.5</v>
      </c>
      <c r="J468">
        <v>8.8000000000000007</v>
      </c>
      <c r="K468">
        <v>6.7</v>
      </c>
      <c r="L468">
        <v>5.0999999999999996</v>
      </c>
      <c r="M468">
        <v>3.9</v>
      </c>
      <c r="N468">
        <v>3</v>
      </c>
      <c r="O468" t="s">
        <v>113</v>
      </c>
      <c r="P468">
        <v>1952</v>
      </c>
      <c r="Q468">
        <v>-1.96</v>
      </c>
      <c r="R468">
        <v>-1.06</v>
      </c>
      <c r="S468">
        <v>-0.77</v>
      </c>
      <c r="T468">
        <v>0.24</v>
      </c>
      <c r="U468">
        <v>2.19</v>
      </c>
      <c r="V468">
        <v>3.27</v>
      </c>
      <c r="W468">
        <v>7.56</v>
      </c>
      <c r="X468">
        <v>7.09</v>
      </c>
      <c r="Y468">
        <v>5.66</v>
      </c>
      <c r="Z468">
        <v>4.96</v>
      </c>
      <c r="AA468">
        <v>1.99</v>
      </c>
      <c r="AB468">
        <v>0.33</v>
      </c>
      <c r="AC468">
        <v>2.46</v>
      </c>
      <c r="AD468">
        <v>404</v>
      </c>
      <c r="AE468">
        <v>1952</v>
      </c>
      <c r="AF468">
        <f t="shared" si="109"/>
        <v>-3.46</v>
      </c>
      <c r="AG468">
        <f t="shared" si="110"/>
        <v>-2.16</v>
      </c>
      <c r="AH468">
        <f t="shared" si="111"/>
        <v>-1.97</v>
      </c>
      <c r="AI468">
        <f t="shared" si="112"/>
        <v>-1.1599999999999999</v>
      </c>
      <c r="AJ468">
        <f t="shared" si="113"/>
        <v>-0.41000000000000014</v>
      </c>
      <c r="AK468" t="e">
        <f t="shared" si="114"/>
        <v>#VALUE!</v>
      </c>
      <c r="AL468">
        <f t="shared" si="115"/>
        <v>1.0599999999999996</v>
      </c>
      <c r="AM468">
        <f t="shared" si="116"/>
        <v>-1.7100000000000009</v>
      </c>
      <c r="AN468">
        <f t="shared" si="117"/>
        <v>-1.04</v>
      </c>
      <c r="AO468">
        <f t="shared" si="118"/>
        <v>-0.13999999999999968</v>
      </c>
      <c r="AP468">
        <f t="shared" si="119"/>
        <v>-1.91</v>
      </c>
      <c r="AQ468">
        <f t="shared" si="120"/>
        <v>-2.67</v>
      </c>
      <c r="AR468" t="e">
        <f t="shared" si="121"/>
        <v>#VALUE!</v>
      </c>
    </row>
    <row r="469" spans="1:44" x14ac:dyDescent="0.2">
      <c r="A469">
        <v>404</v>
      </c>
      <c r="B469">
        <v>1953</v>
      </c>
      <c r="C469">
        <v>3</v>
      </c>
      <c r="D469">
        <v>2.5</v>
      </c>
      <c r="E469">
        <v>3.3</v>
      </c>
      <c r="F469">
        <v>2.2000000000000002</v>
      </c>
      <c r="G469">
        <v>3.3</v>
      </c>
      <c r="H469" t="s">
        <v>113</v>
      </c>
      <c r="I469" t="s">
        <v>113</v>
      </c>
      <c r="J469">
        <v>9.8000000000000007</v>
      </c>
      <c r="K469">
        <v>8.6</v>
      </c>
      <c r="L469">
        <v>5.4</v>
      </c>
      <c r="M469">
        <v>5.2</v>
      </c>
      <c r="N469">
        <v>4.5999999999999996</v>
      </c>
      <c r="O469" t="s">
        <v>113</v>
      </c>
      <c r="P469">
        <v>1953</v>
      </c>
      <c r="Q469">
        <v>-0.35</v>
      </c>
      <c r="R469">
        <v>0.67</v>
      </c>
      <c r="S469">
        <v>0.67</v>
      </c>
      <c r="T469">
        <v>-3.09</v>
      </c>
      <c r="U469">
        <v>3.75</v>
      </c>
      <c r="V469">
        <v>8.61</v>
      </c>
      <c r="W469">
        <v>8.83</v>
      </c>
      <c r="X469">
        <v>9.5</v>
      </c>
      <c r="Y469">
        <v>7.88</v>
      </c>
      <c r="Z469">
        <v>4.17</v>
      </c>
      <c r="AA469">
        <v>2.35</v>
      </c>
      <c r="AB469">
        <v>3.49</v>
      </c>
      <c r="AC469">
        <v>3.87</v>
      </c>
      <c r="AD469">
        <v>404</v>
      </c>
      <c r="AE469">
        <v>1953</v>
      </c>
      <c r="AF469">
        <f t="shared" si="109"/>
        <v>-3.35</v>
      </c>
      <c r="AG469">
        <f t="shared" si="110"/>
        <v>-1.83</v>
      </c>
      <c r="AH469">
        <f t="shared" si="111"/>
        <v>-2.63</v>
      </c>
      <c r="AI469">
        <f t="shared" si="112"/>
        <v>-5.29</v>
      </c>
      <c r="AJ469">
        <f t="shared" si="113"/>
        <v>0.45000000000000018</v>
      </c>
      <c r="AK469" t="e">
        <f t="shared" si="114"/>
        <v>#VALUE!</v>
      </c>
      <c r="AL469" t="e">
        <f t="shared" si="115"/>
        <v>#VALUE!</v>
      </c>
      <c r="AM469">
        <f t="shared" si="116"/>
        <v>-0.30000000000000071</v>
      </c>
      <c r="AN469">
        <f t="shared" si="117"/>
        <v>-0.71999999999999975</v>
      </c>
      <c r="AO469">
        <f t="shared" si="118"/>
        <v>-1.2300000000000004</v>
      </c>
      <c r="AP469">
        <f t="shared" si="119"/>
        <v>-2.85</v>
      </c>
      <c r="AQ469">
        <f t="shared" si="120"/>
        <v>-1.1099999999999994</v>
      </c>
      <c r="AR469" t="e">
        <f t="shared" si="121"/>
        <v>#VALUE!</v>
      </c>
    </row>
    <row r="470" spans="1:44" x14ac:dyDescent="0.2">
      <c r="A470">
        <v>404</v>
      </c>
      <c r="B470">
        <v>1954</v>
      </c>
      <c r="C470">
        <v>2.9</v>
      </c>
      <c r="D470">
        <v>2.4</v>
      </c>
      <c r="E470">
        <v>1.7</v>
      </c>
      <c r="F470">
        <v>3.1</v>
      </c>
      <c r="G470">
        <v>4.7</v>
      </c>
      <c r="H470">
        <v>6</v>
      </c>
      <c r="I470">
        <v>7.4</v>
      </c>
      <c r="J470">
        <v>8.1999999999999993</v>
      </c>
      <c r="K470">
        <v>6.5</v>
      </c>
      <c r="L470">
        <v>5.5</v>
      </c>
      <c r="M470">
        <v>4.2</v>
      </c>
      <c r="N470">
        <v>3.4</v>
      </c>
      <c r="O470">
        <f>ROUND(AVERAGE(C470:N470),2)</f>
        <v>4.67</v>
      </c>
      <c r="P470">
        <v>1954</v>
      </c>
      <c r="Q470">
        <v>1.47</v>
      </c>
      <c r="R470">
        <v>0.17</v>
      </c>
      <c r="S470">
        <v>-1.01</v>
      </c>
      <c r="T470">
        <v>1.98</v>
      </c>
      <c r="U470">
        <v>4.4400000000000004</v>
      </c>
      <c r="V470">
        <v>6.13</v>
      </c>
      <c r="W470">
        <v>7.19</v>
      </c>
      <c r="X470">
        <v>8.09</v>
      </c>
      <c r="Y470">
        <v>4.25</v>
      </c>
      <c r="Z470">
        <v>2.56</v>
      </c>
      <c r="AA470">
        <v>2.95</v>
      </c>
      <c r="AB470">
        <v>0.11</v>
      </c>
      <c r="AC470">
        <v>3.19</v>
      </c>
      <c r="AD470">
        <v>404</v>
      </c>
      <c r="AE470">
        <v>1954</v>
      </c>
      <c r="AF470">
        <f t="shared" si="109"/>
        <v>-1.43</v>
      </c>
      <c r="AG470">
        <f t="shared" si="110"/>
        <v>-2.23</v>
      </c>
      <c r="AH470">
        <f t="shared" si="111"/>
        <v>-2.71</v>
      </c>
      <c r="AI470">
        <f t="shared" si="112"/>
        <v>-1.1200000000000001</v>
      </c>
      <c r="AJ470">
        <f t="shared" si="113"/>
        <v>-0.25999999999999979</v>
      </c>
      <c r="AK470">
        <f t="shared" si="114"/>
        <v>0.12999999999999989</v>
      </c>
      <c r="AL470">
        <f t="shared" si="115"/>
        <v>-0.20999999999999996</v>
      </c>
      <c r="AM470">
        <f t="shared" si="116"/>
        <v>-0.10999999999999943</v>
      </c>
      <c r="AN470">
        <f t="shared" si="117"/>
        <v>-2.25</v>
      </c>
      <c r="AO470">
        <f t="shared" si="118"/>
        <v>-2.94</v>
      </c>
      <c r="AP470">
        <f t="shared" si="119"/>
        <v>-1.25</v>
      </c>
      <c r="AQ470">
        <f t="shared" si="120"/>
        <v>-3.29</v>
      </c>
      <c r="AR470">
        <f t="shared" si="121"/>
        <v>-1.48</v>
      </c>
    </row>
    <row r="471" spans="1:44" x14ac:dyDescent="0.2">
      <c r="A471">
        <v>404</v>
      </c>
      <c r="B471">
        <v>1955</v>
      </c>
      <c r="C471">
        <v>2.5</v>
      </c>
      <c r="D471">
        <v>1.6</v>
      </c>
      <c r="E471">
        <v>1.7</v>
      </c>
      <c r="F471">
        <v>3.2</v>
      </c>
      <c r="G471">
        <v>4.7</v>
      </c>
      <c r="H471">
        <v>7.7</v>
      </c>
      <c r="I471">
        <v>11.1</v>
      </c>
      <c r="J471">
        <v>11</v>
      </c>
      <c r="K471" t="s">
        <v>113</v>
      </c>
      <c r="L471" t="s">
        <v>113</v>
      </c>
      <c r="M471">
        <v>5.0999999999999996</v>
      </c>
      <c r="N471">
        <v>2.8</v>
      </c>
      <c r="O471" t="s">
        <v>113</v>
      </c>
      <c r="P471">
        <v>1955</v>
      </c>
      <c r="Q471">
        <v>-2.09</v>
      </c>
      <c r="R471">
        <v>-1.71</v>
      </c>
      <c r="S471">
        <v>-0.45</v>
      </c>
      <c r="T471">
        <v>1.96</v>
      </c>
      <c r="U471">
        <v>2.56</v>
      </c>
      <c r="V471">
        <v>6.74</v>
      </c>
      <c r="W471">
        <v>10.220000000000001</v>
      </c>
      <c r="X471">
        <v>9.83</v>
      </c>
      <c r="Y471">
        <v>6.74</v>
      </c>
      <c r="Z471">
        <v>2.85</v>
      </c>
      <c r="AA471">
        <v>1.95</v>
      </c>
      <c r="AB471">
        <v>-2.34</v>
      </c>
      <c r="AC471">
        <v>3.02</v>
      </c>
      <c r="AD471">
        <v>404</v>
      </c>
      <c r="AE471">
        <v>1955</v>
      </c>
      <c r="AF471">
        <f t="shared" si="109"/>
        <v>-4.59</v>
      </c>
      <c r="AG471">
        <f t="shared" si="110"/>
        <v>-3.31</v>
      </c>
      <c r="AH471">
        <f t="shared" si="111"/>
        <v>-2.15</v>
      </c>
      <c r="AI471">
        <f t="shared" si="112"/>
        <v>-1.2400000000000002</v>
      </c>
      <c r="AJ471">
        <f t="shared" si="113"/>
        <v>-2.14</v>
      </c>
      <c r="AK471">
        <f t="shared" si="114"/>
        <v>-0.96</v>
      </c>
      <c r="AL471">
        <f t="shared" si="115"/>
        <v>-0.87999999999999901</v>
      </c>
      <c r="AM471">
        <f t="shared" si="116"/>
        <v>-1.17</v>
      </c>
      <c r="AN471" t="e">
        <f t="shared" si="117"/>
        <v>#VALUE!</v>
      </c>
      <c r="AO471" t="e">
        <f t="shared" si="118"/>
        <v>#VALUE!</v>
      </c>
      <c r="AP471">
        <f t="shared" si="119"/>
        <v>-3.1499999999999995</v>
      </c>
      <c r="AQ471">
        <f t="shared" si="120"/>
        <v>-5.14</v>
      </c>
      <c r="AR471" t="e">
        <f t="shared" si="121"/>
        <v>#VALUE!</v>
      </c>
    </row>
    <row r="472" spans="1:44" x14ac:dyDescent="0.2">
      <c r="A472">
        <v>404</v>
      </c>
      <c r="B472">
        <v>1956</v>
      </c>
      <c r="C472">
        <v>1.1000000000000001</v>
      </c>
      <c r="D472">
        <v>1.3</v>
      </c>
      <c r="E472">
        <v>1.3</v>
      </c>
      <c r="F472">
        <v>2.5</v>
      </c>
      <c r="G472">
        <v>4.9000000000000004</v>
      </c>
      <c r="H472">
        <v>6.3</v>
      </c>
      <c r="I472">
        <v>7.9</v>
      </c>
      <c r="J472">
        <v>7.3</v>
      </c>
      <c r="K472">
        <v>5.9</v>
      </c>
      <c r="L472">
        <v>5.3</v>
      </c>
      <c r="M472">
        <v>4.8</v>
      </c>
      <c r="N472">
        <v>3.9</v>
      </c>
      <c r="O472">
        <f>ROUND(AVERAGE(C472:N472),2)</f>
        <v>4.38</v>
      </c>
      <c r="P472">
        <v>1956</v>
      </c>
      <c r="Q472">
        <v>-3.09</v>
      </c>
      <c r="R472">
        <v>1.76</v>
      </c>
      <c r="S472">
        <v>1.59</v>
      </c>
      <c r="T472">
        <v>-0.05</v>
      </c>
      <c r="U472">
        <v>3.32</v>
      </c>
      <c r="V472">
        <v>5.31</v>
      </c>
      <c r="W472">
        <v>7.11</v>
      </c>
      <c r="X472">
        <v>6.13</v>
      </c>
      <c r="Y472">
        <v>6.16</v>
      </c>
      <c r="Z472">
        <v>3.35</v>
      </c>
      <c r="AA472">
        <v>3.84</v>
      </c>
      <c r="AB472">
        <v>1.91</v>
      </c>
      <c r="AC472">
        <v>3.11</v>
      </c>
      <c r="AD472">
        <v>404</v>
      </c>
      <c r="AE472">
        <v>1956</v>
      </c>
      <c r="AF472">
        <f t="shared" si="109"/>
        <v>-4.1899999999999995</v>
      </c>
      <c r="AG472">
        <f t="shared" si="110"/>
        <v>0.45999999999999996</v>
      </c>
      <c r="AH472">
        <f t="shared" si="111"/>
        <v>0.29000000000000004</v>
      </c>
      <c r="AI472">
        <f t="shared" si="112"/>
        <v>-2.5499999999999998</v>
      </c>
      <c r="AJ472">
        <f t="shared" si="113"/>
        <v>-1.5800000000000005</v>
      </c>
      <c r="AK472">
        <f t="shared" si="114"/>
        <v>-0.99000000000000021</v>
      </c>
      <c r="AL472">
        <f t="shared" si="115"/>
        <v>-0.79</v>
      </c>
      <c r="AM472">
        <f t="shared" si="116"/>
        <v>-1.17</v>
      </c>
      <c r="AN472">
        <f t="shared" si="117"/>
        <v>0.25999999999999979</v>
      </c>
      <c r="AO472">
        <f t="shared" si="118"/>
        <v>-1.9499999999999997</v>
      </c>
      <c r="AP472">
        <f t="shared" si="119"/>
        <v>-0.96</v>
      </c>
      <c r="AQ472">
        <f t="shared" si="120"/>
        <v>-1.99</v>
      </c>
      <c r="AR472">
        <f t="shared" si="121"/>
        <v>-1.27</v>
      </c>
    </row>
    <row r="473" spans="1:44" x14ac:dyDescent="0.2">
      <c r="A473">
        <v>404</v>
      </c>
      <c r="B473">
        <v>1957</v>
      </c>
      <c r="C473">
        <v>3.6</v>
      </c>
      <c r="D473">
        <v>2.5</v>
      </c>
      <c r="E473">
        <v>1.6</v>
      </c>
      <c r="F473">
        <v>2.6</v>
      </c>
      <c r="G473">
        <v>3.3</v>
      </c>
      <c r="H473">
        <v>6</v>
      </c>
      <c r="I473">
        <v>8.5</v>
      </c>
      <c r="J473">
        <v>8.6999999999999993</v>
      </c>
      <c r="K473">
        <v>8.4</v>
      </c>
      <c r="L473" t="s">
        <v>113</v>
      </c>
      <c r="M473" t="s">
        <v>113</v>
      </c>
      <c r="N473">
        <v>1.9</v>
      </c>
      <c r="O473" t="s">
        <v>113</v>
      </c>
      <c r="P473">
        <v>1957</v>
      </c>
      <c r="Q473">
        <v>1.96</v>
      </c>
      <c r="R473">
        <v>-2.1</v>
      </c>
      <c r="S473">
        <v>-0.6</v>
      </c>
      <c r="T473">
        <v>2.72</v>
      </c>
      <c r="U473">
        <v>3.62</v>
      </c>
      <c r="V473">
        <v>6.6</v>
      </c>
      <c r="W473">
        <v>7.92</v>
      </c>
      <c r="X473">
        <v>8.8699999999999992</v>
      </c>
      <c r="Y473">
        <v>5.85</v>
      </c>
      <c r="Z473">
        <v>3.58</v>
      </c>
      <c r="AA473">
        <v>3.07</v>
      </c>
      <c r="AB473">
        <v>-0.17</v>
      </c>
      <c r="AC473">
        <v>3.44</v>
      </c>
      <c r="AD473">
        <v>404</v>
      </c>
      <c r="AE473">
        <v>1957</v>
      </c>
      <c r="AF473">
        <f t="shared" si="109"/>
        <v>-1.6400000000000001</v>
      </c>
      <c r="AG473">
        <f t="shared" si="110"/>
        <v>-4.5999999999999996</v>
      </c>
      <c r="AH473">
        <f t="shared" si="111"/>
        <v>-2.2000000000000002</v>
      </c>
      <c r="AI473">
        <f t="shared" si="112"/>
        <v>0.12000000000000011</v>
      </c>
      <c r="AJ473">
        <f t="shared" si="113"/>
        <v>0.32000000000000028</v>
      </c>
      <c r="AK473">
        <f t="shared" si="114"/>
        <v>0.59999999999999964</v>
      </c>
      <c r="AL473">
        <f t="shared" si="115"/>
        <v>-0.58000000000000007</v>
      </c>
      <c r="AM473">
        <f t="shared" si="116"/>
        <v>0.16999999999999993</v>
      </c>
      <c r="AN473">
        <f t="shared" si="117"/>
        <v>-2.5500000000000007</v>
      </c>
      <c r="AO473" t="e">
        <f t="shared" si="118"/>
        <v>#VALUE!</v>
      </c>
      <c r="AP473" t="e">
        <f t="shared" si="119"/>
        <v>#VALUE!</v>
      </c>
      <c r="AQ473">
        <f t="shared" si="120"/>
        <v>-2.0699999999999998</v>
      </c>
      <c r="AR473" t="e">
        <f t="shared" si="121"/>
        <v>#VALUE!</v>
      </c>
    </row>
    <row r="474" spans="1:44" x14ac:dyDescent="0.2">
      <c r="A474">
        <v>404</v>
      </c>
      <c r="B474">
        <v>1958</v>
      </c>
      <c r="C474">
        <v>1.1000000000000001</v>
      </c>
      <c r="D474" t="s">
        <v>113</v>
      </c>
      <c r="E474" t="s">
        <v>113</v>
      </c>
      <c r="F474" t="s">
        <v>113</v>
      </c>
      <c r="G474">
        <v>3</v>
      </c>
      <c r="H474" t="s">
        <v>113</v>
      </c>
      <c r="I474" t="s">
        <v>113</v>
      </c>
      <c r="J474" t="s">
        <v>113</v>
      </c>
      <c r="K474" t="s">
        <v>113</v>
      </c>
      <c r="L474" t="s">
        <v>113</v>
      </c>
      <c r="M474" t="s">
        <v>113</v>
      </c>
      <c r="N474" t="s">
        <v>113</v>
      </c>
      <c r="O474" t="s">
        <v>113</v>
      </c>
      <c r="P474">
        <v>1958</v>
      </c>
      <c r="Q474">
        <v>-1.36</v>
      </c>
      <c r="R474">
        <v>-2.4300000000000002</v>
      </c>
      <c r="S474">
        <v>-1.19</v>
      </c>
      <c r="T474">
        <v>1.83</v>
      </c>
      <c r="U474">
        <v>1.7</v>
      </c>
      <c r="V474">
        <v>6.32</v>
      </c>
      <c r="W474">
        <v>7.24</v>
      </c>
      <c r="X474">
        <v>6.04</v>
      </c>
      <c r="Y474">
        <v>8.4499999999999993</v>
      </c>
      <c r="Z474">
        <v>5.13</v>
      </c>
      <c r="AA474">
        <v>3.54</v>
      </c>
      <c r="AB474">
        <v>-0.22</v>
      </c>
      <c r="AC474">
        <v>2.92</v>
      </c>
      <c r="AD474">
        <v>404</v>
      </c>
      <c r="AE474">
        <v>1958</v>
      </c>
      <c r="AF474">
        <f t="shared" si="109"/>
        <v>-2.46</v>
      </c>
      <c r="AG474" t="e">
        <f t="shared" si="110"/>
        <v>#VALUE!</v>
      </c>
      <c r="AH474" t="e">
        <f t="shared" si="111"/>
        <v>#VALUE!</v>
      </c>
      <c r="AI474" t="e">
        <f t="shared" si="112"/>
        <v>#VALUE!</v>
      </c>
      <c r="AJ474">
        <f t="shared" si="113"/>
        <v>-1.3</v>
      </c>
      <c r="AK474" t="e">
        <f t="shared" si="114"/>
        <v>#VALUE!</v>
      </c>
      <c r="AL474" t="e">
        <f t="shared" si="115"/>
        <v>#VALUE!</v>
      </c>
      <c r="AM474" t="e">
        <f t="shared" si="116"/>
        <v>#VALUE!</v>
      </c>
      <c r="AN474" t="e">
        <f t="shared" si="117"/>
        <v>#VALUE!</v>
      </c>
      <c r="AO474" t="e">
        <f t="shared" si="118"/>
        <v>#VALUE!</v>
      </c>
      <c r="AP474" t="e">
        <f t="shared" si="119"/>
        <v>#VALUE!</v>
      </c>
      <c r="AQ474" t="e">
        <f t="shared" si="120"/>
        <v>#VALUE!</v>
      </c>
      <c r="AR474" t="e">
        <f t="shared" si="121"/>
        <v>#VALUE!</v>
      </c>
    </row>
    <row r="475" spans="1:44" x14ac:dyDescent="0.2">
      <c r="A475">
        <v>404</v>
      </c>
      <c r="B475">
        <v>1959</v>
      </c>
      <c r="C475" t="s">
        <v>113</v>
      </c>
      <c r="D475" t="s">
        <v>113</v>
      </c>
      <c r="E475" t="s">
        <v>113</v>
      </c>
      <c r="F475" t="s">
        <v>113</v>
      </c>
      <c r="G475" t="s">
        <v>113</v>
      </c>
      <c r="H475" t="s">
        <v>113</v>
      </c>
      <c r="I475" t="s">
        <v>113</v>
      </c>
      <c r="J475" t="s">
        <v>113</v>
      </c>
      <c r="K475" t="s">
        <v>113</v>
      </c>
      <c r="L475" t="s">
        <v>113</v>
      </c>
      <c r="M475" t="s">
        <v>113</v>
      </c>
      <c r="N475" t="s">
        <v>113</v>
      </c>
      <c r="O475" t="s">
        <v>113</v>
      </c>
      <c r="P475">
        <v>1959</v>
      </c>
      <c r="Q475">
        <v>-3.04</v>
      </c>
      <c r="R475">
        <v>1.58</v>
      </c>
      <c r="S475">
        <v>2.04</v>
      </c>
      <c r="T475">
        <v>-0.71</v>
      </c>
      <c r="U475">
        <v>4.62</v>
      </c>
      <c r="V475">
        <v>6.01</v>
      </c>
      <c r="W475">
        <v>8.42</v>
      </c>
      <c r="X475">
        <v>7.17</v>
      </c>
      <c r="Y475">
        <v>7.96</v>
      </c>
      <c r="Z475">
        <v>6.61</v>
      </c>
      <c r="AA475">
        <v>1.69</v>
      </c>
      <c r="AB475">
        <v>1.3</v>
      </c>
      <c r="AC475">
        <v>3.64</v>
      </c>
      <c r="AD475">
        <v>404</v>
      </c>
      <c r="AE475">
        <v>1959</v>
      </c>
      <c r="AF475" t="e">
        <f t="shared" si="109"/>
        <v>#VALUE!</v>
      </c>
      <c r="AG475" t="e">
        <f t="shared" si="110"/>
        <v>#VALUE!</v>
      </c>
      <c r="AH475" t="e">
        <f t="shared" si="111"/>
        <v>#VALUE!</v>
      </c>
      <c r="AI475" t="e">
        <f t="shared" si="112"/>
        <v>#VALUE!</v>
      </c>
      <c r="AJ475" t="e">
        <f t="shared" si="113"/>
        <v>#VALUE!</v>
      </c>
      <c r="AK475" t="e">
        <f t="shared" si="114"/>
        <v>#VALUE!</v>
      </c>
      <c r="AL475" t="e">
        <f t="shared" si="115"/>
        <v>#VALUE!</v>
      </c>
      <c r="AM475" t="e">
        <f t="shared" si="116"/>
        <v>#VALUE!</v>
      </c>
      <c r="AN475" t="e">
        <f t="shared" si="117"/>
        <v>#VALUE!</v>
      </c>
      <c r="AO475" t="e">
        <f t="shared" si="118"/>
        <v>#VALUE!</v>
      </c>
      <c r="AP475" t="e">
        <f t="shared" si="119"/>
        <v>#VALUE!</v>
      </c>
      <c r="AQ475" t="e">
        <f t="shared" si="120"/>
        <v>#VALUE!</v>
      </c>
      <c r="AR475" t="e">
        <f t="shared" si="121"/>
        <v>#VALUE!</v>
      </c>
    </row>
    <row r="476" spans="1:44" x14ac:dyDescent="0.2">
      <c r="A476">
        <v>404</v>
      </c>
      <c r="B476">
        <v>1960</v>
      </c>
      <c r="C476" t="s">
        <v>113</v>
      </c>
      <c r="D476" t="s">
        <v>113</v>
      </c>
      <c r="E476" t="s">
        <v>113</v>
      </c>
      <c r="F476" t="s">
        <v>113</v>
      </c>
      <c r="G476" t="s">
        <v>113</v>
      </c>
      <c r="H476" t="s">
        <v>113</v>
      </c>
      <c r="I476" t="s">
        <v>113</v>
      </c>
      <c r="J476">
        <v>8.8000000000000007</v>
      </c>
      <c r="K476">
        <v>8.3000000000000007</v>
      </c>
      <c r="L476">
        <v>7.3</v>
      </c>
      <c r="M476">
        <v>6.6</v>
      </c>
      <c r="N476">
        <v>5.0999999999999996</v>
      </c>
      <c r="O476" t="s">
        <v>113</v>
      </c>
      <c r="P476">
        <v>1960</v>
      </c>
      <c r="Q476">
        <v>1</v>
      </c>
      <c r="R476">
        <v>-2.2400000000000002</v>
      </c>
      <c r="S476">
        <v>1.38</v>
      </c>
      <c r="T476">
        <v>1.87</v>
      </c>
      <c r="U476">
        <v>5.12</v>
      </c>
      <c r="V476">
        <v>7.78</v>
      </c>
      <c r="W476">
        <v>8.6999999999999993</v>
      </c>
      <c r="X476">
        <v>7.86</v>
      </c>
      <c r="Y476">
        <v>7.12</v>
      </c>
      <c r="Z476">
        <v>4.58</v>
      </c>
      <c r="AA476">
        <v>3.94</v>
      </c>
      <c r="AB476">
        <v>0.78</v>
      </c>
      <c r="AC476">
        <v>3.99</v>
      </c>
      <c r="AD476">
        <v>404</v>
      </c>
      <c r="AE476">
        <v>1960</v>
      </c>
      <c r="AF476" t="e">
        <f t="shared" si="109"/>
        <v>#VALUE!</v>
      </c>
      <c r="AG476" t="e">
        <f t="shared" si="110"/>
        <v>#VALUE!</v>
      </c>
      <c r="AH476" t="e">
        <f t="shared" si="111"/>
        <v>#VALUE!</v>
      </c>
      <c r="AI476" t="e">
        <f t="shared" si="112"/>
        <v>#VALUE!</v>
      </c>
      <c r="AJ476" t="e">
        <f t="shared" si="113"/>
        <v>#VALUE!</v>
      </c>
      <c r="AK476" t="e">
        <f t="shared" si="114"/>
        <v>#VALUE!</v>
      </c>
      <c r="AL476" t="e">
        <f t="shared" si="115"/>
        <v>#VALUE!</v>
      </c>
      <c r="AM476">
        <f t="shared" si="116"/>
        <v>-0.94000000000000039</v>
      </c>
      <c r="AN476">
        <f t="shared" si="117"/>
        <v>-1.1800000000000006</v>
      </c>
      <c r="AO476">
        <f t="shared" si="118"/>
        <v>-2.7199999999999998</v>
      </c>
      <c r="AP476">
        <f t="shared" si="119"/>
        <v>-2.6599999999999997</v>
      </c>
      <c r="AQ476">
        <f t="shared" si="120"/>
        <v>-4.3199999999999994</v>
      </c>
      <c r="AR476" t="e">
        <f t="shared" si="121"/>
        <v>#VALUE!</v>
      </c>
    </row>
    <row r="477" spans="1:44" x14ac:dyDescent="0.2">
      <c r="A477">
        <v>404</v>
      </c>
      <c r="B477">
        <v>1961</v>
      </c>
      <c r="C477">
        <v>4.2</v>
      </c>
      <c r="D477">
        <v>3.4</v>
      </c>
      <c r="E477">
        <v>3.1</v>
      </c>
      <c r="F477">
        <v>3</v>
      </c>
      <c r="G477">
        <v>4.3</v>
      </c>
      <c r="H477">
        <v>5.7</v>
      </c>
      <c r="I477">
        <v>8.4</v>
      </c>
      <c r="J477">
        <v>9.1999999999999993</v>
      </c>
      <c r="K477">
        <v>8.1</v>
      </c>
      <c r="L477">
        <v>6.8</v>
      </c>
      <c r="M477">
        <v>5.8</v>
      </c>
      <c r="N477">
        <v>3.8</v>
      </c>
      <c r="O477">
        <f>ROUND(AVERAGE(C477:N477),2)</f>
        <v>5.48</v>
      </c>
      <c r="P477">
        <v>1961</v>
      </c>
      <c r="Q477">
        <v>1.6</v>
      </c>
      <c r="R477">
        <v>0.31</v>
      </c>
      <c r="S477">
        <v>-1.22</v>
      </c>
      <c r="T477">
        <v>-1.33</v>
      </c>
      <c r="U477">
        <v>4.8</v>
      </c>
      <c r="V477">
        <v>5.92</v>
      </c>
      <c r="W477">
        <v>8.07</v>
      </c>
      <c r="X477">
        <v>8.5299999999999994</v>
      </c>
      <c r="Y477">
        <v>7.57</v>
      </c>
      <c r="Z477">
        <v>4.9400000000000004</v>
      </c>
      <c r="AA477">
        <v>2.2599999999999998</v>
      </c>
      <c r="AB477">
        <v>-1.43</v>
      </c>
      <c r="AC477">
        <v>3.34</v>
      </c>
      <c r="AD477">
        <v>404</v>
      </c>
      <c r="AE477">
        <v>1961</v>
      </c>
      <c r="AF477">
        <f t="shared" si="109"/>
        <v>-2.6</v>
      </c>
      <c r="AG477">
        <f t="shared" si="110"/>
        <v>-3.09</v>
      </c>
      <c r="AH477">
        <f t="shared" si="111"/>
        <v>-4.32</v>
      </c>
      <c r="AI477">
        <f t="shared" si="112"/>
        <v>-4.33</v>
      </c>
      <c r="AJ477">
        <f t="shared" si="113"/>
        <v>0.5</v>
      </c>
      <c r="AK477">
        <f t="shared" si="114"/>
        <v>0.21999999999999975</v>
      </c>
      <c r="AL477">
        <f t="shared" si="115"/>
        <v>-0.33000000000000007</v>
      </c>
      <c r="AM477">
        <f t="shared" si="116"/>
        <v>-0.66999999999999993</v>
      </c>
      <c r="AN477">
        <f t="shared" si="117"/>
        <v>-0.52999999999999936</v>
      </c>
      <c r="AO477">
        <f t="shared" si="118"/>
        <v>-1.8599999999999994</v>
      </c>
      <c r="AP477">
        <f t="shared" si="119"/>
        <v>-3.54</v>
      </c>
      <c r="AQ477">
        <f t="shared" si="120"/>
        <v>-5.2299999999999995</v>
      </c>
      <c r="AR477">
        <f t="shared" si="121"/>
        <v>-2.1400000000000006</v>
      </c>
    </row>
    <row r="478" spans="1:44" x14ac:dyDescent="0.2">
      <c r="A478">
        <v>404</v>
      </c>
      <c r="B478">
        <v>1962</v>
      </c>
      <c r="C478">
        <v>2.6</v>
      </c>
      <c r="D478">
        <v>1.5</v>
      </c>
      <c r="E478">
        <v>1.7</v>
      </c>
      <c r="F478">
        <v>2.6</v>
      </c>
      <c r="G478">
        <v>3.8</v>
      </c>
      <c r="H478">
        <v>6</v>
      </c>
      <c r="I478">
        <v>7.5</v>
      </c>
      <c r="J478">
        <v>8.1</v>
      </c>
      <c r="K478">
        <v>8</v>
      </c>
      <c r="L478">
        <v>5.9</v>
      </c>
      <c r="M478">
        <v>5</v>
      </c>
      <c r="N478">
        <v>3.5</v>
      </c>
      <c r="O478">
        <f t="shared" ref="O478:O488" si="122">ROUND(AVERAGE(C478:N478),2)</f>
        <v>4.68</v>
      </c>
      <c r="P478">
        <v>1962</v>
      </c>
      <c r="Q478">
        <v>0.94</v>
      </c>
      <c r="R478">
        <v>-0.74</v>
      </c>
      <c r="S478">
        <v>-3.36</v>
      </c>
      <c r="T478">
        <v>2.17</v>
      </c>
      <c r="U478">
        <v>3.94</v>
      </c>
      <c r="V478">
        <v>5.8</v>
      </c>
      <c r="W478">
        <v>8.15</v>
      </c>
      <c r="X478">
        <v>6.94</v>
      </c>
      <c r="Y478">
        <v>6.15</v>
      </c>
      <c r="Z478">
        <v>3.54</v>
      </c>
      <c r="AA478">
        <v>1.5</v>
      </c>
      <c r="AB478">
        <v>0.35</v>
      </c>
      <c r="AC478">
        <v>2.95</v>
      </c>
      <c r="AD478">
        <v>404</v>
      </c>
      <c r="AE478">
        <v>1962</v>
      </c>
      <c r="AF478">
        <f t="shared" si="109"/>
        <v>-1.6600000000000001</v>
      </c>
      <c r="AG478">
        <f t="shared" si="110"/>
        <v>-2.2400000000000002</v>
      </c>
      <c r="AH478">
        <f t="shared" si="111"/>
        <v>-5.0599999999999996</v>
      </c>
      <c r="AI478">
        <f t="shared" si="112"/>
        <v>-0.43000000000000016</v>
      </c>
      <c r="AJ478">
        <f t="shared" si="113"/>
        <v>0.14000000000000012</v>
      </c>
      <c r="AK478">
        <f t="shared" si="114"/>
        <v>-0.20000000000000018</v>
      </c>
      <c r="AL478">
        <f t="shared" si="115"/>
        <v>0.65000000000000036</v>
      </c>
      <c r="AM478">
        <f t="shared" si="116"/>
        <v>-1.1599999999999993</v>
      </c>
      <c r="AN478">
        <f t="shared" si="117"/>
        <v>-1.8499999999999996</v>
      </c>
      <c r="AO478">
        <f t="shared" si="118"/>
        <v>-2.3600000000000003</v>
      </c>
      <c r="AP478">
        <f t="shared" si="119"/>
        <v>-3.5</v>
      </c>
      <c r="AQ478">
        <f t="shared" si="120"/>
        <v>-3.15</v>
      </c>
      <c r="AR478">
        <f t="shared" si="121"/>
        <v>-1.7299999999999995</v>
      </c>
    </row>
    <row r="479" spans="1:44" x14ac:dyDescent="0.2">
      <c r="A479">
        <v>404</v>
      </c>
      <c r="B479">
        <v>1963</v>
      </c>
      <c r="C479">
        <v>2.2000000000000002</v>
      </c>
      <c r="D479">
        <v>2.6</v>
      </c>
      <c r="E479">
        <v>2.7</v>
      </c>
      <c r="F479">
        <v>3</v>
      </c>
      <c r="G479">
        <v>3.1</v>
      </c>
      <c r="H479">
        <v>4.9000000000000004</v>
      </c>
      <c r="I479">
        <v>6.8</v>
      </c>
      <c r="J479">
        <v>6.7</v>
      </c>
      <c r="K479">
        <v>5.2</v>
      </c>
      <c r="L479">
        <v>4.8</v>
      </c>
      <c r="M479">
        <v>4.2</v>
      </c>
      <c r="N479">
        <v>2.4</v>
      </c>
      <c r="O479">
        <f t="shared" si="122"/>
        <v>4.05</v>
      </c>
      <c r="P479">
        <v>1963</v>
      </c>
      <c r="Q479">
        <v>-0.47</v>
      </c>
      <c r="R479">
        <v>-1.29</v>
      </c>
      <c r="S479">
        <v>1.85</v>
      </c>
      <c r="T479">
        <v>0.08</v>
      </c>
      <c r="U479">
        <v>1.91</v>
      </c>
      <c r="V479">
        <v>6.88</v>
      </c>
      <c r="W479">
        <v>6.27</v>
      </c>
      <c r="X479">
        <v>6.06</v>
      </c>
      <c r="Y479">
        <v>3.93</v>
      </c>
      <c r="Z479">
        <v>2.68</v>
      </c>
      <c r="AA479">
        <v>-1.57</v>
      </c>
      <c r="AB479">
        <v>0.02</v>
      </c>
      <c r="AC479">
        <v>2.2000000000000002</v>
      </c>
      <c r="AD479">
        <v>404</v>
      </c>
      <c r="AE479">
        <v>1963</v>
      </c>
      <c r="AF479">
        <f t="shared" si="109"/>
        <v>-2.67</v>
      </c>
      <c r="AG479">
        <f t="shared" si="110"/>
        <v>-3.89</v>
      </c>
      <c r="AH479">
        <f t="shared" si="111"/>
        <v>-0.85000000000000009</v>
      </c>
      <c r="AI479">
        <f t="shared" si="112"/>
        <v>-2.92</v>
      </c>
      <c r="AJ479">
        <f t="shared" si="113"/>
        <v>-1.1900000000000002</v>
      </c>
      <c r="AK479">
        <f t="shared" si="114"/>
        <v>1.9799999999999995</v>
      </c>
      <c r="AL479">
        <f t="shared" si="115"/>
        <v>-0.53000000000000025</v>
      </c>
      <c r="AM479">
        <f t="shared" si="116"/>
        <v>-0.64000000000000057</v>
      </c>
      <c r="AN479">
        <f t="shared" si="117"/>
        <v>-1.27</v>
      </c>
      <c r="AO479">
        <f t="shared" si="118"/>
        <v>-2.1199999999999997</v>
      </c>
      <c r="AP479">
        <f t="shared" si="119"/>
        <v>-5.7700000000000005</v>
      </c>
      <c r="AQ479">
        <f t="shared" si="120"/>
        <v>-2.38</v>
      </c>
      <c r="AR479">
        <f t="shared" si="121"/>
        <v>-1.8499999999999996</v>
      </c>
    </row>
    <row r="480" spans="1:44" x14ac:dyDescent="0.2">
      <c r="A480">
        <v>404</v>
      </c>
      <c r="B480">
        <v>1964</v>
      </c>
      <c r="C480">
        <v>1.8</v>
      </c>
      <c r="D480">
        <v>2.2000000000000002</v>
      </c>
      <c r="E480">
        <v>2.8</v>
      </c>
      <c r="F480">
        <v>4.7</v>
      </c>
      <c r="G480">
        <v>5.6</v>
      </c>
      <c r="H480">
        <v>6.4</v>
      </c>
      <c r="I480">
        <v>7.5</v>
      </c>
      <c r="J480">
        <v>8.3000000000000007</v>
      </c>
      <c r="K480">
        <v>6</v>
      </c>
      <c r="L480">
        <v>4.5999999999999996</v>
      </c>
      <c r="M480">
        <v>4.2</v>
      </c>
      <c r="N480">
        <v>3.2</v>
      </c>
      <c r="O480">
        <f t="shared" si="122"/>
        <v>4.78</v>
      </c>
      <c r="P480">
        <v>1964</v>
      </c>
      <c r="Q480">
        <v>0.95</v>
      </c>
      <c r="R480">
        <v>1.61</v>
      </c>
      <c r="S480">
        <v>3.56</v>
      </c>
      <c r="T480">
        <v>1.91</v>
      </c>
      <c r="U480">
        <v>4.26</v>
      </c>
      <c r="V480">
        <v>6.67</v>
      </c>
      <c r="W480">
        <v>8.2799999999999994</v>
      </c>
      <c r="X480">
        <v>6.26</v>
      </c>
      <c r="Y480">
        <v>4.1399999999999997</v>
      </c>
      <c r="Z480">
        <v>3.18</v>
      </c>
      <c r="AA480">
        <v>-0.17</v>
      </c>
      <c r="AB480">
        <v>-1.87</v>
      </c>
      <c r="AC480">
        <v>3.23</v>
      </c>
      <c r="AD480">
        <v>404</v>
      </c>
      <c r="AE480">
        <v>1964</v>
      </c>
      <c r="AF480">
        <f t="shared" si="109"/>
        <v>-0.85000000000000009</v>
      </c>
      <c r="AG480">
        <f t="shared" si="110"/>
        <v>-0.59000000000000008</v>
      </c>
      <c r="AH480">
        <f t="shared" si="111"/>
        <v>0.76000000000000023</v>
      </c>
      <c r="AI480">
        <f t="shared" si="112"/>
        <v>-2.79</v>
      </c>
      <c r="AJ480">
        <f t="shared" si="113"/>
        <v>-1.3399999999999999</v>
      </c>
      <c r="AK480">
        <f t="shared" si="114"/>
        <v>0.26999999999999957</v>
      </c>
      <c r="AL480">
        <f t="shared" si="115"/>
        <v>0.77999999999999936</v>
      </c>
      <c r="AM480">
        <f t="shared" si="116"/>
        <v>-2.0400000000000009</v>
      </c>
      <c r="AN480">
        <f t="shared" si="117"/>
        <v>-1.8600000000000003</v>
      </c>
      <c r="AO480">
        <f t="shared" si="118"/>
        <v>-1.4199999999999995</v>
      </c>
      <c r="AP480">
        <f t="shared" si="119"/>
        <v>-4.37</v>
      </c>
      <c r="AQ480">
        <f t="shared" si="120"/>
        <v>-5.07</v>
      </c>
      <c r="AR480">
        <f t="shared" si="121"/>
        <v>-1.5500000000000003</v>
      </c>
    </row>
    <row r="481" spans="1:44" x14ac:dyDescent="0.2">
      <c r="A481">
        <v>404</v>
      </c>
      <c r="B481">
        <v>1965</v>
      </c>
      <c r="C481">
        <v>1.6</v>
      </c>
      <c r="D481">
        <v>1.5</v>
      </c>
      <c r="E481">
        <v>-0.7</v>
      </c>
      <c r="F481">
        <v>-0.6</v>
      </c>
      <c r="G481">
        <v>1.9</v>
      </c>
      <c r="H481">
        <v>4.3</v>
      </c>
      <c r="I481">
        <v>6.4</v>
      </c>
      <c r="J481">
        <v>7.3</v>
      </c>
      <c r="K481">
        <v>6.1</v>
      </c>
      <c r="L481">
        <v>6</v>
      </c>
      <c r="M481" t="s">
        <v>113</v>
      </c>
      <c r="N481" t="s">
        <v>113</v>
      </c>
      <c r="O481" t="s">
        <v>113</v>
      </c>
      <c r="P481">
        <v>1965</v>
      </c>
      <c r="Q481">
        <v>-2.23</v>
      </c>
      <c r="R481">
        <v>1.52</v>
      </c>
      <c r="S481">
        <v>-5.56</v>
      </c>
      <c r="T481">
        <v>-1.53</v>
      </c>
      <c r="U481">
        <v>1.18</v>
      </c>
      <c r="V481">
        <v>4.83</v>
      </c>
      <c r="W481">
        <v>7.33</v>
      </c>
      <c r="X481">
        <v>7.45</v>
      </c>
      <c r="Y481">
        <v>3.7</v>
      </c>
      <c r="Z481">
        <v>4.45</v>
      </c>
      <c r="AA481">
        <v>-0.64</v>
      </c>
      <c r="AB481">
        <v>-1.69</v>
      </c>
      <c r="AC481">
        <v>1.57</v>
      </c>
      <c r="AD481">
        <v>404</v>
      </c>
      <c r="AE481">
        <v>1965</v>
      </c>
      <c r="AF481">
        <f t="shared" si="109"/>
        <v>-3.83</v>
      </c>
      <c r="AG481">
        <f t="shared" si="110"/>
        <v>2.0000000000000018E-2</v>
      </c>
      <c r="AH481">
        <f t="shared" si="111"/>
        <v>-4.8599999999999994</v>
      </c>
      <c r="AI481">
        <f t="shared" si="112"/>
        <v>-0.93</v>
      </c>
      <c r="AJ481">
        <f t="shared" si="113"/>
        <v>-0.72</v>
      </c>
      <c r="AK481">
        <f t="shared" si="114"/>
        <v>0.53000000000000025</v>
      </c>
      <c r="AL481">
        <f t="shared" si="115"/>
        <v>0.92999999999999972</v>
      </c>
      <c r="AM481">
        <f t="shared" si="116"/>
        <v>0.15000000000000036</v>
      </c>
      <c r="AN481">
        <f t="shared" si="117"/>
        <v>-2.3999999999999995</v>
      </c>
      <c r="AO481">
        <f t="shared" si="118"/>
        <v>-1.5499999999999998</v>
      </c>
      <c r="AP481" t="e">
        <f t="shared" si="119"/>
        <v>#VALUE!</v>
      </c>
      <c r="AQ481" t="e">
        <f t="shared" si="120"/>
        <v>#VALUE!</v>
      </c>
      <c r="AR481" t="e">
        <f t="shared" si="121"/>
        <v>#VALUE!</v>
      </c>
    </row>
    <row r="482" spans="1:44" x14ac:dyDescent="0.2">
      <c r="A482">
        <v>404</v>
      </c>
      <c r="B482">
        <v>1966</v>
      </c>
      <c r="C482">
        <v>4.2</v>
      </c>
      <c r="D482">
        <v>2.8</v>
      </c>
      <c r="E482">
        <v>1.6</v>
      </c>
      <c r="F482">
        <v>0.2</v>
      </c>
      <c r="G482">
        <v>1.8</v>
      </c>
      <c r="H482">
        <v>4.0999999999999996</v>
      </c>
      <c r="I482">
        <v>7</v>
      </c>
      <c r="J482">
        <v>8.4</v>
      </c>
      <c r="K482">
        <v>8.1999999999999993</v>
      </c>
      <c r="L482">
        <v>5.7</v>
      </c>
      <c r="M482">
        <v>4.7</v>
      </c>
      <c r="N482">
        <v>3.2</v>
      </c>
      <c r="O482">
        <f t="shared" si="122"/>
        <v>4.33</v>
      </c>
      <c r="P482">
        <v>1966</v>
      </c>
      <c r="Q482">
        <v>-2.2400000000000002</v>
      </c>
      <c r="R482">
        <v>-2.54</v>
      </c>
      <c r="S482">
        <v>-3.26</v>
      </c>
      <c r="T482">
        <v>0.7</v>
      </c>
      <c r="U482">
        <v>2.0499999999999998</v>
      </c>
      <c r="V482">
        <v>7.4</v>
      </c>
      <c r="W482">
        <v>7.48</v>
      </c>
      <c r="X482">
        <v>7.35</v>
      </c>
      <c r="Y482">
        <v>5.6</v>
      </c>
      <c r="Z482">
        <v>2.19</v>
      </c>
      <c r="AA482">
        <v>-0.39</v>
      </c>
      <c r="AB482">
        <v>-1.98</v>
      </c>
      <c r="AC482">
        <v>1.86</v>
      </c>
      <c r="AD482">
        <v>404</v>
      </c>
      <c r="AE482">
        <v>1966</v>
      </c>
      <c r="AF482">
        <f t="shared" si="109"/>
        <v>-6.44</v>
      </c>
      <c r="AG482">
        <f t="shared" si="110"/>
        <v>-5.34</v>
      </c>
      <c r="AH482">
        <f t="shared" si="111"/>
        <v>-4.8599999999999994</v>
      </c>
      <c r="AI482">
        <f t="shared" si="112"/>
        <v>0.49999999999999994</v>
      </c>
      <c r="AJ482">
        <f t="shared" si="113"/>
        <v>0.24999999999999978</v>
      </c>
      <c r="AK482">
        <f t="shared" si="114"/>
        <v>3.3000000000000007</v>
      </c>
      <c r="AL482">
        <f t="shared" si="115"/>
        <v>0.48000000000000043</v>
      </c>
      <c r="AM482">
        <f t="shared" si="116"/>
        <v>-1.0500000000000007</v>
      </c>
      <c r="AN482">
        <f t="shared" si="117"/>
        <v>-2.5999999999999996</v>
      </c>
      <c r="AO482">
        <f t="shared" si="118"/>
        <v>-3.5100000000000002</v>
      </c>
      <c r="AP482">
        <f t="shared" si="119"/>
        <v>-5.09</v>
      </c>
      <c r="AQ482">
        <f t="shared" si="120"/>
        <v>-5.18</v>
      </c>
      <c r="AR482">
        <f t="shared" si="121"/>
        <v>-2.4699999999999998</v>
      </c>
    </row>
    <row r="483" spans="1:44" x14ac:dyDescent="0.2">
      <c r="A483">
        <v>404</v>
      </c>
      <c r="B483">
        <v>1967</v>
      </c>
      <c r="C483">
        <v>1.9</v>
      </c>
      <c r="D483">
        <v>1.8</v>
      </c>
      <c r="E483">
        <v>0.7</v>
      </c>
      <c r="F483">
        <v>0.5</v>
      </c>
      <c r="G483">
        <v>0.7</v>
      </c>
      <c r="H483">
        <v>2.1</v>
      </c>
      <c r="I483">
        <v>5.5</v>
      </c>
      <c r="J483">
        <v>6.4</v>
      </c>
      <c r="K483">
        <v>6</v>
      </c>
      <c r="L483">
        <v>4.5999999999999996</v>
      </c>
      <c r="M483">
        <v>4.5999999999999996</v>
      </c>
      <c r="N483">
        <v>2.9</v>
      </c>
      <c r="O483">
        <f t="shared" si="122"/>
        <v>3.14</v>
      </c>
      <c r="P483">
        <v>1967</v>
      </c>
      <c r="Q483">
        <v>-0.37</v>
      </c>
      <c r="R483">
        <v>-0.1</v>
      </c>
      <c r="S483">
        <v>-5.62</v>
      </c>
      <c r="T483">
        <v>-1.1100000000000001</v>
      </c>
      <c r="U483">
        <v>0.14000000000000001</v>
      </c>
      <c r="V483">
        <v>4.9000000000000004</v>
      </c>
      <c r="W483">
        <v>5.36</v>
      </c>
      <c r="X483">
        <v>7.4</v>
      </c>
      <c r="Y483">
        <v>7.17</v>
      </c>
      <c r="Z483">
        <v>1.69</v>
      </c>
      <c r="AA483">
        <v>-0.02</v>
      </c>
      <c r="AB483">
        <v>-2.2599999999999998</v>
      </c>
      <c r="AC483">
        <v>1.43</v>
      </c>
      <c r="AD483">
        <v>404</v>
      </c>
      <c r="AE483">
        <v>1967</v>
      </c>
      <c r="AF483">
        <f t="shared" si="109"/>
        <v>-2.27</v>
      </c>
      <c r="AG483">
        <f t="shared" si="110"/>
        <v>-1.9000000000000001</v>
      </c>
      <c r="AH483">
        <f t="shared" si="111"/>
        <v>-6.32</v>
      </c>
      <c r="AI483">
        <f t="shared" si="112"/>
        <v>-1.61</v>
      </c>
      <c r="AJ483">
        <f t="shared" si="113"/>
        <v>-0.55999999999999994</v>
      </c>
      <c r="AK483">
        <f t="shared" si="114"/>
        <v>2.8000000000000003</v>
      </c>
      <c r="AL483">
        <f t="shared" si="115"/>
        <v>-0.13999999999999968</v>
      </c>
      <c r="AM483">
        <f t="shared" si="116"/>
        <v>1</v>
      </c>
      <c r="AN483">
        <f t="shared" si="117"/>
        <v>1.17</v>
      </c>
      <c r="AO483">
        <f t="shared" si="118"/>
        <v>-2.9099999999999997</v>
      </c>
      <c r="AP483">
        <f t="shared" si="119"/>
        <v>-4.6199999999999992</v>
      </c>
      <c r="AQ483">
        <f t="shared" si="120"/>
        <v>-5.16</v>
      </c>
      <c r="AR483">
        <f t="shared" si="121"/>
        <v>-1.7100000000000002</v>
      </c>
    </row>
    <row r="484" spans="1:44" x14ac:dyDescent="0.2">
      <c r="A484">
        <v>404</v>
      </c>
      <c r="B484">
        <v>1968</v>
      </c>
      <c r="C484">
        <v>1.1000000000000001</v>
      </c>
      <c r="D484">
        <v>0.9</v>
      </c>
      <c r="E484">
        <v>-0.7</v>
      </c>
      <c r="F484">
        <v>-0.7</v>
      </c>
      <c r="G484">
        <v>0.7</v>
      </c>
      <c r="H484">
        <v>2</v>
      </c>
      <c r="I484">
        <v>4.0999999999999996</v>
      </c>
      <c r="J484">
        <v>6.1</v>
      </c>
      <c r="K484">
        <v>7.5</v>
      </c>
      <c r="L484">
        <v>5.8</v>
      </c>
      <c r="M484">
        <v>4.8</v>
      </c>
      <c r="N484">
        <v>4.5999999999999996</v>
      </c>
      <c r="O484">
        <f t="shared" si="122"/>
        <v>3.02</v>
      </c>
      <c r="P484">
        <v>1968</v>
      </c>
      <c r="Q484">
        <v>-4.12</v>
      </c>
      <c r="R484">
        <v>-3.22</v>
      </c>
      <c r="S484">
        <v>-6.37</v>
      </c>
      <c r="T484">
        <v>-2.46</v>
      </c>
      <c r="U484">
        <v>0.56000000000000005</v>
      </c>
      <c r="V484">
        <v>4.21</v>
      </c>
      <c r="W484">
        <v>7.27</v>
      </c>
      <c r="X484">
        <v>7.53</v>
      </c>
      <c r="Y484">
        <v>6.37</v>
      </c>
      <c r="Z484">
        <v>0.74</v>
      </c>
      <c r="AA484">
        <v>3.12</v>
      </c>
      <c r="AB484">
        <v>-0.75</v>
      </c>
      <c r="AC484">
        <v>1.07</v>
      </c>
      <c r="AD484">
        <v>404</v>
      </c>
      <c r="AE484">
        <v>1968</v>
      </c>
      <c r="AF484">
        <f t="shared" si="109"/>
        <v>-5.2200000000000006</v>
      </c>
      <c r="AG484">
        <f t="shared" si="110"/>
        <v>-4.12</v>
      </c>
      <c r="AH484">
        <f t="shared" si="111"/>
        <v>-5.67</v>
      </c>
      <c r="AI484">
        <f t="shared" si="112"/>
        <v>-1.76</v>
      </c>
      <c r="AJ484">
        <f t="shared" si="113"/>
        <v>-0.1399999999999999</v>
      </c>
      <c r="AK484">
        <f t="shared" si="114"/>
        <v>2.21</v>
      </c>
      <c r="AL484">
        <f t="shared" si="115"/>
        <v>3.17</v>
      </c>
      <c r="AM484">
        <f t="shared" si="116"/>
        <v>1.4300000000000006</v>
      </c>
      <c r="AN484">
        <f t="shared" si="117"/>
        <v>-1.1299999999999999</v>
      </c>
      <c r="AO484">
        <f t="shared" si="118"/>
        <v>-5.0599999999999996</v>
      </c>
      <c r="AP484">
        <f t="shared" si="119"/>
        <v>-1.6799999999999997</v>
      </c>
      <c r="AQ484">
        <f t="shared" si="120"/>
        <v>-5.35</v>
      </c>
      <c r="AR484">
        <f t="shared" si="121"/>
        <v>-1.95</v>
      </c>
    </row>
    <row r="485" spans="1:44" x14ac:dyDescent="0.2">
      <c r="A485">
        <v>404</v>
      </c>
      <c r="B485">
        <v>1969</v>
      </c>
      <c r="C485">
        <v>2.6</v>
      </c>
      <c r="D485">
        <v>1.5</v>
      </c>
      <c r="E485">
        <v>1</v>
      </c>
      <c r="F485">
        <v>-0.1</v>
      </c>
      <c r="G485">
        <v>0.6</v>
      </c>
      <c r="H485">
        <v>2.6</v>
      </c>
      <c r="I485">
        <v>5.6</v>
      </c>
      <c r="J485">
        <v>8.5</v>
      </c>
      <c r="K485">
        <v>7.4</v>
      </c>
      <c r="L485">
        <v>4</v>
      </c>
      <c r="M485">
        <v>3.4</v>
      </c>
      <c r="N485">
        <v>3</v>
      </c>
      <c r="O485">
        <f t="shared" si="122"/>
        <v>3.34</v>
      </c>
      <c r="P485">
        <v>1969</v>
      </c>
      <c r="Q485">
        <v>-3.99</v>
      </c>
      <c r="R485">
        <v>-4.1500000000000004</v>
      </c>
      <c r="S485">
        <v>-5.04</v>
      </c>
      <c r="T485">
        <v>-2.73</v>
      </c>
      <c r="U485">
        <v>1.4</v>
      </c>
      <c r="V485">
        <v>5.63</v>
      </c>
      <c r="W485">
        <v>6.61</v>
      </c>
      <c r="X485">
        <v>9.81</v>
      </c>
      <c r="Y485">
        <v>5.45</v>
      </c>
      <c r="Z485">
        <v>3.01</v>
      </c>
      <c r="AA485">
        <v>-1.46</v>
      </c>
      <c r="AB485">
        <v>-0.59</v>
      </c>
      <c r="AC485">
        <v>1.1599999999999999</v>
      </c>
      <c r="AD485">
        <v>404</v>
      </c>
      <c r="AE485">
        <v>1969</v>
      </c>
      <c r="AF485">
        <f t="shared" si="109"/>
        <v>-6.59</v>
      </c>
      <c r="AG485">
        <f t="shared" si="110"/>
        <v>-5.65</v>
      </c>
      <c r="AH485">
        <f t="shared" si="111"/>
        <v>-6.04</v>
      </c>
      <c r="AI485">
        <f t="shared" si="112"/>
        <v>-2.63</v>
      </c>
      <c r="AJ485">
        <f t="shared" si="113"/>
        <v>0.79999999999999993</v>
      </c>
      <c r="AK485">
        <f t="shared" si="114"/>
        <v>3.03</v>
      </c>
      <c r="AL485">
        <f t="shared" si="115"/>
        <v>1.0100000000000007</v>
      </c>
      <c r="AM485">
        <f t="shared" si="116"/>
        <v>1.3100000000000005</v>
      </c>
      <c r="AN485">
        <f t="shared" si="117"/>
        <v>-1.9500000000000002</v>
      </c>
      <c r="AO485">
        <f t="shared" si="118"/>
        <v>-0.99000000000000021</v>
      </c>
      <c r="AP485">
        <f t="shared" si="119"/>
        <v>-4.8599999999999994</v>
      </c>
      <c r="AQ485">
        <f t="shared" si="120"/>
        <v>-3.59</v>
      </c>
      <c r="AR485">
        <f t="shared" si="121"/>
        <v>-2.1799999999999997</v>
      </c>
    </row>
    <row r="486" spans="1:44" x14ac:dyDescent="0.2">
      <c r="A486">
        <v>404</v>
      </c>
      <c r="B486">
        <v>1970</v>
      </c>
      <c r="C486">
        <v>1.6</v>
      </c>
      <c r="D486">
        <v>0.7</v>
      </c>
      <c r="E486">
        <v>-0.2</v>
      </c>
      <c r="F486">
        <v>0.8</v>
      </c>
      <c r="G486">
        <v>2.6</v>
      </c>
      <c r="H486">
        <v>4.4000000000000004</v>
      </c>
      <c r="I486">
        <v>6.8</v>
      </c>
      <c r="J486">
        <v>7.8</v>
      </c>
      <c r="K486">
        <v>6.8</v>
      </c>
      <c r="L486">
        <v>5</v>
      </c>
      <c r="M486">
        <v>3.9</v>
      </c>
      <c r="N486">
        <v>3</v>
      </c>
      <c r="O486">
        <f t="shared" si="122"/>
        <v>3.6</v>
      </c>
      <c r="P486">
        <v>1970</v>
      </c>
      <c r="Q486">
        <v>-0.94</v>
      </c>
      <c r="R486">
        <v>-2.67</v>
      </c>
      <c r="S486">
        <v>-4.84</v>
      </c>
      <c r="T486">
        <v>-0.81</v>
      </c>
      <c r="U486">
        <v>2.2599999999999998</v>
      </c>
      <c r="V486">
        <v>7.14</v>
      </c>
      <c r="W486">
        <v>5.56</v>
      </c>
      <c r="X486">
        <v>7.29</v>
      </c>
      <c r="Y486">
        <v>5.82</v>
      </c>
      <c r="Z486">
        <v>2.62</v>
      </c>
      <c r="AA486">
        <v>0.55000000000000004</v>
      </c>
      <c r="AB486">
        <v>0.61</v>
      </c>
      <c r="AC486">
        <v>1.88</v>
      </c>
      <c r="AD486">
        <v>404</v>
      </c>
      <c r="AE486">
        <v>1970</v>
      </c>
      <c r="AF486">
        <f t="shared" si="109"/>
        <v>-2.54</v>
      </c>
      <c r="AG486">
        <f t="shared" si="110"/>
        <v>-3.37</v>
      </c>
      <c r="AH486">
        <f t="shared" si="111"/>
        <v>-4.6399999999999997</v>
      </c>
      <c r="AI486">
        <f t="shared" si="112"/>
        <v>-1.61</v>
      </c>
      <c r="AJ486">
        <f t="shared" si="113"/>
        <v>-0.3400000000000003</v>
      </c>
      <c r="AK486">
        <f t="shared" si="114"/>
        <v>2.7399999999999993</v>
      </c>
      <c r="AL486">
        <f t="shared" si="115"/>
        <v>-1.2400000000000002</v>
      </c>
      <c r="AM486">
        <f t="shared" si="116"/>
        <v>-0.50999999999999979</v>
      </c>
      <c r="AN486">
        <f t="shared" si="117"/>
        <v>-0.97999999999999954</v>
      </c>
      <c r="AO486">
        <f t="shared" si="118"/>
        <v>-2.38</v>
      </c>
      <c r="AP486">
        <f t="shared" si="119"/>
        <v>-3.3499999999999996</v>
      </c>
      <c r="AQ486">
        <f t="shared" si="120"/>
        <v>-2.39</v>
      </c>
      <c r="AR486">
        <f t="shared" si="121"/>
        <v>-1.7200000000000002</v>
      </c>
    </row>
    <row r="487" spans="1:44" x14ac:dyDescent="0.2">
      <c r="A487">
        <v>404</v>
      </c>
      <c r="B487">
        <v>1971</v>
      </c>
      <c r="C487">
        <v>0.9</v>
      </c>
      <c r="D487">
        <v>0.4</v>
      </c>
      <c r="E487">
        <v>-0.1</v>
      </c>
      <c r="F487">
        <v>0.9</v>
      </c>
      <c r="G487">
        <v>2.2999999999999998</v>
      </c>
      <c r="H487">
        <v>4.7</v>
      </c>
      <c r="I487">
        <v>7.1</v>
      </c>
      <c r="J487">
        <v>7.6</v>
      </c>
      <c r="K487">
        <v>6.5</v>
      </c>
      <c r="L487">
        <v>4.3</v>
      </c>
      <c r="M487">
        <v>1.9</v>
      </c>
      <c r="N487">
        <v>0.8</v>
      </c>
      <c r="O487">
        <f t="shared" si="122"/>
        <v>3.11</v>
      </c>
      <c r="P487">
        <v>1971</v>
      </c>
      <c r="Q487">
        <v>-4.6399999999999997</v>
      </c>
      <c r="R487">
        <v>-1.89</v>
      </c>
      <c r="S487">
        <v>-2.2200000000000002</v>
      </c>
      <c r="T487">
        <v>-0.68</v>
      </c>
      <c r="U487">
        <v>2.88</v>
      </c>
      <c r="V487">
        <v>5.14</v>
      </c>
      <c r="W487">
        <v>6.92</v>
      </c>
      <c r="X487">
        <v>7.16</v>
      </c>
      <c r="Y487">
        <v>5.16</v>
      </c>
      <c r="Z487">
        <v>2.57</v>
      </c>
      <c r="AA487">
        <v>-0.86</v>
      </c>
      <c r="AB487">
        <v>-0.86</v>
      </c>
      <c r="AC487">
        <v>1.56</v>
      </c>
      <c r="AD487">
        <v>404</v>
      </c>
      <c r="AE487">
        <v>1971</v>
      </c>
      <c r="AF487">
        <f t="shared" si="109"/>
        <v>-5.54</v>
      </c>
      <c r="AG487">
        <f t="shared" si="110"/>
        <v>-2.29</v>
      </c>
      <c r="AH487">
        <f t="shared" si="111"/>
        <v>-2.12</v>
      </c>
      <c r="AI487">
        <f t="shared" si="112"/>
        <v>-1.58</v>
      </c>
      <c r="AJ487">
        <f t="shared" si="113"/>
        <v>0.58000000000000007</v>
      </c>
      <c r="AK487">
        <f t="shared" si="114"/>
        <v>0.4399999999999995</v>
      </c>
      <c r="AL487">
        <f t="shared" si="115"/>
        <v>-0.17999999999999972</v>
      </c>
      <c r="AM487">
        <f t="shared" si="116"/>
        <v>-0.4399999999999995</v>
      </c>
      <c r="AN487">
        <f t="shared" si="117"/>
        <v>-1.3399999999999999</v>
      </c>
      <c r="AO487">
        <f t="shared" si="118"/>
        <v>-1.73</v>
      </c>
      <c r="AP487">
        <f t="shared" si="119"/>
        <v>-2.76</v>
      </c>
      <c r="AQ487">
        <f t="shared" si="120"/>
        <v>-1.6600000000000001</v>
      </c>
      <c r="AR487">
        <f t="shared" si="121"/>
        <v>-1.5499999999999998</v>
      </c>
    </row>
    <row r="488" spans="1:44" x14ac:dyDescent="0.2">
      <c r="A488">
        <v>404</v>
      </c>
      <c r="B488">
        <v>1972</v>
      </c>
      <c r="C488">
        <v>3</v>
      </c>
      <c r="D488">
        <v>3</v>
      </c>
      <c r="E488">
        <v>3.4</v>
      </c>
      <c r="F488">
        <v>4.0999999999999996</v>
      </c>
      <c r="G488">
        <v>5.0999999999999996</v>
      </c>
      <c r="H488">
        <v>6.1</v>
      </c>
      <c r="I488">
        <v>8</v>
      </c>
      <c r="J488">
        <v>8.1</v>
      </c>
      <c r="K488">
        <v>6.3</v>
      </c>
      <c r="L488">
        <v>5.7</v>
      </c>
      <c r="M488">
        <v>5.6</v>
      </c>
      <c r="N488">
        <v>4</v>
      </c>
      <c r="O488">
        <f t="shared" si="122"/>
        <v>5.2</v>
      </c>
      <c r="P488">
        <v>1972</v>
      </c>
      <c r="Q488">
        <v>1.94</v>
      </c>
      <c r="R488">
        <v>1.03</v>
      </c>
      <c r="S488">
        <v>0.6</v>
      </c>
      <c r="T488">
        <v>0.46</v>
      </c>
      <c r="U488">
        <v>4.8099999999999996</v>
      </c>
      <c r="V488">
        <v>5.87</v>
      </c>
      <c r="W488">
        <v>8.76</v>
      </c>
      <c r="X488">
        <v>7.76</v>
      </c>
      <c r="Y488">
        <v>5.87</v>
      </c>
      <c r="Z488">
        <v>3.28</v>
      </c>
      <c r="AA488">
        <v>0.36</v>
      </c>
      <c r="AB488">
        <v>1.19</v>
      </c>
      <c r="AC488">
        <v>3.49</v>
      </c>
      <c r="AD488">
        <v>404</v>
      </c>
      <c r="AE488">
        <v>1972</v>
      </c>
      <c r="AF488">
        <f t="shared" si="109"/>
        <v>-1.06</v>
      </c>
      <c r="AG488">
        <f t="shared" si="110"/>
        <v>-1.97</v>
      </c>
      <c r="AH488">
        <f t="shared" si="111"/>
        <v>-2.8</v>
      </c>
      <c r="AI488">
        <f t="shared" si="112"/>
        <v>-3.6399999999999997</v>
      </c>
      <c r="AJ488">
        <f t="shared" si="113"/>
        <v>-0.29000000000000004</v>
      </c>
      <c r="AK488">
        <f t="shared" si="114"/>
        <v>-0.22999999999999954</v>
      </c>
      <c r="AL488">
        <f t="shared" si="115"/>
        <v>0.75999999999999979</v>
      </c>
      <c r="AM488">
        <f t="shared" si="116"/>
        <v>-0.33999999999999986</v>
      </c>
      <c r="AN488">
        <f t="shared" si="117"/>
        <v>-0.42999999999999972</v>
      </c>
      <c r="AO488">
        <f t="shared" si="118"/>
        <v>-2.4200000000000004</v>
      </c>
      <c r="AP488">
        <f t="shared" si="119"/>
        <v>-5.2399999999999993</v>
      </c>
      <c r="AQ488">
        <f t="shared" si="120"/>
        <v>-2.81</v>
      </c>
      <c r="AR488">
        <f t="shared" si="121"/>
        <v>-1.71</v>
      </c>
    </row>
    <row r="489" spans="1:44" x14ac:dyDescent="0.2">
      <c r="A489">
        <v>404</v>
      </c>
      <c r="B489">
        <v>1973</v>
      </c>
      <c r="C489" t="s">
        <v>113</v>
      </c>
      <c r="D489" t="s">
        <v>113</v>
      </c>
      <c r="E489" t="s">
        <v>113</v>
      </c>
      <c r="F489" t="s">
        <v>113</v>
      </c>
      <c r="G489" t="s">
        <v>113</v>
      </c>
      <c r="H489" t="s">
        <v>113</v>
      </c>
      <c r="I489" t="s">
        <v>113</v>
      </c>
      <c r="J489" t="s">
        <v>113</v>
      </c>
      <c r="K489" t="s">
        <v>113</v>
      </c>
      <c r="L489" t="s">
        <v>113</v>
      </c>
      <c r="M489" t="s">
        <v>113</v>
      </c>
      <c r="N489" t="s">
        <v>113</v>
      </c>
      <c r="O489" t="s">
        <v>113</v>
      </c>
      <c r="P489">
        <v>1973</v>
      </c>
      <c r="Q489">
        <v>2.21</v>
      </c>
      <c r="R489">
        <v>-4.37</v>
      </c>
      <c r="S489">
        <v>0.1</v>
      </c>
      <c r="T489">
        <v>-0.23</v>
      </c>
      <c r="U489">
        <v>2.61</v>
      </c>
      <c r="V489">
        <v>4.7300000000000004</v>
      </c>
      <c r="W489">
        <v>8</v>
      </c>
      <c r="X489">
        <v>7.85</v>
      </c>
      <c r="Y489">
        <v>7</v>
      </c>
      <c r="Z489">
        <v>3.38</v>
      </c>
      <c r="AA489">
        <v>-3.48</v>
      </c>
      <c r="AB489">
        <v>-5.26</v>
      </c>
      <c r="AC489">
        <v>1.88</v>
      </c>
      <c r="AD489">
        <v>404</v>
      </c>
      <c r="AE489">
        <v>1973</v>
      </c>
      <c r="AF489" t="e">
        <f t="shared" si="109"/>
        <v>#VALUE!</v>
      </c>
      <c r="AG489" t="e">
        <f t="shared" si="110"/>
        <v>#VALUE!</v>
      </c>
      <c r="AH489" t="e">
        <f t="shared" si="111"/>
        <v>#VALUE!</v>
      </c>
      <c r="AI489" t="e">
        <f t="shared" si="112"/>
        <v>#VALUE!</v>
      </c>
      <c r="AJ489" t="e">
        <f t="shared" si="113"/>
        <v>#VALUE!</v>
      </c>
      <c r="AK489" t="e">
        <f t="shared" si="114"/>
        <v>#VALUE!</v>
      </c>
      <c r="AL489" t="e">
        <f t="shared" si="115"/>
        <v>#VALUE!</v>
      </c>
      <c r="AM489" t="e">
        <f t="shared" si="116"/>
        <v>#VALUE!</v>
      </c>
      <c r="AN489" t="e">
        <f t="shared" si="117"/>
        <v>#VALUE!</v>
      </c>
      <c r="AO489" t="e">
        <f t="shared" si="118"/>
        <v>#VALUE!</v>
      </c>
      <c r="AP489" t="e">
        <f t="shared" si="119"/>
        <v>#VALUE!</v>
      </c>
      <c r="AQ489" t="e">
        <f t="shared" si="120"/>
        <v>#VALUE!</v>
      </c>
      <c r="AR489" t="e">
        <f t="shared" si="121"/>
        <v>#VALUE!</v>
      </c>
    </row>
    <row r="490" spans="1:44" x14ac:dyDescent="0.2">
      <c r="A490">
        <v>404</v>
      </c>
      <c r="B490">
        <v>1974</v>
      </c>
      <c r="C490" t="s">
        <v>113</v>
      </c>
      <c r="D490" t="s">
        <v>113</v>
      </c>
      <c r="E490" t="s">
        <v>113</v>
      </c>
      <c r="F490">
        <v>1.22</v>
      </c>
      <c r="G490">
        <v>4.4800000000000004</v>
      </c>
      <c r="H490">
        <v>6.65</v>
      </c>
      <c r="I490">
        <v>6.67</v>
      </c>
      <c r="J490">
        <v>6.55</v>
      </c>
      <c r="K490">
        <v>4.4400000000000004</v>
      </c>
      <c r="L490">
        <v>3.31</v>
      </c>
      <c r="M490">
        <v>1.32</v>
      </c>
      <c r="N490">
        <v>1.42</v>
      </c>
      <c r="O490" t="s">
        <v>113</v>
      </c>
      <c r="P490">
        <v>1974</v>
      </c>
      <c r="Q490">
        <v>0.75</v>
      </c>
      <c r="R490">
        <v>-1.18</v>
      </c>
      <c r="S490">
        <v>2.11</v>
      </c>
      <c r="T490">
        <v>3.91</v>
      </c>
      <c r="U490">
        <v>5.15</v>
      </c>
      <c r="V490">
        <v>6.82</v>
      </c>
      <c r="W490">
        <v>7.64</v>
      </c>
      <c r="X490">
        <v>7.11</v>
      </c>
      <c r="Y490">
        <v>4.53</v>
      </c>
      <c r="Z490">
        <v>3.56</v>
      </c>
      <c r="AA490">
        <v>2.76</v>
      </c>
      <c r="AB490">
        <v>-2.92</v>
      </c>
      <c r="AC490">
        <v>3.35</v>
      </c>
      <c r="AD490">
        <v>404</v>
      </c>
      <c r="AE490">
        <v>1974</v>
      </c>
      <c r="AF490" t="e">
        <f t="shared" si="109"/>
        <v>#VALUE!</v>
      </c>
      <c r="AG490" t="e">
        <f t="shared" si="110"/>
        <v>#VALUE!</v>
      </c>
      <c r="AH490" t="e">
        <f t="shared" si="111"/>
        <v>#VALUE!</v>
      </c>
      <c r="AI490">
        <f t="shared" si="112"/>
        <v>2.6900000000000004</v>
      </c>
      <c r="AJ490">
        <f t="shared" si="113"/>
        <v>0.66999999999999993</v>
      </c>
      <c r="AK490">
        <f t="shared" si="114"/>
        <v>0.16999999999999993</v>
      </c>
      <c r="AL490">
        <f t="shared" si="115"/>
        <v>0.96999999999999975</v>
      </c>
      <c r="AM490">
        <f t="shared" si="116"/>
        <v>0.5600000000000005</v>
      </c>
      <c r="AN490">
        <f t="shared" si="117"/>
        <v>8.9999999999999858E-2</v>
      </c>
      <c r="AO490">
        <f t="shared" si="118"/>
        <v>0.25</v>
      </c>
      <c r="AP490">
        <f t="shared" si="119"/>
        <v>1.4399999999999997</v>
      </c>
      <c r="AQ490">
        <f t="shared" si="120"/>
        <v>-4.34</v>
      </c>
      <c r="AR490" t="e">
        <f t="shared" si="121"/>
        <v>#VALUE!</v>
      </c>
    </row>
    <row r="491" spans="1:44" x14ac:dyDescent="0.2">
      <c r="A491">
        <v>404</v>
      </c>
      <c r="B491">
        <v>1975</v>
      </c>
      <c r="C491">
        <v>1.65</v>
      </c>
      <c r="D491">
        <v>2.2000000000000002</v>
      </c>
      <c r="E491">
        <v>1.43</v>
      </c>
      <c r="F491">
        <v>2.52</v>
      </c>
      <c r="G491">
        <v>2.0099999999999998</v>
      </c>
      <c r="H491">
        <v>3.1</v>
      </c>
      <c r="I491">
        <v>5.84</v>
      </c>
      <c r="J491">
        <v>7.42</v>
      </c>
      <c r="K491">
        <v>6.11</v>
      </c>
      <c r="L491">
        <v>2.69</v>
      </c>
      <c r="M491" t="s">
        <v>113</v>
      </c>
      <c r="N491" t="s">
        <v>113</v>
      </c>
      <c r="O491" t="s">
        <v>113</v>
      </c>
      <c r="P491">
        <v>1975</v>
      </c>
      <c r="Q491">
        <v>-3.23</v>
      </c>
      <c r="R491">
        <v>0.92</v>
      </c>
      <c r="S491">
        <v>-2.78</v>
      </c>
      <c r="T491">
        <v>-0.84</v>
      </c>
      <c r="U491">
        <v>3.24</v>
      </c>
      <c r="V491">
        <v>3.78</v>
      </c>
      <c r="W491">
        <v>7.82</v>
      </c>
      <c r="X491">
        <v>8.0500000000000007</v>
      </c>
      <c r="Y491">
        <v>3.47</v>
      </c>
      <c r="Z491">
        <v>3.68</v>
      </c>
      <c r="AA491">
        <v>1.21</v>
      </c>
      <c r="AB491">
        <v>-2.4900000000000002</v>
      </c>
      <c r="AC491">
        <v>1.9</v>
      </c>
      <c r="AD491">
        <v>404</v>
      </c>
      <c r="AE491">
        <v>1975</v>
      </c>
      <c r="AF491">
        <f t="shared" si="109"/>
        <v>-4.88</v>
      </c>
      <c r="AG491">
        <f t="shared" si="110"/>
        <v>-1.2800000000000002</v>
      </c>
      <c r="AH491">
        <f t="shared" si="111"/>
        <v>-4.21</v>
      </c>
      <c r="AI491">
        <f t="shared" si="112"/>
        <v>-3.36</v>
      </c>
      <c r="AJ491">
        <f t="shared" si="113"/>
        <v>1.2300000000000004</v>
      </c>
      <c r="AK491">
        <f t="shared" si="114"/>
        <v>0.67999999999999972</v>
      </c>
      <c r="AL491">
        <f t="shared" si="115"/>
        <v>1.9800000000000004</v>
      </c>
      <c r="AM491">
        <f t="shared" si="116"/>
        <v>0.63000000000000078</v>
      </c>
      <c r="AN491">
        <f t="shared" si="117"/>
        <v>-2.64</v>
      </c>
      <c r="AO491">
        <f t="shared" si="118"/>
        <v>0.99000000000000021</v>
      </c>
      <c r="AP491" t="e">
        <f t="shared" si="119"/>
        <v>#VALUE!</v>
      </c>
      <c r="AQ491" t="e">
        <f t="shared" si="120"/>
        <v>#VALUE!</v>
      </c>
      <c r="AR491" t="e">
        <f t="shared" si="121"/>
        <v>#VALUE!</v>
      </c>
    </row>
    <row r="492" spans="1:44" x14ac:dyDescent="0.2">
      <c r="A492">
        <v>505</v>
      </c>
      <c r="B492">
        <v>1922</v>
      </c>
      <c r="C492">
        <v>1.6</v>
      </c>
      <c r="D492">
        <v>2.2000000000000002</v>
      </c>
      <c r="E492">
        <v>1.2</v>
      </c>
      <c r="F492">
        <v>1</v>
      </c>
      <c r="G492">
        <v>2.7</v>
      </c>
      <c r="H492">
        <v>5.2</v>
      </c>
      <c r="I492">
        <v>7.1</v>
      </c>
      <c r="J492">
        <v>6.8</v>
      </c>
      <c r="K492">
        <v>6.2</v>
      </c>
      <c r="L492">
        <v>4.9000000000000004</v>
      </c>
      <c r="M492">
        <v>3.6</v>
      </c>
      <c r="N492">
        <v>3.5</v>
      </c>
      <c r="O492">
        <f t="shared" ref="O492:O499" si="123">ROUND(AVERAGE(C492:N492),2)</f>
        <v>3.83</v>
      </c>
      <c r="P492">
        <v>1922</v>
      </c>
      <c r="Q492">
        <v>0.31</v>
      </c>
      <c r="R492">
        <v>0.47</v>
      </c>
      <c r="S492">
        <v>-1.23</v>
      </c>
      <c r="T492">
        <v>-0.95</v>
      </c>
      <c r="U492">
        <v>1.45</v>
      </c>
      <c r="V492">
        <v>5.08</v>
      </c>
      <c r="W492">
        <v>6.79</v>
      </c>
      <c r="X492">
        <v>7.06</v>
      </c>
      <c r="Y492">
        <v>4.17</v>
      </c>
      <c r="Z492">
        <v>3.8</v>
      </c>
      <c r="AA492">
        <v>0.25</v>
      </c>
      <c r="AB492">
        <v>1.03</v>
      </c>
      <c r="AC492">
        <v>2.35</v>
      </c>
      <c r="AD492">
        <v>505</v>
      </c>
      <c r="AE492">
        <v>1922</v>
      </c>
      <c r="AF492">
        <f t="shared" si="109"/>
        <v>-1.29</v>
      </c>
      <c r="AG492">
        <f t="shared" si="110"/>
        <v>-1.7300000000000002</v>
      </c>
      <c r="AH492">
        <f t="shared" si="111"/>
        <v>-2.4299999999999997</v>
      </c>
      <c r="AI492">
        <f t="shared" si="112"/>
        <v>-1.95</v>
      </c>
      <c r="AJ492">
        <f t="shared" si="113"/>
        <v>-1.2500000000000002</v>
      </c>
      <c r="AK492">
        <f t="shared" si="114"/>
        <v>-0.12000000000000011</v>
      </c>
      <c r="AL492">
        <f t="shared" si="115"/>
        <v>-0.30999999999999961</v>
      </c>
      <c r="AM492">
        <f t="shared" si="116"/>
        <v>0.25999999999999979</v>
      </c>
      <c r="AN492">
        <f t="shared" si="117"/>
        <v>-2.0300000000000002</v>
      </c>
      <c r="AO492">
        <f t="shared" si="118"/>
        <v>-1.1000000000000005</v>
      </c>
      <c r="AP492">
        <f t="shared" si="119"/>
        <v>-3.35</v>
      </c>
      <c r="AQ492">
        <f t="shared" si="120"/>
        <v>-2.4699999999999998</v>
      </c>
      <c r="AR492">
        <f t="shared" si="121"/>
        <v>-1.48</v>
      </c>
    </row>
    <row r="493" spans="1:44" x14ac:dyDescent="0.2">
      <c r="A493">
        <v>505</v>
      </c>
      <c r="B493">
        <v>1923</v>
      </c>
      <c r="C493">
        <v>1.8</v>
      </c>
      <c r="D493">
        <v>1.9</v>
      </c>
      <c r="E493">
        <v>1.8</v>
      </c>
      <c r="F493">
        <v>2.9</v>
      </c>
      <c r="G493">
        <v>2.7</v>
      </c>
      <c r="H493">
        <v>5.8</v>
      </c>
      <c r="I493">
        <v>8.1999999999999993</v>
      </c>
      <c r="J493">
        <v>7.6</v>
      </c>
      <c r="K493">
        <v>5.8</v>
      </c>
      <c r="L493">
        <v>4.2</v>
      </c>
      <c r="M493">
        <v>2.7</v>
      </c>
      <c r="N493">
        <v>1.8</v>
      </c>
      <c r="O493">
        <f t="shared" si="123"/>
        <v>3.93</v>
      </c>
      <c r="P493">
        <v>1923</v>
      </c>
      <c r="Q493">
        <v>-2.94</v>
      </c>
      <c r="R493">
        <v>0.56999999999999995</v>
      </c>
      <c r="S493">
        <v>2.34</v>
      </c>
      <c r="T493">
        <v>2.15</v>
      </c>
      <c r="U493">
        <v>2.1</v>
      </c>
      <c r="V493">
        <v>5.78</v>
      </c>
      <c r="W493">
        <v>7.64</v>
      </c>
      <c r="X493">
        <v>6.71</v>
      </c>
      <c r="Y493">
        <v>3.77</v>
      </c>
      <c r="Z493">
        <v>2.3199999999999998</v>
      </c>
      <c r="AA493">
        <v>-2.25</v>
      </c>
      <c r="AB493">
        <v>-2.27</v>
      </c>
      <c r="AC493">
        <v>2.16</v>
      </c>
      <c r="AD493">
        <v>505</v>
      </c>
      <c r="AE493">
        <v>1923</v>
      </c>
      <c r="AF493">
        <f t="shared" si="109"/>
        <v>-4.74</v>
      </c>
      <c r="AG493">
        <f t="shared" si="110"/>
        <v>-1.33</v>
      </c>
      <c r="AH493">
        <f t="shared" si="111"/>
        <v>0.53999999999999981</v>
      </c>
      <c r="AI493">
        <f t="shared" si="112"/>
        <v>-0.75</v>
      </c>
      <c r="AJ493">
        <f t="shared" si="113"/>
        <v>-0.60000000000000009</v>
      </c>
      <c r="AK493">
        <f t="shared" si="114"/>
        <v>-1.9999999999999574E-2</v>
      </c>
      <c r="AL493">
        <f t="shared" si="115"/>
        <v>-0.55999999999999961</v>
      </c>
      <c r="AM493">
        <f t="shared" si="116"/>
        <v>-0.88999999999999968</v>
      </c>
      <c r="AN493">
        <f t="shared" si="117"/>
        <v>-2.0299999999999998</v>
      </c>
      <c r="AO493">
        <f t="shared" si="118"/>
        <v>-1.8800000000000003</v>
      </c>
      <c r="AP493">
        <f t="shared" si="119"/>
        <v>-4.95</v>
      </c>
      <c r="AQ493">
        <f t="shared" si="120"/>
        <v>-4.07</v>
      </c>
      <c r="AR493">
        <f t="shared" si="121"/>
        <v>-1.77</v>
      </c>
    </row>
    <row r="494" spans="1:44" x14ac:dyDescent="0.2">
      <c r="A494">
        <v>505</v>
      </c>
      <c r="B494">
        <v>1924</v>
      </c>
      <c r="C494">
        <v>1.8</v>
      </c>
      <c r="D494">
        <v>1</v>
      </c>
      <c r="E494">
        <v>0.3</v>
      </c>
      <c r="F494">
        <v>0.7</v>
      </c>
      <c r="G494">
        <v>2</v>
      </c>
      <c r="H494">
        <v>4.5999999999999996</v>
      </c>
      <c r="I494">
        <v>6.7</v>
      </c>
      <c r="J494">
        <v>7.3</v>
      </c>
      <c r="K494">
        <v>5.6</v>
      </c>
      <c r="L494">
        <v>4.9000000000000004</v>
      </c>
      <c r="M494">
        <v>3.8</v>
      </c>
      <c r="N494">
        <v>3.3</v>
      </c>
      <c r="O494">
        <f t="shared" si="123"/>
        <v>3.5</v>
      </c>
      <c r="P494">
        <v>1924</v>
      </c>
      <c r="Q494">
        <v>0.26</v>
      </c>
      <c r="R494">
        <v>-1.83</v>
      </c>
      <c r="S494">
        <v>-3.16</v>
      </c>
      <c r="T494">
        <v>-1.25</v>
      </c>
      <c r="U494">
        <v>0.95</v>
      </c>
      <c r="V494">
        <v>4.7300000000000004</v>
      </c>
      <c r="W494">
        <v>7.59</v>
      </c>
      <c r="X494">
        <v>7.26</v>
      </c>
      <c r="Y494">
        <v>4.5199999999999996</v>
      </c>
      <c r="Z494">
        <v>2.77</v>
      </c>
      <c r="AA494">
        <v>1.85</v>
      </c>
      <c r="AB494">
        <v>0.63</v>
      </c>
      <c r="AC494">
        <v>2.0299999999999998</v>
      </c>
      <c r="AD494">
        <v>505</v>
      </c>
      <c r="AE494">
        <v>1924</v>
      </c>
      <c r="AF494">
        <f t="shared" si="109"/>
        <v>-1.54</v>
      </c>
      <c r="AG494">
        <f t="shared" si="110"/>
        <v>-2.83</v>
      </c>
      <c r="AH494">
        <f t="shared" si="111"/>
        <v>-3.46</v>
      </c>
      <c r="AI494">
        <f t="shared" si="112"/>
        <v>-1.95</v>
      </c>
      <c r="AJ494">
        <f t="shared" si="113"/>
        <v>-1.05</v>
      </c>
      <c r="AK494">
        <f t="shared" si="114"/>
        <v>0.13000000000000078</v>
      </c>
      <c r="AL494">
        <f t="shared" si="115"/>
        <v>0.88999999999999968</v>
      </c>
      <c r="AM494">
        <f t="shared" si="116"/>
        <v>-4.0000000000000036E-2</v>
      </c>
      <c r="AN494">
        <f t="shared" si="117"/>
        <v>-1.08</v>
      </c>
      <c r="AO494">
        <f t="shared" si="118"/>
        <v>-2.1300000000000003</v>
      </c>
      <c r="AP494">
        <f t="shared" si="119"/>
        <v>-1.9499999999999997</v>
      </c>
      <c r="AQ494">
        <f t="shared" si="120"/>
        <v>-2.67</v>
      </c>
      <c r="AR494">
        <f t="shared" si="121"/>
        <v>-1.4700000000000002</v>
      </c>
    </row>
    <row r="495" spans="1:44" x14ac:dyDescent="0.2">
      <c r="A495">
        <v>505</v>
      </c>
      <c r="B495">
        <v>1925</v>
      </c>
      <c r="C495">
        <v>2</v>
      </c>
      <c r="D495">
        <v>1</v>
      </c>
      <c r="E495">
        <v>0.8</v>
      </c>
      <c r="F495">
        <v>1</v>
      </c>
      <c r="G495">
        <v>2.5</v>
      </c>
      <c r="H495">
        <v>6.4</v>
      </c>
      <c r="I495">
        <v>8.8000000000000007</v>
      </c>
      <c r="J495">
        <v>8.1999999999999993</v>
      </c>
      <c r="K495">
        <v>7.4</v>
      </c>
      <c r="L495">
        <v>5.5</v>
      </c>
      <c r="M495">
        <v>4.0999999999999996</v>
      </c>
      <c r="N495">
        <v>2.8</v>
      </c>
      <c r="O495">
        <f t="shared" si="123"/>
        <v>4.21</v>
      </c>
      <c r="P495">
        <v>1925</v>
      </c>
      <c r="Q495">
        <v>-0.69</v>
      </c>
      <c r="R495">
        <v>-2.78</v>
      </c>
      <c r="S495">
        <v>-1.81</v>
      </c>
      <c r="T495">
        <v>-0.25</v>
      </c>
      <c r="U495">
        <v>2.7</v>
      </c>
      <c r="V495">
        <v>8.68</v>
      </c>
      <c r="W495">
        <v>9.99</v>
      </c>
      <c r="X495">
        <v>8.36</v>
      </c>
      <c r="Y495">
        <v>6.17</v>
      </c>
      <c r="Z495">
        <v>1.47</v>
      </c>
      <c r="AA495">
        <v>0.45</v>
      </c>
      <c r="AB495">
        <v>-2.82</v>
      </c>
      <c r="AC495">
        <v>2.46</v>
      </c>
      <c r="AD495">
        <v>505</v>
      </c>
      <c r="AE495">
        <v>1925</v>
      </c>
      <c r="AF495">
        <f t="shared" si="109"/>
        <v>-2.69</v>
      </c>
      <c r="AG495">
        <f t="shared" si="110"/>
        <v>-3.78</v>
      </c>
      <c r="AH495">
        <f t="shared" si="111"/>
        <v>-2.6100000000000003</v>
      </c>
      <c r="AI495">
        <f t="shared" si="112"/>
        <v>-1.25</v>
      </c>
      <c r="AJ495">
        <f t="shared" si="113"/>
        <v>0.20000000000000018</v>
      </c>
      <c r="AK495">
        <f t="shared" si="114"/>
        <v>2.2799999999999994</v>
      </c>
      <c r="AL495">
        <f t="shared" si="115"/>
        <v>1.1899999999999995</v>
      </c>
      <c r="AM495">
        <f t="shared" si="116"/>
        <v>0.16000000000000014</v>
      </c>
      <c r="AN495">
        <f t="shared" si="117"/>
        <v>-1.2300000000000004</v>
      </c>
      <c r="AO495">
        <f t="shared" si="118"/>
        <v>-4.03</v>
      </c>
      <c r="AP495">
        <f t="shared" si="119"/>
        <v>-3.6499999999999995</v>
      </c>
      <c r="AQ495">
        <f t="shared" si="120"/>
        <v>-5.6199999999999992</v>
      </c>
      <c r="AR495">
        <f t="shared" si="121"/>
        <v>-1.75</v>
      </c>
    </row>
    <row r="496" spans="1:44" x14ac:dyDescent="0.2">
      <c r="A496">
        <v>505</v>
      </c>
      <c r="B496">
        <v>1926</v>
      </c>
      <c r="C496">
        <v>2.2000000000000002</v>
      </c>
      <c r="D496">
        <v>2.2000000000000002</v>
      </c>
      <c r="E496">
        <v>1.1000000000000001</v>
      </c>
      <c r="F496">
        <v>2.1</v>
      </c>
      <c r="G496">
        <v>3.6</v>
      </c>
      <c r="H496">
        <v>5.9</v>
      </c>
      <c r="I496">
        <v>10.199999999999999</v>
      </c>
      <c r="J496">
        <v>9.1999999999999993</v>
      </c>
      <c r="K496">
        <v>6.8</v>
      </c>
      <c r="L496">
        <v>4.5</v>
      </c>
      <c r="M496">
        <v>4</v>
      </c>
      <c r="N496">
        <v>2.6</v>
      </c>
      <c r="O496">
        <f t="shared" si="123"/>
        <v>4.53</v>
      </c>
      <c r="P496">
        <v>1926</v>
      </c>
      <c r="Q496">
        <v>-0.04</v>
      </c>
      <c r="R496">
        <v>0.77</v>
      </c>
      <c r="S496">
        <v>-2.06</v>
      </c>
      <c r="T496">
        <v>2.95</v>
      </c>
      <c r="U496">
        <v>3.2</v>
      </c>
      <c r="V496">
        <v>6.78</v>
      </c>
      <c r="W496">
        <v>11.64</v>
      </c>
      <c r="X496">
        <v>9.2100000000000009</v>
      </c>
      <c r="Y496">
        <v>5.17</v>
      </c>
      <c r="Z496">
        <v>-0.13</v>
      </c>
      <c r="AA496">
        <v>0.95</v>
      </c>
      <c r="AB496">
        <v>-1.27</v>
      </c>
      <c r="AC496">
        <v>3.1</v>
      </c>
      <c r="AD496">
        <v>505</v>
      </c>
      <c r="AE496">
        <v>1926</v>
      </c>
      <c r="AF496">
        <f t="shared" si="109"/>
        <v>-2.2400000000000002</v>
      </c>
      <c r="AG496">
        <f t="shared" si="110"/>
        <v>-1.4300000000000002</v>
      </c>
      <c r="AH496">
        <f t="shared" si="111"/>
        <v>-3.16</v>
      </c>
      <c r="AI496">
        <f t="shared" si="112"/>
        <v>0.85000000000000009</v>
      </c>
      <c r="AJ496">
        <f t="shared" si="113"/>
        <v>-0.39999999999999991</v>
      </c>
      <c r="AK496">
        <f t="shared" si="114"/>
        <v>0.87999999999999989</v>
      </c>
      <c r="AL496">
        <f t="shared" si="115"/>
        <v>1.4400000000000013</v>
      </c>
      <c r="AM496">
        <f t="shared" si="116"/>
        <v>1.0000000000001563E-2</v>
      </c>
      <c r="AN496">
        <f t="shared" si="117"/>
        <v>-1.63</v>
      </c>
      <c r="AO496">
        <f t="shared" si="118"/>
        <v>-4.63</v>
      </c>
      <c r="AP496">
        <f t="shared" si="119"/>
        <v>-3.05</v>
      </c>
      <c r="AQ496">
        <f t="shared" si="120"/>
        <v>-3.87</v>
      </c>
      <c r="AR496">
        <f t="shared" si="121"/>
        <v>-1.4300000000000002</v>
      </c>
    </row>
    <row r="497" spans="1:44" x14ac:dyDescent="0.2">
      <c r="A497">
        <v>505</v>
      </c>
      <c r="B497">
        <v>1927</v>
      </c>
      <c r="C497">
        <v>1.2</v>
      </c>
      <c r="D497">
        <v>1.6</v>
      </c>
      <c r="E497">
        <v>1.4</v>
      </c>
      <c r="F497">
        <v>1.8</v>
      </c>
      <c r="G497">
        <v>4.4000000000000004</v>
      </c>
      <c r="H497">
        <v>6.8</v>
      </c>
      <c r="I497">
        <v>11.1</v>
      </c>
      <c r="J497">
        <v>9.9</v>
      </c>
      <c r="K497">
        <v>8</v>
      </c>
      <c r="L497">
        <v>5.7</v>
      </c>
      <c r="M497">
        <v>4.3</v>
      </c>
      <c r="N497">
        <v>3.6</v>
      </c>
      <c r="O497">
        <f t="shared" si="123"/>
        <v>4.9800000000000004</v>
      </c>
      <c r="P497">
        <v>1927</v>
      </c>
      <c r="Q497">
        <v>-2.94</v>
      </c>
      <c r="R497">
        <v>0.12</v>
      </c>
      <c r="S497">
        <v>0.39</v>
      </c>
      <c r="T497">
        <v>-1.65</v>
      </c>
      <c r="U497">
        <v>4.05</v>
      </c>
      <c r="V497">
        <v>6.58</v>
      </c>
      <c r="W497">
        <v>11.94</v>
      </c>
      <c r="X497">
        <v>8.41</v>
      </c>
      <c r="Y497">
        <v>6.07</v>
      </c>
      <c r="Z497">
        <v>2.0699999999999998</v>
      </c>
      <c r="AA497">
        <v>1.05</v>
      </c>
      <c r="AB497">
        <v>-0.02</v>
      </c>
      <c r="AC497">
        <v>3.01</v>
      </c>
      <c r="AD497">
        <v>505</v>
      </c>
      <c r="AE497">
        <v>1927</v>
      </c>
      <c r="AF497">
        <f t="shared" si="109"/>
        <v>-4.1399999999999997</v>
      </c>
      <c r="AG497">
        <f t="shared" si="110"/>
        <v>-1.48</v>
      </c>
      <c r="AH497">
        <f t="shared" si="111"/>
        <v>-1.0099999999999998</v>
      </c>
      <c r="AI497">
        <f t="shared" si="112"/>
        <v>-3.45</v>
      </c>
      <c r="AJ497">
        <f t="shared" si="113"/>
        <v>-0.35000000000000053</v>
      </c>
      <c r="AK497">
        <f t="shared" si="114"/>
        <v>-0.21999999999999975</v>
      </c>
      <c r="AL497">
        <f t="shared" si="115"/>
        <v>0.83999999999999986</v>
      </c>
      <c r="AM497">
        <f t="shared" si="116"/>
        <v>-1.4900000000000002</v>
      </c>
      <c r="AN497">
        <f t="shared" si="117"/>
        <v>-1.9299999999999997</v>
      </c>
      <c r="AO497">
        <f t="shared" si="118"/>
        <v>-3.6300000000000003</v>
      </c>
      <c r="AP497">
        <f t="shared" si="119"/>
        <v>-3.25</v>
      </c>
      <c r="AQ497">
        <f t="shared" si="120"/>
        <v>-3.62</v>
      </c>
      <c r="AR497">
        <f t="shared" si="121"/>
        <v>-1.9700000000000006</v>
      </c>
    </row>
    <row r="498" spans="1:44" x14ac:dyDescent="0.2">
      <c r="A498">
        <v>505</v>
      </c>
      <c r="B498">
        <v>1928</v>
      </c>
      <c r="C498">
        <v>2.7</v>
      </c>
      <c r="D498">
        <v>2.1</v>
      </c>
      <c r="E498">
        <v>2.4</v>
      </c>
      <c r="F498">
        <v>4.0999999999999996</v>
      </c>
      <c r="G498">
        <v>5.3</v>
      </c>
      <c r="H498">
        <v>6.5</v>
      </c>
      <c r="I498">
        <v>8.3000000000000007</v>
      </c>
      <c r="J498">
        <v>8.6</v>
      </c>
      <c r="K498">
        <v>8.3000000000000007</v>
      </c>
      <c r="L498">
        <v>7</v>
      </c>
      <c r="M498">
        <v>5.4</v>
      </c>
      <c r="N498">
        <v>3.6</v>
      </c>
      <c r="O498">
        <f t="shared" si="123"/>
        <v>5.36</v>
      </c>
      <c r="P498">
        <v>1928</v>
      </c>
      <c r="Q498">
        <v>-1.64</v>
      </c>
      <c r="R498">
        <v>-0.83</v>
      </c>
      <c r="S498">
        <v>-0.66</v>
      </c>
      <c r="T498">
        <v>2.6</v>
      </c>
      <c r="U498">
        <v>4.95</v>
      </c>
      <c r="V498">
        <v>4.13</v>
      </c>
      <c r="W498">
        <v>7.14</v>
      </c>
      <c r="X498">
        <v>8.01</v>
      </c>
      <c r="Y498">
        <v>7.42</v>
      </c>
      <c r="Z498">
        <v>4.37</v>
      </c>
      <c r="AA498">
        <v>1.1000000000000001</v>
      </c>
      <c r="AB498">
        <v>-0.82</v>
      </c>
      <c r="AC498">
        <v>2.98</v>
      </c>
      <c r="AD498">
        <v>505</v>
      </c>
      <c r="AE498">
        <v>1928</v>
      </c>
      <c r="AF498">
        <f t="shared" si="109"/>
        <v>-4.34</v>
      </c>
      <c r="AG498">
        <f t="shared" si="110"/>
        <v>-2.93</v>
      </c>
      <c r="AH498">
        <f t="shared" si="111"/>
        <v>-3.06</v>
      </c>
      <c r="AI498">
        <f t="shared" si="112"/>
        <v>-1.4999999999999996</v>
      </c>
      <c r="AJ498">
        <f t="shared" si="113"/>
        <v>-0.34999999999999964</v>
      </c>
      <c r="AK498">
        <f t="shared" si="114"/>
        <v>-2.37</v>
      </c>
      <c r="AL498">
        <f t="shared" si="115"/>
        <v>-1.160000000000001</v>
      </c>
      <c r="AM498">
        <f t="shared" si="116"/>
        <v>-0.58999999999999986</v>
      </c>
      <c r="AN498">
        <f t="shared" si="117"/>
        <v>-0.88000000000000078</v>
      </c>
      <c r="AO498">
        <f t="shared" si="118"/>
        <v>-2.63</v>
      </c>
      <c r="AP498">
        <f t="shared" si="119"/>
        <v>-4.3000000000000007</v>
      </c>
      <c r="AQ498">
        <f t="shared" si="120"/>
        <v>-4.42</v>
      </c>
      <c r="AR498">
        <f t="shared" si="121"/>
        <v>-2.3800000000000003</v>
      </c>
    </row>
    <row r="499" spans="1:44" x14ac:dyDescent="0.2">
      <c r="A499">
        <v>505</v>
      </c>
      <c r="B499">
        <v>1929</v>
      </c>
      <c r="C499">
        <v>3.7</v>
      </c>
      <c r="D499">
        <v>3.3</v>
      </c>
      <c r="E499">
        <v>3.5</v>
      </c>
      <c r="F499">
        <v>3.3</v>
      </c>
      <c r="G499">
        <v>4.2</v>
      </c>
      <c r="H499">
        <v>6.5</v>
      </c>
      <c r="I499">
        <v>9.3000000000000007</v>
      </c>
      <c r="J499">
        <v>8.9</v>
      </c>
      <c r="K499">
        <v>7.1</v>
      </c>
      <c r="L499">
        <v>4.5</v>
      </c>
      <c r="M499">
        <v>3.6</v>
      </c>
      <c r="N499">
        <v>3.5</v>
      </c>
      <c r="O499">
        <f t="shared" si="123"/>
        <v>5.12</v>
      </c>
      <c r="P499">
        <v>1929</v>
      </c>
      <c r="Q499">
        <v>0.06</v>
      </c>
      <c r="R499">
        <v>1.62</v>
      </c>
      <c r="S499">
        <v>3.19</v>
      </c>
      <c r="T499">
        <v>0.7</v>
      </c>
      <c r="U499">
        <v>3.3</v>
      </c>
      <c r="V499">
        <v>4.58</v>
      </c>
      <c r="W499">
        <v>9.34</v>
      </c>
      <c r="X499">
        <v>6.46</v>
      </c>
      <c r="Y499">
        <v>4.57</v>
      </c>
      <c r="Z499">
        <v>0.12</v>
      </c>
      <c r="AA499">
        <v>-0.25</v>
      </c>
      <c r="AB499">
        <v>0.93</v>
      </c>
      <c r="AC499">
        <v>2.89</v>
      </c>
      <c r="AD499">
        <v>505</v>
      </c>
      <c r="AE499">
        <v>1929</v>
      </c>
      <c r="AF499">
        <f t="shared" si="109"/>
        <v>-3.64</v>
      </c>
      <c r="AG499">
        <f t="shared" si="110"/>
        <v>-1.6799999999999997</v>
      </c>
      <c r="AH499">
        <f t="shared" si="111"/>
        <v>-0.31000000000000005</v>
      </c>
      <c r="AI499">
        <f t="shared" si="112"/>
        <v>-2.5999999999999996</v>
      </c>
      <c r="AJ499">
        <f t="shared" si="113"/>
        <v>-0.90000000000000036</v>
      </c>
      <c r="AK499">
        <f t="shared" si="114"/>
        <v>-1.92</v>
      </c>
      <c r="AL499">
        <f t="shared" si="115"/>
        <v>3.9999999999999147E-2</v>
      </c>
      <c r="AM499">
        <f t="shared" si="116"/>
        <v>-2.4400000000000004</v>
      </c>
      <c r="AN499">
        <f t="shared" si="117"/>
        <v>-2.5299999999999994</v>
      </c>
      <c r="AO499">
        <f t="shared" si="118"/>
        <v>-4.38</v>
      </c>
      <c r="AP499">
        <f t="shared" si="119"/>
        <v>-3.85</v>
      </c>
      <c r="AQ499">
        <f t="shared" si="120"/>
        <v>-2.57</v>
      </c>
      <c r="AR499">
        <f t="shared" si="121"/>
        <v>-2.23</v>
      </c>
    </row>
    <row r="500" spans="1:44" x14ac:dyDescent="0.2">
      <c r="A500">
        <v>505</v>
      </c>
      <c r="B500">
        <v>1930</v>
      </c>
      <c r="C500">
        <v>1.8</v>
      </c>
      <c r="D500">
        <v>1.2</v>
      </c>
      <c r="E500">
        <v>0.4</v>
      </c>
      <c r="F500">
        <v>1.9</v>
      </c>
      <c r="G500">
        <v>3.7</v>
      </c>
      <c r="H500">
        <v>6.4</v>
      </c>
      <c r="I500">
        <v>7.5</v>
      </c>
      <c r="J500">
        <v>7.1</v>
      </c>
      <c r="K500">
        <v>6.6</v>
      </c>
      <c r="L500">
        <v>5.6</v>
      </c>
      <c r="M500" t="s">
        <v>113</v>
      </c>
      <c r="N500" t="s">
        <v>113</v>
      </c>
      <c r="O500" t="s">
        <v>113</v>
      </c>
      <c r="P500">
        <v>1930</v>
      </c>
      <c r="Q500">
        <v>-2.34</v>
      </c>
      <c r="R500">
        <v>0.17</v>
      </c>
      <c r="S500">
        <v>-4.8099999999999996</v>
      </c>
      <c r="T500">
        <v>2.65</v>
      </c>
      <c r="U500">
        <v>3.95</v>
      </c>
      <c r="V500">
        <v>7.93</v>
      </c>
      <c r="W500">
        <v>8.19</v>
      </c>
      <c r="X500">
        <v>7.46</v>
      </c>
      <c r="Y500">
        <v>7.32</v>
      </c>
      <c r="Z500">
        <v>2.52</v>
      </c>
      <c r="AA500">
        <v>-3.4</v>
      </c>
      <c r="AB500">
        <v>0.23</v>
      </c>
      <c r="AC500">
        <v>2.4900000000000002</v>
      </c>
      <c r="AD500">
        <v>505</v>
      </c>
      <c r="AE500">
        <v>1930</v>
      </c>
      <c r="AF500">
        <f t="shared" si="109"/>
        <v>-4.1399999999999997</v>
      </c>
      <c r="AG500">
        <f t="shared" si="110"/>
        <v>-1.03</v>
      </c>
      <c r="AH500">
        <f t="shared" si="111"/>
        <v>-5.21</v>
      </c>
      <c r="AI500">
        <f t="shared" si="112"/>
        <v>0.75</v>
      </c>
      <c r="AJ500">
        <f t="shared" si="113"/>
        <v>0.25</v>
      </c>
      <c r="AK500">
        <f t="shared" si="114"/>
        <v>1.5299999999999994</v>
      </c>
      <c r="AL500">
        <f t="shared" si="115"/>
        <v>0.6899999999999995</v>
      </c>
      <c r="AM500">
        <f t="shared" si="116"/>
        <v>0.36000000000000032</v>
      </c>
      <c r="AN500">
        <f t="shared" si="117"/>
        <v>0.72000000000000064</v>
      </c>
      <c r="AO500">
        <f t="shared" si="118"/>
        <v>-3.0799999999999996</v>
      </c>
      <c r="AP500" t="e">
        <f t="shared" si="119"/>
        <v>#VALUE!</v>
      </c>
      <c r="AQ500" t="e">
        <f t="shared" si="120"/>
        <v>#VALUE!</v>
      </c>
      <c r="AR500" t="e">
        <f t="shared" si="121"/>
        <v>#VALUE!</v>
      </c>
    </row>
    <row r="501" spans="1:44" x14ac:dyDescent="0.2">
      <c r="A501">
        <v>505</v>
      </c>
      <c r="B501">
        <v>1931</v>
      </c>
      <c r="C501" t="s">
        <v>113</v>
      </c>
      <c r="D501">
        <v>0.9</v>
      </c>
      <c r="E501">
        <v>0.7</v>
      </c>
      <c r="F501">
        <v>1.7</v>
      </c>
      <c r="G501">
        <v>3.2</v>
      </c>
      <c r="H501">
        <v>5.6</v>
      </c>
      <c r="I501">
        <v>8</v>
      </c>
      <c r="J501">
        <v>10.5</v>
      </c>
      <c r="K501" t="s">
        <v>113</v>
      </c>
      <c r="L501" t="s">
        <v>113</v>
      </c>
      <c r="M501">
        <v>5.3</v>
      </c>
      <c r="N501">
        <v>2.4</v>
      </c>
      <c r="O501" t="s">
        <v>113</v>
      </c>
      <c r="P501">
        <v>1931</v>
      </c>
      <c r="Q501">
        <v>-2.69</v>
      </c>
      <c r="R501">
        <v>-3.88</v>
      </c>
      <c r="S501">
        <v>-2.21</v>
      </c>
      <c r="T501">
        <v>1.35</v>
      </c>
      <c r="U501">
        <v>2.75</v>
      </c>
      <c r="V501">
        <v>4.9800000000000004</v>
      </c>
      <c r="W501">
        <v>7.49</v>
      </c>
      <c r="X501">
        <v>9.76</v>
      </c>
      <c r="Y501">
        <v>7.92</v>
      </c>
      <c r="Z501">
        <v>2.37</v>
      </c>
      <c r="AA501">
        <v>3.1</v>
      </c>
      <c r="AB501">
        <v>-0.97</v>
      </c>
      <c r="AC501">
        <v>2.5</v>
      </c>
      <c r="AD501">
        <v>505</v>
      </c>
      <c r="AE501">
        <v>1931</v>
      </c>
      <c r="AF501" t="e">
        <f t="shared" si="109"/>
        <v>#VALUE!</v>
      </c>
      <c r="AG501">
        <f t="shared" si="110"/>
        <v>-4.78</v>
      </c>
      <c r="AH501">
        <f t="shared" si="111"/>
        <v>-2.91</v>
      </c>
      <c r="AI501">
        <f t="shared" si="112"/>
        <v>-0.34999999999999987</v>
      </c>
      <c r="AJ501">
        <f t="shared" si="113"/>
        <v>-0.45000000000000018</v>
      </c>
      <c r="AK501">
        <f t="shared" si="114"/>
        <v>-0.61999999999999922</v>
      </c>
      <c r="AL501">
        <f t="shared" si="115"/>
        <v>-0.50999999999999979</v>
      </c>
      <c r="AM501">
        <f t="shared" si="116"/>
        <v>-0.74000000000000021</v>
      </c>
      <c r="AN501" t="e">
        <f t="shared" si="117"/>
        <v>#VALUE!</v>
      </c>
      <c r="AO501" t="e">
        <f t="shared" si="118"/>
        <v>#VALUE!</v>
      </c>
      <c r="AP501">
        <f t="shared" si="119"/>
        <v>-2.1999999999999997</v>
      </c>
      <c r="AQ501">
        <f t="shared" si="120"/>
        <v>-3.37</v>
      </c>
      <c r="AR501" t="e">
        <f t="shared" si="121"/>
        <v>#VALUE!</v>
      </c>
    </row>
    <row r="502" spans="1:44" x14ac:dyDescent="0.2">
      <c r="A502">
        <v>505</v>
      </c>
      <c r="B502">
        <v>1932</v>
      </c>
      <c r="C502">
        <v>0.9</v>
      </c>
      <c r="D502">
        <v>1.4</v>
      </c>
      <c r="E502">
        <v>1.3</v>
      </c>
      <c r="F502">
        <v>1.2</v>
      </c>
      <c r="G502">
        <v>4.2</v>
      </c>
      <c r="H502">
        <v>6.4</v>
      </c>
      <c r="I502">
        <v>6.1</v>
      </c>
      <c r="J502">
        <v>8.9</v>
      </c>
      <c r="K502">
        <v>5.9</v>
      </c>
      <c r="L502">
        <v>4.5</v>
      </c>
      <c r="M502">
        <v>3.4</v>
      </c>
      <c r="N502">
        <v>1.8</v>
      </c>
      <c r="O502">
        <f>ROUND(AVERAGE(C502:N502),2)</f>
        <v>3.83</v>
      </c>
      <c r="P502">
        <v>1932</v>
      </c>
      <c r="Q502">
        <v>-2.34</v>
      </c>
      <c r="R502">
        <v>1.77</v>
      </c>
      <c r="S502">
        <v>0.28999999999999998</v>
      </c>
      <c r="T502">
        <v>-1.8</v>
      </c>
      <c r="U502">
        <v>3.95</v>
      </c>
      <c r="V502">
        <v>7.98</v>
      </c>
      <c r="W502">
        <v>7.24</v>
      </c>
      <c r="X502">
        <v>9.4600000000000009</v>
      </c>
      <c r="Y502">
        <v>4.97</v>
      </c>
      <c r="Z502">
        <v>1.72</v>
      </c>
      <c r="AA502">
        <v>0.5</v>
      </c>
      <c r="AB502">
        <v>-0.17</v>
      </c>
      <c r="AC502">
        <v>2.8</v>
      </c>
      <c r="AD502">
        <v>505</v>
      </c>
      <c r="AE502">
        <v>1932</v>
      </c>
      <c r="AF502">
        <f t="shared" si="109"/>
        <v>-3.2399999999999998</v>
      </c>
      <c r="AG502">
        <f t="shared" si="110"/>
        <v>0.37000000000000011</v>
      </c>
      <c r="AH502">
        <f t="shared" si="111"/>
        <v>-1.01</v>
      </c>
      <c r="AI502">
        <f t="shared" si="112"/>
        <v>-3</v>
      </c>
      <c r="AJ502">
        <f t="shared" si="113"/>
        <v>-0.25</v>
      </c>
      <c r="AK502">
        <f t="shared" si="114"/>
        <v>1.58</v>
      </c>
      <c r="AL502">
        <f t="shared" si="115"/>
        <v>1.1400000000000006</v>
      </c>
      <c r="AM502">
        <f t="shared" si="116"/>
        <v>0.5600000000000005</v>
      </c>
      <c r="AN502">
        <f t="shared" si="117"/>
        <v>-0.9300000000000006</v>
      </c>
      <c r="AO502">
        <f t="shared" si="118"/>
        <v>-2.7800000000000002</v>
      </c>
      <c r="AP502">
        <f t="shared" si="119"/>
        <v>-2.9</v>
      </c>
      <c r="AQ502">
        <f t="shared" si="120"/>
        <v>-1.97</v>
      </c>
      <c r="AR502">
        <f t="shared" si="121"/>
        <v>-1.0300000000000002</v>
      </c>
    </row>
    <row r="503" spans="1:44" x14ac:dyDescent="0.2">
      <c r="A503">
        <v>505</v>
      </c>
      <c r="B503">
        <v>1933</v>
      </c>
      <c r="C503">
        <v>1.6</v>
      </c>
      <c r="D503">
        <v>-0.5</v>
      </c>
      <c r="E503">
        <v>1.5</v>
      </c>
      <c r="F503">
        <v>1.7</v>
      </c>
      <c r="G503">
        <v>5.6</v>
      </c>
      <c r="H503">
        <v>8.9</v>
      </c>
      <c r="I503">
        <v>12.3</v>
      </c>
      <c r="J503">
        <v>11.3</v>
      </c>
      <c r="K503">
        <v>8.8000000000000007</v>
      </c>
      <c r="L503">
        <v>4.7</v>
      </c>
      <c r="M503">
        <v>3.3</v>
      </c>
      <c r="N503">
        <v>0</v>
      </c>
      <c r="O503">
        <f>ROUND(AVERAGE(C503:N503),2)</f>
        <v>4.93</v>
      </c>
      <c r="P503">
        <v>1933</v>
      </c>
      <c r="Q503">
        <v>0.56000000000000005</v>
      </c>
      <c r="R503">
        <v>-4.13</v>
      </c>
      <c r="S503">
        <v>0.34</v>
      </c>
      <c r="T503">
        <v>-0.7</v>
      </c>
      <c r="U503">
        <v>5</v>
      </c>
      <c r="V503">
        <v>9.73</v>
      </c>
      <c r="W503">
        <v>11.69</v>
      </c>
      <c r="X503">
        <v>9.7100000000000009</v>
      </c>
      <c r="Y503">
        <v>8.7200000000000006</v>
      </c>
      <c r="Z503">
        <v>1.97</v>
      </c>
      <c r="AA503">
        <v>2.35</v>
      </c>
      <c r="AB503">
        <v>2.0299999999999998</v>
      </c>
      <c r="AC503">
        <v>3.94</v>
      </c>
      <c r="AD503">
        <v>505</v>
      </c>
      <c r="AE503">
        <v>1933</v>
      </c>
      <c r="AF503">
        <f t="shared" si="109"/>
        <v>-1.04</v>
      </c>
      <c r="AG503">
        <f t="shared" si="110"/>
        <v>-3.63</v>
      </c>
      <c r="AH503">
        <f t="shared" si="111"/>
        <v>-1.1599999999999999</v>
      </c>
      <c r="AI503">
        <f t="shared" si="112"/>
        <v>-2.4</v>
      </c>
      <c r="AJ503">
        <f t="shared" si="113"/>
        <v>-0.59999999999999964</v>
      </c>
      <c r="AK503">
        <f t="shared" si="114"/>
        <v>0.83000000000000007</v>
      </c>
      <c r="AL503">
        <f t="shared" si="115"/>
        <v>-0.61000000000000121</v>
      </c>
      <c r="AM503">
        <f t="shared" si="116"/>
        <v>-1.5899999999999999</v>
      </c>
      <c r="AN503">
        <f t="shared" si="117"/>
        <v>-8.0000000000000071E-2</v>
      </c>
      <c r="AO503">
        <f t="shared" si="118"/>
        <v>-2.7300000000000004</v>
      </c>
      <c r="AP503">
        <f t="shared" si="119"/>
        <v>-0.94999999999999973</v>
      </c>
      <c r="AQ503">
        <f t="shared" si="120"/>
        <v>2.0299999999999998</v>
      </c>
      <c r="AR503">
        <f t="shared" si="121"/>
        <v>-0.98999999999999977</v>
      </c>
    </row>
    <row r="504" spans="1:44" x14ac:dyDescent="0.2">
      <c r="A504">
        <v>505</v>
      </c>
      <c r="B504">
        <v>1934</v>
      </c>
      <c r="C504">
        <v>2.4</v>
      </c>
      <c r="D504">
        <v>1</v>
      </c>
      <c r="E504">
        <v>0.7</v>
      </c>
      <c r="F504">
        <v>1.9</v>
      </c>
      <c r="G504">
        <v>3.9</v>
      </c>
      <c r="H504">
        <v>9.3000000000000007</v>
      </c>
      <c r="I504">
        <v>10.4</v>
      </c>
      <c r="J504">
        <v>10.199999999999999</v>
      </c>
      <c r="K504">
        <v>8.6999999999999993</v>
      </c>
      <c r="L504">
        <v>4.8</v>
      </c>
      <c r="M504">
        <v>3.4</v>
      </c>
      <c r="N504">
        <v>2.8</v>
      </c>
      <c r="O504">
        <f>ROUND(AVERAGE(C504:N504),2)</f>
        <v>4.96</v>
      </c>
      <c r="P504">
        <v>1934</v>
      </c>
      <c r="Q504">
        <v>-1.19</v>
      </c>
      <c r="R504">
        <v>-0.93</v>
      </c>
      <c r="S504">
        <v>-1.96</v>
      </c>
      <c r="T504">
        <v>0.25</v>
      </c>
      <c r="U504">
        <v>3.4</v>
      </c>
      <c r="V504">
        <v>8.83</v>
      </c>
      <c r="W504">
        <v>9.64</v>
      </c>
      <c r="X504">
        <v>9.56</v>
      </c>
      <c r="Y504">
        <v>7.57</v>
      </c>
      <c r="Z504">
        <v>2.3199999999999998</v>
      </c>
      <c r="AA504">
        <v>-0.35</v>
      </c>
      <c r="AB504">
        <v>1.63</v>
      </c>
      <c r="AC504">
        <v>3.23</v>
      </c>
      <c r="AD504">
        <v>505</v>
      </c>
      <c r="AE504">
        <v>1934</v>
      </c>
      <c r="AF504">
        <f t="shared" si="109"/>
        <v>-3.59</v>
      </c>
      <c r="AG504">
        <f t="shared" si="110"/>
        <v>-1.9300000000000002</v>
      </c>
      <c r="AH504">
        <f t="shared" si="111"/>
        <v>-2.66</v>
      </c>
      <c r="AI504">
        <f t="shared" si="112"/>
        <v>-1.65</v>
      </c>
      <c r="AJ504">
        <f t="shared" si="113"/>
        <v>-0.5</v>
      </c>
      <c r="AK504">
        <f t="shared" si="114"/>
        <v>-0.47000000000000064</v>
      </c>
      <c r="AL504">
        <f t="shared" si="115"/>
        <v>-0.75999999999999979</v>
      </c>
      <c r="AM504">
        <f t="shared" si="116"/>
        <v>-0.63999999999999879</v>
      </c>
      <c r="AN504">
        <f t="shared" si="117"/>
        <v>-1.129999999999999</v>
      </c>
      <c r="AO504">
        <f t="shared" si="118"/>
        <v>-2.48</v>
      </c>
      <c r="AP504">
        <f t="shared" si="119"/>
        <v>-3.75</v>
      </c>
      <c r="AQ504">
        <f t="shared" si="120"/>
        <v>-1.17</v>
      </c>
      <c r="AR504">
        <f t="shared" si="121"/>
        <v>-1.73</v>
      </c>
    </row>
    <row r="505" spans="1:44" x14ac:dyDescent="0.2">
      <c r="A505">
        <v>505</v>
      </c>
      <c r="B505">
        <v>1935</v>
      </c>
      <c r="C505">
        <v>2.9</v>
      </c>
      <c r="D505">
        <v>-0.5</v>
      </c>
      <c r="E505">
        <v>1</v>
      </c>
      <c r="F505">
        <v>1.3</v>
      </c>
      <c r="G505">
        <v>5.6</v>
      </c>
      <c r="H505">
        <v>6.1</v>
      </c>
      <c r="I505">
        <v>8.3000000000000007</v>
      </c>
      <c r="J505">
        <v>9.6999999999999993</v>
      </c>
      <c r="K505" t="s">
        <v>113</v>
      </c>
      <c r="L505">
        <v>4.3</v>
      </c>
      <c r="M505">
        <v>4.2</v>
      </c>
      <c r="N505">
        <v>2.8</v>
      </c>
      <c r="O505" t="s">
        <v>113</v>
      </c>
      <c r="P505">
        <v>1935</v>
      </c>
      <c r="Q505">
        <v>0.66</v>
      </c>
      <c r="R505">
        <v>-5.53</v>
      </c>
      <c r="S505">
        <v>0.84</v>
      </c>
      <c r="T505">
        <v>-0.8</v>
      </c>
      <c r="U505">
        <v>5.95</v>
      </c>
      <c r="V505">
        <v>6.23</v>
      </c>
      <c r="W505">
        <v>9.7899999999999991</v>
      </c>
      <c r="X505">
        <v>8.86</v>
      </c>
      <c r="Y505">
        <v>6.47</v>
      </c>
      <c r="Z505">
        <v>1.32</v>
      </c>
      <c r="AA505">
        <v>2.4500000000000002</v>
      </c>
      <c r="AB505">
        <v>-0.97</v>
      </c>
      <c r="AC505">
        <v>2.94</v>
      </c>
      <c r="AD505">
        <v>505</v>
      </c>
      <c r="AE505">
        <v>1935</v>
      </c>
      <c r="AF505">
        <f t="shared" si="109"/>
        <v>-2.2399999999999998</v>
      </c>
      <c r="AG505">
        <f t="shared" si="110"/>
        <v>-5.03</v>
      </c>
      <c r="AH505">
        <f t="shared" si="111"/>
        <v>-0.16000000000000003</v>
      </c>
      <c r="AI505">
        <f t="shared" si="112"/>
        <v>-2.1</v>
      </c>
      <c r="AJ505">
        <f t="shared" si="113"/>
        <v>0.35000000000000053</v>
      </c>
      <c r="AK505">
        <f t="shared" si="114"/>
        <v>0.13000000000000078</v>
      </c>
      <c r="AL505">
        <f t="shared" si="115"/>
        <v>1.4899999999999984</v>
      </c>
      <c r="AM505">
        <f t="shared" si="116"/>
        <v>-0.83999999999999986</v>
      </c>
      <c r="AN505" t="e">
        <f t="shared" si="117"/>
        <v>#VALUE!</v>
      </c>
      <c r="AO505">
        <f t="shared" si="118"/>
        <v>-2.9799999999999995</v>
      </c>
      <c r="AP505">
        <f t="shared" si="119"/>
        <v>-1.75</v>
      </c>
      <c r="AQ505">
        <f t="shared" si="120"/>
        <v>-3.7699999999999996</v>
      </c>
      <c r="AR505" t="e">
        <f t="shared" si="121"/>
        <v>#VALUE!</v>
      </c>
    </row>
    <row r="506" spans="1:44" x14ac:dyDescent="0.2">
      <c r="A506">
        <v>505</v>
      </c>
      <c r="B506">
        <v>1936</v>
      </c>
      <c r="C506">
        <v>0.1</v>
      </c>
      <c r="D506">
        <v>0</v>
      </c>
      <c r="E506">
        <v>0.5</v>
      </c>
      <c r="F506">
        <v>1.5</v>
      </c>
      <c r="G506">
        <v>5.7</v>
      </c>
      <c r="H506" t="s">
        <v>113</v>
      </c>
      <c r="I506">
        <v>7.4</v>
      </c>
      <c r="J506">
        <v>10.9</v>
      </c>
      <c r="K506">
        <v>8</v>
      </c>
      <c r="L506">
        <v>5.0999999999999996</v>
      </c>
      <c r="M506">
        <v>3.6</v>
      </c>
      <c r="N506">
        <v>1</v>
      </c>
      <c r="O506" t="s">
        <v>113</v>
      </c>
      <c r="P506">
        <v>1936</v>
      </c>
      <c r="Q506">
        <v>-5.09</v>
      </c>
      <c r="R506">
        <v>-2.88</v>
      </c>
      <c r="S506">
        <v>-1.71</v>
      </c>
      <c r="T506">
        <v>-0.1</v>
      </c>
      <c r="U506">
        <v>6</v>
      </c>
      <c r="V506">
        <v>9.08</v>
      </c>
      <c r="W506">
        <v>9.94</v>
      </c>
      <c r="X506">
        <v>9.41</v>
      </c>
      <c r="Y506">
        <v>6.67</v>
      </c>
      <c r="Z506">
        <v>3.77</v>
      </c>
      <c r="AA506">
        <v>0.25</v>
      </c>
      <c r="AB506">
        <v>-3.97</v>
      </c>
      <c r="AC506">
        <v>2.61</v>
      </c>
      <c r="AD506">
        <v>505</v>
      </c>
      <c r="AE506">
        <v>1936</v>
      </c>
      <c r="AF506">
        <f t="shared" si="109"/>
        <v>-5.1899999999999995</v>
      </c>
      <c r="AG506">
        <f t="shared" si="110"/>
        <v>-2.88</v>
      </c>
      <c r="AH506">
        <f t="shared" si="111"/>
        <v>-2.21</v>
      </c>
      <c r="AI506">
        <f t="shared" si="112"/>
        <v>-1.6</v>
      </c>
      <c r="AJ506">
        <f t="shared" si="113"/>
        <v>0.29999999999999982</v>
      </c>
      <c r="AK506" t="e">
        <f t="shared" si="114"/>
        <v>#VALUE!</v>
      </c>
      <c r="AL506">
        <f t="shared" si="115"/>
        <v>2.5399999999999991</v>
      </c>
      <c r="AM506">
        <f t="shared" si="116"/>
        <v>-1.4900000000000002</v>
      </c>
      <c r="AN506">
        <f t="shared" si="117"/>
        <v>-1.33</v>
      </c>
      <c r="AO506">
        <f t="shared" si="118"/>
        <v>-1.3299999999999996</v>
      </c>
      <c r="AP506">
        <f t="shared" si="119"/>
        <v>-3.35</v>
      </c>
      <c r="AQ506">
        <f t="shared" si="120"/>
        <v>-4.9700000000000006</v>
      </c>
      <c r="AR506" t="e">
        <f t="shared" si="121"/>
        <v>#VALUE!</v>
      </c>
    </row>
    <row r="507" spans="1:44" x14ac:dyDescent="0.2">
      <c r="A507">
        <v>505</v>
      </c>
      <c r="B507">
        <v>1937</v>
      </c>
      <c r="C507">
        <v>2.2999999999999998</v>
      </c>
      <c r="D507">
        <v>1.1000000000000001</v>
      </c>
      <c r="E507">
        <v>-0.4</v>
      </c>
      <c r="F507">
        <v>2.1</v>
      </c>
      <c r="G507">
        <v>4</v>
      </c>
      <c r="H507">
        <v>8.6</v>
      </c>
      <c r="I507">
        <v>9.1</v>
      </c>
      <c r="J507">
        <v>9.9</v>
      </c>
      <c r="K507">
        <v>6.9</v>
      </c>
      <c r="L507">
        <v>4.7</v>
      </c>
      <c r="M507">
        <v>3.4</v>
      </c>
      <c r="N507">
        <v>3.1</v>
      </c>
      <c r="O507">
        <f>ROUND(AVERAGE(C507:N507),2)</f>
        <v>4.57</v>
      </c>
      <c r="P507">
        <v>1937</v>
      </c>
      <c r="Q507">
        <v>0.21</v>
      </c>
      <c r="R507">
        <v>-1.63</v>
      </c>
      <c r="S507">
        <v>-4.21</v>
      </c>
      <c r="T507">
        <v>2.1</v>
      </c>
      <c r="U507">
        <v>4.3</v>
      </c>
      <c r="V507">
        <v>7.28</v>
      </c>
      <c r="W507">
        <v>8.74</v>
      </c>
      <c r="X507">
        <v>9.41</v>
      </c>
      <c r="Y507">
        <v>6.17</v>
      </c>
      <c r="Z507">
        <v>2.97</v>
      </c>
      <c r="AA507">
        <v>1.1499999999999999</v>
      </c>
      <c r="AB507">
        <v>1.38</v>
      </c>
      <c r="AC507">
        <v>3.16</v>
      </c>
      <c r="AD507">
        <v>505</v>
      </c>
      <c r="AE507">
        <v>1937</v>
      </c>
      <c r="AF507">
        <f t="shared" si="109"/>
        <v>-2.09</v>
      </c>
      <c r="AG507">
        <f t="shared" si="110"/>
        <v>-2.73</v>
      </c>
      <c r="AH507">
        <f t="shared" si="111"/>
        <v>-3.81</v>
      </c>
      <c r="AI507">
        <f t="shared" si="112"/>
        <v>0</v>
      </c>
      <c r="AJ507">
        <f t="shared" si="113"/>
        <v>0.29999999999999982</v>
      </c>
      <c r="AK507">
        <f t="shared" si="114"/>
        <v>-1.3199999999999994</v>
      </c>
      <c r="AL507">
        <f t="shared" si="115"/>
        <v>-0.35999999999999943</v>
      </c>
      <c r="AM507">
        <f t="shared" si="116"/>
        <v>-0.49000000000000021</v>
      </c>
      <c r="AN507">
        <f t="shared" si="117"/>
        <v>-0.73000000000000043</v>
      </c>
      <c r="AO507">
        <f t="shared" si="118"/>
        <v>-1.73</v>
      </c>
      <c r="AP507">
        <f t="shared" si="119"/>
        <v>-2.25</v>
      </c>
      <c r="AQ507">
        <f t="shared" si="120"/>
        <v>-1.7200000000000002</v>
      </c>
      <c r="AR507">
        <f t="shared" si="121"/>
        <v>-1.4100000000000001</v>
      </c>
    </row>
    <row r="508" spans="1:44" x14ac:dyDescent="0.2">
      <c r="A508">
        <v>505</v>
      </c>
      <c r="B508">
        <v>1938</v>
      </c>
      <c r="C508">
        <v>1.6</v>
      </c>
      <c r="D508">
        <v>0.5</v>
      </c>
      <c r="E508">
        <v>1</v>
      </c>
      <c r="F508">
        <v>1.1000000000000001</v>
      </c>
      <c r="G508">
        <v>4.2</v>
      </c>
      <c r="H508">
        <v>5.5</v>
      </c>
      <c r="I508">
        <v>7.4</v>
      </c>
      <c r="J508">
        <v>9.9</v>
      </c>
      <c r="K508">
        <v>8</v>
      </c>
      <c r="L508">
        <v>5.4</v>
      </c>
      <c r="M508">
        <v>3.7</v>
      </c>
      <c r="N508">
        <v>2.8</v>
      </c>
      <c r="O508">
        <f>ROUND(AVERAGE(C508:N508),2)</f>
        <v>4.26</v>
      </c>
      <c r="P508">
        <v>1938</v>
      </c>
      <c r="Q508">
        <v>-1.49</v>
      </c>
      <c r="R508">
        <v>-0.33</v>
      </c>
      <c r="S508">
        <v>-0.61</v>
      </c>
      <c r="T508">
        <v>2.75</v>
      </c>
      <c r="U508">
        <v>2.2999999999999998</v>
      </c>
      <c r="V508">
        <v>5.43</v>
      </c>
      <c r="W508">
        <v>6.89</v>
      </c>
      <c r="X508">
        <v>9.31</v>
      </c>
      <c r="Y508">
        <v>7.27</v>
      </c>
      <c r="Z508">
        <v>4.07</v>
      </c>
      <c r="AA508">
        <v>1</v>
      </c>
      <c r="AB508">
        <v>1.08</v>
      </c>
      <c r="AC508">
        <v>3.14</v>
      </c>
      <c r="AD508">
        <v>505</v>
      </c>
      <c r="AE508">
        <v>1938</v>
      </c>
      <c r="AF508">
        <f t="shared" si="109"/>
        <v>-3.09</v>
      </c>
      <c r="AG508">
        <f t="shared" si="110"/>
        <v>-0.83000000000000007</v>
      </c>
      <c r="AH508">
        <f t="shared" si="111"/>
        <v>-1.6099999999999999</v>
      </c>
      <c r="AI508">
        <f t="shared" si="112"/>
        <v>1.65</v>
      </c>
      <c r="AJ508">
        <f t="shared" si="113"/>
        <v>-1.9000000000000004</v>
      </c>
      <c r="AK508">
        <f t="shared" si="114"/>
        <v>-7.0000000000000284E-2</v>
      </c>
      <c r="AL508">
        <f t="shared" si="115"/>
        <v>-0.51000000000000068</v>
      </c>
      <c r="AM508">
        <f t="shared" si="116"/>
        <v>-0.58999999999999986</v>
      </c>
      <c r="AN508">
        <f t="shared" si="117"/>
        <v>-0.73000000000000043</v>
      </c>
      <c r="AO508">
        <f t="shared" si="118"/>
        <v>-1.33</v>
      </c>
      <c r="AP508">
        <f t="shared" si="119"/>
        <v>-2.7</v>
      </c>
      <c r="AQ508">
        <f t="shared" si="120"/>
        <v>-1.7199999999999998</v>
      </c>
      <c r="AR508">
        <f t="shared" si="121"/>
        <v>-1.1199999999999997</v>
      </c>
    </row>
    <row r="509" spans="1:44" x14ac:dyDescent="0.2">
      <c r="A509">
        <v>505</v>
      </c>
      <c r="B509">
        <v>1939</v>
      </c>
      <c r="C509">
        <v>0</v>
      </c>
      <c r="D509">
        <v>1.3</v>
      </c>
      <c r="E509">
        <v>2.1</v>
      </c>
      <c r="F509">
        <v>2.5</v>
      </c>
      <c r="G509">
        <v>6.4</v>
      </c>
      <c r="H509">
        <v>9.6</v>
      </c>
      <c r="I509">
        <v>9.5</v>
      </c>
      <c r="J509">
        <v>10.7</v>
      </c>
      <c r="K509">
        <v>10.1</v>
      </c>
      <c r="L509">
        <v>6.9</v>
      </c>
      <c r="M509">
        <v>4.0999999999999996</v>
      </c>
      <c r="N509">
        <v>2.4</v>
      </c>
      <c r="O509">
        <f>ROUND(AVERAGE(C509:N509),2)</f>
        <v>5.47</v>
      </c>
      <c r="P509">
        <v>1939</v>
      </c>
      <c r="Q509">
        <v>-2.2400000000000002</v>
      </c>
      <c r="R509">
        <v>-1.03</v>
      </c>
      <c r="S509">
        <v>1.69</v>
      </c>
      <c r="T509">
        <v>1.05</v>
      </c>
      <c r="U509">
        <v>6.3</v>
      </c>
      <c r="V509">
        <v>8.73</v>
      </c>
      <c r="W509">
        <v>8.89</v>
      </c>
      <c r="X509">
        <v>11.56</v>
      </c>
      <c r="Y509">
        <v>9.3699999999999992</v>
      </c>
      <c r="Z509">
        <v>5.17</v>
      </c>
      <c r="AA509">
        <v>-0.55000000000000004</v>
      </c>
      <c r="AB509">
        <v>-2.27</v>
      </c>
      <c r="AC509">
        <v>3.89</v>
      </c>
      <c r="AD509">
        <v>505</v>
      </c>
      <c r="AE509">
        <v>1939</v>
      </c>
      <c r="AF509">
        <f t="shared" si="109"/>
        <v>-2.2400000000000002</v>
      </c>
      <c r="AG509">
        <f t="shared" si="110"/>
        <v>-2.33</v>
      </c>
      <c r="AH509">
        <f t="shared" si="111"/>
        <v>-0.41000000000000014</v>
      </c>
      <c r="AI509">
        <f t="shared" si="112"/>
        <v>-1.45</v>
      </c>
      <c r="AJ509">
        <f t="shared" si="113"/>
        <v>-0.10000000000000053</v>
      </c>
      <c r="AK509">
        <f t="shared" si="114"/>
        <v>-0.86999999999999922</v>
      </c>
      <c r="AL509">
        <f t="shared" si="115"/>
        <v>-0.60999999999999943</v>
      </c>
      <c r="AM509">
        <f t="shared" si="116"/>
        <v>0.86000000000000121</v>
      </c>
      <c r="AN509">
        <f t="shared" si="117"/>
        <v>-0.73000000000000043</v>
      </c>
      <c r="AO509">
        <f t="shared" si="118"/>
        <v>-1.7300000000000004</v>
      </c>
      <c r="AP509">
        <f t="shared" si="119"/>
        <v>-4.6499999999999995</v>
      </c>
      <c r="AQ509">
        <f t="shared" si="120"/>
        <v>-4.67</v>
      </c>
      <c r="AR509">
        <f t="shared" si="121"/>
        <v>-1.5799999999999996</v>
      </c>
    </row>
    <row r="510" spans="1:44" x14ac:dyDescent="0.2">
      <c r="A510">
        <v>505</v>
      </c>
      <c r="B510">
        <v>1940</v>
      </c>
      <c r="C510">
        <v>1.5</v>
      </c>
      <c r="D510">
        <v>2.8</v>
      </c>
      <c r="E510">
        <v>-0.5</v>
      </c>
      <c r="F510">
        <v>1.7</v>
      </c>
      <c r="G510">
        <v>3.5</v>
      </c>
      <c r="H510">
        <v>8.1999999999999993</v>
      </c>
      <c r="I510">
        <v>8.1999999999999993</v>
      </c>
      <c r="J510" t="s">
        <v>113</v>
      </c>
      <c r="K510" t="s">
        <v>113</v>
      </c>
      <c r="L510" t="s">
        <v>113</v>
      </c>
      <c r="M510" t="s">
        <v>113</v>
      </c>
      <c r="N510" t="s">
        <v>113</v>
      </c>
      <c r="O510" t="s">
        <v>113</v>
      </c>
      <c r="P510">
        <v>1940</v>
      </c>
      <c r="Q510">
        <v>-0.04</v>
      </c>
      <c r="R510">
        <v>-2.08</v>
      </c>
      <c r="S510">
        <v>-2.71</v>
      </c>
      <c r="T510">
        <v>0</v>
      </c>
      <c r="U510">
        <v>5.15</v>
      </c>
      <c r="V510">
        <v>9.43</v>
      </c>
      <c r="W510">
        <v>8.64</v>
      </c>
      <c r="X510">
        <v>7.81</v>
      </c>
      <c r="Y510">
        <v>5.42</v>
      </c>
      <c r="Z510">
        <v>4.0199999999999996</v>
      </c>
      <c r="AA510">
        <v>-0.3</v>
      </c>
      <c r="AB510">
        <v>0.08</v>
      </c>
      <c r="AC510">
        <v>2.95</v>
      </c>
      <c r="AD510">
        <v>505</v>
      </c>
      <c r="AE510">
        <v>1940</v>
      </c>
      <c r="AF510">
        <f t="shared" si="109"/>
        <v>-1.54</v>
      </c>
      <c r="AG510">
        <f t="shared" si="110"/>
        <v>-4.88</v>
      </c>
      <c r="AH510">
        <f t="shared" si="111"/>
        <v>-2.21</v>
      </c>
      <c r="AI510">
        <f t="shared" si="112"/>
        <v>-1.7</v>
      </c>
      <c r="AJ510">
        <f t="shared" si="113"/>
        <v>1.6500000000000004</v>
      </c>
      <c r="AK510">
        <f t="shared" si="114"/>
        <v>1.2300000000000004</v>
      </c>
      <c r="AL510">
        <f t="shared" si="115"/>
        <v>0.44000000000000128</v>
      </c>
      <c r="AM510" t="e">
        <f t="shared" si="116"/>
        <v>#VALUE!</v>
      </c>
      <c r="AN510" t="e">
        <f t="shared" si="117"/>
        <v>#VALUE!</v>
      </c>
      <c r="AO510" t="e">
        <f t="shared" si="118"/>
        <v>#VALUE!</v>
      </c>
      <c r="AP510" t="e">
        <f t="shared" si="119"/>
        <v>#VALUE!</v>
      </c>
      <c r="AQ510" t="e">
        <f t="shared" si="120"/>
        <v>#VALUE!</v>
      </c>
      <c r="AR510" t="e">
        <f t="shared" si="121"/>
        <v>#VALUE!</v>
      </c>
    </row>
    <row r="511" spans="1:44" x14ac:dyDescent="0.2">
      <c r="A511">
        <v>505</v>
      </c>
      <c r="B511">
        <v>1941</v>
      </c>
      <c r="C511" t="s">
        <v>113</v>
      </c>
      <c r="D511" t="s">
        <v>113</v>
      </c>
      <c r="E511" t="s">
        <v>113</v>
      </c>
      <c r="F511" t="s">
        <v>113</v>
      </c>
      <c r="G511">
        <v>7.8</v>
      </c>
      <c r="H511">
        <v>9.6999999999999993</v>
      </c>
      <c r="I511">
        <v>10.5</v>
      </c>
      <c r="J511">
        <v>10.199999999999999</v>
      </c>
      <c r="K511">
        <v>8.5</v>
      </c>
      <c r="L511">
        <v>6.3</v>
      </c>
      <c r="M511">
        <v>5.7</v>
      </c>
      <c r="N511">
        <v>3.7</v>
      </c>
      <c r="O511" t="s">
        <v>113</v>
      </c>
      <c r="P511">
        <v>1941</v>
      </c>
      <c r="Q511">
        <v>-2.74</v>
      </c>
      <c r="R511">
        <v>-3.43</v>
      </c>
      <c r="S511">
        <v>-2.06</v>
      </c>
      <c r="T511">
        <v>1.2</v>
      </c>
      <c r="U511">
        <v>5.15</v>
      </c>
      <c r="V511">
        <v>9.33</v>
      </c>
      <c r="W511">
        <v>10.39</v>
      </c>
      <c r="X511">
        <v>8.11</v>
      </c>
      <c r="Y511">
        <v>9.4700000000000006</v>
      </c>
      <c r="Z511">
        <v>4.2699999999999996</v>
      </c>
      <c r="AA511">
        <v>3.2</v>
      </c>
      <c r="AB511">
        <v>0.03</v>
      </c>
      <c r="AC511">
        <v>3.58</v>
      </c>
      <c r="AD511">
        <v>505</v>
      </c>
      <c r="AE511">
        <v>1941</v>
      </c>
      <c r="AF511" t="e">
        <f t="shared" si="109"/>
        <v>#VALUE!</v>
      </c>
      <c r="AG511" t="e">
        <f t="shared" si="110"/>
        <v>#VALUE!</v>
      </c>
      <c r="AH511" t="e">
        <f t="shared" si="111"/>
        <v>#VALUE!</v>
      </c>
      <c r="AI511" t="e">
        <f t="shared" si="112"/>
        <v>#VALUE!</v>
      </c>
      <c r="AJ511">
        <f t="shared" si="113"/>
        <v>-2.6499999999999995</v>
      </c>
      <c r="AK511">
        <f t="shared" si="114"/>
        <v>-0.36999999999999922</v>
      </c>
      <c r="AL511">
        <f t="shared" si="115"/>
        <v>-0.10999999999999943</v>
      </c>
      <c r="AM511">
        <f t="shared" si="116"/>
        <v>-2.09</v>
      </c>
      <c r="AN511">
        <f t="shared" si="117"/>
        <v>0.97000000000000064</v>
      </c>
      <c r="AO511">
        <f t="shared" si="118"/>
        <v>-2.0300000000000002</v>
      </c>
      <c r="AP511">
        <f t="shared" si="119"/>
        <v>-2.5</v>
      </c>
      <c r="AQ511">
        <f t="shared" si="120"/>
        <v>-3.6700000000000004</v>
      </c>
      <c r="AR511" t="e">
        <f t="shared" si="121"/>
        <v>#VALUE!</v>
      </c>
    </row>
    <row r="512" spans="1:44" x14ac:dyDescent="0.2">
      <c r="A512">
        <v>505</v>
      </c>
      <c r="B512">
        <v>1942</v>
      </c>
      <c r="C512">
        <v>3.2</v>
      </c>
      <c r="D512" t="s">
        <v>113</v>
      </c>
      <c r="E512">
        <v>2.1</v>
      </c>
      <c r="F512">
        <v>1.9</v>
      </c>
      <c r="G512">
        <v>4.4000000000000004</v>
      </c>
      <c r="H512" t="s">
        <v>113</v>
      </c>
      <c r="I512">
        <v>8.8000000000000007</v>
      </c>
      <c r="J512">
        <v>9.4</v>
      </c>
      <c r="K512" t="s">
        <v>113</v>
      </c>
      <c r="L512">
        <v>4.4000000000000004</v>
      </c>
      <c r="M512">
        <v>2.8</v>
      </c>
      <c r="N512">
        <v>2.2000000000000002</v>
      </c>
      <c r="O512" t="s">
        <v>113</v>
      </c>
      <c r="P512">
        <v>1942</v>
      </c>
      <c r="Q512">
        <v>0.26</v>
      </c>
      <c r="R512">
        <v>-1.98</v>
      </c>
      <c r="S512">
        <v>-0.51</v>
      </c>
      <c r="T512">
        <v>1.95</v>
      </c>
      <c r="U512">
        <v>3.55</v>
      </c>
      <c r="V512">
        <v>6.08</v>
      </c>
      <c r="W512">
        <v>8.2899999999999991</v>
      </c>
      <c r="X512">
        <v>9.11</v>
      </c>
      <c r="Y512">
        <v>4.87</v>
      </c>
      <c r="Z512">
        <v>1.17</v>
      </c>
      <c r="AA512">
        <v>1</v>
      </c>
      <c r="AB512">
        <v>-0.32</v>
      </c>
      <c r="AC512">
        <v>2.79</v>
      </c>
      <c r="AD512">
        <v>505</v>
      </c>
      <c r="AE512">
        <v>1942</v>
      </c>
      <c r="AF512">
        <f t="shared" si="109"/>
        <v>-2.9400000000000004</v>
      </c>
      <c r="AG512" t="e">
        <f t="shared" si="110"/>
        <v>#VALUE!</v>
      </c>
      <c r="AH512">
        <f t="shared" si="111"/>
        <v>-2.6100000000000003</v>
      </c>
      <c r="AI512">
        <f t="shared" si="112"/>
        <v>5.0000000000000044E-2</v>
      </c>
      <c r="AJ512">
        <f t="shared" si="113"/>
        <v>-0.85000000000000053</v>
      </c>
      <c r="AK512" t="e">
        <f t="shared" si="114"/>
        <v>#VALUE!</v>
      </c>
      <c r="AL512">
        <f t="shared" si="115"/>
        <v>-0.51000000000000156</v>
      </c>
      <c r="AM512">
        <f t="shared" si="116"/>
        <v>-0.29000000000000092</v>
      </c>
      <c r="AN512" t="e">
        <f t="shared" si="117"/>
        <v>#VALUE!</v>
      </c>
      <c r="AO512">
        <f t="shared" si="118"/>
        <v>-3.2300000000000004</v>
      </c>
      <c r="AP512">
        <f t="shared" si="119"/>
        <v>-1.7999999999999998</v>
      </c>
      <c r="AQ512">
        <f t="shared" si="120"/>
        <v>-2.52</v>
      </c>
      <c r="AR512" t="e">
        <f t="shared" si="121"/>
        <v>#VALUE!</v>
      </c>
    </row>
    <row r="513" spans="1:44" x14ac:dyDescent="0.2">
      <c r="A513">
        <v>505</v>
      </c>
      <c r="B513">
        <v>1943</v>
      </c>
      <c r="C513">
        <v>1.1000000000000001</v>
      </c>
      <c r="D513">
        <v>-0.7</v>
      </c>
      <c r="E513">
        <v>-0.7</v>
      </c>
      <c r="F513">
        <v>1.8</v>
      </c>
      <c r="G513">
        <v>5</v>
      </c>
      <c r="H513" t="s">
        <v>113</v>
      </c>
      <c r="I513">
        <v>11.1</v>
      </c>
      <c r="J513">
        <v>8.1</v>
      </c>
      <c r="K513">
        <v>6.9</v>
      </c>
      <c r="L513">
        <v>4.2</v>
      </c>
      <c r="M513">
        <v>3.3</v>
      </c>
      <c r="N513">
        <v>2</v>
      </c>
      <c r="O513" t="s">
        <v>113</v>
      </c>
      <c r="P513">
        <v>1943</v>
      </c>
      <c r="Q513">
        <v>-1.74</v>
      </c>
      <c r="R513">
        <v>-5.13</v>
      </c>
      <c r="S513">
        <v>-1.46</v>
      </c>
      <c r="T513">
        <v>0.1</v>
      </c>
      <c r="U513">
        <v>2.35</v>
      </c>
      <c r="V513">
        <v>6.78</v>
      </c>
      <c r="W513">
        <v>9.14</v>
      </c>
      <c r="X513">
        <v>5.31</v>
      </c>
      <c r="Y513">
        <v>6.32</v>
      </c>
      <c r="Z513">
        <v>3.42</v>
      </c>
      <c r="AA513">
        <v>-0.05</v>
      </c>
      <c r="AB513">
        <v>0.38</v>
      </c>
      <c r="AC513">
        <v>2.12</v>
      </c>
      <c r="AD513">
        <v>505</v>
      </c>
      <c r="AE513">
        <v>1943</v>
      </c>
      <c r="AF513">
        <f t="shared" si="109"/>
        <v>-2.84</v>
      </c>
      <c r="AG513">
        <f t="shared" si="110"/>
        <v>-4.43</v>
      </c>
      <c r="AH513">
        <f t="shared" si="111"/>
        <v>-0.76</v>
      </c>
      <c r="AI513">
        <f t="shared" si="112"/>
        <v>-1.7</v>
      </c>
      <c r="AJ513">
        <f t="shared" si="113"/>
        <v>-2.65</v>
      </c>
      <c r="AK513" t="e">
        <f t="shared" si="114"/>
        <v>#VALUE!</v>
      </c>
      <c r="AL513">
        <f t="shared" si="115"/>
        <v>-1.9599999999999991</v>
      </c>
      <c r="AM513">
        <f t="shared" si="116"/>
        <v>-2.79</v>
      </c>
      <c r="AN513">
        <f t="shared" si="117"/>
        <v>-0.58000000000000007</v>
      </c>
      <c r="AO513">
        <f t="shared" si="118"/>
        <v>-0.78000000000000025</v>
      </c>
      <c r="AP513">
        <f t="shared" si="119"/>
        <v>-3.3499999999999996</v>
      </c>
      <c r="AQ513">
        <f t="shared" si="120"/>
        <v>-1.62</v>
      </c>
      <c r="AR513" t="e">
        <f t="shared" si="121"/>
        <v>#VALUE!</v>
      </c>
    </row>
    <row r="514" spans="1:44" x14ac:dyDescent="0.2">
      <c r="A514">
        <v>505</v>
      </c>
      <c r="B514">
        <v>1944</v>
      </c>
      <c r="C514">
        <v>0.5</v>
      </c>
      <c r="D514">
        <v>0.7</v>
      </c>
      <c r="E514">
        <v>-0.4</v>
      </c>
      <c r="F514">
        <v>0.1</v>
      </c>
      <c r="G514">
        <v>3.3</v>
      </c>
      <c r="H514">
        <v>5.7</v>
      </c>
      <c r="I514">
        <v>9.8000000000000007</v>
      </c>
      <c r="J514" t="s">
        <v>113</v>
      </c>
      <c r="K514" t="s">
        <v>113</v>
      </c>
      <c r="L514">
        <v>4.7</v>
      </c>
      <c r="M514">
        <v>3.7</v>
      </c>
      <c r="N514">
        <v>1.9</v>
      </c>
      <c r="O514" t="s">
        <v>113</v>
      </c>
      <c r="P514">
        <v>1944</v>
      </c>
      <c r="Q514">
        <v>-3.84</v>
      </c>
      <c r="R514">
        <v>-3.63</v>
      </c>
      <c r="S514">
        <v>-1.71</v>
      </c>
      <c r="T514">
        <v>-0.5</v>
      </c>
      <c r="U514">
        <v>2.6</v>
      </c>
      <c r="V514">
        <v>6.28</v>
      </c>
      <c r="W514">
        <v>8.99</v>
      </c>
      <c r="X514">
        <v>8.31</v>
      </c>
      <c r="Y514">
        <v>5.42</v>
      </c>
      <c r="Z514">
        <v>2.3199999999999998</v>
      </c>
      <c r="AA514">
        <v>-1.1000000000000001</v>
      </c>
      <c r="AB514">
        <v>-1.97</v>
      </c>
      <c r="AC514">
        <v>1.76</v>
      </c>
      <c r="AD514">
        <v>505</v>
      </c>
      <c r="AE514">
        <v>1944</v>
      </c>
      <c r="AF514">
        <f t="shared" si="109"/>
        <v>-4.34</v>
      </c>
      <c r="AG514">
        <f t="shared" si="110"/>
        <v>-4.33</v>
      </c>
      <c r="AH514">
        <f t="shared" si="111"/>
        <v>-1.31</v>
      </c>
      <c r="AI514">
        <f t="shared" si="112"/>
        <v>-0.6</v>
      </c>
      <c r="AJ514">
        <f t="shared" si="113"/>
        <v>-0.69999999999999973</v>
      </c>
      <c r="AK514">
        <f t="shared" si="114"/>
        <v>0.58000000000000007</v>
      </c>
      <c r="AL514">
        <f t="shared" si="115"/>
        <v>-0.8100000000000005</v>
      </c>
      <c r="AM514" t="e">
        <f t="shared" si="116"/>
        <v>#VALUE!</v>
      </c>
      <c r="AN514" t="e">
        <f t="shared" si="117"/>
        <v>#VALUE!</v>
      </c>
      <c r="AO514">
        <f t="shared" si="118"/>
        <v>-2.3800000000000003</v>
      </c>
      <c r="AP514">
        <f t="shared" si="119"/>
        <v>-4.8000000000000007</v>
      </c>
      <c r="AQ514">
        <f t="shared" si="120"/>
        <v>-3.87</v>
      </c>
      <c r="AR514" t="e">
        <f t="shared" si="121"/>
        <v>#VALUE!</v>
      </c>
    </row>
    <row r="515" spans="1:44" x14ac:dyDescent="0.2">
      <c r="A515">
        <v>505</v>
      </c>
      <c r="B515">
        <v>1945</v>
      </c>
      <c r="C515">
        <v>1</v>
      </c>
      <c r="D515">
        <v>1.2</v>
      </c>
      <c r="E515">
        <v>1.7</v>
      </c>
      <c r="F515">
        <v>2.6</v>
      </c>
      <c r="G515">
        <v>4.2</v>
      </c>
      <c r="H515">
        <v>7.4</v>
      </c>
      <c r="I515">
        <v>9.3000000000000007</v>
      </c>
      <c r="J515">
        <v>10.8</v>
      </c>
      <c r="K515" t="s">
        <v>113</v>
      </c>
      <c r="L515">
        <v>5.6</v>
      </c>
      <c r="M515">
        <v>4.5</v>
      </c>
      <c r="N515">
        <v>2.2000000000000002</v>
      </c>
      <c r="O515" t="s">
        <v>113</v>
      </c>
      <c r="P515">
        <v>1945</v>
      </c>
      <c r="Q515">
        <v>-4.49</v>
      </c>
      <c r="R515">
        <v>-2.0299999999999998</v>
      </c>
      <c r="S515">
        <v>1.49</v>
      </c>
      <c r="T515">
        <v>0.1</v>
      </c>
      <c r="U515">
        <v>3.5</v>
      </c>
      <c r="V515">
        <v>6.38</v>
      </c>
      <c r="W515">
        <v>9.39</v>
      </c>
      <c r="X515">
        <v>10.31</v>
      </c>
      <c r="Y515">
        <v>7.92</v>
      </c>
      <c r="Z515">
        <v>4.07</v>
      </c>
      <c r="AA515">
        <v>2.85</v>
      </c>
      <c r="AB515">
        <v>-1.32</v>
      </c>
      <c r="AC515">
        <v>3.18</v>
      </c>
      <c r="AD515">
        <v>505</v>
      </c>
      <c r="AE515">
        <v>1945</v>
      </c>
      <c r="AF515">
        <f t="shared" ref="AF515:AF578" si="124">Q515-C515</f>
        <v>-5.49</v>
      </c>
      <c r="AG515">
        <f t="shared" ref="AG515:AG578" si="125">R515-D515</f>
        <v>-3.2299999999999995</v>
      </c>
      <c r="AH515">
        <f t="shared" ref="AH515:AH578" si="126">S515-E515</f>
        <v>-0.20999999999999996</v>
      </c>
      <c r="AI515">
        <f t="shared" ref="AI515:AI578" si="127">T515-F515</f>
        <v>-2.5</v>
      </c>
      <c r="AJ515">
        <f t="shared" ref="AJ515:AJ578" si="128">U515-G515</f>
        <v>-0.70000000000000018</v>
      </c>
      <c r="AK515">
        <f t="shared" ref="AK515:AK578" si="129">V515-H515</f>
        <v>-1.0200000000000005</v>
      </c>
      <c r="AL515">
        <f t="shared" ref="AL515:AL578" si="130">W515-I515</f>
        <v>8.9999999999999858E-2</v>
      </c>
      <c r="AM515">
        <f t="shared" ref="AM515:AM578" si="131">X515-J515</f>
        <v>-0.49000000000000021</v>
      </c>
      <c r="AN515" t="e">
        <f t="shared" ref="AN515:AN578" si="132">Y515-K515</f>
        <v>#VALUE!</v>
      </c>
      <c r="AO515">
        <f t="shared" ref="AO515:AO578" si="133">Z515-L515</f>
        <v>-1.5299999999999994</v>
      </c>
      <c r="AP515">
        <f t="shared" ref="AP515:AP578" si="134">AA515-M515</f>
        <v>-1.65</v>
      </c>
      <c r="AQ515">
        <f t="shared" ref="AQ515:AQ578" si="135">AB515-N515</f>
        <v>-3.5200000000000005</v>
      </c>
      <c r="AR515" t="e">
        <f t="shared" ref="AR515:AR578" si="136">AC515-O515</f>
        <v>#VALUE!</v>
      </c>
    </row>
    <row r="516" spans="1:44" x14ac:dyDescent="0.2">
      <c r="A516">
        <v>505</v>
      </c>
      <c r="B516">
        <v>1946</v>
      </c>
      <c r="C516">
        <v>2.5</v>
      </c>
      <c r="D516">
        <v>1.1000000000000001</v>
      </c>
      <c r="E516">
        <v>0.9</v>
      </c>
      <c r="F516" t="s">
        <v>113</v>
      </c>
      <c r="G516" t="s">
        <v>113</v>
      </c>
      <c r="H516" t="s">
        <v>113</v>
      </c>
      <c r="I516" t="s">
        <v>113</v>
      </c>
      <c r="J516" t="s">
        <v>113</v>
      </c>
      <c r="K516" t="s">
        <v>113</v>
      </c>
      <c r="L516" t="s">
        <v>113</v>
      </c>
      <c r="M516" t="s">
        <v>113</v>
      </c>
      <c r="N516" t="s">
        <v>113</v>
      </c>
      <c r="O516" t="s">
        <v>113</v>
      </c>
      <c r="P516">
        <v>1946</v>
      </c>
      <c r="Q516">
        <v>1.51</v>
      </c>
      <c r="R516">
        <v>-2.33</v>
      </c>
      <c r="S516">
        <v>-0.61</v>
      </c>
      <c r="T516">
        <v>1.05</v>
      </c>
      <c r="U516">
        <v>5.75</v>
      </c>
      <c r="V516">
        <v>5.43</v>
      </c>
      <c r="W516">
        <v>10.14</v>
      </c>
      <c r="X516">
        <v>8.7100000000000009</v>
      </c>
      <c r="Y516">
        <v>6.87</v>
      </c>
      <c r="Z516">
        <v>6.27</v>
      </c>
      <c r="AA516">
        <v>-0.25</v>
      </c>
      <c r="AB516">
        <v>1.88</v>
      </c>
      <c r="AC516">
        <v>3.7</v>
      </c>
      <c r="AD516">
        <v>505</v>
      </c>
      <c r="AE516">
        <v>1946</v>
      </c>
      <c r="AF516">
        <f t="shared" si="124"/>
        <v>-0.99</v>
      </c>
      <c r="AG516">
        <f t="shared" si="125"/>
        <v>-3.43</v>
      </c>
      <c r="AH516">
        <f t="shared" si="126"/>
        <v>-1.51</v>
      </c>
      <c r="AI516" t="e">
        <f t="shared" si="127"/>
        <v>#VALUE!</v>
      </c>
      <c r="AJ516" t="e">
        <f t="shared" si="128"/>
        <v>#VALUE!</v>
      </c>
      <c r="AK516" t="e">
        <f t="shared" si="129"/>
        <v>#VALUE!</v>
      </c>
      <c r="AL516" t="e">
        <f t="shared" si="130"/>
        <v>#VALUE!</v>
      </c>
      <c r="AM516" t="e">
        <f t="shared" si="131"/>
        <v>#VALUE!</v>
      </c>
      <c r="AN516" t="e">
        <f t="shared" si="132"/>
        <v>#VALUE!</v>
      </c>
      <c r="AO516" t="e">
        <f t="shared" si="133"/>
        <v>#VALUE!</v>
      </c>
      <c r="AP516" t="e">
        <f t="shared" si="134"/>
        <v>#VALUE!</v>
      </c>
      <c r="AQ516" t="e">
        <f t="shared" si="135"/>
        <v>#VALUE!</v>
      </c>
      <c r="AR516" t="e">
        <f t="shared" si="136"/>
        <v>#VALUE!</v>
      </c>
    </row>
    <row r="517" spans="1:44" x14ac:dyDescent="0.2">
      <c r="A517">
        <v>505</v>
      </c>
      <c r="B517">
        <v>1947</v>
      </c>
      <c r="C517" t="s">
        <v>113</v>
      </c>
      <c r="D517" t="s">
        <v>113</v>
      </c>
      <c r="E517" t="s">
        <v>113</v>
      </c>
      <c r="F517" t="s">
        <v>113</v>
      </c>
      <c r="G517">
        <v>5.0999999999999996</v>
      </c>
      <c r="H517">
        <v>7.4</v>
      </c>
      <c r="I517" t="s">
        <v>113</v>
      </c>
      <c r="J517" t="s">
        <v>113</v>
      </c>
      <c r="K517">
        <v>7.4</v>
      </c>
      <c r="L517">
        <v>6.4</v>
      </c>
      <c r="M517" t="s">
        <v>113</v>
      </c>
      <c r="N517">
        <v>2.1</v>
      </c>
      <c r="O517" t="s">
        <v>113</v>
      </c>
      <c r="P517">
        <v>1947</v>
      </c>
      <c r="Q517">
        <v>2.66</v>
      </c>
      <c r="R517">
        <v>-3.18</v>
      </c>
      <c r="S517">
        <v>-4.71</v>
      </c>
      <c r="T517">
        <v>-0.65</v>
      </c>
      <c r="U517">
        <v>5.85</v>
      </c>
      <c r="V517">
        <v>7.73</v>
      </c>
      <c r="W517">
        <v>10.89</v>
      </c>
      <c r="X517">
        <v>11.86</v>
      </c>
      <c r="Y517">
        <v>7.47</v>
      </c>
      <c r="Z517">
        <v>4.22</v>
      </c>
      <c r="AA517">
        <v>-0.9</v>
      </c>
      <c r="AB517">
        <v>-0.97</v>
      </c>
      <c r="AC517">
        <v>3.36</v>
      </c>
      <c r="AD517">
        <v>505</v>
      </c>
      <c r="AE517">
        <v>1947</v>
      </c>
      <c r="AF517" t="e">
        <f t="shared" si="124"/>
        <v>#VALUE!</v>
      </c>
      <c r="AG517" t="e">
        <f t="shared" si="125"/>
        <v>#VALUE!</v>
      </c>
      <c r="AH517" t="e">
        <f t="shared" si="126"/>
        <v>#VALUE!</v>
      </c>
      <c r="AI517" t="e">
        <f t="shared" si="127"/>
        <v>#VALUE!</v>
      </c>
      <c r="AJ517">
        <f t="shared" si="128"/>
        <v>0.75</v>
      </c>
      <c r="AK517">
        <f t="shared" si="129"/>
        <v>0.33000000000000007</v>
      </c>
      <c r="AL517" t="e">
        <f t="shared" si="130"/>
        <v>#VALUE!</v>
      </c>
      <c r="AM517" t="e">
        <f t="shared" si="131"/>
        <v>#VALUE!</v>
      </c>
      <c r="AN517">
        <f t="shared" si="132"/>
        <v>6.9999999999999396E-2</v>
      </c>
      <c r="AO517">
        <f t="shared" si="133"/>
        <v>-2.1800000000000006</v>
      </c>
      <c r="AP517" t="e">
        <f t="shared" si="134"/>
        <v>#VALUE!</v>
      </c>
      <c r="AQ517">
        <f t="shared" si="135"/>
        <v>-3.0700000000000003</v>
      </c>
      <c r="AR517" t="e">
        <f t="shared" si="136"/>
        <v>#VALUE!</v>
      </c>
    </row>
    <row r="518" spans="1:44" x14ac:dyDescent="0.2">
      <c r="A518">
        <v>505</v>
      </c>
      <c r="B518">
        <v>1948</v>
      </c>
      <c r="C518">
        <v>1.4</v>
      </c>
      <c r="D518">
        <v>1.3</v>
      </c>
      <c r="E518">
        <v>1.4</v>
      </c>
      <c r="F518">
        <v>2.4</v>
      </c>
      <c r="G518">
        <v>3.5</v>
      </c>
      <c r="H518">
        <v>6.6</v>
      </c>
      <c r="I518">
        <v>7.1</v>
      </c>
      <c r="J518" t="s">
        <v>113</v>
      </c>
      <c r="K518">
        <v>7</v>
      </c>
      <c r="L518" t="s">
        <v>113</v>
      </c>
      <c r="M518" t="s">
        <v>113</v>
      </c>
      <c r="N518">
        <v>1.4</v>
      </c>
      <c r="O518" t="s">
        <v>113</v>
      </c>
      <c r="P518">
        <v>1948</v>
      </c>
      <c r="Q518">
        <v>0.26</v>
      </c>
      <c r="R518">
        <v>0.72</v>
      </c>
      <c r="S518">
        <v>1.49</v>
      </c>
      <c r="T518">
        <v>-0.2</v>
      </c>
      <c r="U518">
        <v>2.9</v>
      </c>
      <c r="V518">
        <v>5.93</v>
      </c>
      <c r="W518">
        <v>8.19</v>
      </c>
      <c r="X518">
        <v>9.61</v>
      </c>
      <c r="Y518">
        <v>4.2699999999999996</v>
      </c>
      <c r="Z518">
        <v>1.47</v>
      </c>
      <c r="AA518">
        <v>0.65</v>
      </c>
      <c r="AB518">
        <v>-0.82</v>
      </c>
      <c r="AC518">
        <v>2.87</v>
      </c>
      <c r="AD518">
        <v>505</v>
      </c>
      <c r="AE518">
        <v>1948</v>
      </c>
      <c r="AF518">
        <f t="shared" si="124"/>
        <v>-1.1399999999999999</v>
      </c>
      <c r="AG518">
        <f t="shared" si="125"/>
        <v>-0.58000000000000007</v>
      </c>
      <c r="AH518">
        <f t="shared" si="126"/>
        <v>9.000000000000008E-2</v>
      </c>
      <c r="AI518">
        <f t="shared" si="127"/>
        <v>-2.6</v>
      </c>
      <c r="AJ518">
        <f t="shared" si="128"/>
        <v>-0.60000000000000009</v>
      </c>
      <c r="AK518">
        <f t="shared" si="129"/>
        <v>-0.66999999999999993</v>
      </c>
      <c r="AL518">
        <f t="shared" si="130"/>
        <v>1.0899999999999999</v>
      </c>
      <c r="AM518" t="e">
        <f t="shared" si="131"/>
        <v>#VALUE!</v>
      </c>
      <c r="AN518">
        <f t="shared" si="132"/>
        <v>-2.7300000000000004</v>
      </c>
      <c r="AO518" t="e">
        <f t="shared" si="133"/>
        <v>#VALUE!</v>
      </c>
      <c r="AP518" t="e">
        <f t="shared" si="134"/>
        <v>#VALUE!</v>
      </c>
      <c r="AQ518">
        <f t="shared" si="135"/>
        <v>-2.2199999999999998</v>
      </c>
      <c r="AR518" t="e">
        <f t="shared" si="136"/>
        <v>#VALUE!</v>
      </c>
    </row>
    <row r="519" spans="1:44" x14ac:dyDescent="0.2">
      <c r="A519">
        <v>505</v>
      </c>
      <c r="B519">
        <v>1949</v>
      </c>
      <c r="C519" t="s">
        <v>113</v>
      </c>
      <c r="D519" t="s">
        <v>113</v>
      </c>
      <c r="E519" t="s">
        <v>113</v>
      </c>
      <c r="F519" t="s">
        <v>113</v>
      </c>
      <c r="G519" t="s">
        <v>113</v>
      </c>
      <c r="H519">
        <v>6.8</v>
      </c>
      <c r="I519">
        <v>9.6999999999999993</v>
      </c>
      <c r="J519">
        <v>8.8000000000000007</v>
      </c>
      <c r="K519" t="s">
        <v>113</v>
      </c>
      <c r="L519">
        <v>5.6</v>
      </c>
      <c r="M519" t="s">
        <v>113</v>
      </c>
      <c r="N519">
        <v>3.2</v>
      </c>
      <c r="O519" t="s">
        <v>113</v>
      </c>
      <c r="P519">
        <v>1949</v>
      </c>
      <c r="Q519">
        <v>-4.08</v>
      </c>
      <c r="R519">
        <v>-1.81</v>
      </c>
      <c r="S519">
        <v>-2.4</v>
      </c>
      <c r="T519">
        <v>-2.73</v>
      </c>
      <c r="U519">
        <v>0.52</v>
      </c>
      <c r="V519">
        <v>7.83</v>
      </c>
      <c r="W519">
        <v>10.3</v>
      </c>
      <c r="X519">
        <v>8.0500000000000007</v>
      </c>
      <c r="Y519">
        <v>7.84</v>
      </c>
      <c r="Z519">
        <v>2.95</v>
      </c>
      <c r="AA519">
        <v>1.64</v>
      </c>
      <c r="AB519">
        <v>-1.23</v>
      </c>
      <c r="AC519">
        <v>2.2400000000000002</v>
      </c>
      <c r="AD519">
        <v>505</v>
      </c>
      <c r="AE519">
        <v>1949</v>
      </c>
      <c r="AF519" t="e">
        <f t="shared" si="124"/>
        <v>#VALUE!</v>
      </c>
      <c r="AG519" t="e">
        <f t="shared" si="125"/>
        <v>#VALUE!</v>
      </c>
      <c r="AH519" t="e">
        <f t="shared" si="126"/>
        <v>#VALUE!</v>
      </c>
      <c r="AI519" t="e">
        <f t="shared" si="127"/>
        <v>#VALUE!</v>
      </c>
      <c r="AJ519" t="e">
        <f t="shared" si="128"/>
        <v>#VALUE!</v>
      </c>
      <c r="AK519">
        <f t="shared" si="129"/>
        <v>1.0300000000000002</v>
      </c>
      <c r="AL519">
        <f t="shared" si="130"/>
        <v>0.60000000000000142</v>
      </c>
      <c r="AM519">
        <f t="shared" si="131"/>
        <v>-0.75</v>
      </c>
      <c r="AN519" t="e">
        <f t="shared" si="132"/>
        <v>#VALUE!</v>
      </c>
      <c r="AO519">
        <f t="shared" si="133"/>
        <v>-2.6499999999999995</v>
      </c>
      <c r="AP519" t="e">
        <f t="shared" si="134"/>
        <v>#VALUE!</v>
      </c>
      <c r="AQ519">
        <f t="shared" si="135"/>
        <v>-4.43</v>
      </c>
      <c r="AR519" t="e">
        <f t="shared" si="136"/>
        <v>#VALUE!</v>
      </c>
    </row>
    <row r="520" spans="1:44" x14ac:dyDescent="0.2">
      <c r="A520">
        <v>505</v>
      </c>
      <c r="B520">
        <v>1950</v>
      </c>
      <c r="C520">
        <v>2.6</v>
      </c>
      <c r="D520">
        <v>1.5</v>
      </c>
      <c r="E520">
        <v>0.9</v>
      </c>
      <c r="F520" t="s">
        <v>113</v>
      </c>
      <c r="G520" t="s">
        <v>113</v>
      </c>
      <c r="H520" t="s">
        <v>113</v>
      </c>
      <c r="I520" t="s">
        <v>113</v>
      </c>
      <c r="J520">
        <v>8.8000000000000007</v>
      </c>
      <c r="K520">
        <v>6.9</v>
      </c>
      <c r="L520">
        <v>4.5999999999999996</v>
      </c>
      <c r="M520">
        <v>2.8</v>
      </c>
      <c r="N520" t="s">
        <v>113</v>
      </c>
      <c r="O520" t="s">
        <v>113</v>
      </c>
      <c r="P520">
        <v>1950</v>
      </c>
      <c r="Q520">
        <v>1.92</v>
      </c>
      <c r="R520">
        <v>-1.92</v>
      </c>
      <c r="S520">
        <v>-0.96</v>
      </c>
      <c r="T520">
        <v>-1.1499999999999999</v>
      </c>
      <c r="U520">
        <v>4.7</v>
      </c>
      <c r="V520">
        <v>6.5</v>
      </c>
      <c r="W520">
        <v>8.2799999999999994</v>
      </c>
      <c r="X520">
        <v>8.51</v>
      </c>
      <c r="Y520">
        <v>5.6</v>
      </c>
      <c r="Z520">
        <v>3.65</v>
      </c>
      <c r="AA520">
        <v>0.26</v>
      </c>
      <c r="AB520">
        <v>-2.68</v>
      </c>
      <c r="AC520">
        <v>2.73</v>
      </c>
      <c r="AD520">
        <v>505</v>
      </c>
      <c r="AE520">
        <v>1950</v>
      </c>
      <c r="AF520">
        <f t="shared" si="124"/>
        <v>-0.68000000000000016</v>
      </c>
      <c r="AG520">
        <f t="shared" si="125"/>
        <v>-3.42</v>
      </c>
      <c r="AH520">
        <f t="shared" si="126"/>
        <v>-1.8599999999999999</v>
      </c>
      <c r="AI520" t="e">
        <f t="shared" si="127"/>
        <v>#VALUE!</v>
      </c>
      <c r="AJ520" t="e">
        <f t="shared" si="128"/>
        <v>#VALUE!</v>
      </c>
      <c r="AK520" t="e">
        <f t="shared" si="129"/>
        <v>#VALUE!</v>
      </c>
      <c r="AL520" t="e">
        <f t="shared" si="130"/>
        <v>#VALUE!</v>
      </c>
      <c r="AM520">
        <f t="shared" si="131"/>
        <v>-0.29000000000000092</v>
      </c>
      <c r="AN520">
        <f t="shared" si="132"/>
        <v>-1.3000000000000007</v>
      </c>
      <c r="AO520">
        <f t="shared" si="133"/>
        <v>-0.94999999999999973</v>
      </c>
      <c r="AP520">
        <f t="shared" si="134"/>
        <v>-2.54</v>
      </c>
      <c r="AQ520" t="e">
        <f t="shared" si="135"/>
        <v>#VALUE!</v>
      </c>
      <c r="AR520" t="e">
        <f t="shared" si="136"/>
        <v>#VALUE!</v>
      </c>
    </row>
    <row r="521" spans="1:44" x14ac:dyDescent="0.2">
      <c r="A521">
        <v>505</v>
      </c>
      <c r="B521">
        <v>1951</v>
      </c>
      <c r="C521">
        <v>0.9</v>
      </c>
      <c r="D521" t="s">
        <v>113</v>
      </c>
      <c r="E521" t="s">
        <v>113</v>
      </c>
      <c r="F521">
        <v>0.9</v>
      </c>
      <c r="G521">
        <v>3.2</v>
      </c>
      <c r="H521" t="s">
        <v>113</v>
      </c>
      <c r="I521" t="s">
        <v>113</v>
      </c>
      <c r="J521">
        <v>9.5</v>
      </c>
      <c r="K521">
        <v>8</v>
      </c>
      <c r="L521">
        <v>5.8</v>
      </c>
      <c r="M521">
        <v>4.0999999999999996</v>
      </c>
      <c r="N521">
        <v>1.7</v>
      </c>
      <c r="O521" t="s">
        <v>113</v>
      </c>
      <c r="P521">
        <v>1951</v>
      </c>
      <c r="Q521">
        <v>-1.65</v>
      </c>
      <c r="R521">
        <v>-0.72</v>
      </c>
      <c r="S521">
        <v>-3.67</v>
      </c>
      <c r="T521">
        <v>-2.11</v>
      </c>
      <c r="U521">
        <v>4.3600000000000003</v>
      </c>
      <c r="V521">
        <v>5.61</v>
      </c>
      <c r="W521">
        <v>8.44</v>
      </c>
      <c r="X521">
        <v>8.11</v>
      </c>
      <c r="Y521">
        <v>6.19</v>
      </c>
      <c r="Z521">
        <v>3.94</v>
      </c>
      <c r="AA521">
        <v>0.22</v>
      </c>
      <c r="AB521">
        <v>-1.49</v>
      </c>
      <c r="AC521">
        <v>2.27</v>
      </c>
      <c r="AD521">
        <v>505</v>
      </c>
      <c r="AE521">
        <v>1951</v>
      </c>
      <c r="AF521">
        <f t="shared" si="124"/>
        <v>-2.5499999999999998</v>
      </c>
      <c r="AG521" t="e">
        <f t="shared" si="125"/>
        <v>#VALUE!</v>
      </c>
      <c r="AH521" t="e">
        <f t="shared" si="126"/>
        <v>#VALUE!</v>
      </c>
      <c r="AI521">
        <f t="shared" si="127"/>
        <v>-3.01</v>
      </c>
      <c r="AJ521">
        <f t="shared" si="128"/>
        <v>1.1600000000000001</v>
      </c>
      <c r="AK521" t="e">
        <f t="shared" si="129"/>
        <v>#VALUE!</v>
      </c>
      <c r="AL521" t="e">
        <f t="shared" si="130"/>
        <v>#VALUE!</v>
      </c>
      <c r="AM521">
        <f t="shared" si="131"/>
        <v>-1.3900000000000006</v>
      </c>
      <c r="AN521">
        <f t="shared" si="132"/>
        <v>-1.8099999999999996</v>
      </c>
      <c r="AO521">
        <f t="shared" si="133"/>
        <v>-1.8599999999999999</v>
      </c>
      <c r="AP521">
        <f t="shared" si="134"/>
        <v>-3.8799999999999994</v>
      </c>
      <c r="AQ521">
        <f t="shared" si="135"/>
        <v>-3.19</v>
      </c>
      <c r="AR521" t="e">
        <f t="shared" si="136"/>
        <v>#VALUE!</v>
      </c>
    </row>
    <row r="522" spans="1:44" x14ac:dyDescent="0.2">
      <c r="A522">
        <v>505</v>
      </c>
      <c r="B522">
        <v>1952</v>
      </c>
      <c r="C522">
        <v>1.8</v>
      </c>
      <c r="D522">
        <v>1.4</v>
      </c>
      <c r="E522">
        <v>1.2</v>
      </c>
      <c r="F522">
        <v>2.6</v>
      </c>
      <c r="G522">
        <v>3.3</v>
      </c>
      <c r="H522">
        <v>5.2</v>
      </c>
      <c r="I522">
        <v>8.6</v>
      </c>
      <c r="J522">
        <v>8.6999999999999993</v>
      </c>
      <c r="K522">
        <v>7.5</v>
      </c>
      <c r="L522">
        <v>4.5</v>
      </c>
      <c r="M522">
        <v>3.6</v>
      </c>
      <c r="N522">
        <v>2.6</v>
      </c>
      <c r="O522">
        <f t="shared" ref="O522:O573" si="137">ROUND(AVERAGE(C522:N522),2)</f>
        <v>4.25</v>
      </c>
      <c r="P522">
        <v>1952</v>
      </c>
      <c r="Q522">
        <v>-2.56</v>
      </c>
      <c r="R522">
        <v>-1.78</v>
      </c>
      <c r="S522">
        <v>-1.44</v>
      </c>
      <c r="T522">
        <v>0.17</v>
      </c>
      <c r="U522">
        <v>2.67</v>
      </c>
      <c r="V522">
        <v>3.22</v>
      </c>
      <c r="W522">
        <v>8</v>
      </c>
      <c r="X522">
        <v>7.28</v>
      </c>
      <c r="Y522">
        <v>5.58</v>
      </c>
      <c r="Z522">
        <v>4.72</v>
      </c>
      <c r="AA522">
        <v>0.48</v>
      </c>
      <c r="AB522">
        <v>-0.05</v>
      </c>
      <c r="AC522">
        <v>2.19</v>
      </c>
      <c r="AD522">
        <v>505</v>
      </c>
      <c r="AE522">
        <v>1952</v>
      </c>
      <c r="AF522">
        <f t="shared" si="124"/>
        <v>-4.3600000000000003</v>
      </c>
      <c r="AG522">
        <f t="shared" si="125"/>
        <v>-3.1799999999999997</v>
      </c>
      <c r="AH522">
        <f t="shared" si="126"/>
        <v>-2.6399999999999997</v>
      </c>
      <c r="AI522">
        <f t="shared" si="127"/>
        <v>-2.4300000000000002</v>
      </c>
      <c r="AJ522">
        <f t="shared" si="128"/>
        <v>-0.62999999999999989</v>
      </c>
      <c r="AK522">
        <f t="shared" si="129"/>
        <v>-1.98</v>
      </c>
      <c r="AL522">
        <f t="shared" si="130"/>
        <v>-0.59999999999999964</v>
      </c>
      <c r="AM522">
        <f t="shared" si="131"/>
        <v>-1.419999999999999</v>
      </c>
      <c r="AN522">
        <f t="shared" si="132"/>
        <v>-1.92</v>
      </c>
      <c r="AO522">
        <f t="shared" si="133"/>
        <v>0.21999999999999975</v>
      </c>
      <c r="AP522">
        <f t="shared" si="134"/>
        <v>-3.12</v>
      </c>
      <c r="AQ522">
        <f t="shared" si="135"/>
        <v>-2.65</v>
      </c>
      <c r="AR522">
        <f t="shared" si="136"/>
        <v>-2.06</v>
      </c>
    </row>
    <row r="523" spans="1:44" x14ac:dyDescent="0.2">
      <c r="A523">
        <v>505</v>
      </c>
      <c r="B523">
        <v>1953</v>
      </c>
      <c r="C523">
        <v>1.7</v>
      </c>
      <c r="D523">
        <v>1.6</v>
      </c>
      <c r="E523">
        <v>2.1</v>
      </c>
      <c r="F523">
        <v>1.2</v>
      </c>
      <c r="G523">
        <v>4.5</v>
      </c>
      <c r="H523">
        <v>9.5</v>
      </c>
      <c r="I523">
        <v>10.199999999999999</v>
      </c>
      <c r="J523">
        <v>10.3</v>
      </c>
      <c r="K523">
        <v>8.8000000000000007</v>
      </c>
      <c r="L523">
        <v>5.5</v>
      </c>
      <c r="M523">
        <v>4.2</v>
      </c>
      <c r="N523">
        <v>3.6</v>
      </c>
      <c r="O523">
        <f t="shared" si="137"/>
        <v>5.27</v>
      </c>
      <c r="P523">
        <v>1953</v>
      </c>
      <c r="Q523">
        <v>-1.5</v>
      </c>
      <c r="R523">
        <v>-0.5</v>
      </c>
      <c r="S523">
        <v>0.67</v>
      </c>
      <c r="T523">
        <v>-2.89</v>
      </c>
      <c r="U523">
        <v>3.67</v>
      </c>
      <c r="V523">
        <v>9.6999999999999993</v>
      </c>
      <c r="W523">
        <v>8.82</v>
      </c>
      <c r="X523">
        <v>9.84</v>
      </c>
      <c r="Y523">
        <v>7.87</v>
      </c>
      <c r="Z523">
        <v>3.75</v>
      </c>
      <c r="AA523">
        <v>1.31</v>
      </c>
      <c r="AB523">
        <v>1.86</v>
      </c>
      <c r="AC523">
        <v>3.55</v>
      </c>
      <c r="AD523">
        <v>505</v>
      </c>
      <c r="AE523">
        <v>1953</v>
      </c>
      <c r="AF523">
        <f t="shared" si="124"/>
        <v>-3.2</v>
      </c>
      <c r="AG523">
        <f t="shared" si="125"/>
        <v>-2.1</v>
      </c>
      <c r="AH523">
        <f t="shared" si="126"/>
        <v>-1.4300000000000002</v>
      </c>
      <c r="AI523">
        <f t="shared" si="127"/>
        <v>-4.09</v>
      </c>
      <c r="AJ523">
        <f t="shared" si="128"/>
        <v>-0.83000000000000007</v>
      </c>
      <c r="AK523">
        <f t="shared" si="129"/>
        <v>0.19999999999999929</v>
      </c>
      <c r="AL523">
        <f t="shared" si="130"/>
        <v>-1.379999999999999</v>
      </c>
      <c r="AM523">
        <f t="shared" si="131"/>
        <v>-0.46000000000000085</v>
      </c>
      <c r="AN523">
        <f t="shared" si="132"/>
        <v>-0.9300000000000006</v>
      </c>
      <c r="AO523">
        <f t="shared" si="133"/>
        <v>-1.75</v>
      </c>
      <c r="AP523">
        <f t="shared" si="134"/>
        <v>-2.89</v>
      </c>
      <c r="AQ523">
        <f t="shared" si="135"/>
        <v>-1.74</v>
      </c>
      <c r="AR523">
        <f t="shared" si="136"/>
        <v>-1.7199999999999998</v>
      </c>
    </row>
    <row r="524" spans="1:44" x14ac:dyDescent="0.2">
      <c r="A524">
        <v>505</v>
      </c>
      <c r="B524">
        <v>1954</v>
      </c>
      <c r="C524">
        <v>2.2999999999999998</v>
      </c>
      <c r="D524">
        <v>1.7</v>
      </c>
      <c r="E524">
        <v>1.7</v>
      </c>
      <c r="F524">
        <v>3.6</v>
      </c>
      <c r="G524">
        <v>6.6</v>
      </c>
      <c r="H524">
        <v>8.3000000000000007</v>
      </c>
      <c r="I524">
        <v>9.6999999999999993</v>
      </c>
      <c r="J524">
        <v>9.9</v>
      </c>
      <c r="K524">
        <v>7.1</v>
      </c>
      <c r="L524">
        <v>5</v>
      </c>
      <c r="M524">
        <v>3.9</v>
      </c>
      <c r="N524">
        <v>1.4</v>
      </c>
      <c r="O524">
        <f t="shared" si="137"/>
        <v>5.0999999999999996</v>
      </c>
      <c r="P524">
        <v>1954</v>
      </c>
      <c r="Q524">
        <v>0.59</v>
      </c>
      <c r="R524">
        <v>-0.43</v>
      </c>
      <c r="S524">
        <v>-0.97</v>
      </c>
      <c r="T524">
        <v>1.64</v>
      </c>
      <c r="U524">
        <v>4.18</v>
      </c>
      <c r="V524">
        <v>6.33</v>
      </c>
      <c r="W524">
        <v>7.67</v>
      </c>
      <c r="X524">
        <v>8.18</v>
      </c>
      <c r="Y524">
        <v>3.96</v>
      </c>
      <c r="Z524">
        <v>2.0499999999999998</v>
      </c>
      <c r="AA524">
        <v>1.99</v>
      </c>
      <c r="AB524">
        <v>-1.6</v>
      </c>
      <c r="AC524">
        <v>2.8</v>
      </c>
      <c r="AD524">
        <v>505</v>
      </c>
      <c r="AE524">
        <v>1954</v>
      </c>
      <c r="AF524">
        <f t="shared" si="124"/>
        <v>-1.71</v>
      </c>
      <c r="AG524">
        <f t="shared" si="125"/>
        <v>-2.13</v>
      </c>
      <c r="AH524">
        <f t="shared" si="126"/>
        <v>-2.67</v>
      </c>
      <c r="AI524">
        <f t="shared" si="127"/>
        <v>-1.9600000000000002</v>
      </c>
      <c r="AJ524">
        <f t="shared" si="128"/>
        <v>-2.42</v>
      </c>
      <c r="AK524">
        <f t="shared" si="129"/>
        <v>-1.9700000000000006</v>
      </c>
      <c r="AL524">
        <f t="shared" si="130"/>
        <v>-2.0299999999999994</v>
      </c>
      <c r="AM524">
        <f t="shared" si="131"/>
        <v>-1.7200000000000006</v>
      </c>
      <c r="AN524">
        <f t="shared" si="132"/>
        <v>-3.1399999999999997</v>
      </c>
      <c r="AO524">
        <f t="shared" si="133"/>
        <v>-2.95</v>
      </c>
      <c r="AP524">
        <f t="shared" si="134"/>
        <v>-1.91</v>
      </c>
      <c r="AQ524">
        <f t="shared" si="135"/>
        <v>-3</v>
      </c>
      <c r="AR524">
        <f t="shared" si="136"/>
        <v>-2.2999999999999998</v>
      </c>
    </row>
    <row r="525" spans="1:44" x14ac:dyDescent="0.2">
      <c r="A525">
        <v>505</v>
      </c>
      <c r="B525">
        <v>1955</v>
      </c>
      <c r="C525">
        <v>0.1</v>
      </c>
      <c r="D525">
        <v>-0.7</v>
      </c>
      <c r="E525">
        <v>0.5</v>
      </c>
      <c r="F525">
        <v>2.8</v>
      </c>
      <c r="G525">
        <v>4.5</v>
      </c>
      <c r="H525">
        <v>8.3000000000000007</v>
      </c>
      <c r="I525">
        <v>11.2</v>
      </c>
      <c r="J525">
        <v>9.6</v>
      </c>
      <c r="K525">
        <v>6.5</v>
      </c>
      <c r="L525">
        <v>4.3</v>
      </c>
      <c r="M525">
        <v>3.8</v>
      </c>
      <c r="N525">
        <v>1.5</v>
      </c>
      <c r="O525">
        <f t="shared" si="137"/>
        <v>4.37</v>
      </c>
      <c r="P525">
        <v>1955</v>
      </c>
      <c r="Q525">
        <v>-3.11</v>
      </c>
      <c r="R525">
        <v>-3.63</v>
      </c>
      <c r="S525">
        <v>-2.1800000000000002</v>
      </c>
      <c r="T525">
        <v>1.96</v>
      </c>
      <c r="U525">
        <v>2.97</v>
      </c>
      <c r="V525">
        <v>6.8</v>
      </c>
      <c r="W525">
        <v>11.26</v>
      </c>
      <c r="X525">
        <v>10.73</v>
      </c>
      <c r="Y525">
        <v>6.58</v>
      </c>
      <c r="Z525">
        <v>1.38</v>
      </c>
      <c r="AA525">
        <v>1.64</v>
      </c>
      <c r="AB525">
        <v>-3.08</v>
      </c>
      <c r="AC525">
        <v>2.61</v>
      </c>
      <c r="AD525">
        <v>505</v>
      </c>
      <c r="AE525">
        <v>1955</v>
      </c>
      <c r="AF525">
        <f t="shared" si="124"/>
        <v>-3.21</v>
      </c>
      <c r="AG525">
        <f t="shared" si="125"/>
        <v>-2.9299999999999997</v>
      </c>
      <c r="AH525">
        <f t="shared" si="126"/>
        <v>-2.68</v>
      </c>
      <c r="AI525">
        <f t="shared" si="127"/>
        <v>-0.83999999999999986</v>
      </c>
      <c r="AJ525">
        <f t="shared" si="128"/>
        <v>-1.5299999999999998</v>
      </c>
      <c r="AK525">
        <f t="shared" si="129"/>
        <v>-1.5000000000000009</v>
      </c>
      <c r="AL525">
        <f t="shared" si="130"/>
        <v>6.0000000000000497E-2</v>
      </c>
      <c r="AM525">
        <f t="shared" si="131"/>
        <v>1.1300000000000008</v>
      </c>
      <c r="AN525">
        <f t="shared" si="132"/>
        <v>8.0000000000000071E-2</v>
      </c>
      <c r="AO525">
        <f t="shared" si="133"/>
        <v>-2.92</v>
      </c>
      <c r="AP525">
        <f t="shared" si="134"/>
        <v>-2.16</v>
      </c>
      <c r="AQ525">
        <f t="shared" si="135"/>
        <v>-4.58</v>
      </c>
      <c r="AR525">
        <f t="shared" si="136"/>
        <v>-1.7600000000000002</v>
      </c>
    </row>
    <row r="526" spans="1:44" x14ac:dyDescent="0.2">
      <c r="A526">
        <v>505</v>
      </c>
      <c r="B526">
        <v>1956</v>
      </c>
      <c r="C526">
        <v>0.5</v>
      </c>
      <c r="D526">
        <v>1.1000000000000001</v>
      </c>
      <c r="E526">
        <v>1.6</v>
      </c>
      <c r="F526">
        <v>2</v>
      </c>
      <c r="G526">
        <v>3.7</v>
      </c>
      <c r="H526">
        <v>6.8</v>
      </c>
      <c r="I526">
        <v>8.9</v>
      </c>
      <c r="J526">
        <v>7.8</v>
      </c>
      <c r="K526">
        <v>7.1</v>
      </c>
      <c r="L526">
        <v>5</v>
      </c>
      <c r="M526">
        <v>3.9</v>
      </c>
      <c r="N526">
        <v>2.7</v>
      </c>
      <c r="O526">
        <f t="shared" si="137"/>
        <v>4.26</v>
      </c>
      <c r="P526">
        <v>1956</v>
      </c>
      <c r="Q526">
        <v>-3.74</v>
      </c>
      <c r="R526">
        <v>1.1399999999999999</v>
      </c>
      <c r="S526">
        <v>1.4</v>
      </c>
      <c r="T526">
        <v>-7.0000000000000007E-2</v>
      </c>
      <c r="U526">
        <v>3.7</v>
      </c>
      <c r="V526">
        <v>5.88</v>
      </c>
      <c r="W526">
        <v>8.2899999999999991</v>
      </c>
      <c r="X526">
        <v>6.58</v>
      </c>
      <c r="Y526">
        <v>6.61</v>
      </c>
      <c r="Z526">
        <v>2.98</v>
      </c>
      <c r="AA526">
        <v>3.29</v>
      </c>
      <c r="AB526">
        <v>0.98</v>
      </c>
      <c r="AC526">
        <v>3.09</v>
      </c>
      <c r="AD526">
        <v>505</v>
      </c>
      <c r="AE526">
        <v>1956</v>
      </c>
      <c r="AF526">
        <f t="shared" si="124"/>
        <v>-4.24</v>
      </c>
      <c r="AG526">
        <f t="shared" si="125"/>
        <v>3.9999999999999813E-2</v>
      </c>
      <c r="AH526">
        <f t="shared" si="126"/>
        <v>-0.20000000000000018</v>
      </c>
      <c r="AI526">
        <f t="shared" si="127"/>
        <v>-2.0699999999999998</v>
      </c>
      <c r="AJ526">
        <f t="shared" si="128"/>
        <v>0</v>
      </c>
      <c r="AK526">
        <f t="shared" si="129"/>
        <v>-0.91999999999999993</v>
      </c>
      <c r="AL526">
        <f t="shared" si="130"/>
        <v>-0.61000000000000121</v>
      </c>
      <c r="AM526">
        <f t="shared" si="131"/>
        <v>-1.2199999999999998</v>
      </c>
      <c r="AN526">
        <f t="shared" si="132"/>
        <v>-0.48999999999999932</v>
      </c>
      <c r="AO526">
        <f t="shared" si="133"/>
        <v>-2.02</v>
      </c>
      <c r="AP526">
        <f t="shared" si="134"/>
        <v>-0.60999999999999988</v>
      </c>
      <c r="AQ526">
        <f t="shared" si="135"/>
        <v>-1.7200000000000002</v>
      </c>
      <c r="AR526">
        <f t="shared" si="136"/>
        <v>-1.17</v>
      </c>
    </row>
    <row r="527" spans="1:44" x14ac:dyDescent="0.2">
      <c r="A527">
        <v>505</v>
      </c>
      <c r="B527">
        <v>1957</v>
      </c>
      <c r="C527">
        <v>2.4</v>
      </c>
      <c r="D527">
        <v>1.1000000000000001</v>
      </c>
      <c r="E527">
        <v>1.2</v>
      </c>
      <c r="F527">
        <v>2.7</v>
      </c>
      <c r="G527">
        <v>3.8</v>
      </c>
      <c r="H527">
        <v>6.5</v>
      </c>
      <c r="I527">
        <v>8.5</v>
      </c>
      <c r="J527">
        <v>9</v>
      </c>
      <c r="K527">
        <v>7.2</v>
      </c>
      <c r="L527">
        <v>5.6</v>
      </c>
      <c r="M527">
        <v>3.8</v>
      </c>
      <c r="N527">
        <v>2.6</v>
      </c>
      <c r="O527">
        <f t="shared" si="137"/>
        <v>4.53</v>
      </c>
      <c r="P527">
        <v>1957</v>
      </c>
      <c r="Q527">
        <v>0.85</v>
      </c>
      <c r="R527">
        <v>-2</v>
      </c>
      <c r="S527">
        <v>-0.87</v>
      </c>
      <c r="T527">
        <v>2.77</v>
      </c>
      <c r="U527">
        <v>4.01</v>
      </c>
      <c r="V527">
        <v>5.99</v>
      </c>
      <c r="W527">
        <v>7.62</v>
      </c>
      <c r="X527">
        <v>8.7200000000000006</v>
      </c>
      <c r="Y527">
        <v>5.53</v>
      </c>
      <c r="Z527">
        <v>2.82</v>
      </c>
      <c r="AA527">
        <v>1.28</v>
      </c>
      <c r="AB527">
        <v>-1.34</v>
      </c>
      <c r="AC527">
        <v>2.95</v>
      </c>
      <c r="AD527">
        <v>505</v>
      </c>
      <c r="AE527">
        <v>1957</v>
      </c>
      <c r="AF527">
        <f t="shared" si="124"/>
        <v>-1.5499999999999998</v>
      </c>
      <c r="AG527">
        <f t="shared" si="125"/>
        <v>-3.1</v>
      </c>
      <c r="AH527">
        <f t="shared" si="126"/>
        <v>-2.0699999999999998</v>
      </c>
      <c r="AI527">
        <f t="shared" si="127"/>
        <v>6.999999999999984E-2</v>
      </c>
      <c r="AJ527">
        <f t="shared" si="128"/>
        <v>0.20999999999999996</v>
      </c>
      <c r="AK527">
        <f t="shared" si="129"/>
        <v>-0.50999999999999979</v>
      </c>
      <c r="AL527">
        <f t="shared" si="130"/>
        <v>-0.87999999999999989</v>
      </c>
      <c r="AM527">
        <f t="shared" si="131"/>
        <v>-0.27999999999999936</v>
      </c>
      <c r="AN527">
        <f t="shared" si="132"/>
        <v>-1.67</v>
      </c>
      <c r="AO527">
        <f t="shared" si="133"/>
        <v>-2.78</v>
      </c>
      <c r="AP527">
        <f t="shared" si="134"/>
        <v>-2.5199999999999996</v>
      </c>
      <c r="AQ527">
        <f t="shared" si="135"/>
        <v>-3.9400000000000004</v>
      </c>
      <c r="AR527">
        <f t="shared" si="136"/>
        <v>-1.58</v>
      </c>
    </row>
    <row r="528" spans="1:44" x14ac:dyDescent="0.2">
      <c r="A528">
        <v>505</v>
      </c>
      <c r="B528">
        <v>1958</v>
      </c>
      <c r="C528">
        <v>1.2</v>
      </c>
      <c r="D528">
        <v>1</v>
      </c>
      <c r="E528">
        <v>0.6</v>
      </c>
      <c r="F528">
        <v>2.2999999999999998</v>
      </c>
      <c r="G528">
        <v>3</v>
      </c>
      <c r="H528">
        <v>5.8</v>
      </c>
      <c r="I528">
        <v>7.8</v>
      </c>
      <c r="J528">
        <v>8.1</v>
      </c>
      <c r="K528">
        <v>8</v>
      </c>
      <c r="L528">
        <v>5.9</v>
      </c>
      <c r="M528">
        <v>4</v>
      </c>
      <c r="N528">
        <v>2.7</v>
      </c>
      <c r="O528">
        <f t="shared" si="137"/>
        <v>4.2</v>
      </c>
      <c r="P528">
        <v>1958</v>
      </c>
      <c r="Q528">
        <v>-3.04</v>
      </c>
      <c r="R528">
        <v>-3.51</v>
      </c>
      <c r="S528">
        <v>-1.58</v>
      </c>
      <c r="T528">
        <v>1.84</v>
      </c>
      <c r="U528">
        <v>1.44</v>
      </c>
      <c r="V528">
        <v>6.23</v>
      </c>
      <c r="W528">
        <v>7.59</v>
      </c>
      <c r="X528">
        <v>6.78</v>
      </c>
      <c r="Y528">
        <v>8.83</v>
      </c>
      <c r="Z528">
        <v>5.07</v>
      </c>
      <c r="AA528">
        <v>3.13</v>
      </c>
      <c r="AB528">
        <v>-0.33</v>
      </c>
      <c r="AC528">
        <v>2.7</v>
      </c>
      <c r="AD528">
        <v>505</v>
      </c>
      <c r="AE528">
        <v>1958</v>
      </c>
      <c r="AF528">
        <f t="shared" si="124"/>
        <v>-4.24</v>
      </c>
      <c r="AG528">
        <f t="shared" si="125"/>
        <v>-4.51</v>
      </c>
      <c r="AH528">
        <f t="shared" si="126"/>
        <v>-2.1800000000000002</v>
      </c>
      <c r="AI528">
        <f t="shared" si="127"/>
        <v>-0.45999999999999974</v>
      </c>
      <c r="AJ528">
        <f t="shared" si="128"/>
        <v>-1.56</v>
      </c>
      <c r="AK528">
        <f t="shared" si="129"/>
        <v>0.4300000000000006</v>
      </c>
      <c r="AL528">
        <f t="shared" si="130"/>
        <v>-0.20999999999999996</v>
      </c>
      <c r="AM528">
        <f t="shared" si="131"/>
        <v>-1.3199999999999994</v>
      </c>
      <c r="AN528">
        <f t="shared" si="132"/>
        <v>0.83000000000000007</v>
      </c>
      <c r="AO528">
        <f t="shared" si="133"/>
        <v>-0.83000000000000007</v>
      </c>
      <c r="AP528">
        <f t="shared" si="134"/>
        <v>-0.87000000000000011</v>
      </c>
      <c r="AQ528">
        <f t="shared" si="135"/>
        <v>-3.0300000000000002</v>
      </c>
      <c r="AR528">
        <f t="shared" si="136"/>
        <v>-1.5</v>
      </c>
    </row>
    <row r="529" spans="1:44" x14ac:dyDescent="0.2">
      <c r="A529">
        <v>505</v>
      </c>
      <c r="B529">
        <v>1959</v>
      </c>
      <c r="C529">
        <v>1.1000000000000001</v>
      </c>
      <c r="D529">
        <v>1.3</v>
      </c>
      <c r="E529">
        <v>2</v>
      </c>
      <c r="F529">
        <v>2</v>
      </c>
      <c r="G529">
        <v>4</v>
      </c>
      <c r="H529">
        <v>5.5</v>
      </c>
      <c r="I529">
        <v>8.1999999999999993</v>
      </c>
      <c r="J529">
        <v>9.3000000000000007</v>
      </c>
      <c r="K529">
        <v>8</v>
      </c>
      <c r="L529">
        <v>6.6</v>
      </c>
      <c r="M529">
        <v>4.3</v>
      </c>
      <c r="N529">
        <v>3.5</v>
      </c>
      <c r="O529">
        <f t="shared" si="137"/>
        <v>4.6500000000000004</v>
      </c>
      <c r="P529">
        <v>1959</v>
      </c>
      <c r="Q529">
        <v>-4.22</v>
      </c>
      <c r="R529">
        <v>0.72</v>
      </c>
      <c r="S529">
        <v>1.75</v>
      </c>
      <c r="T529">
        <v>-0.61</v>
      </c>
      <c r="U529">
        <v>5.0999999999999996</v>
      </c>
      <c r="V529">
        <v>6.3</v>
      </c>
      <c r="W529">
        <v>9</v>
      </c>
      <c r="X529">
        <v>7.83</v>
      </c>
      <c r="Y529">
        <v>8.1999999999999993</v>
      </c>
      <c r="Z529">
        <v>6.11</v>
      </c>
      <c r="AA529">
        <v>0.76</v>
      </c>
      <c r="AB529">
        <v>0.98</v>
      </c>
      <c r="AC529">
        <v>3.49</v>
      </c>
      <c r="AD529">
        <v>505</v>
      </c>
      <c r="AE529">
        <v>1959</v>
      </c>
      <c r="AF529">
        <f t="shared" si="124"/>
        <v>-5.32</v>
      </c>
      <c r="AG529">
        <f t="shared" si="125"/>
        <v>-0.58000000000000007</v>
      </c>
      <c r="AH529">
        <f t="shared" si="126"/>
        <v>-0.25</v>
      </c>
      <c r="AI529">
        <f t="shared" si="127"/>
        <v>-2.61</v>
      </c>
      <c r="AJ529">
        <f t="shared" si="128"/>
        <v>1.0999999999999996</v>
      </c>
      <c r="AK529">
        <f t="shared" si="129"/>
        <v>0.79999999999999982</v>
      </c>
      <c r="AL529">
        <f t="shared" si="130"/>
        <v>0.80000000000000071</v>
      </c>
      <c r="AM529">
        <f t="shared" si="131"/>
        <v>-1.4700000000000006</v>
      </c>
      <c r="AN529">
        <f t="shared" si="132"/>
        <v>0.19999999999999929</v>
      </c>
      <c r="AO529">
        <f t="shared" si="133"/>
        <v>-0.48999999999999932</v>
      </c>
      <c r="AP529">
        <f t="shared" si="134"/>
        <v>-3.54</v>
      </c>
      <c r="AQ529">
        <f t="shared" si="135"/>
        <v>-2.52</v>
      </c>
      <c r="AR529">
        <f t="shared" si="136"/>
        <v>-1.1600000000000001</v>
      </c>
    </row>
    <row r="530" spans="1:44" x14ac:dyDescent="0.2">
      <c r="A530">
        <v>505</v>
      </c>
      <c r="B530">
        <v>1960</v>
      </c>
      <c r="C530">
        <v>2.8</v>
      </c>
      <c r="D530">
        <v>1.8</v>
      </c>
      <c r="E530">
        <v>2</v>
      </c>
      <c r="F530">
        <v>3.2</v>
      </c>
      <c r="G530">
        <v>5</v>
      </c>
      <c r="H530">
        <v>7.1</v>
      </c>
      <c r="I530">
        <v>8.6999999999999993</v>
      </c>
      <c r="J530">
        <v>9.6999999999999993</v>
      </c>
      <c r="K530">
        <v>8.1999999999999993</v>
      </c>
      <c r="L530">
        <v>6.6</v>
      </c>
      <c r="M530">
        <v>5.3</v>
      </c>
      <c r="N530">
        <v>4.5999999999999996</v>
      </c>
      <c r="O530">
        <f t="shared" si="137"/>
        <v>5.42</v>
      </c>
      <c r="P530">
        <v>1960</v>
      </c>
      <c r="Q530">
        <v>-0.08</v>
      </c>
      <c r="R530">
        <v>-1.84</v>
      </c>
      <c r="S530">
        <v>1.18</v>
      </c>
      <c r="T530">
        <v>1.89</v>
      </c>
      <c r="U530">
        <v>5.33</v>
      </c>
      <c r="V530">
        <v>7.81</v>
      </c>
      <c r="W530">
        <v>9</v>
      </c>
      <c r="X530">
        <v>8</v>
      </c>
      <c r="Y530">
        <v>7.35</v>
      </c>
      <c r="Z530">
        <v>3.66</v>
      </c>
      <c r="AA530">
        <v>3.51</v>
      </c>
      <c r="AB530">
        <v>0.13</v>
      </c>
      <c r="AC530">
        <v>3.83</v>
      </c>
      <c r="AD530">
        <v>505</v>
      </c>
      <c r="AE530">
        <v>1960</v>
      </c>
      <c r="AF530">
        <f t="shared" si="124"/>
        <v>-2.88</v>
      </c>
      <c r="AG530">
        <f t="shared" si="125"/>
        <v>-3.64</v>
      </c>
      <c r="AH530">
        <f t="shared" si="126"/>
        <v>-0.82000000000000006</v>
      </c>
      <c r="AI530">
        <f t="shared" si="127"/>
        <v>-1.3100000000000003</v>
      </c>
      <c r="AJ530">
        <f t="shared" si="128"/>
        <v>0.33000000000000007</v>
      </c>
      <c r="AK530">
        <f t="shared" si="129"/>
        <v>0.71</v>
      </c>
      <c r="AL530">
        <f t="shared" si="130"/>
        <v>0.30000000000000071</v>
      </c>
      <c r="AM530">
        <f t="shared" si="131"/>
        <v>-1.6999999999999993</v>
      </c>
      <c r="AN530">
        <f t="shared" si="132"/>
        <v>-0.84999999999999964</v>
      </c>
      <c r="AO530">
        <f t="shared" si="133"/>
        <v>-2.9399999999999995</v>
      </c>
      <c r="AP530">
        <f t="shared" si="134"/>
        <v>-1.79</v>
      </c>
      <c r="AQ530">
        <f t="shared" si="135"/>
        <v>-4.47</v>
      </c>
      <c r="AR530">
        <f t="shared" si="136"/>
        <v>-1.5899999999999999</v>
      </c>
    </row>
    <row r="531" spans="1:44" x14ac:dyDescent="0.2">
      <c r="A531">
        <v>505</v>
      </c>
      <c r="B531">
        <v>1961</v>
      </c>
      <c r="C531">
        <v>3.52</v>
      </c>
      <c r="D531">
        <v>3.41</v>
      </c>
      <c r="E531">
        <v>2.81</v>
      </c>
      <c r="F531">
        <v>1.67</v>
      </c>
      <c r="G531">
        <v>5.09</v>
      </c>
      <c r="H531">
        <v>6.16</v>
      </c>
      <c r="I531">
        <v>7.39</v>
      </c>
      <c r="J531">
        <v>7.63</v>
      </c>
      <c r="K531">
        <v>7.87</v>
      </c>
      <c r="L531">
        <v>6.25</v>
      </c>
      <c r="M531">
        <v>4.7699999999999996</v>
      </c>
      <c r="N531">
        <v>2.5</v>
      </c>
      <c r="O531">
        <f t="shared" si="137"/>
        <v>4.92</v>
      </c>
      <c r="P531">
        <v>1961</v>
      </c>
      <c r="Q531">
        <v>0.67</v>
      </c>
      <c r="R531">
        <v>-0.4</v>
      </c>
      <c r="S531">
        <v>-2.02</v>
      </c>
      <c r="T531">
        <v>-1.42</v>
      </c>
      <c r="U531">
        <v>5.63</v>
      </c>
      <c r="V531">
        <v>5.64</v>
      </c>
      <c r="W531">
        <v>7.85</v>
      </c>
      <c r="X531">
        <v>8.6</v>
      </c>
      <c r="Y531">
        <v>7.67</v>
      </c>
      <c r="Z531">
        <v>4.93</v>
      </c>
      <c r="AA531">
        <v>1.26</v>
      </c>
      <c r="AB531">
        <v>-2.83</v>
      </c>
      <c r="AC531">
        <v>2.97</v>
      </c>
      <c r="AD531">
        <v>505</v>
      </c>
      <c r="AE531">
        <v>1961</v>
      </c>
      <c r="AF531">
        <f t="shared" si="124"/>
        <v>-2.85</v>
      </c>
      <c r="AG531">
        <f t="shared" si="125"/>
        <v>-3.81</v>
      </c>
      <c r="AH531">
        <f t="shared" si="126"/>
        <v>-4.83</v>
      </c>
      <c r="AI531">
        <f t="shared" si="127"/>
        <v>-3.09</v>
      </c>
      <c r="AJ531">
        <f t="shared" si="128"/>
        <v>0.54</v>
      </c>
      <c r="AK531">
        <f t="shared" si="129"/>
        <v>-0.52000000000000046</v>
      </c>
      <c r="AL531">
        <f t="shared" si="130"/>
        <v>0.45999999999999996</v>
      </c>
      <c r="AM531">
        <f t="shared" si="131"/>
        <v>0.96999999999999975</v>
      </c>
      <c r="AN531">
        <f t="shared" si="132"/>
        <v>-0.20000000000000018</v>
      </c>
      <c r="AO531">
        <f t="shared" si="133"/>
        <v>-1.3200000000000003</v>
      </c>
      <c r="AP531">
        <f t="shared" si="134"/>
        <v>-3.51</v>
      </c>
      <c r="AQ531">
        <f t="shared" si="135"/>
        <v>-5.33</v>
      </c>
      <c r="AR531">
        <f t="shared" si="136"/>
        <v>-1.9499999999999997</v>
      </c>
    </row>
    <row r="532" spans="1:44" x14ac:dyDescent="0.2">
      <c r="A532">
        <v>505</v>
      </c>
      <c r="B532">
        <v>1962</v>
      </c>
      <c r="C532">
        <v>0.83</v>
      </c>
      <c r="D532">
        <v>0.74</v>
      </c>
      <c r="E532">
        <v>0.35</v>
      </c>
      <c r="F532">
        <v>1.41</v>
      </c>
      <c r="G532">
        <v>4.16</v>
      </c>
      <c r="H532">
        <v>5.81</v>
      </c>
      <c r="I532">
        <v>8.1300000000000008</v>
      </c>
      <c r="J532">
        <v>8.73</v>
      </c>
      <c r="K532">
        <v>7.34</v>
      </c>
      <c r="L532">
        <v>6.07</v>
      </c>
      <c r="M532">
        <v>4.58</v>
      </c>
      <c r="N532">
        <v>3.03</v>
      </c>
      <c r="O532">
        <f t="shared" si="137"/>
        <v>4.2699999999999996</v>
      </c>
      <c r="P532">
        <v>1962</v>
      </c>
      <c r="Q532">
        <v>0.16</v>
      </c>
      <c r="R532">
        <v>-1.8</v>
      </c>
      <c r="S532">
        <v>-4.16</v>
      </c>
      <c r="T532">
        <v>1.96</v>
      </c>
      <c r="U532">
        <v>3.79</v>
      </c>
      <c r="V532">
        <v>6.18</v>
      </c>
      <c r="W532">
        <v>8.51</v>
      </c>
      <c r="X532">
        <v>7.4</v>
      </c>
      <c r="Y532">
        <v>6.06</v>
      </c>
      <c r="Z532">
        <v>3.19</v>
      </c>
      <c r="AA532">
        <v>-0.34</v>
      </c>
      <c r="AB532">
        <v>-1.1499999999999999</v>
      </c>
      <c r="AC532">
        <v>2.48</v>
      </c>
      <c r="AD532">
        <v>505</v>
      </c>
      <c r="AE532">
        <v>1962</v>
      </c>
      <c r="AF532">
        <f t="shared" si="124"/>
        <v>-0.66999999999999993</v>
      </c>
      <c r="AG532">
        <f t="shared" si="125"/>
        <v>-2.54</v>
      </c>
      <c r="AH532">
        <f t="shared" si="126"/>
        <v>-4.51</v>
      </c>
      <c r="AI532">
        <f t="shared" si="127"/>
        <v>0.55000000000000004</v>
      </c>
      <c r="AJ532">
        <f t="shared" si="128"/>
        <v>-0.37000000000000011</v>
      </c>
      <c r="AK532">
        <f t="shared" si="129"/>
        <v>0.37000000000000011</v>
      </c>
      <c r="AL532">
        <f t="shared" si="130"/>
        <v>0.37999999999999901</v>
      </c>
      <c r="AM532">
        <f t="shared" si="131"/>
        <v>-1.33</v>
      </c>
      <c r="AN532">
        <f t="shared" si="132"/>
        <v>-1.2800000000000002</v>
      </c>
      <c r="AO532">
        <f t="shared" si="133"/>
        <v>-2.8800000000000003</v>
      </c>
      <c r="AP532">
        <f t="shared" si="134"/>
        <v>-4.92</v>
      </c>
      <c r="AQ532">
        <f t="shared" si="135"/>
        <v>-4.18</v>
      </c>
      <c r="AR532">
        <f t="shared" si="136"/>
        <v>-1.7899999999999996</v>
      </c>
    </row>
    <row r="533" spans="1:44" x14ac:dyDescent="0.2">
      <c r="A533">
        <v>505</v>
      </c>
      <c r="B533">
        <v>1963</v>
      </c>
      <c r="C533">
        <v>0.84</v>
      </c>
      <c r="D533">
        <v>0.74</v>
      </c>
      <c r="E533">
        <v>1.91</v>
      </c>
      <c r="F533">
        <v>2.11</v>
      </c>
      <c r="G533">
        <v>2.66</v>
      </c>
      <c r="H533">
        <v>5.61</v>
      </c>
      <c r="I533">
        <v>8.94</v>
      </c>
      <c r="J533">
        <v>7.77</v>
      </c>
      <c r="K533">
        <v>5.97</v>
      </c>
      <c r="L533">
        <v>4.04</v>
      </c>
      <c r="M533">
        <v>2.0299999999999998</v>
      </c>
      <c r="N533">
        <v>1.55</v>
      </c>
      <c r="O533">
        <f t="shared" si="137"/>
        <v>3.68</v>
      </c>
      <c r="P533">
        <v>1963</v>
      </c>
      <c r="Q533">
        <v>-2.76</v>
      </c>
      <c r="R533">
        <v>-1.45</v>
      </c>
      <c r="S533">
        <v>1.87</v>
      </c>
      <c r="T533">
        <v>0.09</v>
      </c>
      <c r="U533">
        <v>2.5499999999999998</v>
      </c>
      <c r="V533">
        <v>7.67</v>
      </c>
      <c r="W533">
        <v>7.25</v>
      </c>
      <c r="X533">
        <v>6.26</v>
      </c>
      <c r="Y533">
        <v>4.2300000000000004</v>
      </c>
      <c r="Z533">
        <v>3.08</v>
      </c>
      <c r="AA533">
        <v>-1.77</v>
      </c>
      <c r="AB533">
        <v>-0.84</v>
      </c>
      <c r="AC533">
        <v>2.1800000000000002</v>
      </c>
      <c r="AD533">
        <v>505</v>
      </c>
      <c r="AE533">
        <v>1963</v>
      </c>
      <c r="AF533">
        <f t="shared" si="124"/>
        <v>-3.5999999999999996</v>
      </c>
      <c r="AG533">
        <f t="shared" si="125"/>
        <v>-2.19</v>
      </c>
      <c r="AH533">
        <f t="shared" si="126"/>
        <v>-3.9999999999999813E-2</v>
      </c>
      <c r="AI533">
        <f t="shared" si="127"/>
        <v>-2.02</v>
      </c>
      <c r="AJ533">
        <f t="shared" si="128"/>
        <v>-0.11000000000000032</v>
      </c>
      <c r="AK533">
        <f t="shared" si="129"/>
        <v>2.0599999999999996</v>
      </c>
      <c r="AL533">
        <f t="shared" si="130"/>
        <v>-1.6899999999999995</v>
      </c>
      <c r="AM533">
        <f t="shared" si="131"/>
        <v>-1.5099999999999998</v>
      </c>
      <c r="AN533">
        <f t="shared" si="132"/>
        <v>-1.7399999999999993</v>
      </c>
      <c r="AO533">
        <f t="shared" si="133"/>
        <v>-0.96</v>
      </c>
      <c r="AP533">
        <f t="shared" si="134"/>
        <v>-3.8</v>
      </c>
      <c r="AQ533">
        <f t="shared" si="135"/>
        <v>-2.39</v>
      </c>
      <c r="AR533">
        <f t="shared" si="136"/>
        <v>-1.5</v>
      </c>
    </row>
    <row r="534" spans="1:44" x14ac:dyDescent="0.2">
      <c r="A534">
        <v>505</v>
      </c>
      <c r="B534">
        <v>1964</v>
      </c>
      <c r="C534">
        <v>1.36</v>
      </c>
      <c r="D534">
        <v>1.54</v>
      </c>
      <c r="E534">
        <v>2.67</v>
      </c>
      <c r="F534">
        <v>3.49</v>
      </c>
      <c r="G534">
        <v>3.89</v>
      </c>
      <c r="H534">
        <v>5.87</v>
      </c>
      <c r="I534">
        <v>8.7899999999999991</v>
      </c>
      <c r="J534">
        <v>8.6</v>
      </c>
      <c r="K534">
        <v>6.55</v>
      </c>
      <c r="L534">
        <v>4.8600000000000003</v>
      </c>
      <c r="M534">
        <v>3.06</v>
      </c>
      <c r="N534">
        <v>1.1499999999999999</v>
      </c>
      <c r="O534">
        <f t="shared" si="137"/>
        <v>4.32</v>
      </c>
      <c r="P534">
        <v>1964</v>
      </c>
      <c r="Q534">
        <v>-0.13</v>
      </c>
      <c r="R534">
        <v>0.32</v>
      </c>
      <c r="S534">
        <v>3.07</v>
      </c>
      <c r="T534">
        <v>1.5</v>
      </c>
      <c r="U534">
        <v>4.05</v>
      </c>
      <c r="V534">
        <v>7.05</v>
      </c>
      <c r="W534">
        <v>8.99</v>
      </c>
      <c r="X534">
        <v>6.41</v>
      </c>
      <c r="Y534">
        <v>4.16</v>
      </c>
      <c r="Z534">
        <v>3.27</v>
      </c>
      <c r="AA534">
        <v>-0.33</v>
      </c>
      <c r="AB534">
        <v>-3.06</v>
      </c>
      <c r="AC534">
        <v>2.94</v>
      </c>
      <c r="AD534">
        <v>505</v>
      </c>
      <c r="AE534">
        <v>1964</v>
      </c>
      <c r="AF534">
        <f t="shared" si="124"/>
        <v>-1.4900000000000002</v>
      </c>
      <c r="AG534">
        <f t="shared" si="125"/>
        <v>-1.22</v>
      </c>
      <c r="AH534">
        <f t="shared" si="126"/>
        <v>0.39999999999999991</v>
      </c>
      <c r="AI534">
        <f t="shared" si="127"/>
        <v>-1.9900000000000002</v>
      </c>
      <c r="AJ534">
        <f t="shared" si="128"/>
        <v>0.1599999999999997</v>
      </c>
      <c r="AK534">
        <f t="shared" si="129"/>
        <v>1.1799999999999997</v>
      </c>
      <c r="AL534">
        <f t="shared" si="130"/>
        <v>0.20000000000000107</v>
      </c>
      <c r="AM534">
        <f t="shared" si="131"/>
        <v>-2.1899999999999995</v>
      </c>
      <c r="AN534">
        <f t="shared" si="132"/>
        <v>-2.3899999999999997</v>
      </c>
      <c r="AO534">
        <f t="shared" si="133"/>
        <v>-1.5900000000000003</v>
      </c>
      <c r="AP534">
        <f t="shared" si="134"/>
        <v>-3.39</v>
      </c>
      <c r="AQ534">
        <f t="shared" si="135"/>
        <v>-4.21</v>
      </c>
      <c r="AR534">
        <f t="shared" si="136"/>
        <v>-1.3800000000000003</v>
      </c>
    </row>
    <row r="535" spans="1:44" x14ac:dyDescent="0.2">
      <c r="A535">
        <v>505</v>
      </c>
      <c r="B535">
        <v>1965</v>
      </c>
      <c r="C535">
        <v>0.93</v>
      </c>
      <c r="D535">
        <v>1.78</v>
      </c>
      <c r="E535">
        <v>-0.1</v>
      </c>
      <c r="F535">
        <v>-0.31</v>
      </c>
      <c r="G535" s="7">
        <v>1.63</v>
      </c>
      <c r="H535">
        <v>3.89</v>
      </c>
      <c r="I535">
        <v>6.34</v>
      </c>
      <c r="J535">
        <v>8.36</v>
      </c>
      <c r="K535">
        <v>6.68</v>
      </c>
      <c r="L535">
        <v>5.78</v>
      </c>
      <c r="M535">
        <v>3.4</v>
      </c>
      <c r="N535">
        <v>1.2</v>
      </c>
      <c r="O535">
        <f t="shared" si="137"/>
        <v>3.3</v>
      </c>
      <c r="P535">
        <v>1965</v>
      </c>
      <c r="Q535">
        <v>-2.17</v>
      </c>
      <c r="R535">
        <v>0.28000000000000003</v>
      </c>
      <c r="S535">
        <v>-6.13</v>
      </c>
      <c r="T535">
        <v>-1.59</v>
      </c>
      <c r="U535">
        <v>1.1000000000000001</v>
      </c>
      <c r="V535">
        <v>5.14</v>
      </c>
      <c r="W535">
        <v>7.78</v>
      </c>
      <c r="X535">
        <v>7.54</v>
      </c>
      <c r="Y535">
        <v>3.79</v>
      </c>
      <c r="Z535">
        <v>5.55</v>
      </c>
      <c r="AA535">
        <v>-1.35</v>
      </c>
      <c r="AB535">
        <v>-3.36</v>
      </c>
      <c r="AC535">
        <v>1.38</v>
      </c>
      <c r="AD535">
        <v>505</v>
      </c>
      <c r="AE535">
        <v>1965</v>
      </c>
      <c r="AF535">
        <f t="shared" si="124"/>
        <v>-3.1</v>
      </c>
      <c r="AG535">
        <f t="shared" si="125"/>
        <v>-1.5</v>
      </c>
      <c r="AH535">
        <f t="shared" si="126"/>
        <v>-6.03</v>
      </c>
      <c r="AI535">
        <f t="shared" si="127"/>
        <v>-1.28</v>
      </c>
      <c r="AJ535">
        <f t="shared" si="128"/>
        <v>-0.5299999999999998</v>
      </c>
      <c r="AK535">
        <f t="shared" si="129"/>
        <v>1.2499999999999996</v>
      </c>
      <c r="AL535">
        <f t="shared" si="130"/>
        <v>1.4400000000000004</v>
      </c>
      <c r="AM535">
        <f t="shared" si="131"/>
        <v>-0.8199999999999994</v>
      </c>
      <c r="AN535">
        <f t="shared" si="132"/>
        <v>-2.8899999999999997</v>
      </c>
      <c r="AO535">
        <f t="shared" si="133"/>
        <v>-0.23000000000000043</v>
      </c>
      <c r="AP535">
        <f t="shared" si="134"/>
        <v>-4.75</v>
      </c>
      <c r="AQ535">
        <f t="shared" si="135"/>
        <v>-4.5599999999999996</v>
      </c>
      <c r="AR535">
        <f t="shared" si="136"/>
        <v>-1.92</v>
      </c>
    </row>
    <row r="536" spans="1:44" x14ac:dyDescent="0.2">
      <c r="A536">
        <v>505</v>
      </c>
      <c r="B536">
        <v>1966</v>
      </c>
      <c r="C536">
        <v>1.06</v>
      </c>
      <c r="D536">
        <v>0.72</v>
      </c>
      <c r="E536">
        <v>0.41</v>
      </c>
      <c r="F536">
        <v>1.43</v>
      </c>
      <c r="G536">
        <v>2.39</v>
      </c>
      <c r="H536">
        <v>4.93</v>
      </c>
      <c r="I536">
        <v>7.59</v>
      </c>
      <c r="J536">
        <v>8.14</v>
      </c>
      <c r="K536">
        <v>7.37</v>
      </c>
      <c r="L536">
        <v>6.08</v>
      </c>
      <c r="M536">
        <v>4.2300000000000004</v>
      </c>
      <c r="N536">
        <v>2.27</v>
      </c>
      <c r="O536">
        <f t="shared" si="137"/>
        <v>3.89</v>
      </c>
      <c r="P536">
        <v>1966</v>
      </c>
      <c r="Q536">
        <v>-3.76</v>
      </c>
      <c r="R536">
        <v>-3.59</v>
      </c>
      <c r="S536">
        <v>-3.61</v>
      </c>
      <c r="T536">
        <v>0.97</v>
      </c>
      <c r="U536">
        <v>2.48</v>
      </c>
      <c r="V536">
        <v>8.3000000000000007</v>
      </c>
      <c r="W536">
        <v>7.84</v>
      </c>
      <c r="X536">
        <v>7.53</v>
      </c>
      <c r="Y536">
        <v>5.39</v>
      </c>
      <c r="Z536">
        <v>1.49</v>
      </c>
      <c r="AA536">
        <v>-1.52</v>
      </c>
      <c r="AB536">
        <v>-2.4300000000000002</v>
      </c>
      <c r="AC536">
        <v>1.59</v>
      </c>
      <c r="AD536">
        <v>505</v>
      </c>
      <c r="AE536">
        <v>1966</v>
      </c>
      <c r="AF536">
        <f t="shared" si="124"/>
        <v>-4.82</v>
      </c>
      <c r="AG536">
        <f t="shared" si="125"/>
        <v>-4.3099999999999996</v>
      </c>
      <c r="AH536">
        <f t="shared" si="126"/>
        <v>-4.0199999999999996</v>
      </c>
      <c r="AI536">
        <f t="shared" si="127"/>
        <v>-0.45999999999999996</v>
      </c>
      <c r="AJ536">
        <f t="shared" si="128"/>
        <v>8.9999999999999858E-2</v>
      </c>
      <c r="AK536">
        <f t="shared" si="129"/>
        <v>3.370000000000001</v>
      </c>
      <c r="AL536">
        <f t="shared" si="130"/>
        <v>0.25</v>
      </c>
      <c r="AM536">
        <f t="shared" si="131"/>
        <v>-0.61000000000000032</v>
      </c>
      <c r="AN536">
        <f t="shared" si="132"/>
        <v>-1.9800000000000004</v>
      </c>
      <c r="AO536">
        <f t="shared" si="133"/>
        <v>-4.59</v>
      </c>
      <c r="AP536">
        <f t="shared" si="134"/>
        <v>-5.75</v>
      </c>
      <c r="AQ536">
        <f t="shared" si="135"/>
        <v>-4.7</v>
      </c>
      <c r="AR536">
        <f t="shared" si="136"/>
        <v>-2.2999999999999998</v>
      </c>
    </row>
    <row r="537" spans="1:44" x14ac:dyDescent="0.2">
      <c r="A537">
        <v>505</v>
      </c>
      <c r="B537">
        <v>1967</v>
      </c>
      <c r="C537">
        <v>1.44</v>
      </c>
      <c r="D537">
        <v>1.76</v>
      </c>
      <c r="E537">
        <v>0.06</v>
      </c>
      <c r="F537">
        <v>0.79</v>
      </c>
      <c r="G537">
        <v>2.04</v>
      </c>
      <c r="H537">
        <v>3.73</v>
      </c>
      <c r="I537">
        <v>5.84</v>
      </c>
      <c r="J537">
        <v>6.86</v>
      </c>
      <c r="K537">
        <v>7.47</v>
      </c>
      <c r="L537">
        <v>5.76</v>
      </c>
      <c r="M537">
        <v>3.82</v>
      </c>
      <c r="N537">
        <v>1.33</v>
      </c>
      <c r="O537">
        <f t="shared" si="137"/>
        <v>3.41</v>
      </c>
      <c r="P537">
        <v>1967</v>
      </c>
      <c r="Q537">
        <v>-1.4</v>
      </c>
      <c r="R537">
        <v>-0.11</v>
      </c>
      <c r="S537">
        <v>-5.98</v>
      </c>
      <c r="T537">
        <v>-1.69</v>
      </c>
      <c r="U537">
        <v>0.13</v>
      </c>
      <c r="V537">
        <v>5.68</v>
      </c>
      <c r="W537">
        <v>5.85</v>
      </c>
      <c r="X537">
        <v>7.54</v>
      </c>
      <c r="Y537">
        <v>7.14</v>
      </c>
      <c r="Z537">
        <v>1.42</v>
      </c>
      <c r="AA537">
        <v>-0.93</v>
      </c>
      <c r="AB537">
        <v>-2.79</v>
      </c>
      <c r="AC537">
        <v>1.24</v>
      </c>
      <c r="AD537">
        <v>505</v>
      </c>
      <c r="AE537">
        <v>1967</v>
      </c>
      <c r="AF537">
        <f t="shared" si="124"/>
        <v>-2.84</v>
      </c>
      <c r="AG537">
        <f t="shared" si="125"/>
        <v>-1.87</v>
      </c>
      <c r="AH537">
        <f t="shared" si="126"/>
        <v>-6.04</v>
      </c>
      <c r="AI537">
        <f t="shared" si="127"/>
        <v>-2.48</v>
      </c>
      <c r="AJ537">
        <f t="shared" si="128"/>
        <v>-1.9100000000000001</v>
      </c>
      <c r="AK537">
        <f t="shared" si="129"/>
        <v>1.9499999999999997</v>
      </c>
      <c r="AL537">
        <f t="shared" si="130"/>
        <v>9.9999999999997868E-3</v>
      </c>
      <c r="AM537">
        <f t="shared" si="131"/>
        <v>0.67999999999999972</v>
      </c>
      <c r="AN537">
        <f t="shared" si="132"/>
        <v>-0.33000000000000007</v>
      </c>
      <c r="AO537">
        <f t="shared" si="133"/>
        <v>-4.34</v>
      </c>
      <c r="AP537">
        <f t="shared" si="134"/>
        <v>-4.75</v>
      </c>
      <c r="AQ537">
        <f t="shared" si="135"/>
        <v>-4.12</v>
      </c>
      <c r="AR537">
        <f t="shared" si="136"/>
        <v>-2.17</v>
      </c>
    </row>
    <row r="538" spans="1:44" x14ac:dyDescent="0.2">
      <c r="A538">
        <v>505</v>
      </c>
      <c r="B538">
        <v>1968</v>
      </c>
      <c r="C538">
        <v>0.81</v>
      </c>
      <c r="D538">
        <v>-0.25</v>
      </c>
      <c r="E538">
        <v>-0.56999999999999995</v>
      </c>
      <c r="F538">
        <v>-0.53</v>
      </c>
      <c r="G538">
        <v>-0.28999999999999998</v>
      </c>
      <c r="H538">
        <v>3.43</v>
      </c>
      <c r="I538">
        <v>6.27</v>
      </c>
      <c r="J538">
        <v>8.25</v>
      </c>
      <c r="K538">
        <v>6.8</v>
      </c>
      <c r="L538">
        <v>4.88</v>
      </c>
      <c r="M538">
        <v>3.53</v>
      </c>
      <c r="N538">
        <v>2.5299999999999998</v>
      </c>
      <c r="O538">
        <f t="shared" si="137"/>
        <v>2.91</v>
      </c>
      <c r="P538">
        <v>1968</v>
      </c>
      <c r="Q538">
        <v>-4.3099999999999996</v>
      </c>
      <c r="R538">
        <v>-4.67</v>
      </c>
      <c r="S538">
        <v>-6.05</v>
      </c>
      <c r="T538">
        <v>-2.84</v>
      </c>
      <c r="U538">
        <v>0.13</v>
      </c>
      <c r="V538">
        <v>4.7699999999999996</v>
      </c>
      <c r="W538">
        <v>8.27</v>
      </c>
      <c r="X538">
        <v>8.52</v>
      </c>
      <c r="Y538">
        <v>5.83</v>
      </c>
      <c r="Z538">
        <v>0.53</v>
      </c>
      <c r="AA538">
        <v>2.31</v>
      </c>
      <c r="AB538">
        <v>-2.25</v>
      </c>
      <c r="AC538">
        <v>0.85</v>
      </c>
      <c r="AD538">
        <v>505</v>
      </c>
      <c r="AE538">
        <v>1968</v>
      </c>
      <c r="AF538">
        <f t="shared" si="124"/>
        <v>-5.1199999999999992</v>
      </c>
      <c r="AG538">
        <f t="shared" si="125"/>
        <v>-4.42</v>
      </c>
      <c r="AH538">
        <f t="shared" si="126"/>
        <v>-5.4799999999999995</v>
      </c>
      <c r="AI538">
        <f t="shared" si="127"/>
        <v>-2.3099999999999996</v>
      </c>
      <c r="AJ538">
        <f t="shared" si="128"/>
        <v>0.42</v>
      </c>
      <c r="AK538">
        <f t="shared" si="129"/>
        <v>1.3399999999999994</v>
      </c>
      <c r="AL538">
        <f t="shared" si="130"/>
        <v>2</v>
      </c>
      <c r="AM538">
        <f t="shared" si="131"/>
        <v>0.26999999999999957</v>
      </c>
      <c r="AN538">
        <f t="shared" si="132"/>
        <v>-0.96999999999999975</v>
      </c>
      <c r="AO538">
        <f t="shared" si="133"/>
        <v>-4.3499999999999996</v>
      </c>
      <c r="AP538">
        <f t="shared" si="134"/>
        <v>-1.2199999999999998</v>
      </c>
      <c r="AQ538">
        <f t="shared" si="135"/>
        <v>-4.7799999999999994</v>
      </c>
      <c r="AR538">
        <f t="shared" si="136"/>
        <v>-2.06</v>
      </c>
    </row>
    <row r="539" spans="1:44" x14ac:dyDescent="0.2">
      <c r="A539">
        <v>505</v>
      </c>
      <c r="B539">
        <v>1969</v>
      </c>
      <c r="C539">
        <v>0.89</v>
      </c>
      <c r="D539">
        <v>-0.19</v>
      </c>
      <c r="E539">
        <v>0.15</v>
      </c>
      <c r="F539">
        <v>0.41</v>
      </c>
      <c r="G539">
        <v>0.92</v>
      </c>
      <c r="H539">
        <v>2.82</v>
      </c>
      <c r="I539">
        <v>4.72</v>
      </c>
      <c r="J539">
        <v>6.58</v>
      </c>
      <c r="K539">
        <v>7</v>
      </c>
      <c r="L539">
        <v>5.67</v>
      </c>
      <c r="M539">
        <v>4.24</v>
      </c>
      <c r="N539">
        <v>2.33</v>
      </c>
      <c r="O539">
        <f t="shared" si="137"/>
        <v>2.96</v>
      </c>
      <c r="P539">
        <v>1969</v>
      </c>
      <c r="Q539">
        <v>-3.5</v>
      </c>
      <c r="R539">
        <v>-5.88</v>
      </c>
      <c r="S539">
        <v>-5.27</v>
      </c>
      <c r="T539">
        <v>-1.88</v>
      </c>
      <c r="U539">
        <v>1.81</v>
      </c>
      <c r="V539">
        <v>6.13</v>
      </c>
      <c r="W539">
        <v>6.67</v>
      </c>
      <c r="X539">
        <v>9.08</v>
      </c>
      <c r="Y539">
        <v>4.8899999999999997</v>
      </c>
      <c r="Z539">
        <v>1.96</v>
      </c>
      <c r="AA539">
        <v>-3.51</v>
      </c>
      <c r="AB539">
        <v>-1.46</v>
      </c>
      <c r="AC539">
        <v>0.75</v>
      </c>
      <c r="AD539">
        <v>505</v>
      </c>
      <c r="AE539">
        <v>1969</v>
      </c>
      <c r="AF539">
        <f t="shared" si="124"/>
        <v>-4.3899999999999997</v>
      </c>
      <c r="AG539">
        <f t="shared" si="125"/>
        <v>-5.6899999999999995</v>
      </c>
      <c r="AH539">
        <f t="shared" si="126"/>
        <v>-5.42</v>
      </c>
      <c r="AI539">
        <f t="shared" si="127"/>
        <v>-2.29</v>
      </c>
      <c r="AJ539">
        <f t="shared" si="128"/>
        <v>0.89</v>
      </c>
      <c r="AK539">
        <f t="shared" si="129"/>
        <v>3.31</v>
      </c>
      <c r="AL539">
        <f t="shared" si="130"/>
        <v>1.9500000000000002</v>
      </c>
      <c r="AM539">
        <f t="shared" si="131"/>
        <v>2.5</v>
      </c>
      <c r="AN539">
        <f t="shared" si="132"/>
        <v>-2.1100000000000003</v>
      </c>
      <c r="AO539">
        <f t="shared" si="133"/>
        <v>-3.71</v>
      </c>
      <c r="AP539">
        <f t="shared" si="134"/>
        <v>-7.75</v>
      </c>
      <c r="AQ539">
        <f t="shared" si="135"/>
        <v>-3.79</v>
      </c>
      <c r="AR539">
        <f t="shared" si="136"/>
        <v>-2.21</v>
      </c>
    </row>
    <row r="540" spans="1:44" x14ac:dyDescent="0.2">
      <c r="A540">
        <v>505</v>
      </c>
      <c r="B540">
        <v>1970</v>
      </c>
      <c r="C540">
        <v>1.59</v>
      </c>
      <c r="D540">
        <v>0.8</v>
      </c>
      <c r="E540">
        <v>-0.92</v>
      </c>
      <c r="F540">
        <v>-0.85</v>
      </c>
      <c r="G540">
        <v>2.39</v>
      </c>
      <c r="H540">
        <v>5.4</v>
      </c>
      <c r="I540">
        <v>6.4</v>
      </c>
      <c r="J540">
        <v>8.07</v>
      </c>
      <c r="K540">
        <v>6.31</v>
      </c>
      <c r="L540">
        <v>5.23</v>
      </c>
      <c r="M540">
        <v>3.37</v>
      </c>
      <c r="N540">
        <v>2.64</v>
      </c>
      <c r="O540">
        <f t="shared" si="137"/>
        <v>3.37</v>
      </c>
      <c r="P540">
        <v>1970</v>
      </c>
      <c r="Q540">
        <v>-0.8</v>
      </c>
      <c r="R540">
        <v>-3.27</v>
      </c>
      <c r="S540">
        <v>-5.47</v>
      </c>
      <c r="T540">
        <v>-1.62</v>
      </c>
      <c r="U540">
        <v>2.2400000000000002</v>
      </c>
      <c r="V540">
        <v>8.08</v>
      </c>
      <c r="W540">
        <v>5.65</v>
      </c>
      <c r="X540">
        <v>7.43</v>
      </c>
      <c r="Y540">
        <v>5.43</v>
      </c>
      <c r="Z540">
        <v>1.97</v>
      </c>
      <c r="AA540">
        <v>-0.04</v>
      </c>
      <c r="AB540">
        <v>-0.24</v>
      </c>
      <c r="AC540">
        <v>1.61</v>
      </c>
      <c r="AD540">
        <v>505</v>
      </c>
      <c r="AE540">
        <v>1970</v>
      </c>
      <c r="AF540">
        <f t="shared" si="124"/>
        <v>-2.39</v>
      </c>
      <c r="AG540">
        <f t="shared" si="125"/>
        <v>-4.07</v>
      </c>
      <c r="AH540">
        <f t="shared" si="126"/>
        <v>-4.55</v>
      </c>
      <c r="AI540">
        <f t="shared" si="127"/>
        <v>-0.77000000000000013</v>
      </c>
      <c r="AJ540">
        <f t="shared" si="128"/>
        <v>-0.14999999999999991</v>
      </c>
      <c r="AK540">
        <f t="shared" si="129"/>
        <v>2.6799999999999997</v>
      </c>
      <c r="AL540">
        <f t="shared" si="130"/>
        <v>-0.75</v>
      </c>
      <c r="AM540">
        <f t="shared" si="131"/>
        <v>-0.64000000000000057</v>
      </c>
      <c r="AN540">
        <f t="shared" si="132"/>
        <v>-0.87999999999999989</v>
      </c>
      <c r="AO540">
        <f t="shared" si="133"/>
        <v>-3.2600000000000007</v>
      </c>
      <c r="AP540">
        <f t="shared" si="134"/>
        <v>-3.41</v>
      </c>
      <c r="AQ540">
        <f t="shared" si="135"/>
        <v>-2.88</v>
      </c>
      <c r="AR540">
        <f t="shared" si="136"/>
        <v>-1.76</v>
      </c>
    </row>
    <row r="541" spans="1:44" x14ac:dyDescent="0.2">
      <c r="A541">
        <v>505</v>
      </c>
      <c r="B541">
        <v>1971</v>
      </c>
      <c r="C541">
        <v>0.98</v>
      </c>
      <c r="D541">
        <v>0.36</v>
      </c>
      <c r="E541">
        <v>0.3</v>
      </c>
      <c r="F541">
        <v>0.73</v>
      </c>
      <c r="G541">
        <v>2.84</v>
      </c>
      <c r="H541">
        <v>5.63</v>
      </c>
      <c r="I541">
        <v>7.22</v>
      </c>
      <c r="J541">
        <v>9.39</v>
      </c>
      <c r="K541">
        <v>6.79</v>
      </c>
      <c r="L541">
        <v>4.84</v>
      </c>
      <c r="M541">
        <v>3.7</v>
      </c>
      <c r="N541">
        <v>2.09</v>
      </c>
      <c r="O541">
        <f t="shared" si="137"/>
        <v>3.74</v>
      </c>
      <c r="P541">
        <v>1971</v>
      </c>
      <c r="Q541">
        <v>-5.33</v>
      </c>
      <c r="R541">
        <v>-1.65</v>
      </c>
      <c r="S541">
        <v>-2.06</v>
      </c>
      <c r="T541">
        <v>-0.49</v>
      </c>
      <c r="U541">
        <v>3.44</v>
      </c>
      <c r="V541">
        <v>5.56</v>
      </c>
      <c r="W541">
        <v>7.6</v>
      </c>
      <c r="X541">
        <v>7.59</v>
      </c>
      <c r="Y541">
        <v>5.2</v>
      </c>
      <c r="Z541">
        <v>2.36</v>
      </c>
      <c r="AA541">
        <v>-2.1</v>
      </c>
      <c r="AB541">
        <v>-2.78</v>
      </c>
      <c r="AC541">
        <v>1.45</v>
      </c>
      <c r="AD541">
        <v>505</v>
      </c>
      <c r="AE541">
        <v>1971</v>
      </c>
      <c r="AF541">
        <f t="shared" si="124"/>
        <v>-6.3100000000000005</v>
      </c>
      <c r="AG541">
        <f t="shared" si="125"/>
        <v>-2.0099999999999998</v>
      </c>
      <c r="AH541">
        <f t="shared" si="126"/>
        <v>-2.36</v>
      </c>
      <c r="AI541">
        <f t="shared" si="127"/>
        <v>-1.22</v>
      </c>
      <c r="AJ541">
        <f t="shared" si="128"/>
        <v>0.60000000000000009</v>
      </c>
      <c r="AK541">
        <f t="shared" si="129"/>
        <v>-7.0000000000000284E-2</v>
      </c>
      <c r="AL541">
        <f t="shared" si="130"/>
        <v>0.37999999999999989</v>
      </c>
      <c r="AM541">
        <f t="shared" si="131"/>
        <v>-1.8000000000000007</v>
      </c>
      <c r="AN541">
        <f t="shared" si="132"/>
        <v>-1.5899999999999999</v>
      </c>
      <c r="AO541">
        <f t="shared" si="133"/>
        <v>-2.48</v>
      </c>
      <c r="AP541">
        <f t="shared" si="134"/>
        <v>-5.8000000000000007</v>
      </c>
      <c r="AQ541">
        <f t="shared" si="135"/>
        <v>-4.8699999999999992</v>
      </c>
      <c r="AR541">
        <f t="shared" si="136"/>
        <v>-2.29</v>
      </c>
    </row>
    <row r="542" spans="1:44" x14ac:dyDescent="0.2">
      <c r="A542">
        <v>505</v>
      </c>
      <c r="B542">
        <v>1972</v>
      </c>
      <c r="C542">
        <v>2.69</v>
      </c>
      <c r="D542">
        <v>1.69</v>
      </c>
      <c r="E542">
        <v>2.2400000000000002</v>
      </c>
      <c r="F542">
        <v>1.9</v>
      </c>
      <c r="G542">
        <v>4.01</v>
      </c>
      <c r="H542">
        <v>5.59</v>
      </c>
      <c r="I542">
        <v>8.83</v>
      </c>
      <c r="J542">
        <v>9.06</v>
      </c>
      <c r="K542">
        <v>7.59</v>
      </c>
      <c r="L542">
        <v>5.32</v>
      </c>
      <c r="M542">
        <v>3.78</v>
      </c>
      <c r="N542">
        <v>2.71</v>
      </c>
      <c r="O542">
        <f t="shared" si="137"/>
        <v>4.62</v>
      </c>
      <c r="P542">
        <v>1972</v>
      </c>
      <c r="Q542">
        <v>1.5</v>
      </c>
      <c r="R542">
        <v>0.4</v>
      </c>
      <c r="S542">
        <v>0.52</v>
      </c>
      <c r="T542">
        <v>0.46</v>
      </c>
      <c r="U542">
        <v>4.8099999999999996</v>
      </c>
      <c r="V542">
        <v>6.27</v>
      </c>
      <c r="W542">
        <v>9.25</v>
      </c>
      <c r="X542">
        <v>8.1199999999999992</v>
      </c>
      <c r="Y542">
        <v>6.16</v>
      </c>
      <c r="Z542">
        <v>2.69</v>
      </c>
      <c r="AA542">
        <v>-0.72</v>
      </c>
      <c r="AB542">
        <v>0.1</v>
      </c>
      <c r="AC542">
        <v>3.3</v>
      </c>
      <c r="AD542">
        <v>505</v>
      </c>
      <c r="AE542">
        <v>1972</v>
      </c>
      <c r="AF542">
        <f t="shared" si="124"/>
        <v>-1.19</v>
      </c>
      <c r="AG542">
        <f t="shared" si="125"/>
        <v>-1.29</v>
      </c>
      <c r="AH542">
        <f t="shared" si="126"/>
        <v>-1.7200000000000002</v>
      </c>
      <c r="AI542">
        <f t="shared" si="127"/>
        <v>-1.44</v>
      </c>
      <c r="AJ542">
        <f t="shared" si="128"/>
        <v>0.79999999999999982</v>
      </c>
      <c r="AK542">
        <f t="shared" si="129"/>
        <v>0.67999999999999972</v>
      </c>
      <c r="AL542">
        <f t="shared" si="130"/>
        <v>0.41999999999999993</v>
      </c>
      <c r="AM542">
        <f t="shared" si="131"/>
        <v>-0.94000000000000128</v>
      </c>
      <c r="AN542">
        <f t="shared" si="132"/>
        <v>-1.4299999999999997</v>
      </c>
      <c r="AO542">
        <f t="shared" si="133"/>
        <v>-2.6300000000000003</v>
      </c>
      <c r="AP542">
        <f t="shared" si="134"/>
        <v>-4.5</v>
      </c>
      <c r="AQ542">
        <f t="shared" si="135"/>
        <v>-2.61</v>
      </c>
      <c r="AR542">
        <f t="shared" si="136"/>
        <v>-1.3200000000000003</v>
      </c>
    </row>
    <row r="543" spans="1:44" x14ac:dyDescent="0.2">
      <c r="A543">
        <v>505</v>
      </c>
      <c r="B543">
        <v>1973</v>
      </c>
      <c r="C543">
        <v>2.63</v>
      </c>
      <c r="D543">
        <v>1.17</v>
      </c>
      <c r="E543">
        <v>0.88</v>
      </c>
      <c r="F543">
        <v>1.43</v>
      </c>
      <c r="G543">
        <v>3.47</v>
      </c>
      <c r="H543">
        <v>5.25</v>
      </c>
      <c r="I543">
        <v>8.4499999999999993</v>
      </c>
      <c r="J543">
        <v>8.6199999999999992</v>
      </c>
      <c r="K543">
        <v>7.69</v>
      </c>
      <c r="L543">
        <v>5.84</v>
      </c>
      <c r="M543">
        <v>3.04</v>
      </c>
      <c r="N543">
        <v>1.86</v>
      </c>
      <c r="O543">
        <f t="shared" si="137"/>
        <v>4.1900000000000004</v>
      </c>
      <c r="P543">
        <v>1973</v>
      </c>
      <c r="Q543">
        <v>1.05</v>
      </c>
      <c r="R543">
        <v>-5.5</v>
      </c>
      <c r="S543">
        <v>-0.61</v>
      </c>
      <c r="T543">
        <v>-0.54</v>
      </c>
      <c r="U543">
        <v>2.7</v>
      </c>
      <c r="V543">
        <v>5.12</v>
      </c>
      <c r="W543">
        <v>8.24</v>
      </c>
      <c r="X543">
        <v>8.15</v>
      </c>
      <c r="Y543">
        <v>6.85</v>
      </c>
      <c r="Z543">
        <v>2.4</v>
      </c>
      <c r="AA543">
        <v>-4.79</v>
      </c>
      <c r="AB543">
        <v>-5.88</v>
      </c>
      <c r="AC543">
        <v>1.43</v>
      </c>
      <c r="AD543">
        <v>505</v>
      </c>
      <c r="AE543">
        <v>1973</v>
      </c>
      <c r="AF543">
        <f t="shared" si="124"/>
        <v>-1.5799999999999998</v>
      </c>
      <c r="AG543">
        <f t="shared" si="125"/>
        <v>-6.67</v>
      </c>
      <c r="AH543">
        <f t="shared" si="126"/>
        <v>-1.49</v>
      </c>
      <c r="AI543">
        <f t="shared" si="127"/>
        <v>-1.97</v>
      </c>
      <c r="AJ543">
        <f t="shared" si="128"/>
        <v>-0.77</v>
      </c>
      <c r="AK543">
        <f t="shared" si="129"/>
        <v>-0.12999999999999989</v>
      </c>
      <c r="AL543">
        <f t="shared" si="130"/>
        <v>-0.20999999999999908</v>
      </c>
      <c r="AM543">
        <f t="shared" si="131"/>
        <v>-0.46999999999999886</v>
      </c>
      <c r="AN543">
        <f t="shared" si="132"/>
        <v>-0.84000000000000075</v>
      </c>
      <c r="AO543">
        <f t="shared" si="133"/>
        <v>-3.44</v>
      </c>
      <c r="AP543">
        <f t="shared" si="134"/>
        <v>-7.83</v>
      </c>
      <c r="AQ543">
        <f t="shared" si="135"/>
        <v>-7.74</v>
      </c>
      <c r="AR543">
        <f t="shared" si="136"/>
        <v>-2.7600000000000007</v>
      </c>
    </row>
    <row r="544" spans="1:44" x14ac:dyDescent="0.2">
      <c r="A544">
        <v>505</v>
      </c>
      <c r="B544">
        <v>1974</v>
      </c>
      <c r="C544">
        <v>1.67</v>
      </c>
      <c r="D544">
        <v>0.97</v>
      </c>
      <c r="E544">
        <v>1.59</v>
      </c>
      <c r="F544">
        <v>3.05</v>
      </c>
      <c r="G544">
        <v>4.3499999999999996</v>
      </c>
      <c r="H544">
        <v>6.29</v>
      </c>
      <c r="I544">
        <v>7.77</v>
      </c>
      <c r="J544">
        <v>8.5500000000000007</v>
      </c>
      <c r="K544">
        <v>6.84</v>
      </c>
      <c r="L544">
        <v>4.7300000000000004</v>
      </c>
      <c r="M544">
        <v>3.59</v>
      </c>
      <c r="N544">
        <v>2.67</v>
      </c>
      <c r="O544">
        <f t="shared" si="137"/>
        <v>4.34</v>
      </c>
      <c r="P544">
        <v>1974</v>
      </c>
      <c r="Q544">
        <v>0.42</v>
      </c>
      <c r="R544">
        <v>-1.63</v>
      </c>
      <c r="S544">
        <v>2</v>
      </c>
      <c r="T544">
        <v>4.49</v>
      </c>
      <c r="U544">
        <v>4.7300000000000004</v>
      </c>
      <c r="V544">
        <v>7.31</v>
      </c>
      <c r="W544">
        <v>7.63</v>
      </c>
      <c r="X544">
        <v>7.14</v>
      </c>
      <c r="Y544">
        <v>4.49</v>
      </c>
      <c r="Z544">
        <v>2.39</v>
      </c>
      <c r="AA544">
        <v>1.46</v>
      </c>
      <c r="AB544">
        <v>-3.89</v>
      </c>
      <c r="AC544">
        <v>3.05</v>
      </c>
      <c r="AD544">
        <v>505</v>
      </c>
      <c r="AE544">
        <v>1974</v>
      </c>
      <c r="AF544">
        <f t="shared" si="124"/>
        <v>-1.25</v>
      </c>
      <c r="AG544">
        <f t="shared" si="125"/>
        <v>-2.5999999999999996</v>
      </c>
      <c r="AH544">
        <f t="shared" si="126"/>
        <v>0.40999999999999992</v>
      </c>
      <c r="AI544">
        <f t="shared" si="127"/>
        <v>1.4400000000000004</v>
      </c>
      <c r="AJ544">
        <f t="shared" si="128"/>
        <v>0.38000000000000078</v>
      </c>
      <c r="AK544">
        <f t="shared" si="129"/>
        <v>1.0199999999999996</v>
      </c>
      <c r="AL544">
        <f t="shared" si="130"/>
        <v>-0.13999999999999968</v>
      </c>
      <c r="AM544">
        <f t="shared" si="131"/>
        <v>-1.410000000000001</v>
      </c>
      <c r="AN544">
        <f t="shared" si="132"/>
        <v>-2.3499999999999996</v>
      </c>
      <c r="AO544">
        <f t="shared" si="133"/>
        <v>-2.3400000000000003</v>
      </c>
      <c r="AP544">
        <f t="shared" si="134"/>
        <v>-2.13</v>
      </c>
      <c r="AQ544">
        <f t="shared" si="135"/>
        <v>-6.5600000000000005</v>
      </c>
      <c r="AR544">
        <f t="shared" si="136"/>
        <v>-1.29</v>
      </c>
    </row>
    <row r="545" spans="1:44" x14ac:dyDescent="0.2">
      <c r="A545">
        <v>505</v>
      </c>
      <c r="B545">
        <v>1975</v>
      </c>
      <c r="C545">
        <v>1.34</v>
      </c>
      <c r="D545">
        <v>0.92</v>
      </c>
      <c r="E545">
        <v>0.7</v>
      </c>
      <c r="F545">
        <v>0.52</v>
      </c>
      <c r="G545">
        <v>3.24</v>
      </c>
      <c r="H545">
        <v>5.51</v>
      </c>
      <c r="I545">
        <v>9.3699999999999992</v>
      </c>
      <c r="J545">
        <v>8.15</v>
      </c>
      <c r="K545">
        <v>6.67</v>
      </c>
      <c r="L545">
        <v>4.8899999999999997</v>
      </c>
      <c r="M545">
        <v>2.79</v>
      </c>
      <c r="N545">
        <v>2.09</v>
      </c>
      <c r="O545">
        <f t="shared" si="137"/>
        <v>3.85</v>
      </c>
      <c r="P545">
        <v>1975</v>
      </c>
      <c r="Q545">
        <v>-4.3</v>
      </c>
      <c r="R545">
        <v>-0.01</v>
      </c>
      <c r="S545">
        <v>-2.84</v>
      </c>
      <c r="T545">
        <v>-0.97</v>
      </c>
      <c r="U545">
        <v>3.74</v>
      </c>
      <c r="V545">
        <v>4.51</v>
      </c>
      <c r="W545">
        <v>8.76</v>
      </c>
      <c r="X545">
        <v>8.84</v>
      </c>
      <c r="Y545">
        <v>3.26</v>
      </c>
      <c r="Z545">
        <v>3.64</v>
      </c>
      <c r="AA545">
        <v>0.67</v>
      </c>
      <c r="AB545">
        <v>-3.62</v>
      </c>
      <c r="AC545">
        <v>1.81</v>
      </c>
      <c r="AD545">
        <v>505</v>
      </c>
      <c r="AE545">
        <v>1975</v>
      </c>
      <c r="AF545">
        <f t="shared" si="124"/>
        <v>-5.64</v>
      </c>
      <c r="AG545">
        <f t="shared" si="125"/>
        <v>-0.93</v>
      </c>
      <c r="AH545">
        <f t="shared" si="126"/>
        <v>-3.54</v>
      </c>
      <c r="AI545">
        <f t="shared" si="127"/>
        <v>-1.49</v>
      </c>
      <c r="AJ545">
        <f t="shared" si="128"/>
        <v>0.5</v>
      </c>
      <c r="AK545">
        <f t="shared" si="129"/>
        <v>-1</v>
      </c>
      <c r="AL545">
        <f t="shared" si="130"/>
        <v>-0.60999999999999943</v>
      </c>
      <c r="AM545">
        <f t="shared" si="131"/>
        <v>0.6899999999999995</v>
      </c>
      <c r="AN545">
        <f t="shared" si="132"/>
        <v>-3.41</v>
      </c>
      <c r="AO545">
        <f t="shared" si="133"/>
        <v>-1.2499999999999996</v>
      </c>
      <c r="AP545">
        <f t="shared" si="134"/>
        <v>-2.12</v>
      </c>
      <c r="AQ545">
        <f t="shared" si="135"/>
        <v>-5.71</v>
      </c>
      <c r="AR545">
        <f t="shared" si="136"/>
        <v>-2.04</v>
      </c>
    </row>
    <row r="546" spans="1:44" x14ac:dyDescent="0.2">
      <c r="A546">
        <v>505</v>
      </c>
      <c r="B546">
        <v>1976</v>
      </c>
      <c r="C546">
        <v>1.02</v>
      </c>
      <c r="D546">
        <v>1.25</v>
      </c>
      <c r="E546">
        <v>0.95</v>
      </c>
      <c r="F546">
        <v>1.1299999999999999</v>
      </c>
      <c r="G546">
        <v>3.14</v>
      </c>
      <c r="H546">
        <v>5.75</v>
      </c>
      <c r="I546">
        <v>8.4499999999999993</v>
      </c>
      <c r="J546">
        <v>10.050000000000001</v>
      </c>
      <c r="K546">
        <v>8.3699999999999992</v>
      </c>
      <c r="L546">
        <v>6.86</v>
      </c>
      <c r="M546">
        <v>4.3899999999999997</v>
      </c>
      <c r="N546">
        <v>3.09</v>
      </c>
      <c r="O546">
        <f t="shared" si="137"/>
        <v>4.54</v>
      </c>
      <c r="P546">
        <v>1976</v>
      </c>
      <c r="Q546">
        <v>-4.2</v>
      </c>
      <c r="R546">
        <v>-1.24</v>
      </c>
      <c r="S546">
        <v>0.59</v>
      </c>
      <c r="T546">
        <v>0.26</v>
      </c>
      <c r="U546">
        <v>2.58</v>
      </c>
      <c r="V546">
        <v>6.6</v>
      </c>
      <c r="W546">
        <v>9.64</v>
      </c>
      <c r="X546">
        <v>10.52</v>
      </c>
      <c r="Y546">
        <v>6.37</v>
      </c>
      <c r="Z546">
        <v>5.15</v>
      </c>
      <c r="AA546">
        <v>1.4</v>
      </c>
      <c r="AB546">
        <v>-2.58</v>
      </c>
      <c r="AC546">
        <v>2.92</v>
      </c>
      <c r="AD546">
        <v>505</v>
      </c>
      <c r="AE546">
        <v>1976</v>
      </c>
      <c r="AF546">
        <f t="shared" si="124"/>
        <v>-5.2200000000000006</v>
      </c>
      <c r="AG546">
        <f t="shared" si="125"/>
        <v>-2.4900000000000002</v>
      </c>
      <c r="AH546">
        <f t="shared" si="126"/>
        <v>-0.36</v>
      </c>
      <c r="AI546">
        <f t="shared" si="127"/>
        <v>-0.86999999999999988</v>
      </c>
      <c r="AJ546">
        <f t="shared" si="128"/>
        <v>-0.56000000000000005</v>
      </c>
      <c r="AK546">
        <f t="shared" si="129"/>
        <v>0.84999999999999964</v>
      </c>
      <c r="AL546">
        <f t="shared" si="130"/>
        <v>1.1900000000000013</v>
      </c>
      <c r="AM546">
        <f t="shared" si="131"/>
        <v>0.46999999999999886</v>
      </c>
      <c r="AN546">
        <f t="shared" si="132"/>
        <v>-1.9999999999999991</v>
      </c>
      <c r="AO546">
        <f t="shared" si="133"/>
        <v>-1.71</v>
      </c>
      <c r="AP546">
        <f t="shared" si="134"/>
        <v>-2.9899999999999998</v>
      </c>
      <c r="AQ546">
        <f t="shared" si="135"/>
        <v>-5.67</v>
      </c>
      <c r="AR546">
        <f t="shared" si="136"/>
        <v>-1.62</v>
      </c>
    </row>
    <row r="547" spans="1:44" x14ac:dyDescent="0.2">
      <c r="A547">
        <v>505</v>
      </c>
      <c r="B547">
        <v>1977</v>
      </c>
      <c r="C547">
        <v>2.09</v>
      </c>
      <c r="D547">
        <v>1.91</v>
      </c>
      <c r="E547">
        <v>1.85</v>
      </c>
      <c r="F547">
        <v>1.24</v>
      </c>
      <c r="G547">
        <v>3.71</v>
      </c>
      <c r="H547">
        <v>7.11</v>
      </c>
      <c r="I547">
        <v>7.51</v>
      </c>
      <c r="J547">
        <v>8.27</v>
      </c>
      <c r="K547">
        <v>6.53</v>
      </c>
      <c r="L547">
        <v>5.41</v>
      </c>
      <c r="M547">
        <v>3.3</v>
      </c>
      <c r="N547">
        <v>2.56</v>
      </c>
      <c r="O547">
        <f t="shared" si="137"/>
        <v>4.29</v>
      </c>
      <c r="P547">
        <v>1977</v>
      </c>
      <c r="Q547">
        <v>-1.95</v>
      </c>
      <c r="R547">
        <v>-1.04</v>
      </c>
      <c r="S547">
        <v>-0.67</v>
      </c>
      <c r="T547">
        <v>-1.66</v>
      </c>
      <c r="U547">
        <v>4.24</v>
      </c>
      <c r="V547">
        <v>6.7</v>
      </c>
      <c r="W547">
        <v>7.93</v>
      </c>
      <c r="X547">
        <v>7.46</v>
      </c>
      <c r="Y547">
        <v>5.89</v>
      </c>
      <c r="Z547">
        <v>3.09</v>
      </c>
      <c r="AA547">
        <v>-2.17</v>
      </c>
      <c r="AB547">
        <v>-0.82</v>
      </c>
      <c r="AC547">
        <v>2.25</v>
      </c>
      <c r="AD547">
        <v>505</v>
      </c>
      <c r="AE547">
        <v>1977</v>
      </c>
      <c r="AF547">
        <f t="shared" si="124"/>
        <v>-4.04</v>
      </c>
      <c r="AG547">
        <f t="shared" si="125"/>
        <v>-2.95</v>
      </c>
      <c r="AH547">
        <f t="shared" si="126"/>
        <v>-2.52</v>
      </c>
      <c r="AI547">
        <f t="shared" si="127"/>
        <v>-2.9</v>
      </c>
      <c r="AJ547">
        <f t="shared" si="128"/>
        <v>0.53000000000000025</v>
      </c>
      <c r="AK547">
        <f t="shared" si="129"/>
        <v>-0.41000000000000014</v>
      </c>
      <c r="AL547">
        <f t="shared" si="130"/>
        <v>0.41999999999999993</v>
      </c>
      <c r="AM547">
        <f t="shared" si="131"/>
        <v>-0.80999999999999961</v>
      </c>
      <c r="AN547">
        <f t="shared" si="132"/>
        <v>-0.64000000000000057</v>
      </c>
      <c r="AO547">
        <f t="shared" si="133"/>
        <v>-2.3200000000000003</v>
      </c>
      <c r="AP547">
        <f t="shared" si="134"/>
        <v>-5.47</v>
      </c>
      <c r="AQ547">
        <f t="shared" si="135"/>
        <v>-3.38</v>
      </c>
      <c r="AR547">
        <f t="shared" si="136"/>
        <v>-2.04</v>
      </c>
    </row>
    <row r="548" spans="1:44" x14ac:dyDescent="0.2">
      <c r="A548">
        <v>505</v>
      </c>
      <c r="B548">
        <v>1978</v>
      </c>
      <c r="C548">
        <v>1.76</v>
      </c>
      <c r="D548">
        <v>0.81</v>
      </c>
      <c r="E548">
        <v>0.55000000000000004</v>
      </c>
      <c r="F548">
        <v>1.95</v>
      </c>
      <c r="G548">
        <v>4.53</v>
      </c>
      <c r="H548">
        <v>6.61</v>
      </c>
      <c r="I548">
        <v>7.79</v>
      </c>
      <c r="J548">
        <v>8.92</v>
      </c>
      <c r="K548">
        <v>7.33</v>
      </c>
      <c r="L548">
        <v>5.59</v>
      </c>
      <c r="M548">
        <v>3.61</v>
      </c>
      <c r="N548">
        <v>3.44</v>
      </c>
      <c r="O548">
        <f t="shared" si="137"/>
        <v>4.41</v>
      </c>
      <c r="P548">
        <v>1978</v>
      </c>
      <c r="Q548">
        <v>-3.23</v>
      </c>
      <c r="R548">
        <v>-3.29</v>
      </c>
      <c r="S548">
        <v>-1.19</v>
      </c>
      <c r="T548">
        <v>0.77</v>
      </c>
      <c r="U548">
        <v>4.91</v>
      </c>
      <c r="V548">
        <v>6.14</v>
      </c>
      <c r="W548">
        <v>7.67</v>
      </c>
      <c r="X548">
        <v>9.2899999999999991</v>
      </c>
      <c r="Y548">
        <v>5.51</v>
      </c>
      <c r="Z548">
        <v>2.72</v>
      </c>
      <c r="AA548">
        <v>-0.93</v>
      </c>
      <c r="AB548">
        <v>0.56999999999999995</v>
      </c>
      <c r="AC548">
        <v>2.41</v>
      </c>
      <c r="AD548">
        <v>505</v>
      </c>
      <c r="AE548">
        <v>1978</v>
      </c>
      <c r="AF548">
        <f t="shared" si="124"/>
        <v>-4.99</v>
      </c>
      <c r="AG548">
        <f t="shared" si="125"/>
        <v>-4.0999999999999996</v>
      </c>
      <c r="AH548">
        <f t="shared" si="126"/>
        <v>-1.74</v>
      </c>
      <c r="AI548">
        <f t="shared" si="127"/>
        <v>-1.18</v>
      </c>
      <c r="AJ548">
        <f t="shared" si="128"/>
        <v>0.37999999999999989</v>
      </c>
      <c r="AK548">
        <f t="shared" si="129"/>
        <v>-0.47000000000000064</v>
      </c>
      <c r="AL548">
        <f t="shared" si="130"/>
        <v>-0.12000000000000011</v>
      </c>
      <c r="AM548">
        <f t="shared" si="131"/>
        <v>0.36999999999999922</v>
      </c>
      <c r="AN548">
        <f t="shared" si="132"/>
        <v>-1.8200000000000003</v>
      </c>
      <c r="AO548">
        <f t="shared" si="133"/>
        <v>-2.8699999999999997</v>
      </c>
      <c r="AP548">
        <f t="shared" si="134"/>
        <v>-4.54</v>
      </c>
      <c r="AQ548">
        <f t="shared" si="135"/>
        <v>-2.87</v>
      </c>
      <c r="AR548">
        <f t="shared" si="136"/>
        <v>-2</v>
      </c>
    </row>
    <row r="549" spans="1:44" x14ac:dyDescent="0.2">
      <c r="A549">
        <v>505</v>
      </c>
      <c r="B549">
        <v>1979</v>
      </c>
      <c r="C549">
        <v>1.38</v>
      </c>
      <c r="D549">
        <v>1.1200000000000001</v>
      </c>
      <c r="E549">
        <v>-0.18</v>
      </c>
      <c r="F549">
        <v>-7.0000000000000007E-2</v>
      </c>
      <c r="G549">
        <v>0.67</v>
      </c>
      <c r="H549">
        <v>5.13</v>
      </c>
      <c r="I549">
        <v>5.92</v>
      </c>
      <c r="J549">
        <v>6.99</v>
      </c>
      <c r="K549">
        <v>4.03</v>
      </c>
      <c r="L549">
        <v>3.54</v>
      </c>
      <c r="M549">
        <v>3.06</v>
      </c>
      <c r="N549">
        <v>2.81</v>
      </c>
      <c r="O549">
        <f t="shared" si="137"/>
        <v>2.87</v>
      </c>
      <c r="P549">
        <v>1979</v>
      </c>
      <c r="Q549">
        <v>-5.58</v>
      </c>
      <c r="R549">
        <v>-2.84</v>
      </c>
      <c r="S549">
        <v>-6.87</v>
      </c>
      <c r="T549">
        <v>-1.65</v>
      </c>
      <c r="U549">
        <v>-1.94</v>
      </c>
      <c r="V549">
        <v>5.91</v>
      </c>
      <c r="W549">
        <v>5.6</v>
      </c>
      <c r="X549">
        <v>6.29</v>
      </c>
      <c r="Y549">
        <v>2.5099999999999998</v>
      </c>
      <c r="Z549">
        <v>3</v>
      </c>
      <c r="AA549">
        <v>-0.18</v>
      </c>
      <c r="AB549">
        <v>-0.81</v>
      </c>
      <c r="AC549">
        <v>0.28999999999999998</v>
      </c>
      <c r="AD549">
        <v>505</v>
      </c>
      <c r="AE549">
        <v>1979</v>
      </c>
      <c r="AF549">
        <f t="shared" si="124"/>
        <v>-6.96</v>
      </c>
      <c r="AG549">
        <f t="shared" si="125"/>
        <v>-3.96</v>
      </c>
      <c r="AH549">
        <f t="shared" si="126"/>
        <v>-6.69</v>
      </c>
      <c r="AI549">
        <f t="shared" si="127"/>
        <v>-1.5799999999999998</v>
      </c>
      <c r="AJ549">
        <f t="shared" si="128"/>
        <v>-2.61</v>
      </c>
      <c r="AK549">
        <f t="shared" si="129"/>
        <v>0.78000000000000025</v>
      </c>
      <c r="AL549">
        <f t="shared" si="130"/>
        <v>-0.32000000000000028</v>
      </c>
      <c r="AM549">
        <f t="shared" si="131"/>
        <v>-0.70000000000000018</v>
      </c>
      <c r="AN549">
        <f t="shared" si="132"/>
        <v>-1.5200000000000005</v>
      </c>
      <c r="AO549">
        <f t="shared" si="133"/>
        <v>-0.54</v>
      </c>
      <c r="AP549">
        <f t="shared" si="134"/>
        <v>-3.24</v>
      </c>
      <c r="AQ549">
        <f t="shared" si="135"/>
        <v>-3.62</v>
      </c>
      <c r="AR549">
        <f t="shared" si="136"/>
        <v>-2.58</v>
      </c>
    </row>
    <row r="550" spans="1:44" x14ac:dyDescent="0.2">
      <c r="A550">
        <v>505</v>
      </c>
      <c r="B550">
        <v>1980</v>
      </c>
      <c r="C550">
        <v>1.79</v>
      </c>
      <c r="D550">
        <v>1.21</v>
      </c>
      <c r="E550">
        <v>1.35</v>
      </c>
      <c r="F550">
        <v>1.62</v>
      </c>
      <c r="G550">
        <v>4.63</v>
      </c>
      <c r="H550">
        <v>7.06</v>
      </c>
      <c r="I550">
        <v>8.41</v>
      </c>
      <c r="J550">
        <v>9.49</v>
      </c>
      <c r="K550">
        <v>7.81</v>
      </c>
      <c r="L550">
        <v>5.33</v>
      </c>
      <c r="M550">
        <v>3.67</v>
      </c>
      <c r="N550">
        <v>1.39</v>
      </c>
      <c r="O550">
        <f t="shared" si="137"/>
        <v>4.4800000000000004</v>
      </c>
      <c r="P550">
        <v>1980</v>
      </c>
      <c r="Q550">
        <v>-1.96</v>
      </c>
      <c r="R550">
        <v>-0.73</v>
      </c>
      <c r="S550">
        <v>-0.77</v>
      </c>
      <c r="T550">
        <v>2.0099999999999998</v>
      </c>
      <c r="U550">
        <v>5.49</v>
      </c>
      <c r="V550">
        <v>6.82</v>
      </c>
      <c r="W550">
        <v>7.99</v>
      </c>
      <c r="X550">
        <v>8.91</v>
      </c>
      <c r="Y550">
        <v>6.24</v>
      </c>
      <c r="Z550">
        <v>0.86</v>
      </c>
      <c r="AA550">
        <v>-1.06</v>
      </c>
      <c r="AB550">
        <v>-3.66</v>
      </c>
      <c r="AC550">
        <v>2.5099999999999998</v>
      </c>
      <c r="AD550">
        <v>505</v>
      </c>
      <c r="AE550">
        <v>1980</v>
      </c>
      <c r="AF550">
        <f t="shared" si="124"/>
        <v>-3.75</v>
      </c>
      <c r="AG550">
        <f t="shared" si="125"/>
        <v>-1.94</v>
      </c>
      <c r="AH550">
        <f t="shared" si="126"/>
        <v>-2.12</v>
      </c>
      <c r="AI550">
        <f t="shared" si="127"/>
        <v>0.38999999999999968</v>
      </c>
      <c r="AJ550">
        <f t="shared" si="128"/>
        <v>0.86000000000000032</v>
      </c>
      <c r="AK550">
        <f t="shared" si="129"/>
        <v>-0.23999999999999932</v>
      </c>
      <c r="AL550">
        <f t="shared" si="130"/>
        <v>-0.41999999999999993</v>
      </c>
      <c r="AM550">
        <f t="shared" si="131"/>
        <v>-0.58000000000000007</v>
      </c>
      <c r="AN550">
        <f t="shared" si="132"/>
        <v>-1.5699999999999994</v>
      </c>
      <c r="AO550">
        <f t="shared" si="133"/>
        <v>-4.47</v>
      </c>
      <c r="AP550">
        <f t="shared" si="134"/>
        <v>-4.7300000000000004</v>
      </c>
      <c r="AQ550">
        <f t="shared" si="135"/>
        <v>-5.05</v>
      </c>
      <c r="AR550">
        <f t="shared" si="136"/>
        <v>-1.9700000000000006</v>
      </c>
    </row>
    <row r="551" spans="1:44" x14ac:dyDescent="0.2">
      <c r="A551">
        <v>505</v>
      </c>
      <c r="B551">
        <v>1981</v>
      </c>
      <c r="C551">
        <v>0.6</v>
      </c>
      <c r="D551">
        <v>0.2</v>
      </c>
      <c r="E551">
        <v>-0.32</v>
      </c>
      <c r="F551">
        <v>1</v>
      </c>
      <c r="G551">
        <v>1.4</v>
      </c>
      <c r="H551">
        <v>4</v>
      </c>
      <c r="I551">
        <v>7.2</v>
      </c>
      <c r="J551">
        <v>8.1</v>
      </c>
      <c r="K551">
        <v>6.7</v>
      </c>
      <c r="L551">
        <v>4.08</v>
      </c>
      <c r="M551">
        <v>2.5</v>
      </c>
      <c r="N551">
        <v>0.77</v>
      </c>
      <c r="O551">
        <f t="shared" si="137"/>
        <v>3.02</v>
      </c>
      <c r="P551">
        <v>1981</v>
      </c>
      <c r="Q551">
        <v>-4.7300000000000004</v>
      </c>
      <c r="R551">
        <v>-4.2300000000000004</v>
      </c>
      <c r="S551">
        <v>-3.01</v>
      </c>
      <c r="T551">
        <v>0.51</v>
      </c>
      <c r="U551">
        <v>1.95</v>
      </c>
      <c r="V551">
        <v>4.78</v>
      </c>
      <c r="W551">
        <v>6.98</v>
      </c>
      <c r="X551">
        <v>8.65</v>
      </c>
      <c r="Y551">
        <v>5.09</v>
      </c>
      <c r="Z551">
        <v>-0.44</v>
      </c>
      <c r="AA551">
        <v>-1.79</v>
      </c>
      <c r="AB551">
        <v>-3.15</v>
      </c>
      <c r="AC551">
        <v>0.88</v>
      </c>
      <c r="AD551">
        <v>505</v>
      </c>
      <c r="AE551">
        <v>1981</v>
      </c>
      <c r="AF551">
        <f t="shared" si="124"/>
        <v>-5.33</v>
      </c>
      <c r="AG551">
        <f t="shared" si="125"/>
        <v>-4.4300000000000006</v>
      </c>
      <c r="AH551">
        <f t="shared" si="126"/>
        <v>-2.69</v>
      </c>
      <c r="AI551">
        <f t="shared" si="127"/>
        <v>-0.49</v>
      </c>
      <c r="AJ551">
        <f t="shared" si="128"/>
        <v>0.55000000000000004</v>
      </c>
      <c r="AK551">
        <f t="shared" si="129"/>
        <v>0.78000000000000025</v>
      </c>
      <c r="AL551">
        <f t="shared" si="130"/>
        <v>-0.21999999999999975</v>
      </c>
      <c r="AM551">
        <f t="shared" si="131"/>
        <v>0.55000000000000071</v>
      </c>
      <c r="AN551">
        <f t="shared" si="132"/>
        <v>-1.6100000000000003</v>
      </c>
      <c r="AO551">
        <f t="shared" si="133"/>
        <v>-4.5200000000000005</v>
      </c>
      <c r="AP551">
        <f t="shared" si="134"/>
        <v>-4.29</v>
      </c>
      <c r="AQ551">
        <f t="shared" si="135"/>
        <v>-3.92</v>
      </c>
      <c r="AR551">
        <f t="shared" si="136"/>
        <v>-2.14</v>
      </c>
    </row>
    <row r="552" spans="1:44" x14ac:dyDescent="0.2">
      <c r="A552">
        <v>505</v>
      </c>
      <c r="B552">
        <v>1982</v>
      </c>
      <c r="C552">
        <v>0.5</v>
      </c>
      <c r="D552">
        <v>0.6</v>
      </c>
      <c r="E552">
        <v>0.34</v>
      </c>
      <c r="F552">
        <v>0.67</v>
      </c>
      <c r="G552">
        <v>2.02</v>
      </c>
      <c r="H552">
        <v>3.99</v>
      </c>
      <c r="I552">
        <v>6.8</v>
      </c>
      <c r="J552">
        <v>8.39</v>
      </c>
      <c r="K552">
        <v>6.59</v>
      </c>
      <c r="L552">
        <v>5.57</v>
      </c>
      <c r="M552">
        <v>4.0999999999999996</v>
      </c>
      <c r="N552">
        <v>2.2599999999999998</v>
      </c>
      <c r="O552">
        <f t="shared" si="137"/>
        <v>3.49</v>
      </c>
      <c r="P552">
        <v>1982</v>
      </c>
      <c r="Q552">
        <v>-3.09</v>
      </c>
      <c r="R552">
        <v>0.18</v>
      </c>
      <c r="S552">
        <v>-1.24</v>
      </c>
      <c r="T552">
        <v>0.49</v>
      </c>
      <c r="U552">
        <v>0.87</v>
      </c>
      <c r="V552">
        <v>5.28</v>
      </c>
      <c r="W552">
        <v>8.82</v>
      </c>
      <c r="X552">
        <v>7.13</v>
      </c>
      <c r="Y552">
        <v>4.18</v>
      </c>
      <c r="Z552">
        <v>3.66</v>
      </c>
      <c r="AA552">
        <v>-1.1299999999999999</v>
      </c>
      <c r="AB552">
        <v>-2.56</v>
      </c>
      <c r="AC552">
        <v>1.88</v>
      </c>
      <c r="AD552">
        <v>505</v>
      </c>
      <c r="AE552">
        <v>1982</v>
      </c>
      <c r="AF552">
        <f t="shared" si="124"/>
        <v>-3.59</v>
      </c>
      <c r="AG552">
        <f t="shared" si="125"/>
        <v>-0.42</v>
      </c>
      <c r="AH552">
        <f t="shared" si="126"/>
        <v>-1.58</v>
      </c>
      <c r="AI552">
        <f t="shared" si="127"/>
        <v>-0.18000000000000005</v>
      </c>
      <c r="AJ552">
        <f t="shared" si="128"/>
        <v>-1.1499999999999999</v>
      </c>
      <c r="AK552">
        <f t="shared" si="129"/>
        <v>1.29</v>
      </c>
      <c r="AL552">
        <f t="shared" si="130"/>
        <v>2.0200000000000005</v>
      </c>
      <c r="AM552">
        <f t="shared" si="131"/>
        <v>-1.2600000000000007</v>
      </c>
      <c r="AN552">
        <f t="shared" si="132"/>
        <v>-2.41</v>
      </c>
      <c r="AO552">
        <f t="shared" si="133"/>
        <v>-1.9100000000000001</v>
      </c>
      <c r="AP552">
        <f t="shared" si="134"/>
        <v>-5.2299999999999995</v>
      </c>
      <c r="AQ552">
        <f t="shared" si="135"/>
        <v>-4.82</v>
      </c>
      <c r="AR552">
        <f t="shared" si="136"/>
        <v>-1.6100000000000003</v>
      </c>
    </row>
    <row r="553" spans="1:44" x14ac:dyDescent="0.2">
      <c r="A553">
        <v>505</v>
      </c>
      <c r="B553">
        <v>1983</v>
      </c>
      <c r="C553">
        <v>1.23</v>
      </c>
      <c r="D553">
        <v>0.92</v>
      </c>
      <c r="E553">
        <v>0.06</v>
      </c>
      <c r="F553">
        <v>0.05</v>
      </c>
      <c r="G553">
        <v>1.74</v>
      </c>
      <c r="H553">
        <v>3.88</v>
      </c>
      <c r="I553">
        <v>6.87</v>
      </c>
      <c r="J553">
        <v>7.94</v>
      </c>
      <c r="K553">
        <v>7.25</v>
      </c>
      <c r="L553">
        <v>4.99</v>
      </c>
      <c r="M553">
        <v>3.19</v>
      </c>
      <c r="N553">
        <v>1.67</v>
      </c>
      <c r="O553">
        <f t="shared" si="137"/>
        <v>3.32</v>
      </c>
      <c r="P553">
        <v>1983</v>
      </c>
      <c r="Q553">
        <v>-3.55</v>
      </c>
      <c r="R553">
        <v>-0.74</v>
      </c>
      <c r="S553">
        <v>-2.6</v>
      </c>
      <c r="T553">
        <v>-2.96</v>
      </c>
      <c r="U553">
        <v>1.44</v>
      </c>
      <c r="V553">
        <v>6.04</v>
      </c>
      <c r="W553">
        <v>8.35</v>
      </c>
      <c r="X553">
        <v>8.02</v>
      </c>
      <c r="Y553">
        <v>4.1500000000000004</v>
      </c>
      <c r="Z553">
        <v>1.55</v>
      </c>
      <c r="AA553">
        <v>-0.97</v>
      </c>
      <c r="AB553">
        <v>-1.94</v>
      </c>
      <c r="AC553">
        <v>1.4</v>
      </c>
      <c r="AD553">
        <v>505</v>
      </c>
      <c r="AE553">
        <v>1983</v>
      </c>
      <c r="AF553">
        <f t="shared" si="124"/>
        <v>-4.7799999999999994</v>
      </c>
      <c r="AG553">
        <f t="shared" si="125"/>
        <v>-1.6600000000000001</v>
      </c>
      <c r="AH553">
        <f t="shared" si="126"/>
        <v>-2.66</v>
      </c>
      <c r="AI553">
        <f t="shared" si="127"/>
        <v>-3.01</v>
      </c>
      <c r="AJ553">
        <f t="shared" si="128"/>
        <v>-0.30000000000000004</v>
      </c>
      <c r="AK553">
        <f t="shared" si="129"/>
        <v>2.16</v>
      </c>
      <c r="AL553">
        <f t="shared" si="130"/>
        <v>1.4799999999999995</v>
      </c>
      <c r="AM553">
        <f t="shared" si="131"/>
        <v>7.9999999999999183E-2</v>
      </c>
      <c r="AN553">
        <f t="shared" si="132"/>
        <v>-3.0999999999999996</v>
      </c>
      <c r="AO553">
        <f t="shared" si="133"/>
        <v>-3.4400000000000004</v>
      </c>
      <c r="AP553">
        <f t="shared" si="134"/>
        <v>-4.16</v>
      </c>
      <c r="AQ553">
        <f t="shared" si="135"/>
        <v>-3.61</v>
      </c>
      <c r="AR553">
        <f t="shared" si="136"/>
        <v>-1.92</v>
      </c>
    </row>
    <row r="554" spans="1:44" x14ac:dyDescent="0.2">
      <c r="A554">
        <v>505</v>
      </c>
      <c r="B554">
        <v>1984</v>
      </c>
      <c r="C554">
        <v>1.43</v>
      </c>
      <c r="D554">
        <v>1.91</v>
      </c>
      <c r="E554">
        <v>1.61</v>
      </c>
      <c r="F554">
        <v>2.57</v>
      </c>
      <c r="G554">
        <v>4.37</v>
      </c>
      <c r="H554">
        <v>6.47</v>
      </c>
      <c r="I554">
        <v>8.7200000000000006</v>
      </c>
      <c r="J554">
        <v>9.1199999999999992</v>
      </c>
      <c r="K554">
        <v>7.89</v>
      </c>
      <c r="L554">
        <v>5.51</v>
      </c>
      <c r="M554">
        <v>3.79</v>
      </c>
      <c r="N554">
        <v>2.61</v>
      </c>
      <c r="O554">
        <f t="shared" si="137"/>
        <v>4.67</v>
      </c>
      <c r="P554">
        <v>1984</v>
      </c>
      <c r="Q554">
        <v>-3.81</v>
      </c>
      <c r="R554">
        <v>-0.17</v>
      </c>
      <c r="S554">
        <v>-0.55000000000000004</v>
      </c>
      <c r="T554">
        <v>2.78</v>
      </c>
      <c r="U554">
        <v>4.57</v>
      </c>
      <c r="V554">
        <v>7.1</v>
      </c>
      <c r="W554">
        <v>9.8000000000000007</v>
      </c>
      <c r="X554">
        <v>9.9</v>
      </c>
      <c r="Y554">
        <v>5.51</v>
      </c>
      <c r="Z554">
        <v>3.02</v>
      </c>
      <c r="AA554">
        <v>0.69</v>
      </c>
      <c r="AB554">
        <v>0.23</v>
      </c>
      <c r="AC554">
        <v>3.26</v>
      </c>
      <c r="AD554">
        <v>505</v>
      </c>
      <c r="AE554">
        <v>1984</v>
      </c>
      <c r="AF554">
        <f t="shared" si="124"/>
        <v>-5.24</v>
      </c>
      <c r="AG554">
        <f t="shared" si="125"/>
        <v>-2.08</v>
      </c>
      <c r="AH554">
        <f t="shared" si="126"/>
        <v>-2.16</v>
      </c>
      <c r="AI554">
        <f t="shared" si="127"/>
        <v>0.20999999999999996</v>
      </c>
      <c r="AJ554">
        <f t="shared" si="128"/>
        <v>0.20000000000000018</v>
      </c>
      <c r="AK554">
        <f t="shared" si="129"/>
        <v>0.62999999999999989</v>
      </c>
      <c r="AL554">
        <f t="shared" si="130"/>
        <v>1.08</v>
      </c>
      <c r="AM554">
        <f t="shared" si="131"/>
        <v>0.78000000000000114</v>
      </c>
      <c r="AN554">
        <f t="shared" si="132"/>
        <v>-2.38</v>
      </c>
      <c r="AO554">
        <f t="shared" si="133"/>
        <v>-2.4899999999999998</v>
      </c>
      <c r="AP554">
        <f t="shared" si="134"/>
        <v>-3.1</v>
      </c>
      <c r="AQ554">
        <f t="shared" si="135"/>
        <v>-2.38</v>
      </c>
      <c r="AR554">
        <f t="shared" si="136"/>
        <v>-1.4100000000000001</v>
      </c>
    </row>
    <row r="555" spans="1:44" x14ac:dyDescent="0.2">
      <c r="A555">
        <v>505</v>
      </c>
      <c r="B555">
        <v>1985</v>
      </c>
      <c r="C555">
        <v>2.08</v>
      </c>
      <c r="D555">
        <v>1.1599999999999999</v>
      </c>
      <c r="E555">
        <v>2.11</v>
      </c>
      <c r="F555">
        <v>2.4300000000000002</v>
      </c>
      <c r="G555">
        <v>4.01</v>
      </c>
      <c r="H555">
        <v>5.67</v>
      </c>
      <c r="I555">
        <v>7.28</v>
      </c>
      <c r="J555">
        <v>7.59</v>
      </c>
      <c r="K555">
        <v>6.52</v>
      </c>
      <c r="L555">
        <v>5.35</v>
      </c>
      <c r="M555">
        <v>3.82</v>
      </c>
      <c r="N555">
        <v>2.23</v>
      </c>
      <c r="O555">
        <f t="shared" si="137"/>
        <v>4.1900000000000004</v>
      </c>
      <c r="P555">
        <v>1985</v>
      </c>
      <c r="Q555">
        <v>-1.59</v>
      </c>
      <c r="R555">
        <v>-1.65</v>
      </c>
      <c r="S555">
        <v>-2.0499999999999998</v>
      </c>
      <c r="T555">
        <v>0.26</v>
      </c>
      <c r="U555">
        <v>4.4000000000000004</v>
      </c>
      <c r="V555">
        <v>6.12</v>
      </c>
      <c r="W555">
        <v>7.13</v>
      </c>
      <c r="X555">
        <v>6.26</v>
      </c>
      <c r="Y555">
        <v>4.2300000000000004</v>
      </c>
      <c r="Z555">
        <v>4.28</v>
      </c>
      <c r="AA555">
        <v>-1.7</v>
      </c>
      <c r="AB555">
        <v>-2.6</v>
      </c>
      <c r="AC555">
        <v>1.92</v>
      </c>
      <c r="AD555">
        <v>505</v>
      </c>
      <c r="AE555">
        <v>1985</v>
      </c>
      <c r="AF555">
        <f t="shared" si="124"/>
        <v>-3.67</v>
      </c>
      <c r="AG555">
        <f t="shared" si="125"/>
        <v>-2.8099999999999996</v>
      </c>
      <c r="AH555">
        <f t="shared" si="126"/>
        <v>-4.16</v>
      </c>
      <c r="AI555">
        <f t="shared" si="127"/>
        <v>-2.17</v>
      </c>
      <c r="AJ555">
        <f t="shared" si="128"/>
        <v>0.39000000000000057</v>
      </c>
      <c r="AK555">
        <f t="shared" si="129"/>
        <v>0.45000000000000018</v>
      </c>
      <c r="AL555">
        <f t="shared" si="130"/>
        <v>-0.15000000000000036</v>
      </c>
      <c r="AM555">
        <f t="shared" si="131"/>
        <v>-1.33</v>
      </c>
      <c r="AN555">
        <f t="shared" si="132"/>
        <v>-2.2899999999999991</v>
      </c>
      <c r="AO555">
        <f t="shared" si="133"/>
        <v>-1.0699999999999994</v>
      </c>
      <c r="AP555">
        <f t="shared" si="134"/>
        <v>-5.52</v>
      </c>
      <c r="AQ555">
        <f t="shared" si="135"/>
        <v>-4.83</v>
      </c>
      <c r="AR555">
        <f t="shared" si="136"/>
        <v>-2.2700000000000005</v>
      </c>
    </row>
    <row r="556" spans="1:44" x14ac:dyDescent="0.2">
      <c r="A556">
        <v>505</v>
      </c>
      <c r="B556">
        <v>1986</v>
      </c>
      <c r="C556">
        <v>1.95</v>
      </c>
      <c r="D556">
        <v>2.04</v>
      </c>
      <c r="E556">
        <v>1.59</v>
      </c>
      <c r="F556">
        <v>2.25</v>
      </c>
      <c r="G556">
        <v>2.96</v>
      </c>
      <c r="H556">
        <v>6.13</v>
      </c>
      <c r="I556">
        <v>8.6</v>
      </c>
      <c r="J556">
        <v>8.19</v>
      </c>
      <c r="K556">
        <v>6.89</v>
      </c>
      <c r="L556">
        <v>5.28</v>
      </c>
      <c r="M556">
        <v>3.65</v>
      </c>
      <c r="N556">
        <v>2.25</v>
      </c>
      <c r="O556">
        <f t="shared" si="137"/>
        <v>4.32</v>
      </c>
      <c r="P556">
        <v>1986</v>
      </c>
      <c r="Q556">
        <v>-0.97</v>
      </c>
      <c r="R556">
        <v>-1.81</v>
      </c>
      <c r="S556">
        <v>-0.37</v>
      </c>
      <c r="T556">
        <v>0.47</v>
      </c>
      <c r="U556">
        <v>1.68</v>
      </c>
      <c r="V556">
        <v>8.49</v>
      </c>
      <c r="W556">
        <v>8.41</v>
      </c>
      <c r="X556">
        <v>8.2799999999999994</v>
      </c>
      <c r="Y556">
        <v>4.51</v>
      </c>
      <c r="Z556">
        <v>1.37</v>
      </c>
      <c r="AA556">
        <v>-0.52</v>
      </c>
      <c r="AB556">
        <v>-1.42</v>
      </c>
      <c r="AC556">
        <v>2.34</v>
      </c>
      <c r="AD556">
        <v>505</v>
      </c>
      <c r="AE556">
        <v>1986</v>
      </c>
      <c r="AF556">
        <f t="shared" si="124"/>
        <v>-2.92</v>
      </c>
      <c r="AG556">
        <f t="shared" si="125"/>
        <v>-3.85</v>
      </c>
      <c r="AH556">
        <f t="shared" si="126"/>
        <v>-1.96</v>
      </c>
      <c r="AI556">
        <f t="shared" si="127"/>
        <v>-1.78</v>
      </c>
      <c r="AJ556">
        <f t="shared" si="128"/>
        <v>-1.28</v>
      </c>
      <c r="AK556">
        <f t="shared" si="129"/>
        <v>2.3600000000000003</v>
      </c>
      <c r="AL556">
        <f t="shared" si="130"/>
        <v>-0.1899999999999995</v>
      </c>
      <c r="AM556">
        <f t="shared" si="131"/>
        <v>8.9999999999999858E-2</v>
      </c>
      <c r="AN556">
        <f t="shared" si="132"/>
        <v>-2.38</v>
      </c>
      <c r="AO556">
        <f t="shared" si="133"/>
        <v>-3.91</v>
      </c>
      <c r="AP556">
        <f t="shared" si="134"/>
        <v>-4.17</v>
      </c>
      <c r="AQ556">
        <f t="shared" si="135"/>
        <v>-3.67</v>
      </c>
      <c r="AR556">
        <f t="shared" si="136"/>
        <v>-1.9800000000000004</v>
      </c>
    </row>
    <row r="557" spans="1:44" x14ac:dyDescent="0.2">
      <c r="A557">
        <v>505</v>
      </c>
      <c r="B557">
        <v>1987</v>
      </c>
      <c r="C557">
        <v>1.58</v>
      </c>
      <c r="D557">
        <v>1.04</v>
      </c>
      <c r="E557">
        <v>1.46</v>
      </c>
      <c r="F557">
        <v>2.46</v>
      </c>
      <c r="G557">
        <v>4.71</v>
      </c>
      <c r="H557">
        <v>6.53</v>
      </c>
      <c r="I557">
        <v>7.78</v>
      </c>
      <c r="J557">
        <v>7.79</v>
      </c>
      <c r="K557">
        <v>6.46</v>
      </c>
      <c r="L557">
        <v>4.33</v>
      </c>
      <c r="M557">
        <v>3.69</v>
      </c>
      <c r="N557">
        <v>3.18</v>
      </c>
      <c r="O557">
        <f t="shared" si="137"/>
        <v>4.25</v>
      </c>
      <c r="P557">
        <v>1987</v>
      </c>
      <c r="Q557">
        <v>0.42</v>
      </c>
      <c r="R557">
        <v>-2.17</v>
      </c>
      <c r="S557">
        <v>-1.29</v>
      </c>
      <c r="T557">
        <v>2.1</v>
      </c>
      <c r="U557">
        <v>5.0199999999999996</v>
      </c>
      <c r="V557">
        <v>6.58</v>
      </c>
      <c r="W557">
        <v>9.32</v>
      </c>
      <c r="X557">
        <v>8.49</v>
      </c>
      <c r="Y557">
        <v>5.98</v>
      </c>
      <c r="Z557">
        <v>1.66</v>
      </c>
      <c r="AA557">
        <v>2.5</v>
      </c>
      <c r="AB557">
        <v>0.16</v>
      </c>
      <c r="AC557">
        <v>3.23</v>
      </c>
      <c r="AD557">
        <v>505</v>
      </c>
      <c r="AE557">
        <v>1987</v>
      </c>
      <c r="AF557">
        <f t="shared" si="124"/>
        <v>-1.1600000000000001</v>
      </c>
      <c r="AG557">
        <f t="shared" si="125"/>
        <v>-3.21</v>
      </c>
      <c r="AH557">
        <f t="shared" si="126"/>
        <v>-2.75</v>
      </c>
      <c r="AI557">
        <f t="shared" si="127"/>
        <v>-0.35999999999999988</v>
      </c>
      <c r="AJ557">
        <f t="shared" si="128"/>
        <v>0.30999999999999961</v>
      </c>
      <c r="AK557">
        <f t="shared" si="129"/>
        <v>4.9999999999999822E-2</v>
      </c>
      <c r="AL557">
        <f t="shared" si="130"/>
        <v>1.54</v>
      </c>
      <c r="AM557">
        <f t="shared" si="131"/>
        <v>0.70000000000000018</v>
      </c>
      <c r="AN557">
        <f t="shared" si="132"/>
        <v>-0.47999999999999954</v>
      </c>
      <c r="AO557">
        <f t="shared" si="133"/>
        <v>-2.67</v>
      </c>
      <c r="AP557">
        <f t="shared" si="134"/>
        <v>-1.19</v>
      </c>
      <c r="AQ557">
        <f t="shared" si="135"/>
        <v>-3.02</v>
      </c>
      <c r="AR557">
        <f t="shared" si="136"/>
        <v>-1.02</v>
      </c>
    </row>
    <row r="558" spans="1:44" x14ac:dyDescent="0.2">
      <c r="A558">
        <v>505</v>
      </c>
      <c r="B558">
        <v>1988</v>
      </c>
      <c r="C558">
        <v>1.73</v>
      </c>
      <c r="D558">
        <v>-0.37</v>
      </c>
      <c r="E558">
        <v>-0.05</v>
      </c>
      <c r="F558">
        <v>0.56000000000000005</v>
      </c>
      <c r="G558">
        <v>2.58</v>
      </c>
      <c r="H558">
        <v>5.8</v>
      </c>
      <c r="I558">
        <v>7.79</v>
      </c>
      <c r="J558">
        <v>7.78</v>
      </c>
      <c r="K558">
        <v>6.99</v>
      </c>
      <c r="L558">
        <v>4.63</v>
      </c>
      <c r="M558">
        <v>3.23</v>
      </c>
      <c r="N558">
        <v>1.93</v>
      </c>
      <c r="O558">
        <f t="shared" si="137"/>
        <v>3.55</v>
      </c>
      <c r="P558">
        <v>1988</v>
      </c>
      <c r="Q558">
        <v>-4.45</v>
      </c>
      <c r="R558">
        <v>-3.39</v>
      </c>
      <c r="S558">
        <v>-3.34</v>
      </c>
      <c r="T558">
        <v>-2.99</v>
      </c>
      <c r="U558">
        <v>2.95</v>
      </c>
      <c r="V558">
        <v>8.2899999999999991</v>
      </c>
      <c r="W558">
        <v>7.2</v>
      </c>
      <c r="X558">
        <v>8.41</v>
      </c>
      <c r="Y558">
        <v>5.52</v>
      </c>
      <c r="Z558">
        <v>1.64</v>
      </c>
      <c r="AA558">
        <v>-0.5</v>
      </c>
      <c r="AB558">
        <v>-2.0299999999999998</v>
      </c>
      <c r="AC558">
        <v>1.44</v>
      </c>
      <c r="AD558">
        <v>505</v>
      </c>
      <c r="AE558">
        <v>1988</v>
      </c>
      <c r="AF558">
        <f t="shared" si="124"/>
        <v>-6.18</v>
      </c>
      <c r="AG558">
        <f t="shared" si="125"/>
        <v>-3.02</v>
      </c>
      <c r="AH558">
        <f t="shared" si="126"/>
        <v>-3.29</v>
      </c>
      <c r="AI558">
        <f t="shared" si="127"/>
        <v>-3.5500000000000003</v>
      </c>
      <c r="AJ558">
        <f t="shared" si="128"/>
        <v>0.37000000000000011</v>
      </c>
      <c r="AK558">
        <f t="shared" si="129"/>
        <v>2.4899999999999993</v>
      </c>
      <c r="AL558">
        <f t="shared" si="130"/>
        <v>-0.58999999999999986</v>
      </c>
      <c r="AM558">
        <f t="shared" si="131"/>
        <v>0.62999999999999989</v>
      </c>
      <c r="AN558">
        <f t="shared" si="132"/>
        <v>-1.4700000000000006</v>
      </c>
      <c r="AO558">
        <f t="shared" si="133"/>
        <v>-2.99</v>
      </c>
      <c r="AP558">
        <f t="shared" si="134"/>
        <v>-3.73</v>
      </c>
      <c r="AQ558">
        <f t="shared" si="135"/>
        <v>-3.96</v>
      </c>
      <c r="AR558">
        <f t="shared" si="136"/>
        <v>-2.11</v>
      </c>
    </row>
    <row r="559" spans="1:44" x14ac:dyDescent="0.2">
      <c r="A559">
        <v>505</v>
      </c>
      <c r="B559">
        <v>1989</v>
      </c>
      <c r="C559">
        <v>1.35</v>
      </c>
      <c r="D559">
        <v>0.72</v>
      </c>
      <c r="E559">
        <v>0.26</v>
      </c>
      <c r="F559">
        <v>1.08</v>
      </c>
      <c r="G559">
        <v>2.17</v>
      </c>
      <c r="H559">
        <v>4.6399999999999997</v>
      </c>
      <c r="I559">
        <v>8.41</v>
      </c>
      <c r="J559">
        <v>8.1</v>
      </c>
      <c r="K559">
        <v>7.23</v>
      </c>
      <c r="L559">
        <v>5.56</v>
      </c>
      <c r="M559">
        <v>4.07</v>
      </c>
      <c r="N559">
        <v>2.37</v>
      </c>
      <c r="O559">
        <f t="shared" si="137"/>
        <v>3.83</v>
      </c>
      <c r="P559">
        <v>1989</v>
      </c>
      <c r="Q559">
        <v>-2.15</v>
      </c>
      <c r="R559">
        <v>-3.97</v>
      </c>
      <c r="S559">
        <v>-2.4300000000000002</v>
      </c>
      <c r="T559">
        <v>-0.71</v>
      </c>
      <c r="U559">
        <v>2.12</v>
      </c>
      <c r="V559">
        <v>6.48</v>
      </c>
      <c r="W559">
        <v>9.59</v>
      </c>
      <c r="X559">
        <v>7.92</v>
      </c>
      <c r="Y559">
        <v>6.09</v>
      </c>
      <c r="Z559">
        <v>3.09</v>
      </c>
      <c r="AA559">
        <v>0.11</v>
      </c>
      <c r="AB559">
        <v>-0.95</v>
      </c>
      <c r="AC559">
        <v>2.1</v>
      </c>
      <c r="AD559">
        <v>505</v>
      </c>
      <c r="AE559">
        <v>1989</v>
      </c>
      <c r="AF559">
        <f t="shared" si="124"/>
        <v>-3.5</v>
      </c>
      <c r="AG559">
        <f t="shared" si="125"/>
        <v>-4.6900000000000004</v>
      </c>
      <c r="AH559">
        <f t="shared" si="126"/>
        <v>-2.6900000000000004</v>
      </c>
      <c r="AI559">
        <f t="shared" si="127"/>
        <v>-1.79</v>
      </c>
      <c r="AJ559">
        <f t="shared" si="128"/>
        <v>-4.9999999999999822E-2</v>
      </c>
      <c r="AK559">
        <f t="shared" si="129"/>
        <v>1.8400000000000007</v>
      </c>
      <c r="AL559">
        <f t="shared" si="130"/>
        <v>1.1799999999999997</v>
      </c>
      <c r="AM559">
        <f t="shared" si="131"/>
        <v>-0.17999999999999972</v>
      </c>
      <c r="AN559">
        <f t="shared" si="132"/>
        <v>-1.1400000000000006</v>
      </c>
      <c r="AO559">
        <f t="shared" si="133"/>
        <v>-2.4699999999999998</v>
      </c>
      <c r="AP559">
        <f t="shared" si="134"/>
        <v>-3.9600000000000004</v>
      </c>
      <c r="AQ559">
        <f t="shared" si="135"/>
        <v>-3.3200000000000003</v>
      </c>
      <c r="AR559">
        <f t="shared" si="136"/>
        <v>-1.73</v>
      </c>
    </row>
    <row r="560" spans="1:44" x14ac:dyDescent="0.2">
      <c r="A560">
        <v>505</v>
      </c>
      <c r="B560">
        <v>1990</v>
      </c>
      <c r="C560">
        <v>2.2999999999999998</v>
      </c>
      <c r="D560">
        <v>1.59</v>
      </c>
      <c r="E560">
        <v>0.14000000000000001</v>
      </c>
      <c r="F560">
        <v>0.54</v>
      </c>
      <c r="G560">
        <v>2.81</v>
      </c>
      <c r="H560">
        <v>4.84</v>
      </c>
      <c r="I560">
        <v>7.28</v>
      </c>
      <c r="J560">
        <v>8.56</v>
      </c>
      <c r="K560">
        <v>7.33</v>
      </c>
      <c r="L560">
        <v>5.35</v>
      </c>
      <c r="M560">
        <v>4.1500000000000004</v>
      </c>
      <c r="N560">
        <v>2.9</v>
      </c>
      <c r="O560">
        <f t="shared" si="137"/>
        <v>3.98</v>
      </c>
      <c r="P560">
        <v>1990</v>
      </c>
      <c r="Q560">
        <v>0.32</v>
      </c>
      <c r="R560">
        <v>-1.32</v>
      </c>
      <c r="S560">
        <v>-3.62</v>
      </c>
      <c r="T560">
        <v>-1.46</v>
      </c>
      <c r="U560">
        <v>4.01</v>
      </c>
      <c r="V560">
        <v>6.37</v>
      </c>
      <c r="W560">
        <v>9.02</v>
      </c>
      <c r="X560">
        <v>8.2200000000000006</v>
      </c>
      <c r="Y560">
        <v>5.33</v>
      </c>
      <c r="Z560">
        <v>2.69</v>
      </c>
      <c r="AA560">
        <v>1</v>
      </c>
      <c r="AB560">
        <v>-1.63</v>
      </c>
      <c r="AC560">
        <v>2.41</v>
      </c>
      <c r="AD560">
        <v>505</v>
      </c>
      <c r="AE560">
        <v>1990</v>
      </c>
      <c r="AF560">
        <f t="shared" si="124"/>
        <v>-1.9799999999999998</v>
      </c>
      <c r="AG560">
        <f t="shared" si="125"/>
        <v>-2.91</v>
      </c>
      <c r="AH560">
        <f t="shared" si="126"/>
        <v>-3.7600000000000002</v>
      </c>
      <c r="AI560">
        <f t="shared" si="127"/>
        <v>-2</v>
      </c>
      <c r="AJ560">
        <f t="shared" si="128"/>
        <v>1.1999999999999997</v>
      </c>
      <c r="AK560">
        <f t="shared" si="129"/>
        <v>1.5300000000000002</v>
      </c>
      <c r="AL560">
        <f t="shared" si="130"/>
        <v>1.7399999999999993</v>
      </c>
      <c r="AM560">
        <f t="shared" si="131"/>
        <v>-0.33999999999999986</v>
      </c>
      <c r="AN560">
        <f t="shared" si="132"/>
        <v>-2</v>
      </c>
      <c r="AO560">
        <f t="shared" si="133"/>
        <v>-2.6599999999999997</v>
      </c>
      <c r="AP560">
        <f t="shared" si="134"/>
        <v>-3.1500000000000004</v>
      </c>
      <c r="AQ560">
        <f t="shared" si="135"/>
        <v>-4.5299999999999994</v>
      </c>
      <c r="AR560">
        <f t="shared" si="136"/>
        <v>-1.5699999999999998</v>
      </c>
    </row>
    <row r="561" spans="1:44" x14ac:dyDescent="0.2">
      <c r="A561">
        <v>505</v>
      </c>
      <c r="B561">
        <v>1991</v>
      </c>
      <c r="C561">
        <v>2.36</v>
      </c>
      <c r="D561">
        <v>2.44</v>
      </c>
      <c r="E561">
        <v>2.0699999999999998</v>
      </c>
      <c r="F561">
        <v>1.91</v>
      </c>
      <c r="G561">
        <v>3.65</v>
      </c>
      <c r="H561">
        <v>6.51</v>
      </c>
      <c r="I561">
        <v>8.9600000000000009</v>
      </c>
      <c r="J561">
        <v>9.18</v>
      </c>
      <c r="K561">
        <v>7.51</v>
      </c>
      <c r="L561">
        <v>5.51</v>
      </c>
      <c r="M561">
        <v>4.3600000000000003</v>
      </c>
      <c r="N561">
        <v>2.9</v>
      </c>
      <c r="O561">
        <f t="shared" si="137"/>
        <v>4.78</v>
      </c>
      <c r="P561">
        <v>1991</v>
      </c>
      <c r="Q561">
        <v>0.51</v>
      </c>
      <c r="R561">
        <v>0.28000000000000003</v>
      </c>
      <c r="S561">
        <v>1.01</v>
      </c>
      <c r="T561">
        <v>-1.01</v>
      </c>
      <c r="U561">
        <v>5.64</v>
      </c>
      <c r="V561">
        <v>5.67</v>
      </c>
      <c r="W561">
        <v>10.11</v>
      </c>
      <c r="X561">
        <v>9.67</v>
      </c>
      <c r="Y561">
        <v>5.84</v>
      </c>
      <c r="Z561">
        <v>3.66</v>
      </c>
      <c r="AA561">
        <v>-0.21</v>
      </c>
      <c r="AB561">
        <v>-0.79</v>
      </c>
      <c r="AC561">
        <v>3.37</v>
      </c>
      <c r="AD561">
        <v>505</v>
      </c>
      <c r="AE561">
        <v>1991</v>
      </c>
      <c r="AF561">
        <f t="shared" si="124"/>
        <v>-1.8499999999999999</v>
      </c>
      <c r="AG561">
        <f t="shared" si="125"/>
        <v>-2.16</v>
      </c>
      <c r="AH561">
        <f t="shared" si="126"/>
        <v>-1.0599999999999998</v>
      </c>
      <c r="AI561">
        <f t="shared" si="127"/>
        <v>-2.92</v>
      </c>
      <c r="AJ561">
        <f t="shared" si="128"/>
        <v>1.9899999999999998</v>
      </c>
      <c r="AK561">
        <f t="shared" si="129"/>
        <v>-0.83999999999999986</v>
      </c>
      <c r="AL561">
        <f t="shared" si="130"/>
        <v>1.1499999999999986</v>
      </c>
      <c r="AM561">
        <f t="shared" si="131"/>
        <v>0.49000000000000021</v>
      </c>
      <c r="AN561">
        <f t="shared" si="132"/>
        <v>-1.67</v>
      </c>
      <c r="AO561">
        <f t="shared" si="133"/>
        <v>-1.8499999999999996</v>
      </c>
      <c r="AP561">
        <f t="shared" si="134"/>
        <v>-4.57</v>
      </c>
      <c r="AQ561">
        <f t="shared" si="135"/>
        <v>-3.69</v>
      </c>
      <c r="AR561">
        <f t="shared" si="136"/>
        <v>-1.4100000000000001</v>
      </c>
    </row>
    <row r="562" spans="1:44" x14ac:dyDescent="0.2">
      <c r="A562">
        <v>505</v>
      </c>
      <c r="B562">
        <v>1992</v>
      </c>
      <c r="C562">
        <v>2.16</v>
      </c>
      <c r="D562">
        <v>1.01</v>
      </c>
      <c r="E562">
        <v>1.28</v>
      </c>
      <c r="F562">
        <v>1.67</v>
      </c>
      <c r="G562">
        <v>3.38</v>
      </c>
      <c r="H562">
        <v>6.93</v>
      </c>
      <c r="I562">
        <v>7.18</v>
      </c>
      <c r="J562">
        <v>7.87</v>
      </c>
      <c r="K562">
        <v>6.25</v>
      </c>
      <c r="L562">
        <v>5.18</v>
      </c>
      <c r="M562">
        <v>3.67</v>
      </c>
      <c r="N562">
        <v>2.75</v>
      </c>
      <c r="O562">
        <f t="shared" si="137"/>
        <v>4.1100000000000003</v>
      </c>
      <c r="P562">
        <v>1992</v>
      </c>
      <c r="Q562">
        <v>0.91</v>
      </c>
      <c r="R562">
        <v>-1.81</v>
      </c>
      <c r="S562">
        <v>-1.85</v>
      </c>
      <c r="T562">
        <v>0.02</v>
      </c>
      <c r="U562">
        <v>4.13</v>
      </c>
      <c r="V562">
        <v>7.46</v>
      </c>
      <c r="W562">
        <v>7.43</v>
      </c>
      <c r="X562">
        <v>7.55</v>
      </c>
      <c r="Y562">
        <v>5.78</v>
      </c>
      <c r="Z562">
        <v>2.9</v>
      </c>
      <c r="AA562">
        <v>-0.13</v>
      </c>
      <c r="AB562">
        <v>-1.22</v>
      </c>
      <c r="AC562">
        <v>2.6</v>
      </c>
      <c r="AD562">
        <v>505</v>
      </c>
      <c r="AE562">
        <v>1992</v>
      </c>
      <c r="AF562">
        <f t="shared" si="124"/>
        <v>-1.25</v>
      </c>
      <c r="AG562">
        <f t="shared" si="125"/>
        <v>-2.8200000000000003</v>
      </c>
      <c r="AH562">
        <f t="shared" si="126"/>
        <v>-3.13</v>
      </c>
      <c r="AI562">
        <f t="shared" si="127"/>
        <v>-1.65</v>
      </c>
      <c r="AJ562">
        <f t="shared" si="128"/>
        <v>0.75</v>
      </c>
      <c r="AK562">
        <f t="shared" si="129"/>
        <v>0.53000000000000025</v>
      </c>
      <c r="AL562">
        <f t="shared" si="130"/>
        <v>0.25</v>
      </c>
      <c r="AM562">
        <f t="shared" si="131"/>
        <v>-0.32000000000000028</v>
      </c>
      <c r="AN562">
        <f t="shared" si="132"/>
        <v>-0.46999999999999975</v>
      </c>
      <c r="AO562">
        <f t="shared" si="133"/>
        <v>-2.2799999999999998</v>
      </c>
      <c r="AP562">
        <f t="shared" si="134"/>
        <v>-3.8</v>
      </c>
      <c r="AQ562">
        <f t="shared" si="135"/>
        <v>-3.9699999999999998</v>
      </c>
      <c r="AR562">
        <f t="shared" si="136"/>
        <v>-1.5100000000000002</v>
      </c>
    </row>
    <row r="563" spans="1:44" x14ac:dyDescent="0.2">
      <c r="A563">
        <v>505</v>
      </c>
      <c r="B563">
        <v>1993</v>
      </c>
      <c r="C563">
        <v>1.41</v>
      </c>
      <c r="D563">
        <v>0.16</v>
      </c>
      <c r="E563">
        <v>0.35</v>
      </c>
      <c r="F563">
        <v>1.55</v>
      </c>
      <c r="G563">
        <v>3.11</v>
      </c>
      <c r="H563">
        <v>4.6500000000000004</v>
      </c>
      <c r="I563">
        <v>6.73</v>
      </c>
      <c r="J563">
        <v>7.41</v>
      </c>
      <c r="K563">
        <v>6.91</v>
      </c>
      <c r="L563">
        <v>4.26</v>
      </c>
      <c r="M563">
        <v>2.0699999999999998</v>
      </c>
      <c r="N563">
        <v>1.57</v>
      </c>
      <c r="O563">
        <f t="shared" si="137"/>
        <v>3.35</v>
      </c>
      <c r="P563">
        <v>1993</v>
      </c>
      <c r="Q563">
        <v>-3.56</v>
      </c>
      <c r="R563">
        <v>-1.54</v>
      </c>
      <c r="S563">
        <v>-1.1200000000000001</v>
      </c>
      <c r="T563">
        <v>1.42</v>
      </c>
      <c r="U563">
        <v>3.41</v>
      </c>
      <c r="V563">
        <v>5.0599999999999996</v>
      </c>
      <c r="W563">
        <v>5.75</v>
      </c>
      <c r="X563">
        <v>7.29</v>
      </c>
      <c r="Y563">
        <v>7.05</v>
      </c>
      <c r="Z563">
        <v>2.62</v>
      </c>
      <c r="AA563">
        <v>2.9</v>
      </c>
      <c r="AB563">
        <v>-1.67</v>
      </c>
      <c r="AC563">
        <v>2.2999999999999998</v>
      </c>
      <c r="AD563">
        <v>505</v>
      </c>
      <c r="AE563">
        <v>1993</v>
      </c>
      <c r="AF563">
        <f t="shared" si="124"/>
        <v>-4.97</v>
      </c>
      <c r="AG563">
        <f t="shared" si="125"/>
        <v>-1.7</v>
      </c>
      <c r="AH563">
        <f t="shared" si="126"/>
        <v>-1.4700000000000002</v>
      </c>
      <c r="AI563">
        <f t="shared" si="127"/>
        <v>-0.13000000000000012</v>
      </c>
      <c r="AJ563">
        <f t="shared" si="128"/>
        <v>0.30000000000000027</v>
      </c>
      <c r="AK563">
        <f t="shared" si="129"/>
        <v>0.40999999999999925</v>
      </c>
      <c r="AL563">
        <f t="shared" si="130"/>
        <v>-0.98000000000000043</v>
      </c>
      <c r="AM563">
        <f t="shared" si="131"/>
        <v>-0.12000000000000011</v>
      </c>
      <c r="AN563">
        <f t="shared" si="132"/>
        <v>0.13999999999999968</v>
      </c>
      <c r="AO563">
        <f t="shared" si="133"/>
        <v>-1.6399999999999997</v>
      </c>
      <c r="AP563">
        <f t="shared" si="134"/>
        <v>0.83000000000000007</v>
      </c>
      <c r="AQ563">
        <f t="shared" si="135"/>
        <v>-3.24</v>
      </c>
      <c r="AR563">
        <f t="shared" si="136"/>
        <v>-1.0500000000000003</v>
      </c>
    </row>
    <row r="564" spans="1:44" x14ac:dyDescent="0.2">
      <c r="A564">
        <v>505</v>
      </c>
      <c r="B564">
        <v>1994</v>
      </c>
      <c r="C564">
        <v>1.7</v>
      </c>
      <c r="D564">
        <v>1.69</v>
      </c>
      <c r="E564">
        <v>1.1299999999999999</v>
      </c>
      <c r="F564">
        <v>1.43</v>
      </c>
      <c r="G564">
        <v>3.31</v>
      </c>
      <c r="H564">
        <v>5.97</v>
      </c>
      <c r="I564">
        <v>8.8800000000000008</v>
      </c>
      <c r="J564">
        <v>9.41</v>
      </c>
      <c r="K564">
        <v>7.41</v>
      </c>
      <c r="L564">
        <v>4.92</v>
      </c>
      <c r="M564">
        <v>3.82</v>
      </c>
      <c r="N564">
        <v>2.76</v>
      </c>
      <c r="O564">
        <f t="shared" si="137"/>
        <v>4.37</v>
      </c>
      <c r="P564">
        <v>1994</v>
      </c>
      <c r="Q564">
        <v>-2.6</v>
      </c>
      <c r="R564">
        <v>-0.43</v>
      </c>
      <c r="S564">
        <v>-1.99</v>
      </c>
      <c r="T564">
        <v>-0.04</v>
      </c>
      <c r="U564">
        <v>4.33</v>
      </c>
      <c r="V564">
        <v>5.9</v>
      </c>
      <c r="W564">
        <v>10.29</v>
      </c>
      <c r="X564">
        <v>9.14</v>
      </c>
      <c r="Y564">
        <v>5.5</v>
      </c>
      <c r="Z564">
        <v>1.0900000000000001</v>
      </c>
      <c r="AA564">
        <v>1.42</v>
      </c>
      <c r="AB564">
        <v>-1.32</v>
      </c>
      <c r="AC564">
        <v>2.61</v>
      </c>
      <c r="AD564">
        <v>505</v>
      </c>
      <c r="AE564">
        <v>1994</v>
      </c>
      <c r="AF564">
        <f t="shared" si="124"/>
        <v>-4.3</v>
      </c>
      <c r="AG564">
        <f t="shared" si="125"/>
        <v>-2.12</v>
      </c>
      <c r="AH564">
        <f t="shared" si="126"/>
        <v>-3.12</v>
      </c>
      <c r="AI564">
        <f t="shared" si="127"/>
        <v>-1.47</v>
      </c>
      <c r="AJ564">
        <f t="shared" si="128"/>
        <v>1.02</v>
      </c>
      <c r="AK564">
        <f t="shared" si="129"/>
        <v>-6.9999999999999396E-2</v>
      </c>
      <c r="AL564">
        <f t="shared" si="130"/>
        <v>1.4099999999999984</v>
      </c>
      <c r="AM564">
        <f t="shared" si="131"/>
        <v>-0.26999999999999957</v>
      </c>
      <c r="AN564">
        <f t="shared" si="132"/>
        <v>-1.9100000000000001</v>
      </c>
      <c r="AO564">
        <f t="shared" si="133"/>
        <v>-3.83</v>
      </c>
      <c r="AP564">
        <f t="shared" si="134"/>
        <v>-2.4</v>
      </c>
      <c r="AQ564">
        <f t="shared" si="135"/>
        <v>-4.08</v>
      </c>
      <c r="AR564">
        <f t="shared" si="136"/>
        <v>-1.7600000000000002</v>
      </c>
    </row>
    <row r="565" spans="1:44" x14ac:dyDescent="0.2">
      <c r="A565">
        <v>505</v>
      </c>
      <c r="B565">
        <v>1995</v>
      </c>
      <c r="C565">
        <v>1.61</v>
      </c>
      <c r="D565">
        <v>0.6</v>
      </c>
      <c r="E565">
        <v>0.41</v>
      </c>
      <c r="F565">
        <v>0.93</v>
      </c>
      <c r="G565">
        <v>2.0099999999999998</v>
      </c>
      <c r="H565">
        <v>4.5999999999999996</v>
      </c>
      <c r="I565">
        <v>6.4</v>
      </c>
      <c r="J565">
        <v>8.39</v>
      </c>
      <c r="K565">
        <v>7.19</v>
      </c>
      <c r="L565">
        <v>5.21</v>
      </c>
      <c r="M565">
        <v>3.13</v>
      </c>
      <c r="N565">
        <v>1.86</v>
      </c>
      <c r="O565">
        <f t="shared" si="137"/>
        <v>3.53</v>
      </c>
      <c r="P565">
        <v>1995</v>
      </c>
      <c r="Q565">
        <v>-2.67</v>
      </c>
      <c r="R565">
        <v>-2.9</v>
      </c>
      <c r="S565">
        <v>-2.69</v>
      </c>
      <c r="T565">
        <v>-1.27</v>
      </c>
      <c r="U565">
        <v>1.26</v>
      </c>
      <c r="V565">
        <v>7.78</v>
      </c>
      <c r="W565">
        <v>7.5</v>
      </c>
      <c r="X565">
        <v>9.76</v>
      </c>
      <c r="Y565">
        <v>5.71</v>
      </c>
      <c r="Z565">
        <v>2.64</v>
      </c>
      <c r="AA565">
        <v>0.21</v>
      </c>
      <c r="AB565">
        <v>-2.4500000000000002</v>
      </c>
      <c r="AC565">
        <v>1.91</v>
      </c>
      <c r="AD565">
        <v>505</v>
      </c>
      <c r="AE565">
        <v>1995</v>
      </c>
      <c r="AF565">
        <f t="shared" si="124"/>
        <v>-4.28</v>
      </c>
      <c r="AG565">
        <f t="shared" si="125"/>
        <v>-3.5</v>
      </c>
      <c r="AH565">
        <f t="shared" si="126"/>
        <v>-3.1</v>
      </c>
      <c r="AI565">
        <f t="shared" si="127"/>
        <v>-2.2000000000000002</v>
      </c>
      <c r="AJ565">
        <f t="shared" si="128"/>
        <v>-0.74999999999999978</v>
      </c>
      <c r="AK565">
        <f t="shared" si="129"/>
        <v>3.1800000000000006</v>
      </c>
      <c r="AL565">
        <f t="shared" si="130"/>
        <v>1.0999999999999996</v>
      </c>
      <c r="AM565">
        <f t="shared" si="131"/>
        <v>1.3699999999999992</v>
      </c>
      <c r="AN565">
        <f t="shared" si="132"/>
        <v>-1.4800000000000004</v>
      </c>
      <c r="AO565">
        <f t="shared" si="133"/>
        <v>-2.57</v>
      </c>
      <c r="AP565">
        <f t="shared" si="134"/>
        <v>-2.92</v>
      </c>
      <c r="AQ565">
        <f t="shared" si="135"/>
        <v>-4.3100000000000005</v>
      </c>
      <c r="AR565">
        <f t="shared" si="136"/>
        <v>-1.6199999999999999</v>
      </c>
    </row>
    <row r="566" spans="1:44" x14ac:dyDescent="0.2">
      <c r="A566">
        <v>505</v>
      </c>
      <c r="B566">
        <v>1996</v>
      </c>
      <c r="C566">
        <v>1.38</v>
      </c>
      <c r="D566">
        <v>1.8</v>
      </c>
      <c r="E566">
        <v>1.81</v>
      </c>
      <c r="F566">
        <v>2.37</v>
      </c>
      <c r="G566">
        <v>3.91</v>
      </c>
      <c r="H566">
        <v>6.46</v>
      </c>
      <c r="I566">
        <v>8.9499999999999993</v>
      </c>
      <c r="J566">
        <v>9.18</v>
      </c>
      <c r="K566">
        <v>8.5500000000000007</v>
      </c>
      <c r="L566">
        <v>6.08</v>
      </c>
      <c r="M566">
        <v>1.91</v>
      </c>
      <c r="N566">
        <v>1.84</v>
      </c>
      <c r="O566">
        <f t="shared" si="137"/>
        <v>4.5199999999999996</v>
      </c>
      <c r="P566">
        <v>1996</v>
      </c>
      <c r="Q566">
        <v>-0.03</v>
      </c>
      <c r="R566">
        <v>-1.74</v>
      </c>
      <c r="S566">
        <v>1.43</v>
      </c>
      <c r="T566">
        <v>1.35</v>
      </c>
      <c r="U566">
        <v>3.6</v>
      </c>
      <c r="V566">
        <v>6.75</v>
      </c>
      <c r="W566">
        <v>9.75</v>
      </c>
      <c r="X566">
        <v>9.1</v>
      </c>
      <c r="Y566">
        <v>9.6</v>
      </c>
      <c r="Z566">
        <v>2.74</v>
      </c>
      <c r="AA566">
        <v>-3.4</v>
      </c>
      <c r="AB566">
        <v>-1.84</v>
      </c>
      <c r="AC566">
        <v>3.11</v>
      </c>
      <c r="AD566">
        <v>505</v>
      </c>
      <c r="AE566">
        <v>1996</v>
      </c>
      <c r="AF566">
        <f t="shared" si="124"/>
        <v>-1.41</v>
      </c>
      <c r="AG566">
        <f t="shared" si="125"/>
        <v>-3.54</v>
      </c>
      <c r="AH566">
        <f t="shared" si="126"/>
        <v>-0.38000000000000012</v>
      </c>
      <c r="AI566">
        <f t="shared" si="127"/>
        <v>-1.02</v>
      </c>
      <c r="AJ566">
        <f t="shared" si="128"/>
        <v>-0.31000000000000005</v>
      </c>
      <c r="AK566">
        <f t="shared" si="129"/>
        <v>0.29000000000000004</v>
      </c>
      <c r="AL566">
        <f t="shared" si="130"/>
        <v>0.80000000000000071</v>
      </c>
      <c r="AM566">
        <f t="shared" si="131"/>
        <v>-8.0000000000000071E-2</v>
      </c>
      <c r="AN566">
        <f t="shared" si="132"/>
        <v>1.0499999999999989</v>
      </c>
      <c r="AO566">
        <f t="shared" si="133"/>
        <v>-3.34</v>
      </c>
      <c r="AP566">
        <f t="shared" si="134"/>
        <v>-5.31</v>
      </c>
      <c r="AQ566">
        <f t="shared" si="135"/>
        <v>-3.68</v>
      </c>
      <c r="AR566">
        <f t="shared" si="136"/>
        <v>-1.4099999999999997</v>
      </c>
    </row>
    <row r="567" spans="1:44" x14ac:dyDescent="0.2">
      <c r="A567">
        <v>505</v>
      </c>
      <c r="B567">
        <v>1997</v>
      </c>
      <c r="C567">
        <v>1.18</v>
      </c>
      <c r="D567">
        <v>0.99</v>
      </c>
      <c r="E567">
        <v>0.51</v>
      </c>
      <c r="F567">
        <v>1.22</v>
      </c>
      <c r="G567">
        <v>2.09</v>
      </c>
      <c r="H567">
        <v>4.21</v>
      </c>
      <c r="I567">
        <v>7.56</v>
      </c>
      <c r="J567">
        <v>8.44</v>
      </c>
      <c r="K567">
        <v>7.17</v>
      </c>
      <c r="L567">
        <v>5.35</v>
      </c>
      <c r="M567">
        <v>4.16</v>
      </c>
      <c r="N567">
        <v>3.84</v>
      </c>
      <c r="O567">
        <f t="shared" si="137"/>
        <v>3.89</v>
      </c>
      <c r="P567">
        <v>1997</v>
      </c>
      <c r="Q567">
        <v>-1.64</v>
      </c>
      <c r="R567">
        <v>-1.83</v>
      </c>
      <c r="S567">
        <v>-2.2999999999999998</v>
      </c>
      <c r="T567">
        <v>0.27</v>
      </c>
      <c r="U567">
        <v>2.14</v>
      </c>
      <c r="V567">
        <v>5.0999999999999996</v>
      </c>
      <c r="W567">
        <v>9.6999999999999993</v>
      </c>
      <c r="X567">
        <v>9.23</v>
      </c>
      <c r="Y567">
        <v>6.56</v>
      </c>
      <c r="Z567">
        <v>2.37</v>
      </c>
      <c r="AA567">
        <v>2.5099999999999998</v>
      </c>
      <c r="AB567">
        <v>0.86</v>
      </c>
      <c r="AC567">
        <v>2.75</v>
      </c>
      <c r="AD567">
        <v>505</v>
      </c>
      <c r="AE567">
        <v>1997</v>
      </c>
      <c r="AF567">
        <f t="shared" si="124"/>
        <v>-2.82</v>
      </c>
      <c r="AG567">
        <f t="shared" si="125"/>
        <v>-2.8200000000000003</v>
      </c>
      <c r="AH567">
        <f t="shared" si="126"/>
        <v>-2.8099999999999996</v>
      </c>
      <c r="AI567">
        <f t="shared" si="127"/>
        <v>-0.95</v>
      </c>
      <c r="AJ567">
        <f t="shared" si="128"/>
        <v>5.0000000000000266E-2</v>
      </c>
      <c r="AK567">
        <f t="shared" si="129"/>
        <v>0.88999999999999968</v>
      </c>
      <c r="AL567">
        <f t="shared" si="130"/>
        <v>2.1399999999999997</v>
      </c>
      <c r="AM567">
        <f t="shared" si="131"/>
        <v>0.79000000000000092</v>
      </c>
      <c r="AN567">
        <f t="shared" si="132"/>
        <v>-0.61000000000000032</v>
      </c>
      <c r="AO567">
        <f t="shared" si="133"/>
        <v>-2.9799999999999995</v>
      </c>
      <c r="AP567">
        <f t="shared" si="134"/>
        <v>-1.6500000000000004</v>
      </c>
      <c r="AQ567">
        <f t="shared" si="135"/>
        <v>-2.98</v>
      </c>
      <c r="AR567">
        <f t="shared" si="136"/>
        <v>-1.1400000000000001</v>
      </c>
    </row>
    <row r="568" spans="1:44" x14ac:dyDescent="0.2">
      <c r="A568">
        <v>505</v>
      </c>
      <c r="B568">
        <v>1998</v>
      </c>
      <c r="C568">
        <v>3.33</v>
      </c>
      <c r="D568">
        <v>2.14</v>
      </c>
      <c r="E568">
        <v>0.9</v>
      </c>
      <c r="F568">
        <v>2.0299999999999998</v>
      </c>
      <c r="G568">
        <v>3.69</v>
      </c>
      <c r="H568">
        <v>5.51</v>
      </c>
      <c r="I568">
        <v>6.16</v>
      </c>
      <c r="J568">
        <v>7.58</v>
      </c>
      <c r="K568">
        <v>6.26</v>
      </c>
      <c r="L568">
        <v>4.2699999999999996</v>
      </c>
      <c r="M568">
        <v>3.49</v>
      </c>
      <c r="N568">
        <v>2.83</v>
      </c>
      <c r="O568">
        <f t="shared" si="137"/>
        <v>4.0199999999999996</v>
      </c>
      <c r="P568">
        <v>1998</v>
      </c>
      <c r="Q568">
        <v>-0.66</v>
      </c>
      <c r="R568">
        <v>-3.81</v>
      </c>
      <c r="S568">
        <v>-3.92</v>
      </c>
      <c r="T568">
        <v>-0.37</v>
      </c>
      <c r="U568">
        <v>4.6100000000000003</v>
      </c>
      <c r="V568">
        <v>4.72</v>
      </c>
      <c r="W568">
        <v>6.06</v>
      </c>
      <c r="X568">
        <v>8.56</v>
      </c>
      <c r="Y568">
        <v>5.82</v>
      </c>
      <c r="Z568">
        <v>1.89</v>
      </c>
      <c r="AA568">
        <v>0.55000000000000004</v>
      </c>
      <c r="AB568">
        <v>0.02</v>
      </c>
      <c r="AC568">
        <v>1.96</v>
      </c>
      <c r="AD568">
        <v>505</v>
      </c>
      <c r="AE568">
        <v>1998</v>
      </c>
      <c r="AF568">
        <f t="shared" si="124"/>
        <v>-3.99</v>
      </c>
      <c r="AG568">
        <f t="shared" si="125"/>
        <v>-5.95</v>
      </c>
      <c r="AH568">
        <f t="shared" si="126"/>
        <v>-4.82</v>
      </c>
      <c r="AI568">
        <f t="shared" si="127"/>
        <v>-2.4</v>
      </c>
      <c r="AJ568">
        <f t="shared" si="128"/>
        <v>0.92000000000000037</v>
      </c>
      <c r="AK568">
        <f t="shared" si="129"/>
        <v>-0.79</v>
      </c>
      <c r="AL568">
        <f t="shared" si="130"/>
        <v>-0.10000000000000053</v>
      </c>
      <c r="AM568">
        <f t="shared" si="131"/>
        <v>0.98000000000000043</v>
      </c>
      <c r="AN568">
        <f t="shared" si="132"/>
        <v>-0.4399999999999995</v>
      </c>
      <c r="AO568">
        <f t="shared" si="133"/>
        <v>-2.38</v>
      </c>
      <c r="AP568">
        <f t="shared" si="134"/>
        <v>-2.9400000000000004</v>
      </c>
      <c r="AQ568">
        <f t="shared" si="135"/>
        <v>-2.81</v>
      </c>
      <c r="AR568">
        <f t="shared" si="136"/>
        <v>-2.0599999999999996</v>
      </c>
    </row>
    <row r="569" spans="1:44" x14ac:dyDescent="0.2">
      <c r="A569">
        <v>505</v>
      </c>
      <c r="B569">
        <v>1999</v>
      </c>
      <c r="C569">
        <v>1.87</v>
      </c>
      <c r="D569">
        <v>1.06</v>
      </c>
      <c r="E569">
        <v>0.41</v>
      </c>
      <c r="F569">
        <v>1.3</v>
      </c>
      <c r="G569" t="s">
        <v>113</v>
      </c>
      <c r="H569">
        <v>5.67</v>
      </c>
      <c r="I569">
        <v>9.01</v>
      </c>
      <c r="J569">
        <v>9.74</v>
      </c>
      <c r="K569">
        <v>8.15</v>
      </c>
      <c r="L569">
        <v>5.53</v>
      </c>
      <c r="M569">
        <v>4.25</v>
      </c>
      <c r="N569">
        <v>2.71</v>
      </c>
      <c r="O569" t="s">
        <v>113</v>
      </c>
      <c r="P569">
        <v>1999</v>
      </c>
      <c r="Q569">
        <v>-0.96</v>
      </c>
      <c r="R569">
        <v>-1.98</v>
      </c>
      <c r="S569">
        <v>-2.31</v>
      </c>
      <c r="T569">
        <v>-0.74</v>
      </c>
      <c r="U569">
        <v>4.41</v>
      </c>
      <c r="V569">
        <v>8.32</v>
      </c>
      <c r="W569">
        <v>9.86</v>
      </c>
      <c r="X569">
        <v>9.8800000000000008</v>
      </c>
      <c r="Y569">
        <v>6.79</v>
      </c>
      <c r="Z569">
        <v>3.85</v>
      </c>
      <c r="AA569">
        <v>0.77</v>
      </c>
      <c r="AB569">
        <v>-1.71</v>
      </c>
      <c r="AC569">
        <v>3.02</v>
      </c>
      <c r="AD569">
        <v>505</v>
      </c>
      <c r="AE569">
        <v>1999</v>
      </c>
      <c r="AF569">
        <f t="shared" si="124"/>
        <v>-2.83</v>
      </c>
      <c r="AG569">
        <f t="shared" si="125"/>
        <v>-3.04</v>
      </c>
      <c r="AH569">
        <f t="shared" si="126"/>
        <v>-2.72</v>
      </c>
      <c r="AI569">
        <f t="shared" si="127"/>
        <v>-2.04</v>
      </c>
      <c r="AJ569" t="e">
        <f t="shared" si="128"/>
        <v>#VALUE!</v>
      </c>
      <c r="AK569">
        <f t="shared" si="129"/>
        <v>2.6500000000000004</v>
      </c>
      <c r="AL569">
        <f t="shared" si="130"/>
        <v>0.84999999999999964</v>
      </c>
      <c r="AM569">
        <f t="shared" si="131"/>
        <v>0.14000000000000057</v>
      </c>
      <c r="AN569">
        <f t="shared" si="132"/>
        <v>-1.3600000000000003</v>
      </c>
      <c r="AO569">
        <f t="shared" si="133"/>
        <v>-1.6800000000000002</v>
      </c>
      <c r="AP569">
        <f t="shared" si="134"/>
        <v>-3.48</v>
      </c>
      <c r="AQ569">
        <f t="shared" si="135"/>
        <v>-4.42</v>
      </c>
      <c r="AR569" t="e">
        <f t="shared" si="136"/>
        <v>#VALUE!</v>
      </c>
    </row>
    <row r="570" spans="1:44" x14ac:dyDescent="0.2">
      <c r="A570">
        <v>505</v>
      </c>
      <c r="B570">
        <v>2000</v>
      </c>
      <c r="C570">
        <v>2.16</v>
      </c>
      <c r="D570">
        <v>1.49</v>
      </c>
      <c r="E570">
        <v>1.31</v>
      </c>
      <c r="F570">
        <v>1.51</v>
      </c>
      <c r="G570">
        <v>4.04</v>
      </c>
      <c r="H570">
        <v>5.26</v>
      </c>
      <c r="I570">
        <v>9.1999999999999993</v>
      </c>
      <c r="J570">
        <v>10.45</v>
      </c>
      <c r="K570">
        <v>8.66</v>
      </c>
      <c r="L570">
        <v>6.77</v>
      </c>
      <c r="M570">
        <v>4.87</v>
      </c>
      <c r="N570">
        <v>3.59</v>
      </c>
      <c r="O570">
        <f t="shared" si="137"/>
        <v>4.9400000000000004</v>
      </c>
      <c r="P570">
        <v>2000</v>
      </c>
      <c r="Q570">
        <v>-1.1499999999999999</v>
      </c>
      <c r="R570">
        <v>-2.09</v>
      </c>
      <c r="S570">
        <v>-1.48</v>
      </c>
      <c r="T570">
        <v>-1.05</v>
      </c>
      <c r="U570">
        <v>4.5999999999999996</v>
      </c>
      <c r="V570">
        <v>5.6</v>
      </c>
      <c r="W570">
        <v>10.27</v>
      </c>
      <c r="X570">
        <v>9.83</v>
      </c>
      <c r="Y570">
        <v>7.57</v>
      </c>
      <c r="Z570">
        <v>4.1100000000000003</v>
      </c>
      <c r="AA570">
        <v>1.1200000000000001</v>
      </c>
      <c r="AB570">
        <v>-0.57999999999999996</v>
      </c>
      <c r="AC570">
        <v>3.06</v>
      </c>
      <c r="AD570">
        <v>505</v>
      </c>
      <c r="AE570">
        <v>2000</v>
      </c>
      <c r="AF570">
        <f t="shared" si="124"/>
        <v>-3.31</v>
      </c>
      <c r="AG570">
        <f t="shared" si="125"/>
        <v>-3.58</v>
      </c>
      <c r="AH570">
        <f t="shared" si="126"/>
        <v>-2.79</v>
      </c>
      <c r="AI570">
        <f t="shared" si="127"/>
        <v>-2.56</v>
      </c>
      <c r="AJ570">
        <f t="shared" si="128"/>
        <v>0.55999999999999961</v>
      </c>
      <c r="AK570">
        <f t="shared" si="129"/>
        <v>0.33999999999999986</v>
      </c>
      <c r="AL570">
        <f t="shared" si="130"/>
        <v>1.0700000000000003</v>
      </c>
      <c r="AM570">
        <f t="shared" si="131"/>
        <v>-0.61999999999999922</v>
      </c>
      <c r="AN570">
        <f t="shared" si="132"/>
        <v>-1.0899999999999999</v>
      </c>
      <c r="AO570">
        <f t="shared" si="133"/>
        <v>-2.6599999999999993</v>
      </c>
      <c r="AP570">
        <f t="shared" si="134"/>
        <v>-3.75</v>
      </c>
      <c r="AQ570">
        <f t="shared" si="135"/>
        <v>-4.17</v>
      </c>
      <c r="AR570">
        <f t="shared" si="136"/>
        <v>-1.8800000000000003</v>
      </c>
    </row>
    <row r="571" spans="1:44" x14ac:dyDescent="0.2">
      <c r="A571">
        <v>505</v>
      </c>
      <c r="B571">
        <v>2001</v>
      </c>
      <c r="C571">
        <v>2.54</v>
      </c>
      <c r="D571">
        <v>2.37</v>
      </c>
      <c r="E571">
        <v>1.52</v>
      </c>
      <c r="F571">
        <v>2.36</v>
      </c>
      <c r="G571">
        <v>4.2699999999999996</v>
      </c>
      <c r="H571">
        <v>5.97</v>
      </c>
      <c r="I571">
        <v>8.4</v>
      </c>
      <c r="J571">
        <v>8.74</v>
      </c>
      <c r="K571">
        <v>7.57</v>
      </c>
      <c r="L571">
        <v>6.48</v>
      </c>
      <c r="M571">
        <v>4.57</v>
      </c>
      <c r="N571">
        <v>3.42</v>
      </c>
      <c r="O571">
        <f t="shared" si="137"/>
        <v>4.8499999999999996</v>
      </c>
      <c r="P571">
        <v>2001</v>
      </c>
      <c r="Q571">
        <v>1.1499999999999999</v>
      </c>
      <c r="R571">
        <v>-1.1299999999999999</v>
      </c>
      <c r="S571">
        <v>-2.58</v>
      </c>
      <c r="T571">
        <v>0.03</v>
      </c>
      <c r="U571">
        <v>4.47</v>
      </c>
      <c r="V571">
        <v>5.24</v>
      </c>
      <c r="W571">
        <v>8.3000000000000007</v>
      </c>
      <c r="X571">
        <v>8.42</v>
      </c>
      <c r="Y571">
        <v>7.13</v>
      </c>
      <c r="Z571">
        <v>4.4400000000000004</v>
      </c>
      <c r="AA571">
        <v>0.16</v>
      </c>
      <c r="AB571">
        <v>-0.01</v>
      </c>
      <c r="AC571">
        <v>2.97</v>
      </c>
      <c r="AD571">
        <v>505</v>
      </c>
      <c r="AE571">
        <v>2001</v>
      </c>
      <c r="AF571">
        <f t="shared" si="124"/>
        <v>-1.3900000000000001</v>
      </c>
      <c r="AG571">
        <f t="shared" si="125"/>
        <v>-3.5</v>
      </c>
      <c r="AH571">
        <f t="shared" si="126"/>
        <v>-4.0999999999999996</v>
      </c>
      <c r="AI571">
        <f t="shared" si="127"/>
        <v>-2.33</v>
      </c>
      <c r="AJ571">
        <f t="shared" si="128"/>
        <v>0.20000000000000018</v>
      </c>
      <c r="AK571">
        <f t="shared" si="129"/>
        <v>-0.72999999999999954</v>
      </c>
      <c r="AL571">
        <f t="shared" si="130"/>
        <v>-9.9999999999999645E-2</v>
      </c>
      <c r="AM571">
        <f t="shared" si="131"/>
        <v>-0.32000000000000028</v>
      </c>
      <c r="AN571">
        <f t="shared" si="132"/>
        <v>-0.44000000000000039</v>
      </c>
      <c r="AO571">
        <f t="shared" si="133"/>
        <v>-2.04</v>
      </c>
      <c r="AP571">
        <f t="shared" si="134"/>
        <v>-4.41</v>
      </c>
      <c r="AQ571">
        <f t="shared" si="135"/>
        <v>-3.4299999999999997</v>
      </c>
      <c r="AR571">
        <f t="shared" si="136"/>
        <v>-1.8799999999999994</v>
      </c>
    </row>
    <row r="572" spans="1:44" x14ac:dyDescent="0.2">
      <c r="A572">
        <v>505</v>
      </c>
      <c r="B572">
        <v>2002</v>
      </c>
      <c r="C572">
        <v>2.4</v>
      </c>
      <c r="D572">
        <v>1.44</v>
      </c>
      <c r="E572">
        <v>0.21</v>
      </c>
      <c r="F572">
        <v>2.23</v>
      </c>
      <c r="G572">
        <v>2.86</v>
      </c>
      <c r="H572">
        <v>4.95</v>
      </c>
      <c r="I572">
        <v>6.6</v>
      </c>
      <c r="J572">
        <v>8.6300000000000008</v>
      </c>
      <c r="K572">
        <v>8.1300000000000008</v>
      </c>
      <c r="L572">
        <v>6.31</v>
      </c>
      <c r="M572">
        <v>4.5599999999999996</v>
      </c>
      <c r="N572">
        <v>4.3099999999999996</v>
      </c>
      <c r="O572">
        <f t="shared" si="137"/>
        <v>4.3899999999999997</v>
      </c>
      <c r="P572">
        <v>2002</v>
      </c>
      <c r="Q572">
        <v>-7.0000000000000007E-2</v>
      </c>
      <c r="R572">
        <v>-3.71</v>
      </c>
      <c r="S572">
        <v>-2.91</v>
      </c>
      <c r="T572">
        <v>2.08</v>
      </c>
      <c r="U572">
        <v>3.01</v>
      </c>
      <c r="V572">
        <v>6.33</v>
      </c>
      <c r="W572">
        <v>8.4</v>
      </c>
      <c r="X572">
        <v>9.0500000000000007</v>
      </c>
      <c r="Y572">
        <v>7.87</v>
      </c>
      <c r="Z572">
        <v>4.12</v>
      </c>
      <c r="AA572">
        <v>3.86</v>
      </c>
      <c r="AB572">
        <v>2.1800000000000002</v>
      </c>
      <c r="AC572">
        <v>3.35</v>
      </c>
      <c r="AD572">
        <v>505</v>
      </c>
      <c r="AE572">
        <v>2002</v>
      </c>
      <c r="AF572">
        <f t="shared" si="124"/>
        <v>-2.4699999999999998</v>
      </c>
      <c r="AG572">
        <f t="shared" si="125"/>
        <v>-5.15</v>
      </c>
      <c r="AH572">
        <f t="shared" si="126"/>
        <v>-3.12</v>
      </c>
      <c r="AI572">
        <f t="shared" si="127"/>
        <v>-0.14999999999999991</v>
      </c>
      <c r="AJ572">
        <f t="shared" si="128"/>
        <v>0.14999999999999991</v>
      </c>
      <c r="AK572">
        <f t="shared" si="129"/>
        <v>1.38</v>
      </c>
      <c r="AL572">
        <f t="shared" si="130"/>
        <v>1.8000000000000007</v>
      </c>
      <c r="AM572">
        <f t="shared" si="131"/>
        <v>0.41999999999999993</v>
      </c>
      <c r="AN572">
        <f t="shared" si="132"/>
        <v>-0.26000000000000068</v>
      </c>
      <c r="AO572">
        <f t="shared" si="133"/>
        <v>-2.1899999999999995</v>
      </c>
      <c r="AP572">
        <f t="shared" si="134"/>
        <v>-0.69999999999999973</v>
      </c>
      <c r="AQ572">
        <f t="shared" si="135"/>
        <v>-2.1299999999999994</v>
      </c>
      <c r="AR572">
        <f t="shared" si="136"/>
        <v>-1.0399999999999996</v>
      </c>
    </row>
    <row r="573" spans="1:44" x14ac:dyDescent="0.2">
      <c r="A573">
        <v>505</v>
      </c>
      <c r="B573">
        <v>2003</v>
      </c>
      <c r="C573">
        <v>3.3</v>
      </c>
      <c r="D573">
        <v>3.17</v>
      </c>
      <c r="E573">
        <v>3.81</v>
      </c>
      <c r="F573">
        <v>4.3</v>
      </c>
      <c r="G573">
        <v>4.79</v>
      </c>
      <c r="H573">
        <v>6.73</v>
      </c>
      <c r="I573">
        <v>8.9600000000000009</v>
      </c>
      <c r="J573">
        <v>10.11</v>
      </c>
      <c r="K573">
        <v>9.57</v>
      </c>
      <c r="L573">
        <v>6.82</v>
      </c>
      <c r="M573">
        <v>5.41</v>
      </c>
      <c r="N573">
        <v>3.89</v>
      </c>
      <c r="O573">
        <f t="shared" si="137"/>
        <v>5.91</v>
      </c>
      <c r="P573">
        <v>2003</v>
      </c>
      <c r="Q573">
        <v>-1.38</v>
      </c>
      <c r="R573">
        <v>1.4</v>
      </c>
      <c r="S573">
        <v>2.5099999999999998</v>
      </c>
      <c r="T573">
        <v>4.2</v>
      </c>
      <c r="U573">
        <v>3.39</v>
      </c>
      <c r="V573">
        <v>7.68</v>
      </c>
      <c r="W573">
        <v>9.0399999999999991</v>
      </c>
      <c r="X573">
        <v>11.37</v>
      </c>
      <c r="Y573">
        <v>7.71</v>
      </c>
      <c r="Z573">
        <v>3.21</v>
      </c>
      <c r="AA573">
        <v>2.0299999999999998</v>
      </c>
      <c r="AB573">
        <v>-1.57</v>
      </c>
      <c r="AC573">
        <v>4.13</v>
      </c>
      <c r="AD573">
        <v>505</v>
      </c>
      <c r="AE573">
        <v>2003</v>
      </c>
      <c r="AF573">
        <f t="shared" si="124"/>
        <v>-4.68</v>
      </c>
      <c r="AG573">
        <f t="shared" si="125"/>
        <v>-1.77</v>
      </c>
      <c r="AH573">
        <f t="shared" si="126"/>
        <v>-1.3000000000000003</v>
      </c>
      <c r="AI573">
        <f t="shared" si="127"/>
        <v>-9.9999999999999645E-2</v>
      </c>
      <c r="AJ573">
        <f t="shared" si="128"/>
        <v>-1.4</v>
      </c>
      <c r="AK573">
        <f t="shared" si="129"/>
        <v>0.94999999999999929</v>
      </c>
      <c r="AL573">
        <f t="shared" si="130"/>
        <v>7.9999999999998295E-2</v>
      </c>
      <c r="AM573">
        <f t="shared" si="131"/>
        <v>1.2599999999999998</v>
      </c>
      <c r="AN573">
        <f t="shared" si="132"/>
        <v>-1.8600000000000003</v>
      </c>
      <c r="AO573">
        <f t="shared" si="133"/>
        <v>-3.6100000000000003</v>
      </c>
      <c r="AP573">
        <f t="shared" si="134"/>
        <v>-3.3800000000000003</v>
      </c>
      <c r="AQ573">
        <f t="shared" si="135"/>
        <v>-5.46</v>
      </c>
      <c r="AR573">
        <f t="shared" si="136"/>
        <v>-1.7800000000000002</v>
      </c>
    </row>
    <row r="574" spans="1:44" x14ac:dyDescent="0.2">
      <c r="A574">
        <v>519</v>
      </c>
      <c r="B574">
        <v>1952</v>
      </c>
      <c r="C574">
        <v>0.7</v>
      </c>
      <c r="D574">
        <v>0.6</v>
      </c>
      <c r="E574">
        <v>0.2</v>
      </c>
      <c r="F574">
        <v>1.4</v>
      </c>
      <c r="G574">
        <v>2.4</v>
      </c>
      <c r="H574">
        <v>3.3</v>
      </c>
      <c r="I574">
        <v>6.2</v>
      </c>
      <c r="J574">
        <v>8.1</v>
      </c>
      <c r="K574">
        <v>6.3</v>
      </c>
      <c r="L574">
        <v>5.2</v>
      </c>
      <c r="M574">
        <v>4</v>
      </c>
      <c r="N574">
        <v>2.2999999999999998</v>
      </c>
      <c r="O574">
        <f t="shared" ref="O574:O615" si="138">ROUND(AVERAGE(C574:N574),2)</f>
        <v>3.39</v>
      </c>
      <c r="P574">
        <v>1952</v>
      </c>
      <c r="Q574">
        <v>-1.9</v>
      </c>
      <c r="R574">
        <v>-0.55000000000000004</v>
      </c>
      <c r="S574">
        <v>-0.85</v>
      </c>
      <c r="T574">
        <v>0.9</v>
      </c>
      <c r="U574">
        <v>3.3</v>
      </c>
      <c r="V574">
        <v>3.4</v>
      </c>
      <c r="W574">
        <v>7.9</v>
      </c>
      <c r="X574">
        <v>7.25</v>
      </c>
      <c r="Y574">
        <v>5.75</v>
      </c>
      <c r="Z574">
        <v>4.95</v>
      </c>
      <c r="AA574">
        <v>1.3</v>
      </c>
      <c r="AB574">
        <v>0.25</v>
      </c>
      <c r="AC574">
        <v>2.64</v>
      </c>
      <c r="AD574">
        <v>519</v>
      </c>
      <c r="AE574">
        <v>1952</v>
      </c>
      <c r="AF574">
        <f t="shared" si="124"/>
        <v>-2.5999999999999996</v>
      </c>
      <c r="AG574">
        <f t="shared" si="125"/>
        <v>-1.1499999999999999</v>
      </c>
      <c r="AH574">
        <f t="shared" si="126"/>
        <v>-1.05</v>
      </c>
      <c r="AI574">
        <f t="shared" si="127"/>
        <v>-0.49999999999999989</v>
      </c>
      <c r="AJ574">
        <f t="shared" si="128"/>
        <v>0.89999999999999991</v>
      </c>
      <c r="AK574">
        <f t="shared" si="129"/>
        <v>0.10000000000000009</v>
      </c>
      <c r="AL574">
        <f t="shared" si="130"/>
        <v>1.7000000000000002</v>
      </c>
      <c r="AM574">
        <f t="shared" si="131"/>
        <v>-0.84999999999999964</v>
      </c>
      <c r="AN574">
        <f t="shared" si="132"/>
        <v>-0.54999999999999982</v>
      </c>
      <c r="AO574">
        <f t="shared" si="133"/>
        <v>-0.25</v>
      </c>
      <c r="AP574">
        <f t="shared" si="134"/>
        <v>-2.7</v>
      </c>
      <c r="AQ574">
        <f t="shared" si="135"/>
        <v>-2.0499999999999998</v>
      </c>
      <c r="AR574">
        <f t="shared" si="136"/>
        <v>-0.75</v>
      </c>
    </row>
    <row r="575" spans="1:44" x14ac:dyDescent="0.2">
      <c r="A575">
        <v>519</v>
      </c>
      <c r="B575">
        <v>1953</v>
      </c>
      <c r="C575">
        <v>1.9</v>
      </c>
      <c r="D575">
        <v>1.3</v>
      </c>
      <c r="E575">
        <v>1.8</v>
      </c>
      <c r="F575">
        <v>0.7</v>
      </c>
      <c r="G575">
        <v>2.9</v>
      </c>
      <c r="H575">
        <v>6.3</v>
      </c>
      <c r="I575">
        <v>8.9</v>
      </c>
      <c r="J575">
        <v>9.3000000000000007</v>
      </c>
      <c r="K575">
        <v>8.1</v>
      </c>
      <c r="L575">
        <v>5.5</v>
      </c>
      <c r="M575">
        <v>4</v>
      </c>
      <c r="N575">
        <v>3.5</v>
      </c>
      <c r="O575">
        <f t="shared" si="138"/>
        <v>4.5199999999999996</v>
      </c>
      <c r="P575">
        <v>1953</v>
      </c>
      <c r="Q575">
        <v>-0.95</v>
      </c>
      <c r="R575">
        <v>0.65</v>
      </c>
      <c r="S575">
        <v>1.85</v>
      </c>
      <c r="T575">
        <v>-1.45</v>
      </c>
      <c r="U575">
        <v>3.65</v>
      </c>
      <c r="V575">
        <v>9.4</v>
      </c>
      <c r="W575">
        <v>8.65</v>
      </c>
      <c r="X575">
        <v>9.75</v>
      </c>
      <c r="Y575">
        <v>8.4499999999999993</v>
      </c>
      <c r="Z575">
        <v>4.5999999999999996</v>
      </c>
      <c r="AA575">
        <v>1.5</v>
      </c>
      <c r="AB575">
        <v>2.7</v>
      </c>
      <c r="AC575">
        <v>4.07</v>
      </c>
      <c r="AD575">
        <v>519</v>
      </c>
      <c r="AE575">
        <v>1953</v>
      </c>
      <c r="AF575">
        <f t="shared" si="124"/>
        <v>-2.8499999999999996</v>
      </c>
      <c r="AG575">
        <f t="shared" si="125"/>
        <v>-0.65</v>
      </c>
      <c r="AH575">
        <f t="shared" si="126"/>
        <v>5.0000000000000044E-2</v>
      </c>
      <c r="AI575">
        <f t="shared" si="127"/>
        <v>-2.15</v>
      </c>
      <c r="AJ575">
        <f t="shared" si="128"/>
        <v>0.75</v>
      </c>
      <c r="AK575">
        <f t="shared" si="129"/>
        <v>3.1000000000000005</v>
      </c>
      <c r="AL575">
        <f t="shared" si="130"/>
        <v>-0.25</v>
      </c>
      <c r="AM575">
        <f t="shared" si="131"/>
        <v>0.44999999999999929</v>
      </c>
      <c r="AN575">
        <f t="shared" si="132"/>
        <v>0.34999999999999964</v>
      </c>
      <c r="AO575">
        <f t="shared" si="133"/>
        <v>-0.90000000000000036</v>
      </c>
      <c r="AP575">
        <f t="shared" si="134"/>
        <v>-2.5</v>
      </c>
      <c r="AQ575">
        <f t="shared" si="135"/>
        <v>-0.79999999999999982</v>
      </c>
      <c r="AR575">
        <f t="shared" si="136"/>
        <v>-0.44999999999999929</v>
      </c>
    </row>
    <row r="576" spans="1:44" x14ac:dyDescent="0.2">
      <c r="A576">
        <v>519</v>
      </c>
      <c r="B576">
        <v>1954</v>
      </c>
      <c r="C576">
        <v>2.1</v>
      </c>
      <c r="D576">
        <v>1.3</v>
      </c>
      <c r="E576">
        <v>0.8</v>
      </c>
      <c r="F576">
        <v>2.1</v>
      </c>
      <c r="G576">
        <v>3.2</v>
      </c>
      <c r="H576">
        <v>6.2</v>
      </c>
      <c r="I576">
        <v>7.7</v>
      </c>
      <c r="J576">
        <v>8.1999999999999993</v>
      </c>
      <c r="K576">
        <v>6.6</v>
      </c>
      <c r="L576">
        <v>4.4000000000000004</v>
      </c>
      <c r="M576">
        <v>3.4</v>
      </c>
      <c r="N576">
        <v>2.2999999999999998</v>
      </c>
      <c r="O576">
        <f t="shared" si="138"/>
        <v>4.03</v>
      </c>
      <c r="P576">
        <v>1954</v>
      </c>
      <c r="Q576">
        <v>1.05</v>
      </c>
      <c r="R576">
        <v>0</v>
      </c>
      <c r="S576">
        <v>-0.05</v>
      </c>
      <c r="T576">
        <v>2</v>
      </c>
      <c r="U576">
        <v>3.9</v>
      </c>
      <c r="V576">
        <v>6.65</v>
      </c>
      <c r="W576">
        <v>7.75</v>
      </c>
      <c r="X576">
        <v>8.0500000000000007</v>
      </c>
      <c r="Y576">
        <v>4.4000000000000004</v>
      </c>
      <c r="Z576">
        <v>2.4500000000000002</v>
      </c>
      <c r="AA576">
        <v>2.25</v>
      </c>
      <c r="AB576">
        <v>-0.8</v>
      </c>
      <c r="AC576">
        <v>3.14</v>
      </c>
      <c r="AD576">
        <v>519</v>
      </c>
      <c r="AE576">
        <v>1954</v>
      </c>
      <c r="AF576">
        <f t="shared" si="124"/>
        <v>-1.05</v>
      </c>
      <c r="AG576">
        <f t="shared" si="125"/>
        <v>-1.3</v>
      </c>
      <c r="AH576">
        <f t="shared" si="126"/>
        <v>-0.85000000000000009</v>
      </c>
      <c r="AI576">
        <f t="shared" si="127"/>
        <v>-0.10000000000000009</v>
      </c>
      <c r="AJ576">
        <f t="shared" si="128"/>
        <v>0.69999999999999973</v>
      </c>
      <c r="AK576">
        <f t="shared" si="129"/>
        <v>0.45000000000000018</v>
      </c>
      <c r="AL576">
        <f t="shared" si="130"/>
        <v>4.9999999999999822E-2</v>
      </c>
      <c r="AM576">
        <f t="shared" si="131"/>
        <v>-0.14999999999999858</v>
      </c>
      <c r="AN576">
        <f t="shared" si="132"/>
        <v>-2.1999999999999993</v>
      </c>
      <c r="AO576">
        <f t="shared" si="133"/>
        <v>-1.9500000000000002</v>
      </c>
      <c r="AP576">
        <f t="shared" si="134"/>
        <v>-1.1499999999999999</v>
      </c>
      <c r="AQ576">
        <f t="shared" si="135"/>
        <v>-3.0999999999999996</v>
      </c>
      <c r="AR576">
        <f t="shared" si="136"/>
        <v>-0.89000000000000012</v>
      </c>
    </row>
    <row r="577" spans="1:44" x14ac:dyDescent="0.2">
      <c r="A577">
        <v>519</v>
      </c>
      <c r="B577">
        <v>1955</v>
      </c>
      <c r="C577">
        <v>0.9</v>
      </c>
      <c r="D577">
        <v>-0.1</v>
      </c>
      <c r="E577">
        <v>0.3</v>
      </c>
      <c r="F577">
        <v>1.6</v>
      </c>
      <c r="G577">
        <v>2.6</v>
      </c>
      <c r="H577">
        <v>5.9</v>
      </c>
      <c r="I577">
        <v>8.1999999999999993</v>
      </c>
      <c r="J577">
        <v>9.4</v>
      </c>
      <c r="K577">
        <v>8.1999999999999993</v>
      </c>
      <c r="L577">
        <v>5.5</v>
      </c>
      <c r="M577">
        <v>4.0999999999999996</v>
      </c>
      <c r="N577">
        <v>1.6</v>
      </c>
      <c r="O577">
        <f t="shared" si="138"/>
        <v>4.0199999999999996</v>
      </c>
      <c r="P577">
        <v>1955</v>
      </c>
      <c r="Q577">
        <v>-2.2000000000000002</v>
      </c>
      <c r="R577">
        <v>-2.5</v>
      </c>
      <c r="S577">
        <v>-0.95</v>
      </c>
      <c r="T577">
        <v>2.4500000000000002</v>
      </c>
      <c r="U577">
        <v>3.3</v>
      </c>
      <c r="V577">
        <v>6.4</v>
      </c>
      <c r="W577">
        <v>11.45</v>
      </c>
      <c r="X577">
        <v>10.8</v>
      </c>
      <c r="Y577">
        <v>7.15</v>
      </c>
      <c r="Z577">
        <v>1.5</v>
      </c>
      <c r="AA577">
        <v>2.5</v>
      </c>
      <c r="AB577">
        <v>-2.0499999999999998</v>
      </c>
      <c r="AC577">
        <v>3.15</v>
      </c>
      <c r="AD577">
        <v>519</v>
      </c>
      <c r="AE577">
        <v>1955</v>
      </c>
      <c r="AF577">
        <f t="shared" si="124"/>
        <v>-3.1</v>
      </c>
      <c r="AG577">
        <f t="shared" si="125"/>
        <v>-2.4</v>
      </c>
      <c r="AH577">
        <f t="shared" si="126"/>
        <v>-1.25</v>
      </c>
      <c r="AI577">
        <f t="shared" si="127"/>
        <v>0.85000000000000009</v>
      </c>
      <c r="AJ577">
        <f t="shared" si="128"/>
        <v>0.69999999999999973</v>
      </c>
      <c r="AK577">
        <f t="shared" si="129"/>
        <v>0.5</v>
      </c>
      <c r="AL577">
        <f t="shared" si="130"/>
        <v>3.25</v>
      </c>
      <c r="AM577">
        <f t="shared" si="131"/>
        <v>1.4000000000000004</v>
      </c>
      <c r="AN577">
        <f t="shared" si="132"/>
        <v>-1.0499999999999989</v>
      </c>
      <c r="AO577">
        <f t="shared" si="133"/>
        <v>-4</v>
      </c>
      <c r="AP577">
        <f t="shared" si="134"/>
        <v>-1.5999999999999996</v>
      </c>
      <c r="AQ577">
        <f t="shared" si="135"/>
        <v>-3.65</v>
      </c>
      <c r="AR577">
        <f t="shared" si="136"/>
        <v>-0.86999999999999966</v>
      </c>
    </row>
    <row r="578" spans="1:44" x14ac:dyDescent="0.2">
      <c r="A578">
        <v>519</v>
      </c>
      <c r="B578">
        <v>1956</v>
      </c>
      <c r="C578">
        <v>0.2</v>
      </c>
      <c r="D578">
        <v>1.3</v>
      </c>
      <c r="E578">
        <v>1.4</v>
      </c>
      <c r="F578">
        <v>1.7</v>
      </c>
      <c r="G578">
        <v>3.4</v>
      </c>
      <c r="H578">
        <v>5.8</v>
      </c>
      <c r="I578">
        <v>8.5</v>
      </c>
      <c r="J578">
        <v>8.3000000000000007</v>
      </c>
      <c r="K578">
        <v>7</v>
      </c>
      <c r="L578">
        <v>4.7</v>
      </c>
      <c r="M578">
        <v>4.2</v>
      </c>
      <c r="N578">
        <v>2.4</v>
      </c>
      <c r="O578">
        <f t="shared" si="138"/>
        <v>4.08</v>
      </c>
      <c r="P578">
        <v>1956</v>
      </c>
      <c r="Q578">
        <v>-2.65</v>
      </c>
      <c r="R578">
        <v>1.95</v>
      </c>
      <c r="S578">
        <v>2.35</v>
      </c>
      <c r="T578">
        <v>0.55000000000000004</v>
      </c>
      <c r="U578">
        <v>4.3</v>
      </c>
      <c r="V578">
        <v>6.35</v>
      </c>
      <c r="W578">
        <v>8.25</v>
      </c>
      <c r="X578">
        <v>6.8</v>
      </c>
      <c r="Y578">
        <v>7</v>
      </c>
      <c r="Z578">
        <v>3.95</v>
      </c>
      <c r="AA578">
        <v>4.4000000000000004</v>
      </c>
      <c r="AB578">
        <v>1.35</v>
      </c>
      <c r="AC578">
        <v>3.72</v>
      </c>
      <c r="AD578">
        <v>519</v>
      </c>
      <c r="AE578">
        <v>1956</v>
      </c>
      <c r="AF578">
        <f t="shared" si="124"/>
        <v>-2.85</v>
      </c>
      <c r="AG578">
        <f t="shared" si="125"/>
        <v>0.64999999999999991</v>
      </c>
      <c r="AH578">
        <f t="shared" si="126"/>
        <v>0.95000000000000018</v>
      </c>
      <c r="AI578">
        <f t="shared" si="127"/>
        <v>-1.1499999999999999</v>
      </c>
      <c r="AJ578">
        <f t="shared" si="128"/>
        <v>0.89999999999999991</v>
      </c>
      <c r="AK578">
        <f t="shared" si="129"/>
        <v>0.54999999999999982</v>
      </c>
      <c r="AL578">
        <f t="shared" si="130"/>
        <v>-0.25</v>
      </c>
      <c r="AM578">
        <f t="shared" si="131"/>
        <v>-1.5000000000000009</v>
      </c>
      <c r="AN578">
        <f t="shared" si="132"/>
        <v>0</v>
      </c>
      <c r="AO578">
        <f t="shared" si="133"/>
        <v>-0.75</v>
      </c>
      <c r="AP578">
        <f t="shared" si="134"/>
        <v>0.20000000000000018</v>
      </c>
      <c r="AQ578">
        <f t="shared" si="135"/>
        <v>-1.0499999999999998</v>
      </c>
      <c r="AR578">
        <f t="shared" si="136"/>
        <v>-0.35999999999999988</v>
      </c>
    </row>
    <row r="579" spans="1:44" x14ac:dyDescent="0.2">
      <c r="A579">
        <v>519</v>
      </c>
      <c r="B579">
        <v>1957</v>
      </c>
      <c r="C579">
        <v>2.2999999999999998</v>
      </c>
      <c r="D579">
        <v>0.9</v>
      </c>
      <c r="E579">
        <v>1</v>
      </c>
      <c r="F579">
        <v>2.5</v>
      </c>
      <c r="G579">
        <v>3.5</v>
      </c>
      <c r="H579">
        <v>6</v>
      </c>
      <c r="I579">
        <v>8.5</v>
      </c>
      <c r="J579">
        <v>8.8000000000000007</v>
      </c>
      <c r="K579">
        <v>7.6</v>
      </c>
      <c r="L579">
        <v>5.9</v>
      </c>
      <c r="M579">
        <v>3.9</v>
      </c>
      <c r="N579">
        <v>2.9</v>
      </c>
      <c r="O579">
        <f t="shared" si="138"/>
        <v>4.4800000000000004</v>
      </c>
      <c r="P579">
        <v>1957</v>
      </c>
      <c r="Q579">
        <v>1.3</v>
      </c>
      <c r="R579">
        <v>-1.3</v>
      </c>
      <c r="S579">
        <v>-0.25</v>
      </c>
      <c r="T579">
        <v>3.3</v>
      </c>
      <c r="U579">
        <v>4.25</v>
      </c>
      <c r="V579">
        <v>6</v>
      </c>
      <c r="W579">
        <v>7.7</v>
      </c>
      <c r="X579">
        <v>8.6999999999999993</v>
      </c>
      <c r="Y579">
        <v>5.8</v>
      </c>
      <c r="Z579">
        <v>3.1</v>
      </c>
      <c r="AA579">
        <v>2.35</v>
      </c>
      <c r="AB579">
        <v>-0.8</v>
      </c>
      <c r="AC579">
        <v>3.35</v>
      </c>
      <c r="AD579">
        <v>519</v>
      </c>
      <c r="AE579">
        <v>1957</v>
      </c>
      <c r="AF579">
        <f t="shared" ref="AF579:AF642" si="139">Q579-C579</f>
        <v>-0.99999999999999978</v>
      </c>
      <c r="AG579">
        <f t="shared" ref="AG579:AG642" si="140">R579-D579</f>
        <v>-2.2000000000000002</v>
      </c>
      <c r="AH579">
        <f t="shared" ref="AH579:AH642" si="141">S579-E579</f>
        <v>-1.25</v>
      </c>
      <c r="AI579">
        <f t="shared" ref="AI579:AI642" si="142">T579-F579</f>
        <v>0.79999999999999982</v>
      </c>
      <c r="AJ579">
        <f t="shared" ref="AJ579:AJ642" si="143">U579-G579</f>
        <v>0.75</v>
      </c>
      <c r="AK579">
        <f t="shared" ref="AK579:AK642" si="144">V579-H579</f>
        <v>0</v>
      </c>
      <c r="AL579">
        <f t="shared" ref="AL579:AL642" si="145">W579-I579</f>
        <v>-0.79999999999999982</v>
      </c>
      <c r="AM579">
        <f t="shared" ref="AM579:AM642" si="146">X579-J579</f>
        <v>-0.10000000000000142</v>
      </c>
      <c r="AN579">
        <f t="shared" ref="AN579:AN642" si="147">Y579-K579</f>
        <v>-1.7999999999999998</v>
      </c>
      <c r="AO579">
        <f t="shared" ref="AO579:AO642" si="148">Z579-L579</f>
        <v>-2.8000000000000003</v>
      </c>
      <c r="AP579">
        <f t="shared" ref="AP579:AP642" si="149">AA579-M579</f>
        <v>-1.5499999999999998</v>
      </c>
      <c r="AQ579">
        <f t="shared" ref="AQ579:AQ642" si="150">AB579-N579</f>
        <v>-3.7</v>
      </c>
      <c r="AR579">
        <f t="shared" ref="AR579:AR642" si="151">AC579-O579</f>
        <v>-1.1300000000000003</v>
      </c>
    </row>
    <row r="580" spans="1:44" x14ac:dyDescent="0.2">
      <c r="A580">
        <v>519</v>
      </c>
      <c r="B580">
        <v>1958</v>
      </c>
      <c r="C580">
        <v>1.2</v>
      </c>
      <c r="D580">
        <v>0.3</v>
      </c>
      <c r="E580">
        <v>0.1</v>
      </c>
      <c r="F580">
        <v>1.9</v>
      </c>
      <c r="G580">
        <v>2.9</v>
      </c>
      <c r="H580">
        <v>5.8</v>
      </c>
      <c r="I580">
        <v>8.4</v>
      </c>
      <c r="J580">
        <v>8</v>
      </c>
      <c r="K580">
        <v>8</v>
      </c>
      <c r="L580">
        <v>6.4</v>
      </c>
      <c r="M580">
        <v>4.9000000000000004</v>
      </c>
      <c r="N580">
        <v>2.9</v>
      </c>
      <c r="O580">
        <f t="shared" si="138"/>
        <v>4.2300000000000004</v>
      </c>
      <c r="P580">
        <v>1958</v>
      </c>
      <c r="Q580">
        <v>-1.95</v>
      </c>
      <c r="R580">
        <v>-3.2</v>
      </c>
      <c r="S580">
        <v>-1.1000000000000001</v>
      </c>
      <c r="T580">
        <v>2.4500000000000002</v>
      </c>
      <c r="U580">
        <v>1.65</v>
      </c>
      <c r="V580">
        <v>6.1</v>
      </c>
      <c r="W580">
        <v>7.85</v>
      </c>
      <c r="X580">
        <v>7.2</v>
      </c>
      <c r="Y580">
        <v>9.25</v>
      </c>
      <c r="Z580">
        <v>5.5</v>
      </c>
      <c r="AA580">
        <v>3.95</v>
      </c>
      <c r="AB580">
        <v>0</v>
      </c>
      <c r="AC580">
        <v>3.14</v>
      </c>
      <c r="AD580">
        <v>519</v>
      </c>
      <c r="AE580">
        <v>1958</v>
      </c>
      <c r="AF580">
        <f t="shared" si="139"/>
        <v>-3.15</v>
      </c>
      <c r="AG580">
        <f t="shared" si="140"/>
        <v>-3.5</v>
      </c>
      <c r="AH580">
        <f t="shared" si="141"/>
        <v>-1.2000000000000002</v>
      </c>
      <c r="AI580">
        <f t="shared" si="142"/>
        <v>0.55000000000000027</v>
      </c>
      <c r="AJ580">
        <f t="shared" si="143"/>
        <v>-1.25</v>
      </c>
      <c r="AK580">
        <f t="shared" si="144"/>
        <v>0.29999999999999982</v>
      </c>
      <c r="AL580">
        <f t="shared" si="145"/>
        <v>-0.55000000000000071</v>
      </c>
      <c r="AM580">
        <f t="shared" si="146"/>
        <v>-0.79999999999999982</v>
      </c>
      <c r="AN580">
        <f t="shared" si="147"/>
        <v>1.25</v>
      </c>
      <c r="AO580">
        <f t="shared" si="148"/>
        <v>-0.90000000000000036</v>
      </c>
      <c r="AP580">
        <f t="shared" si="149"/>
        <v>-0.95000000000000018</v>
      </c>
      <c r="AQ580">
        <f t="shared" si="150"/>
        <v>-2.9</v>
      </c>
      <c r="AR580">
        <f t="shared" si="151"/>
        <v>-1.0900000000000003</v>
      </c>
    </row>
    <row r="581" spans="1:44" x14ac:dyDescent="0.2">
      <c r="A581">
        <v>519</v>
      </c>
      <c r="B581">
        <v>1959</v>
      </c>
      <c r="C581">
        <v>1</v>
      </c>
      <c r="D581">
        <v>1.9</v>
      </c>
      <c r="E581">
        <v>2.4</v>
      </c>
      <c r="F581">
        <v>2</v>
      </c>
      <c r="G581">
        <v>4.2</v>
      </c>
      <c r="H581">
        <v>5.5</v>
      </c>
      <c r="I581">
        <v>8.1999999999999993</v>
      </c>
      <c r="J581">
        <v>8.5</v>
      </c>
      <c r="K581">
        <v>7.8</v>
      </c>
      <c r="L581">
        <v>6.6</v>
      </c>
      <c r="M581">
        <v>4.2</v>
      </c>
      <c r="N581">
        <v>3.3</v>
      </c>
      <c r="O581">
        <f t="shared" si="138"/>
        <v>4.63</v>
      </c>
      <c r="P581">
        <v>1959</v>
      </c>
      <c r="Q581">
        <v>-2.65</v>
      </c>
      <c r="R581">
        <v>1.9</v>
      </c>
      <c r="S581">
        <v>3</v>
      </c>
      <c r="T581">
        <v>0.1</v>
      </c>
      <c r="U581">
        <v>5.0999999999999996</v>
      </c>
      <c r="V581">
        <v>6.65</v>
      </c>
      <c r="W581">
        <v>8.85</v>
      </c>
      <c r="X581">
        <v>8.6</v>
      </c>
      <c r="Y581">
        <v>8.8000000000000007</v>
      </c>
      <c r="Z581">
        <v>6.75</v>
      </c>
      <c r="AA581">
        <v>1.7</v>
      </c>
      <c r="AB581">
        <v>1.1499999999999999</v>
      </c>
      <c r="AC581">
        <v>4.16</v>
      </c>
      <c r="AD581">
        <v>519</v>
      </c>
      <c r="AE581">
        <v>1959</v>
      </c>
      <c r="AF581">
        <f t="shared" si="139"/>
        <v>-3.65</v>
      </c>
      <c r="AG581">
        <f t="shared" si="140"/>
        <v>0</v>
      </c>
      <c r="AH581">
        <f t="shared" si="141"/>
        <v>0.60000000000000009</v>
      </c>
      <c r="AI581">
        <f t="shared" si="142"/>
        <v>-1.9</v>
      </c>
      <c r="AJ581">
        <f t="shared" si="143"/>
        <v>0.89999999999999947</v>
      </c>
      <c r="AK581">
        <f t="shared" si="144"/>
        <v>1.1500000000000004</v>
      </c>
      <c r="AL581">
        <f t="shared" si="145"/>
        <v>0.65000000000000036</v>
      </c>
      <c r="AM581">
        <f t="shared" si="146"/>
        <v>9.9999999999999645E-2</v>
      </c>
      <c r="AN581">
        <f t="shared" si="147"/>
        <v>1.0000000000000009</v>
      </c>
      <c r="AO581">
        <f t="shared" si="148"/>
        <v>0.15000000000000036</v>
      </c>
      <c r="AP581">
        <f t="shared" si="149"/>
        <v>-2.5</v>
      </c>
      <c r="AQ581">
        <f t="shared" si="150"/>
        <v>-2.15</v>
      </c>
      <c r="AR581">
        <f t="shared" si="151"/>
        <v>-0.46999999999999975</v>
      </c>
    </row>
    <row r="582" spans="1:44" x14ac:dyDescent="0.2">
      <c r="A582">
        <v>519</v>
      </c>
      <c r="B582">
        <v>1960</v>
      </c>
      <c r="C582">
        <v>2.7</v>
      </c>
      <c r="D582">
        <v>1.8</v>
      </c>
      <c r="E582">
        <v>2.1</v>
      </c>
      <c r="F582">
        <v>2.8</v>
      </c>
      <c r="G582">
        <v>4.7</v>
      </c>
      <c r="H582">
        <v>7.1</v>
      </c>
      <c r="I582">
        <v>9.1</v>
      </c>
      <c r="J582">
        <v>9.1999999999999993</v>
      </c>
      <c r="K582">
        <v>7.8</v>
      </c>
      <c r="L582">
        <v>6.1</v>
      </c>
      <c r="M582">
        <v>5.7</v>
      </c>
      <c r="N582">
        <v>4</v>
      </c>
      <c r="O582">
        <f t="shared" si="138"/>
        <v>5.26</v>
      </c>
      <c r="P582">
        <v>1960</v>
      </c>
      <c r="Q582">
        <v>0.55000000000000004</v>
      </c>
      <c r="R582">
        <v>-0.9</v>
      </c>
      <c r="S582">
        <v>1.65</v>
      </c>
      <c r="T582">
        <v>2.6</v>
      </c>
      <c r="U582">
        <v>5.7</v>
      </c>
      <c r="V582">
        <v>8.25</v>
      </c>
      <c r="W582">
        <v>9.15</v>
      </c>
      <c r="X582">
        <v>8.25</v>
      </c>
      <c r="Y582">
        <v>7.95</v>
      </c>
      <c r="Z582">
        <v>3.55</v>
      </c>
      <c r="AA582">
        <v>3.5</v>
      </c>
      <c r="AB582">
        <v>0.6</v>
      </c>
      <c r="AC582">
        <v>4.24</v>
      </c>
      <c r="AD582">
        <v>519</v>
      </c>
      <c r="AE582">
        <v>1960</v>
      </c>
      <c r="AF582">
        <f t="shared" si="139"/>
        <v>-2.1500000000000004</v>
      </c>
      <c r="AG582">
        <f t="shared" si="140"/>
        <v>-2.7</v>
      </c>
      <c r="AH582">
        <f t="shared" si="141"/>
        <v>-0.45000000000000018</v>
      </c>
      <c r="AI582">
        <f t="shared" si="142"/>
        <v>-0.19999999999999973</v>
      </c>
      <c r="AJ582">
        <f t="shared" si="143"/>
        <v>1</v>
      </c>
      <c r="AK582">
        <f t="shared" si="144"/>
        <v>1.1500000000000004</v>
      </c>
      <c r="AL582">
        <f t="shared" si="145"/>
        <v>5.0000000000000711E-2</v>
      </c>
      <c r="AM582">
        <f t="shared" si="146"/>
        <v>-0.94999999999999929</v>
      </c>
      <c r="AN582">
        <f t="shared" si="147"/>
        <v>0.15000000000000036</v>
      </c>
      <c r="AO582">
        <f t="shared" si="148"/>
        <v>-2.5499999999999998</v>
      </c>
      <c r="AP582">
        <f t="shared" si="149"/>
        <v>-2.2000000000000002</v>
      </c>
      <c r="AQ582">
        <f t="shared" si="150"/>
        <v>-3.4</v>
      </c>
      <c r="AR582">
        <f t="shared" si="151"/>
        <v>-1.0199999999999996</v>
      </c>
    </row>
    <row r="583" spans="1:44" x14ac:dyDescent="0.2">
      <c r="A583">
        <v>519</v>
      </c>
      <c r="B583">
        <v>1961</v>
      </c>
      <c r="C583">
        <v>3.26</v>
      </c>
      <c r="D583">
        <v>2.44</v>
      </c>
      <c r="E583">
        <v>1.96</v>
      </c>
      <c r="F583">
        <v>1.69</v>
      </c>
      <c r="G583">
        <v>4.59</v>
      </c>
      <c r="H583">
        <v>6.45</v>
      </c>
      <c r="I583">
        <v>8.49</v>
      </c>
      <c r="J583">
        <v>8.89</v>
      </c>
      <c r="K583">
        <v>8.0500000000000007</v>
      </c>
      <c r="L583">
        <v>6.3</v>
      </c>
      <c r="M583">
        <v>4.99</v>
      </c>
      <c r="N583">
        <v>1.96</v>
      </c>
      <c r="O583">
        <f t="shared" si="138"/>
        <v>4.92</v>
      </c>
      <c r="P583">
        <v>1961</v>
      </c>
      <c r="Q583">
        <v>1.0900000000000001</v>
      </c>
      <c r="R583">
        <v>0.57999999999999996</v>
      </c>
      <c r="S583">
        <v>-0.95</v>
      </c>
      <c r="T583">
        <v>-0.72</v>
      </c>
      <c r="U583">
        <v>5.81</v>
      </c>
      <c r="V583">
        <v>6.25</v>
      </c>
      <c r="W583">
        <v>8.34</v>
      </c>
      <c r="X583">
        <v>8.81</v>
      </c>
      <c r="Y583">
        <v>8.01</v>
      </c>
      <c r="Z583">
        <v>5.55</v>
      </c>
      <c r="AA583">
        <v>2.2599999999999998</v>
      </c>
      <c r="AB583">
        <v>-1.57</v>
      </c>
      <c r="AC583">
        <v>3.62</v>
      </c>
      <c r="AD583">
        <v>519</v>
      </c>
      <c r="AE583">
        <v>1961</v>
      </c>
      <c r="AF583">
        <f t="shared" si="139"/>
        <v>-2.17</v>
      </c>
      <c r="AG583">
        <f t="shared" si="140"/>
        <v>-1.8599999999999999</v>
      </c>
      <c r="AH583">
        <f t="shared" si="141"/>
        <v>-2.91</v>
      </c>
      <c r="AI583">
        <f t="shared" si="142"/>
        <v>-2.41</v>
      </c>
      <c r="AJ583">
        <f t="shared" si="143"/>
        <v>1.2199999999999998</v>
      </c>
      <c r="AK583">
        <f t="shared" si="144"/>
        <v>-0.20000000000000018</v>
      </c>
      <c r="AL583">
        <f t="shared" si="145"/>
        <v>-0.15000000000000036</v>
      </c>
      <c r="AM583">
        <f t="shared" si="146"/>
        <v>-8.0000000000000071E-2</v>
      </c>
      <c r="AN583">
        <f t="shared" si="147"/>
        <v>-4.0000000000000924E-2</v>
      </c>
      <c r="AO583">
        <f t="shared" si="148"/>
        <v>-0.75</v>
      </c>
      <c r="AP583">
        <f t="shared" si="149"/>
        <v>-2.7300000000000004</v>
      </c>
      <c r="AQ583">
        <f t="shared" si="150"/>
        <v>-3.5300000000000002</v>
      </c>
      <c r="AR583">
        <f t="shared" si="151"/>
        <v>-1.2999999999999998</v>
      </c>
    </row>
    <row r="584" spans="1:44" x14ac:dyDescent="0.2">
      <c r="A584">
        <v>519</v>
      </c>
      <c r="B584">
        <v>1962</v>
      </c>
      <c r="C584">
        <v>2.06</v>
      </c>
      <c r="D584">
        <v>0.99</v>
      </c>
      <c r="E584">
        <v>-0.17</v>
      </c>
      <c r="F584">
        <v>1.45</v>
      </c>
      <c r="G584">
        <v>3.75</v>
      </c>
      <c r="H584">
        <v>5.95</v>
      </c>
      <c r="I584">
        <v>8.06</v>
      </c>
      <c r="J584">
        <v>8.49</v>
      </c>
      <c r="K584">
        <v>7.02</v>
      </c>
      <c r="L584">
        <v>5.85</v>
      </c>
      <c r="M584">
        <v>3.25</v>
      </c>
      <c r="N584">
        <v>2.08</v>
      </c>
      <c r="O584">
        <f t="shared" si="138"/>
        <v>4.07</v>
      </c>
      <c r="P584">
        <v>1962</v>
      </c>
      <c r="Q584">
        <v>0.92</v>
      </c>
      <c r="R584">
        <v>-0.93</v>
      </c>
      <c r="S584">
        <v>-3.05</v>
      </c>
      <c r="T584">
        <v>2.4700000000000002</v>
      </c>
      <c r="U584">
        <v>3.94</v>
      </c>
      <c r="V584">
        <v>6.22</v>
      </c>
      <c r="W584">
        <v>8.7799999999999994</v>
      </c>
      <c r="X584">
        <v>7.73</v>
      </c>
      <c r="Y584">
        <v>6.27</v>
      </c>
      <c r="Z584">
        <v>4.09</v>
      </c>
      <c r="AA584">
        <v>0.69</v>
      </c>
      <c r="AB584">
        <v>-0.47</v>
      </c>
      <c r="AC584">
        <v>3.06</v>
      </c>
      <c r="AD584">
        <v>519</v>
      </c>
      <c r="AE584">
        <v>1962</v>
      </c>
      <c r="AF584">
        <f t="shared" si="139"/>
        <v>-1.1400000000000001</v>
      </c>
      <c r="AG584">
        <f t="shared" si="140"/>
        <v>-1.92</v>
      </c>
      <c r="AH584">
        <f t="shared" si="141"/>
        <v>-2.88</v>
      </c>
      <c r="AI584">
        <f t="shared" si="142"/>
        <v>1.0200000000000002</v>
      </c>
      <c r="AJ584">
        <f t="shared" si="143"/>
        <v>0.18999999999999995</v>
      </c>
      <c r="AK584">
        <f t="shared" si="144"/>
        <v>0.26999999999999957</v>
      </c>
      <c r="AL584">
        <f t="shared" si="145"/>
        <v>0.71999999999999886</v>
      </c>
      <c r="AM584">
        <f t="shared" si="146"/>
        <v>-0.75999999999999979</v>
      </c>
      <c r="AN584">
        <f t="shared" si="147"/>
        <v>-0.75</v>
      </c>
      <c r="AO584">
        <f t="shared" si="148"/>
        <v>-1.7599999999999998</v>
      </c>
      <c r="AP584">
        <f t="shared" si="149"/>
        <v>-2.56</v>
      </c>
      <c r="AQ584">
        <f t="shared" si="150"/>
        <v>-2.5499999999999998</v>
      </c>
      <c r="AR584">
        <f t="shared" si="151"/>
        <v>-1.0100000000000002</v>
      </c>
    </row>
    <row r="585" spans="1:44" x14ac:dyDescent="0.2">
      <c r="A585">
        <v>519</v>
      </c>
      <c r="B585">
        <v>1963</v>
      </c>
      <c r="C585">
        <v>1.18</v>
      </c>
      <c r="D585">
        <v>0.94</v>
      </c>
      <c r="E585">
        <v>2.16</v>
      </c>
      <c r="F585">
        <v>2.27</v>
      </c>
      <c r="G585">
        <v>2.91</v>
      </c>
      <c r="H585">
        <v>6.72</v>
      </c>
      <c r="I585">
        <v>8.58</v>
      </c>
      <c r="J585">
        <v>7.64</v>
      </c>
      <c r="K585">
        <v>6.71</v>
      </c>
      <c r="L585">
        <v>4.63</v>
      </c>
      <c r="M585">
        <v>2</v>
      </c>
      <c r="N585">
        <v>1.1599999999999999</v>
      </c>
      <c r="O585">
        <f t="shared" si="138"/>
        <v>3.91</v>
      </c>
      <c r="P585">
        <v>1963</v>
      </c>
      <c r="Q585">
        <v>-1.37</v>
      </c>
      <c r="R585">
        <v>-0.65</v>
      </c>
      <c r="S585">
        <v>2.58</v>
      </c>
      <c r="T585">
        <v>1.1299999999999999</v>
      </c>
      <c r="U585">
        <v>3.22</v>
      </c>
      <c r="V585">
        <v>8.02</v>
      </c>
      <c r="W585">
        <v>7.73</v>
      </c>
      <c r="X585">
        <v>6.89</v>
      </c>
      <c r="Y585">
        <v>5.03</v>
      </c>
      <c r="Z585">
        <v>3.75</v>
      </c>
      <c r="AA585">
        <v>-0.61</v>
      </c>
      <c r="AB585">
        <v>7.0000000000000007E-2</v>
      </c>
      <c r="AC585">
        <v>2.98</v>
      </c>
      <c r="AD585">
        <v>519</v>
      </c>
      <c r="AE585">
        <v>1963</v>
      </c>
      <c r="AF585">
        <f t="shared" si="139"/>
        <v>-2.5499999999999998</v>
      </c>
      <c r="AG585">
        <f t="shared" si="140"/>
        <v>-1.5899999999999999</v>
      </c>
      <c r="AH585">
        <f t="shared" si="141"/>
        <v>0.41999999999999993</v>
      </c>
      <c r="AI585">
        <f t="shared" si="142"/>
        <v>-1.1400000000000001</v>
      </c>
      <c r="AJ585">
        <f t="shared" si="143"/>
        <v>0.31000000000000005</v>
      </c>
      <c r="AK585">
        <f t="shared" si="144"/>
        <v>1.2999999999999998</v>
      </c>
      <c r="AL585">
        <f t="shared" si="145"/>
        <v>-0.84999999999999964</v>
      </c>
      <c r="AM585">
        <f t="shared" si="146"/>
        <v>-0.75</v>
      </c>
      <c r="AN585">
        <f t="shared" si="147"/>
        <v>-1.6799999999999997</v>
      </c>
      <c r="AO585">
        <f t="shared" si="148"/>
        <v>-0.87999999999999989</v>
      </c>
      <c r="AP585">
        <f t="shared" si="149"/>
        <v>-2.61</v>
      </c>
      <c r="AQ585">
        <f t="shared" si="150"/>
        <v>-1.0899999999999999</v>
      </c>
      <c r="AR585">
        <f t="shared" si="151"/>
        <v>-0.93000000000000016</v>
      </c>
    </row>
    <row r="586" spans="1:44" x14ac:dyDescent="0.2">
      <c r="A586">
        <v>519</v>
      </c>
      <c r="B586">
        <v>1964</v>
      </c>
      <c r="C586">
        <v>1.49</v>
      </c>
      <c r="D586">
        <v>1.21</v>
      </c>
      <c r="E586">
        <v>2.29</v>
      </c>
      <c r="F586">
        <v>2.63</v>
      </c>
      <c r="G586">
        <v>4.57</v>
      </c>
      <c r="H586">
        <v>6.76</v>
      </c>
      <c r="I586">
        <v>9.01</v>
      </c>
      <c r="J586">
        <v>8.84</v>
      </c>
      <c r="K586">
        <v>6.56</v>
      </c>
      <c r="L586">
        <v>5.36</v>
      </c>
      <c r="M586">
        <v>3.21</v>
      </c>
      <c r="N586">
        <v>0.84</v>
      </c>
      <c r="O586">
        <f t="shared" si="138"/>
        <v>4.4000000000000004</v>
      </c>
      <c r="P586">
        <v>1964</v>
      </c>
      <c r="Q586">
        <v>1.66</v>
      </c>
      <c r="R586">
        <v>1.42</v>
      </c>
      <c r="S586">
        <v>4.17</v>
      </c>
      <c r="T586">
        <v>2.1</v>
      </c>
      <c r="U586">
        <v>4.41</v>
      </c>
      <c r="V586">
        <v>7.19</v>
      </c>
      <c r="W586">
        <v>9.4499999999999993</v>
      </c>
      <c r="X586">
        <v>7.39</v>
      </c>
      <c r="Y586">
        <v>4.57</v>
      </c>
      <c r="Z586">
        <v>4.4800000000000004</v>
      </c>
      <c r="AA586">
        <v>0.75</v>
      </c>
      <c r="AB586">
        <v>-1.82</v>
      </c>
      <c r="AC586">
        <v>3.81</v>
      </c>
      <c r="AD586">
        <v>519</v>
      </c>
      <c r="AE586">
        <v>1964</v>
      </c>
      <c r="AF586">
        <f t="shared" si="139"/>
        <v>0.16999999999999993</v>
      </c>
      <c r="AG586">
        <f t="shared" si="140"/>
        <v>0.20999999999999996</v>
      </c>
      <c r="AH586">
        <f t="shared" si="141"/>
        <v>1.88</v>
      </c>
      <c r="AI586">
        <f t="shared" si="142"/>
        <v>-0.5299999999999998</v>
      </c>
      <c r="AJ586">
        <f t="shared" si="143"/>
        <v>-0.16000000000000014</v>
      </c>
      <c r="AK586">
        <f t="shared" si="144"/>
        <v>0.4300000000000006</v>
      </c>
      <c r="AL586">
        <f t="shared" si="145"/>
        <v>0.4399999999999995</v>
      </c>
      <c r="AM586">
        <f t="shared" si="146"/>
        <v>-1.4500000000000002</v>
      </c>
      <c r="AN586">
        <f t="shared" si="147"/>
        <v>-1.9899999999999993</v>
      </c>
      <c r="AO586">
        <f t="shared" si="148"/>
        <v>-0.87999999999999989</v>
      </c>
      <c r="AP586">
        <f t="shared" si="149"/>
        <v>-2.46</v>
      </c>
      <c r="AQ586">
        <f t="shared" si="150"/>
        <v>-2.66</v>
      </c>
      <c r="AR586">
        <f t="shared" si="151"/>
        <v>-0.5900000000000003</v>
      </c>
    </row>
    <row r="587" spans="1:44" x14ac:dyDescent="0.2">
      <c r="A587">
        <v>519</v>
      </c>
      <c r="B587">
        <v>1965</v>
      </c>
      <c r="C587">
        <v>0.69</v>
      </c>
      <c r="D587">
        <v>1.71</v>
      </c>
      <c r="E587">
        <v>-0.67</v>
      </c>
      <c r="F587">
        <v>-0.93</v>
      </c>
      <c r="G587">
        <v>0.43</v>
      </c>
      <c r="H587">
        <v>3.62</v>
      </c>
      <c r="I587">
        <v>7.36</v>
      </c>
      <c r="J587">
        <v>7.86</v>
      </c>
      <c r="K587">
        <v>5.78</v>
      </c>
      <c r="L587">
        <v>5.75</v>
      </c>
      <c r="M587">
        <v>3.31</v>
      </c>
      <c r="N587">
        <v>0.62</v>
      </c>
      <c r="O587">
        <f t="shared" si="138"/>
        <v>2.96</v>
      </c>
      <c r="P587">
        <v>1965</v>
      </c>
      <c r="Q587">
        <v>-1.38</v>
      </c>
      <c r="R587">
        <v>2.35</v>
      </c>
      <c r="S587">
        <v>-5.09</v>
      </c>
      <c r="T587">
        <v>-1.0900000000000001</v>
      </c>
      <c r="U587">
        <v>1.19</v>
      </c>
      <c r="V587">
        <v>5.32</v>
      </c>
      <c r="W587">
        <v>7.74</v>
      </c>
      <c r="X587">
        <v>7.66</v>
      </c>
      <c r="Y587">
        <v>4.4800000000000004</v>
      </c>
      <c r="Z587">
        <v>6.25</v>
      </c>
      <c r="AA587">
        <v>-0.18</v>
      </c>
      <c r="AB587">
        <v>-2.79</v>
      </c>
      <c r="AC587">
        <v>2.04</v>
      </c>
      <c r="AD587">
        <v>519</v>
      </c>
      <c r="AE587">
        <v>1965</v>
      </c>
      <c r="AF587">
        <f t="shared" si="139"/>
        <v>-2.0699999999999998</v>
      </c>
      <c r="AG587">
        <f t="shared" si="140"/>
        <v>0.64000000000000012</v>
      </c>
      <c r="AH587">
        <f t="shared" si="141"/>
        <v>-4.42</v>
      </c>
      <c r="AI587">
        <f t="shared" si="142"/>
        <v>-0.16000000000000003</v>
      </c>
      <c r="AJ587">
        <f t="shared" si="143"/>
        <v>0.76</v>
      </c>
      <c r="AK587">
        <f t="shared" si="144"/>
        <v>1.7000000000000002</v>
      </c>
      <c r="AL587">
        <f t="shared" si="145"/>
        <v>0.37999999999999989</v>
      </c>
      <c r="AM587">
        <f t="shared" si="146"/>
        <v>-0.20000000000000018</v>
      </c>
      <c r="AN587">
        <f t="shared" si="147"/>
        <v>-1.2999999999999998</v>
      </c>
      <c r="AO587">
        <f t="shared" si="148"/>
        <v>0.5</v>
      </c>
      <c r="AP587">
        <f t="shared" si="149"/>
        <v>-3.49</v>
      </c>
      <c r="AQ587">
        <f t="shared" si="150"/>
        <v>-3.41</v>
      </c>
      <c r="AR587">
        <f t="shared" si="151"/>
        <v>-0.91999999999999993</v>
      </c>
    </row>
    <row r="588" spans="1:44" x14ac:dyDescent="0.2">
      <c r="A588">
        <v>519</v>
      </c>
      <c r="B588">
        <v>1966</v>
      </c>
      <c r="C588">
        <v>0.88</v>
      </c>
      <c r="D588">
        <v>0.27</v>
      </c>
      <c r="E588">
        <v>0.38</v>
      </c>
      <c r="F588">
        <v>0.91</v>
      </c>
      <c r="G588">
        <v>2.73</v>
      </c>
      <c r="H588">
        <v>6</v>
      </c>
      <c r="I588">
        <v>8.41</v>
      </c>
      <c r="J588">
        <v>7.72</v>
      </c>
      <c r="K588">
        <v>7.31</v>
      </c>
      <c r="L588">
        <v>5.03</v>
      </c>
      <c r="M588">
        <v>3.43</v>
      </c>
      <c r="N588">
        <v>1.79</v>
      </c>
      <c r="O588">
        <f t="shared" si="138"/>
        <v>3.74</v>
      </c>
      <c r="P588">
        <v>1966</v>
      </c>
      <c r="Q588">
        <v>-2.4</v>
      </c>
      <c r="R588">
        <v>-2.98</v>
      </c>
      <c r="S588">
        <v>-2.66</v>
      </c>
      <c r="T588">
        <v>1.07</v>
      </c>
      <c r="U588">
        <v>2.73</v>
      </c>
      <c r="V588">
        <v>8.44</v>
      </c>
      <c r="W588">
        <v>8.3699999999999992</v>
      </c>
      <c r="X588">
        <v>8.16</v>
      </c>
      <c r="Y588">
        <v>6.02</v>
      </c>
      <c r="Z588">
        <v>2.3199999999999998</v>
      </c>
      <c r="AA588">
        <v>-0.2</v>
      </c>
      <c r="AB588">
        <v>-1.65</v>
      </c>
      <c r="AC588">
        <v>2.27</v>
      </c>
      <c r="AD588">
        <v>519</v>
      </c>
      <c r="AE588">
        <v>1966</v>
      </c>
      <c r="AF588">
        <f t="shared" si="139"/>
        <v>-3.28</v>
      </c>
      <c r="AG588">
        <f t="shared" si="140"/>
        <v>-3.25</v>
      </c>
      <c r="AH588">
        <f t="shared" si="141"/>
        <v>-3.04</v>
      </c>
      <c r="AI588">
        <f t="shared" si="142"/>
        <v>0.16000000000000003</v>
      </c>
      <c r="AJ588">
        <f t="shared" si="143"/>
        <v>0</v>
      </c>
      <c r="AK588">
        <f t="shared" si="144"/>
        <v>2.4399999999999995</v>
      </c>
      <c r="AL588">
        <f t="shared" si="145"/>
        <v>-4.0000000000000924E-2</v>
      </c>
      <c r="AM588">
        <f t="shared" si="146"/>
        <v>0.44000000000000039</v>
      </c>
      <c r="AN588">
        <f t="shared" si="147"/>
        <v>-1.29</v>
      </c>
      <c r="AO588">
        <f t="shared" si="148"/>
        <v>-2.7100000000000004</v>
      </c>
      <c r="AP588">
        <f t="shared" si="149"/>
        <v>-3.6300000000000003</v>
      </c>
      <c r="AQ588">
        <f t="shared" si="150"/>
        <v>-3.44</v>
      </c>
      <c r="AR588">
        <f t="shared" si="151"/>
        <v>-1.4700000000000002</v>
      </c>
    </row>
    <row r="589" spans="1:44" x14ac:dyDescent="0.2">
      <c r="A589">
        <v>519</v>
      </c>
      <c r="B589">
        <v>1967</v>
      </c>
      <c r="C589">
        <v>1.1100000000000001</v>
      </c>
      <c r="D589">
        <v>1.43</v>
      </c>
      <c r="E589">
        <v>-0.28999999999999998</v>
      </c>
      <c r="F589">
        <v>0.49</v>
      </c>
      <c r="G589">
        <v>1.33</v>
      </c>
      <c r="H589">
        <v>5.0599999999999996</v>
      </c>
      <c r="I589">
        <v>6.95</v>
      </c>
      <c r="J589">
        <v>6.57</v>
      </c>
      <c r="K589">
        <v>6.85</v>
      </c>
      <c r="L589">
        <v>5.43</v>
      </c>
      <c r="M589">
        <v>4.9800000000000004</v>
      </c>
      <c r="N589">
        <v>1.36</v>
      </c>
      <c r="O589">
        <f t="shared" si="138"/>
        <v>3.44</v>
      </c>
      <c r="P589">
        <v>1967</v>
      </c>
      <c r="Q589">
        <v>-0.76</v>
      </c>
      <c r="R589">
        <v>0.76</v>
      </c>
      <c r="S589">
        <v>-4.7300000000000004</v>
      </c>
      <c r="T589">
        <v>-0.22</v>
      </c>
      <c r="U589">
        <v>0.48</v>
      </c>
      <c r="V589">
        <v>5.93</v>
      </c>
      <c r="W589">
        <v>6.56</v>
      </c>
      <c r="X589">
        <v>7.58</v>
      </c>
      <c r="Y589">
        <v>7.53</v>
      </c>
      <c r="Z589">
        <v>2.23</v>
      </c>
      <c r="AA589">
        <v>-0.03</v>
      </c>
      <c r="AB589">
        <v>-1.6</v>
      </c>
      <c r="AC589">
        <v>1.98</v>
      </c>
      <c r="AD589">
        <v>519</v>
      </c>
      <c r="AE589">
        <v>1967</v>
      </c>
      <c r="AF589">
        <f t="shared" si="139"/>
        <v>-1.87</v>
      </c>
      <c r="AG589">
        <f t="shared" si="140"/>
        <v>-0.66999999999999993</v>
      </c>
      <c r="AH589">
        <f t="shared" si="141"/>
        <v>-4.4400000000000004</v>
      </c>
      <c r="AI589">
        <f t="shared" si="142"/>
        <v>-0.71</v>
      </c>
      <c r="AJ589">
        <f t="shared" si="143"/>
        <v>-0.85000000000000009</v>
      </c>
      <c r="AK589">
        <f t="shared" si="144"/>
        <v>0.87000000000000011</v>
      </c>
      <c r="AL589">
        <f t="shared" si="145"/>
        <v>-0.39000000000000057</v>
      </c>
      <c r="AM589">
        <f t="shared" si="146"/>
        <v>1.0099999999999998</v>
      </c>
      <c r="AN589">
        <f t="shared" si="147"/>
        <v>0.6800000000000006</v>
      </c>
      <c r="AO589">
        <f t="shared" si="148"/>
        <v>-3.1999999999999997</v>
      </c>
      <c r="AP589">
        <f t="shared" si="149"/>
        <v>-5.0100000000000007</v>
      </c>
      <c r="AQ589">
        <f t="shared" si="150"/>
        <v>-2.96</v>
      </c>
      <c r="AR589">
        <f t="shared" si="151"/>
        <v>-1.46</v>
      </c>
    </row>
    <row r="590" spans="1:44" x14ac:dyDescent="0.2">
      <c r="A590">
        <v>519</v>
      </c>
      <c r="B590">
        <v>1968</v>
      </c>
      <c r="C590">
        <v>0.04</v>
      </c>
      <c r="D590">
        <v>-0.56000000000000005</v>
      </c>
      <c r="E590">
        <v>-0.61</v>
      </c>
      <c r="F590">
        <v>-0.47</v>
      </c>
      <c r="G590">
        <v>0.25</v>
      </c>
      <c r="H590">
        <v>2.73</v>
      </c>
      <c r="I590">
        <v>7.48</v>
      </c>
      <c r="J590">
        <v>8.91</v>
      </c>
      <c r="K590">
        <v>6.35</v>
      </c>
      <c r="L590">
        <v>4.1100000000000003</v>
      </c>
      <c r="M590">
        <v>3.57</v>
      </c>
      <c r="N590">
        <v>2.2000000000000002</v>
      </c>
      <c r="O590">
        <f t="shared" si="138"/>
        <v>2.83</v>
      </c>
      <c r="P590">
        <v>1968</v>
      </c>
      <c r="Q590">
        <v>-3.51</v>
      </c>
      <c r="R590">
        <v>-3.32</v>
      </c>
      <c r="S590">
        <v>-3.86</v>
      </c>
      <c r="T590">
        <v>-1.54</v>
      </c>
      <c r="U590">
        <v>0.04</v>
      </c>
      <c r="V590">
        <v>4.84</v>
      </c>
      <c r="W590">
        <v>8.91</v>
      </c>
      <c r="X590">
        <v>9.27</v>
      </c>
      <c r="Y590">
        <v>6.87</v>
      </c>
      <c r="Z590">
        <v>1.17</v>
      </c>
      <c r="AA590">
        <v>3.28</v>
      </c>
      <c r="AB590">
        <v>-1.06</v>
      </c>
      <c r="AC590">
        <v>1.76</v>
      </c>
      <c r="AD590">
        <v>519</v>
      </c>
      <c r="AE590">
        <v>1968</v>
      </c>
      <c r="AF590">
        <f t="shared" si="139"/>
        <v>-3.55</v>
      </c>
      <c r="AG590">
        <f t="shared" si="140"/>
        <v>-2.76</v>
      </c>
      <c r="AH590">
        <f t="shared" si="141"/>
        <v>-3.25</v>
      </c>
      <c r="AI590">
        <f t="shared" si="142"/>
        <v>-1.07</v>
      </c>
      <c r="AJ590">
        <f t="shared" si="143"/>
        <v>-0.21</v>
      </c>
      <c r="AK590">
        <f t="shared" si="144"/>
        <v>2.11</v>
      </c>
      <c r="AL590">
        <f t="shared" si="145"/>
        <v>1.4299999999999997</v>
      </c>
      <c r="AM590">
        <f t="shared" si="146"/>
        <v>0.35999999999999943</v>
      </c>
      <c r="AN590">
        <f t="shared" si="147"/>
        <v>0.52000000000000046</v>
      </c>
      <c r="AO590">
        <f t="shared" si="148"/>
        <v>-2.9400000000000004</v>
      </c>
      <c r="AP590">
        <f t="shared" si="149"/>
        <v>-0.29000000000000004</v>
      </c>
      <c r="AQ590">
        <f t="shared" si="150"/>
        <v>-3.2600000000000002</v>
      </c>
      <c r="AR590">
        <f t="shared" si="151"/>
        <v>-1.07</v>
      </c>
    </row>
    <row r="591" spans="1:44" x14ac:dyDescent="0.2">
      <c r="A591">
        <v>519</v>
      </c>
      <c r="B591">
        <v>1969</v>
      </c>
      <c r="C591">
        <v>1.29</v>
      </c>
      <c r="D591">
        <v>-0.87</v>
      </c>
      <c r="E591">
        <v>-0.59</v>
      </c>
      <c r="F591">
        <v>0.41</v>
      </c>
      <c r="G591">
        <v>0.35</v>
      </c>
      <c r="H591">
        <v>4.17</v>
      </c>
      <c r="I591">
        <v>5.84</v>
      </c>
      <c r="J591">
        <v>6.96</v>
      </c>
      <c r="K591">
        <v>6.26</v>
      </c>
      <c r="L591">
        <v>5.03</v>
      </c>
      <c r="M591">
        <v>2.13</v>
      </c>
      <c r="N591">
        <v>1.93</v>
      </c>
      <c r="O591">
        <f t="shared" si="138"/>
        <v>2.74</v>
      </c>
      <c r="P591">
        <v>1969</v>
      </c>
      <c r="Q591">
        <v>-2</v>
      </c>
      <c r="R591">
        <v>-4.22</v>
      </c>
      <c r="S591">
        <v>-4.1500000000000004</v>
      </c>
      <c r="T591">
        <v>-0.22</v>
      </c>
      <c r="U591">
        <v>1.55</v>
      </c>
      <c r="V591">
        <v>6.43</v>
      </c>
      <c r="W591">
        <v>7.87</v>
      </c>
      <c r="X591">
        <v>9.66</v>
      </c>
      <c r="Y591">
        <v>5.51</v>
      </c>
      <c r="Z591">
        <v>3.07</v>
      </c>
      <c r="AA591">
        <v>-2.2000000000000002</v>
      </c>
      <c r="AB591">
        <v>-0.62</v>
      </c>
      <c r="AC591">
        <v>1.72</v>
      </c>
      <c r="AD591">
        <v>519</v>
      </c>
      <c r="AE591">
        <v>1969</v>
      </c>
      <c r="AF591">
        <f t="shared" si="139"/>
        <v>-3.29</v>
      </c>
      <c r="AG591">
        <f t="shared" si="140"/>
        <v>-3.3499999999999996</v>
      </c>
      <c r="AH591">
        <f t="shared" si="141"/>
        <v>-3.5600000000000005</v>
      </c>
      <c r="AI591">
        <f t="shared" si="142"/>
        <v>-0.63</v>
      </c>
      <c r="AJ591">
        <f t="shared" si="143"/>
        <v>1.2000000000000002</v>
      </c>
      <c r="AK591">
        <f t="shared" si="144"/>
        <v>2.2599999999999998</v>
      </c>
      <c r="AL591">
        <f t="shared" si="145"/>
        <v>2.0300000000000002</v>
      </c>
      <c r="AM591">
        <f t="shared" si="146"/>
        <v>2.7</v>
      </c>
      <c r="AN591">
        <f t="shared" si="147"/>
        <v>-0.75</v>
      </c>
      <c r="AO591">
        <f t="shared" si="148"/>
        <v>-1.9600000000000004</v>
      </c>
      <c r="AP591">
        <f t="shared" si="149"/>
        <v>-4.33</v>
      </c>
      <c r="AQ591">
        <f t="shared" si="150"/>
        <v>-2.5499999999999998</v>
      </c>
      <c r="AR591">
        <f t="shared" si="151"/>
        <v>-1.0200000000000002</v>
      </c>
    </row>
    <row r="592" spans="1:44" x14ac:dyDescent="0.2">
      <c r="A592">
        <v>519</v>
      </c>
      <c r="B592">
        <v>1970</v>
      </c>
      <c r="C592">
        <v>1.33</v>
      </c>
      <c r="D592">
        <v>-0.06</v>
      </c>
      <c r="E592">
        <v>-0.73</v>
      </c>
      <c r="F592">
        <v>-0.54</v>
      </c>
      <c r="G592">
        <v>1.92</v>
      </c>
      <c r="H592">
        <v>7.5</v>
      </c>
      <c r="I592">
        <v>6.95</v>
      </c>
      <c r="J592">
        <v>7.57</v>
      </c>
      <c r="K592">
        <v>6.13</v>
      </c>
      <c r="L592">
        <v>4.9800000000000004</v>
      </c>
      <c r="M592">
        <v>3.26</v>
      </c>
      <c r="N592">
        <v>2.4300000000000002</v>
      </c>
      <c r="O592">
        <f t="shared" si="138"/>
        <v>3.4</v>
      </c>
      <c r="P592">
        <v>1970</v>
      </c>
      <c r="Q592">
        <v>-0.39</v>
      </c>
      <c r="R592">
        <v>-2.73</v>
      </c>
      <c r="S592">
        <v>-4.28</v>
      </c>
      <c r="T592">
        <v>-1.03</v>
      </c>
      <c r="U592">
        <v>2.98</v>
      </c>
      <c r="V592">
        <v>8.4</v>
      </c>
      <c r="W592">
        <v>6.16</v>
      </c>
      <c r="X592">
        <v>7.79</v>
      </c>
      <c r="Y592">
        <v>5.86</v>
      </c>
      <c r="Z592">
        <v>3.08</v>
      </c>
      <c r="AA592">
        <v>0.36</v>
      </c>
      <c r="AB592">
        <v>0.82</v>
      </c>
      <c r="AC592">
        <v>2.25</v>
      </c>
      <c r="AD592">
        <v>519</v>
      </c>
      <c r="AE592">
        <v>1970</v>
      </c>
      <c r="AF592">
        <f t="shared" si="139"/>
        <v>-1.7200000000000002</v>
      </c>
      <c r="AG592">
        <f t="shared" si="140"/>
        <v>-2.67</v>
      </c>
      <c r="AH592">
        <f t="shared" si="141"/>
        <v>-3.5500000000000003</v>
      </c>
      <c r="AI592">
        <f t="shared" si="142"/>
        <v>-0.49</v>
      </c>
      <c r="AJ592">
        <f t="shared" si="143"/>
        <v>1.06</v>
      </c>
      <c r="AK592">
        <f t="shared" si="144"/>
        <v>0.90000000000000036</v>
      </c>
      <c r="AL592">
        <f t="shared" si="145"/>
        <v>-0.79</v>
      </c>
      <c r="AM592">
        <f t="shared" si="146"/>
        <v>0.21999999999999975</v>
      </c>
      <c r="AN592">
        <f t="shared" si="147"/>
        <v>-0.26999999999999957</v>
      </c>
      <c r="AO592">
        <f t="shared" si="148"/>
        <v>-1.9000000000000004</v>
      </c>
      <c r="AP592">
        <f t="shared" si="149"/>
        <v>-2.9</v>
      </c>
      <c r="AQ592">
        <f t="shared" si="150"/>
        <v>-1.6100000000000003</v>
      </c>
      <c r="AR592">
        <f t="shared" si="151"/>
        <v>-1.1499999999999999</v>
      </c>
    </row>
    <row r="593" spans="1:44" x14ac:dyDescent="0.2">
      <c r="A593">
        <v>519</v>
      </c>
      <c r="B593">
        <v>1971</v>
      </c>
      <c r="C593">
        <v>0.42</v>
      </c>
      <c r="D593">
        <v>0.16</v>
      </c>
      <c r="E593">
        <v>0.03</v>
      </c>
      <c r="F593">
        <v>0.75</v>
      </c>
      <c r="G593">
        <v>3.11</v>
      </c>
      <c r="H593">
        <v>6.8</v>
      </c>
      <c r="I593">
        <v>7.74</v>
      </c>
      <c r="J593">
        <v>8.3000000000000007</v>
      </c>
      <c r="K593">
        <v>6.73</v>
      </c>
      <c r="L593">
        <v>4.62</v>
      </c>
      <c r="M593">
        <v>3.07</v>
      </c>
      <c r="N593">
        <v>1.68</v>
      </c>
      <c r="O593">
        <f t="shared" si="138"/>
        <v>3.62</v>
      </c>
      <c r="P593">
        <v>1971</v>
      </c>
      <c r="Q593">
        <v>-4.18</v>
      </c>
      <c r="R593">
        <v>-0.28999999999999998</v>
      </c>
      <c r="S593">
        <v>-0.74</v>
      </c>
      <c r="T593">
        <v>0.59</v>
      </c>
      <c r="U593">
        <v>4.1900000000000004</v>
      </c>
      <c r="V593">
        <v>6.02</v>
      </c>
      <c r="W593">
        <v>8.36</v>
      </c>
      <c r="X593">
        <v>8.31</v>
      </c>
      <c r="Y593">
        <v>6.46</v>
      </c>
      <c r="Z593">
        <v>3.48</v>
      </c>
      <c r="AA593">
        <v>-0.62</v>
      </c>
      <c r="AB593">
        <v>-0.86</v>
      </c>
      <c r="AC593">
        <v>2.56</v>
      </c>
      <c r="AD593">
        <v>519</v>
      </c>
      <c r="AE593">
        <v>1971</v>
      </c>
      <c r="AF593">
        <f t="shared" si="139"/>
        <v>-4.5999999999999996</v>
      </c>
      <c r="AG593">
        <f t="shared" si="140"/>
        <v>-0.44999999999999996</v>
      </c>
      <c r="AH593">
        <f t="shared" si="141"/>
        <v>-0.77</v>
      </c>
      <c r="AI593">
        <f t="shared" si="142"/>
        <v>-0.16000000000000003</v>
      </c>
      <c r="AJ593">
        <f t="shared" si="143"/>
        <v>1.0800000000000005</v>
      </c>
      <c r="AK593">
        <f t="shared" si="144"/>
        <v>-0.78000000000000025</v>
      </c>
      <c r="AL593">
        <f t="shared" si="145"/>
        <v>0.61999999999999922</v>
      </c>
      <c r="AM593">
        <f t="shared" si="146"/>
        <v>9.9999999999997868E-3</v>
      </c>
      <c r="AN593">
        <f t="shared" si="147"/>
        <v>-0.27000000000000046</v>
      </c>
      <c r="AO593">
        <f t="shared" si="148"/>
        <v>-1.1400000000000001</v>
      </c>
      <c r="AP593">
        <f t="shared" si="149"/>
        <v>-3.69</v>
      </c>
      <c r="AQ593">
        <f t="shared" si="150"/>
        <v>-2.54</v>
      </c>
      <c r="AR593">
        <f t="shared" si="151"/>
        <v>-1.06</v>
      </c>
    </row>
    <row r="594" spans="1:44" x14ac:dyDescent="0.2">
      <c r="A594">
        <v>519</v>
      </c>
      <c r="B594">
        <v>1972</v>
      </c>
      <c r="C594">
        <v>2.48</v>
      </c>
      <c r="D594">
        <v>2.0299999999999998</v>
      </c>
      <c r="E594">
        <v>2.19</v>
      </c>
      <c r="F594">
        <v>2.2799999999999998</v>
      </c>
      <c r="G594">
        <v>4.09</v>
      </c>
      <c r="H594">
        <v>6.25</v>
      </c>
      <c r="I594">
        <v>8.42</v>
      </c>
      <c r="J594">
        <v>8.69</v>
      </c>
      <c r="K594">
        <v>7.6</v>
      </c>
      <c r="L594">
        <v>5.41</v>
      </c>
      <c r="M594">
        <v>3.25</v>
      </c>
      <c r="N594">
        <v>2.4700000000000002</v>
      </c>
      <c r="O594">
        <f t="shared" si="138"/>
        <v>4.5999999999999996</v>
      </c>
      <c r="P594">
        <v>1972</v>
      </c>
      <c r="Q594">
        <v>2.34</v>
      </c>
      <c r="R594">
        <v>1.31</v>
      </c>
      <c r="S594">
        <v>1.57</v>
      </c>
      <c r="T594">
        <v>1.32</v>
      </c>
      <c r="U594">
        <v>5.51</v>
      </c>
      <c r="V594">
        <v>6.84</v>
      </c>
      <c r="W594">
        <v>9.74</v>
      </c>
      <c r="X594">
        <v>9.1199999999999992</v>
      </c>
      <c r="Y594">
        <v>6.74</v>
      </c>
      <c r="Z594">
        <v>3.85</v>
      </c>
      <c r="AA594">
        <v>0.71</v>
      </c>
      <c r="AB594">
        <v>1.25</v>
      </c>
      <c r="AC594">
        <v>4.1900000000000004</v>
      </c>
      <c r="AD594">
        <v>519</v>
      </c>
      <c r="AE594">
        <v>1972</v>
      </c>
      <c r="AF594">
        <f t="shared" si="139"/>
        <v>-0.14000000000000012</v>
      </c>
      <c r="AG594">
        <f t="shared" si="140"/>
        <v>-0.71999999999999975</v>
      </c>
      <c r="AH594">
        <f t="shared" si="141"/>
        <v>-0.61999999999999988</v>
      </c>
      <c r="AI594">
        <f t="shared" si="142"/>
        <v>-0.95999999999999974</v>
      </c>
      <c r="AJ594">
        <f t="shared" si="143"/>
        <v>1.42</v>
      </c>
      <c r="AK594">
        <f t="shared" si="144"/>
        <v>0.58999999999999986</v>
      </c>
      <c r="AL594">
        <f t="shared" si="145"/>
        <v>1.3200000000000003</v>
      </c>
      <c r="AM594">
        <f t="shared" si="146"/>
        <v>0.42999999999999972</v>
      </c>
      <c r="AN594">
        <f t="shared" si="147"/>
        <v>-0.85999999999999943</v>
      </c>
      <c r="AO594">
        <f t="shared" si="148"/>
        <v>-1.56</v>
      </c>
      <c r="AP594">
        <f t="shared" si="149"/>
        <v>-2.54</v>
      </c>
      <c r="AQ594">
        <f t="shared" si="150"/>
        <v>-1.2200000000000002</v>
      </c>
      <c r="AR594">
        <f t="shared" si="151"/>
        <v>-0.40999999999999925</v>
      </c>
    </row>
    <row r="595" spans="1:44" x14ac:dyDescent="0.2">
      <c r="A595">
        <v>519</v>
      </c>
      <c r="B595">
        <v>1973</v>
      </c>
      <c r="C595">
        <v>2.44</v>
      </c>
      <c r="D595">
        <v>0.5</v>
      </c>
      <c r="E595">
        <v>1.24</v>
      </c>
      <c r="F595">
        <v>1.32</v>
      </c>
      <c r="G595">
        <v>3.11</v>
      </c>
      <c r="H595">
        <v>4.59</v>
      </c>
      <c r="I595">
        <v>7.99</v>
      </c>
      <c r="J595" t="s">
        <v>113</v>
      </c>
      <c r="K595">
        <v>7.38</v>
      </c>
      <c r="L595">
        <v>5.49</v>
      </c>
      <c r="M595">
        <v>2.42</v>
      </c>
      <c r="N595">
        <v>0.78</v>
      </c>
      <c r="O595" t="s">
        <v>113</v>
      </c>
      <c r="P595">
        <v>1973</v>
      </c>
      <c r="Q595">
        <v>2.5</v>
      </c>
      <c r="R595">
        <v>-3.72</v>
      </c>
      <c r="S595">
        <v>0.73</v>
      </c>
      <c r="T595">
        <v>0.23</v>
      </c>
      <c r="U595">
        <v>2.93</v>
      </c>
      <c r="V595">
        <v>5.58</v>
      </c>
      <c r="W595">
        <v>8.23</v>
      </c>
      <c r="X595">
        <v>8.81</v>
      </c>
      <c r="Y595">
        <v>6.98</v>
      </c>
      <c r="Z595">
        <v>3.41</v>
      </c>
      <c r="AA595">
        <v>-3.58</v>
      </c>
      <c r="AB595">
        <v>-4.2699999999999996</v>
      </c>
      <c r="AC595">
        <v>2.3199999999999998</v>
      </c>
      <c r="AD595">
        <v>519</v>
      </c>
      <c r="AE595">
        <v>1973</v>
      </c>
      <c r="AF595">
        <f t="shared" si="139"/>
        <v>6.0000000000000053E-2</v>
      </c>
      <c r="AG595">
        <f t="shared" si="140"/>
        <v>-4.2200000000000006</v>
      </c>
      <c r="AH595">
        <f t="shared" si="141"/>
        <v>-0.51</v>
      </c>
      <c r="AI595">
        <f t="shared" si="142"/>
        <v>-1.0900000000000001</v>
      </c>
      <c r="AJ595">
        <f t="shared" si="143"/>
        <v>-0.17999999999999972</v>
      </c>
      <c r="AK595">
        <f t="shared" si="144"/>
        <v>0.99000000000000021</v>
      </c>
      <c r="AL595">
        <f t="shared" si="145"/>
        <v>0.24000000000000021</v>
      </c>
      <c r="AM595" t="e">
        <f t="shared" si="146"/>
        <v>#VALUE!</v>
      </c>
      <c r="AN595">
        <f t="shared" si="147"/>
        <v>-0.39999999999999947</v>
      </c>
      <c r="AO595">
        <f t="shared" si="148"/>
        <v>-2.08</v>
      </c>
      <c r="AP595">
        <f t="shared" si="149"/>
        <v>-6</v>
      </c>
      <c r="AQ595">
        <f t="shared" si="150"/>
        <v>-5.05</v>
      </c>
      <c r="AR595" t="e">
        <f t="shared" si="151"/>
        <v>#VALUE!</v>
      </c>
    </row>
    <row r="596" spans="1:44" x14ac:dyDescent="0.2">
      <c r="A596">
        <v>519</v>
      </c>
      <c r="B596">
        <v>1974</v>
      </c>
      <c r="C596">
        <v>1.43</v>
      </c>
      <c r="D596">
        <v>0.62</v>
      </c>
      <c r="E596">
        <v>1.41</v>
      </c>
      <c r="F596">
        <v>2.68</v>
      </c>
      <c r="G596">
        <v>4.63</v>
      </c>
      <c r="H596">
        <v>6.89</v>
      </c>
      <c r="I596">
        <v>8.81</v>
      </c>
      <c r="J596">
        <v>8.75</v>
      </c>
      <c r="K596">
        <v>6.99</v>
      </c>
      <c r="L596">
        <v>4.9800000000000004</v>
      </c>
      <c r="M596">
        <v>4.12</v>
      </c>
      <c r="N596">
        <v>2.16</v>
      </c>
      <c r="O596">
        <f t="shared" si="138"/>
        <v>4.46</v>
      </c>
      <c r="P596">
        <v>1974</v>
      </c>
      <c r="Q596">
        <v>1.06</v>
      </c>
      <c r="R596">
        <v>-0.23</v>
      </c>
      <c r="S596">
        <v>3.2</v>
      </c>
      <c r="T596">
        <v>5.52</v>
      </c>
      <c r="U596">
        <v>5.24</v>
      </c>
      <c r="V596">
        <v>7.7</v>
      </c>
      <c r="W596">
        <v>8.3000000000000007</v>
      </c>
      <c r="X596">
        <v>8</v>
      </c>
      <c r="Y596">
        <v>5.17</v>
      </c>
      <c r="Z596">
        <v>2.73</v>
      </c>
      <c r="AA596">
        <v>2.37</v>
      </c>
      <c r="AB596">
        <v>-3.06</v>
      </c>
      <c r="AC596">
        <v>3.83</v>
      </c>
      <c r="AD596">
        <v>519</v>
      </c>
      <c r="AE596">
        <v>1974</v>
      </c>
      <c r="AF596">
        <f t="shared" si="139"/>
        <v>-0.36999999999999988</v>
      </c>
      <c r="AG596">
        <f t="shared" si="140"/>
        <v>-0.85</v>
      </c>
      <c r="AH596">
        <f t="shared" si="141"/>
        <v>1.7900000000000003</v>
      </c>
      <c r="AI596">
        <f t="shared" si="142"/>
        <v>2.8399999999999994</v>
      </c>
      <c r="AJ596">
        <f t="shared" si="143"/>
        <v>0.61000000000000032</v>
      </c>
      <c r="AK596">
        <f t="shared" si="144"/>
        <v>0.8100000000000005</v>
      </c>
      <c r="AL596">
        <f t="shared" si="145"/>
        <v>-0.50999999999999979</v>
      </c>
      <c r="AM596">
        <f t="shared" si="146"/>
        <v>-0.75</v>
      </c>
      <c r="AN596">
        <f t="shared" si="147"/>
        <v>-1.8200000000000003</v>
      </c>
      <c r="AO596">
        <f t="shared" si="148"/>
        <v>-2.2500000000000004</v>
      </c>
      <c r="AP596">
        <f t="shared" si="149"/>
        <v>-1.75</v>
      </c>
      <c r="AQ596">
        <f t="shared" si="150"/>
        <v>-5.2200000000000006</v>
      </c>
      <c r="AR596">
        <f t="shared" si="151"/>
        <v>-0.62999999999999989</v>
      </c>
    </row>
    <row r="597" spans="1:44" x14ac:dyDescent="0.2">
      <c r="A597">
        <v>519</v>
      </c>
      <c r="B597">
        <v>1975</v>
      </c>
      <c r="C597">
        <v>1.34</v>
      </c>
      <c r="D597">
        <v>1.39</v>
      </c>
      <c r="E597">
        <v>1.1499999999999999</v>
      </c>
      <c r="F597">
        <v>1.53</v>
      </c>
      <c r="G597">
        <v>4.13</v>
      </c>
      <c r="H597">
        <v>5.61</v>
      </c>
      <c r="I597">
        <v>8.7200000000000006</v>
      </c>
      <c r="J597">
        <v>8.3800000000000008</v>
      </c>
      <c r="K597">
        <v>6.4</v>
      </c>
      <c r="L597">
        <v>4.71</v>
      </c>
      <c r="M597">
        <v>4.0599999999999996</v>
      </c>
      <c r="N597">
        <v>1.69</v>
      </c>
      <c r="O597">
        <f t="shared" si="138"/>
        <v>4.09</v>
      </c>
      <c r="P597">
        <v>1975</v>
      </c>
      <c r="Q597">
        <v>-3.01</v>
      </c>
      <c r="R597">
        <v>1.1299999999999999</v>
      </c>
      <c r="S597">
        <v>-1.79</v>
      </c>
      <c r="T597">
        <v>-0.09</v>
      </c>
      <c r="U597">
        <v>4.16</v>
      </c>
      <c r="V597">
        <v>5.16</v>
      </c>
      <c r="W597">
        <v>9.32</v>
      </c>
      <c r="X597">
        <v>9.36</v>
      </c>
      <c r="Y597">
        <v>4.17</v>
      </c>
      <c r="Z597">
        <v>4.43</v>
      </c>
      <c r="AA597">
        <v>1.87</v>
      </c>
      <c r="AB597">
        <v>-2.11</v>
      </c>
      <c r="AC597">
        <v>2.72</v>
      </c>
      <c r="AD597">
        <v>519</v>
      </c>
      <c r="AE597">
        <v>1975</v>
      </c>
      <c r="AF597">
        <f t="shared" si="139"/>
        <v>-4.3499999999999996</v>
      </c>
      <c r="AG597">
        <f t="shared" si="140"/>
        <v>-0.26</v>
      </c>
      <c r="AH597">
        <f t="shared" si="141"/>
        <v>-2.94</v>
      </c>
      <c r="AI597">
        <f t="shared" si="142"/>
        <v>-1.62</v>
      </c>
      <c r="AJ597">
        <f t="shared" si="143"/>
        <v>3.0000000000000249E-2</v>
      </c>
      <c r="AK597">
        <f t="shared" si="144"/>
        <v>-0.45000000000000018</v>
      </c>
      <c r="AL597">
        <f t="shared" si="145"/>
        <v>0.59999999999999964</v>
      </c>
      <c r="AM597">
        <f t="shared" si="146"/>
        <v>0.97999999999999865</v>
      </c>
      <c r="AN597">
        <f t="shared" si="147"/>
        <v>-2.2300000000000004</v>
      </c>
      <c r="AO597">
        <f t="shared" si="148"/>
        <v>-0.28000000000000025</v>
      </c>
      <c r="AP597">
        <f t="shared" si="149"/>
        <v>-2.1899999999999995</v>
      </c>
      <c r="AQ597">
        <f t="shared" si="150"/>
        <v>-3.8</v>
      </c>
      <c r="AR597">
        <f t="shared" si="151"/>
        <v>-1.3699999999999997</v>
      </c>
    </row>
    <row r="598" spans="1:44" x14ac:dyDescent="0.2">
      <c r="A598">
        <v>519</v>
      </c>
      <c r="B598">
        <v>1976</v>
      </c>
      <c r="C598">
        <v>0.41</v>
      </c>
      <c r="D598">
        <v>0.99</v>
      </c>
      <c r="E598">
        <v>1.1599999999999999</v>
      </c>
      <c r="F598">
        <v>1.32</v>
      </c>
      <c r="G598">
        <v>2.94</v>
      </c>
      <c r="H598">
        <v>5.71</v>
      </c>
      <c r="I598">
        <v>8.09</v>
      </c>
      <c r="J598">
        <v>9.01</v>
      </c>
      <c r="K598">
        <v>8.2799999999999994</v>
      </c>
      <c r="L598">
        <v>6.75</v>
      </c>
      <c r="M598">
        <v>4.8499999999999996</v>
      </c>
      <c r="N598">
        <v>1.46</v>
      </c>
      <c r="O598">
        <f t="shared" si="138"/>
        <v>4.25</v>
      </c>
      <c r="P598">
        <v>1976</v>
      </c>
      <c r="Q598">
        <v>-3.01</v>
      </c>
      <c r="R598">
        <v>0.49</v>
      </c>
      <c r="S598">
        <v>1.48</v>
      </c>
      <c r="T598">
        <v>1.04</v>
      </c>
      <c r="U598">
        <v>2.98</v>
      </c>
      <c r="V598">
        <v>7.75</v>
      </c>
      <c r="W598">
        <v>9.32</v>
      </c>
      <c r="X598">
        <v>11.31</v>
      </c>
      <c r="Y598">
        <v>6.52</v>
      </c>
      <c r="Z598">
        <v>5.54</v>
      </c>
      <c r="AA598">
        <v>2.4700000000000002</v>
      </c>
      <c r="AB598">
        <v>-1.86</v>
      </c>
      <c r="AC598">
        <v>3.67</v>
      </c>
      <c r="AD598">
        <v>519</v>
      </c>
      <c r="AE598">
        <v>1976</v>
      </c>
      <c r="AF598">
        <f t="shared" si="139"/>
        <v>-3.42</v>
      </c>
      <c r="AG598">
        <f t="shared" si="140"/>
        <v>-0.5</v>
      </c>
      <c r="AH598">
        <f t="shared" si="141"/>
        <v>0.32000000000000006</v>
      </c>
      <c r="AI598">
        <f t="shared" si="142"/>
        <v>-0.28000000000000003</v>
      </c>
      <c r="AJ598">
        <f t="shared" si="143"/>
        <v>4.0000000000000036E-2</v>
      </c>
      <c r="AK598">
        <f t="shared" si="144"/>
        <v>2.04</v>
      </c>
      <c r="AL598">
        <f t="shared" si="145"/>
        <v>1.2300000000000004</v>
      </c>
      <c r="AM598">
        <f t="shared" si="146"/>
        <v>2.3000000000000007</v>
      </c>
      <c r="AN598">
        <f t="shared" si="147"/>
        <v>-1.7599999999999998</v>
      </c>
      <c r="AO598">
        <f t="shared" si="148"/>
        <v>-1.21</v>
      </c>
      <c r="AP598">
        <f t="shared" si="149"/>
        <v>-2.3799999999999994</v>
      </c>
      <c r="AQ598">
        <f t="shared" si="150"/>
        <v>-3.3200000000000003</v>
      </c>
      <c r="AR598">
        <f t="shared" si="151"/>
        <v>-0.58000000000000007</v>
      </c>
    </row>
    <row r="599" spans="1:44" x14ac:dyDescent="0.2">
      <c r="A599">
        <v>519</v>
      </c>
      <c r="B599">
        <v>1977</v>
      </c>
      <c r="C599">
        <v>1.31</v>
      </c>
      <c r="D599">
        <v>1.22</v>
      </c>
      <c r="E599">
        <v>1.99</v>
      </c>
      <c r="F599">
        <v>1.33</v>
      </c>
      <c r="G599">
        <v>3.11</v>
      </c>
      <c r="H599">
        <v>6.49</v>
      </c>
      <c r="I599">
        <v>7.53</v>
      </c>
      <c r="J599">
        <v>7.86</v>
      </c>
      <c r="K599">
        <v>6.11</v>
      </c>
      <c r="L599">
        <v>4.84</v>
      </c>
      <c r="M599">
        <v>2.21</v>
      </c>
      <c r="N599">
        <v>2.4300000000000002</v>
      </c>
      <c r="O599">
        <f t="shared" si="138"/>
        <v>3.87</v>
      </c>
      <c r="P599">
        <v>1977</v>
      </c>
      <c r="Q599">
        <v>-0.75</v>
      </c>
      <c r="R599">
        <v>-0.5</v>
      </c>
      <c r="S599">
        <v>0.2</v>
      </c>
      <c r="T599">
        <v>-0.85</v>
      </c>
      <c r="U599">
        <v>4.29</v>
      </c>
      <c r="V599">
        <v>7.06</v>
      </c>
      <c r="W599">
        <v>8.32</v>
      </c>
      <c r="X599">
        <v>7.43</v>
      </c>
      <c r="Y599">
        <v>6.09</v>
      </c>
      <c r="Z599">
        <v>3.63</v>
      </c>
      <c r="AA599">
        <v>-0.76</v>
      </c>
      <c r="AB599">
        <v>0.36</v>
      </c>
      <c r="AC599">
        <v>2.88</v>
      </c>
      <c r="AD599">
        <v>519</v>
      </c>
      <c r="AE599">
        <v>1977</v>
      </c>
      <c r="AF599">
        <f t="shared" si="139"/>
        <v>-2.06</v>
      </c>
      <c r="AG599">
        <f t="shared" si="140"/>
        <v>-1.72</v>
      </c>
      <c r="AH599">
        <f t="shared" si="141"/>
        <v>-1.79</v>
      </c>
      <c r="AI599">
        <f t="shared" si="142"/>
        <v>-2.1800000000000002</v>
      </c>
      <c r="AJ599">
        <f t="shared" si="143"/>
        <v>1.1800000000000002</v>
      </c>
      <c r="AK599">
        <f t="shared" si="144"/>
        <v>0.5699999999999994</v>
      </c>
      <c r="AL599">
        <f t="shared" si="145"/>
        <v>0.79</v>
      </c>
      <c r="AM599">
        <f t="shared" si="146"/>
        <v>-0.4300000000000006</v>
      </c>
      <c r="AN599">
        <f t="shared" si="147"/>
        <v>-2.0000000000000462E-2</v>
      </c>
      <c r="AO599">
        <f t="shared" si="148"/>
        <v>-1.21</v>
      </c>
      <c r="AP599">
        <f t="shared" si="149"/>
        <v>-2.9699999999999998</v>
      </c>
      <c r="AQ599">
        <f t="shared" si="150"/>
        <v>-2.0700000000000003</v>
      </c>
      <c r="AR599">
        <f t="shared" si="151"/>
        <v>-0.99000000000000021</v>
      </c>
    </row>
    <row r="600" spans="1:44" x14ac:dyDescent="0.2">
      <c r="A600">
        <v>519</v>
      </c>
      <c r="B600">
        <v>1978</v>
      </c>
      <c r="C600">
        <v>1.17</v>
      </c>
      <c r="D600">
        <v>0.56000000000000005</v>
      </c>
      <c r="E600">
        <v>0.55000000000000004</v>
      </c>
      <c r="F600">
        <v>1.1299999999999999</v>
      </c>
      <c r="G600">
        <v>2.73</v>
      </c>
      <c r="H600">
        <v>5.37</v>
      </c>
      <c r="I600">
        <v>7.61</v>
      </c>
      <c r="J600">
        <v>9.09</v>
      </c>
      <c r="K600">
        <v>7.17</v>
      </c>
      <c r="L600">
        <v>5.25</v>
      </c>
      <c r="M600">
        <v>3.03</v>
      </c>
      <c r="N600">
        <v>2.77</v>
      </c>
      <c r="O600">
        <f t="shared" si="138"/>
        <v>3.87</v>
      </c>
      <c r="P600">
        <v>1978</v>
      </c>
      <c r="Q600">
        <v>-2.0699999999999998</v>
      </c>
      <c r="R600">
        <v>-2.71</v>
      </c>
      <c r="S600">
        <v>-0.18</v>
      </c>
      <c r="T600">
        <v>1.26</v>
      </c>
      <c r="U600">
        <v>5.23</v>
      </c>
      <c r="V600">
        <v>6.56</v>
      </c>
      <c r="W600">
        <v>7.87</v>
      </c>
      <c r="X600">
        <v>9.5299999999999994</v>
      </c>
      <c r="Y600">
        <v>5.96</v>
      </c>
      <c r="Z600">
        <v>3.59</v>
      </c>
      <c r="AA600">
        <v>-0.34</v>
      </c>
      <c r="AB600">
        <v>1.1599999999999999</v>
      </c>
      <c r="AC600">
        <v>2.99</v>
      </c>
      <c r="AD600">
        <v>519</v>
      </c>
      <c r="AE600">
        <v>1978</v>
      </c>
      <c r="AF600">
        <f t="shared" si="139"/>
        <v>-3.2399999999999998</v>
      </c>
      <c r="AG600">
        <f t="shared" si="140"/>
        <v>-3.27</v>
      </c>
      <c r="AH600">
        <f t="shared" si="141"/>
        <v>-0.73</v>
      </c>
      <c r="AI600">
        <f t="shared" si="142"/>
        <v>0.13000000000000012</v>
      </c>
      <c r="AJ600">
        <f t="shared" si="143"/>
        <v>2.5000000000000004</v>
      </c>
      <c r="AK600">
        <f t="shared" si="144"/>
        <v>1.1899999999999995</v>
      </c>
      <c r="AL600">
        <f t="shared" si="145"/>
        <v>0.25999999999999979</v>
      </c>
      <c r="AM600">
        <f t="shared" si="146"/>
        <v>0.4399999999999995</v>
      </c>
      <c r="AN600">
        <f t="shared" si="147"/>
        <v>-1.21</v>
      </c>
      <c r="AO600">
        <f t="shared" si="148"/>
        <v>-1.6600000000000001</v>
      </c>
      <c r="AP600">
        <f t="shared" si="149"/>
        <v>-3.3699999999999997</v>
      </c>
      <c r="AQ600">
        <f t="shared" si="150"/>
        <v>-1.61</v>
      </c>
      <c r="AR600">
        <f t="shared" si="151"/>
        <v>-0.87999999999999989</v>
      </c>
    </row>
    <row r="601" spans="1:44" x14ac:dyDescent="0.2">
      <c r="A601">
        <v>519</v>
      </c>
      <c r="B601">
        <v>1979</v>
      </c>
      <c r="C601">
        <v>0.63</v>
      </c>
      <c r="D601">
        <v>0.53</v>
      </c>
      <c r="E601">
        <v>-0.71</v>
      </c>
      <c r="F601">
        <v>-1.4</v>
      </c>
      <c r="G601">
        <v>0.28000000000000003</v>
      </c>
      <c r="H601">
        <v>4.6100000000000003</v>
      </c>
      <c r="I601">
        <v>6.29</v>
      </c>
      <c r="J601">
        <v>6.48</v>
      </c>
      <c r="K601">
        <v>3.83</v>
      </c>
      <c r="L601">
        <v>2.78</v>
      </c>
      <c r="M601">
        <v>2.0699999999999998</v>
      </c>
      <c r="N601">
        <v>2.06</v>
      </c>
      <c r="O601">
        <f t="shared" si="138"/>
        <v>2.29</v>
      </c>
      <c r="P601">
        <v>1979</v>
      </c>
      <c r="Q601">
        <v>-4.32</v>
      </c>
      <c r="R601">
        <v>-1.05</v>
      </c>
      <c r="S601">
        <v>-5.39</v>
      </c>
      <c r="T601">
        <v>-0.97</v>
      </c>
      <c r="U601">
        <v>-1.37</v>
      </c>
      <c r="V601">
        <v>6.61</v>
      </c>
      <c r="W601">
        <v>6.35</v>
      </c>
      <c r="X601">
        <v>6.73</v>
      </c>
      <c r="Y601">
        <v>3.17</v>
      </c>
      <c r="Z601">
        <v>3.5</v>
      </c>
      <c r="AA601">
        <v>0.21</v>
      </c>
      <c r="AB601">
        <v>-0.16</v>
      </c>
      <c r="AC601">
        <v>1.1100000000000001</v>
      </c>
      <c r="AD601">
        <v>519</v>
      </c>
      <c r="AE601">
        <v>1979</v>
      </c>
      <c r="AF601">
        <f t="shared" si="139"/>
        <v>-4.95</v>
      </c>
      <c r="AG601">
        <f t="shared" si="140"/>
        <v>-1.58</v>
      </c>
      <c r="AH601">
        <f t="shared" si="141"/>
        <v>-4.68</v>
      </c>
      <c r="AI601">
        <f t="shared" si="142"/>
        <v>0.42999999999999994</v>
      </c>
      <c r="AJ601">
        <f t="shared" si="143"/>
        <v>-1.6500000000000001</v>
      </c>
      <c r="AK601">
        <f t="shared" si="144"/>
        <v>2</v>
      </c>
      <c r="AL601">
        <f t="shared" si="145"/>
        <v>5.9999999999999609E-2</v>
      </c>
      <c r="AM601">
        <f t="shared" si="146"/>
        <v>0.25</v>
      </c>
      <c r="AN601">
        <f t="shared" si="147"/>
        <v>-0.66000000000000014</v>
      </c>
      <c r="AO601">
        <f t="shared" si="148"/>
        <v>0.7200000000000002</v>
      </c>
      <c r="AP601">
        <f t="shared" si="149"/>
        <v>-1.8599999999999999</v>
      </c>
      <c r="AQ601">
        <f t="shared" si="150"/>
        <v>-2.2200000000000002</v>
      </c>
      <c r="AR601">
        <f t="shared" si="151"/>
        <v>-1.18</v>
      </c>
    </row>
    <row r="602" spans="1:44" x14ac:dyDescent="0.2">
      <c r="A602">
        <v>519</v>
      </c>
      <c r="B602">
        <v>1980</v>
      </c>
      <c r="C602">
        <v>1.02</v>
      </c>
      <c r="D602">
        <v>0.73</v>
      </c>
      <c r="E602">
        <v>0.68</v>
      </c>
      <c r="F602">
        <v>1.92</v>
      </c>
      <c r="G602">
        <v>4.59</v>
      </c>
      <c r="H602">
        <v>7.83</v>
      </c>
      <c r="I602">
        <v>8.26</v>
      </c>
      <c r="J602">
        <v>9.31</v>
      </c>
      <c r="K602">
        <v>7.69</v>
      </c>
      <c r="L602">
        <v>4.57</v>
      </c>
      <c r="M602">
        <v>2.89</v>
      </c>
      <c r="N602">
        <v>1.5</v>
      </c>
      <c r="O602">
        <f t="shared" si="138"/>
        <v>4.25</v>
      </c>
      <c r="P602">
        <v>1980</v>
      </c>
      <c r="Q602">
        <v>-0.91</v>
      </c>
      <c r="R602">
        <v>-0.08</v>
      </c>
      <c r="S602">
        <v>0.08</v>
      </c>
      <c r="T602">
        <v>2.85</v>
      </c>
      <c r="U602">
        <v>5.72</v>
      </c>
      <c r="V602">
        <v>7.08</v>
      </c>
      <c r="W602">
        <v>8.23</v>
      </c>
      <c r="X602">
        <v>9.1300000000000008</v>
      </c>
      <c r="Y602">
        <v>6.59</v>
      </c>
      <c r="Z602">
        <v>1.42</v>
      </c>
      <c r="AA602">
        <v>0.22</v>
      </c>
      <c r="AB602">
        <v>-2.74</v>
      </c>
      <c r="AC602">
        <v>3.13</v>
      </c>
      <c r="AD602">
        <v>519</v>
      </c>
      <c r="AE602">
        <v>1980</v>
      </c>
      <c r="AF602">
        <f t="shared" si="139"/>
        <v>-1.9300000000000002</v>
      </c>
      <c r="AG602">
        <f t="shared" si="140"/>
        <v>-0.80999999999999994</v>
      </c>
      <c r="AH602">
        <f t="shared" si="141"/>
        <v>-0.60000000000000009</v>
      </c>
      <c r="AI602">
        <f t="shared" si="142"/>
        <v>0.93000000000000016</v>
      </c>
      <c r="AJ602">
        <f t="shared" si="143"/>
        <v>1.1299999999999999</v>
      </c>
      <c r="AK602">
        <f t="shared" si="144"/>
        <v>-0.75</v>
      </c>
      <c r="AL602">
        <f t="shared" si="145"/>
        <v>-2.9999999999999361E-2</v>
      </c>
      <c r="AM602">
        <f t="shared" si="146"/>
        <v>-0.17999999999999972</v>
      </c>
      <c r="AN602">
        <f t="shared" si="147"/>
        <v>-1.1000000000000005</v>
      </c>
      <c r="AO602">
        <f t="shared" si="148"/>
        <v>-3.1500000000000004</v>
      </c>
      <c r="AP602">
        <f t="shared" si="149"/>
        <v>-2.67</v>
      </c>
      <c r="AQ602">
        <f t="shared" si="150"/>
        <v>-4.24</v>
      </c>
      <c r="AR602">
        <f t="shared" si="151"/>
        <v>-1.1200000000000001</v>
      </c>
    </row>
    <row r="603" spans="1:44" x14ac:dyDescent="0.2">
      <c r="A603">
        <v>519</v>
      </c>
      <c r="B603">
        <v>1981</v>
      </c>
      <c r="C603">
        <v>-0.1</v>
      </c>
      <c r="D603">
        <v>-0.8</v>
      </c>
      <c r="E603">
        <v>-0.42</v>
      </c>
      <c r="F603">
        <v>0.9</v>
      </c>
      <c r="G603">
        <v>2.0299999999999998</v>
      </c>
      <c r="H603">
        <v>3.33</v>
      </c>
      <c r="I603">
        <v>6.45</v>
      </c>
      <c r="J603">
        <v>7.96</v>
      </c>
      <c r="K603">
        <v>6.64</v>
      </c>
      <c r="L603">
        <v>3.27</v>
      </c>
      <c r="M603">
        <v>2.04</v>
      </c>
      <c r="N603">
        <v>0.92</v>
      </c>
      <c r="O603">
        <f t="shared" si="138"/>
        <v>2.69</v>
      </c>
      <c r="P603">
        <v>1981</v>
      </c>
      <c r="Q603">
        <v>-2.87</v>
      </c>
      <c r="R603">
        <v>-2.75</v>
      </c>
      <c r="S603">
        <v>-1.77</v>
      </c>
      <c r="T603">
        <v>1.8</v>
      </c>
      <c r="U603">
        <v>2.09</v>
      </c>
      <c r="V603">
        <v>4.8600000000000003</v>
      </c>
      <c r="W603">
        <v>7.22</v>
      </c>
      <c r="X603">
        <v>9.44</v>
      </c>
      <c r="Y603">
        <v>5.91</v>
      </c>
      <c r="Z603">
        <v>0.79</v>
      </c>
      <c r="AA603">
        <v>-0.61</v>
      </c>
      <c r="AB603">
        <v>-1.58</v>
      </c>
      <c r="AC603">
        <v>1.88</v>
      </c>
      <c r="AD603">
        <v>519</v>
      </c>
      <c r="AE603">
        <v>1981</v>
      </c>
      <c r="AF603">
        <f t="shared" si="139"/>
        <v>-2.77</v>
      </c>
      <c r="AG603">
        <f t="shared" si="140"/>
        <v>-1.95</v>
      </c>
      <c r="AH603">
        <f t="shared" si="141"/>
        <v>-1.35</v>
      </c>
      <c r="AI603">
        <f t="shared" si="142"/>
        <v>0.9</v>
      </c>
      <c r="AJ603">
        <f t="shared" si="143"/>
        <v>6.0000000000000053E-2</v>
      </c>
      <c r="AK603">
        <f t="shared" si="144"/>
        <v>1.5300000000000002</v>
      </c>
      <c r="AL603">
        <f t="shared" si="145"/>
        <v>0.76999999999999957</v>
      </c>
      <c r="AM603">
        <f t="shared" si="146"/>
        <v>1.4799999999999995</v>
      </c>
      <c r="AN603">
        <f t="shared" si="147"/>
        <v>-0.72999999999999954</v>
      </c>
      <c r="AO603">
        <f t="shared" si="148"/>
        <v>-2.48</v>
      </c>
      <c r="AP603">
        <f t="shared" si="149"/>
        <v>-2.65</v>
      </c>
      <c r="AQ603">
        <f t="shared" si="150"/>
        <v>-2.5</v>
      </c>
      <c r="AR603">
        <f t="shared" si="151"/>
        <v>-0.81</v>
      </c>
    </row>
    <row r="604" spans="1:44" x14ac:dyDescent="0.2">
      <c r="A604">
        <v>519</v>
      </c>
      <c r="B604">
        <v>1982</v>
      </c>
      <c r="C604">
        <v>0.09</v>
      </c>
      <c r="D604">
        <v>0.52</v>
      </c>
      <c r="E604">
        <v>0.03</v>
      </c>
      <c r="F604">
        <v>1.1100000000000001</v>
      </c>
      <c r="G604">
        <v>2.13</v>
      </c>
      <c r="H604">
        <v>5.03</v>
      </c>
      <c r="I604">
        <v>7.07</v>
      </c>
      <c r="J604">
        <v>7.64</v>
      </c>
      <c r="K604">
        <v>5.81</v>
      </c>
      <c r="L604">
        <v>5.01</v>
      </c>
      <c r="M604">
        <v>2.78</v>
      </c>
      <c r="N604">
        <v>1.34</v>
      </c>
      <c r="O604">
        <f t="shared" si="138"/>
        <v>3.21</v>
      </c>
      <c r="P604">
        <v>1982</v>
      </c>
      <c r="Q604">
        <v>-1.75</v>
      </c>
      <c r="R604">
        <v>1.03</v>
      </c>
      <c r="S604">
        <v>-0.2</v>
      </c>
      <c r="T604">
        <v>1.54</v>
      </c>
      <c r="U604">
        <v>1.41</v>
      </c>
      <c r="V604">
        <v>5.65</v>
      </c>
      <c r="W604">
        <v>9.9700000000000006</v>
      </c>
      <c r="X604">
        <v>7.62</v>
      </c>
      <c r="Y604">
        <v>4.57</v>
      </c>
      <c r="Z604">
        <v>3.9</v>
      </c>
      <c r="AA604">
        <v>-0.16</v>
      </c>
      <c r="AB604">
        <v>-1.45</v>
      </c>
      <c r="AC604">
        <v>2.68</v>
      </c>
      <c r="AD604">
        <v>519</v>
      </c>
      <c r="AE604">
        <v>1982</v>
      </c>
      <c r="AF604">
        <f t="shared" si="139"/>
        <v>-1.84</v>
      </c>
      <c r="AG604">
        <f t="shared" si="140"/>
        <v>0.51</v>
      </c>
      <c r="AH604">
        <f t="shared" si="141"/>
        <v>-0.23</v>
      </c>
      <c r="AI604">
        <f t="shared" si="142"/>
        <v>0.42999999999999994</v>
      </c>
      <c r="AJ604">
        <f t="shared" si="143"/>
        <v>-0.72</v>
      </c>
      <c r="AK604">
        <f t="shared" si="144"/>
        <v>0.62000000000000011</v>
      </c>
      <c r="AL604">
        <f t="shared" si="145"/>
        <v>2.9000000000000004</v>
      </c>
      <c r="AM604">
        <f t="shared" si="146"/>
        <v>-1.9999999999999574E-2</v>
      </c>
      <c r="AN604">
        <f t="shared" si="147"/>
        <v>-1.2399999999999993</v>
      </c>
      <c r="AO604">
        <f t="shared" si="148"/>
        <v>-1.1099999999999999</v>
      </c>
      <c r="AP604">
        <f t="shared" si="149"/>
        <v>-2.94</v>
      </c>
      <c r="AQ604">
        <f t="shared" si="150"/>
        <v>-2.79</v>
      </c>
      <c r="AR604">
        <f t="shared" si="151"/>
        <v>-0.5299999999999998</v>
      </c>
    </row>
    <row r="605" spans="1:44" x14ac:dyDescent="0.2">
      <c r="A605">
        <v>519</v>
      </c>
      <c r="B605">
        <v>1983</v>
      </c>
      <c r="C605">
        <v>0.67</v>
      </c>
      <c r="D605">
        <v>0.54</v>
      </c>
      <c r="E605">
        <v>0.19</v>
      </c>
      <c r="F605">
        <v>0.15</v>
      </c>
      <c r="G605">
        <v>1.95</v>
      </c>
      <c r="H605">
        <v>4.49</v>
      </c>
      <c r="I605">
        <v>7.36</v>
      </c>
      <c r="J605">
        <v>7.23</v>
      </c>
      <c r="K605">
        <v>6.02</v>
      </c>
      <c r="L605">
        <v>4.53</v>
      </c>
      <c r="M605">
        <v>2.5</v>
      </c>
      <c r="N605">
        <v>1.47</v>
      </c>
      <c r="O605">
        <f t="shared" si="138"/>
        <v>3.09</v>
      </c>
      <c r="P605">
        <v>1983</v>
      </c>
      <c r="Q605">
        <v>-2.44</v>
      </c>
      <c r="R605">
        <v>1.03</v>
      </c>
      <c r="S605">
        <v>-1.65</v>
      </c>
      <c r="T605">
        <v>-2.1</v>
      </c>
      <c r="U605">
        <v>1.73</v>
      </c>
      <c r="V605">
        <v>6.38</v>
      </c>
      <c r="W605">
        <v>8.8000000000000007</v>
      </c>
      <c r="X605">
        <v>8.84</v>
      </c>
      <c r="Y605">
        <v>4.24</v>
      </c>
      <c r="Z605">
        <v>2.46</v>
      </c>
      <c r="AA605">
        <v>0.25</v>
      </c>
      <c r="AB605">
        <v>-0.94</v>
      </c>
      <c r="AC605">
        <v>2.2200000000000002</v>
      </c>
      <c r="AD605">
        <v>519</v>
      </c>
      <c r="AE605">
        <v>1983</v>
      </c>
      <c r="AF605">
        <f t="shared" si="139"/>
        <v>-3.11</v>
      </c>
      <c r="AG605">
        <f t="shared" si="140"/>
        <v>0.49</v>
      </c>
      <c r="AH605">
        <f t="shared" si="141"/>
        <v>-1.8399999999999999</v>
      </c>
      <c r="AI605">
        <f t="shared" si="142"/>
        <v>-2.25</v>
      </c>
      <c r="AJ605">
        <f t="shared" si="143"/>
        <v>-0.21999999999999997</v>
      </c>
      <c r="AK605">
        <f t="shared" si="144"/>
        <v>1.8899999999999997</v>
      </c>
      <c r="AL605">
        <f t="shared" si="145"/>
        <v>1.4400000000000004</v>
      </c>
      <c r="AM605">
        <f t="shared" si="146"/>
        <v>1.6099999999999994</v>
      </c>
      <c r="AN605">
        <f t="shared" si="147"/>
        <v>-1.7799999999999994</v>
      </c>
      <c r="AO605">
        <f t="shared" si="148"/>
        <v>-2.0700000000000003</v>
      </c>
      <c r="AP605">
        <f t="shared" si="149"/>
        <v>-2.25</v>
      </c>
      <c r="AQ605">
        <f t="shared" si="150"/>
        <v>-2.41</v>
      </c>
      <c r="AR605">
        <f t="shared" si="151"/>
        <v>-0.86999999999999966</v>
      </c>
    </row>
    <row r="606" spans="1:44" x14ac:dyDescent="0.2">
      <c r="A606">
        <v>519</v>
      </c>
      <c r="B606">
        <v>1984</v>
      </c>
      <c r="C606">
        <v>0.04</v>
      </c>
      <c r="D606">
        <v>1.24</v>
      </c>
      <c r="E606">
        <v>1.01</v>
      </c>
      <c r="F606">
        <v>2.29</v>
      </c>
      <c r="G606">
        <v>3.43</v>
      </c>
      <c r="H606">
        <v>7.13</v>
      </c>
      <c r="I606">
        <v>9.9600000000000009</v>
      </c>
      <c r="J606">
        <v>9.77</v>
      </c>
      <c r="K606">
        <v>6.85</v>
      </c>
      <c r="L606">
        <v>4.78</v>
      </c>
      <c r="M606">
        <v>2.09</v>
      </c>
      <c r="N606">
        <v>1.91</v>
      </c>
      <c r="O606">
        <f t="shared" si="138"/>
        <v>4.21</v>
      </c>
      <c r="P606">
        <v>1984</v>
      </c>
      <c r="Q606">
        <v>-2.8</v>
      </c>
      <c r="R606">
        <v>1.24</v>
      </c>
      <c r="S606">
        <v>0.37</v>
      </c>
      <c r="T606">
        <v>3.3</v>
      </c>
      <c r="U606">
        <v>5.0199999999999996</v>
      </c>
      <c r="V606">
        <v>7.76</v>
      </c>
      <c r="W606">
        <v>10.29</v>
      </c>
      <c r="X606">
        <v>11.28</v>
      </c>
      <c r="Y606">
        <v>6.15</v>
      </c>
      <c r="Z606">
        <v>3.27</v>
      </c>
      <c r="AA606">
        <v>1.23</v>
      </c>
      <c r="AB606">
        <v>1.27</v>
      </c>
      <c r="AC606">
        <v>4.03</v>
      </c>
      <c r="AD606">
        <v>519</v>
      </c>
      <c r="AE606">
        <v>1984</v>
      </c>
      <c r="AF606">
        <f t="shared" si="139"/>
        <v>-2.84</v>
      </c>
      <c r="AG606">
        <f t="shared" si="140"/>
        <v>0</v>
      </c>
      <c r="AH606">
        <f t="shared" si="141"/>
        <v>-0.64</v>
      </c>
      <c r="AI606">
        <f t="shared" si="142"/>
        <v>1.0099999999999998</v>
      </c>
      <c r="AJ606">
        <f t="shared" si="143"/>
        <v>1.5899999999999994</v>
      </c>
      <c r="AK606">
        <f t="shared" si="144"/>
        <v>0.62999999999999989</v>
      </c>
      <c r="AL606">
        <f t="shared" si="145"/>
        <v>0.32999999999999829</v>
      </c>
      <c r="AM606">
        <f t="shared" si="146"/>
        <v>1.5099999999999998</v>
      </c>
      <c r="AN606">
        <f t="shared" si="147"/>
        <v>-0.69999999999999929</v>
      </c>
      <c r="AO606">
        <f t="shared" si="148"/>
        <v>-1.5100000000000002</v>
      </c>
      <c r="AP606">
        <f t="shared" si="149"/>
        <v>-0.85999999999999988</v>
      </c>
      <c r="AQ606">
        <f t="shared" si="150"/>
        <v>-0.6399999999999999</v>
      </c>
      <c r="AR606">
        <f t="shared" si="151"/>
        <v>-0.17999999999999972</v>
      </c>
    </row>
    <row r="607" spans="1:44" x14ac:dyDescent="0.2">
      <c r="A607">
        <v>519</v>
      </c>
      <c r="B607">
        <v>1985</v>
      </c>
      <c r="C607">
        <v>1.24</v>
      </c>
      <c r="D607">
        <v>0.68</v>
      </c>
      <c r="E607">
        <v>1.43</v>
      </c>
      <c r="F607">
        <v>2.0499999999999998</v>
      </c>
      <c r="G607">
        <v>4</v>
      </c>
      <c r="H607">
        <v>6.26</v>
      </c>
      <c r="I607">
        <v>6.85</v>
      </c>
      <c r="J607">
        <v>7.03</v>
      </c>
      <c r="K607">
        <v>5.69</v>
      </c>
      <c r="L607">
        <v>5.05</v>
      </c>
      <c r="M607">
        <v>2.7</v>
      </c>
      <c r="N607">
        <v>1.83</v>
      </c>
      <c r="O607">
        <f t="shared" si="138"/>
        <v>3.73</v>
      </c>
      <c r="P607">
        <v>1985</v>
      </c>
      <c r="Q607">
        <v>-0.67</v>
      </c>
      <c r="R607">
        <v>-0.63</v>
      </c>
      <c r="S607">
        <v>-1.34</v>
      </c>
      <c r="T607">
        <v>0.76</v>
      </c>
      <c r="U607">
        <v>4.84</v>
      </c>
      <c r="V607">
        <v>6.76</v>
      </c>
      <c r="W607">
        <v>7.78</v>
      </c>
      <c r="X607">
        <v>6.77</v>
      </c>
      <c r="Y607">
        <v>4.47</v>
      </c>
      <c r="Z607">
        <v>5.21</v>
      </c>
      <c r="AA607">
        <v>-0.73</v>
      </c>
      <c r="AB607">
        <v>-1.78</v>
      </c>
      <c r="AC607">
        <v>2.62</v>
      </c>
      <c r="AD607">
        <v>519</v>
      </c>
      <c r="AE607">
        <v>1985</v>
      </c>
      <c r="AF607">
        <f t="shared" si="139"/>
        <v>-1.9100000000000001</v>
      </c>
      <c r="AG607">
        <f t="shared" si="140"/>
        <v>-1.31</v>
      </c>
      <c r="AH607">
        <f t="shared" si="141"/>
        <v>-2.77</v>
      </c>
      <c r="AI607">
        <f t="shared" si="142"/>
        <v>-1.2899999999999998</v>
      </c>
      <c r="AJ607">
        <f t="shared" si="143"/>
        <v>0.83999999999999986</v>
      </c>
      <c r="AK607">
        <f t="shared" si="144"/>
        <v>0.5</v>
      </c>
      <c r="AL607">
        <f t="shared" si="145"/>
        <v>0.9300000000000006</v>
      </c>
      <c r="AM607">
        <f t="shared" si="146"/>
        <v>-0.26000000000000068</v>
      </c>
      <c r="AN607">
        <f t="shared" si="147"/>
        <v>-1.2200000000000006</v>
      </c>
      <c r="AO607">
        <f t="shared" si="148"/>
        <v>0.16000000000000014</v>
      </c>
      <c r="AP607">
        <f t="shared" si="149"/>
        <v>-3.43</v>
      </c>
      <c r="AQ607">
        <f t="shared" si="150"/>
        <v>-3.6100000000000003</v>
      </c>
      <c r="AR607">
        <f t="shared" si="151"/>
        <v>-1.1099999999999999</v>
      </c>
    </row>
    <row r="608" spans="1:44" x14ac:dyDescent="0.2">
      <c r="A608">
        <v>519</v>
      </c>
      <c r="B608">
        <v>1986</v>
      </c>
      <c r="C608">
        <v>1.46</v>
      </c>
      <c r="D608">
        <v>1.08</v>
      </c>
      <c r="E608">
        <v>1.44</v>
      </c>
      <c r="F608">
        <v>1.86</v>
      </c>
      <c r="G608">
        <v>2.89</v>
      </c>
      <c r="H608">
        <v>6.39</v>
      </c>
      <c r="I608">
        <v>8.8800000000000008</v>
      </c>
      <c r="J608">
        <v>8.4700000000000006</v>
      </c>
      <c r="K608">
        <v>5.95</v>
      </c>
      <c r="L608">
        <v>3.7</v>
      </c>
      <c r="M608">
        <v>2.94</v>
      </c>
      <c r="N608">
        <v>2.0099999999999998</v>
      </c>
      <c r="O608">
        <f t="shared" si="138"/>
        <v>3.92</v>
      </c>
      <c r="P608">
        <v>1986</v>
      </c>
      <c r="Q608">
        <v>-0.31</v>
      </c>
      <c r="R608">
        <v>-0.61</v>
      </c>
      <c r="S608">
        <v>0.46</v>
      </c>
      <c r="T608">
        <v>1.22</v>
      </c>
      <c r="U608">
        <v>2.06</v>
      </c>
      <c r="V608">
        <v>9.0299999999999994</v>
      </c>
      <c r="W608">
        <v>9.26</v>
      </c>
      <c r="X608">
        <v>8.85</v>
      </c>
      <c r="Y608">
        <v>5.31</v>
      </c>
      <c r="Z608">
        <v>1.72</v>
      </c>
      <c r="AA608">
        <v>0.44</v>
      </c>
      <c r="AB608">
        <v>-0.57999999999999996</v>
      </c>
      <c r="AC608">
        <v>3.07</v>
      </c>
      <c r="AD608">
        <v>519</v>
      </c>
      <c r="AE608">
        <v>1986</v>
      </c>
      <c r="AF608">
        <f t="shared" si="139"/>
        <v>-1.77</v>
      </c>
      <c r="AG608">
        <f t="shared" si="140"/>
        <v>-1.69</v>
      </c>
      <c r="AH608">
        <f t="shared" si="141"/>
        <v>-0.98</v>
      </c>
      <c r="AI608">
        <f t="shared" si="142"/>
        <v>-0.64000000000000012</v>
      </c>
      <c r="AJ608">
        <f t="shared" si="143"/>
        <v>-0.83000000000000007</v>
      </c>
      <c r="AK608">
        <f t="shared" si="144"/>
        <v>2.6399999999999997</v>
      </c>
      <c r="AL608">
        <f t="shared" si="145"/>
        <v>0.37999999999999901</v>
      </c>
      <c r="AM608">
        <f t="shared" si="146"/>
        <v>0.37999999999999901</v>
      </c>
      <c r="AN608">
        <f t="shared" si="147"/>
        <v>-0.64000000000000057</v>
      </c>
      <c r="AO608">
        <f t="shared" si="148"/>
        <v>-1.9800000000000002</v>
      </c>
      <c r="AP608">
        <f t="shared" si="149"/>
        <v>-2.5</v>
      </c>
      <c r="AQ608">
        <f t="shared" si="150"/>
        <v>-2.59</v>
      </c>
      <c r="AR608">
        <f t="shared" si="151"/>
        <v>-0.85000000000000009</v>
      </c>
    </row>
    <row r="609" spans="1:44" x14ac:dyDescent="0.2">
      <c r="A609">
        <v>519</v>
      </c>
      <c r="B609">
        <v>1987</v>
      </c>
      <c r="C609">
        <v>1.54</v>
      </c>
      <c r="D609">
        <v>1.06</v>
      </c>
      <c r="E609">
        <v>1.1100000000000001</v>
      </c>
      <c r="F609">
        <v>1.89</v>
      </c>
      <c r="G609">
        <v>4.33</v>
      </c>
      <c r="H609">
        <v>6.4</v>
      </c>
      <c r="I609">
        <v>8.83</v>
      </c>
      <c r="J609">
        <v>9.0299999999999994</v>
      </c>
      <c r="K609">
        <v>7.01</v>
      </c>
      <c r="L609">
        <v>4.28</v>
      </c>
      <c r="M609">
        <v>3.33</v>
      </c>
      <c r="N609">
        <v>2.83</v>
      </c>
      <c r="O609">
        <f t="shared" si="138"/>
        <v>4.3</v>
      </c>
      <c r="P609">
        <v>1987</v>
      </c>
      <c r="Q609">
        <v>1.58</v>
      </c>
      <c r="R609">
        <v>-0.88</v>
      </c>
      <c r="S609">
        <v>-0.32</v>
      </c>
      <c r="T609">
        <v>2.75</v>
      </c>
      <c r="U609">
        <v>5.61</v>
      </c>
      <c r="V609">
        <v>6.82</v>
      </c>
      <c r="W609">
        <v>9.98</v>
      </c>
      <c r="X609">
        <v>8.91</v>
      </c>
      <c r="Y609">
        <v>6.85</v>
      </c>
      <c r="Z609">
        <v>2.73</v>
      </c>
      <c r="AA609">
        <v>3.77</v>
      </c>
      <c r="AB609">
        <v>1.35</v>
      </c>
      <c r="AC609">
        <v>4.0999999999999996</v>
      </c>
      <c r="AD609">
        <v>519</v>
      </c>
      <c r="AE609">
        <v>1987</v>
      </c>
      <c r="AF609">
        <f t="shared" si="139"/>
        <v>4.0000000000000036E-2</v>
      </c>
      <c r="AG609">
        <f t="shared" si="140"/>
        <v>-1.94</v>
      </c>
      <c r="AH609">
        <f t="shared" si="141"/>
        <v>-1.4300000000000002</v>
      </c>
      <c r="AI609">
        <f t="shared" si="142"/>
        <v>0.8600000000000001</v>
      </c>
      <c r="AJ609">
        <f t="shared" si="143"/>
        <v>1.2800000000000002</v>
      </c>
      <c r="AK609">
        <f t="shared" si="144"/>
        <v>0.41999999999999993</v>
      </c>
      <c r="AL609">
        <f t="shared" si="145"/>
        <v>1.1500000000000004</v>
      </c>
      <c r="AM609">
        <f t="shared" si="146"/>
        <v>-0.11999999999999922</v>
      </c>
      <c r="AN609">
        <f t="shared" si="147"/>
        <v>-0.16000000000000014</v>
      </c>
      <c r="AO609">
        <f t="shared" si="148"/>
        <v>-1.5500000000000003</v>
      </c>
      <c r="AP609">
        <f t="shared" si="149"/>
        <v>0.43999999999999995</v>
      </c>
      <c r="AQ609">
        <f t="shared" si="150"/>
        <v>-1.48</v>
      </c>
      <c r="AR609">
        <f t="shared" si="151"/>
        <v>-0.20000000000000018</v>
      </c>
    </row>
    <row r="610" spans="1:44" x14ac:dyDescent="0.2">
      <c r="A610">
        <v>519</v>
      </c>
      <c r="B610">
        <v>1988</v>
      </c>
      <c r="C610">
        <v>0.36</v>
      </c>
      <c r="D610">
        <v>-0.47</v>
      </c>
      <c r="E610">
        <v>-0.87</v>
      </c>
      <c r="F610">
        <v>0.56999999999999995</v>
      </c>
      <c r="G610">
        <v>3.05</v>
      </c>
      <c r="H610">
        <v>4.3499999999999996</v>
      </c>
      <c r="I610">
        <v>7.59</v>
      </c>
      <c r="J610">
        <v>7.67</v>
      </c>
      <c r="K610">
        <v>6.94</v>
      </c>
      <c r="L610">
        <v>4.72</v>
      </c>
      <c r="M610">
        <v>2.5</v>
      </c>
      <c r="N610">
        <v>1.71</v>
      </c>
      <c r="O610">
        <f t="shared" si="138"/>
        <v>3.18</v>
      </c>
      <c r="P610">
        <v>1988</v>
      </c>
      <c r="Q610">
        <v>-3.27</v>
      </c>
      <c r="R610">
        <v>-2.27</v>
      </c>
      <c r="S610">
        <v>-2.44</v>
      </c>
      <c r="T610">
        <v>-2.27</v>
      </c>
      <c r="U610">
        <v>3.19</v>
      </c>
      <c r="V610">
        <v>8.9499999999999993</v>
      </c>
      <c r="W610">
        <v>7.98</v>
      </c>
      <c r="X610">
        <v>9.1199999999999992</v>
      </c>
      <c r="Y610">
        <v>6.36</v>
      </c>
      <c r="Z610">
        <v>2.4900000000000002</v>
      </c>
      <c r="AA610">
        <v>0.26</v>
      </c>
      <c r="AB610">
        <v>-0.44</v>
      </c>
      <c r="AC610">
        <v>2.31</v>
      </c>
      <c r="AD610">
        <v>519</v>
      </c>
      <c r="AE610">
        <v>1988</v>
      </c>
      <c r="AF610">
        <f t="shared" si="139"/>
        <v>-3.63</v>
      </c>
      <c r="AG610">
        <f t="shared" si="140"/>
        <v>-1.8</v>
      </c>
      <c r="AH610">
        <f t="shared" si="141"/>
        <v>-1.5699999999999998</v>
      </c>
      <c r="AI610">
        <f t="shared" si="142"/>
        <v>-2.84</v>
      </c>
      <c r="AJ610">
        <f t="shared" si="143"/>
        <v>0.14000000000000012</v>
      </c>
      <c r="AK610">
        <f t="shared" si="144"/>
        <v>4.5999999999999996</v>
      </c>
      <c r="AL610">
        <f t="shared" si="145"/>
        <v>0.39000000000000057</v>
      </c>
      <c r="AM610">
        <f t="shared" si="146"/>
        <v>1.4499999999999993</v>
      </c>
      <c r="AN610">
        <f t="shared" si="147"/>
        <v>-0.58000000000000007</v>
      </c>
      <c r="AO610">
        <f t="shared" si="148"/>
        <v>-2.2299999999999995</v>
      </c>
      <c r="AP610">
        <f t="shared" si="149"/>
        <v>-2.2400000000000002</v>
      </c>
      <c r="AQ610">
        <f t="shared" si="150"/>
        <v>-2.15</v>
      </c>
      <c r="AR610">
        <f t="shared" si="151"/>
        <v>-0.87000000000000011</v>
      </c>
    </row>
    <row r="611" spans="1:44" x14ac:dyDescent="0.2">
      <c r="A611">
        <v>519</v>
      </c>
      <c r="B611">
        <v>1989</v>
      </c>
      <c r="C611">
        <v>0.84</v>
      </c>
      <c r="D611">
        <v>-0.64</v>
      </c>
      <c r="E611">
        <v>-0.27</v>
      </c>
      <c r="F611">
        <v>0.79</v>
      </c>
      <c r="G611">
        <v>2.15</v>
      </c>
      <c r="H611">
        <v>4.29</v>
      </c>
      <c r="I611">
        <v>7.88</v>
      </c>
      <c r="J611">
        <v>8.4600000000000009</v>
      </c>
      <c r="K611">
        <v>6.91</v>
      </c>
      <c r="L611">
        <v>5.61</v>
      </c>
      <c r="M611">
        <v>3.62</v>
      </c>
      <c r="N611">
        <v>2.78</v>
      </c>
      <c r="O611">
        <f t="shared" si="138"/>
        <v>3.54</v>
      </c>
      <c r="P611">
        <v>1989</v>
      </c>
      <c r="Q611">
        <v>-0.64</v>
      </c>
      <c r="R611">
        <v>-2.92</v>
      </c>
      <c r="S611">
        <v>-1.53</v>
      </c>
      <c r="T611">
        <v>0.43</v>
      </c>
      <c r="U611">
        <v>3.06</v>
      </c>
      <c r="V611">
        <v>6.88</v>
      </c>
      <c r="W611">
        <v>10.210000000000001</v>
      </c>
      <c r="X611">
        <v>8.76</v>
      </c>
      <c r="Y611">
        <v>6.89</v>
      </c>
      <c r="Z611">
        <v>3.58</v>
      </c>
      <c r="AA611">
        <v>1.1399999999999999</v>
      </c>
      <c r="AB611">
        <v>0.44</v>
      </c>
      <c r="AC611">
        <v>3.03</v>
      </c>
      <c r="AD611">
        <v>519</v>
      </c>
      <c r="AE611">
        <v>1989</v>
      </c>
      <c r="AF611">
        <f t="shared" si="139"/>
        <v>-1.48</v>
      </c>
      <c r="AG611">
        <f t="shared" si="140"/>
        <v>-2.2799999999999998</v>
      </c>
      <c r="AH611">
        <f t="shared" si="141"/>
        <v>-1.26</v>
      </c>
      <c r="AI611">
        <f t="shared" si="142"/>
        <v>-0.36000000000000004</v>
      </c>
      <c r="AJ611">
        <f t="shared" si="143"/>
        <v>0.91000000000000014</v>
      </c>
      <c r="AK611">
        <f t="shared" si="144"/>
        <v>2.59</v>
      </c>
      <c r="AL611">
        <f t="shared" si="145"/>
        <v>2.330000000000001</v>
      </c>
      <c r="AM611">
        <f t="shared" si="146"/>
        <v>0.29999999999999893</v>
      </c>
      <c r="AN611">
        <f t="shared" si="147"/>
        <v>-2.0000000000000462E-2</v>
      </c>
      <c r="AO611">
        <f t="shared" si="148"/>
        <v>-2.0300000000000002</v>
      </c>
      <c r="AP611">
        <f t="shared" si="149"/>
        <v>-2.4800000000000004</v>
      </c>
      <c r="AQ611">
        <f t="shared" si="150"/>
        <v>-2.34</v>
      </c>
      <c r="AR611">
        <f t="shared" si="151"/>
        <v>-0.51000000000000023</v>
      </c>
    </row>
    <row r="612" spans="1:44" x14ac:dyDescent="0.2">
      <c r="A612">
        <v>519</v>
      </c>
      <c r="B612">
        <v>1990</v>
      </c>
      <c r="C612">
        <v>1.33</v>
      </c>
      <c r="D612">
        <v>1.75</v>
      </c>
      <c r="E612">
        <v>-0.41</v>
      </c>
      <c r="F612">
        <v>0.65</v>
      </c>
      <c r="G612">
        <v>3.53</v>
      </c>
      <c r="H612">
        <v>4.34</v>
      </c>
      <c r="I612">
        <v>6.93</v>
      </c>
      <c r="J612">
        <v>8.33</v>
      </c>
      <c r="K612">
        <v>6.71</v>
      </c>
      <c r="L612">
        <v>5.34</v>
      </c>
      <c r="M612">
        <v>3.16</v>
      </c>
      <c r="N612">
        <v>2.1800000000000002</v>
      </c>
      <c r="O612">
        <f t="shared" si="138"/>
        <v>3.65</v>
      </c>
      <c r="P612">
        <v>1990</v>
      </c>
      <c r="Q612">
        <v>0.98</v>
      </c>
      <c r="R612">
        <v>-0.73</v>
      </c>
      <c r="S612">
        <v>-2.57</v>
      </c>
      <c r="T612">
        <v>-0.47</v>
      </c>
      <c r="U612">
        <v>4.4000000000000004</v>
      </c>
      <c r="V612">
        <v>6.85</v>
      </c>
      <c r="W612">
        <v>9.49</v>
      </c>
      <c r="X612">
        <v>8.7200000000000006</v>
      </c>
      <c r="Y612">
        <v>6.04</v>
      </c>
      <c r="Z612">
        <v>3.98</v>
      </c>
      <c r="AA612">
        <v>2.04</v>
      </c>
      <c r="AB612">
        <v>-0.04</v>
      </c>
      <c r="AC612">
        <v>3.22</v>
      </c>
      <c r="AD612">
        <v>519</v>
      </c>
      <c r="AE612">
        <v>1990</v>
      </c>
      <c r="AF612">
        <f t="shared" si="139"/>
        <v>-0.35000000000000009</v>
      </c>
      <c r="AG612">
        <f t="shared" si="140"/>
        <v>-2.48</v>
      </c>
      <c r="AH612">
        <f t="shared" si="141"/>
        <v>-2.1599999999999997</v>
      </c>
      <c r="AI612">
        <f t="shared" si="142"/>
        <v>-1.1200000000000001</v>
      </c>
      <c r="AJ612">
        <f t="shared" si="143"/>
        <v>0.87000000000000055</v>
      </c>
      <c r="AK612">
        <f t="shared" si="144"/>
        <v>2.5099999999999998</v>
      </c>
      <c r="AL612">
        <f t="shared" si="145"/>
        <v>2.5600000000000005</v>
      </c>
      <c r="AM612">
        <f t="shared" si="146"/>
        <v>0.39000000000000057</v>
      </c>
      <c r="AN612">
        <f t="shared" si="147"/>
        <v>-0.66999999999999993</v>
      </c>
      <c r="AO612">
        <f t="shared" si="148"/>
        <v>-1.3599999999999999</v>
      </c>
      <c r="AP612">
        <f t="shared" si="149"/>
        <v>-1.1200000000000001</v>
      </c>
      <c r="AQ612">
        <f t="shared" si="150"/>
        <v>-2.2200000000000002</v>
      </c>
      <c r="AR612">
        <f t="shared" si="151"/>
        <v>-0.42999999999999972</v>
      </c>
    </row>
    <row r="613" spans="1:44" x14ac:dyDescent="0.2">
      <c r="A613">
        <v>519</v>
      </c>
      <c r="B613">
        <v>1991</v>
      </c>
      <c r="C613">
        <v>1.95</v>
      </c>
      <c r="D613">
        <v>1.74</v>
      </c>
      <c r="E613">
        <v>1.72</v>
      </c>
      <c r="F613">
        <v>1.57</v>
      </c>
      <c r="G613">
        <v>3.5</v>
      </c>
      <c r="H613">
        <v>6.76</v>
      </c>
      <c r="I613">
        <v>10.42</v>
      </c>
      <c r="J613">
        <v>9.31</v>
      </c>
      <c r="K613">
        <v>7.05</v>
      </c>
      <c r="L613">
        <v>4.82</v>
      </c>
      <c r="M613">
        <v>2.98</v>
      </c>
      <c r="N613">
        <v>2.58</v>
      </c>
      <c r="O613">
        <f t="shared" si="138"/>
        <v>4.53</v>
      </c>
      <c r="P613">
        <v>1991</v>
      </c>
      <c r="Q613">
        <v>1.62</v>
      </c>
      <c r="R613">
        <v>0.56000000000000005</v>
      </c>
      <c r="S613">
        <v>1.9</v>
      </c>
      <c r="T613">
        <v>-0.47</v>
      </c>
      <c r="U613">
        <v>6.17</v>
      </c>
      <c r="V613">
        <v>6.1</v>
      </c>
      <c r="W613">
        <v>10.49</v>
      </c>
      <c r="X613">
        <v>10.73</v>
      </c>
      <c r="Y613">
        <v>6.34</v>
      </c>
      <c r="Z613">
        <v>4.53</v>
      </c>
      <c r="AA613">
        <v>0.7</v>
      </c>
      <c r="AB613">
        <v>0.59</v>
      </c>
      <c r="AC613">
        <v>4.1100000000000003</v>
      </c>
      <c r="AD613">
        <v>519</v>
      </c>
      <c r="AE613">
        <v>1991</v>
      </c>
      <c r="AF613">
        <f t="shared" si="139"/>
        <v>-0.32999999999999985</v>
      </c>
      <c r="AG613">
        <f t="shared" si="140"/>
        <v>-1.18</v>
      </c>
      <c r="AH613">
        <f t="shared" si="141"/>
        <v>0.17999999999999994</v>
      </c>
      <c r="AI613">
        <f t="shared" si="142"/>
        <v>-2.04</v>
      </c>
      <c r="AJ613">
        <f t="shared" si="143"/>
        <v>2.67</v>
      </c>
      <c r="AK613">
        <f t="shared" si="144"/>
        <v>-0.66000000000000014</v>
      </c>
      <c r="AL613">
        <f t="shared" si="145"/>
        <v>7.0000000000000284E-2</v>
      </c>
      <c r="AM613">
        <f t="shared" si="146"/>
        <v>1.42</v>
      </c>
      <c r="AN613">
        <f t="shared" si="147"/>
        <v>-0.71</v>
      </c>
      <c r="AO613">
        <f t="shared" si="148"/>
        <v>-0.29000000000000004</v>
      </c>
      <c r="AP613">
        <f t="shared" si="149"/>
        <v>-2.2800000000000002</v>
      </c>
      <c r="AQ613">
        <f t="shared" si="150"/>
        <v>-1.9900000000000002</v>
      </c>
      <c r="AR613">
        <f t="shared" si="151"/>
        <v>-0.41999999999999993</v>
      </c>
    </row>
    <row r="614" spans="1:44" x14ac:dyDescent="0.2">
      <c r="A614">
        <v>519</v>
      </c>
      <c r="B614">
        <v>1992</v>
      </c>
      <c r="C614">
        <v>2.02</v>
      </c>
      <c r="D614">
        <v>1.69</v>
      </c>
      <c r="E614">
        <v>0.55000000000000004</v>
      </c>
      <c r="F614">
        <v>1.23</v>
      </c>
      <c r="G614">
        <v>2.88</v>
      </c>
      <c r="H614">
        <v>5.66</v>
      </c>
      <c r="I614">
        <v>7.89</v>
      </c>
      <c r="J614">
        <v>8.2899999999999991</v>
      </c>
      <c r="K614">
        <v>6.09</v>
      </c>
      <c r="L614">
        <v>4.24</v>
      </c>
      <c r="M614">
        <v>3.24</v>
      </c>
      <c r="N614">
        <v>1.68</v>
      </c>
      <c r="O614">
        <f t="shared" si="138"/>
        <v>3.79</v>
      </c>
      <c r="P614">
        <v>1992</v>
      </c>
      <c r="Q614">
        <v>2.27</v>
      </c>
      <c r="R614">
        <v>-0.99</v>
      </c>
      <c r="S614">
        <v>-1.02</v>
      </c>
      <c r="T614">
        <v>0.65</v>
      </c>
      <c r="U614">
        <v>4.62</v>
      </c>
      <c r="V614">
        <v>8.41</v>
      </c>
      <c r="W614">
        <v>8</v>
      </c>
      <c r="X614">
        <v>8.1300000000000008</v>
      </c>
      <c r="Y614">
        <v>6.52</v>
      </c>
      <c r="Z614">
        <v>3.47</v>
      </c>
      <c r="AA614">
        <v>0.98</v>
      </c>
      <c r="AB614">
        <v>0.13</v>
      </c>
      <c r="AC614">
        <v>3.43</v>
      </c>
      <c r="AD614">
        <v>519</v>
      </c>
      <c r="AE614">
        <v>1992</v>
      </c>
      <c r="AF614">
        <f t="shared" si="139"/>
        <v>0.25</v>
      </c>
      <c r="AG614">
        <f t="shared" si="140"/>
        <v>-2.6799999999999997</v>
      </c>
      <c r="AH614">
        <f t="shared" si="141"/>
        <v>-1.57</v>
      </c>
      <c r="AI614">
        <f t="shared" si="142"/>
        <v>-0.57999999999999996</v>
      </c>
      <c r="AJ614">
        <f t="shared" si="143"/>
        <v>1.7400000000000002</v>
      </c>
      <c r="AK614">
        <f t="shared" si="144"/>
        <v>2.75</v>
      </c>
      <c r="AL614">
        <f t="shared" si="145"/>
        <v>0.11000000000000032</v>
      </c>
      <c r="AM614">
        <f t="shared" si="146"/>
        <v>-0.15999999999999837</v>
      </c>
      <c r="AN614">
        <f t="shared" si="147"/>
        <v>0.42999999999999972</v>
      </c>
      <c r="AO614">
        <f t="shared" si="148"/>
        <v>-0.77</v>
      </c>
      <c r="AP614">
        <f t="shared" si="149"/>
        <v>-2.2600000000000002</v>
      </c>
      <c r="AQ614">
        <f t="shared" si="150"/>
        <v>-1.5499999999999998</v>
      </c>
      <c r="AR614">
        <f t="shared" si="151"/>
        <v>-0.35999999999999988</v>
      </c>
    </row>
    <row r="615" spans="1:44" x14ac:dyDescent="0.2">
      <c r="A615">
        <v>519</v>
      </c>
      <c r="B615">
        <v>1993</v>
      </c>
      <c r="C615">
        <v>0.41</v>
      </c>
      <c r="D615">
        <v>0.38</v>
      </c>
      <c r="E615">
        <v>0.09</v>
      </c>
      <c r="F615">
        <v>1.0900000000000001</v>
      </c>
      <c r="G615">
        <v>2.82</v>
      </c>
      <c r="H615">
        <v>3.65</v>
      </c>
      <c r="I615">
        <v>5.59</v>
      </c>
      <c r="J615">
        <v>6.75</v>
      </c>
      <c r="K615">
        <v>7.3</v>
      </c>
      <c r="L615">
        <v>4.46</v>
      </c>
      <c r="M615">
        <v>1.81</v>
      </c>
      <c r="N615">
        <v>1.77</v>
      </c>
      <c r="O615">
        <f t="shared" si="138"/>
        <v>3.01</v>
      </c>
      <c r="P615">
        <v>1993</v>
      </c>
      <c r="Q615">
        <v>-2.42</v>
      </c>
      <c r="R615">
        <v>-0.06</v>
      </c>
      <c r="S615">
        <v>0.27</v>
      </c>
      <c r="T615">
        <v>1.72</v>
      </c>
      <c r="U615">
        <v>3.62</v>
      </c>
      <c r="V615">
        <v>5.35</v>
      </c>
      <c r="W615">
        <v>5.96</v>
      </c>
      <c r="X615">
        <v>7.5</v>
      </c>
      <c r="Y615">
        <v>7.39</v>
      </c>
      <c r="Z615">
        <v>3.66</v>
      </c>
      <c r="AA615">
        <v>4.41</v>
      </c>
      <c r="AB615">
        <v>-1.29</v>
      </c>
      <c r="AC615">
        <v>3.01</v>
      </c>
      <c r="AD615">
        <v>519</v>
      </c>
      <c r="AE615">
        <v>1993</v>
      </c>
      <c r="AF615">
        <f t="shared" si="139"/>
        <v>-2.83</v>
      </c>
      <c r="AG615">
        <f t="shared" si="140"/>
        <v>-0.44</v>
      </c>
      <c r="AH615">
        <f t="shared" si="141"/>
        <v>0.18000000000000002</v>
      </c>
      <c r="AI615">
        <f t="shared" si="142"/>
        <v>0.62999999999999989</v>
      </c>
      <c r="AJ615">
        <f t="shared" si="143"/>
        <v>0.80000000000000027</v>
      </c>
      <c r="AK615">
        <f t="shared" si="144"/>
        <v>1.6999999999999997</v>
      </c>
      <c r="AL615">
        <f t="shared" si="145"/>
        <v>0.37000000000000011</v>
      </c>
      <c r="AM615">
        <f t="shared" si="146"/>
        <v>0.75</v>
      </c>
      <c r="AN615">
        <f t="shared" si="147"/>
        <v>8.9999999999999858E-2</v>
      </c>
      <c r="AO615">
        <f t="shared" si="148"/>
        <v>-0.79999999999999982</v>
      </c>
      <c r="AP615">
        <f t="shared" si="149"/>
        <v>2.6</v>
      </c>
      <c r="AQ615">
        <f t="shared" si="150"/>
        <v>-3.06</v>
      </c>
      <c r="AR615">
        <f t="shared" si="151"/>
        <v>0</v>
      </c>
    </row>
    <row r="616" spans="1:44" x14ac:dyDescent="0.2">
      <c r="A616">
        <v>519</v>
      </c>
      <c r="B616">
        <v>1994</v>
      </c>
      <c r="C616">
        <v>0.74</v>
      </c>
      <c r="D616">
        <v>0.65</v>
      </c>
      <c r="E616">
        <v>0.12</v>
      </c>
      <c r="F616">
        <v>1.28</v>
      </c>
      <c r="G616">
        <v>4.28</v>
      </c>
      <c r="H616" t="s">
        <v>113</v>
      </c>
      <c r="I616">
        <v>8.51</v>
      </c>
      <c r="J616">
        <v>9.31</v>
      </c>
      <c r="K616">
        <v>7.55</v>
      </c>
      <c r="L616">
        <v>4.75</v>
      </c>
      <c r="M616">
        <v>4.01</v>
      </c>
      <c r="N616">
        <v>2.72</v>
      </c>
      <c r="O616" t="s">
        <v>113</v>
      </c>
      <c r="P616">
        <v>1994</v>
      </c>
      <c r="Q616">
        <v>-1.88</v>
      </c>
      <c r="R616">
        <v>0.23</v>
      </c>
      <c r="S616">
        <v>-1.43</v>
      </c>
      <c r="T616">
        <v>0.2</v>
      </c>
      <c r="U616">
        <v>4.8600000000000003</v>
      </c>
      <c r="V616">
        <v>6.11</v>
      </c>
      <c r="W616">
        <v>11.03</v>
      </c>
      <c r="X616">
        <v>9.59</v>
      </c>
      <c r="Y616">
        <v>6.06</v>
      </c>
      <c r="Z616">
        <v>2.1</v>
      </c>
      <c r="AA616">
        <v>2.15</v>
      </c>
      <c r="AB616">
        <v>-0.28999999999999998</v>
      </c>
      <c r="AC616">
        <v>3.23</v>
      </c>
      <c r="AD616">
        <v>519</v>
      </c>
      <c r="AE616">
        <v>1994</v>
      </c>
      <c r="AF616">
        <f t="shared" si="139"/>
        <v>-2.62</v>
      </c>
      <c r="AG616">
        <f t="shared" si="140"/>
        <v>-0.42000000000000004</v>
      </c>
      <c r="AH616">
        <f t="shared" si="141"/>
        <v>-1.5499999999999998</v>
      </c>
      <c r="AI616">
        <f t="shared" si="142"/>
        <v>-1.08</v>
      </c>
      <c r="AJ616">
        <f t="shared" si="143"/>
        <v>0.58000000000000007</v>
      </c>
      <c r="AK616" t="e">
        <f t="shared" si="144"/>
        <v>#VALUE!</v>
      </c>
      <c r="AL616">
        <f t="shared" si="145"/>
        <v>2.5199999999999996</v>
      </c>
      <c r="AM616">
        <f t="shared" si="146"/>
        <v>0.27999999999999936</v>
      </c>
      <c r="AN616">
        <f t="shared" si="147"/>
        <v>-1.4900000000000002</v>
      </c>
      <c r="AO616">
        <f t="shared" si="148"/>
        <v>-2.65</v>
      </c>
      <c r="AP616">
        <f t="shared" si="149"/>
        <v>-1.8599999999999999</v>
      </c>
      <c r="AQ616">
        <f t="shared" si="150"/>
        <v>-3.0100000000000002</v>
      </c>
      <c r="AR616" t="e">
        <f t="shared" si="151"/>
        <v>#VALUE!</v>
      </c>
    </row>
    <row r="617" spans="1:44" x14ac:dyDescent="0.2">
      <c r="A617">
        <v>519</v>
      </c>
      <c r="B617">
        <v>1995</v>
      </c>
      <c r="C617">
        <v>0.59</v>
      </c>
      <c r="D617">
        <v>-0.4</v>
      </c>
      <c r="E617">
        <v>-0.16</v>
      </c>
      <c r="F617" t="s">
        <v>113</v>
      </c>
      <c r="G617" t="s">
        <v>113</v>
      </c>
      <c r="H617" t="s">
        <v>113</v>
      </c>
      <c r="I617" t="s">
        <v>113</v>
      </c>
      <c r="J617" t="s">
        <v>113</v>
      </c>
      <c r="K617" t="s">
        <v>113</v>
      </c>
      <c r="L617" t="s">
        <v>113</v>
      </c>
      <c r="M617" t="s">
        <v>113</v>
      </c>
      <c r="N617" t="s">
        <v>113</v>
      </c>
      <c r="O617" t="s">
        <v>113</v>
      </c>
      <c r="P617">
        <v>1995</v>
      </c>
      <c r="Q617">
        <v>-1.7</v>
      </c>
      <c r="R617">
        <v>-2.11</v>
      </c>
      <c r="S617">
        <v>-1.67</v>
      </c>
      <c r="T617" t="s">
        <v>21</v>
      </c>
      <c r="U617" t="s">
        <v>21</v>
      </c>
      <c r="V617" t="s">
        <v>21</v>
      </c>
      <c r="W617" t="s">
        <v>21</v>
      </c>
      <c r="X617" t="s">
        <v>21</v>
      </c>
      <c r="Y617" t="s">
        <v>21</v>
      </c>
      <c r="Z617" t="s">
        <v>21</v>
      </c>
      <c r="AA617" t="s">
        <v>21</v>
      </c>
      <c r="AB617" t="s">
        <v>21</v>
      </c>
      <c r="AC617" t="s">
        <v>21</v>
      </c>
      <c r="AD617">
        <v>519</v>
      </c>
      <c r="AE617">
        <v>1995</v>
      </c>
      <c r="AF617">
        <f t="shared" si="139"/>
        <v>-2.29</v>
      </c>
      <c r="AG617">
        <f t="shared" si="140"/>
        <v>-1.71</v>
      </c>
      <c r="AH617">
        <f t="shared" si="141"/>
        <v>-1.51</v>
      </c>
      <c r="AI617" t="e">
        <f t="shared" si="142"/>
        <v>#VALUE!</v>
      </c>
      <c r="AJ617" t="e">
        <f t="shared" si="143"/>
        <v>#VALUE!</v>
      </c>
      <c r="AK617" t="e">
        <f t="shared" si="144"/>
        <v>#VALUE!</v>
      </c>
      <c r="AL617" t="e">
        <f t="shared" si="145"/>
        <v>#VALUE!</v>
      </c>
      <c r="AM617" t="e">
        <f t="shared" si="146"/>
        <v>#VALUE!</v>
      </c>
      <c r="AN617" t="e">
        <f t="shared" si="147"/>
        <v>#VALUE!</v>
      </c>
      <c r="AO617" t="e">
        <f t="shared" si="148"/>
        <v>#VALUE!</v>
      </c>
      <c r="AP617" t="e">
        <f t="shared" si="149"/>
        <v>#VALUE!</v>
      </c>
      <c r="AQ617" t="e">
        <f t="shared" si="150"/>
        <v>#VALUE!</v>
      </c>
      <c r="AR617" t="e">
        <f t="shared" si="151"/>
        <v>#VALUE!</v>
      </c>
    </row>
    <row r="618" spans="1:44" x14ac:dyDescent="0.2">
      <c r="A618">
        <v>533</v>
      </c>
      <c r="B618">
        <v>1929</v>
      </c>
      <c r="C618" t="s">
        <v>113</v>
      </c>
      <c r="D618" t="s">
        <v>113</v>
      </c>
      <c r="E618" t="s">
        <v>113</v>
      </c>
      <c r="F618" t="s">
        <v>113</v>
      </c>
      <c r="G618" t="s">
        <v>113</v>
      </c>
      <c r="H618">
        <v>6.2</v>
      </c>
      <c r="I618">
        <v>8</v>
      </c>
      <c r="J618">
        <v>8.4</v>
      </c>
      <c r="K618">
        <v>7.1</v>
      </c>
      <c r="L618">
        <v>4.4000000000000004</v>
      </c>
      <c r="M618">
        <v>2.6</v>
      </c>
      <c r="N618">
        <v>2.7</v>
      </c>
      <c r="O618">
        <f t="shared" ref="O618:O628" si="152">ROUND(AVERAGE(C618:N618),2)</f>
        <v>5.63</v>
      </c>
      <c r="P618">
        <v>1929</v>
      </c>
      <c r="Q618">
        <v>1.25</v>
      </c>
      <c r="R618">
        <v>3.15</v>
      </c>
      <c r="S618">
        <v>5.6</v>
      </c>
      <c r="T618">
        <v>1.75</v>
      </c>
      <c r="U618">
        <v>4.3</v>
      </c>
      <c r="V618">
        <v>5.95</v>
      </c>
      <c r="W618">
        <v>9.5500000000000007</v>
      </c>
      <c r="X618">
        <v>7.4</v>
      </c>
      <c r="Y618">
        <v>5.85</v>
      </c>
      <c r="Z618">
        <v>1.25</v>
      </c>
      <c r="AA618">
        <v>0.7</v>
      </c>
      <c r="AB618">
        <v>1.65</v>
      </c>
      <c r="AC618">
        <v>4.03</v>
      </c>
      <c r="AD618">
        <v>533</v>
      </c>
      <c r="AE618">
        <v>1929</v>
      </c>
      <c r="AF618" t="e">
        <f t="shared" si="139"/>
        <v>#VALUE!</v>
      </c>
      <c r="AG618" t="e">
        <f t="shared" si="140"/>
        <v>#VALUE!</v>
      </c>
      <c r="AH618" t="e">
        <f t="shared" si="141"/>
        <v>#VALUE!</v>
      </c>
      <c r="AI618" t="e">
        <f t="shared" si="142"/>
        <v>#VALUE!</v>
      </c>
      <c r="AJ618" t="e">
        <f t="shared" si="143"/>
        <v>#VALUE!</v>
      </c>
      <c r="AK618">
        <f t="shared" si="144"/>
        <v>-0.25</v>
      </c>
      <c r="AL618">
        <f t="shared" si="145"/>
        <v>1.5500000000000007</v>
      </c>
      <c r="AM618">
        <f t="shared" si="146"/>
        <v>-1</v>
      </c>
      <c r="AN618">
        <f t="shared" si="147"/>
        <v>-1.25</v>
      </c>
      <c r="AO618">
        <f t="shared" si="148"/>
        <v>-3.1500000000000004</v>
      </c>
      <c r="AP618">
        <f t="shared" si="149"/>
        <v>-1.9000000000000001</v>
      </c>
      <c r="AQ618">
        <f t="shared" si="150"/>
        <v>-1.0500000000000003</v>
      </c>
      <c r="AR618">
        <f t="shared" si="151"/>
        <v>-1.5999999999999996</v>
      </c>
    </row>
    <row r="619" spans="1:44" x14ac:dyDescent="0.2">
      <c r="A619">
        <v>533</v>
      </c>
      <c r="B619">
        <v>1930</v>
      </c>
      <c r="C619">
        <v>0.7</v>
      </c>
      <c r="D619">
        <v>0.7</v>
      </c>
      <c r="E619">
        <v>-0.2</v>
      </c>
      <c r="F619">
        <v>1</v>
      </c>
      <c r="G619">
        <v>3</v>
      </c>
      <c r="H619">
        <v>5.5</v>
      </c>
      <c r="I619">
        <v>7</v>
      </c>
      <c r="J619">
        <v>6.4</v>
      </c>
      <c r="K619">
        <v>5.3</v>
      </c>
      <c r="L619">
        <v>4.8</v>
      </c>
      <c r="M619">
        <v>2.9</v>
      </c>
      <c r="N619">
        <v>1.4</v>
      </c>
      <c r="O619">
        <f t="shared" si="152"/>
        <v>3.21</v>
      </c>
      <c r="P619">
        <v>1930</v>
      </c>
      <c r="Q619">
        <v>-1.4</v>
      </c>
      <c r="R619">
        <v>2.2000000000000002</v>
      </c>
      <c r="S619">
        <v>-3</v>
      </c>
      <c r="T619">
        <v>3.25</v>
      </c>
      <c r="U619">
        <v>4.75</v>
      </c>
      <c r="V619">
        <v>9.4</v>
      </c>
      <c r="W619">
        <v>8.9</v>
      </c>
      <c r="X619">
        <v>8.6</v>
      </c>
      <c r="Y619">
        <v>8.4499999999999993</v>
      </c>
      <c r="Z619">
        <v>3.5</v>
      </c>
      <c r="AA619">
        <v>-1.6</v>
      </c>
      <c r="AB619">
        <v>1.6</v>
      </c>
      <c r="AC619">
        <v>3.72</v>
      </c>
      <c r="AD619">
        <v>533</v>
      </c>
      <c r="AE619">
        <v>1930</v>
      </c>
      <c r="AF619">
        <f t="shared" si="139"/>
        <v>-2.0999999999999996</v>
      </c>
      <c r="AG619">
        <f t="shared" si="140"/>
        <v>1.5000000000000002</v>
      </c>
      <c r="AH619">
        <f t="shared" si="141"/>
        <v>-2.8</v>
      </c>
      <c r="AI619">
        <f t="shared" si="142"/>
        <v>2.25</v>
      </c>
      <c r="AJ619">
        <f t="shared" si="143"/>
        <v>1.75</v>
      </c>
      <c r="AK619">
        <f t="shared" si="144"/>
        <v>3.9000000000000004</v>
      </c>
      <c r="AL619">
        <f t="shared" si="145"/>
        <v>1.9000000000000004</v>
      </c>
      <c r="AM619">
        <f t="shared" si="146"/>
        <v>2.1999999999999993</v>
      </c>
      <c r="AN619">
        <f t="shared" si="147"/>
        <v>3.1499999999999995</v>
      </c>
      <c r="AO619">
        <f t="shared" si="148"/>
        <v>-1.2999999999999998</v>
      </c>
      <c r="AP619">
        <f t="shared" si="149"/>
        <v>-4.5</v>
      </c>
      <c r="AQ619">
        <f t="shared" si="150"/>
        <v>0.20000000000000018</v>
      </c>
      <c r="AR619">
        <f t="shared" si="151"/>
        <v>0.51000000000000023</v>
      </c>
    </row>
    <row r="620" spans="1:44" x14ac:dyDescent="0.2">
      <c r="A620">
        <v>533</v>
      </c>
      <c r="B620">
        <v>1931</v>
      </c>
      <c r="C620">
        <v>0.7</v>
      </c>
      <c r="D620">
        <v>0.3</v>
      </c>
      <c r="E620">
        <v>0.3</v>
      </c>
      <c r="F620">
        <v>0.8</v>
      </c>
      <c r="G620">
        <v>2.6</v>
      </c>
      <c r="H620">
        <v>4.5999999999999996</v>
      </c>
      <c r="I620">
        <v>7.1</v>
      </c>
      <c r="J620">
        <v>9.3000000000000007</v>
      </c>
      <c r="K620">
        <v>8.1999999999999993</v>
      </c>
      <c r="L620">
        <v>6</v>
      </c>
      <c r="M620">
        <v>4.5</v>
      </c>
      <c r="N620">
        <v>2.5</v>
      </c>
      <c r="O620">
        <f t="shared" si="152"/>
        <v>3.91</v>
      </c>
      <c r="P620">
        <v>1931</v>
      </c>
      <c r="Q620">
        <v>-1.85</v>
      </c>
      <c r="R620">
        <v>-3.1</v>
      </c>
      <c r="S620">
        <v>-1.2</v>
      </c>
      <c r="T620">
        <v>1.95</v>
      </c>
      <c r="U620">
        <v>2.6</v>
      </c>
      <c r="V620">
        <v>4.95</v>
      </c>
      <c r="W620">
        <v>7.5</v>
      </c>
      <c r="X620">
        <v>10.25</v>
      </c>
      <c r="Y620">
        <v>9.4499999999999993</v>
      </c>
      <c r="Z620">
        <v>3.8</v>
      </c>
      <c r="AA620">
        <v>4.25</v>
      </c>
      <c r="AB620">
        <v>0.45</v>
      </c>
      <c r="AC620">
        <v>3.25</v>
      </c>
      <c r="AD620">
        <v>533</v>
      </c>
      <c r="AE620">
        <v>1931</v>
      </c>
      <c r="AF620">
        <f t="shared" si="139"/>
        <v>-2.5499999999999998</v>
      </c>
      <c r="AG620">
        <f t="shared" si="140"/>
        <v>-3.4</v>
      </c>
      <c r="AH620">
        <f t="shared" si="141"/>
        <v>-1.5</v>
      </c>
      <c r="AI620">
        <f t="shared" si="142"/>
        <v>1.1499999999999999</v>
      </c>
      <c r="AJ620">
        <f t="shared" si="143"/>
        <v>0</v>
      </c>
      <c r="AK620">
        <f t="shared" si="144"/>
        <v>0.35000000000000053</v>
      </c>
      <c r="AL620">
        <f t="shared" si="145"/>
        <v>0.40000000000000036</v>
      </c>
      <c r="AM620">
        <f t="shared" si="146"/>
        <v>0.94999999999999929</v>
      </c>
      <c r="AN620">
        <f t="shared" si="147"/>
        <v>1.25</v>
      </c>
      <c r="AO620">
        <f t="shared" si="148"/>
        <v>-2.2000000000000002</v>
      </c>
      <c r="AP620">
        <f t="shared" si="149"/>
        <v>-0.25</v>
      </c>
      <c r="AQ620">
        <f t="shared" si="150"/>
        <v>-2.0499999999999998</v>
      </c>
      <c r="AR620">
        <f t="shared" si="151"/>
        <v>-0.66000000000000014</v>
      </c>
    </row>
    <row r="621" spans="1:44" x14ac:dyDescent="0.2">
      <c r="A621">
        <v>533</v>
      </c>
      <c r="B621">
        <v>1932</v>
      </c>
      <c r="C621">
        <v>1.2</v>
      </c>
      <c r="D621">
        <v>1.3</v>
      </c>
      <c r="E621">
        <v>1.4</v>
      </c>
      <c r="F621">
        <v>0.7</v>
      </c>
      <c r="G621">
        <v>3.8</v>
      </c>
      <c r="H621">
        <v>6.4</v>
      </c>
      <c r="I621">
        <v>7.3</v>
      </c>
      <c r="J621">
        <v>7.7</v>
      </c>
      <c r="K621">
        <v>4.8</v>
      </c>
      <c r="L621">
        <v>3.8</v>
      </c>
      <c r="M621">
        <v>3.6</v>
      </c>
      <c r="N621">
        <v>2.6</v>
      </c>
      <c r="O621">
        <f t="shared" si="152"/>
        <v>3.72</v>
      </c>
      <c r="P621">
        <v>1932</v>
      </c>
      <c r="Q621">
        <v>-0.9</v>
      </c>
      <c r="R621">
        <v>4.75</v>
      </c>
      <c r="S621">
        <v>1.25</v>
      </c>
      <c r="T621">
        <v>-1.25</v>
      </c>
      <c r="U621">
        <v>4.25</v>
      </c>
      <c r="V621">
        <v>8.65</v>
      </c>
      <c r="W621">
        <v>8.0500000000000007</v>
      </c>
      <c r="X621">
        <v>10.4</v>
      </c>
      <c r="Y621">
        <v>5.25</v>
      </c>
      <c r="Z621">
        <v>2.6</v>
      </c>
      <c r="AA621">
        <v>2.35</v>
      </c>
      <c r="AB621">
        <v>2.0499999999999998</v>
      </c>
      <c r="AC621">
        <v>3.95</v>
      </c>
      <c r="AD621">
        <v>533</v>
      </c>
      <c r="AE621">
        <v>1932</v>
      </c>
      <c r="AF621">
        <f t="shared" si="139"/>
        <v>-2.1</v>
      </c>
      <c r="AG621">
        <f t="shared" si="140"/>
        <v>3.45</v>
      </c>
      <c r="AH621">
        <f t="shared" si="141"/>
        <v>-0.14999999999999991</v>
      </c>
      <c r="AI621">
        <f t="shared" si="142"/>
        <v>-1.95</v>
      </c>
      <c r="AJ621">
        <f t="shared" si="143"/>
        <v>0.45000000000000018</v>
      </c>
      <c r="AK621">
        <f t="shared" si="144"/>
        <v>2.25</v>
      </c>
      <c r="AL621">
        <f t="shared" si="145"/>
        <v>0.75000000000000089</v>
      </c>
      <c r="AM621">
        <f t="shared" si="146"/>
        <v>2.7</v>
      </c>
      <c r="AN621">
        <f t="shared" si="147"/>
        <v>0.45000000000000018</v>
      </c>
      <c r="AO621">
        <f t="shared" si="148"/>
        <v>-1.1999999999999997</v>
      </c>
      <c r="AP621">
        <f t="shared" si="149"/>
        <v>-1.25</v>
      </c>
      <c r="AQ621">
        <f t="shared" si="150"/>
        <v>-0.55000000000000027</v>
      </c>
      <c r="AR621">
        <f t="shared" si="151"/>
        <v>0.22999999999999998</v>
      </c>
    </row>
    <row r="622" spans="1:44" x14ac:dyDescent="0.2">
      <c r="A622">
        <v>533</v>
      </c>
      <c r="B622">
        <v>1933</v>
      </c>
      <c r="C622">
        <v>2.2000000000000002</v>
      </c>
      <c r="D622">
        <v>0.4</v>
      </c>
      <c r="E622">
        <v>0.8</v>
      </c>
      <c r="F622">
        <v>1.4</v>
      </c>
      <c r="G622">
        <v>3.3</v>
      </c>
      <c r="H622">
        <v>6.6</v>
      </c>
      <c r="I622">
        <v>10</v>
      </c>
      <c r="J622">
        <v>9.3000000000000007</v>
      </c>
      <c r="K622">
        <v>7.8</v>
      </c>
      <c r="L622">
        <v>6</v>
      </c>
      <c r="M622">
        <v>3.8</v>
      </c>
      <c r="N622">
        <v>4.2</v>
      </c>
      <c r="O622">
        <f t="shared" si="152"/>
        <v>4.6500000000000004</v>
      </c>
      <c r="P622">
        <v>1933</v>
      </c>
      <c r="Q622">
        <v>2.95</v>
      </c>
      <c r="R622">
        <v>-2.5499999999999998</v>
      </c>
      <c r="S622">
        <v>1.3</v>
      </c>
      <c r="T622">
        <v>-0.25</v>
      </c>
      <c r="U622">
        <v>5.05</v>
      </c>
      <c r="V622">
        <v>9.9</v>
      </c>
      <c r="W622">
        <v>11.35</v>
      </c>
      <c r="X622">
        <v>10.65</v>
      </c>
      <c r="Y622">
        <v>10.4</v>
      </c>
      <c r="Z622">
        <v>3.05</v>
      </c>
      <c r="AA622">
        <v>3.8</v>
      </c>
      <c r="AB622">
        <v>4.1500000000000004</v>
      </c>
      <c r="AC622">
        <v>4.9800000000000004</v>
      </c>
      <c r="AD622">
        <v>533</v>
      </c>
      <c r="AE622">
        <v>1933</v>
      </c>
      <c r="AF622">
        <f t="shared" si="139"/>
        <v>0.75</v>
      </c>
      <c r="AG622">
        <f t="shared" si="140"/>
        <v>-2.9499999999999997</v>
      </c>
      <c r="AH622">
        <f t="shared" si="141"/>
        <v>0.5</v>
      </c>
      <c r="AI622">
        <f t="shared" si="142"/>
        <v>-1.65</v>
      </c>
      <c r="AJ622">
        <f t="shared" si="143"/>
        <v>1.75</v>
      </c>
      <c r="AK622">
        <f t="shared" si="144"/>
        <v>3.3000000000000007</v>
      </c>
      <c r="AL622">
        <f t="shared" si="145"/>
        <v>1.3499999999999996</v>
      </c>
      <c r="AM622">
        <f t="shared" si="146"/>
        <v>1.3499999999999996</v>
      </c>
      <c r="AN622">
        <f t="shared" si="147"/>
        <v>2.6000000000000005</v>
      </c>
      <c r="AO622">
        <f t="shared" si="148"/>
        <v>-2.95</v>
      </c>
      <c r="AP622">
        <f t="shared" si="149"/>
        <v>0</v>
      </c>
      <c r="AQ622">
        <f t="shared" si="150"/>
        <v>-4.9999999999999822E-2</v>
      </c>
      <c r="AR622">
        <f t="shared" si="151"/>
        <v>0.33000000000000007</v>
      </c>
    </row>
    <row r="623" spans="1:44" x14ac:dyDescent="0.2">
      <c r="A623">
        <v>533</v>
      </c>
      <c r="B623">
        <v>1934</v>
      </c>
      <c r="C623" t="s">
        <v>113</v>
      </c>
      <c r="D623">
        <v>2.2000000000000002</v>
      </c>
      <c r="E623">
        <v>1.1000000000000001</v>
      </c>
      <c r="F623">
        <v>0.4</v>
      </c>
      <c r="G623">
        <v>1.3</v>
      </c>
      <c r="H623">
        <v>6.9</v>
      </c>
      <c r="I623">
        <v>8.5</v>
      </c>
      <c r="J623">
        <v>8.3000000000000007</v>
      </c>
      <c r="K623">
        <v>7</v>
      </c>
      <c r="L623">
        <v>4.5999999999999996</v>
      </c>
      <c r="M623">
        <v>3</v>
      </c>
      <c r="N623">
        <v>2.9</v>
      </c>
      <c r="O623" t="s">
        <v>113</v>
      </c>
      <c r="P623">
        <v>1934</v>
      </c>
      <c r="Q623">
        <v>0.3</v>
      </c>
      <c r="R623">
        <v>1</v>
      </c>
      <c r="S623">
        <v>-0.55000000000000004</v>
      </c>
      <c r="T623">
        <v>0.5</v>
      </c>
      <c r="U623">
        <v>3.9</v>
      </c>
      <c r="V623">
        <v>9.1</v>
      </c>
      <c r="W623">
        <v>10.199999999999999</v>
      </c>
      <c r="X623">
        <v>9.85</v>
      </c>
      <c r="Y623">
        <v>8.25</v>
      </c>
      <c r="Z623">
        <v>3.35</v>
      </c>
      <c r="AA623">
        <v>1.6</v>
      </c>
      <c r="AB623">
        <v>2.4</v>
      </c>
      <c r="AC623">
        <v>4.16</v>
      </c>
      <c r="AD623">
        <v>533</v>
      </c>
      <c r="AE623">
        <v>1934</v>
      </c>
      <c r="AF623" t="e">
        <f t="shared" si="139"/>
        <v>#VALUE!</v>
      </c>
      <c r="AG623">
        <f t="shared" si="140"/>
        <v>-1.2000000000000002</v>
      </c>
      <c r="AH623">
        <f t="shared" si="141"/>
        <v>-1.6500000000000001</v>
      </c>
      <c r="AI623">
        <f t="shared" si="142"/>
        <v>9.9999999999999978E-2</v>
      </c>
      <c r="AJ623">
        <f t="shared" si="143"/>
        <v>2.5999999999999996</v>
      </c>
      <c r="AK623">
        <f t="shared" si="144"/>
        <v>2.1999999999999993</v>
      </c>
      <c r="AL623">
        <f t="shared" si="145"/>
        <v>1.6999999999999993</v>
      </c>
      <c r="AM623">
        <f t="shared" si="146"/>
        <v>1.5499999999999989</v>
      </c>
      <c r="AN623">
        <f t="shared" si="147"/>
        <v>1.25</v>
      </c>
      <c r="AO623">
        <f t="shared" si="148"/>
        <v>-1.2499999999999996</v>
      </c>
      <c r="AP623">
        <f t="shared" si="149"/>
        <v>-1.4</v>
      </c>
      <c r="AQ623">
        <f t="shared" si="150"/>
        <v>-0.5</v>
      </c>
      <c r="AR623" t="e">
        <f t="shared" si="151"/>
        <v>#VALUE!</v>
      </c>
    </row>
    <row r="624" spans="1:44" x14ac:dyDescent="0.2">
      <c r="A624">
        <v>533</v>
      </c>
      <c r="B624">
        <v>1935</v>
      </c>
      <c r="C624">
        <v>2</v>
      </c>
      <c r="D624">
        <v>1.9</v>
      </c>
      <c r="E624">
        <v>1.9</v>
      </c>
      <c r="F624">
        <v>1.4</v>
      </c>
      <c r="G624">
        <v>4</v>
      </c>
      <c r="H624">
        <v>5.0999999999999996</v>
      </c>
      <c r="I624">
        <v>5.4</v>
      </c>
      <c r="J624">
        <v>6.6</v>
      </c>
      <c r="K624">
        <v>5.9</v>
      </c>
      <c r="L624">
        <v>4.2</v>
      </c>
      <c r="M624">
        <v>2.6</v>
      </c>
      <c r="N624">
        <v>2.6</v>
      </c>
      <c r="O624">
        <f t="shared" si="152"/>
        <v>3.63</v>
      </c>
      <c r="P624">
        <v>1935</v>
      </c>
      <c r="Q624">
        <v>2.4</v>
      </c>
      <c r="R624">
        <v>-3.65</v>
      </c>
      <c r="S624">
        <v>1.35</v>
      </c>
      <c r="T624">
        <v>-0.6</v>
      </c>
      <c r="U624">
        <v>5.95</v>
      </c>
      <c r="V624">
        <v>6.5</v>
      </c>
      <c r="W624">
        <v>9.6</v>
      </c>
      <c r="X624">
        <v>9.35</v>
      </c>
      <c r="Y624">
        <v>6.65</v>
      </c>
      <c r="Z624">
        <v>2.85</v>
      </c>
      <c r="AA624">
        <v>3</v>
      </c>
      <c r="AB624">
        <v>0.1</v>
      </c>
      <c r="AC624">
        <v>3.63</v>
      </c>
      <c r="AD624">
        <v>533</v>
      </c>
      <c r="AE624">
        <v>1935</v>
      </c>
      <c r="AF624">
        <f t="shared" si="139"/>
        <v>0.39999999999999991</v>
      </c>
      <c r="AG624">
        <f t="shared" si="140"/>
        <v>-5.55</v>
      </c>
      <c r="AH624">
        <f t="shared" si="141"/>
        <v>-0.54999999999999982</v>
      </c>
      <c r="AI624">
        <f t="shared" si="142"/>
        <v>-2</v>
      </c>
      <c r="AJ624">
        <f t="shared" si="143"/>
        <v>1.9500000000000002</v>
      </c>
      <c r="AK624">
        <f t="shared" si="144"/>
        <v>1.4000000000000004</v>
      </c>
      <c r="AL624">
        <f t="shared" si="145"/>
        <v>4.1999999999999993</v>
      </c>
      <c r="AM624">
        <f t="shared" si="146"/>
        <v>2.75</v>
      </c>
      <c r="AN624">
        <f t="shared" si="147"/>
        <v>0.75</v>
      </c>
      <c r="AO624">
        <f t="shared" si="148"/>
        <v>-1.35</v>
      </c>
      <c r="AP624">
        <f t="shared" si="149"/>
        <v>0.39999999999999991</v>
      </c>
      <c r="AQ624">
        <f t="shared" si="150"/>
        <v>-2.5</v>
      </c>
      <c r="AR624">
        <f t="shared" si="151"/>
        <v>0</v>
      </c>
    </row>
    <row r="625" spans="1:44" x14ac:dyDescent="0.2">
      <c r="A625">
        <v>533</v>
      </c>
      <c r="B625">
        <v>1936</v>
      </c>
      <c r="C625">
        <v>0.6</v>
      </c>
      <c r="D625">
        <v>0.5</v>
      </c>
      <c r="E625">
        <v>0.2</v>
      </c>
      <c r="F625">
        <v>0.7</v>
      </c>
      <c r="G625">
        <v>3.2</v>
      </c>
      <c r="H625">
        <v>4.7</v>
      </c>
      <c r="I625">
        <v>7.5</v>
      </c>
      <c r="J625">
        <v>8.6999999999999993</v>
      </c>
      <c r="K625">
        <v>6.5</v>
      </c>
      <c r="L625">
        <v>4.4000000000000004</v>
      </c>
      <c r="M625">
        <v>3.8</v>
      </c>
      <c r="N625">
        <v>2.4</v>
      </c>
      <c r="O625">
        <f t="shared" si="152"/>
        <v>3.6</v>
      </c>
      <c r="P625">
        <v>1936</v>
      </c>
      <c r="Q625">
        <v>-4</v>
      </c>
      <c r="R625">
        <v>-2.35</v>
      </c>
      <c r="S625">
        <v>-0.65</v>
      </c>
      <c r="T625">
        <v>0</v>
      </c>
      <c r="U625">
        <v>7.35</v>
      </c>
      <c r="V625">
        <v>8.75</v>
      </c>
      <c r="W625">
        <v>9</v>
      </c>
      <c r="X625">
        <v>10.3</v>
      </c>
      <c r="Y625">
        <v>7.6</v>
      </c>
      <c r="Z625">
        <v>5.65</v>
      </c>
      <c r="AA625">
        <v>1.45</v>
      </c>
      <c r="AB625">
        <v>-2.4500000000000002</v>
      </c>
      <c r="AC625">
        <v>3.39</v>
      </c>
      <c r="AD625">
        <v>533</v>
      </c>
      <c r="AE625">
        <v>1936</v>
      </c>
      <c r="AF625">
        <f t="shared" si="139"/>
        <v>-4.5999999999999996</v>
      </c>
      <c r="AG625">
        <f t="shared" si="140"/>
        <v>-2.85</v>
      </c>
      <c r="AH625">
        <f t="shared" si="141"/>
        <v>-0.85000000000000009</v>
      </c>
      <c r="AI625">
        <f t="shared" si="142"/>
        <v>-0.7</v>
      </c>
      <c r="AJ625">
        <f t="shared" si="143"/>
        <v>4.1499999999999995</v>
      </c>
      <c r="AK625">
        <f t="shared" si="144"/>
        <v>4.05</v>
      </c>
      <c r="AL625">
        <f t="shared" si="145"/>
        <v>1.5</v>
      </c>
      <c r="AM625">
        <f t="shared" si="146"/>
        <v>1.6000000000000014</v>
      </c>
      <c r="AN625">
        <f t="shared" si="147"/>
        <v>1.0999999999999996</v>
      </c>
      <c r="AO625">
        <f t="shared" si="148"/>
        <v>1.25</v>
      </c>
      <c r="AP625">
        <f t="shared" si="149"/>
        <v>-2.3499999999999996</v>
      </c>
      <c r="AQ625">
        <f t="shared" si="150"/>
        <v>-4.8499999999999996</v>
      </c>
      <c r="AR625">
        <f t="shared" si="151"/>
        <v>-0.20999999999999996</v>
      </c>
    </row>
    <row r="626" spans="1:44" x14ac:dyDescent="0.2">
      <c r="A626">
        <v>533</v>
      </c>
      <c r="B626">
        <v>1937</v>
      </c>
      <c r="C626">
        <v>2.2000000000000002</v>
      </c>
      <c r="D626">
        <v>2.2000000000000002</v>
      </c>
      <c r="E626">
        <v>1.3</v>
      </c>
      <c r="F626">
        <v>1.2</v>
      </c>
      <c r="G626">
        <v>2.4</v>
      </c>
      <c r="H626">
        <v>4.0999999999999996</v>
      </c>
      <c r="I626">
        <v>5</v>
      </c>
      <c r="J626">
        <v>6.9</v>
      </c>
      <c r="K626">
        <v>6.6</v>
      </c>
      <c r="L626">
        <v>4.7</v>
      </c>
      <c r="M626">
        <v>3.9</v>
      </c>
      <c r="N626">
        <v>2.6</v>
      </c>
      <c r="O626">
        <f t="shared" si="152"/>
        <v>3.59</v>
      </c>
      <c r="P626">
        <v>1937</v>
      </c>
      <c r="Q626">
        <v>1.45</v>
      </c>
      <c r="R626">
        <v>-0.55000000000000004</v>
      </c>
      <c r="S626">
        <v>-3.05</v>
      </c>
      <c r="T626">
        <v>3.2</v>
      </c>
      <c r="U626">
        <v>5.25</v>
      </c>
      <c r="V626">
        <v>7.8</v>
      </c>
      <c r="W626">
        <v>9.15</v>
      </c>
      <c r="X626">
        <v>10.75</v>
      </c>
      <c r="Y626">
        <v>6.75</v>
      </c>
      <c r="Z626">
        <v>4.4000000000000004</v>
      </c>
      <c r="AA626">
        <v>2.7</v>
      </c>
      <c r="AB626">
        <v>0</v>
      </c>
      <c r="AC626">
        <v>3.99</v>
      </c>
      <c r="AD626">
        <v>533</v>
      </c>
      <c r="AE626">
        <v>1937</v>
      </c>
      <c r="AF626">
        <f t="shared" si="139"/>
        <v>-0.75000000000000022</v>
      </c>
      <c r="AG626">
        <f t="shared" si="140"/>
        <v>-2.75</v>
      </c>
      <c r="AH626">
        <f t="shared" si="141"/>
        <v>-4.3499999999999996</v>
      </c>
      <c r="AI626">
        <f t="shared" si="142"/>
        <v>2</v>
      </c>
      <c r="AJ626">
        <f t="shared" si="143"/>
        <v>2.85</v>
      </c>
      <c r="AK626">
        <f t="shared" si="144"/>
        <v>3.7</v>
      </c>
      <c r="AL626">
        <f t="shared" si="145"/>
        <v>4.1500000000000004</v>
      </c>
      <c r="AM626">
        <f t="shared" si="146"/>
        <v>3.8499999999999996</v>
      </c>
      <c r="AN626">
        <f t="shared" si="147"/>
        <v>0.15000000000000036</v>
      </c>
      <c r="AO626">
        <f t="shared" si="148"/>
        <v>-0.29999999999999982</v>
      </c>
      <c r="AP626">
        <f t="shared" si="149"/>
        <v>-1.1999999999999997</v>
      </c>
      <c r="AQ626">
        <f t="shared" si="150"/>
        <v>-2.6</v>
      </c>
      <c r="AR626">
        <f t="shared" si="151"/>
        <v>0.40000000000000036</v>
      </c>
    </row>
    <row r="627" spans="1:44" x14ac:dyDescent="0.2">
      <c r="A627">
        <v>533</v>
      </c>
      <c r="B627">
        <v>1938</v>
      </c>
      <c r="C627">
        <v>2.4</v>
      </c>
      <c r="D627">
        <v>1.4</v>
      </c>
      <c r="E627">
        <v>2</v>
      </c>
      <c r="F627">
        <v>2.2999999999999998</v>
      </c>
      <c r="G627">
        <v>3.1</v>
      </c>
      <c r="H627">
        <v>3.6</v>
      </c>
      <c r="I627">
        <v>6.2</v>
      </c>
      <c r="J627">
        <v>8.6</v>
      </c>
      <c r="K627">
        <v>5.6</v>
      </c>
      <c r="L627">
        <v>4.9000000000000004</v>
      </c>
      <c r="M627">
        <v>3.8</v>
      </c>
      <c r="N627">
        <v>2.6</v>
      </c>
      <c r="O627">
        <f t="shared" si="152"/>
        <v>3.88</v>
      </c>
      <c r="P627">
        <v>1938</v>
      </c>
      <c r="Q627">
        <v>-0.95</v>
      </c>
      <c r="R627">
        <v>1.55</v>
      </c>
      <c r="S627">
        <v>1</v>
      </c>
      <c r="T627">
        <v>4.8</v>
      </c>
      <c r="U627">
        <v>2.7</v>
      </c>
      <c r="V627">
        <v>6.1</v>
      </c>
      <c r="W627">
        <v>7.1</v>
      </c>
      <c r="X627">
        <v>10.1</v>
      </c>
      <c r="Y627">
        <v>8.1999999999999993</v>
      </c>
      <c r="Z627">
        <v>4.8</v>
      </c>
      <c r="AA627">
        <v>1.45</v>
      </c>
      <c r="AB627">
        <v>2.15</v>
      </c>
      <c r="AC627">
        <v>4.08</v>
      </c>
      <c r="AD627">
        <v>533</v>
      </c>
      <c r="AE627">
        <v>1938</v>
      </c>
      <c r="AF627">
        <f t="shared" si="139"/>
        <v>-3.3499999999999996</v>
      </c>
      <c r="AG627">
        <f t="shared" si="140"/>
        <v>0.15000000000000013</v>
      </c>
      <c r="AH627">
        <f t="shared" si="141"/>
        <v>-1</v>
      </c>
      <c r="AI627">
        <f t="shared" si="142"/>
        <v>2.5</v>
      </c>
      <c r="AJ627">
        <f t="shared" si="143"/>
        <v>-0.39999999999999991</v>
      </c>
      <c r="AK627">
        <f t="shared" si="144"/>
        <v>2.4999999999999996</v>
      </c>
      <c r="AL627">
        <f t="shared" si="145"/>
        <v>0.89999999999999947</v>
      </c>
      <c r="AM627">
        <f t="shared" si="146"/>
        <v>1.5</v>
      </c>
      <c r="AN627">
        <f t="shared" si="147"/>
        <v>2.5999999999999996</v>
      </c>
      <c r="AO627">
        <f t="shared" si="148"/>
        <v>-0.10000000000000053</v>
      </c>
      <c r="AP627">
        <f t="shared" si="149"/>
        <v>-2.3499999999999996</v>
      </c>
      <c r="AQ627">
        <f t="shared" si="150"/>
        <v>-0.45000000000000018</v>
      </c>
      <c r="AR627">
        <f t="shared" si="151"/>
        <v>0.20000000000000018</v>
      </c>
    </row>
    <row r="628" spans="1:44" x14ac:dyDescent="0.2">
      <c r="A628">
        <v>533</v>
      </c>
      <c r="B628">
        <v>1939</v>
      </c>
      <c r="C628">
        <v>1</v>
      </c>
      <c r="D628">
        <v>1.2</v>
      </c>
      <c r="E628">
        <v>0.7</v>
      </c>
      <c r="F628">
        <v>1.3</v>
      </c>
      <c r="G628">
        <v>4.7</v>
      </c>
      <c r="H628">
        <v>6.4</v>
      </c>
      <c r="I628">
        <v>7.8</v>
      </c>
      <c r="J628">
        <v>9.8000000000000007</v>
      </c>
      <c r="K628">
        <v>8.8000000000000007</v>
      </c>
      <c r="L628">
        <v>6.6</v>
      </c>
      <c r="M628">
        <v>4</v>
      </c>
      <c r="N628">
        <v>3.7</v>
      </c>
      <c r="O628">
        <f t="shared" si="152"/>
        <v>4.67</v>
      </c>
      <c r="P628">
        <v>1939</v>
      </c>
      <c r="Q628">
        <v>-1.45</v>
      </c>
      <c r="R628">
        <v>0.4</v>
      </c>
      <c r="S628">
        <v>2.25</v>
      </c>
      <c r="T628">
        <v>1.55</v>
      </c>
      <c r="U628">
        <v>6.85</v>
      </c>
      <c r="V628">
        <v>8.15</v>
      </c>
      <c r="W628">
        <v>7.9</v>
      </c>
      <c r="X628">
        <v>11.95</v>
      </c>
      <c r="Y628">
        <v>10.199999999999999</v>
      </c>
      <c r="Z628">
        <v>6.45</v>
      </c>
      <c r="AA628">
        <v>0.65</v>
      </c>
      <c r="AB628">
        <v>-0.85</v>
      </c>
      <c r="AC628">
        <v>4.5</v>
      </c>
      <c r="AD628">
        <v>533</v>
      </c>
      <c r="AE628">
        <v>1939</v>
      </c>
      <c r="AF628">
        <f t="shared" si="139"/>
        <v>-2.4500000000000002</v>
      </c>
      <c r="AG628">
        <f t="shared" si="140"/>
        <v>-0.79999999999999993</v>
      </c>
      <c r="AH628">
        <f t="shared" si="141"/>
        <v>1.55</v>
      </c>
      <c r="AI628">
        <f t="shared" si="142"/>
        <v>0.25</v>
      </c>
      <c r="AJ628">
        <f t="shared" si="143"/>
        <v>2.1499999999999995</v>
      </c>
      <c r="AK628">
        <f t="shared" si="144"/>
        <v>1.75</v>
      </c>
      <c r="AL628">
        <f t="shared" si="145"/>
        <v>0.10000000000000053</v>
      </c>
      <c r="AM628">
        <f t="shared" si="146"/>
        <v>2.1499999999999986</v>
      </c>
      <c r="AN628">
        <f t="shared" si="147"/>
        <v>1.3999999999999986</v>
      </c>
      <c r="AO628">
        <f t="shared" si="148"/>
        <v>-0.14999999999999947</v>
      </c>
      <c r="AP628">
        <f t="shared" si="149"/>
        <v>-3.35</v>
      </c>
      <c r="AQ628">
        <f t="shared" si="150"/>
        <v>-4.55</v>
      </c>
      <c r="AR628">
        <f t="shared" si="151"/>
        <v>-0.16999999999999993</v>
      </c>
    </row>
    <row r="629" spans="1:44" x14ac:dyDescent="0.2">
      <c r="A629">
        <v>533</v>
      </c>
      <c r="B629">
        <v>1940</v>
      </c>
      <c r="C629">
        <v>3.6</v>
      </c>
      <c r="D629">
        <v>2.6</v>
      </c>
      <c r="E629">
        <v>0.3</v>
      </c>
      <c r="F629">
        <v>1</v>
      </c>
      <c r="G629">
        <v>3</v>
      </c>
      <c r="H629">
        <v>8</v>
      </c>
      <c r="I629">
        <v>6.9</v>
      </c>
      <c r="J629">
        <v>7.8</v>
      </c>
      <c r="K629">
        <v>5.8</v>
      </c>
      <c r="L629" t="s">
        <v>113</v>
      </c>
      <c r="M629">
        <v>3.1</v>
      </c>
      <c r="N629">
        <v>2.6</v>
      </c>
      <c r="O629" t="s">
        <v>113</v>
      </c>
      <c r="P629">
        <v>1940</v>
      </c>
      <c r="Q629">
        <v>1.05</v>
      </c>
      <c r="R629">
        <v>-1.3</v>
      </c>
      <c r="S629">
        <v>-2.4</v>
      </c>
      <c r="T629">
        <v>0.4</v>
      </c>
      <c r="U629">
        <v>5.95</v>
      </c>
      <c r="V629">
        <v>9.9499999999999993</v>
      </c>
      <c r="W629">
        <v>8.0500000000000007</v>
      </c>
      <c r="X629">
        <v>9.1</v>
      </c>
      <c r="Y629">
        <v>6.35</v>
      </c>
      <c r="Z629">
        <v>4.95</v>
      </c>
      <c r="AA629">
        <v>0.55000000000000004</v>
      </c>
      <c r="AB629">
        <v>1.45</v>
      </c>
      <c r="AC629">
        <v>3.68</v>
      </c>
      <c r="AD629">
        <v>533</v>
      </c>
      <c r="AE629">
        <v>1940</v>
      </c>
      <c r="AF629">
        <f t="shared" si="139"/>
        <v>-2.5499999999999998</v>
      </c>
      <c r="AG629">
        <f t="shared" si="140"/>
        <v>-3.9000000000000004</v>
      </c>
      <c r="AH629">
        <f t="shared" si="141"/>
        <v>-2.6999999999999997</v>
      </c>
      <c r="AI629">
        <f t="shared" si="142"/>
        <v>-0.6</v>
      </c>
      <c r="AJ629">
        <f t="shared" si="143"/>
        <v>2.95</v>
      </c>
      <c r="AK629">
        <f t="shared" si="144"/>
        <v>1.9499999999999993</v>
      </c>
      <c r="AL629">
        <f t="shared" si="145"/>
        <v>1.1500000000000004</v>
      </c>
      <c r="AM629">
        <f t="shared" si="146"/>
        <v>1.2999999999999998</v>
      </c>
      <c r="AN629">
        <f t="shared" si="147"/>
        <v>0.54999999999999982</v>
      </c>
      <c r="AO629" t="e">
        <f t="shared" si="148"/>
        <v>#VALUE!</v>
      </c>
      <c r="AP629">
        <f t="shared" si="149"/>
        <v>-2.5499999999999998</v>
      </c>
      <c r="AQ629">
        <f t="shared" si="150"/>
        <v>-1.1500000000000001</v>
      </c>
      <c r="AR629" t="e">
        <f t="shared" si="151"/>
        <v>#VALUE!</v>
      </c>
    </row>
    <row r="630" spans="1:44" x14ac:dyDescent="0.2">
      <c r="A630">
        <v>533</v>
      </c>
      <c r="B630">
        <v>1941</v>
      </c>
      <c r="C630" t="s">
        <v>113</v>
      </c>
      <c r="D630">
        <v>2.1</v>
      </c>
      <c r="E630">
        <v>1.1000000000000001</v>
      </c>
      <c r="F630" t="s">
        <v>113</v>
      </c>
      <c r="G630">
        <v>4</v>
      </c>
      <c r="H630">
        <v>4.5999999999999996</v>
      </c>
      <c r="I630">
        <v>7.7</v>
      </c>
      <c r="J630">
        <v>8.8000000000000007</v>
      </c>
      <c r="K630">
        <v>8.4</v>
      </c>
      <c r="L630">
        <v>5.9</v>
      </c>
      <c r="M630">
        <v>4.5</v>
      </c>
      <c r="N630">
        <v>3.7</v>
      </c>
      <c r="O630" t="s">
        <v>113</v>
      </c>
      <c r="P630">
        <v>1941</v>
      </c>
      <c r="Q630">
        <v>-1.25</v>
      </c>
      <c r="R630">
        <v>-2.5</v>
      </c>
      <c r="S630">
        <v>0.05</v>
      </c>
      <c r="T630">
        <v>1.8</v>
      </c>
      <c r="U630">
        <v>5.3</v>
      </c>
      <c r="V630">
        <v>9</v>
      </c>
      <c r="W630">
        <v>10.25</v>
      </c>
      <c r="X630">
        <v>7.8</v>
      </c>
      <c r="Y630">
        <v>10.75</v>
      </c>
      <c r="Z630">
        <v>5.85</v>
      </c>
      <c r="AA630">
        <v>4.1500000000000004</v>
      </c>
      <c r="AB630">
        <v>0</v>
      </c>
      <c r="AC630">
        <v>4.2699999999999996</v>
      </c>
      <c r="AD630">
        <v>533</v>
      </c>
      <c r="AE630">
        <v>1941</v>
      </c>
      <c r="AF630" t="e">
        <f t="shared" si="139"/>
        <v>#VALUE!</v>
      </c>
      <c r="AG630">
        <f t="shared" si="140"/>
        <v>-4.5999999999999996</v>
      </c>
      <c r="AH630">
        <f t="shared" si="141"/>
        <v>-1.05</v>
      </c>
      <c r="AI630" t="e">
        <f t="shared" si="142"/>
        <v>#VALUE!</v>
      </c>
      <c r="AJ630">
        <f t="shared" si="143"/>
        <v>1.2999999999999998</v>
      </c>
      <c r="AK630">
        <f t="shared" si="144"/>
        <v>4.4000000000000004</v>
      </c>
      <c r="AL630">
        <f t="shared" si="145"/>
        <v>2.5499999999999998</v>
      </c>
      <c r="AM630">
        <f t="shared" si="146"/>
        <v>-1.0000000000000009</v>
      </c>
      <c r="AN630">
        <f t="shared" si="147"/>
        <v>2.3499999999999996</v>
      </c>
      <c r="AO630">
        <f t="shared" si="148"/>
        <v>-5.0000000000000711E-2</v>
      </c>
      <c r="AP630">
        <f t="shared" si="149"/>
        <v>-0.34999999999999964</v>
      </c>
      <c r="AQ630">
        <f t="shared" si="150"/>
        <v>-3.7</v>
      </c>
      <c r="AR630" t="e">
        <f t="shared" si="151"/>
        <v>#VALUE!</v>
      </c>
    </row>
    <row r="631" spans="1:44" x14ac:dyDescent="0.2">
      <c r="A631">
        <v>533</v>
      </c>
      <c r="B631">
        <v>1942</v>
      </c>
      <c r="C631">
        <v>3.3</v>
      </c>
      <c r="D631">
        <v>2.6</v>
      </c>
      <c r="E631">
        <v>0</v>
      </c>
      <c r="F631">
        <v>2.8</v>
      </c>
      <c r="G631">
        <v>3.9</v>
      </c>
      <c r="H631">
        <v>4.4000000000000004</v>
      </c>
      <c r="I631">
        <v>6.6</v>
      </c>
      <c r="J631">
        <v>8.3000000000000007</v>
      </c>
      <c r="K631">
        <v>7.5</v>
      </c>
      <c r="L631">
        <v>4.2</v>
      </c>
      <c r="M631">
        <v>4.0999999999999996</v>
      </c>
      <c r="N631">
        <v>2.9</v>
      </c>
      <c r="O631" t="s">
        <v>113</v>
      </c>
      <c r="P631">
        <v>1942</v>
      </c>
      <c r="Q631">
        <v>1.6</v>
      </c>
      <c r="R631">
        <v>-0.55000000000000004</v>
      </c>
      <c r="S631">
        <v>1.1000000000000001</v>
      </c>
      <c r="T631">
        <v>2.5499999999999998</v>
      </c>
      <c r="U631">
        <v>3.35</v>
      </c>
      <c r="V631">
        <v>5.8</v>
      </c>
      <c r="W631">
        <v>8.0500000000000007</v>
      </c>
      <c r="X631">
        <v>9.1999999999999993</v>
      </c>
      <c r="Y631">
        <v>5.75</v>
      </c>
      <c r="Z631">
        <v>2.2000000000000002</v>
      </c>
      <c r="AA631">
        <v>3</v>
      </c>
      <c r="AB631">
        <v>0.65</v>
      </c>
      <c r="AC631">
        <v>3.56</v>
      </c>
      <c r="AD631">
        <v>533</v>
      </c>
      <c r="AE631">
        <v>1942</v>
      </c>
      <c r="AF631">
        <f t="shared" si="139"/>
        <v>-1.6999999999999997</v>
      </c>
      <c r="AG631">
        <f t="shared" si="140"/>
        <v>-3.1500000000000004</v>
      </c>
      <c r="AH631">
        <f t="shared" si="141"/>
        <v>1.1000000000000001</v>
      </c>
      <c r="AI631">
        <f t="shared" si="142"/>
        <v>-0.25</v>
      </c>
      <c r="AJ631">
        <f t="shared" si="143"/>
        <v>-0.54999999999999982</v>
      </c>
      <c r="AK631">
        <f t="shared" si="144"/>
        <v>1.3999999999999995</v>
      </c>
      <c r="AL631">
        <f t="shared" si="145"/>
        <v>1.4500000000000011</v>
      </c>
      <c r="AM631">
        <f t="shared" si="146"/>
        <v>0.89999999999999858</v>
      </c>
      <c r="AN631">
        <f t="shared" si="147"/>
        <v>-1.75</v>
      </c>
      <c r="AO631">
        <f t="shared" si="148"/>
        <v>-2</v>
      </c>
      <c r="AP631">
        <f t="shared" si="149"/>
        <v>-1.0999999999999996</v>
      </c>
      <c r="AQ631">
        <f t="shared" si="150"/>
        <v>-2.25</v>
      </c>
      <c r="AR631" t="e">
        <f t="shared" si="151"/>
        <v>#VALUE!</v>
      </c>
    </row>
    <row r="632" spans="1:44" x14ac:dyDescent="0.2">
      <c r="A632">
        <v>533</v>
      </c>
      <c r="B632">
        <v>1943</v>
      </c>
      <c r="C632">
        <v>1.1000000000000001</v>
      </c>
      <c r="D632" t="s">
        <v>113</v>
      </c>
      <c r="E632">
        <v>0.3</v>
      </c>
      <c r="F632">
        <v>0.3</v>
      </c>
      <c r="G632">
        <v>1.8</v>
      </c>
      <c r="H632">
        <v>5.0999999999999996</v>
      </c>
      <c r="I632">
        <v>8.1999999999999993</v>
      </c>
      <c r="J632">
        <v>6.3</v>
      </c>
      <c r="K632">
        <v>4.5</v>
      </c>
      <c r="L632">
        <v>4.5999999999999996</v>
      </c>
      <c r="M632">
        <v>3.3</v>
      </c>
      <c r="N632">
        <v>2.2999999999999998</v>
      </c>
      <c r="O632" t="s">
        <v>113</v>
      </c>
      <c r="P632">
        <v>1943</v>
      </c>
      <c r="Q632">
        <v>-1.3</v>
      </c>
      <c r="R632">
        <v>-3.1</v>
      </c>
      <c r="S632">
        <v>0.5</v>
      </c>
      <c r="T632">
        <v>0.45</v>
      </c>
      <c r="U632">
        <v>2.75</v>
      </c>
      <c r="V632">
        <v>7.1</v>
      </c>
      <c r="W632">
        <v>8.9499999999999993</v>
      </c>
      <c r="X632">
        <v>5.4</v>
      </c>
      <c r="Y632">
        <v>6.9</v>
      </c>
      <c r="Z632">
        <v>4.0999999999999996</v>
      </c>
      <c r="AA632">
        <v>1.1499999999999999</v>
      </c>
      <c r="AB632">
        <v>1.95</v>
      </c>
      <c r="AC632">
        <v>2.9</v>
      </c>
      <c r="AD632">
        <v>533</v>
      </c>
      <c r="AE632">
        <v>1943</v>
      </c>
      <c r="AF632">
        <f t="shared" si="139"/>
        <v>-2.4000000000000004</v>
      </c>
      <c r="AG632" t="e">
        <f t="shared" si="140"/>
        <v>#VALUE!</v>
      </c>
      <c r="AH632">
        <f t="shared" si="141"/>
        <v>0.2</v>
      </c>
      <c r="AI632">
        <f t="shared" si="142"/>
        <v>0.15000000000000002</v>
      </c>
      <c r="AJ632">
        <f t="shared" si="143"/>
        <v>0.95</v>
      </c>
      <c r="AK632">
        <f t="shared" si="144"/>
        <v>2</v>
      </c>
      <c r="AL632">
        <f t="shared" si="145"/>
        <v>0.75</v>
      </c>
      <c r="AM632">
        <f t="shared" si="146"/>
        <v>-0.89999999999999947</v>
      </c>
      <c r="AN632">
        <f t="shared" si="147"/>
        <v>2.4000000000000004</v>
      </c>
      <c r="AO632">
        <f t="shared" si="148"/>
        <v>-0.5</v>
      </c>
      <c r="AP632">
        <f t="shared" si="149"/>
        <v>-2.15</v>
      </c>
      <c r="AQ632">
        <f t="shared" si="150"/>
        <v>-0.34999999999999987</v>
      </c>
      <c r="AR632" t="e">
        <f t="shared" si="151"/>
        <v>#VALUE!</v>
      </c>
    </row>
    <row r="633" spans="1:44" x14ac:dyDescent="0.2">
      <c r="A633">
        <v>533</v>
      </c>
      <c r="B633">
        <v>1944</v>
      </c>
      <c r="C633">
        <v>0.5</v>
      </c>
      <c r="D633">
        <v>0.2</v>
      </c>
      <c r="E633">
        <v>0.1</v>
      </c>
      <c r="F633">
        <v>0.6</v>
      </c>
      <c r="G633">
        <v>2.4</v>
      </c>
      <c r="H633" t="s">
        <v>113</v>
      </c>
      <c r="I633">
        <v>6.8</v>
      </c>
      <c r="J633">
        <v>7.3</v>
      </c>
      <c r="K633">
        <v>6.3</v>
      </c>
      <c r="L633">
        <v>4.3</v>
      </c>
      <c r="M633">
        <v>3.6</v>
      </c>
      <c r="N633">
        <v>2.5</v>
      </c>
      <c r="O633" t="s">
        <v>113</v>
      </c>
      <c r="P633">
        <v>1944</v>
      </c>
      <c r="Q633">
        <v>-2.6</v>
      </c>
      <c r="R633">
        <v>-1.25</v>
      </c>
      <c r="S633">
        <v>0.45</v>
      </c>
      <c r="T633">
        <v>-0.35</v>
      </c>
      <c r="U633">
        <v>3.55</v>
      </c>
      <c r="V633">
        <v>6.35</v>
      </c>
      <c r="W633">
        <v>9.4</v>
      </c>
      <c r="X633">
        <v>9.25</v>
      </c>
      <c r="Y633">
        <v>7.3</v>
      </c>
      <c r="Z633">
        <v>3.9</v>
      </c>
      <c r="AA633">
        <v>0.2</v>
      </c>
      <c r="AB633">
        <v>-0.35</v>
      </c>
      <c r="AC633">
        <v>2.99</v>
      </c>
      <c r="AD633">
        <v>533</v>
      </c>
      <c r="AE633">
        <v>1944</v>
      </c>
      <c r="AF633">
        <f t="shared" si="139"/>
        <v>-3.1</v>
      </c>
      <c r="AG633">
        <f t="shared" si="140"/>
        <v>-1.45</v>
      </c>
      <c r="AH633">
        <f t="shared" si="141"/>
        <v>0.35</v>
      </c>
      <c r="AI633">
        <f t="shared" si="142"/>
        <v>-0.95</v>
      </c>
      <c r="AJ633">
        <f t="shared" si="143"/>
        <v>1.1499999999999999</v>
      </c>
      <c r="AK633" t="e">
        <f t="shared" si="144"/>
        <v>#VALUE!</v>
      </c>
      <c r="AL633">
        <f t="shared" si="145"/>
        <v>2.6000000000000005</v>
      </c>
      <c r="AM633">
        <f t="shared" si="146"/>
        <v>1.9500000000000002</v>
      </c>
      <c r="AN633">
        <f t="shared" si="147"/>
        <v>1</v>
      </c>
      <c r="AO633">
        <f t="shared" si="148"/>
        <v>-0.39999999999999991</v>
      </c>
      <c r="AP633">
        <f t="shared" si="149"/>
        <v>-3.4</v>
      </c>
      <c r="AQ633">
        <f t="shared" si="150"/>
        <v>-2.85</v>
      </c>
      <c r="AR633" t="e">
        <f t="shared" si="151"/>
        <v>#VALUE!</v>
      </c>
    </row>
    <row r="634" spans="1:44" x14ac:dyDescent="0.2">
      <c r="A634">
        <v>533</v>
      </c>
      <c r="B634">
        <v>1945</v>
      </c>
      <c r="C634">
        <v>2</v>
      </c>
      <c r="D634">
        <v>2</v>
      </c>
      <c r="E634">
        <v>2.6</v>
      </c>
      <c r="F634">
        <v>1.3</v>
      </c>
      <c r="G634">
        <v>3.4</v>
      </c>
      <c r="H634">
        <v>5.4</v>
      </c>
      <c r="I634">
        <v>9.4</v>
      </c>
      <c r="J634">
        <v>10.6</v>
      </c>
      <c r="K634">
        <v>10.1</v>
      </c>
      <c r="L634">
        <v>6.7</v>
      </c>
      <c r="M634">
        <v>5.2</v>
      </c>
      <c r="N634">
        <v>4</v>
      </c>
      <c r="O634">
        <f t="shared" ref="O634:O644" si="153">ROUND(AVERAGE(C634:N634),2)</f>
        <v>5.23</v>
      </c>
      <c r="P634">
        <v>1945</v>
      </c>
      <c r="Q634">
        <v>-3</v>
      </c>
      <c r="R634">
        <v>-0.6</v>
      </c>
      <c r="S634">
        <v>3.25</v>
      </c>
      <c r="T634">
        <v>2.2999999999999998</v>
      </c>
      <c r="U634">
        <v>4.3499999999999996</v>
      </c>
      <c r="V634">
        <v>6.5</v>
      </c>
      <c r="W634">
        <v>10.3</v>
      </c>
      <c r="X634">
        <v>11.3</v>
      </c>
      <c r="Y634">
        <v>9.15</v>
      </c>
      <c r="Z634">
        <v>5.8</v>
      </c>
      <c r="AA634">
        <v>4.45</v>
      </c>
      <c r="AB634">
        <v>-0.25</v>
      </c>
      <c r="AC634">
        <v>4.46</v>
      </c>
      <c r="AD634">
        <v>533</v>
      </c>
      <c r="AE634">
        <v>1945</v>
      </c>
      <c r="AF634">
        <f t="shared" si="139"/>
        <v>-5</v>
      </c>
      <c r="AG634">
        <f t="shared" si="140"/>
        <v>-2.6</v>
      </c>
      <c r="AH634">
        <f t="shared" si="141"/>
        <v>0.64999999999999991</v>
      </c>
      <c r="AI634">
        <f t="shared" si="142"/>
        <v>0.99999999999999978</v>
      </c>
      <c r="AJ634">
        <f t="shared" si="143"/>
        <v>0.94999999999999973</v>
      </c>
      <c r="AK634">
        <f t="shared" si="144"/>
        <v>1.0999999999999996</v>
      </c>
      <c r="AL634">
        <f t="shared" si="145"/>
        <v>0.90000000000000036</v>
      </c>
      <c r="AM634">
        <f t="shared" si="146"/>
        <v>0.70000000000000107</v>
      </c>
      <c r="AN634">
        <f t="shared" si="147"/>
        <v>-0.94999999999999929</v>
      </c>
      <c r="AO634">
        <f t="shared" si="148"/>
        <v>-0.90000000000000036</v>
      </c>
      <c r="AP634">
        <f t="shared" si="149"/>
        <v>-0.75</v>
      </c>
      <c r="AQ634">
        <f t="shared" si="150"/>
        <v>-4.25</v>
      </c>
      <c r="AR634">
        <f t="shared" si="151"/>
        <v>-0.77000000000000046</v>
      </c>
    </row>
    <row r="635" spans="1:44" x14ac:dyDescent="0.2">
      <c r="A635">
        <v>533</v>
      </c>
      <c r="B635">
        <v>1946</v>
      </c>
      <c r="C635">
        <v>4</v>
      </c>
      <c r="D635">
        <v>2</v>
      </c>
      <c r="E635">
        <v>0.4</v>
      </c>
      <c r="F635">
        <v>2.4</v>
      </c>
      <c r="G635">
        <v>4.9000000000000004</v>
      </c>
      <c r="H635">
        <v>6.3</v>
      </c>
      <c r="I635">
        <v>9</v>
      </c>
      <c r="J635">
        <v>8.6</v>
      </c>
      <c r="K635">
        <v>7</v>
      </c>
      <c r="L635">
        <v>5.8</v>
      </c>
      <c r="M635">
        <v>4.5</v>
      </c>
      <c r="N635">
        <v>3.4</v>
      </c>
      <c r="O635">
        <f t="shared" si="153"/>
        <v>4.8600000000000003</v>
      </c>
      <c r="P635">
        <v>1946</v>
      </c>
      <c r="Q635">
        <v>2.8</v>
      </c>
      <c r="R635">
        <v>-0.7</v>
      </c>
      <c r="S635">
        <v>0.6</v>
      </c>
      <c r="T635">
        <v>2.1</v>
      </c>
      <c r="U635">
        <v>6.8</v>
      </c>
      <c r="V635">
        <v>5.75</v>
      </c>
      <c r="W635">
        <v>10</v>
      </c>
      <c r="X635">
        <v>8.6999999999999993</v>
      </c>
      <c r="Y635">
        <v>6.45</v>
      </c>
      <c r="Z635">
        <v>7.55</v>
      </c>
      <c r="AA635">
        <v>1.45</v>
      </c>
      <c r="AB635">
        <v>2.6</v>
      </c>
      <c r="AC635">
        <v>4.51</v>
      </c>
      <c r="AD635">
        <v>533</v>
      </c>
      <c r="AE635">
        <v>1946</v>
      </c>
      <c r="AF635">
        <f t="shared" si="139"/>
        <v>-1.2000000000000002</v>
      </c>
      <c r="AG635">
        <f t="shared" si="140"/>
        <v>-2.7</v>
      </c>
      <c r="AH635">
        <f t="shared" si="141"/>
        <v>0.19999999999999996</v>
      </c>
      <c r="AI635">
        <f t="shared" si="142"/>
        <v>-0.29999999999999982</v>
      </c>
      <c r="AJ635">
        <f t="shared" si="143"/>
        <v>1.8999999999999995</v>
      </c>
      <c r="AK635">
        <f t="shared" si="144"/>
        <v>-0.54999999999999982</v>
      </c>
      <c r="AL635">
        <f t="shared" si="145"/>
        <v>1</v>
      </c>
      <c r="AM635">
        <f t="shared" si="146"/>
        <v>9.9999999999999645E-2</v>
      </c>
      <c r="AN635">
        <f t="shared" si="147"/>
        <v>-0.54999999999999982</v>
      </c>
      <c r="AO635">
        <f t="shared" si="148"/>
        <v>1.75</v>
      </c>
      <c r="AP635">
        <f t="shared" si="149"/>
        <v>-3.05</v>
      </c>
      <c r="AQ635">
        <f t="shared" si="150"/>
        <v>-0.79999999999999982</v>
      </c>
      <c r="AR635">
        <f t="shared" si="151"/>
        <v>-0.35000000000000053</v>
      </c>
    </row>
    <row r="636" spans="1:44" x14ac:dyDescent="0.2">
      <c r="A636">
        <v>533</v>
      </c>
      <c r="B636">
        <v>1947</v>
      </c>
      <c r="C636">
        <v>2.8</v>
      </c>
      <c r="D636">
        <v>1.2</v>
      </c>
      <c r="E636">
        <v>0.3</v>
      </c>
      <c r="F636">
        <v>0.1</v>
      </c>
      <c r="G636">
        <v>5.3</v>
      </c>
      <c r="H636">
        <v>6.6</v>
      </c>
      <c r="I636">
        <v>7.9</v>
      </c>
      <c r="J636">
        <v>9.1999999999999993</v>
      </c>
      <c r="K636">
        <v>7.2</v>
      </c>
      <c r="L636">
        <v>5.6</v>
      </c>
      <c r="M636">
        <v>3</v>
      </c>
      <c r="N636">
        <v>2.6</v>
      </c>
      <c r="O636">
        <f t="shared" si="153"/>
        <v>4.32</v>
      </c>
      <c r="P636">
        <v>1947</v>
      </c>
      <c r="Q636">
        <v>4.0999999999999996</v>
      </c>
      <c r="R636">
        <v>-2.2000000000000002</v>
      </c>
      <c r="S636">
        <v>-4.3</v>
      </c>
      <c r="T636">
        <v>-0.3</v>
      </c>
      <c r="U636">
        <v>7.2</v>
      </c>
      <c r="V636">
        <v>8.0500000000000007</v>
      </c>
      <c r="W636">
        <v>10.15</v>
      </c>
      <c r="X636">
        <v>12.2</v>
      </c>
      <c r="Y636">
        <v>7.65</v>
      </c>
      <c r="Z636">
        <v>5.25</v>
      </c>
      <c r="AA636">
        <v>-0.35</v>
      </c>
      <c r="AB636">
        <v>-0.5</v>
      </c>
      <c r="AC636">
        <v>3.91</v>
      </c>
      <c r="AD636">
        <v>533</v>
      </c>
      <c r="AE636">
        <v>1947</v>
      </c>
      <c r="AF636">
        <f t="shared" si="139"/>
        <v>1.2999999999999998</v>
      </c>
      <c r="AG636">
        <f t="shared" si="140"/>
        <v>-3.4000000000000004</v>
      </c>
      <c r="AH636">
        <f t="shared" si="141"/>
        <v>-4.5999999999999996</v>
      </c>
      <c r="AI636">
        <f t="shared" si="142"/>
        <v>-0.4</v>
      </c>
      <c r="AJ636">
        <f t="shared" si="143"/>
        <v>1.9000000000000004</v>
      </c>
      <c r="AK636">
        <f t="shared" si="144"/>
        <v>1.4500000000000011</v>
      </c>
      <c r="AL636">
        <f t="shared" si="145"/>
        <v>2.25</v>
      </c>
      <c r="AM636">
        <f t="shared" si="146"/>
        <v>3</v>
      </c>
      <c r="AN636">
        <f t="shared" si="147"/>
        <v>0.45000000000000018</v>
      </c>
      <c r="AO636">
        <f t="shared" si="148"/>
        <v>-0.34999999999999964</v>
      </c>
      <c r="AP636">
        <f t="shared" si="149"/>
        <v>-3.35</v>
      </c>
      <c r="AQ636">
        <f t="shared" si="150"/>
        <v>-3.1</v>
      </c>
      <c r="AR636">
        <f t="shared" si="151"/>
        <v>-0.41000000000000014</v>
      </c>
    </row>
    <row r="637" spans="1:44" x14ac:dyDescent="0.2">
      <c r="A637">
        <v>533</v>
      </c>
      <c r="B637">
        <v>1948</v>
      </c>
      <c r="C637">
        <v>2.2999999999999998</v>
      </c>
      <c r="D637">
        <v>0.3</v>
      </c>
      <c r="E637">
        <v>0.2</v>
      </c>
      <c r="F637">
        <v>0.6</v>
      </c>
      <c r="G637">
        <v>2.6</v>
      </c>
      <c r="H637">
        <v>3.9</v>
      </c>
      <c r="I637">
        <v>5.2</v>
      </c>
      <c r="J637">
        <v>8.1999999999999993</v>
      </c>
      <c r="K637">
        <v>7.6</v>
      </c>
      <c r="L637">
        <v>5.6</v>
      </c>
      <c r="M637">
        <v>2.8</v>
      </c>
      <c r="N637">
        <v>2.5</v>
      </c>
      <c r="O637">
        <f t="shared" si="153"/>
        <v>3.48</v>
      </c>
      <c r="P637">
        <v>1948</v>
      </c>
      <c r="Q637">
        <v>0</v>
      </c>
      <c r="R637">
        <v>2.5</v>
      </c>
      <c r="S637">
        <v>3.65</v>
      </c>
      <c r="T637">
        <v>0.15</v>
      </c>
      <c r="U637">
        <v>3.3</v>
      </c>
      <c r="V637">
        <v>6.05</v>
      </c>
      <c r="W637">
        <v>8.1999999999999993</v>
      </c>
      <c r="X637">
        <v>9.1999999999999993</v>
      </c>
      <c r="Y637">
        <v>4.8</v>
      </c>
      <c r="Z637">
        <v>2.95</v>
      </c>
      <c r="AA637">
        <v>2.35</v>
      </c>
      <c r="AB637">
        <v>0.55000000000000004</v>
      </c>
      <c r="AC637">
        <v>3.64</v>
      </c>
      <c r="AD637">
        <v>533</v>
      </c>
      <c r="AE637">
        <v>1948</v>
      </c>
      <c r="AF637">
        <f t="shared" si="139"/>
        <v>-2.2999999999999998</v>
      </c>
      <c r="AG637">
        <f t="shared" si="140"/>
        <v>2.2000000000000002</v>
      </c>
      <c r="AH637">
        <f t="shared" si="141"/>
        <v>3.4499999999999997</v>
      </c>
      <c r="AI637">
        <f t="shared" si="142"/>
        <v>-0.44999999999999996</v>
      </c>
      <c r="AJ637">
        <f t="shared" si="143"/>
        <v>0.69999999999999973</v>
      </c>
      <c r="AK637">
        <f t="shared" si="144"/>
        <v>2.15</v>
      </c>
      <c r="AL637">
        <f t="shared" si="145"/>
        <v>2.9999999999999991</v>
      </c>
      <c r="AM637">
        <f t="shared" si="146"/>
        <v>1</v>
      </c>
      <c r="AN637">
        <f t="shared" si="147"/>
        <v>-2.8</v>
      </c>
      <c r="AO637">
        <f t="shared" si="148"/>
        <v>-2.6499999999999995</v>
      </c>
      <c r="AP637">
        <f t="shared" si="149"/>
        <v>-0.44999999999999973</v>
      </c>
      <c r="AQ637">
        <f t="shared" si="150"/>
        <v>-1.95</v>
      </c>
      <c r="AR637">
        <f t="shared" si="151"/>
        <v>0.16000000000000014</v>
      </c>
    </row>
    <row r="638" spans="1:44" x14ac:dyDescent="0.2">
      <c r="A638">
        <v>533</v>
      </c>
      <c r="B638">
        <v>1949</v>
      </c>
      <c r="C638">
        <v>0.6</v>
      </c>
      <c r="D638">
        <v>0.3</v>
      </c>
      <c r="E638">
        <v>0.2</v>
      </c>
      <c r="F638">
        <v>0.2</v>
      </c>
      <c r="G638">
        <v>0.4</v>
      </c>
      <c r="H638">
        <v>3</v>
      </c>
      <c r="I638" t="s">
        <v>113</v>
      </c>
      <c r="J638">
        <v>7.5</v>
      </c>
      <c r="K638">
        <v>8.3000000000000007</v>
      </c>
      <c r="L638">
        <v>6.4</v>
      </c>
      <c r="M638">
        <v>4</v>
      </c>
      <c r="N638">
        <v>3.2</v>
      </c>
      <c r="O638" t="s">
        <v>113</v>
      </c>
      <c r="P638">
        <v>1949</v>
      </c>
      <c r="Q638">
        <v>-2.5</v>
      </c>
      <c r="R638">
        <v>0.31</v>
      </c>
      <c r="S638">
        <v>-0.81</v>
      </c>
      <c r="T638">
        <v>-2.35</v>
      </c>
      <c r="U638">
        <v>0.83</v>
      </c>
      <c r="V638">
        <v>7.36</v>
      </c>
      <c r="W638">
        <v>9.99</v>
      </c>
      <c r="X638">
        <v>8.6300000000000008</v>
      </c>
      <c r="Y638">
        <v>8.3699999999999992</v>
      </c>
      <c r="Z638">
        <v>3.3</v>
      </c>
      <c r="AA638">
        <v>2.61</v>
      </c>
      <c r="AB638">
        <v>-1.21</v>
      </c>
      <c r="AC638">
        <v>2.88</v>
      </c>
      <c r="AD638">
        <v>533</v>
      </c>
      <c r="AE638">
        <v>1949</v>
      </c>
      <c r="AF638">
        <f t="shared" si="139"/>
        <v>-3.1</v>
      </c>
      <c r="AG638">
        <f t="shared" si="140"/>
        <v>1.0000000000000009E-2</v>
      </c>
      <c r="AH638">
        <f t="shared" si="141"/>
        <v>-1.01</v>
      </c>
      <c r="AI638">
        <f t="shared" si="142"/>
        <v>-2.5500000000000003</v>
      </c>
      <c r="AJ638">
        <f t="shared" si="143"/>
        <v>0.42999999999999994</v>
      </c>
      <c r="AK638">
        <f t="shared" si="144"/>
        <v>4.3600000000000003</v>
      </c>
      <c r="AL638" t="e">
        <f t="shared" si="145"/>
        <v>#VALUE!</v>
      </c>
      <c r="AM638">
        <f t="shared" si="146"/>
        <v>1.1300000000000008</v>
      </c>
      <c r="AN638">
        <f t="shared" si="147"/>
        <v>6.9999999999998508E-2</v>
      </c>
      <c r="AO638">
        <f t="shared" si="148"/>
        <v>-3.1000000000000005</v>
      </c>
      <c r="AP638">
        <f t="shared" si="149"/>
        <v>-1.3900000000000001</v>
      </c>
      <c r="AQ638">
        <f t="shared" si="150"/>
        <v>-4.41</v>
      </c>
      <c r="AR638" t="e">
        <f t="shared" si="151"/>
        <v>#VALUE!</v>
      </c>
    </row>
    <row r="639" spans="1:44" x14ac:dyDescent="0.2">
      <c r="A639">
        <v>533</v>
      </c>
      <c r="B639">
        <v>1950</v>
      </c>
      <c r="C639">
        <v>2.6</v>
      </c>
      <c r="D639">
        <v>1.2</v>
      </c>
      <c r="E639">
        <v>0.9</v>
      </c>
      <c r="F639">
        <v>1.2</v>
      </c>
      <c r="G639">
        <v>2.9</v>
      </c>
      <c r="H639">
        <v>5.6</v>
      </c>
      <c r="I639">
        <v>7.8</v>
      </c>
      <c r="J639">
        <v>9.8000000000000007</v>
      </c>
      <c r="K639">
        <v>7.9</v>
      </c>
      <c r="L639">
        <v>6</v>
      </c>
      <c r="M639">
        <v>4.5999999999999996</v>
      </c>
      <c r="N639">
        <v>1.3</v>
      </c>
      <c r="O639">
        <f t="shared" si="153"/>
        <v>4.32</v>
      </c>
      <c r="P639">
        <v>1950</v>
      </c>
      <c r="Q639">
        <v>2.15</v>
      </c>
      <c r="R639">
        <v>-1.5</v>
      </c>
      <c r="S639">
        <v>0.05</v>
      </c>
      <c r="T639">
        <v>-1.23</v>
      </c>
      <c r="U639">
        <v>4.67</v>
      </c>
      <c r="V639">
        <v>6.88</v>
      </c>
      <c r="W639">
        <v>8.93</v>
      </c>
      <c r="X639">
        <v>9.86</v>
      </c>
      <c r="Y639">
        <v>6.37</v>
      </c>
      <c r="Z639">
        <v>4.17</v>
      </c>
      <c r="AA639">
        <v>0.81</v>
      </c>
      <c r="AB639">
        <v>-1.79</v>
      </c>
      <c r="AC639">
        <v>3.28</v>
      </c>
      <c r="AD639">
        <v>533</v>
      </c>
      <c r="AE639">
        <v>1950</v>
      </c>
      <c r="AF639">
        <f t="shared" si="139"/>
        <v>-0.45000000000000018</v>
      </c>
      <c r="AG639">
        <f t="shared" si="140"/>
        <v>-2.7</v>
      </c>
      <c r="AH639">
        <f t="shared" si="141"/>
        <v>-0.85</v>
      </c>
      <c r="AI639">
        <f t="shared" si="142"/>
        <v>-2.4299999999999997</v>
      </c>
      <c r="AJ639">
        <f t="shared" si="143"/>
        <v>1.77</v>
      </c>
      <c r="AK639">
        <f t="shared" si="144"/>
        <v>1.2800000000000002</v>
      </c>
      <c r="AL639">
        <f t="shared" si="145"/>
        <v>1.1299999999999999</v>
      </c>
      <c r="AM639">
        <f t="shared" si="146"/>
        <v>5.9999999999998721E-2</v>
      </c>
      <c r="AN639">
        <f t="shared" si="147"/>
        <v>-1.5300000000000002</v>
      </c>
      <c r="AO639">
        <f t="shared" si="148"/>
        <v>-1.83</v>
      </c>
      <c r="AP639">
        <f t="shared" si="149"/>
        <v>-3.7899999999999996</v>
      </c>
      <c r="AQ639">
        <f t="shared" si="150"/>
        <v>-3.09</v>
      </c>
      <c r="AR639">
        <f t="shared" si="151"/>
        <v>-1.0400000000000005</v>
      </c>
    </row>
    <row r="640" spans="1:44" x14ac:dyDescent="0.2">
      <c r="A640">
        <v>533</v>
      </c>
      <c r="B640">
        <v>1951</v>
      </c>
      <c r="C640">
        <v>2</v>
      </c>
      <c r="D640">
        <v>1.7</v>
      </c>
      <c r="E640">
        <v>0.6</v>
      </c>
      <c r="F640">
        <v>0.4</v>
      </c>
      <c r="G640">
        <v>2.2999999999999998</v>
      </c>
      <c r="H640">
        <v>4.2</v>
      </c>
      <c r="I640">
        <v>7.8</v>
      </c>
      <c r="J640">
        <v>9</v>
      </c>
      <c r="K640">
        <v>8.6999999999999993</v>
      </c>
      <c r="L640">
        <v>6.4</v>
      </c>
      <c r="M640" s="3">
        <v>4.5</v>
      </c>
      <c r="N640" s="3">
        <v>2.7</v>
      </c>
      <c r="O640">
        <f t="shared" si="153"/>
        <v>4.1900000000000004</v>
      </c>
      <c r="P640">
        <v>1951</v>
      </c>
      <c r="Q640">
        <v>-1.1200000000000001</v>
      </c>
      <c r="R640">
        <v>-0.18</v>
      </c>
      <c r="S640">
        <v>-3.7</v>
      </c>
      <c r="T640">
        <v>-2.2400000000000002</v>
      </c>
      <c r="U640">
        <v>4.93</v>
      </c>
      <c r="V640">
        <v>5.93</v>
      </c>
      <c r="W640">
        <v>8.9499999999999993</v>
      </c>
      <c r="X640">
        <v>8.39</v>
      </c>
      <c r="Y640">
        <v>7.32</v>
      </c>
      <c r="Z640">
        <v>6.23</v>
      </c>
      <c r="AA640">
        <v>1.25</v>
      </c>
      <c r="AB640">
        <v>0.11</v>
      </c>
      <c r="AC640">
        <v>2.99</v>
      </c>
      <c r="AD640">
        <v>533</v>
      </c>
      <c r="AE640">
        <v>1951</v>
      </c>
      <c r="AF640">
        <f t="shared" si="139"/>
        <v>-3.12</v>
      </c>
      <c r="AG640">
        <f t="shared" si="140"/>
        <v>-1.88</v>
      </c>
      <c r="AH640">
        <f t="shared" si="141"/>
        <v>-4.3</v>
      </c>
      <c r="AI640">
        <f t="shared" si="142"/>
        <v>-2.64</v>
      </c>
      <c r="AJ640">
        <f t="shared" si="143"/>
        <v>2.63</v>
      </c>
      <c r="AK640">
        <f t="shared" si="144"/>
        <v>1.7299999999999995</v>
      </c>
      <c r="AL640">
        <f t="shared" si="145"/>
        <v>1.1499999999999995</v>
      </c>
      <c r="AM640">
        <f t="shared" si="146"/>
        <v>-0.60999999999999943</v>
      </c>
      <c r="AN640">
        <f t="shared" si="147"/>
        <v>-1.379999999999999</v>
      </c>
      <c r="AO640">
        <f t="shared" si="148"/>
        <v>-0.16999999999999993</v>
      </c>
      <c r="AP640">
        <f t="shared" si="149"/>
        <v>-3.25</v>
      </c>
      <c r="AQ640">
        <f t="shared" si="150"/>
        <v>-2.5900000000000003</v>
      </c>
      <c r="AR640">
        <f t="shared" si="151"/>
        <v>-1.2000000000000002</v>
      </c>
    </row>
    <row r="641" spans="1:44" x14ac:dyDescent="0.2">
      <c r="A641">
        <v>533</v>
      </c>
      <c r="B641">
        <v>1952</v>
      </c>
      <c r="C641">
        <v>1.1000000000000001</v>
      </c>
      <c r="D641">
        <v>1.6</v>
      </c>
      <c r="E641">
        <v>1.6</v>
      </c>
      <c r="F641">
        <v>1.4</v>
      </c>
      <c r="G641">
        <v>3.4</v>
      </c>
      <c r="H641">
        <v>4.9000000000000004</v>
      </c>
      <c r="I641">
        <v>7.1</v>
      </c>
      <c r="J641">
        <v>9</v>
      </c>
      <c r="K641">
        <v>7.7</v>
      </c>
      <c r="L641">
        <v>5.6</v>
      </c>
      <c r="M641" s="3">
        <v>4.5</v>
      </c>
      <c r="N641" s="3">
        <v>4.2</v>
      </c>
      <c r="O641">
        <f t="shared" si="153"/>
        <v>4.34</v>
      </c>
      <c r="P641">
        <v>1952</v>
      </c>
      <c r="Q641">
        <v>-1.35</v>
      </c>
      <c r="R641">
        <v>-0.04</v>
      </c>
      <c r="S641">
        <v>-0.45</v>
      </c>
      <c r="T641">
        <v>1.39</v>
      </c>
      <c r="U641">
        <v>3.54</v>
      </c>
      <c r="V641">
        <v>3.58</v>
      </c>
      <c r="W641">
        <v>8.75</v>
      </c>
      <c r="X641">
        <v>7.59</v>
      </c>
      <c r="Y641">
        <v>6.76</v>
      </c>
      <c r="Z641">
        <v>5.83</v>
      </c>
      <c r="AA641">
        <v>2.16</v>
      </c>
      <c r="AB641">
        <v>1.02</v>
      </c>
      <c r="AC641">
        <v>3.23</v>
      </c>
      <c r="AD641">
        <v>533</v>
      </c>
      <c r="AE641">
        <v>1952</v>
      </c>
      <c r="AF641">
        <f t="shared" si="139"/>
        <v>-2.4500000000000002</v>
      </c>
      <c r="AG641">
        <f t="shared" si="140"/>
        <v>-1.6400000000000001</v>
      </c>
      <c r="AH641">
        <f t="shared" si="141"/>
        <v>-2.0500000000000003</v>
      </c>
      <c r="AI641">
        <f t="shared" si="142"/>
        <v>-1.0000000000000009E-2</v>
      </c>
      <c r="AJ641">
        <f t="shared" si="143"/>
        <v>0.14000000000000012</v>
      </c>
      <c r="AK641">
        <f t="shared" si="144"/>
        <v>-1.3200000000000003</v>
      </c>
      <c r="AL641">
        <f t="shared" si="145"/>
        <v>1.6500000000000004</v>
      </c>
      <c r="AM641">
        <f t="shared" si="146"/>
        <v>-1.4100000000000001</v>
      </c>
      <c r="AN641">
        <f t="shared" si="147"/>
        <v>-0.94000000000000039</v>
      </c>
      <c r="AO641">
        <f t="shared" si="148"/>
        <v>0.23000000000000043</v>
      </c>
      <c r="AP641">
        <f t="shared" si="149"/>
        <v>-2.34</v>
      </c>
      <c r="AQ641">
        <f t="shared" si="150"/>
        <v>-3.18</v>
      </c>
      <c r="AR641">
        <f t="shared" si="151"/>
        <v>-1.1099999999999999</v>
      </c>
    </row>
    <row r="642" spans="1:44" x14ac:dyDescent="0.2">
      <c r="A642">
        <v>533</v>
      </c>
      <c r="B642">
        <v>1953</v>
      </c>
      <c r="C642">
        <v>3</v>
      </c>
      <c r="D642">
        <v>2</v>
      </c>
      <c r="E642">
        <v>2.5</v>
      </c>
      <c r="F642">
        <v>1.8</v>
      </c>
      <c r="G642">
        <v>3.8</v>
      </c>
      <c r="H642">
        <v>7.7</v>
      </c>
      <c r="I642">
        <v>9.3000000000000007</v>
      </c>
      <c r="J642">
        <v>9.6</v>
      </c>
      <c r="K642">
        <v>8.6</v>
      </c>
      <c r="L642">
        <v>6.6</v>
      </c>
      <c r="M642" s="3">
        <v>4.7</v>
      </c>
      <c r="N642" s="3">
        <v>3.8</v>
      </c>
      <c r="O642">
        <f t="shared" si="153"/>
        <v>5.28</v>
      </c>
      <c r="P642">
        <v>1953</v>
      </c>
      <c r="Q642">
        <v>0.09</v>
      </c>
      <c r="R642">
        <v>1.1499999999999999</v>
      </c>
      <c r="S642">
        <v>3.01</v>
      </c>
      <c r="T642">
        <v>-1.63</v>
      </c>
      <c r="U642">
        <v>4.26</v>
      </c>
      <c r="V642">
        <v>10</v>
      </c>
      <c r="W642">
        <v>9.35</v>
      </c>
      <c r="X642">
        <v>10.8</v>
      </c>
      <c r="Y642">
        <v>9.3699999999999992</v>
      </c>
      <c r="Z642">
        <v>5.94</v>
      </c>
      <c r="AA642">
        <v>2.61</v>
      </c>
      <c r="AB642">
        <v>4.51</v>
      </c>
      <c r="AC642">
        <v>4.96</v>
      </c>
      <c r="AD642">
        <v>533</v>
      </c>
      <c r="AE642">
        <v>1953</v>
      </c>
      <c r="AF642">
        <f t="shared" si="139"/>
        <v>-2.91</v>
      </c>
      <c r="AG642">
        <f t="shared" si="140"/>
        <v>-0.85000000000000009</v>
      </c>
      <c r="AH642">
        <f t="shared" si="141"/>
        <v>0.50999999999999979</v>
      </c>
      <c r="AI642">
        <f t="shared" si="142"/>
        <v>-3.4299999999999997</v>
      </c>
      <c r="AJ642">
        <f t="shared" si="143"/>
        <v>0.45999999999999996</v>
      </c>
      <c r="AK642">
        <f t="shared" si="144"/>
        <v>2.2999999999999998</v>
      </c>
      <c r="AL642">
        <f t="shared" si="145"/>
        <v>4.9999999999998934E-2</v>
      </c>
      <c r="AM642">
        <f t="shared" si="146"/>
        <v>1.2000000000000011</v>
      </c>
      <c r="AN642">
        <f t="shared" si="147"/>
        <v>0.76999999999999957</v>
      </c>
      <c r="AO642">
        <f t="shared" si="148"/>
        <v>-0.65999999999999925</v>
      </c>
      <c r="AP642">
        <f t="shared" si="149"/>
        <v>-2.0900000000000003</v>
      </c>
      <c r="AQ642">
        <f t="shared" si="150"/>
        <v>0.71</v>
      </c>
      <c r="AR642">
        <f t="shared" si="151"/>
        <v>-0.32000000000000028</v>
      </c>
    </row>
    <row r="643" spans="1:44" x14ac:dyDescent="0.2">
      <c r="A643">
        <v>533</v>
      </c>
      <c r="B643">
        <v>1954</v>
      </c>
      <c r="C643">
        <v>3.2</v>
      </c>
      <c r="D643">
        <v>0.6</v>
      </c>
      <c r="E643">
        <v>1.7</v>
      </c>
      <c r="F643">
        <v>2.6</v>
      </c>
      <c r="G643">
        <v>3</v>
      </c>
      <c r="H643">
        <v>6.3</v>
      </c>
      <c r="I643">
        <v>8.9</v>
      </c>
      <c r="J643">
        <v>7.9</v>
      </c>
      <c r="K643">
        <v>6.7</v>
      </c>
      <c r="L643">
        <v>5</v>
      </c>
      <c r="M643" s="3">
        <v>4.5999999999999996</v>
      </c>
      <c r="N643" s="3">
        <v>3.5</v>
      </c>
      <c r="O643">
        <f t="shared" si="153"/>
        <v>4.5</v>
      </c>
      <c r="P643">
        <v>1954</v>
      </c>
      <c r="Q643">
        <v>2.39</v>
      </c>
      <c r="R643">
        <v>0.26</v>
      </c>
      <c r="S643">
        <v>-0.24</v>
      </c>
      <c r="T643">
        <v>2.4900000000000002</v>
      </c>
      <c r="U643">
        <v>4.78</v>
      </c>
      <c r="V643">
        <v>7.11</v>
      </c>
      <c r="W643">
        <v>8.15</v>
      </c>
      <c r="X643">
        <v>8.6199999999999992</v>
      </c>
      <c r="Y643">
        <v>4.3499999999999996</v>
      </c>
      <c r="Z643">
        <v>2.74</v>
      </c>
      <c r="AA643">
        <v>3.11</v>
      </c>
      <c r="AB643">
        <v>-0.28999999999999998</v>
      </c>
      <c r="AC643">
        <v>3.62</v>
      </c>
      <c r="AD643">
        <v>533</v>
      </c>
      <c r="AE643">
        <v>1954</v>
      </c>
      <c r="AF643">
        <f t="shared" ref="AF643:AF706" si="154">Q643-C643</f>
        <v>-0.81</v>
      </c>
      <c r="AG643">
        <f t="shared" ref="AG643:AG706" si="155">R643-D643</f>
        <v>-0.33999999999999997</v>
      </c>
      <c r="AH643">
        <f t="shared" ref="AH643:AH706" si="156">S643-E643</f>
        <v>-1.94</v>
      </c>
      <c r="AI643">
        <f t="shared" ref="AI643:AI706" si="157">T643-F643</f>
        <v>-0.10999999999999988</v>
      </c>
      <c r="AJ643">
        <f t="shared" ref="AJ643:AJ706" si="158">U643-G643</f>
        <v>1.7800000000000002</v>
      </c>
      <c r="AK643">
        <f t="shared" ref="AK643:AK706" si="159">V643-H643</f>
        <v>0.8100000000000005</v>
      </c>
      <c r="AL643">
        <f t="shared" ref="AL643:AL706" si="160">W643-I643</f>
        <v>-0.75</v>
      </c>
      <c r="AM643">
        <f t="shared" ref="AM643:AM706" si="161">X643-J643</f>
        <v>0.71999999999999886</v>
      </c>
      <c r="AN643">
        <f t="shared" ref="AN643:AN706" si="162">Y643-K643</f>
        <v>-2.3500000000000005</v>
      </c>
      <c r="AO643">
        <f t="shared" ref="AO643:AO706" si="163">Z643-L643</f>
        <v>-2.2599999999999998</v>
      </c>
      <c r="AP643">
        <f t="shared" ref="AP643:AP706" si="164">AA643-M643</f>
        <v>-1.4899999999999998</v>
      </c>
      <c r="AQ643">
        <f t="shared" ref="AQ643:AQ706" si="165">AB643-N643</f>
        <v>-3.79</v>
      </c>
      <c r="AR643">
        <f t="shared" ref="AR643:AR706" si="166">AC643-O643</f>
        <v>-0.87999999999999989</v>
      </c>
    </row>
    <row r="644" spans="1:44" x14ac:dyDescent="0.2">
      <c r="A644">
        <v>533</v>
      </c>
      <c r="B644">
        <v>1955</v>
      </c>
      <c r="C644">
        <v>3</v>
      </c>
      <c r="D644">
        <v>0.4</v>
      </c>
      <c r="E644">
        <v>1</v>
      </c>
      <c r="F644">
        <v>1.6</v>
      </c>
      <c r="G644">
        <v>2.2999999999999998</v>
      </c>
      <c r="H644">
        <v>5.9</v>
      </c>
      <c r="I644">
        <v>10</v>
      </c>
      <c r="J644">
        <v>10.5</v>
      </c>
      <c r="K644">
        <v>8.6</v>
      </c>
      <c r="L644">
        <v>6.3</v>
      </c>
      <c r="M644" s="3">
        <v>5</v>
      </c>
      <c r="N644" s="3">
        <v>4.5</v>
      </c>
      <c r="O644">
        <f t="shared" si="153"/>
        <v>4.93</v>
      </c>
      <c r="P644">
        <v>1955</v>
      </c>
      <c r="Q644">
        <v>-1.83</v>
      </c>
      <c r="R644">
        <v>-2.1800000000000002</v>
      </c>
      <c r="S644">
        <v>-0.55000000000000004</v>
      </c>
      <c r="T644">
        <v>3.42</v>
      </c>
      <c r="U644">
        <v>3.02</v>
      </c>
      <c r="V644">
        <v>7.18</v>
      </c>
      <c r="W644">
        <v>12.55</v>
      </c>
      <c r="X644">
        <v>11.79</v>
      </c>
      <c r="Y644">
        <v>7.81</v>
      </c>
      <c r="Z644">
        <v>2.35</v>
      </c>
      <c r="AA644">
        <v>2.78</v>
      </c>
      <c r="AB644">
        <v>-2.0299999999999998</v>
      </c>
      <c r="AC644">
        <v>3.69</v>
      </c>
      <c r="AD644">
        <v>533</v>
      </c>
      <c r="AE644">
        <v>1955</v>
      </c>
      <c r="AF644">
        <f t="shared" si="154"/>
        <v>-4.83</v>
      </c>
      <c r="AG644">
        <f t="shared" si="155"/>
        <v>-2.58</v>
      </c>
      <c r="AH644">
        <f t="shared" si="156"/>
        <v>-1.55</v>
      </c>
      <c r="AI644">
        <f t="shared" si="157"/>
        <v>1.8199999999999998</v>
      </c>
      <c r="AJ644">
        <f t="shared" si="158"/>
        <v>0.7200000000000002</v>
      </c>
      <c r="AK644">
        <f t="shared" si="159"/>
        <v>1.2799999999999994</v>
      </c>
      <c r="AL644">
        <f t="shared" si="160"/>
        <v>2.5500000000000007</v>
      </c>
      <c r="AM644">
        <f t="shared" si="161"/>
        <v>1.2899999999999991</v>
      </c>
      <c r="AN644">
        <f t="shared" si="162"/>
        <v>-0.79</v>
      </c>
      <c r="AO644">
        <f t="shared" si="163"/>
        <v>-3.9499999999999997</v>
      </c>
      <c r="AP644">
        <f t="shared" si="164"/>
        <v>-2.2200000000000002</v>
      </c>
      <c r="AQ644">
        <f t="shared" si="165"/>
        <v>-6.5299999999999994</v>
      </c>
      <c r="AR644">
        <f t="shared" si="166"/>
        <v>-1.2399999999999998</v>
      </c>
    </row>
    <row r="645" spans="1:44" x14ac:dyDescent="0.2">
      <c r="A645">
        <v>533</v>
      </c>
      <c r="B645">
        <v>1956</v>
      </c>
      <c r="C645">
        <v>2.1</v>
      </c>
      <c r="D645">
        <v>1.8</v>
      </c>
      <c r="E645">
        <v>1.9</v>
      </c>
      <c r="F645">
        <v>2</v>
      </c>
      <c r="G645">
        <v>3.6</v>
      </c>
      <c r="H645">
        <v>5.0999999999999996</v>
      </c>
      <c r="I645">
        <v>9.5</v>
      </c>
      <c r="J645">
        <v>7.4</v>
      </c>
      <c r="K645">
        <v>6.8</v>
      </c>
      <c r="L645">
        <v>5.0999999999999996</v>
      </c>
      <c r="M645" t="s">
        <v>113</v>
      </c>
      <c r="N645" s="3">
        <v>3.1</v>
      </c>
      <c r="O645" t="s">
        <v>113</v>
      </c>
      <c r="P645">
        <v>1956</v>
      </c>
      <c r="Q645">
        <v>-2.37</v>
      </c>
      <c r="R645">
        <v>2.84</v>
      </c>
      <c r="S645">
        <v>3.08</v>
      </c>
      <c r="T645">
        <v>0.75</v>
      </c>
      <c r="U645">
        <v>4.78</v>
      </c>
      <c r="V645">
        <v>6.73</v>
      </c>
      <c r="W645">
        <v>8.8699999999999992</v>
      </c>
      <c r="X645">
        <v>6.72</v>
      </c>
      <c r="Y645">
        <v>6.98</v>
      </c>
      <c r="Z645">
        <v>4.7300000000000004</v>
      </c>
      <c r="AA645">
        <v>5.68</v>
      </c>
      <c r="AB645">
        <v>2.27</v>
      </c>
      <c r="AC645">
        <v>4.26</v>
      </c>
      <c r="AD645">
        <v>533</v>
      </c>
      <c r="AE645">
        <v>1956</v>
      </c>
      <c r="AF645">
        <f t="shared" si="154"/>
        <v>-4.4700000000000006</v>
      </c>
      <c r="AG645">
        <f t="shared" si="155"/>
        <v>1.0399999999999998</v>
      </c>
      <c r="AH645">
        <f t="shared" si="156"/>
        <v>1.1800000000000002</v>
      </c>
      <c r="AI645">
        <f t="shared" si="157"/>
        <v>-1.25</v>
      </c>
      <c r="AJ645">
        <f t="shared" si="158"/>
        <v>1.1800000000000002</v>
      </c>
      <c r="AK645">
        <f t="shared" si="159"/>
        <v>1.6300000000000008</v>
      </c>
      <c r="AL645">
        <f t="shared" si="160"/>
        <v>-0.63000000000000078</v>
      </c>
      <c r="AM645">
        <f t="shared" si="161"/>
        <v>-0.6800000000000006</v>
      </c>
      <c r="AN645">
        <f t="shared" si="162"/>
        <v>0.1800000000000006</v>
      </c>
      <c r="AO645">
        <f t="shared" si="163"/>
        <v>-0.36999999999999922</v>
      </c>
      <c r="AP645" t="e">
        <f t="shared" si="164"/>
        <v>#VALUE!</v>
      </c>
      <c r="AQ645">
        <f t="shared" si="165"/>
        <v>-0.83000000000000007</v>
      </c>
      <c r="AR645" t="e">
        <f t="shared" si="166"/>
        <v>#VALUE!</v>
      </c>
    </row>
    <row r="646" spans="1:44" x14ac:dyDescent="0.2">
      <c r="A646">
        <v>533</v>
      </c>
      <c r="B646">
        <v>1957</v>
      </c>
      <c r="C646">
        <v>2.6</v>
      </c>
      <c r="D646">
        <v>2.1</v>
      </c>
      <c r="E646">
        <v>2.1</v>
      </c>
      <c r="F646">
        <v>3.3</v>
      </c>
      <c r="G646">
        <v>3.2</v>
      </c>
      <c r="H646">
        <v>5.0999999999999996</v>
      </c>
      <c r="I646">
        <v>9.3000000000000007</v>
      </c>
      <c r="J646">
        <v>9.1999999999999993</v>
      </c>
      <c r="K646">
        <v>8.5</v>
      </c>
      <c r="L646" t="s">
        <v>113</v>
      </c>
      <c r="M646" s="3">
        <v>4.5</v>
      </c>
      <c r="N646" s="3">
        <v>3.7</v>
      </c>
      <c r="O646" t="s">
        <v>113</v>
      </c>
      <c r="P646">
        <v>1957</v>
      </c>
      <c r="Q646">
        <v>2.09</v>
      </c>
      <c r="R646">
        <v>-1.57</v>
      </c>
      <c r="S646">
        <v>-0.06</v>
      </c>
      <c r="T646">
        <v>3.76</v>
      </c>
      <c r="U646">
        <v>4.3899999999999997</v>
      </c>
      <c r="V646">
        <v>6.44</v>
      </c>
      <c r="W646">
        <v>8.17</v>
      </c>
      <c r="X646">
        <v>9.02</v>
      </c>
      <c r="Y646">
        <v>6.04</v>
      </c>
      <c r="Z646">
        <v>3.8</v>
      </c>
      <c r="AA646">
        <v>3.07</v>
      </c>
      <c r="AB646">
        <v>-0.03</v>
      </c>
      <c r="AC646">
        <v>3.76</v>
      </c>
      <c r="AD646">
        <v>533</v>
      </c>
      <c r="AE646">
        <v>1957</v>
      </c>
      <c r="AF646">
        <f t="shared" si="154"/>
        <v>-0.51000000000000023</v>
      </c>
      <c r="AG646">
        <f t="shared" si="155"/>
        <v>-3.67</v>
      </c>
      <c r="AH646">
        <f t="shared" si="156"/>
        <v>-2.16</v>
      </c>
      <c r="AI646">
        <f t="shared" si="157"/>
        <v>0.45999999999999996</v>
      </c>
      <c r="AJ646">
        <f t="shared" si="158"/>
        <v>1.1899999999999995</v>
      </c>
      <c r="AK646">
        <f t="shared" si="159"/>
        <v>1.3400000000000007</v>
      </c>
      <c r="AL646">
        <f t="shared" si="160"/>
        <v>-1.1300000000000008</v>
      </c>
      <c r="AM646">
        <f t="shared" si="161"/>
        <v>-0.17999999999999972</v>
      </c>
      <c r="AN646">
        <f t="shared" si="162"/>
        <v>-2.46</v>
      </c>
      <c r="AO646" t="e">
        <f t="shared" si="163"/>
        <v>#VALUE!</v>
      </c>
      <c r="AP646">
        <f t="shared" si="164"/>
        <v>-1.4300000000000002</v>
      </c>
      <c r="AQ646">
        <f t="shared" si="165"/>
        <v>-3.73</v>
      </c>
      <c r="AR646" t="e">
        <f t="shared" si="166"/>
        <v>#VALUE!</v>
      </c>
    </row>
    <row r="647" spans="1:44" x14ac:dyDescent="0.2">
      <c r="A647">
        <v>533</v>
      </c>
      <c r="B647">
        <v>1958</v>
      </c>
      <c r="C647">
        <v>-1</v>
      </c>
      <c r="D647">
        <v>0.2</v>
      </c>
      <c r="E647">
        <v>0.8</v>
      </c>
      <c r="F647">
        <v>2</v>
      </c>
      <c r="G647">
        <v>3.7</v>
      </c>
      <c r="H647">
        <v>5.3</v>
      </c>
      <c r="I647">
        <v>10.1</v>
      </c>
      <c r="J647">
        <v>9</v>
      </c>
      <c r="K647">
        <v>9.6999999999999993</v>
      </c>
      <c r="L647">
        <v>7.7</v>
      </c>
      <c r="M647" s="3">
        <v>5.5</v>
      </c>
      <c r="N647" t="s">
        <v>113</v>
      </c>
      <c r="O647" t="s">
        <v>113</v>
      </c>
      <c r="P647">
        <v>1958</v>
      </c>
      <c r="Q647">
        <v>-1.34</v>
      </c>
      <c r="R647">
        <v>-3.24</v>
      </c>
      <c r="S647">
        <v>-0.96</v>
      </c>
      <c r="T647">
        <v>2.71</v>
      </c>
      <c r="U647">
        <v>0.88</v>
      </c>
      <c r="V647">
        <v>5.95</v>
      </c>
      <c r="W647">
        <v>7.92</v>
      </c>
      <c r="X647">
        <v>7.19</v>
      </c>
      <c r="Y647">
        <v>9.89</v>
      </c>
      <c r="Z647">
        <v>6.3</v>
      </c>
      <c r="AA647">
        <v>5.08</v>
      </c>
      <c r="AB647">
        <v>0.21</v>
      </c>
      <c r="AC647">
        <v>3.38</v>
      </c>
      <c r="AD647">
        <v>533</v>
      </c>
      <c r="AE647">
        <v>1958</v>
      </c>
      <c r="AF647">
        <f t="shared" si="154"/>
        <v>-0.34000000000000008</v>
      </c>
      <c r="AG647">
        <f t="shared" si="155"/>
        <v>-3.4400000000000004</v>
      </c>
      <c r="AH647">
        <f t="shared" si="156"/>
        <v>-1.76</v>
      </c>
      <c r="AI647">
        <f t="shared" si="157"/>
        <v>0.71</v>
      </c>
      <c r="AJ647">
        <f t="shared" si="158"/>
        <v>-2.8200000000000003</v>
      </c>
      <c r="AK647">
        <f t="shared" si="159"/>
        <v>0.65000000000000036</v>
      </c>
      <c r="AL647">
        <f t="shared" si="160"/>
        <v>-2.1799999999999997</v>
      </c>
      <c r="AM647">
        <f t="shared" si="161"/>
        <v>-1.8099999999999996</v>
      </c>
      <c r="AN647">
        <f t="shared" si="162"/>
        <v>0.19000000000000128</v>
      </c>
      <c r="AO647">
        <f t="shared" si="163"/>
        <v>-1.4000000000000004</v>
      </c>
      <c r="AP647">
        <f t="shared" si="164"/>
        <v>-0.41999999999999993</v>
      </c>
      <c r="AQ647" t="e">
        <f t="shared" si="165"/>
        <v>#VALUE!</v>
      </c>
      <c r="AR647" t="e">
        <f t="shared" si="166"/>
        <v>#VALUE!</v>
      </c>
    </row>
    <row r="648" spans="1:44" x14ac:dyDescent="0.2">
      <c r="A648">
        <v>533</v>
      </c>
      <c r="B648">
        <v>1959</v>
      </c>
      <c r="C648">
        <v>-1</v>
      </c>
      <c r="D648">
        <v>2.5</v>
      </c>
      <c r="E648">
        <v>2.4</v>
      </c>
      <c r="F648">
        <v>3.5</v>
      </c>
      <c r="G648" s="4" t="s">
        <v>113</v>
      </c>
      <c r="H648" s="3">
        <v>7.4</v>
      </c>
      <c r="I648">
        <v>9.1</v>
      </c>
      <c r="J648">
        <v>9.8000000000000007</v>
      </c>
      <c r="K648" s="3">
        <v>9.1999999999999993</v>
      </c>
      <c r="L648" t="s">
        <v>113</v>
      </c>
      <c r="M648" t="s">
        <v>113</v>
      </c>
      <c r="N648" t="s">
        <v>113</v>
      </c>
      <c r="O648" t="s">
        <v>113</v>
      </c>
      <c r="P648">
        <v>1959</v>
      </c>
      <c r="Q648">
        <v>-2.9</v>
      </c>
      <c r="R648">
        <v>3.06</v>
      </c>
      <c r="S648">
        <v>3.64</v>
      </c>
      <c r="T648">
        <v>-0.06</v>
      </c>
      <c r="U648">
        <v>5.3</v>
      </c>
      <c r="V648">
        <v>6.95</v>
      </c>
      <c r="W648">
        <v>9.4700000000000006</v>
      </c>
      <c r="X648">
        <v>9.01</v>
      </c>
      <c r="Y648">
        <v>9.48</v>
      </c>
      <c r="Z648">
        <v>7.97</v>
      </c>
      <c r="AA648">
        <v>1.7</v>
      </c>
      <c r="AB648">
        <v>1.62</v>
      </c>
      <c r="AC648">
        <v>4.5999999999999996</v>
      </c>
      <c r="AD648">
        <v>533</v>
      </c>
      <c r="AE648">
        <v>1959</v>
      </c>
      <c r="AF648">
        <f t="shared" si="154"/>
        <v>-1.9</v>
      </c>
      <c r="AG648">
        <f t="shared" si="155"/>
        <v>0.56000000000000005</v>
      </c>
      <c r="AH648">
        <f t="shared" si="156"/>
        <v>1.2400000000000002</v>
      </c>
      <c r="AI648">
        <f t="shared" si="157"/>
        <v>-3.56</v>
      </c>
      <c r="AJ648" t="e">
        <f t="shared" si="158"/>
        <v>#VALUE!</v>
      </c>
      <c r="AK648">
        <f t="shared" si="159"/>
        <v>-0.45000000000000018</v>
      </c>
      <c r="AL648">
        <f t="shared" si="160"/>
        <v>0.37000000000000099</v>
      </c>
      <c r="AM648">
        <f t="shared" si="161"/>
        <v>-0.79000000000000092</v>
      </c>
      <c r="AN648">
        <f t="shared" si="162"/>
        <v>0.28000000000000114</v>
      </c>
      <c r="AO648" t="e">
        <f t="shared" si="163"/>
        <v>#VALUE!</v>
      </c>
      <c r="AP648" t="e">
        <f t="shared" si="164"/>
        <v>#VALUE!</v>
      </c>
      <c r="AQ648" t="e">
        <f t="shared" si="165"/>
        <v>#VALUE!</v>
      </c>
      <c r="AR648" t="e">
        <f t="shared" si="166"/>
        <v>#VALUE!</v>
      </c>
    </row>
    <row r="649" spans="1:44" x14ac:dyDescent="0.2">
      <c r="A649">
        <v>533</v>
      </c>
      <c r="B649">
        <v>1960</v>
      </c>
      <c r="C649" s="4">
        <v>2.6</v>
      </c>
      <c r="D649" s="3">
        <v>2.8</v>
      </c>
      <c r="E649" s="3">
        <v>2.6</v>
      </c>
      <c r="F649" t="s">
        <v>113</v>
      </c>
      <c r="G649">
        <v>6.8</v>
      </c>
      <c r="H649" s="3">
        <v>8.6999999999999993</v>
      </c>
      <c r="I649" s="7">
        <v>9.6</v>
      </c>
      <c r="J649" s="3">
        <v>10.1</v>
      </c>
      <c r="K649" s="7">
        <v>9.3000000000000007</v>
      </c>
      <c r="L649" s="7">
        <v>7.3</v>
      </c>
      <c r="M649" s="3">
        <v>6.6</v>
      </c>
      <c r="N649" s="3">
        <v>5</v>
      </c>
      <c r="O649" t="s">
        <v>113</v>
      </c>
      <c r="P649">
        <v>1960</v>
      </c>
      <c r="Q649">
        <v>1.1599999999999999</v>
      </c>
      <c r="R649">
        <v>-1.05</v>
      </c>
      <c r="S649">
        <v>2.34</v>
      </c>
      <c r="T649">
        <v>2.42</v>
      </c>
      <c r="U649">
        <v>6.28</v>
      </c>
      <c r="V649">
        <v>8.57</v>
      </c>
      <c r="W649">
        <v>9.1</v>
      </c>
      <c r="X649">
        <v>8.2799999999999994</v>
      </c>
      <c r="Y649">
        <v>8.2100000000000009</v>
      </c>
      <c r="Z649">
        <v>3.91</v>
      </c>
      <c r="AA649">
        <v>3.66</v>
      </c>
      <c r="AB649">
        <v>0.91</v>
      </c>
      <c r="AC649">
        <v>4.4800000000000004</v>
      </c>
      <c r="AD649">
        <v>533</v>
      </c>
      <c r="AE649">
        <v>1960</v>
      </c>
      <c r="AF649">
        <f t="shared" si="154"/>
        <v>-1.4400000000000002</v>
      </c>
      <c r="AG649">
        <f t="shared" si="155"/>
        <v>-3.8499999999999996</v>
      </c>
      <c r="AH649">
        <f t="shared" si="156"/>
        <v>-0.26000000000000023</v>
      </c>
      <c r="AI649" t="e">
        <f t="shared" si="157"/>
        <v>#VALUE!</v>
      </c>
      <c r="AJ649">
        <f t="shared" si="158"/>
        <v>-0.51999999999999957</v>
      </c>
      <c r="AK649">
        <f t="shared" si="159"/>
        <v>-0.12999999999999901</v>
      </c>
      <c r="AL649">
        <f t="shared" si="160"/>
        <v>-0.5</v>
      </c>
      <c r="AM649">
        <f t="shared" si="161"/>
        <v>-1.8200000000000003</v>
      </c>
      <c r="AN649">
        <f t="shared" si="162"/>
        <v>-1.0899999999999999</v>
      </c>
      <c r="AO649">
        <f t="shared" si="163"/>
        <v>-3.3899999999999997</v>
      </c>
      <c r="AP649">
        <f t="shared" si="164"/>
        <v>-2.9399999999999995</v>
      </c>
      <c r="AQ649">
        <f t="shared" si="165"/>
        <v>-4.09</v>
      </c>
      <c r="AR649" t="e">
        <f t="shared" si="166"/>
        <v>#VALUE!</v>
      </c>
    </row>
    <row r="650" spans="1:44" x14ac:dyDescent="0.2">
      <c r="A650">
        <v>533</v>
      </c>
      <c r="B650">
        <v>1961</v>
      </c>
      <c r="C650">
        <v>4.3</v>
      </c>
      <c r="D650">
        <v>1.8</v>
      </c>
      <c r="E650">
        <v>2.7</v>
      </c>
      <c r="F650" s="3">
        <v>4.0999999999999996</v>
      </c>
      <c r="G650" s="3">
        <v>7.1</v>
      </c>
      <c r="H650" s="3">
        <v>6.7</v>
      </c>
      <c r="I650">
        <v>8.6</v>
      </c>
      <c r="J650">
        <v>10</v>
      </c>
      <c r="K650">
        <v>8.6</v>
      </c>
      <c r="L650">
        <v>7.7</v>
      </c>
      <c r="M650">
        <v>6.2</v>
      </c>
      <c r="N650">
        <v>4.5</v>
      </c>
      <c r="O650">
        <f>ROUND(AVERAGE(C650:N650),2)</f>
        <v>6.03</v>
      </c>
      <c r="P650">
        <v>1961</v>
      </c>
      <c r="Q650">
        <v>1.4</v>
      </c>
      <c r="R650">
        <v>1.05</v>
      </c>
      <c r="S650">
        <v>-0.48</v>
      </c>
      <c r="T650">
        <v>-0.46</v>
      </c>
      <c r="U650">
        <v>6.72</v>
      </c>
      <c r="V650">
        <v>6.69</v>
      </c>
      <c r="W650">
        <v>8.26</v>
      </c>
      <c r="X650">
        <v>8.92</v>
      </c>
      <c r="Y650">
        <v>8.18</v>
      </c>
      <c r="Z650">
        <v>6.13</v>
      </c>
      <c r="AA650">
        <v>2.9</v>
      </c>
      <c r="AB650">
        <v>-1.49</v>
      </c>
      <c r="AC650">
        <v>3.99</v>
      </c>
      <c r="AD650">
        <v>533</v>
      </c>
      <c r="AE650">
        <v>1961</v>
      </c>
      <c r="AF650">
        <f t="shared" si="154"/>
        <v>-2.9</v>
      </c>
      <c r="AG650">
        <f t="shared" si="155"/>
        <v>-0.75</v>
      </c>
      <c r="AH650">
        <f t="shared" si="156"/>
        <v>-3.18</v>
      </c>
      <c r="AI650">
        <f t="shared" si="157"/>
        <v>-4.5599999999999996</v>
      </c>
      <c r="AJ650">
        <f t="shared" si="158"/>
        <v>-0.37999999999999989</v>
      </c>
      <c r="AK650">
        <f t="shared" si="159"/>
        <v>-9.9999999999997868E-3</v>
      </c>
      <c r="AL650">
        <f t="shared" si="160"/>
        <v>-0.33999999999999986</v>
      </c>
      <c r="AM650">
        <f t="shared" si="161"/>
        <v>-1.08</v>
      </c>
      <c r="AN650">
        <f t="shared" si="162"/>
        <v>-0.41999999999999993</v>
      </c>
      <c r="AO650">
        <f t="shared" si="163"/>
        <v>-1.5700000000000003</v>
      </c>
      <c r="AP650">
        <f t="shared" si="164"/>
        <v>-3.3000000000000003</v>
      </c>
      <c r="AQ650">
        <f t="shared" si="165"/>
        <v>-5.99</v>
      </c>
      <c r="AR650">
        <f t="shared" si="166"/>
        <v>-2.04</v>
      </c>
    </row>
    <row r="651" spans="1:44" x14ac:dyDescent="0.2">
      <c r="A651">
        <v>533</v>
      </c>
      <c r="B651">
        <v>1962</v>
      </c>
      <c r="C651">
        <v>3.6</v>
      </c>
      <c r="D651">
        <v>3</v>
      </c>
      <c r="E651" t="s">
        <v>113</v>
      </c>
      <c r="F651">
        <v>2.8</v>
      </c>
      <c r="G651">
        <v>4.8</v>
      </c>
      <c r="H651">
        <v>6.1</v>
      </c>
      <c r="I651" s="3">
        <v>8.8000000000000007</v>
      </c>
      <c r="J651" s="3">
        <v>9.1</v>
      </c>
      <c r="K651" t="s">
        <v>113</v>
      </c>
      <c r="L651">
        <v>6.3</v>
      </c>
      <c r="M651">
        <v>3.9</v>
      </c>
      <c r="N651" t="s">
        <v>113</v>
      </c>
      <c r="O651" t="s">
        <v>113</v>
      </c>
      <c r="P651">
        <v>1962</v>
      </c>
      <c r="Q651">
        <v>1.27</v>
      </c>
      <c r="R651">
        <v>-0.33</v>
      </c>
      <c r="S651">
        <v>-3.46</v>
      </c>
      <c r="T651">
        <v>3.03</v>
      </c>
      <c r="U651">
        <v>4.24</v>
      </c>
      <c r="V651">
        <v>6.81</v>
      </c>
      <c r="W651">
        <v>9.02</v>
      </c>
      <c r="X651">
        <v>7.99</v>
      </c>
      <c r="Y651">
        <v>6.5</v>
      </c>
      <c r="Z651">
        <v>4.82</v>
      </c>
      <c r="AA651">
        <v>1.18</v>
      </c>
      <c r="AB651">
        <v>0.34</v>
      </c>
      <c r="AC651">
        <v>3.45</v>
      </c>
      <c r="AD651">
        <v>533</v>
      </c>
      <c r="AE651">
        <v>1962</v>
      </c>
      <c r="AF651">
        <f t="shared" si="154"/>
        <v>-2.33</v>
      </c>
      <c r="AG651">
        <f t="shared" si="155"/>
        <v>-3.33</v>
      </c>
      <c r="AH651" t="e">
        <f t="shared" si="156"/>
        <v>#VALUE!</v>
      </c>
      <c r="AI651">
        <f t="shared" si="157"/>
        <v>0.22999999999999998</v>
      </c>
      <c r="AJ651">
        <f t="shared" si="158"/>
        <v>-0.55999999999999961</v>
      </c>
      <c r="AK651">
        <f t="shared" si="159"/>
        <v>0.71</v>
      </c>
      <c r="AL651">
        <f t="shared" si="160"/>
        <v>0.21999999999999886</v>
      </c>
      <c r="AM651">
        <f t="shared" si="161"/>
        <v>-1.1099999999999994</v>
      </c>
      <c r="AN651" t="e">
        <f t="shared" si="162"/>
        <v>#VALUE!</v>
      </c>
      <c r="AO651">
        <f t="shared" si="163"/>
        <v>-1.4799999999999995</v>
      </c>
      <c r="AP651">
        <f t="shared" si="164"/>
        <v>-2.7199999999999998</v>
      </c>
      <c r="AQ651" t="e">
        <f t="shared" si="165"/>
        <v>#VALUE!</v>
      </c>
      <c r="AR651" t="e">
        <f t="shared" si="166"/>
        <v>#VALUE!</v>
      </c>
    </row>
    <row r="652" spans="1:44" x14ac:dyDescent="0.2">
      <c r="A652">
        <v>533</v>
      </c>
      <c r="B652">
        <v>1963</v>
      </c>
      <c r="C652">
        <v>1.4</v>
      </c>
      <c r="D652">
        <v>2.2000000000000002</v>
      </c>
      <c r="E652">
        <v>2.7</v>
      </c>
      <c r="F652">
        <v>2.4</v>
      </c>
      <c r="G652" s="3">
        <v>4.3</v>
      </c>
      <c r="H652" s="3">
        <v>8.3000000000000007</v>
      </c>
      <c r="I652">
        <v>7.9</v>
      </c>
      <c r="J652">
        <v>7.9</v>
      </c>
      <c r="K652">
        <v>7.1</v>
      </c>
      <c r="L652">
        <v>5.4</v>
      </c>
      <c r="M652" t="s">
        <v>113</v>
      </c>
      <c r="N652" t="s">
        <v>113</v>
      </c>
      <c r="O652" t="s">
        <v>113</v>
      </c>
      <c r="P652">
        <v>1963</v>
      </c>
      <c r="Q652">
        <v>-0.87</v>
      </c>
      <c r="R652">
        <v>-0.09</v>
      </c>
      <c r="S652">
        <v>3.12</v>
      </c>
      <c r="T652">
        <v>1.46</v>
      </c>
      <c r="U652">
        <v>3.81</v>
      </c>
      <c r="V652">
        <v>8.48</v>
      </c>
      <c r="W652">
        <v>7.85</v>
      </c>
      <c r="X652">
        <v>7.12</v>
      </c>
      <c r="Y652">
        <v>5.66</v>
      </c>
      <c r="Z652">
        <v>4.99</v>
      </c>
      <c r="AA652">
        <v>-0.38</v>
      </c>
      <c r="AB652">
        <v>1.04</v>
      </c>
      <c r="AC652">
        <v>3.52</v>
      </c>
      <c r="AD652">
        <v>533</v>
      </c>
      <c r="AE652">
        <v>1963</v>
      </c>
      <c r="AF652">
        <f t="shared" si="154"/>
        <v>-2.27</v>
      </c>
      <c r="AG652">
        <f t="shared" si="155"/>
        <v>-2.29</v>
      </c>
      <c r="AH652">
        <f t="shared" si="156"/>
        <v>0.41999999999999993</v>
      </c>
      <c r="AI652">
        <f t="shared" si="157"/>
        <v>-0.94</v>
      </c>
      <c r="AJ652">
        <f t="shared" si="158"/>
        <v>-0.48999999999999977</v>
      </c>
      <c r="AK652">
        <f t="shared" si="159"/>
        <v>0.17999999999999972</v>
      </c>
      <c r="AL652">
        <f t="shared" si="160"/>
        <v>-5.0000000000000711E-2</v>
      </c>
      <c r="AM652">
        <f t="shared" si="161"/>
        <v>-0.78000000000000025</v>
      </c>
      <c r="AN652">
        <f t="shared" si="162"/>
        <v>-1.4399999999999995</v>
      </c>
      <c r="AO652">
        <f t="shared" si="163"/>
        <v>-0.41000000000000014</v>
      </c>
      <c r="AP652" t="e">
        <f t="shared" si="164"/>
        <v>#VALUE!</v>
      </c>
      <c r="AQ652" t="e">
        <f t="shared" si="165"/>
        <v>#VALUE!</v>
      </c>
      <c r="AR652" t="e">
        <f t="shared" si="166"/>
        <v>#VALUE!</v>
      </c>
    </row>
    <row r="653" spans="1:44" x14ac:dyDescent="0.2">
      <c r="A653">
        <v>533</v>
      </c>
      <c r="B653">
        <v>1964</v>
      </c>
      <c r="C653" t="s">
        <v>113</v>
      </c>
      <c r="D653" t="s">
        <v>113</v>
      </c>
      <c r="E653">
        <v>3.9</v>
      </c>
      <c r="F653">
        <v>4.4000000000000004</v>
      </c>
      <c r="G653">
        <v>5</v>
      </c>
      <c r="H653">
        <v>8.6999999999999993</v>
      </c>
      <c r="I653">
        <v>10.6</v>
      </c>
      <c r="J653" t="s">
        <v>113</v>
      </c>
      <c r="K653" t="s">
        <v>113</v>
      </c>
      <c r="L653" t="s">
        <v>113</v>
      </c>
      <c r="M653" t="s">
        <v>113</v>
      </c>
      <c r="N653" t="s">
        <v>113</v>
      </c>
      <c r="O653" t="s">
        <v>113</v>
      </c>
      <c r="P653">
        <v>1964</v>
      </c>
      <c r="Q653">
        <v>2.83</v>
      </c>
      <c r="R653">
        <v>2.2000000000000002</v>
      </c>
      <c r="S653">
        <v>5.19</v>
      </c>
      <c r="T653">
        <v>2.39</v>
      </c>
      <c r="U653">
        <v>5.16</v>
      </c>
      <c r="V653">
        <v>7.43</v>
      </c>
      <c r="W653">
        <v>9.6</v>
      </c>
      <c r="X653" t="s">
        <v>21</v>
      </c>
      <c r="Y653" t="s">
        <v>21</v>
      </c>
      <c r="Z653" t="s">
        <v>21</v>
      </c>
      <c r="AA653" t="s">
        <v>21</v>
      </c>
      <c r="AB653" t="s">
        <v>21</v>
      </c>
      <c r="AC653" t="s">
        <v>21</v>
      </c>
      <c r="AD653">
        <v>533</v>
      </c>
      <c r="AE653">
        <v>1964</v>
      </c>
      <c r="AF653" t="e">
        <f t="shared" si="154"/>
        <v>#VALUE!</v>
      </c>
      <c r="AG653" t="e">
        <f t="shared" si="155"/>
        <v>#VALUE!</v>
      </c>
      <c r="AH653">
        <f t="shared" si="156"/>
        <v>1.2900000000000005</v>
      </c>
      <c r="AI653">
        <f t="shared" si="157"/>
        <v>-2.0100000000000002</v>
      </c>
      <c r="AJ653">
        <f t="shared" si="158"/>
        <v>0.16000000000000014</v>
      </c>
      <c r="AK653">
        <f t="shared" si="159"/>
        <v>-1.2699999999999996</v>
      </c>
      <c r="AL653">
        <f t="shared" si="160"/>
        <v>-1</v>
      </c>
      <c r="AM653" t="e">
        <f t="shared" si="161"/>
        <v>#VALUE!</v>
      </c>
      <c r="AN653" t="e">
        <f t="shared" si="162"/>
        <v>#VALUE!</v>
      </c>
      <c r="AO653" t="e">
        <f t="shared" si="163"/>
        <v>#VALUE!</v>
      </c>
      <c r="AP653" t="e">
        <f t="shared" si="164"/>
        <v>#VALUE!</v>
      </c>
      <c r="AQ653" t="e">
        <f t="shared" si="165"/>
        <v>#VALUE!</v>
      </c>
      <c r="AR653" t="e">
        <f t="shared" si="166"/>
        <v>#VALUE!</v>
      </c>
    </row>
    <row r="654" spans="1:44" x14ac:dyDescent="0.2">
      <c r="A654">
        <v>620</v>
      </c>
      <c r="B654">
        <v>1963</v>
      </c>
      <c r="C654" t="s">
        <v>113</v>
      </c>
      <c r="D654">
        <v>1.48</v>
      </c>
      <c r="E654">
        <v>2.5</v>
      </c>
      <c r="F654">
        <v>2.17</v>
      </c>
      <c r="G654">
        <v>2.2799999999999998</v>
      </c>
      <c r="H654">
        <v>3.71</v>
      </c>
      <c r="I654">
        <v>7.36</v>
      </c>
      <c r="J654">
        <v>7.27</v>
      </c>
      <c r="K654">
        <v>6.85</v>
      </c>
      <c r="L654" t="s">
        <v>113</v>
      </c>
      <c r="M654">
        <v>2.98</v>
      </c>
      <c r="N654" t="s">
        <v>113</v>
      </c>
      <c r="O654" t="s">
        <v>113</v>
      </c>
      <c r="P654">
        <v>1963</v>
      </c>
      <c r="Q654">
        <v>0.25</v>
      </c>
      <c r="R654">
        <v>0.97</v>
      </c>
      <c r="S654">
        <v>3.09</v>
      </c>
      <c r="T654">
        <v>1.59</v>
      </c>
      <c r="U654">
        <v>3.88</v>
      </c>
      <c r="V654">
        <v>6.64</v>
      </c>
      <c r="W654">
        <v>7.73</v>
      </c>
      <c r="X654">
        <v>7.08</v>
      </c>
      <c r="Y654">
        <v>6.4</v>
      </c>
      <c r="Z654">
        <v>5.5</v>
      </c>
      <c r="AA654">
        <v>0.45</v>
      </c>
      <c r="AB654">
        <v>1.56</v>
      </c>
      <c r="AC654">
        <v>3.76</v>
      </c>
      <c r="AD654">
        <v>620</v>
      </c>
      <c r="AE654">
        <v>1963</v>
      </c>
      <c r="AF654" t="e">
        <f t="shared" si="154"/>
        <v>#VALUE!</v>
      </c>
      <c r="AG654">
        <f t="shared" si="155"/>
        <v>-0.51</v>
      </c>
      <c r="AH654">
        <f t="shared" si="156"/>
        <v>0.58999999999999986</v>
      </c>
      <c r="AI654">
        <f t="shared" si="157"/>
        <v>-0.57999999999999985</v>
      </c>
      <c r="AJ654">
        <f t="shared" si="158"/>
        <v>1.6</v>
      </c>
      <c r="AK654">
        <f t="shared" si="159"/>
        <v>2.9299999999999997</v>
      </c>
      <c r="AL654">
        <f t="shared" si="160"/>
        <v>0.37000000000000011</v>
      </c>
      <c r="AM654">
        <f t="shared" si="161"/>
        <v>-0.1899999999999995</v>
      </c>
      <c r="AN654">
        <f t="shared" si="162"/>
        <v>-0.44999999999999929</v>
      </c>
      <c r="AO654" t="e">
        <f t="shared" si="163"/>
        <v>#VALUE!</v>
      </c>
      <c r="AP654">
        <f t="shared" si="164"/>
        <v>-2.5299999999999998</v>
      </c>
      <c r="AQ654" t="e">
        <f t="shared" si="165"/>
        <v>#VALUE!</v>
      </c>
      <c r="AR654" t="e">
        <f t="shared" si="166"/>
        <v>#VALUE!</v>
      </c>
    </row>
    <row r="655" spans="1:44" x14ac:dyDescent="0.2">
      <c r="A655">
        <v>620</v>
      </c>
      <c r="B655">
        <v>1964</v>
      </c>
      <c r="C655" t="s">
        <v>113</v>
      </c>
      <c r="D655" t="s">
        <v>113</v>
      </c>
      <c r="E655">
        <v>2.5099999999999998</v>
      </c>
      <c r="F655">
        <v>2.97</v>
      </c>
      <c r="G655">
        <v>3.54</v>
      </c>
      <c r="H655">
        <v>5.48</v>
      </c>
      <c r="I655" s="3">
        <v>7.7</v>
      </c>
      <c r="J655" s="3">
        <v>8.3000000000000007</v>
      </c>
      <c r="K655" s="3">
        <v>6.6</v>
      </c>
      <c r="L655" s="3">
        <v>5.9</v>
      </c>
      <c r="M655" s="3">
        <v>3.6</v>
      </c>
      <c r="N655" s="3">
        <v>1.7</v>
      </c>
      <c r="O655" t="s">
        <v>113</v>
      </c>
      <c r="P655">
        <v>1964</v>
      </c>
      <c r="Q655">
        <v>2.84</v>
      </c>
      <c r="R655">
        <v>2.35</v>
      </c>
      <c r="S655">
        <v>4.6399999999999997</v>
      </c>
      <c r="T655">
        <v>2.8</v>
      </c>
      <c r="U655">
        <v>4.3499999999999996</v>
      </c>
      <c r="V655">
        <v>6.53</v>
      </c>
      <c r="W655">
        <v>8.83</v>
      </c>
      <c r="X655">
        <v>8.19</v>
      </c>
      <c r="Y655">
        <v>5.69</v>
      </c>
      <c r="Z655">
        <v>5.87</v>
      </c>
      <c r="AA655">
        <v>2.44</v>
      </c>
      <c r="AB655">
        <v>-0.69</v>
      </c>
      <c r="AC655">
        <v>4.49</v>
      </c>
      <c r="AD655">
        <v>620</v>
      </c>
      <c r="AE655">
        <v>1964</v>
      </c>
      <c r="AF655" t="e">
        <f t="shared" si="154"/>
        <v>#VALUE!</v>
      </c>
      <c r="AG655" t="e">
        <f t="shared" si="155"/>
        <v>#VALUE!</v>
      </c>
      <c r="AH655">
        <f t="shared" si="156"/>
        <v>2.13</v>
      </c>
      <c r="AI655">
        <f t="shared" si="157"/>
        <v>-0.17000000000000037</v>
      </c>
      <c r="AJ655">
        <f t="shared" si="158"/>
        <v>0.80999999999999961</v>
      </c>
      <c r="AK655">
        <f t="shared" si="159"/>
        <v>1.0499999999999998</v>
      </c>
      <c r="AL655">
        <f t="shared" si="160"/>
        <v>1.1299999999999999</v>
      </c>
      <c r="AM655">
        <f t="shared" si="161"/>
        <v>-0.11000000000000121</v>
      </c>
      <c r="AN655">
        <f t="shared" si="162"/>
        <v>-0.90999999999999925</v>
      </c>
      <c r="AO655">
        <f t="shared" si="163"/>
        <v>-3.0000000000000249E-2</v>
      </c>
      <c r="AP655">
        <f t="shared" si="164"/>
        <v>-1.1600000000000001</v>
      </c>
      <c r="AQ655">
        <f t="shared" si="165"/>
        <v>-2.3899999999999997</v>
      </c>
      <c r="AR655" t="e">
        <f t="shared" si="166"/>
        <v>#VALUE!</v>
      </c>
    </row>
    <row r="656" spans="1:44" x14ac:dyDescent="0.2">
      <c r="A656">
        <v>620</v>
      </c>
      <c r="B656">
        <v>1965</v>
      </c>
      <c r="C656" s="3">
        <v>1.2</v>
      </c>
      <c r="D656" s="3">
        <v>1.7</v>
      </c>
      <c r="E656" s="3">
        <v>-0.2</v>
      </c>
      <c r="F656" s="3">
        <v>-0.1</v>
      </c>
      <c r="G656" s="3">
        <v>0.6</v>
      </c>
      <c r="H656" s="3">
        <v>2.8</v>
      </c>
      <c r="I656" s="3">
        <v>5</v>
      </c>
      <c r="J656" s="3">
        <v>6.1</v>
      </c>
      <c r="K656" s="3">
        <v>6.4</v>
      </c>
      <c r="L656" s="3" t="s">
        <v>113</v>
      </c>
      <c r="M656" s="3">
        <v>2.9</v>
      </c>
      <c r="N656" s="3" t="s">
        <v>113</v>
      </c>
      <c r="O656" t="s">
        <v>113</v>
      </c>
      <c r="P656">
        <v>1965</v>
      </c>
      <c r="Q656">
        <v>-0.33</v>
      </c>
      <c r="R656">
        <v>3.29</v>
      </c>
      <c r="S656">
        <v>-2.58</v>
      </c>
      <c r="T656">
        <v>0.49</v>
      </c>
      <c r="U656">
        <v>1.77</v>
      </c>
      <c r="V656">
        <v>4.8</v>
      </c>
      <c r="W656">
        <v>6.44</v>
      </c>
      <c r="X656">
        <v>7.18</v>
      </c>
      <c r="Y656">
        <v>5.63</v>
      </c>
      <c r="Z656">
        <v>6.57</v>
      </c>
      <c r="AA656">
        <v>0.79</v>
      </c>
      <c r="AB656">
        <v>-1.38</v>
      </c>
      <c r="AC656">
        <v>2.72</v>
      </c>
      <c r="AD656">
        <v>620</v>
      </c>
      <c r="AE656">
        <v>1965</v>
      </c>
      <c r="AF656">
        <f t="shared" si="154"/>
        <v>-1.53</v>
      </c>
      <c r="AG656">
        <f t="shared" si="155"/>
        <v>1.59</v>
      </c>
      <c r="AH656">
        <f t="shared" si="156"/>
        <v>-2.38</v>
      </c>
      <c r="AI656">
        <f t="shared" si="157"/>
        <v>0.59</v>
      </c>
      <c r="AJ656">
        <f t="shared" si="158"/>
        <v>1.17</v>
      </c>
      <c r="AK656">
        <f t="shared" si="159"/>
        <v>2</v>
      </c>
      <c r="AL656">
        <f t="shared" si="160"/>
        <v>1.4400000000000004</v>
      </c>
      <c r="AM656">
        <f t="shared" si="161"/>
        <v>1.08</v>
      </c>
      <c r="AN656">
        <f t="shared" si="162"/>
        <v>-0.77000000000000046</v>
      </c>
      <c r="AO656" t="e">
        <f t="shared" si="163"/>
        <v>#VALUE!</v>
      </c>
      <c r="AP656">
        <f t="shared" si="164"/>
        <v>-2.11</v>
      </c>
      <c r="AQ656" t="e">
        <f t="shared" si="165"/>
        <v>#VALUE!</v>
      </c>
      <c r="AR656" t="e">
        <f t="shared" si="166"/>
        <v>#VALUE!</v>
      </c>
    </row>
    <row r="657" spans="1:44" x14ac:dyDescent="0.2">
      <c r="A657">
        <v>620</v>
      </c>
      <c r="B657">
        <v>1966</v>
      </c>
      <c r="C657" s="3" t="s">
        <v>113</v>
      </c>
      <c r="D657" s="3" t="s">
        <v>113</v>
      </c>
      <c r="E657" s="3" t="s">
        <v>113</v>
      </c>
      <c r="F657" s="3" t="s">
        <v>113</v>
      </c>
      <c r="G657" s="3" t="s">
        <v>113</v>
      </c>
      <c r="H657" s="3" t="s">
        <v>113</v>
      </c>
      <c r="I657" s="3" t="s">
        <v>113</v>
      </c>
      <c r="J657" s="3" t="s">
        <v>113</v>
      </c>
      <c r="K657" s="3" t="s">
        <v>113</v>
      </c>
      <c r="L657" s="3" t="s">
        <v>113</v>
      </c>
      <c r="M657" s="3" t="s">
        <v>113</v>
      </c>
      <c r="N657" s="3" t="s">
        <v>113</v>
      </c>
      <c r="O657" s="3" t="s">
        <v>113</v>
      </c>
      <c r="P657">
        <v>1966</v>
      </c>
      <c r="Q657">
        <v>-0.66</v>
      </c>
      <c r="R657">
        <v>-1.8</v>
      </c>
      <c r="S657">
        <v>-1.27</v>
      </c>
      <c r="T657">
        <v>1.77</v>
      </c>
      <c r="U657">
        <v>3.21</v>
      </c>
      <c r="V657">
        <v>6.9</v>
      </c>
      <c r="W657">
        <v>8.83</v>
      </c>
      <c r="X657">
        <v>8.0399999999999991</v>
      </c>
      <c r="Y657">
        <v>6.76</v>
      </c>
      <c r="Z657">
        <v>3.57</v>
      </c>
      <c r="AA657">
        <v>1.2</v>
      </c>
      <c r="AB657">
        <v>-0.23</v>
      </c>
      <c r="AC657">
        <v>3.03</v>
      </c>
      <c r="AE657">
        <v>1966</v>
      </c>
      <c r="AF657" t="e">
        <f t="shared" si="154"/>
        <v>#VALUE!</v>
      </c>
      <c r="AG657" t="e">
        <f t="shared" si="155"/>
        <v>#VALUE!</v>
      </c>
      <c r="AH657" t="e">
        <f t="shared" si="156"/>
        <v>#VALUE!</v>
      </c>
      <c r="AI657" t="e">
        <f t="shared" si="157"/>
        <v>#VALUE!</v>
      </c>
      <c r="AJ657" t="e">
        <f t="shared" si="158"/>
        <v>#VALUE!</v>
      </c>
      <c r="AK657" t="e">
        <f t="shared" si="159"/>
        <v>#VALUE!</v>
      </c>
      <c r="AL657" t="e">
        <f t="shared" si="160"/>
        <v>#VALUE!</v>
      </c>
      <c r="AM657" t="e">
        <f t="shared" si="161"/>
        <v>#VALUE!</v>
      </c>
      <c r="AN657" t="e">
        <f t="shared" si="162"/>
        <v>#VALUE!</v>
      </c>
      <c r="AO657" t="e">
        <f t="shared" si="163"/>
        <v>#VALUE!</v>
      </c>
      <c r="AP657" t="e">
        <f t="shared" si="164"/>
        <v>#VALUE!</v>
      </c>
      <c r="AQ657" t="e">
        <f t="shared" si="165"/>
        <v>#VALUE!</v>
      </c>
      <c r="AR657" t="e">
        <f t="shared" si="166"/>
        <v>#VALUE!</v>
      </c>
    </row>
    <row r="658" spans="1:44" x14ac:dyDescent="0.2">
      <c r="A658">
        <v>620</v>
      </c>
      <c r="B658">
        <v>1967</v>
      </c>
      <c r="C658" s="3" t="s">
        <v>113</v>
      </c>
      <c r="D658" s="3" t="s">
        <v>113</v>
      </c>
      <c r="E658" s="3" t="s">
        <v>113</v>
      </c>
      <c r="F658" s="3" t="s">
        <v>113</v>
      </c>
      <c r="G658" s="3" t="s">
        <v>113</v>
      </c>
      <c r="H658" s="3" t="s">
        <v>113</v>
      </c>
      <c r="I658" s="3" t="s">
        <v>113</v>
      </c>
      <c r="J658" s="3" t="s">
        <v>113</v>
      </c>
      <c r="K658" s="3" t="s">
        <v>113</v>
      </c>
      <c r="L658" s="3" t="s">
        <v>113</v>
      </c>
      <c r="M658" s="3" t="s">
        <v>113</v>
      </c>
      <c r="N658" s="3" t="s">
        <v>113</v>
      </c>
      <c r="O658" s="3" t="s">
        <v>113</v>
      </c>
      <c r="P658">
        <v>1967</v>
      </c>
      <c r="Q658">
        <v>1.1000000000000001</v>
      </c>
      <c r="R658">
        <v>1.96</v>
      </c>
      <c r="S658">
        <v>-2.77</v>
      </c>
      <c r="T658">
        <v>1</v>
      </c>
      <c r="U658">
        <v>1.32</v>
      </c>
      <c r="V658">
        <v>5.67</v>
      </c>
      <c r="W658">
        <v>6.58</v>
      </c>
      <c r="X658">
        <v>6.69</v>
      </c>
      <c r="Y658">
        <v>7.48</v>
      </c>
      <c r="Z658">
        <v>3.21</v>
      </c>
      <c r="AA658">
        <v>1.58</v>
      </c>
      <c r="AB658">
        <v>-0.25</v>
      </c>
      <c r="AC658">
        <v>2.8</v>
      </c>
      <c r="AE658">
        <v>1967</v>
      </c>
      <c r="AF658" t="e">
        <f t="shared" si="154"/>
        <v>#VALUE!</v>
      </c>
      <c r="AG658" t="e">
        <f t="shared" si="155"/>
        <v>#VALUE!</v>
      </c>
      <c r="AH658" t="e">
        <f t="shared" si="156"/>
        <v>#VALUE!</v>
      </c>
      <c r="AI658" t="e">
        <f t="shared" si="157"/>
        <v>#VALUE!</v>
      </c>
      <c r="AJ658" t="e">
        <f t="shared" si="158"/>
        <v>#VALUE!</v>
      </c>
      <c r="AK658" t="e">
        <f t="shared" si="159"/>
        <v>#VALUE!</v>
      </c>
      <c r="AL658" t="e">
        <f t="shared" si="160"/>
        <v>#VALUE!</v>
      </c>
      <c r="AM658" t="e">
        <f t="shared" si="161"/>
        <v>#VALUE!</v>
      </c>
      <c r="AN658" t="e">
        <f t="shared" si="162"/>
        <v>#VALUE!</v>
      </c>
      <c r="AO658" t="e">
        <f t="shared" si="163"/>
        <v>#VALUE!</v>
      </c>
      <c r="AP658" t="e">
        <f t="shared" si="164"/>
        <v>#VALUE!</v>
      </c>
      <c r="AQ658" t="e">
        <f t="shared" si="165"/>
        <v>#VALUE!</v>
      </c>
      <c r="AR658" t="e">
        <f t="shared" si="166"/>
        <v>#VALUE!</v>
      </c>
    </row>
    <row r="659" spans="1:44" x14ac:dyDescent="0.2">
      <c r="A659">
        <v>620</v>
      </c>
      <c r="B659">
        <v>1968</v>
      </c>
      <c r="C659" s="3" t="s">
        <v>113</v>
      </c>
      <c r="D659" s="3" t="s">
        <v>113</v>
      </c>
      <c r="E659" t="s">
        <v>113</v>
      </c>
      <c r="F659" t="s">
        <v>113</v>
      </c>
      <c r="G659" t="s">
        <v>113</v>
      </c>
      <c r="H659" t="s">
        <v>113</v>
      </c>
      <c r="I659">
        <v>5.73</v>
      </c>
      <c r="J659">
        <v>7.78</v>
      </c>
      <c r="K659">
        <v>4.84</v>
      </c>
      <c r="L659">
        <v>4.1100000000000003</v>
      </c>
      <c r="M659">
        <v>3.29</v>
      </c>
      <c r="N659">
        <v>2.88</v>
      </c>
      <c r="O659" t="s">
        <v>113</v>
      </c>
      <c r="P659">
        <v>1968</v>
      </c>
      <c r="Q659">
        <v>-1.64</v>
      </c>
      <c r="R659">
        <v>-1.88</v>
      </c>
      <c r="S659">
        <v>-2.0499999999999998</v>
      </c>
      <c r="T659">
        <v>-0.44</v>
      </c>
      <c r="U659">
        <v>0.32</v>
      </c>
      <c r="V659">
        <v>4.41</v>
      </c>
      <c r="W659">
        <v>7.2</v>
      </c>
      <c r="X659">
        <v>8.8800000000000008</v>
      </c>
      <c r="Y659">
        <v>6.49</v>
      </c>
      <c r="Z659">
        <v>2.0299999999999998</v>
      </c>
      <c r="AA659">
        <v>3.87</v>
      </c>
      <c r="AB659">
        <v>0.52</v>
      </c>
      <c r="AC659">
        <v>2.31</v>
      </c>
      <c r="AD659">
        <v>620</v>
      </c>
      <c r="AE659">
        <v>1968</v>
      </c>
      <c r="AF659" t="e">
        <f t="shared" si="154"/>
        <v>#VALUE!</v>
      </c>
      <c r="AG659" t="e">
        <f t="shared" si="155"/>
        <v>#VALUE!</v>
      </c>
      <c r="AH659" t="e">
        <f t="shared" si="156"/>
        <v>#VALUE!</v>
      </c>
      <c r="AI659" t="e">
        <f t="shared" si="157"/>
        <v>#VALUE!</v>
      </c>
      <c r="AJ659" t="e">
        <f t="shared" si="158"/>
        <v>#VALUE!</v>
      </c>
      <c r="AK659" t="e">
        <f t="shared" si="159"/>
        <v>#VALUE!</v>
      </c>
      <c r="AL659">
        <f t="shared" si="160"/>
        <v>1.4699999999999998</v>
      </c>
      <c r="AM659">
        <f t="shared" si="161"/>
        <v>1.1000000000000005</v>
      </c>
      <c r="AN659">
        <f t="shared" si="162"/>
        <v>1.6500000000000004</v>
      </c>
      <c r="AO659">
        <f t="shared" si="163"/>
        <v>-2.0800000000000005</v>
      </c>
      <c r="AP659">
        <f t="shared" si="164"/>
        <v>0.58000000000000007</v>
      </c>
      <c r="AQ659">
        <f t="shared" si="165"/>
        <v>-2.36</v>
      </c>
      <c r="AR659" t="e">
        <f t="shared" si="166"/>
        <v>#VALUE!</v>
      </c>
    </row>
    <row r="660" spans="1:44" x14ac:dyDescent="0.2">
      <c r="A660">
        <v>620</v>
      </c>
      <c r="B660">
        <v>1969</v>
      </c>
      <c r="C660">
        <v>1.91</v>
      </c>
      <c r="D660">
        <v>0.52</v>
      </c>
      <c r="E660">
        <v>0.15</v>
      </c>
      <c r="F660">
        <v>0.52</v>
      </c>
      <c r="G660">
        <v>1.25</v>
      </c>
      <c r="H660">
        <v>2.67</v>
      </c>
      <c r="I660">
        <v>4.0199999999999996</v>
      </c>
      <c r="J660">
        <v>3.6</v>
      </c>
      <c r="K660">
        <v>6.16</v>
      </c>
      <c r="L660">
        <v>5.62</v>
      </c>
      <c r="M660">
        <v>3.18</v>
      </c>
      <c r="N660">
        <v>2.38</v>
      </c>
      <c r="O660">
        <f>ROUND(AVERAGE(C660:N660),2)</f>
        <v>2.67</v>
      </c>
      <c r="P660">
        <v>1969</v>
      </c>
      <c r="Q660">
        <v>-1.0900000000000001</v>
      </c>
      <c r="R660">
        <v>-2.89</v>
      </c>
      <c r="S660">
        <v>-2.2200000000000002</v>
      </c>
      <c r="T660">
        <v>0.91</v>
      </c>
      <c r="U660">
        <v>1.94</v>
      </c>
      <c r="V660">
        <v>6.19</v>
      </c>
      <c r="W660">
        <v>7.14</v>
      </c>
      <c r="X660">
        <v>7.89</v>
      </c>
      <c r="Y660">
        <v>6.07</v>
      </c>
      <c r="Z660">
        <v>4.7699999999999996</v>
      </c>
      <c r="AA660">
        <v>-1.0900000000000001</v>
      </c>
      <c r="AB660">
        <v>0.81</v>
      </c>
      <c r="AC660">
        <v>2.37</v>
      </c>
      <c r="AD660">
        <v>620</v>
      </c>
      <c r="AE660">
        <v>1969</v>
      </c>
      <c r="AF660">
        <f t="shared" si="154"/>
        <v>-3</v>
      </c>
      <c r="AG660">
        <f t="shared" si="155"/>
        <v>-3.41</v>
      </c>
      <c r="AH660">
        <f t="shared" si="156"/>
        <v>-2.37</v>
      </c>
      <c r="AI660">
        <f t="shared" si="157"/>
        <v>0.39</v>
      </c>
      <c r="AJ660">
        <f t="shared" si="158"/>
        <v>0.69</v>
      </c>
      <c r="AK660">
        <f t="shared" si="159"/>
        <v>3.5200000000000005</v>
      </c>
      <c r="AL660">
        <f t="shared" si="160"/>
        <v>3.12</v>
      </c>
      <c r="AM660">
        <f t="shared" si="161"/>
        <v>4.2899999999999991</v>
      </c>
      <c r="AN660">
        <f t="shared" si="162"/>
        <v>-8.9999999999999858E-2</v>
      </c>
      <c r="AO660">
        <f t="shared" si="163"/>
        <v>-0.85000000000000053</v>
      </c>
      <c r="AP660">
        <f t="shared" si="164"/>
        <v>-4.2700000000000005</v>
      </c>
      <c r="AQ660">
        <f t="shared" si="165"/>
        <v>-1.5699999999999998</v>
      </c>
      <c r="AR660">
        <f t="shared" si="166"/>
        <v>-0.29999999999999982</v>
      </c>
    </row>
    <row r="661" spans="1:44" x14ac:dyDescent="0.2">
      <c r="A661">
        <v>620</v>
      </c>
      <c r="B661">
        <v>1970</v>
      </c>
      <c r="C661">
        <v>1.57</v>
      </c>
      <c r="D661">
        <v>1</v>
      </c>
      <c r="E661">
        <v>7.0000000000000007E-2</v>
      </c>
      <c r="F661">
        <v>0.38</v>
      </c>
      <c r="G661">
        <v>1.68</v>
      </c>
      <c r="H661">
        <v>3.2</v>
      </c>
      <c r="I661" s="3">
        <v>6.1</v>
      </c>
      <c r="J661">
        <v>6.29</v>
      </c>
      <c r="K661">
        <v>5.96</v>
      </c>
      <c r="L661">
        <v>4.9400000000000004</v>
      </c>
      <c r="M661">
        <v>3.9</v>
      </c>
      <c r="N661">
        <v>3.1</v>
      </c>
      <c r="O661">
        <f>ROUND(AVERAGE(C661:N661),2)</f>
        <v>3.18</v>
      </c>
      <c r="P661">
        <v>1970</v>
      </c>
      <c r="Q661">
        <v>0.49</v>
      </c>
      <c r="R661">
        <v>-1.65</v>
      </c>
      <c r="S661">
        <v>-3.06</v>
      </c>
      <c r="T661">
        <v>-0.02</v>
      </c>
      <c r="U661">
        <v>3.36</v>
      </c>
      <c r="V661">
        <v>7.06</v>
      </c>
      <c r="W661">
        <v>6.53</v>
      </c>
      <c r="X661">
        <v>7.58</v>
      </c>
      <c r="Y661">
        <v>6.13</v>
      </c>
      <c r="Z661">
        <v>3.77</v>
      </c>
      <c r="AA661">
        <v>1.69</v>
      </c>
      <c r="AB661">
        <v>2.3199999999999998</v>
      </c>
      <c r="AC661">
        <v>2.85</v>
      </c>
      <c r="AD661">
        <v>620</v>
      </c>
      <c r="AE661">
        <v>1970</v>
      </c>
      <c r="AF661">
        <f t="shared" si="154"/>
        <v>-1.08</v>
      </c>
      <c r="AG661">
        <f t="shared" si="155"/>
        <v>-2.65</v>
      </c>
      <c r="AH661">
        <f t="shared" si="156"/>
        <v>-3.13</v>
      </c>
      <c r="AI661">
        <f t="shared" si="157"/>
        <v>-0.4</v>
      </c>
      <c r="AJ661">
        <f t="shared" si="158"/>
        <v>1.68</v>
      </c>
      <c r="AK661">
        <f t="shared" si="159"/>
        <v>3.8599999999999994</v>
      </c>
      <c r="AL661">
        <f t="shared" si="160"/>
        <v>0.4300000000000006</v>
      </c>
      <c r="AM661">
        <f t="shared" si="161"/>
        <v>1.29</v>
      </c>
      <c r="AN661">
        <f t="shared" si="162"/>
        <v>0.16999999999999993</v>
      </c>
      <c r="AO661">
        <f t="shared" si="163"/>
        <v>-1.1700000000000004</v>
      </c>
      <c r="AP661">
        <f t="shared" si="164"/>
        <v>-2.21</v>
      </c>
      <c r="AQ661">
        <f t="shared" si="165"/>
        <v>-0.78000000000000025</v>
      </c>
      <c r="AR661">
        <f t="shared" si="166"/>
        <v>-0.33000000000000007</v>
      </c>
    </row>
    <row r="662" spans="1:44" x14ac:dyDescent="0.2">
      <c r="A662">
        <v>620</v>
      </c>
      <c r="B662">
        <v>1971</v>
      </c>
      <c r="C662">
        <v>1.74</v>
      </c>
      <c r="D662">
        <v>1.06</v>
      </c>
      <c r="E662">
        <v>0.75</v>
      </c>
      <c r="F662">
        <v>0.92</v>
      </c>
      <c r="G662">
        <v>1.53</v>
      </c>
      <c r="H662">
        <v>4.57</v>
      </c>
      <c r="I662" s="3">
        <v>7.1</v>
      </c>
      <c r="J662" s="3">
        <v>6</v>
      </c>
      <c r="K662" t="s">
        <v>113</v>
      </c>
      <c r="L662">
        <v>5.23</v>
      </c>
      <c r="M662">
        <v>3.99</v>
      </c>
      <c r="N662">
        <v>2.2999999999999998</v>
      </c>
      <c r="O662" t="s">
        <v>113</v>
      </c>
      <c r="P662">
        <v>1971</v>
      </c>
      <c r="Q662">
        <v>-2.6</v>
      </c>
      <c r="R662">
        <v>1.6</v>
      </c>
      <c r="S662">
        <v>0.36</v>
      </c>
      <c r="T662">
        <v>1.17</v>
      </c>
      <c r="U662">
        <v>3.88</v>
      </c>
      <c r="V662">
        <v>5.61</v>
      </c>
      <c r="W662">
        <v>8.0399999999999991</v>
      </c>
      <c r="X662">
        <v>8.36</v>
      </c>
      <c r="Y662">
        <v>6.99</v>
      </c>
      <c r="Z662">
        <v>4.3</v>
      </c>
      <c r="AA662">
        <v>0.79</v>
      </c>
      <c r="AB662">
        <v>0.86</v>
      </c>
      <c r="AC662">
        <v>3.28</v>
      </c>
      <c r="AD662">
        <v>620</v>
      </c>
      <c r="AE662">
        <v>1971</v>
      </c>
      <c r="AF662">
        <f t="shared" si="154"/>
        <v>-4.34</v>
      </c>
      <c r="AG662">
        <f t="shared" si="155"/>
        <v>0.54</v>
      </c>
      <c r="AH662">
        <f t="shared" si="156"/>
        <v>-0.39</v>
      </c>
      <c r="AI662">
        <f t="shared" si="157"/>
        <v>0.24999999999999989</v>
      </c>
      <c r="AJ662">
        <f t="shared" si="158"/>
        <v>2.3499999999999996</v>
      </c>
      <c r="AK662">
        <f t="shared" si="159"/>
        <v>1.04</v>
      </c>
      <c r="AL662">
        <f t="shared" si="160"/>
        <v>0.9399999999999995</v>
      </c>
      <c r="AM662">
        <f t="shared" si="161"/>
        <v>2.3599999999999994</v>
      </c>
      <c r="AN662" t="e">
        <f t="shared" si="162"/>
        <v>#VALUE!</v>
      </c>
      <c r="AO662">
        <f t="shared" si="163"/>
        <v>-0.9300000000000006</v>
      </c>
      <c r="AP662">
        <f t="shared" si="164"/>
        <v>-3.2</v>
      </c>
      <c r="AQ662">
        <f t="shared" si="165"/>
        <v>-1.44</v>
      </c>
      <c r="AR662" t="e">
        <f t="shared" si="166"/>
        <v>#VALUE!</v>
      </c>
    </row>
    <row r="663" spans="1:44" x14ac:dyDescent="0.2">
      <c r="A663">
        <v>620</v>
      </c>
      <c r="B663">
        <v>1972</v>
      </c>
      <c r="C663">
        <v>2.73</v>
      </c>
      <c r="D663">
        <v>2.2599999999999998</v>
      </c>
      <c r="E663">
        <v>2.41</v>
      </c>
      <c r="F663">
        <v>2.59</v>
      </c>
      <c r="G663">
        <v>3.67</v>
      </c>
      <c r="H663">
        <v>5.2</v>
      </c>
      <c r="I663" t="s">
        <v>113</v>
      </c>
      <c r="J663" t="s">
        <v>113</v>
      </c>
      <c r="K663" t="s">
        <v>113</v>
      </c>
      <c r="L663" s="3">
        <v>5</v>
      </c>
      <c r="M663">
        <v>3.66</v>
      </c>
      <c r="N663">
        <v>3.16</v>
      </c>
      <c r="O663" t="s">
        <v>113</v>
      </c>
      <c r="P663">
        <v>1972</v>
      </c>
      <c r="Q663">
        <v>3.03</v>
      </c>
      <c r="R663">
        <v>2.27</v>
      </c>
      <c r="S663">
        <v>2.63</v>
      </c>
      <c r="T663">
        <v>2.11</v>
      </c>
      <c r="U663">
        <v>5.16</v>
      </c>
      <c r="V663">
        <v>6.51</v>
      </c>
      <c r="W663">
        <v>8.66</v>
      </c>
      <c r="X663">
        <v>9.1300000000000008</v>
      </c>
      <c r="Y663">
        <v>7.75</v>
      </c>
      <c r="Z663">
        <v>5.4</v>
      </c>
      <c r="AA663">
        <v>1.8</v>
      </c>
      <c r="AB663">
        <v>2.9</v>
      </c>
      <c r="AC663">
        <v>4.78</v>
      </c>
      <c r="AD663">
        <v>620</v>
      </c>
      <c r="AE663">
        <v>1972</v>
      </c>
      <c r="AF663">
        <f t="shared" si="154"/>
        <v>0.29999999999999982</v>
      </c>
      <c r="AG663">
        <f t="shared" si="155"/>
        <v>1.0000000000000231E-2</v>
      </c>
      <c r="AH663">
        <f t="shared" si="156"/>
        <v>0.21999999999999975</v>
      </c>
      <c r="AI663">
        <f t="shared" si="157"/>
        <v>-0.48</v>
      </c>
      <c r="AJ663">
        <f t="shared" si="158"/>
        <v>1.4900000000000002</v>
      </c>
      <c r="AK663">
        <f t="shared" si="159"/>
        <v>1.3099999999999996</v>
      </c>
      <c r="AL663" t="e">
        <f t="shared" si="160"/>
        <v>#VALUE!</v>
      </c>
      <c r="AM663" t="e">
        <f t="shared" si="161"/>
        <v>#VALUE!</v>
      </c>
      <c r="AN663" t="e">
        <f t="shared" si="162"/>
        <v>#VALUE!</v>
      </c>
      <c r="AO663">
        <f t="shared" si="163"/>
        <v>0.40000000000000036</v>
      </c>
      <c r="AP663">
        <f t="shared" si="164"/>
        <v>-1.86</v>
      </c>
      <c r="AQ663">
        <f t="shared" si="165"/>
        <v>-0.26000000000000023</v>
      </c>
      <c r="AR663" t="e">
        <f t="shared" si="166"/>
        <v>#VALUE!</v>
      </c>
    </row>
    <row r="664" spans="1:44" x14ac:dyDescent="0.2">
      <c r="A664">
        <v>620</v>
      </c>
      <c r="B664">
        <v>1973</v>
      </c>
      <c r="C664">
        <v>2.93</v>
      </c>
      <c r="D664" s="3">
        <v>1.7</v>
      </c>
      <c r="E664">
        <v>1.59</v>
      </c>
      <c r="F664" s="3">
        <v>1.6</v>
      </c>
      <c r="G664" t="s">
        <v>113</v>
      </c>
      <c r="H664" t="s">
        <v>113</v>
      </c>
      <c r="I664" t="s">
        <v>113</v>
      </c>
      <c r="J664" t="s">
        <v>113</v>
      </c>
      <c r="K664" t="s">
        <v>113</v>
      </c>
      <c r="L664" t="s">
        <v>113</v>
      </c>
      <c r="M664" t="s">
        <v>113</v>
      </c>
      <c r="N664" t="s">
        <v>113</v>
      </c>
      <c r="O664" t="s">
        <v>113</v>
      </c>
      <c r="P664">
        <v>1973</v>
      </c>
      <c r="Q664">
        <v>3.6</v>
      </c>
      <c r="R664">
        <v>-2</v>
      </c>
      <c r="S664">
        <v>2.4900000000000002</v>
      </c>
      <c r="T664">
        <v>0.74</v>
      </c>
      <c r="U664">
        <v>2.87</v>
      </c>
      <c r="V664">
        <v>5.63</v>
      </c>
      <c r="W664">
        <v>7.61</v>
      </c>
      <c r="X664">
        <v>8.2899999999999991</v>
      </c>
      <c r="Y664">
        <v>7.77</v>
      </c>
      <c r="Z664">
        <v>4.78</v>
      </c>
      <c r="AA664">
        <v>-1.96</v>
      </c>
      <c r="AB664">
        <v>-2.27</v>
      </c>
      <c r="AC664">
        <v>3.13</v>
      </c>
      <c r="AD664">
        <v>620</v>
      </c>
      <c r="AE664">
        <v>1973</v>
      </c>
      <c r="AF664">
        <f t="shared" si="154"/>
        <v>0.66999999999999993</v>
      </c>
      <c r="AG664">
        <f t="shared" si="155"/>
        <v>-3.7</v>
      </c>
      <c r="AH664">
        <f t="shared" si="156"/>
        <v>0.90000000000000013</v>
      </c>
      <c r="AI664">
        <f t="shared" si="157"/>
        <v>-0.8600000000000001</v>
      </c>
      <c r="AJ664" t="e">
        <f t="shared" si="158"/>
        <v>#VALUE!</v>
      </c>
      <c r="AK664" t="e">
        <f t="shared" si="159"/>
        <v>#VALUE!</v>
      </c>
      <c r="AL664" t="e">
        <f t="shared" si="160"/>
        <v>#VALUE!</v>
      </c>
      <c r="AM664" t="e">
        <f t="shared" si="161"/>
        <v>#VALUE!</v>
      </c>
      <c r="AN664" t="e">
        <f t="shared" si="162"/>
        <v>#VALUE!</v>
      </c>
      <c r="AO664" t="e">
        <f t="shared" si="163"/>
        <v>#VALUE!</v>
      </c>
      <c r="AP664" t="e">
        <f t="shared" si="164"/>
        <v>#VALUE!</v>
      </c>
      <c r="AQ664" t="e">
        <f t="shared" si="165"/>
        <v>#VALUE!</v>
      </c>
      <c r="AR664" t="e">
        <f t="shared" si="166"/>
        <v>#VALUE!</v>
      </c>
    </row>
    <row r="665" spans="1:44" x14ac:dyDescent="0.2">
      <c r="A665">
        <v>625</v>
      </c>
      <c r="B665">
        <v>1985</v>
      </c>
      <c r="C665" t="s">
        <v>113</v>
      </c>
      <c r="D665" s="3" t="s">
        <v>113</v>
      </c>
      <c r="E665" t="s">
        <v>113</v>
      </c>
      <c r="F665" s="3" t="s">
        <v>113</v>
      </c>
      <c r="G665" t="s">
        <v>113</v>
      </c>
      <c r="H665" s="3" t="s">
        <v>113</v>
      </c>
      <c r="I665" t="s">
        <v>113</v>
      </c>
      <c r="J665" s="3" t="s">
        <v>113</v>
      </c>
      <c r="K665" t="s">
        <v>113</v>
      </c>
      <c r="L665" s="3" t="s">
        <v>113</v>
      </c>
      <c r="M665" s="3">
        <v>3.7</v>
      </c>
      <c r="N665" s="3">
        <v>2.9</v>
      </c>
      <c r="O665" s="3" t="s">
        <v>113</v>
      </c>
      <c r="P665">
        <v>1985</v>
      </c>
      <c r="Q665">
        <v>-0.24</v>
      </c>
      <c r="R665">
        <v>0.44</v>
      </c>
      <c r="S665">
        <v>-0.47</v>
      </c>
      <c r="T665">
        <v>1.52</v>
      </c>
      <c r="U665">
        <v>5.68</v>
      </c>
      <c r="V665">
        <v>7.44</v>
      </c>
      <c r="W665">
        <v>9.17</v>
      </c>
      <c r="X665">
        <v>7.81</v>
      </c>
      <c r="Y665">
        <v>6</v>
      </c>
      <c r="Z665">
        <v>6.46</v>
      </c>
      <c r="AA665">
        <v>-0.1</v>
      </c>
      <c r="AB665">
        <v>-1.33</v>
      </c>
      <c r="AC665">
        <f>ROUND(AVERAGE(Q665:AB665),2)</f>
        <v>3.53</v>
      </c>
      <c r="AD665">
        <v>625</v>
      </c>
      <c r="AE665">
        <v>1985</v>
      </c>
      <c r="AF665" t="e">
        <f t="shared" si="154"/>
        <v>#VALUE!</v>
      </c>
      <c r="AG665" t="e">
        <f t="shared" si="155"/>
        <v>#VALUE!</v>
      </c>
      <c r="AH665" t="e">
        <f t="shared" si="156"/>
        <v>#VALUE!</v>
      </c>
      <c r="AI665" t="e">
        <f t="shared" si="157"/>
        <v>#VALUE!</v>
      </c>
      <c r="AJ665" t="e">
        <f t="shared" si="158"/>
        <v>#VALUE!</v>
      </c>
      <c r="AK665" t="e">
        <f t="shared" si="159"/>
        <v>#VALUE!</v>
      </c>
      <c r="AL665" t="e">
        <f t="shared" si="160"/>
        <v>#VALUE!</v>
      </c>
      <c r="AM665" t="e">
        <f t="shared" si="161"/>
        <v>#VALUE!</v>
      </c>
      <c r="AN665" t="e">
        <f t="shared" si="162"/>
        <v>#VALUE!</v>
      </c>
      <c r="AO665" t="e">
        <f t="shared" si="163"/>
        <v>#VALUE!</v>
      </c>
      <c r="AP665">
        <f t="shared" si="164"/>
        <v>-3.8000000000000003</v>
      </c>
      <c r="AQ665">
        <f t="shared" si="165"/>
        <v>-4.2300000000000004</v>
      </c>
      <c r="AR665" t="e">
        <f t="shared" si="166"/>
        <v>#VALUE!</v>
      </c>
    </row>
    <row r="666" spans="1:44" x14ac:dyDescent="0.2">
      <c r="A666">
        <v>625</v>
      </c>
      <c r="B666">
        <v>1986</v>
      </c>
      <c r="C666">
        <v>2.38</v>
      </c>
      <c r="D666">
        <v>2</v>
      </c>
      <c r="E666" s="3">
        <v>2.1</v>
      </c>
      <c r="F666">
        <v>2.33</v>
      </c>
      <c r="G666">
        <v>3.61</v>
      </c>
      <c r="H666" s="3">
        <v>6.1</v>
      </c>
      <c r="I666">
        <v>8.61</v>
      </c>
      <c r="J666">
        <v>8.2799999999999994</v>
      </c>
      <c r="K666">
        <v>6.72</v>
      </c>
      <c r="L666">
        <v>4.7300000000000004</v>
      </c>
      <c r="M666">
        <v>3.31</v>
      </c>
      <c r="N666">
        <v>2.38</v>
      </c>
      <c r="O666">
        <f>ROUND(AVERAGE(C666:N666),2)</f>
        <v>4.38</v>
      </c>
      <c r="P666">
        <v>1986</v>
      </c>
      <c r="Q666">
        <v>0.86</v>
      </c>
      <c r="R666">
        <v>0.32</v>
      </c>
      <c r="S666">
        <v>2.42</v>
      </c>
      <c r="T666">
        <v>2.81</v>
      </c>
      <c r="U666">
        <v>3.88</v>
      </c>
      <c r="V666">
        <v>10.26</v>
      </c>
      <c r="W666">
        <v>10.39</v>
      </c>
      <c r="X666">
        <v>9.24</v>
      </c>
      <c r="Y666">
        <v>6.76</v>
      </c>
      <c r="Z666">
        <v>3.47</v>
      </c>
      <c r="AA666">
        <v>1.65</v>
      </c>
      <c r="AB666">
        <v>0.99</v>
      </c>
      <c r="AC666">
        <f>ROUND(AVERAGE(Q666:AB666),2)</f>
        <v>4.42</v>
      </c>
      <c r="AD666">
        <v>625</v>
      </c>
      <c r="AE666">
        <v>1986</v>
      </c>
      <c r="AF666">
        <f t="shared" si="154"/>
        <v>-1.52</v>
      </c>
      <c r="AG666">
        <f t="shared" si="155"/>
        <v>-1.68</v>
      </c>
      <c r="AH666">
        <f t="shared" si="156"/>
        <v>0.31999999999999984</v>
      </c>
      <c r="AI666">
        <f t="shared" si="157"/>
        <v>0.48</v>
      </c>
      <c r="AJ666">
        <f t="shared" si="158"/>
        <v>0.27</v>
      </c>
      <c r="AK666">
        <f t="shared" si="159"/>
        <v>4.16</v>
      </c>
      <c r="AL666">
        <f t="shared" si="160"/>
        <v>1.7800000000000011</v>
      </c>
      <c r="AM666">
        <f t="shared" si="161"/>
        <v>0.96000000000000085</v>
      </c>
      <c r="AN666">
        <f t="shared" si="162"/>
        <v>4.0000000000000036E-2</v>
      </c>
      <c r="AO666">
        <f t="shared" si="163"/>
        <v>-1.2600000000000002</v>
      </c>
      <c r="AP666">
        <f t="shared" si="164"/>
        <v>-1.6600000000000001</v>
      </c>
      <c r="AQ666">
        <f t="shared" si="165"/>
        <v>-1.39</v>
      </c>
      <c r="AR666">
        <f t="shared" si="166"/>
        <v>4.0000000000000036E-2</v>
      </c>
    </row>
    <row r="667" spans="1:44" x14ac:dyDescent="0.2">
      <c r="A667">
        <v>625</v>
      </c>
      <c r="B667">
        <v>1987</v>
      </c>
      <c r="C667">
        <v>2.66</v>
      </c>
      <c r="D667" s="3">
        <v>1.9</v>
      </c>
      <c r="E667">
        <v>1.48</v>
      </c>
      <c r="F667">
        <v>1.96</v>
      </c>
      <c r="G667">
        <v>4.5</v>
      </c>
      <c r="H667">
        <v>6.34</v>
      </c>
      <c r="I667" s="3">
        <v>6.7</v>
      </c>
      <c r="J667">
        <v>8.59</v>
      </c>
      <c r="K667" s="3">
        <v>7.1</v>
      </c>
      <c r="L667">
        <v>4.7300000000000004</v>
      </c>
      <c r="M667" s="3">
        <v>4.0999999999999996</v>
      </c>
      <c r="N667">
        <v>2.71</v>
      </c>
      <c r="O667">
        <f>ROUND(AVERAGE(C667:N667),2)</f>
        <v>4.4000000000000004</v>
      </c>
      <c r="P667">
        <v>1987</v>
      </c>
      <c r="Q667">
        <v>2.65</v>
      </c>
      <c r="R667">
        <v>-0.28000000000000003</v>
      </c>
      <c r="S667">
        <v>1.21</v>
      </c>
      <c r="T667">
        <v>4.0599999999999996</v>
      </c>
      <c r="U667">
        <v>6.84</v>
      </c>
      <c r="V667">
        <v>7.13</v>
      </c>
      <c r="W667">
        <v>10.46</v>
      </c>
      <c r="X667">
        <v>9.35</v>
      </c>
      <c r="Y667">
        <v>7.75</v>
      </c>
      <c r="Z667">
        <v>3.76</v>
      </c>
      <c r="AA667">
        <v>4.45</v>
      </c>
      <c r="AB667">
        <v>1.87</v>
      </c>
      <c r="AC667">
        <f t="shared" ref="AC667:AC682" si="167">ROUND(AVERAGE(Q667:AB667),2)</f>
        <v>4.9400000000000004</v>
      </c>
      <c r="AD667">
        <v>625</v>
      </c>
      <c r="AE667">
        <v>1987</v>
      </c>
      <c r="AF667">
        <f t="shared" si="154"/>
        <v>-1.0000000000000231E-2</v>
      </c>
      <c r="AG667">
        <f t="shared" si="155"/>
        <v>-2.1799999999999997</v>
      </c>
      <c r="AH667">
        <f t="shared" si="156"/>
        <v>-0.27</v>
      </c>
      <c r="AI667">
        <f t="shared" si="157"/>
        <v>2.0999999999999996</v>
      </c>
      <c r="AJ667">
        <f t="shared" si="158"/>
        <v>2.34</v>
      </c>
      <c r="AK667">
        <f t="shared" si="159"/>
        <v>0.79</v>
      </c>
      <c r="AL667">
        <f t="shared" si="160"/>
        <v>3.7600000000000007</v>
      </c>
      <c r="AM667">
        <f t="shared" si="161"/>
        <v>0.75999999999999979</v>
      </c>
      <c r="AN667">
        <f t="shared" si="162"/>
        <v>0.65000000000000036</v>
      </c>
      <c r="AO667">
        <f t="shared" si="163"/>
        <v>-0.97000000000000064</v>
      </c>
      <c r="AP667">
        <f t="shared" si="164"/>
        <v>0.35000000000000053</v>
      </c>
      <c r="AQ667">
        <f t="shared" si="165"/>
        <v>-0.83999999999999986</v>
      </c>
      <c r="AR667">
        <f t="shared" si="166"/>
        <v>0.54</v>
      </c>
    </row>
    <row r="668" spans="1:44" x14ac:dyDescent="0.2">
      <c r="A668">
        <v>625</v>
      </c>
      <c r="B668">
        <v>1988</v>
      </c>
      <c r="C668">
        <v>0.91</v>
      </c>
      <c r="D668">
        <v>0.88</v>
      </c>
      <c r="E668" s="3">
        <v>0.6</v>
      </c>
      <c r="F668" t="s">
        <v>113</v>
      </c>
      <c r="G668" t="s">
        <v>113</v>
      </c>
      <c r="H668">
        <v>5.28</v>
      </c>
      <c r="I668" t="s">
        <v>113</v>
      </c>
      <c r="J668">
        <v>7.29</v>
      </c>
      <c r="K668" s="3">
        <v>6.8</v>
      </c>
      <c r="L668" s="3">
        <v>5.6</v>
      </c>
      <c r="M668">
        <v>4.2</v>
      </c>
      <c r="N668">
        <v>2.98</v>
      </c>
      <c r="O668" t="s">
        <v>113</v>
      </c>
      <c r="P668">
        <v>1988</v>
      </c>
      <c r="Q668">
        <v>-2.29</v>
      </c>
      <c r="R668">
        <v>-0.9</v>
      </c>
      <c r="S668" t="s">
        <v>113</v>
      </c>
      <c r="T668" t="s">
        <v>113</v>
      </c>
      <c r="U668" t="s">
        <v>113</v>
      </c>
      <c r="V668">
        <v>10.16</v>
      </c>
      <c r="W668" t="s">
        <v>113</v>
      </c>
      <c r="X668">
        <v>9.9700000000000006</v>
      </c>
      <c r="Y668">
        <v>7.52</v>
      </c>
      <c r="Z668">
        <v>3.83</v>
      </c>
      <c r="AA668">
        <v>1.46</v>
      </c>
      <c r="AB668">
        <v>0.51</v>
      </c>
      <c r="AC668">
        <f t="shared" si="167"/>
        <v>3.78</v>
      </c>
      <c r="AD668">
        <v>625</v>
      </c>
      <c r="AE668">
        <v>1988</v>
      </c>
      <c r="AF668">
        <f t="shared" si="154"/>
        <v>-3.2</v>
      </c>
      <c r="AG668">
        <f t="shared" si="155"/>
        <v>-1.78</v>
      </c>
      <c r="AH668" t="e">
        <f t="shared" si="156"/>
        <v>#VALUE!</v>
      </c>
      <c r="AI668" t="e">
        <f t="shared" si="157"/>
        <v>#VALUE!</v>
      </c>
      <c r="AJ668" t="e">
        <f t="shared" si="158"/>
        <v>#VALUE!</v>
      </c>
      <c r="AK668">
        <f t="shared" si="159"/>
        <v>4.88</v>
      </c>
      <c r="AL668" t="e">
        <f t="shared" si="160"/>
        <v>#VALUE!</v>
      </c>
      <c r="AM668">
        <f t="shared" si="161"/>
        <v>2.6800000000000006</v>
      </c>
      <c r="AN668">
        <f t="shared" si="162"/>
        <v>0.71999999999999975</v>
      </c>
      <c r="AO668">
        <f t="shared" si="163"/>
        <v>-1.7699999999999996</v>
      </c>
      <c r="AP668">
        <f t="shared" si="164"/>
        <v>-2.74</v>
      </c>
      <c r="AQ668">
        <f t="shared" si="165"/>
        <v>-2.4699999999999998</v>
      </c>
      <c r="AR668" t="e">
        <f t="shared" si="166"/>
        <v>#VALUE!</v>
      </c>
    </row>
    <row r="669" spans="1:44" x14ac:dyDescent="0.2">
      <c r="A669">
        <v>625</v>
      </c>
      <c r="B669">
        <v>1989</v>
      </c>
      <c r="C669" s="3">
        <v>2</v>
      </c>
      <c r="D669">
        <v>1.1100000000000001</v>
      </c>
      <c r="E669">
        <v>0.39</v>
      </c>
      <c r="F669" s="3">
        <v>1.4</v>
      </c>
      <c r="G669">
        <v>2.39</v>
      </c>
      <c r="H669" s="3">
        <v>5.5</v>
      </c>
      <c r="I669" s="3">
        <v>8.4</v>
      </c>
      <c r="J669">
        <v>8.6300000000000008</v>
      </c>
      <c r="K669">
        <v>7.37</v>
      </c>
      <c r="L669" s="3">
        <v>5.9</v>
      </c>
      <c r="M669" s="3">
        <v>4</v>
      </c>
      <c r="N669">
        <v>3.65</v>
      </c>
      <c r="O669">
        <f>ROUND(AVERAGE(C669:N669),2)</f>
        <v>4.2300000000000004</v>
      </c>
      <c r="P669">
        <v>1989</v>
      </c>
      <c r="Q669">
        <v>1.1299999999999999</v>
      </c>
      <c r="R669">
        <v>-1.62</v>
      </c>
      <c r="S669">
        <v>-0.12</v>
      </c>
      <c r="T669">
        <v>1.9</v>
      </c>
      <c r="U669">
        <v>4.76</v>
      </c>
      <c r="V669">
        <v>7.73</v>
      </c>
      <c r="W669">
        <v>11.54</v>
      </c>
      <c r="X669">
        <v>9.1</v>
      </c>
      <c r="Y669">
        <v>7.94</v>
      </c>
      <c r="Z669">
        <v>4.47</v>
      </c>
      <c r="AA669">
        <v>2.16</v>
      </c>
      <c r="AB669">
        <v>1.0900000000000001</v>
      </c>
      <c r="AC669">
        <f t="shared" si="167"/>
        <v>4.17</v>
      </c>
      <c r="AD669">
        <v>625</v>
      </c>
      <c r="AE669">
        <v>1989</v>
      </c>
      <c r="AF669">
        <f t="shared" si="154"/>
        <v>-0.87000000000000011</v>
      </c>
      <c r="AG669">
        <f t="shared" si="155"/>
        <v>-2.7300000000000004</v>
      </c>
      <c r="AH669">
        <f t="shared" si="156"/>
        <v>-0.51</v>
      </c>
      <c r="AI669">
        <f t="shared" si="157"/>
        <v>0.5</v>
      </c>
      <c r="AJ669">
        <f t="shared" si="158"/>
        <v>2.3699999999999997</v>
      </c>
      <c r="AK669">
        <f t="shared" si="159"/>
        <v>2.2300000000000004</v>
      </c>
      <c r="AL669">
        <f t="shared" si="160"/>
        <v>3.1399999999999988</v>
      </c>
      <c r="AM669">
        <f t="shared" si="161"/>
        <v>0.46999999999999886</v>
      </c>
      <c r="AN669">
        <f t="shared" si="162"/>
        <v>0.57000000000000028</v>
      </c>
      <c r="AO669">
        <f t="shared" si="163"/>
        <v>-1.4300000000000006</v>
      </c>
      <c r="AP669">
        <f t="shared" si="164"/>
        <v>-1.8399999999999999</v>
      </c>
      <c r="AQ669">
        <f t="shared" si="165"/>
        <v>-2.5599999999999996</v>
      </c>
      <c r="AR669">
        <f t="shared" si="166"/>
        <v>-6.0000000000000497E-2</v>
      </c>
    </row>
    <row r="670" spans="1:44" x14ac:dyDescent="0.2">
      <c r="A670">
        <v>625</v>
      </c>
      <c r="B670">
        <v>1990</v>
      </c>
      <c r="C670">
        <v>2.87</v>
      </c>
      <c r="D670" s="3">
        <v>2.2000000000000002</v>
      </c>
      <c r="E670" s="3">
        <v>0.8</v>
      </c>
      <c r="F670" s="3">
        <v>1.3</v>
      </c>
      <c r="G670" s="3">
        <v>3.9</v>
      </c>
      <c r="H670" s="3">
        <v>3.8</v>
      </c>
      <c r="I670" s="3">
        <v>5.3</v>
      </c>
      <c r="J670" s="3">
        <v>7.5</v>
      </c>
      <c r="K670" s="3">
        <v>7.6</v>
      </c>
      <c r="L670" s="3">
        <v>5.6</v>
      </c>
      <c r="M670" s="3">
        <v>4.8</v>
      </c>
      <c r="N670" s="3">
        <v>3.4</v>
      </c>
      <c r="O670">
        <f>ROUND(AVERAGE(C670:N670),2)</f>
        <v>4.09</v>
      </c>
      <c r="P670">
        <v>1990</v>
      </c>
      <c r="Q670">
        <v>1.8</v>
      </c>
      <c r="R670">
        <v>-0.21</v>
      </c>
      <c r="S670">
        <v>-1.0900000000000001</v>
      </c>
      <c r="T670">
        <v>0.76</v>
      </c>
      <c r="U670">
        <v>5.8</v>
      </c>
      <c r="V670">
        <v>8.1300000000000008</v>
      </c>
      <c r="W670">
        <v>10.210000000000001</v>
      </c>
      <c r="X670">
        <v>9.67</v>
      </c>
      <c r="Y670">
        <v>7.11</v>
      </c>
      <c r="Z670">
        <v>4.7300000000000004</v>
      </c>
      <c r="AA670">
        <v>1.92</v>
      </c>
      <c r="AB670">
        <v>0.72</v>
      </c>
      <c r="AC670">
        <f t="shared" si="167"/>
        <v>4.13</v>
      </c>
      <c r="AD670">
        <v>625</v>
      </c>
      <c r="AE670">
        <v>1990</v>
      </c>
      <c r="AF670">
        <f t="shared" si="154"/>
        <v>-1.07</v>
      </c>
      <c r="AG670">
        <f t="shared" si="155"/>
        <v>-2.41</v>
      </c>
      <c r="AH670">
        <f t="shared" si="156"/>
        <v>-1.8900000000000001</v>
      </c>
      <c r="AI670">
        <f t="shared" si="157"/>
        <v>-0.54</v>
      </c>
      <c r="AJ670">
        <f t="shared" si="158"/>
        <v>1.9</v>
      </c>
      <c r="AK670">
        <f t="shared" si="159"/>
        <v>4.330000000000001</v>
      </c>
      <c r="AL670">
        <f t="shared" si="160"/>
        <v>4.910000000000001</v>
      </c>
      <c r="AM670">
        <f t="shared" si="161"/>
        <v>2.17</v>
      </c>
      <c r="AN670">
        <f t="shared" si="162"/>
        <v>-0.48999999999999932</v>
      </c>
      <c r="AO670">
        <f t="shared" si="163"/>
        <v>-0.86999999999999922</v>
      </c>
      <c r="AP670">
        <f t="shared" si="164"/>
        <v>-2.88</v>
      </c>
      <c r="AQ670">
        <f t="shared" si="165"/>
        <v>-2.6799999999999997</v>
      </c>
      <c r="AR670">
        <f t="shared" si="166"/>
        <v>4.0000000000000036E-2</v>
      </c>
    </row>
    <row r="671" spans="1:44" x14ac:dyDescent="0.2">
      <c r="A671">
        <v>625</v>
      </c>
      <c r="B671">
        <v>1991</v>
      </c>
      <c r="C671" s="3">
        <v>2.7</v>
      </c>
      <c r="D671" s="3" t="s">
        <v>113</v>
      </c>
      <c r="E671" s="3">
        <v>2.4</v>
      </c>
      <c r="F671" s="3">
        <v>2.9</v>
      </c>
      <c r="G671">
        <v>4.1500000000000004</v>
      </c>
      <c r="H671" s="3">
        <v>6.8</v>
      </c>
      <c r="I671">
        <v>8.8800000000000008</v>
      </c>
      <c r="J671" s="3">
        <v>8.1</v>
      </c>
      <c r="K671">
        <v>7.53</v>
      </c>
      <c r="L671" s="3">
        <v>5.3</v>
      </c>
      <c r="M671" s="3">
        <v>4.4000000000000004</v>
      </c>
      <c r="N671" s="3">
        <v>3.5</v>
      </c>
      <c r="O671" t="s">
        <v>113</v>
      </c>
      <c r="P671">
        <v>1991</v>
      </c>
      <c r="Q671">
        <v>2.46</v>
      </c>
      <c r="R671">
        <v>1.4</v>
      </c>
      <c r="S671">
        <v>2.8</v>
      </c>
      <c r="T671">
        <v>0.93</v>
      </c>
      <c r="U671">
        <v>7.12</v>
      </c>
      <c r="V671">
        <v>7.21</v>
      </c>
      <c r="W671">
        <v>12.09</v>
      </c>
      <c r="X671">
        <v>11.06</v>
      </c>
      <c r="Y671">
        <v>7.1</v>
      </c>
      <c r="Z671">
        <v>4.62</v>
      </c>
      <c r="AA671">
        <v>1.03</v>
      </c>
      <c r="AB671">
        <v>1.91</v>
      </c>
      <c r="AC671">
        <f t="shared" si="167"/>
        <v>4.9800000000000004</v>
      </c>
      <c r="AD671">
        <v>625</v>
      </c>
      <c r="AE671">
        <v>1991</v>
      </c>
      <c r="AF671">
        <f t="shared" si="154"/>
        <v>-0.24000000000000021</v>
      </c>
      <c r="AG671" t="e">
        <f t="shared" si="155"/>
        <v>#VALUE!</v>
      </c>
      <c r="AH671">
        <f t="shared" si="156"/>
        <v>0.39999999999999991</v>
      </c>
      <c r="AI671">
        <f t="shared" si="157"/>
        <v>-1.9699999999999998</v>
      </c>
      <c r="AJ671">
        <f t="shared" si="158"/>
        <v>2.9699999999999998</v>
      </c>
      <c r="AK671">
        <f t="shared" si="159"/>
        <v>0.41000000000000014</v>
      </c>
      <c r="AL671">
        <f t="shared" si="160"/>
        <v>3.2099999999999991</v>
      </c>
      <c r="AM671">
        <f t="shared" si="161"/>
        <v>2.9600000000000009</v>
      </c>
      <c r="AN671">
        <f t="shared" si="162"/>
        <v>-0.4300000000000006</v>
      </c>
      <c r="AO671">
        <f t="shared" si="163"/>
        <v>-0.67999999999999972</v>
      </c>
      <c r="AP671">
        <f t="shared" si="164"/>
        <v>-3.37</v>
      </c>
      <c r="AQ671">
        <f t="shared" si="165"/>
        <v>-1.59</v>
      </c>
      <c r="AR671" t="e">
        <f t="shared" si="166"/>
        <v>#VALUE!</v>
      </c>
    </row>
    <row r="672" spans="1:44" x14ac:dyDescent="0.2">
      <c r="A672">
        <v>625</v>
      </c>
      <c r="B672">
        <v>1992</v>
      </c>
      <c r="C672" s="3">
        <v>2.2999999999999998</v>
      </c>
      <c r="D672" s="3">
        <v>1.6</v>
      </c>
      <c r="E672" s="3">
        <v>1.5</v>
      </c>
      <c r="F672" s="3">
        <v>1.7</v>
      </c>
      <c r="G672" s="3">
        <v>2.4</v>
      </c>
      <c r="H672" s="3">
        <v>4.2</v>
      </c>
      <c r="I672" t="s">
        <v>113</v>
      </c>
      <c r="J672" s="3">
        <v>7.3</v>
      </c>
      <c r="K672" s="3">
        <v>6.8</v>
      </c>
      <c r="L672" s="3">
        <v>6.1</v>
      </c>
      <c r="M672" s="3">
        <v>4.3</v>
      </c>
      <c r="N672" s="3" t="s">
        <v>113</v>
      </c>
      <c r="O672" t="s">
        <v>113</v>
      </c>
      <c r="P672">
        <v>1992</v>
      </c>
      <c r="Q672">
        <v>3.22</v>
      </c>
      <c r="R672">
        <v>0.46</v>
      </c>
      <c r="S672">
        <v>0.03</v>
      </c>
      <c r="T672">
        <v>1.1000000000000001</v>
      </c>
      <c r="U672">
        <v>5.85</v>
      </c>
      <c r="V672">
        <v>9.4600000000000009</v>
      </c>
      <c r="W672">
        <v>8.3699999999999992</v>
      </c>
      <c r="X672">
        <v>8.67</v>
      </c>
      <c r="Y672">
        <v>7.2</v>
      </c>
      <c r="Z672">
        <v>3.69</v>
      </c>
      <c r="AA672">
        <v>1.1299999999999999</v>
      </c>
      <c r="AB672">
        <v>0.34</v>
      </c>
      <c r="AC672">
        <f t="shared" si="167"/>
        <v>4.13</v>
      </c>
      <c r="AD672">
        <v>625</v>
      </c>
      <c r="AE672">
        <v>1992</v>
      </c>
      <c r="AF672">
        <f t="shared" si="154"/>
        <v>0.92000000000000037</v>
      </c>
      <c r="AG672">
        <f t="shared" si="155"/>
        <v>-1.1400000000000001</v>
      </c>
      <c r="AH672">
        <f t="shared" si="156"/>
        <v>-1.47</v>
      </c>
      <c r="AI672">
        <f t="shared" si="157"/>
        <v>-0.59999999999999987</v>
      </c>
      <c r="AJ672">
        <f t="shared" si="158"/>
        <v>3.4499999999999997</v>
      </c>
      <c r="AK672">
        <f t="shared" si="159"/>
        <v>5.2600000000000007</v>
      </c>
      <c r="AL672" t="e">
        <f t="shared" si="160"/>
        <v>#VALUE!</v>
      </c>
      <c r="AM672">
        <f t="shared" si="161"/>
        <v>1.37</v>
      </c>
      <c r="AN672">
        <f t="shared" si="162"/>
        <v>0.40000000000000036</v>
      </c>
      <c r="AO672">
        <f t="shared" si="163"/>
        <v>-2.4099999999999997</v>
      </c>
      <c r="AP672">
        <f t="shared" si="164"/>
        <v>-3.17</v>
      </c>
      <c r="AQ672" t="e">
        <f t="shared" si="165"/>
        <v>#VALUE!</v>
      </c>
      <c r="AR672" t="e">
        <f t="shared" si="166"/>
        <v>#VALUE!</v>
      </c>
    </row>
    <row r="673" spans="1:44" x14ac:dyDescent="0.2">
      <c r="A673">
        <v>625</v>
      </c>
      <c r="B673">
        <v>1993</v>
      </c>
      <c r="C673" s="3">
        <v>1.4</v>
      </c>
      <c r="D673" s="3">
        <v>1.2</v>
      </c>
      <c r="E673">
        <v>0.76</v>
      </c>
      <c r="F673" s="3">
        <v>1.9</v>
      </c>
      <c r="G673" s="3">
        <v>3</v>
      </c>
      <c r="H673" s="3">
        <v>4.4000000000000004</v>
      </c>
      <c r="I673" s="3">
        <v>6</v>
      </c>
      <c r="J673" s="3">
        <v>6.8</v>
      </c>
      <c r="K673">
        <v>6.91</v>
      </c>
      <c r="L673" s="3">
        <v>5.3</v>
      </c>
      <c r="M673" s="3">
        <v>2.5</v>
      </c>
      <c r="N673" s="3">
        <v>1.4</v>
      </c>
      <c r="O673">
        <f>ROUND(AVERAGE(C673:N673),2)</f>
        <v>3.46</v>
      </c>
      <c r="P673">
        <v>1993</v>
      </c>
      <c r="Q673">
        <v>-1.75</v>
      </c>
      <c r="R673">
        <v>0.73</v>
      </c>
      <c r="S673">
        <v>2.16</v>
      </c>
      <c r="T673">
        <v>2.5099999999999998</v>
      </c>
      <c r="U673">
        <v>4.16</v>
      </c>
      <c r="V673">
        <v>5.99</v>
      </c>
      <c r="W673">
        <v>7.75</v>
      </c>
      <c r="X673">
        <v>8.32</v>
      </c>
      <c r="Y673">
        <v>7.52</v>
      </c>
      <c r="Z673">
        <v>3.66</v>
      </c>
      <c r="AA673" t="s">
        <v>113</v>
      </c>
      <c r="AB673">
        <v>-0.51</v>
      </c>
      <c r="AC673">
        <f t="shared" si="167"/>
        <v>3.69</v>
      </c>
      <c r="AD673">
        <v>625</v>
      </c>
      <c r="AE673">
        <v>1993</v>
      </c>
      <c r="AF673">
        <f t="shared" si="154"/>
        <v>-3.15</v>
      </c>
      <c r="AG673">
        <f t="shared" si="155"/>
        <v>-0.47</v>
      </c>
      <c r="AH673">
        <f t="shared" si="156"/>
        <v>1.4000000000000001</v>
      </c>
      <c r="AI673">
        <f t="shared" si="157"/>
        <v>0.60999999999999988</v>
      </c>
      <c r="AJ673">
        <f t="shared" si="158"/>
        <v>1.1600000000000001</v>
      </c>
      <c r="AK673">
        <f t="shared" si="159"/>
        <v>1.5899999999999999</v>
      </c>
      <c r="AL673">
        <f t="shared" si="160"/>
        <v>1.75</v>
      </c>
      <c r="AM673">
        <f t="shared" si="161"/>
        <v>1.5200000000000005</v>
      </c>
      <c r="AN673">
        <f t="shared" si="162"/>
        <v>0.60999999999999943</v>
      </c>
      <c r="AO673">
        <f t="shared" si="163"/>
        <v>-1.6399999999999997</v>
      </c>
      <c r="AP673" t="e">
        <f t="shared" si="164"/>
        <v>#VALUE!</v>
      </c>
      <c r="AQ673">
        <f t="shared" si="165"/>
        <v>-1.91</v>
      </c>
      <c r="AR673">
        <f t="shared" si="166"/>
        <v>0.22999999999999998</v>
      </c>
    </row>
    <row r="674" spans="1:44" x14ac:dyDescent="0.2">
      <c r="A674">
        <v>625</v>
      </c>
      <c r="B674">
        <v>1994</v>
      </c>
      <c r="C674">
        <v>1.03</v>
      </c>
      <c r="D674" s="3">
        <v>1.2</v>
      </c>
      <c r="E674" s="3">
        <v>1.1000000000000001</v>
      </c>
      <c r="F674" s="3">
        <v>1.5</v>
      </c>
      <c r="G674" s="3">
        <v>3.9</v>
      </c>
      <c r="H674" s="3">
        <v>5.8</v>
      </c>
      <c r="I674" s="3">
        <v>6.7</v>
      </c>
      <c r="J674" s="3">
        <v>9.4</v>
      </c>
      <c r="K674" s="3">
        <v>6.9</v>
      </c>
      <c r="L674" s="3">
        <v>5.9</v>
      </c>
      <c r="M674">
        <v>4.3</v>
      </c>
      <c r="N674">
        <v>3.04</v>
      </c>
      <c r="O674">
        <f>ROUND(AVERAGE(C674:N674),2)</f>
        <v>4.2300000000000004</v>
      </c>
      <c r="P674">
        <v>1994</v>
      </c>
      <c r="Q674">
        <v>-1.36</v>
      </c>
      <c r="R674">
        <v>1.52</v>
      </c>
      <c r="S674">
        <v>-0.55000000000000004</v>
      </c>
      <c r="T674">
        <v>1.03</v>
      </c>
      <c r="U674">
        <v>5.85</v>
      </c>
      <c r="V674">
        <v>7.27</v>
      </c>
      <c r="W674">
        <v>12.01</v>
      </c>
      <c r="X674">
        <v>10.039999999999999</v>
      </c>
      <c r="Y674">
        <v>6.92</v>
      </c>
      <c r="Z674">
        <v>3.03</v>
      </c>
      <c r="AA674">
        <v>3.79</v>
      </c>
      <c r="AB674">
        <v>0.65</v>
      </c>
      <c r="AC674">
        <f t="shared" si="167"/>
        <v>4.18</v>
      </c>
      <c r="AD674">
        <v>625</v>
      </c>
      <c r="AE674">
        <v>1994</v>
      </c>
      <c r="AF674">
        <f t="shared" si="154"/>
        <v>-2.39</v>
      </c>
      <c r="AG674">
        <f t="shared" si="155"/>
        <v>0.32000000000000006</v>
      </c>
      <c r="AH674">
        <f t="shared" si="156"/>
        <v>-1.6500000000000001</v>
      </c>
      <c r="AI674">
        <f t="shared" si="157"/>
        <v>-0.47</v>
      </c>
      <c r="AJ674">
        <f t="shared" si="158"/>
        <v>1.9499999999999997</v>
      </c>
      <c r="AK674">
        <f t="shared" si="159"/>
        <v>1.4699999999999998</v>
      </c>
      <c r="AL674">
        <f t="shared" si="160"/>
        <v>5.31</v>
      </c>
      <c r="AM674">
        <f t="shared" si="161"/>
        <v>0.63999999999999879</v>
      </c>
      <c r="AN674">
        <f t="shared" si="162"/>
        <v>1.9999999999999574E-2</v>
      </c>
      <c r="AO674">
        <f t="shared" si="163"/>
        <v>-2.8700000000000006</v>
      </c>
      <c r="AP674">
        <f t="shared" si="164"/>
        <v>-0.50999999999999979</v>
      </c>
      <c r="AQ674">
        <f t="shared" si="165"/>
        <v>-2.39</v>
      </c>
      <c r="AR674">
        <f t="shared" si="166"/>
        <v>-5.0000000000000711E-2</v>
      </c>
    </row>
    <row r="675" spans="1:44" x14ac:dyDescent="0.2">
      <c r="A675">
        <v>625</v>
      </c>
      <c r="B675">
        <v>1995</v>
      </c>
      <c r="C675" t="s">
        <v>113</v>
      </c>
      <c r="D675" t="s">
        <v>113</v>
      </c>
      <c r="E675" t="s">
        <v>113</v>
      </c>
      <c r="F675" s="3">
        <v>0.7</v>
      </c>
      <c r="G675" t="s">
        <v>113</v>
      </c>
      <c r="H675" s="3">
        <v>4.5999999999999996</v>
      </c>
      <c r="I675" t="s">
        <v>113</v>
      </c>
      <c r="J675" s="3" t="s">
        <v>113</v>
      </c>
      <c r="K675">
        <v>6.94</v>
      </c>
      <c r="L675">
        <v>4.8899999999999997</v>
      </c>
      <c r="M675" s="3">
        <v>3.8</v>
      </c>
      <c r="N675" s="3">
        <v>2.6</v>
      </c>
      <c r="O675" t="s">
        <v>113</v>
      </c>
      <c r="P675">
        <v>1995</v>
      </c>
      <c r="Q675">
        <v>-0.46</v>
      </c>
      <c r="R675">
        <v>-1.41</v>
      </c>
      <c r="S675">
        <v>-0.64</v>
      </c>
      <c r="T675">
        <v>0.6</v>
      </c>
      <c r="U675">
        <v>2.56</v>
      </c>
      <c r="V675">
        <v>10.47</v>
      </c>
      <c r="W675">
        <v>9.67</v>
      </c>
      <c r="X675">
        <v>11</v>
      </c>
      <c r="Y675">
        <v>6.63</v>
      </c>
      <c r="Z675">
        <v>3.53</v>
      </c>
      <c r="AA675">
        <v>1.65</v>
      </c>
      <c r="AB675">
        <v>-0.74</v>
      </c>
      <c r="AC675">
        <f t="shared" si="167"/>
        <v>3.57</v>
      </c>
      <c r="AD675">
        <v>625</v>
      </c>
      <c r="AE675">
        <v>1995</v>
      </c>
      <c r="AF675" t="e">
        <f t="shared" si="154"/>
        <v>#VALUE!</v>
      </c>
      <c r="AG675" t="e">
        <f t="shared" si="155"/>
        <v>#VALUE!</v>
      </c>
      <c r="AH675" t="e">
        <f t="shared" si="156"/>
        <v>#VALUE!</v>
      </c>
      <c r="AI675">
        <f t="shared" si="157"/>
        <v>-9.9999999999999978E-2</v>
      </c>
      <c r="AJ675" t="e">
        <f t="shared" si="158"/>
        <v>#VALUE!</v>
      </c>
      <c r="AK675">
        <f t="shared" si="159"/>
        <v>5.870000000000001</v>
      </c>
      <c r="AL675" t="e">
        <f t="shared" si="160"/>
        <v>#VALUE!</v>
      </c>
      <c r="AM675" t="e">
        <f t="shared" si="161"/>
        <v>#VALUE!</v>
      </c>
      <c r="AN675">
        <f t="shared" si="162"/>
        <v>-0.3100000000000005</v>
      </c>
      <c r="AO675">
        <f t="shared" si="163"/>
        <v>-1.3599999999999999</v>
      </c>
      <c r="AP675">
        <f t="shared" si="164"/>
        <v>-2.15</v>
      </c>
      <c r="AQ675">
        <f t="shared" si="165"/>
        <v>-3.34</v>
      </c>
      <c r="AR675" t="e">
        <f t="shared" si="166"/>
        <v>#VALUE!</v>
      </c>
    </row>
    <row r="676" spans="1:44" x14ac:dyDescent="0.2">
      <c r="A676">
        <v>625</v>
      </c>
      <c r="B676">
        <v>1996</v>
      </c>
      <c r="C676">
        <v>2.23</v>
      </c>
      <c r="D676">
        <v>1.96</v>
      </c>
      <c r="E676" s="3">
        <v>2.1</v>
      </c>
      <c r="F676" t="s">
        <v>113</v>
      </c>
      <c r="G676">
        <v>4.2300000000000004</v>
      </c>
      <c r="H676">
        <v>5.64</v>
      </c>
      <c r="I676" s="3">
        <v>8.1</v>
      </c>
      <c r="J676">
        <v>8</v>
      </c>
      <c r="K676" s="3">
        <v>7.7</v>
      </c>
      <c r="L676" s="3">
        <v>6.1</v>
      </c>
      <c r="M676" s="3">
        <v>3.1</v>
      </c>
      <c r="N676" s="3">
        <v>2</v>
      </c>
      <c r="O676" t="s">
        <v>113</v>
      </c>
      <c r="P676">
        <v>1996</v>
      </c>
      <c r="Q676">
        <v>2.84</v>
      </c>
      <c r="R676">
        <v>-0.26</v>
      </c>
      <c r="S676">
        <v>2.94</v>
      </c>
      <c r="T676">
        <v>2.95</v>
      </c>
      <c r="U676">
        <v>4.37</v>
      </c>
      <c r="V676">
        <v>8.16</v>
      </c>
      <c r="W676">
        <v>10.58</v>
      </c>
      <c r="X676">
        <v>10.25</v>
      </c>
      <c r="Y676">
        <v>11.04</v>
      </c>
      <c r="Z676">
        <v>4.4800000000000004</v>
      </c>
      <c r="AA676">
        <v>-1.82</v>
      </c>
      <c r="AB676">
        <v>-0.82</v>
      </c>
      <c r="AC676">
        <f t="shared" si="167"/>
        <v>4.5599999999999996</v>
      </c>
      <c r="AD676">
        <v>625</v>
      </c>
      <c r="AE676">
        <v>1996</v>
      </c>
      <c r="AF676">
        <f t="shared" si="154"/>
        <v>0.60999999999999988</v>
      </c>
      <c r="AG676">
        <f t="shared" si="155"/>
        <v>-2.2199999999999998</v>
      </c>
      <c r="AH676">
        <f t="shared" si="156"/>
        <v>0.83999999999999986</v>
      </c>
      <c r="AI676" t="e">
        <f t="shared" si="157"/>
        <v>#VALUE!</v>
      </c>
      <c r="AJ676">
        <f t="shared" si="158"/>
        <v>0.13999999999999968</v>
      </c>
      <c r="AK676">
        <f t="shared" si="159"/>
        <v>2.5200000000000005</v>
      </c>
      <c r="AL676">
        <f t="shared" si="160"/>
        <v>2.4800000000000004</v>
      </c>
      <c r="AM676">
        <f t="shared" si="161"/>
        <v>2.25</v>
      </c>
      <c r="AN676">
        <f t="shared" si="162"/>
        <v>3.339999999999999</v>
      </c>
      <c r="AO676">
        <f t="shared" si="163"/>
        <v>-1.6199999999999992</v>
      </c>
      <c r="AP676">
        <f t="shared" si="164"/>
        <v>-4.92</v>
      </c>
      <c r="AQ676">
        <f t="shared" si="165"/>
        <v>-2.82</v>
      </c>
      <c r="AR676" t="e">
        <f t="shared" si="166"/>
        <v>#VALUE!</v>
      </c>
    </row>
    <row r="677" spans="1:44" x14ac:dyDescent="0.2">
      <c r="A677">
        <v>625</v>
      </c>
      <c r="B677">
        <v>1997</v>
      </c>
      <c r="C677" s="3">
        <v>1.7</v>
      </c>
      <c r="D677" t="s">
        <v>113</v>
      </c>
      <c r="E677">
        <v>0.91</v>
      </c>
      <c r="F677">
        <v>1.84</v>
      </c>
      <c r="G677" s="3">
        <v>3.1</v>
      </c>
      <c r="H677">
        <v>6.4</v>
      </c>
      <c r="I677" s="3">
        <v>5.6</v>
      </c>
      <c r="J677" s="3">
        <v>7.3</v>
      </c>
      <c r="K677">
        <v>7.16</v>
      </c>
      <c r="L677" s="3">
        <v>5.5</v>
      </c>
      <c r="M677" s="3">
        <v>4.5</v>
      </c>
      <c r="N677">
        <v>3.92</v>
      </c>
      <c r="O677" t="s">
        <v>113</v>
      </c>
      <c r="P677">
        <v>1997</v>
      </c>
      <c r="Q677">
        <v>0.62</v>
      </c>
      <c r="R677">
        <v>-0.54</v>
      </c>
      <c r="S677">
        <v>0.64</v>
      </c>
      <c r="T677">
        <v>2.46</v>
      </c>
      <c r="U677">
        <v>4.0999999999999996</v>
      </c>
      <c r="V677">
        <v>6.91</v>
      </c>
      <c r="W677">
        <v>11.01</v>
      </c>
      <c r="X677">
        <v>10.9</v>
      </c>
      <c r="Y677">
        <v>8.3800000000000008</v>
      </c>
      <c r="Z677">
        <v>3.76</v>
      </c>
      <c r="AA677">
        <v>3.72</v>
      </c>
      <c r="AB677">
        <v>2.2799999999999998</v>
      </c>
      <c r="AC677">
        <f t="shared" si="167"/>
        <v>4.5199999999999996</v>
      </c>
      <c r="AD677">
        <v>625</v>
      </c>
      <c r="AE677">
        <v>1997</v>
      </c>
      <c r="AF677">
        <f t="shared" si="154"/>
        <v>-1.08</v>
      </c>
      <c r="AG677" t="e">
        <f t="shared" si="155"/>
        <v>#VALUE!</v>
      </c>
      <c r="AH677">
        <f t="shared" si="156"/>
        <v>-0.27</v>
      </c>
      <c r="AI677">
        <f t="shared" si="157"/>
        <v>0.61999999999999988</v>
      </c>
      <c r="AJ677">
        <f t="shared" si="158"/>
        <v>0.99999999999999956</v>
      </c>
      <c r="AK677">
        <f t="shared" si="159"/>
        <v>0.50999999999999979</v>
      </c>
      <c r="AL677">
        <f t="shared" si="160"/>
        <v>5.41</v>
      </c>
      <c r="AM677">
        <f t="shared" si="161"/>
        <v>3.6000000000000005</v>
      </c>
      <c r="AN677">
        <f t="shared" si="162"/>
        <v>1.2200000000000006</v>
      </c>
      <c r="AO677">
        <f t="shared" si="163"/>
        <v>-1.7400000000000002</v>
      </c>
      <c r="AP677">
        <f t="shared" si="164"/>
        <v>-0.7799999999999998</v>
      </c>
      <c r="AQ677">
        <f t="shared" si="165"/>
        <v>-1.6400000000000001</v>
      </c>
      <c r="AR677" t="e">
        <f t="shared" si="166"/>
        <v>#VALUE!</v>
      </c>
    </row>
    <row r="678" spans="1:44" x14ac:dyDescent="0.2">
      <c r="A678">
        <v>625</v>
      </c>
      <c r="B678">
        <v>1998</v>
      </c>
      <c r="C678" t="s">
        <v>113</v>
      </c>
      <c r="D678">
        <v>2.4500000000000002</v>
      </c>
      <c r="E678">
        <v>1.39</v>
      </c>
      <c r="F678">
        <v>2.0299999999999998</v>
      </c>
      <c r="G678" s="3">
        <v>3.9</v>
      </c>
      <c r="H678">
        <v>6.53</v>
      </c>
      <c r="I678">
        <v>7.77</v>
      </c>
      <c r="J678" t="s">
        <v>113</v>
      </c>
      <c r="K678" t="s">
        <v>113</v>
      </c>
      <c r="L678" s="3">
        <v>4.9000000000000004</v>
      </c>
      <c r="M678" t="s">
        <v>113</v>
      </c>
      <c r="N678" s="3">
        <v>3.9</v>
      </c>
      <c r="O678" t="s">
        <v>113</v>
      </c>
      <c r="P678">
        <v>1998</v>
      </c>
      <c r="Q678">
        <v>0.56000000000000005</v>
      </c>
      <c r="R678">
        <v>-1.2</v>
      </c>
      <c r="S678">
        <v>-0.53</v>
      </c>
      <c r="T678">
        <v>0.79</v>
      </c>
      <c r="U678">
        <v>6.08</v>
      </c>
      <c r="V678">
        <v>5.58</v>
      </c>
      <c r="W678">
        <v>8.23</v>
      </c>
      <c r="X678">
        <v>10.06</v>
      </c>
      <c r="Y678">
        <v>7</v>
      </c>
      <c r="Z678">
        <v>2.97</v>
      </c>
      <c r="AA678">
        <v>2.48</v>
      </c>
      <c r="AB678" t="s">
        <v>113</v>
      </c>
      <c r="AC678">
        <f t="shared" si="167"/>
        <v>3.82</v>
      </c>
      <c r="AD678">
        <v>625</v>
      </c>
      <c r="AE678">
        <v>1998</v>
      </c>
      <c r="AF678" t="e">
        <f t="shared" si="154"/>
        <v>#VALUE!</v>
      </c>
      <c r="AG678">
        <f t="shared" si="155"/>
        <v>-3.6500000000000004</v>
      </c>
      <c r="AH678">
        <f t="shared" si="156"/>
        <v>-1.92</v>
      </c>
      <c r="AI678">
        <f t="shared" si="157"/>
        <v>-1.2399999999999998</v>
      </c>
      <c r="AJ678">
        <f t="shared" si="158"/>
        <v>2.1800000000000002</v>
      </c>
      <c r="AK678">
        <f t="shared" si="159"/>
        <v>-0.95000000000000018</v>
      </c>
      <c r="AL678">
        <f t="shared" si="160"/>
        <v>0.46000000000000085</v>
      </c>
      <c r="AM678" t="e">
        <f t="shared" si="161"/>
        <v>#VALUE!</v>
      </c>
      <c r="AN678" t="e">
        <f t="shared" si="162"/>
        <v>#VALUE!</v>
      </c>
      <c r="AO678">
        <f t="shared" si="163"/>
        <v>-1.9300000000000002</v>
      </c>
      <c r="AP678" t="e">
        <f t="shared" si="164"/>
        <v>#VALUE!</v>
      </c>
      <c r="AQ678" t="e">
        <f t="shared" si="165"/>
        <v>#VALUE!</v>
      </c>
      <c r="AR678" t="e">
        <f t="shared" si="166"/>
        <v>#VALUE!</v>
      </c>
    </row>
    <row r="679" spans="1:44" x14ac:dyDescent="0.2">
      <c r="A679">
        <v>625</v>
      </c>
      <c r="B679">
        <v>1999</v>
      </c>
      <c r="C679" t="s">
        <v>113</v>
      </c>
      <c r="D679" t="s">
        <v>113</v>
      </c>
      <c r="E679" t="s">
        <v>113</v>
      </c>
      <c r="F679" t="s">
        <v>113</v>
      </c>
      <c r="G679">
        <v>3.04</v>
      </c>
      <c r="H679" s="3">
        <v>4.5999999999999996</v>
      </c>
      <c r="I679" s="3">
        <v>7.8</v>
      </c>
      <c r="J679" s="3">
        <v>9.1999999999999993</v>
      </c>
      <c r="K679">
        <v>7.87</v>
      </c>
      <c r="L679" s="3">
        <v>6.4</v>
      </c>
      <c r="M679" s="3">
        <v>4.9000000000000004</v>
      </c>
      <c r="N679">
        <v>3.36</v>
      </c>
      <c r="O679" t="s">
        <v>113</v>
      </c>
      <c r="P679">
        <v>1999</v>
      </c>
      <c r="Q679">
        <v>0.3</v>
      </c>
      <c r="R679">
        <v>-0.69</v>
      </c>
      <c r="S679">
        <v>-0.89</v>
      </c>
      <c r="T679">
        <v>1.1200000000000001</v>
      </c>
      <c r="U679">
        <v>5.75</v>
      </c>
      <c r="V679">
        <v>9.52</v>
      </c>
      <c r="W679">
        <v>11.05</v>
      </c>
      <c r="X679">
        <v>10.39</v>
      </c>
      <c r="Y679">
        <v>7.91</v>
      </c>
      <c r="Z679">
        <v>5.75</v>
      </c>
      <c r="AA679">
        <v>2.93</v>
      </c>
      <c r="AB679">
        <v>-0.56999999999999995</v>
      </c>
      <c r="AC679">
        <f t="shared" si="167"/>
        <v>4.38</v>
      </c>
      <c r="AD679">
        <v>625</v>
      </c>
      <c r="AE679">
        <v>1999</v>
      </c>
      <c r="AF679" t="e">
        <f t="shared" si="154"/>
        <v>#VALUE!</v>
      </c>
      <c r="AG679" t="e">
        <f t="shared" si="155"/>
        <v>#VALUE!</v>
      </c>
      <c r="AH679" t="e">
        <f t="shared" si="156"/>
        <v>#VALUE!</v>
      </c>
      <c r="AI679" t="e">
        <f t="shared" si="157"/>
        <v>#VALUE!</v>
      </c>
      <c r="AJ679">
        <f t="shared" si="158"/>
        <v>2.71</v>
      </c>
      <c r="AK679">
        <f t="shared" si="159"/>
        <v>4.92</v>
      </c>
      <c r="AL679">
        <f t="shared" si="160"/>
        <v>3.2500000000000009</v>
      </c>
      <c r="AM679">
        <f t="shared" si="161"/>
        <v>1.1900000000000013</v>
      </c>
      <c r="AN679">
        <f t="shared" si="162"/>
        <v>4.0000000000000036E-2</v>
      </c>
      <c r="AO679">
        <f t="shared" si="163"/>
        <v>-0.65000000000000036</v>
      </c>
      <c r="AP679">
        <f t="shared" si="164"/>
        <v>-1.9700000000000002</v>
      </c>
      <c r="AQ679">
        <f t="shared" si="165"/>
        <v>-3.9299999999999997</v>
      </c>
      <c r="AR679" t="e">
        <f t="shared" si="166"/>
        <v>#VALUE!</v>
      </c>
    </row>
    <row r="680" spans="1:44" x14ac:dyDescent="0.2">
      <c r="A680">
        <v>625</v>
      </c>
      <c r="B680">
        <v>2000</v>
      </c>
      <c r="C680">
        <v>2.2000000000000002</v>
      </c>
      <c r="D680" t="s">
        <v>113</v>
      </c>
      <c r="E680">
        <v>1.1000000000000001</v>
      </c>
      <c r="F680">
        <v>1.3</v>
      </c>
      <c r="G680">
        <v>3.4</v>
      </c>
      <c r="H680" s="3" t="s">
        <v>113</v>
      </c>
      <c r="I680" s="3">
        <v>7</v>
      </c>
      <c r="J680" s="3">
        <v>9.6</v>
      </c>
      <c r="K680" t="s">
        <v>113</v>
      </c>
      <c r="L680" s="3">
        <v>6.5</v>
      </c>
      <c r="M680" s="3">
        <v>5.3</v>
      </c>
      <c r="N680" s="3">
        <v>3.3</v>
      </c>
      <c r="O680" t="s">
        <v>113</v>
      </c>
      <c r="P680">
        <v>2000</v>
      </c>
      <c r="Q680" t="s">
        <v>113</v>
      </c>
      <c r="R680" t="s">
        <v>113</v>
      </c>
      <c r="S680" t="s">
        <v>113</v>
      </c>
      <c r="T680" t="s">
        <v>113</v>
      </c>
      <c r="U680" t="s">
        <v>113</v>
      </c>
      <c r="V680" t="s">
        <v>113</v>
      </c>
      <c r="W680" t="s">
        <v>113</v>
      </c>
      <c r="X680" t="s">
        <v>113</v>
      </c>
      <c r="Y680" t="s">
        <v>113</v>
      </c>
      <c r="Z680" t="s">
        <v>113</v>
      </c>
      <c r="AA680" t="s">
        <v>113</v>
      </c>
      <c r="AB680" t="s">
        <v>113</v>
      </c>
      <c r="AC680" t="e">
        <f t="shared" si="167"/>
        <v>#DIV/0!</v>
      </c>
      <c r="AD680">
        <v>625</v>
      </c>
      <c r="AE680">
        <v>2000</v>
      </c>
      <c r="AF680" t="e">
        <f t="shared" si="154"/>
        <v>#VALUE!</v>
      </c>
      <c r="AG680" t="e">
        <f t="shared" si="155"/>
        <v>#VALUE!</v>
      </c>
      <c r="AH680" t="e">
        <f t="shared" si="156"/>
        <v>#VALUE!</v>
      </c>
      <c r="AI680" t="e">
        <f t="shared" si="157"/>
        <v>#VALUE!</v>
      </c>
      <c r="AJ680" t="e">
        <f t="shared" si="158"/>
        <v>#VALUE!</v>
      </c>
      <c r="AK680" t="e">
        <f t="shared" si="159"/>
        <v>#VALUE!</v>
      </c>
      <c r="AL680" t="e">
        <f t="shared" si="160"/>
        <v>#VALUE!</v>
      </c>
      <c r="AM680" t="e">
        <f t="shared" si="161"/>
        <v>#VALUE!</v>
      </c>
      <c r="AN680" t="e">
        <f t="shared" si="162"/>
        <v>#VALUE!</v>
      </c>
      <c r="AO680" t="e">
        <f t="shared" si="163"/>
        <v>#VALUE!</v>
      </c>
      <c r="AP680" t="e">
        <f t="shared" si="164"/>
        <v>#VALUE!</v>
      </c>
      <c r="AQ680" t="e">
        <f t="shared" si="165"/>
        <v>#VALUE!</v>
      </c>
      <c r="AR680" t="e">
        <f t="shared" si="166"/>
        <v>#DIV/0!</v>
      </c>
    </row>
    <row r="681" spans="1:44" x14ac:dyDescent="0.2">
      <c r="A681">
        <v>625</v>
      </c>
      <c r="B681">
        <v>2001</v>
      </c>
      <c r="C681" t="s">
        <v>113</v>
      </c>
      <c r="D681" t="s">
        <v>113</v>
      </c>
      <c r="E681" t="s">
        <v>113</v>
      </c>
      <c r="F681" s="3">
        <v>2.7</v>
      </c>
      <c r="G681" t="s">
        <v>113</v>
      </c>
      <c r="H681" s="3">
        <v>5</v>
      </c>
      <c r="I681" s="3" t="s">
        <v>113</v>
      </c>
      <c r="J681" s="3">
        <v>8.1999999999999993</v>
      </c>
      <c r="K681" s="3">
        <v>7.8</v>
      </c>
      <c r="L681" s="3" t="s">
        <v>113</v>
      </c>
      <c r="M681" s="3" t="s">
        <v>113</v>
      </c>
      <c r="N681" s="3" t="s">
        <v>113</v>
      </c>
      <c r="O681" s="3" t="s">
        <v>113</v>
      </c>
      <c r="P681">
        <v>2001</v>
      </c>
      <c r="Q681" t="s">
        <v>113</v>
      </c>
      <c r="R681" t="s">
        <v>113</v>
      </c>
      <c r="S681" t="s">
        <v>113</v>
      </c>
      <c r="T681" t="s">
        <v>113</v>
      </c>
      <c r="U681" t="s">
        <v>113</v>
      </c>
      <c r="V681" t="s">
        <v>113</v>
      </c>
      <c r="W681" t="s">
        <v>113</v>
      </c>
      <c r="X681" t="s">
        <v>113</v>
      </c>
      <c r="Y681" t="s">
        <v>113</v>
      </c>
      <c r="Z681" t="s">
        <v>113</v>
      </c>
      <c r="AA681" t="s">
        <v>113</v>
      </c>
      <c r="AB681" t="s">
        <v>113</v>
      </c>
      <c r="AC681" t="e">
        <f t="shared" si="167"/>
        <v>#DIV/0!</v>
      </c>
      <c r="AD681">
        <v>625</v>
      </c>
      <c r="AE681">
        <v>2001</v>
      </c>
      <c r="AF681" t="e">
        <f t="shared" si="154"/>
        <v>#VALUE!</v>
      </c>
      <c r="AG681" t="e">
        <f t="shared" si="155"/>
        <v>#VALUE!</v>
      </c>
      <c r="AH681" t="e">
        <f t="shared" si="156"/>
        <v>#VALUE!</v>
      </c>
      <c r="AI681" t="e">
        <f t="shared" si="157"/>
        <v>#VALUE!</v>
      </c>
      <c r="AJ681" t="e">
        <f t="shared" si="158"/>
        <v>#VALUE!</v>
      </c>
      <c r="AK681" t="e">
        <f t="shared" si="159"/>
        <v>#VALUE!</v>
      </c>
      <c r="AL681" t="e">
        <f t="shared" si="160"/>
        <v>#VALUE!</v>
      </c>
      <c r="AM681" t="e">
        <f t="shared" si="161"/>
        <v>#VALUE!</v>
      </c>
      <c r="AN681" t="e">
        <f t="shared" si="162"/>
        <v>#VALUE!</v>
      </c>
      <c r="AO681" t="e">
        <f t="shared" si="163"/>
        <v>#VALUE!</v>
      </c>
      <c r="AP681" t="e">
        <f t="shared" si="164"/>
        <v>#VALUE!</v>
      </c>
      <c r="AQ681" t="e">
        <f t="shared" si="165"/>
        <v>#VALUE!</v>
      </c>
      <c r="AR681" t="e">
        <f t="shared" si="166"/>
        <v>#DIV/0!</v>
      </c>
    </row>
    <row r="682" spans="1:44" x14ac:dyDescent="0.2">
      <c r="A682">
        <v>625</v>
      </c>
      <c r="B682">
        <v>2002</v>
      </c>
      <c r="C682">
        <v>3.34</v>
      </c>
      <c r="D682" t="s">
        <v>113</v>
      </c>
      <c r="E682" t="s">
        <v>113</v>
      </c>
      <c r="F682" t="s">
        <v>113</v>
      </c>
      <c r="G682" t="s">
        <v>113</v>
      </c>
      <c r="H682" t="s">
        <v>113</v>
      </c>
      <c r="I682" t="s">
        <v>113</v>
      </c>
      <c r="J682" t="s">
        <v>113</v>
      </c>
      <c r="K682" t="s">
        <v>113</v>
      </c>
      <c r="L682" t="s">
        <v>113</v>
      </c>
      <c r="M682" t="s">
        <v>113</v>
      </c>
      <c r="N682" t="s">
        <v>113</v>
      </c>
      <c r="O682" t="s">
        <v>113</v>
      </c>
      <c r="P682">
        <v>2002</v>
      </c>
      <c r="Q682" t="s">
        <v>113</v>
      </c>
      <c r="R682" t="s">
        <v>113</v>
      </c>
      <c r="S682" t="s">
        <v>113</v>
      </c>
      <c r="T682" t="s">
        <v>113</v>
      </c>
      <c r="U682" t="s">
        <v>113</v>
      </c>
      <c r="V682" t="s">
        <v>113</v>
      </c>
      <c r="W682" t="s">
        <v>113</v>
      </c>
      <c r="X682" t="s">
        <v>113</v>
      </c>
      <c r="Y682" t="s">
        <v>113</v>
      </c>
      <c r="Z682" t="s">
        <v>113</v>
      </c>
      <c r="AA682" t="s">
        <v>113</v>
      </c>
      <c r="AB682" t="s">
        <v>113</v>
      </c>
      <c r="AC682" t="e">
        <f t="shared" si="167"/>
        <v>#DIV/0!</v>
      </c>
      <c r="AD682">
        <v>625</v>
      </c>
      <c r="AE682">
        <v>2002</v>
      </c>
      <c r="AF682" t="e">
        <f t="shared" si="154"/>
        <v>#VALUE!</v>
      </c>
      <c r="AG682" t="e">
        <f t="shared" si="155"/>
        <v>#VALUE!</v>
      </c>
      <c r="AH682" t="e">
        <f t="shared" si="156"/>
        <v>#VALUE!</v>
      </c>
      <c r="AI682" t="e">
        <f t="shared" si="157"/>
        <v>#VALUE!</v>
      </c>
      <c r="AJ682" t="e">
        <f t="shared" si="158"/>
        <v>#VALUE!</v>
      </c>
      <c r="AK682" t="e">
        <f t="shared" si="159"/>
        <v>#VALUE!</v>
      </c>
      <c r="AL682" t="e">
        <f t="shared" si="160"/>
        <v>#VALUE!</v>
      </c>
      <c r="AM682" t="e">
        <f t="shared" si="161"/>
        <v>#VALUE!</v>
      </c>
      <c r="AN682" t="e">
        <f t="shared" si="162"/>
        <v>#VALUE!</v>
      </c>
      <c r="AO682" t="e">
        <f t="shared" si="163"/>
        <v>#VALUE!</v>
      </c>
      <c r="AP682" t="e">
        <f t="shared" si="164"/>
        <v>#VALUE!</v>
      </c>
      <c r="AQ682" t="e">
        <f t="shared" si="165"/>
        <v>#VALUE!</v>
      </c>
      <c r="AR682" t="e">
        <f t="shared" si="166"/>
        <v>#DIV/0!</v>
      </c>
    </row>
    <row r="683" spans="1:44" x14ac:dyDescent="0.2">
      <c r="A683" s="1">
        <v>675</v>
      </c>
      <c r="B683" s="1">
        <v>1872</v>
      </c>
      <c r="C683" s="2" t="s">
        <v>113</v>
      </c>
      <c r="D683" s="2" t="s">
        <v>113</v>
      </c>
      <c r="E683" s="2" t="s">
        <v>113</v>
      </c>
      <c r="F683" s="9" t="s">
        <v>113</v>
      </c>
      <c r="G683" s="9" t="s">
        <v>113</v>
      </c>
      <c r="H683" s="9" t="s">
        <v>113</v>
      </c>
      <c r="I683" s="9" t="s">
        <v>113</v>
      </c>
      <c r="J683" s="9" t="s">
        <v>113</v>
      </c>
      <c r="K683" s="9" t="s">
        <v>113</v>
      </c>
      <c r="L683" s="9" t="s">
        <v>113</v>
      </c>
      <c r="M683" s="10" t="s">
        <v>113</v>
      </c>
      <c r="N683" s="2">
        <v>0.1</v>
      </c>
      <c r="O683" s="9" t="s">
        <v>113</v>
      </c>
      <c r="P683" s="9">
        <v>1872</v>
      </c>
      <c r="Q683" s="9" t="s">
        <v>21</v>
      </c>
      <c r="R683" s="9" t="s">
        <v>21</v>
      </c>
      <c r="S683" s="9" t="s">
        <v>21</v>
      </c>
      <c r="T683" s="9" t="s">
        <v>21</v>
      </c>
      <c r="U683" s="9" t="s">
        <v>21</v>
      </c>
      <c r="V683" s="9" t="s">
        <v>21</v>
      </c>
      <c r="W683" s="9" t="s">
        <v>21</v>
      </c>
      <c r="X683" s="9" t="s">
        <v>21</v>
      </c>
      <c r="Y683" s="9" t="s">
        <v>21</v>
      </c>
      <c r="Z683" s="9" t="s">
        <v>21</v>
      </c>
      <c r="AA683" s="9" t="s">
        <v>21</v>
      </c>
      <c r="AB683" s="9" t="s">
        <v>21</v>
      </c>
      <c r="AC683" s="9" t="s">
        <v>21</v>
      </c>
      <c r="AD683" s="1">
        <v>675</v>
      </c>
      <c r="AE683" s="1">
        <v>1872</v>
      </c>
      <c r="AF683" t="e">
        <f t="shared" si="154"/>
        <v>#VALUE!</v>
      </c>
      <c r="AG683" t="e">
        <f t="shared" si="155"/>
        <v>#VALUE!</v>
      </c>
      <c r="AH683" t="e">
        <f t="shared" si="156"/>
        <v>#VALUE!</v>
      </c>
      <c r="AI683" t="e">
        <f t="shared" si="157"/>
        <v>#VALUE!</v>
      </c>
      <c r="AJ683" t="e">
        <f t="shared" si="158"/>
        <v>#VALUE!</v>
      </c>
      <c r="AK683" t="e">
        <f t="shared" si="159"/>
        <v>#VALUE!</v>
      </c>
      <c r="AL683" t="e">
        <f t="shared" si="160"/>
        <v>#VALUE!</v>
      </c>
      <c r="AM683" t="e">
        <f t="shared" si="161"/>
        <v>#VALUE!</v>
      </c>
      <c r="AN683" t="e">
        <f t="shared" si="162"/>
        <v>#VALUE!</v>
      </c>
      <c r="AO683" t="e">
        <f t="shared" si="163"/>
        <v>#VALUE!</v>
      </c>
      <c r="AP683" t="e">
        <f t="shared" si="164"/>
        <v>#VALUE!</v>
      </c>
      <c r="AQ683" t="e">
        <f t="shared" si="165"/>
        <v>#VALUE!</v>
      </c>
      <c r="AR683" t="e">
        <f t="shared" si="166"/>
        <v>#VALUE!</v>
      </c>
    </row>
    <row r="684" spans="1:44" x14ac:dyDescent="0.2">
      <c r="A684" s="1">
        <v>675</v>
      </c>
      <c r="B684" s="1">
        <v>1873</v>
      </c>
      <c r="C684" s="2">
        <v>-0.1</v>
      </c>
      <c r="D684" s="2">
        <v>0.2</v>
      </c>
      <c r="E684" s="2">
        <v>0.8</v>
      </c>
      <c r="F684" s="2">
        <v>2.7</v>
      </c>
      <c r="G684" s="2">
        <v>4</v>
      </c>
      <c r="H684" s="2">
        <v>6.7</v>
      </c>
      <c r="I684" s="2">
        <v>7.7</v>
      </c>
      <c r="J684" s="2">
        <v>7.8</v>
      </c>
      <c r="K684" s="2">
        <v>6</v>
      </c>
      <c r="L684" s="2">
        <v>2.2999999999999998</v>
      </c>
      <c r="M684" s="2">
        <v>-0.4</v>
      </c>
      <c r="N684" s="2">
        <v>-1</v>
      </c>
      <c r="O684">
        <f t="shared" ref="O684:O772" si="168">ROUND(AVERAGE(C684:N684),2)</f>
        <v>3.06</v>
      </c>
      <c r="P684">
        <v>1873</v>
      </c>
      <c r="Q684" s="9">
        <v>0.4</v>
      </c>
      <c r="R684" s="9">
        <v>-0.3</v>
      </c>
      <c r="S684" s="9">
        <v>2.2999999999999998</v>
      </c>
      <c r="T684" s="9">
        <v>3.3</v>
      </c>
      <c r="U684" s="9">
        <v>2.9</v>
      </c>
      <c r="V684" s="9">
        <v>7.4</v>
      </c>
      <c r="W684" s="9">
        <v>8.4</v>
      </c>
      <c r="X684" s="9">
        <v>8.8000000000000007</v>
      </c>
      <c r="Y684" s="9">
        <v>5.8</v>
      </c>
      <c r="Z684" s="9">
        <v>1.4</v>
      </c>
      <c r="AA684" s="9">
        <v>-1</v>
      </c>
      <c r="AB684" s="9">
        <v>-1.4</v>
      </c>
      <c r="AC684" s="9">
        <v>3.17</v>
      </c>
      <c r="AD684" s="1">
        <v>675</v>
      </c>
      <c r="AE684" s="1">
        <v>1873</v>
      </c>
      <c r="AF684">
        <f t="shared" si="154"/>
        <v>0.5</v>
      </c>
      <c r="AG684">
        <f t="shared" si="155"/>
        <v>-0.5</v>
      </c>
      <c r="AH684">
        <f t="shared" si="156"/>
        <v>1.4999999999999998</v>
      </c>
      <c r="AI684">
        <f t="shared" si="157"/>
        <v>0.59999999999999964</v>
      </c>
      <c r="AJ684">
        <f t="shared" si="158"/>
        <v>-1.1000000000000001</v>
      </c>
      <c r="AK684">
        <f t="shared" si="159"/>
        <v>0.70000000000000018</v>
      </c>
      <c r="AL684">
        <f t="shared" si="160"/>
        <v>0.70000000000000018</v>
      </c>
      <c r="AM684">
        <f t="shared" si="161"/>
        <v>1.0000000000000009</v>
      </c>
      <c r="AN684">
        <f t="shared" si="162"/>
        <v>-0.20000000000000018</v>
      </c>
      <c r="AO684">
        <f t="shared" si="163"/>
        <v>-0.89999999999999991</v>
      </c>
      <c r="AP684">
        <f t="shared" si="164"/>
        <v>-0.6</v>
      </c>
      <c r="AQ684">
        <f t="shared" si="165"/>
        <v>-0.39999999999999991</v>
      </c>
      <c r="AR684">
        <f t="shared" si="166"/>
        <v>0.10999999999999988</v>
      </c>
    </row>
    <row r="685" spans="1:44" x14ac:dyDescent="0.2">
      <c r="A685" s="1">
        <v>675</v>
      </c>
      <c r="B685" s="1">
        <v>1874</v>
      </c>
      <c r="C685" s="2">
        <v>-1.9</v>
      </c>
      <c r="D685" s="2">
        <v>-1.6</v>
      </c>
      <c r="E685" s="2">
        <v>-1.3</v>
      </c>
      <c r="F685" s="2">
        <v>-0.3</v>
      </c>
      <c r="G685" s="2">
        <v>2.5</v>
      </c>
      <c r="H685" s="2">
        <v>6.2</v>
      </c>
      <c r="I685" s="2">
        <v>6.8</v>
      </c>
      <c r="J685" s="2">
        <v>6.5</v>
      </c>
      <c r="K685" s="2">
        <v>5.7</v>
      </c>
      <c r="L685" s="2">
        <v>3</v>
      </c>
      <c r="M685" s="2">
        <v>1.3</v>
      </c>
      <c r="N685" s="2">
        <v>-1.2</v>
      </c>
      <c r="O685">
        <f t="shared" si="168"/>
        <v>2.14</v>
      </c>
      <c r="P685">
        <v>1874</v>
      </c>
      <c r="Q685" s="9">
        <v>-6.8</v>
      </c>
      <c r="R685" s="9">
        <v>-0.8</v>
      </c>
      <c r="S685" s="9">
        <v>-1.3</v>
      </c>
      <c r="T685" s="9">
        <v>1</v>
      </c>
      <c r="U685" s="9">
        <v>3.8</v>
      </c>
      <c r="V685" s="9">
        <v>7</v>
      </c>
      <c r="W685" s="9">
        <v>7.1</v>
      </c>
      <c r="X685" s="9">
        <v>7.1</v>
      </c>
      <c r="Y685" s="9">
        <v>5.6</v>
      </c>
      <c r="Z685" s="9">
        <v>2.9</v>
      </c>
      <c r="AA685" s="9">
        <v>0.9</v>
      </c>
      <c r="AB685" s="9">
        <v>-1.2</v>
      </c>
      <c r="AC685" s="9">
        <v>2.11</v>
      </c>
      <c r="AD685" s="1">
        <v>675</v>
      </c>
      <c r="AE685" s="1">
        <v>1874</v>
      </c>
      <c r="AF685">
        <f t="shared" si="154"/>
        <v>-4.9000000000000004</v>
      </c>
      <c r="AG685">
        <f t="shared" si="155"/>
        <v>0.8</v>
      </c>
      <c r="AH685">
        <f t="shared" si="156"/>
        <v>0</v>
      </c>
      <c r="AI685">
        <f t="shared" si="157"/>
        <v>1.3</v>
      </c>
      <c r="AJ685">
        <f t="shared" si="158"/>
        <v>1.2999999999999998</v>
      </c>
      <c r="AK685">
        <f t="shared" si="159"/>
        <v>0.79999999999999982</v>
      </c>
      <c r="AL685">
        <f t="shared" si="160"/>
        <v>0.29999999999999982</v>
      </c>
      <c r="AM685">
        <f t="shared" si="161"/>
        <v>0.59999999999999964</v>
      </c>
      <c r="AN685">
        <f t="shared" si="162"/>
        <v>-0.10000000000000053</v>
      </c>
      <c r="AO685">
        <f t="shared" si="163"/>
        <v>-0.10000000000000009</v>
      </c>
      <c r="AP685">
        <f t="shared" si="164"/>
        <v>-0.4</v>
      </c>
      <c r="AQ685">
        <f t="shared" si="165"/>
        <v>0</v>
      </c>
      <c r="AR685">
        <f t="shared" si="166"/>
        <v>-3.0000000000000249E-2</v>
      </c>
    </row>
    <row r="686" spans="1:44" x14ac:dyDescent="0.2">
      <c r="A686" s="1">
        <v>675</v>
      </c>
      <c r="B686" s="1">
        <v>1875</v>
      </c>
      <c r="C686" s="2">
        <v>0</v>
      </c>
      <c r="D686" s="2">
        <v>-0.3</v>
      </c>
      <c r="E686" s="2">
        <v>1.3</v>
      </c>
      <c r="F686" s="2">
        <v>3.2</v>
      </c>
      <c r="G686" s="2">
        <v>5.5</v>
      </c>
      <c r="H686" s="2">
        <v>6.2</v>
      </c>
      <c r="I686" s="2">
        <v>8.8000000000000007</v>
      </c>
      <c r="J686" s="2">
        <v>8.4</v>
      </c>
      <c r="K686" s="2">
        <v>7.5</v>
      </c>
      <c r="L686" s="2">
        <v>5.5</v>
      </c>
      <c r="M686" s="2">
        <v>1.9</v>
      </c>
      <c r="N686" s="2">
        <v>1.8</v>
      </c>
      <c r="O686">
        <f t="shared" si="168"/>
        <v>4.1500000000000004</v>
      </c>
      <c r="P686">
        <v>1875</v>
      </c>
      <c r="Q686" s="9">
        <v>-0.6</v>
      </c>
      <c r="R686" s="9">
        <v>0</v>
      </c>
      <c r="S686" s="9">
        <v>1.9</v>
      </c>
      <c r="T686" s="9">
        <v>2.9</v>
      </c>
      <c r="U686" s="9">
        <v>5.4</v>
      </c>
      <c r="V686" s="9">
        <v>6.4</v>
      </c>
      <c r="W686" s="9">
        <v>8.6</v>
      </c>
      <c r="X686" s="9">
        <v>8.6</v>
      </c>
      <c r="Y686" s="9">
        <v>7.9</v>
      </c>
      <c r="Z686" s="9">
        <v>5.2</v>
      </c>
      <c r="AA686" s="9">
        <v>0.8</v>
      </c>
      <c r="AB686" s="9">
        <v>1.7</v>
      </c>
      <c r="AC686" s="9">
        <v>4.07</v>
      </c>
      <c r="AD686" s="1">
        <v>675</v>
      </c>
      <c r="AE686" s="1">
        <v>1875</v>
      </c>
      <c r="AF686">
        <f t="shared" si="154"/>
        <v>-0.6</v>
      </c>
      <c r="AG686">
        <f t="shared" si="155"/>
        <v>0.3</v>
      </c>
      <c r="AH686">
        <f t="shared" si="156"/>
        <v>0.59999999999999987</v>
      </c>
      <c r="AI686">
        <f t="shared" si="157"/>
        <v>-0.30000000000000027</v>
      </c>
      <c r="AJ686">
        <f t="shared" si="158"/>
        <v>-9.9999999999999645E-2</v>
      </c>
      <c r="AK686">
        <f t="shared" si="159"/>
        <v>0.20000000000000018</v>
      </c>
      <c r="AL686">
        <f t="shared" si="160"/>
        <v>-0.20000000000000107</v>
      </c>
      <c r="AM686">
        <f t="shared" si="161"/>
        <v>0.19999999999999929</v>
      </c>
      <c r="AN686">
        <f t="shared" si="162"/>
        <v>0.40000000000000036</v>
      </c>
      <c r="AO686">
        <f t="shared" si="163"/>
        <v>-0.29999999999999982</v>
      </c>
      <c r="AP686">
        <f t="shared" si="164"/>
        <v>-1.0999999999999999</v>
      </c>
      <c r="AQ686">
        <f t="shared" si="165"/>
        <v>-0.10000000000000009</v>
      </c>
      <c r="AR686">
        <f t="shared" si="166"/>
        <v>-8.0000000000000071E-2</v>
      </c>
    </row>
    <row r="687" spans="1:44" x14ac:dyDescent="0.2">
      <c r="A687" s="1">
        <v>675</v>
      </c>
      <c r="B687" s="1">
        <v>1876</v>
      </c>
      <c r="C687" s="2">
        <v>1.8</v>
      </c>
      <c r="D687" s="2">
        <v>0.4</v>
      </c>
      <c r="E687" s="2">
        <v>-1.1000000000000001</v>
      </c>
      <c r="F687" s="2">
        <v>-1.4</v>
      </c>
      <c r="G687" s="2">
        <v>2.4</v>
      </c>
      <c r="H687" s="2">
        <v>6.1</v>
      </c>
      <c r="I687" s="2">
        <v>6.3</v>
      </c>
      <c r="J687" s="2">
        <v>7.7</v>
      </c>
      <c r="K687" s="2">
        <v>6.6</v>
      </c>
      <c r="L687" s="2">
        <v>4.7</v>
      </c>
      <c r="M687" s="2">
        <v>3.1</v>
      </c>
      <c r="N687" s="2">
        <v>1.8</v>
      </c>
      <c r="O687">
        <f t="shared" si="168"/>
        <v>3.2</v>
      </c>
      <c r="P687">
        <v>1876</v>
      </c>
      <c r="Q687" s="9">
        <v>1.3</v>
      </c>
      <c r="R687" s="9">
        <v>-1.1000000000000001</v>
      </c>
      <c r="S687" s="9">
        <v>-3.7</v>
      </c>
      <c r="T687" s="9">
        <v>-3.5</v>
      </c>
      <c r="U687" s="9">
        <v>4.2</v>
      </c>
      <c r="V687" s="9">
        <v>7</v>
      </c>
      <c r="W687" s="9">
        <v>8.4</v>
      </c>
      <c r="X687" s="9">
        <v>8.1999999999999993</v>
      </c>
      <c r="Y687" s="9">
        <v>6.6</v>
      </c>
      <c r="Z687" s="9">
        <v>4.7</v>
      </c>
      <c r="AA687" s="9">
        <v>2.5</v>
      </c>
      <c r="AB687" s="9">
        <v>1.1000000000000001</v>
      </c>
      <c r="AC687" s="9">
        <v>2.98</v>
      </c>
      <c r="AD687" s="1">
        <v>675</v>
      </c>
      <c r="AE687" s="1">
        <v>1876</v>
      </c>
      <c r="AF687">
        <f t="shared" si="154"/>
        <v>-0.5</v>
      </c>
      <c r="AG687">
        <f t="shared" si="155"/>
        <v>-1.5</v>
      </c>
      <c r="AH687">
        <f t="shared" si="156"/>
        <v>-2.6</v>
      </c>
      <c r="AI687">
        <f t="shared" si="157"/>
        <v>-2.1</v>
      </c>
      <c r="AJ687">
        <f t="shared" si="158"/>
        <v>1.8000000000000003</v>
      </c>
      <c r="AK687">
        <f t="shared" si="159"/>
        <v>0.90000000000000036</v>
      </c>
      <c r="AL687">
        <f t="shared" si="160"/>
        <v>2.1000000000000005</v>
      </c>
      <c r="AM687">
        <f t="shared" si="161"/>
        <v>0.49999999999999911</v>
      </c>
      <c r="AN687">
        <f t="shared" si="162"/>
        <v>0</v>
      </c>
      <c r="AO687">
        <f t="shared" si="163"/>
        <v>0</v>
      </c>
      <c r="AP687">
        <f t="shared" si="164"/>
        <v>-0.60000000000000009</v>
      </c>
      <c r="AQ687">
        <f t="shared" si="165"/>
        <v>-0.7</v>
      </c>
      <c r="AR687">
        <f t="shared" si="166"/>
        <v>-0.2200000000000002</v>
      </c>
    </row>
    <row r="688" spans="1:44" x14ac:dyDescent="0.2">
      <c r="A688" s="1">
        <v>675</v>
      </c>
      <c r="B688" s="1">
        <v>1877</v>
      </c>
      <c r="C688" s="2">
        <v>-0.4</v>
      </c>
      <c r="D688" s="2">
        <v>-0.9</v>
      </c>
      <c r="E688" s="2">
        <v>-1</v>
      </c>
      <c r="F688" s="2">
        <v>1.4</v>
      </c>
      <c r="G688" s="2">
        <v>4.5</v>
      </c>
      <c r="H688" s="2">
        <v>5.4</v>
      </c>
      <c r="I688" s="2">
        <v>6.7</v>
      </c>
      <c r="J688" s="2">
        <v>6.9</v>
      </c>
      <c r="K688" s="2">
        <v>6.5</v>
      </c>
      <c r="L688" s="2">
        <v>3</v>
      </c>
      <c r="M688" s="2">
        <v>0.8</v>
      </c>
      <c r="N688" s="2">
        <v>-0.2</v>
      </c>
      <c r="O688">
        <f t="shared" si="168"/>
        <v>2.73</v>
      </c>
      <c r="P688">
        <v>1877</v>
      </c>
      <c r="Q688" s="9">
        <v>-2</v>
      </c>
      <c r="R688" s="9">
        <v>-3.1</v>
      </c>
      <c r="S688" s="9">
        <v>-2.2999999999999998</v>
      </c>
      <c r="T688" s="9">
        <v>0.3</v>
      </c>
      <c r="U688" s="9">
        <v>3.1</v>
      </c>
      <c r="V688" s="9">
        <v>6</v>
      </c>
      <c r="W688" s="9">
        <v>7.5</v>
      </c>
      <c r="X688" s="9">
        <v>6.8</v>
      </c>
      <c r="Y688" s="9">
        <v>7.4</v>
      </c>
      <c r="Z688" s="9">
        <v>3.4</v>
      </c>
      <c r="AA688" s="9">
        <v>1.3</v>
      </c>
      <c r="AB688" s="9">
        <v>-0.9</v>
      </c>
      <c r="AC688" s="9">
        <v>2.29</v>
      </c>
      <c r="AD688" s="1">
        <v>675</v>
      </c>
      <c r="AE688" s="1">
        <v>1877</v>
      </c>
      <c r="AF688">
        <f t="shared" si="154"/>
        <v>-1.6</v>
      </c>
      <c r="AG688">
        <f t="shared" si="155"/>
        <v>-2.2000000000000002</v>
      </c>
      <c r="AH688">
        <f t="shared" si="156"/>
        <v>-1.2999999999999998</v>
      </c>
      <c r="AI688">
        <f t="shared" si="157"/>
        <v>-1.0999999999999999</v>
      </c>
      <c r="AJ688">
        <f t="shared" si="158"/>
        <v>-1.4</v>
      </c>
      <c r="AK688">
        <f t="shared" si="159"/>
        <v>0.59999999999999964</v>
      </c>
      <c r="AL688">
        <f t="shared" si="160"/>
        <v>0.79999999999999982</v>
      </c>
      <c r="AM688">
        <f t="shared" si="161"/>
        <v>-0.10000000000000053</v>
      </c>
      <c r="AN688">
        <f t="shared" si="162"/>
        <v>0.90000000000000036</v>
      </c>
      <c r="AO688">
        <f t="shared" si="163"/>
        <v>0.39999999999999991</v>
      </c>
      <c r="AP688">
        <f t="shared" si="164"/>
        <v>0.5</v>
      </c>
      <c r="AQ688">
        <f t="shared" si="165"/>
        <v>-0.7</v>
      </c>
      <c r="AR688">
        <f t="shared" si="166"/>
        <v>-0.43999999999999995</v>
      </c>
    </row>
    <row r="689" spans="1:44" x14ac:dyDescent="0.2">
      <c r="A689" s="1">
        <v>675</v>
      </c>
      <c r="B689" s="1">
        <v>1878</v>
      </c>
      <c r="C689" s="2">
        <v>-1.9</v>
      </c>
      <c r="D689" s="2">
        <v>-1.1000000000000001</v>
      </c>
      <c r="E689" s="2">
        <v>-1.3</v>
      </c>
      <c r="F689" s="2">
        <v>-0.3</v>
      </c>
      <c r="G689" s="2">
        <v>0.4</v>
      </c>
      <c r="H689" s="2">
        <v>7.1</v>
      </c>
      <c r="I689" s="2">
        <v>8.5</v>
      </c>
      <c r="J689" s="2">
        <v>8.6999999999999993</v>
      </c>
      <c r="K689" s="2">
        <v>6.2</v>
      </c>
      <c r="L689" s="2">
        <v>3.8</v>
      </c>
      <c r="M689" s="2">
        <v>0.2</v>
      </c>
      <c r="N689" s="2">
        <v>0</v>
      </c>
      <c r="O689">
        <f t="shared" si="168"/>
        <v>2.5299999999999998</v>
      </c>
      <c r="P689">
        <v>1878</v>
      </c>
      <c r="Q689" s="9">
        <v>-2</v>
      </c>
      <c r="R689" s="9">
        <v>0.1</v>
      </c>
      <c r="S689" s="9">
        <v>-2.5</v>
      </c>
      <c r="T689" s="9">
        <v>0.6</v>
      </c>
      <c r="U689" s="9">
        <v>2.2000000000000002</v>
      </c>
      <c r="V689" s="9">
        <v>6.6</v>
      </c>
      <c r="W689" s="9">
        <v>9.1</v>
      </c>
      <c r="X689" s="9">
        <v>8.4</v>
      </c>
      <c r="Y689" s="9">
        <v>6.4</v>
      </c>
      <c r="Z689" s="9">
        <v>3.2</v>
      </c>
      <c r="AA689" s="9">
        <v>-1.3</v>
      </c>
      <c r="AB689" s="9">
        <v>-5.2</v>
      </c>
      <c r="AC689" s="9">
        <v>2.13</v>
      </c>
      <c r="AD689" s="1">
        <v>675</v>
      </c>
      <c r="AE689" s="1">
        <v>1878</v>
      </c>
      <c r="AF689">
        <f t="shared" si="154"/>
        <v>-0.10000000000000009</v>
      </c>
      <c r="AG689">
        <f t="shared" si="155"/>
        <v>1.2000000000000002</v>
      </c>
      <c r="AH689">
        <f t="shared" si="156"/>
        <v>-1.2</v>
      </c>
      <c r="AI689">
        <f t="shared" si="157"/>
        <v>0.89999999999999991</v>
      </c>
      <c r="AJ689">
        <f t="shared" si="158"/>
        <v>1.8000000000000003</v>
      </c>
      <c r="AK689">
        <f t="shared" si="159"/>
        <v>-0.5</v>
      </c>
      <c r="AL689">
        <f t="shared" si="160"/>
        <v>0.59999999999999964</v>
      </c>
      <c r="AM689">
        <f t="shared" si="161"/>
        <v>-0.29999999999999893</v>
      </c>
      <c r="AN689">
        <f t="shared" si="162"/>
        <v>0.20000000000000018</v>
      </c>
      <c r="AO689">
        <f t="shared" si="163"/>
        <v>-0.59999999999999964</v>
      </c>
      <c r="AP689">
        <f t="shared" si="164"/>
        <v>-1.5</v>
      </c>
      <c r="AQ689">
        <f t="shared" si="165"/>
        <v>-5.2</v>
      </c>
      <c r="AR689">
        <f t="shared" si="166"/>
        <v>-0.39999999999999991</v>
      </c>
    </row>
    <row r="690" spans="1:44" x14ac:dyDescent="0.2">
      <c r="A690" s="1">
        <v>675</v>
      </c>
      <c r="B690" s="1">
        <v>1879</v>
      </c>
      <c r="C690" s="9">
        <v>0.1</v>
      </c>
      <c r="D690" s="2">
        <v>-1</v>
      </c>
      <c r="E690" s="2">
        <v>-0.8</v>
      </c>
      <c r="F690" s="2">
        <v>1.7</v>
      </c>
      <c r="G690" s="2">
        <v>4</v>
      </c>
      <c r="H690" s="2">
        <v>7.5</v>
      </c>
      <c r="I690" s="2">
        <v>7.9</v>
      </c>
      <c r="J690" s="2">
        <v>8.1</v>
      </c>
      <c r="K690" s="2">
        <v>6</v>
      </c>
      <c r="L690" s="2">
        <v>4.5</v>
      </c>
      <c r="M690" s="2">
        <v>2.4</v>
      </c>
      <c r="N690" s="2">
        <v>1.8</v>
      </c>
      <c r="O690">
        <f t="shared" si="168"/>
        <v>3.52</v>
      </c>
      <c r="P690">
        <v>1879</v>
      </c>
      <c r="Q690" s="9">
        <v>-0.3</v>
      </c>
      <c r="R690" s="9">
        <v>-2.2000000000000002</v>
      </c>
      <c r="S690" s="9">
        <v>-2.8</v>
      </c>
      <c r="T690" s="9">
        <v>0</v>
      </c>
      <c r="U690" s="9">
        <v>3.3</v>
      </c>
      <c r="V690" s="9">
        <v>5.4</v>
      </c>
      <c r="W690" s="9">
        <v>6.8</v>
      </c>
      <c r="X690" s="9">
        <v>7.6</v>
      </c>
      <c r="Y690" s="9">
        <v>5.9</v>
      </c>
      <c r="Z690" s="9">
        <v>3.8</v>
      </c>
      <c r="AA690" s="9">
        <v>1.9</v>
      </c>
      <c r="AB690" s="9">
        <v>1.1000000000000001</v>
      </c>
      <c r="AC690" s="9">
        <v>2.54</v>
      </c>
      <c r="AD690" s="1">
        <v>675</v>
      </c>
      <c r="AE690" s="1">
        <v>1879</v>
      </c>
      <c r="AF690">
        <f t="shared" si="154"/>
        <v>-0.4</v>
      </c>
      <c r="AG690">
        <f t="shared" si="155"/>
        <v>-1.2000000000000002</v>
      </c>
      <c r="AH690">
        <f t="shared" si="156"/>
        <v>-1.9999999999999998</v>
      </c>
      <c r="AI690">
        <f t="shared" si="157"/>
        <v>-1.7</v>
      </c>
      <c r="AJ690">
        <f t="shared" si="158"/>
        <v>-0.70000000000000018</v>
      </c>
      <c r="AK690">
        <f t="shared" si="159"/>
        <v>-2.0999999999999996</v>
      </c>
      <c r="AL690">
        <f t="shared" si="160"/>
        <v>-1.1000000000000005</v>
      </c>
      <c r="AM690">
        <f t="shared" si="161"/>
        <v>-0.5</v>
      </c>
      <c r="AN690">
        <f t="shared" si="162"/>
        <v>-9.9999999999999645E-2</v>
      </c>
      <c r="AO690">
        <f t="shared" si="163"/>
        <v>-0.70000000000000018</v>
      </c>
      <c r="AP690">
        <f t="shared" si="164"/>
        <v>-0.5</v>
      </c>
      <c r="AQ690">
        <f t="shared" si="165"/>
        <v>-0.7</v>
      </c>
      <c r="AR690">
        <f t="shared" si="166"/>
        <v>-0.98</v>
      </c>
    </row>
    <row r="691" spans="1:44" x14ac:dyDescent="0.2">
      <c r="A691" s="1">
        <v>675</v>
      </c>
      <c r="B691" s="1">
        <v>1880</v>
      </c>
      <c r="C691" s="2">
        <v>1.4</v>
      </c>
      <c r="D691" s="2">
        <v>1.4</v>
      </c>
      <c r="E691" s="2">
        <v>2.9</v>
      </c>
      <c r="F691" s="2">
        <v>5</v>
      </c>
      <c r="G691" s="2">
        <v>6.1</v>
      </c>
      <c r="H691" s="2">
        <v>8.8000000000000007</v>
      </c>
      <c r="I691" s="2">
        <v>10.5</v>
      </c>
      <c r="J691" s="2">
        <v>10.199999999999999</v>
      </c>
      <c r="K691" s="2">
        <v>8.4</v>
      </c>
      <c r="L691" s="2">
        <v>4.4000000000000004</v>
      </c>
      <c r="M691" s="2">
        <v>0.9</v>
      </c>
      <c r="N691" s="2">
        <v>0</v>
      </c>
      <c r="O691">
        <f t="shared" si="168"/>
        <v>5</v>
      </c>
      <c r="P691">
        <v>1880</v>
      </c>
      <c r="Q691" s="9">
        <v>0.9</v>
      </c>
      <c r="R691" s="9">
        <v>0.6</v>
      </c>
      <c r="S691" s="9">
        <v>2.2999999999999998</v>
      </c>
      <c r="T691" s="9">
        <v>4.7</v>
      </c>
      <c r="U691" s="9">
        <v>5.5</v>
      </c>
      <c r="V691" s="9">
        <v>7.5</v>
      </c>
      <c r="W691" s="9">
        <v>9.4</v>
      </c>
      <c r="X691" s="9">
        <v>10.4</v>
      </c>
      <c r="Y691" s="9">
        <v>7.9</v>
      </c>
      <c r="Z691" s="9">
        <v>1.4</v>
      </c>
      <c r="AA691" s="9">
        <v>-2.2000000000000002</v>
      </c>
      <c r="AB691" s="9">
        <v>-6.7</v>
      </c>
      <c r="AC691" s="9">
        <v>3.48</v>
      </c>
      <c r="AD691" s="1">
        <v>675</v>
      </c>
      <c r="AE691" s="1">
        <v>1880</v>
      </c>
      <c r="AF691">
        <f t="shared" si="154"/>
        <v>-0.49999999999999989</v>
      </c>
      <c r="AG691">
        <f t="shared" si="155"/>
        <v>-0.79999999999999993</v>
      </c>
      <c r="AH691">
        <f t="shared" si="156"/>
        <v>-0.60000000000000009</v>
      </c>
      <c r="AI691">
        <f t="shared" si="157"/>
        <v>-0.29999999999999982</v>
      </c>
      <c r="AJ691">
        <f t="shared" si="158"/>
        <v>-0.59999999999999964</v>
      </c>
      <c r="AK691">
        <f t="shared" si="159"/>
        <v>-1.3000000000000007</v>
      </c>
      <c r="AL691">
        <f t="shared" si="160"/>
        <v>-1.0999999999999996</v>
      </c>
      <c r="AM691">
        <f t="shared" si="161"/>
        <v>0.20000000000000107</v>
      </c>
      <c r="AN691">
        <f t="shared" si="162"/>
        <v>-0.5</v>
      </c>
      <c r="AO691">
        <f t="shared" si="163"/>
        <v>-3.0000000000000004</v>
      </c>
      <c r="AP691">
        <f t="shared" si="164"/>
        <v>-3.1</v>
      </c>
      <c r="AQ691">
        <f t="shared" si="165"/>
        <v>-6.7</v>
      </c>
      <c r="AR691">
        <f t="shared" si="166"/>
        <v>-1.52</v>
      </c>
    </row>
    <row r="692" spans="1:44" x14ac:dyDescent="0.2">
      <c r="A692" s="1">
        <v>675</v>
      </c>
      <c r="B692" s="1">
        <v>1881</v>
      </c>
      <c r="C692" s="2">
        <v>-1.8</v>
      </c>
      <c r="D692" s="2">
        <v>-1.8</v>
      </c>
      <c r="E692" s="2">
        <v>-1.8</v>
      </c>
      <c r="F692" s="2">
        <v>0.4</v>
      </c>
      <c r="G692" s="2">
        <v>2.2000000000000002</v>
      </c>
      <c r="H692" s="2">
        <v>6</v>
      </c>
      <c r="I692" s="2">
        <v>8.6999999999999993</v>
      </c>
      <c r="J692" s="2">
        <v>7.4</v>
      </c>
      <c r="K692" s="2">
        <v>7.2</v>
      </c>
      <c r="L692" s="2">
        <v>4.8</v>
      </c>
      <c r="M692" s="2">
        <v>3</v>
      </c>
      <c r="N692" s="2">
        <v>2.2999999999999998</v>
      </c>
      <c r="O692">
        <f t="shared" si="168"/>
        <v>3.05</v>
      </c>
      <c r="P692">
        <v>1881</v>
      </c>
      <c r="Q692" s="9">
        <v>-8.6</v>
      </c>
      <c r="R692" s="9">
        <v>-5.5</v>
      </c>
      <c r="S692" s="9">
        <v>-9.6</v>
      </c>
      <c r="T692" s="9">
        <v>-0.4</v>
      </c>
      <c r="U692" s="9">
        <v>2.9</v>
      </c>
      <c r="V692" s="9">
        <v>4.7</v>
      </c>
      <c r="W692" s="9">
        <v>6.6</v>
      </c>
      <c r="X692" s="9">
        <v>6.3</v>
      </c>
      <c r="Y692" s="9">
        <v>7.1</v>
      </c>
      <c r="Z692" s="9">
        <v>3.8</v>
      </c>
      <c r="AA692" s="9">
        <v>2.6</v>
      </c>
      <c r="AB692" s="9">
        <v>-0.1</v>
      </c>
      <c r="AC692" s="9">
        <v>0.82</v>
      </c>
      <c r="AD692" s="1">
        <v>675</v>
      </c>
      <c r="AE692" s="1">
        <v>1881</v>
      </c>
      <c r="AF692">
        <f t="shared" si="154"/>
        <v>-6.8</v>
      </c>
      <c r="AG692">
        <f t="shared" si="155"/>
        <v>-3.7</v>
      </c>
      <c r="AH692">
        <f t="shared" si="156"/>
        <v>-7.8</v>
      </c>
      <c r="AI692">
        <f t="shared" si="157"/>
        <v>-0.8</v>
      </c>
      <c r="AJ692">
        <f t="shared" si="158"/>
        <v>0.69999999999999973</v>
      </c>
      <c r="AK692">
        <f t="shared" si="159"/>
        <v>-1.2999999999999998</v>
      </c>
      <c r="AL692">
        <f t="shared" si="160"/>
        <v>-2.0999999999999996</v>
      </c>
      <c r="AM692">
        <f t="shared" si="161"/>
        <v>-1.1000000000000005</v>
      </c>
      <c r="AN692">
        <f t="shared" si="162"/>
        <v>-0.10000000000000053</v>
      </c>
      <c r="AO692">
        <f t="shared" si="163"/>
        <v>-1</v>
      </c>
      <c r="AP692">
        <f t="shared" si="164"/>
        <v>-0.39999999999999991</v>
      </c>
      <c r="AQ692">
        <f t="shared" si="165"/>
        <v>-2.4</v>
      </c>
      <c r="AR692">
        <f t="shared" si="166"/>
        <v>-2.23</v>
      </c>
    </row>
    <row r="693" spans="1:44" x14ac:dyDescent="0.2">
      <c r="A693" s="1">
        <v>675</v>
      </c>
      <c r="B693" s="1">
        <v>1882</v>
      </c>
      <c r="C693" s="2">
        <v>2.2000000000000002</v>
      </c>
      <c r="D693" s="2">
        <v>2.5</v>
      </c>
      <c r="E693" s="2">
        <v>1.3</v>
      </c>
      <c r="F693" s="2">
        <v>1.4</v>
      </c>
      <c r="G693" s="2">
        <v>2.2000000000000002</v>
      </c>
      <c r="H693" s="2">
        <v>1.9</v>
      </c>
      <c r="I693" s="2">
        <v>5</v>
      </c>
      <c r="J693" s="2">
        <v>6</v>
      </c>
      <c r="K693" s="2">
        <v>6.2</v>
      </c>
      <c r="L693" s="2">
        <v>5.4</v>
      </c>
      <c r="M693" s="2">
        <v>2.9</v>
      </c>
      <c r="N693" s="2">
        <v>1.7</v>
      </c>
      <c r="O693">
        <f t="shared" si="168"/>
        <v>3.23</v>
      </c>
      <c r="P693">
        <v>1882</v>
      </c>
      <c r="Q693" s="9">
        <v>0.6</v>
      </c>
      <c r="R693" s="9">
        <v>-3.1</v>
      </c>
      <c r="S693" s="9">
        <v>-2.5</v>
      </c>
      <c r="T693" s="9">
        <v>-2.1</v>
      </c>
      <c r="U693" s="9">
        <v>1.6</v>
      </c>
      <c r="V693" s="9">
        <v>4.2</v>
      </c>
      <c r="W693" s="9">
        <v>6.6</v>
      </c>
      <c r="X693" s="9">
        <v>6.6</v>
      </c>
      <c r="Y693" s="9">
        <v>5.5</v>
      </c>
      <c r="Z693" s="9">
        <v>5.6</v>
      </c>
      <c r="AA693" s="9">
        <v>1.2</v>
      </c>
      <c r="AB693" s="9">
        <v>-1</v>
      </c>
      <c r="AC693" s="9">
        <v>1.93</v>
      </c>
      <c r="AD693" s="1">
        <v>675</v>
      </c>
      <c r="AE693" s="1">
        <v>1882</v>
      </c>
      <c r="AF693">
        <f t="shared" si="154"/>
        <v>-1.6</v>
      </c>
      <c r="AG693">
        <f t="shared" si="155"/>
        <v>-5.6</v>
      </c>
      <c r="AH693">
        <f t="shared" si="156"/>
        <v>-3.8</v>
      </c>
      <c r="AI693">
        <f t="shared" si="157"/>
        <v>-3.5</v>
      </c>
      <c r="AJ693">
        <f t="shared" si="158"/>
        <v>-0.60000000000000009</v>
      </c>
      <c r="AK693">
        <f t="shared" si="159"/>
        <v>2.3000000000000003</v>
      </c>
      <c r="AL693">
        <f t="shared" si="160"/>
        <v>1.5999999999999996</v>
      </c>
      <c r="AM693">
        <f t="shared" si="161"/>
        <v>0.59999999999999964</v>
      </c>
      <c r="AN693">
        <f t="shared" si="162"/>
        <v>-0.70000000000000018</v>
      </c>
      <c r="AO693">
        <f t="shared" si="163"/>
        <v>0.19999999999999929</v>
      </c>
      <c r="AP693">
        <f t="shared" si="164"/>
        <v>-1.7</v>
      </c>
      <c r="AQ693">
        <f t="shared" si="165"/>
        <v>-2.7</v>
      </c>
      <c r="AR693">
        <f t="shared" si="166"/>
        <v>-1.3</v>
      </c>
    </row>
    <row r="694" spans="1:44" x14ac:dyDescent="0.2">
      <c r="A694" s="1">
        <v>675</v>
      </c>
      <c r="B694" s="1">
        <v>1883</v>
      </c>
      <c r="C694" s="2">
        <v>2.5</v>
      </c>
      <c r="D694" s="2">
        <v>3.3</v>
      </c>
      <c r="E694" s="2">
        <v>3</v>
      </c>
      <c r="F694" s="2">
        <v>3.6</v>
      </c>
      <c r="G694" s="2">
        <v>4</v>
      </c>
      <c r="H694" s="2">
        <v>7.4</v>
      </c>
      <c r="I694" s="2">
        <v>8.6</v>
      </c>
      <c r="J694" s="2">
        <v>8.4</v>
      </c>
      <c r="K694" s="2">
        <v>7.6</v>
      </c>
      <c r="L694" s="2">
        <v>5.7</v>
      </c>
      <c r="M694" s="2">
        <v>4.2</v>
      </c>
      <c r="N694" s="2">
        <v>2.2999999999999998</v>
      </c>
      <c r="O694">
        <f t="shared" si="168"/>
        <v>5.05</v>
      </c>
      <c r="P694">
        <v>1883</v>
      </c>
      <c r="Q694" s="9">
        <v>1</v>
      </c>
      <c r="R694" s="9">
        <v>2.2000000000000002</v>
      </c>
      <c r="S694" s="9">
        <v>-0.6</v>
      </c>
      <c r="T694" s="9">
        <v>3.2</v>
      </c>
      <c r="U694" s="9">
        <v>2.5</v>
      </c>
      <c r="V694" s="9">
        <v>7.1</v>
      </c>
      <c r="W694" s="9">
        <v>7.8</v>
      </c>
      <c r="X694" s="9">
        <v>8.1999999999999993</v>
      </c>
      <c r="Y694" s="9">
        <v>6.8</v>
      </c>
      <c r="Z694" s="9">
        <v>4.4000000000000004</v>
      </c>
      <c r="AA694" s="9">
        <v>2.2999999999999998</v>
      </c>
      <c r="AB694" s="9">
        <v>-0.1</v>
      </c>
      <c r="AC694" s="9">
        <v>3.73</v>
      </c>
      <c r="AD694" s="1">
        <v>675</v>
      </c>
      <c r="AE694" s="1">
        <v>1883</v>
      </c>
      <c r="AF694">
        <f t="shared" si="154"/>
        <v>-1.5</v>
      </c>
      <c r="AG694">
        <f t="shared" si="155"/>
        <v>-1.0999999999999996</v>
      </c>
      <c r="AH694">
        <f t="shared" si="156"/>
        <v>-3.6</v>
      </c>
      <c r="AI694">
        <f t="shared" si="157"/>
        <v>-0.39999999999999991</v>
      </c>
      <c r="AJ694">
        <f t="shared" si="158"/>
        <v>-1.5</v>
      </c>
      <c r="AK694">
        <f t="shared" si="159"/>
        <v>-0.30000000000000071</v>
      </c>
      <c r="AL694">
        <f t="shared" si="160"/>
        <v>-0.79999999999999982</v>
      </c>
      <c r="AM694">
        <f t="shared" si="161"/>
        <v>-0.20000000000000107</v>
      </c>
      <c r="AN694">
        <f t="shared" si="162"/>
        <v>-0.79999999999999982</v>
      </c>
      <c r="AO694">
        <f t="shared" si="163"/>
        <v>-1.2999999999999998</v>
      </c>
      <c r="AP694">
        <f t="shared" si="164"/>
        <v>-1.9000000000000004</v>
      </c>
      <c r="AQ694">
        <f t="shared" si="165"/>
        <v>-2.4</v>
      </c>
      <c r="AR694">
        <f t="shared" si="166"/>
        <v>-1.3199999999999998</v>
      </c>
    </row>
    <row r="695" spans="1:44" x14ac:dyDescent="0.2">
      <c r="A695" s="1">
        <v>675</v>
      </c>
      <c r="B695" s="1">
        <v>1884</v>
      </c>
      <c r="C695" s="2">
        <v>1.3</v>
      </c>
      <c r="D695" s="2">
        <v>1.9</v>
      </c>
      <c r="E695" s="2">
        <v>3.1</v>
      </c>
      <c r="F695" s="2">
        <v>4.7</v>
      </c>
      <c r="G695" s="2">
        <v>5.6</v>
      </c>
      <c r="H695" s="2">
        <v>6.9</v>
      </c>
      <c r="I695" s="2">
        <v>8.6</v>
      </c>
      <c r="J695" s="2">
        <v>8.8000000000000007</v>
      </c>
      <c r="K695" s="2">
        <v>8.1</v>
      </c>
      <c r="L695" s="2">
        <v>5.7</v>
      </c>
      <c r="M695" s="2">
        <v>3.9</v>
      </c>
      <c r="N695" s="2">
        <v>2.9</v>
      </c>
      <c r="O695">
        <f t="shared" si="168"/>
        <v>5.13</v>
      </c>
      <c r="P695">
        <v>1884</v>
      </c>
      <c r="Q695" s="9">
        <v>-1.7</v>
      </c>
      <c r="R695" s="9">
        <v>0.7</v>
      </c>
      <c r="S695" s="9">
        <v>2.4</v>
      </c>
      <c r="T695" s="9">
        <v>3.3</v>
      </c>
      <c r="U695" s="9">
        <v>3</v>
      </c>
      <c r="V695" s="9">
        <v>7.1</v>
      </c>
      <c r="W695" s="9">
        <v>8</v>
      </c>
      <c r="X695" s="9">
        <v>8.8000000000000007</v>
      </c>
      <c r="Y695" s="9">
        <v>7.4</v>
      </c>
      <c r="Z695" s="9">
        <v>3</v>
      </c>
      <c r="AA695" s="9">
        <v>0.9</v>
      </c>
      <c r="AB695" s="9">
        <v>0.7</v>
      </c>
      <c r="AC695" s="9">
        <v>3.63</v>
      </c>
      <c r="AD695" s="1">
        <v>675</v>
      </c>
      <c r="AE695" s="1">
        <v>1884</v>
      </c>
      <c r="AF695">
        <f t="shared" si="154"/>
        <v>-3</v>
      </c>
      <c r="AG695">
        <f t="shared" si="155"/>
        <v>-1.2</v>
      </c>
      <c r="AH695">
        <f t="shared" si="156"/>
        <v>-0.70000000000000018</v>
      </c>
      <c r="AI695">
        <f t="shared" si="157"/>
        <v>-1.4000000000000004</v>
      </c>
      <c r="AJ695">
        <f t="shared" si="158"/>
        <v>-2.5999999999999996</v>
      </c>
      <c r="AK695">
        <f t="shared" si="159"/>
        <v>0.19999999999999929</v>
      </c>
      <c r="AL695">
        <f t="shared" si="160"/>
        <v>-0.59999999999999964</v>
      </c>
      <c r="AM695">
        <f t="shared" si="161"/>
        <v>0</v>
      </c>
      <c r="AN695">
        <f t="shared" si="162"/>
        <v>-0.69999999999999929</v>
      </c>
      <c r="AO695">
        <f t="shared" si="163"/>
        <v>-2.7</v>
      </c>
      <c r="AP695">
        <f t="shared" si="164"/>
        <v>-3</v>
      </c>
      <c r="AQ695">
        <f t="shared" si="165"/>
        <v>-2.2000000000000002</v>
      </c>
      <c r="AR695">
        <f t="shared" si="166"/>
        <v>-1.5</v>
      </c>
    </row>
    <row r="696" spans="1:44" x14ac:dyDescent="0.2">
      <c r="A696" s="1">
        <v>675</v>
      </c>
      <c r="B696" s="1">
        <v>1885</v>
      </c>
      <c r="C696" s="2">
        <v>2.6</v>
      </c>
      <c r="D696" s="2">
        <v>0</v>
      </c>
      <c r="E696" s="2">
        <v>0.4</v>
      </c>
      <c r="F696" s="2">
        <v>2.4</v>
      </c>
      <c r="G696" s="2">
        <v>3.9</v>
      </c>
      <c r="H696" s="2">
        <v>6</v>
      </c>
      <c r="I696" s="2">
        <v>7.6</v>
      </c>
      <c r="J696" s="2">
        <v>8.6999999999999993</v>
      </c>
      <c r="K696" s="2">
        <v>6.9</v>
      </c>
      <c r="L696" s="2">
        <v>4.2</v>
      </c>
      <c r="M696" s="2">
        <v>3.5</v>
      </c>
      <c r="N696" s="2">
        <v>1.4</v>
      </c>
      <c r="O696">
        <f t="shared" si="168"/>
        <v>3.97</v>
      </c>
      <c r="P696">
        <v>1885</v>
      </c>
      <c r="Q696" s="9">
        <v>1.3</v>
      </c>
      <c r="R696" s="9">
        <v>-3.7</v>
      </c>
      <c r="S696" s="9">
        <v>-3.1</v>
      </c>
      <c r="T696" s="9">
        <v>1</v>
      </c>
      <c r="U696" s="9">
        <v>2.6</v>
      </c>
      <c r="V696" s="9">
        <v>5.3</v>
      </c>
      <c r="W696" s="9">
        <v>7.7</v>
      </c>
      <c r="X696" s="9">
        <v>7.3</v>
      </c>
      <c r="Y696" s="9">
        <v>6.2</v>
      </c>
      <c r="Z696" s="9">
        <v>1.8</v>
      </c>
      <c r="AA696" s="9">
        <v>0.5</v>
      </c>
      <c r="AB696" s="9">
        <v>-1.7</v>
      </c>
      <c r="AC696" s="9">
        <v>2.1</v>
      </c>
      <c r="AD696" s="1">
        <v>675</v>
      </c>
      <c r="AE696" s="1">
        <v>1885</v>
      </c>
      <c r="AF696">
        <f t="shared" si="154"/>
        <v>-1.3</v>
      </c>
      <c r="AG696">
        <f t="shared" si="155"/>
        <v>-3.7</v>
      </c>
      <c r="AH696">
        <f t="shared" si="156"/>
        <v>-3.5</v>
      </c>
      <c r="AI696">
        <f t="shared" si="157"/>
        <v>-1.4</v>
      </c>
      <c r="AJ696">
        <f t="shared" si="158"/>
        <v>-1.2999999999999998</v>
      </c>
      <c r="AK696">
        <f t="shared" si="159"/>
        <v>-0.70000000000000018</v>
      </c>
      <c r="AL696">
        <f t="shared" si="160"/>
        <v>0.10000000000000053</v>
      </c>
      <c r="AM696">
        <f t="shared" si="161"/>
        <v>-1.3999999999999995</v>
      </c>
      <c r="AN696">
        <f t="shared" si="162"/>
        <v>-0.70000000000000018</v>
      </c>
      <c r="AO696">
        <f t="shared" si="163"/>
        <v>-2.4000000000000004</v>
      </c>
      <c r="AP696">
        <f t="shared" si="164"/>
        <v>-3</v>
      </c>
      <c r="AQ696">
        <f t="shared" si="165"/>
        <v>-3.0999999999999996</v>
      </c>
      <c r="AR696">
        <f t="shared" si="166"/>
        <v>-1.87</v>
      </c>
    </row>
    <row r="697" spans="1:44" x14ac:dyDescent="0.2">
      <c r="A697" s="1">
        <v>675</v>
      </c>
      <c r="B697" s="1">
        <v>1886</v>
      </c>
      <c r="C697" s="2">
        <v>-0.6</v>
      </c>
      <c r="D697" s="2">
        <v>0.8</v>
      </c>
      <c r="E697" s="2">
        <v>1.3</v>
      </c>
      <c r="F697" s="2">
        <v>1.9</v>
      </c>
      <c r="G697" s="2">
        <v>3.6</v>
      </c>
      <c r="H697" s="2">
        <v>5.2</v>
      </c>
      <c r="I697" s="2">
        <v>6.9</v>
      </c>
      <c r="J697" s="2">
        <v>6.1</v>
      </c>
      <c r="K697" s="2">
        <v>6</v>
      </c>
      <c r="L697" s="2">
        <v>4.7</v>
      </c>
      <c r="M697" s="2">
        <v>2.8</v>
      </c>
      <c r="N697" s="2">
        <v>-0.6</v>
      </c>
      <c r="O697">
        <f t="shared" si="168"/>
        <v>3.18</v>
      </c>
      <c r="P697">
        <v>1886</v>
      </c>
      <c r="Q697" s="9">
        <v>-4.5999999999999996</v>
      </c>
      <c r="R697" s="9">
        <v>-0.7</v>
      </c>
      <c r="S697" s="9">
        <v>-1.2</v>
      </c>
      <c r="T697" s="9">
        <v>-0.1</v>
      </c>
      <c r="U697" s="9">
        <v>1.8</v>
      </c>
      <c r="V697" s="9">
        <v>5.8</v>
      </c>
      <c r="W697" s="9">
        <v>7</v>
      </c>
      <c r="X697" s="9">
        <v>7.1</v>
      </c>
      <c r="Y697" s="9">
        <v>6</v>
      </c>
      <c r="Z697" s="9">
        <v>4.5</v>
      </c>
      <c r="AA697" s="9">
        <v>1.8</v>
      </c>
      <c r="AB697" s="9">
        <v>-3.7</v>
      </c>
      <c r="AC697" s="9">
        <v>1.98</v>
      </c>
      <c r="AD697" s="1">
        <v>675</v>
      </c>
      <c r="AE697" s="1">
        <v>1886</v>
      </c>
      <c r="AF697">
        <f t="shared" si="154"/>
        <v>-3.9999999999999996</v>
      </c>
      <c r="AG697">
        <f t="shared" si="155"/>
        <v>-1.5</v>
      </c>
      <c r="AH697">
        <f t="shared" si="156"/>
        <v>-2.5</v>
      </c>
      <c r="AI697">
        <f t="shared" si="157"/>
        <v>-2</v>
      </c>
      <c r="AJ697">
        <f t="shared" si="158"/>
        <v>-1.8</v>
      </c>
      <c r="AK697">
        <f t="shared" si="159"/>
        <v>0.59999999999999964</v>
      </c>
      <c r="AL697">
        <f t="shared" si="160"/>
        <v>9.9999999999999645E-2</v>
      </c>
      <c r="AM697">
        <f t="shared" si="161"/>
        <v>1</v>
      </c>
      <c r="AN697">
        <f t="shared" si="162"/>
        <v>0</v>
      </c>
      <c r="AO697">
        <f t="shared" si="163"/>
        <v>-0.20000000000000018</v>
      </c>
      <c r="AP697">
        <f t="shared" si="164"/>
        <v>-0.99999999999999978</v>
      </c>
      <c r="AQ697">
        <f t="shared" si="165"/>
        <v>-3.1</v>
      </c>
      <c r="AR697">
        <f t="shared" si="166"/>
        <v>-1.2000000000000002</v>
      </c>
    </row>
    <row r="698" spans="1:44" x14ac:dyDescent="0.2">
      <c r="A698" s="1">
        <v>675</v>
      </c>
      <c r="B698" s="1">
        <v>1887</v>
      </c>
      <c r="C698" s="2">
        <v>0.2</v>
      </c>
      <c r="D698" s="2">
        <v>-0.2</v>
      </c>
      <c r="E698" s="2">
        <v>0</v>
      </c>
      <c r="F698" s="2">
        <v>0.7</v>
      </c>
      <c r="G698" s="2">
        <v>3.5</v>
      </c>
      <c r="H698" s="2">
        <v>7</v>
      </c>
      <c r="I698" s="2">
        <v>6.5</v>
      </c>
      <c r="J698" s="2">
        <v>4.0999999999999996</v>
      </c>
      <c r="K698" s="2">
        <v>3.5</v>
      </c>
      <c r="L698" s="2">
        <v>2.5</v>
      </c>
      <c r="M698" s="2">
        <v>-0.3</v>
      </c>
      <c r="N698" s="2">
        <v>-1.9</v>
      </c>
      <c r="O698">
        <f t="shared" si="168"/>
        <v>2.13</v>
      </c>
      <c r="P698">
        <v>1887</v>
      </c>
      <c r="Q698" s="9">
        <v>0.2</v>
      </c>
      <c r="R698" s="9">
        <v>-0.6</v>
      </c>
      <c r="S698" s="9">
        <v>-0.9</v>
      </c>
      <c r="T698" s="9">
        <v>-1.3</v>
      </c>
      <c r="U698" s="9">
        <v>3.5</v>
      </c>
      <c r="V698" s="9">
        <v>7.3</v>
      </c>
      <c r="W698" s="9">
        <v>6.3</v>
      </c>
      <c r="X698" s="9">
        <v>5.4</v>
      </c>
      <c r="Y698" s="9">
        <v>5.3</v>
      </c>
      <c r="Z698" s="9">
        <v>0.8</v>
      </c>
      <c r="AA698" s="9">
        <v>-2.2999999999999998</v>
      </c>
      <c r="AB698" s="9">
        <v>-3.7</v>
      </c>
      <c r="AC698" s="9">
        <v>1.67</v>
      </c>
      <c r="AD698" s="1">
        <v>675</v>
      </c>
      <c r="AE698" s="1">
        <v>1887</v>
      </c>
      <c r="AF698">
        <f t="shared" si="154"/>
        <v>0</v>
      </c>
      <c r="AG698">
        <f t="shared" si="155"/>
        <v>-0.39999999999999997</v>
      </c>
      <c r="AH698">
        <f t="shared" si="156"/>
        <v>-0.9</v>
      </c>
      <c r="AI698">
        <f t="shared" si="157"/>
        <v>-2</v>
      </c>
      <c r="AJ698">
        <f t="shared" si="158"/>
        <v>0</v>
      </c>
      <c r="AK698">
        <f t="shared" si="159"/>
        <v>0.29999999999999982</v>
      </c>
      <c r="AL698">
        <f t="shared" si="160"/>
        <v>-0.20000000000000018</v>
      </c>
      <c r="AM698">
        <f t="shared" si="161"/>
        <v>1.3000000000000007</v>
      </c>
      <c r="AN698">
        <f t="shared" si="162"/>
        <v>1.7999999999999998</v>
      </c>
      <c r="AO698">
        <f t="shared" si="163"/>
        <v>-1.7</v>
      </c>
      <c r="AP698">
        <f t="shared" si="164"/>
        <v>-1.9999999999999998</v>
      </c>
      <c r="AQ698">
        <f t="shared" si="165"/>
        <v>-1.8000000000000003</v>
      </c>
      <c r="AR698">
        <f t="shared" si="166"/>
        <v>-0.45999999999999996</v>
      </c>
    </row>
    <row r="699" spans="1:44" x14ac:dyDescent="0.2">
      <c r="A699" s="1">
        <v>675</v>
      </c>
      <c r="B699" s="1">
        <v>1888</v>
      </c>
      <c r="C699" s="2">
        <v>-0.4</v>
      </c>
      <c r="D699" s="2">
        <v>-0.5</v>
      </c>
      <c r="E699" s="2">
        <v>-0.9</v>
      </c>
      <c r="F699" s="2">
        <v>0.1</v>
      </c>
      <c r="G699" s="2">
        <v>1.8</v>
      </c>
      <c r="H699" s="2">
        <v>3.5</v>
      </c>
      <c r="I699" s="2">
        <v>7.3</v>
      </c>
      <c r="J699" s="2">
        <v>5.8</v>
      </c>
      <c r="K699" s="2">
        <v>5</v>
      </c>
      <c r="L699" s="2">
        <v>1.5</v>
      </c>
      <c r="M699" s="2">
        <v>1.5</v>
      </c>
      <c r="N699" s="2">
        <v>1.3</v>
      </c>
      <c r="O699">
        <f t="shared" si="168"/>
        <v>2.17</v>
      </c>
      <c r="P699">
        <v>1888</v>
      </c>
      <c r="Q699" s="9">
        <v>-0.5</v>
      </c>
      <c r="R699" s="9">
        <v>-2.5</v>
      </c>
      <c r="S699" s="9">
        <v>-3.7</v>
      </c>
      <c r="T699" s="9">
        <v>0</v>
      </c>
      <c r="U699" s="9">
        <v>1</v>
      </c>
      <c r="V699" s="9">
        <v>5.2</v>
      </c>
      <c r="W699" s="9">
        <v>5.4</v>
      </c>
      <c r="X699" s="9">
        <v>5.6</v>
      </c>
      <c r="Y699" s="9">
        <v>6</v>
      </c>
      <c r="Z699" s="9">
        <v>1.7</v>
      </c>
      <c r="AA699" s="9">
        <v>0.9</v>
      </c>
      <c r="AB699" s="9">
        <v>0.7</v>
      </c>
      <c r="AC699" s="9">
        <v>1.65</v>
      </c>
      <c r="AD699" s="1">
        <v>675</v>
      </c>
      <c r="AE699" s="1">
        <v>1888</v>
      </c>
      <c r="AF699">
        <f t="shared" si="154"/>
        <v>-9.9999999999999978E-2</v>
      </c>
      <c r="AG699">
        <f t="shared" si="155"/>
        <v>-2</v>
      </c>
      <c r="AH699">
        <f t="shared" si="156"/>
        <v>-2.8000000000000003</v>
      </c>
      <c r="AI699">
        <f t="shared" si="157"/>
        <v>-0.1</v>
      </c>
      <c r="AJ699">
        <f t="shared" si="158"/>
        <v>-0.8</v>
      </c>
      <c r="AK699">
        <f t="shared" si="159"/>
        <v>1.7000000000000002</v>
      </c>
      <c r="AL699">
        <f t="shared" si="160"/>
        <v>-1.8999999999999995</v>
      </c>
      <c r="AM699">
        <f t="shared" si="161"/>
        <v>-0.20000000000000018</v>
      </c>
      <c r="AN699">
        <f t="shared" si="162"/>
        <v>1</v>
      </c>
      <c r="AO699">
        <f t="shared" si="163"/>
        <v>0.19999999999999996</v>
      </c>
      <c r="AP699">
        <f t="shared" si="164"/>
        <v>-0.6</v>
      </c>
      <c r="AQ699">
        <f t="shared" si="165"/>
        <v>-0.60000000000000009</v>
      </c>
      <c r="AR699">
        <f t="shared" si="166"/>
        <v>-0.52</v>
      </c>
    </row>
    <row r="700" spans="1:44" x14ac:dyDescent="0.2">
      <c r="A700" s="1">
        <v>675</v>
      </c>
      <c r="B700" s="1">
        <v>1889</v>
      </c>
      <c r="C700" s="2">
        <v>0</v>
      </c>
      <c r="D700" s="2">
        <v>-1</v>
      </c>
      <c r="E700" s="2">
        <v>-0.3</v>
      </c>
      <c r="F700" s="2">
        <v>1</v>
      </c>
      <c r="G700" s="2">
        <v>4.9000000000000004</v>
      </c>
      <c r="H700" s="2">
        <v>5.0999999999999996</v>
      </c>
      <c r="I700" s="2">
        <v>7.5</v>
      </c>
      <c r="J700" s="2">
        <v>8.9</v>
      </c>
      <c r="K700" s="2">
        <v>7</v>
      </c>
      <c r="L700" s="2">
        <v>5.9</v>
      </c>
      <c r="M700" s="2">
        <v>4.4000000000000004</v>
      </c>
      <c r="N700" s="2">
        <v>2.8</v>
      </c>
      <c r="O700">
        <f t="shared" si="168"/>
        <v>3.85</v>
      </c>
      <c r="P700">
        <v>1889</v>
      </c>
      <c r="Q700" s="9">
        <v>-1.6</v>
      </c>
      <c r="R700" s="9">
        <v>-3.4</v>
      </c>
      <c r="S700" s="9">
        <v>-1.8</v>
      </c>
      <c r="T700" s="9">
        <v>0.1</v>
      </c>
      <c r="U700" s="9">
        <v>5.3</v>
      </c>
      <c r="V700" s="9">
        <v>7.6</v>
      </c>
      <c r="W700" s="9">
        <v>8.1999999999999993</v>
      </c>
      <c r="X700" s="9">
        <v>8.9</v>
      </c>
      <c r="Y700" s="9">
        <v>6.8</v>
      </c>
      <c r="Z700" s="9">
        <v>5.3</v>
      </c>
      <c r="AA700" s="9">
        <v>2.8</v>
      </c>
      <c r="AB700" s="9">
        <v>0.8</v>
      </c>
      <c r="AC700" s="9">
        <v>3.25</v>
      </c>
      <c r="AD700" s="1">
        <v>675</v>
      </c>
      <c r="AE700" s="1">
        <v>1889</v>
      </c>
      <c r="AF700">
        <f t="shared" si="154"/>
        <v>-1.6</v>
      </c>
      <c r="AG700">
        <f t="shared" si="155"/>
        <v>-2.4</v>
      </c>
      <c r="AH700">
        <f t="shared" si="156"/>
        <v>-1.5</v>
      </c>
      <c r="AI700">
        <f t="shared" si="157"/>
        <v>-0.9</v>
      </c>
      <c r="AJ700">
        <f t="shared" si="158"/>
        <v>0.39999999999999947</v>
      </c>
      <c r="AK700">
        <f t="shared" si="159"/>
        <v>2.5</v>
      </c>
      <c r="AL700">
        <f t="shared" si="160"/>
        <v>0.69999999999999929</v>
      </c>
      <c r="AM700">
        <f t="shared" si="161"/>
        <v>0</v>
      </c>
      <c r="AN700">
        <f t="shared" si="162"/>
        <v>-0.20000000000000018</v>
      </c>
      <c r="AO700">
        <f t="shared" si="163"/>
        <v>-0.60000000000000053</v>
      </c>
      <c r="AP700">
        <f t="shared" si="164"/>
        <v>-1.6000000000000005</v>
      </c>
      <c r="AQ700">
        <f t="shared" si="165"/>
        <v>-1.9999999999999998</v>
      </c>
      <c r="AR700">
        <f t="shared" si="166"/>
        <v>-0.60000000000000009</v>
      </c>
    </row>
    <row r="701" spans="1:44" x14ac:dyDescent="0.2">
      <c r="A701" s="1">
        <v>675</v>
      </c>
      <c r="B701" s="1">
        <v>1890</v>
      </c>
      <c r="C701" s="2">
        <v>2.4</v>
      </c>
      <c r="D701" s="2">
        <v>3.3</v>
      </c>
      <c r="E701" s="2">
        <v>2</v>
      </c>
      <c r="F701" s="2">
        <v>3.5</v>
      </c>
      <c r="G701" s="2">
        <v>5.9</v>
      </c>
      <c r="H701" s="2">
        <v>7.4</v>
      </c>
      <c r="I701" s="2">
        <v>9.1</v>
      </c>
      <c r="J701" s="2">
        <v>8.8000000000000007</v>
      </c>
      <c r="K701" s="2">
        <v>7.7</v>
      </c>
      <c r="L701" s="2">
        <v>5.2</v>
      </c>
      <c r="M701" s="2">
        <v>2.8</v>
      </c>
      <c r="N701" s="2">
        <v>2.6</v>
      </c>
      <c r="O701">
        <f t="shared" si="168"/>
        <v>5.0599999999999996</v>
      </c>
      <c r="P701">
        <v>1890</v>
      </c>
      <c r="Q701" s="9">
        <v>0.7</v>
      </c>
      <c r="R701" s="9">
        <v>2</v>
      </c>
      <c r="S701" s="9">
        <v>-1.4</v>
      </c>
      <c r="T701" s="9">
        <v>2.9</v>
      </c>
      <c r="U701" s="9">
        <v>5.3</v>
      </c>
      <c r="V701" s="9">
        <v>6</v>
      </c>
      <c r="W701" s="9">
        <v>7.7</v>
      </c>
      <c r="X701" s="9">
        <v>8.3000000000000007</v>
      </c>
      <c r="Y701" s="9">
        <v>7.3</v>
      </c>
      <c r="Z701" s="9">
        <v>3.7</v>
      </c>
      <c r="AA701" s="9">
        <v>1.9</v>
      </c>
      <c r="AB701" s="9">
        <v>1.8</v>
      </c>
      <c r="AC701" s="9">
        <v>3.85</v>
      </c>
      <c r="AD701" s="1">
        <v>675</v>
      </c>
      <c r="AE701" s="1">
        <v>1890</v>
      </c>
      <c r="AF701">
        <f t="shared" si="154"/>
        <v>-1.7</v>
      </c>
      <c r="AG701">
        <f t="shared" si="155"/>
        <v>-1.2999999999999998</v>
      </c>
      <c r="AH701">
        <f t="shared" si="156"/>
        <v>-3.4</v>
      </c>
      <c r="AI701">
        <f t="shared" si="157"/>
        <v>-0.60000000000000009</v>
      </c>
      <c r="AJ701">
        <f t="shared" si="158"/>
        <v>-0.60000000000000053</v>
      </c>
      <c r="AK701">
        <f t="shared" si="159"/>
        <v>-1.4000000000000004</v>
      </c>
      <c r="AL701">
        <f t="shared" si="160"/>
        <v>-1.3999999999999995</v>
      </c>
      <c r="AM701">
        <f t="shared" si="161"/>
        <v>-0.5</v>
      </c>
      <c r="AN701">
        <f t="shared" si="162"/>
        <v>-0.40000000000000036</v>
      </c>
      <c r="AO701">
        <f t="shared" si="163"/>
        <v>-1.5</v>
      </c>
      <c r="AP701">
        <f t="shared" si="164"/>
        <v>-0.89999999999999991</v>
      </c>
      <c r="AQ701">
        <f t="shared" si="165"/>
        <v>-0.8</v>
      </c>
      <c r="AR701">
        <f t="shared" si="166"/>
        <v>-1.2099999999999995</v>
      </c>
    </row>
    <row r="702" spans="1:44" x14ac:dyDescent="0.2">
      <c r="A702" s="1">
        <v>675</v>
      </c>
      <c r="B702" s="1">
        <v>1891</v>
      </c>
      <c r="C702" s="2">
        <v>1.4</v>
      </c>
      <c r="D702" s="2">
        <v>2.2999999999999998</v>
      </c>
      <c r="E702" s="2">
        <v>0.3</v>
      </c>
      <c r="F702" s="2">
        <v>2.9</v>
      </c>
      <c r="G702" s="2">
        <v>3.8</v>
      </c>
      <c r="H702" s="2">
        <v>8.3000000000000007</v>
      </c>
      <c r="I702" s="2">
        <v>8.9</v>
      </c>
      <c r="J702" s="2">
        <v>8</v>
      </c>
      <c r="K702" s="2">
        <v>6.8</v>
      </c>
      <c r="L702" s="2">
        <v>5.6</v>
      </c>
      <c r="M702" s="2">
        <v>3.5</v>
      </c>
      <c r="N702" s="2">
        <v>1.4</v>
      </c>
      <c r="O702">
        <f t="shared" si="168"/>
        <v>4.43</v>
      </c>
      <c r="P702">
        <v>1891</v>
      </c>
      <c r="Q702" s="9">
        <v>-0.6</v>
      </c>
      <c r="R702" s="9">
        <v>2.4</v>
      </c>
      <c r="S702" s="9">
        <v>-4.8</v>
      </c>
      <c r="T702" s="9">
        <v>1.8</v>
      </c>
      <c r="U702" s="9">
        <v>2</v>
      </c>
      <c r="V702" s="9">
        <v>6.2</v>
      </c>
      <c r="W702" s="9">
        <v>8.6999999999999993</v>
      </c>
      <c r="X702" s="9">
        <v>7.5</v>
      </c>
      <c r="Y702" s="9">
        <v>5.5</v>
      </c>
      <c r="Z702" s="9">
        <v>5.0999999999999996</v>
      </c>
      <c r="AA702" s="9">
        <v>1.6</v>
      </c>
      <c r="AB702" s="9">
        <v>-0.5</v>
      </c>
      <c r="AC702" s="9">
        <v>2.91</v>
      </c>
      <c r="AD702" s="1">
        <v>675</v>
      </c>
      <c r="AE702" s="1">
        <v>1891</v>
      </c>
      <c r="AF702">
        <f t="shared" si="154"/>
        <v>-2</v>
      </c>
      <c r="AG702">
        <f t="shared" si="155"/>
        <v>0.10000000000000009</v>
      </c>
      <c r="AH702">
        <f t="shared" si="156"/>
        <v>-5.0999999999999996</v>
      </c>
      <c r="AI702">
        <f t="shared" si="157"/>
        <v>-1.0999999999999999</v>
      </c>
      <c r="AJ702">
        <f t="shared" si="158"/>
        <v>-1.7999999999999998</v>
      </c>
      <c r="AK702">
        <f t="shared" si="159"/>
        <v>-2.1000000000000005</v>
      </c>
      <c r="AL702">
        <f t="shared" si="160"/>
        <v>-0.20000000000000107</v>
      </c>
      <c r="AM702">
        <f t="shared" si="161"/>
        <v>-0.5</v>
      </c>
      <c r="AN702">
        <f t="shared" si="162"/>
        <v>-1.2999999999999998</v>
      </c>
      <c r="AO702">
        <f t="shared" si="163"/>
        <v>-0.5</v>
      </c>
      <c r="AP702">
        <f t="shared" si="164"/>
        <v>-1.9</v>
      </c>
      <c r="AQ702">
        <f t="shared" si="165"/>
        <v>-1.9</v>
      </c>
      <c r="AR702">
        <f t="shared" si="166"/>
        <v>-1.5199999999999996</v>
      </c>
    </row>
    <row r="703" spans="1:44" x14ac:dyDescent="0.2">
      <c r="A703" s="1">
        <v>675</v>
      </c>
      <c r="B703" s="1">
        <v>1892</v>
      </c>
      <c r="C703" s="2">
        <v>-0.4</v>
      </c>
      <c r="D703" s="2">
        <v>-0.4</v>
      </c>
      <c r="E703" s="2">
        <v>0.1</v>
      </c>
      <c r="F703" s="2">
        <v>1.8</v>
      </c>
      <c r="G703" s="2">
        <v>1.9</v>
      </c>
      <c r="H703" s="2">
        <v>2.9</v>
      </c>
      <c r="I703" s="2">
        <v>7</v>
      </c>
      <c r="J703" s="2">
        <v>6.1</v>
      </c>
      <c r="K703" s="2">
        <v>4.7</v>
      </c>
      <c r="L703" s="2">
        <v>3.7</v>
      </c>
      <c r="M703" s="2">
        <v>2</v>
      </c>
      <c r="N703" s="2">
        <v>-0.3</v>
      </c>
      <c r="O703">
        <f t="shared" si="168"/>
        <v>2.4300000000000002</v>
      </c>
      <c r="P703">
        <v>1892</v>
      </c>
      <c r="Q703">
        <v>-3.5</v>
      </c>
      <c r="R703">
        <v>-3.9</v>
      </c>
      <c r="S703">
        <v>-3.5</v>
      </c>
      <c r="T703">
        <v>-0.6</v>
      </c>
      <c r="U703">
        <v>1.2</v>
      </c>
      <c r="V703">
        <v>3.7</v>
      </c>
      <c r="W703">
        <v>7</v>
      </c>
      <c r="X703">
        <v>5.7</v>
      </c>
      <c r="Y703">
        <v>4.5999999999999996</v>
      </c>
      <c r="Z703">
        <v>1.3</v>
      </c>
      <c r="AA703">
        <v>0.4</v>
      </c>
      <c r="AB703">
        <v>-2.6</v>
      </c>
      <c r="AC703">
        <v>0.82</v>
      </c>
      <c r="AD703" s="1">
        <v>675</v>
      </c>
      <c r="AE703" s="1">
        <v>1892</v>
      </c>
      <c r="AF703">
        <f t="shared" si="154"/>
        <v>-3.1</v>
      </c>
      <c r="AG703">
        <f t="shared" si="155"/>
        <v>-3.5</v>
      </c>
      <c r="AH703">
        <f t="shared" si="156"/>
        <v>-3.6</v>
      </c>
      <c r="AI703">
        <f t="shared" si="157"/>
        <v>-2.4</v>
      </c>
      <c r="AJ703">
        <f t="shared" si="158"/>
        <v>-0.7</v>
      </c>
      <c r="AK703">
        <f t="shared" si="159"/>
        <v>0.80000000000000027</v>
      </c>
      <c r="AL703">
        <f t="shared" si="160"/>
        <v>0</v>
      </c>
      <c r="AM703">
        <f t="shared" si="161"/>
        <v>-0.39999999999999947</v>
      </c>
      <c r="AN703">
        <f t="shared" si="162"/>
        <v>-0.10000000000000053</v>
      </c>
      <c r="AO703">
        <f t="shared" si="163"/>
        <v>-2.4000000000000004</v>
      </c>
      <c r="AP703">
        <f t="shared" si="164"/>
        <v>-1.6</v>
      </c>
      <c r="AQ703">
        <f t="shared" si="165"/>
        <v>-2.3000000000000003</v>
      </c>
      <c r="AR703">
        <f t="shared" si="166"/>
        <v>-1.6100000000000003</v>
      </c>
    </row>
    <row r="704" spans="1:44" x14ac:dyDescent="0.2">
      <c r="A704" s="1">
        <v>675</v>
      </c>
      <c r="B704" s="1">
        <v>1893</v>
      </c>
      <c r="C704" s="2">
        <v>-1.3</v>
      </c>
      <c r="D704" s="2">
        <v>0.7</v>
      </c>
      <c r="E704" s="2">
        <v>1.2</v>
      </c>
      <c r="F704" s="2">
        <v>3.9</v>
      </c>
      <c r="G704" s="2">
        <v>5.3</v>
      </c>
      <c r="H704" s="2">
        <v>7.3</v>
      </c>
      <c r="I704" s="2">
        <v>9.6999999999999993</v>
      </c>
      <c r="J704" s="2">
        <v>9</v>
      </c>
      <c r="K704" s="2">
        <v>6.8</v>
      </c>
      <c r="L704" s="2">
        <v>4.5</v>
      </c>
      <c r="M704" s="2">
        <v>1.5</v>
      </c>
      <c r="N704" s="2">
        <v>0.2</v>
      </c>
      <c r="O704">
        <f t="shared" si="168"/>
        <v>4.07</v>
      </c>
      <c r="P704">
        <v>1893</v>
      </c>
      <c r="Q704">
        <v>-1.2</v>
      </c>
      <c r="R704">
        <v>-0.7</v>
      </c>
      <c r="S704">
        <v>-0.5</v>
      </c>
      <c r="T704">
        <v>3.3</v>
      </c>
      <c r="U704">
        <v>4.8</v>
      </c>
      <c r="V704">
        <v>7.4</v>
      </c>
      <c r="W704">
        <v>7.7</v>
      </c>
      <c r="X704">
        <v>8.5</v>
      </c>
      <c r="Y704">
        <v>5</v>
      </c>
      <c r="Z704">
        <v>2.8</v>
      </c>
      <c r="AA704">
        <v>-1.2</v>
      </c>
      <c r="AB704">
        <v>-0.4</v>
      </c>
      <c r="AC704">
        <v>2.96</v>
      </c>
      <c r="AD704" s="1">
        <v>675</v>
      </c>
      <c r="AE704" s="1">
        <v>1893</v>
      </c>
      <c r="AF704">
        <f t="shared" si="154"/>
        <v>0.10000000000000009</v>
      </c>
      <c r="AG704">
        <f t="shared" si="155"/>
        <v>-1.4</v>
      </c>
      <c r="AH704">
        <f t="shared" si="156"/>
        <v>-1.7</v>
      </c>
      <c r="AI704">
        <f t="shared" si="157"/>
        <v>-0.60000000000000009</v>
      </c>
      <c r="AJ704">
        <f t="shared" si="158"/>
        <v>-0.5</v>
      </c>
      <c r="AK704">
        <f t="shared" si="159"/>
        <v>0.10000000000000053</v>
      </c>
      <c r="AL704">
        <f t="shared" si="160"/>
        <v>-1.9999999999999991</v>
      </c>
      <c r="AM704">
        <f t="shared" si="161"/>
        <v>-0.5</v>
      </c>
      <c r="AN704">
        <f t="shared" si="162"/>
        <v>-1.7999999999999998</v>
      </c>
      <c r="AO704">
        <f t="shared" si="163"/>
        <v>-1.7000000000000002</v>
      </c>
      <c r="AP704">
        <f t="shared" si="164"/>
        <v>-2.7</v>
      </c>
      <c r="AQ704">
        <f t="shared" si="165"/>
        <v>-0.60000000000000009</v>
      </c>
      <c r="AR704">
        <f t="shared" si="166"/>
        <v>-1.1100000000000003</v>
      </c>
    </row>
    <row r="705" spans="1:44" x14ac:dyDescent="0.2">
      <c r="A705" s="1">
        <v>675</v>
      </c>
      <c r="B705" s="1">
        <v>1894</v>
      </c>
      <c r="C705" s="2">
        <v>0.8</v>
      </c>
      <c r="D705" s="2">
        <v>0.3</v>
      </c>
      <c r="E705" s="2">
        <v>1.4</v>
      </c>
      <c r="F705" s="2">
        <v>4.7</v>
      </c>
      <c r="G705" s="2">
        <v>4.9000000000000004</v>
      </c>
      <c r="H705" s="2">
        <v>7.1</v>
      </c>
      <c r="I705" s="2">
        <v>9.1999999999999993</v>
      </c>
      <c r="J705" s="2">
        <v>9.3000000000000007</v>
      </c>
      <c r="K705" s="2">
        <v>8.5</v>
      </c>
      <c r="L705" s="2">
        <v>6.9</v>
      </c>
      <c r="M705" s="2">
        <v>4.9000000000000004</v>
      </c>
      <c r="N705" s="2">
        <v>2.7</v>
      </c>
      <c r="O705">
        <f t="shared" si="168"/>
        <v>5.0599999999999996</v>
      </c>
      <c r="P705">
        <v>1894</v>
      </c>
      <c r="Q705">
        <v>-0.8</v>
      </c>
      <c r="R705">
        <v>-0.6</v>
      </c>
      <c r="S705">
        <v>0.8</v>
      </c>
      <c r="T705">
        <v>5</v>
      </c>
      <c r="U705">
        <v>3.6</v>
      </c>
      <c r="V705">
        <v>7.8</v>
      </c>
      <c r="W705">
        <v>9</v>
      </c>
      <c r="X705">
        <v>9</v>
      </c>
      <c r="Y705">
        <v>7.9</v>
      </c>
      <c r="Z705">
        <v>4.4000000000000004</v>
      </c>
      <c r="AA705">
        <v>3.4</v>
      </c>
      <c r="AB705">
        <v>-1.4</v>
      </c>
      <c r="AC705">
        <v>4.01</v>
      </c>
      <c r="AD705" s="1">
        <v>675</v>
      </c>
      <c r="AE705" s="1">
        <v>1894</v>
      </c>
      <c r="AF705">
        <f t="shared" si="154"/>
        <v>-1.6</v>
      </c>
      <c r="AG705">
        <f t="shared" si="155"/>
        <v>-0.89999999999999991</v>
      </c>
      <c r="AH705">
        <f t="shared" si="156"/>
        <v>-0.59999999999999987</v>
      </c>
      <c r="AI705">
        <f t="shared" si="157"/>
        <v>0.29999999999999982</v>
      </c>
      <c r="AJ705">
        <f t="shared" si="158"/>
        <v>-1.3000000000000003</v>
      </c>
      <c r="AK705">
        <f t="shared" si="159"/>
        <v>0.70000000000000018</v>
      </c>
      <c r="AL705">
        <f t="shared" si="160"/>
        <v>-0.19999999999999929</v>
      </c>
      <c r="AM705">
        <f t="shared" si="161"/>
        <v>-0.30000000000000071</v>
      </c>
      <c r="AN705">
        <f t="shared" si="162"/>
        <v>-0.59999999999999964</v>
      </c>
      <c r="AO705">
        <f t="shared" si="163"/>
        <v>-2.5</v>
      </c>
      <c r="AP705">
        <f t="shared" si="164"/>
        <v>-1.5000000000000004</v>
      </c>
      <c r="AQ705">
        <f t="shared" si="165"/>
        <v>-4.0999999999999996</v>
      </c>
      <c r="AR705">
        <f t="shared" si="166"/>
        <v>-1.0499999999999998</v>
      </c>
    </row>
    <row r="706" spans="1:44" x14ac:dyDescent="0.2">
      <c r="A706" s="1">
        <v>675</v>
      </c>
      <c r="B706" s="1">
        <v>1895</v>
      </c>
      <c r="C706" s="2">
        <v>0</v>
      </c>
      <c r="D706" s="2">
        <v>1.1000000000000001</v>
      </c>
      <c r="E706" s="2">
        <v>1.1000000000000001</v>
      </c>
      <c r="F706" s="2">
        <v>1.7</v>
      </c>
      <c r="G706" s="2">
        <v>4.4000000000000004</v>
      </c>
      <c r="H706" s="2">
        <v>6.1</v>
      </c>
      <c r="I706" s="2">
        <v>7.7</v>
      </c>
      <c r="J706" s="2">
        <v>8.1</v>
      </c>
      <c r="K706" s="2">
        <v>6.8</v>
      </c>
      <c r="L706" s="2">
        <v>4.3</v>
      </c>
      <c r="M706" s="2">
        <v>2.9</v>
      </c>
      <c r="N706" s="2">
        <v>1.4</v>
      </c>
      <c r="O706">
        <f t="shared" si="168"/>
        <v>3.8</v>
      </c>
      <c r="P706">
        <v>1895</v>
      </c>
      <c r="Q706">
        <v>-2.7</v>
      </c>
      <c r="R706">
        <v>0.9</v>
      </c>
      <c r="S706">
        <v>-0.9</v>
      </c>
      <c r="T706">
        <v>-0.4</v>
      </c>
      <c r="U706">
        <v>5</v>
      </c>
      <c r="V706">
        <v>7.2</v>
      </c>
      <c r="W706">
        <v>7.5</v>
      </c>
      <c r="X706">
        <v>8.1999999999999993</v>
      </c>
      <c r="Y706">
        <v>7.6</v>
      </c>
      <c r="Z706">
        <v>2.1</v>
      </c>
      <c r="AA706">
        <v>2.2000000000000002</v>
      </c>
      <c r="AB706">
        <v>0.4</v>
      </c>
      <c r="AC706">
        <v>3.09</v>
      </c>
      <c r="AD706" s="1">
        <v>675</v>
      </c>
      <c r="AE706" s="1">
        <v>1895</v>
      </c>
      <c r="AF706">
        <f t="shared" si="154"/>
        <v>-2.7</v>
      </c>
      <c r="AG706">
        <f t="shared" si="155"/>
        <v>-0.20000000000000007</v>
      </c>
      <c r="AH706">
        <f t="shared" si="156"/>
        <v>-2</v>
      </c>
      <c r="AI706">
        <f t="shared" si="157"/>
        <v>-2.1</v>
      </c>
      <c r="AJ706">
        <f t="shared" si="158"/>
        <v>0.59999999999999964</v>
      </c>
      <c r="AK706">
        <f t="shared" si="159"/>
        <v>1.1000000000000005</v>
      </c>
      <c r="AL706">
        <f t="shared" si="160"/>
        <v>-0.20000000000000018</v>
      </c>
      <c r="AM706">
        <f t="shared" si="161"/>
        <v>9.9999999999999645E-2</v>
      </c>
      <c r="AN706">
        <f t="shared" si="162"/>
        <v>0.79999999999999982</v>
      </c>
      <c r="AO706">
        <f t="shared" si="163"/>
        <v>-2.1999999999999997</v>
      </c>
      <c r="AP706">
        <f t="shared" si="164"/>
        <v>-0.69999999999999973</v>
      </c>
      <c r="AQ706">
        <f t="shared" si="165"/>
        <v>-0.99999999999999989</v>
      </c>
      <c r="AR706">
        <f t="shared" si="166"/>
        <v>-0.71</v>
      </c>
    </row>
    <row r="707" spans="1:44" x14ac:dyDescent="0.2">
      <c r="A707" s="1">
        <v>675</v>
      </c>
      <c r="B707" s="1">
        <v>1896</v>
      </c>
      <c r="C707" s="2">
        <v>0.7</v>
      </c>
      <c r="D707" s="2">
        <v>2</v>
      </c>
      <c r="E707" s="2">
        <v>1.5</v>
      </c>
      <c r="F707" s="2">
        <v>3.2</v>
      </c>
      <c r="G707" s="2">
        <v>5.9</v>
      </c>
      <c r="H707" s="2">
        <v>6.6</v>
      </c>
      <c r="I707" s="2">
        <v>7.9</v>
      </c>
      <c r="J707" s="2">
        <v>8.1999999999999993</v>
      </c>
      <c r="K707" s="2">
        <v>6.7</v>
      </c>
      <c r="L707" s="2">
        <v>2</v>
      </c>
      <c r="M707" s="2">
        <v>1.2</v>
      </c>
      <c r="N707" s="2">
        <v>2</v>
      </c>
      <c r="O707">
        <f t="shared" si="168"/>
        <v>3.99</v>
      </c>
      <c r="P707">
        <v>1896</v>
      </c>
      <c r="Q707">
        <v>-1.2</v>
      </c>
      <c r="R707">
        <v>1.9</v>
      </c>
      <c r="S707">
        <v>-1</v>
      </c>
      <c r="T707">
        <v>2.2999999999999998</v>
      </c>
      <c r="U707">
        <v>6.6</v>
      </c>
      <c r="V707">
        <v>5.3</v>
      </c>
      <c r="W707">
        <v>8</v>
      </c>
      <c r="X707">
        <v>8.6</v>
      </c>
      <c r="Y707">
        <v>6.6</v>
      </c>
      <c r="Z707">
        <v>0.8</v>
      </c>
      <c r="AA707">
        <v>1.2</v>
      </c>
      <c r="AB707">
        <v>2.4</v>
      </c>
      <c r="AC707">
        <v>3.46</v>
      </c>
      <c r="AD707" s="1">
        <v>675</v>
      </c>
      <c r="AE707" s="1">
        <v>1896</v>
      </c>
      <c r="AF707">
        <f t="shared" ref="AF707:AF770" si="169">Q707-C707</f>
        <v>-1.9</v>
      </c>
      <c r="AG707">
        <f t="shared" ref="AG707:AG770" si="170">R707-D707</f>
        <v>-0.10000000000000009</v>
      </c>
      <c r="AH707">
        <f t="shared" ref="AH707:AH770" si="171">S707-E707</f>
        <v>-2.5</v>
      </c>
      <c r="AI707">
        <f t="shared" ref="AI707:AI770" si="172">T707-F707</f>
        <v>-0.90000000000000036</v>
      </c>
      <c r="AJ707">
        <f t="shared" ref="AJ707:AJ770" si="173">U707-G707</f>
        <v>0.69999999999999929</v>
      </c>
      <c r="AK707">
        <f t="shared" ref="AK707:AK770" si="174">V707-H707</f>
        <v>-1.2999999999999998</v>
      </c>
      <c r="AL707">
        <f t="shared" ref="AL707:AL770" si="175">W707-I707</f>
        <v>9.9999999999999645E-2</v>
      </c>
      <c r="AM707">
        <f t="shared" ref="AM707:AM770" si="176">X707-J707</f>
        <v>0.40000000000000036</v>
      </c>
      <c r="AN707">
        <f t="shared" ref="AN707:AN770" si="177">Y707-K707</f>
        <v>-0.10000000000000053</v>
      </c>
      <c r="AO707">
        <f t="shared" ref="AO707:AO770" si="178">Z707-L707</f>
        <v>-1.2</v>
      </c>
      <c r="AP707">
        <f t="shared" ref="AP707:AP770" si="179">AA707-M707</f>
        <v>0</v>
      </c>
      <c r="AQ707">
        <f t="shared" ref="AQ707:AQ770" si="180">AB707-N707</f>
        <v>0.39999999999999991</v>
      </c>
      <c r="AR707">
        <f t="shared" ref="AR707:AR770" si="181">AC707-O707</f>
        <v>-0.53000000000000025</v>
      </c>
    </row>
    <row r="708" spans="1:44" x14ac:dyDescent="0.2">
      <c r="A708" s="1">
        <v>675</v>
      </c>
      <c r="B708" s="1">
        <v>1897</v>
      </c>
      <c r="C708" s="2">
        <v>0.9</v>
      </c>
      <c r="D708" s="2">
        <v>0.5</v>
      </c>
      <c r="E708" s="2">
        <v>1.3</v>
      </c>
      <c r="F708" s="2">
        <v>2.8</v>
      </c>
      <c r="G708" s="2">
        <v>4.8</v>
      </c>
      <c r="H708" s="2">
        <v>6.6</v>
      </c>
      <c r="I708" s="2">
        <v>8.5</v>
      </c>
      <c r="J708" s="2">
        <v>7.6</v>
      </c>
      <c r="K708" s="2">
        <v>6</v>
      </c>
      <c r="L708" s="2">
        <v>4.3</v>
      </c>
      <c r="M708" s="2">
        <v>2.6</v>
      </c>
      <c r="N708" s="2">
        <v>1.7</v>
      </c>
      <c r="O708">
        <f t="shared" si="168"/>
        <v>3.97</v>
      </c>
      <c r="P708">
        <v>1897</v>
      </c>
      <c r="Q708">
        <v>-0.5</v>
      </c>
      <c r="R708">
        <v>-0.8</v>
      </c>
      <c r="S708">
        <v>0</v>
      </c>
      <c r="T708">
        <v>2.4</v>
      </c>
      <c r="U708">
        <v>3.4</v>
      </c>
      <c r="V708">
        <v>5.3</v>
      </c>
      <c r="W708">
        <v>8.6999999999999993</v>
      </c>
      <c r="X708">
        <v>8.8000000000000007</v>
      </c>
      <c r="Y708">
        <v>6.5</v>
      </c>
      <c r="Z708">
        <v>5</v>
      </c>
      <c r="AA708">
        <v>1.3</v>
      </c>
      <c r="AB708">
        <v>1.5</v>
      </c>
      <c r="AC708">
        <v>3.47</v>
      </c>
      <c r="AD708" s="1">
        <v>675</v>
      </c>
      <c r="AE708" s="1">
        <v>1897</v>
      </c>
      <c r="AF708">
        <f t="shared" si="169"/>
        <v>-1.4</v>
      </c>
      <c r="AG708">
        <f t="shared" si="170"/>
        <v>-1.3</v>
      </c>
      <c r="AH708">
        <f t="shared" si="171"/>
        <v>-1.3</v>
      </c>
      <c r="AI708">
        <f t="shared" si="172"/>
        <v>-0.39999999999999991</v>
      </c>
      <c r="AJ708">
        <f t="shared" si="173"/>
        <v>-1.4</v>
      </c>
      <c r="AK708">
        <f t="shared" si="174"/>
        <v>-1.2999999999999998</v>
      </c>
      <c r="AL708">
        <f t="shared" si="175"/>
        <v>0.19999999999999929</v>
      </c>
      <c r="AM708">
        <f t="shared" si="176"/>
        <v>1.2000000000000011</v>
      </c>
      <c r="AN708">
        <f t="shared" si="177"/>
        <v>0.5</v>
      </c>
      <c r="AO708">
        <f t="shared" si="178"/>
        <v>0.70000000000000018</v>
      </c>
      <c r="AP708">
        <f t="shared" si="179"/>
        <v>-1.3</v>
      </c>
      <c r="AQ708">
        <f t="shared" si="180"/>
        <v>-0.19999999999999996</v>
      </c>
      <c r="AR708">
        <f t="shared" si="181"/>
        <v>-0.5</v>
      </c>
    </row>
    <row r="709" spans="1:44" x14ac:dyDescent="0.2">
      <c r="A709" s="1">
        <v>675</v>
      </c>
      <c r="B709" s="1">
        <v>1898</v>
      </c>
      <c r="C709" s="2">
        <v>1.3</v>
      </c>
      <c r="D709" s="2">
        <v>-0.2</v>
      </c>
      <c r="E709" s="2">
        <v>0</v>
      </c>
      <c r="F709" s="2">
        <v>1.7</v>
      </c>
      <c r="G709" s="2">
        <v>3.6</v>
      </c>
      <c r="H709" s="2">
        <v>6.5</v>
      </c>
      <c r="I709" s="2">
        <v>7.8</v>
      </c>
      <c r="J709" s="2">
        <v>8</v>
      </c>
      <c r="K709" s="2">
        <v>6.4</v>
      </c>
      <c r="L709" s="2">
        <v>5.2</v>
      </c>
      <c r="M709" s="2">
        <v>3</v>
      </c>
      <c r="N709" s="2">
        <v>1.2</v>
      </c>
      <c r="O709">
        <f t="shared" si="168"/>
        <v>3.71</v>
      </c>
      <c r="P709">
        <v>1898</v>
      </c>
      <c r="Q709">
        <v>0.2</v>
      </c>
      <c r="R709">
        <v>-3.2</v>
      </c>
      <c r="S709">
        <v>-1.3</v>
      </c>
      <c r="T709">
        <v>2.1</v>
      </c>
      <c r="U709">
        <v>3.3</v>
      </c>
      <c r="V709">
        <v>7.2</v>
      </c>
      <c r="W709">
        <v>8.8000000000000007</v>
      </c>
      <c r="X709">
        <v>8.6999999999999993</v>
      </c>
      <c r="Y709">
        <v>7.1</v>
      </c>
      <c r="Z709">
        <v>5</v>
      </c>
      <c r="AA709">
        <v>1.1000000000000001</v>
      </c>
      <c r="AB709">
        <v>-0.3</v>
      </c>
      <c r="AC709">
        <v>3.23</v>
      </c>
      <c r="AD709" s="1">
        <v>675</v>
      </c>
      <c r="AE709" s="1">
        <v>1898</v>
      </c>
      <c r="AF709">
        <f t="shared" si="169"/>
        <v>-1.1000000000000001</v>
      </c>
      <c r="AG709">
        <f t="shared" si="170"/>
        <v>-3</v>
      </c>
      <c r="AH709">
        <f t="shared" si="171"/>
        <v>-1.3</v>
      </c>
      <c r="AI709">
        <f t="shared" si="172"/>
        <v>0.40000000000000013</v>
      </c>
      <c r="AJ709">
        <f t="shared" si="173"/>
        <v>-0.30000000000000027</v>
      </c>
      <c r="AK709">
        <f t="shared" si="174"/>
        <v>0.70000000000000018</v>
      </c>
      <c r="AL709">
        <f t="shared" si="175"/>
        <v>1.0000000000000009</v>
      </c>
      <c r="AM709">
        <f t="shared" si="176"/>
        <v>0.69999999999999929</v>
      </c>
      <c r="AN709">
        <f t="shared" si="177"/>
        <v>0.69999999999999929</v>
      </c>
      <c r="AO709">
        <f t="shared" si="178"/>
        <v>-0.20000000000000018</v>
      </c>
      <c r="AP709">
        <f t="shared" si="179"/>
        <v>-1.9</v>
      </c>
      <c r="AQ709">
        <f t="shared" si="180"/>
        <v>-1.5</v>
      </c>
      <c r="AR709">
        <f t="shared" si="181"/>
        <v>-0.48</v>
      </c>
    </row>
    <row r="710" spans="1:44" x14ac:dyDescent="0.2">
      <c r="A710" s="1">
        <v>675</v>
      </c>
      <c r="B710" s="1">
        <v>1899</v>
      </c>
      <c r="C710" s="2">
        <v>-0.2</v>
      </c>
      <c r="D710" s="2">
        <v>-0.3</v>
      </c>
      <c r="E710" s="2">
        <v>-0.7</v>
      </c>
      <c r="F710" s="2">
        <v>0.4</v>
      </c>
      <c r="G710" s="2">
        <v>4</v>
      </c>
      <c r="H710" s="2">
        <v>6.3</v>
      </c>
      <c r="I710" s="2">
        <v>8.1</v>
      </c>
      <c r="J710" s="2">
        <v>8.8000000000000007</v>
      </c>
      <c r="K710" s="2">
        <v>6.3</v>
      </c>
      <c r="L710" s="2">
        <v>4.3</v>
      </c>
      <c r="M710" s="2">
        <v>2.1</v>
      </c>
      <c r="N710" s="2">
        <v>1.7</v>
      </c>
      <c r="O710">
        <f t="shared" si="168"/>
        <v>3.4</v>
      </c>
      <c r="P710">
        <v>1899</v>
      </c>
      <c r="Q710">
        <v>-1.5</v>
      </c>
      <c r="R710">
        <v>0.2</v>
      </c>
      <c r="S710">
        <v>-3</v>
      </c>
      <c r="T710">
        <v>-1.1000000000000001</v>
      </c>
      <c r="U710">
        <v>4.0999999999999996</v>
      </c>
      <c r="V710">
        <v>8</v>
      </c>
      <c r="W710">
        <v>9.1999999999999993</v>
      </c>
      <c r="X710">
        <v>9.6</v>
      </c>
      <c r="Y710">
        <v>5.8</v>
      </c>
      <c r="Z710">
        <v>3</v>
      </c>
      <c r="AA710">
        <v>0.3</v>
      </c>
      <c r="AB710">
        <v>0.4</v>
      </c>
      <c r="AC710">
        <v>2.92</v>
      </c>
      <c r="AD710" s="1">
        <v>675</v>
      </c>
      <c r="AE710" s="1">
        <v>1899</v>
      </c>
      <c r="AF710">
        <f t="shared" si="169"/>
        <v>-1.3</v>
      </c>
      <c r="AG710">
        <f t="shared" si="170"/>
        <v>0.5</v>
      </c>
      <c r="AH710">
        <f t="shared" si="171"/>
        <v>-2.2999999999999998</v>
      </c>
      <c r="AI710">
        <f t="shared" si="172"/>
        <v>-1.5</v>
      </c>
      <c r="AJ710">
        <f t="shared" si="173"/>
        <v>9.9999999999999645E-2</v>
      </c>
      <c r="AK710">
        <f t="shared" si="174"/>
        <v>1.7000000000000002</v>
      </c>
      <c r="AL710">
        <f t="shared" si="175"/>
        <v>1.0999999999999996</v>
      </c>
      <c r="AM710">
        <f t="shared" si="176"/>
        <v>0.79999999999999893</v>
      </c>
      <c r="AN710">
        <f t="shared" si="177"/>
        <v>-0.5</v>
      </c>
      <c r="AO710">
        <f t="shared" si="178"/>
        <v>-1.2999999999999998</v>
      </c>
      <c r="AP710">
        <f t="shared" si="179"/>
        <v>-1.8</v>
      </c>
      <c r="AQ710">
        <f t="shared" si="180"/>
        <v>-1.2999999999999998</v>
      </c>
      <c r="AR710">
        <f t="shared" si="181"/>
        <v>-0.48</v>
      </c>
    </row>
    <row r="711" spans="1:44" x14ac:dyDescent="0.2">
      <c r="A711" s="1">
        <v>675</v>
      </c>
      <c r="B711" s="1">
        <v>1900</v>
      </c>
      <c r="C711" s="2">
        <v>1.2</v>
      </c>
      <c r="D711" s="2">
        <v>-0.5</v>
      </c>
      <c r="E711" s="2">
        <v>0</v>
      </c>
      <c r="F711" s="2">
        <v>1.7</v>
      </c>
      <c r="G711" s="2">
        <v>3.4</v>
      </c>
      <c r="H711" s="2">
        <v>7.4</v>
      </c>
      <c r="I711" s="2">
        <v>8.3000000000000007</v>
      </c>
      <c r="J711" s="2">
        <v>7.9</v>
      </c>
      <c r="K711" s="2">
        <v>6.4</v>
      </c>
      <c r="L711" s="2">
        <v>4</v>
      </c>
      <c r="M711" s="2">
        <v>3.3</v>
      </c>
      <c r="N711" s="2">
        <v>2.4</v>
      </c>
      <c r="O711">
        <f t="shared" si="168"/>
        <v>3.79</v>
      </c>
      <c r="P711">
        <v>1900</v>
      </c>
      <c r="Q711">
        <v>1</v>
      </c>
      <c r="R711">
        <v>-2.2000000000000002</v>
      </c>
      <c r="S711">
        <v>-1.6</v>
      </c>
      <c r="T711">
        <v>1.1000000000000001</v>
      </c>
      <c r="U711">
        <v>4.0999999999999996</v>
      </c>
      <c r="V711">
        <v>6.8</v>
      </c>
      <c r="W711">
        <v>8.1999999999999993</v>
      </c>
      <c r="X711">
        <v>9</v>
      </c>
      <c r="Y711">
        <v>7.8</v>
      </c>
      <c r="Z711">
        <v>2.7</v>
      </c>
      <c r="AA711">
        <v>2.4</v>
      </c>
      <c r="AB711">
        <v>0.3</v>
      </c>
      <c r="AC711">
        <v>3.3</v>
      </c>
      <c r="AD711" s="1">
        <v>675</v>
      </c>
      <c r="AE711" s="1">
        <v>1900</v>
      </c>
      <c r="AF711">
        <f t="shared" si="169"/>
        <v>-0.19999999999999996</v>
      </c>
      <c r="AG711">
        <f t="shared" si="170"/>
        <v>-1.7000000000000002</v>
      </c>
      <c r="AH711">
        <f t="shared" si="171"/>
        <v>-1.6</v>
      </c>
      <c r="AI711">
        <f t="shared" si="172"/>
        <v>-0.59999999999999987</v>
      </c>
      <c r="AJ711">
        <f t="shared" si="173"/>
        <v>0.69999999999999973</v>
      </c>
      <c r="AK711">
        <f t="shared" si="174"/>
        <v>-0.60000000000000053</v>
      </c>
      <c r="AL711">
        <f t="shared" si="175"/>
        <v>-0.10000000000000142</v>
      </c>
      <c r="AM711">
        <f t="shared" si="176"/>
        <v>1.0999999999999996</v>
      </c>
      <c r="AN711">
        <f t="shared" si="177"/>
        <v>1.3999999999999995</v>
      </c>
      <c r="AO711">
        <f t="shared" si="178"/>
        <v>-1.2999999999999998</v>
      </c>
      <c r="AP711">
        <f t="shared" si="179"/>
        <v>-0.89999999999999991</v>
      </c>
      <c r="AQ711">
        <f t="shared" si="180"/>
        <v>-2.1</v>
      </c>
      <c r="AR711">
        <f t="shared" si="181"/>
        <v>-0.49000000000000021</v>
      </c>
    </row>
    <row r="712" spans="1:44" x14ac:dyDescent="0.2">
      <c r="A712" s="1">
        <v>675</v>
      </c>
      <c r="B712" s="1">
        <v>1901</v>
      </c>
      <c r="C712" s="2">
        <v>2.2999999999999998</v>
      </c>
      <c r="D712" s="2">
        <v>1.1000000000000001</v>
      </c>
      <c r="E712" s="2">
        <v>1.5</v>
      </c>
      <c r="F712" s="2">
        <v>1.1000000000000001</v>
      </c>
      <c r="G712" s="2">
        <v>6.5</v>
      </c>
      <c r="H712" s="2">
        <v>7.5</v>
      </c>
      <c r="I712" s="2">
        <v>8.9</v>
      </c>
      <c r="J712" s="2">
        <v>7.7</v>
      </c>
      <c r="K712" s="2">
        <v>7.7</v>
      </c>
      <c r="L712" s="2">
        <v>4.5999999999999996</v>
      </c>
      <c r="M712" s="2">
        <v>3.3</v>
      </c>
      <c r="N712" s="2">
        <v>1</v>
      </c>
      <c r="O712">
        <f t="shared" si="168"/>
        <v>4.43</v>
      </c>
      <c r="P712">
        <v>1901</v>
      </c>
      <c r="Q712">
        <v>1.8</v>
      </c>
      <c r="R712">
        <v>-0.2</v>
      </c>
      <c r="S712">
        <v>0</v>
      </c>
      <c r="T712">
        <v>0.1</v>
      </c>
      <c r="U712">
        <v>6.1</v>
      </c>
      <c r="V712">
        <v>7.6</v>
      </c>
      <c r="W712">
        <v>8.9</v>
      </c>
      <c r="X712">
        <v>8.4</v>
      </c>
      <c r="Y712">
        <v>9</v>
      </c>
      <c r="Z712">
        <v>3.9</v>
      </c>
      <c r="AA712">
        <v>1.7</v>
      </c>
      <c r="AB712">
        <v>-1</v>
      </c>
      <c r="AC712">
        <v>3.86</v>
      </c>
      <c r="AD712" s="1">
        <v>675</v>
      </c>
      <c r="AE712" s="1">
        <v>1901</v>
      </c>
      <c r="AF712">
        <f t="shared" si="169"/>
        <v>-0.49999999999999978</v>
      </c>
      <c r="AG712">
        <f t="shared" si="170"/>
        <v>-1.3</v>
      </c>
      <c r="AH712">
        <f t="shared" si="171"/>
        <v>-1.5</v>
      </c>
      <c r="AI712">
        <f t="shared" si="172"/>
        <v>-1</v>
      </c>
      <c r="AJ712">
        <f t="shared" si="173"/>
        <v>-0.40000000000000036</v>
      </c>
      <c r="AK712">
        <f t="shared" si="174"/>
        <v>9.9999999999999645E-2</v>
      </c>
      <c r="AL712">
        <f t="shared" si="175"/>
        <v>0</v>
      </c>
      <c r="AM712">
        <f t="shared" si="176"/>
        <v>0.70000000000000018</v>
      </c>
      <c r="AN712">
        <f t="shared" si="177"/>
        <v>1.2999999999999998</v>
      </c>
      <c r="AO712">
        <f t="shared" si="178"/>
        <v>-0.69999999999999973</v>
      </c>
      <c r="AP712">
        <f t="shared" si="179"/>
        <v>-1.5999999999999999</v>
      </c>
      <c r="AQ712">
        <f t="shared" si="180"/>
        <v>-2</v>
      </c>
      <c r="AR712">
        <f t="shared" si="181"/>
        <v>-0.56999999999999984</v>
      </c>
    </row>
    <row r="713" spans="1:44" x14ac:dyDescent="0.2">
      <c r="A713" s="1">
        <v>675</v>
      </c>
      <c r="B713" s="1">
        <v>1902</v>
      </c>
      <c r="C713" s="2">
        <v>-1</v>
      </c>
      <c r="D713" s="2">
        <v>-1</v>
      </c>
      <c r="E713" s="2">
        <v>-1.1000000000000001</v>
      </c>
      <c r="F713" s="2">
        <v>-0.7</v>
      </c>
      <c r="G713" s="2">
        <v>0.7</v>
      </c>
      <c r="H713" s="2">
        <v>5.4</v>
      </c>
      <c r="I713" s="2">
        <v>7.3</v>
      </c>
      <c r="J713" s="2">
        <v>6.8</v>
      </c>
      <c r="K713" s="2">
        <v>5.7</v>
      </c>
      <c r="L713" s="2">
        <v>4.0999999999999996</v>
      </c>
      <c r="M713" s="2">
        <v>3.3</v>
      </c>
      <c r="N713" s="9">
        <v>4</v>
      </c>
      <c r="O713">
        <f t="shared" si="168"/>
        <v>2.79</v>
      </c>
      <c r="P713">
        <v>1902</v>
      </c>
      <c r="Q713">
        <v>-4.3</v>
      </c>
      <c r="R713">
        <v>-2</v>
      </c>
      <c r="S713">
        <v>-1.7</v>
      </c>
      <c r="T713">
        <v>1.6</v>
      </c>
      <c r="U713">
        <v>1.9</v>
      </c>
      <c r="V713">
        <v>4.5999999999999996</v>
      </c>
      <c r="W713">
        <v>6.8</v>
      </c>
      <c r="X713">
        <v>6.7</v>
      </c>
      <c r="Y713">
        <v>6.6</v>
      </c>
      <c r="Z713">
        <v>4.5</v>
      </c>
      <c r="AA713">
        <v>4</v>
      </c>
      <c r="AB713">
        <v>1.7</v>
      </c>
      <c r="AC713">
        <v>2.5299999999999998</v>
      </c>
      <c r="AD713" s="1">
        <v>675</v>
      </c>
      <c r="AE713" s="1">
        <v>1902</v>
      </c>
      <c r="AF713">
        <f t="shared" si="169"/>
        <v>-3.3</v>
      </c>
      <c r="AG713">
        <f t="shared" si="170"/>
        <v>-1</v>
      </c>
      <c r="AH713">
        <f t="shared" si="171"/>
        <v>-0.59999999999999987</v>
      </c>
      <c r="AI713">
        <f t="shared" si="172"/>
        <v>2.2999999999999998</v>
      </c>
      <c r="AJ713">
        <f t="shared" si="173"/>
        <v>1.2</v>
      </c>
      <c r="AK713">
        <f t="shared" si="174"/>
        <v>-0.80000000000000071</v>
      </c>
      <c r="AL713">
        <f t="shared" si="175"/>
        <v>-0.5</v>
      </c>
      <c r="AM713">
        <f t="shared" si="176"/>
        <v>-9.9999999999999645E-2</v>
      </c>
      <c r="AN713">
        <f t="shared" si="177"/>
        <v>0.89999999999999947</v>
      </c>
      <c r="AO713">
        <f t="shared" si="178"/>
        <v>0.40000000000000036</v>
      </c>
      <c r="AP713">
        <f t="shared" si="179"/>
        <v>0.70000000000000018</v>
      </c>
      <c r="AQ713">
        <f t="shared" si="180"/>
        <v>-2.2999999999999998</v>
      </c>
      <c r="AR713">
        <f t="shared" si="181"/>
        <v>-0.26000000000000023</v>
      </c>
    </row>
    <row r="714" spans="1:44" x14ac:dyDescent="0.2">
      <c r="A714" s="1">
        <v>675</v>
      </c>
      <c r="B714" s="1">
        <v>1903</v>
      </c>
      <c r="C714" s="2">
        <v>1.2</v>
      </c>
      <c r="D714" s="2">
        <v>0.7</v>
      </c>
      <c r="E714" s="2">
        <v>0.7</v>
      </c>
      <c r="F714" s="2">
        <v>1.4</v>
      </c>
      <c r="G714" s="2">
        <v>3.4</v>
      </c>
      <c r="H714" s="2">
        <v>7.1</v>
      </c>
      <c r="I714" s="2">
        <v>8.4</v>
      </c>
      <c r="J714" s="2">
        <v>6.7</v>
      </c>
      <c r="K714" s="2">
        <v>6.4</v>
      </c>
      <c r="L714" s="2">
        <v>4.5</v>
      </c>
      <c r="M714" s="2">
        <v>2</v>
      </c>
      <c r="N714" s="2">
        <v>1.1000000000000001</v>
      </c>
      <c r="O714">
        <f t="shared" si="168"/>
        <v>3.63</v>
      </c>
      <c r="P714">
        <v>1903</v>
      </c>
      <c r="Q714">
        <v>-1</v>
      </c>
      <c r="R714">
        <v>-1.1000000000000001</v>
      </c>
      <c r="S714">
        <v>-0.6</v>
      </c>
      <c r="T714">
        <v>0</v>
      </c>
      <c r="U714">
        <v>3.7</v>
      </c>
      <c r="V714">
        <v>6.4</v>
      </c>
      <c r="W714">
        <v>7.3</v>
      </c>
      <c r="X714">
        <v>6.6</v>
      </c>
      <c r="Y714">
        <v>7.7</v>
      </c>
      <c r="Z714">
        <v>3.8</v>
      </c>
      <c r="AA714">
        <v>0.3</v>
      </c>
      <c r="AB714">
        <v>1.2</v>
      </c>
      <c r="AC714">
        <v>2.86</v>
      </c>
      <c r="AD714" s="1">
        <v>675</v>
      </c>
      <c r="AE714" s="1">
        <v>1903</v>
      </c>
      <c r="AF714">
        <f t="shared" si="169"/>
        <v>-2.2000000000000002</v>
      </c>
      <c r="AG714">
        <f t="shared" si="170"/>
        <v>-1.8</v>
      </c>
      <c r="AH714">
        <f t="shared" si="171"/>
        <v>-1.2999999999999998</v>
      </c>
      <c r="AI714">
        <f t="shared" si="172"/>
        <v>-1.4</v>
      </c>
      <c r="AJ714">
        <f t="shared" si="173"/>
        <v>0.30000000000000027</v>
      </c>
      <c r="AK714">
        <f t="shared" si="174"/>
        <v>-0.69999999999999929</v>
      </c>
      <c r="AL714">
        <f t="shared" si="175"/>
        <v>-1.1000000000000005</v>
      </c>
      <c r="AM714">
        <f t="shared" si="176"/>
        <v>-0.10000000000000053</v>
      </c>
      <c r="AN714">
        <f t="shared" si="177"/>
        <v>1.2999999999999998</v>
      </c>
      <c r="AO714">
        <f t="shared" si="178"/>
        <v>-0.70000000000000018</v>
      </c>
      <c r="AP714">
        <f t="shared" si="179"/>
        <v>-1.7</v>
      </c>
      <c r="AQ714">
        <f t="shared" si="180"/>
        <v>9.9999999999999867E-2</v>
      </c>
      <c r="AR714">
        <f t="shared" si="181"/>
        <v>-0.77</v>
      </c>
    </row>
    <row r="715" spans="1:44" x14ac:dyDescent="0.2">
      <c r="A715" s="1">
        <v>675</v>
      </c>
      <c r="B715" s="1">
        <v>1904</v>
      </c>
      <c r="C715" s="2">
        <v>1</v>
      </c>
      <c r="D715" s="2">
        <v>0.4</v>
      </c>
      <c r="E715" s="2">
        <v>1.3</v>
      </c>
      <c r="F715" s="2">
        <v>2.2000000000000002</v>
      </c>
      <c r="G715" s="2">
        <v>4</v>
      </c>
      <c r="H715" s="2">
        <v>7.5</v>
      </c>
      <c r="I715" s="2">
        <v>9.9</v>
      </c>
      <c r="J715" s="2">
        <v>8.3000000000000007</v>
      </c>
      <c r="K715" s="2">
        <v>7.8</v>
      </c>
      <c r="L715" s="2">
        <v>5.0999999999999996</v>
      </c>
      <c r="M715" s="2">
        <v>2.5</v>
      </c>
      <c r="N715" s="2">
        <v>0.6</v>
      </c>
      <c r="O715">
        <f t="shared" si="168"/>
        <v>4.22</v>
      </c>
      <c r="P715">
        <v>1904</v>
      </c>
      <c r="Q715">
        <v>0.4</v>
      </c>
      <c r="R715">
        <v>-0.3</v>
      </c>
      <c r="S715">
        <v>1.2</v>
      </c>
      <c r="T715">
        <v>1.9</v>
      </c>
      <c r="U715">
        <v>4.3</v>
      </c>
      <c r="V715">
        <v>8.1</v>
      </c>
      <c r="W715">
        <v>9.3000000000000007</v>
      </c>
      <c r="X715">
        <v>8.5</v>
      </c>
      <c r="Y715">
        <v>9</v>
      </c>
      <c r="Z715">
        <v>3.6</v>
      </c>
      <c r="AA715">
        <v>0.1</v>
      </c>
      <c r="AB715">
        <v>-0.3</v>
      </c>
      <c r="AC715">
        <v>3.82</v>
      </c>
      <c r="AD715" s="1">
        <v>675</v>
      </c>
      <c r="AE715" s="1">
        <v>1904</v>
      </c>
      <c r="AF715">
        <f t="shared" si="169"/>
        <v>-0.6</v>
      </c>
      <c r="AG715">
        <f t="shared" si="170"/>
        <v>-0.7</v>
      </c>
      <c r="AH715">
        <f t="shared" si="171"/>
        <v>-0.10000000000000009</v>
      </c>
      <c r="AI715">
        <f t="shared" si="172"/>
        <v>-0.30000000000000027</v>
      </c>
      <c r="AJ715">
        <f t="shared" si="173"/>
        <v>0.29999999999999982</v>
      </c>
      <c r="AK715">
        <f t="shared" si="174"/>
        <v>0.59999999999999964</v>
      </c>
      <c r="AL715">
        <f t="shared" si="175"/>
        <v>-0.59999999999999964</v>
      </c>
      <c r="AM715">
        <f t="shared" si="176"/>
        <v>0.19999999999999929</v>
      </c>
      <c r="AN715">
        <f t="shared" si="177"/>
        <v>1.2000000000000002</v>
      </c>
      <c r="AO715">
        <f t="shared" si="178"/>
        <v>-1.4999999999999996</v>
      </c>
      <c r="AP715">
        <f t="shared" si="179"/>
        <v>-2.4</v>
      </c>
      <c r="AQ715">
        <f t="shared" si="180"/>
        <v>-0.89999999999999991</v>
      </c>
      <c r="AR715">
        <f t="shared" si="181"/>
        <v>-0.39999999999999991</v>
      </c>
    </row>
    <row r="716" spans="1:44" x14ac:dyDescent="0.2">
      <c r="A716" s="1">
        <v>675</v>
      </c>
      <c r="B716" s="1">
        <v>1905</v>
      </c>
      <c r="C716" s="2">
        <v>0.1</v>
      </c>
      <c r="D716" s="2">
        <v>-0.5</v>
      </c>
      <c r="E716" s="2">
        <v>1</v>
      </c>
      <c r="F716" s="2">
        <v>1.6</v>
      </c>
      <c r="G716" s="2">
        <v>3.8</v>
      </c>
      <c r="H716" s="2">
        <v>7.9</v>
      </c>
      <c r="I716" s="2">
        <v>8.6999999999999993</v>
      </c>
      <c r="J716" s="2">
        <v>8.6999999999999993</v>
      </c>
      <c r="K716" s="2">
        <v>7</v>
      </c>
      <c r="L716" s="2">
        <v>4.5</v>
      </c>
      <c r="M716" s="2">
        <v>2.8</v>
      </c>
      <c r="N716" s="2">
        <v>1.9</v>
      </c>
      <c r="O716">
        <f t="shared" si="168"/>
        <v>3.96</v>
      </c>
      <c r="P716">
        <v>1905</v>
      </c>
      <c r="Q716">
        <v>-1.3</v>
      </c>
      <c r="R716">
        <v>-2.2000000000000002</v>
      </c>
      <c r="S716">
        <v>1.9</v>
      </c>
      <c r="T716">
        <v>0.3</v>
      </c>
      <c r="U716">
        <v>4.7</v>
      </c>
      <c r="V716">
        <v>8.4</v>
      </c>
      <c r="W716">
        <v>8.6</v>
      </c>
      <c r="X716">
        <v>9</v>
      </c>
      <c r="Y716">
        <v>7.6</v>
      </c>
      <c r="Z716">
        <v>2.2000000000000002</v>
      </c>
      <c r="AA716">
        <v>2.1</v>
      </c>
      <c r="AB716">
        <v>1.5</v>
      </c>
      <c r="AC716">
        <v>3.57</v>
      </c>
      <c r="AD716" s="1">
        <v>675</v>
      </c>
      <c r="AE716" s="1">
        <v>1905</v>
      </c>
      <c r="AF716">
        <f t="shared" si="169"/>
        <v>-1.4000000000000001</v>
      </c>
      <c r="AG716">
        <f t="shared" si="170"/>
        <v>-1.7000000000000002</v>
      </c>
      <c r="AH716">
        <f t="shared" si="171"/>
        <v>0.89999999999999991</v>
      </c>
      <c r="AI716">
        <f t="shared" si="172"/>
        <v>-1.3</v>
      </c>
      <c r="AJ716">
        <f t="shared" si="173"/>
        <v>0.90000000000000036</v>
      </c>
      <c r="AK716">
        <f t="shared" si="174"/>
        <v>0.5</v>
      </c>
      <c r="AL716">
        <f t="shared" si="175"/>
        <v>-9.9999999999999645E-2</v>
      </c>
      <c r="AM716">
        <f t="shared" si="176"/>
        <v>0.30000000000000071</v>
      </c>
      <c r="AN716">
        <f t="shared" si="177"/>
        <v>0.59999999999999964</v>
      </c>
      <c r="AO716">
        <f t="shared" si="178"/>
        <v>-2.2999999999999998</v>
      </c>
      <c r="AP716">
        <f t="shared" si="179"/>
        <v>-0.69999999999999973</v>
      </c>
      <c r="AQ716">
        <f t="shared" si="180"/>
        <v>-0.39999999999999991</v>
      </c>
      <c r="AR716">
        <f t="shared" si="181"/>
        <v>-0.39000000000000012</v>
      </c>
    </row>
    <row r="717" spans="1:44" x14ac:dyDescent="0.2">
      <c r="A717" s="1">
        <v>675</v>
      </c>
      <c r="B717" s="1">
        <v>1906</v>
      </c>
      <c r="C717" s="2">
        <v>1.6</v>
      </c>
      <c r="D717" s="2">
        <v>-0.2</v>
      </c>
      <c r="E717" s="2">
        <v>0.1</v>
      </c>
      <c r="F717" s="2">
        <v>1.5</v>
      </c>
      <c r="G717" s="2">
        <v>2.4</v>
      </c>
      <c r="H717" s="2">
        <v>7.4</v>
      </c>
      <c r="I717" s="2">
        <v>7.2</v>
      </c>
      <c r="J717" s="2">
        <v>7.1</v>
      </c>
      <c r="K717" s="2">
        <v>5.8</v>
      </c>
      <c r="L717" s="2">
        <v>3.8</v>
      </c>
      <c r="M717" s="2">
        <v>2</v>
      </c>
      <c r="N717" s="2">
        <v>0.4</v>
      </c>
      <c r="O717">
        <f t="shared" si="168"/>
        <v>3.26</v>
      </c>
      <c r="P717">
        <v>1906</v>
      </c>
      <c r="Q717">
        <v>0.6</v>
      </c>
      <c r="R717">
        <v>-2</v>
      </c>
      <c r="S717">
        <v>-1.6</v>
      </c>
      <c r="T717">
        <v>1.3</v>
      </c>
      <c r="U717">
        <v>1.3</v>
      </c>
      <c r="V717">
        <v>7.6</v>
      </c>
      <c r="W717">
        <v>7.6</v>
      </c>
      <c r="X717">
        <v>7</v>
      </c>
      <c r="Y717">
        <v>7.7</v>
      </c>
      <c r="Z717">
        <v>3.8</v>
      </c>
      <c r="AA717">
        <v>1.4</v>
      </c>
      <c r="AB717">
        <v>-2.2999999999999998</v>
      </c>
      <c r="AC717">
        <v>2.7</v>
      </c>
      <c r="AD717" s="1">
        <v>675</v>
      </c>
      <c r="AE717" s="1">
        <v>1906</v>
      </c>
      <c r="AF717">
        <f t="shared" si="169"/>
        <v>-1</v>
      </c>
      <c r="AG717">
        <f t="shared" si="170"/>
        <v>-1.8</v>
      </c>
      <c r="AH717">
        <f t="shared" si="171"/>
        <v>-1.7000000000000002</v>
      </c>
      <c r="AI717">
        <f t="shared" si="172"/>
        <v>-0.19999999999999996</v>
      </c>
      <c r="AJ717">
        <f t="shared" si="173"/>
        <v>-1.0999999999999999</v>
      </c>
      <c r="AK717">
        <f t="shared" si="174"/>
        <v>0.19999999999999929</v>
      </c>
      <c r="AL717">
        <f t="shared" si="175"/>
        <v>0.39999999999999947</v>
      </c>
      <c r="AM717">
        <f t="shared" si="176"/>
        <v>-9.9999999999999645E-2</v>
      </c>
      <c r="AN717">
        <f t="shared" si="177"/>
        <v>1.9000000000000004</v>
      </c>
      <c r="AO717">
        <f t="shared" si="178"/>
        <v>0</v>
      </c>
      <c r="AP717">
        <f t="shared" si="179"/>
        <v>-0.60000000000000009</v>
      </c>
      <c r="AQ717">
        <f t="shared" si="180"/>
        <v>-2.6999999999999997</v>
      </c>
      <c r="AR717">
        <f t="shared" si="181"/>
        <v>-0.55999999999999961</v>
      </c>
    </row>
    <row r="718" spans="1:44" x14ac:dyDescent="0.2">
      <c r="A718" s="1">
        <v>675</v>
      </c>
      <c r="B718" s="1">
        <v>1907</v>
      </c>
      <c r="C718" s="2">
        <v>0.2</v>
      </c>
      <c r="D718" s="2">
        <v>-0.6</v>
      </c>
      <c r="E718" s="2">
        <v>-0.3</v>
      </c>
      <c r="F718" s="2">
        <v>1.7</v>
      </c>
      <c r="G718" s="2">
        <v>3.8</v>
      </c>
      <c r="H718" s="2">
        <v>5.2</v>
      </c>
      <c r="I718" s="2">
        <v>7.2</v>
      </c>
      <c r="J718" s="2">
        <v>6.3</v>
      </c>
      <c r="K718" s="2">
        <v>5.3</v>
      </c>
      <c r="L718" s="2">
        <v>3.4</v>
      </c>
      <c r="M718" s="2">
        <v>2</v>
      </c>
      <c r="N718" s="2">
        <v>1.9</v>
      </c>
      <c r="O718">
        <f t="shared" si="168"/>
        <v>3.01</v>
      </c>
      <c r="P718">
        <v>1907</v>
      </c>
      <c r="Q718">
        <v>0.1</v>
      </c>
      <c r="R718">
        <v>-2.2999999999999998</v>
      </c>
      <c r="S718">
        <v>-0.9</v>
      </c>
      <c r="T718">
        <v>1.9</v>
      </c>
      <c r="U718">
        <v>3</v>
      </c>
      <c r="V718">
        <v>4.3</v>
      </c>
      <c r="W718">
        <v>6.7</v>
      </c>
      <c r="X718">
        <v>6</v>
      </c>
      <c r="Y718">
        <v>5.6</v>
      </c>
      <c r="Z718">
        <v>2.6</v>
      </c>
      <c r="AA718">
        <v>1.2</v>
      </c>
      <c r="AB718">
        <v>2.4</v>
      </c>
      <c r="AC718">
        <v>2.5499999999999998</v>
      </c>
      <c r="AD718" s="1">
        <v>675</v>
      </c>
      <c r="AE718" s="1">
        <v>1907</v>
      </c>
      <c r="AF718">
        <f t="shared" si="169"/>
        <v>-0.1</v>
      </c>
      <c r="AG718">
        <f t="shared" si="170"/>
        <v>-1.6999999999999997</v>
      </c>
      <c r="AH718">
        <f t="shared" si="171"/>
        <v>-0.60000000000000009</v>
      </c>
      <c r="AI718">
        <f t="shared" si="172"/>
        <v>0.19999999999999996</v>
      </c>
      <c r="AJ718">
        <f t="shared" si="173"/>
        <v>-0.79999999999999982</v>
      </c>
      <c r="AK718">
        <f t="shared" si="174"/>
        <v>-0.90000000000000036</v>
      </c>
      <c r="AL718">
        <f t="shared" si="175"/>
        <v>-0.5</v>
      </c>
      <c r="AM718">
        <f t="shared" si="176"/>
        <v>-0.29999999999999982</v>
      </c>
      <c r="AN718">
        <f t="shared" si="177"/>
        <v>0.29999999999999982</v>
      </c>
      <c r="AO718">
        <f t="shared" si="178"/>
        <v>-0.79999999999999982</v>
      </c>
      <c r="AP718">
        <f t="shared" si="179"/>
        <v>-0.8</v>
      </c>
      <c r="AQ718">
        <f t="shared" si="180"/>
        <v>0.5</v>
      </c>
      <c r="AR718">
        <f t="shared" si="181"/>
        <v>-0.45999999999999996</v>
      </c>
    </row>
    <row r="719" spans="1:44" x14ac:dyDescent="0.2">
      <c r="A719" s="1">
        <v>675</v>
      </c>
      <c r="B719" s="1">
        <v>1908</v>
      </c>
      <c r="C719" s="2">
        <v>1.1000000000000001</v>
      </c>
      <c r="D719" s="2">
        <v>0.1</v>
      </c>
      <c r="E719" s="2">
        <v>0.7</v>
      </c>
      <c r="F719" s="2">
        <v>2.7</v>
      </c>
      <c r="G719" s="2">
        <v>4.4000000000000004</v>
      </c>
      <c r="H719" s="2">
        <v>6.7</v>
      </c>
      <c r="I719" s="2">
        <v>9.9</v>
      </c>
      <c r="J719" s="2">
        <v>7.6</v>
      </c>
      <c r="K719" s="2">
        <v>6.8</v>
      </c>
      <c r="L719" s="2">
        <v>6.5</v>
      </c>
      <c r="M719" s="2">
        <v>4.0999999999999996</v>
      </c>
      <c r="N719" s="2">
        <v>2.2000000000000002</v>
      </c>
      <c r="O719">
        <f t="shared" si="168"/>
        <v>4.4000000000000004</v>
      </c>
      <c r="P719">
        <v>1908</v>
      </c>
      <c r="Q719">
        <v>0.2</v>
      </c>
      <c r="R719">
        <v>-1</v>
      </c>
      <c r="S719">
        <v>1</v>
      </c>
      <c r="T719">
        <v>2.4</v>
      </c>
      <c r="U719">
        <v>4.2</v>
      </c>
      <c r="V719">
        <v>6.7</v>
      </c>
      <c r="W719">
        <v>8.9</v>
      </c>
      <c r="X719">
        <v>8.4</v>
      </c>
      <c r="Y719">
        <v>7.8</v>
      </c>
      <c r="Z719">
        <v>7.4</v>
      </c>
      <c r="AA719">
        <v>1.4</v>
      </c>
      <c r="AB719">
        <v>1.7</v>
      </c>
      <c r="AC719">
        <v>4.09</v>
      </c>
      <c r="AD719" s="1">
        <v>675</v>
      </c>
      <c r="AE719" s="1">
        <v>1908</v>
      </c>
      <c r="AF719">
        <f t="shared" si="169"/>
        <v>-0.90000000000000013</v>
      </c>
      <c r="AG719">
        <f t="shared" si="170"/>
        <v>-1.1000000000000001</v>
      </c>
      <c r="AH719">
        <f t="shared" si="171"/>
        <v>0.30000000000000004</v>
      </c>
      <c r="AI719">
        <f t="shared" si="172"/>
        <v>-0.30000000000000027</v>
      </c>
      <c r="AJ719">
        <f t="shared" si="173"/>
        <v>-0.20000000000000018</v>
      </c>
      <c r="AK719">
        <f t="shared" si="174"/>
        <v>0</v>
      </c>
      <c r="AL719">
        <f t="shared" si="175"/>
        <v>-1</v>
      </c>
      <c r="AM719">
        <f t="shared" si="176"/>
        <v>0.80000000000000071</v>
      </c>
      <c r="AN719">
        <f t="shared" si="177"/>
        <v>1</v>
      </c>
      <c r="AO719">
        <f t="shared" si="178"/>
        <v>0.90000000000000036</v>
      </c>
      <c r="AP719">
        <f t="shared" si="179"/>
        <v>-2.6999999999999997</v>
      </c>
      <c r="AQ719">
        <f t="shared" si="180"/>
        <v>-0.50000000000000022</v>
      </c>
      <c r="AR719">
        <f t="shared" si="181"/>
        <v>-0.3100000000000005</v>
      </c>
    </row>
    <row r="720" spans="1:44" x14ac:dyDescent="0.2">
      <c r="A720" s="1">
        <v>675</v>
      </c>
      <c r="B720" s="1">
        <v>1909</v>
      </c>
      <c r="C720" s="2">
        <v>0.9</v>
      </c>
      <c r="D720" s="2">
        <v>1.4</v>
      </c>
      <c r="E720" s="2">
        <v>0.5</v>
      </c>
      <c r="F720" s="2">
        <v>2.9</v>
      </c>
      <c r="G720" s="2">
        <v>4.5</v>
      </c>
      <c r="H720" s="2">
        <v>8.6999999999999993</v>
      </c>
      <c r="I720" s="2">
        <v>8.4</v>
      </c>
      <c r="J720" s="2">
        <v>7.8</v>
      </c>
      <c r="K720" s="2">
        <v>7.4</v>
      </c>
      <c r="L720" s="2">
        <v>5.2</v>
      </c>
      <c r="M720" s="2">
        <v>3</v>
      </c>
      <c r="N720" s="2">
        <v>0.4</v>
      </c>
      <c r="O720">
        <f t="shared" si="168"/>
        <v>4.26</v>
      </c>
      <c r="P720">
        <v>1909</v>
      </c>
      <c r="Q720">
        <v>-0.2</v>
      </c>
      <c r="R720">
        <v>2.5</v>
      </c>
      <c r="S720">
        <v>-0.9</v>
      </c>
      <c r="T720">
        <v>3</v>
      </c>
      <c r="U720">
        <v>3.6</v>
      </c>
      <c r="V720">
        <v>7.8</v>
      </c>
      <c r="W720">
        <v>8.1999999999999993</v>
      </c>
      <c r="X720">
        <v>8.9</v>
      </c>
      <c r="Y720">
        <v>7.7</v>
      </c>
      <c r="Z720">
        <v>2.8</v>
      </c>
      <c r="AA720">
        <v>1.1000000000000001</v>
      </c>
      <c r="AB720">
        <v>-2.2999999999999998</v>
      </c>
      <c r="AC720">
        <v>3.52</v>
      </c>
      <c r="AD720" s="1">
        <v>675</v>
      </c>
      <c r="AE720" s="1">
        <v>1909</v>
      </c>
      <c r="AF720">
        <f t="shared" si="169"/>
        <v>-1.1000000000000001</v>
      </c>
      <c r="AG720">
        <f t="shared" si="170"/>
        <v>1.1000000000000001</v>
      </c>
      <c r="AH720">
        <f t="shared" si="171"/>
        <v>-1.4</v>
      </c>
      <c r="AI720">
        <f t="shared" si="172"/>
        <v>0.10000000000000009</v>
      </c>
      <c r="AJ720">
        <f t="shared" si="173"/>
        <v>-0.89999999999999991</v>
      </c>
      <c r="AK720">
        <f t="shared" si="174"/>
        <v>-0.89999999999999947</v>
      </c>
      <c r="AL720">
        <f t="shared" si="175"/>
        <v>-0.20000000000000107</v>
      </c>
      <c r="AM720">
        <f t="shared" si="176"/>
        <v>1.1000000000000005</v>
      </c>
      <c r="AN720">
        <f t="shared" si="177"/>
        <v>0.29999999999999982</v>
      </c>
      <c r="AO720">
        <f t="shared" si="178"/>
        <v>-2.4000000000000004</v>
      </c>
      <c r="AP720">
        <f t="shared" si="179"/>
        <v>-1.9</v>
      </c>
      <c r="AQ720">
        <f t="shared" si="180"/>
        <v>-2.6999999999999997</v>
      </c>
      <c r="AR720">
        <f t="shared" si="181"/>
        <v>-0.73999999999999977</v>
      </c>
    </row>
    <row r="721" spans="1:44" x14ac:dyDescent="0.2">
      <c r="A721" s="1">
        <v>675</v>
      </c>
      <c r="B721" s="1">
        <v>1910</v>
      </c>
      <c r="C721" s="2">
        <v>0.1</v>
      </c>
      <c r="D721" s="2">
        <v>0</v>
      </c>
      <c r="E721" s="2">
        <v>1.4</v>
      </c>
      <c r="F721" s="2">
        <v>1.2</v>
      </c>
      <c r="G721" s="2">
        <v>3.9</v>
      </c>
      <c r="H721" s="2">
        <v>5.9</v>
      </c>
      <c r="I721" s="2">
        <v>8.3000000000000007</v>
      </c>
      <c r="J721" s="2">
        <v>8.6999999999999993</v>
      </c>
      <c r="K721" s="2">
        <v>5.9</v>
      </c>
      <c r="L721" s="2">
        <v>5</v>
      </c>
      <c r="M721" s="2">
        <v>1.5</v>
      </c>
      <c r="N721" s="2">
        <v>2.1</v>
      </c>
      <c r="O721">
        <f t="shared" si="168"/>
        <v>3.67</v>
      </c>
      <c r="P721">
        <v>1910</v>
      </c>
      <c r="Q721">
        <v>-1.5</v>
      </c>
      <c r="R721">
        <v>-0.5</v>
      </c>
      <c r="S721">
        <v>2</v>
      </c>
      <c r="T721">
        <v>-0.6</v>
      </c>
      <c r="U721">
        <v>4.4000000000000004</v>
      </c>
      <c r="V721">
        <v>6.1</v>
      </c>
      <c r="W721">
        <v>7.8</v>
      </c>
      <c r="X721">
        <v>8.1</v>
      </c>
      <c r="Y721">
        <v>7.9</v>
      </c>
      <c r="Z721">
        <v>5.5</v>
      </c>
      <c r="AA721">
        <v>-0.7</v>
      </c>
      <c r="AB721">
        <v>1.1000000000000001</v>
      </c>
      <c r="AC721">
        <v>3.3</v>
      </c>
      <c r="AD721" s="1">
        <v>675</v>
      </c>
      <c r="AE721" s="1">
        <v>1910</v>
      </c>
      <c r="AF721">
        <f t="shared" si="169"/>
        <v>-1.6</v>
      </c>
      <c r="AG721">
        <f t="shared" si="170"/>
        <v>-0.5</v>
      </c>
      <c r="AH721">
        <f t="shared" si="171"/>
        <v>0.60000000000000009</v>
      </c>
      <c r="AI721">
        <f t="shared" si="172"/>
        <v>-1.7999999999999998</v>
      </c>
      <c r="AJ721">
        <f t="shared" si="173"/>
        <v>0.50000000000000044</v>
      </c>
      <c r="AK721">
        <f t="shared" si="174"/>
        <v>0.19999999999999929</v>
      </c>
      <c r="AL721">
        <f t="shared" si="175"/>
        <v>-0.50000000000000089</v>
      </c>
      <c r="AM721">
        <f t="shared" si="176"/>
        <v>-0.59999999999999964</v>
      </c>
      <c r="AN721">
        <f t="shared" si="177"/>
        <v>2</v>
      </c>
      <c r="AO721">
        <f t="shared" si="178"/>
        <v>0.5</v>
      </c>
      <c r="AP721">
        <f t="shared" si="179"/>
        <v>-2.2000000000000002</v>
      </c>
      <c r="AQ721">
        <f t="shared" si="180"/>
        <v>-1</v>
      </c>
      <c r="AR721">
        <f t="shared" si="181"/>
        <v>-0.37000000000000011</v>
      </c>
    </row>
    <row r="722" spans="1:44" x14ac:dyDescent="0.2">
      <c r="A722" s="1">
        <v>675</v>
      </c>
      <c r="B722" s="1">
        <v>1911</v>
      </c>
      <c r="C722" s="2">
        <v>0.8</v>
      </c>
      <c r="D722" s="2">
        <v>0.5</v>
      </c>
      <c r="E722" s="2">
        <v>0.8</v>
      </c>
      <c r="F722" s="2">
        <v>1.8</v>
      </c>
      <c r="G722" s="2">
        <v>2.4</v>
      </c>
      <c r="H722" s="2">
        <v>7</v>
      </c>
      <c r="I722" s="2">
        <v>6.7</v>
      </c>
      <c r="J722" s="2">
        <v>8</v>
      </c>
      <c r="K722" s="2">
        <v>6.1</v>
      </c>
      <c r="L722" s="2">
        <v>4.2</v>
      </c>
      <c r="M722" s="2">
        <v>2.5</v>
      </c>
      <c r="N722" s="2">
        <v>2.6</v>
      </c>
      <c r="O722">
        <f t="shared" si="168"/>
        <v>3.62</v>
      </c>
      <c r="P722">
        <v>1911</v>
      </c>
      <c r="Q722">
        <v>0</v>
      </c>
      <c r="R722">
        <v>-1</v>
      </c>
      <c r="S722">
        <v>0.8</v>
      </c>
      <c r="T722">
        <v>1.2</v>
      </c>
      <c r="U722">
        <v>4.8</v>
      </c>
      <c r="V722">
        <v>5.7</v>
      </c>
      <c r="W722">
        <v>8</v>
      </c>
      <c r="X722">
        <v>8.4</v>
      </c>
      <c r="Y722">
        <v>6.6</v>
      </c>
      <c r="Z722">
        <v>4.5</v>
      </c>
      <c r="AA722">
        <v>1.8</v>
      </c>
      <c r="AB722">
        <v>2.7</v>
      </c>
      <c r="AC722">
        <v>3.63</v>
      </c>
      <c r="AD722" s="1">
        <v>675</v>
      </c>
      <c r="AE722" s="1">
        <v>1911</v>
      </c>
      <c r="AF722">
        <f t="shared" si="169"/>
        <v>-0.8</v>
      </c>
      <c r="AG722">
        <f t="shared" si="170"/>
        <v>-1.5</v>
      </c>
      <c r="AH722">
        <f t="shared" si="171"/>
        <v>0</v>
      </c>
      <c r="AI722">
        <f t="shared" si="172"/>
        <v>-0.60000000000000009</v>
      </c>
      <c r="AJ722">
        <f t="shared" si="173"/>
        <v>2.4</v>
      </c>
      <c r="AK722">
        <f t="shared" si="174"/>
        <v>-1.2999999999999998</v>
      </c>
      <c r="AL722">
        <f t="shared" si="175"/>
        <v>1.2999999999999998</v>
      </c>
      <c r="AM722">
        <f t="shared" si="176"/>
        <v>0.40000000000000036</v>
      </c>
      <c r="AN722">
        <f t="shared" si="177"/>
        <v>0.5</v>
      </c>
      <c r="AO722">
        <f t="shared" si="178"/>
        <v>0.29999999999999982</v>
      </c>
      <c r="AP722">
        <f t="shared" si="179"/>
        <v>-0.7</v>
      </c>
      <c r="AQ722">
        <f t="shared" si="180"/>
        <v>0.10000000000000009</v>
      </c>
      <c r="AR722">
        <f t="shared" si="181"/>
        <v>9.9999999999997868E-3</v>
      </c>
    </row>
    <row r="723" spans="1:44" x14ac:dyDescent="0.2">
      <c r="A723" s="1">
        <v>675</v>
      </c>
      <c r="B723" s="1">
        <v>1912</v>
      </c>
      <c r="C723" s="2">
        <v>1.8</v>
      </c>
      <c r="D723" s="2">
        <v>0</v>
      </c>
      <c r="E723" s="2">
        <v>1.2</v>
      </c>
      <c r="F723" s="2">
        <v>3.3</v>
      </c>
      <c r="G723" s="2">
        <v>5.8</v>
      </c>
      <c r="H723" s="2">
        <v>8.5</v>
      </c>
      <c r="I723" s="2">
        <v>10.3</v>
      </c>
      <c r="J723" s="2">
        <v>7.8</v>
      </c>
      <c r="K723" s="2">
        <v>7.8</v>
      </c>
      <c r="L723" s="2">
        <v>5.7</v>
      </c>
      <c r="M723" s="2">
        <v>2.5</v>
      </c>
      <c r="N723" s="2">
        <v>0.4</v>
      </c>
      <c r="O723">
        <f t="shared" si="168"/>
        <v>4.59</v>
      </c>
      <c r="P723">
        <v>1912</v>
      </c>
      <c r="Q723">
        <v>0.7</v>
      </c>
      <c r="R723">
        <v>-1.9</v>
      </c>
      <c r="S723">
        <v>0.9</v>
      </c>
      <c r="T723">
        <v>2.4</v>
      </c>
      <c r="U723">
        <v>5.3</v>
      </c>
      <c r="V723">
        <v>6.7</v>
      </c>
      <c r="W723">
        <v>9.1</v>
      </c>
      <c r="X723">
        <v>7.4</v>
      </c>
      <c r="Y723">
        <v>7.8</v>
      </c>
      <c r="Z723">
        <v>5</v>
      </c>
      <c r="AA723">
        <v>0.3</v>
      </c>
      <c r="AB723">
        <v>-0.2</v>
      </c>
      <c r="AC723">
        <v>3.63</v>
      </c>
      <c r="AD723" s="1">
        <v>675</v>
      </c>
      <c r="AE723" s="1">
        <v>1912</v>
      </c>
      <c r="AF723">
        <f t="shared" si="169"/>
        <v>-1.1000000000000001</v>
      </c>
      <c r="AG723">
        <f t="shared" si="170"/>
        <v>-1.9</v>
      </c>
      <c r="AH723">
        <f t="shared" si="171"/>
        <v>-0.29999999999999993</v>
      </c>
      <c r="AI723">
        <f t="shared" si="172"/>
        <v>-0.89999999999999991</v>
      </c>
      <c r="AJ723">
        <f t="shared" si="173"/>
        <v>-0.5</v>
      </c>
      <c r="AK723">
        <f t="shared" si="174"/>
        <v>-1.7999999999999998</v>
      </c>
      <c r="AL723">
        <f t="shared" si="175"/>
        <v>-1.2000000000000011</v>
      </c>
      <c r="AM723">
        <f t="shared" si="176"/>
        <v>-0.39999999999999947</v>
      </c>
      <c r="AN723">
        <f t="shared" si="177"/>
        <v>0</v>
      </c>
      <c r="AO723">
        <f t="shared" si="178"/>
        <v>-0.70000000000000018</v>
      </c>
      <c r="AP723">
        <f t="shared" si="179"/>
        <v>-2.2000000000000002</v>
      </c>
      <c r="AQ723">
        <f t="shared" si="180"/>
        <v>-0.60000000000000009</v>
      </c>
      <c r="AR723">
        <f t="shared" si="181"/>
        <v>-0.96</v>
      </c>
    </row>
    <row r="724" spans="1:44" x14ac:dyDescent="0.2">
      <c r="A724" s="1">
        <v>675</v>
      </c>
      <c r="B724" s="1">
        <v>1913</v>
      </c>
      <c r="C724" s="2">
        <v>1.4</v>
      </c>
      <c r="D724" s="2">
        <v>1.9</v>
      </c>
      <c r="E724" s="2">
        <v>0.9</v>
      </c>
      <c r="F724" s="2">
        <v>2.5</v>
      </c>
      <c r="G724" s="2">
        <v>4.5999999999999996</v>
      </c>
      <c r="H724" s="2">
        <v>6.6</v>
      </c>
      <c r="I724" s="2">
        <v>9.6999999999999993</v>
      </c>
      <c r="J724" s="2">
        <v>8.4</v>
      </c>
      <c r="K724" s="2">
        <v>4.3</v>
      </c>
      <c r="L724" s="2">
        <v>5.7</v>
      </c>
      <c r="M724" s="2">
        <v>3.8</v>
      </c>
      <c r="N724" s="2">
        <v>1.6</v>
      </c>
      <c r="O724">
        <f t="shared" si="168"/>
        <v>4.28</v>
      </c>
      <c r="P724">
        <v>1913</v>
      </c>
      <c r="Q724">
        <v>1.6</v>
      </c>
      <c r="R724">
        <v>1</v>
      </c>
      <c r="S724">
        <v>-1.6</v>
      </c>
      <c r="T724">
        <v>3.2</v>
      </c>
      <c r="U724">
        <v>4.5999999999999996</v>
      </c>
      <c r="V724">
        <v>6.3</v>
      </c>
      <c r="W724">
        <v>9.5</v>
      </c>
      <c r="X724">
        <v>9.1</v>
      </c>
      <c r="Y724">
        <v>7.5</v>
      </c>
      <c r="Z724">
        <v>4.0999999999999996</v>
      </c>
      <c r="AA724">
        <v>1.8</v>
      </c>
      <c r="AB724">
        <v>-0.2</v>
      </c>
      <c r="AC724">
        <v>3.91</v>
      </c>
      <c r="AD724" s="1">
        <v>675</v>
      </c>
      <c r="AE724" s="1">
        <v>1913</v>
      </c>
      <c r="AF724">
        <f t="shared" si="169"/>
        <v>0.20000000000000018</v>
      </c>
      <c r="AG724">
        <f t="shared" si="170"/>
        <v>-0.89999999999999991</v>
      </c>
      <c r="AH724">
        <f t="shared" si="171"/>
        <v>-2.5</v>
      </c>
      <c r="AI724">
        <f t="shared" si="172"/>
        <v>0.70000000000000018</v>
      </c>
      <c r="AJ724">
        <f t="shared" si="173"/>
        <v>0</v>
      </c>
      <c r="AK724">
        <f t="shared" si="174"/>
        <v>-0.29999999999999982</v>
      </c>
      <c r="AL724">
        <f t="shared" si="175"/>
        <v>-0.19999999999999929</v>
      </c>
      <c r="AM724">
        <f t="shared" si="176"/>
        <v>0.69999999999999929</v>
      </c>
      <c r="AN724">
        <f t="shared" si="177"/>
        <v>3.2</v>
      </c>
      <c r="AO724">
        <f t="shared" si="178"/>
        <v>-1.6000000000000005</v>
      </c>
      <c r="AP724">
        <f t="shared" si="179"/>
        <v>-1.9999999999999998</v>
      </c>
      <c r="AQ724">
        <f t="shared" si="180"/>
        <v>-1.8</v>
      </c>
      <c r="AR724">
        <f t="shared" si="181"/>
        <v>-0.37000000000000011</v>
      </c>
    </row>
    <row r="725" spans="1:44" x14ac:dyDescent="0.2">
      <c r="A725" s="1">
        <v>675</v>
      </c>
      <c r="B725" s="1">
        <v>1914</v>
      </c>
      <c r="C725" s="2">
        <v>1.6</v>
      </c>
      <c r="D725" s="2">
        <v>0.6</v>
      </c>
      <c r="E725" s="2">
        <v>0.1</v>
      </c>
      <c r="F725" s="2">
        <v>1.7</v>
      </c>
      <c r="G725" s="2">
        <v>4</v>
      </c>
      <c r="H725" s="2">
        <v>7.3</v>
      </c>
      <c r="I725" s="2">
        <v>7.2</v>
      </c>
      <c r="J725" s="2">
        <v>8</v>
      </c>
      <c r="K725" s="2">
        <v>5.7</v>
      </c>
      <c r="L725" s="2">
        <v>4.4000000000000004</v>
      </c>
      <c r="M725" s="2">
        <v>1.8</v>
      </c>
      <c r="N725" s="2">
        <v>0.8</v>
      </c>
      <c r="O725">
        <f t="shared" si="168"/>
        <v>3.6</v>
      </c>
      <c r="P725">
        <v>1914</v>
      </c>
      <c r="Q725">
        <v>1.4</v>
      </c>
      <c r="R725">
        <v>-0.3</v>
      </c>
      <c r="S725">
        <v>-0.8</v>
      </c>
      <c r="T725">
        <v>0.7</v>
      </c>
      <c r="U725">
        <v>2.7</v>
      </c>
      <c r="V725">
        <v>7.4</v>
      </c>
      <c r="W725">
        <v>8.1999999999999993</v>
      </c>
      <c r="X725">
        <v>8.6</v>
      </c>
      <c r="Y725">
        <v>6.6</v>
      </c>
      <c r="Z725">
        <v>5.4</v>
      </c>
      <c r="AA725">
        <v>0</v>
      </c>
      <c r="AB725">
        <v>-0.5</v>
      </c>
      <c r="AC725">
        <v>3.28</v>
      </c>
      <c r="AD725" s="1">
        <v>675</v>
      </c>
      <c r="AE725" s="1">
        <v>1914</v>
      </c>
      <c r="AF725">
        <f t="shared" si="169"/>
        <v>-0.20000000000000018</v>
      </c>
      <c r="AG725">
        <f t="shared" si="170"/>
        <v>-0.89999999999999991</v>
      </c>
      <c r="AH725">
        <f t="shared" si="171"/>
        <v>-0.9</v>
      </c>
      <c r="AI725">
        <f t="shared" si="172"/>
        <v>-1</v>
      </c>
      <c r="AJ725">
        <f t="shared" si="173"/>
        <v>-1.2999999999999998</v>
      </c>
      <c r="AK725">
        <f t="shared" si="174"/>
        <v>0.10000000000000053</v>
      </c>
      <c r="AL725">
        <f t="shared" si="175"/>
        <v>0.99999999999999911</v>
      </c>
      <c r="AM725">
        <f t="shared" si="176"/>
        <v>0.59999999999999964</v>
      </c>
      <c r="AN725">
        <f t="shared" si="177"/>
        <v>0.89999999999999947</v>
      </c>
      <c r="AO725">
        <f t="shared" si="178"/>
        <v>1</v>
      </c>
      <c r="AP725">
        <f t="shared" si="179"/>
        <v>-1.8</v>
      </c>
      <c r="AQ725">
        <f t="shared" si="180"/>
        <v>-1.3</v>
      </c>
      <c r="AR725">
        <f t="shared" si="181"/>
        <v>-0.32000000000000028</v>
      </c>
    </row>
    <row r="726" spans="1:44" x14ac:dyDescent="0.2">
      <c r="A726" s="1">
        <v>675</v>
      </c>
      <c r="B726" s="1">
        <v>1915</v>
      </c>
      <c r="C726" s="2">
        <v>1.1000000000000001</v>
      </c>
      <c r="D726" s="2">
        <v>0.6</v>
      </c>
      <c r="E726" s="2">
        <v>0</v>
      </c>
      <c r="F726" s="2">
        <v>1.9</v>
      </c>
      <c r="G726" s="2">
        <v>5.0999999999999996</v>
      </c>
      <c r="H726" s="2">
        <v>7.6</v>
      </c>
      <c r="I726" s="2">
        <v>7.9</v>
      </c>
      <c r="J726" s="2">
        <v>8.4</v>
      </c>
      <c r="K726" s="2">
        <v>5.4</v>
      </c>
      <c r="L726" s="2">
        <v>5.4</v>
      </c>
      <c r="M726" s="2">
        <v>3.8</v>
      </c>
      <c r="N726" s="2">
        <v>0.7</v>
      </c>
      <c r="O726">
        <f t="shared" si="168"/>
        <v>3.99</v>
      </c>
      <c r="P726">
        <v>1915</v>
      </c>
      <c r="Q726">
        <v>0.4</v>
      </c>
      <c r="R726">
        <v>-1.2</v>
      </c>
      <c r="S726">
        <v>-1.8</v>
      </c>
      <c r="T726">
        <v>2</v>
      </c>
      <c r="U726">
        <v>4</v>
      </c>
      <c r="V726">
        <v>6.8</v>
      </c>
      <c r="W726">
        <v>7.1</v>
      </c>
      <c r="X726">
        <v>8.6</v>
      </c>
      <c r="Y726">
        <v>5.7</v>
      </c>
      <c r="Z726">
        <v>7.4</v>
      </c>
      <c r="AA726">
        <v>2.5</v>
      </c>
      <c r="AB726">
        <v>-2</v>
      </c>
      <c r="AC726">
        <v>3.29</v>
      </c>
      <c r="AD726" s="1">
        <v>675</v>
      </c>
      <c r="AE726" s="1">
        <v>1915</v>
      </c>
      <c r="AF726">
        <f t="shared" si="169"/>
        <v>-0.70000000000000007</v>
      </c>
      <c r="AG726">
        <f t="shared" si="170"/>
        <v>-1.7999999999999998</v>
      </c>
      <c r="AH726">
        <f t="shared" si="171"/>
        <v>-1.8</v>
      </c>
      <c r="AI726">
        <f t="shared" si="172"/>
        <v>0.10000000000000009</v>
      </c>
      <c r="AJ726">
        <f t="shared" si="173"/>
        <v>-1.0999999999999996</v>
      </c>
      <c r="AK726">
        <f t="shared" si="174"/>
        <v>-0.79999999999999982</v>
      </c>
      <c r="AL726">
        <f t="shared" si="175"/>
        <v>-0.80000000000000071</v>
      </c>
      <c r="AM726">
        <f t="shared" si="176"/>
        <v>0.19999999999999929</v>
      </c>
      <c r="AN726">
        <f t="shared" si="177"/>
        <v>0.29999999999999982</v>
      </c>
      <c r="AO726">
        <f t="shared" si="178"/>
        <v>2</v>
      </c>
      <c r="AP726">
        <f t="shared" si="179"/>
        <v>-1.2999999999999998</v>
      </c>
      <c r="AQ726">
        <f t="shared" si="180"/>
        <v>-2.7</v>
      </c>
      <c r="AR726">
        <f t="shared" si="181"/>
        <v>-0.70000000000000018</v>
      </c>
    </row>
    <row r="727" spans="1:44" x14ac:dyDescent="0.2">
      <c r="A727" s="1">
        <v>675</v>
      </c>
      <c r="B727" s="1">
        <v>1916</v>
      </c>
      <c r="C727" s="2">
        <v>1.4</v>
      </c>
      <c r="D727" s="2">
        <v>1.5</v>
      </c>
      <c r="E727" s="2">
        <v>1.6</v>
      </c>
      <c r="F727" s="2">
        <v>2.2000000000000002</v>
      </c>
      <c r="G727" s="2">
        <v>4.4000000000000004</v>
      </c>
      <c r="H727" s="2">
        <v>8</v>
      </c>
      <c r="I727" s="2">
        <v>10.3</v>
      </c>
      <c r="J727" s="2">
        <v>10.199999999999999</v>
      </c>
      <c r="K727" s="2">
        <v>7.1</v>
      </c>
      <c r="L727" s="2">
        <v>5.8</v>
      </c>
      <c r="M727" s="2">
        <v>3.8</v>
      </c>
      <c r="N727" s="2">
        <v>1.1000000000000001</v>
      </c>
      <c r="O727">
        <f t="shared" si="168"/>
        <v>4.78</v>
      </c>
      <c r="P727">
        <v>1916</v>
      </c>
      <c r="Q727">
        <v>0.9</v>
      </c>
      <c r="R727">
        <v>0.7</v>
      </c>
      <c r="S727">
        <v>-1.3</v>
      </c>
      <c r="T727">
        <v>1</v>
      </c>
      <c r="U727">
        <v>3.4</v>
      </c>
      <c r="V727">
        <v>7.3</v>
      </c>
      <c r="W727">
        <v>9</v>
      </c>
      <c r="X727">
        <v>9.1</v>
      </c>
      <c r="Y727">
        <v>7</v>
      </c>
      <c r="Z727">
        <v>4.7</v>
      </c>
      <c r="AA727">
        <v>1.8</v>
      </c>
      <c r="AB727">
        <v>-1.4</v>
      </c>
      <c r="AC727">
        <v>3.52</v>
      </c>
      <c r="AD727" s="1">
        <v>675</v>
      </c>
      <c r="AE727" s="1">
        <v>1916</v>
      </c>
      <c r="AF727">
        <f t="shared" si="169"/>
        <v>-0.49999999999999989</v>
      </c>
      <c r="AG727">
        <f t="shared" si="170"/>
        <v>-0.8</v>
      </c>
      <c r="AH727">
        <f t="shared" si="171"/>
        <v>-2.9000000000000004</v>
      </c>
      <c r="AI727">
        <f t="shared" si="172"/>
        <v>-1.2000000000000002</v>
      </c>
      <c r="AJ727">
        <f t="shared" si="173"/>
        <v>-1.0000000000000004</v>
      </c>
      <c r="AK727">
        <f t="shared" si="174"/>
        <v>-0.70000000000000018</v>
      </c>
      <c r="AL727">
        <f t="shared" si="175"/>
        <v>-1.3000000000000007</v>
      </c>
      <c r="AM727">
        <f t="shared" si="176"/>
        <v>-1.0999999999999996</v>
      </c>
      <c r="AN727">
        <f t="shared" si="177"/>
        <v>-9.9999999999999645E-2</v>
      </c>
      <c r="AO727">
        <f t="shared" si="178"/>
        <v>-1.0999999999999996</v>
      </c>
      <c r="AP727">
        <f t="shared" si="179"/>
        <v>-1.9999999999999998</v>
      </c>
      <c r="AQ727">
        <f t="shared" si="180"/>
        <v>-2.5</v>
      </c>
      <c r="AR727">
        <f t="shared" si="181"/>
        <v>-1.2600000000000002</v>
      </c>
    </row>
    <row r="728" spans="1:44" x14ac:dyDescent="0.2">
      <c r="A728" s="1">
        <v>675</v>
      </c>
      <c r="B728" s="1">
        <v>1917</v>
      </c>
      <c r="C728" s="2">
        <v>0</v>
      </c>
      <c r="D728" s="2">
        <v>0.4</v>
      </c>
      <c r="E728" s="2">
        <v>2.1</v>
      </c>
      <c r="F728" s="2">
        <v>0</v>
      </c>
      <c r="G728" s="2">
        <v>5.7</v>
      </c>
      <c r="H728" s="2">
        <v>6.7</v>
      </c>
      <c r="I728" s="2">
        <v>8.8000000000000007</v>
      </c>
      <c r="J728" s="2">
        <v>8.6999999999999993</v>
      </c>
      <c r="K728" s="2">
        <v>6.1</v>
      </c>
      <c r="L728" s="2">
        <v>3.3</v>
      </c>
      <c r="M728" s="2">
        <v>1.5</v>
      </c>
      <c r="N728" s="2">
        <v>-1.3</v>
      </c>
      <c r="O728">
        <f t="shared" si="168"/>
        <v>3.5</v>
      </c>
      <c r="P728">
        <v>1917</v>
      </c>
      <c r="Q728">
        <v>-0.1</v>
      </c>
      <c r="R728">
        <v>0.8</v>
      </c>
      <c r="S728">
        <v>1.2</v>
      </c>
      <c r="T728">
        <v>-2.2000000000000002</v>
      </c>
      <c r="U728">
        <v>3.8</v>
      </c>
      <c r="V728">
        <v>6.1</v>
      </c>
      <c r="W728">
        <v>8.9</v>
      </c>
      <c r="X728">
        <v>8.9</v>
      </c>
      <c r="Y728">
        <v>6.2</v>
      </c>
      <c r="Z728">
        <v>0.9</v>
      </c>
      <c r="AA728">
        <v>-0.1</v>
      </c>
      <c r="AB728">
        <v>-3.1</v>
      </c>
      <c r="AC728">
        <v>2.61</v>
      </c>
      <c r="AD728" s="1">
        <v>675</v>
      </c>
      <c r="AE728" s="1">
        <v>1917</v>
      </c>
      <c r="AF728">
        <f t="shared" si="169"/>
        <v>-0.1</v>
      </c>
      <c r="AG728">
        <f t="shared" si="170"/>
        <v>0.4</v>
      </c>
      <c r="AH728">
        <f t="shared" si="171"/>
        <v>-0.90000000000000013</v>
      </c>
      <c r="AI728">
        <f t="shared" si="172"/>
        <v>-2.2000000000000002</v>
      </c>
      <c r="AJ728">
        <f t="shared" si="173"/>
        <v>-1.9000000000000004</v>
      </c>
      <c r="AK728">
        <f t="shared" si="174"/>
        <v>-0.60000000000000053</v>
      </c>
      <c r="AL728">
        <f t="shared" si="175"/>
        <v>9.9999999999999645E-2</v>
      </c>
      <c r="AM728">
        <f t="shared" si="176"/>
        <v>0.20000000000000107</v>
      </c>
      <c r="AN728">
        <f t="shared" si="177"/>
        <v>0.10000000000000053</v>
      </c>
      <c r="AO728">
        <f t="shared" si="178"/>
        <v>-2.4</v>
      </c>
      <c r="AP728">
        <f t="shared" si="179"/>
        <v>-1.6</v>
      </c>
      <c r="AQ728">
        <f t="shared" si="180"/>
        <v>-1.8</v>
      </c>
      <c r="AR728">
        <f t="shared" si="181"/>
        <v>-0.89000000000000012</v>
      </c>
    </row>
    <row r="729" spans="1:44" x14ac:dyDescent="0.2">
      <c r="A729" s="1">
        <v>675</v>
      </c>
      <c r="B729" s="1">
        <v>1918</v>
      </c>
      <c r="C729" s="2">
        <v>-2.1</v>
      </c>
      <c r="D729" s="2">
        <v>-1.2</v>
      </c>
      <c r="E729" s="2">
        <v>0.4</v>
      </c>
      <c r="F729" s="2">
        <v>0.3</v>
      </c>
      <c r="G729" s="2">
        <v>5.9</v>
      </c>
      <c r="H729" s="2">
        <v>7.3</v>
      </c>
      <c r="I729" s="2">
        <v>6.9</v>
      </c>
      <c r="J729" s="2">
        <v>7.7</v>
      </c>
      <c r="K729" s="2">
        <v>4.8</v>
      </c>
      <c r="L729" s="2">
        <v>4.3</v>
      </c>
      <c r="M729" s="2">
        <v>3.4</v>
      </c>
      <c r="N729" s="2">
        <v>2</v>
      </c>
      <c r="O729">
        <f t="shared" si="168"/>
        <v>3.31</v>
      </c>
      <c r="P729">
        <v>1918</v>
      </c>
      <c r="Q729">
        <v>-8.1999999999999993</v>
      </c>
      <c r="R729">
        <v>-0.5</v>
      </c>
      <c r="S729">
        <v>2.4</v>
      </c>
      <c r="T729">
        <v>1.3</v>
      </c>
      <c r="U729">
        <v>5.3</v>
      </c>
      <c r="V729">
        <v>6.6</v>
      </c>
      <c r="W729">
        <v>7.6</v>
      </c>
      <c r="X729">
        <v>7.4</v>
      </c>
      <c r="Y729">
        <v>4.5</v>
      </c>
      <c r="Z729">
        <v>4.3</v>
      </c>
      <c r="AA729">
        <v>2.1</v>
      </c>
      <c r="AB729">
        <v>0.4</v>
      </c>
      <c r="AC729">
        <v>2.77</v>
      </c>
      <c r="AD729" s="1">
        <v>675</v>
      </c>
      <c r="AE729" s="1">
        <v>1918</v>
      </c>
      <c r="AF729">
        <f t="shared" si="169"/>
        <v>-6.1</v>
      </c>
      <c r="AG729">
        <f t="shared" si="170"/>
        <v>0.7</v>
      </c>
      <c r="AH729">
        <f t="shared" si="171"/>
        <v>2</v>
      </c>
      <c r="AI729">
        <f t="shared" si="172"/>
        <v>1</v>
      </c>
      <c r="AJ729">
        <f t="shared" si="173"/>
        <v>-0.60000000000000053</v>
      </c>
      <c r="AK729">
        <f t="shared" si="174"/>
        <v>-0.70000000000000018</v>
      </c>
      <c r="AL729">
        <f t="shared" si="175"/>
        <v>0.69999999999999929</v>
      </c>
      <c r="AM729">
        <f t="shared" si="176"/>
        <v>-0.29999999999999982</v>
      </c>
      <c r="AN729">
        <f t="shared" si="177"/>
        <v>-0.29999999999999982</v>
      </c>
      <c r="AO729">
        <f t="shared" si="178"/>
        <v>0</v>
      </c>
      <c r="AP729">
        <f t="shared" si="179"/>
        <v>-1.2999999999999998</v>
      </c>
      <c r="AQ729">
        <f t="shared" si="180"/>
        <v>-1.6</v>
      </c>
      <c r="AR729">
        <f t="shared" si="181"/>
        <v>-0.54</v>
      </c>
    </row>
    <row r="730" spans="1:44" x14ac:dyDescent="0.2">
      <c r="A730" s="1">
        <v>675</v>
      </c>
      <c r="B730" s="1">
        <v>1919</v>
      </c>
      <c r="C730" s="2">
        <v>1.4</v>
      </c>
      <c r="D730" s="2">
        <v>0.4</v>
      </c>
      <c r="E730" s="2">
        <v>-0.6</v>
      </c>
      <c r="F730" s="2">
        <v>1</v>
      </c>
      <c r="G730" s="2">
        <v>4.5999999999999996</v>
      </c>
      <c r="H730" s="2">
        <v>7.9</v>
      </c>
      <c r="I730" s="2">
        <v>12.3</v>
      </c>
      <c r="J730" s="2">
        <v>9.6999999999999993</v>
      </c>
      <c r="K730" s="2">
        <v>6.7</v>
      </c>
      <c r="L730" s="2">
        <v>5.0999999999999996</v>
      </c>
      <c r="M730" s="2">
        <v>2</v>
      </c>
      <c r="N730" s="2">
        <v>1.6</v>
      </c>
      <c r="O730">
        <f t="shared" si="168"/>
        <v>4.34</v>
      </c>
      <c r="P730">
        <v>1919</v>
      </c>
      <c r="Q730">
        <v>-0.2</v>
      </c>
      <c r="R730">
        <v>-2.2000000000000002</v>
      </c>
      <c r="S730">
        <v>-4.3</v>
      </c>
      <c r="T730">
        <v>-0.1</v>
      </c>
      <c r="U730">
        <v>4.9000000000000004</v>
      </c>
      <c r="V730">
        <v>7.8</v>
      </c>
      <c r="W730">
        <v>9.3000000000000007</v>
      </c>
      <c r="X730">
        <v>8.5</v>
      </c>
      <c r="Y730">
        <v>5.8</v>
      </c>
      <c r="Z730">
        <v>3.3</v>
      </c>
      <c r="AA730">
        <v>-1.6</v>
      </c>
      <c r="AB730">
        <v>0.4</v>
      </c>
      <c r="AC730">
        <v>2.63</v>
      </c>
      <c r="AD730" s="1">
        <v>675</v>
      </c>
      <c r="AE730" s="1">
        <v>1919</v>
      </c>
      <c r="AF730">
        <f t="shared" si="169"/>
        <v>-1.5999999999999999</v>
      </c>
      <c r="AG730">
        <f t="shared" si="170"/>
        <v>-2.6</v>
      </c>
      <c r="AH730">
        <f t="shared" si="171"/>
        <v>-3.6999999999999997</v>
      </c>
      <c r="AI730">
        <f t="shared" si="172"/>
        <v>-1.1000000000000001</v>
      </c>
      <c r="AJ730">
        <f t="shared" si="173"/>
        <v>0.30000000000000071</v>
      </c>
      <c r="AK730">
        <f t="shared" si="174"/>
        <v>-0.10000000000000053</v>
      </c>
      <c r="AL730">
        <f t="shared" si="175"/>
        <v>-3</v>
      </c>
      <c r="AM730">
        <f t="shared" si="176"/>
        <v>-1.1999999999999993</v>
      </c>
      <c r="AN730">
        <f t="shared" si="177"/>
        <v>-0.90000000000000036</v>
      </c>
      <c r="AO730">
        <f t="shared" si="178"/>
        <v>-1.7999999999999998</v>
      </c>
      <c r="AP730">
        <f t="shared" si="179"/>
        <v>-3.6</v>
      </c>
      <c r="AQ730">
        <f t="shared" si="180"/>
        <v>-1.2000000000000002</v>
      </c>
      <c r="AR730">
        <f t="shared" si="181"/>
        <v>-1.71</v>
      </c>
    </row>
    <row r="731" spans="1:44" x14ac:dyDescent="0.2">
      <c r="A731">
        <v>675</v>
      </c>
      <c r="B731">
        <v>1920</v>
      </c>
      <c r="C731">
        <v>-0.4</v>
      </c>
      <c r="D731">
        <v>-0.3</v>
      </c>
      <c r="E731">
        <v>0.1</v>
      </c>
      <c r="F731">
        <v>0.9</v>
      </c>
      <c r="G731">
        <v>3.4</v>
      </c>
      <c r="H731">
        <v>8.3000000000000007</v>
      </c>
      <c r="I731">
        <v>8.5</v>
      </c>
      <c r="J731">
        <v>7.7</v>
      </c>
      <c r="K731">
        <v>5.6</v>
      </c>
      <c r="L731">
        <v>4.5999999999999996</v>
      </c>
      <c r="M731">
        <v>3.8</v>
      </c>
      <c r="N731">
        <v>3.3</v>
      </c>
      <c r="O731">
        <f t="shared" si="168"/>
        <v>3.79</v>
      </c>
      <c r="P731">
        <v>1920</v>
      </c>
      <c r="Q731">
        <v>-2</v>
      </c>
      <c r="R731">
        <v>-1.7</v>
      </c>
      <c r="S731">
        <v>-0.4</v>
      </c>
      <c r="T731">
        <v>-0.3</v>
      </c>
      <c r="U731">
        <v>3.7</v>
      </c>
      <c r="V731">
        <v>7.5</v>
      </c>
      <c r="W731">
        <v>8.1999999999999993</v>
      </c>
      <c r="X731">
        <v>8.8000000000000007</v>
      </c>
      <c r="Y731">
        <v>7.4</v>
      </c>
      <c r="Z731">
        <v>6.7</v>
      </c>
      <c r="AA731">
        <v>3.3</v>
      </c>
      <c r="AB731">
        <v>1.6</v>
      </c>
      <c r="AC731">
        <v>3.57</v>
      </c>
      <c r="AD731">
        <v>675</v>
      </c>
      <c r="AE731">
        <v>1920</v>
      </c>
      <c r="AF731">
        <f t="shared" si="169"/>
        <v>-1.6</v>
      </c>
      <c r="AG731">
        <f t="shared" si="170"/>
        <v>-1.4</v>
      </c>
      <c r="AH731">
        <f t="shared" si="171"/>
        <v>-0.5</v>
      </c>
      <c r="AI731">
        <f t="shared" si="172"/>
        <v>-1.2</v>
      </c>
      <c r="AJ731">
        <f t="shared" si="173"/>
        <v>0.30000000000000027</v>
      </c>
      <c r="AK731">
        <f t="shared" si="174"/>
        <v>-0.80000000000000071</v>
      </c>
      <c r="AL731">
        <f t="shared" si="175"/>
        <v>-0.30000000000000071</v>
      </c>
      <c r="AM731">
        <f t="shared" si="176"/>
        <v>1.1000000000000005</v>
      </c>
      <c r="AN731">
        <f t="shared" si="177"/>
        <v>1.8000000000000007</v>
      </c>
      <c r="AO731">
        <f t="shared" si="178"/>
        <v>2.1000000000000005</v>
      </c>
      <c r="AP731">
        <f t="shared" si="179"/>
        <v>-0.5</v>
      </c>
      <c r="AQ731">
        <f t="shared" si="180"/>
        <v>-1.6999999999999997</v>
      </c>
      <c r="AR731">
        <f t="shared" si="181"/>
        <v>-0.2200000000000002</v>
      </c>
    </row>
    <row r="732" spans="1:44" x14ac:dyDescent="0.2">
      <c r="A732">
        <v>675</v>
      </c>
      <c r="B732">
        <v>1921</v>
      </c>
      <c r="C732">
        <v>1</v>
      </c>
      <c r="D732">
        <v>3</v>
      </c>
      <c r="E732">
        <v>1.5</v>
      </c>
      <c r="F732">
        <v>3.8</v>
      </c>
      <c r="G732">
        <v>5.9</v>
      </c>
      <c r="H732">
        <v>7.8</v>
      </c>
      <c r="I732">
        <v>9.9</v>
      </c>
      <c r="J732">
        <v>6.3</v>
      </c>
      <c r="K732">
        <v>5.7</v>
      </c>
      <c r="L732">
        <v>5.0999999999999996</v>
      </c>
      <c r="M732">
        <v>3.1</v>
      </c>
      <c r="N732">
        <v>2.7</v>
      </c>
      <c r="O732">
        <f t="shared" si="168"/>
        <v>4.6500000000000004</v>
      </c>
      <c r="P732">
        <v>1921</v>
      </c>
      <c r="Q732">
        <v>-2</v>
      </c>
      <c r="R732">
        <v>3.1</v>
      </c>
      <c r="S732">
        <v>-0.8</v>
      </c>
      <c r="T732">
        <v>2.5</v>
      </c>
      <c r="U732">
        <v>2.5</v>
      </c>
      <c r="V732">
        <v>7.9</v>
      </c>
      <c r="W732">
        <v>8.3000000000000007</v>
      </c>
      <c r="X732">
        <v>7.6</v>
      </c>
      <c r="Y732">
        <v>6</v>
      </c>
      <c r="Z732">
        <v>3.2</v>
      </c>
      <c r="AA732">
        <v>1.2</v>
      </c>
      <c r="AB732">
        <v>0.4</v>
      </c>
      <c r="AC732">
        <v>3.33</v>
      </c>
      <c r="AD732">
        <v>675</v>
      </c>
      <c r="AE732">
        <v>1921</v>
      </c>
      <c r="AF732">
        <f t="shared" si="169"/>
        <v>-3</v>
      </c>
      <c r="AG732">
        <f t="shared" si="170"/>
        <v>0.10000000000000009</v>
      </c>
      <c r="AH732">
        <f t="shared" si="171"/>
        <v>-2.2999999999999998</v>
      </c>
      <c r="AI732">
        <f t="shared" si="172"/>
        <v>-1.2999999999999998</v>
      </c>
      <c r="AJ732">
        <f t="shared" si="173"/>
        <v>-3.4000000000000004</v>
      </c>
      <c r="AK732">
        <f t="shared" si="174"/>
        <v>0.10000000000000053</v>
      </c>
      <c r="AL732">
        <f t="shared" si="175"/>
        <v>-1.5999999999999996</v>
      </c>
      <c r="AM732">
        <f t="shared" si="176"/>
        <v>1.2999999999999998</v>
      </c>
      <c r="AN732">
        <f t="shared" si="177"/>
        <v>0.29999999999999982</v>
      </c>
      <c r="AO732">
        <f t="shared" si="178"/>
        <v>-1.8999999999999995</v>
      </c>
      <c r="AP732">
        <f t="shared" si="179"/>
        <v>-1.9000000000000001</v>
      </c>
      <c r="AQ732">
        <f t="shared" si="180"/>
        <v>-2.3000000000000003</v>
      </c>
      <c r="AR732">
        <f t="shared" si="181"/>
        <v>-1.3200000000000003</v>
      </c>
    </row>
    <row r="733" spans="1:44" x14ac:dyDescent="0.2">
      <c r="A733">
        <v>675</v>
      </c>
      <c r="B733">
        <v>1922</v>
      </c>
      <c r="C733">
        <v>1.1000000000000001</v>
      </c>
      <c r="D733">
        <v>2.2999999999999998</v>
      </c>
      <c r="E733">
        <v>2.2999999999999998</v>
      </c>
      <c r="F733">
        <v>3.6</v>
      </c>
      <c r="G733">
        <v>4.5</v>
      </c>
      <c r="H733">
        <v>7.5</v>
      </c>
      <c r="I733">
        <v>7.6</v>
      </c>
      <c r="J733">
        <v>6.8</v>
      </c>
      <c r="K733">
        <v>6.7</v>
      </c>
      <c r="L733">
        <v>5.3</v>
      </c>
      <c r="M733">
        <v>3.1</v>
      </c>
      <c r="N733">
        <v>2.6</v>
      </c>
      <c r="O733">
        <f t="shared" si="168"/>
        <v>4.45</v>
      </c>
      <c r="P733">
        <v>1922</v>
      </c>
      <c r="Q733">
        <v>1.7</v>
      </c>
      <c r="R733">
        <v>2.2000000000000002</v>
      </c>
      <c r="S733">
        <v>1.6</v>
      </c>
      <c r="T733">
        <v>0.7</v>
      </c>
      <c r="U733">
        <v>3.1</v>
      </c>
      <c r="V733">
        <v>6.1</v>
      </c>
      <c r="W733">
        <v>7</v>
      </c>
      <c r="X733">
        <v>7.9</v>
      </c>
      <c r="Y733">
        <v>5.5</v>
      </c>
      <c r="Z733">
        <v>4.5</v>
      </c>
      <c r="AA733">
        <v>2.2999999999999998</v>
      </c>
      <c r="AB733">
        <v>1.7</v>
      </c>
      <c r="AC733">
        <v>3.69</v>
      </c>
      <c r="AD733">
        <v>675</v>
      </c>
      <c r="AE733">
        <v>1922</v>
      </c>
      <c r="AF733">
        <f t="shared" si="169"/>
        <v>0.59999999999999987</v>
      </c>
      <c r="AG733">
        <f t="shared" si="170"/>
        <v>-9.9999999999999645E-2</v>
      </c>
      <c r="AH733">
        <f t="shared" si="171"/>
        <v>-0.69999999999999973</v>
      </c>
      <c r="AI733">
        <f t="shared" si="172"/>
        <v>-2.9000000000000004</v>
      </c>
      <c r="AJ733">
        <f t="shared" si="173"/>
        <v>-1.4</v>
      </c>
      <c r="AK733">
        <f t="shared" si="174"/>
        <v>-1.4000000000000004</v>
      </c>
      <c r="AL733">
        <f t="shared" si="175"/>
        <v>-0.59999999999999964</v>
      </c>
      <c r="AM733">
        <f t="shared" si="176"/>
        <v>1.1000000000000005</v>
      </c>
      <c r="AN733">
        <f t="shared" si="177"/>
        <v>-1.2000000000000002</v>
      </c>
      <c r="AO733">
        <f t="shared" si="178"/>
        <v>-0.79999999999999982</v>
      </c>
      <c r="AP733">
        <f t="shared" si="179"/>
        <v>-0.80000000000000027</v>
      </c>
      <c r="AQ733">
        <f t="shared" si="180"/>
        <v>-0.90000000000000013</v>
      </c>
      <c r="AR733">
        <f t="shared" si="181"/>
        <v>-0.76000000000000023</v>
      </c>
    </row>
    <row r="734" spans="1:44" x14ac:dyDescent="0.2">
      <c r="A734">
        <v>675</v>
      </c>
      <c r="B734">
        <v>1923</v>
      </c>
      <c r="C734">
        <v>0.9</v>
      </c>
      <c r="D734">
        <v>1.2</v>
      </c>
      <c r="E734">
        <v>2.2999999999999998</v>
      </c>
      <c r="F734">
        <v>4.0999999999999996</v>
      </c>
      <c r="G734">
        <v>5.5</v>
      </c>
      <c r="H734">
        <v>7.3</v>
      </c>
      <c r="I734">
        <v>7.9</v>
      </c>
      <c r="J734">
        <v>7.3</v>
      </c>
      <c r="K734">
        <v>6.2</v>
      </c>
      <c r="L734">
        <v>5.2</v>
      </c>
      <c r="M734">
        <v>1.4</v>
      </c>
      <c r="N734">
        <v>-0.2</v>
      </c>
      <c r="O734">
        <f t="shared" si="168"/>
        <v>4.09</v>
      </c>
      <c r="P734">
        <v>1923</v>
      </c>
      <c r="Q734">
        <v>-1.4</v>
      </c>
      <c r="R734">
        <v>2.2999999999999998</v>
      </c>
      <c r="S734">
        <v>4.0999999999999996</v>
      </c>
      <c r="T734">
        <v>3.3</v>
      </c>
      <c r="U734">
        <v>3.4</v>
      </c>
      <c r="V734">
        <v>7.6</v>
      </c>
      <c r="W734">
        <v>8.5</v>
      </c>
      <c r="X734">
        <v>7.8</v>
      </c>
      <c r="Y734">
        <v>5.0999999999999996</v>
      </c>
      <c r="Z734">
        <v>4</v>
      </c>
      <c r="AA734">
        <v>-0.6</v>
      </c>
      <c r="AB734">
        <v>-1.2</v>
      </c>
      <c r="AC734">
        <v>3.58</v>
      </c>
      <c r="AD734">
        <v>675</v>
      </c>
      <c r="AE734">
        <v>1923</v>
      </c>
      <c r="AF734">
        <f t="shared" si="169"/>
        <v>-2.2999999999999998</v>
      </c>
      <c r="AG734">
        <f t="shared" si="170"/>
        <v>1.0999999999999999</v>
      </c>
      <c r="AH734">
        <f t="shared" si="171"/>
        <v>1.7999999999999998</v>
      </c>
      <c r="AI734">
        <f t="shared" si="172"/>
        <v>-0.79999999999999982</v>
      </c>
      <c r="AJ734">
        <f t="shared" si="173"/>
        <v>-2.1</v>
      </c>
      <c r="AK734">
        <f t="shared" si="174"/>
        <v>0.29999999999999982</v>
      </c>
      <c r="AL734">
        <f t="shared" si="175"/>
        <v>0.59999999999999964</v>
      </c>
      <c r="AM734">
        <f t="shared" si="176"/>
        <v>0.5</v>
      </c>
      <c r="AN734">
        <f t="shared" si="177"/>
        <v>-1.1000000000000005</v>
      </c>
      <c r="AO734">
        <f t="shared" si="178"/>
        <v>-1.2000000000000002</v>
      </c>
      <c r="AP734">
        <f t="shared" si="179"/>
        <v>-2</v>
      </c>
      <c r="AQ734">
        <f t="shared" si="180"/>
        <v>-1</v>
      </c>
      <c r="AR734">
        <f t="shared" si="181"/>
        <v>-0.50999999999999979</v>
      </c>
    </row>
    <row r="735" spans="1:44" x14ac:dyDescent="0.2">
      <c r="A735">
        <v>675</v>
      </c>
      <c r="B735">
        <v>1924</v>
      </c>
      <c r="C735">
        <v>1.3</v>
      </c>
      <c r="D735">
        <v>1.1000000000000001</v>
      </c>
      <c r="E735">
        <v>-0.1</v>
      </c>
      <c r="F735">
        <v>1.4</v>
      </c>
      <c r="G735">
        <v>4.0999999999999996</v>
      </c>
      <c r="H735">
        <v>8.1999999999999993</v>
      </c>
      <c r="I735">
        <v>8.9</v>
      </c>
      <c r="J735">
        <v>7.9</v>
      </c>
      <c r="K735">
        <v>5.7</v>
      </c>
      <c r="L735">
        <v>4.9000000000000004</v>
      </c>
      <c r="M735">
        <v>4.0999999999999996</v>
      </c>
      <c r="N735">
        <v>3.3</v>
      </c>
      <c r="O735">
        <f t="shared" si="168"/>
        <v>4.2300000000000004</v>
      </c>
      <c r="P735">
        <v>1924</v>
      </c>
      <c r="Q735">
        <v>1.9</v>
      </c>
      <c r="R735">
        <v>0.5</v>
      </c>
      <c r="S735">
        <v>-0.8</v>
      </c>
      <c r="T735">
        <v>1.1000000000000001</v>
      </c>
      <c r="U735">
        <v>3.2</v>
      </c>
      <c r="V735">
        <v>6.1</v>
      </c>
      <c r="W735">
        <v>9.3000000000000007</v>
      </c>
      <c r="X735">
        <v>9.4</v>
      </c>
      <c r="Y735">
        <v>6.2</v>
      </c>
      <c r="Z735">
        <v>4.7</v>
      </c>
      <c r="AA735">
        <v>3.6</v>
      </c>
      <c r="AB735">
        <v>2.5</v>
      </c>
      <c r="AC735">
        <v>3.98</v>
      </c>
      <c r="AD735">
        <v>675</v>
      </c>
      <c r="AE735">
        <v>1924</v>
      </c>
      <c r="AF735">
        <f t="shared" si="169"/>
        <v>0.59999999999999987</v>
      </c>
      <c r="AG735">
        <f t="shared" si="170"/>
        <v>-0.60000000000000009</v>
      </c>
      <c r="AH735">
        <f t="shared" si="171"/>
        <v>-0.70000000000000007</v>
      </c>
      <c r="AI735">
        <f t="shared" si="172"/>
        <v>-0.29999999999999982</v>
      </c>
      <c r="AJ735">
        <f t="shared" si="173"/>
        <v>-0.89999999999999947</v>
      </c>
      <c r="AK735">
        <f t="shared" si="174"/>
        <v>-2.0999999999999996</v>
      </c>
      <c r="AL735">
        <f t="shared" si="175"/>
        <v>0.40000000000000036</v>
      </c>
      <c r="AM735">
        <f t="shared" si="176"/>
        <v>1.5</v>
      </c>
      <c r="AN735">
        <f t="shared" si="177"/>
        <v>0.5</v>
      </c>
      <c r="AO735">
        <f t="shared" si="178"/>
        <v>-0.20000000000000018</v>
      </c>
      <c r="AP735">
        <f t="shared" si="179"/>
        <v>-0.49999999999999956</v>
      </c>
      <c r="AQ735">
        <f t="shared" si="180"/>
        <v>-0.79999999999999982</v>
      </c>
      <c r="AR735">
        <f t="shared" si="181"/>
        <v>-0.25000000000000044</v>
      </c>
    </row>
    <row r="736" spans="1:44" x14ac:dyDescent="0.2">
      <c r="A736">
        <v>675</v>
      </c>
      <c r="B736">
        <v>1925</v>
      </c>
      <c r="C736">
        <v>2</v>
      </c>
      <c r="D736">
        <v>0.9</v>
      </c>
      <c r="E736">
        <v>1.9</v>
      </c>
      <c r="F736">
        <v>1.5</v>
      </c>
      <c r="G736">
        <v>4.5</v>
      </c>
      <c r="H736">
        <v>11.3</v>
      </c>
      <c r="I736">
        <v>11.6</v>
      </c>
      <c r="J736">
        <v>8.6999999999999993</v>
      </c>
      <c r="K736">
        <v>5.6</v>
      </c>
      <c r="L736">
        <v>4.5</v>
      </c>
      <c r="M736">
        <v>3.8</v>
      </c>
      <c r="N736">
        <v>1.7</v>
      </c>
      <c r="O736">
        <f t="shared" si="168"/>
        <v>4.83</v>
      </c>
      <c r="P736">
        <v>1925</v>
      </c>
      <c r="Q736">
        <v>2.1</v>
      </c>
      <c r="R736">
        <v>-0.8</v>
      </c>
      <c r="S736">
        <v>1</v>
      </c>
      <c r="T736">
        <v>2</v>
      </c>
      <c r="U736">
        <v>3.8</v>
      </c>
      <c r="V736">
        <v>8.1999999999999993</v>
      </c>
      <c r="W736">
        <v>9.1</v>
      </c>
      <c r="X736">
        <v>8.6999999999999993</v>
      </c>
      <c r="Y736">
        <v>6.4</v>
      </c>
      <c r="Z736">
        <v>2.9</v>
      </c>
      <c r="AA736">
        <v>2.2000000000000002</v>
      </c>
      <c r="AB736">
        <v>-1.2</v>
      </c>
      <c r="AC736">
        <v>3.38</v>
      </c>
      <c r="AD736">
        <v>675</v>
      </c>
      <c r="AE736">
        <v>1925</v>
      </c>
      <c r="AF736">
        <f t="shared" si="169"/>
        <v>0.10000000000000009</v>
      </c>
      <c r="AG736">
        <f t="shared" si="170"/>
        <v>-1.7000000000000002</v>
      </c>
      <c r="AH736">
        <f t="shared" si="171"/>
        <v>-0.89999999999999991</v>
      </c>
      <c r="AI736">
        <f t="shared" si="172"/>
        <v>0.5</v>
      </c>
      <c r="AJ736">
        <f t="shared" si="173"/>
        <v>-0.70000000000000018</v>
      </c>
      <c r="AK736">
        <f t="shared" si="174"/>
        <v>-3.1000000000000014</v>
      </c>
      <c r="AL736">
        <f t="shared" si="175"/>
        <v>-2.5</v>
      </c>
      <c r="AM736">
        <f t="shared" si="176"/>
        <v>0</v>
      </c>
      <c r="AN736">
        <f t="shared" si="177"/>
        <v>0.80000000000000071</v>
      </c>
      <c r="AO736">
        <f t="shared" si="178"/>
        <v>-1.6</v>
      </c>
      <c r="AP736">
        <f t="shared" si="179"/>
        <v>-1.5999999999999996</v>
      </c>
      <c r="AQ736">
        <f t="shared" si="180"/>
        <v>-2.9</v>
      </c>
      <c r="AR736">
        <f t="shared" si="181"/>
        <v>-1.4500000000000002</v>
      </c>
    </row>
    <row r="737" spans="1:44" x14ac:dyDescent="0.2">
      <c r="A737">
        <v>675</v>
      </c>
      <c r="B737">
        <v>1926</v>
      </c>
      <c r="C737">
        <v>1.8</v>
      </c>
      <c r="D737">
        <v>2.5</v>
      </c>
      <c r="E737">
        <v>2.1</v>
      </c>
      <c r="F737">
        <v>4.3</v>
      </c>
      <c r="G737">
        <v>5.6</v>
      </c>
      <c r="H737">
        <v>7</v>
      </c>
      <c r="I737">
        <v>14.3</v>
      </c>
      <c r="J737">
        <v>7.5</v>
      </c>
      <c r="K737">
        <v>5.6</v>
      </c>
      <c r="L737">
        <v>4.7</v>
      </c>
      <c r="M737">
        <v>2.8</v>
      </c>
      <c r="N737">
        <v>1.6</v>
      </c>
      <c r="O737">
        <f t="shared" si="168"/>
        <v>4.9800000000000004</v>
      </c>
      <c r="P737">
        <v>1926</v>
      </c>
      <c r="Q737">
        <v>1.5</v>
      </c>
      <c r="R737">
        <v>3.6</v>
      </c>
      <c r="S737">
        <v>-0.4</v>
      </c>
      <c r="T737">
        <v>5.2</v>
      </c>
      <c r="U737">
        <v>4.9000000000000004</v>
      </c>
      <c r="V737">
        <v>7.3</v>
      </c>
      <c r="W737">
        <v>11</v>
      </c>
      <c r="X737">
        <v>10.1</v>
      </c>
      <c r="Y737">
        <v>6.9</v>
      </c>
      <c r="Z737">
        <v>0.6</v>
      </c>
      <c r="AA737">
        <v>2.2999999999999998</v>
      </c>
      <c r="AB737">
        <v>-0.1</v>
      </c>
      <c r="AC737">
        <v>4.41</v>
      </c>
      <c r="AD737">
        <v>675</v>
      </c>
      <c r="AE737">
        <v>1926</v>
      </c>
      <c r="AF737">
        <f t="shared" si="169"/>
        <v>-0.30000000000000004</v>
      </c>
      <c r="AG737">
        <f t="shared" si="170"/>
        <v>1.1000000000000001</v>
      </c>
      <c r="AH737">
        <f t="shared" si="171"/>
        <v>-2.5</v>
      </c>
      <c r="AI737">
        <f t="shared" si="172"/>
        <v>0.90000000000000036</v>
      </c>
      <c r="AJ737">
        <f t="shared" si="173"/>
        <v>-0.69999999999999929</v>
      </c>
      <c r="AK737">
        <f t="shared" si="174"/>
        <v>0.29999999999999982</v>
      </c>
      <c r="AL737">
        <f t="shared" si="175"/>
        <v>-3.3000000000000007</v>
      </c>
      <c r="AM737">
        <f t="shared" si="176"/>
        <v>2.5999999999999996</v>
      </c>
      <c r="AN737">
        <f t="shared" si="177"/>
        <v>1.3000000000000007</v>
      </c>
      <c r="AO737">
        <f t="shared" si="178"/>
        <v>-4.1000000000000005</v>
      </c>
      <c r="AP737">
        <f t="shared" si="179"/>
        <v>-0.5</v>
      </c>
      <c r="AQ737">
        <f t="shared" si="180"/>
        <v>-1.7000000000000002</v>
      </c>
      <c r="AR737">
        <f t="shared" si="181"/>
        <v>-0.57000000000000028</v>
      </c>
    </row>
    <row r="738" spans="1:44" x14ac:dyDescent="0.2">
      <c r="A738">
        <v>675</v>
      </c>
      <c r="B738">
        <v>1927</v>
      </c>
      <c r="C738">
        <v>0.6</v>
      </c>
      <c r="D738">
        <v>0.9</v>
      </c>
      <c r="E738">
        <v>2</v>
      </c>
      <c r="F738">
        <v>3.1</v>
      </c>
      <c r="G738">
        <v>5</v>
      </c>
      <c r="H738">
        <v>8.6999999999999993</v>
      </c>
      <c r="I738">
        <v>11.9</v>
      </c>
      <c r="J738">
        <v>10.1</v>
      </c>
      <c r="K738">
        <v>7.5</v>
      </c>
      <c r="L738">
        <v>5.0999999999999996</v>
      </c>
      <c r="M738">
        <v>3.9</v>
      </c>
      <c r="N738">
        <v>3.4</v>
      </c>
      <c r="O738">
        <f t="shared" si="168"/>
        <v>5.18</v>
      </c>
      <c r="P738">
        <v>1927</v>
      </c>
      <c r="Q738">
        <v>-1.3</v>
      </c>
      <c r="R738">
        <v>1.8</v>
      </c>
      <c r="S738">
        <v>2.4</v>
      </c>
      <c r="T738">
        <v>0.2</v>
      </c>
      <c r="U738">
        <v>4.4000000000000004</v>
      </c>
      <c r="V738">
        <v>6.6</v>
      </c>
      <c r="W738">
        <v>9.9</v>
      </c>
      <c r="X738">
        <v>9.1999999999999993</v>
      </c>
      <c r="Y738">
        <v>7</v>
      </c>
      <c r="Z738">
        <v>3.4</v>
      </c>
      <c r="AA738">
        <v>2.2999999999999998</v>
      </c>
      <c r="AB738">
        <v>1.3</v>
      </c>
      <c r="AC738">
        <v>3.93</v>
      </c>
      <c r="AD738">
        <v>675</v>
      </c>
      <c r="AE738">
        <v>1927</v>
      </c>
      <c r="AF738">
        <f t="shared" si="169"/>
        <v>-1.9</v>
      </c>
      <c r="AG738">
        <f t="shared" si="170"/>
        <v>0.9</v>
      </c>
      <c r="AH738">
        <f t="shared" si="171"/>
        <v>0.39999999999999991</v>
      </c>
      <c r="AI738">
        <f t="shared" si="172"/>
        <v>-2.9</v>
      </c>
      <c r="AJ738">
        <f t="shared" si="173"/>
        <v>-0.59999999999999964</v>
      </c>
      <c r="AK738">
        <f t="shared" si="174"/>
        <v>-2.0999999999999996</v>
      </c>
      <c r="AL738">
        <f t="shared" si="175"/>
        <v>-2</v>
      </c>
      <c r="AM738">
        <f t="shared" si="176"/>
        <v>-0.90000000000000036</v>
      </c>
      <c r="AN738">
        <f t="shared" si="177"/>
        <v>-0.5</v>
      </c>
      <c r="AO738">
        <f t="shared" si="178"/>
        <v>-1.6999999999999997</v>
      </c>
      <c r="AP738">
        <f t="shared" si="179"/>
        <v>-1.6</v>
      </c>
      <c r="AQ738">
        <f t="shared" si="180"/>
        <v>-2.0999999999999996</v>
      </c>
      <c r="AR738">
        <f t="shared" si="181"/>
        <v>-1.2499999999999996</v>
      </c>
    </row>
    <row r="739" spans="1:44" x14ac:dyDescent="0.2">
      <c r="A739">
        <v>675</v>
      </c>
      <c r="B739">
        <v>1928</v>
      </c>
      <c r="C739">
        <v>1.1000000000000001</v>
      </c>
      <c r="D739">
        <v>1</v>
      </c>
      <c r="E739">
        <v>3.1</v>
      </c>
      <c r="F739">
        <v>5.0999999999999996</v>
      </c>
      <c r="G739">
        <v>6.3</v>
      </c>
      <c r="H739">
        <v>6.8</v>
      </c>
      <c r="I739">
        <v>10</v>
      </c>
      <c r="J739">
        <v>10.6</v>
      </c>
      <c r="K739">
        <v>7.4</v>
      </c>
      <c r="L739">
        <v>5.9</v>
      </c>
      <c r="M739">
        <v>3.8</v>
      </c>
      <c r="N739">
        <v>2.2000000000000002</v>
      </c>
      <c r="O739">
        <f t="shared" si="168"/>
        <v>5.28</v>
      </c>
      <c r="P739">
        <v>1928</v>
      </c>
      <c r="Q739">
        <v>-0.3</v>
      </c>
      <c r="R739">
        <v>0.7</v>
      </c>
      <c r="S739">
        <v>1.7</v>
      </c>
      <c r="T739">
        <v>4.2</v>
      </c>
      <c r="U739">
        <v>6.4</v>
      </c>
      <c r="V739">
        <v>6.3</v>
      </c>
      <c r="W739">
        <v>9.1999999999999993</v>
      </c>
      <c r="X739">
        <v>8.1999999999999993</v>
      </c>
      <c r="Y739">
        <v>8.3000000000000007</v>
      </c>
      <c r="Z739">
        <v>5.2</v>
      </c>
      <c r="AA739">
        <v>2.2999999999999998</v>
      </c>
      <c r="AB739">
        <v>1.2</v>
      </c>
      <c r="AC739">
        <v>4.45</v>
      </c>
      <c r="AD739">
        <v>675</v>
      </c>
      <c r="AE739">
        <v>1928</v>
      </c>
      <c r="AF739">
        <f t="shared" si="169"/>
        <v>-1.4000000000000001</v>
      </c>
      <c r="AG739">
        <f t="shared" si="170"/>
        <v>-0.30000000000000004</v>
      </c>
      <c r="AH739">
        <f t="shared" si="171"/>
        <v>-1.4000000000000001</v>
      </c>
      <c r="AI739">
        <f t="shared" si="172"/>
        <v>-0.89999999999999947</v>
      </c>
      <c r="AJ739">
        <f t="shared" si="173"/>
        <v>0.10000000000000053</v>
      </c>
      <c r="AK739">
        <f t="shared" si="174"/>
        <v>-0.5</v>
      </c>
      <c r="AL739">
        <f t="shared" si="175"/>
        <v>-0.80000000000000071</v>
      </c>
      <c r="AM739">
        <f t="shared" si="176"/>
        <v>-2.4000000000000004</v>
      </c>
      <c r="AN739">
        <f t="shared" si="177"/>
        <v>0.90000000000000036</v>
      </c>
      <c r="AO739">
        <f t="shared" si="178"/>
        <v>-0.70000000000000018</v>
      </c>
      <c r="AP739">
        <f t="shared" si="179"/>
        <v>-1.5</v>
      </c>
      <c r="AQ739">
        <f t="shared" si="180"/>
        <v>-1.0000000000000002</v>
      </c>
      <c r="AR739">
        <f t="shared" si="181"/>
        <v>-0.83000000000000007</v>
      </c>
    </row>
    <row r="740" spans="1:44" x14ac:dyDescent="0.2">
      <c r="A740">
        <v>675</v>
      </c>
      <c r="B740">
        <v>1929</v>
      </c>
      <c r="C740">
        <v>3.1</v>
      </c>
      <c r="D740">
        <v>3.7</v>
      </c>
      <c r="E740">
        <v>5.3</v>
      </c>
      <c r="F740">
        <v>5.5</v>
      </c>
      <c r="G740">
        <v>6.5</v>
      </c>
      <c r="H740">
        <v>9.1999999999999993</v>
      </c>
      <c r="I740">
        <v>11.5</v>
      </c>
      <c r="J740">
        <v>9.6</v>
      </c>
      <c r="K740">
        <v>7.8</v>
      </c>
      <c r="L740">
        <v>5.7</v>
      </c>
      <c r="M740">
        <v>3.1</v>
      </c>
      <c r="N740">
        <v>3.2</v>
      </c>
      <c r="O740">
        <f t="shared" si="168"/>
        <v>6.18</v>
      </c>
      <c r="P740">
        <v>1929</v>
      </c>
      <c r="Q740">
        <v>1.8</v>
      </c>
      <c r="R740">
        <v>3.3</v>
      </c>
      <c r="S740">
        <v>5.7</v>
      </c>
      <c r="T740">
        <v>2.8</v>
      </c>
      <c r="U740">
        <v>4.8</v>
      </c>
      <c r="V740">
        <v>7.6</v>
      </c>
      <c r="W740">
        <v>9.8000000000000007</v>
      </c>
      <c r="X740">
        <v>8.5</v>
      </c>
      <c r="Y740">
        <v>6.5</v>
      </c>
      <c r="Z740">
        <v>2.4</v>
      </c>
      <c r="AA740">
        <v>2</v>
      </c>
      <c r="AB740">
        <v>2.1</v>
      </c>
      <c r="AC740">
        <v>4.78</v>
      </c>
      <c r="AD740">
        <v>675</v>
      </c>
      <c r="AE740">
        <v>1929</v>
      </c>
      <c r="AF740">
        <f t="shared" si="169"/>
        <v>-1.3</v>
      </c>
      <c r="AG740">
        <f t="shared" si="170"/>
        <v>-0.40000000000000036</v>
      </c>
      <c r="AH740">
        <f t="shared" si="171"/>
        <v>0.40000000000000036</v>
      </c>
      <c r="AI740">
        <f t="shared" si="172"/>
        <v>-2.7</v>
      </c>
      <c r="AJ740">
        <f t="shared" si="173"/>
        <v>-1.7000000000000002</v>
      </c>
      <c r="AK740">
        <f t="shared" si="174"/>
        <v>-1.5999999999999996</v>
      </c>
      <c r="AL740">
        <f t="shared" si="175"/>
        <v>-1.6999999999999993</v>
      </c>
      <c r="AM740">
        <f t="shared" si="176"/>
        <v>-1.0999999999999996</v>
      </c>
      <c r="AN740">
        <f t="shared" si="177"/>
        <v>-1.2999999999999998</v>
      </c>
      <c r="AO740">
        <f t="shared" si="178"/>
        <v>-3.3000000000000003</v>
      </c>
      <c r="AP740">
        <f t="shared" si="179"/>
        <v>-1.1000000000000001</v>
      </c>
      <c r="AQ740">
        <f t="shared" si="180"/>
        <v>-1.1000000000000001</v>
      </c>
      <c r="AR740">
        <f t="shared" si="181"/>
        <v>-1.3999999999999995</v>
      </c>
    </row>
    <row r="741" spans="1:44" x14ac:dyDescent="0.2">
      <c r="A741">
        <v>675</v>
      </c>
      <c r="B741">
        <v>1930</v>
      </c>
      <c r="C741">
        <v>1.7</v>
      </c>
      <c r="D741">
        <v>1.9</v>
      </c>
      <c r="E741">
        <v>1.1000000000000001</v>
      </c>
      <c r="F741">
        <v>3.6</v>
      </c>
      <c r="G741">
        <v>5.5</v>
      </c>
      <c r="H741">
        <v>7</v>
      </c>
      <c r="I741">
        <v>8.6999999999999993</v>
      </c>
      <c r="J741">
        <v>7.8</v>
      </c>
      <c r="K741">
        <v>7.3</v>
      </c>
      <c r="L741">
        <v>5</v>
      </c>
      <c r="M741">
        <v>1.5</v>
      </c>
      <c r="N741">
        <v>1.9</v>
      </c>
      <c r="O741">
        <f t="shared" si="168"/>
        <v>4.42</v>
      </c>
      <c r="P741">
        <v>1930</v>
      </c>
      <c r="Q741">
        <v>-0.7</v>
      </c>
      <c r="R741">
        <v>2.4</v>
      </c>
      <c r="S741">
        <v>-2.1</v>
      </c>
      <c r="T741">
        <v>4.2</v>
      </c>
      <c r="U741">
        <v>5.9</v>
      </c>
      <c r="V741">
        <v>8.1</v>
      </c>
      <c r="W741">
        <v>8.9</v>
      </c>
      <c r="X741">
        <v>9.1</v>
      </c>
      <c r="Y741">
        <v>8.1</v>
      </c>
      <c r="Z741">
        <v>3.8</v>
      </c>
      <c r="AA741">
        <v>-1.2</v>
      </c>
      <c r="AB741">
        <v>2.1</v>
      </c>
      <c r="AC741">
        <v>4.05</v>
      </c>
      <c r="AD741">
        <v>675</v>
      </c>
      <c r="AE741">
        <v>1930</v>
      </c>
      <c r="AF741">
        <f t="shared" si="169"/>
        <v>-2.4</v>
      </c>
      <c r="AG741">
        <f t="shared" si="170"/>
        <v>0.5</v>
      </c>
      <c r="AH741">
        <f t="shared" si="171"/>
        <v>-3.2</v>
      </c>
      <c r="AI741">
        <f t="shared" si="172"/>
        <v>0.60000000000000009</v>
      </c>
      <c r="AJ741">
        <f t="shared" si="173"/>
        <v>0.40000000000000036</v>
      </c>
      <c r="AK741">
        <f t="shared" si="174"/>
        <v>1.0999999999999996</v>
      </c>
      <c r="AL741">
        <f t="shared" si="175"/>
        <v>0.20000000000000107</v>
      </c>
      <c r="AM741">
        <f t="shared" si="176"/>
        <v>1.2999999999999998</v>
      </c>
      <c r="AN741">
        <f t="shared" si="177"/>
        <v>0.79999999999999982</v>
      </c>
      <c r="AO741">
        <f t="shared" si="178"/>
        <v>-1.2000000000000002</v>
      </c>
      <c r="AP741">
        <f t="shared" si="179"/>
        <v>-2.7</v>
      </c>
      <c r="AQ741">
        <f t="shared" si="180"/>
        <v>0.20000000000000018</v>
      </c>
      <c r="AR741">
        <f t="shared" si="181"/>
        <v>-0.37000000000000011</v>
      </c>
    </row>
    <row r="742" spans="1:44" x14ac:dyDescent="0.2">
      <c r="A742">
        <v>675</v>
      </c>
      <c r="B742">
        <v>1931</v>
      </c>
      <c r="C742">
        <v>1.8</v>
      </c>
      <c r="D742">
        <v>-0.5</v>
      </c>
      <c r="E742">
        <v>0.1</v>
      </c>
      <c r="F742">
        <v>2.6</v>
      </c>
      <c r="G742">
        <v>4</v>
      </c>
      <c r="H742">
        <v>6.2</v>
      </c>
      <c r="I742">
        <v>8.8000000000000007</v>
      </c>
      <c r="J742">
        <v>9</v>
      </c>
      <c r="K742">
        <v>6.9</v>
      </c>
      <c r="L742">
        <v>5.6</v>
      </c>
      <c r="M742">
        <v>4</v>
      </c>
      <c r="N742">
        <v>3.7</v>
      </c>
      <c r="O742">
        <f t="shared" si="168"/>
        <v>4.3499999999999996</v>
      </c>
      <c r="P742">
        <v>1931</v>
      </c>
      <c r="Q742">
        <v>-0.9</v>
      </c>
      <c r="R742">
        <v>-3.1</v>
      </c>
      <c r="S742">
        <v>-0.5</v>
      </c>
      <c r="T742">
        <v>2.5</v>
      </c>
      <c r="U742">
        <v>4.0999999999999996</v>
      </c>
      <c r="V742">
        <v>6.3</v>
      </c>
      <c r="W742">
        <v>8.8000000000000007</v>
      </c>
      <c r="X742">
        <v>9.5</v>
      </c>
      <c r="Y742">
        <v>8.6999999999999993</v>
      </c>
      <c r="Z742">
        <v>4.0999999999999996</v>
      </c>
      <c r="AA742">
        <v>4.5999999999999996</v>
      </c>
      <c r="AB742">
        <v>0.8</v>
      </c>
      <c r="AC742">
        <v>3.74</v>
      </c>
      <c r="AD742">
        <v>675</v>
      </c>
      <c r="AE742">
        <v>1931</v>
      </c>
      <c r="AF742">
        <f t="shared" si="169"/>
        <v>-2.7</v>
      </c>
      <c r="AG742">
        <f t="shared" si="170"/>
        <v>-2.6</v>
      </c>
      <c r="AH742">
        <f t="shared" si="171"/>
        <v>-0.6</v>
      </c>
      <c r="AI742">
        <f t="shared" si="172"/>
        <v>-0.10000000000000009</v>
      </c>
      <c r="AJ742">
        <f t="shared" si="173"/>
        <v>9.9999999999999645E-2</v>
      </c>
      <c r="AK742">
        <f t="shared" si="174"/>
        <v>9.9999999999999645E-2</v>
      </c>
      <c r="AL742">
        <f t="shared" si="175"/>
        <v>0</v>
      </c>
      <c r="AM742">
        <f t="shared" si="176"/>
        <v>0.5</v>
      </c>
      <c r="AN742">
        <f t="shared" si="177"/>
        <v>1.7999999999999989</v>
      </c>
      <c r="AO742">
        <f t="shared" si="178"/>
        <v>-1.5</v>
      </c>
      <c r="AP742">
        <f t="shared" si="179"/>
        <v>0.59999999999999964</v>
      </c>
      <c r="AQ742">
        <f t="shared" si="180"/>
        <v>-2.9000000000000004</v>
      </c>
      <c r="AR742">
        <f t="shared" si="181"/>
        <v>-0.60999999999999943</v>
      </c>
    </row>
    <row r="743" spans="1:44" x14ac:dyDescent="0.2">
      <c r="A743">
        <v>675</v>
      </c>
      <c r="B743">
        <v>1932</v>
      </c>
      <c r="C743">
        <v>1.7</v>
      </c>
      <c r="D743">
        <v>2.5</v>
      </c>
      <c r="E743">
        <v>2.2000000000000002</v>
      </c>
      <c r="F743">
        <v>2.2999999999999998</v>
      </c>
      <c r="G743">
        <v>5.8</v>
      </c>
      <c r="H743">
        <v>9.3000000000000007</v>
      </c>
      <c r="I743">
        <v>7.4</v>
      </c>
      <c r="J743">
        <v>8.6999999999999993</v>
      </c>
      <c r="K743">
        <v>5.5</v>
      </c>
      <c r="L743">
        <v>4.3</v>
      </c>
      <c r="M743">
        <v>2.9</v>
      </c>
      <c r="N743">
        <v>2.5</v>
      </c>
      <c r="O743">
        <f t="shared" si="168"/>
        <v>4.59</v>
      </c>
      <c r="P743">
        <v>1932</v>
      </c>
      <c r="Q743">
        <v>-0.1</v>
      </c>
      <c r="R743">
        <v>3.5</v>
      </c>
      <c r="S743">
        <v>1.8</v>
      </c>
      <c r="T743">
        <v>-0.1</v>
      </c>
      <c r="U743">
        <v>4.9000000000000004</v>
      </c>
      <c r="V743">
        <v>8.6</v>
      </c>
      <c r="W743">
        <v>8.6</v>
      </c>
      <c r="X743">
        <v>9.5</v>
      </c>
      <c r="Y743">
        <v>5.7</v>
      </c>
      <c r="Z743">
        <v>2.7</v>
      </c>
      <c r="AA743">
        <v>2.4</v>
      </c>
      <c r="AB743">
        <v>1.5</v>
      </c>
      <c r="AC743">
        <v>4.08</v>
      </c>
      <c r="AD743">
        <v>675</v>
      </c>
      <c r="AE743">
        <v>1932</v>
      </c>
      <c r="AF743">
        <f t="shared" si="169"/>
        <v>-1.8</v>
      </c>
      <c r="AG743">
        <f t="shared" si="170"/>
        <v>1</v>
      </c>
      <c r="AH743">
        <f t="shared" si="171"/>
        <v>-0.40000000000000013</v>
      </c>
      <c r="AI743">
        <f t="shared" si="172"/>
        <v>-2.4</v>
      </c>
      <c r="AJ743">
        <f t="shared" si="173"/>
        <v>-0.89999999999999947</v>
      </c>
      <c r="AK743">
        <f t="shared" si="174"/>
        <v>-0.70000000000000107</v>
      </c>
      <c r="AL743">
        <f t="shared" si="175"/>
        <v>1.1999999999999993</v>
      </c>
      <c r="AM743">
        <f t="shared" si="176"/>
        <v>0.80000000000000071</v>
      </c>
      <c r="AN743">
        <f t="shared" si="177"/>
        <v>0.20000000000000018</v>
      </c>
      <c r="AO743">
        <f t="shared" si="178"/>
        <v>-1.5999999999999996</v>
      </c>
      <c r="AP743">
        <f t="shared" si="179"/>
        <v>-0.5</v>
      </c>
      <c r="AQ743">
        <f t="shared" si="180"/>
        <v>-1</v>
      </c>
      <c r="AR743">
        <f t="shared" si="181"/>
        <v>-0.50999999999999979</v>
      </c>
    </row>
    <row r="744" spans="1:44" x14ac:dyDescent="0.2">
      <c r="A744">
        <v>675</v>
      </c>
      <c r="B744">
        <v>1933</v>
      </c>
      <c r="C744">
        <v>3</v>
      </c>
      <c r="D744">
        <v>1</v>
      </c>
      <c r="E744">
        <v>1.5</v>
      </c>
      <c r="F744">
        <v>2.8</v>
      </c>
      <c r="G744">
        <v>5.9</v>
      </c>
      <c r="H744">
        <v>8.4</v>
      </c>
      <c r="I744">
        <v>9.3000000000000007</v>
      </c>
      <c r="J744">
        <v>8.6</v>
      </c>
      <c r="K744">
        <v>7.5</v>
      </c>
      <c r="L744">
        <v>5.9</v>
      </c>
      <c r="M744">
        <v>3.7</v>
      </c>
      <c r="N744">
        <v>4.5</v>
      </c>
      <c r="O744">
        <f t="shared" si="168"/>
        <v>5.18</v>
      </c>
      <c r="P744">
        <v>1933</v>
      </c>
      <c r="Q744">
        <v>2.2999999999999998</v>
      </c>
      <c r="R744">
        <v>-1.9</v>
      </c>
      <c r="S744">
        <v>2</v>
      </c>
      <c r="T744">
        <v>0.9</v>
      </c>
      <c r="U744">
        <v>5.7</v>
      </c>
      <c r="V744">
        <v>9.4</v>
      </c>
      <c r="W744">
        <v>10.8</v>
      </c>
      <c r="X744">
        <v>10.199999999999999</v>
      </c>
      <c r="Y744">
        <v>8.9</v>
      </c>
      <c r="Z744">
        <v>3.7</v>
      </c>
      <c r="AA744">
        <v>3.2</v>
      </c>
      <c r="AB744">
        <v>3.6</v>
      </c>
      <c r="AC744">
        <v>4.9000000000000004</v>
      </c>
      <c r="AD744">
        <v>675</v>
      </c>
      <c r="AE744">
        <v>1933</v>
      </c>
      <c r="AF744">
        <f t="shared" si="169"/>
        <v>-0.70000000000000018</v>
      </c>
      <c r="AG744">
        <f t="shared" si="170"/>
        <v>-2.9</v>
      </c>
      <c r="AH744">
        <f t="shared" si="171"/>
        <v>0.5</v>
      </c>
      <c r="AI744">
        <f t="shared" si="172"/>
        <v>-1.9</v>
      </c>
      <c r="AJ744">
        <f t="shared" si="173"/>
        <v>-0.20000000000000018</v>
      </c>
      <c r="AK744">
        <f t="shared" si="174"/>
        <v>1</v>
      </c>
      <c r="AL744">
        <f t="shared" si="175"/>
        <v>1.5</v>
      </c>
      <c r="AM744">
        <f t="shared" si="176"/>
        <v>1.5999999999999996</v>
      </c>
      <c r="AN744">
        <f t="shared" si="177"/>
        <v>1.4000000000000004</v>
      </c>
      <c r="AO744">
        <f t="shared" si="178"/>
        <v>-2.2000000000000002</v>
      </c>
      <c r="AP744">
        <f t="shared" si="179"/>
        <v>-0.5</v>
      </c>
      <c r="AQ744">
        <f t="shared" si="180"/>
        <v>-0.89999999999999991</v>
      </c>
      <c r="AR744">
        <f t="shared" si="181"/>
        <v>-0.27999999999999936</v>
      </c>
    </row>
    <row r="745" spans="1:44" x14ac:dyDescent="0.2">
      <c r="A745">
        <v>675</v>
      </c>
      <c r="B745">
        <v>1934</v>
      </c>
      <c r="C745">
        <v>2.8</v>
      </c>
      <c r="D745">
        <v>2.8</v>
      </c>
      <c r="E745">
        <v>2</v>
      </c>
      <c r="F745">
        <v>3.6</v>
      </c>
      <c r="G745">
        <v>4.8</v>
      </c>
      <c r="H745">
        <v>9</v>
      </c>
      <c r="I745">
        <v>9.8000000000000007</v>
      </c>
      <c r="J745">
        <v>8.4</v>
      </c>
      <c r="K745">
        <v>7.3</v>
      </c>
      <c r="L745">
        <v>5.5</v>
      </c>
      <c r="M745">
        <v>3.3</v>
      </c>
      <c r="N745">
        <v>3.1</v>
      </c>
      <c r="O745">
        <f t="shared" si="168"/>
        <v>5.2</v>
      </c>
      <c r="P745">
        <v>1934</v>
      </c>
      <c r="Q745">
        <v>0.5</v>
      </c>
      <c r="R745">
        <v>1.7</v>
      </c>
      <c r="S745">
        <v>0.1</v>
      </c>
      <c r="T745">
        <v>1.7</v>
      </c>
      <c r="U745">
        <v>4.5</v>
      </c>
      <c r="V745">
        <v>8.6</v>
      </c>
      <c r="W745">
        <v>10.1</v>
      </c>
      <c r="X745">
        <v>9.6999999999999993</v>
      </c>
      <c r="Y745">
        <v>8.1</v>
      </c>
      <c r="Z745">
        <v>4.0999999999999996</v>
      </c>
      <c r="AA745">
        <v>1.6</v>
      </c>
      <c r="AB745">
        <v>3</v>
      </c>
      <c r="AC745">
        <v>4.4800000000000004</v>
      </c>
      <c r="AD745">
        <v>675</v>
      </c>
      <c r="AE745">
        <v>1934</v>
      </c>
      <c r="AF745">
        <f t="shared" si="169"/>
        <v>-2.2999999999999998</v>
      </c>
      <c r="AG745">
        <f t="shared" si="170"/>
        <v>-1.0999999999999999</v>
      </c>
      <c r="AH745">
        <f t="shared" si="171"/>
        <v>-1.9</v>
      </c>
      <c r="AI745">
        <f t="shared" si="172"/>
        <v>-1.9000000000000001</v>
      </c>
      <c r="AJ745">
        <f t="shared" si="173"/>
        <v>-0.29999999999999982</v>
      </c>
      <c r="AK745">
        <f t="shared" si="174"/>
        <v>-0.40000000000000036</v>
      </c>
      <c r="AL745">
        <f t="shared" si="175"/>
        <v>0.29999999999999893</v>
      </c>
      <c r="AM745">
        <f t="shared" si="176"/>
        <v>1.2999999999999989</v>
      </c>
      <c r="AN745">
        <f t="shared" si="177"/>
        <v>0.79999999999999982</v>
      </c>
      <c r="AO745">
        <f t="shared" si="178"/>
        <v>-1.4000000000000004</v>
      </c>
      <c r="AP745">
        <f t="shared" si="179"/>
        <v>-1.6999999999999997</v>
      </c>
      <c r="AQ745">
        <f t="shared" si="180"/>
        <v>-0.10000000000000009</v>
      </c>
      <c r="AR745">
        <f t="shared" si="181"/>
        <v>-0.71999999999999975</v>
      </c>
    </row>
    <row r="746" spans="1:44" x14ac:dyDescent="0.2">
      <c r="A746">
        <v>675</v>
      </c>
      <c r="B746">
        <v>1935</v>
      </c>
      <c r="C746">
        <v>2.7</v>
      </c>
      <c r="D746">
        <v>0.9</v>
      </c>
      <c r="E746">
        <v>1.8</v>
      </c>
      <c r="F746">
        <v>2.5</v>
      </c>
      <c r="G746">
        <v>5.5</v>
      </c>
      <c r="H746">
        <v>6.6</v>
      </c>
      <c r="I746">
        <v>8.1999999999999993</v>
      </c>
      <c r="J746">
        <v>7.7</v>
      </c>
      <c r="K746">
        <v>6.9</v>
      </c>
      <c r="L746">
        <v>6.2</v>
      </c>
      <c r="M746">
        <v>4.4000000000000004</v>
      </c>
      <c r="N746">
        <v>3.2</v>
      </c>
      <c r="O746">
        <f t="shared" si="168"/>
        <v>4.72</v>
      </c>
      <c r="P746">
        <v>1935</v>
      </c>
      <c r="Q746">
        <v>1.5</v>
      </c>
      <c r="R746">
        <v>-3.1</v>
      </c>
      <c r="S746">
        <v>2.2000000000000002</v>
      </c>
      <c r="T746">
        <v>1.1000000000000001</v>
      </c>
      <c r="U746">
        <v>6.7</v>
      </c>
      <c r="V746">
        <v>6.6</v>
      </c>
      <c r="W746">
        <v>9.1999999999999993</v>
      </c>
      <c r="X746">
        <v>9.9</v>
      </c>
      <c r="Y746">
        <v>7.5</v>
      </c>
      <c r="Z746">
        <v>3.6</v>
      </c>
      <c r="AA746">
        <v>3.6</v>
      </c>
      <c r="AB746">
        <v>0.6</v>
      </c>
      <c r="AC746">
        <v>4.12</v>
      </c>
      <c r="AD746">
        <v>675</v>
      </c>
      <c r="AE746">
        <v>1935</v>
      </c>
      <c r="AF746">
        <f t="shared" si="169"/>
        <v>-1.2000000000000002</v>
      </c>
      <c r="AG746">
        <f t="shared" si="170"/>
        <v>-4</v>
      </c>
      <c r="AH746">
        <f t="shared" si="171"/>
        <v>0.40000000000000013</v>
      </c>
      <c r="AI746">
        <f t="shared" si="172"/>
        <v>-1.4</v>
      </c>
      <c r="AJ746">
        <f t="shared" si="173"/>
        <v>1.2000000000000002</v>
      </c>
      <c r="AK746">
        <f t="shared" si="174"/>
        <v>0</v>
      </c>
      <c r="AL746">
        <f t="shared" si="175"/>
        <v>1</v>
      </c>
      <c r="AM746">
        <f t="shared" si="176"/>
        <v>2.2000000000000002</v>
      </c>
      <c r="AN746">
        <f t="shared" si="177"/>
        <v>0.59999999999999964</v>
      </c>
      <c r="AO746">
        <f t="shared" si="178"/>
        <v>-2.6</v>
      </c>
      <c r="AP746">
        <f t="shared" si="179"/>
        <v>-0.80000000000000027</v>
      </c>
      <c r="AQ746">
        <f t="shared" si="180"/>
        <v>-2.6</v>
      </c>
      <c r="AR746">
        <f t="shared" si="181"/>
        <v>-0.59999999999999964</v>
      </c>
    </row>
    <row r="747" spans="1:44" x14ac:dyDescent="0.2">
      <c r="A747">
        <v>675</v>
      </c>
      <c r="B747">
        <v>1936</v>
      </c>
      <c r="C747">
        <v>0.4</v>
      </c>
      <c r="D747">
        <v>0.6</v>
      </c>
      <c r="E747">
        <v>1.7</v>
      </c>
      <c r="F747">
        <v>3.9</v>
      </c>
      <c r="G747">
        <v>6.9</v>
      </c>
      <c r="H747">
        <v>7.8</v>
      </c>
      <c r="I747">
        <v>8.6</v>
      </c>
      <c r="J747">
        <v>8</v>
      </c>
      <c r="K747">
        <v>6.8</v>
      </c>
      <c r="L747">
        <v>5.4</v>
      </c>
      <c r="M747">
        <v>4.8</v>
      </c>
      <c r="N747">
        <v>1.5</v>
      </c>
      <c r="O747">
        <f t="shared" si="168"/>
        <v>4.7</v>
      </c>
      <c r="P747">
        <v>1936</v>
      </c>
      <c r="Q747">
        <v>-2.9</v>
      </c>
      <c r="R747">
        <v>-1.6</v>
      </c>
      <c r="S747">
        <v>1.2</v>
      </c>
      <c r="T747">
        <v>1.9</v>
      </c>
      <c r="U747">
        <v>7.3</v>
      </c>
      <c r="V747">
        <v>8.6999999999999993</v>
      </c>
      <c r="W747">
        <v>9.5</v>
      </c>
      <c r="X747">
        <v>10</v>
      </c>
      <c r="Y747">
        <v>8</v>
      </c>
      <c r="Z747">
        <v>5.7</v>
      </c>
      <c r="AA747">
        <v>1.5</v>
      </c>
      <c r="AB747">
        <v>-2.2000000000000002</v>
      </c>
      <c r="AC747">
        <v>3.93</v>
      </c>
      <c r="AD747">
        <v>675</v>
      </c>
      <c r="AE747">
        <v>1936</v>
      </c>
      <c r="AF747">
        <f t="shared" si="169"/>
        <v>-3.3</v>
      </c>
      <c r="AG747">
        <f t="shared" si="170"/>
        <v>-2.2000000000000002</v>
      </c>
      <c r="AH747">
        <f t="shared" si="171"/>
        <v>-0.5</v>
      </c>
      <c r="AI747">
        <f t="shared" si="172"/>
        <v>-2</v>
      </c>
      <c r="AJ747">
        <f t="shared" si="173"/>
        <v>0.39999999999999947</v>
      </c>
      <c r="AK747">
        <f t="shared" si="174"/>
        <v>0.89999999999999947</v>
      </c>
      <c r="AL747">
        <f t="shared" si="175"/>
        <v>0.90000000000000036</v>
      </c>
      <c r="AM747">
        <f t="shared" si="176"/>
        <v>2</v>
      </c>
      <c r="AN747">
        <f t="shared" si="177"/>
        <v>1.2000000000000002</v>
      </c>
      <c r="AO747">
        <f t="shared" si="178"/>
        <v>0.29999999999999982</v>
      </c>
      <c r="AP747">
        <f t="shared" si="179"/>
        <v>-3.3</v>
      </c>
      <c r="AQ747">
        <f t="shared" si="180"/>
        <v>-3.7</v>
      </c>
      <c r="AR747">
        <f t="shared" si="181"/>
        <v>-0.77</v>
      </c>
    </row>
    <row r="748" spans="1:44" x14ac:dyDescent="0.2">
      <c r="A748">
        <v>675</v>
      </c>
      <c r="B748">
        <v>1937</v>
      </c>
      <c r="C748">
        <v>1.2</v>
      </c>
      <c r="D748">
        <v>2.2000000000000002</v>
      </c>
      <c r="E748">
        <v>1.1000000000000001</v>
      </c>
      <c r="F748">
        <v>3.8</v>
      </c>
      <c r="G748">
        <v>5</v>
      </c>
      <c r="H748">
        <v>5.5</v>
      </c>
      <c r="I748">
        <v>9</v>
      </c>
      <c r="J748">
        <v>9.1</v>
      </c>
      <c r="K748">
        <v>7.3</v>
      </c>
      <c r="L748">
        <v>5.2</v>
      </c>
      <c r="M748">
        <v>4.0999999999999996</v>
      </c>
      <c r="N748">
        <v>3</v>
      </c>
      <c r="O748">
        <f t="shared" si="168"/>
        <v>4.71</v>
      </c>
      <c r="P748">
        <v>1937</v>
      </c>
      <c r="Q748">
        <v>1.5</v>
      </c>
      <c r="R748">
        <v>-0.4</v>
      </c>
      <c r="S748">
        <v>-2.4</v>
      </c>
      <c r="T748">
        <v>4.3</v>
      </c>
      <c r="U748">
        <v>5.9</v>
      </c>
      <c r="V748">
        <v>8</v>
      </c>
      <c r="W748">
        <v>8.6</v>
      </c>
      <c r="X748">
        <v>9.5</v>
      </c>
      <c r="Y748">
        <v>7.5</v>
      </c>
      <c r="Z748">
        <v>4.5</v>
      </c>
      <c r="AA748">
        <v>3.2</v>
      </c>
      <c r="AB748">
        <v>2</v>
      </c>
      <c r="AC748">
        <v>4.3499999999999996</v>
      </c>
      <c r="AD748">
        <v>675</v>
      </c>
      <c r="AE748">
        <v>1937</v>
      </c>
      <c r="AF748">
        <f t="shared" si="169"/>
        <v>0.30000000000000004</v>
      </c>
      <c r="AG748">
        <f t="shared" si="170"/>
        <v>-2.6</v>
      </c>
      <c r="AH748">
        <f t="shared" si="171"/>
        <v>-3.5</v>
      </c>
      <c r="AI748">
        <f t="shared" si="172"/>
        <v>0.5</v>
      </c>
      <c r="AJ748">
        <f t="shared" si="173"/>
        <v>0.90000000000000036</v>
      </c>
      <c r="AK748">
        <f t="shared" si="174"/>
        <v>2.5</v>
      </c>
      <c r="AL748">
        <f t="shared" si="175"/>
        <v>-0.40000000000000036</v>
      </c>
      <c r="AM748">
        <f t="shared" si="176"/>
        <v>0.40000000000000036</v>
      </c>
      <c r="AN748">
        <f t="shared" si="177"/>
        <v>0.20000000000000018</v>
      </c>
      <c r="AO748">
        <f t="shared" si="178"/>
        <v>-0.70000000000000018</v>
      </c>
      <c r="AP748">
        <f t="shared" si="179"/>
        <v>-0.89999999999999947</v>
      </c>
      <c r="AQ748">
        <f t="shared" si="180"/>
        <v>-1</v>
      </c>
      <c r="AR748">
        <f t="shared" si="181"/>
        <v>-0.36000000000000032</v>
      </c>
    </row>
    <row r="749" spans="1:44" x14ac:dyDescent="0.2">
      <c r="A749">
        <v>675</v>
      </c>
      <c r="B749">
        <v>1938</v>
      </c>
      <c r="C749">
        <v>1.8</v>
      </c>
      <c r="D749">
        <v>1.3</v>
      </c>
      <c r="E749">
        <v>2.7</v>
      </c>
      <c r="F749">
        <v>3.7</v>
      </c>
      <c r="G749">
        <v>5.4</v>
      </c>
      <c r="H749">
        <v>6.6</v>
      </c>
      <c r="I749">
        <v>7.3</v>
      </c>
      <c r="J749">
        <v>9</v>
      </c>
      <c r="K749">
        <v>6.8</v>
      </c>
      <c r="L749">
        <v>5.4</v>
      </c>
      <c r="M749">
        <v>4.7</v>
      </c>
      <c r="N749">
        <v>2.8</v>
      </c>
      <c r="O749">
        <f t="shared" si="168"/>
        <v>4.79</v>
      </c>
      <c r="P749">
        <v>1938</v>
      </c>
      <c r="Q749">
        <v>0</v>
      </c>
      <c r="R749">
        <v>0.9</v>
      </c>
      <c r="S749">
        <v>2</v>
      </c>
      <c r="T749">
        <v>4.7</v>
      </c>
      <c r="U749">
        <v>3.7</v>
      </c>
      <c r="V749">
        <v>7.4</v>
      </c>
      <c r="W749">
        <v>8.1</v>
      </c>
      <c r="X749">
        <v>8.9</v>
      </c>
      <c r="Y749">
        <v>7.7</v>
      </c>
      <c r="Z749">
        <v>4.9000000000000004</v>
      </c>
      <c r="AA749">
        <v>2.4</v>
      </c>
      <c r="AB749">
        <v>2.7</v>
      </c>
      <c r="AC749">
        <v>4.45</v>
      </c>
      <c r="AD749">
        <v>675</v>
      </c>
      <c r="AE749">
        <v>1938</v>
      </c>
      <c r="AF749">
        <f t="shared" si="169"/>
        <v>-1.8</v>
      </c>
      <c r="AG749">
        <f t="shared" si="170"/>
        <v>-0.4</v>
      </c>
      <c r="AH749">
        <f t="shared" si="171"/>
        <v>-0.70000000000000018</v>
      </c>
      <c r="AI749">
        <f t="shared" si="172"/>
        <v>1</v>
      </c>
      <c r="AJ749">
        <f t="shared" si="173"/>
        <v>-1.7000000000000002</v>
      </c>
      <c r="AK749">
        <f t="shared" si="174"/>
        <v>0.80000000000000071</v>
      </c>
      <c r="AL749">
        <f t="shared" si="175"/>
        <v>0.79999999999999982</v>
      </c>
      <c r="AM749">
        <f t="shared" si="176"/>
        <v>-9.9999999999999645E-2</v>
      </c>
      <c r="AN749">
        <f t="shared" si="177"/>
        <v>0.90000000000000036</v>
      </c>
      <c r="AO749">
        <f t="shared" si="178"/>
        <v>-0.5</v>
      </c>
      <c r="AP749">
        <f t="shared" si="179"/>
        <v>-2.3000000000000003</v>
      </c>
      <c r="AQ749">
        <f t="shared" si="180"/>
        <v>-9.9999999999999645E-2</v>
      </c>
      <c r="AR749">
        <f t="shared" si="181"/>
        <v>-0.33999999999999986</v>
      </c>
    </row>
    <row r="750" spans="1:44" x14ac:dyDescent="0.2">
      <c r="A750">
        <v>675</v>
      </c>
      <c r="B750">
        <v>1939</v>
      </c>
      <c r="C750">
        <v>1.4</v>
      </c>
      <c r="D750">
        <v>1.4</v>
      </c>
      <c r="E750">
        <v>3.2</v>
      </c>
      <c r="F750">
        <v>4.8</v>
      </c>
      <c r="G750">
        <v>6.3</v>
      </c>
      <c r="H750">
        <v>7.6</v>
      </c>
      <c r="I750">
        <v>8.6999999999999993</v>
      </c>
      <c r="J750">
        <v>8.3000000000000007</v>
      </c>
      <c r="K750">
        <v>9</v>
      </c>
      <c r="L750">
        <v>7.3</v>
      </c>
      <c r="M750">
        <v>4.4000000000000004</v>
      </c>
      <c r="N750">
        <v>2.6</v>
      </c>
      <c r="O750">
        <f t="shared" si="168"/>
        <v>5.42</v>
      </c>
      <c r="P750">
        <v>1939</v>
      </c>
      <c r="Q750">
        <v>-1.1000000000000001</v>
      </c>
      <c r="R750">
        <v>1.1000000000000001</v>
      </c>
      <c r="S750">
        <v>3.4</v>
      </c>
      <c r="T750">
        <v>2.7</v>
      </c>
      <c r="U750">
        <v>6.9</v>
      </c>
      <c r="V750">
        <v>8.1999999999999993</v>
      </c>
      <c r="W750">
        <v>8.5</v>
      </c>
      <c r="X750">
        <v>10.3</v>
      </c>
      <c r="Y750">
        <v>9.6999999999999993</v>
      </c>
      <c r="Z750">
        <v>6.1</v>
      </c>
      <c r="AA750">
        <v>1.4</v>
      </c>
      <c r="AB750">
        <v>0</v>
      </c>
      <c r="AC750">
        <v>4.7699999999999996</v>
      </c>
      <c r="AD750">
        <v>675</v>
      </c>
      <c r="AE750">
        <v>1939</v>
      </c>
      <c r="AF750">
        <f t="shared" si="169"/>
        <v>-2.5</v>
      </c>
      <c r="AG750">
        <f t="shared" si="170"/>
        <v>-0.29999999999999982</v>
      </c>
      <c r="AH750">
        <f t="shared" si="171"/>
        <v>0.19999999999999973</v>
      </c>
      <c r="AI750">
        <f t="shared" si="172"/>
        <v>-2.0999999999999996</v>
      </c>
      <c r="AJ750">
        <f t="shared" si="173"/>
        <v>0.60000000000000053</v>
      </c>
      <c r="AK750">
        <f t="shared" si="174"/>
        <v>0.59999999999999964</v>
      </c>
      <c r="AL750">
        <f t="shared" si="175"/>
        <v>-0.19999999999999929</v>
      </c>
      <c r="AM750">
        <f t="shared" si="176"/>
        <v>2</v>
      </c>
      <c r="AN750">
        <f t="shared" si="177"/>
        <v>0.69999999999999929</v>
      </c>
      <c r="AO750">
        <f t="shared" si="178"/>
        <v>-1.2000000000000002</v>
      </c>
      <c r="AP750">
        <f t="shared" si="179"/>
        <v>-3.0000000000000004</v>
      </c>
      <c r="AQ750">
        <f t="shared" si="180"/>
        <v>-2.6</v>
      </c>
      <c r="AR750">
        <f t="shared" si="181"/>
        <v>-0.65000000000000036</v>
      </c>
    </row>
    <row r="751" spans="1:44" x14ac:dyDescent="0.2">
      <c r="A751">
        <v>675</v>
      </c>
      <c r="B751">
        <v>1940</v>
      </c>
      <c r="C751">
        <v>2.2000000000000002</v>
      </c>
      <c r="D751">
        <v>2.9</v>
      </c>
      <c r="E751">
        <v>2.9</v>
      </c>
      <c r="F751">
        <v>3.4</v>
      </c>
      <c r="G751">
        <v>6.9</v>
      </c>
      <c r="H751">
        <v>7.7</v>
      </c>
      <c r="I751">
        <v>8.6999999999999993</v>
      </c>
      <c r="J751">
        <v>9.8000000000000007</v>
      </c>
      <c r="K751">
        <v>6.6</v>
      </c>
      <c r="L751">
        <v>5.8</v>
      </c>
      <c r="M751">
        <v>3.9</v>
      </c>
      <c r="N751">
        <v>2.5</v>
      </c>
      <c r="O751">
        <f t="shared" si="168"/>
        <v>5.28</v>
      </c>
      <c r="P751">
        <v>1940</v>
      </c>
      <c r="Q751">
        <v>1.9</v>
      </c>
      <c r="R751">
        <v>0.2</v>
      </c>
      <c r="S751">
        <v>-0.8</v>
      </c>
      <c r="T751">
        <v>1.9</v>
      </c>
      <c r="U751">
        <v>6.5</v>
      </c>
      <c r="V751">
        <v>9</v>
      </c>
      <c r="W751">
        <v>8.5</v>
      </c>
      <c r="X751">
        <v>8.8000000000000007</v>
      </c>
      <c r="Y751">
        <v>6.9</v>
      </c>
      <c r="Z751">
        <v>5.3</v>
      </c>
      <c r="AA751">
        <v>1.1000000000000001</v>
      </c>
      <c r="AB751">
        <v>1.9</v>
      </c>
      <c r="AC751">
        <v>4.2699999999999996</v>
      </c>
      <c r="AD751">
        <v>675</v>
      </c>
      <c r="AE751">
        <v>1940</v>
      </c>
      <c r="AF751">
        <f t="shared" si="169"/>
        <v>-0.30000000000000027</v>
      </c>
      <c r="AG751">
        <f t="shared" si="170"/>
        <v>-2.6999999999999997</v>
      </c>
      <c r="AH751">
        <f t="shared" si="171"/>
        <v>-3.7</v>
      </c>
      <c r="AI751">
        <f t="shared" si="172"/>
        <v>-1.5</v>
      </c>
      <c r="AJ751">
        <f t="shared" si="173"/>
        <v>-0.40000000000000036</v>
      </c>
      <c r="AK751">
        <f t="shared" si="174"/>
        <v>1.2999999999999998</v>
      </c>
      <c r="AL751">
        <f t="shared" si="175"/>
        <v>-0.19999999999999929</v>
      </c>
      <c r="AM751">
        <f t="shared" si="176"/>
        <v>-1</v>
      </c>
      <c r="AN751">
        <f t="shared" si="177"/>
        <v>0.30000000000000071</v>
      </c>
      <c r="AO751">
        <f t="shared" si="178"/>
        <v>-0.5</v>
      </c>
      <c r="AP751">
        <f t="shared" si="179"/>
        <v>-2.8</v>
      </c>
      <c r="AQ751">
        <f t="shared" si="180"/>
        <v>-0.60000000000000009</v>
      </c>
      <c r="AR751">
        <f t="shared" si="181"/>
        <v>-1.0100000000000007</v>
      </c>
    </row>
    <row r="752" spans="1:44" x14ac:dyDescent="0.2">
      <c r="A752">
        <v>675</v>
      </c>
      <c r="B752">
        <v>1941</v>
      </c>
      <c r="C752">
        <v>1.5</v>
      </c>
      <c r="D752">
        <v>0.8</v>
      </c>
      <c r="E752">
        <v>1.5</v>
      </c>
      <c r="F752">
        <v>2.6</v>
      </c>
      <c r="G752">
        <v>4.3</v>
      </c>
      <c r="H752">
        <v>9.3000000000000007</v>
      </c>
      <c r="I752">
        <v>10.4</v>
      </c>
      <c r="J752">
        <v>7.2</v>
      </c>
      <c r="K752">
        <v>7.8</v>
      </c>
      <c r="L752">
        <v>6.6</v>
      </c>
      <c r="M752">
        <v>5.5</v>
      </c>
      <c r="N752">
        <v>4.8</v>
      </c>
      <c r="O752">
        <f t="shared" si="168"/>
        <v>5.19</v>
      </c>
      <c r="P752">
        <v>1941</v>
      </c>
      <c r="Q752">
        <v>-0.5</v>
      </c>
      <c r="R752">
        <v>-1.6</v>
      </c>
      <c r="S752">
        <v>0.8</v>
      </c>
      <c r="T752">
        <v>2.1</v>
      </c>
      <c r="U752">
        <v>5.5</v>
      </c>
      <c r="V752">
        <v>8.8000000000000007</v>
      </c>
      <c r="W752">
        <v>9.5</v>
      </c>
      <c r="X752">
        <v>9</v>
      </c>
      <c r="Y752">
        <v>10</v>
      </c>
      <c r="Z752">
        <v>6.1</v>
      </c>
      <c r="AA752">
        <v>4.2</v>
      </c>
      <c r="AB752">
        <v>2</v>
      </c>
      <c r="AC752">
        <v>4.66</v>
      </c>
      <c r="AD752">
        <v>675</v>
      </c>
      <c r="AE752">
        <v>1941</v>
      </c>
      <c r="AF752">
        <f t="shared" si="169"/>
        <v>-2</v>
      </c>
      <c r="AG752">
        <f t="shared" si="170"/>
        <v>-2.4000000000000004</v>
      </c>
      <c r="AH752">
        <f t="shared" si="171"/>
        <v>-0.7</v>
      </c>
      <c r="AI752">
        <f t="shared" si="172"/>
        <v>-0.5</v>
      </c>
      <c r="AJ752">
        <f t="shared" si="173"/>
        <v>1.2000000000000002</v>
      </c>
      <c r="AK752">
        <f t="shared" si="174"/>
        <v>-0.5</v>
      </c>
      <c r="AL752">
        <f t="shared" si="175"/>
        <v>-0.90000000000000036</v>
      </c>
      <c r="AM752">
        <f t="shared" si="176"/>
        <v>1.7999999999999998</v>
      </c>
      <c r="AN752">
        <f t="shared" si="177"/>
        <v>2.2000000000000002</v>
      </c>
      <c r="AO752">
        <f t="shared" si="178"/>
        <v>-0.5</v>
      </c>
      <c r="AP752">
        <f t="shared" si="179"/>
        <v>-1.2999999999999998</v>
      </c>
      <c r="AQ752">
        <f t="shared" si="180"/>
        <v>-2.8</v>
      </c>
      <c r="AR752">
        <f t="shared" si="181"/>
        <v>-0.53000000000000025</v>
      </c>
    </row>
    <row r="753" spans="1:44" x14ac:dyDescent="0.2">
      <c r="A753">
        <v>675</v>
      </c>
      <c r="B753">
        <v>1942</v>
      </c>
      <c r="C753">
        <v>3.9</v>
      </c>
      <c r="D753">
        <v>3.4</v>
      </c>
      <c r="E753">
        <v>2.8</v>
      </c>
      <c r="F753">
        <v>4</v>
      </c>
      <c r="G753">
        <v>6.4</v>
      </c>
      <c r="H753">
        <v>7.5</v>
      </c>
      <c r="I753">
        <v>9.5</v>
      </c>
      <c r="J753">
        <v>9.4</v>
      </c>
      <c r="K753">
        <v>7.6</v>
      </c>
      <c r="L753">
        <v>5.6</v>
      </c>
      <c r="M753">
        <v>3.9</v>
      </c>
      <c r="N753">
        <v>2.4</v>
      </c>
      <c r="O753">
        <f t="shared" si="168"/>
        <v>5.53</v>
      </c>
      <c r="P753">
        <v>1942</v>
      </c>
      <c r="Q753">
        <v>2.5</v>
      </c>
      <c r="R753">
        <v>-0.3</v>
      </c>
      <c r="S753">
        <v>1.9</v>
      </c>
      <c r="T753">
        <v>2.9</v>
      </c>
      <c r="U753">
        <v>4.7</v>
      </c>
      <c r="V753">
        <v>7.2</v>
      </c>
      <c r="W753">
        <v>9.1</v>
      </c>
      <c r="X753">
        <v>9.1</v>
      </c>
      <c r="Y753">
        <v>6.9</v>
      </c>
      <c r="Z753">
        <v>2.9</v>
      </c>
      <c r="AA753">
        <v>2.8</v>
      </c>
      <c r="AB753">
        <v>1.5</v>
      </c>
      <c r="AC753">
        <v>4.2699999999999996</v>
      </c>
      <c r="AD753">
        <v>675</v>
      </c>
      <c r="AE753">
        <v>1942</v>
      </c>
      <c r="AF753">
        <f t="shared" si="169"/>
        <v>-1.4</v>
      </c>
      <c r="AG753">
        <f t="shared" si="170"/>
        <v>-3.6999999999999997</v>
      </c>
      <c r="AH753">
        <f t="shared" si="171"/>
        <v>-0.89999999999999991</v>
      </c>
      <c r="AI753">
        <f t="shared" si="172"/>
        <v>-1.1000000000000001</v>
      </c>
      <c r="AJ753">
        <f t="shared" si="173"/>
        <v>-1.7000000000000002</v>
      </c>
      <c r="AK753">
        <f t="shared" si="174"/>
        <v>-0.29999999999999982</v>
      </c>
      <c r="AL753">
        <f t="shared" si="175"/>
        <v>-0.40000000000000036</v>
      </c>
      <c r="AM753">
        <f t="shared" si="176"/>
        <v>-0.30000000000000071</v>
      </c>
      <c r="AN753">
        <f t="shared" si="177"/>
        <v>-0.69999999999999929</v>
      </c>
      <c r="AO753">
        <f t="shared" si="178"/>
        <v>-2.6999999999999997</v>
      </c>
      <c r="AP753">
        <f t="shared" si="179"/>
        <v>-1.1000000000000001</v>
      </c>
      <c r="AQ753">
        <f t="shared" si="180"/>
        <v>-0.89999999999999991</v>
      </c>
      <c r="AR753">
        <f t="shared" si="181"/>
        <v>-1.2600000000000007</v>
      </c>
    </row>
    <row r="754" spans="1:44" x14ac:dyDescent="0.2">
      <c r="A754">
        <v>675</v>
      </c>
      <c r="B754">
        <v>1943</v>
      </c>
      <c r="C754">
        <v>1.1000000000000001</v>
      </c>
      <c r="D754">
        <v>1.5</v>
      </c>
      <c r="E754">
        <v>1.7</v>
      </c>
      <c r="F754">
        <v>2.6</v>
      </c>
      <c r="G754">
        <v>4.3</v>
      </c>
      <c r="H754">
        <v>6.8</v>
      </c>
      <c r="I754">
        <v>11.1</v>
      </c>
      <c r="J754">
        <v>7.7</v>
      </c>
      <c r="K754">
        <v>7</v>
      </c>
      <c r="L754">
        <v>5.2</v>
      </c>
      <c r="M754">
        <v>4.2</v>
      </c>
      <c r="N754">
        <v>3.8</v>
      </c>
      <c r="O754">
        <f t="shared" si="168"/>
        <v>4.75</v>
      </c>
      <c r="P754">
        <v>1943</v>
      </c>
      <c r="Q754">
        <v>0.1</v>
      </c>
      <c r="R754">
        <v>-1.3</v>
      </c>
      <c r="S754">
        <v>1.5</v>
      </c>
      <c r="T754">
        <v>2.1</v>
      </c>
      <c r="U754">
        <v>3.7</v>
      </c>
      <c r="V754">
        <v>6.5</v>
      </c>
      <c r="W754">
        <v>9.3000000000000007</v>
      </c>
      <c r="X754">
        <v>6.7</v>
      </c>
      <c r="Y754">
        <v>7.1</v>
      </c>
      <c r="Z754">
        <v>5.0999999999999996</v>
      </c>
      <c r="AA754">
        <v>2.1</v>
      </c>
      <c r="AB754">
        <v>2.4</v>
      </c>
      <c r="AC754">
        <v>3.78</v>
      </c>
      <c r="AD754">
        <v>675</v>
      </c>
      <c r="AE754">
        <v>1943</v>
      </c>
      <c r="AF754">
        <f t="shared" si="169"/>
        <v>-1</v>
      </c>
      <c r="AG754">
        <f t="shared" si="170"/>
        <v>-2.8</v>
      </c>
      <c r="AH754">
        <f t="shared" si="171"/>
        <v>-0.19999999999999996</v>
      </c>
      <c r="AI754">
        <f t="shared" si="172"/>
        <v>-0.5</v>
      </c>
      <c r="AJ754">
        <f t="shared" si="173"/>
        <v>-0.59999999999999964</v>
      </c>
      <c r="AK754">
        <f t="shared" si="174"/>
        <v>-0.29999999999999982</v>
      </c>
      <c r="AL754">
        <f t="shared" si="175"/>
        <v>-1.7999999999999989</v>
      </c>
      <c r="AM754">
        <f t="shared" si="176"/>
        <v>-1</v>
      </c>
      <c r="AN754">
        <f t="shared" si="177"/>
        <v>9.9999999999999645E-2</v>
      </c>
      <c r="AO754">
        <f t="shared" si="178"/>
        <v>-0.10000000000000053</v>
      </c>
      <c r="AP754">
        <f t="shared" si="179"/>
        <v>-2.1</v>
      </c>
      <c r="AQ754">
        <f t="shared" si="180"/>
        <v>-1.4</v>
      </c>
      <c r="AR754">
        <f t="shared" si="181"/>
        <v>-0.9700000000000002</v>
      </c>
    </row>
    <row r="755" spans="1:44" x14ac:dyDescent="0.2">
      <c r="A755">
        <v>675</v>
      </c>
      <c r="B755">
        <v>1944</v>
      </c>
      <c r="C755">
        <v>1</v>
      </c>
      <c r="D755">
        <v>0.7</v>
      </c>
      <c r="E755">
        <v>0.5</v>
      </c>
      <c r="F755">
        <v>1.7</v>
      </c>
      <c r="G755">
        <v>4.4000000000000004</v>
      </c>
      <c r="H755">
        <v>5.8</v>
      </c>
      <c r="I755">
        <v>8.6999999999999993</v>
      </c>
      <c r="J755">
        <v>8</v>
      </c>
      <c r="K755">
        <v>6.5</v>
      </c>
      <c r="L755">
        <v>5.6</v>
      </c>
      <c r="M755">
        <v>3.7</v>
      </c>
      <c r="N755">
        <v>2.4</v>
      </c>
      <c r="O755">
        <f t="shared" si="168"/>
        <v>4.08</v>
      </c>
      <c r="P755">
        <v>1944</v>
      </c>
      <c r="Q755">
        <v>-1.9</v>
      </c>
      <c r="R755">
        <v>-0.8</v>
      </c>
      <c r="S755">
        <v>1.2</v>
      </c>
      <c r="T755">
        <v>2</v>
      </c>
      <c r="U755">
        <v>4.0999999999999996</v>
      </c>
      <c r="V755">
        <v>6.8</v>
      </c>
      <c r="W755">
        <v>8</v>
      </c>
      <c r="X755">
        <v>8.5</v>
      </c>
      <c r="Y755">
        <v>6.8</v>
      </c>
      <c r="Z755">
        <v>4.7</v>
      </c>
      <c r="AA755">
        <v>0.9</v>
      </c>
      <c r="AB755">
        <v>0.3</v>
      </c>
      <c r="AC755">
        <v>3.38</v>
      </c>
      <c r="AD755">
        <v>675</v>
      </c>
      <c r="AE755">
        <v>1944</v>
      </c>
      <c r="AF755">
        <f t="shared" si="169"/>
        <v>-2.9</v>
      </c>
      <c r="AG755">
        <f t="shared" si="170"/>
        <v>-1.5</v>
      </c>
      <c r="AH755">
        <f t="shared" si="171"/>
        <v>0.7</v>
      </c>
      <c r="AI755">
        <f t="shared" si="172"/>
        <v>0.30000000000000004</v>
      </c>
      <c r="AJ755">
        <f t="shared" si="173"/>
        <v>-0.30000000000000071</v>
      </c>
      <c r="AK755">
        <f t="shared" si="174"/>
        <v>1</v>
      </c>
      <c r="AL755">
        <f t="shared" si="175"/>
        <v>-0.69999999999999929</v>
      </c>
      <c r="AM755">
        <f t="shared" si="176"/>
        <v>0.5</v>
      </c>
      <c r="AN755">
        <f t="shared" si="177"/>
        <v>0.29999999999999982</v>
      </c>
      <c r="AO755">
        <f t="shared" si="178"/>
        <v>-0.89999999999999947</v>
      </c>
      <c r="AP755">
        <f t="shared" si="179"/>
        <v>-2.8000000000000003</v>
      </c>
      <c r="AQ755">
        <f t="shared" si="180"/>
        <v>-2.1</v>
      </c>
      <c r="AR755">
        <f t="shared" si="181"/>
        <v>-0.70000000000000018</v>
      </c>
    </row>
    <row r="756" spans="1:44" x14ac:dyDescent="0.2">
      <c r="A756">
        <v>675</v>
      </c>
      <c r="B756">
        <v>1945</v>
      </c>
      <c r="C756">
        <v>0.6</v>
      </c>
      <c r="D756">
        <v>1.1000000000000001</v>
      </c>
      <c r="E756">
        <v>2.1</v>
      </c>
      <c r="F756">
        <v>3</v>
      </c>
      <c r="G756">
        <v>4.5</v>
      </c>
      <c r="H756">
        <v>6.1</v>
      </c>
      <c r="I756">
        <v>9.1</v>
      </c>
      <c r="J756">
        <v>9.3000000000000007</v>
      </c>
      <c r="K756">
        <v>8</v>
      </c>
      <c r="L756">
        <v>6.8</v>
      </c>
      <c r="M756">
        <v>5.8</v>
      </c>
      <c r="N756">
        <v>4</v>
      </c>
      <c r="O756">
        <f t="shared" si="168"/>
        <v>5.03</v>
      </c>
      <c r="P756">
        <v>1945</v>
      </c>
      <c r="Q756">
        <v>-1.7</v>
      </c>
      <c r="R756">
        <v>0.9</v>
      </c>
      <c r="S756">
        <v>3.6</v>
      </c>
      <c r="T756">
        <v>3.3</v>
      </c>
      <c r="U756">
        <v>4.9000000000000004</v>
      </c>
      <c r="V756">
        <v>6.9</v>
      </c>
      <c r="W756">
        <v>9.8000000000000007</v>
      </c>
      <c r="X756">
        <v>9.6999999999999993</v>
      </c>
      <c r="Y756">
        <v>8.6999999999999993</v>
      </c>
      <c r="Z756">
        <v>6.3</v>
      </c>
      <c r="AA756">
        <v>5.2</v>
      </c>
      <c r="AB756">
        <v>1.2</v>
      </c>
      <c r="AC756">
        <v>4.9000000000000004</v>
      </c>
      <c r="AD756">
        <v>675</v>
      </c>
      <c r="AE756">
        <v>1945</v>
      </c>
      <c r="AF756">
        <f t="shared" si="169"/>
        <v>-2.2999999999999998</v>
      </c>
      <c r="AG756">
        <f t="shared" si="170"/>
        <v>-0.20000000000000007</v>
      </c>
      <c r="AH756">
        <f t="shared" si="171"/>
        <v>1.5</v>
      </c>
      <c r="AI756">
        <f t="shared" si="172"/>
        <v>0.29999999999999982</v>
      </c>
      <c r="AJ756">
        <f t="shared" si="173"/>
        <v>0.40000000000000036</v>
      </c>
      <c r="AK756">
        <f t="shared" si="174"/>
        <v>0.80000000000000071</v>
      </c>
      <c r="AL756">
        <f t="shared" si="175"/>
        <v>0.70000000000000107</v>
      </c>
      <c r="AM756">
        <f t="shared" si="176"/>
        <v>0.39999999999999858</v>
      </c>
      <c r="AN756">
        <f t="shared" si="177"/>
        <v>0.69999999999999929</v>
      </c>
      <c r="AO756">
        <f t="shared" si="178"/>
        <v>-0.5</v>
      </c>
      <c r="AP756">
        <f t="shared" si="179"/>
        <v>-0.59999999999999964</v>
      </c>
      <c r="AQ756">
        <f t="shared" si="180"/>
        <v>-2.8</v>
      </c>
      <c r="AR756">
        <f t="shared" si="181"/>
        <v>-0.12999999999999989</v>
      </c>
    </row>
    <row r="757" spans="1:44" x14ac:dyDescent="0.2">
      <c r="A757">
        <v>675</v>
      </c>
      <c r="B757">
        <v>1946</v>
      </c>
      <c r="C757">
        <v>3.7</v>
      </c>
      <c r="D757">
        <v>2.9</v>
      </c>
      <c r="E757">
        <v>2.2999999999999998</v>
      </c>
      <c r="F757">
        <v>3.5</v>
      </c>
      <c r="G757">
        <v>6.4</v>
      </c>
      <c r="H757">
        <v>7</v>
      </c>
      <c r="I757">
        <v>10.199999999999999</v>
      </c>
      <c r="J757">
        <v>10.199999999999999</v>
      </c>
      <c r="K757">
        <v>7.8</v>
      </c>
      <c r="L757">
        <v>6.5</v>
      </c>
      <c r="M757">
        <v>5.2</v>
      </c>
      <c r="N757">
        <v>3.7</v>
      </c>
      <c r="O757">
        <f t="shared" si="168"/>
        <v>5.78</v>
      </c>
      <c r="P757">
        <v>1946</v>
      </c>
      <c r="Q757">
        <v>3.5</v>
      </c>
      <c r="R757">
        <v>-0.4</v>
      </c>
      <c r="S757">
        <v>2.2000000000000002</v>
      </c>
      <c r="T757">
        <v>3.1</v>
      </c>
      <c r="U757">
        <v>6.5</v>
      </c>
      <c r="V757">
        <v>7</v>
      </c>
      <c r="W757">
        <v>9.5</v>
      </c>
      <c r="X757">
        <v>9.1999999999999993</v>
      </c>
      <c r="Y757">
        <v>7.7</v>
      </c>
      <c r="Z757">
        <v>6.9</v>
      </c>
      <c r="AA757">
        <v>2</v>
      </c>
      <c r="AB757">
        <v>3.2</v>
      </c>
      <c r="AC757">
        <v>5.03</v>
      </c>
      <c r="AD757">
        <v>675</v>
      </c>
      <c r="AE757">
        <v>1946</v>
      </c>
      <c r="AF757">
        <f t="shared" si="169"/>
        <v>-0.20000000000000018</v>
      </c>
      <c r="AG757">
        <f t="shared" si="170"/>
        <v>-3.3</v>
      </c>
      <c r="AH757">
        <f t="shared" si="171"/>
        <v>-9.9999999999999645E-2</v>
      </c>
      <c r="AI757">
        <f t="shared" si="172"/>
        <v>-0.39999999999999991</v>
      </c>
      <c r="AJ757">
        <f t="shared" si="173"/>
        <v>9.9999999999999645E-2</v>
      </c>
      <c r="AK757">
        <f t="shared" si="174"/>
        <v>0</v>
      </c>
      <c r="AL757">
        <f t="shared" si="175"/>
        <v>-0.69999999999999929</v>
      </c>
      <c r="AM757">
        <f t="shared" si="176"/>
        <v>-1</v>
      </c>
      <c r="AN757">
        <f t="shared" si="177"/>
        <v>-9.9999999999999645E-2</v>
      </c>
      <c r="AO757">
        <f t="shared" si="178"/>
        <v>0.40000000000000036</v>
      </c>
      <c r="AP757">
        <f t="shared" si="179"/>
        <v>-3.2</v>
      </c>
      <c r="AQ757">
        <f t="shared" si="180"/>
        <v>-0.5</v>
      </c>
      <c r="AR757">
        <f t="shared" si="181"/>
        <v>-0.75</v>
      </c>
    </row>
    <row r="758" spans="1:44" x14ac:dyDescent="0.2">
      <c r="A758">
        <v>675</v>
      </c>
      <c r="B758">
        <v>1947</v>
      </c>
      <c r="C758">
        <v>3.7</v>
      </c>
      <c r="D758">
        <v>3.1</v>
      </c>
      <c r="E758">
        <v>0.2</v>
      </c>
      <c r="F758">
        <v>2.7</v>
      </c>
      <c r="G758">
        <v>6.8</v>
      </c>
      <c r="H758">
        <v>8.1</v>
      </c>
      <c r="I758">
        <v>9.9</v>
      </c>
      <c r="J758">
        <v>11</v>
      </c>
      <c r="K758">
        <v>7.9</v>
      </c>
      <c r="L758">
        <v>6.1</v>
      </c>
      <c r="M758">
        <v>3.8</v>
      </c>
      <c r="N758">
        <v>2.7</v>
      </c>
      <c r="O758">
        <f t="shared" si="168"/>
        <v>5.5</v>
      </c>
      <c r="P758">
        <v>1947</v>
      </c>
      <c r="Q758">
        <v>4.5</v>
      </c>
      <c r="R758">
        <v>-1.2</v>
      </c>
      <c r="S758">
        <v>-2.8</v>
      </c>
      <c r="T758">
        <v>1.5</v>
      </c>
      <c r="U758">
        <v>6.9</v>
      </c>
      <c r="V758">
        <v>7.4</v>
      </c>
      <c r="W758">
        <v>9.6</v>
      </c>
      <c r="X758">
        <v>10.8</v>
      </c>
      <c r="Y758">
        <v>8</v>
      </c>
      <c r="Z758">
        <v>5.9</v>
      </c>
      <c r="AA758">
        <v>1</v>
      </c>
      <c r="AB758">
        <v>0.3</v>
      </c>
      <c r="AC758">
        <v>4.33</v>
      </c>
      <c r="AD758">
        <v>675</v>
      </c>
      <c r="AE758">
        <v>1947</v>
      </c>
      <c r="AF758">
        <f t="shared" si="169"/>
        <v>0.79999999999999982</v>
      </c>
      <c r="AG758">
        <f t="shared" si="170"/>
        <v>-4.3</v>
      </c>
      <c r="AH758">
        <f t="shared" si="171"/>
        <v>-3</v>
      </c>
      <c r="AI758">
        <f t="shared" si="172"/>
        <v>-1.2000000000000002</v>
      </c>
      <c r="AJ758">
        <f t="shared" si="173"/>
        <v>0.10000000000000053</v>
      </c>
      <c r="AK758">
        <f t="shared" si="174"/>
        <v>-0.69999999999999929</v>
      </c>
      <c r="AL758">
        <f t="shared" si="175"/>
        <v>-0.30000000000000071</v>
      </c>
      <c r="AM758">
        <f t="shared" si="176"/>
        <v>-0.19999999999999929</v>
      </c>
      <c r="AN758">
        <f t="shared" si="177"/>
        <v>9.9999999999999645E-2</v>
      </c>
      <c r="AO758">
        <f t="shared" si="178"/>
        <v>-0.19999999999999929</v>
      </c>
      <c r="AP758">
        <f t="shared" si="179"/>
        <v>-2.8</v>
      </c>
      <c r="AQ758">
        <f t="shared" si="180"/>
        <v>-2.4000000000000004</v>
      </c>
      <c r="AR758">
        <f t="shared" si="181"/>
        <v>-1.17</v>
      </c>
    </row>
    <row r="759" spans="1:44" x14ac:dyDescent="0.2">
      <c r="A759">
        <v>675</v>
      </c>
      <c r="B759">
        <v>1948</v>
      </c>
      <c r="C759">
        <v>2.1</v>
      </c>
      <c r="D759">
        <v>3.2</v>
      </c>
      <c r="E759">
        <v>4</v>
      </c>
      <c r="F759">
        <v>4.0999999999999996</v>
      </c>
      <c r="G759">
        <v>4.4000000000000004</v>
      </c>
      <c r="H759">
        <v>6</v>
      </c>
      <c r="I759">
        <v>8.6</v>
      </c>
      <c r="J759">
        <v>11.3</v>
      </c>
      <c r="K759">
        <v>7.6</v>
      </c>
      <c r="L759">
        <v>5.8</v>
      </c>
      <c r="M759">
        <v>3.9</v>
      </c>
      <c r="N759">
        <v>3</v>
      </c>
      <c r="O759">
        <f t="shared" si="168"/>
        <v>5.33</v>
      </c>
      <c r="P759">
        <v>1948</v>
      </c>
      <c r="Q759">
        <v>1.3</v>
      </c>
      <c r="R759">
        <v>3.5</v>
      </c>
      <c r="S759">
        <v>4.4000000000000004</v>
      </c>
      <c r="T759">
        <v>1.5</v>
      </c>
      <c r="U759">
        <v>3.7</v>
      </c>
      <c r="V759">
        <v>6.3</v>
      </c>
      <c r="W759">
        <v>8.5</v>
      </c>
      <c r="X759">
        <v>9.1</v>
      </c>
      <c r="Y759">
        <v>5.9</v>
      </c>
      <c r="Z759">
        <v>3.7</v>
      </c>
      <c r="AA759">
        <v>2.5</v>
      </c>
      <c r="AB759">
        <v>1.3</v>
      </c>
      <c r="AC759">
        <v>4.3099999999999996</v>
      </c>
      <c r="AD759">
        <v>675</v>
      </c>
      <c r="AE759">
        <v>1948</v>
      </c>
      <c r="AF759">
        <f t="shared" si="169"/>
        <v>-0.8</v>
      </c>
      <c r="AG759">
        <f t="shared" si="170"/>
        <v>0.29999999999999982</v>
      </c>
      <c r="AH759">
        <f t="shared" si="171"/>
        <v>0.40000000000000036</v>
      </c>
      <c r="AI759">
        <f t="shared" si="172"/>
        <v>-2.5999999999999996</v>
      </c>
      <c r="AJ759">
        <f t="shared" si="173"/>
        <v>-0.70000000000000018</v>
      </c>
      <c r="AK759">
        <f t="shared" si="174"/>
        <v>0.29999999999999982</v>
      </c>
      <c r="AL759">
        <f t="shared" si="175"/>
        <v>-9.9999999999999645E-2</v>
      </c>
      <c r="AM759">
        <f t="shared" si="176"/>
        <v>-2.2000000000000011</v>
      </c>
      <c r="AN759">
        <f t="shared" si="177"/>
        <v>-1.6999999999999993</v>
      </c>
      <c r="AO759">
        <f t="shared" si="178"/>
        <v>-2.0999999999999996</v>
      </c>
      <c r="AP759">
        <f t="shared" si="179"/>
        <v>-1.4</v>
      </c>
      <c r="AQ759">
        <f t="shared" si="180"/>
        <v>-1.7</v>
      </c>
      <c r="AR759">
        <f t="shared" si="181"/>
        <v>-1.0200000000000005</v>
      </c>
    </row>
    <row r="760" spans="1:44" x14ac:dyDescent="0.2">
      <c r="A760">
        <v>675</v>
      </c>
      <c r="B760">
        <v>1949</v>
      </c>
      <c r="C760">
        <v>0.9</v>
      </c>
      <c r="D760">
        <v>1.3</v>
      </c>
      <c r="E760">
        <v>2.2000000000000002</v>
      </c>
      <c r="F760">
        <v>2.1</v>
      </c>
      <c r="G760">
        <v>3.6</v>
      </c>
      <c r="H760">
        <v>7.1</v>
      </c>
      <c r="I760">
        <v>10.1</v>
      </c>
      <c r="J760">
        <v>8.1999999999999993</v>
      </c>
      <c r="K760">
        <v>6.7</v>
      </c>
      <c r="L760">
        <v>5</v>
      </c>
      <c r="M760">
        <v>4.0999999999999996</v>
      </c>
      <c r="N760">
        <v>2.4</v>
      </c>
      <c r="O760">
        <f t="shared" si="168"/>
        <v>4.4800000000000004</v>
      </c>
      <c r="P760">
        <v>1949</v>
      </c>
      <c r="Q760">
        <v>-1.7</v>
      </c>
      <c r="R760">
        <v>1.3</v>
      </c>
      <c r="S760">
        <v>0</v>
      </c>
      <c r="T760">
        <v>-0.3</v>
      </c>
      <c r="U760">
        <v>2.7</v>
      </c>
      <c r="V760">
        <v>7.9</v>
      </c>
      <c r="W760">
        <v>8.9</v>
      </c>
      <c r="X760">
        <v>8.6999999999999993</v>
      </c>
      <c r="Y760">
        <v>8.1</v>
      </c>
      <c r="Z760">
        <v>4.3</v>
      </c>
      <c r="AA760">
        <v>3.5</v>
      </c>
      <c r="AB760">
        <v>-0.4</v>
      </c>
      <c r="AC760">
        <v>3.58</v>
      </c>
      <c r="AD760">
        <v>675</v>
      </c>
      <c r="AE760">
        <v>1949</v>
      </c>
      <c r="AF760">
        <f t="shared" si="169"/>
        <v>-2.6</v>
      </c>
      <c r="AG760">
        <f t="shared" si="170"/>
        <v>0</v>
      </c>
      <c r="AH760">
        <f t="shared" si="171"/>
        <v>-2.2000000000000002</v>
      </c>
      <c r="AI760">
        <f t="shared" si="172"/>
        <v>-2.4</v>
      </c>
      <c r="AJ760">
        <f t="shared" si="173"/>
        <v>-0.89999999999999991</v>
      </c>
      <c r="AK760">
        <f t="shared" si="174"/>
        <v>0.80000000000000071</v>
      </c>
      <c r="AL760">
        <f t="shared" si="175"/>
        <v>-1.1999999999999993</v>
      </c>
      <c r="AM760">
        <f t="shared" si="176"/>
        <v>0.5</v>
      </c>
      <c r="AN760">
        <f t="shared" si="177"/>
        <v>1.3999999999999995</v>
      </c>
      <c r="AO760">
        <f t="shared" si="178"/>
        <v>-0.70000000000000018</v>
      </c>
      <c r="AP760">
        <f t="shared" si="179"/>
        <v>-0.59999999999999964</v>
      </c>
      <c r="AQ760">
        <f t="shared" si="180"/>
        <v>-2.8</v>
      </c>
      <c r="AR760">
        <f t="shared" si="181"/>
        <v>-0.90000000000000036</v>
      </c>
    </row>
    <row r="761" spans="1:44" x14ac:dyDescent="0.2">
      <c r="A761">
        <v>675</v>
      </c>
      <c r="B761">
        <v>1950</v>
      </c>
      <c r="C761">
        <v>2.4</v>
      </c>
      <c r="D761">
        <v>2.4</v>
      </c>
      <c r="E761">
        <v>2.9</v>
      </c>
      <c r="F761">
        <v>3.3</v>
      </c>
      <c r="G761">
        <v>5.4</v>
      </c>
      <c r="H761">
        <v>7.8</v>
      </c>
      <c r="I761">
        <v>8.6</v>
      </c>
      <c r="J761">
        <v>9.9</v>
      </c>
      <c r="K761">
        <v>7.2</v>
      </c>
      <c r="L761">
        <v>5.5</v>
      </c>
      <c r="M761">
        <v>4.3</v>
      </c>
      <c r="N761">
        <v>0.8</v>
      </c>
      <c r="O761">
        <f t="shared" si="168"/>
        <v>5.04</v>
      </c>
      <c r="P761">
        <v>1950</v>
      </c>
      <c r="Q761">
        <v>3.5</v>
      </c>
      <c r="R761">
        <v>-0.5</v>
      </c>
      <c r="S761">
        <v>1.8</v>
      </c>
      <c r="T761">
        <v>0.9</v>
      </c>
      <c r="U761">
        <v>5.0999999999999996</v>
      </c>
      <c r="V761">
        <v>7.4</v>
      </c>
      <c r="W761">
        <v>8.9</v>
      </c>
      <c r="X761">
        <v>9.9</v>
      </c>
      <c r="Y761">
        <v>7.4</v>
      </c>
      <c r="Z761">
        <v>5.3</v>
      </c>
      <c r="AA761">
        <v>1.9</v>
      </c>
      <c r="AB761">
        <v>-1.1000000000000001</v>
      </c>
      <c r="AC761">
        <v>4.21</v>
      </c>
      <c r="AD761">
        <v>675</v>
      </c>
      <c r="AE761">
        <v>1950</v>
      </c>
      <c r="AF761">
        <f t="shared" si="169"/>
        <v>1.1000000000000001</v>
      </c>
      <c r="AG761">
        <f t="shared" si="170"/>
        <v>-2.9</v>
      </c>
      <c r="AH761">
        <f t="shared" si="171"/>
        <v>-1.0999999999999999</v>
      </c>
      <c r="AI761">
        <f t="shared" si="172"/>
        <v>-2.4</v>
      </c>
      <c r="AJ761">
        <f t="shared" si="173"/>
        <v>-0.30000000000000071</v>
      </c>
      <c r="AK761">
        <f t="shared" si="174"/>
        <v>-0.39999999999999947</v>
      </c>
      <c r="AL761">
        <f t="shared" si="175"/>
        <v>0.30000000000000071</v>
      </c>
      <c r="AM761">
        <f t="shared" si="176"/>
        <v>0</v>
      </c>
      <c r="AN761">
        <f t="shared" si="177"/>
        <v>0.20000000000000018</v>
      </c>
      <c r="AO761">
        <f t="shared" si="178"/>
        <v>-0.20000000000000018</v>
      </c>
      <c r="AP761">
        <f t="shared" si="179"/>
        <v>-2.4</v>
      </c>
      <c r="AQ761">
        <f t="shared" si="180"/>
        <v>-1.9000000000000001</v>
      </c>
      <c r="AR761">
        <f t="shared" si="181"/>
        <v>-0.83000000000000007</v>
      </c>
    </row>
    <row r="762" spans="1:44" x14ac:dyDescent="0.2">
      <c r="A762">
        <v>675</v>
      </c>
      <c r="B762">
        <v>1951</v>
      </c>
      <c r="C762">
        <v>1</v>
      </c>
      <c r="D762">
        <v>1.7</v>
      </c>
      <c r="E762">
        <v>0.7</v>
      </c>
      <c r="F762">
        <v>1</v>
      </c>
      <c r="G762">
        <v>5.6</v>
      </c>
      <c r="H762">
        <v>7.4</v>
      </c>
      <c r="I762">
        <v>9.8000000000000007</v>
      </c>
      <c r="J762">
        <v>9.6</v>
      </c>
      <c r="K762">
        <v>7.5</v>
      </c>
      <c r="L762">
        <v>6.6</v>
      </c>
      <c r="M762">
        <v>4.3</v>
      </c>
      <c r="N762">
        <v>1.6</v>
      </c>
      <c r="O762">
        <f t="shared" si="168"/>
        <v>4.7300000000000004</v>
      </c>
      <c r="P762">
        <v>1951</v>
      </c>
      <c r="Q762">
        <v>0.4</v>
      </c>
      <c r="R762">
        <v>1.1000000000000001</v>
      </c>
      <c r="S762">
        <v>-2.2000000000000002</v>
      </c>
      <c r="T762">
        <v>-0.8</v>
      </c>
      <c r="U762">
        <v>5.7</v>
      </c>
      <c r="V762">
        <v>6.2</v>
      </c>
      <c r="W762">
        <v>9</v>
      </c>
      <c r="X762">
        <v>9.4</v>
      </c>
      <c r="Y762">
        <v>8.6999999999999993</v>
      </c>
      <c r="Z762">
        <v>5.6</v>
      </c>
      <c r="AA762">
        <v>2.2000000000000002</v>
      </c>
      <c r="AB762">
        <v>-0.3</v>
      </c>
      <c r="AC762">
        <v>3.75</v>
      </c>
      <c r="AD762">
        <v>675</v>
      </c>
      <c r="AE762">
        <v>1951</v>
      </c>
      <c r="AF762">
        <f t="shared" si="169"/>
        <v>-0.6</v>
      </c>
      <c r="AG762">
        <f t="shared" si="170"/>
        <v>-0.59999999999999987</v>
      </c>
      <c r="AH762">
        <f t="shared" si="171"/>
        <v>-2.9000000000000004</v>
      </c>
      <c r="AI762">
        <f t="shared" si="172"/>
        <v>-1.8</v>
      </c>
      <c r="AJ762">
        <f t="shared" si="173"/>
        <v>0.10000000000000053</v>
      </c>
      <c r="AK762">
        <f t="shared" si="174"/>
        <v>-1.2000000000000002</v>
      </c>
      <c r="AL762">
        <f t="shared" si="175"/>
        <v>-0.80000000000000071</v>
      </c>
      <c r="AM762">
        <f t="shared" si="176"/>
        <v>-0.19999999999999929</v>
      </c>
      <c r="AN762">
        <f t="shared" si="177"/>
        <v>1.1999999999999993</v>
      </c>
      <c r="AO762">
        <f t="shared" si="178"/>
        <v>-1</v>
      </c>
      <c r="AP762">
        <f t="shared" si="179"/>
        <v>-2.0999999999999996</v>
      </c>
      <c r="AQ762">
        <f t="shared" si="180"/>
        <v>-1.9000000000000001</v>
      </c>
      <c r="AR762">
        <f t="shared" si="181"/>
        <v>-0.98000000000000043</v>
      </c>
    </row>
    <row r="763" spans="1:44" x14ac:dyDescent="0.2">
      <c r="A763">
        <v>675</v>
      </c>
      <c r="B763">
        <v>1952</v>
      </c>
      <c r="C763">
        <v>1.2</v>
      </c>
      <c r="D763">
        <v>1</v>
      </c>
      <c r="E763">
        <v>1.4</v>
      </c>
      <c r="F763">
        <v>2.9</v>
      </c>
      <c r="G763">
        <v>4.2</v>
      </c>
      <c r="H763">
        <v>6.5</v>
      </c>
      <c r="I763">
        <v>8.6</v>
      </c>
      <c r="J763">
        <v>8.4</v>
      </c>
      <c r="K763">
        <v>7.3</v>
      </c>
      <c r="L763">
        <v>5.7</v>
      </c>
      <c r="M763">
        <v>3.9</v>
      </c>
      <c r="N763">
        <v>2.5</v>
      </c>
      <c r="O763">
        <f t="shared" si="168"/>
        <v>4.47</v>
      </c>
      <c r="P763">
        <v>1952</v>
      </c>
      <c r="Q763">
        <v>-1.1000000000000001</v>
      </c>
      <c r="R763">
        <v>1.1000000000000001</v>
      </c>
      <c r="S763">
        <v>0.4</v>
      </c>
      <c r="T763">
        <v>3.5</v>
      </c>
      <c r="U763">
        <v>4.4000000000000004</v>
      </c>
      <c r="V763">
        <v>6.2</v>
      </c>
      <c r="W763">
        <v>8.6999999999999993</v>
      </c>
      <c r="X763">
        <v>7.9</v>
      </c>
      <c r="Y763">
        <v>6.9</v>
      </c>
      <c r="Z763">
        <v>5.9</v>
      </c>
      <c r="AA763">
        <v>2</v>
      </c>
      <c r="AB763">
        <v>1.4</v>
      </c>
      <c r="AC763">
        <v>3.94</v>
      </c>
      <c r="AD763">
        <v>675</v>
      </c>
      <c r="AE763">
        <v>1952</v>
      </c>
      <c r="AF763">
        <f t="shared" si="169"/>
        <v>-2.2999999999999998</v>
      </c>
      <c r="AG763">
        <f t="shared" si="170"/>
        <v>0.10000000000000009</v>
      </c>
      <c r="AH763">
        <f t="shared" si="171"/>
        <v>-0.99999999999999989</v>
      </c>
      <c r="AI763">
        <f t="shared" si="172"/>
        <v>0.60000000000000009</v>
      </c>
      <c r="AJ763">
        <f t="shared" si="173"/>
        <v>0.20000000000000018</v>
      </c>
      <c r="AK763">
        <f t="shared" si="174"/>
        <v>-0.29999999999999982</v>
      </c>
      <c r="AL763">
        <f t="shared" si="175"/>
        <v>9.9999999999999645E-2</v>
      </c>
      <c r="AM763">
        <f t="shared" si="176"/>
        <v>-0.5</v>
      </c>
      <c r="AN763">
        <f t="shared" si="177"/>
        <v>-0.39999999999999947</v>
      </c>
      <c r="AO763">
        <f t="shared" si="178"/>
        <v>0.20000000000000018</v>
      </c>
      <c r="AP763">
        <f t="shared" si="179"/>
        <v>-1.9</v>
      </c>
      <c r="AQ763">
        <f t="shared" si="180"/>
        <v>-1.1000000000000001</v>
      </c>
      <c r="AR763">
        <f t="shared" si="181"/>
        <v>-0.5299999999999998</v>
      </c>
    </row>
    <row r="764" spans="1:44" x14ac:dyDescent="0.2">
      <c r="A764">
        <v>675</v>
      </c>
      <c r="B764">
        <v>1953</v>
      </c>
      <c r="C764">
        <v>2.2000000000000002</v>
      </c>
      <c r="D764">
        <v>2</v>
      </c>
      <c r="E764">
        <v>3.2</v>
      </c>
      <c r="F764">
        <v>2.2999999999999998</v>
      </c>
      <c r="G764">
        <v>5.6</v>
      </c>
      <c r="H764">
        <v>9.1999999999999993</v>
      </c>
      <c r="I764">
        <v>9.9</v>
      </c>
      <c r="J764">
        <v>9.1999999999999993</v>
      </c>
      <c r="K764">
        <v>8.3000000000000007</v>
      </c>
      <c r="L764">
        <v>6.3</v>
      </c>
      <c r="M764">
        <v>5</v>
      </c>
      <c r="N764">
        <v>4.9000000000000004</v>
      </c>
      <c r="O764">
        <f t="shared" si="168"/>
        <v>5.68</v>
      </c>
      <c r="P764">
        <v>1953</v>
      </c>
      <c r="Q764">
        <v>0.7</v>
      </c>
      <c r="R764">
        <v>1.4</v>
      </c>
      <c r="S764">
        <v>4.4000000000000004</v>
      </c>
      <c r="T764">
        <v>-0.7</v>
      </c>
      <c r="U764">
        <v>4.9000000000000004</v>
      </c>
      <c r="V764">
        <v>8.4</v>
      </c>
      <c r="W764">
        <v>9.1</v>
      </c>
      <c r="X764">
        <v>9.9</v>
      </c>
      <c r="Y764">
        <v>9.3000000000000007</v>
      </c>
      <c r="Z764">
        <v>5.7</v>
      </c>
      <c r="AA764">
        <v>2.8</v>
      </c>
      <c r="AB764">
        <v>3.7</v>
      </c>
      <c r="AC764">
        <v>4.97</v>
      </c>
      <c r="AD764">
        <v>675</v>
      </c>
      <c r="AE764">
        <v>1953</v>
      </c>
      <c r="AF764">
        <f t="shared" si="169"/>
        <v>-1.5000000000000002</v>
      </c>
      <c r="AG764">
        <f t="shared" si="170"/>
        <v>-0.60000000000000009</v>
      </c>
      <c r="AH764">
        <f t="shared" si="171"/>
        <v>1.2000000000000002</v>
      </c>
      <c r="AI764">
        <f t="shared" si="172"/>
        <v>-3</v>
      </c>
      <c r="AJ764">
        <f t="shared" si="173"/>
        <v>-0.69999999999999929</v>
      </c>
      <c r="AK764">
        <f t="shared" si="174"/>
        <v>-0.79999999999999893</v>
      </c>
      <c r="AL764">
        <f t="shared" si="175"/>
        <v>-0.80000000000000071</v>
      </c>
      <c r="AM764">
        <f t="shared" si="176"/>
        <v>0.70000000000000107</v>
      </c>
      <c r="AN764">
        <f t="shared" si="177"/>
        <v>1</v>
      </c>
      <c r="AO764">
        <f t="shared" si="178"/>
        <v>-0.59999999999999964</v>
      </c>
      <c r="AP764">
        <f t="shared" si="179"/>
        <v>-2.2000000000000002</v>
      </c>
      <c r="AQ764">
        <f t="shared" si="180"/>
        <v>-1.2000000000000002</v>
      </c>
      <c r="AR764">
        <f t="shared" si="181"/>
        <v>-0.71</v>
      </c>
    </row>
    <row r="765" spans="1:44" x14ac:dyDescent="0.2">
      <c r="A765">
        <v>675</v>
      </c>
      <c r="B765">
        <v>1954</v>
      </c>
      <c r="C765">
        <v>4.3</v>
      </c>
      <c r="D765">
        <v>3.5</v>
      </c>
      <c r="E765">
        <v>3.2</v>
      </c>
      <c r="F765">
        <v>4.9000000000000004</v>
      </c>
      <c r="G765">
        <v>6.8</v>
      </c>
      <c r="H765">
        <v>9.5</v>
      </c>
      <c r="I765">
        <v>9.8000000000000007</v>
      </c>
      <c r="J765">
        <v>10.6</v>
      </c>
      <c r="K765">
        <v>7.8</v>
      </c>
      <c r="L765">
        <v>5.0999999999999996</v>
      </c>
      <c r="M765">
        <v>3.7</v>
      </c>
      <c r="N765">
        <v>2.2999999999999998</v>
      </c>
      <c r="O765">
        <f t="shared" si="168"/>
        <v>5.96</v>
      </c>
      <c r="P765">
        <v>1954</v>
      </c>
      <c r="Q765">
        <v>2.5</v>
      </c>
      <c r="R765">
        <v>1.3</v>
      </c>
      <c r="S765">
        <v>0.8</v>
      </c>
      <c r="T765">
        <v>3.3</v>
      </c>
      <c r="U765">
        <v>5.5</v>
      </c>
      <c r="V765">
        <v>7.6</v>
      </c>
      <c r="W765">
        <v>8.6</v>
      </c>
      <c r="X765">
        <v>9</v>
      </c>
      <c r="Y765">
        <v>5.7</v>
      </c>
      <c r="Z765">
        <v>3.9</v>
      </c>
      <c r="AA765">
        <v>3.2</v>
      </c>
      <c r="AB765">
        <v>0</v>
      </c>
      <c r="AC765">
        <v>4.28</v>
      </c>
      <c r="AD765">
        <v>675</v>
      </c>
      <c r="AE765">
        <v>1954</v>
      </c>
      <c r="AF765">
        <f t="shared" si="169"/>
        <v>-1.7999999999999998</v>
      </c>
      <c r="AG765">
        <f t="shared" si="170"/>
        <v>-2.2000000000000002</v>
      </c>
      <c r="AH765">
        <f t="shared" si="171"/>
        <v>-2.4000000000000004</v>
      </c>
      <c r="AI765">
        <f t="shared" si="172"/>
        <v>-1.6000000000000005</v>
      </c>
      <c r="AJ765">
        <f t="shared" si="173"/>
        <v>-1.2999999999999998</v>
      </c>
      <c r="AK765">
        <f t="shared" si="174"/>
        <v>-1.9000000000000004</v>
      </c>
      <c r="AL765">
        <f t="shared" si="175"/>
        <v>-1.2000000000000011</v>
      </c>
      <c r="AM765">
        <f t="shared" si="176"/>
        <v>-1.5999999999999996</v>
      </c>
      <c r="AN765">
        <f t="shared" si="177"/>
        <v>-2.0999999999999996</v>
      </c>
      <c r="AO765">
        <f t="shared" si="178"/>
        <v>-1.1999999999999997</v>
      </c>
      <c r="AP765">
        <f t="shared" si="179"/>
        <v>-0.5</v>
      </c>
      <c r="AQ765">
        <f t="shared" si="180"/>
        <v>-2.2999999999999998</v>
      </c>
      <c r="AR765">
        <f t="shared" si="181"/>
        <v>-1.6799999999999997</v>
      </c>
    </row>
    <row r="766" spans="1:44" x14ac:dyDescent="0.2">
      <c r="A766">
        <v>675</v>
      </c>
      <c r="B766">
        <v>1955</v>
      </c>
      <c r="C766">
        <v>1</v>
      </c>
      <c r="D766">
        <v>0.2</v>
      </c>
      <c r="E766">
        <v>0.9</v>
      </c>
      <c r="F766">
        <v>3.2</v>
      </c>
      <c r="G766">
        <v>4.5999999999999996</v>
      </c>
      <c r="H766">
        <v>7.9</v>
      </c>
      <c r="I766">
        <v>9.4</v>
      </c>
      <c r="J766">
        <v>9.4</v>
      </c>
      <c r="K766">
        <v>7.6</v>
      </c>
      <c r="L766">
        <v>6.1</v>
      </c>
      <c r="M766">
        <v>4.5</v>
      </c>
      <c r="N766">
        <v>2.1</v>
      </c>
      <c r="O766">
        <f t="shared" si="168"/>
        <v>4.74</v>
      </c>
      <c r="P766">
        <v>1955</v>
      </c>
      <c r="Q766">
        <v>-1.4</v>
      </c>
      <c r="R766">
        <v>-1.9</v>
      </c>
      <c r="S766">
        <v>0.5</v>
      </c>
      <c r="T766">
        <v>4.0999999999999996</v>
      </c>
      <c r="U766">
        <v>3.6</v>
      </c>
      <c r="V766">
        <v>6.6</v>
      </c>
      <c r="W766">
        <v>10.1</v>
      </c>
      <c r="X766">
        <v>9.8000000000000007</v>
      </c>
      <c r="Y766">
        <v>7.9</v>
      </c>
      <c r="Z766">
        <v>3.2</v>
      </c>
      <c r="AA766">
        <v>3.4</v>
      </c>
      <c r="AB766">
        <v>-1.2</v>
      </c>
      <c r="AC766">
        <v>3.73</v>
      </c>
      <c r="AD766">
        <v>675</v>
      </c>
      <c r="AE766">
        <v>1955</v>
      </c>
      <c r="AF766">
        <f t="shared" si="169"/>
        <v>-2.4</v>
      </c>
      <c r="AG766">
        <f t="shared" si="170"/>
        <v>-2.1</v>
      </c>
      <c r="AH766">
        <f t="shared" si="171"/>
        <v>-0.4</v>
      </c>
      <c r="AI766">
        <f t="shared" si="172"/>
        <v>0.89999999999999947</v>
      </c>
      <c r="AJ766">
        <f t="shared" si="173"/>
        <v>-0.99999999999999956</v>
      </c>
      <c r="AK766">
        <f t="shared" si="174"/>
        <v>-1.3000000000000007</v>
      </c>
      <c r="AL766">
        <f t="shared" si="175"/>
        <v>0.69999999999999929</v>
      </c>
      <c r="AM766">
        <f t="shared" si="176"/>
        <v>0.40000000000000036</v>
      </c>
      <c r="AN766">
        <f t="shared" si="177"/>
        <v>0.30000000000000071</v>
      </c>
      <c r="AO766">
        <f t="shared" si="178"/>
        <v>-2.8999999999999995</v>
      </c>
      <c r="AP766">
        <f t="shared" si="179"/>
        <v>-1.1000000000000001</v>
      </c>
      <c r="AQ766">
        <f t="shared" si="180"/>
        <v>-3.3</v>
      </c>
      <c r="AR766">
        <f t="shared" si="181"/>
        <v>-1.0100000000000002</v>
      </c>
    </row>
    <row r="767" spans="1:44" x14ac:dyDescent="0.2">
      <c r="A767">
        <v>675</v>
      </c>
      <c r="B767">
        <v>1956</v>
      </c>
      <c r="C767">
        <v>0.7</v>
      </c>
      <c r="D767">
        <v>1.4</v>
      </c>
      <c r="E767">
        <v>2.2999999999999998</v>
      </c>
      <c r="F767">
        <v>3.1</v>
      </c>
      <c r="G767">
        <v>5</v>
      </c>
      <c r="H767">
        <v>7.3</v>
      </c>
      <c r="I767">
        <v>9.1</v>
      </c>
      <c r="J767">
        <v>8.5</v>
      </c>
      <c r="K767">
        <v>8.1999999999999993</v>
      </c>
      <c r="L767">
        <v>5.9</v>
      </c>
      <c r="M767">
        <v>4.9000000000000004</v>
      </c>
      <c r="N767">
        <v>3.1</v>
      </c>
      <c r="O767">
        <f t="shared" si="168"/>
        <v>4.96</v>
      </c>
      <c r="P767">
        <v>1956</v>
      </c>
      <c r="Q767">
        <v>-2.1</v>
      </c>
      <c r="R767">
        <v>2.4</v>
      </c>
      <c r="S767">
        <v>3</v>
      </c>
      <c r="T767">
        <v>2</v>
      </c>
      <c r="U767">
        <v>6.1</v>
      </c>
      <c r="V767">
        <v>7.4</v>
      </c>
      <c r="W767">
        <v>8.8000000000000007</v>
      </c>
      <c r="X767">
        <v>7.7</v>
      </c>
      <c r="Y767">
        <v>8.3000000000000007</v>
      </c>
      <c r="Z767">
        <v>4.9000000000000004</v>
      </c>
      <c r="AA767">
        <v>4.8</v>
      </c>
      <c r="AB767">
        <v>2.6</v>
      </c>
      <c r="AC767">
        <v>4.66</v>
      </c>
      <c r="AD767">
        <v>675</v>
      </c>
      <c r="AE767">
        <v>1956</v>
      </c>
      <c r="AF767">
        <f t="shared" si="169"/>
        <v>-2.8</v>
      </c>
      <c r="AG767">
        <f t="shared" si="170"/>
        <v>1</v>
      </c>
      <c r="AH767">
        <f t="shared" si="171"/>
        <v>0.70000000000000018</v>
      </c>
      <c r="AI767">
        <f t="shared" si="172"/>
        <v>-1.1000000000000001</v>
      </c>
      <c r="AJ767">
        <f t="shared" si="173"/>
        <v>1.0999999999999996</v>
      </c>
      <c r="AK767">
        <f t="shared" si="174"/>
        <v>0.10000000000000053</v>
      </c>
      <c r="AL767">
        <f t="shared" si="175"/>
        <v>-0.29999999999999893</v>
      </c>
      <c r="AM767">
        <f t="shared" si="176"/>
        <v>-0.79999999999999982</v>
      </c>
      <c r="AN767">
        <f t="shared" si="177"/>
        <v>0.10000000000000142</v>
      </c>
      <c r="AO767">
        <f t="shared" si="178"/>
        <v>-1</v>
      </c>
      <c r="AP767">
        <f t="shared" si="179"/>
        <v>-0.10000000000000053</v>
      </c>
      <c r="AQ767">
        <f t="shared" si="180"/>
        <v>-0.5</v>
      </c>
      <c r="AR767">
        <f t="shared" si="181"/>
        <v>-0.29999999999999982</v>
      </c>
    </row>
    <row r="768" spans="1:44" x14ac:dyDescent="0.2">
      <c r="A768">
        <v>675</v>
      </c>
      <c r="B768">
        <v>1957</v>
      </c>
      <c r="C768">
        <v>2.6</v>
      </c>
      <c r="D768">
        <v>1.3</v>
      </c>
      <c r="E768">
        <v>1.2</v>
      </c>
      <c r="F768">
        <v>3.5</v>
      </c>
      <c r="G768">
        <v>5.3</v>
      </c>
      <c r="H768">
        <v>7.6</v>
      </c>
      <c r="I768">
        <v>9.1999999999999993</v>
      </c>
      <c r="J768">
        <v>9</v>
      </c>
      <c r="K768">
        <v>7.5</v>
      </c>
      <c r="L768">
        <v>6.2</v>
      </c>
      <c r="M768">
        <v>3.9</v>
      </c>
      <c r="N768">
        <v>3.1</v>
      </c>
      <c r="O768">
        <f t="shared" si="168"/>
        <v>5.03</v>
      </c>
      <c r="P768">
        <v>1957</v>
      </c>
      <c r="Q768">
        <v>2.2999999999999998</v>
      </c>
      <c r="R768">
        <v>-0.6</v>
      </c>
      <c r="S768">
        <v>0.9</v>
      </c>
      <c r="T768">
        <v>4.5</v>
      </c>
      <c r="U768">
        <v>4.9000000000000004</v>
      </c>
      <c r="V768">
        <v>6.8</v>
      </c>
      <c r="W768">
        <v>7.9</v>
      </c>
      <c r="X768">
        <v>9.1</v>
      </c>
      <c r="Y768">
        <v>6.9</v>
      </c>
      <c r="Z768">
        <v>4.5999999999999996</v>
      </c>
      <c r="AA768">
        <v>3.2</v>
      </c>
      <c r="AB768">
        <v>0.6</v>
      </c>
      <c r="AC768">
        <v>4.26</v>
      </c>
      <c r="AD768">
        <v>675</v>
      </c>
      <c r="AE768">
        <v>1957</v>
      </c>
      <c r="AF768">
        <f t="shared" si="169"/>
        <v>-0.30000000000000027</v>
      </c>
      <c r="AG768">
        <f t="shared" si="170"/>
        <v>-1.9</v>
      </c>
      <c r="AH768">
        <f t="shared" si="171"/>
        <v>-0.29999999999999993</v>
      </c>
      <c r="AI768">
        <f t="shared" si="172"/>
        <v>1</v>
      </c>
      <c r="AJ768">
        <f t="shared" si="173"/>
        <v>-0.39999999999999947</v>
      </c>
      <c r="AK768">
        <f t="shared" si="174"/>
        <v>-0.79999999999999982</v>
      </c>
      <c r="AL768">
        <f t="shared" si="175"/>
        <v>-1.2999999999999989</v>
      </c>
      <c r="AM768">
        <f t="shared" si="176"/>
        <v>9.9999999999999645E-2</v>
      </c>
      <c r="AN768">
        <f t="shared" si="177"/>
        <v>-0.59999999999999964</v>
      </c>
      <c r="AO768">
        <f t="shared" si="178"/>
        <v>-1.6000000000000005</v>
      </c>
      <c r="AP768">
        <f t="shared" si="179"/>
        <v>-0.69999999999999973</v>
      </c>
      <c r="AQ768">
        <f t="shared" si="180"/>
        <v>-2.5</v>
      </c>
      <c r="AR768">
        <f t="shared" si="181"/>
        <v>-0.77000000000000046</v>
      </c>
    </row>
    <row r="769" spans="1:44" x14ac:dyDescent="0.2">
      <c r="A769">
        <v>675</v>
      </c>
      <c r="B769">
        <v>1958</v>
      </c>
      <c r="C769">
        <v>0.9</v>
      </c>
      <c r="D769">
        <v>0.2</v>
      </c>
      <c r="E769">
        <v>0.7</v>
      </c>
      <c r="F769">
        <v>3</v>
      </c>
      <c r="G769">
        <v>4.4000000000000004</v>
      </c>
      <c r="H769">
        <v>8.1</v>
      </c>
      <c r="I769">
        <v>10.1</v>
      </c>
      <c r="J769">
        <v>8.6999999999999993</v>
      </c>
      <c r="K769">
        <v>9</v>
      </c>
      <c r="L769">
        <v>6.2</v>
      </c>
      <c r="M769">
        <v>5</v>
      </c>
      <c r="N769">
        <v>2.8</v>
      </c>
      <c r="O769">
        <f t="shared" si="168"/>
        <v>4.93</v>
      </c>
      <c r="P769">
        <v>1958</v>
      </c>
      <c r="Q769">
        <v>-1.2</v>
      </c>
      <c r="R769">
        <v>-1.8</v>
      </c>
      <c r="S769">
        <v>0</v>
      </c>
      <c r="T769">
        <v>3.9</v>
      </c>
      <c r="U769">
        <v>2.4</v>
      </c>
      <c r="V769">
        <v>6.8</v>
      </c>
      <c r="W769">
        <v>8.8000000000000007</v>
      </c>
      <c r="X769">
        <v>8.9</v>
      </c>
      <c r="Y769">
        <v>9.6</v>
      </c>
      <c r="Z769">
        <v>6.7</v>
      </c>
      <c r="AA769">
        <v>4.9000000000000004</v>
      </c>
      <c r="AB769">
        <v>1</v>
      </c>
      <c r="AC769">
        <v>4.17</v>
      </c>
      <c r="AD769">
        <v>675</v>
      </c>
      <c r="AE769">
        <v>1958</v>
      </c>
      <c r="AF769">
        <f t="shared" si="169"/>
        <v>-2.1</v>
      </c>
      <c r="AG769">
        <f t="shared" si="170"/>
        <v>-2</v>
      </c>
      <c r="AH769">
        <f t="shared" si="171"/>
        <v>-0.7</v>
      </c>
      <c r="AI769">
        <f t="shared" si="172"/>
        <v>0.89999999999999991</v>
      </c>
      <c r="AJ769">
        <f t="shared" si="173"/>
        <v>-2.0000000000000004</v>
      </c>
      <c r="AK769">
        <f t="shared" si="174"/>
        <v>-1.2999999999999998</v>
      </c>
      <c r="AL769">
        <f t="shared" si="175"/>
        <v>-1.2999999999999989</v>
      </c>
      <c r="AM769">
        <f t="shared" si="176"/>
        <v>0.20000000000000107</v>
      </c>
      <c r="AN769">
        <f t="shared" si="177"/>
        <v>0.59999999999999964</v>
      </c>
      <c r="AO769">
        <f t="shared" si="178"/>
        <v>0.5</v>
      </c>
      <c r="AP769">
        <f t="shared" si="179"/>
        <v>-9.9999999999999645E-2</v>
      </c>
      <c r="AQ769">
        <f t="shared" si="180"/>
        <v>-1.7999999999999998</v>
      </c>
      <c r="AR769">
        <f t="shared" si="181"/>
        <v>-0.75999999999999979</v>
      </c>
    </row>
    <row r="770" spans="1:44" x14ac:dyDescent="0.2">
      <c r="A770">
        <v>675</v>
      </c>
      <c r="B770">
        <v>1959</v>
      </c>
      <c r="C770">
        <v>-0.2</v>
      </c>
      <c r="D770">
        <v>2</v>
      </c>
      <c r="E770">
        <v>3</v>
      </c>
      <c r="F770">
        <v>3.5</v>
      </c>
      <c r="G770">
        <v>6.2</v>
      </c>
      <c r="H770">
        <v>6.2</v>
      </c>
      <c r="I770">
        <v>8.8000000000000007</v>
      </c>
      <c r="J770">
        <v>8.5</v>
      </c>
      <c r="K770">
        <v>7.9</v>
      </c>
      <c r="L770">
        <v>6.7</v>
      </c>
      <c r="M770">
        <v>3.9</v>
      </c>
      <c r="N770">
        <v>3.7</v>
      </c>
      <c r="O770">
        <f t="shared" si="168"/>
        <v>5.0199999999999996</v>
      </c>
      <c r="P770">
        <v>1959</v>
      </c>
      <c r="Q770">
        <v>-2.9</v>
      </c>
      <c r="R770">
        <v>3.5</v>
      </c>
      <c r="S770">
        <v>4.2</v>
      </c>
      <c r="T770">
        <v>1.6</v>
      </c>
      <c r="U770">
        <v>5.8</v>
      </c>
      <c r="V770">
        <v>7</v>
      </c>
      <c r="W770">
        <v>9.1</v>
      </c>
      <c r="X770">
        <v>9.1999999999999993</v>
      </c>
      <c r="Y770">
        <v>8.8000000000000007</v>
      </c>
      <c r="Z770">
        <v>7.2</v>
      </c>
      <c r="AA770">
        <v>2.2999999999999998</v>
      </c>
      <c r="AB770">
        <v>1.8</v>
      </c>
      <c r="AC770">
        <v>4.8</v>
      </c>
      <c r="AD770">
        <v>675</v>
      </c>
      <c r="AE770">
        <v>1959</v>
      </c>
      <c r="AF770">
        <f t="shared" si="169"/>
        <v>-2.6999999999999997</v>
      </c>
      <c r="AG770">
        <f t="shared" si="170"/>
        <v>1.5</v>
      </c>
      <c r="AH770">
        <f t="shared" si="171"/>
        <v>1.2000000000000002</v>
      </c>
      <c r="AI770">
        <f t="shared" si="172"/>
        <v>-1.9</v>
      </c>
      <c r="AJ770">
        <f t="shared" si="173"/>
        <v>-0.40000000000000036</v>
      </c>
      <c r="AK770">
        <f t="shared" si="174"/>
        <v>0.79999999999999982</v>
      </c>
      <c r="AL770">
        <f t="shared" si="175"/>
        <v>0.29999999999999893</v>
      </c>
      <c r="AM770">
        <f t="shared" si="176"/>
        <v>0.69999999999999929</v>
      </c>
      <c r="AN770">
        <f t="shared" si="177"/>
        <v>0.90000000000000036</v>
      </c>
      <c r="AO770">
        <f t="shared" si="178"/>
        <v>0.5</v>
      </c>
      <c r="AP770">
        <f t="shared" si="179"/>
        <v>-1.6</v>
      </c>
      <c r="AQ770">
        <f t="shared" si="180"/>
        <v>-1.9000000000000001</v>
      </c>
      <c r="AR770">
        <f t="shared" si="181"/>
        <v>-0.21999999999999975</v>
      </c>
    </row>
    <row r="771" spans="1:44" x14ac:dyDescent="0.2">
      <c r="A771">
        <v>675</v>
      </c>
      <c r="B771">
        <v>1960</v>
      </c>
      <c r="C771">
        <v>2.6</v>
      </c>
      <c r="D771">
        <v>0.7</v>
      </c>
      <c r="E771">
        <v>2.1</v>
      </c>
      <c r="F771">
        <v>3.9</v>
      </c>
      <c r="G771">
        <v>6.3</v>
      </c>
      <c r="H771">
        <v>8.3000000000000007</v>
      </c>
      <c r="I771">
        <v>8.6</v>
      </c>
      <c r="J771">
        <v>9</v>
      </c>
      <c r="K771">
        <v>8.6</v>
      </c>
      <c r="L771">
        <v>6.8</v>
      </c>
      <c r="M771">
        <v>5.0999999999999996</v>
      </c>
      <c r="N771">
        <v>3.2</v>
      </c>
      <c r="O771">
        <f t="shared" si="168"/>
        <v>5.43</v>
      </c>
      <c r="P771">
        <v>1960</v>
      </c>
      <c r="Q771">
        <v>1.3</v>
      </c>
      <c r="R771">
        <v>-1</v>
      </c>
      <c r="S771">
        <v>2.6</v>
      </c>
      <c r="T771">
        <v>3.9</v>
      </c>
      <c r="U771">
        <v>6.4</v>
      </c>
      <c r="V771">
        <v>8.9</v>
      </c>
      <c r="W771">
        <v>9.6</v>
      </c>
      <c r="X771">
        <v>9.1</v>
      </c>
      <c r="Y771">
        <v>8.9</v>
      </c>
      <c r="Z771">
        <v>5.2</v>
      </c>
      <c r="AA771">
        <v>4.2</v>
      </c>
      <c r="AB771">
        <v>1.2</v>
      </c>
      <c r="AC771">
        <v>5.03</v>
      </c>
      <c r="AD771">
        <v>675</v>
      </c>
      <c r="AE771">
        <v>1960</v>
      </c>
      <c r="AF771">
        <f t="shared" ref="AF771:AF834" si="182">Q771-C771</f>
        <v>-1.3</v>
      </c>
      <c r="AG771">
        <f t="shared" ref="AG771:AG834" si="183">R771-D771</f>
        <v>-1.7</v>
      </c>
      <c r="AH771">
        <f t="shared" ref="AH771:AH834" si="184">S771-E771</f>
        <v>0.5</v>
      </c>
      <c r="AI771">
        <f t="shared" ref="AI771:AI834" si="185">T771-F771</f>
        <v>0</v>
      </c>
      <c r="AJ771">
        <f t="shared" ref="AJ771:AJ834" si="186">U771-G771</f>
        <v>0.10000000000000053</v>
      </c>
      <c r="AK771">
        <f t="shared" ref="AK771:AK834" si="187">V771-H771</f>
        <v>0.59999999999999964</v>
      </c>
      <c r="AL771">
        <f t="shared" ref="AL771:AL834" si="188">W771-I771</f>
        <v>1</v>
      </c>
      <c r="AM771">
        <f t="shared" ref="AM771:AM834" si="189">X771-J771</f>
        <v>9.9999999999999645E-2</v>
      </c>
      <c r="AN771">
        <f t="shared" ref="AN771:AN834" si="190">Y771-K771</f>
        <v>0.30000000000000071</v>
      </c>
      <c r="AO771">
        <f t="shared" ref="AO771:AO834" si="191">Z771-L771</f>
        <v>-1.5999999999999996</v>
      </c>
      <c r="AP771">
        <f t="shared" ref="AP771:AP834" si="192">AA771-M771</f>
        <v>-0.89999999999999947</v>
      </c>
      <c r="AQ771">
        <f t="shared" ref="AQ771:AQ834" si="193">AB771-N771</f>
        <v>-2</v>
      </c>
      <c r="AR771">
        <f t="shared" ref="AR771:AR834" si="194">AC771-O771</f>
        <v>-0.39999999999999947</v>
      </c>
    </row>
    <row r="772" spans="1:44" x14ac:dyDescent="0.2">
      <c r="A772">
        <v>675</v>
      </c>
      <c r="B772">
        <v>1961</v>
      </c>
      <c r="C772">
        <v>2.76</v>
      </c>
      <c r="D772">
        <v>2.54</v>
      </c>
      <c r="E772">
        <v>3.05</v>
      </c>
      <c r="F772">
        <v>2.69</v>
      </c>
      <c r="G772">
        <v>6.07</v>
      </c>
      <c r="H772">
        <v>7.56</v>
      </c>
      <c r="I772">
        <v>9.41</v>
      </c>
      <c r="J772">
        <v>8.9600000000000009</v>
      </c>
      <c r="K772">
        <v>8.1999999999999993</v>
      </c>
      <c r="L772">
        <v>6.69</v>
      </c>
      <c r="M772">
        <v>4.5</v>
      </c>
      <c r="N772">
        <v>2.2599999999999998</v>
      </c>
      <c r="O772">
        <f t="shared" si="168"/>
        <v>5.39</v>
      </c>
      <c r="P772">
        <v>1961</v>
      </c>
      <c r="Q772">
        <v>2.1</v>
      </c>
      <c r="R772">
        <v>1.9</v>
      </c>
      <c r="S772">
        <v>1.3</v>
      </c>
      <c r="T772">
        <v>1.3</v>
      </c>
      <c r="U772">
        <v>7.3</v>
      </c>
      <c r="V772">
        <v>7.4</v>
      </c>
      <c r="W772">
        <v>9.1999999999999993</v>
      </c>
      <c r="X772">
        <v>9.3000000000000007</v>
      </c>
      <c r="Y772">
        <v>8.9</v>
      </c>
      <c r="Z772">
        <v>6.2</v>
      </c>
      <c r="AA772">
        <v>3.4</v>
      </c>
      <c r="AB772">
        <v>-1.9</v>
      </c>
      <c r="AC772">
        <v>4.7</v>
      </c>
      <c r="AD772">
        <v>675</v>
      </c>
      <c r="AE772">
        <v>1961</v>
      </c>
      <c r="AF772">
        <f t="shared" si="182"/>
        <v>-0.6599999999999997</v>
      </c>
      <c r="AG772">
        <f t="shared" si="183"/>
        <v>-0.64000000000000012</v>
      </c>
      <c r="AH772">
        <f t="shared" si="184"/>
        <v>-1.7499999999999998</v>
      </c>
      <c r="AI772">
        <f t="shared" si="185"/>
        <v>-1.39</v>
      </c>
      <c r="AJ772">
        <f t="shared" si="186"/>
        <v>1.2299999999999995</v>
      </c>
      <c r="AK772">
        <f t="shared" si="187"/>
        <v>-0.15999999999999925</v>
      </c>
      <c r="AL772">
        <f t="shared" si="188"/>
        <v>-0.21000000000000085</v>
      </c>
      <c r="AM772">
        <f t="shared" si="189"/>
        <v>0.33999999999999986</v>
      </c>
      <c r="AN772">
        <f t="shared" si="190"/>
        <v>0.70000000000000107</v>
      </c>
      <c r="AO772">
        <f t="shared" si="191"/>
        <v>-0.49000000000000021</v>
      </c>
      <c r="AP772">
        <f t="shared" si="192"/>
        <v>-1.1000000000000001</v>
      </c>
      <c r="AQ772">
        <f t="shared" si="193"/>
        <v>-4.16</v>
      </c>
      <c r="AR772">
        <f t="shared" si="194"/>
        <v>-0.6899999999999995</v>
      </c>
    </row>
    <row r="773" spans="1:44" x14ac:dyDescent="0.2">
      <c r="A773">
        <v>675</v>
      </c>
      <c r="B773">
        <v>1962</v>
      </c>
      <c r="C773" t="s">
        <v>113</v>
      </c>
      <c r="D773" t="s">
        <v>113</v>
      </c>
      <c r="E773" t="s">
        <v>113</v>
      </c>
      <c r="F773">
        <v>4.2300000000000004</v>
      </c>
      <c r="G773">
        <v>5.29</v>
      </c>
      <c r="H773">
        <v>6.73</v>
      </c>
      <c r="I773">
        <v>9.23</v>
      </c>
      <c r="J773">
        <v>8.56</v>
      </c>
      <c r="K773">
        <v>7.04</v>
      </c>
      <c r="L773">
        <v>6.02</v>
      </c>
      <c r="M773">
        <v>3.76</v>
      </c>
      <c r="N773">
        <v>2.64</v>
      </c>
      <c r="O773" t="s">
        <v>113</v>
      </c>
      <c r="P773">
        <v>1962</v>
      </c>
      <c r="Q773">
        <v>1.5</v>
      </c>
      <c r="R773">
        <v>0.1</v>
      </c>
      <c r="S773">
        <v>-2.5</v>
      </c>
      <c r="T773">
        <v>2.9</v>
      </c>
      <c r="U773">
        <v>5.5</v>
      </c>
      <c r="V773">
        <v>7.1</v>
      </c>
      <c r="W773">
        <v>8.4</v>
      </c>
      <c r="X773">
        <v>8.6</v>
      </c>
      <c r="Y773">
        <v>7.2</v>
      </c>
      <c r="Z773">
        <v>4.7</v>
      </c>
      <c r="AA773">
        <v>1.6</v>
      </c>
      <c r="AB773">
        <v>0.5</v>
      </c>
      <c r="AC773">
        <v>3.8</v>
      </c>
      <c r="AD773">
        <v>675</v>
      </c>
      <c r="AE773">
        <v>1962</v>
      </c>
      <c r="AF773" t="e">
        <f t="shared" si="182"/>
        <v>#VALUE!</v>
      </c>
      <c r="AG773" t="e">
        <f t="shared" si="183"/>
        <v>#VALUE!</v>
      </c>
      <c r="AH773" t="e">
        <f t="shared" si="184"/>
        <v>#VALUE!</v>
      </c>
      <c r="AI773">
        <f t="shared" si="185"/>
        <v>-1.3300000000000005</v>
      </c>
      <c r="AJ773">
        <f t="shared" si="186"/>
        <v>0.20999999999999996</v>
      </c>
      <c r="AK773">
        <f t="shared" si="187"/>
        <v>0.36999999999999922</v>
      </c>
      <c r="AL773">
        <f t="shared" si="188"/>
        <v>-0.83000000000000007</v>
      </c>
      <c r="AM773">
        <f t="shared" si="189"/>
        <v>3.9999999999999147E-2</v>
      </c>
      <c r="AN773">
        <f t="shared" si="190"/>
        <v>0.16000000000000014</v>
      </c>
      <c r="AO773">
        <f t="shared" si="191"/>
        <v>-1.3199999999999994</v>
      </c>
      <c r="AP773">
        <f t="shared" si="192"/>
        <v>-2.1599999999999997</v>
      </c>
      <c r="AQ773">
        <f t="shared" si="193"/>
        <v>-2.14</v>
      </c>
      <c r="AR773" t="e">
        <f t="shared" si="194"/>
        <v>#VALUE!</v>
      </c>
    </row>
    <row r="774" spans="1:44" x14ac:dyDescent="0.2">
      <c r="A774">
        <v>675</v>
      </c>
      <c r="B774">
        <v>1963</v>
      </c>
      <c r="C774">
        <v>0.94</v>
      </c>
      <c r="D774">
        <v>1.1299999999999999</v>
      </c>
      <c r="E774">
        <v>2.85</v>
      </c>
      <c r="F774">
        <v>3.4</v>
      </c>
      <c r="G774">
        <v>4.58</v>
      </c>
      <c r="H774">
        <v>9.14</v>
      </c>
      <c r="I774" t="s">
        <v>113</v>
      </c>
      <c r="J774">
        <v>8.68</v>
      </c>
      <c r="K774">
        <v>7.49</v>
      </c>
      <c r="L774">
        <v>5.49</v>
      </c>
      <c r="M774">
        <v>1.64</v>
      </c>
      <c r="N774">
        <v>1.7</v>
      </c>
      <c r="O774" t="s">
        <v>113</v>
      </c>
      <c r="P774">
        <v>1963</v>
      </c>
      <c r="Q774">
        <v>-1</v>
      </c>
      <c r="R774">
        <v>0.6</v>
      </c>
      <c r="S774">
        <v>3.9</v>
      </c>
      <c r="T774">
        <v>2.2999999999999998</v>
      </c>
      <c r="U774">
        <v>4.5999999999999996</v>
      </c>
      <c r="V774">
        <v>8.3000000000000007</v>
      </c>
      <c r="W774">
        <v>8.5</v>
      </c>
      <c r="X774">
        <v>8.1999999999999993</v>
      </c>
      <c r="Y774">
        <v>6.3</v>
      </c>
      <c r="Z774">
        <v>5.5</v>
      </c>
      <c r="AA774">
        <v>0</v>
      </c>
      <c r="AB774">
        <v>1.1000000000000001</v>
      </c>
      <c r="AC774">
        <v>4.03</v>
      </c>
      <c r="AD774">
        <v>675</v>
      </c>
      <c r="AE774">
        <v>1963</v>
      </c>
      <c r="AF774">
        <f t="shared" si="182"/>
        <v>-1.94</v>
      </c>
      <c r="AG774">
        <f t="shared" si="183"/>
        <v>-0.52999999999999992</v>
      </c>
      <c r="AH774">
        <f t="shared" si="184"/>
        <v>1.0499999999999998</v>
      </c>
      <c r="AI774">
        <f t="shared" si="185"/>
        <v>-1.1000000000000001</v>
      </c>
      <c r="AJ774">
        <f t="shared" si="186"/>
        <v>1.9999999999999574E-2</v>
      </c>
      <c r="AK774">
        <f t="shared" si="187"/>
        <v>-0.83999999999999986</v>
      </c>
      <c r="AL774" t="e">
        <f t="shared" si="188"/>
        <v>#VALUE!</v>
      </c>
      <c r="AM774">
        <f t="shared" si="189"/>
        <v>-0.48000000000000043</v>
      </c>
      <c r="AN774">
        <f t="shared" si="190"/>
        <v>-1.1900000000000004</v>
      </c>
      <c r="AO774">
        <f t="shared" si="191"/>
        <v>9.9999999999997868E-3</v>
      </c>
      <c r="AP774">
        <f t="shared" si="192"/>
        <v>-1.64</v>
      </c>
      <c r="AQ774">
        <f t="shared" si="193"/>
        <v>-0.59999999999999987</v>
      </c>
      <c r="AR774" t="e">
        <f t="shared" si="194"/>
        <v>#VALUE!</v>
      </c>
    </row>
    <row r="775" spans="1:44" x14ac:dyDescent="0.2">
      <c r="A775">
        <v>675</v>
      </c>
      <c r="B775">
        <v>1964</v>
      </c>
      <c r="C775">
        <v>1.83</v>
      </c>
      <c r="D775">
        <v>1.39</v>
      </c>
      <c r="E775">
        <v>2.85</v>
      </c>
      <c r="F775">
        <v>3.88</v>
      </c>
      <c r="G775">
        <v>5.41</v>
      </c>
      <c r="H775">
        <v>7.35</v>
      </c>
      <c r="I775">
        <v>8.77</v>
      </c>
      <c r="J775">
        <v>7.7</v>
      </c>
      <c r="K775">
        <v>7.07</v>
      </c>
      <c r="L775">
        <v>5.96</v>
      </c>
      <c r="M775">
        <v>3.58</v>
      </c>
      <c r="N775">
        <v>0.95</v>
      </c>
      <c r="O775">
        <f t="shared" ref="O775:O781" si="195">ROUND(AVERAGE(C775:N775),2)</f>
        <v>4.7300000000000004</v>
      </c>
      <c r="P775">
        <v>1964</v>
      </c>
      <c r="Q775">
        <v>2.2000000000000002</v>
      </c>
      <c r="R775">
        <v>1.9</v>
      </c>
      <c r="S775">
        <v>4.7</v>
      </c>
      <c r="T775">
        <v>3.5</v>
      </c>
      <c r="U775">
        <v>5.5</v>
      </c>
      <c r="V775">
        <v>7.6</v>
      </c>
      <c r="W775">
        <v>9.3000000000000007</v>
      </c>
      <c r="X775">
        <v>8.5</v>
      </c>
      <c r="Y775">
        <v>6.4</v>
      </c>
      <c r="Z775">
        <v>5.6</v>
      </c>
      <c r="AA775">
        <v>2.5</v>
      </c>
      <c r="AB775">
        <v>-1.7</v>
      </c>
      <c r="AC775">
        <v>4.67</v>
      </c>
      <c r="AD775">
        <v>675</v>
      </c>
      <c r="AE775">
        <v>1964</v>
      </c>
      <c r="AF775">
        <f t="shared" si="182"/>
        <v>0.37000000000000011</v>
      </c>
      <c r="AG775">
        <f t="shared" si="183"/>
        <v>0.51</v>
      </c>
      <c r="AH775">
        <f t="shared" si="184"/>
        <v>1.85</v>
      </c>
      <c r="AI775">
        <f t="shared" si="185"/>
        <v>-0.37999999999999989</v>
      </c>
      <c r="AJ775">
        <f t="shared" si="186"/>
        <v>8.9999999999999858E-2</v>
      </c>
      <c r="AK775">
        <f t="shared" si="187"/>
        <v>0.25</v>
      </c>
      <c r="AL775">
        <f t="shared" si="188"/>
        <v>0.53000000000000114</v>
      </c>
      <c r="AM775">
        <f t="shared" si="189"/>
        <v>0.79999999999999982</v>
      </c>
      <c r="AN775">
        <f t="shared" si="190"/>
        <v>-0.66999999999999993</v>
      </c>
      <c r="AO775">
        <f t="shared" si="191"/>
        <v>-0.36000000000000032</v>
      </c>
      <c r="AP775">
        <f t="shared" si="192"/>
        <v>-1.08</v>
      </c>
      <c r="AQ775">
        <f t="shared" si="193"/>
        <v>-2.65</v>
      </c>
      <c r="AR775">
        <f t="shared" si="194"/>
        <v>-6.0000000000000497E-2</v>
      </c>
    </row>
    <row r="776" spans="1:44" x14ac:dyDescent="0.2">
      <c r="A776">
        <v>675</v>
      </c>
      <c r="B776">
        <v>1965</v>
      </c>
      <c r="C776">
        <v>0.26</v>
      </c>
      <c r="D776">
        <v>1.1200000000000001</v>
      </c>
      <c r="E776">
        <v>0.01</v>
      </c>
      <c r="F776">
        <v>1.63</v>
      </c>
      <c r="G776">
        <v>3.87</v>
      </c>
      <c r="H776">
        <v>6.17</v>
      </c>
      <c r="I776">
        <v>7.33</v>
      </c>
      <c r="J776">
        <v>7.64</v>
      </c>
      <c r="K776">
        <v>5.8</v>
      </c>
      <c r="L776">
        <v>5.6</v>
      </c>
      <c r="M776">
        <v>3.5</v>
      </c>
      <c r="N776">
        <v>1.06</v>
      </c>
      <c r="O776">
        <f t="shared" si="195"/>
        <v>3.67</v>
      </c>
      <c r="P776">
        <v>1965</v>
      </c>
      <c r="Q776">
        <v>-0.46</v>
      </c>
      <c r="R776">
        <v>2.11</v>
      </c>
      <c r="S776">
        <v>-2.08</v>
      </c>
      <c r="T776">
        <v>1.77</v>
      </c>
      <c r="U776">
        <v>3.68</v>
      </c>
      <c r="V776">
        <v>6.29</v>
      </c>
      <c r="W776">
        <v>7.54</v>
      </c>
      <c r="X776">
        <v>7.97</v>
      </c>
      <c r="Y776">
        <v>6.15</v>
      </c>
      <c r="Z776">
        <v>6.61</v>
      </c>
      <c r="AA776">
        <v>0.53</v>
      </c>
      <c r="AB776">
        <v>-1.76</v>
      </c>
      <c r="AC776">
        <v>3.19</v>
      </c>
      <c r="AD776">
        <v>675</v>
      </c>
      <c r="AE776">
        <v>1965</v>
      </c>
      <c r="AF776">
        <f t="shared" si="182"/>
        <v>-0.72</v>
      </c>
      <c r="AG776">
        <f t="shared" si="183"/>
        <v>0.98999999999999977</v>
      </c>
      <c r="AH776">
        <f t="shared" si="184"/>
        <v>-2.09</v>
      </c>
      <c r="AI776">
        <f t="shared" si="185"/>
        <v>0.14000000000000012</v>
      </c>
      <c r="AJ776">
        <f t="shared" si="186"/>
        <v>-0.18999999999999995</v>
      </c>
      <c r="AK776">
        <f t="shared" si="187"/>
        <v>0.12000000000000011</v>
      </c>
      <c r="AL776">
        <f t="shared" si="188"/>
        <v>0.20999999999999996</v>
      </c>
      <c r="AM776">
        <f t="shared" si="189"/>
        <v>0.33000000000000007</v>
      </c>
      <c r="AN776">
        <f t="shared" si="190"/>
        <v>0.35000000000000053</v>
      </c>
      <c r="AO776">
        <f t="shared" si="191"/>
        <v>1.0100000000000007</v>
      </c>
      <c r="AP776">
        <f t="shared" si="192"/>
        <v>-2.9699999999999998</v>
      </c>
      <c r="AQ776">
        <f t="shared" si="193"/>
        <v>-2.8200000000000003</v>
      </c>
      <c r="AR776">
        <f t="shared" si="194"/>
        <v>-0.48</v>
      </c>
    </row>
    <row r="777" spans="1:44" x14ac:dyDescent="0.2">
      <c r="A777">
        <v>675</v>
      </c>
      <c r="B777">
        <v>1966</v>
      </c>
      <c r="C777">
        <v>0.12</v>
      </c>
      <c r="D777">
        <v>-0.54</v>
      </c>
      <c r="E777">
        <v>0.94</v>
      </c>
      <c r="F777">
        <v>2.3199999999999998</v>
      </c>
      <c r="G777">
        <v>4.25</v>
      </c>
      <c r="H777">
        <v>8.09</v>
      </c>
      <c r="I777">
        <v>9.58</v>
      </c>
      <c r="J777">
        <v>7.58</v>
      </c>
      <c r="K777">
        <v>7.07</v>
      </c>
      <c r="L777">
        <v>5.43</v>
      </c>
      <c r="M777">
        <v>3.63</v>
      </c>
      <c r="N777">
        <v>1.19</v>
      </c>
      <c r="O777">
        <f t="shared" si="195"/>
        <v>4.1399999999999997</v>
      </c>
      <c r="P777">
        <v>1966</v>
      </c>
      <c r="Q777">
        <v>-1.32</v>
      </c>
      <c r="R777">
        <v>-2.6</v>
      </c>
      <c r="S777">
        <v>-0.82</v>
      </c>
      <c r="T777">
        <v>2.79</v>
      </c>
      <c r="U777">
        <v>4.4000000000000004</v>
      </c>
      <c r="V777">
        <v>8.51</v>
      </c>
      <c r="W777">
        <v>9.5500000000000007</v>
      </c>
      <c r="X777">
        <v>9.1</v>
      </c>
      <c r="Y777">
        <v>7.19</v>
      </c>
      <c r="Z777">
        <v>4.05</v>
      </c>
      <c r="AA777">
        <v>0.49</v>
      </c>
      <c r="AB777">
        <v>-1.1000000000000001</v>
      </c>
      <c r="AC777">
        <v>3.35</v>
      </c>
      <c r="AD777">
        <v>675</v>
      </c>
      <c r="AE777">
        <v>1966</v>
      </c>
      <c r="AF777">
        <f t="shared" si="182"/>
        <v>-1.44</v>
      </c>
      <c r="AG777">
        <f t="shared" si="183"/>
        <v>-2.06</v>
      </c>
      <c r="AH777">
        <f t="shared" si="184"/>
        <v>-1.7599999999999998</v>
      </c>
      <c r="AI777">
        <f t="shared" si="185"/>
        <v>0.4700000000000002</v>
      </c>
      <c r="AJ777">
        <f t="shared" si="186"/>
        <v>0.15000000000000036</v>
      </c>
      <c r="AK777">
        <f t="shared" si="187"/>
        <v>0.41999999999999993</v>
      </c>
      <c r="AL777">
        <f t="shared" si="188"/>
        <v>-2.9999999999999361E-2</v>
      </c>
      <c r="AM777">
        <f t="shared" si="189"/>
        <v>1.5199999999999996</v>
      </c>
      <c r="AN777">
        <f t="shared" si="190"/>
        <v>0.12000000000000011</v>
      </c>
      <c r="AO777">
        <f t="shared" si="191"/>
        <v>-1.38</v>
      </c>
      <c r="AP777">
        <f t="shared" si="192"/>
        <v>-3.1399999999999997</v>
      </c>
      <c r="AQ777">
        <f t="shared" si="193"/>
        <v>-2.29</v>
      </c>
      <c r="AR777">
        <f t="shared" si="194"/>
        <v>-0.78999999999999959</v>
      </c>
    </row>
    <row r="778" spans="1:44" x14ac:dyDescent="0.2">
      <c r="A778">
        <v>675</v>
      </c>
      <c r="B778">
        <v>1967</v>
      </c>
      <c r="C778">
        <v>0.61</v>
      </c>
      <c r="D778">
        <v>1.73</v>
      </c>
      <c r="E778">
        <v>-0.05</v>
      </c>
      <c r="F778">
        <v>0.84</v>
      </c>
      <c r="G778">
        <v>3</v>
      </c>
      <c r="H778">
        <v>6.51</v>
      </c>
      <c r="I778">
        <v>7.29</v>
      </c>
      <c r="J778">
        <v>7.38</v>
      </c>
      <c r="K778">
        <v>7.27</v>
      </c>
      <c r="L778">
        <v>4.88</v>
      </c>
      <c r="M778">
        <v>2.23</v>
      </c>
      <c r="N778">
        <v>0.59</v>
      </c>
      <c r="O778">
        <f t="shared" si="195"/>
        <v>3.52</v>
      </c>
      <c r="P778">
        <v>1967</v>
      </c>
      <c r="Q778">
        <v>1.0900000000000001</v>
      </c>
      <c r="R778">
        <v>2.11</v>
      </c>
      <c r="S778">
        <v>-2.59</v>
      </c>
      <c r="T778">
        <v>1.54</v>
      </c>
      <c r="U778">
        <v>2.87</v>
      </c>
      <c r="V778">
        <v>7.05</v>
      </c>
      <c r="W778">
        <v>7.88</v>
      </c>
      <c r="X778">
        <v>7.75</v>
      </c>
      <c r="Y778">
        <v>7.85</v>
      </c>
      <c r="Z778">
        <v>3.16</v>
      </c>
      <c r="AA778">
        <v>0.37</v>
      </c>
      <c r="AB778">
        <v>-1.08</v>
      </c>
      <c r="AC778">
        <v>3.16</v>
      </c>
      <c r="AD778">
        <v>675</v>
      </c>
      <c r="AE778">
        <v>1967</v>
      </c>
      <c r="AF778">
        <f t="shared" si="182"/>
        <v>0.48000000000000009</v>
      </c>
      <c r="AG778">
        <f t="shared" si="183"/>
        <v>0.37999999999999989</v>
      </c>
      <c r="AH778">
        <f t="shared" si="184"/>
        <v>-2.54</v>
      </c>
      <c r="AI778">
        <f t="shared" si="185"/>
        <v>0.70000000000000007</v>
      </c>
      <c r="AJ778">
        <f t="shared" si="186"/>
        <v>-0.12999999999999989</v>
      </c>
      <c r="AK778">
        <f t="shared" si="187"/>
        <v>0.54</v>
      </c>
      <c r="AL778">
        <f t="shared" si="188"/>
        <v>0.58999999999999986</v>
      </c>
      <c r="AM778">
        <f t="shared" si="189"/>
        <v>0.37000000000000011</v>
      </c>
      <c r="AN778">
        <f t="shared" si="190"/>
        <v>0.58000000000000007</v>
      </c>
      <c r="AO778">
        <f t="shared" si="191"/>
        <v>-1.7199999999999998</v>
      </c>
      <c r="AP778">
        <f t="shared" si="192"/>
        <v>-1.8599999999999999</v>
      </c>
      <c r="AQ778">
        <f t="shared" si="193"/>
        <v>-1.67</v>
      </c>
      <c r="AR778">
        <f t="shared" si="194"/>
        <v>-0.35999999999999988</v>
      </c>
    </row>
    <row r="779" spans="1:44" x14ac:dyDescent="0.2">
      <c r="A779">
        <v>675</v>
      </c>
      <c r="B779">
        <v>1968</v>
      </c>
      <c r="C779">
        <v>-0.61</v>
      </c>
      <c r="D779">
        <v>-0.62</v>
      </c>
      <c r="E779">
        <v>-0.1</v>
      </c>
      <c r="F779">
        <v>-0.54</v>
      </c>
      <c r="G779">
        <v>1.67</v>
      </c>
      <c r="H779">
        <v>1.44</v>
      </c>
      <c r="I779">
        <v>7.26</v>
      </c>
      <c r="J779">
        <v>8.2799999999999994</v>
      </c>
      <c r="K779">
        <v>7.22</v>
      </c>
      <c r="L779">
        <v>3.05</v>
      </c>
      <c r="M779">
        <v>3.63</v>
      </c>
      <c r="N779">
        <v>2.75</v>
      </c>
      <c r="O779">
        <f t="shared" si="195"/>
        <v>2.79</v>
      </c>
      <c r="P779">
        <v>1968</v>
      </c>
      <c r="Q779">
        <v>-2.2599999999999998</v>
      </c>
      <c r="R779">
        <v>-2.44</v>
      </c>
      <c r="S779">
        <v>-1.76</v>
      </c>
      <c r="T779">
        <v>0.46</v>
      </c>
      <c r="U779">
        <v>1.82</v>
      </c>
      <c r="V779">
        <v>5.61</v>
      </c>
      <c r="W779">
        <v>7.51</v>
      </c>
      <c r="X779">
        <v>8.82</v>
      </c>
      <c r="Y779">
        <v>7.3</v>
      </c>
      <c r="Z779">
        <v>2.2599999999999998</v>
      </c>
      <c r="AA779">
        <v>3.58</v>
      </c>
      <c r="AB779">
        <v>0.2</v>
      </c>
      <c r="AC779">
        <v>2.59</v>
      </c>
      <c r="AD779">
        <v>675</v>
      </c>
      <c r="AE779">
        <v>1968</v>
      </c>
      <c r="AF779">
        <f t="shared" si="182"/>
        <v>-1.65</v>
      </c>
      <c r="AG779">
        <f t="shared" si="183"/>
        <v>-1.8199999999999998</v>
      </c>
      <c r="AH779">
        <f t="shared" si="184"/>
        <v>-1.66</v>
      </c>
      <c r="AI779">
        <f t="shared" si="185"/>
        <v>1</v>
      </c>
      <c r="AJ779">
        <f t="shared" si="186"/>
        <v>0.15000000000000013</v>
      </c>
      <c r="AK779">
        <f t="shared" si="187"/>
        <v>4.17</v>
      </c>
      <c r="AL779">
        <f t="shared" si="188"/>
        <v>0.25</v>
      </c>
      <c r="AM779">
        <f t="shared" si="189"/>
        <v>0.54000000000000092</v>
      </c>
      <c r="AN779">
        <f t="shared" si="190"/>
        <v>8.0000000000000071E-2</v>
      </c>
      <c r="AO779">
        <f t="shared" si="191"/>
        <v>-0.79</v>
      </c>
      <c r="AP779">
        <f t="shared" si="192"/>
        <v>-4.9999999999999822E-2</v>
      </c>
      <c r="AQ779">
        <f t="shared" si="193"/>
        <v>-2.5499999999999998</v>
      </c>
      <c r="AR779">
        <f t="shared" si="194"/>
        <v>-0.20000000000000018</v>
      </c>
    </row>
    <row r="780" spans="1:44" x14ac:dyDescent="0.2">
      <c r="A780">
        <v>675</v>
      </c>
      <c r="B780">
        <v>1969</v>
      </c>
      <c r="C780">
        <v>-0.28999999999999998</v>
      </c>
      <c r="D780">
        <v>-1.1399999999999999</v>
      </c>
      <c r="E780">
        <v>0.19</v>
      </c>
      <c r="F780">
        <v>1.2</v>
      </c>
      <c r="G780">
        <v>3.69</v>
      </c>
      <c r="H780">
        <v>7.13</v>
      </c>
      <c r="I780">
        <v>6.82</v>
      </c>
      <c r="J780">
        <v>8.27</v>
      </c>
      <c r="K780">
        <v>5.03</v>
      </c>
      <c r="L780">
        <v>4.2300000000000004</v>
      </c>
      <c r="M780">
        <v>1.23</v>
      </c>
      <c r="N780">
        <v>0.95</v>
      </c>
      <c r="O780">
        <f t="shared" si="195"/>
        <v>3.11</v>
      </c>
      <c r="P780">
        <v>1969</v>
      </c>
      <c r="Q780">
        <v>-1.05</v>
      </c>
      <c r="R780">
        <v>-3.58</v>
      </c>
      <c r="S780">
        <v>-1.7</v>
      </c>
      <c r="T780">
        <v>1.85</v>
      </c>
      <c r="U780">
        <v>3.07</v>
      </c>
      <c r="V780">
        <v>7.02</v>
      </c>
      <c r="W780">
        <v>7.87</v>
      </c>
      <c r="X780">
        <v>8.61</v>
      </c>
      <c r="Y780">
        <v>5.9</v>
      </c>
      <c r="Z780">
        <v>4.49</v>
      </c>
      <c r="AA780">
        <v>-1.98</v>
      </c>
      <c r="AB780">
        <v>0.34</v>
      </c>
      <c r="AC780">
        <v>2.57</v>
      </c>
      <c r="AD780">
        <v>675</v>
      </c>
      <c r="AE780">
        <v>1969</v>
      </c>
      <c r="AF780">
        <f t="shared" si="182"/>
        <v>-0.76</v>
      </c>
      <c r="AG780">
        <f t="shared" si="183"/>
        <v>-2.4400000000000004</v>
      </c>
      <c r="AH780">
        <f t="shared" si="184"/>
        <v>-1.89</v>
      </c>
      <c r="AI780">
        <f t="shared" si="185"/>
        <v>0.65000000000000013</v>
      </c>
      <c r="AJ780">
        <f t="shared" si="186"/>
        <v>-0.62000000000000011</v>
      </c>
      <c r="AK780">
        <f t="shared" si="187"/>
        <v>-0.11000000000000032</v>
      </c>
      <c r="AL780">
        <f t="shared" si="188"/>
        <v>1.0499999999999998</v>
      </c>
      <c r="AM780">
        <f t="shared" si="189"/>
        <v>0.33999999999999986</v>
      </c>
      <c r="AN780">
        <f t="shared" si="190"/>
        <v>0.87000000000000011</v>
      </c>
      <c r="AO780">
        <f t="shared" si="191"/>
        <v>0.25999999999999979</v>
      </c>
      <c r="AP780">
        <f t="shared" si="192"/>
        <v>-3.21</v>
      </c>
      <c r="AQ780">
        <f t="shared" si="193"/>
        <v>-0.60999999999999988</v>
      </c>
      <c r="AR780">
        <f t="shared" si="194"/>
        <v>-0.54</v>
      </c>
    </row>
    <row r="781" spans="1:44" x14ac:dyDescent="0.2">
      <c r="A781">
        <v>675</v>
      </c>
      <c r="B781">
        <v>1970</v>
      </c>
      <c r="C781">
        <v>0.39</v>
      </c>
      <c r="D781">
        <v>-0.55000000000000004</v>
      </c>
      <c r="E781">
        <v>-1.04</v>
      </c>
      <c r="F781">
        <v>0.85</v>
      </c>
      <c r="G781" s="3">
        <v>5.3</v>
      </c>
      <c r="H781">
        <v>10.119999999999999</v>
      </c>
      <c r="I781">
        <v>7.27</v>
      </c>
      <c r="J781">
        <v>7.84</v>
      </c>
      <c r="K781">
        <v>5.83</v>
      </c>
      <c r="L781">
        <v>4.3099999999999996</v>
      </c>
      <c r="M781">
        <v>1.84</v>
      </c>
      <c r="N781">
        <v>3.53</v>
      </c>
      <c r="O781">
        <f t="shared" si="195"/>
        <v>3.81</v>
      </c>
      <c r="P781">
        <v>1970</v>
      </c>
      <c r="Q781">
        <v>0.69</v>
      </c>
      <c r="R781">
        <v>-1.43</v>
      </c>
      <c r="S781">
        <v>-2.61</v>
      </c>
      <c r="T781">
        <v>1.08</v>
      </c>
      <c r="U781">
        <v>4.84</v>
      </c>
      <c r="V781">
        <v>8.2899999999999991</v>
      </c>
      <c r="W781">
        <v>7.71</v>
      </c>
      <c r="X781">
        <v>7.73</v>
      </c>
      <c r="Y781">
        <v>6.61</v>
      </c>
      <c r="Z781">
        <v>3.94</v>
      </c>
      <c r="AA781">
        <v>1.1000000000000001</v>
      </c>
      <c r="AB781">
        <v>1.37</v>
      </c>
      <c r="AC781">
        <v>3.27</v>
      </c>
      <c r="AD781">
        <v>675</v>
      </c>
      <c r="AE781">
        <v>1970</v>
      </c>
      <c r="AF781">
        <f t="shared" si="182"/>
        <v>0.29999999999999993</v>
      </c>
      <c r="AG781">
        <f t="shared" si="183"/>
        <v>-0.87999999999999989</v>
      </c>
      <c r="AH781">
        <f t="shared" si="184"/>
        <v>-1.5699999999999998</v>
      </c>
      <c r="AI781">
        <f t="shared" si="185"/>
        <v>0.23000000000000009</v>
      </c>
      <c r="AJ781">
        <f t="shared" si="186"/>
        <v>-0.45999999999999996</v>
      </c>
      <c r="AK781">
        <f t="shared" si="187"/>
        <v>-1.83</v>
      </c>
      <c r="AL781">
        <f t="shared" si="188"/>
        <v>0.44000000000000039</v>
      </c>
      <c r="AM781">
        <f t="shared" si="189"/>
        <v>-0.10999999999999943</v>
      </c>
      <c r="AN781">
        <f t="shared" si="190"/>
        <v>0.78000000000000025</v>
      </c>
      <c r="AO781">
        <f t="shared" si="191"/>
        <v>-0.36999999999999966</v>
      </c>
      <c r="AP781">
        <f t="shared" si="192"/>
        <v>-0.74</v>
      </c>
      <c r="AQ781">
        <f t="shared" si="193"/>
        <v>-2.1599999999999997</v>
      </c>
      <c r="AR781">
        <f t="shared" si="194"/>
        <v>-0.54</v>
      </c>
    </row>
    <row r="782" spans="1:44" x14ac:dyDescent="0.2">
      <c r="A782">
        <v>675</v>
      </c>
      <c r="B782">
        <v>1971</v>
      </c>
      <c r="C782">
        <v>0.14000000000000001</v>
      </c>
      <c r="D782">
        <v>0.08</v>
      </c>
      <c r="E782">
        <v>0.91</v>
      </c>
      <c r="F782">
        <v>2.63</v>
      </c>
      <c r="G782">
        <v>4.09</v>
      </c>
      <c r="H782">
        <v>7.38</v>
      </c>
      <c r="I782">
        <v>8.2100000000000009</v>
      </c>
      <c r="J782">
        <v>8.1</v>
      </c>
      <c r="K782">
        <v>6.45</v>
      </c>
      <c r="L782" s="3">
        <v>4.7</v>
      </c>
      <c r="M782">
        <v>2.99</v>
      </c>
      <c r="N782">
        <v>1.1299999999999999</v>
      </c>
      <c r="O782">
        <f t="shared" ref="O782:O790" si="196">ROUND(AVERAGE(C782:N782),2)</f>
        <v>3.9</v>
      </c>
      <c r="P782">
        <v>1971</v>
      </c>
      <c r="Q782">
        <v>-2.78</v>
      </c>
      <c r="R782">
        <v>1.2</v>
      </c>
      <c r="S782">
        <v>0.73</v>
      </c>
      <c r="T782">
        <v>2.27</v>
      </c>
      <c r="U782">
        <v>4.9000000000000004</v>
      </c>
      <c r="V782">
        <v>6.43</v>
      </c>
      <c r="W782">
        <v>8.34</v>
      </c>
      <c r="X782">
        <v>8.49</v>
      </c>
      <c r="Y782">
        <v>6.95</v>
      </c>
      <c r="Z782">
        <v>4.5199999999999996</v>
      </c>
      <c r="AA782">
        <v>0.48</v>
      </c>
      <c r="AB782">
        <v>0.47</v>
      </c>
      <c r="AC782">
        <v>3.5</v>
      </c>
      <c r="AD782">
        <v>675</v>
      </c>
      <c r="AE782">
        <v>1971</v>
      </c>
      <c r="AF782">
        <f t="shared" si="182"/>
        <v>-2.92</v>
      </c>
      <c r="AG782">
        <f t="shared" si="183"/>
        <v>1.1199999999999999</v>
      </c>
      <c r="AH782">
        <f t="shared" si="184"/>
        <v>-0.18000000000000005</v>
      </c>
      <c r="AI782">
        <f t="shared" si="185"/>
        <v>-0.35999999999999988</v>
      </c>
      <c r="AJ782">
        <f t="shared" si="186"/>
        <v>0.8100000000000005</v>
      </c>
      <c r="AK782">
        <f t="shared" si="187"/>
        <v>-0.95000000000000018</v>
      </c>
      <c r="AL782">
        <f t="shared" si="188"/>
        <v>0.12999999999999901</v>
      </c>
      <c r="AM782">
        <f t="shared" si="189"/>
        <v>0.39000000000000057</v>
      </c>
      <c r="AN782">
        <f t="shared" si="190"/>
        <v>0.5</v>
      </c>
      <c r="AO782">
        <f t="shared" si="191"/>
        <v>-0.1800000000000006</v>
      </c>
      <c r="AP782">
        <f t="shared" si="192"/>
        <v>-2.5100000000000002</v>
      </c>
      <c r="AQ782">
        <f t="shared" si="193"/>
        <v>-0.65999999999999992</v>
      </c>
      <c r="AR782">
        <f t="shared" si="194"/>
        <v>-0.39999999999999991</v>
      </c>
    </row>
    <row r="783" spans="1:44" x14ac:dyDescent="0.2">
      <c r="A783">
        <v>675</v>
      </c>
      <c r="B783">
        <v>1972</v>
      </c>
      <c r="C783">
        <v>2.0099999999999998</v>
      </c>
      <c r="D783">
        <v>2.02</v>
      </c>
      <c r="E783">
        <v>2.8</v>
      </c>
      <c r="F783">
        <v>3.11</v>
      </c>
      <c r="G783">
        <v>5.87</v>
      </c>
      <c r="H783">
        <v>8.07</v>
      </c>
      <c r="I783">
        <v>8.98</v>
      </c>
      <c r="J783">
        <v>9.1</v>
      </c>
      <c r="K783">
        <v>7.4</v>
      </c>
      <c r="L783">
        <v>5.76</v>
      </c>
      <c r="M783">
        <v>2.85</v>
      </c>
      <c r="N783">
        <v>1.91</v>
      </c>
      <c r="O783">
        <f t="shared" si="196"/>
        <v>4.99</v>
      </c>
      <c r="P783">
        <v>1972</v>
      </c>
      <c r="Q783">
        <v>2.74</v>
      </c>
      <c r="R783">
        <v>2.5099999999999998</v>
      </c>
      <c r="S783">
        <v>3.37</v>
      </c>
      <c r="T783">
        <v>3.11</v>
      </c>
      <c r="U783">
        <v>6.31</v>
      </c>
      <c r="V783">
        <v>7.6</v>
      </c>
      <c r="W783">
        <v>9.48</v>
      </c>
      <c r="X783">
        <v>9.3699999999999992</v>
      </c>
      <c r="Y783">
        <v>7.78</v>
      </c>
      <c r="Z783">
        <v>5.12</v>
      </c>
      <c r="AA783">
        <v>1.3</v>
      </c>
      <c r="AB783">
        <v>2.69</v>
      </c>
      <c r="AC783">
        <v>5.1100000000000003</v>
      </c>
      <c r="AD783">
        <v>675</v>
      </c>
      <c r="AE783">
        <v>1972</v>
      </c>
      <c r="AF783">
        <f t="shared" si="182"/>
        <v>0.73000000000000043</v>
      </c>
      <c r="AG783">
        <f t="shared" si="183"/>
        <v>0.48999999999999977</v>
      </c>
      <c r="AH783">
        <f t="shared" si="184"/>
        <v>0.57000000000000028</v>
      </c>
      <c r="AI783">
        <f t="shared" si="185"/>
        <v>0</v>
      </c>
      <c r="AJ783">
        <f t="shared" si="186"/>
        <v>0.4399999999999995</v>
      </c>
      <c r="AK783">
        <f t="shared" si="187"/>
        <v>-0.47000000000000064</v>
      </c>
      <c r="AL783">
        <f t="shared" si="188"/>
        <v>0.5</v>
      </c>
      <c r="AM783">
        <f t="shared" si="189"/>
        <v>0.26999999999999957</v>
      </c>
      <c r="AN783">
        <f t="shared" si="190"/>
        <v>0.37999999999999989</v>
      </c>
      <c r="AO783">
        <f t="shared" si="191"/>
        <v>-0.63999999999999968</v>
      </c>
      <c r="AP783">
        <f t="shared" si="192"/>
        <v>-1.55</v>
      </c>
      <c r="AQ783">
        <f t="shared" si="193"/>
        <v>0.78</v>
      </c>
      <c r="AR783">
        <f t="shared" si="194"/>
        <v>0.12000000000000011</v>
      </c>
    </row>
    <row r="784" spans="1:44" x14ac:dyDescent="0.2">
      <c r="A784">
        <v>675</v>
      </c>
      <c r="B784">
        <v>1973</v>
      </c>
      <c r="C784">
        <v>3.07</v>
      </c>
      <c r="D784">
        <v>0.79</v>
      </c>
      <c r="E784">
        <v>1.36</v>
      </c>
      <c r="F784">
        <v>2.42</v>
      </c>
      <c r="G784">
        <v>3.57</v>
      </c>
      <c r="H784">
        <v>6.27</v>
      </c>
      <c r="I784">
        <v>9.43</v>
      </c>
      <c r="J784">
        <v>7.76</v>
      </c>
      <c r="K784">
        <v>6.75</v>
      </c>
      <c r="L784">
        <v>5.54</v>
      </c>
      <c r="M784">
        <v>1.96</v>
      </c>
      <c r="N784">
        <v>-0.39</v>
      </c>
      <c r="O784">
        <f t="shared" si="196"/>
        <v>4.04</v>
      </c>
      <c r="P784">
        <v>1973</v>
      </c>
      <c r="Q784">
        <v>3.57</v>
      </c>
      <c r="R784">
        <v>-2.16</v>
      </c>
      <c r="S784">
        <v>2.61</v>
      </c>
      <c r="T784">
        <v>1.9</v>
      </c>
      <c r="U784">
        <v>3.78</v>
      </c>
      <c r="V784">
        <v>6.44</v>
      </c>
      <c r="W784">
        <v>8.14</v>
      </c>
      <c r="X784">
        <v>8.56</v>
      </c>
      <c r="Y784">
        <v>7.86</v>
      </c>
      <c r="Z784">
        <v>4.1399999999999997</v>
      </c>
      <c r="AA784">
        <v>-2.68</v>
      </c>
      <c r="AB784">
        <v>-3.34</v>
      </c>
      <c r="AC784">
        <v>3.23</v>
      </c>
      <c r="AD784">
        <v>675</v>
      </c>
      <c r="AE784">
        <v>1973</v>
      </c>
      <c r="AF784">
        <f t="shared" si="182"/>
        <v>0.5</v>
      </c>
      <c r="AG784">
        <f t="shared" si="183"/>
        <v>-2.95</v>
      </c>
      <c r="AH784">
        <f t="shared" si="184"/>
        <v>1.2499999999999998</v>
      </c>
      <c r="AI784">
        <f t="shared" si="185"/>
        <v>-0.52</v>
      </c>
      <c r="AJ784">
        <f t="shared" si="186"/>
        <v>0.20999999999999996</v>
      </c>
      <c r="AK784">
        <f t="shared" si="187"/>
        <v>0.17000000000000082</v>
      </c>
      <c r="AL784">
        <f t="shared" si="188"/>
        <v>-1.2899999999999991</v>
      </c>
      <c r="AM784">
        <f t="shared" si="189"/>
        <v>0.80000000000000071</v>
      </c>
      <c r="AN784">
        <f t="shared" si="190"/>
        <v>1.1100000000000003</v>
      </c>
      <c r="AO784">
        <f t="shared" si="191"/>
        <v>-1.4000000000000004</v>
      </c>
      <c r="AP784">
        <f t="shared" si="192"/>
        <v>-4.6400000000000006</v>
      </c>
      <c r="AQ784">
        <f t="shared" si="193"/>
        <v>-2.9499999999999997</v>
      </c>
      <c r="AR784">
        <f t="shared" si="194"/>
        <v>-0.81</v>
      </c>
    </row>
    <row r="785" spans="1:44" x14ac:dyDescent="0.2">
      <c r="A785">
        <v>675</v>
      </c>
      <c r="B785">
        <v>1974</v>
      </c>
      <c r="C785">
        <v>0.78</v>
      </c>
      <c r="D785">
        <v>0.53</v>
      </c>
      <c r="E785">
        <v>2.3199999999999998</v>
      </c>
      <c r="F785">
        <v>4.7</v>
      </c>
      <c r="G785">
        <v>5.66</v>
      </c>
      <c r="H785">
        <v>7.49</v>
      </c>
      <c r="I785">
        <v>8.4600000000000009</v>
      </c>
      <c r="J785">
        <v>8.98</v>
      </c>
      <c r="K785">
        <v>7.29</v>
      </c>
      <c r="L785">
        <v>5.64</v>
      </c>
      <c r="M785">
        <v>4.43</v>
      </c>
      <c r="N785">
        <v>0.28999999999999998</v>
      </c>
      <c r="O785">
        <f t="shared" si="196"/>
        <v>4.71</v>
      </c>
      <c r="P785">
        <v>1974</v>
      </c>
      <c r="Q785">
        <v>2.16</v>
      </c>
      <c r="R785">
        <v>0.53</v>
      </c>
      <c r="S785">
        <v>3.86</v>
      </c>
      <c r="T785">
        <v>6.33</v>
      </c>
      <c r="U785">
        <v>5.72</v>
      </c>
      <c r="V785">
        <v>7.44</v>
      </c>
      <c r="W785">
        <v>9.1</v>
      </c>
      <c r="X785">
        <v>8.42</v>
      </c>
      <c r="Y785">
        <v>6.61</v>
      </c>
      <c r="Z785">
        <v>4.0199999999999996</v>
      </c>
      <c r="AA785">
        <v>3.47</v>
      </c>
      <c r="AB785">
        <v>-1.95</v>
      </c>
      <c r="AC785">
        <v>4.6399999999999997</v>
      </c>
      <c r="AD785">
        <v>675</v>
      </c>
      <c r="AE785">
        <v>1974</v>
      </c>
      <c r="AF785">
        <f t="shared" si="182"/>
        <v>1.3800000000000001</v>
      </c>
      <c r="AG785">
        <f t="shared" si="183"/>
        <v>0</v>
      </c>
      <c r="AH785">
        <f t="shared" si="184"/>
        <v>1.54</v>
      </c>
      <c r="AI785">
        <f t="shared" si="185"/>
        <v>1.63</v>
      </c>
      <c r="AJ785">
        <f t="shared" si="186"/>
        <v>5.9999999999999609E-2</v>
      </c>
      <c r="AK785">
        <f t="shared" si="187"/>
        <v>-4.9999999999999822E-2</v>
      </c>
      <c r="AL785">
        <f t="shared" si="188"/>
        <v>0.63999999999999879</v>
      </c>
      <c r="AM785">
        <f t="shared" si="189"/>
        <v>-0.5600000000000005</v>
      </c>
      <c r="AN785">
        <f t="shared" si="190"/>
        <v>-0.67999999999999972</v>
      </c>
      <c r="AO785">
        <f t="shared" si="191"/>
        <v>-1.62</v>
      </c>
      <c r="AP785">
        <f t="shared" si="192"/>
        <v>-0.95999999999999952</v>
      </c>
      <c r="AQ785">
        <f t="shared" si="193"/>
        <v>-2.2399999999999998</v>
      </c>
      <c r="AR785">
        <f t="shared" si="194"/>
        <v>-7.0000000000000284E-2</v>
      </c>
    </row>
    <row r="786" spans="1:44" x14ac:dyDescent="0.2">
      <c r="A786">
        <v>675</v>
      </c>
      <c r="B786">
        <v>1975</v>
      </c>
      <c r="C786">
        <v>0</v>
      </c>
      <c r="D786">
        <v>0.86</v>
      </c>
      <c r="E786">
        <v>1.23</v>
      </c>
      <c r="F786">
        <v>2.29</v>
      </c>
      <c r="G786">
        <v>4.3499999999999996</v>
      </c>
      <c r="H786">
        <v>5.21</v>
      </c>
      <c r="I786">
        <v>9.17</v>
      </c>
      <c r="J786" s="3">
        <v>8.4</v>
      </c>
      <c r="K786">
        <v>6.17</v>
      </c>
      <c r="L786">
        <v>5.18</v>
      </c>
      <c r="M786" s="3">
        <v>4.3</v>
      </c>
      <c r="N786">
        <v>1.3</v>
      </c>
      <c r="O786">
        <f t="shared" si="196"/>
        <v>4.04</v>
      </c>
      <c r="P786">
        <v>1975</v>
      </c>
      <c r="Q786">
        <v>-1.93</v>
      </c>
      <c r="R786">
        <v>2.2999999999999998</v>
      </c>
      <c r="S786">
        <v>0.39</v>
      </c>
      <c r="T786">
        <v>1.19</v>
      </c>
      <c r="U786">
        <v>4.49</v>
      </c>
      <c r="V786">
        <v>5.58</v>
      </c>
      <c r="W786">
        <v>9.35</v>
      </c>
      <c r="X786">
        <v>8.81</v>
      </c>
      <c r="Y786">
        <v>5.7</v>
      </c>
      <c r="Z786">
        <v>5.32</v>
      </c>
      <c r="AA786">
        <v>2.61</v>
      </c>
      <c r="AB786">
        <v>-0.16</v>
      </c>
      <c r="AC786">
        <v>3.63</v>
      </c>
      <c r="AD786">
        <v>675</v>
      </c>
      <c r="AE786">
        <v>1975</v>
      </c>
      <c r="AF786">
        <f t="shared" si="182"/>
        <v>-1.93</v>
      </c>
      <c r="AG786">
        <f t="shared" si="183"/>
        <v>1.44</v>
      </c>
      <c r="AH786">
        <f t="shared" si="184"/>
        <v>-0.84</v>
      </c>
      <c r="AI786">
        <f t="shared" si="185"/>
        <v>-1.1000000000000001</v>
      </c>
      <c r="AJ786">
        <f t="shared" si="186"/>
        <v>0.14000000000000057</v>
      </c>
      <c r="AK786">
        <f t="shared" si="187"/>
        <v>0.37000000000000011</v>
      </c>
      <c r="AL786">
        <f t="shared" si="188"/>
        <v>0.17999999999999972</v>
      </c>
      <c r="AM786">
        <f t="shared" si="189"/>
        <v>0.41000000000000014</v>
      </c>
      <c r="AN786">
        <f t="shared" si="190"/>
        <v>-0.46999999999999975</v>
      </c>
      <c r="AO786">
        <f t="shared" si="191"/>
        <v>0.14000000000000057</v>
      </c>
      <c r="AP786">
        <f t="shared" si="192"/>
        <v>-1.69</v>
      </c>
      <c r="AQ786">
        <f t="shared" si="193"/>
        <v>-1.46</v>
      </c>
      <c r="AR786">
        <f t="shared" si="194"/>
        <v>-0.41000000000000014</v>
      </c>
    </row>
    <row r="787" spans="1:44" x14ac:dyDescent="0.2">
      <c r="A787">
        <v>675</v>
      </c>
      <c r="B787">
        <v>1976</v>
      </c>
      <c r="C787">
        <v>-0.4</v>
      </c>
      <c r="D787" s="3">
        <v>1.1000000000000001</v>
      </c>
      <c r="E787">
        <v>1.65</v>
      </c>
      <c r="F787">
        <v>1.9</v>
      </c>
      <c r="G787">
        <v>4.3499999999999996</v>
      </c>
      <c r="H787">
        <v>6.48</v>
      </c>
      <c r="I787">
        <v>7.54</v>
      </c>
      <c r="J787">
        <v>8.44</v>
      </c>
      <c r="K787">
        <v>7.33</v>
      </c>
      <c r="L787">
        <v>6.86</v>
      </c>
      <c r="M787">
        <v>4.9400000000000004</v>
      </c>
      <c r="N787">
        <v>1.5</v>
      </c>
      <c r="O787">
        <f t="shared" si="196"/>
        <v>4.3099999999999996</v>
      </c>
      <c r="P787">
        <v>1976</v>
      </c>
      <c r="Q787">
        <v>-2.06</v>
      </c>
      <c r="R787">
        <v>1.6</v>
      </c>
      <c r="S787">
        <v>2.4700000000000002</v>
      </c>
      <c r="T787">
        <v>2.2599999999999998</v>
      </c>
      <c r="U787">
        <v>4.12</v>
      </c>
      <c r="V787">
        <v>7.43</v>
      </c>
      <c r="W787">
        <v>9.5</v>
      </c>
      <c r="X787">
        <v>10.08</v>
      </c>
      <c r="Y787">
        <v>7.83</v>
      </c>
      <c r="Z787">
        <v>6.62</v>
      </c>
      <c r="AA787">
        <v>3.32</v>
      </c>
      <c r="AB787">
        <v>-1.1000000000000001</v>
      </c>
      <c r="AC787">
        <v>4.33</v>
      </c>
      <c r="AD787">
        <v>675</v>
      </c>
      <c r="AE787">
        <v>1976</v>
      </c>
      <c r="AF787">
        <f t="shared" si="182"/>
        <v>-1.6600000000000001</v>
      </c>
      <c r="AG787">
        <f t="shared" si="183"/>
        <v>0.5</v>
      </c>
      <c r="AH787">
        <f t="shared" si="184"/>
        <v>0.82000000000000028</v>
      </c>
      <c r="AI787">
        <f t="shared" si="185"/>
        <v>0.35999999999999988</v>
      </c>
      <c r="AJ787">
        <f t="shared" si="186"/>
        <v>-0.22999999999999954</v>
      </c>
      <c r="AK787">
        <f t="shared" si="187"/>
        <v>0.94999999999999929</v>
      </c>
      <c r="AL787">
        <f t="shared" si="188"/>
        <v>1.96</v>
      </c>
      <c r="AM787">
        <f t="shared" si="189"/>
        <v>1.6400000000000006</v>
      </c>
      <c r="AN787">
        <f t="shared" si="190"/>
        <v>0.5</v>
      </c>
      <c r="AO787">
        <f t="shared" si="191"/>
        <v>-0.24000000000000021</v>
      </c>
      <c r="AP787">
        <f t="shared" si="192"/>
        <v>-1.6200000000000006</v>
      </c>
      <c r="AQ787">
        <f t="shared" si="193"/>
        <v>-2.6</v>
      </c>
      <c r="AR787">
        <f t="shared" si="194"/>
        <v>2.0000000000000462E-2</v>
      </c>
    </row>
    <row r="788" spans="1:44" x14ac:dyDescent="0.2">
      <c r="A788">
        <v>675</v>
      </c>
      <c r="B788">
        <v>1977</v>
      </c>
      <c r="C788">
        <v>0.37</v>
      </c>
      <c r="D788">
        <v>0.56000000000000005</v>
      </c>
      <c r="E788">
        <v>1.87</v>
      </c>
      <c r="F788">
        <v>1.61</v>
      </c>
      <c r="G788">
        <v>5.56</v>
      </c>
      <c r="H788">
        <v>7.61</v>
      </c>
      <c r="I788">
        <v>8.52</v>
      </c>
      <c r="J788">
        <v>7.69</v>
      </c>
      <c r="K788">
        <v>5.83</v>
      </c>
      <c r="L788">
        <v>5.13</v>
      </c>
      <c r="M788" s="3">
        <v>2.4</v>
      </c>
      <c r="N788">
        <v>1.43</v>
      </c>
      <c r="O788">
        <f t="shared" si="196"/>
        <v>4.05</v>
      </c>
      <c r="P788">
        <v>1977</v>
      </c>
      <c r="Q788">
        <v>-0.63</v>
      </c>
      <c r="R788">
        <v>0.68</v>
      </c>
      <c r="S788">
        <v>1.96</v>
      </c>
      <c r="T788">
        <v>0.92</v>
      </c>
      <c r="U788">
        <v>4.93</v>
      </c>
      <c r="V788">
        <v>7.9</v>
      </c>
      <c r="W788">
        <v>8.74</v>
      </c>
      <c r="X788">
        <v>8.19</v>
      </c>
      <c r="Y788">
        <v>6.88</v>
      </c>
      <c r="Z788">
        <v>5.53</v>
      </c>
      <c r="AA788">
        <v>-0.26</v>
      </c>
      <c r="AB788">
        <v>1.1599999999999999</v>
      </c>
      <c r="AC788">
        <v>3.83</v>
      </c>
      <c r="AD788">
        <v>675</v>
      </c>
      <c r="AE788">
        <v>1977</v>
      </c>
      <c r="AF788">
        <f t="shared" si="182"/>
        <v>-1</v>
      </c>
      <c r="AG788">
        <f t="shared" si="183"/>
        <v>0.12</v>
      </c>
      <c r="AH788">
        <f t="shared" si="184"/>
        <v>8.9999999999999858E-2</v>
      </c>
      <c r="AI788">
        <f t="shared" si="185"/>
        <v>-0.69000000000000006</v>
      </c>
      <c r="AJ788">
        <f t="shared" si="186"/>
        <v>-0.62999999999999989</v>
      </c>
      <c r="AK788">
        <f t="shared" si="187"/>
        <v>0.29000000000000004</v>
      </c>
      <c r="AL788">
        <f t="shared" si="188"/>
        <v>0.22000000000000064</v>
      </c>
      <c r="AM788">
        <f t="shared" si="189"/>
        <v>0.49999999999999911</v>
      </c>
      <c r="AN788">
        <f t="shared" si="190"/>
        <v>1.0499999999999998</v>
      </c>
      <c r="AO788">
        <f t="shared" si="191"/>
        <v>0.40000000000000036</v>
      </c>
      <c r="AP788">
        <f t="shared" si="192"/>
        <v>-2.66</v>
      </c>
      <c r="AQ788">
        <f t="shared" si="193"/>
        <v>-0.27</v>
      </c>
      <c r="AR788">
        <f t="shared" si="194"/>
        <v>-0.21999999999999975</v>
      </c>
    </row>
    <row r="789" spans="1:44" x14ac:dyDescent="0.2">
      <c r="A789">
        <v>675</v>
      </c>
      <c r="B789">
        <v>1978</v>
      </c>
      <c r="C789">
        <v>0.16</v>
      </c>
      <c r="D789">
        <v>0.4</v>
      </c>
      <c r="E789">
        <v>0.85</v>
      </c>
      <c r="F789">
        <v>2.8</v>
      </c>
      <c r="G789">
        <v>5.08</v>
      </c>
      <c r="H789">
        <v>6.68</v>
      </c>
      <c r="I789">
        <v>7.69</v>
      </c>
      <c r="J789">
        <v>8.59</v>
      </c>
      <c r="K789" s="3">
        <v>6.8</v>
      </c>
      <c r="L789" s="3">
        <v>4.9000000000000004</v>
      </c>
      <c r="M789">
        <v>2.91</v>
      </c>
      <c r="N789">
        <v>2.76</v>
      </c>
      <c r="O789">
        <f t="shared" si="196"/>
        <v>4.1399999999999997</v>
      </c>
      <c r="P789">
        <v>1978</v>
      </c>
      <c r="Q789">
        <v>-1.59</v>
      </c>
      <c r="R789">
        <v>-0.75</v>
      </c>
      <c r="S789">
        <v>1.57</v>
      </c>
      <c r="T789">
        <v>2.23</v>
      </c>
      <c r="U789">
        <v>5.19</v>
      </c>
      <c r="V789">
        <v>7.48</v>
      </c>
      <c r="W789">
        <v>8.86</v>
      </c>
      <c r="X789">
        <v>9.1999999999999993</v>
      </c>
      <c r="Y789">
        <v>7.03</v>
      </c>
      <c r="Z789">
        <v>4.47</v>
      </c>
      <c r="AA789">
        <v>0.92</v>
      </c>
      <c r="AB789">
        <v>1.89</v>
      </c>
      <c r="AC789">
        <v>3.87</v>
      </c>
      <c r="AD789">
        <v>675</v>
      </c>
      <c r="AE789">
        <v>1978</v>
      </c>
      <c r="AF789">
        <f t="shared" si="182"/>
        <v>-1.75</v>
      </c>
      <c r="AG789">
        <f t="shared" si="183"/>
        <v>-1.1499999999999999</v>
      </c>
      <c r="AH789">
        <f t="shared" si="184"/>
        <v>0.72000000000000008</v>
      </c>
      <c r="AI789">
        <f t="shared" si="185"/>
        <v>-0.56999999999999984</v>
      </c>
      <c r="AJ789">
        <f t="shared" si="186"/>
        <v>0.11000000000000032</v>
      </c>
      <c r="AK789">
        <f t="shared" si="187"/>
        <v>0.80000000000000071</v>
      </c>
      <c r="AL789">
        <f t="shared" si="188"/>
        <v>1.169999999999999</v>
      </c>
      <c r="AM789">
        <f t="shared" si="189"/>
        <v>0.60999999999999943</v>
      </c>
      <c r="AN789">
        <f t="shared" si="190"/>
        <v>0.23000000000000043</v>
      </c>
      <c r="AO789">
        <f t="shared" si="191"/>
        <v>-0.4300000000000006</v>
      </c>
      <c r="AP789">
        <f t="shared" si="192"/>
        <v>-1.9900000000000002</v>
      </c>
      <c r="AQ789">
        <f t="shared" si="193"/>
        <v>-0.86999999999999988</v>
      </c>
      <c r="AR789">
        <f t="shared" si="194"/>
        <v>-0.26999999999999957</v>
      </c>
    </row>
    <row r="790" spans="1:44" x14ac:dyDescent="0.2">
      <c r="A790">
        <v>675</v>
      </c>
      <c r="B790">
        <v>1979</v>
      </c>
      <c r="C790">
        <v>-0.52</v>
      </c>
      <c r="D790">
        <v>-0.36</v>
      </c>
      <c r="E790">
        <v>-0.6</v>
      </c>
      <c r="F790">
        <v>0.84</v>
      </c>
      <c r="G790">
        <v>1.97</v>
      </c>
      <c r="H790">
        <v>5.89</v>
      </c>
      <c r="I790" s="3">
        <v>6.6</v>
      </c>
      <c r="J790">
        <v>6.04</v>
      </c>
      <c r="K790" s="3">
        <v>4.8</v>
      </c>
      <c r="L790" s="3">
        <v>4.0999999999999996</v>
      </c>
      <c r="M790" s="3">
        <v>2.1</v>
      </c>
      <c r="N790" s="3">
        <v>1.4</v>
      </c>
      <c r="O790">
        <f t="shared" si="196"/>
        <v>2.69</v>
      </c>
      <c r="P790">
        <v>1979</v>
      </c>
      <c r="Q790">
        <v>-4.21</v>
      </c>
      <c r="R790">
        <v>-0.8</v>
      </c>
      <c r="S790">
        <v>-3.78</v>
      </c>
      <c r="T790">
        <v>1.32</v>
      </c>
      <c r="U790">
        <v>0.4</v>
      </c>
      <c r="V790">
        <v>7.34</v>
      </c>
      <c r="W790">
        <v>7.31</v>
      </c>
      <c r="X790">
        <v>7.82</v>
      </c>
      <c r="Y790">
        <v>5.24</v>
      </c>
      <c r="Z790">
        <v>4.53</v>
      </c>
      <c r="AA790">
        <v>1.02</v>
      </c>
      <c r="AB790">
        <v>0.75</v>
      </c>
      <c r="AC790">
        <v>2.2400000000000002</v>
      </c>
      <c r="AD790">
        <v>675</v>
      </c>
      <c r="AE790">
        <v>1979</v>
      </c>
      <c r="AF790">
        <f t="shared" si="182"/>
        <v>-3.69</v>
      </c>
      <c r="AG790">
        <f t="shared" si="183"/>
        <v>-0.44000000000000006</v>
      </c>
      <c r="AH790">
        <f t="shared" si="184"/>
        <v>-3.1799999999999997</v>
      </c>
      <c r="AI790">
        <f t="shared" si="185"/>
        <v>0.48000000000000009</v>
      </c>
      <c r="AJ790">
        <f t="shared" si="186"/>
        <v>-1.5699999999999998</v>
      </c>
      <c r="AK790">
        <f t="shared" si="187"/>
        <v>1.4500000000000002</v>
      </c>
      <c r="AL790">
        <f t="shared" si="188"/>
        <v>0.71</v>
      </c>
      <c r="AM790">
        <f t="shared" si="189"/>
        <v>1.7800000000000002</v>
      </c>
      <c r="AN790">
        <f t="shared" si="190"/>
        <v>0.44000000000000039</v>
      </c>
      <c r="AO790">
        <f t="shared" si="191"/>
        <v>0.4300000000000006</v>
      </c>
      <c r="AP790">
        <f t="shared" si="192"/>
        <v>-1.08</v>
      </c>
      <c r="AQ790">
        <f t="shared" si="193"/>
        <v>-0.64999999999999991</v>
      </c>
      <c r="AR790">
        <f t="shared" si="194"/>
        <v>-0.44999999999999973</v>
      </c>
    </row>
    <row r="791" spans="1:44" x14ac:dyDescent="0.2">
      <c r="A791">
        <v>675</v>
      </c>
      <c r="B791">
        <v>1980</v>
      </c>
      <c r="C791">
        <v>0.9</v>
      </c>
      <c r="D791">
        <v>0.44</v>
      </c>
      <c r="E791">
        <v>1.21</v>
      </c>
      <c r="F791">
        <v>2.77</v>
      </c>
      <c r="G791">
        <v>5.07</v>
      </c>
      <c r="H791">
        <v>7.38</v>
      </c>
      <c r="I791">
        <v>8.31</v>
      </c>
      <c r="J791">
        <v>8.6999999999999993</v>
      </c>
      <c r="K791" s="3">
        <v>7.6</v>
      </c>
      <c r="L791" s="3">
        <v>4.7</v>
      </c>
      <c r="M791" s="3">
        <v>3.5</v>
      </c>
      <c r="N791">
        <v>0.5</v>
      </c>
      <c r="O791">
        <f t="shared" ref="O791:O796" si="197">ROUND(AVERAGE(C791:N791),2)</f>
        <v>4.26</v>
      </c>
      <c r="P791">
        <v>1980</v>
      </c>
      <c r="Q791">
        <v>-0.09</v>
      </c>
      <c r="R791">
        <v>1.02</v>
      </c>
      <c r="S791">
        <v>0.84</v>
      </c>
      <c r="T791">
        <v>3.96</v>
      </c>
      <c r="U791">
        <v>5.29</v>
      </c>
      <c r="V791">
        <v>7.05</v>
      </c>
      <c r="W791">
        <v>8.16</v>
      </c>
      <c r="X791">
        <v>9.09</v>
      </c>
      <c r="Y791">
        <v>7.68</v>
      </c>
      <c r="Z791">
        <v>2.41</v>
      </c>
      <c r="AA791">
        <v>0.94</v>
      </c>
      <c r="AB791">
        <v>-1.94</v>
      </c>
      <c r="AC791">
        <v>3.7</v>
      </c>
      <c r="AD791">
        <v>675</v>
      </c>
      <c r="AE791">
        <v>1980</v>
      </c>
      <c r="AF791">
        <f t="shared" si="182"/>
        <v>-0.99</v>
      </c>
      <c r="AG791">
        <f t="shared" si="183"/>
        <v>0.58000000000000007</v>
      </c>
      <c r="AH791">
        <f t="shared" si="184"/>
        <v>-0.37</v>
      </c>
      <c r="AI791">
        <f t="shared" si="185"/>
        <v>1.19</v>
      </c>
      <c r="AJ791">
        <f t="shared" si="186"/>
        <v>0.21999999999999975</v>
      </c>
      <c r="AK791">
        <f t="shared" si="187"/>
        <v>-0.33000000000000007</v>
      </c>
      <c r="AL791">
        <f t="shared" si="188"/>
        <v>-0.15000000000000036</v>
      </c>
      <c r="AM791">
        <f t="shared" si="189"/>
        <v>0.39000000000000057</v>
      </c>
      <c r="AN791">
        <f t="shared" si="190"/>
        <v>8.0000000000000071E-2</v>
      </c>
      <c r="AO791">
        <f t="shared" si="191"/>
        <v>-2.29</v>
      </c>
      <c r="AP791">
        <f t="shared" si="192"/>
        <v>-2.56</v>
      </c>
      <c r="AQ791">
        <f t="shared" si="193"/>
        <v>-2.44</v>
      </c>
      <c r="AR791">
        <f t="shared" si="194"/>
        <v>-0.55999999999999961</v>
      </c>
    </row>
    <row r="792" spans="1:44" x14ac:dyDescent="0.2">
      <c r="A792">
        <v>675</v>
      </c>
      <c r="B792">
        <v>1981</v>
      </c>
      <c r="C792">
        <v>-0.8</v>
      </c>
      <c r="D792">
        <v>-0.5</v>
      </c>
      <c r="E792">
        <v>-0.06</v>
      </c>
      <c r="F792">
        <v>2.64</v>
      </c>
      <c r="G792">
        <v>3.19</v>
      </c>
      <c r="H792">
        <v>5.37</v>
      </c>
      <c r="I792">
        <v>6.76</v>
      </c>
      <c r="J792">
        <v>7.35</v>
      </c>
      <c r="K792">
        <v>6.03</v>
      </c>
      <c r="L792" s="3">
        <v>3.6</v>
      </c>
      <c r="M792" s="3">
        <v>1.4</v>
      </c>
      <c r="N792">
        <v>-0.41</v>
      </c>
      <c r="O792">
        <f t="shared" si="197"/>
        <v>2.88</v>
      </c>
      <c r="P792">
        <v>1981</v>
      </c>
      <c r="Q792">
        <v>-2.1</v>
      </c>
      <c r="R792">
        <v>-1</v>
      </c>
      <c r="S792">
        <v>-0.53</v>
      </c>
      <c r="T792">
        <v>3.3</v>
      </c>
      <c r="U792">
        <v>3.7</v>
      </c>
      <c r="V792">
        <v>6.21</v>
      </c>
      <c r="W792">
        <v>8.1999999999999993</v>
      </c>
      <c r="X792">
        <v>8.9700000000000006</v>
      </c>
      <c r="Y792">
        <v>6.82</v>
      </c>
      <c r="Z792">
        <v>1.52</v>
      </c>
      <c r="AA792">
        <v>0.09</v>
      </c>
      <c r="AB792">
        <v>-1.49</v>
      </c>
      <c r="AC792">
        <v>2.8</v>
      </c>
      <c r="AD792">
        <v>675</v>
      </c>
      <c r="AE792">
        <v>1981</v>
      </c>
      <c r="AF792">
        <f t="shared" si="182"/>
        <v>-1.3</v>
      </c>
      <c r="AG792">
        <f t="shared" si="183"/>
        <v>-0.5</v>
      </c>
      <c r="AH792">
        <f t="shared" si="184"/>
        <v>-0.47000000000000003</v>
      </c>
      <c r="AI792">
        <f t="shared" si="185"/>
        <v>0.6599999999999997</v>
      </c>
      <c r="AJ792">
        <f t="shared" si="186"/>
        <v>0.51000000000000023</v>
      </c>
      <c r="AK792">
        <f t="shared" si="187"/>
        <v>0.83999999999999986</v>
      </c>
      <c r="AL792">
        <f t="shared" si="188"/>
        <v>1.4399999999999995</v>
      </c>
      <c r="AM792">
        <f t="shared" si="189"/>
        <v>1.620000000000001</v>
      </c>
      <c r="AN792">
        <f t="shared" si="190"/>
        <v>0.79</v>
      </c>
      <c r="AO792">
        <f t="shared" si="191"/>
        <v>-2.08</v>
      </c>
      <c r="AP792">
        <f t="shared" si="192"/>
        <v>-1.3099999999999998</v>
      </c>
      <c r="AQ792">
        <f t="shared" si="193"/>
        <v>-1.08</v>
      </c>
      <c r="AR792">
        <f t="shared" si="194"/>
        <v>-8.0000000000000071E-2</v>
      </c>
    </row>
    <row r="793" spans="1:44" x14ac:dyDescent="0.2">
      <c r="A793">
        <v>675</v>
      </c>
      <c r="B793">
        <v>1982</v>
      </c>
      <c r="C793">
        <v>-0.32</v>
      </c>
      <c r="D793">
        <v>1.01</v>
      </c>
      <c r="E793">
        <v>1.03</v>
      </c>
      <c r="F793">
        <v>2.4900000000000002</v>
      </c>
      <c r="G793">
        <v>3.36</v>
      </c>
      <c r="H793">
        <v>7.1</v>
      </c>
      <c r="I793">
        <v>7.53</v>
      </c>
      <c r="J793">
        <v>7.57</v>
      </c>
      <c r="K793">
        <v>6.52</v>
      </c>
      <c r="L793" s="3">
        <v>5.6</v>
      </c>
      <c r="M793" s="3">
        <v>4</v>
      </c>
      <c r="N793" s="3">
        <v>0.7</v>
      </c>
      <c r="O793">
        <f t="shared" si="197"/>
        <v>3.88</v>
      </c>
      <c r="P793">
        <v>1982</v>
      </c>
      <c r="Q793">
        <v>-0.54</v>
      </c>
      <c r="R793">
        <v>2.48</v>
      </c>
      <c r="S793">
        <v>1.36</v>
      </c>
      <c r="T793">
        <v>3.21</v>
      </c>
      <c r="U793">
        <v>2.97</v>
      </c>
      <c r="V793">
        <v>5.58</v>
      </c>
      <c r="W793">
        <v>9.2899999999999991</v>
      </c>
      <c r="X793">
        <v>8.26</v>
      </c>
      <c r="Y793">
        <v>5.86</v>
      </c>
      <c r="Z793">
        <v>4.6900000000000004</v>
      </c>
      <c r="AA793">
        <v>0.94</v>
      </c>
      <c r="AB793">
        <v>-0.59</v>
      </c>
      <c r="AC793">
        <v>3.62</v>
      </c>
      <c r="AD793">
        <v>675</v>
      </c>
      <c r="AE793">
        <v>1982</v>
      </c>
      <c r="AF793">
        <f t="shared" si="182"/>
        <v>-0.22000000000000003</v>
      </c>
      <c r="AG793">
        <f t="shared" si="183"/>
        <v>1.47</v>
      </c>
      <c r="AH793">
        <f t="shared" si="184"/>
        <v>0.33000000000000007</v>
      </c>
      <c r="AI793">
        <f t="shared" si="185"/>
        <v>0.71999999999999975</v>
      </c>
      <c r="AJ793">
        <f t="shared" si="186"/>
        <v>-0.38999999999999968</v>
      </c>
      <c r="AK793">
        <f t="shared" si="187"/>
        <v>-1.5199999999999996</v>
      </c>
      <c r="AL793">
        <f t="shared" si="188"/>
        <v>1.7599999999999989</v>
      </c>
      <c r="AM793">
        <f t="shared" si="189"/>
        <v>0.6899999999999995</v>
      </c>
      <c r="AN793">
        <f t="shared" si="190"/>
        <v>-0.65999999999999925</v>
      </c>
      <c r="AO793">
        <f t="shared" si="191"/>
        <v>-0.90999999999999925</v>
      </c>
      <c r="AP793">
        <f t="shared" si="192"/>
        <v>-3.06</v>
      </c>
      <c r="AQ793">
        <f t="shared" si="193"/>
        <v>-1.29</v>
      </c>
      <c r="AR793">
        <f t="shared" si="194"/>
        <v>-0.25999999999999979</v>
      </c>
    </row>
    <row r="794" spans="1:44" x14ac:dyDescent="0.2">
      <c r="A794">
        <v>675</v>
      </c>
      <c r="B794">
        <v>1983</v>
      </c>
      <c r="C794">
        <v>-0.02</v>
      </c>
      <c r="D794">
        <v>0.44</v>
      </c>
      <c r="E794">
        <v>0.63</v>
      </c>
      <c r="F794" s="3">
        <v>1.2</v>
      </c>
      <c r="G794" s="3">
        <v>3.4</v>
      </c>
      <c r="H794" s="3">
        <v>5.8</v>
      </c>
      <c r="I794">
        <v>9.19</v>
      </c>
      <c r="J794">
        <v>8.7100000000000009</v>
      </c>
      <c r="K794" s="3">
        <v>6</v>
      </c>
      <c r="L794" s="3">
        <v>4.9000000000000004</v>
      </c>
      <c r="M794" s="3">
        <v>2.6</v>
      </c>
      <c r="N794" s="3">
        <v>1.6</v>
      </c>
      <c r="O794">
        <f t="shared" si="197"/>
        <v>3.7</v>
      </c>
      <c r="P794">
        <v>1983</v>
      </c>
      <c r="Q794">
        <v>-1.42</v>
      </c>
      <c r="R794">
        <v>1.45</v>
      </c>
      <c r="S794">
        <v>0</v>
      </c>
      <c r="T794">
        <v>-0.5</v>
      </c>
      <c r="U794">
        <v>3.82</v>
      </c>
      <c r="V794">
        <v>6.93</v>
      </c>
      <c r="W794">
        <v>8.41</v>
      </c>
      <c r="X794">
        <v>8.7100000000000009</v>
      </c>
      <c r="Y794">
        <v>5.66</v>
      </c>
      <c r="Z794">
        <v>3.32</v>
      </c>
      <c r="AA794">
        <v>0.94</v>
      </c>
      <c r="AB794">
        <v>-0.37</v>
      </c>
      <c r="AC794">
        <v>3.07</v>
      </c>
      <c r="AD794">
        <v>675</v>
      </c>
      <c r="AE794">
        <v>1983</v>
      </c>
      <c r="AF794">
        <f t="shared" si="182"/>
        <v>-1.4</v>
      </c>
      <c r="AG794">
        <f t="shared" si="183"/>
        <v>1.01</v>
      </c>
      <c r="AH794">
        <f t="shared" si="184"/>
        <v>-0.63</v>
      </c>
      <c r="AI794">
        <f t="shared" si="185"/>
        <v>-1.7</v>
      </c>
      <c r="AJ794">
        <f t="shared" si="186"/>
        <v>0.41999999999999993</v>
      </c>
      <c r="AK794">
        <f t="shared" si="187"/>
        <v>1.1299999999999999</v>
      </c>
      <c r="AL794">
        <f t="shared" si="188"/>
        <v>-0.77999999999999936</v>
      </c>
      <c r="AM794">
        <f t="shared" si="189"/>
        <v>0</v>
      </c>
      <c r="AN794">
        <f t="shared" si="190"/>
        <v>-0.33999999999999986</v>
      </c>
      <c r="AO794">
        <f t="shared" si="191"/>
        <v>-1.5800000000000005</v>
      </c>
      <c r="AP794">
        <f t="shared" si="192"/>
        <v>-1.6600000000000001</v>
      </c>
      <c r="AQ794">
        <f t="shared" si="193"/>
        <v>-1.9700000000000002</v>
      </c>
      <c r="AR794">
        <f t="shared" si="194"/>
        <v>-0.63000000000000034</v>
      </c>
    </row>
    <row r="795" spans="1:44" x14ac:dyDescent="0.2">
      <c r="A795">
        <v>675</v>
      </c>
      <c r="B795">
        <v>1984</v>
      </c>
      <c r="C795" s="3">
        <v>-0.2</v>
      </c>
      <c r="D795" s="3">
        <v>1.1000000000000001</v>
      </c>
      <c r="E795">
        <v>1.32</v>
      </c>
      <c r="F795" s="3">
        <v>3</v>
      </c>
      <c r="G795" s="3">
        <v>6.2</v>
      </c>
      <c r="H795" s="3">
        <v>9.5</v>
      </c>
      <c r="I795" s="3">
        <v>10</v>
      </c>
      <c r="J795">
        <v>10.8</v>
      </c>
      <c r="K795" s="3">
        <v>7.6</v>
      </c>
      <c r="L795" s="3">
        <v>4.8</v>
      </c>
      <c r="M795" s="3">
        <v>3.4</v>
      </c>
      <c r="N795" s="3">
        <v>3.4</v>
      </c>
      <c r="O795" s="3">
        <f t="shared" si="197"/>
        <v>5.08</v>
      </c>
      <c r="P795">
        <v>1984</v>
      </c>
      <c r="Q795">
        <v>-2.0499999999999998</v>
      </c>
      <c r="R795">
        <v>1.87</v>
      </c>
      <c r="S795">
        <v>1.24</v>
      </c>
      <c r="T795">
        <v>3.75</v>
      </c>
      <c r="U795">
        <v>5.75</v>
      </c>
      <c r="V795">
        <v>8.19</v>
      </c>
      <c r="W795">
        <v>10.24</v>
      </c>
      <c r="X795">
        <v>10.15</v>
      </c>
      <c r="Y795">
        <v>7.33</v>
      </c>
      <c r="Z795">
        <v>4.13</v>
      </c>
      <c r="AA795">
        <v>2.59</v>
      </c>
      <c r="AB795">
        <v>1.97</v>
      </c>
      <c r="AC795">
        <v>4.59</v>
      </c>
      <c r="AD795">
        <v>675</v>
      </c>
      <c r="AE795">
        <v>1984</v>
      </c>
      <c r="AF795">
        <f t="shared" si="182"/>
        <v>-1.8499999999999999</v>
      </c>
      <c r="AG795">
        <f t="shared" si="183"/>
        <v>0.77</v>
      </c>
      <c r="AH795">
        <f t="shared" si="184"/>
        <v>-8.0000000000000071E-2</v>
      </c>
      <c r="AI795">
        <f t="shared" si="185"/>
        <v>0.75</v>
      </c>
      <c r="AJ795">
        <f t="shared" si="186"/>
        <v>-0.45000000000000018</v>
      </c>
      <c r="AK795">
        <f t="shared" si="187"/>
        <v>-1.3100000000000005</v>
      </c>
      <c r="AL795">
        <f t="shared" si="188"/>
        <v>0.24000000000000021</v>
      </c>
      <c r="AM795">
        <f t="shared" si="189"/>
        <v>-0.65000000000000036</v>
      </c>
      <c r="AN795">
        <f t="shared" si="190"/>
        <v>-0.26999999999999957</v>
      </c>
      <c r="AO795">
        <f t="shared" si="191"/>
        <v>-0.66999999999999993</v>
      </c>
      <c r="AP795">
        <f t="shared" si="192"/>
        <v>-0.81</v>
      </c>
      <c r="AQ795">
        <f t="shared" si="193"/>
        <v>-1.43</v>
      </c>
      <c r="AR795">
        <f t="shared" si="194"/>
        <v>-0.49000000000000021</v>
      </c>
    </row>
    <row r="796" spans="1:44" x14ac:dyDescent="0.2">
      <c r="A796">
        <v>675</v>
      </c>
      <c r="B796">
        <v>1985</v>
      </c>
      <c r="C796" s="3">
        <v>2</v>
      </c>
      <c r="D796" s="3">
        <v>0.3</v>
      </c>
      <c r="E796" s="3">
        <v>1.4</v>
      </c>
      <c r="F796" s="3">
        <v>1.8</v>
      </c>
      <c r="G796" s="3">
        <v>4.9000000000000004</v>
      </c>
      <c r="H796" s="3">
        <v>7.8</v>
      </c>
      <c r="I796" s="3">
        <v>8.1999999999999993</v>
      </c>
      <c r="J796" s="3">
        <v>8.5</v>
      </c>
      <c r="K796" s="3">
        <v>6</v>
      </c>
      <c r="L796" s="3">
        <v>6.4</v>
      </c>
      <c r="M796" s="3">
        <v>2.6</v>
      </c>
      <c r="N796" s="3">
        <v>0.7</v>
      </c>
      <c r="O796" s="3">
        <f t="shared" si="197"/>
        <v>4.22</v>
      </c>
      <c r="P796">
        <v>1985</v>
      </c>
      <c r="Q796">
        <v>-0.37</v>
      </c>
      <c r="R796">
        <v>0.45</v>
      </c>
      <c r="S796">
        <v>-0.24</v>
      </c>
      <c r="T796">
        <v>2.25</v>
      </c>
      <c r="U796">
        <v>5.43</v>
      </c>
      <c r="V796">
        <v>6.92</v>
      </c>
      <c r="W796">
        <v>8.7899999999999991</v>
      </c>
      <c r="X796">
        <v>8.42</v>
      </c>
      <c r="Y796">
        <v>5.91</v>
      </c>
      <c r="Z796">
        <v>6.17</v>
      </c>
      <c r="AA796">
        <v>-0.23</v>
      </c>
      <c r="AB796">
        <v>-1.23</v>
      </c>
      <c r="AC796">
        <v>3.52</v>
      </c>
      <c r="AD796">
        <v>675</v>
      </c>
      <c r="AE796">
        <v>1985</v>
      </c>
      <c r="AF796">
        <f t="shared" si="182"/>
        <v>-2.37</v>
      </c>
      <c r="AG796">
        <f t="shared" si="183"/>
        <v>0.15000000000000002</v>
      </c>
      <c r="AH796">
        <f t="shared" si="184"/>
        <v>-1.64</v>
      </c>
      <c r="AI796">
        <f t="shared" si="185"/>
        <v>0.44999999999999996</v>
      </c>
      <c r="AJ796">
        <f t="shared" si="186"/>
        <v>0.52999999999999936</v>
      </c>
      <c r="AK796">
        <f t="shared" si="187"/>
        <v>-0.87999999999999989</v>
      </c>
      <c r="AL796">
        <f t="shared" si="188"/>
        <v>0.58999999999999986</v>
      </c>
      <c r="AM796">
        <f t="shared" si="189"/>
        <v>-8.0000000000000071E-2</v>
      </c>
      <c r="AN796">
        <f t="shared" si="190"/>
        <v>-8.9999999999999858E-2</v>
      </c>
      <c r="AO796">
        <f t="shared" si="191"/>
        <v>-0.23000000000000043</v>
      </c>
      <c r="AP796">
        <f t="shared" si="192"/>
        <v>-2.83</v>
      </c>
      <c r="AQ796">
        <f t="shared" si="193"/>
        <v>-1.93</v>
      </c>
      <c r="AR796">
        <f t="shared" si="194"/>
        <v>-0.69999999999999973</v>
      </c>
    </row>
    <row r="797" spans="1:44" x14ac:dyDescent="0.2">
      <c r="A797">
        <v>675</v>
      </c>
      <c r="B797">
        <v>1986</v>
      </c>
      <c r="C797" s="3">
        <v>0.6</v>
      </c>
      <c r="D797" s="3">
        <v>1.3</v>
      </c>
      <c r="E797" s="3">
        <v>1.5</v>
      </c>
      <c r="F797">
        <v>2.8</v>
      </c>
      <c r="G797" s="3">
        <v>4</v>
      </c>
      <c r="H797" s="3">
        <v>8.9</v>
      </c>
      <c r="I797" s="3">
        <v>9.8000000000000007</v>
      </c>
      <c r="J797" s="3">
        <v>9.1999999999999993</v>
      </c>
      <c r="K797" s="3">
        <v>6.4</v>
      </c>
      <c r="L797" t="s">
        <v>113</v>
      </c>
      <c r="M797" s="3">
        <v>3.3</v>
      </c>
      <c r="N797" s="3">
        <v>1.5</v>
      </c>
      <c r="O797" t="s">
        <v>113</v>
      </c>
      <c r="P797">
        <v>1986</v>
      </c>
      <c r="Q797">
        <v>0.23</v>
      </c>
      <c r="R797">
        <v>0.39</v>
      </c>
      <c r="S797">
        <v>1.64</v>
      </c>
      <c r="T797">
        <v>2.57</v>
      </c>
      <c r="U797">
        <v>4.13</v>
      </c>
      <c r="V797">
        <v>8.52</v>
      </c>
      <c r="W797">
        <v>9.3699999999999992</v>
      </c>
      <c r="X797">
        <v>8.74</v>
      </c>
      <c r="Y797">
        <v>7.06</v>
      </c>
      <c r="Z797">
        <v>3.32</v>
      </c>
      <c r="AA797">
        <v>1.76</v>
      </c>
      <c r="AB797">
        <v>0.55000000000000004</v>
      </c>
      <c r="AC797">
        <v>4.0199999999999996</v>
      </c>
      <c r="AD797">
        <v>675</v>
      </c>
      <c r="AE797">
        <v>1986</v>
      </c>
      <c r="AF797">
        <f t="shared" si="182"/>
        <v>-0.37</v>
      </c>
      <c r="AG797">
        <f t="shared" si="183"/>
        <v>-0.91</v>
      </c>
      <c r="AH797">
        <f t="shared" si="184"/>
        <v>0.1399999999999999</v>
      </c>
      <c r="AI797">
        <f t="shared" si="185"/>
        <v>-0.22999999999999998</v>
      </c>
      <c r="AJ797">
        <f t="shared" si="186"/>
        <v>0.12999999999999989</v>
      </c>
      <c r="AK797">
        <f t="shared" si="187"/>
        <v>-0.38000000000000078</v>
      </c>
      <c r="AL797">
        <f t="shared" si="188"/>
        <v>-0.43000000000000149</v>
      </c>
      <c r="AM797">
        <f t="shared" si="189"/>
        <v>-0.45999999999999908</v>
      </c>
      <c r="AN797">
        <f t="shared" si="190"/>
        <v>0.65999999999999925</v>
      </c>
      <c r="AO797" t="e">
        <f t="shared" si="191"/>
        <v>#VALUE!</v>
      </c>
      <c r="AP797">
        <f t="shared" si="192"/>
        <v>-1.5399999999999998</v>
      </c>
      <c r="AQ797">
        <f t="shared" si="193"/>
        <v>-0.95</v>
      </c>
      <c r="AR797" t="e">
        <f t="shared" si="194"/>
        <v>#VALUE!</v>
      </c>
    </row>
    <row r="798" spans="1:44" x14ac:dyDescent="0.2">
      <c r="A798">
        <v>675</v>
      </c>
      <c r="B798">
        <v>1987</v>
      </c>
      <c r="C798" s="3">
        <v>2.2000000000000002</v>
      </c>
      <c r="D798" s="3">
        <v>1.6</v>
      </c>
      <c r="E798">
        <v>1.2</v>
      </c>
      <c r="F798" s="3">
        <v>2.9</v>
      </c>
      <c r="G798">
        <v>5.94</v>
      </c>
      <c r="H798" s="3">
        <v>8.1999999999999993</v>
      </c>
      <c r="I798" s="3">
        <v>9.1</v>
      </c>
      <c r="J798" s="3">
        <v>8.5</v>
      </c>
      <c r="K798" s="3">
        <v>7.2</v>
      </c>
      <c r="L798" s="3">
        <v>4.9000000000000004</v>
      </c>
      <c r="M798" s="3">
        <v>4.3</v>
      </c>
      <c r="N798" s="3">
        <v>2.6</v>
      </c>
      <c r="O798" s="3">
        <f>ROUND(AVERAGE(C798:N798),2)</f>
        <v>4.8899999999999997</v>
      </c>
      <c r="P798">
        <v>1987</v>
      </c>
      <c r="Q798">
        <v>2.0699999999999998</v>
      </c>
      <c r="R798">
        <v>0.1</v>
      </c>
      <c r="S798">
        <v>0.52</v>
      </c>
      <c r="T798">
        <v>3.72</v>
      </c>
      <c r="U798">
        <v>5.77</v>
      </c>
      <c r="V798">
        <v>6.58</v>
      </c>
      <c r="W798">
        <v>9.52</v>
      </c>
      <c r="X798">
        <v>9.57</v>
      </c>
      <c r="Y798">
        <v>7.31</v>
      </c>
      <c r="Z798">
        <v>3.7</v>
      </c>
      <c r="AA798">
        <v>3.88</v>
      </c>
      <c r="AB798">
        <v>2.13</v>
      </c>
      <c r="AC798">
        <v>4.57</v>
      </c>
      <c r="AD798">
        <v>675</v>
      </c>
      <c r="AE798">
        <v>1987</v>
      </c>
      <c r="AF798">
        <f t="shared" si="182"/>
        <v>-0.13000000000000034</v>
      </c>
      <c r="AG798">
        <f t="shared" si="183"/>
        <v>-1.5</v>
      </c>
      <c r="AH798">
        <f t="shared" si="184"/>
        <v>-0.67999999999999994</v>
      </c>
      <c r="AI798">
        <f t="shared" si="185"/>
        <v>0.82000000000000028</v>
      </c>
      <c r="AJ798">
        <f t="shared" si="186"/>
        <v>-0.17000000000000082</v>
      </c>
      <c r="AK798">
        <f t="shared" si="187"/>
        <v>-1.6199999999999992</v>
      </c>
      <c r="AL798">
        <f t="shared" si="188"/>
        <v>0.41999999999999993</v>
      </c>
      <c r="AM798">
        <f t="shared" si="189"/>
        <v>1.0700000000000003</v>
      </c>
      <c r="AN798">
        <f t="shared" si="190"/>
        <v>0.10999999999999943</v>
      </c>
      <c r="AO798">
        <f t="shared" si="191"/>
        <v>-1.2000000000000002</v>
      </c>
      <c r="AP798">
        <f t="shared" si="192"/>
        <v>-0.41999999999999993</v>
      </c>
      <c r="AQ798">
        <f t="shared" si="193"/>
        <v>-0.4700000000000002</v>
      </c>
      <c r="AR798">
        <f t="shared" si="194"/>
        <v>-0.3199999999999994</v>
      </c>
    </row>
    <row r="799" spans="1:44" x14ac:dyDescent="0.2">
      <c r="A799">
        <v>675</v>
      </c>
      <c r="B799">
        <v>1988</v>
      </c>
      <c r="C799" s="3">
        <v>0.7</v>
      </c>
      <c r="D799">
        <v>-0.47</v>
      </c>
      <c r="E799">
        <v>-0.67</v>
      </c>
      <c r="F799">
        <v>1.46</v>
      </c>
      <c r="G799" t="s">
        <v>113</v>
      </c>
      <c r="H799" s="3">
        <v>7</v>
      </c>
      <c r="I799" t="s">
        <v>113</v>
      </c>
      <c r="J799" s="3">
        <v>9</v>
      </c>
      <c r="K799" t="s">
        <v>113</v>
      </c>
      <c r="L799" s="3" t="s">
        <v>113</v>
      </c>
      <c r="M799" t="s">
        <v>113</v>
      </c>
      <c r="N799" s="3" t="s">
        <v>113</v>
      </c>
      <c r="O799" t="s">
        <v>113</v>
      </c>
      <c r="P799">
        <v>1988</v>
      </c>
      <c r="Q799">
        <v>-2.2999999999999998</v>
      </c>
      <c r="R799">
        <v>-1.07</v>
      </c>
      <c r="S799">
        <v>-1.02</v>
      </c>
      <c r="T799">
        <v>-0.4</v>
      </c>
      <c r="U799">
        <v>4.25</v>
      </c>
      <c r="V799">
        <v>8.57</v>
      </c>
      <c r="W799">
        <v>8.43</v>
      </c>
      <c r="X799">
        <v>9.35</v>
      </c>
      <c r="Y799">
        <v>7.39</v>
      </c>
      <c r="Z799">
        <v>3.75</v>
      </c>
      <c r="AA799">
        <v>2.04</v>
      </c>
      <c r="AB799">
        <v>0.93</v>
      </c>
      <c r="AC799">
        <v>3.32</v>
      </c>
      <c r="AD799">
        <v>675</v>
      </c>
      <c r="AE799">
        <v>1988</v>
      </c>
      <c r="AF799">
        <f t="shared" si="182"/>
        <v>-3</v>
      </c>
      <c r="AG799">
        <f t="shared" si="183"/>
        <v>-0.60000000000000009</v>
      </c>
      <c r="AH799">
        <f t="shared" si="184"/>
        <v>-0.35</v>
      </c>
      <c r="AI799">
        <f t="shared" si="185"/>
        <v>-1.8599999999999999</v>
      </c>
      <c r="AJ799" t="e">
        <f t="shared" si="186"/>
        <v>#VALUE!</v>
      </c>
      <c r="AK799">
        <f t="shared" si="187"/>
        <v>1.5700000000000003</v>
      </c>
      <c r="AL799" t="e">
        <f t="shared" si="188"/>
        <v>#VALUE!</v>
      </c>
      <c r="AM799">
        <f t="shared" si="189"/>
        <v>0.34999999999999964</v>
      </c>
      <c r="AN799" t="e">
        <f t="shared" si="190"/>
        <v>#VALUE!</v>
      </c>
      <c r="AO799" t="e">
        <f t="shared" si="191"/>
        <v>#VALUE!</v>
      </c>
      <c r="AP799" t="e">
        <f t="shared" si="192"/>
        <v>#VALUE!</v>
      </c>
      <c r="AQ799" t="e">
        <f t="shared" si="193"/>
        <v>#VALUE!</v>
      </c>
      <c r="AR799" t="e">
        <f t="shared" si="194"/>
        <v>#VALUE!</v>
      </c>
    </row>
    <row r="800" spans="1:44" x14ac:dyDescent="0.2">
      <c r="A800">
        <v>675</v>
      </c>
      <c r="B800">
        <v>1989</v>
      </c>
      <c r="C800" t="s">
        <v>113</v>
      </c>
      <c r="D800" s="3">
        <v>0</v>
      </c>
      <c r="E800">
        <v>0.28999999999999998</v>
      </c>
      <c r="F800" s="3">
        <v>2.2000000000000002</v>
      </c>
      <c r="G800" s="3">
        <v>4</v>
      </c>
      <c r="H800" t="s">
        <v>113</v>
      </c>
      <c r="I800" t="s">
        <v>113</v>
      </c>
      <c r="J800" t="s">
        <v>113</v>
      </c>
      <c r="K800" t="s">
        <v>113</v>
      </c>
      <c r="L800" s="3">
        <v>5.4</v>
      </c>
      <c r="M800" t="s">
        <v>113</v>
      </c>
      <c r="N800" t="s">
        <v>113</v>
      </c>
      <c r="O800" t="s">
        <v>113</v>
      </c>
      <c r="P800">
        <v>1989</v>
      </c>
      <c r="Q800">
        <v>1.1100000000000001</v>
      </c>
      <c r="R800">
        <v>-1.51</v>
      </c>
      <c r="S800">
        <v>-0.12</v>
      </c>
      <c r="T800">
        <v>1.94</v>
      </c>
      <c r="U800">
        <v>4.5999999999999996</v>
      </c>
      <c r="V800">
        <v>7.53</v>
      </c>
      <c r="W800">
        <v>9.7899999999999991</v>
      </c>
      <c r="X800">
        <v>8.9</v>
      </c>
      <c r="Y800">
        <v>7.71</v>
      </c>
      <c r="Z800">
        <v>4.9000000000000004</v>
      </c>
      <c r="AA800">
        <v>2.36</v>
      </c>
      <c r="AB800">
        <v>0.57999999999999996</v>
      </c>
      <c r="AC800">
        <v>3.98</v>
      </c>
      <c r="AD800">
        <v>675</v>
      </c>
      <c r="AE800">
        <v>1989</v>
      </c>
      <c r="AF800" t="e">
        <f t="shared" si="182"/>
        <v>#VALUE!</v>
      </c>
      <c r="AG800">
        <f t="shared" si="183"/>
        <v>-1.51</v>
      </c>
      <c r="AH800">
        <f t="shared" si="184"/>
        <v>-0.41</v>
      </c>
      <c r="AI800">
        <f t="shared" si="185"/>
        <v>-0.26000000000000023</v>
      </c>
      <c r="AJ800">
        <f t="shared" si="186"/>
        <v>0.59999999999999964</v>
      </c>
      <c r="AK800" t="e">
        <f t="shared" si="187"/>
        <v>#VALUE!</v>
      </c>
      <c r="AL800" t="e">
        <f t="shared" si="188"/>
        <v>#VALUE!</v>
      </c>
      <c r="AM800" t="e">
        <f t="shared" si="189"/>
        <v>#VALUE!</v>
      </c>
      <c r="AN800" t="e">
        <f t="shared" si="190"/>
        <v>#VALUE!</v>
      </c>
      <c r="AO800">
        <f t="shared" si="191"/>
        <v>-0.5</v>
      </c>
      <c r="AP800" t="e">
        <f t="shared" si="192"/>
        <v>#VALUE!</v>
      </c>
      <c r="AQ800" t="e">
        <f t="shared" si="193"/>
        <v>#VALUE!</v>
      </c>
      <c r="AR800" t="e">
        <f t="shared" si="194"/>
        <v>#VALUE!</v>
      </c>
    </row>
    <row r="801" spans="1:44" x14ac:dyDescent="0.2">
      <c r="A801">
        <v>675</v>
      </c>
      <c r="B801">
        <v>1990</v>
      </c>
      <c r="C801" s="3">
        <v>1.5</v>
      </c>
      <c r="D801" s="3">
        <v>1.9</v>
      </c>
      <c r="E801">
        <v>0.5</v>
      </c>
      <c r="F801" t="s">
        <v>113</v>
      </c>
      <c r="G801" t="s">
        <v>113</v>
      </c>
      <c r="H801" t="s">
        <v>113</v>
      </c>
      <c r="I801" t="s">
        <v>113</v>
      </c>
      <c r="J801" t="s">
        <v>113</v>
      </c>
      <c r="K801" t="s">
        <v>113</v>
      </c>
      <c r="L801" t="s">
        <v>113</v>
      </c>
      <c r="M801" t="s">
        <v>113</v>
      </c>
      <c r="N801" s="3">
        <v>2.8</v>
      </c>
      <c r="O801" t="s">
        <v>113</v>
      </c>
      <c r="P801">
        <v>1990</v>
      </c>
      <c r="Q801">
        <v>1.7</v>
      </c>
      <c r="R801">
        <v>-0.03</v>
      </c>
      <c r="S801">
        <v>-0.86</v>
      </c>
      <c r="T801">
        <v>1.34</v>
      </c>
      <c r="U801">
        <v>5.0999999999999996</v>
      </c>
      <c r="V801">
        <v>7.33</v>
      </c>
      <c r="W801">
        <v>9.02</v>
      </c>
      <c r="X801">
        <v>9.42</v>
      </c>
      <c r="Y801">
        <v>6.88</v>
      </c>
      <c r="Z801">
        <v>5.0199999999999996</v>
      </c>
      <c r="AA801">
        <v>2.4700000000000002</v>
      </c>
      <c r="AB801">
        <v>0.24</v>
      </c>
      <c r="AC801">
        <v>3.96</v>
      </c>
      <c r="AD801">
        <v>675</v>
      </c>
      <c r="AE801">
        <v>1990</v>
      </c>
      <c r="AF801">
        <f t="shared" si="182"/>
        <v>0.19999999999999996</v>
      </c>
      <c r="AG801">
        <f t="shared" si="183"/>
        <v>-1.93</v>
      </c>
      <c r="AH801">
        <f t="shared" si="184"/>
        <v>-1.3599999999999999</v>
      </c>
      <c r="AI801" t="e">
        <f t="shared" si="185"/>
        <v>#VALUE!</v>
      </c>
      <c r="AJ801" t="e">
        <f t="shared" si="186"/>
        <v>#VALUE!</v>
      </c>
      <c r="AK801" t="e">
        <f t="shared" si="187"/>
        <v>#VALUE!</v>
      </c>
      <c r="AL801" t="e">
        <f t="shared" si="188"/>
        <v>#VALUE!</v>
      </c>
      <c r="AM801" t="e">
        <f t="shared" si="189"/>
        <v>#VALUE!</v>
      </c>
      <c r="AN801" t="e">
        <f t="shared" si="190"/>
        <v>#VALUE!</v>
      </c>
      <c r="AO801" t="e">
        <f t="shared" si="191"/>
        <v>#VALUE!</v>
      </c>
      <c r="AP801" t="e">
        <f t="shared" si="192"/>
        <v>#VALUE!</v>
      </c>
      <c r="AQ801">
        <f t="shared" si="193"/>
        <v>-2.5599999999999996</v>
      </c>
      <c r="AR801" t="e">
        <f t="shared" si="194"/>
        <v>#VALUE!</v>
      </c>
    </row>
    <row r="802" spans="1:44" x14ac:dyDescent="0.2">
      <c r="A802">
        <v>675</v>
      </c>
      <c r="B802">
        <v>1991</v>
      </c>
      <c r="C802" s="3">
        <v>1</v>
      </c>
      <c r="D802" t="s">
        <v>113</v>
      </c>
      <c r="E802" s="3">
        <v>3.1</v>
      </c>
      <c r="F802" t="s">
        <v>113</v>
      </c>
      <c r="G802" t="s">
        <v>113</v>
      </c>
      <c r="H802" t="s">
        <v>113</v>
      </c>
      <c r="I802" t="s">
        <v>113</v>
      </c>
      <c r="J802" t="s">
        <v>113</v>
      </c>
      <c r="K802" t="s">
        <v>113</v>
      </c>
      <c r="L802" s="3" t="s">
        <v>113</v>
      </c>
      <c r="M802" t="s">
        <v>113</v>
      </c>
      <c r="N802" t="s">
        <v>113</v>
      </c>
      <c r="O802" t="s">
        <v>113</v>
      </c>
      <c r="P802">
        <v>1991</v>
      </c>
      <c r="Q802">
        <v>2.17</v>
      </c>
      <c r="R802">
        <v>1.73</v>
      </c>
      <c r="S802">
        <v>2.86</v>
      </c>
      <c r="T802">
        <v>1.28</v>
      </c>
      <c r="U802">
        <v>6.98</v>
      </c>
      <c r="V802">
        <v>7.2</v>
      </c>
      <c r="W802">
        <v>10.17</v>
      </c>
      <c r="X802">
        <v>10.11</v>
      </c>
      <c r="Y802">
        <v>7.47</v>
      </c>
      <c r="Z802">
        <v>5.13</v>
      </c>
      <c r="AA802">
        <v>1.01</v>
      </c>
      <c r="AB802">
        <v>1.31</v>
      </c>
      <c r="AC802">
        <v>4.78</v>
      </c>
      <c r="AD802">
        <v>675</v>
      </c>
      <c r="AE802">
        <v>1991</v>
      </c>
      <c r="AF802">
        <f t="shared" si="182"/>
        <v>1.17</v>
      </c>
      <c r="AG802" t="e">
        <f t="shared" si="183"/>
        <v>#VALUE!</v>
      </c>
      <c r="AH802">
        <f t="shared" si="184"/>
        <v>-0.24000000000000021</v>
      </c>
      <c r="AI802" t="e">
        <f t="shared" si="185"/>
        <v>#VALUE!</v>
      </c>
      <c r="AJ802" t="e">
        <f t="shared" si="186"/>
        <v>#VALUE!</v>
      </c>
      <c r="AK802" t="e">
        <f t="shared" si="187"/>
        <v>#VALUE!</v>
      </c>
      <c r="AL802" t="e">
        <f t="shared" si="188"/>
        <v>#VALUE!</v>
      </c>
      <c r="AM802" t="e">
        <f t="shared" si="189"/>
        <v>#VALUE!</v>
      </c>
      <c r="AN802" t="e">
        <f t="shared" si="190"/>
        <v>#VALUE!</v>
      </c>
      <c r="AO802" t="e">
        <f t="shared" si="191"/>
        <v>#VALUE!</v>
      </c>
      <c r="AP802" t="e">
        <f t="shared" si="192"/>
        <v>#VALUE!</v>
      </c>
      <c r="AQ802" t="e">
        <f t="shared" si="193"/>
        <v>#VALUE!</v>
      </c>
      <c r="AR802" t="e">
        <f t="shared" si="194"/>
        <v>#VALUE!</v>
      </c>
    </row>
    <row r="803" spans="1:44" x14ac:dyDescent="0.2">
      <c r="A803">
        <v>675</v>
      </c>
      <c r="B803">
        <v>1992</v>
      </c>
      <c r="C803" t="s">
        <v>113</v>
      </c>
      <c r="D803" t="s">
        <v>113</v>
      </c>
      <c r="E803" t="s">
        <v>113</v>
      </c>
      <c r="F803" t="s">
        <v>113</v>
      </c>
      <c r="G803" t="s">
        <v>113</v>
      </c>
      <c r="H803" t="s">
        <v>113</v>
      </c>
      <c r="I803" t="s">
        <v>113</v>
      </c>
      <c r="J803" t="s">
        <v>113</v>
      </c>
      <c r="K803" t="s">
        <v>113</v>
      </c>
      <c r="L803" s="3" t="s">
        <v>113</v>
      </c>
      <c r="M803" t="s">
        <v>113</v>
      </c>
      <c r="N803" s="3" t="s">
        <v>113</v>
      </c>
      <c r="O803" t="s">
        <v>113</v>
      </c>
      <c r="P803">
        <v>1992</v>
      </c>
      <c r="Q803">
        <v>2.64</v>
      </c>
      <c r="R803">
        <v>0.47</v>
      </c>
      <c r="S803">
        <v>0.1</v>
      </c>
      <c r="T803">
        <v>2.16</v>
      </c>
      <c r="U803">
        <v>4.9000000000000004</v>
      </c>
      <c r="V803">
        <v>8.4</v>
      </c>
      <c r="W803">
        <v>8.43</v>
      </c>
      <c r="X803">
        <v>8.65</v>
      </c>
      <c r="Y803">
        <v>7.45</v>
      </c>
      <c r="Z803">
        <v>4.51</v>
      </c>
      <c r="AA803">
        <v>1.56</v>
      </c>
      <c r="AB803">
        <v>0.54</v>
      </c>
      <c r="AC803">
        <v>4.1500000000000004</v>
      </c>
      <c r="AD803">
        <v>675</v>
      </c>
      <c r="AE803">
        <v>1992</v>
      </c>
      <c r="AF803" t="e">
        <f t="shared" si="182"/>
        <v>#VALUE!</v>
      </c>
      <c r="AG803" t="e">
        <f t="shared" si="183"/>
        <v>#VALUE!</v>
      </c>
      <c r="AH803" t="e">
        <f t="shared" si="184"/>
        <v>#VALUE!</v>
      </c>
      <c r="AI803" t="e">
        <f t="shared" si="185"/>
        <v>#VALUE!</v>
      </c>
      <c r="AJ803" t="e">
        <f t="shared" si="186"/>
        <v>#VALUE!</v>
      </c>
      <c r="AK803" t="e">
        <f t="shared" si="187"/>
        <v>#VALUE!</v>
      </c>
      <c r="AL803" t="e">
        <f t="shared" si="188"/>
        <v>#VALUE!</v>
      </c>
      <c r="AM803" t="e">
        <f t="shared" si="189"/>
        <v>#VALUE!</v>
      </c>
      <c r="AN803" t="e">
        <f t="shared" si="190"/>
        <v>#VALUE!</v>
      </c>
      <c r="AO803" t="e">
        <f t="shared" si="191"/>
        <v>#VALUE!</v>
      </c>
      <c r="AP803" t="e">
        <f t="shared" si="192"/>
        <v>#VALUE!</v>
      </c>
      <c r="AQ803" t="e">
        <f t="shared" si="193"/>
        <v>#VALUE!</v>
      </c>
      <c r="AR803" t="e">
        <f t="shared" si="194"/>
        <v>#VALUE!</v>
      </c>
    </row>
    <row r="804" spans="1:44" x14ac:dyDescent="0.2">
      <c r="A804">
        <v>675</v>
      </c>
      <c r="B804">
        <v>1993</v>
      </c>
      <c r="C804" t="s">
        <v>113</v>
      </c>
      <c r="D804" t="s">
        <v>113</v>
      </c>
      <c r="E804" t="s">
        <v>113</v>
      </c>
      <c r="F804" t="s">
        <v>113</v>
      </c>
      <c r="G804" t="s">
        <v>113</v>
      </c>
      <c r="H804">
        <v>6.76</v>
      </c>
      <c r="I804" s="3">
        <v>7.2</v>
      </c>
      <c r="J804" t="s">
        <v>113</v>
      </c>
      <c r="K804" t="s">
        <v>113</v>
      </c>
      <c r="L804" s="3" t="s">
        <v>113</v>
      </c>
      <c r="M804" t="s">
        <v>113</v>
      </c>
      <c r="N804" t="s">
        <v>113</v>
      </c>
      <c r="O804" t="s">
        <v>113</v>
      </c>
      <c r="P804">
        <v>1993</v>
      </c>
      <c r="Q804">
        <v>-1.95</v>
      </c>
      <c r="R804">
        <v>0.7</v>
      </c>
      <c r="S804">
        <v>2.19</v>
      </c>
      <c r="T804">
        <v>3.53</v>
      </c>
      <c r="U804">
        <v>4.84</v>
      </c>
      <c r="V804">
        <v>6.26</v>
      </c>
      <c r="W804">
        <v>8.33</v>
      </c>
      <c r="X804">
        <v>8.66</v>
      </c>
      <c r="Y804">
        <v>7.97</v>
      </c>
      <c r="Z804">
        <v>4.01</v>
      </c>
      <c r="AA804">
        <v>4.8</v>
      </c>
      <c r="AB804">
        <v>-0.87</v>
      </c>
      <c r="AC804">
        <v>4.04</v>
      </c>
      <c r="AD804">
        <v>675</v>
      </c>
      <c r="AE804">
        <v>1993</v>
      </c>
      <c r="AF804" t="e">
        <f t="shared" si="182"/>
        <v>#VALUE!</v>
      </c>
      <c r="AG804" t="e">
        <f t="shared" si="183"/>
        <v>#VALUE!</v>
      </c>
      <c r="AH804" t="e">
        <f t="shared" si="184"/>
        <v>#VALUE!</v>
      </c>
      <c r="AI804" t="e">
        <f t="shared" si="185"/>
        <v>#VALUE!</v>
      </c>
      <c r="AJ804" t="e">
        <f t="shared" si="186"/>
        <v>#VALUE!</v>
      </c>
      <c r="AK804">
        <f t="shared" si="187"/>
        <v>-0.5</v>
      </c>
      <c r="AL804">
        <f t="shared" si="188"/>
        <v>1.1299999999999999</v>
      </c>
      <c r="AM804" t="e">
        <f t="shared" si="189"/>
        <v>#VALUE!</v>
      </c>
      <c r="AN804" t="e">
        <f t="shared" si="190"/>
        <v>#VALUE!</v>
      </c>
      <c r="AO804" t="e">
        <f t="shared" si="191"/>
        <v>#VALUE!</v>
      </c>
      <c r="AP804" t="e">
        <f t="shared" si="192"/>
        <v>#VALUE!</v>
      </c>
      <c r="AQ804" t="e">
        <f t="shared" si="193"/>
        <v>#VALUE!</v>
      </c>
      <c r="AR804" t="e">
        <f t="shared" si="194"/>
        <v>#VALUE!</v>
      </c>
    </row>
    <row r="805" spans="1:44" x14ac:dyDescent="0.2">
      <c r="A805">
        <v>675</v>
      </c>
      <c r="B805">
        <v>1994</v>
      </c>
      <c r="C805" t="s">
        <v>113</v>
      </c>
      <c r="D805" t="s">
        <v>113</v>
      </c>
      <c r="E805" t="s">
        <v>113</v>
      </c>
      <c r="F805" t="s">
        <v>113</v>
      </c>
      <c r="G805" t="s">
        <v>113</v>
      </c>
      <c r="H805" t="s">
        <v>113</v>
      </c>
      <c r="I805" t="s">
        <v>113</v>
      </c>
      <c r="J805" t="s">
        <v>113</v>
      </c>
      <c r="K805" t="s">
        <v>113</v>
      </c>
      <c r="L805" s="3" t="s">
        <v>113</v>
      </c>
      <c r="M805" t="s">
        <v>113</v>
      </c>
      <c r="N805" s="3" t="s">
        <v>113</v>
      </c>
      <c r="O805" t="s">
        <v>113</v>
      </c>
      <c r="P805">
        <v>1994</v>
      </c>
      <c r="Q805">
        <v>-1.36</v>
      </c>
      <c r="R805">
        <v>1.68</v>
      </c>
      <c r="S805">
        <v>-0.15</v>
      </c>
      <c r="T805">
        <v>1.78</v>
      </c>
      <c r="U805">
        <v>5.85</v>
      </c>
      <c r="V805">
        <v>7.35</v>
      </c>
      <c r="W805">
        <v>9.83</v>
      </c>
      <c r="X805">
        <v>10.199999999999999</v>
      </c>
      <c r="Y805">
        <v>7.06</v>
      </c>
      <c r="Z805">
        <v>4.24</v>
      </c>
      <c r="AA805">
        <v>3.88</v>
      </c>
      <c r="AB805">
        <v>0.09</v>
      </c>
      <c r="AC805">
        <v>4.2</v>
      </c>
      <c r="AD805">
        <v>675</v>
      </c>
      <c r="AE805">
        <v>1994</v>
      </c>
      <c r="AF805" t="e">
        <f t="shared" si="182"/>
        <v>#VALUE!</v>
      </c>
      <c r="AG805" t="e">
        <f t="shared" si="183"/>
        <v>#VALUE!</v>
      </c>
      <c r="AH805" t="e">
        <f t="shared" si="184"/>
        <v>#VALUE!</v>
      </c>
      <c r="AI805" t="e">
        <f t="shared" si="185"/>
        <v>#VALUE!</v>
      </c>
      <c r="AJ805" t="e">
        <f t="shared" si="186"/>
        <v>#VALUE!</v>
      </c>
      <c r="AK805" t="e">
        <f t="shared" si="187"/>
        <v>#VALUE!</v>
      </c>
      <c r="AL805" t="e">
        <f t="shared" si="188"/>
        <v>#VALUE!</v>
      </c>
      <c r="AM805" t="e">
        <f t="shared" si="189"/>
        <v>#VALUE!</v>
      </c>
      <c r="AN805" t="e">
        <f t="shared" si="190"/>
        <v>#VALUE!</v>
      </c>
      <c r="AO805" t="e">
        <f t="shared" si="191"/>
        <v>#VALUE!</v>
      </c>
      <c r="AP805" t="e">
        <f t="shared" si="192"/>
        <v>#VALUE!</v>
      </c>
      <c r="AQ805" t="e">
        <f t="shared" si="193"/>
        <v>#VALUE!</v>
      </c>
      <c r="AR805" t="e">
        <f t="shared" si="194"/>
        <v>#VALUE!</v>
      </c>
    </row>
    <row r="806" spans="1:44" x14ac:dyDescent="0.2">
      <c r="A806">
        <v>675</v>
      </c>
      <c r="B806">
        <v>1995</v>
      </c>
      <c r="C806" t="s">
        <v>113</v>
      </c>
      <c r="D806" t="s">
        <v>113</v>
      </c>
      <c r="E806" t="s">
        <v>113</v>
      </c>
      <c r="F806" t="s">
        <v>113</v>
      </c>
      <c r="G806" t="s">
        <v>113</v>
      </c>
      <c r="H806" t="s">
        <v>113</v>
      </c>
      <c r="I806" t="s">
        <v>113</v>
      </c>
      <c r="J806" t="s">
        <v>113</v>
      </c>
      <c r="K806" t="s">
        <v>113</v>
      </c>
      <c r="L806" s="3" t="s">
        <v>113</v>
      </c>
      <c r="M806" t="s">
        <v>113</v>
      </c>
      <c r="N806" t="s">
        <v>113</v>
      </c>
      <c r="O806" t="s">
        <v>113</v>
      </c>
      <c r="P806">
        <v>1995</v>
      </c>
      <c r="Q806">
        <v>-0.82</v>
      </c>
      <c r="R806">
        <v>-1.43</v>
      </c>
      <c r="S806">
        <v>-0.47</v>
      </c>
      <c r="T806">
        <v>1.62</v>
      </c>
      <c r="U806">
        <v>3.88</v>
      </c>
      <c r="V806">
        <v>9.7200000000000006</v>
      </c>
      <c r="W806">
        <v>8.82</v>
      </c>
      <c r="X806">
        <v>10.37</v>
      </c>
      <c r="Y806">
        <v>7.22</v>
      </c>
      <c r="Z806">
        <v>4.3600000000000003</v>
      </c>
      <c r="AA806">
        <v>2.0299999999999998</v>
      </c>
      <c r="AB806">
        <v>-1.02</v>
      </c>
      <c r="AC806">
        <v>3.69</v>
      </c>
      <c r="AD806">
        <v>675</v>
      </c>
      <c r="AE806">
        <v>1995</v>
      </c>
      <c r="AF806" t="e">
        <f t="shared" si="182"/>
        <v>#VALUE!</v>
      </c>
      <c r="AG806" t="e">
        <f t="shared" si="183"/>
        <v>#VALUE!</v>
      </c>
      <c r="AH806" t="e">
        <f t="shared" si="184"/>
        <v>#VALUE!</v>
      </c>
      <c r="AI806" t="e">
        <f t="shared" si="185"/>
        <v>#VALUE!</v>
      </c>
      <c r="AJ806" t="e">
        <f t="shared" si="186"/>
        <v>#VALUE!</v>
      </c>
      <c r="AK806" t="e">
        <f t="shared" si="187"/>
        <v>#VALUE!</v>
      </c>
      <c r="AL806" t="e">
        <f t="shared" si="188"/>
        <v>#VALUE!</v>
      </c>
      <c r="AM806" t="e">
        <f t="shared" si="189"/>
        <v>#VALUE!</v>
      </c>
      <c r="AN806" t="e">
        <f t="shared" si="190"/>
        <v>#VALUE!</v>
      </c>
      <c r="AO806" t="e">
        <f t="shared" si="191"/>
        <v>#VALUE!</v>
      </c>
      <c r="AP806" t="e">
        <f t="shared" si="192"/>
        <v>#VALUE!</v>
      </c>
      <c r="AQ806" t="e">
        <f t="shared" si="193"/>
        <v>#VALUE!</v>
      </c>
      <c r="AR806" t="e">
        <f t="shared" si="194"/>
        <v>#VALUE!</v>
      </c>
    </row>
    <row r="807" spans="1:44" x14ac:dyDescent="0.2">
      <c r="A807">
        <v>675</v>
      </c>
      <c r="B807">
        <v>1996</v>
      </c>
      <c r="C807" s="3">
        <v>0.9</v>
      </c>
      <c r="D807" s="3">
        <v>1</v>
      </c>
      <c r="E807">
        <v>1.77</v>
      </c>
      <c r="F807" s="3">
        <v>2.9</v>
      </c>
      <c r="G807" s="3">
        <v>4.0999999999999996</v>
      </c>
      <c r="H807">
        <v>6.67</v>
      </c>
      <c r="I807">
        <v>7.45</v>
      </c>
      <c r="J807">
        <v>8.5299999999999994</v>
      </c>
      <c r="K807" s="3">
        <v>9.9</v>
      </c>
      <c r="L807" s="3" t="s">
        <v>113</v>
      </c>
      <c r="M807" t="s">
        <v>113</v>
      </c>
      <c r="N807" s="3" t="s">
        <v>113</v>
      </c>
      <c r="O807" s="3" t="s">
        <v>113</v>
      </c>
      <c r="P807">
        <v>1996</v>
      </c>
      <c r="Q807">
        <v>2.46</v>
      </c>
      <c r="R807">
        <v>-0.21</v>
      </c>
      <c r="S807">
        <v>2.4500000000000002</v>
      </c>
      <c r="T807">
        <v>3.28</v>
      </c>
      <c r="U807">
        <v>4.68</v>
      </c>
      <c r="V807">
        <v>7.74</v>
      </c>
      <c r="W807">
        <v>9.49</v>
      </c>
      <c r="X807">
        <v>9.1</v>
      </c>
      <c r="Y807">
        <v>10.07</v>
      </c>
      <c r="Z807">
        <v>4.8499999999999996</v>
      </c>
      <c r="AA807">
        <v>-1.7</v>
      </c>
      <c r="AB807">
        <v>0</v>
      </c>
      <c r="AC807">
        <v>4.3499999999999996</v>
      </c>
      <c r="AD807">
        <v>675</v>
      </c>
      <c r="AE807">
        <v>1996</v>
      </c>
      <c r="AF807">
        <f t="shared" si="182"/>
        <v>1.56</v>
      </c>
      <c r="AG807">
        <f t="shared" si="183"/>
        <v>-1.21</v>
      </c>
      <c r="AH807">
        <f t="shared" si="184"/>
        <v>0.68000000000000016</v>
      </c>
      <c r="AI807">
        <f t="shared" si="185"/>
        <v>0.37999999999999989</v>
      </c>
      <c r="AJ807">
        <f t="shared" si="186"/>
        <v>0.58000000000000007</v>
      </c>
      <c r="AK807">
        <f t="shared" si="187"/>
        <v>1.0700000000000003</v>
      </c>
      <c r="AL807">
        <f t="shared" si="188"/>
        <v>2.04</v>
      </c>
      <c r="AM807">
        <f t="shared" si="189"/>
        <v>0.57000000000000028</v>
      </c>
      <c r="AN807">
        <f t="shared" si="190"/>
        <v>0.16999999999999993</v>
      </c>
      <c r="AO807" t="e">
        <f t="shared" si="191"/>
        <v>#VALUE!</v>
      </c>
      <c r="AP807" t="e">
        <f t="shared" si="192"/>
        <v>#VALUE!</v>
      </c>
      <c r="AQ807" t="e">
        <f t="shared" si="193"/>
        <v>#VALUE!</v>
      </c>
      <c r="AR807" t="e">
        <f t="shared" si="194"/>
        <v>#VALUE!</v>
      </c>
    </row>
    <row r="808" spans="1:44" x14ac:dyDescent="0.2">
      <c r="A808">
        <v>675</v>
      </c>
      <c r="B808">
        <v>1997</v>
      </c>
      <c r="C808" t="s">
        <v>113</v>
      </c>
      <c r="D808" t="s">
        <v>113</v>
      </c>
      <c r="E808" s="3">
        <v>1.4</v>
      </c>
      <c r="F808">
        <v>2.08</v>
      </c>
      <c r="G808">
        <v>3.15</v>
      </c>
      <c r="H808">
        <v>8.09</v>
      </c>
      <c r="I808" s="3">
        <v>9.6999999999999993</v>
      </c>
      <c r="J808">
        <v>9.19</v>
      </c>
      <c r="K808" s="3">
        <v>7.1</v>
      </c>
      <c r="L808">
        <v>4.91</v>
      </c>
      <c r="M808" s="3">
        <v>4.5999999999999996</v>
      </c>
      <c r="N808">
        <v>3.54</v>
      </c>
      <c r="O808" t="s">
        <v>113</v>
      </c>
      <c r="P808">
        <v>1997</v>
      </c>
      <c r="Q808">
        <v>1</v>
      </c>
      <c r="R808">
        <v>-0.28000000000000003</v>
      </c>
      <c r="S808">
        <v>0.85</v>
      </c>
      <c r="T808">
        <v>2.78</v>
      </c>
      <c r="U808">
        <v>3.96</v>
      </c>
      <c r="V808">
        <v>6.21</v>
      </c>
      <c r="W808">
        <v>8.7100000000000009</v>
      </c>
      <c r="X808">
        <v>9.73</v>
      </c>
      <c r="Y808">
        <v>7.8</v>
      </c>
      <c r="Z808">
        <v>3.98</v>
      </c>
      <c r="AA808">
        <v>4.55</v>
      </c>
      <c r="AB808">
        <v>2.3199999999999998</v>
      </c>
      <c r="AC808">
        <v>4.3</v>
      </c>
      <c r="AD808">
        <v>675</v>
      </c>
      <c r="AE808">
        <v>1997</v>
      </c>
      <c r="AF808" t="e">
        <f t="shared" si="182"/>
        <v>#VALUE!</v>
      </c>
      <c r="AG808" t="e">
        <f t="shared" si="183"/>
        <v>#VALUE!</v>
      </c>
      <c r="AH808">
        <f t="shared" si="184"/>
        <v>-0.54999999999999993</v>
      </c>
      <c r="AI808">
        <f t="shared" si="185"/>
        <v>0.69999999999999973</v>
      </c>
      <c r="AJ808">
        <f t="shared" si="186"/>
        <v>0.81</v>
      </c>
      <c r="AK808">
        <f t="shared" si="187"/>
        <v>-1.88</v>
      </c>
      <c r="AL808">
        <f t="shared" si="188"/>
        <v>-0.98999999999999844</v>
      </c>
      <c r="AM808">
        <f t="shared" si="189"/>
        <v>0.54000000000000092</v>
      </c>
      <c r="AN808">
        <f t="shared" si="190"/>
        <v>0.70000000000000018</v>
      </c>
      <c r="AO808">
        <f t="shared" si="191"/>
        <v>-0.93000000000000016</v>
      </c>
      <c r="AP808">
        <f t="shared" si="192"/>
        <v>-4.9999999999999822E-2</v>
      </c>
      <c r="AQ808">
        <f t="shared" si="193"/>
        <v>-1.2200000000000002</v>
      </c>
      <c r="AR808" t="e">
        <f t="shared" si="194"/>
        <v>#VALUE!</v>
      </c>
    </row>
    <row r="809" spans="1:44" x14ac:dyDescent="0.2">
      <c r="A809">
        <v>675</v>
      </c>
      <c r="B809">
        <v>1998</v>
      </c>
      <c r="C809">
        <v>3.08</v>
      </c>
      <c r="D809">
        <v>3.58</v>
      </c>
      <c r="E809">
        <v>3.22</v>
      </c>
      <c r="F809">
        <v>3.21</v>
      </c>
      <c r="G809">
        <v>5.23</v>
      </c>
      <c r="H809">
        <v>7.8</v>
      </c>
      <c r="I809">
        <v>8.3800000000000008</v>
      </c>
      <c r="J809" t="s">
        <v>113</v>
      </c>
      <c r="K809">
        <v>6.94</v>
      </c>
      <c r="L809" s="3">
        <v>4.5999999999999996</v>
      </c>
      <c r="M809">
        <v>3.2</v>
      </c>
      <c r="N809">
        <v>3.69</v>
      </c>
      <c r="O809" t="s">
        <v>113</v>
      </c>
      <c r="P809">
        <v>1998</v>
      </c>
      <c r="Q809">
        <v>0.51</v>
      </c>
      <c r="R809">
        <v>-0.94</v>
      </c>
      <c r="S809">
        <v>-1.05</v>
      </c>
      <c r="T809">
        <v>1.52</v>
      </c>
      <c r="U809">
        <v>5.71</v>
      </c>
      <c r="V809">
        <v>5.93</v>
      </c>
      <c r="W809">
        <v>8.3000000000000007</v>
      </c>
      <c r="X809">
        <v>8.85</v>
      </c>
      <c r="Y809">
        <v>7.52</v>
      </c>
      <c r="Z809">
        <v>3.45</v>
      </c>
      <c r="AA809">
        <v>2.5299999999999998</v>
      </c>
      <c r="AB809">
        <v>1.2</v>
      </c>
      <c r="AC809">
        <v>3.63</v>
      </c>
      <c r="AD809">
        <v>675</v>
      </c>
      <c r="AE809">
        <v>1998</v>
      </c>
      <c r="AF809">
        <f t="shared" si="182"/>
        <v>-2.5700000000000003</v>
      </c>
      <c r="AG809">
        <f t="shared" si="183"/>
        <v>-4.5199999999999996</v>
      </c>
      <c r="AH809">
        <f t="shared" si="184"/>
        <v>-4.2700000000000005</v>
      </c>
      <c r="AI809">
        <f t="shared" si="185"/>
        <v>-1.69</v>
      </c>
      <c r="AJ809">
        <f t="shared" si="186"/>
        <v>0.47999999999999954</v>
      </c>
      <c r="AK809">
        <f t="shared" si="187"/>
        <v>-1.87</v>
      </c>
      <c r="AL809">
        <f t="shared" si="188"/>
        <v>-8.0000000000000071E-2</v>
      </c>
      <c r="AM809" t="e">
        <f t="shared" si="189"/>
        <v>#VALUE!</v>
      </c>
      <c r="AN809">
        <f t="shared" si="190"/>
        <v>0.57999999999999918</v>
      </c>
      <c r="AO809">
        <f t="shared" si="191"/>
        <v>-1.1499999999999995</v>
      </c>
      <c r="AP809">
        <f t="shared" si="192"/>
        <v>-0.67000000000000037</v>
      </c>
      <c r="AQ809">
        <f t="shared" si="193"/>
        <v>-2.4900000000000002</v>
      </c>
      <c r="AR809" t="e">
        <f t="shared" si="194"/>
        <v>#VALUE!</v>
      </c>
    </row>
    <row r="810" spans="1:44" x14ac:dyDescent="0.2">
      <c r="A810">
        <v>675</v>
      </c>
      <c r="B810">
        <v>1999</v>
      </c>
      <c r="C810">
        <v>1.2</v>
      </c>
      <c r="D810" s="3">
        <v>0.9</v>
      </c>
      <c r="E810" s="3">
        <v>0.9</v>
      </c>
      <c r="F810">
        <v>2.29</v>
      </c>
      <c r="G810">
        <v>5.18</v>
      </c>
      <c r="H810" s="3">
        <v>7.8</v>
      </c>
      <c r="I810">
        <v>10.51</v>
      </c>
      <c r="J810">
        <v>10.19</v>
      </c>
      <c r="K810">
        <v>9.44</v>
      </c>
      <c r="L810">
        <v>7.23</v>
      </c>
      <c r="M810" s="3">
        <v>4.5999999999999996</v>
      </c>
      <c r="N810">
        <v>2.13</v>
      </c>
      <c r="O810">
        <f t="shared" ref="O810:O876" si="198">ROUND(AVERAGE(C810:N810),2)</f>
        <v>5.2</v>
      </c>
      <c r="P810">
        <v>1999</v>
      </c>
      <c r="Q810">
        <v>0.57999999999999996</v>
      </c>
      <c r="R810">
        <v>-0.66</v>
      </c>
      <c r="S810">
        <v>-0.87</v>
      </c>
      <c r="T810">
        <v>1.74</v>
      </c>
      <c r="U810">
        <v>5.31</v>
      </c>
      <c r="V810">
        <v>8.18</v>
      </c>
      <c r="W810">
        <v>9.56</v>
      </c>
      <c r="X810">
        <v>9.82</v>
      </c>
      <c r="Y810">
        <v>8.15</v>
      </c>
      <c r="Z810">
        <v>5.74</v>
      </c>
      <c r="AA810">
        <v>1.86</v>
      </c>
      <c r="AB810">
        <v>-0.69</v>
      </c>
      <c r="AC810">
        <v>4.0599999999999996</v>
      </c>
      <c r="AD810">
        <v>675</v>
      </c>
      <c r="AE810">
        <v>1999</v>
      </c>
      <c r="AF810">
        <f t="shared" si="182"/>
        <v>-0.62</v>
      </c>
      <c r="AG810">
        <f t="shared" si="183"/>
        <v>-1.56</v>
      </c>
      <c r="AH810">
        <f t="shared" si="184"/>
        <v>-1.77</v>
      </c>
      <c r="AI810">
        <f t="shared" si="185"/>
        <v>-0.55000000000000004</v>
      </c>
      <c r="AJ810">
        <f t="shared" si="186"/>
        <v>0.12999999999999989</v>
      </c>
      <c r="AK810">
        <f t="shared" si="187"/>
        <v>0.37999999999999989</v>
      </c>
      <c r="AL810">
        <f t="shared" si="188"/>
        <v>-0.94999999999999929</v>
      </c>
      <c r="AM810">
        <f t="shared" si="189"/>
        <v>-0.36999999999999922</v>
      </c>
      <c r="AN810">
        <f t="shared" si="190"/>
        <v>-1.2899999999999991</v>
      </c>
      <c r="AO810">
        <f t="shared" si="191"/>
        <v>-1.4900000000000002</v>
      </c>
      <c r="AP810">
        <f t="shared" si="192"/>
        <v>-2.7399999999999993</v>
      </c>
      <c r="AQ810">
        <f t="shared" si="193"/>
        <v>-2.82</v>
      </c>
      <c r="AR810">
        <f t="shared" si="194"/>
        <v>-1.1400000000000006</v>
      </c>
    </row>
    <row r="811" spans="1:44" x14ac:dyDescent="0.2">
      <c r="A811">
        <v>675</v>
      </c>
      <c r="B811">
        <v>2000</v>
      </c>
      <c r="C811">
        <v>1.63</v>
      </c>
      <c r="D811">
        <v>0.28999999999999998</v>
      </c>
      <c r="E811" s="3">
        <v>1.6</v>
      </c>
      <c r="F811">
        <v>2.06</v>
      </c>
      <c r="G811">
        <v>5.19</v>
      </c>
      <c r="H811">
        <v>6.24</v>
      </c>
      <c r="I811">
        <v>9.9</v>
      </c>
      <c r="J811">
        <v>9.75</v>
      </c>
      <c r="K811" s="3">
        <v>8</v>
      </c>
      <c r="L811" t="s">
        <v>113</v>
      </c>
      <c r="M811" s="3">
        <v>4.5</v>
      </c>
      <c r="N811">
        <v>3.19</v>
      </c>
      <c r="O811" t="s">
        <v>113</v>
      </c>
      <c r="P811">
        <v>2000</v>
      </c>
      <c r="Q811">
        <v>1.59</v>
      </c>
      <c r="R811">
        <v>-0.49</v>
      </c>
      <c r="S811">
        <v>0.2</v>
      </c>
      <c r="T811">
        <v>0.23</v>
      </c>
      <c r="U811">
        <v>6.03</v>
      </c>
      <c r="V811">
        <v>6.39</v>
      </c>
      <c r="W811">
        <v>9.15</v>
      </c>
      <c r="X811">
        <v>9.75</v>
      </c>
      <c r="Y811">
        <v>8.6</v>
      </c>
      <c r="Z811">
        <v>6.04</v>
      </c>
      <c r="AA811">
        <v>2.5299999999999998</v>
      </c>
      <c r="AB811">
        <v>0.96</v>
      </c>
      <c r="AC811">
        <v>4.25</v>
      </c>
      <c r="AD811">
        <v>675</v>
      </c>
      <c r="AE811">
        <v>2000</v>
      </c>
      <c r="AF811">
        <f t="shared" si="182"/>
        <v>-3.9999999999999813E-2</v>
      </c>
      <c r="AG811">
        <f t="shared" si="183"/>
        <v>-0.78</v>
      </c>
      <c r="AH811">
        <f t="shared" si="184"/>
        <v>-1.4000000000000001</v>
      </c>
      <c r="AI811">
        <f t="shared" si="185"/>
        <v>-1.83</v>
      </c>
      <c r="AJ811">
        <f t="shared" si="186"/>
        <v>0.83999999999999986</v>
      </c>
      <c r="AK811">
        <f t="shared" si="187"/>
        <v>0.14999999999999947</v>
      </c>
      <c r="AL811">
        <f t="shared" si="188"/>
        <v>-0.75</v>
      </c>
      <c r="AM811">
        <f t="shared" si="189"/>
        <v>0</v>
      </c>
      <c r="AN811">
        <f t="shared" si="190"/>
        <v>0.59999999999999964</v>
      </c>
      <c r="AO811" t="e">
        <f t="shared" si="191"/>
        <v>#VALUE!</v>
      </c>
      <c r="AP811">
        <f t="shared" si="192"/>
        <v>-1.9700000000000002</v>
      </c>
      <c r="AQ811">
        <f t="shared" si="193"/>
        <v>-2.23</v>
      </c>
      <c r="AR811" t="e">
        <f t="shared" si="194"/>
        <v>#VALUE!</v>
      </c>
    </row>
    <row r="812" spans="1:44" x14ac:dyDescent="0.2">
      <c r="A812">
        <v>675</v>
      </c>
      <c r="B812">
        <v>2001</v>
      </c>
      <c r="C812">
        <v>2.61</v>
      </c>
      <c r="D812">
        <v>2.4300000000000002</v>
      </c>
      <c r="E812">
        <v>0.92</v>
      </c>
      <c r="F812">
        <v>1.92</v>
      </c>
      <c r="G812">
        <v>5.84</v>
      </c>
      <c r="H812">
        <v>6.61</v>
      </c>
      <c r="I812">
        <v>8.75</v>
      </c>
      <c r="J812">
        <v>8.59</v>
      </c>
      <c r="K812">
        <v>6.71</v>
      </c>
      <c r="L812">
        <v>6.7</v>
      </c>
      <c r="M812">
        <v>3.9</v>
      </c>
      <c r="N812">
        <v>2.79</v>
      </c>
      <c r="O812">
        <f t="shared" si="198"/>
        <v>4.8099999999999996</v>
      </c>
      <c r="P812">
        <v>2001</v>
      </c>
      <c r="Q812">
        <v>2.15</v>
      </c>
      <c r="R812">
        <v>0.48</v>
      </c>
      <c r="S812">
        <v>-0.7</v>
      </c>
      <c r="T812">
        <v>1.98</v>
      </c>
      <c r="U812">
        <v>5.66</v>
      </c>
      <c r="V812">
        <v>6.49</v>
      </c>
      <c r="W812">
        <v>9.3699999999999992</v>
      </c>
      <c r="X812">
        <v>9.1199999999999992</v>
      </c>
      <c r="Y812">
        <v>8.26</v>
      </c>
      <c r="Z812">
        <v>6.71</v>
      </c>
      <c r="AA812">
        <v>1.39</v>
      </c>
      <c r="AB812">
        <v>1.69</v>
      </c>
      <c r="AC812">
        <v>4.38</v>
      </c>
      <c r="AD812">
        <v>675</v>
      </c>
      <c r="AE812">
        <v>2001</v>
      </c>
      <c r="AF812">
        <f t="shared" si="182"/>
        <v>-0.45999999999999996</v>
      </c>
      <c r="AG812">
        <f t="shared" si="183"/>
        <v>-1.9500000000000002</v>
      </c>
      <c r="AH812">
        <f t="shared" si="184"/>
        <v>-1.62</v>
      </c>
      <c r="AI812">
        <f t="shared" si="185"/>
        <v>6.0000000000000053E-2</v>
      </c>
      <c r="AJ812">
        <f t="shared" si="186"/>
        <v>-0.17999999999999972</v>
      </c>
      <c r="AK812">
        <f t="shared" si="187"/>
        <v>-0.12000000000000011</v>
      </c>
      <c r="AL812">
        <f t="shared" si="188"/>
        <v>0.61999999999999922</v>
      </c>
      <c r="AM812">
        <f t="shared" si="189"/>
        <v>0.52999999999999936</v>
      </c>
      <c r="AN812">
        <f t="shared" si="190"/>
        <v>1.5499999999999998</v>
      </c>
      <c r="AO812">
        <f t="shared" si="191"/>
        <v>9.9999999999997868E-3</v>
      </c>
      <c r="AP812">
        <f t="shared" si="192"/>
        <v>-2.5099999999999998</v>
      </c>
      <c r="AQ812">
        <f t="shared" si="193"/>
        <v>-1.1000000000000001</v>
      </c>
      <c r="AR812">
        <f t="shared" si="194"/>
        <v>-0.42999999999999972</v>
      </c>
    </row>
    <row r="813" spans="1:44" x14ac:dyDescent="0.2">
      <c r="A813">
        <v>675</v>
      </c>
      <c r="B813">
        <v>2002</v>
      </c>
      <c r="C813" s="3">
        <v>2</v>
      </c>
      <c r="D813" s="3">
        <v>2.7</v>
      </c>
      <c r="E813">
        <v>0.49</v>
      </c>
      <c r="F813">
        <v>2.87</v>
      </c>
      <c r="G813">
        <v>4.13</v>
      </c>
      <c r="H813">
        <v>6.04</v>
      </c>
      <c r="I813" t="s">
        <v>113</v>
      </c>
      <c r="J813" t="s">
        <v>113</v>
      </c>
      <c r="K813" t="s">
        <v>113</v>
      </c>
      <c r="L813" t="s">
        <v>113</v>
      </c>
      <c r="M813" t="s">
        <v>113</v>
      </c>
      <c r="N813" t="s">
        <v>113</v>
      </c>
      <c r="O813" t="s">
        <v>113</v>
      </c>
      <c r="P813">
        <v>2002</v>
      </c>
      <c r="Q813">
        <v>1.42</v>
      </c>
      <c r="R813">
        <v>-2.25</v>
      </c>
      <c r="S813">
        <v>-0.24</v>
      </c>
      <c r="T813">
        <v>4.21</v>
      </c>
      <c r="U813">
        <v>5.13</v>
      </c>
      <c r="V813">
        <v>8.09</v>
      </c>
      <c r="W813">
        <v>9.57</v>
      </c>
      <c r="X813">
        <v>9.39</v>
      </c>
      <c r="Y813">
        <v>8.43</v>
      </c>
      <c r="Z813">
        <v>4.99</v>
      </c>
      <c r="AA813">
        <v>4.8600000000000003</v>
      </c>
      <c r="AB813">
        <v>3.22</v>
      </c>
      <c r="AC813">
        <v>4.74</v>
      </c>
      <c r="AD813">
        <v>675</v>
      </c>
      <c r="AE813">
        <v>2002</v>
      </c>
      <c r="AF813">
        <f t="shared" si="182"/>
        <v>-0.58000000000000007</v>
      </c>
      <c r="AG813">
        <f t="shared" si="183"/>
        <v>-4.95</v>
      </c>
      <c r="AH813">
        <f t="shared" si="184"/>
        <v>-0.73</v>
      </c>
      <c r="AI813">
        <f t="shared" si="185"/>
        <v>1.3399999999999999</v>
      </c>
      <c r="AJ813">
        <f t="shared" si="186"/>
        <v>1</v>
      </c>
      <c r="AK813">
        <f t="shared" si="187"/>
        <v>2.0499999999999998</v>
      </c>
      <c r="AL813" t="e">
        <f t="shared" si="188"/>
        <v>#VALUE!</v>
      </c>
      <c r="AM813" t="e">
        <f t="shared" si="189"/>
        <v>#VALUE!</v>
      </c>
      <c r="AN813" t="e">
        <f t="shared" si="190"/>
        <v>#VALUE!</v>
      </c>
      <c r="AO813" t="e">
        <f t="shared" si="191"/>
        <v>#VALUE!</v>
      </c>
      <c r="AP813" t="e">
        <f t="shared" si="192"/>
        <v>#VALUE!</v>
      </c>
      <c r="AQ813" t="e">
        <f t="shared" si="193"/>
        <v>#VALUE!</v>
      </c>
      <c r="AR813" t="e">
        <f t="shared" si="194"/>
        <v>#VALUE!</v>
      </c>
    </row>
    <row r="814" spans="1:44" x14ac:dyDescent="0.2">
      <c r="A814">
        <v>675</v>
      </c>
      <c r="B814">
        <v>2003</v>
      </c>
      <c r="C814" s="3" t="s">
        <v>113</v>
      </c>
      <c r="D814" s="3" t="s">
        <v>113</v>
      </c>
      <c r="E814" t="s">
        <v>113</v>
      </c>
      <c r="F814" t="s">
        <v>113</v>
      </c>
      <c r="G814" t="s">
        <v>113</v>
      </c>
      <c r="H814" t="s">
        <v>113</v>
      </c>
      <c r="I814" t="s">
        <v>113</v>
      </c>
      <c r="J814" t="s">
        <v>113</v>
      </c>
      <c r="K814" t="s">
        <v>113</v>
      </c>
      <c r="L814" t="s">
        <v>113</v>
      </c>
      <c r="M814" t="s">
        <v>113</v>
      </c>
      <c r="N814" t="s">
        <v>113</v>
      </c>
      <c r="O814" t="s">
        <v>113</v>
      </c>
      <c r="P814">
        <v>2003</v>
      </c>
      <c r="Q814">
        <v>-0.02</v>
      </c>
      <c r="R814">
        <v>3.15</v>
      </c>
      <c r="S814">
        <v>3.84</v>
      </c>
      <c r="T814">
        <v>4.9400000000000004</v>
      </c>
      <c r="U814">
        <v>4.75</v>
      </c>
      <c r="V814">
        <v>8.14</v>
      </c>
      <c r="W814">
        <v>9.85</v>
      </c>
      <c r="X814">
        <v>11.55</v>
      </c>
      <c r="Y814">
        <v>8.61</v>
      </c>
      <c r="Z814">
        <v>4.4000000000000004</v>
      </c>
      <c r="AA814">
        <v>3.48</v>
      </c>
      <c r="AB814">
        <v>-0.05</v>
      </c>
      <c r="AC814">
        <v>5.22</v>
      </c>
      <c r="AD814">
        <v>675</v>
      </c>
      <c r="AE814">
        <v>2003</v>
      </c>
      <c r="AF814" t="e">
        <f t="shared" si="182"/>
        <v>#VALUE!</v>
      </c>
      <c r="AG814" t="e">
        <f t="shared" si="183"/>
        <v>#VALUE!</v>
      </c>
      <c r="AH814" t="e">
        <f t="shared" si="184"/>
        <v>#VALUE!</v>
      </c>
      <c r="AI814" t="e">
        <f t="shared" si="185"/>
        <v>#VALUE!</v>
      </c>
      <c r="AJ814" t="e">
        <f t="shared" si="186"/>
        <v>#VALUE!</v>
      </c>
      <c r="AK814" t="e">
        <f t="shared" si="187"/>
        <v>#VALUE!</v>
      </c>
      <c r="AL814" t="e">
        <f t="shared" si="188"/>
        <v>#VALUE!</v>
      </c>
      <c r="AM814" t="e">
        <f t="shared" si="189"/>
        <v>#VALUE!</v>
      </c>
      <c r="AN814" t="e">
        <f t="shared" si="190"/>
        <v>#VALUE!</v>
      </c>
      <c r="AO814" t="e">
        <f t="shared" si="191"/>
        <v>#VALUE!</v>
      </c>
      <c r="AP814" t="e">
        <f t="shared" si="192"/>
        <v>#VALUE!</v>
      </c>
      <c r="AQ814" t="e">
        <f t="shared" si="193"/>
        <v>#VALUE!</v>
      </c>
      <c r="AR814" t="e">
        <f t="shared" si="194"/>
        <v>#VALUE!</v>
      </c>
    </row>
    <row r="815" spans="1:44" x14ac:dyDescent="0.2">
      <c r="A815" s="1">
        <v>680</v>
      </c>
      <c r="B815" s="1">
        <v>1874</v>
      </c>
      <c r="C815">
        <v>-1.4</v>
      </c>
      <c r="D815">
        <v>-1</v>
      </c>
      <c r="E815">
        <v>-0.8</v>
      </c>
      <c r="F815">
        <v>1.1000000000000001</v>
      </c>
      <c r="G815">
        <v>3.4</v>
      </c>
      <c r="H815">
        <v>5.0999999999999996</v>
      </c>
      <c r="I815">
        <v>5.5</v>
      </c>
      <c r="J815">
        <v>6.3</v>
      </c>
      <c r="K815">
        <v>6</v>
      </c>
      <c r="L815">
        <v>4.0999999999999996</v>
      </c>
      <c r="M815">
        <v>2.8</v>
      </c>
      <c r="N815">
        <v>1.3</v>
      </c>
      <c r="O815">
        <f t="shared" si="198"/>
        <v>2.7</v>
      </c>
      <c r="P815">
        <v>1874</v>
      </c>
      <c r="Q815" t="s">
        <v>21</v>
      </c>
      <c r="R815" t="s">
        <v>21</v>
      </c>
      <c r="S815" t="s">
        <v>21</v>
      </c>
      <c r="T815" t="s">
        <v>21</v>
      </c>
      <c r="U815" t="s">
        <v>21</v>
      </c>
      <c r="V815" t="s">
        <v>21</v>
      </c>
      <c r="W815">
        <v>5.56</v>
      </c>
      <c r="X815">
        <v>5.91</v>
      </c>
      <c r="Y815">
        <v>4.6900000000000004</v>
      </c>
      <c r="Z815">
        <v>2.31</v>
      </c>
      <c r="AA815">
        <v>0.75</v>
      </c>
      <c r="AB815">
        <v>-1.07</v>
      </c>
      <c r="AC815" t="s">
        <v>21</v>
      </c>
      <c r="AD815" s="1">
        <v>680</v>
      </c>
      <c r="AE815" s="1">
        <v>1874</v>
      </c>
      <c r="AF815" t="e">
        <f t="shared" si="182"/>
        <v>#VALUE!</v>
      </c>
      <c r="AG815" t="e">
        <f t="shared" si="183"/>
        <v>#VALUE!</v>
      </c>
      <c r="AH815" t="e">
        <f t="shared" si="184"/>
        <v>#VALUE!</v>
      </c>
      <c r="AI815" t="e">
        <f t="shared" si="185"/>
        <v>#VALUE!</v>
      </c>
      <c r="AJ815" t="e">
        <f t="shared" si="186"/>
        <v>#VALUE!</v>
      </c>
      <c r="AK815" t="e">
        <f t="shared" si="187"/>
        <v>#VALUE!</v>
      </c>
      <c r="AL815">
        <f t="shared" si="188"/>
        <v>5.9999999999999609E-2</v>
      </c>
      <c r="AM815">
        <f t="shared" si="189"/>
        <v>-0.38999999999999968</v>
      </c>
      <c r="AN815">
        <f t="shared" si="190"/>
        <v>-1.3099999999999996</v>
      </c>
      <c r="AO815">
        <f t="shared" si="191"/>
        <v>-1.7899999999999996</v>
      </c>
      <c r="AP815">
        <f t="shared" si="192"/>
        <v>-2.0499999999999998</v>
      </c>
      <c r="AQ815">
        <f t="shared" si="193"/>
        <v>-2.37</v>
      </c>
      <c r="AR815" t="e">
        <f t="shared" si="194"/>
        <v>#VALUE!</v>
      </c>
    </row>
    <row r="816" spans="1:44" x14ac:dyDescent="0.2">
      <c r="A816" s="1">
        <v>680</v>
      </c>
      <c r="B816" s="1">
        <v>1875</v>
      </c>
      <c r="C816">
        <v>1.7</v>
      </c>
      <c r="D816">
        <v>1.2</v>
      </c>
      <c r="E816">
        <v>2.2000000000000002</v>
      </c>
      <c r="F816">
        <v>3.5</v>
      </c>
      <c r="G816">
        <v>4.8</v>
      </c>
      <c r="H816">
        <v>6.4</v>
      </c>
      <c r="I816">
        <v>8.1</v>
      </c>
      <c r="J816">
        <v>8.1999999999999993</v>
      </c>
      <c r="K816">
        <v>7.7</v>
      </c>
      <c r="L816">
        <v>6.2</v>
      </c>
      <c r="M816">
        <v>3</v>
      </c>
      <c r="N816">
        <v>2.7</v>
      </c>
      <c r="O816">
        <f t="shared" si="198"/>
        <v>4.6399999999999997</v>
      </c>
      <c r="P816">
        <v>1875</v>
      </c>
      <c r="Q816">
        <v>-0.71</v>
      </c>
      <c r="R816">
        <v>0.21</v>
      </c>
      <c r="S816">
        <v>1.49</v>
      </c>
      <c r="T816">
        <v>2.74</v>
      </c>
      <c r="U816">
        <v>4.4400000000000004</v>
      </c>
      <c r="V816">
        <v>5.26</v>
      </c>
      <c r="W816">
        <v>7.71</v>
      </c>
      <c r="X816">
        <v>7.56</v>
      </c>
      <c r="Y816">
        <v>6.94</v>
      </c>
      <c r="Z816">
        <v>5.01</v>
      </c>
      <c r="AA816">
        <v>0.85</v>
      </c>
      <c r="AB816">
        <v>2.0299999999999998</v>
      </c>
      <c r="AC816">
        <v>3.63</v>
      </c>
      <c r="AD816" s="1">
        <v>680</v>
      </c>
      <c r="AE816" s="1">
        <v>1875</v>
      </c>
      <c r="AF816">
        <f t="shared" si="182"/>
        <v>-2.41</v>
      </c>
      <c r="AG816">
        <f t="shared" si="183"/>
        <v>-0.99</v>
      </c>
      <c r="AH816">
        <f t="shared" si="184"/>
        <v>-0.71000000000000019</v>
      </c>
      <c r="AI816">
        <f t="shared" si="185"/>
        <v>-0.75999999999999979</v>
      </c>
      <c r="AJ816">
        <f t="shared" si="186"/>
        <v>-0.35999999999999943</v>
      </c>
      <c r="AK816">
        <f t="shared" si="187"/>
        <v>-1.1400000000000006</v>
      </c>
      <c r="AL816">
        <f t="shared" si="188"/>
        <v>-0.38999999999999968</v>
      </c>
      <c r="AM816">
        <f t="shared" si="189"/>
        <v>-0.63999999999999968</v>
      </c>
      <c r="AN816">
        <f t="shared" si="190"/>
        <v>-0.75999999999999979</v>
      </c>
      <c r="AO816">
        <f t="shared" si="191"/>
        <v>-1.1900000000000004</v>
      </c>
      <c r="AP816">
        <f t="shared" si="192"/>
        <v>-2.15</v>
      </c>
      <c r="AQ816">
        <f t="shared" si="193"/>
        <v>-0.67000000000000037</v>
      </c>
      <c r="AR816">
        <f t="shared" si="194"/>
        <v>-1.0099999999999998</v>
      </c>
    </row>
    <row r="817" spans="1:44" x14ac:dyDescent="0.2">
      <c r="A817" s="1">
        <v>680</v>
      </c>
      <c r="B817" s="1">
        <v>1876</v>
      </c>
      <c r="C817">
        <v>2.4</v>
      </c>
      <c r="D817">
        <v>1.7</v>
      </c>
      <c r="E817">
        <v>0.7</v>
      </c>
      <c r="F817">
        <v>0.2</v>
      </c>
      <c r="G817">
        <v>2.2000000000000002</v>
      </c>
      <c r="H817">
        <v>4.8</v>
      </c>
      <c r="I817">
        <v>6.9</v>
      </c>
      <c r="J817">
        <v>7.4</v>
      </c>
      <c r="K817">
        <v>6.8</v>
      </c>
      <c r="L817">
        <v>5.2</v>
      </c>
      <c r="M817">
        <v>4</v>
      </c>
      <c r="N817">
        <v>3.1</v>
      </c>
      <c r="O817">
        <f t="shared" si="198"/>
        <v>3.78</v>
      </c>
      <c r="P817">
        <v>1876</v>
      </c>
      <c r="Q817">
        <v>1.69</v>
      </c>
      <c r="R817">
        <v>-0.79</v>
      </c>
      <c r="S817">
        <v>-3.56</v>
      </c>
      <c r="T817">
        <v>-3.16</v>
      </c>
      <c r="U817">
        <v>3.14</v>
      </c>
      <c r="V817">
        <v>5.41</v>
      </c>
      <c r="W817">
        <v>7.51</v>
      </c>
      <c r="X817">
        <v>7.56</v>
      </c>
      <c r="Y817">
        <v>6.09</v>
      </c>
      <c r="Z817">
        <v>4.0599999999999996</v>
      </c>
      <c r="AA817">
        <v>2.5499999999999998</v>
      </c>
      <c r="AB817">
        <v>1.33</v>
      </c>
      <c r="AC817">
        <v>2.65</v>
      </c>
      <c r="AD817" s="1">
        <v>680</v>
      </c>
      <c r="AE817" s="1">
        <v>1876</v>
      </c>
      <c r="AF817">
        <f t="shared" si="182"/>
        <v>-0.71</v>
      </c>
      <c r="AG817">
        <f t="shared" si="183"/>
        <v>-2.4900000000000002</v>
      </c>
      <c r="AH817">
        <f t="shared" si="184"/>
        <v>-4.26</v>
      </c>
      <c r="AI817">
        <f t="shared" si="185"/>
        <v>-3.3600000000000003</v>
      </c>
      <c r="AJ817">
        <f t="shared" si="186"/>
        <v>0.94</v>
      </c>
      <c r="AK817">
        <f t="shared" si="187"/>
        <v>0.61000000000000032</v>
      </c>
      <c r="AL817">
        <f t="shared" si="188"/>
        <v>0.60999999999999943</v>
      </c>
      <c r="AM817">
        <f t="shared" si="189"/>
        <v>0.15999999999999925</v>
      </c>
      <c r="AN817">
        <f t="shared" si="190"/>
        <v>-0.71</v>
      </c>
      <c r="AO817">
        <f t="shared" si="191"/>
        <v>-1.1400000000000006</v>
      </c>
      <c r="AP817">
        <f t="shared" si="192"/>
        <v>-1.4500000000000002</v>
      </c>
      <c r="AQ817">
        <f t="shared" si="193"/>
        <v>-1.77</v>
      </c>
      <c r="AR817">
        <f t="shared" si="194"/>
        <v>-1.1299999999999999</v>
      </c>
    </row>
    <row r="818" spans="1:44" x14ac:dyDescent="0.2">
      <c r="A818" s="1">
        <v>680</v>
      </c>
      <c r="B818" s="1">
        <v>1877</v>
      </c>
      <c r="C818">
        <v>1</v>
      </c>
      <c r="D818">
        <v>0.4</v>
      </c>
      <c r="E818">
        <v>1</v>
      </c>
      <c r="F818">
        <v>1.9</v>
      </c>
      <c r="G818">
        <v>4.4000000000000004</v>
      </c>
      <c r="H818">
        <v>6</v>
      </c>
      <c r="I818">
        <v>6.5</v>
      </c>
      <c r="J818">
        <v>7.4</v>
      </c>
      <c r="K818">
        <v>7</v>
      </c>
      <c r="L818">
        <v>4.3</v>
      </c>
      <c r="M818">
        <v>2.5</v>
      </c>
      <c r="N818">
        <v>1.1000000000000001</v>
      </c>
      <c r="O818">
        <f t="shared" si="198"/>
        <v>3.63</v>
      </c>
      <c r="P818">
        <v>1877</v>
      </c>
      <c r="Q818">
        <v>-1.41</v>
      </c>
      <c r="R818">
        <v>-2.59</v>
      </c>
      <c r="S818">
        <v>-1.96</v>
      </c>
      <c r="T818">
        <v>0.49</v>
      </c>
      <c r="U818">
        <v>2.44</v>
      </c>
      <c r="V818">
        <v>5.21</v>
      </c>
      <c r="W818">
        <v>6.66</v>
      </c>
      <c r="X818">
        <v>6.51</v>
      </c>
      <c r="Y818">
        <v>6.69</v>
      </c>
      <c r="Z818">
        <v>3.01</v>
      </c>
      <c r="AA818">
        <v>1.1000000000000001</v>
      </c>
      <c r="AB818">
        <v>-0.47</v>
      </c>
      <c r="AC818">
        <v>2.14</v>
      </c>
      <c r="AD818" s="1">
        <v>680</v>
      </c>
      <c r="AE818" s="1">
        <v>1877</v>
      </c>
      <c r="AF818">
        <f t="shared" si="182"/>
        <v>-2.41</v>
      </c>
      <c r="AG818">
        <f t="shared" si="183"/>
        <v>-2.9899999999999998</v>
      </c>
      <c r="AH818">
        <f t="shared" si="184"/>
        <v>-2.96</v>
      </c>
      <c r="AI818">
        <f t="shared" si="185"/>
        <v>-1.41</v>
      </c>
      <c r="AJ818">
        <f t="shared" si="186"/>
        <v>-1.9600000000000004</v>
      </c>
      <c r="AK818">
        <f t="shared" si="187"/>
        <v>-0.79</v>
      </c>
      <c r="AL818">
        <f t="shared" si="188"/>
        <v>0.16000000000000014</v>
      </c>
      <c r="AM818">
        <f t="shared" si="189"/>
        <v>-0.89000000000000057</v>
      </c>
      <c r="AN818">
        <f t="shared" si="190"/>
        <v>-0.30999999999999961</v>
      </c>
      <c r="AO818">
        <f t="shared" si="191"/>
        <v>-1.29</v>
      </c>
      <c r="AP818">
        <f t="shared" si="192"/>
        <v>-1.4</v>
      </c>
      <c r="AQ818">
        <f t="shared" si="193"/>
        <v>-1.57</v>
      </c>
      <c r="AR818">
        <f t="shared" si="194"/>
        <v>-1.4899999999999998</v>
      </c>
    </row>
    <row r="819" spans="1:44" x14ac:dyDescent="0.2">
      <c r="A819" s="1">
        <v>680</v>
      </c>
      <c r="B819" s="1">
        <v>1878</v>
      </c>
      <c r="C819">
        <v>-0.1</v>
      </c>
      <c r="D819">
        <v>0.5</v>
      </c>
      <c r="E819">
        <v>0.1</v>
      </c>
      <c r="F819">
        <v>0.5</v>
      </c>
      <c r="G819">
        <v>2.1</v>
      </c>
      <c r="H819">
        <v>4.8</v>
      </c>
      <c r="I819">
        <v>5.8</v>
      </c>
      <c r="J819">
        <v>6.7</v>
      </c>
      <c r="K819">
        <v>6.1</v>
      </c>
      <c r="L819">
        <v>4.2</v>
      </c>
      <c r="M819">
        <v>1</v>
      </c>
      <c r="N819">
        <v>-1</v>
      </c>
      <c r="O819">
        <f t="shared" si="198"/>
        <v>2.56</v>
      </c>
      <c r="P819">
        <v>1878</v>
      </c>
      <c r="Q819">
        <v>-1.21</v>
      </c>
      <c r="R819">
        <v>0.81</v>
      </c>
      <c r="S819">
        <v>-2.16</v>
      </c>
      <c r="T819">
        <v>-0.01</v>
      </c>
      <c r="U819">
        <v>1.39</v>
      </c>
      <c r="V819">
        <v>5.41</v>
      </c>
      <c r="W819">
        <v>8.01</v>
      </c>
      <c r="X819">
        <v>7.36</v>
      </c>
      <c r="Y819">
        <v>5.69</v>
      </c>
      <c r="Z819">
        <v>2.86</v>
      </c>
      <c r="AA819">
        <v>-1.1499999999999999</v>
      </c>
      <c r="AB819">
        <v>-4.57</v>
      </c>
      <c r="AC819">
        <v>1.87</v>
      </c>
      <c r="AD819" s="1">
        <v>680</v>
      </c>
      <c r="AE819" s="1">
        <v>1878</v>
      </c>
      <c r="AF819">
        <f t="shared" si="182"/>
        <v>-1.1099999999999999</v>
      </c>
      <c r="AG819">
        <f t="shared" si="183"/>
        <v>0.31000000000000005</v>
      </c>
      <c r="AH819">
        <f t="shared" si="184"/>
        <v>-2.2600000000000002</v>
      </c>
      <c r="AI819">
        <f t="shared" si="185"/>
        <v>-0.51</v>
      </c>
      <c r="AJ819">
        <f t="shared" si="186"/>
        <v>-0.71000000000000019</v>
      </c>
      <c r="AK819">
        <f t="shared" si="187"/>
        <v>0.61000000000000032</v>
      </c>
      <c r="AL819">
        <f t="shared" si="188"/>
        <v>2.21</v>
      </c>
      <c r="AM819">
        <f t="shared" si="189"/>
        <v>0.66000000000000014</v>
      </c>
      <c r="AN819">
        <f t="shared" si="190"/>
        <v>-0.40999999999999925</v>
      </c>
      <c r="AO819">
        <f t="shared" si="191"/>
        <v>-1.3400000000000003</v>
      </c>
      <c r="AP819">
        <f t="shared" si="192"/>
        <v>-2.15</v>
      </c>
      <c r="AQ819">
        <f t="shared" si="193"/>
        <v>-3.5700000000000003</v>
      </c>
      <c r="AR819">
        <f t="shared" si="194"/>
        <v>-0.69</v>
      </c>
    </row>
    <row r="820" spans="1:44" x14ac:dyDescent="0.2">
      <c r="A820" s="1">
        <v>680</v>
      </c>
      <c r="B820" s="1">
        <v>1879</v>
      </c>
      <c r="C820">
        <v>-0.1</v>
      </c>
      <c r="D820">
        <v>-0.3</v>
      </c>
      <c r="E820">
        <v>-0.4</v>
      </c>
      <c r="F820">
        <v>0.8</v>
      </c>
      <c r="G820">
        <v>2.9</v>
      </c>
      <c r="H820">
        <v>3.9</v>
      </c>
      <c r="I820">
        <v>4.5999999999999996</v>
      </c>
      <c r="J820">
        <v>6</v>
      </c>
      <c r="K820">
        <v>5.4</v>
      </c>
      <c r="L820">
        <v>4.5</v>
      </c>
      <c r="M820">
        <v>2.9</v>
      </c>
      <c r="N820">
        <v>2.2999999999999998</v>
      </c>
      <c r="O820">
        <f t="shared" si="198"/>
        <v>2.71</v>
      </c>
      <c r="P820">
        <v>1879</v>
      </c>
      <c r="Q820">
        <v>0.09</v>
      </c>
      <c r="R820">
        <v>-1.99</v>
      </c>
      <c r="S820">
        <v>-2.5099999999999998</v>
      </c>
      <c r="T820">
        <v>-0.11</v>
      </c>
      <c r="U820">
        <v>2.89</v>
      </c>
      <c r="V820">
        <v>4.26</v>
      </c>
      <c r="W820">
        <v>5.76</v>
      </c>
      <c r="X820">
        <v>6.71</v>
      </c>
      <c r="Y820">
        <v>5.29</v>
      </c>
      <c r="Z820">
        <v>3.81</v>
      </c>
      <c r="AA820">
        <v>2.0499999999999998</v>
      </c>
      <c r="AB820">
        <v>1.48</v>
      </c>
      <c r="AC820">
        <v>2.31</v>
      </c>
      <c r="AD820" s="1">
        <v>680</v>
      </c>
      <c r="AE820" s="1">
        <v>1879</v>
      </c>
      <c r="AF820">
        <f t="shared" si="182"/>
        <v>0.19</v>
      </c>
      <c r="AG820">
        <f t="shared" si="183"/>
        <v>-1.69</v>
      </c>
      <c r="AH820">
        <f t="shared" si="184"/>
        <v>-2.11</v>
      </c>
      <c r="AI820">
        <f t="shared" si="185"/>
        <v>-0.91</v>
      </c>
      <c r="AJ820">
        <f t="shared" si="186"/>
        <v>-9.9999999999997868E-3</v>
      </c>
      <c r="AK820">
        <f t="shared" si="187"/>
        <v>0.35999999999999988</v>
      </c>
      <c r="AL820">
        <f t="shared" si="188"/>
        <v>1.1600000000000001</v>
      </c>
      <c r="AM820">
        <f t="shared" si="189"/>
        <v>0.71</v>
      </c>
      <c r="AN820">
        <f t="shared" si="190"/>
        <v>-0.11000000000000032</v>
      </c>
      <c r="AO820">
        <f t="shared" si="191"/>
        <v>-0.69</v>
      </c>
      <c r="AP820">
        <f t="shared" si="192"/>
        <v>-0.85000000000000009</v>
      </c>
      <c r="AQ820">
        <f t="shared" si="193"/>
        <v>-0.81999999999999984</v>
      </c>
      <c r="AR820">
        <f t="shared" si="194"/>
        <v>-0.39999999999999991</v>
      </c>
    </row>
    <row r="821" spans="1:44" x14ac:dyDescent="0.2">
      <c r="A821" s="1">
        <v>680</v>
      </c>
      <c r="B821" s="1">
        <v>1880</v>
      </c>
      <c r="C821">
        <v>1.9</v>
      </c>
      <c r="D821">
        <v>2.2000000000000002</v>
      </c>
      <c r="E821">
        <v>2.5</v>
      </c>
      <c r="F821">
        <v>4.2</v>
      </c>
      <c r="G821">
        <v>5.0999999999999996</v>
      </c>
      <c r="H821">
        <v>6.5</v>
      </c>
      <c r="I821">
        <v>8.1</v>
      </c>
      <c r="J821">
        <v>8.4</v>
      </c>
      <c r="K821">
        <v>8.1</v>
      </c>
      <c r="L821">
        <v>5.2</v>
      </c>
      <c r="M821">
        <v>2.5</v>
      </c>
      <c r="N821">
        <v>-0.2</v>
      </c>
      <c r="O821">
        <f t="shared" si="198"/>
        <v>4.54</v>
      </c>
      <c r="P821">
        <v>1880</v>
      </c>
      <c r="Q821">
        <v>1.69</v>
      </c>
      <c r="R821">
        <v>1.06</v>
      </c>
      <c r="S821">
        <v>2.44</v>
      </c>
      <c r="T821">
        <v>4.59</v>
      </c>
      <c r="U821">
        <v>4.49</v>
      </c>
      <c r="V821">
        <v>6.36</v>
      </c>
      <c r="W821">
        <v>8.66</v>
      </c>
      <c r="X821">
        <v>9.76</v>
      </c>
      <c r="Y821">
        <v>7.49</v>
      </c>
      <c r="Z821">
        <v>1.41</v>
      </c>
      <c r="AA821">
        <v>-1.75</v>
      </c>
      <c r="AB821">
        <v>-6.32</v>
      </c>
      <c r="AC821">
        <v>3.32</v>
      </c>
      <c r="AD821" s="1">
        <v>680</v>
      </c>
      <c r="AE821" s="1">
        <v>1880</v>
      </c>
      <c r="AF821">
        <f t="shared" si="182"/>
        <v>-0.20999999999999996</v>
      </c>
      <c r="AG821">
        <f t="shared" si="183"/>
        <v>-1.1400000000000001</v>
      </c>
      <c r="AH821">
        <f t="shared" si="184"/>
        <v>-6.0000000000000053E-2</v>
      </c>
      <c r="AI821">
        <f t="shared" si="185"/>
        <v>0.38999999999999968</v>
      </c>
      <c r="AJ821">
        <f t="shared" si="186"/>
        <v>-0.60999999999999943</v>
      </c>
      <c r="AK821">
        <f t="shared" si="187"/>
        <v>-0.13999999999999968</v>
      </c>
      <c r="AL821">
        <f t="shared" si="188"/>
        <v>0.5600000000000005</v>
      </c>
      <c r="AM821">
        <f t="shared" si="189"/>
        <v>1.3599999999999994</v>
      </c>
      <c r="AN821">
        <f t="shared" si="190"/>
        <v>-0.60999999999999943</v>
      </c>
      <c r="AO821">
        <f t="shared" si="191"/>
        <v>-3.79</v>
      </c>
      <c r="AP821">
        <f t="shared" si="192"/>
        <v>-4.25</v>
      </c>
      <c r="AQ821">
        <f t="shared" si="193"/>
        <v>-6.12</v>
      </c>
      <c r="AR821">
        <f t="shared" si="194"/>
        <v>-1.2200000000000002</v>
      </c>
    </row>
    <row r="822" spans="1:44" x14ac:dyDescent="0.2">
      <c r="A822" s="1">
        <v>680</v>
      </c>
      <c r="B822" s="1">
        <v>1881</v>
      </c>
      <c r="C822">
        <v>-1.4</v>
      </c>
      <c r="D822">
        <v>-1.7</v>
      </c>
      <c r="E822">
        <v>-1.8</v>
      </c>
      <c r="F822">
        <v>-1</v>
      </c>
      <c r="G822">
        <v>0.9</v>
      </c>
      <c r="H822">
        <v>2.8</v>
      </c>
      <c r="I822">
        <v>4.0999999999999996</v>
      </c>
      <c r="J822">
        <v>4.9000000000000004</v>
      </c>
      <c r="K822">
        <v>5.9</v>
      </c>
      <c r="L822">
        <v>4.5</v>
      </c>
      <c r="M822">
        <v>4</v>
      </c>
      <c r="N822">
        <v>2.9</v>
      </c>
      <c r="O822">
        <f t="shared" si="198"/>
        <v>2.0099999999999998</v>
      </c>
      <c r="P822">
        <v>1881</v>
      </c>
      <c r="Q822">
        <v>-8.26</v>
      </c>
      <c r="R822">
        <v>-5.14</v>
      </c>
      <c r="S822">
        <v>-8.91</v>
      </c>
      <c r="T822">
        <v>-0.46</v>
      </c>
      <c r="U822">
        <v>1.79</v>
      </c>
      <c r="V822">
        <v>3.86</v>
      </c>
      <c r="W822">
        <v>5.31</v>
      </c>
      <c r="X822">
        <v>5.81</v>
      </c>
      <c r="Y822">
        <v>6.44</v>
      </c>
      <c r="Z822">
        <v>3.86</v>
      </c>
      <c r="AA822">
        <v>2.95</v>
      </c>
      <c r="AB822">
        <v>0.73</v>
      </c>
      <c r="AC822">
        <v>0.67</v>
      </c>
      <c r="AD822" s="1">
        <v>680</v>
      </c>
      <c r="AE822" s="1">
        <v>1881</v>
      </c>
      <c r="AF822">
        <f t="shared" si="182"/>
        <v>-6.8599999999999994</v>
      </c>
      <c r="AG822">
        <f t="shared" si="183"/>
        <v>-3.4399999999999995</v>
      </c>
      <c r="AH822">
        <f t="shared" si="184"/>
        <v>-7.11</v>
      </c>
      <c r="AI822">
        <f t="shared" si="185"/>
        <v>0.54</v>
      </c>
      <c r="AJ822">
        <f t="shared" si="186"/>
        <v>0.89</v>
      </c>
      <c r="AK822">
        <f t="shared" si="187"/>
        <v>1.06</v>
      </c>
      <c r="AL822">
        <f t="shared" si="188"/>
        <v>1.21</v>
      </c>
      <c r="AM822">
        <f t="shared" si="189"/>
        <v>0.90999999999999925</v>
      </c>
      <c r="AN822">
        <f t="shared" si="190"/>
        <v>0.54</v>
      </c>
      <c r="AO822">
        <f t="shared" si="191"/>
        <v>-0.64000000000000012</v>
      </c>
      <c r="AP822">
        <f t="shared" si="192"/>
        <v>-1.0499999999999998</v>
      </c>
      <c r="AQ822">
        <f t="shared" si="193"/>
        <v>-2.17</v>
      </c>
      <c r="AR822">
        <f t="shared" si="194"/>
        <v>-1.3399999999999999</v>
      </c>
    </row>
    <row r="823" spans="1:44" x14ac:dyDescent="0.2">
      <c r="A823" s="1">
        <v>680</v>
      </c>
      <c r="B823" s="1">
        <v>1882</v>
      </c>
      <c r="C823">
        <v>2.2999999999999998</v>
      </c>
      <c r="D823">
        <v>2.1</v>
      </c>
      <c r="E823">
        <v>1</v>
      </c>
      <c r="F823">
        <v>0.9</v>
      </c>
      <c r="G823">
        <v>0.2</v>
      </c>
      <c r="H823">
        <v>0.9</v>
      </c>
      <c r="I823">
        <v>3.3</v>
      </c>
      <c r="J823">
        <v>4.5999999999999996</v>
      </c>
      <c r="K823">
        <v>4.5999999999999996</v>
      </c>
      <c r="L823">
        <v>4.5</v>
      </c>
      <c r="M823">
        <v>1.3</v>
      </c>
      <c r="N823">
        <v>0.5</v>
      </c>
      <c r="O823">
        <f t="shared" si="198"/>
        <v>2.1800000000000002</v>
      </c>
      <c r="P823">
        <v>1882</v>
      </c>
      <c r="Q823">
        <v>1.0900000000000001</v>
      </c>
      <c r="R823">
        <v>-2.59</v>
      </c>
      <c r="S823">
        <v>-2.0099999999999998</v>
      </c>
      <c r="T823">
        <v>-2.56</v>
      </c>
      <c r="U823">
        <v>0.59</v>
      </c>
      <c r="V823">
        <v>2.91</v>
      </c>
      <c r="W823">
        <v>5.41</v>
      </c>
      <c r="X823">
        <v>5.86</v>
      </c>
      <c r="Y823">
        <v>4.74</v>
      </c>
      <c r="Z823">
        <v>4.8099999999999996</v>
      </c>
      <c r="AA823">
        <v>0.75</v>
      </c>
      <c r="AB823">
        <v>-1.02</v>
      </c>
      <c r="AC823">
        <v>1.5</v>
      </c>
      <c r="AD823" s="1">
        <v>680</v>
      </c>
      <c r="AE823" s="1">
        <v>1882</v>
      </c>
      <c r="AF823">
        <f t="shared" si="182"/>
        <v>-1.2099999999999997</v>
      </c>
      <c r="AG823">
        <f t="shared" si="183"/>
        <v>-4.6899999999999995</v>
      </c>
      <c r="AH823">
        <f t="shared" si="184"/>
        <v>-3.01</v>
      </c>
      <c r="AI823">
        <f t="shared" si="185"/>
        <v>-3.46</v>
      </c>
      <c r="AJ823">
        <f t="shared" si="186"/>
        <v>0.38999999999999996</v>
      </c>
      <c r="AK823">
        <f t="shared" si="187"/>
        <v>2.0100000000000002</v>
      </c>
      <c r="AL823">
        <f t="shared" si="188"/>
        <v>2.1100000000000003</v>
      </c>
      <c r="AM823">
        <f t="shared" si="189"/>
        <v>1.2600000000000007</v>
      </c>
      <c r="AN823">
        <f t="shared" si="190"/>
        <v>0.14000000000000057</v>
      </c>
      <c r="AO823">
        <f t="shared" si="191"/>
        <v>0.30999999999999961</v>
      </c>
      <c r="AP823">
        <f t="shared" si="192"/>
        <v>-0.55000000000000004</v>
      </c>
      <c r="AQ823">
        <f t="shared" si="193"/>
        <v>-1.52</v>
      </c>
      <c r="AR823">
        <f t="shared" si="194"/>
        <v>-0.68000000000000016</v>
      </c>
    </row>
    <row r="824" spans="1:44" x14ac:dyDescent="0.2">
      <c r="A824" s="1">
        <v>680</v>
      </c>
      <c r="B824" s="1">
        <v>1883</v>
      </c>
      <c r="C824">
        <v>1.2</v>
      </c>
      <c r="D824">
        <v>1.8</v>
      </c>
      <c r="E824">
        <v>1.7</v>
      </c>
      <c r="F824">
        <v>2.1</v>
      </c>
      <c r="G824">
        <v>3.2</v>
      </c>
      <c r="H824">
        <v>5.2</v>
      </c>
      <c r="I824">
        <v>5.7</v>
      </c>
      <c r="J824">
        <v>6.8</v>
      </c>
      <c r="K824">
        <v>6.2</v>
      </c>
      <c r="L824">
        <v>4.2</v>
      </c>
      <c r="M824">
        <v>3.1</v>
      </c>
      <c r="N824">
        <v>1.4</v>
      </c>
      <c r="O824">
        <f t="shared" si="198"/>
        <v>3.55</v>
      </c>
      <c r="P824">
        <v>1883</v>
      </c>
      <c r="Q824">
        <v>0.84</v>
      </c>
      <c r="R824">
        <v>1.81</v>
      </c>
      <c r="S824">
        <v>-0.81</v>
      </c>
      <c r="T824">
        <v>2.64</v>
      </c>
      <c r="U824">
        <v>2.09</v>
      </c>
      <c r="V824">
        <v>5.96</v>
      </c>
      <c r="W824">
        <v>6.86</v>
      </c>
      <c r="X824">
        <v>7.41</v>
      </c>
      <c r="Y824">
        <v>5.89</v>
      </c>
      <c r="Z824">
        <v>4.0599999999999996</v>
      </c>
      <c r="AA824">
        <v>2.4500000000000002</v>
      </c>
      <c r="AB824">
        <v>0.28000000000000003</v>
      </c>
      <c r="AC824">
        <v>3.29</v>
      </c>
      <c r="AD824" s="1">
        <v>680</v>
      </c>
      <c r="AE824" s="1">
        <v>1883</v>
      </c>
      <c r="AF824">
        <f t="shared" si="182"/>
        <v>-0.36</v>
      </c>
      <c r="AG824">
        <f t="shared" si="183"/>
        <v>1.0000000000000009E-2</v>
      </c>
      <c r="AH824">
        <f t="shared" si="184"/>
        <v>-2.5099999999999998</v>
      </c>
      <c r="AI824">
        <f t="shared" si="185"/>
        <v>0.54</v>
      </c>
      <c r="AJ824">
        <f t="shared" si="186"/>
        <v>-1.1100000000000003</v>
      </c>
      <c r="AK824">
        <f t="shared" si="187"/>
        <v>0.75999999999999979</v>
      </c>
      <c r="AL824">
        <f t="shared" si="188"/>
        <v>1.1600000000000001</v>
      </c>
      <c r="AM824">
        <f t="shared" si="189"/>
        <v>0.61000000000000032</v>
      </c>
      <c r="AN824">
        <f t="shared" si="190"/>
        <v>-0.3100000000000005</v>
      </c>
      <c r="AO824">
        <f t="shared" si="191"/>
        <v>-0.14000000000000057</v>
      </c>
      <c r="AP824">
        <f t="shared" si="192"/>
        <v>-0.64999999999999991</v>
      </c>
      <c r="AQ824">
        <f t="shared" si="193"/>
        <v>-1.1199999999999999</v>
      </c>
      <c r="AR824">
        <f t="shared" si="194"/>
        <v>-0.25999999999999979</v>
      </c>
    </row>
    <row r="825" spans="1:44" x14ac:dyDescent="0.2">
      <c r="A825" s="1">
        <v>680</v>
      </c>
      <c r="B825" s="1">
        <v>1884</v>
      </c>
      <c r="C825">
        <v>0.4</v>
      </c>
      <c r="D825">
        <v>0.9</v>
      </c>
      <c r="E825">
        <v>2.4</v>
      </c>
      <c r="F825">
        <v>3.5</v>
      </c>
      <c r="G825">
        <v>4.3</v>
      </c>
      <c r="H825">
        <v>6</v>
      </c>
      <c r="I825">
        <v>6.3</v>
      </c>
      <c r="J825">
        <v>7.2</v>
      </c>
      <c r="K825">
        <v>7.4</v>
      </c>
      <c r="L825">
        <v>5.2</v>
      </c>
      <c r="M825">
        <v>3.8</v>
      </c>
      <c r="N825">
        <v>2.5</v>
      </c>
      <c r="O825">
        <f t="shared" si="198"/>
        <v>4.16</v>
      </c>
      <c r="P825">
        <v>1884</v>
      </c>
      <c r="Q825">
        <v>-1.81</v>
      </c>
      <c r="R825">
        <v>0.56000000000000005</v>
      </c>
      <c r="S825">
        <v>1.84</v>
      </c>
      <c r="T825">
        <v>2.89</v>
      </c>
      <c r="U825">
        <v>2.2400000000000002</v>
      </c>
      <c r="V825">
        <v>6.31</v>
      </c>
      <c r="W825">
        <v>6.76</v>
      </c>
      <c r="X825">
        <v>8.16</v>
      </c>
      <c r="Y825">
        <v>6.99</v>
      </c>
      <c r="Z825">
        <v>2.91</v>
      </c>
      <c r="AA825">
        <v>1.35</v>
      </c>
      <c r="AB825">
        <v>1.23</v>
      </c>
      <c r="AC825">
        <v>3.29</v>
      </c>
      <c r="AD825" s="1">
        <v>680</v>
      </c>
      <c r="AE825" s="1">
        <v>1884</v>
      </c>
      <c r="AF825">
        <f t="shared" si="182"/>
        <v>-2.21</v>
      </c>
      <c r="AG825">
        <f t="shared" si="183"/>
        <v>-0.33999999999999997</v>
      </c>
      <c r="AH825">
        <f t="shared" si="184"/>
        <v>-0.55999999999999983</v>
      </c>
      <c r="AI825">
        <f t="shared" si="185"/>
        <v>-0.60999999999999988</v>
      </c>
      <c r="AJ825">
        <f t="shared" si="186"/>
        <v>-2.0599999999999996</v>
      </c>
      <c r="AK825">
        <f t="shared" si="187"/>
        <v>0.30999999999999961</v>
      </c>
      <c r="AL825">
        <f t="shared" si="188"/>
        <v>0.45999999999999996</v>
      </c>
      <c r="AM825">
        <f t="shared" si="189"/>
        <v>0.96</v>
      </c>
      <c r="AN825">
        <f t="shared" si="190"/>
        <v>-0.41000000000000014</v>
      </c>
      <c r="AO825">
        <f t="shared" si="191"/>
        <v>-2.29</v>
      </c>
      <c r="AP825">
        <f t="shared" si="192"/>
        <v>-2.4499999999999997</v>
      </c>
      <c r="AQ825">
        <f t="shared" si="193"/>
        <v>-1.27</v>
      </c>
      <c r="AR825">
        <f t="shared" si="194"/>
        <v>-0.87000000000000011</v>
      </c>
    </row>
    <row r="826" spans="1:44" x14ac:dyDescent="0.2">
      <c r="A826" s="1">
        <v>680</v>
      </c>
      <c r="B826" s="1">
        <v>1885</v>
      </c>
      <c r="C826">
        <v>2.4</v>
      </c>
      <c r="D826">
        <v>-0.6</v>
      </c>
      <c r="E826">
        <v>-0.5</v>
      </c>
      <c r="F826">
        <v>0.9</v>
      </c>
      <c r="G826">
        <v>2.5</v>
      </c>
      <c r="H826">
        <v>3.7</v>
      </c>
      <c r="I826">
        <v>5.3</v>
      </c>
      <c r="J826">
        <v>6.5</v>
      </c>
      <c r="K826">
        <v>5.8</v>
      </c>
      <c r="L826">
        <v>3.9</v>
      </c>
      <c r="M826">
        <v>2.8</v>
      </c>
      <c r="N826">
        <v>1.1000000000000001</v>
      </c>
      <c r="O826">
        <f t="shared" si="198"/>
        <v>2.82</v>
      </c>
      <c r="P826">
        <v>1885</v>
      </c>
      <c r="Q826">
        <v>1.84</v>
      </c>
      <c r="R826">
        <v>-3.79</v>
      </c>
      <c r="S826">
        <v>-3.26</v>
      </c>
      <c r="T826">
        <v>0.34</v>
      </c>
      <c r="U826">
        <v>1.84</v>
      </c>
      <c r="V826">
        <v>4.41</v>
      </c>
      <c r="W826">
        <v>6.71</v>
      </c>
      <c r="X826">
        <v>6.66</v>
      </c>
      <c r="Y826">
        <v>5.49</v>
      </c>
      <c r="Z826">
        <v>1.61</v>
      </c>
      <c r="AA826">
        <v>0.7</v>
      </c>
      <c r="AB826">
        <v>-2.12</v>
      </c>
      <c r="AC826">
        <v>1.7</v>
      </c>
      <c r="AD826" s="1">
        <v>680</v>
      </c>
      <c r="AE826" s="1">
        <v>1885</v>
      </c>
      <c r="AF826">
        <f t="shared" si="182"/>
        <v>-0.55999999999999983</v>
      </c>
      <c r="AG826">
        <f t="shared" si="183"/>
        <v>-3.19</v>
      </c>
      <c r="AH826">
        <f t="shared" si="184"/>
        <v>-2.76</v>
      </c>
      <c r="AI826">
        <f t="shared" si="185"/>
        <v>-0.56000000000000005</v>
      </c>
      <c r="AJ826">
        <f t="shared" si="186"/>
        <v>-0.65999999999999992</v>
      </c>
      <c r="AK826">
        <f t="shared" si="187"/>
        <v>0.71</v>
      </c>
      <c r="AL826">
        <f t="shared" si="188"/>
        <v>1.4100000000000001</v>
      </c>
      <c r="AM826">
        <f t="shared" si="189"/>
        <v>0.16000000000000014</v>
      </c>
      <c r="AN826">
        <f t="shared" si="190"/>
        <v>-0.30999999999999961</v>
      </c>
      <c r="AO826">
        <f t="shared" si="191"/>
        <v>-2.29</v>
      </c>
      <c r="AP826">
        <f t="shared" si="192"/>
        <v>-2.0999999999999996</v>
      </c>
      <c r="AQ826">
        <f t="shared" si="193"/>
        <v>-3.22</v>
      </c>
      <c r="AR826">
        <f t="shared" si="194"/>
        <v>-1.1199999999999999</v>
      </c>
    </row>
    <row r="827" spans="1:44" x14ac:dyDescent="0.2">
      <c r="A827" s="1">
        <v>680</v>
      </c>
      <c r="B827" s="1">
        <v>1886</v>
      </c>
      <c r="C827">
        <v>-0.9</v>
      </c>
      <c r="D827">
        <v>0.1</v>
      </c>
      <c r="E827">
        <v>0.2</v>
      </c>
      <c r="F827">
        <v>0.7</v>
      </c>
      <c r="G827">
        <v>2.5</v>
      </c>
      <c r="H827">
        <v>3.6</v>
      </c>
      <c r="I827">
        <v>5</v>
      </c>
      <c r="J827">
        <v>5.5</v>
      </c>
      <c r="K827">
        <v>5.2</v>
      </c>
      <c r="L827">
        <v>4.2</v>
      </c>
      <c r="M827">
        <v>2.2999999999999998</v>
      </c>
      <c r="N827">
        <v>-0.3</v>
      </c>
      <c r="O827">
        <f t="shared" si="198"/>
        <v>2.34</v>
      </c>
      <c r="P827">
        <v>1886</v>
      </c>
      <c r="Q827">
        <v>-4.3600000000000003</v>
      </c>
      <c r="R827">
        <v>-0.69</v>
      </c>
      <c r="S827">
        <v>-1.81</v>
      </c>
      <c r="T827">
        <v>-0.66</v>
      </c>
      <c r="U827">
        <v>1.1399999999999999</v>
      </c>
      <c r="V827">
        <v>4.5599999999999996</v>
      </c>
      <c r="W827">
        <v>5.46</v>
      </c>
      <c r="X827">
        <v>6.11</v>
      </c>
      <c r="Y827">
        <v>4.9400000000000004</v>
      </c>
      <c r="Z827">
        <v>4.01</v>
      </c>
      <c r="AA827">
        <v>1.45</v>
      </c>
      <c r="AB827">
        <v>-3.37</v>
      </c>
      <c r="AC827">
        <v>1.4</v>
      </c>
      <c r="AD827" s="1">
        <v>680</v>
      </c>
      <c r="AE827" s="1">
        <v>1886</v>
      </c>
      <c r="AF827">
        <f t="shared" si="182"/>
        <v>-3.4600000000000004</v>
      </c>
      <c r="AG827">
        <f t="shared" si="183"/>
        <v>-0.78999999999999992</v>
      </c>
      <c r="AH827">
        <f t="shared" si="184"/>
        <v>-2.0100000000000002</v>
      </c>
      <c r="AI827">
        <f t="shared" si="185"/>
        <v>-1.3599999999999999</v>
      </c>
      <c r="AJ827">
        <f t="shared" si="186"/>
        <v>-1.36</v>
      </c>
      <c r="AK827">
        <f t="shared" si="187"/>
        <v>0.95999999999999952</v>
      </c>
      <c r="AL827">
        <f t="shared" si="188"/>
        <v>0.45999999999999996</v>
      </c>
      <c r="AM827">
        <f t="shared" si="189"/>
        <v>0.61000000000000032</v>
      </c>
      <c r="AN827">
        <f t="shared" si="190"/>
        <v>-0.25999999999999979</v>
      </c>
      <c r="AO827">
        <f t="shared" si="191"/>
        <v>-0.19000000000000039</v>
      </c>
      <c r="AP827">
        <f t="shared" si="192"/>
        <v>-0.84999999999999987</v>
      </c>
      <c r="AQ827">
        <f t="shared" si="193"/>
        <v>-3.0700000000000003</v>
      </c>
      <c r="AR827">
        <f t="shared" si="194"/>
        <v>-0.94</v>
      </c>
    </row>
    <row r="828" spans="1:44" x14ac:dyDescent="0.2">
      <c r="A828" s="1">
        <v>680</v>
      </c>
      <c r="B828" s="1">
        <v>1887</v>
      </c>
      <c r="C828">
        <v>0.6</v>
      </c>
      <c r="D828">
        <v>0.3</v>
      </c>
      <c r="E828">
        <v>0.3</v>
      </c>
      <c r="F828">
        <v>0.6</v>
      </c>
      <c r="G828">
        <v>3.3</v>
      </c>
      <c r="H828">
        <v>4</v>
      </c>
      <c r="I828">
        <v>4.2</v>
      </c>
      <c r="J828">
        <v>2.2000000000000002</v>
      </c>
      <c r="K828">
        <v>2.7</v>
      </c>
      <c r="L828">
        <v>1.6</v>
      </c>
      <c r="M828">
        <v>-0.1</v>
      </c>
      <c r="N828">
        <v>-1.7</v>
      </c>
      <c r="O828">
        <f t="shared" si="198"/>
        <v>1.5</v>
      </c>
      <c r="P828">
        <v>1887</v>
      </c>
      <c r="Q828">
        <v>0.34</v>
      </c>
      <c r="R828">
        <v>-0.94</v>
      </c>
      <c r="S828">
        <v>-1.56</v>
      </c>
      <c r="T828">
        <v>-1.66</v>
      </c>
      <c r="U828">
        <v>2.74</v>
      </c>
      <c r="V828">
        <v>5.61</v>
      </c>
      <c r="W828">
        <v>5.61</v>
      </c>
      <c r="X828">
        <v>4.1100000000000003</v>
      </c>
      <c r="Y828">
        <v>3.99</v>
      </c>
      <c r="Z828">
        <v>0.11</v>
      </c>
      <c r="AA828">
        <v>-2.2000000000000002</v>
      </c>
      <c r="AB828">
        <v>-3.57</v>
      </c>
      <c r="AC828">
        <v>1.05</v>
      </c>
      <c r="AD828" s="1">
        <v>680</v>
      </c>
      <c r="AE828" s="1">
        <v>1887</v>
      </c>
      <c r="AF828">
        <f t="shared" si="182"/>
        <v>-0.25999999999999995</v>
      </c>
      <c r="AG828">
        <f t="shared" si="183"/>
        <v>-1.24</v>
      </c>
      <c r="AH828">
        <f t="shared" si="184"/>
        <v>-1.86</v>
      </c>
      <c r="AI828">
        <f t="shared" si="185"/>
        <v>-2.2599999999999998</v>
      </c>
      <c r="AJ828">
        <f t="shared" si="186"/>
        <v>-0.55999999999999961</v>
      </c>
      <c r="AK828">
        <f t="shared" si="187"/>
        <v>1.6100000000000003</v>
      </c>
      <c r="AL828">
        <f t="shared" si="188"/>
        <v>1.4100000000000001</v>
      </c>
      <c r="AM828">
        <f t="shared" si="189"/>
        <v>1.9100000000000001</v>
      </c>
      <c r="AN828">
        <f t="shared" si="190"/>
        <v>1.29</v>
      </c>
      <c r="AO828">
        <f t="shared" si="191"/>
        <v>-1.49</v>
      </c>
      <c r="AP828">
        <f t="shared" si="192"/>
        <v>-2.1</v>
      </c>
      <c r="AQ828">
        <f t="shared" si="193"/>
        <v>-1.8699999999999999</v>
      </c>
      <c r="AR828">
        <f t="shared" si="194"/>
        <v>-0.44999999999999996</v>
      </c>
    </row>
    <row r="829" spans="1:44" x14ac:dyDescent="0.2">
      <c r="A829" s="1">
        <v>680</v>
      </c>
      <c r="B829" s="1">
        <v>1888</v>
      </c>
      <c r="C829">
        <v>-0.4</v>
      </c>
      <c r="D829">
        <v>-1.3</v>
      </c>
      <c r="E829">
        <v>-1.5</v>
      </c>
      <c r="F829">
        <v>-0.6</v>
      </c>
      <c r="G829">
        <v>0.1</v>
      </c>
      <c r="H829">
        <v>2.2000000000000002</v>
      </c>
      <c r="I829">
        <v>4.4000000000000004</v>
      </c>
      <c r="J829">
        <v>5</v>
      </c>
      <c r="K829">
        <v>4.7</v>
      </c>
      <c r="L829">
        <v>1.5</v>
      </c>
      <c r="M829">
        <v>1.4</v>
      </c>
      <c r="N829">
        <v>1</v>
      </c>
      <c r="O829">
        <f t="shared" si="198"/>
        <v>1.38</v>
      </c>
      <c r="P829">
        <v>1888</v>
      </c>
      <c r="Q829">
        <v>-0.91</v>
      </c>
      <c r="R829">
        <v>-2.4900000000000002</v>
      </c>
      <c r="S829">
        <v>-4.3600000000000003</v>
      </c>
      <c r="T829">
        <v>-1.06</v>
      </c>
      <c r="U829">
        <v>0.19</v>
      </c>
      <c r="V829">
        <v>3.61</v>
      </c>
      <c r="W829">
        <v>4.66</v>
      </c>
      <c r="X829">
        <v>4.8600000000000003</v>
      </c>
      <c r="Y829">
        <v>4.84</v>
      </c>
      <c r="Z829">
        <v>1.21</v>
      </c>
      <c r="AA829">
        <v>0.75</v>
      </c>
      <c r="AB829">
        <v>0.53</v>
      </c>
      <c r="AC829">
        <v>0.99</v>
      </c>
      <c r="AD829" s="1">
        <v>680</v>
      </c>
      <c r="AE829" s="1">
        <v>1888</v>
      </c>
      <c r="AF829">
        <f t="shared" si="182"/>
        <v>-0.51</v>
      </c>
      <c r="AG829">
        <f t="shared" si="183"/>
        <v>-1.1900000000000002</v>
      </c>
      <c r="AH829">
        <f t="shared" si="184"/>
        <v>-2.8600000000000003</v>
      </c>
      <c r="AI829">
        <f t="shared" si="185"/>
        <v>-0.46000000000000008</v>
      </c>
      <c r="AJ829">
        <f t="shared" si="186"/>
        <v>0.09</v>
      </c>
      <c r="AK829">
        <f t="shared" si="187"/>
        <v>1.4099999999999997</v>
      </c>
      <c r="AL829">
        <f t="shared" si="188"/>
        <v>0.25999999999999979</v>
      </c>
      <c r="AM829">
        <f t="shared" si="189"/>
        <v>-0.13999999999999968</v>
      </c>
      <c r="AN829">
        <f t="shared" si="190"/>
        <v>0.13999999999999968</v>
      </c>
      <c r="AO829">
        <f t="shared" si="191"/>
        <v>-0.29000000000000004</v>
      </c>
      <c r="AP829">
        <f t="shared" si="192"/>
        <v>-0.64999999999999991</v>
      </c>
      <c r="AQ829">
        <f t="shared" si="193"/>
        <v>-0.47</v>
      </c>
      <c r="AR829">
        <f t="shared" si="194"/>
        <v>-0.3899999999999999</v>
      </c>
    </row>
    <row r="830" spans="1:44" x14ac:dyDescent="0.2">
      <c r="A830" s="1">
        <v>680</v>
      </c>
      <c r="B830" s="1">
        <v>1889</v>
      </c>
      <c r="C830">
        <v>0.1</v>
      </c>
      <c r="D830">
        <v>-1.2</v>
      </c>
      <c r="E830">
        <v>-0.4</v>
      </c>
      <c r="F830">
        <v>0.7</v>
      </c>
      <c r="G830">
        <v>2.2000000000000002</v>
      </c>
      <c r="H830">
        <v>4.2</v>
      </c>
      <c r="I830">
        <v>6.5</v>
      </c>
      <c r="J830">
        <v>6.9</v>
      </c>
      <c r="K830">
        <v>6.3</v>
      </c>
      <c r="L830">
        <v>5.8</v>
      </c>
      <c r="M830">
        <v>4</v>
      </c>
      <c r="N830">
        <v>2.8</v>
      </c>
      <c r="O830">
        <f t="shared" si="198"/>
        <v>3.16</v>
      </c>
      <c r="P830">
        <v>1889</v>
      </c>
      <c r="Q830">
        <v>-1.81</v>
      </c>
      <c r="R830">
        <v>-3.39</v>
      </c>
      <c r="S830">
        <v>-1.91</v>
      </c>
      <c r="T830">
        <v>-0.26</v>
      </c>
      <c r="U830">
        <v>3.54</v>
      </c>
      <c r="V830">
        <v>6.21</v>
      </c>
      <c r="W830">
        <v>6.96</v>
      </c>
      <c r="X830">
        <v>7.96</v>
      </c>
      <c r="Y830">
        <v>6.09</v>
      </c>
      <c r="Z830">
        <v>5.1100000000000003</v>
      </c>
      <c r="AA830">
        <v>2.75</v>
      </c>
      <c r="AB830">
        <v>1.18</v>
      </c>
      <c r="AC830">
        <v>2.7</v>
      </c>
      <c r="AD830" s="1">
        <v>680</v>
      </c>
      <c r="AE830" s="1">
        <v>1889</v>
      </c>
      <c r="AF830">
        <f t="shared" si="182"/>
        <v>-1.9100000000000001</v>
      </c>
      <c r="AG830">
        <f t="shared" si="183"/>
        <v>-2.1900000000000004</v>
      </c>
      <c r="AH830">
        <f t="shared" si="184"/>
        <v>-1.5099999999999998</v>
      </c>
      <c r="AI830">
        <f t="shared" si="185"/>
        <v>-0.96</v>
      </c>
      <c r="AJ830">
        <f t="shared" si="186"/>
        <v>1.3399999999999999</v>
      </c>
      <c r="AK830">
        <f t="shared" si="187"/>
        <v>2.0099999999999998</v>
      </c>
      <c r="AL830">
        <f t="shared" si="188"/>
        <v>0.45999999999999996</v>
      </c>
      <c r="AM830">
        <f t="shared" si="189"/>
        <v>1.0599999999999996</v>
      </c>
      <c r="AN830">
        <f t="shared" si="190"/>
        <v>-0.20999999999999996</v>
      </c>
      <c r="AO830">
        <f t="shared" si="191"/>
        <v>-0.6899999999999995</v>
      </c>
      <c r="AP830">
        <f t="shared" si="192"/>
        <v>-1.25</v>
      </c>
      <c r="AQ830">
        <f t="shared" si="193"/>
        <v>-1.6199999999999999</v>
      </c>
      <c r="AR830">
        <f t="shared" si="194"/>
        <v>-0.45999999999999996</v>
      </c>
    </row>
    <row r="831" spans="1:44" x14ac:dyDescent="0.2">
      <c r="A831" s="1">
        <v>680</v>
      </c>
      <c r="B831" s="1">
        <v>1890</v>
      </c>
      <c r="C831">
        <v>1.8</v>
      </c>
      <c r="D831">
        <v>2.8</v>
      </c>
      <c r="E831">
        <v>1</v>
      </c>
      <c r="F831">
        <v>3</v>
      </c>
      <c r="G831">
        <v>4.5999999999999996</v>
      </c>
      <c r="H831">
        <v>6</v>
      </c>
      <c r="I831">
        <v>7.2</v>
      </c>
      <c r="J831">
        <v>7.7</v>
      </c>
      <c r="K831">
        <v>6.8</v>
      </c>
      <c r="L831">
        <v>4.3</v>
      </c>
      <c r="M831">
        <v>2.5</v>
      </c>
      <c r="N831">
        <v>2.1</v>
      </c>
      <c r="O831">
        <f t="shared" si="198"/>
        <v>4.1500000000000004</v>
      </c>
      <c r="P831">
        <v>1890</v>
      </c>
      <c r="Q831">
        <v>0.84</v>
      </c>
      <c r="R831">
        <v>2.11</v>
      </c>
      <c r="S831">
        <v>-1.91</v>
      </c>
      <c r="T831">
        <v>2.04</v>
      </c>
      <c r="U831">
        <v>3.99</v>
      </c>
      <c r="V831">
        <v>5.66</v>
      </c>
      <c r="W831">
        <v>7.46</v>
      </c>
      <c r="X831">
        <v>7.71</v>
      </c>
      <c r="Y831">
        <v>6.49</v>
      </c>
      <c r="Z831">
        <v>3.11</v>
      </c>
      <c r="AA831">
        <v>1.6</v>
      </c>
      <c r="AB831">
        <v>2.08</v>
      </c>
      <c r="AC831">
        <v>3.43</v>
      </c>
      <c r="AD831" s="1">
        <v>680</v>
      </c>
      <c r="AE831" s="1">
        <v>1890</v>
      </c>
      <c r="AF831">
        <f t="shared" si="182"/>
        <v>-0.96000000000000008</v>
      </c>
      <c r="AG831">
        <f t="shared" si="183"/>
        <v>-0.69</v>
      </c>
      <c r="AH831">
        <f t="shared" si="184"/>
        <v>-2.91</v>
      </c>
      <c r="AI831">
        <f t="shared" si="185"/>
        <v>-0.96</v>
      </c>
      <c r="AJ831">
        <f t="shared" si="186"/>
        <v>-0.60999999999999943</v>
      </c>
      <c r="AK831">
        <f t="shared" si="187"/>
        <v>-0.33999999999999986</v>
      </c>
      <c r="AL831">
        <f t="shared" si="188"/>
        <v>0.25999999999999979</v>
      </c>
      <c r="AM831">
        <f t="shared" si="189"/>
        <v>9.9999999999997868E-3</v>
      </c>
      <c r="AN831">
        <f t="shared" si="190"/>
        <v>-0.30999999999999961</v>
      </c>
      <c r="AO831">
        <f t="shared" si="191"/>
        <v>-1.19</v>
      </c>
      <c r="AP831">
        <f t="shared" si="192"/>
        <v>-0.89999999999999991</v>
      </c>
      <c r="AQ831">
        <f t="shared" si="193"/>
        <v>-2.0000000000000018E-2</v>
      </c>
      <c r="AR831">
        <f t="shared" si="194"/>
        <v>-0.7200000000000002</v>
      </c>
    </row>
    <row r="832" spans="1:44" x14ac:dyDescent="0.2">
      <c r="A832" s="1">
        <v>680</v>
      </c>
      <c r="B832" s="1">
        <v>1891</v>
      </c>
      <c r="C832">
        <v>1.3</v>
      </c>
      <c r="D832">
        <v>2.4</v>
      </c>
      <c r="E832">
        <v>-0.6</v>
      </c>
      <c r="F832">
        <v>1.2</v>
      </c>
      <c r="G832">
        <v>2.2000000000000002</v>
      </c>
      <c r="H832">
        <v>3.9</v>
      </c>
      <c r="I832">
        <v>5.9</v>
      </c>
      <c r="J832">
        <v>6.7</v>
      </c>
      <c r="K832">
        <v>5.5</v>
      </c>
      <c r="L832">
        <v>4.4000000000000004</v>
      </c>
      <c r="M832">
        <v>2.9</v>
      </c>
      <c r="N832">
        <v>0.4</v>
      </c>
      <c r="O832">
        <f t="shared" si="198"/>
        <v>3.02</v>
      </c>
      <c r="P832">
        <v>1891</v>
      </c>
      <c r="Q832">
        <v>-0.71</v>
      </c>
      <c r="R832">
        <v>2.21</v>
      </c>
      <c r="S832">
        <v>-5.26</v>
      </c>
      <c r="T832">
        <v>0.99</v>
      </c>
      <c r="U832">
        <v>0.94</v>
      </c>
      <c r="V832">
        <v>4.46</v>
      </c>
      <c r="W832">
        <v>7.16</v>
      </c>
      <c r="X832">
        <v>6.51</v>
      </c>
      <c r="Y832">
        <v>4.6900000000000004</v>
      </c>
      <c r="Z832">
        <v>4.41</v>
      </c>
      <c r="AA832">
        <v>1.5</v>
      </c>
      <c r="AB832">
        <v>-0.56999999999999995</v>
      </c>
      <c r="AC832">
        <v>2.19</v>
      </c>
      <c r="AD832" s="1">
        <v>680</v>
      </c>
      <c r="AE832" s="1">
        <v>1891</v>
      </c>
      <c r="AF832">
        <f t="shared" si="182"/>
        <v>-2.0099999999999998</v>
      </c>
      <c r="AG832">
        <f t="shared" si="183"/>
        <v>-0.18999999999999995</v>
      </c>
      <c r="AH832">
        <f t="shared" si="184"/>
        <v>-4.66</v>
      </c>
      <c r="AI832">
        <f t="shared" si="185"/>
        <v>-0.20999999999999996</v>
      </c>
      <c r="AJ832">
        <f t="shared" si="186"/>
        <v>-1.2600000000000002</v>
      </c>
      <c r="AK832">
        <f t="shared" si="187"/>
        <v>0.56000000000000005</v>
      </c>
      <c r="AL832">
        <f t="shared" si="188"/>
        <v>1.2599999999999998</v>
      </c>
      <c r="AM832">
        <f t="shared" si="189"/>
        <v>-0.19000000000000039</v>
      </c>
      <c r="AN832">
        <f t="shared" si="190"/>
        <v>-0.80999999999999961</v>
      </c>
      <c r="AO832">
        <f t="shared" si="191"/>
        <v>9.9999999999997868E-3</v>
      </c>
      <c r="AP832">
        <f t="shared" si="192"/>
        <v>-1.4</v>
      </c>
      <c r="AQ832">
        <f t="shared" si="193"/>
        <v>-0.97</v>
      </c>
      <c r="AR832">
        <f t="shared" si="194"/>
        <v>-0.83000000000000007</v>
      </c>
    </row>
    <row r="833" spans="1:44" x14ac:dyDescent="0.2">
      <c r="A833" s="1">
        <v>680</v>
      </c>
      <c r="B833" s="1">
        <v>1892</v>
      </c>
      <c r="C833">
        <v>-1</v>
      </c>
      <c r="D833">
        <v>-1.9</v>
      </c>
      <c r="E833">
        <v>-1.3</v>
      </c>
      <c r="F833">
        <v>-0.7</v>
      </c>
      <c r="G833">
        <v>-0.4</v>
      </c>
      <c r="H833">
        <v>1.4</v>
      </c>
      <c r="I833">
        <v>2.7</v>
      </c>
      <c r="J833">
        <v>3.7</v>
      </c>
      <c r="K833">
        <v>3.6</v>
      </c>
      <c r="L833">
        <v>2</v>
      </c>
      <c r="M833">
        <v>1.3</v>
      </c>
      <c r="N833">
        <v>-1.1000000000000001</v>
      </c>
      <c r="O833">
        <f t="shared" si="198"/>
        <v>0.69</v>
      </c>
      <c r="P833">
        <v>1892</v>
      </c>
      <c r="Q833">
        <v>-3.46</v>
      </c>
      <c r="R833">
        <v>-3.99</v>
      </c>
      <c r="S833">
        <v>-4.0599999999999996</v>
      </c>
      <c r="T833">
        <v>-1.71</v>
      </c>
      <c r="U833">
        <v>-0.31</v>
      </c>
      <c r="V833">
        <v>2.81</v>
      </c>
      <c r="W833">
        <v>4.96</v>
      </c>
      <c r="X833">
        <v>4.3099999999999996</v>
      </c>
      <c r="Y833">
        <v>3.69</v>
      </c>
      <c r="Z833">
        <v>0.81</v>
      </c>
      <c r="AA833">
        <v>0.45</v>
      </c>
      <c r="AB833">
        <v>-2.52</v>
      </c>
      <c r="AC833">
        <v>0.08</v>
      </c>
      <c r="AD833" s="1">
        <v>680</v>
      </c>
      <c r="AE833" s="1">
        <v>1892</v>
      </c>
      <c r="AF833">
        <f t="shared" si="182"/>
        <v>-2.46</v>
      </c>
      <c r="AG833">
        <f t="shared" si="183"/>
        <v>-2.0900000000000003</v>
      </c>
      <c r="AH833">
        <f t="shared" si="184"/>
        <v>-2.76</v>
      </c>
      <c r="AI833">
        <f t="shared" si="185"/>
        <v>-1.01</v>
      </c>
      <c r="AJ833">
        <f t="shared" si="186"/>
        <v>9.0000000000000024E-2</v>
      </c>
      <c r="AK833">
        <f t="shared" si="187"/>
        <v>1.4100000000000001</v>
      </c>
      <c r="AL833">
        <f t="shared" si="188"/>
        <v>2.2599999999999998</v>
      </c>
      <c r="AM833">
        <f t="shared" si="189"/>
        <v>0.60999999999999943</v>
      </c>
      <c r="AN833">
        <f t="shared" si="190"/>
        <v>8.9999999999999858E-2</v>
      </c>
      <c r="AO833">
        <f t="shared" si="191"/>
        <v>-1.19</v>
      </c>
      <c r="AP833">
        <f t="shared" si="192"/>
        <v>-0.85000000000000009</v>
      </c>
      <c r="AQ833">
        <f t="shared" si="193"/>
        <v>-1.42</v>
      </c>
      <c r="AR833">
        <f t="shared" si="194"/>
        <v>-0.61</v>
      </c>
    </row>
    <row r="834" spans="1:44" x14ac:dyDescent="0.2">
      <c r="A834" s="1">
        <v>680</v>
      </c>
      <c r="B834" s="1">
        <v>1893</v>
      </c>
      <c r="C834">
        <v>-0.7</v>
      </c>
      <c r="D834">
        <v>0.2</v>
      </c>
      <c r="E834">
        <v>0.2</v>
      </c>
      <c r="F834">
        <v>2.1</v>
      </c>
      <c r="G834">
        <v>2.9</v>
      </c>
      <c r="H834">
        <v>5.3</v>
      </c>
      <c r="I834">
        <v>6.6</v>
      </c>
      <c r="J834">
        <v>6.9</v>
      </c>
      <c r="K834">
        <v>5.7</v>
      </c>
      <c r="L834">
        <v>3.6</v>
      </c>
      <c r="M834">
        <v>1.2</v>
      </c>
      <c r="N834">
        <v>0.2</v>
      </c>
      <c r="O834">
        <f t="shared" si="198"/>
        <v>2.85</v>
      </c>
      <c r="P834">
        <v>1893</v>
      </c>
      <c r="Q834">
        <v>-1.26</v>
      </c>
      <c r="R834">
        <v>-0.94</v>
      </c>
      <c r="S834">
        <v>-0.91</v>
      </c>
      <c r="T834">
        <v>2.34</v>
      </c>
      <c r="U834">
        <v>3.49</v>
      </c>
      <c r="V834">
        <v>6.16</v>
      </c>
      <c r="W834">
        <v>6.81</v>
      </c>
      <c r="X834">
        <v>7.61</v>
      </c>
      <c r="Y834">
        <v>4.54</v>
      </c>
      <c r="Z834">
        <v>2.36</v>
      </c>
      <c r="AA834">
        <v>-1.2</v>
      </c>
      <c r="AB834">
        <v>-0.87</v>
      </c>
      <c r="AC834">
        <v>2.34</v>
      </c>
      <c r="AD834" s="1">
        <v>680</v>
      </c>
      <c r="AE834" s="1">
        <v>1893</v>
      </c>
      <c r="AF834">
        <f t="shared" si="182"/>
        <v>-0.56000000000000005</v>
      </c>
      <c r="AG834">
        <f t="shared" si="183"/>
        <v>-1.1399999999999999</v>
      </c>
      <c r="AH834">
        <f t="shared" si="184"/>
        <v>-1.1100000000000001</v>
      </c>
      <c r="AI834">
        <f t="shared" si="185"/>
        <v>0.23999999999999977</v>
      </c>
      <c r="AJ834">
        <f t="shared" si="186"/>
        <v>0.5900000000000003</v>
      </c>
      <c r="AK834">
        <f t="shared" si="187"/>
        <v>0.86000000000000032</v>
      </c>
      <c r="AL834">
        <f t="shared" si="188"/>
        <v>0.20999999999999996</v>
      </c>
      <c r="AM834">
        <f t="shared" si="189"/>
        <v>0.71</v>
      </c>
      <c r="AN834">
        <f t="shared" si="190"/>
        <v>-1.1600000000000001</v>
      </c>
      <c r="AO834">
        <f t="shared" si="191"/>
        <v>-1.2400000000000002</v>
      </c>
      <c r="AP834">
        <f t="shared" si="192"/>
        <v>-2.4</v>
      </c>
      <c r="AQ834">
        <f t="shared" si="193"/>
        <v>-1.07</v>
      </c>
      <c r="AR834">
        <f t="shared" si="194"/>
        <v>-0.51000000000000023</v>
      </c>
    </row>
    <row r="835" spans="1:44" x14ac:dyDescent="0.2">
      <c r="A835" s="1">
        <v>680</v>
      </c>
      <c r="B835" s="1">
        <v>1894</v>
      </c>
      <c r="C835">
        <v>0.6</v>
      </c>
      <c r="D835">
        <v>-0.2</v>
      </c>
      <c r="E835">
        <v>0.3</v>
      </c>
      <c r="F835">
        <v>2.5</v>
      </c>
      <c r="G835">
        <v>3.5</v>
      </c>
      <c r="H835">
        <v>6.4</v>
      </c>
      <c r="I835">
        <v>6.7</v>
      </c>
      <c r="J835">
        <v>7.4</v>
      </c>
      <c r="K835">
        <v>7.9</v>
      </c>
      <c r="L835">
        <v>6.1</v>
      </c>
      <c r="M835">
        <v>4.8</v>
      </c>
      <c r="N835">
        <v>2.7</v>
      </c>
      <c r="O835">
        <f t="shared" si="198"/>
        <v>4.0599999999999996</v>
      </c>
      <c r="P835">
        <v>1894</v>
      </c>
      <c r="Q835">
        <v>-1.1100000000000001</v>
      </c>
      <c r="R835">
        <v>-1.04</v>
      </c>
      <c r="S835">
        <v>-0.06</v>
      </c>
      <c r="T835">
        <v>3.64</v>
      </c>
      <c r="U835">
        <v>2.59</v>
      </c>
      <c r="V835">
        <v>6.51</v>
      </c>
      <c r="W835">
        <v>7.46</v>
      </c>
      <c r="X835">
        <v>8.11</v>
      </c>
      <c r="Y835">
        <v>7.34</v>
      </c>
      <c r="Z835">
        <v>3.81</v>
      </c>
      <c r="AA835">
        <v>3.35</v>
      </c>
      <c r="AB835">
        <v>-1.1200000000000001</v>
      </c>
      <c r="AC835">
        <v>3.29</v>
      </c>
      <c r="AD835" s="1">
        <v>680</v>
      </c>
      <c r="AE835" s="1">
        <v>1894</v>
      </c>
      <c r="AF835">
        <f t="shared" ref="AF835:AF898" si="199">Q835-C835</f>
        <v>-1.71</v>
      </c>
      <c r="AG835">
        <f t="shared" ref="AG835:AG898" si="200">R835-D835</f>
        <v>-0.84000000000000008</v>
      </c>
      <c r="AH835">
        <f t="shared" ref="AH835:AH898" si="201">S835-E835</f>
        <v>-0.36</v>
      </c>
      <c r="AI835">
        <f t="shared" ref="AI835:AI898" si="202">T835-F835</f>
        <v>1.1400000000000001</v>
      </c>
      <c r="AJ835">
        <f t="shared" ref="AJ835:AJ898" si="203">U835-G835</f>
        <v>-0.91000000000000014</v>
      </c>
      <c r="AK835">
        <f t="shared" ref="AK835:AK898" si="204">V835-H835</f>
        <v>0.10999999999999943</v>
      </c>
      <c r="AL835">
        <f t="shared" ref="AL835:AL898" si="205">W835-I835</f>
        <v>0.75999999999999979</v>
      </c>
      <c r="AM835">
        <f t="shared" ref="AM835:AM898" si="206">X835-J835</f>
        <v>0.70999999999999908</v>
      </c>
      <c r="AN835">
        <f t="shared" ref="AN835:AN898" si="207">Y835-K835</f>
        <v>-0.5600000000000005</v>
      </c>
      <c r="AO835">
        <f t="shared" ref="AO835:AO898" si="208">Z835-L835</f>
        <v>-2.2899999999999996</v>
      </c>
      <c r="AP835">
        <f t="shared" ref="AP835:AP898" si="209">AA835-M835</f>
        <v>-1.4499999999999997</v>
      </c>
      <c r="AQ835">
        <f t="shared" ref="AQ835:AQ898" si="210">AB835-N835</f>
        <v>-3.8200000000000003</v>
      </c>
      <c r="AR835">
        <f t="shared" ref="AR835:AR898" si="211">AC835-O835</f>
        <v>-0.76999999999999957</v>
      </c>
    </row>
    <row r="836" spans="1:44" x14ac:dyDescent="0.2">
      <c r="A836" s="1">
        <v>680</v>
      </c>
      <c r="B836" s="1">
        <v>1895</v>
      </c>
      <c r="C836">
        <v>-0.1</v>
      </c>
      <c r="D836">
        <v>0.5</v>
      </c>
      <c r="E836">
        <v>0.4</v>
      </c>
      <c r="F836">
        <v>0.5</v>
      </c>
      <c r="G836">
        <v>3.6</v>
      </c>
      <c r="H836">
        <v>4.9000000000000004</v>
      </c>
      <c r="I836">
        <v>6.6</v>
      </c>
      <c r="J836">
        <v>6.6</v>
      </c>
      <c r="K836">
        <v>6.4</v>
      </c>
      <c r="L836">
        <v>3.9</v>
      </c>
      <c r="M836">
        <v>2.8</v>
      </c>
      <c r="N836">
        <v>1.4</v>
      </c>
      <c r="O836">
        <f t="shared" si="198"/>
        <v>3.13</v>
      </c>
      <c r="P836">
        <v>1895</v>
      </c>
      <c r="Q836">
        <v>-3.21</v>
      </c>
      <c r="R836">
        <v>0.31</v>
      </c>
      <c r="S836">
        <v>-1.86</v>
      </c>
      <c r="T836">
        <v>-1.41</v>
      </c>
      <c r="U836">
        <v>3.64</v>
      </c>
      <c r="V836">
        <v>5.66</v>
      </c>
      <c r="W836">
        <v>6.96</v>
      </c>
      <c r="X836">
        <v>7.01</v>
      </c>
      <c r="Y836">
        <v>6.49</v>
      </c>
      <c r="Z836">
        <v>1.56</v>
      </c>
      <c r="AA836">
        <v>1.85</v>
      </c>
      <c r="AB836">
        <v>-0.52</v>
      </c>
      <c r="AC836">
        <v>2.21</v>
      </c>
      <c r="AD836" s="1">
        <v>680</v>
      </c>
      <c r="AE836" s="1">
        <v>1895</v>
      </c>
      <c r="AF836">
        <f t="shared" si="199"/>
        <v>-3.11</v>
      </c>
      <c r="AG836">
        <f t="shared" si="200"/>
        <v>-0.19</v>
      </c>
      <c r="AH836">
        <f t="shared" si="201"/>
        <v>-2.2600000000000002</v>
      </c>
      <c r="AI836">
        <f t="shared" si="202"/>
        <v>-1.91</v>
      </c>
      <c r="AJ836">
        <f t="shared" si="203"/>
        <v>4.0000000000000036E-2</v>
      </c>
      <c r="AK836">
        <f t="shared" si="204"/>
        <v>0.75999999999999979</v>
      </c>
      <c r="AL836">
        <f t="shared" si="205"/>
        <v>0.36000000000000032</v>
      </c>
      <c r="AM836">
        <f t="shared" si="206"/>
        <v>0.41000000000000014</v>
      </c>
      <c r="AN836">
        <f t="shared" si="207"/>
        <v>8.9999999999999858E-2</v>
      </c>
      <c r="AO836">
        <f t="shared" si="208"/>
        <v>-2.34</v>
      </c>
      <c r="AP836">
        <f t="shared" si="209"/>
        <v>-0.94999999999999973</v>
      </c>
      <c r="AQ836">
        <f t="shared" si="210"/>
        <v>-1.92</v>
      </c>
      <c r="AR836">
        <f t="shared" si="211"/>
        <v>-0.91999999999999993</v>
      </c>
    </row>
    <row r="837" spans="1:44" x14ac:dyDescent="0.2">
      <c r="A837" s="1">
        <v>680</v>
      </c>
      <c r="B837" s="1">
        <v>1896</v>
      </c>
      <c r="C837">
        <v>0.1</v>
      </c>
      <c r="D837">
        <v>2</v>
      </c>
      <c r="E837">
        <v>0.6</v>
      </c>
      <c r="F837">
        <v>1.9</v>
      </c>
      <c r="G837">
        <v>4.4000000000000004</v>
      </c>
      <c r="H837">
        <v>5</v>
      </c>
      <c r="I837">
        <v>6.1</v>
      </c>
      <c r="J837">
        <v>6.9</v>
      </c>
      <c r="K837">
        <v>6.2</v>
      </c>
      <c r="L837">
        <v>3</v>
      </c>
      <c r="M837">
        <v>1.8</v>
      </c>
      <c r="N837">
        <v>2</v>
      </c>
      <c r="O837">
        <f t="shared" si="198"/>
        <v>3.33</v>
      </c>
      <c r="P837">
        <v>1896</v>
      </c>
      <c r="Q837">
        <v>-1.86</v>
      </c>
      <c r="R837">
        <v>1.26</v>
      </c>
      <c r="S837">
        <v>-2.11</v>
      </c>
      <c r="T837">
        <v>1.59</v>
      </c>
      <c r="U837">
        <v>4.49</v>
      </c>
      <c r="V837">
        <v>4.5599999999999996</v>
      </c>
      <c r="W837">
        <v>6.91</v>
      </c>
      <c r="X837">
        <v>7.16</v>
      </c>
      <c r="Y837">
        <v>5.44</v>
      </c>
      <c r="Z837">
        <v>0.51</v>
      </c>
      <c r="AA837">
        <v>0.85</v>
      </c>
      <c r="AB837">
        <v>2.1800000000000002</v>
      </c>
      <c r="AC837">
        <v>2.58</v>
      </c>
      <c r="AD837" s="1">
        <v>680</v>
      </c>
      <c r="AE837" s="1">
        <v>1896</v>
      </c>
      <c r="AF837">
        <f t="shared" si="199"/>
        <v>-1.9600000000000002</v>
      </c>
      <c r="AG837">
        <f t="shared" si="200"/>
        <v>-0.74</v>
      </c>
      <c r="AH837">
        <f t="shared" si="201"/>
        <v>-2.71</v>
      </c>
      <c r="AI837">
        <f t="shared" si="202"/>
        <v>-0.30999999999999983</v>
      </c>
      <c r="AJ837">
        <f t="shared" si="203"/>
        <v>8.9999999999999858E-2</v>
      </c>
      <c r="AK837">
        <f t="shared" si="204"/>
        <v>-0.44000000000000039</v>
      </c>
      <c r="AL837">
        <f t="shared" si="205"/>
        <v>0.8100000000000005</v>
      </c>
      <c r="AM837">
        <f t="shared" si="206"/>
        <v>0.25999999999999979</v>
      </c>
      <c r="AN837">
        <f t="shared" si="207"/>
        <v>-0.75999999999999979</v>
      </c>
      <c r="AO837">
        <f t="shared" si="208"/>
        <v>-2.4900000000000002</v>
      </c>
      <c r="AP837">
        <f t="shared" si="209"/>
        <v>-0.95000000000000007</v>
      </c>
      <c r="AQ837">
        <f t="shared" si="210"/>
        <v>0.18000000000000016</v>
      </c>
      <c r="AR837">
        <f t="shared" si="211"/>
        <v>-0.75</v>
      </c>
    </row>
    <row r="838" spans="1:44" x14ac:dyDescent="0.2">
      <c r="A838" s="1">
        <v>680</v>
      </c>
      <c r="B838" s="1">
        <v>1897</v>
      </c>
      <c r="C838">
        <v>0.2</v>
      </c>
      <c r="D838">
        <v>-0.1</v>
      </c>
      <c r="E838">
        <v>0.9</v>
      </c>
      <c r="F838">
        <v>2.7</v>
      </c>
      <c r="G838">
        <v>4.5</v>
      </c>
      <c r="H838">
        <v>6.9</v>
      </c>
      <c r="I838">
        <v>7.5</v>
      </c>
      <c r="J838">
        <v>7.4</v>
      </c>
      <c r="K838">
        <v>6.8</v>
      </c>
      <c r="L838">
        <v>4.5</v>
      </c>
      <c r="M838">
        <v>2.8</v>
      </c>
      <c r="N838">
        <v>1.9</v>
      </c>
      <c r="O838">
        <f t="shared" si="198"/>
        <v>3.83</v>
      </c>
      <c r="P838">
        <v>1897</v>
      </c>
      <c r="Q838">
        <v>-0.61</v>
      </c>
      <c r="R838">
        <v>-1.49</v>
      </c>
      <c r="S838">
        <v>-0.66</v>
      </c>
      <c r="T838">
        <v>1.89</v>
      </c>
      <c r="U838">
        <v>2.79</v>
      </c>
      <c r="V838">
        <v>5.26</v>
      </c>
      <c r="W838">
        <v>7.31</v>
      </c>
      <c r="X838">
        <v>7.16</v>
      </c>
      <c r="Y838">
        <v>5.19</v>
      </c>
      <c r="Z838">
        <v>3.71</v>
      </c>
      <c r="AA838">
        <v>1.3</v>
      </c>
      <c r="AB838">
        <v>1.38</v>
      </c>
      <c r="AC838">
        <v>2.77</v>
      </c>
      <c r="AD838" s="1">
        <v>680</v>
      </c>
      <c r="AE838" s="1">
        <v>1897</v>
      </c>
      <c r="AF838">
        <f t="shared" si="199"/>
        <v>-0.81</v>
      </c>
      <c r="AG838">
        <f t="shared" si="200"/>
        <v>-1.39</v>
      </c>
      <c r="AH838">
        <f t="shared" si="201"/>
        <v>-1.56</v>
      </c>
      <c r="AI838">
        <f t="shared" si="202"/>
        <v>-0.81000000000000028</v>
      </c>
      <c r="AJ838">
        <f t="shared" si="203"/>
        <v>-1.71</v>
      </c>
      <c r="AK838">
        <f t="shared" si="204"/>
        <v>-1.6400000000000006</v>
      </c>
      <c r="AL838">
        <f t="shared" si="205"/>
        <v>-0.19000000000000039</v>
      </c>
      <c r="AM838">
        <f t="shared" si="206"/>
        <v>-0.24000000000000021</v>
      </c>
      <c r="AN838">
        <f t="shared" si="207"/>
        <v>-1.6099999999999994</v>
      </c>
      <c r="AO838">
        <f t="shared" si="208"/>
        <v>-0.79</v>
      </c>
      <c r="AP838">
        <f t="shared" si="209"/>
        <v>-1.4999999999999998</v>
      </c>
      <c r="AQ838">
        <f t="shared" si="210"/>
        <v>-0.52</v>
      </c>
      <c r="AR838">
        <f t="shared" si="211"/>
        <v>-1.06</v>
      </c>
    </row>
    <row r="839" spans="1:44" x14ac:dyDescent="0.2">
      <c r="A839" s="1">
        <v>680</v>
      </c>
      <c r="B839" s="1">
        <v>1898</v>
      </c>
      <c r="C839">
        <v>1.4</v>
      </c>
      <c r="D839">
        <v>-0.1</v>
      </c>
      <c r="E839">
        <v>0.4</v>
      </c>
      <c r="F839">
        <v>1.9</v>
      </c>
      <c r="G839">
        <v>4.2</v>
      </c>
      <c r="H839">
        <v>5.9</v>
      </c>
      <c r="I839">
        <v>8</v>
      </c>
      <c r="J839">
        <v>7.9</v>
      </c>
      <c r="K839">
        <v>6.8</v>
      </c>
      <c r="L839">
        <v>5.6</v>
      </c>
      <c r="M839">
        <v>3.1</v>
      </c>
      <c r="N839">
        <v>1.7</v>
      </c>
      <c r="O839">
        <f t="shared" si="198"/>
        <v>3.9</v>
      </c>
      <c r="P839">
        <v>1898</v>
      </c>
      <c r="Q839">
        <v>0.39</v>
      </c>
      <c r="R839">
        <v>-2.19</v>
      </c>
      <c r="S839">
        <v>-1.56</v>
      </c>
      <c r="T839">
        <v>1.39</v>
      </c>
      <c r="U839">
        <v>2.44</v>
      </c>
      <c r="V839">
        <v>5.51</v>
      </c>
      <c r="W839">
        <v>7.66</v>
      </c>
      <c r="X839">
        <v>7.51</v>
      </c>
      <c r="Y839">
        <v>6.14</v>
      </c>
      <c r="Z839">
        <v>4.46</v>
      </c>
      <c r="AA839">
        <v>0.9</v>
      </c>
      <c r="AB839">
        <v>-0.02</v>
      </c>
      <c r="AC839">
        <v>2.72</v>
      </c>
      <c r="AD839" s="1">
        <v>680</v>
      </c>
      <c r="AE839" s="1">
        <v>1898</v>
      </c>
      <c r="AF839">
        <f t="shared" si="199"/>
        <v>-1.0099999999999998</v>
      </c>
      <c r="AG839">
        <f t="shared" si="200"/>
        <v>-2.09</v>
      </c>
      <c r="AH839">
        <f t="shared" si="201"/>
        <v>-1.96</v>
      </c>
      <c r="AI839">
        <f t="shared" si="202"/>
        <v>-0.51</v>
      </c>
      <c r="AJ839">
        <f t="shared" si="203"/>
        <v>-1.7600000000000002</v>
      </c>
      <c r="AK839">
        <f t="shared" si="204"/>
        <v>-0.39000000000000057</v>
      </c>
      <c r="AL839">
        <f t="shared" si="205"/>
        <v>-0.33999999999999986</v>
      </c>
      <c r="AM839">
        <f t="shared" si="206"/>
        <v>-0.39000000000000057</v>
      </c>
      <c r="AN839">
        <f t="shared" si="207"/>
        <v>-0.66000000000000014</v>
      </c>
      <c r="AO839">
        <f t="shared" si="208"/>
        <v>-1.1399999999999997</v>
      </c>
      <c r="AP839">
        <f t="shared" si="209"/>
        <v>-2.2000000000000002</v>
      </c>
      <c r="AQ839">
        <f t="shared" si="210"/>
        <v>-1.72</v>
      </c>
      <c r="AR839">
        <f t="shared" si="211"/>
        <v>-1.1799999999999997</v>
      </c>
    </row>
    <row r="840" spans="1:44" x14ac:dyDescent="0.2">
      <c r="A840" s="1">
        <v>680</v>
      </c>
      <c r="B840" s="1">
        <v>1899</v>
      </c>
      <c r="C840">
        <v>1.1000000000000001</v>
      </c>
      <c r="D840">
        <v>0.8</v>
      </c>
      <c r="E840">
        <v>0</v>
      </c>
      <c r="F840">
        <v>1</v>
      </c>
      <c r="G840">
        <v>3.7</v>
      </c>
      <c r="H840">
        <v>5.8</v>
      </c>
      <c r="I840">
        <v>7.8</v>
      </c>
      <c r="J840">
        <v>8.1</v>
      </c>
      <c r="K840">
        <v>6.7</v>
      </c>
      <c r="L840">
        <v>4.7</v>
      </c>
      <c r="M840">
        <v>2.8</v>
      </c>
      <c r="N840">
        <v>2.2000000000000002</v>
      </c>
      <c r="O840">
        <f t="shared" si="198"/>
        <v>3.73</v>
      </c>
      <c r="P840">
        <v>1899</v>
      </c>
      <c r="Q840">
        <v>-0.91</v>
      </c>
      <c r="R840">
        <v>0.01</v>
      </c>
      <c r="S840">
        <v>-3.01</v>
      </c>
      <c r="T840">
        <v>-1.61</v>
      </c>
      <c r="U840">
        <v>2.94</v>
      </c>
      <c r="V840">
        <v>6.41</v>
      </c>
      <c r="W840">
        <v>7.91</v>
      </c>
      <c r="X840">
        <v>8.11</v>
      </c>
      <c r="Y840">
        <v>4.99</v>
      </c>
      <c r="Z840">
        <v>2.66</v>
      </c>
      <c r="AA840">
        <v>0.3</v>
      </c>
      <c r="AB840">
        <v>0.68</v>
      </c>
      <c r="AC840">
        <v>2.37</v>
      </c>
      <c r="AD840" s="1">
        <v>680</v>
      </c>
      <c r="AE840" s="1">
        <v>1899</v>
      </c>
      <c r="AF840">
        <f t="shared" si="199"/>
        <v>-2.0100000000000002</v>
      </c>
      <c r="AG840">
        <f t="shared" si="200"/>
        <v>-0.79</v>
      </c>
      <c r="AH840">
        <f t="shared" si="201"/>
        <v>-3.01</v>
      </c>
      <c r="AI840">
        <f t="shared" si="202"/>
        <v>-2.6100000000000003</v>
      </c>
      <c r="AJ840">
        <f t="shared" si="203"/>
        <v>-0.76000000000000023</v>
      </c>
      <c r="AK840">
        <f t="shared" si="204"/>
        <v>0.61000000000000032</v>
      </c>
      <c r="AL840">
        <f t="shared" si="205"/>
        <v>0.11000000000000032</v>
      </c>
      <c r="AM840">
        <f t="shared" si="206"/>
        <v>9.9999999999997868E-3</v>
      </c>
      <c r="AN840">
        <f t="shared" si="207"/>
        <v>-1.71</v>
      </c>
      <c r="AO840">
        <f t="shared" si="208"/>
        <v>-2.04</v>
      </c>
      <c r="AP840">
        <f t="shared" si="209"/>
        <v>-2.5</v>
      </c>
      <c r="AQ840">
        <f t="shared" si="210"/>
        <v>-1.52</v>
      </c>
      <c r="AR840">
        <f t="shared" si="211"/>
        <v>-1.3599999999999999</v>
      </c>
    </row>
    <row r="841" spans="1:44" x14ac:dyDescent="0.2">
      <c r="A841" s="1">
        <v>680</v>
      </c>
      <c r="B841" s="1">
        <v>1900</v>
      </c>
      <c r="C841">
        <v>1.7</v>
      </c>
      <c r="D841">
        <v>-0.1</v>
      </c>
      <c r="E841">
        <v>0.4</v>
      </c>
      <c r="F841">
        <v>1.9</v>
      </c>
      <c r="G841">
        <v>0</v>
      </c>
      <c r="H841">
        <v>4.9000000000000004</v>
      </c>
      <c r="I841">
        <v>5.4</v>
      </c>
      <c r="J841">
        <v>7</v>
      </c>
      <c r="K841">
        <v>6.1</v>
      </c>
      <c r="L841">
        <v>4.3</v>
      </c>
      <c r="M841">
        <v>3.5</v>
      </c>
      <c r="N841">
        <v>2.5</v>
      </c>
      <c r="O841">
        <f t="shared" si="198"/>
        <v>3.13</v>
      </c>
      <c r="P841">
        <v>1900</v>
      </c>
      <c r="Q841">
        <v>1.04</v>
      </c>
      <c r="R841">
        <v>-2.04</v>
      </c>
      <c r="S841">
        <v>-1.61</v>
      </c>
      <c r="T841">
        <v>0.89</v>
      </c>
      <c r="U841">
        <v>3.1</v>
      </c>
      <c r="V841">
        <v>5.86</v>
      </c>
      <c r="W841">
        <v>7.31</v>
      </c>
      <c r="X841">
        <v>8.16</v>
      </c>
      <c r="Y841">
        <v>6.24</v>
      </c>
      <c r="Z841">
        <v>2.5099999999999998</v>
      </c>
      <c r="AA841">
        <v>2.5499999999999998</v>
      </c>
      <c r="AB841">
        <v>0.73</v>
      </c>
      <c r="AC841">
        <v>2.9</v>
      </c>
      <c r="AD841" s="1">
        <v>680</v>
      </c>
      <c r="AE841" s="1">
        <v>1900</v>
      </c>
      <c r="AF841">
        <f t="shared" si="199"/>
        <v>-0.65999999999999992</v>
      </c>
      <c r="AG841">
        <f t="shared" si="200"/>
        <v>-1.94</v>
      </c>
      <c r="AH841">
        <f t="shared" si="201"/>
        <v>-2.0100000000000002</v>
      </c>
      <c r="AI841">
        <f t="shared" si="202"/>
        <v>-1.0099999999999998</v>
      </c>
      <c r="AJ841">
        <f t="shared" si="203"/>
        <v>3.1</v>
      </c>
      <c r="AK841">
        <f t="shared" si="204"/>
        <v>0.96</v>
      </c>
      <c r="AL841">
        <f t="shared" si="205"/>
        <v>1.9099999999999993</v>
      </c>
      <c r="AM841">
        <f t="shared" si="206"/>
        <v>1.1600000000000001</v>
      </c>
      <c r="AN841">
        <f t="shared" si="207"/>
        <v>0.14000000000000057</v>
      </c>
      <c r="AO841">
        <f t="shared" si="208"/>
        <v>-1.79</v>
      </c>
      <c r="AP841">
        <f t="shared" si="209"/>
        <v>-0.95000000000000018</v>
      </c>
      <c r="AQ841">
        <f t="shared" si="210"/>
        <v>-1.77</v>
      </c>
      <c r="AR841">
        <f t="shared" si="211"/>
        <v>-0.22999999999999998</v>
      </c>
    </row>
    <row r="842" spans="1:44" x14ac:dyDescent="0.2">
      <c r="A842" s="1">
        <v>680</v>
      </c>
      <c r="B842" s="1">
        <v>1901</v>
      </c>
      <c r="C842">
        <v>2.5</v>
      </c>
      <c r="D842">
        <v>1.6</v>
      </c>
      <c r="E842">
        <v>1.8</v>
      </c>
      <c r="F842">
        <v>1.6</v>
      </c>
      <c r="G842">
        <v>5.0999999999999996</v>
      </c>
      <c r="H842">
        <v>6.4</v>
      </c>
      <c r="I842">
        <v>7.4</v>
      </c>
      <c r="J842">
        <v>7.1</v>
      </c>
      <c r="K842">
        <v>7.1</v>
      </c>
      <c r="L842">
        <v>4.2</v>
      </c>
      <c r="M842">
        <v>2.4</v>
      </c>
      <c r="N842">
        <v>1</v>
      </c>
      <c r="O842">
        <f t="shared" si="198"/>
        <v>4.0199999999999996</v>
      </c>
      <c r="P842">
        <v>1901</v>
      </c>
      <c r="Q842">
        <v>1.24</v>
      </c>
      <c r="R842">
        <v>-0.39</v>
      </c>
      <c r="S842">
        <v>-0.26</v>
      </c>
      <c r="T842">
        <v>-0.56000000000000005</v>
      </c>
      <c r="U842">
        <v>4.6900000000000004</v>
      </c>
      <c r="V842">
        <v>6.31</v>
      </c>
      <c r="W842">
        <v>8.56</v>
      </c>
      <c r="X842">
        <v>7.51</v>
      </c>
      <c r="Y842">
        <v>7.39</v>
      </c>
      <c r="Z842">
        <v>3.26</v>
      </c>
      <c r="AA842">
        <v>1.45</v>
      </c>
      <c r="AB842">
        <v>-1.07</v>
      </c>
      <c r="AC842">
        <v>3.18</v>
      </c>
      <c r="AD842" s="1">
        <v>680</v>
      </c>
      <c r="AE842" s="1">
        <v>1901</v>
      </c>
      <c r="AF842">
        <f t="shared" si="199"/>
        <v>-1.26</v>
      </c>
      <c r="AG842">
        <f t="shared" si="200"/>
        <v>-1.9900000000000002</v>
      </c>
      <c r="AH842">
        <f t="shared" si="201"/>
        <v>-2.06</v>
      </c>
      <c r="AI842">
        <f t="shared" si="202"/>
        <v>-2.16</v>
      </c>
      <c r="AJ842">
        <f t="shared" si="203"/>
        <v>-0.40999999999999925</v>
      </c>
      <c r="AK842">
        <f t="shared" si="204"/>
        <v>-9.0000000000000746E-2</v>
      </c>
      <c r="AL842">
        <f t="shared" si="205"/>
        <v>1.1600000000000001</v>
      </c>
      <c r="AM842">
        <f t="shared" si="206"/>
        <v>0.41000000000000014</v>
      </c>
      <c r="AN842">
        <f t="shared" si="207"/>
        <v>0.29000000000000004</v>
      </c>
      <c r="AO842">
        <f t="shared" si="208"/>
        <v>-0.94000000000000039</v>
      </c>
      <c r="AP842">
        <f t="shared" si="209"/>
        <v>-0.95</v>
      </c>
      <c r="AQ842">
        <f t="shared" si="210"/>
        <v>-2.0700000000000003</v>
      </c>
      <c r="AR842">
        <f t="shared" si="211"/>
        <v>-0.83999999999999941</v>
      </c>
    </row>
    <row r="843" spans="1:44" x14ac:dyDescent="0.2">
      <c r="A843" s="1">
        <v>680</v>
      </c>
      <c r="B843" s="1">
        <v>1902</v>
      </c>
      <c r="C843">
        <v>-0.3</v>
      </c>
      <c r="D843">
        <v>-1.2</v>
      </c>
      <c r="E843">
        <v>-1.1000000000000001</v>
      </c>
      <c r="F843">
        <v>-0.9</v>
      </c>
      <c r="G843">
        <v>1.5</v>
      </c>
      <c r="H843">
        <v>3.4</v>
      </c>
      <c r="I843">
        <v>4.9000000000000004</v>
      </c>
      <c r="J843">
        <v>6.4</v>
      </c>
      <c r="K843">
        <v>5.3</v>
      </c>
      <c r="L843">
        <v>4.2</v>
      </c>
      <c r="M843">
        <v>3.4</v>
      </c>
      <c r="N843">
        <v>3.5</v>
      </c>
      <c r="O843">
        <f t="shared" si="198"/>
        <v>2.4300000000000002</v>
      </c>
      <c r="P843">
        <v>1902</v>
      </c>
      <c r="Q843">
        <v>-4.0599999999999996</v>
      </c>
      <c r="R843">
        <v>-2.54</v>
      </c>
      <c r="S843">
        <v>-2.36</v>
      </c>
      <c r="T843">
        <v>-0.91</v>
      </c>
      <c r="U843">
        <v>1.19</v>
      </c>
      <c r="V843">
        <v>3.76</v>
      </c>
      <c r="W843">
        <v>5.81</v>
      </c>
      <c r="X843">
        <v>6.06</v>
      </c>
      <c r="Y843">
        <v>5.19</v>
      </c>
      <c r="Z843">
        <v>3.91</v>
      </c>
      <c r="AA843">
        <v>3.35</v>
      </c>
      <c r="AB843">
        <v>1.43</v>
      </c>
      <c r="AC843">
        <v>1.74</v>
      </c>
      <c r="AD843" s="1">
        <v>680</v>
      </c>
      <c r="AE843" s="1">
        <v>1902</v>
      </c>
      <c r="AF843">
        <f t="shared" si="199"/>
        <v>-3.76</v>
      </c>
      <c r="AG843">
        <f t="shared" si="200"/>
        <v>-1.34</v>
      </c>
      <c r="AH843">
        <f t="shared" si="201"/>
        <v>-1.2599999999999998</v>
      </c>
      <c r="AI843">
        <f t="shared" si="202"/>
        <v>-1.0000000000000009E-2</v>
      </c>
      <c r="AJ843">
        <f t="shared" si="203"/>
        <v>-0.31000000000000005</v>
      </c>
      <c r="AK843">
        <f t="shared" si="204"/>
        <v>0.35999999999999988</v>
      </c>
      <c r="AL843">
        <f t="shared" si="205"/>
        <v>0.90999999999999925</v>
      </c>
      <c r="AM843">
        <f t="shared" si="206"/>
        <v>-0.34000000000000075</v>
      </c>
      <c r="AN843">
        <f t="shared" si="207"/>
        <v>-0.10999999999999943</v>
      </c>
      <c r="AO843">
        <f t="shared" si="208"/>
        <v>-0.29000000000000004</v>
      </c>
      <c r="AP843">
        <f t="shared" si="209"/>
        <v>-4.9999999999999822E-2</v>
      </c>
      <c r="AQ843">
        <f t="shared" si="210"/>
        <v>-2.0700000000000003</v>
      </c>
      <c r="AR843">
        <f t="shared" si="211"/>
        <v>-0.69000000000000017</v>
      </c>
    </row>
    <row r="844" spans="1:44" x14ac:dyDescent="0.2">
      <c r="A844" s="1">
        <v>680</v>
      </c>
      <c r="B844" s="1">
        <v>1903</v>
      </c>
      <c r="C844">
        <v>1.9</v>
      </c>
      <c r="D844">
        <v>1.4</v>
      </c>
      <c r="E844">
        <v>1.5</v>
      </c>
      <c r="F844">
        <v>2.1</v>
      </c>
      <c r="G844">
        <v>3.8</v>
      </c>
      <c r="H844">
        <v>5.6</v>
      </c>
      <c r="I844">
        <v>5.9</v>
      </c>
      <c r="J844">
        <v>6.4</v>
      </c>
      <c r="K844">
        <v>6.3</v>
      </c>
      <c r="L844">
        <v>4.3</v>
      </c>
      <c r="M844">
        <v>2</v>
      </c>
      <c r="N844">
        <v>1.6</v>
      </c>
      <c r="O844">
        <f t="shared" si="198"/>
        <v>3.57</v>
      </c>
      <c r="P844">
        <v>1903</v>
      </c>
      <c r="Q844">
        <v>-0.81</v>
      </c>
      <c r="R844">
        <v>-0.79</v>
      </c>
      <c r="S844">
        <v>-0.81</v>
      </c>
      <c r="T844">
        <v>-0.36</v>
      </c>
      <c r="U844">
        <v>2.79</v>
      </c>
      <c r="V844">
        <v>5.21</v>
      </c>
      <c r="W844">
        <v>6.56</v>
      </c>
      <c r="X844">
        <v>6.16</v>
      </c>
      <c r="Y844">
        <v>6.14</v>
      </c>
      <c r="Z844">
        <v>3.11</v>
      </c>
      <c r="AA844">
        <v>0.15</v>
      </c>
      <c r="AB844">
        <v>1.53</v>
      </c>
      <c r="AC844">
        <v>2.41</v>
      </c>
      <c r="AD844" s="1">
        <v>680</v>
      </c>
      <c r="AE844" s="1">
        <v>1903</v>
      </c>
      <c r="AF844">
        <f t="shared" si="199"/>
        <v>-2.71</v>
      </c>
      <c r="AG844">
        <f t="shared" si="200"/>
        <v>-2.19</v>
      </c>
      <c r="AH844">
        <f t="shared" si="201"/>
        <v>-2.31</v>
      </c>
      <c r="AI844">
        <f t="shared" si="202"/>
        <v>-2.46</v>
      </c>
      <c r="AJ844">
        <f t="shared" si="203"/>
        <v>-1.0099999999999998</v>
      </c>
      <c r="AK844">
        <f t="shared" si="204"/>
        <v>-0.38999999999999968</v>
      </c>
      <c r="AL844">
        <f t="shared" si="205"/>
        <v>0.65999999999999925</v>
      </c>
      <c r="AM844">
        <f t="shared" si="206"/>
        <v>-0.24000000000000021</v>
      </c>
      <c r="AN844">
        <f t="shared" si="207"/>
        <v>-0.16000000000000014</v>
      </c>
      <c r="AO844">
        <f t="shared" si="208"/>
        <v>-1.19</v>
      </c>
      <c r="AP844">
        <f t="shared" si="209"/>
        <v>-1.85</v>
      </c>
      <c r="AQ844">
        <f t="shared" si="210"/>
        <v>-7.0000000000000062E-2</v>
      </c>
      <c r="AR844">
        <f t="shared" si="211"/>
        <v>-1.1599999999999997</v>
      </c>
    </row>
    <row r="845" spans="1:44" x14ac:dyDescent="0.2">
      <c r="A845" s="1">
        <v>680</v>
      </c>
      <c r="B845" s="1">
        <v>1904</v>
      </c>
      <c r="C845">
        <v>1.2</v>
      </c>
      <c r="D845">
        <v>0.9</v>
      </c>
      <c r="E845">
        <v>1.6</v>
      </c>
      <c r="F845">
        <v>2.5</v>
      </c>
      <c r="G845">
        <v>4.0999999999999996</v>
      </c>
      <c r="H845">
        <v>6.6</v>
      </c>
      <c r="I845">
        <v>6.9</v>
      </c>
      <c r="J845">
        <v>6.5</v>
      </c>
      <c r="K845">
        <v>7.1</v>
      </c>
      <c r="L845">
        <v>5</v>
      </c>
      <c r="M845">
        <v>2.1</v>
      </c>
      <c r="N845">
        <v>1.3</v>
      </c>
      <c r="O845">
        <f t="shared" si="198"/>
        <v>3.82</v>
      </c>
      <c r="P845">
        <v>1904</v>
      </c>
      <c r="Q845">
        <v>0.24</v>
      </c>
      <c r="R845">
        <v>-0.04</v>
      </c>
      <c r="S845">
        <v>0.59</v>
      </c>
      <c r="T845">
        <v>1.49</v>
      </c>
      <c r="U845">
        <v>3.69</v>
      </c>
      <c r="V845">
        <v>7.06</v>
      </c>
      <c r="W845">
        <v>7.91</v>
      </c>
      <c r="X845">
        <v>7.41</v>
      </c>
      <c r="Y845">
        <v>7.59</v>
      </c>
      <c r="Z845">
        <v>3.26</v>
      </c>
      <c r="AA845">
        <v>0.2</v>
      </c>
      <c r="AB845">
        <v>-0.42</v>
      </c>
      <c r="AC845">
        <v>3.25</v>
      </c>
      <c r="AD845" s="1">
        <v>680</v>
      </c>
      <c r="AE845" s="1">
        <v>1904</v>
      </c>
      <c r="AF845">
        <f t="shared" si="199"/>
        <v>-0.96</v>
      </c>
      <c r="AG845">
        <f t="shared" si="200"/>
        <v>-0.94000000000000006</v>
      </c>
      <c r="AH845">
        <f t="shared" si="201"/>
        <v>-1.0100000000000002</v>
      </c>
      <c r="AI845">
        <f t="shared" si="202"/>
        <v>-1.01</v>
      </c>
      <c r="AJ845">
        <f t="shared" si="203"/>
        <v>-0.4099999999999997</v>
      </c>
      <c r="AK845">
        <f t="shared" si="204"/>
        <v>0.45999999999999996</v>
      </c>
      <c r="AL845">
        <f t="shared" si="205"/>
        <v>1.0099999999999998</v>
      </c>
      <c r="AM845">
        <f t="shared" si="206"/>
        <v>0.91000000000000014</v>
      </c>
      <c r="AN845">
        <f t="shared" si="207"/>
        <v>0.49000000000000021</v>
      </c>
      <c r="AO845">
        <f t="shared" si="208"/>
        <v>-1.7400000000000002</v>
      </c>
      <c r="AP845">
        <f t="shared" si="209"/>
        <v>-1.9000000000000001</v>
      </c>
      <c r="AQ845">
        <f t="shared" si="210"/>
        <v>-1.72</v>
      </c>
      <c r="AR845">
        <f t="shared" si="211"/>
        <v>-0.56999999999999984</v>
      </c>
    </row>
    <row r="846" spans="1:44" x14ac:dyDescent="0.2">
      <c r="A846" s="1">
        <v>680</v>
      </c>
      <c r="B846" s="1">
        <v>1905</v>
      </c>
      <c r="C846">
        <v>0.7</v>
      </c>
      <c r="D846">
        <v>-0.3</v>
      </c>
      <c r="E846">
        <v>1.3</v>
      </c>
      <c r="F846">
        <v>1.7</v>
      </c>
      <c r="G846">
        <v>3.6</v>
      </c>
      <c r="H846">
        <v>6.5</v>
      </c>
      <c r="I846">
        <v>7</v>
      </c>
      <c r="J846">
        <v>7.7</v>
      </c>
      <c r="K846">
        <v>7.2</v>
      </c>
      <c r="L846">
        <v>3.9</v>
      </c>
      <c r="M846">
        <v>2.2000000000000002</v>
      </c>
      <c r="N846">
        <v>1.7</v>
      </c>
      <c r="O846">
        <f t="shared" si="198"/>
        <v>3.6</v>
      </c>
      <c r="P846">
        <v>1905</v>
      </c>
      <c r="Q846">
        <v>-1.01</v>
      </c>
      <c r="R846">
        <v>-2.19</v>
      </c>
      <c r="S846">
        <v>1.0900000000000001</v>
      </c>
      <c r="T846">
        <v>-0.56000000000000005</v>
      </c>
      <c r="U846">
        <v>4.1399999999999997</v>
      </c>
      <c r="V846">
        <v>6.61</v>
      </c>
      <c r="W846">
        <v>7.91</v>
      </c>
      <c r="X846">
        <v>8.2100000000000009</v>
      </c>
      <c r="Y846">
        <v>6.49</v>
      </c>
      <c r="Z846">
        <v>1.76</v>
      </c>
      <c r="AA846">
        <v>1.7</v>
      </c>
      <c r="AB846">
        <v>1.63</v>
      </c>
      <c r="AC846">
        <v>2.98</v>
      </c>
      <c r="AD846" s="1">
        <v>680</v>
      </c>
      <c r="AE846" s="1">
        <v>1905</v>
      </c>
      <c r="AF846">
        <f t="shared" si="199"/>
        <v>-1.71</v>
      </c>
      <c r="AG846">
        <f t="shared" si="200"/>
        <v>-1.89</v>
      </c>
      <c r="AH846">
        <f t="shared" si="201"/>
        <v>-0.20999999999999996</v>
      </c>
      <c r="AI846">
        <f t="shared" si="202"/>
        <v>-2.2599999999999998</v>
      </c>
      <c r="AJ846">
        <f t="shared" si="203"/>
        <v>0.53999999999999959</v>
      </c>
      <c r="AK846">
        <f t="shared" si="204"/>
        <v>0.11000000000000032</v>
      </c>
      <c r="AL846">
        <f t="shared" si="205"/>
        <v>0.91000000000000014</v>
      </c>
      <c r="AM846">
        <f t="shared" si="206"/>
        <v>0.51000000000000068</v>
      </c>
      <c r="AN846">
        <f t="shared" si="207"/>
        <v>-0.71</v>
      </c>
      <c r="AO846">
        <f t="shared" si="208"/>
        <v>-2.1399999999999997</v>
      </c>
      <c r="AP846">
        <f t="shared" si="209"/>
        <v>-0.50000000000000022</v>
      </c>
      <c r="AQ846">
        <f t="shared" si="210"/>
        <v>-7.0000000000000062E-2</v>
      </c>
      <c r="AR846">
        <f t="shared" si="211"/>
        <v>-0.62000000000000011</v>
      </c>
    </row>
    <row r="847" spans="1:44" x14ac:dyDescent="0.2">
      <c r="A847" s="1">
        <v>680</v>
      </c>
      <c r="B847" s="1">
        <v>1906</v>
      </c>
      <c r="C847">
        <v>1.3</v>
      </c>
      <c r="D847">
        <v>0.3</v>
      </c>
      <c r="E847">
        <v>0.5</v>
      </c>
      <c r="F847">
        <v>2.2000000000000002</v>
      </c>
      <c r="G847">
        <v>2.1</v>
      </c>
      <c r="H847">
        <v>4.4000000000000004</v>
      </c>
      <c r="I847">
        <v>5.9</v>
      </c>
      <c r="J847">
        <v>5.5</v>
      </c>
      <c r="K847">
        <v>5.8</v>
      </c>
      <c r="L847">
        <v>4.3</v>
      </c>
      <c r="M847">
        <v>2.1</v>
      </c>
      <c r="N847">
        <v>0.4</v>
      </c>
      <c r="O847">
        <f t="shared" si="198"/>
        <v>2.9</v>
      </c>
      <c r="P847">
        <v>1906</v>
      </c>
      <c r="Q847">
        <v>0.49</v>
      </c>
      <c r="R847">
        <v>-1.99</v>
      </c>
      <c r="S847">
        <v>-1.51</v>
      </c>
      <c r="T847">
        <v>0.64</v>
      </c>
      <c r="U847">
        <v>0.64</v>
      </c>
      <c r="V847">
        <v>5.91</v>
      </c>
      <c r="W847">
        <v>6.86</v>
      </c>
      <c r="X847">
        <v>6.11</v>
      </c>
      <c r="Y847">
        <v>6.19</v>
      </c>
      <c r="Z847">
        <v>3.36</v>
      </c>
      <c r="AA847">
        <v>1</v>
      </c>
      <c r="AB847">
        <v>-2.3199999999999998</v>
      </c>
      <c r="AC847">
        <v>2.12</v>
      </c>
      <c r="AD847" s="1">
        <v>680</v>
      </c>
      <c r="AE847" s="1">
        <v>1906</v>
      </c>
      <c r="AF847">
        <f t="shared" si="199"/>
        <v>-0.81</v>
      </c>
      <c r="AG847">
        <f t="shared" si="200"/>
        <v>-2.29</v>
      </c>
      <c r="AH847">
        <f t="shared" si="201"/>
        <v>-2.0099999999999998</v>
      </c>
      <c r="AI847">
        <f t="shared" si="202"/>
        <v>-1.56</v>
      </c>
      <c r="AJ847">
        <f t="shared" si="203"/>
        <v>-1.46</v>
      </c>
      <c r="AK847">
        <f t="shared" si="204"/>
        <v>1.5099999999999998</v>
      </c>
      <c r="AL847">
        <f t="shared" si="205"/>
        <v>0.96</v>
      </c>
      <c r="AM847">
        <f t="shared" si="206"/>
        <v>0.61000000000000032</v>
      </c>
      <c r="AN847">
        <f t="shared" si="207"/>
        <v>0.39000000000000057</v>
      </c>
      <c r="AO847">
        <f t="shared" si="208"/>
        <v>-0.94</v>
      </c>
      <c r="AP847">
        <f t="shared" si="209"/>
        <v>-1.1000000000000001</v>
      </c>
      <c r="AQ847">
        <f t="shared" si="210"/>
        <v>-2.7199999999999998</v>
      </c>
      <c r="AR847">
        <f t="shared" si="211"/>
        <v>-0.7799999999999998</v>
      </c>
    </row>
    <row r="848" spans="1:44" x14ac:dyDescent="0.2">
      <c r="A848" s="1">
        <v>680</v>
      </c>
      <c r="B848" s="1">
        <v>1907</v>
      </c>
      <c r="C848">
        <v>0.7</v>
      </c>
      <c r="D848">
        <v>-0.3</v>
      </c>
      <c r="E848">
        <v>0.1</v>
      </c>
      <c r="F848">
        <v>1.6</v>
      </c>
      <c r="G848">
        <v>2.4</v>
      </c>
      <c r="H848">
        <v>3.2</v>
      </c>
      <c r="I848">
        <v>4.3</v>
      </c>
      <c r="J848">
        <v>5.0999999999999996</v>
      </c>
      <c r="K848">
        <v>5.0999999999999996</v>
      </c>
      <c r="L848">
        <v>3.2</v>
      </c>
      <c r="M848">
        <v>1.8</v>
      </c>
      <c r="N848">
        <v>2.2999999999999998</v>
      </c>
      <c r="O848">
        <f t="shared" si="198"/>
        <v>2.46</v>
      </c>
      <c r="P848">
        <v>1907</v>
      </c>
      <c r="Q848">
        <v>-0.01</v>
      </c>
      <c r="R848">
        <v>-2.04</v>
      </c>
      <c r="S848">
        <v>-1.61</v>
      </c>
      <c r="T848">
        <v>1.0900000000000001</v>
      </c>
      <c r="U848">
        <v>2.14</v>
      </c>
      <c r="V848">
        <v>4.16</v>
      </c>
      <c r="W848">
        <v>5.86</v>
      </c>
      <c r="X848">
        <v>5.76</v>
      </c>
      <c r="Y848">
        <v>4.59</v>
      </c>
      <c r="Z848">
        <v>2.21</v>
      </c>
      <c r="AA848">
        <v>0.75</v>
      </c>
      <c r="AB848">
        <v>2.33</v>
      </c>
      <c r="AC848">
        <v>2.1</v>
      </c>
      <c r="AD848" s="1">
        <v>680</v>
      </c>
      <c r="AE848" s="1">
        <v>1907</v>
      </c>
      <c r="AF848">
        <f t="shared" si="199"/>
        <v>-0.71</v>
      </c>
      <c r="AG848">
        <f t="shared" si="200"/>
        <v>-1.74</v>
      </c>
      <c r="AH848">
        <f t="shared" si="201"/>
        <v>-1.7100000000000002</v>
      </c>
      <c r="AI848">
        <f t="shared" si="202"/>
        <v>-0.51</v>
      </c>
      <c r="AJ848">
        <f t="shared" si="203"/>
        <v>-0.25999999999999979</v>
      </c>
      <c r="AK848">
        <f t="shared" si="204"/>
        <v>0.96</v>
      </c>
      <c r="AL848">
        <f t="shared" si="205"/>
        <v>1.5600000000000005</v>
      </c>
      <c r="AM848">
        <f t="shared" si="206"/>
        <v>0.66000000000000014</v>
      </c>
      <c r="AN848">
        <f t="shared" si="207"/>
        <v>-0.50999999999999979</v>
      </c>
      <c r="AO848">
        <f t="shared" si="208"/>
        <v>-0.99000000000000021</v>
      </c>
      <c r="AP848">
        <f t="shared" si="209"/>
        <v>-1.05</v>
      </c>
      <c r="AQ848">
        <f t="shared" si="210"/>
        <v>3.0000000000000249E-2</v>
      </c>
      <c r="AR848">
        <f t="shared" si="211"/>
        <v>-0.35999999999999988</v>
      </c>
    </row>
    <row r="849" spans="1:44" x14ac:dyDescent="0.2">
      <c r="A849" s="1">
        <v>680</v>
      </c>
      <c r="B849" s="1">
        <v>1908</v>
      </c>
      <c r="C849">
        <v>1.4</v>
      </c>
      <c r="D849">
        <v>0</v>
      </c>
      <c r="E849">
        <v>1.2</v>
      </c>
      <c r="F849">
        <v>2.6</v>
      </c>
      <c r="G849">
        <v>3.3</v>
      </c>
      <c r="H849">
        <v>5.2</v>
      </c>
      <c r="I849">
        <v>6.6</v>
      </c>
      <c r="J849">
        <v>6.2</v>
      </c>
      <c r="K849">
        <v>6.1</v>
      </c>
      <c r="L849">
        <v>6.3</v>
      </c>
      <c r="M849">
        <v>3.8</v>
      </c>
      <c r="N849">
        <v>2.2000000000000002</v>
      </c>
      <c r="O849">
        <f t="shared" si="198"/>
        <v>3.74</v>
      </c>
      <c r="P849">
        <v>1908</v>
      </c>
      <c r="Q849">
        <v>0.09</v>
      </c>
      <c r="R849">
        <v>-1.69</v>
      </c>
      <c r="S849">
        <v>0.59</v>
      </c>
      <c r="T849">
        <v>1.49</v>
      </c>
      <c r="U849">
        <v>3.09</v>
      </c>
      <c r="V849">
        <v>5.56</v>
      </c>
      <c r="W849">
        <v>8.61</v>
      </c>
      <c r="X849">
        <v>7.56</v>
      </c>
      <c r="Y849">
        <v>6.69</v>
      </c>
      <c r="Z849">
        <v>6.81</v>
      </c>
      <c r="AA849">
        <v>1.4</v>
      </c>
      <c r="AB849">
        <v>1.63</v>
      </c>
      <c r="AC849">
        <v>3.49</v>
      </c>
      <c r="AD849" s="1">
        <v>680</v>
      </c>
      <c r="AE849" s="1">
        <v>1908</v>
      </c>
      <c r="AF849">
        <f t="shared" si="199"/>
        <v>-1.3099999999999998</v>
      </c>
      <c r="AG849">
        <f t="shared" si="200"/>
        <v>-1.69</v>
      </c>
      <c r="AH849">
        <f t="shared" si="201"/>
        <v>-0.61</v>
      </c>
      <c r="AI849">
        <f t="shared" si="202"/>
        <v>-1.1100000000000001</v>
      </c>
      <c r="AJ849">
        <f t="shared" si="203"/>
        <v>-0.20999999999999996</v>
      </c>
      <c r="AK849">
        <f t="shared" si="204"/>
        <v>0.35999999999999943</v>
      </c>
      <c r="AL849">
        <f t="shared" si="205"/>
        <v>2.0099999999999998</v>
      </c>
      <c r="AM849">
        <f t="shared" si="206"/>
        <v>1.3599999999999994</v>
      </c>
      <c r="AN849">
        <f t="shared" si="207"/>
        <v>0.59000000000000075</v>
      </c>
      <c r="AO849">
        <f t="shared" si="208"/>
        <v>0.50999999999999979</v>
      </c>
      <c r="AP849">
        <f t="shared" si="209"/>
        <v>-2.4</v>
      </c>
      <c r="AQ849">
        <f t="shared" si="210"/>
        <v>-0.57000000000000028</v>
      </c>
      <c r="AR849">
        <f t="shared" si="211"/>
        <v>-0.25</v>
      </c>
    </row>
    <row r="850" spans="1:44" x14ac:dyDescent="0.2">
      <c r="A850" s="1">
        <v>680</v>
      </c>
      <c r="B850" s="1">
        <v>1909</v>
      </c>
      <c r="C850">
        <v>1.3</v>
      </c>
      <c r="D850">
        <v>1.5</v>
      </c>
      <c r="E850">
        <v>0.6</v>
      </c>
      <c r="F850">
        <v>2.4</v>
      </c>
      <c r="G850">
        <v>3.1</v>
      </c>
      <c r="H850">
        <v>5.9</v>
      </c>
      <c r="I850">
        <v>7.2</v>
      </c>
      <c r="J850">
        <v>7.1</v>
      </c>
      <c r="K850">
        <v>7.1</v>
      </c>
      <c r="L850">
        <v>4.9000000000000004</v>
      </c>
      <c r="M850">
        <v>2.8</v>
      </c>
      <c r="N850">
        <v>0.5</v>
      </c>
      <c r="O850">
        <f t="shared" si="198"/>
        <v>3.7</v>
      </c>
      <c r="P850">
        <v>1909</v>
      </c>
      <c r="Q850">
        <v>-0.61</v>
      </c>
      <c r="R850">
        <v>1.76</v>
      </c>
      <c r="S850">
        <v>-1.56</v>
      </c>
      <c r="T850">
        <v>2.04</v>
      </c>
      <c r="U850">
        <v>2.69</v>
      </c>
      <c r="V850">
        <v>7.41</v>
      </c>
      <c r="W850">
        <v>7.76</v>
      </c>
      <c r="X850">
        <v>8.31</v>
      </c>
      <c r="Y850">
        <v>6.74</v>
      </c>
      <c r="Z850">
        <v>2.36</v>
      </c>
      <c r="AA850">
        <v>1.35</v>
      </c>
      <c r="AB850">
        <v>-2.57</v>
      </c>
      <c r="AC850">
        <v>2.97</v>
      </c>
      <c r="AD850" s="1">
        <v>680</v>
      </c>
      <c r="AE850" s="1">
        <v>1909</v>
      </c>
      <c r="AF850">
        <f t="shared" si="199"/>
        <v>-1.9100000000000001</v>
      </c>
      <c r="AG850">
        <f t="shared" si="200"/>
        <v>0.26</v>
      </c>
      <c r="AH850">
        <f t="shared" si="201"/>
        <v>-2.16</v>
      </c>
      <c r="AI850">
        <f t="shared" si="202"/>
        <v>-0.35999999999999988</v>
      </c>
      <c r="AJ850">
        <f t="shared" si="203"/>
        <v>-0.41000000000000014</v>
      </c>
      <c r="AK850">
        <f t="shared" si="204"/>
        <v>1.5099999999999998</v>
      </c>
      <c r="AL850">
        <f t="shared" si="205"/>
        <v>0.55999999999999961</v>
      </c>
      <c r="AM850">
        <f t="shared" si="206"/>
        <v>1.2100000000000009</v>
      </c>
      <c r="AN850">
        <f t="shared" si="207"/>
        <v>-0.35999999999999943</v>
      </c>
      <c r="AO850">
        <f t="shared" si="208"/>
        <v>-2.5400000000000005</v>
      </c>
      <c r="AP850">
        <f t="shared" si="209"/>
        <v>-1.4499999999999997</v>
      </c>
      <c r="AQ850">
        <f t="shared" si="210"/>
        <v>-3.07</v>
      </c>
      <c r="AR850">
        <f t="shared" si="211"/>
        <v>-0.73</v>
      </c>
    </row>
    <row r="851" spans="1:44" x14ac:dyDescent="0.2">
      <c r="A851" s="1">
        <v>680</v>
      </c>
      <c r="B851" s="1">
        <v>1910</v>
      </c>
      <c r="C851">
        <v>0.3</v>
      </c>
      <c r="D851">
        <v>0.2</v>
      </c>
      <c r="E851">
        <v>1.6</v>
      </c>
      <c r="F851">
        <v>1.5</v>
      </c>
      <c r="G851">
        <v>2.2999999999999998</v>
      </c>
      <c r="H851">
        <v>3.7</v>
      </c>
      <c r="I851">
        <v>5.3</v>
      </c>
      <c r="J851">
        <v>5.8</v>
      </c>
      <c r="K851">
        <v>5.5</v>
      </c>
      <c r="L851">
        <v>5.2</v>
      </c>
      <c r="M851">
        <v>1.9</v>
      </c>
      <c r="N851">
        <v>2</v>
      </c>
      <c r="O851">
        <f t="shared" si="198"/>
        <v>2.94</v>
      </c>
      <c r="P851">
        <v>1910</v>
      </c>
      <c r="Q851">
        <v>-1.36</v>
      </c>
      <c r="R851">
        <v>-0.84</v>
      </c>
      <c r="S851">
        <v>1.54</v>
      </c>
      <c r="T851">
        <v>-1.06</v>
      </c>
      <c r="U851">
        <v>2.94</v>
      </c>
      <c r="V851">
        <v>5.16</v>
      </c>
      <c r="W851">
        <v>6.91</v>
      </c>
      <c r="X851">
        <v>7.31</v>
      </c>
      <c r="Y851">
        <v>5.79</v>
      </c>
      <c r="Z851">
        <v>5.16</v>
      </c>
      <c r="AA851">
        <v>-0.95</v>
      </c>
      <c r="AB851">
        <v>0.88</v>
      </c>
      <c r="AC851">
        <v>2.62</v>
      </c>
      <c r="AD851" s="1">
        <v>680</v>
      </c>
      <c r="AE851" s="1">
        <v>1910</v>
      </c>
      <c r="AF851">
        <f t="shared" si="199"/>
        <v>-1.6600000000000001</v>
      </c>
      <c r="AG851">
        <f t="shared" si="200"/>
        <v>-1.04</v>
      </c>
      <c r="AH851">
        <f t="shared" si="201"/>
        <v>-6.0000000000000053E-2</v>
      </c>
      <c r="AI851">
        <f t="shared" si="202"/>
        <v>-2.56</v>
      </c>
      <c r="AJ851">
        <f t="shared" si="203"/>
        <v>0.64000000000000012</v>
      </c>
      <c r="AK851">
        <f t="shared" si="204"/>
        <v>1.46</v>
      </c>
      <c r="AL851">
        <f t="shared" si="205"/>
        <v>1.6100000000000003</v>
      </c>
      <c r="AM851">
        <f t="shared" si="206"/>
        <v>1.5099999999999998</v>
      </c>
      <c r="AN851">
        <f t="shared" si="207"/>
        <v>0.29000000000000004</v>
      </c>
      <c r="AO851">
        <f t="shared" si="208"/>
        <v>-4.0000000000000036E-2</v>
      </c>
      <c r="AP851">
        <f t="shared" si="209"/>
        <v>-2.8499999999999996</v>
      </c>
      <c r="AQ851">
        <f t="shared" si="210"/>
        <v>-1.1200000000000001</v>
      </c>
      <c r="AR851">
        <f t="shared" si="211"/>
        <v>-0.31999999999999984</v>
      </c>
    </row>
    <row r="852" spans="1:44" x14ac:dyDescent="0.2">
      <c r="A852" s="1">
        <v>680</v>
      </c>
      <c r="B852" s="1">
        <v>1911</v>
      </c>
      <c r="C852">
        <v>1</v>
      </c>
      <c r="D852">
        <v>0.3</v>
      </c>
      <c r="E852">
        <v>1</v>
      </c>
      <c r="F852">
        <v>1.5</v>
      </c>
      <c r="G852">
        <v>2.4</v>
      </c>
      <c r="H852">
        <v>4.3</v>
      </c>
      <c r="I852">
        <v>5.9</v>
      </c>
      <c r="J852">
        <v>6.3</v>
      </c>
      <c r="K852">
        <v>5.7</v>
      </c>
      <c r="L852">
        <v>4.3</v>
      </c>
      <c r="M852">
        <v>2.2000000000000002</v>
      </c>
      <c r="N852">
        <v>2.5</v>
      </c>
      <c r="O852">
        <f t="shared" si="198"/>
        <v>3.12</v>
      </c>
      <c r="P852">
        <v>1911</v>
      </c>
      <c r="Q852">
        <v>-0.11</v>
      </c>
      <c r="R852">
        <v>-1.69</v>
      </c>
      <c r="S852">
        <v>0.54</v>
      </c>
      <c r="T852">
        <v>0.19</v>
      </c>
      <c r="U852">
        <v>3.09</v>
      </c>
      <c r="V852">
        <v>4.5599999999999996</v>
      </c>
      <c r="W852">
        <v>6.51</v>
      </c>
      <c r="X852">
        <v>7.26</v>
      </c>
      <c r="Y852">
        <v>5.64</v>
      </c>
      <c r="Z852">
        <v>3.46</v>
      </c>
      <c r="AA852">
        <v>1.55</v>
      </c>
      <c r="AB852">
        <v>2.38</v>
      </c>
      <c r="AC852">
        <v>2.78</v>
      </c>
      <c r="AD852" s="1">
        <v>680</v>
      </c>
      <c r="AE852" s="1">
        <v>1911</v>
      </c>
      <c r="AF852">
        <f t="shared" si="199"/>
        <v>-1.1100000000000001</v>
      </c>
      <c r="AG852">
        <f t="shared" si="200"/>
        <v>-1.99</v>
      </c>
      <c r="AH852">
        <f t="shared" si="201"/>
        <v>-0.45999999999999996</v>
      </c>
      <c r="AI852">
        <f t="shared" si="202"/>
        <v>-1.31</v>
      </c>
      <c r="AJ852">
        <f t="shared" si="203"/>
        <v>0.69</v>
      </c>
      <c r="AK852">
        <f t="shared" si="204"/>
        <v>0.25999999999999979</v>
      </c>
      <c r="AL852">
        <f t="shared" si="205"/>
        <v>0.60999999999999943</v>
      </c>
      <c r="AM852">
        <f t="shared" si="206"/>
        <v>0.96</v>
      </c>
      <c r="AN852">
        <f t="shared" si="207"/>
        <v>-6.0000000000000497E-2</v>
      </c>
      <c r="AO852">
        <f t="shared" si="208"/>
        <v>-0.83999999999999986</v>
      </c>
      <c r="AP852">
        <f t="shared" si="209"/>
        <v>-0.65000000000000013</v>
      </c>
      <c r="AQ852">
        <f t="shared" si="210"/>
        <v>-0.12000000000000011</v>
      </c>
      <c r="AR852">
        <f t="shared" si="211"/>
        <v>-0.3400000000000003</v>
      </c>
    </row>
    <row r="853" spans="1:44" x14ac:dyDescent="0.2">
      <c r="A853" s="1">
        <v>680</v>
      </c>
      <c r="B853" s="1">
        <v>1912</v>
      </c>
      <c r="C853">
        <v>2</v>
      </c>
      <c r="D853">
        <v>-0.2</v>
      </c>
      <c r="E853">
        <v>1.4</v>
      </c>
      <c r="F853">
        <v>2.6</v>
      </c>
      <c r="G853">
        <v>4.8</v>
      </c>
      <c r="H853">
        <v>6.2</v>
      </c>
      <c r="I853">
        <v>7.9</v>
      </c>
      <c r="J853">
        <v>7.4</v>
      </c>
      <c r="K853">
        <v>7.4</v>
      </c>
      <c r="L853">
        <v>5.8</v>
      </c>
      <c r="M853">
        <v>2.5</v>
      </c>
      <c r="N853">
        <v>0.9</v>
      </c>
      <c r="O853">
        <f t="shared" si="198"/>
        <v>4.0599999999999996</v>
      </c>
      <c r="P853">
        <v>1912</v>
      </c>
      <c r="Q853">
        <v>1.0900000000000001</v>
      </c>
      <c r="R853">
        <v>-2.14</v>
      </c>
      <c r="S853">
        <v>0.24</v>
      </c>
      <c r="T853">
        <v>1.54</v>
      </c>
      <c r="U853">
        <v>4.24</v>
      </c>
      <c r="V853">
        <v>6.21</v>
      </c>
      <c r="W853">
        <v>8.61</v>
      </c>
      <c r="X853">
        <v>6.76</v>
      </c>
      <c r="Y853">
        <v>6.59</v>
      </c>
      <c r="Z853">
        <v>4.46</v>
      </c>
      <c r="AA853">
        <v>0.2</v>
      </c>
      <c r="AB853">
        <v>-0.37</v>
      </c>
      <c r="AC853">
        <v>3.12</v>
      </c>
      <c r="AD853" s="1">
        <v>680</v>
      </c>
      <c r="AE853" s="1">
        <v>1912</v>
      </c>
      <c r="AF853">
        <f t="shared" si="199"/>
        <v>-0.90999999999999992</v>
      </c>
      <c r="AG853">
        <f t="shared" si="200"/>
        <v>-1.9400000000000002</v>
      </c>
      <c r="AH853">
        <f t="shared" si="201"/>
        <v>-1.1599999999999999</v>
      </c>
      <c r="AI853">
        <f t="shared" si="202"/>
        <v>-1.06</v>
      </c>
      <c r="AJ853">
        <f t="shared" si="203"/>
        <v>-0.55999999999999961</v>
      </c>
      <c r="AK853">
        <f t="shared" si="204"/>
        <v>9.9999999999997868E-3</v>
      </c>
      <c r="AL853">
        <f t="shared" si="205"/>
        <v>0.70999999999999908</v>
      </c>
      <c r="AM853">
        <f t="shared" si="206"/>
        <v>-0.64000000000000057</v>
      </c>
      <c r="AN853">
        <f t="shared" si="207"/>
        <v>-0.8100000000000005</v>
      </c>
      <c r="AO853">
        <f t="shared" si="208"/>
        <v>-1.3399999999999999</v>
      </c>
      <c r="AP853">
        <f t="shared" si="209"/>
        <v>-2.2999999999999998</v>
      </c>
      <c r="AQ853">
        <f t="shared" si="210"/>
        <v>-1.27</v>
      </c>
      <c r="AR853">
        <f t="shared" si="211"/>
        <v>-0.9399999999999995</v>
      </c>
    </row>
    <row r="854" spans="1:44" x14ac:dyDescent="0.2">
      <c r="A854" s="1">
        <v>680</v>
      </c>
      <c r="B854" s="1">
        <v>1913</v>
      </c>
      <c r="C854">
        <v>3.4</v>
      </c>
      <c r="D854">
        <v>2</v>
      </c>
      <c r="E854">
        <v>0.6</v>
      </c>
      <c r="F854">
        <v>2</v>
      </c>
      <c r="G854">
        <v>3.7</v>
      </c>
      <c r="H854">
        <v>5.2</v>
      </c>
      <c r="I854">
        <v>7.6</v>
      </c>
      <c r="J854">
        <v>7.8</v>
      </c>
      <c r="K854">
        <v>7.4</v>
      </c>
      <c r="L854">
        <v>5.7</v>
      </c>
      <c r="M854">
        <v>3.9</v>
      </c>
      <c r="N854">
        <v>1.8</v>
      </c>
      <c r="O854">
        <f t="shared" si="198"/>
        <v>4.26</v>
      </c>
      <c r="P854">
        <v>1913</v>
      </c>
      <c r="Q854">
        <v>1.24</v>
      </c>
      <c r="R854">
        <v>0.86</v>
      </c>
      <c r="S854">
        <v>-1.96</v>
      </c>
      <c r="T854">
        <v>1.94</v>
      </c>
      <c r="U854">
        <v>3.34</v>
      </c>
      <c r="V854">
        <v>5.31</v>
      </c>
      <c r="W854">
        <v>8.36</v>
      </c>
      <c r="X854">
        <v>8.31</v>
      </c>
      <c r="Y854">
        <v>6.69</v>
      </c>
      <c r="Z854">
        <v>3.71</v>
      </c>
      <c r="AA854">
        <v>1.8</v>
      </c>
      <c r="AB854">
        <v>0.03</v>
      </c>
      <c r="AC854">
        <v>3.3</v>
      </c>
      <c r="AD854" s="1">
        <v>680</v>
      </c>
      <c r="AE854" s="1">
        <v>1913</v>
      </c>
      <c r="AF854">
        <f t="shared" si="199"/>
        <v>-2.16</v>
      </c>
      <c r="AG854">
        <f t="shared" si="200"/>
        <v>-1.1400000000000001</v>
      </c>
      <c r="AH854">
        <f t="shared" si="201"/>
        <v>-2.56</v>
      </c>
      <c r="AI854">
        <f t="shared" si="202"/>
        <v>-6.0000000000000053E-2</v>
      </c>
      <c r="AJ854">
        <f t="shared" si="203"/>
        <v>-0.36000000000000032</v>
      </c>
      <c r="AK854">
        <f t="shared" si="204"/>
        <v>0.10999999999999943</v>
      </c>
      <c r="AL854">
        <f t="shared" si="205"/>
        <v>0.75999999999999979</v>
      </c>
      <c r="AM854">
        <f t="shared" si="206"/>
        <v>0.51000000000000068</v>
      </c>
      <c r="AN854">
        <f t="shared" si="207"/>
        <v>-0.71</v>
      </c>
      <c r="AO854">
        <f t="shared" si="208"/>
        <v>-1.9900000000000002</v>
      </c>
      <c r="AP854">
        <f t="shared" si="209"/>
        <v>-2.0999999999999996</v>
      </c>
      <c r="AQ854">
        <f t="shared" si="210"/>
        <v>-1.77</v>
      </c>
      <c r="AR854">
        <f t="shared" si="211"/>
        <v>-0.96</v>
      </c>
    </row>
    <row r="855" spans="1:44" x14ac:dyDescent="0.2">
      <c r="A855" s="1">
        <v>680</v>
      </c>
      <c r="B855" s="1">
        <v>1914</v>
      </c>
      <c r="C855">
        <v>1.6</v>
      </c>
      <c r="D855">
        <v>0.5</v>
      </c>
      <c r="E855">
        <v>0.1</v>
      </c>
      <c r="F855">
        <v>0.9</v>
      </c>
      <c r="G855">
        <v>2.4</v>
      </c>
      <c r="H855">
        <v>4.7</v>
      </c>
      <c r="I855">
        <v>5.0999999999999996</v>
      </c>
      <c r="J855">
        <v>5.7</v>
      </c>
      <c r="K855">
        <v>5</v>
      </c>
      <c r="L855">
        <v>4.0999999999999996</v>
      </c>
      <c r="M855">
        <v>1.5</v>
      </c>
      <c r="N855">
        <v>1.1000000000000001</v>
      </c>
      <c r="O855">
        <f t="shared" si="198"/>
        <v>2.73</v>
      </c>
      <c r="P855">
        <v>1914</v>
      </c>
      <c r="Q855">
        <v>1.34</v>
      </c>
      <c r="R855">
        <v>-0.79</v>
      </c>
      <c r="S855">
        <v>-1.41</v>
      </c>
      <c r="T855">
        <v>0.04</v>
      </c>
      <c r="U855">
        <v>1.49</v>
      </c>
      <c r="V855">
        <v>6.51</v>
      </c>
      <c r="W855">
        <v>6.96</v>
      </c>
      <c r="X855">
        <v>7.01</v>
      </c>
      <c r="Y855">
        <v>5.59</v>
      </c>
      <c r="Z855">
        <v>4.41</v>
      </c>
      <c r="AA855">
        <v>-0.3</v>
      </c>
      <c r="AB855">
        <v>0.08</v>
      </c>
      <c r="AC855">
        <v>2.58</v>
      </c>
      <c r="AD855" s="1">
        <v>680</v>
      </c>
      <c r="AE855" s="1">
        <v>1914</v>
      </c>
      <c r="AF855">
        <f t="shared" si="199"/>
        <v>-0.26</v>
      </c>
      <c r="AG855">
        <f t="shared" si="200"/>
        <v>-1.29</v>
      </c>
      <c r="AH855">
        <f t="shared" si="201"/>
        <v>-1.51</v>
      </c>
      <c r="AI855">
        <f t="shared" si="202"/>
        <v>-0.86</v>
      </c>
      <c r="AJ855">
        <f t="shared" si="203"/>
        <v>-0.90999999999999992</v>
      </c>
      <c r="AK855">
        <f t="shared" si="204"/>
        <v>1.8099999999999996</v>
      </c>
      <c r="AL855">
        <f t="shared" si="205"/>
        <v>1.8600000000000003</v>
      </c>
      <c r="AM855">
        <f t="shared" si="206"/>
        <v>1.3099999999999996</v>
      </c>
      <c r="AN855">
        <f t="shared" si="207"/>
        <v>0.58999999999999986</v>
      </c>
      <c r="AO855">
        <f t="shared" si="208"/>
        <v>0.3100000000000005</v>
      </c>
      <c r="AP855">
        <f t="shared" si="209"/>
        <v>-1.8</v>
      </c>
      <c r="AQ855">
        <f t="shared" si="210"/>
        <v>-1.02</v>
      </c>
      <c r="AR855">
        <f t="shared" si="211"/>
        <v>-0.14999999999999991</v>
      </c>
    </row>
    <row r="856" spans="1:44" x14ac:dyDescent="0.2">
      <c r="A856" s="1">
        <v>680</v>
      </c>
      <c r="B856" s="1">
        <v>1915</v>
      </c>
      <c r="C856">
        <v>1.3</v>
      </c>
      <c r="D856">
        <v>0.5</v>
      </c>
      <c r="E856">
        <v>-0.2</v>
      </c>
      <c r="F856">
        <v>1.2</v>
      </c>
      <c r="G856">
        <v>3.2</v>
      </c>
      <c r="H856">
        <v>5</v>
      </c>
      <c r="I856">
        <v>6.2</v>
      </c>
      <c r="J856">
        <v>6.5</v>
      </c>
      <c r="K856">
        <v>4.9000000000000004</v>
      </c>
      <c r="L856">
        <v>6.3</v>
      </c>
      <c r="M856">
        <v>3.8</v>
      </c>
      <c r="N856">
        <v>1.2</v>
      </c>
      <c r="O856">
        <f t="shared" si="198"/>
        <v>3.33</v>
      </c>
      <c r="P856">
        <v>1915</v>
      </c>
      <c r="Q856">
        <v>0.14000000000000001</v>
      </c>
      <c r="R856">
        <v>-1.29</v>
      </c>
      <c r="S856">
        <v>-2.2599999999999998</v>
      </c>
      <c r="T856">
        <v>1.19</v>
      </c>
      <c r="U856">
        <v>2.69</v>
      </c>
      <c r="V856">
        <v>5.81</v>
      </c>
      <c r="W856">
        <v>6.21</v>
      </c>
      <c r="X856">
        <v>7.11</v>
      </c>
      <c r="Y856">
        <v>4.6399999999999997</v>
      </c>
      <c r="Z856">
        <v>6.66</v>
      </c>
      <c r="AA856">
        <v>1.95</v>
      </c>
      <c r="AB856">
        <v>-1.87</v>
      </c>
      <c r="AC856">
        <v>2.58</v>
      </c>
      <c r="AD856" s="1">
        <v>680</v>
      </c>
      <c r="AE856" s="1">
        <v>1915</v>
      </c>
      <c r="AF856">
        <f t="shared" si="199"/>
        <v>-1.1600000000000001</v>
      </c>
      <c r="AG856">
        <f t="shared" si="200"/>
        <v>-1.79</v>
      </c>
      <c r="AH856">
        <f t="shared" si="201"/>
        <v>-2.0599999999999996</v>
      </c>
      <c r="AI856">
        <f t="shared" si="202"/>
        <v>-1.0000000000000009E-2</v>
      </c>
      <c r="AJ856">
        <f t="shared" si="203"/>
        <v>-0.51000000000000023</v>
      </c>
      <c r="AK856">
        <f t="shared" si="204"/>
        <v>0.80999999999999961</v>
      </c>
      <c r="AL856">
        <f t="shared" si="205"/>
        <v>9.9999999999997868E-3</v>
      </c>
      <c r="AM856">
        <f t="shared" si="206"/>
        <v>0.61000000000000032</v>
      </c>
      <c r="AN856">
        <f t="shared" si="207"/>
        <v>-0.26000000000000068</v>
      </c>
      <c r="AO856">
        <f t="shared" si="208"/>
        <v>0.36000000000000032</v>
      </c>
      <c r="AP856">
        <f t="shared" si="209"/>
        <v>-1.8499999999999999</v>
      </c>
      <c r="AQ856">
        <f t="shared" si="210"/>
        <v>-3.0700000000000003</v>
      </c>
      <c r="AR856">
        <f t="shared" si="211"/>
        <v>-0.75</v>
      </c>
    </row>
    <row r="857" spans="1:44" x14ac:dyDescent="0.2">
      <c r="A857" s="1">
        <v>680</v>
      </c>
      <c r="B857" s="1">
        <v>1916</v>
      </c>
      <c r="C857">
        <v>1.6</v>
      </c>
      <c r="D857">
        <v>1.5</v>
      </c>
      <c r="E857">
        <v>1.1000000000000001</v>
      </c>
      <c r="F857">
        <v>1.9</v>
      </c>
      <c r="G857">
        <v>3.3</v>
      </c>
      <c r="H857">
        <v>5.7</v>
      </c>
      <c r="I857">
        <v>7.4</v>
      </c>
      <c r="J857">
        <v>7.8</v>
      </c>
      <c r="K857">
        <v>6.6</v>
      </c>
      <c r="L857">
        <v>5.2</v>
      </c>
      <c r="M857">
        <v>3.4</v>
      </c>
      <c r="N857">
        <v>0.7</v>
      </c>
      <c r="O857">
        <f t="shared" si="198"/>
        <v>3.85</v>
      </c>
      <c r="P857">
        <v>1916</v>
      </c>
      <c r="Q857">
        <v>0.54</v>
      </c>
      <c r="R857">
        <v>0.86</v>
      </c>
      <c r="S857">
        <v>-1.46</v>
      </c>
      <c r="T857">
        <v>0.44</v>
      </c>
      <c r="U857">
        <v>2.39</v>
      </c>
      <c r="V857">
        <v>6.36</v>
      </c>
      <c r="W857">
        <v>8.01</v>
      </c>
      <c r="X857">
        <v>8.4600000000000009</v>
      </c>
      <c r="Y857">
        <v>6.29</v>
      </c>
      <c r="Z857">
        <v>4.21</v>
      </c>
      <c r="AA857">
        <v>1.75</v>
      </c>
      <c r="AB857">
        <v>-1.82</v>
      </c>
      <c r="AC857">
        <v>3</v>
      </c>
      <c r="AD857" s="1">
        <v>680</v>
      </c>
      <c r="AE857" s="1">
        <v>1916</v>
      </c>
      <c r="AF857">
        <f t="shared" si="199"/>
        <v>-1.06</v>
      </c>
      <c r="AG857">
        <f t="shared" si="200"/>
        <v>-0.64</v>
      </c>
      <c r="AH857">
        <f t="shared" si="201"/>
        <v>-2.56</v>
      </c>
      <c r="AI857">
        <f t="shared" si="202"/>
        <v>-1.46</v>
      </c>
      <c r="AJ857">
        <f t="shared" si="203"/>
        <v>-0.9099999999999997</v>
      </c>
      <c r="AK857">
        <f t="shared" si="204"/>
        <v>0.66000000000000014</v>
      </c>
      <c r="AL857">
        <f t="shared" si="205"/>
        <v>0.60999999999999943</v>
      </c>
      <c r="AM857">
        <f t="shared" si="206"/>
        <v>0.66000000000000103</v>
      </c>
      <c r="AN857">
        <f t="shared" si="207"/>
        <v>-0.30999999999999961</v>
      </c>
      <c r="AO857">
        <f t="shared" si="208"/>
        <v>-0.99000000000000021</v>
      </c>
      <c r="AP857">
        <f t="shared" si="209"/>
        <v>-1.65</v>
      </c>
      <c r="AQ857">
        <f t="shared" si="210"/>
        <v>-2.52</v>
      </c>
      <c r="AR857">
        <f t="shared" si="211"/>
        <v>-0.85000000000000009</v>
      </c>
    </row>
    <row r="858" spans="1:44" x14ac:dyDescent="0.2">
      <c r="A858" s="1">
        <v>680</v>
      </c>
      <c r="B858" s="1">
        <v>1917</v>
      </c>
      <c r="C858">
        <v>1</v>
      </c>
      <c r="D858">
        <v>0.9</v>
      </c>
      <c r="E858">
        <v>1.8</v>
      </c>
      <c r="F858">
        <v>0.2</v>
      </c>
      <c r="G858">
        <v>3.1</v>
      </c>
      <c r="H858">
        <v>4.8</v>
      </c>
      <c r="I858">
        <v>6.3</v>
      </c>
      <c r="J858">
        <v>6.4</v>
      </c>
      <c r="K858">
        <v>5.9</v>
      </c>
      <c r="L858">
        <v>2.7</v>
      </c>
      <c r="M858">
        <v>1</v>
      </c>
      <c r="N858">
        <v>-0.8</v>
      </c>
      <c r="O858">
        <f t="shared" si="198"/>
        <v>2.78</v>
      </c>
      <c r="P858">
        <v>1917</v>
      </c>
      <c r="Q858">
        <v>0.09</v>
      </c>
      <c r="R858">
        <v>0.51</v>
      </c>
      <c r="S858">
        <v>0.24</v>
      </c>
      <c r="T858">
        <v>-3.01</v>
      </c>
      <c r="U858">
        <v>2.59</v>
      </c>
      <c r="V858">
        <v>4.8600000000000003</v>
      </c>
      <c r="W858">
        <v>7.81</v>
      </c>
      <c r="X858">
        <v>7.51</v>
      </c>
      <c r="Y858">
        <v>4.99</v>
      </c>
      <c r="Z858">
        <v>-0.39</v>
      </c>
      <c r="AA858">
        <v>-0.65</v>
      </c>
      <c r="AB858">
        <v>-3.32</v>
      </c>
      <c r="AC858">
        <v>1.77</v>
      </c>
      <c r="AD858" s="1">
        <v>680</v>
      </c>
      <c r="AE858" s="1">
        <v>1917</v>
      </c>
      <c r="AF858">
        <f t="shared" si="199"/>
        <v>-0.91</v>
      </c>
      <c r="AG858">
        <f t="shared" si="200"/>
        <v>-0.39</v>
      </c>
      <c r="AH858">
        <f t="shared" si="201"/>
        <v>-1.56</v>
      </c>
      <c r="AI858">
        <f t="shared" si="202"/>
        <v>-3.21</v>
      </c>
      <c r="AJ858">
        <f t="shared" si="203"/>
        <v>-0.51000000000000023</v>
      </c>
      <c r="AK858">
        <f t="shared" si="204"/>
        <v>6.0000000000000497E-2</v>
      </c>
      <c r="AL858">
        <f t="shared" si="205"/>
        <v>1.5099999999999998</v>
      </c>
      <c r="AM858">
        <f t="shared" si="206"/>
        <v>1.1099999999999994</v>
      </c>
      <c r="AN858">
        <f t="shared" si="207"/>
        <v>-0.91000000000000014</v>
      </c>
      <c r="AO858">
        <f t="shared" si="208"/>
        <v>-3.0900000000000003</v>
      </c>
      <c r="AP858">
        <f t="shared" si="209"/>
        <v>-1.65</v>
      </c>
      <c r="AQ858">
        <f t="shared" si="210"/>
        <v>-2.5199999999999996</v>
      </c>
      <c r="AR858">
        <f t="shared" si="211"/>
        <v>-1.0099999999999998</v>
      </c>
    </row>
    <row r="859" spans="1:44" x14ac:dyDescent="0.2">
      <c r="A859" s="1">
        <v>680</v>
      </c>
      <c r="B859" s="1">
        <v>1918</v>
      </c>
      <c r="C859">
        <v>-1.8</v>
      </c>
      <c r="D859">
        <v>-1.2</v>
      </c>
      <c r="E859">
        <v>-0.3</v>
      </c>
      <c r="F859">
        <v>0.1</v>
      </c>
      <c r="G859">
        <v>1.6</v>
      </c>
      <c r="H859">
        <v>3.5</v>
      </c>
      <c r="I859">
        <v>5.3</v>
      </c>
      <c r="J859">
        <v>6.6</v>
      </c>
      <c r="K859">
        <v>4.5999999999999996</v>
      </c>
      <c r="L859">
        <v>4.5</v>
      </c>
      <c r="M859">
        <v>3</v>
      </c>
      <c r="N859">
        <v>2.2000000000000002</v>
      </c>
      <c r="O859">
        <f t="shared" si="198"/>
        <v>2.34</v>
      </c>
      <c r="P859">
        <v>1918</v>
      </c>
      <c r="Q859">
        <v>-8.66</v>
      </c>
      <c r="R859">
        <v>-0.84</v>
      </c>
      <c r="S859">
        <v>1.04</v>
      </c>
      <c r="T859">
        <v>-0.06</v>
      </c>
      <c r="U859">
        <v>3.29</v>
      </c>
      <c r="V859">
        <v>5.31</v>
      </c>
      <c r="W859">
        <v>6.11</v>
      </c>
      <c r="X859">
        <v>6.36</v>
      </c>
      <c r="Y859">
        <v>3.44</v>
      </c>
      <c r="Z859">
        <v>3.66</v>
      </c>
      <c r="AA859">
        <v>2.0499999999999998</v>
      </c>
      <c r="AB859">
        <v>0.23</v>
      </c>
      <c r="AC859">
        <v>1.83</v>
      </c>
      <c r="AD859" s="1">
        <v>680</v>
      </c>
      <c r="AE859" s="1">
        <v>1918</v>
      </c>
      <c r="AF859">
        <f t="shared" si="199"/>
        <v>-6.86</v>
      </c>
      <c r="AG859">
        <f t="shared" si="200"/>
        <v>0.36</v>
      </c>
      <c r="AH859">
        <f t="shared" si="201"/>
        <v>1.34</v>
      </c>
      <c r="AI859">
        <f t="shared" si="202"/>
        <v>-0.16</v>
      </c>
      <c r="AJ859">
        <f t="shared" si="203"/>
        <v>1.69</v>
      </c>
      <c r="AK859">
        <f t="shared" si="204"/>
        <v>1.8099999999999996</v>
      </c>
      <c r="AL859">
        <f t="shared" si="205"/>
        <v>0.8100000000000005</v>
      </c>
      <c r="AM859">
        <f t="shared" si="206"/>
        <v>-0.23999999999999932</v>
      </c>
      <c r="AN859">
        <f t="shared" si="207"/>
        <v>-1.1599999999999997</v>
      </c>
      <c r="AO859">
        <f t="shared" si="208"/>
        <v>-0.83999999999999986</v>
      </c>
      <c r="AP859">
        <f t="shared" si="209"/>
        <v>-0.95000000000000018</v>
      </c>
      <c r="AQ859">
        <f t="shared" si="210"/>
        <v>-1.9700000000000002</v>
      </c>
      <c r="AR859">
        <f t="shared" si="211"/>
        <v>-0.50999999999999979</v>
      </c>
    </row>
    <row r="860" spans="1:44" x14ac:dyDescent="0.2">
      <c r="A860" s="1">
        <v>680</v>
      </c>
      <c r="B860" s="1">
        <v>1919</v>
      </c>
      <c r="C860">
        <v>1.1000000000000001</v>
      </c>
      <c r="D860">
        <v>0.4</v>
      </c>
      <c r="E860">
        <v>-0.9</v>
      </c>
      <c r="F860">
        <v>0.5</v>
      </c>
      <c r="G860">
        <v>2.4</v>
      </c>
      <c r="H860">
        <v>5.6</v>
      </c>
      <c r="I860">
        <v>6.9</v>
      </c>
      <c r="J860">
        <v>7.2</v>
      </c>
      <c r="K860">
        <v>6.5</v>
      </c>
      <c r="L860">
        <v>4.4000000000000004</v>
      </c>
      <c r="M860">
        <v>1.6</v>
      </c>
      <c r="N860">
        <v>1.5</v>
      </c>
      <c r="O860">
        <f t="shared" si="198"/>
        <v>3.1</v>
      </c>
      <c r="P860">
        <v>1919</v>
      </c>
      <c r="Q860">
        <v>-0.11</v>
      </c>
      <c r="R860">
        <v>-2.29</v>
      </c>
      <c r="S860">
        <v>-4.76</v>
      </c>
      <c r="T860">
        <v>-1.21</v>
      </c>
      <c r="U860">
        <v>3.54</v>
      </c>
      <c r="V860">
        <v>6.76</v>
      </c>
      <c r="W860">
        <v>7.71</v>
      </c>
      <c r="X860">
        <v>7.56</v>
      </c>
      <c r="Y860">
        <v>5.29</v>
      </c>
      <c r="Z860">
        <v>3.56</v>
      </c>
      <c r="AA860">
        <v>-1.55</v>
      </c>
      <c r="AB860">
        <v>0.57999999999999996</v>
      </c>
      <c r="AC860">
        <v>2.09</v>
      </c>
      <c r="AD860" s="1">
        <v>680</v>
      </c>
      <c r="AE860" s="1">
        <v>1919</v>
      </c>
      <c r="AF860">
        <f t="shared" si="199"/>
        <v>-1.2100000000000002</v>
      </c>
      <c r="AG860">
        <f t="shared" si="200"/>
        <v>-2.69</v>
      </c>
      <c r="AH860">
        <f t="shared" si="201"/>
        <v>-3.86</v>
      </c>
      <c r="AI860">
        <f t="shared" si="202"/>
        <v>-1.71</v>
      </c>
      <c r="AJ860">
        <f t="shared" si="203"/>
        <v>1.1400000000000001</v>
      </c>
      <c r="AK860">
        <f t="shared" si="204"/>
        <v>1.1600000000000001</v>
      </c>
      <c r="AL860">
        <f t="shared" si="205"/>
        <v>0.80999999999999961</v>
      </c>
      <c r="AM860">
        <f t="shared" si="206"/>
        <v>0.35999999999999943</v>
      </c>
      <c r="AN860">
        <f t="shared" si="207"/>
        <v>-1.21</v>
      </c>
      <c r="AO860">
        <f t="shared" si="208"/>
        <v>-0.8400000000000003</v>
      </c>
      <c r="AP860">
        <f t="shared" si="209"/>
        <v>-3.1500000000000004</v>
      </c>
      <c r="AQ860">
        <f t="shared" si="210"/>
        <v>-0.92</v>
      </c>
      <c r="AR860">
        <f t="shared" si="211"/>
        <v>-1.0100000000000002</v>
      </c>
    </row>
    <row r="861" spans="1:44" x14ac:dyDescent="0.2">
      <c r="A861">
        <v>680</v>
      </c>
      <c r="B861">
        <v>1920</v>
      </c>
      <c r="C861">
        <v>-0.3</v>
      </c>
      <c r="D861">
        <v>-0.2</v>
      </c>
      <c r="E861">
        <v>0</v>
      </c>
      <c r="F861">
        <v>0.6</v>
      </c>
      <c r="G861">
        <v>2.4</v>
      </c>
      <c r="H861">
        <v>5.0999999999999996</v>
      </c>
      <c r="I861">
        <v>6</v>
      </c>
      <c r="J861">
        <v>7.1</v>
      </c>
      <c r="K861">
        <v>6.2</v>
      </c>
      <c r="L861">
        <v>5.6</v>
      </c>
      <c r="M861">
        <v>4</v>
      </c>
      <c r="N861">
        <v>3.5</v>
      </c>
      <c r="O861">
        <f t="shared" si="198"/>
        <v>3.33</v>
      </c>
      <c r="P861">
        <v>1920</v>
      </c>
      <c r="Q861">
        <v>-1.81</v>
      </c>
      <c r="R861">
        <v>-1.49</v>
      </c>
      <c r="S861">
        <v>-0.91</v>
      </c>
      <c r="T861">
        <v>-1.1100000000000001</v>
      </c>
      <c r="U861">
        <v>2.44</v>
      </c>
      <c r="V861">
        <v>6.21</v>
      </c>
      <c r="W861">
        <v>7.16</v>
      </c>
      <c r="X861">
        <v>7.61</v>
      </c>
      <c r="Y861">
        <v>6.19</v>
      </c>
      <c r="Z861">
        <v>5.61</v>
      </c>
      <c r="AA861">
        <v>3.5</v>
      </c>
      <c r="AB861">
        <v>1.93</v>
      </c>
      <c r="AC861">
        <v>2.94</v>
      </c>
      <c r="AD861">
        <v>680</v>
      </c>
      <c r="AE861">
        <v>1920</v>
      </c>
      <c r="AF861">
        <f t="shared" si="199"/>
        <v>-1.51</v>
      </c>
      <c r="AG861">
        <f t="shared" si="200"/>
        <v>-1.29</v>
      </c>
      <c r="AH861">
        <f t="shared" si="201"/>
        <v>-0.91</v>
      </c>
      <c r="AI861">
        <f t="shared" si="202"/>
        <v>-1.71</v>
      </c>
      <c r="AJ861">
        <f t="shared" si="203"/>
        <v>4.0000000000000036E-2</v>
      </c>
      <c r="AK861">
        <f t="shared" si="204"/>
        <v>1.1100000000000003</v>
      </c>
      <c r="AL861">
        <f t="shared" si="205"/>
        <v>1.1600000000000001</v>
      </c>
      <c r="AM861">
        <f t="shared" si="206"/>
        <v>0.51000000000000068</v>
      </c>
      <c r="AN861">
        <f t="shared" si="207"/>
        <v>-9.9999999999997868E-3</v>
      </c>
      <c r="AO861">
        <f t="shared" si="208"/>
        <v>1.0000000000000675E-2</v>
      </c>
      <c r="AP861">
        <f t="shared" si="209"/>
        <v>-0.5</v>
      </c>
      <c r="AQ861">
        <f t="shared" si="210"/>
        <v>-1.57</v>
      </c>
      <c r="AR861">
        <f t="shared" si="211"/>
        <v>-0.39000000000000012</v>
      </c>
    </row>
    <row r="862" spans="1:44" x14ac:dyDescent="0.2">
      <c r="A862">
        <v>680</v>
      </c>
      <c r="B862">
        <v>1921</v>
      </c>
      <c r="C862">
        <v>1.6</v>
      </c>
      <c r="D862">
        <v>2.2000000000000002</v>
      </c>
      <c r="E862">
        <v>1.4</v>
      </c>
      <c r="F862">
        <v>2.4</v>
      </c>
      <c r="G862">
        <v>4.0999999999999996</v>
      </c>
      <c r="H862">
        <v>6.6</v>
      </c>
      <c r="I862">
        <v>6.6</v>
      </c>
      <c r="J862">
        <v>7.3</v>
      </c>
      <c r="K862">
        <v>6.3</v>
      </c>
      <c r="L862">
        <v>4.2</v>
      </c>
      <c r="M862">
        <v>2.4</v>
      </c>
      <c r="N862">
        <v>2</v>
      </c>
      <c r="O862">
        <f t="shared" si="198"/>
        <v>3.93</v>
      </c>
      <c r="P862">
        <v>1921</v>
      </c>
      <c r="Q862">
        <v>-1.66</v>
      </c>
      <c r="R862">
        <v>3.01</v>
      </c>
      <c r="S862">
        <v>-0.81</v>
      </c>
      <c r="T862">
        <v>1.79</v>
      </c>
      <c r="U862">
        <v>1.74</v>
      </c>
      <c r="V862">
        <v>6.61</v>
      </c>
      <c r="W862">
        <v>7.06</v>
      </c>
      <c r="X862">
        <v>6.66</v>
      </c>
      <c r="Y862">
        <v>5.09</v>
      </c>
      <c r="Z862">
        <v>3.01</v>
      </c>
      <c r="AA862">
        <v>1.45</v>
      </c>
      <c r="AB862">
        <v>0.48</v>
      </c>
      <c r="AC862">
        <v>2.87</v>
      </c>
      <c r="AD862">
        <v>680</v>
      </c>
      <c r="AE862">
        <v>1921</v>
      </c>
      <c r="AF862">
        <f t="shared" si="199"/>
        <v>-3.26</v>
      </c>
      <c r="AG862">
        <f t="shared" si="200"/>
        <v>0.80999999999999961</v>
      </c>
      <c r="AH862">
        <f t="shared" si="201"/>
        <v>-2.21</v>
      </c>
      <c r="AI862">
        <f t="shared" si="202"/>
        <v>-0.60999999999999988</v>
      </c>
      <c r="AJ862">
        <f t="shared" si="203"/>
        <v>-2.3599999999999994</v>
      </c>
      <c r="AK862">
        <f t="shared" si="204"/>
        <v>1.0000000000000675E-2</v>
      </c>
      <c r="AL862">
        <f t="shared" si="205"/>
        <v>0.45999999999999996</v>
      </c>
      <c r="AM862">
        <f t="shared" si="206"/>
        <v>-0.63999999999999968</v>
      </c>
      <c r="AN862">
        <f t="shared" si="207"/>
        <v>-1.21</v>
      </c>
      <c r="AO862">
        <f t="shared" si="208"/>
        <v>-1.1900000000000004</v>
      </c>
      <c r="AP862">
        <f t="shared" si="209"/>
        <v>-0.95</v>
      </c>
      <c r="AQ862">
        <f t="shared" si="210"/>
        <v>-1.52</v>
      </c>
      <c r="AR862">
        <f t="shared" si="211"/>
        <v>-1.06</v>
      </c>
    </row>
    <row r="863" spans="1:44" x14ac:dyDescent="0.2">
      <c r="A863">
        <v>680</v>
      </c>
      <c r="B863">
        <v>1922</v>
      </c>
      <c r="C863">
        <v>1.1000000000000001</v>
      </c>
      <c r="D863">
        <v>2.2000000000000002</v>
      </c>
      <c r="E863">
        <v>2.5</v>
      </c>
      <c r="F863">
        <v>2.6</v>
      </c>
      <c r="G863">
        <v>3.8</v>
      </c>
      <c r="H863">
        <v>5.3</v>
      </c>
      <c r="I863">
        <v>6.5</v>
      </c>
      <c r="J863">
        <v>7</v>
      </c>
      <c r="K863">
        <v>5.9</v>
      </c>
      <c r="L863">
        <v>5.3</v>
      </c>
      <c r="M863">
        <v>3.1</v>
      </c>
      <c r="N863">
        <v>2.9</v>
      </c>
      <c r="O863">
        <f t="shared" si="198"/>
        <v>4.0199999999999996</v>
      </c>
      <c r="P863">
        <v>1922</v>
      </c>
      <c r="Q863">
        <v>1.1399999999999999</v>
      </c>
      <c r="R863">
        <v>1.91</v>
      </c>
      <c r="S863">
        <v>0.99</v>
      </c>
      <c r="T863">
        <v>0.09</v>
      </c>
      <c r="U863">
        <v>2.19</v>
      </c>
      <c r="V863">
        <v>5.46</v>
      </c>
      <c r="W863">
        <v>6.01</v>
      </c>
      <c r="X863">
        <v>6.76</v>
      </c>
      <c r="Y863">
        <v>4.6900000000000004</v>
      </c>
      <c r="Z863">
        <v>3.96</v>
      </c>
      <c r="AA863">
        <v>1.85</v>
      </c>
      <c r="AB863">
        <v>1.93</v>
      </c>
      <c r="AC863">
        <v>3.08</v>
      </c>
      <c r="AD863">
        <v>680</v>
      </c>
      <c r="AE863">
        <v>1922</v>
      </c>
      <c r="AF863">
        <f t="shared" si="199"/>
        <v>3.9999999999999813E-2</v>
      </c>
      <c r="AG863">
        <f t="shared" si="200"/>
        <v>-0.29000000000000026</v>
      </c>
      <c r="AH863">
        <f t="shared" si="201"/>
        <v>-1.51</v>
      </c>
      <c r="AI863">
        <f t="shared" si="202"/>
        <v>-2.5100000000000002</v>
      </c>
      <c r="AJ863">
        <f t="shared" si="203"/>
        <v>-1.6099999999999999</v>
      </c>
      <c r="AK863">
        <f t="shared" si="204"/>
        <v>0.16000000000000014</v>
      </c>
      <c r="AL863">
        <f t="shared" si="205"/>
        <v>-0.49000000000000021</v>
      </c>
      <c r="AM863">
        <f t="shared" si="206"/>
        <v>-0.24000000000000021</v>
      </c>
      <c r="AN863">
        <f t="shared" si="207"/>
        <v>-1.21</v>
      </c>
      <c r="AO863">
        <f t="shared" si="208"/>
        <v>-1.3399999999999999</v>
      </c>
      <c r="AP863">
        <f t="shared" si="209"/>
        <v>-1.25</v>
      </c>
      <c r="AQ863">
        <f t="shared" si="210"/>
        <v>-0.97</v>
      </c>
      <c r="AR863">
        <f t="shared" si="211"/>
        <v>-0.9399999999999995</v>
      </c>
    </row>
    <row r="864" spans="1:44" x14ac:dyDescent="0.2">
      <c r="A864">
        <v>680</v>
      </c>
      <c r="B864">
        <v>1923</v>
      </c>
      <c r="C864">
        <v>1</v>
      </c>
      <c r="D864">
        <v>1.8</v>
      </c>
      <c r="E864">
        <v>2.8</v>
      </c>
      <c r="F864">
        <v>3.7</v>
      </c>
      <c r="G864">
        <v>4.3</v>
      </c>
      <c r="H864">
        <v>6</v>
      </c>
      <c r="I864">
        <v>6.9</v>
      </c>
      <c r="J864">
        <v>7.6</v>
      </c>
      <c r="K864">
        <v>6.4</v>
      </c>
      <c r="L864">
        <v>4.8</v>
      </c>
      <c r="M864">
        <v>1.8</v>
      </c>
      <c r="N864">
        <v>0.8</v>
      </c>
      <c r="O864">
        <f t="shared" si="198"/>
        <v>3.99</v>
      </c>
      <c r="P864">
        <v>1923</v>
      </c>
      <c r="Q864">
        <v>-1.21</v>
      </c>
      <c r="R864">
        <v>1.76</v>
      </c>
      <c r="S864">
        <v>3.19</v>
      </c>
      <c r="T864">
        <v>2.4900000000000002</v>
      </c>
      <c r="U864">
        <v>2.09</v>
      </c>
      <c r="V864">
        <v>6.11</v>
      </c>
      <c r="W864">
        <v>7.21</v>
      </c>
      <c r="X864">
        <v>7.06</v>
      </c>
      <c r="Y864">
        <v>4.49</v>
      </c>
      <c r="Z864">
        <v>3.41</v>
      </c>
      <c r="AA864">
        <v>-0.8</v>
      </c>
      <c r="AB864">
        <v>-1.02</v>
      </c>
      <c r="AC864">
        <v>2.9</v>
      </c>
      <c r="AD864">
        <v>680</v>
      </c>
      <c r="AE864">
        <v>1923</v>
      </c>
      <c r="AF864">
        <f t="shared" si="199"/>
        <v>-2.21</v>
      </c>
      <c r="AG864">
        <f t="shared" si="200"/>
        <v>-4.0000000000000036E-2</v>
      </c>
      <c r="AH864">
        <f t="shared" si="201"/>
        <v>0.39000000000000012</v>
      </c>
      <c r="AI864">
        <f t="shared" si="202"/>
        <v>-1.21</v>
      </c>
      <c r="AJ864">
        <f t="shared" si="203"/>
        <v>-2.21</v>
      </c>
      <c r="AK864">
        <f t="shared" si="204"/>
        <v>0.11000000000000032</v>
      </c>
      <c r="AL864">
        <f t="shared" si="205"/>
        <v>0.30999999999999961</v>
      </c>
      <c r="AM864">
        <f t="shared" si="206"/>
        <v>-0.54</v>
      </c>
      <c r="AN864">
        <f t="shared" si="207"/>
        <v>-1.9100000000000001</v>
      </c>
      <c r="AO864">
        <f t="shared" si="208"/>
        <v>-1.3899999999999997</v>
      </c>
      <c r="AP864">
        <f t="shared" si="209"/>
        <v>-2.6</v>
      </c>
      <c r="AQ864">
        <f t="shared" si="210"/>
        <v>-1.82</v>
      </c>
      <c r="AR864">
        <f t="shared" si="211"/>
        <v>-1.0900000000000003</v>
      </c>
    </row>
    <row r="865" spans="1:44" x14ac:dyDescent="0.2">
      <c r="A865">
        <v>680</v>
      </c>
      <c r="B865">
        <v>1924</v>
      </c>
      <c r="C865">
        <v>1.7</v>
      </c>
      <c r="D865">
        <v>1</v>
      </c>
      <c r="E865">
        <v>0.1</v>
      </c>
      <c r="F865">
        <v>1.5</v>
      </c>
      <c r="G865">
        <v>3</v>
      </c>
      <c r="H865">
        <v>4.9000000000000004</v>
      </c>
      <c r="I865">
        <v>6.2</v>
      </c>
      <c r="J865">
        <v>6.4</v>
      </c>
      <c r="K865">
        <v>5.5</v>
      </c>
      <c r="L865">
        <v>5.2</v>
      </c>
      <c r="M865">
        <v>4.0999999999999996</v>
      </c>
      <c r="N865">
        <v>3.1</v>
      </c>
      <c r="O865">
        <f t="shared" si="198"/>
        <v>3.56</v>
      </c>
      <c r="P865">
        <v>1924</v>
      </c>
      <c r="Q865">
        <v>1.89</v>
      </c>
      <c r="R865">
        <v>0.26</v>
      </c>
      <c r="S865">
        <v>-2.0099999999999998</v>
      </c>
      <c r="T865">
        <v>-0.61</v>
      </c>
      <c r="U865">
        <v>1.1399999999999999</v>
      </c>
      <c r="V865">
        <v>4.3600000000000003</v>
      </c>
      <c r="W865">
        <v>7.11</v>
      </c>
      <c r="X865">
        <v>7.11</v>
      </c>
      <c r="Y865">
        <v>4.74</v>
      </c>
      <c r="Z865">
        <v>3.96</v>
      </c>
      <c r="AA865">
        <v>3.55</v>
      </c>
      <c r="AB865">
        <v>1.83</v>
      </c>
      <c r="AC865">
        <v>2.78</v>
      </c>
      <c r="AD865">
        <v>680</v>
      </c>
      <c r="AE865">
        <v>1924</v>
      </c>
      <c r="AF865">
        <f t="shared" si="199"/>
        <v>0.18999999999999995</v>
      </c>
      <c r="AG865">
        <f t="shared" si="200"/>
        <v>-0.74</v>
      </c>
      <c r="AH865">
        <f t="shared" si="201"/>
        <v>-2.11</v>
      </c>
      <c r="AI865">
        <f t="shared" si="202"/>
        <v>-2.11</v>
      </c>
      <c r="AJ865">
        <f t="shared" si="203"/>
        <v>-1.86</v>
      </c>
      <c r="AK865">
        <f t="shared" si="204"/>
        <v>-0.54</v>
      </c>
      <c r="AL865">
        <f t="shared" si="205"/>
        <v>0.91000000000000014</v>
      </c>
      <c r="AM865">
        <f t="shared" si="206"/>
        <v>0.71</v>
      </c>
      <c r="AN865">
        <f t="shared" si="207"/>
        <v>-0.75999999999999979</v>
      </c>
      <c r="AO865">
        <f t="shared" si="208"/>
        <v>-1.2400000000000002</v>
      </c>
      <c r="AP865">
        <f t="shared" si="209"/>
        <v>-0.54999999999999982</v>
      </c>
      <c r="AQ865">
        <f t="shared" si="210"/>
        <v>-1.27</v>
      </c>
      <c r="AR865">
        <f t="shared" si="211"/>
        <v>-0.78000000000000025</v>
      </c>
    </row>
    <row r="866" spans="1:44" x14ac:dyDescent="0.2">
      <c r="A866">
        <v>680</v>
      </c>
      <c r="B866">
        <v>1925</v>
      </c>
      <c r="C866">
        <v>2.9</v>
      </c>
      <c r="D866">
        <v>1.1000000000000001</v>
      </c>
      <c r="E866">
        <v>1.1000000000000001</v>
      </c>
      <c r="F866">
        <v>1.8</v>
      </c>
      <c r="G866">
        <v>3.2</v>
      </c>
      <c r="H866">
        <v>5.7</v>
      </c>
      <c r="I866">
        <v>7</v>
      </c>
      <c r="J866">
        <v>7.9</v>
      </c>
      <c r="K866">
        <v>6.8</v>
      </c>
      <c r="L866">
        <v>5.4</v>
      </c>
      <c r="M866">
        <v>3.9</v>
      </c>
      <c r="N866">
        <v>1.6</v>
      </c>
      <c r="O866">
        <f t="shared" si="198"/>
        <v>4.03</v>
      </c>
      <c r="P866">
        <v>1925</v>
      </c>
      <c r="Q866">
        <v>1.94</v>
      </c>
      <c r="R866">
        <v>-1.0900000000000001</v>
      </c>
      <c r="S866">
        <v>-0.21</v>
      </c>
      <c r="T866">
        <v>0.69</v>
      </c>
      <c r="U866">
        <v>2.94</v>
      </c>
      <c r="V866">
        <v>7.06</v>
      </c>
      <c r="W866">
        <v>7.46</v>
      </c>
      <c r="X866">
        <v>8.06</v>
      </c>
      <c r="Y866">
        <v>6.49</v>
      </c>
      <c r="Z866">
        <v>3.66</v>
      </c>
      <c r="AA866">
        <v>1.75</v>
      </c>
      <c r="AB866">
        <v>-1.82</v>
      </c>
      <c r="AC866">
        <v>3.08</v>
      </c>
      <c r="AD866">
        <v>680</v>
      </c>
      <c r="AE866">
        <v>1925</v>
      </c>
      <c r="AF866">
        <f t="shared" si="199"/>
        <v>-0.96</v>
      </c>
      <c r="AG866">
        <f t="shared" si="200"/>
        <v>-2.1900000000000004</v>
      </c>
      <c r="AH866">
        <f t="shared" si="201"/>
        <v>-1.31</v>
      </c>
      <c r="AI866">
        <f t="shared" si="202"/>
        <v>-1.1100000000000001</v>
      </c>
      <c r="AJ866">
        <f t="shared" si="203"/>
        <v>-0.26000000000000023</v>
      </c>
      <c r="AK866">
        <f t="shared" si="204"/>
        <v>1.3599999999999994</v>
      </c>
      <c r="AL866">
        <f t="shared" si="205"/>
        <v>0.45999999999999996</v>
      </c>
      <c r="AM866">
        <f t="shared" si="206"/>
        <v>0.16000000000000014</v>
      </c>
      <c r="AN866">
        <f t="shared" si="207"/>
        <v>-0.30999999999999961</v>
      </c>
      <c r="AO866">
        <f t="shared" si="208"/>
        <v>-1.7400000000000002</v>
      </c>
      <c r="AP866">
        <f t="shared" si="209"/>
        <v>-2.15</v>
      </c>
      <c r="AQ866">
        <f t="shared" si="210"/>
        <v>-3.42</v>
      </c>
      <c r="AR866">
        <f t="shared" si="211"/>
        <v>-0.95000000000000018</v>
      </c>
    </row>
    <row r="867" spans="1:44" x14ac:dyDescent="0.2">
      <c r="A867">
        <v>680</v>
      </c>
      <c r="B867">
        <v>1926</v>
      </c>
      <c r="C867">
        <v>1.7</v>
      </c>
      <c r="D867">
        <v>2.6</v>
      </c>
      <c r="E867">
        <v>1.7</v>
      </c>
      <c r="F867">
        <v>3.2</v>
      </c>
      <c r="G867">
        <v>4.2</v>
      </c>
      <c r="H867">
        <v>5.7</v>
      </c>
      <c r="I867">
        <v>9</v>
      </c>
      <c r="J867">
        <v>8.1999999999999993</v>
      </c>
      <c r="K867">
        <v>7</v>
      </c>
      <c r="L867">
        <v>4.2</v>
      </c>
      <c r="M867">
        <v>3.7</v>
      </c>
      <c r="N867">
        <v>1.8</v>
      </c>
      <c r="O867">
        <f t="shared" si="198"/>
        <v>4.42</v>
      </c>
      <c r="P867">
        <v>1926</v>
      </c>
      <c r="Q867">
        <v>1.44</v>
      </c>
      <c r="R867">
        <v>2.96</v>
      </c>
      <c r="S867">
        <v>-0.81</v>
      </c>
      <c r="T867">
        <v>3.44</v>
      </c>
      <c r="U867">
        <v>2.99</v>
      </c>
      <c r="V867">
        <v>5.91</v>
      </c>
      <c r="W867">
        <v>9.26</v>
      </c>
      <c r="X867">
        <v>8.36</v>
      </c>
      <c r="Y867">
        <v>6.04</v>
      </c>
      <c r="Z867">
        <v>0.61</v>
      </c>
      <c r="AA867">
        <v>2.4500000000000002</v>
      </c>
      <c r="AB867">
        <v>0.23</v>
      </c>
      <c r="AC867">
        <v>3.57</v>
      </c>
      <c r="AD867">
        <v>680</v>
      </c>
      <c r="AE867">
        <v>1926</v>
      </c>
      <c r="AF867">
        <f t="shared" si="199"/>
        <v>-0.26</v>
      </c>
      <c r="AG867">
        <f t="shared" si="200"/>
        <v>0.35999999999999988</v>
      </c>
      <c r="AH867">
        <f t="shared" si="201"/>
        <v>-2.5099999999999998</v>
      </c>
      <c r="AI867">
        <f t="shared" si="202"/>
        <v>0.23999999999999977</v>
      </c>
      <c r="AJ867">
        <f t="shared" si="203"/>
        <v>-1.21</v>
      </c>
      <c r="AK867">
        <f t="shared" si="204"/>
        <v>0.20999999999999996</v>
      </c>
      <c r="AL867">
        <f t="shared" si="205"/>
        <v>0.25999999999999979</v>
      </c>
      <c r="AM867">
        <f t="shared" si="206"/>
        <v>0.16000000000000014</v>
      </c>
      <c r="AN867">
        <f t="shared" si="207"/>
        <v>-0.96</v>
      </c>
      <c r="AO867">
        <f t="shared" si="208"/>
        <v>-3.5900000000000003</v>
      </c>
      <c r="AP867">
        <f t="shared" si="209"/>
        <v>-1.25</v>
      </c>
      <c r="AQ867">
        <f t="shared" si="210"/>
        <v>-1.57</v>
      </c>
      <c r="AR867">
        <f t="shared" si="211"/>
        <v>-0.85000000000000009</v>
      </c>
    </row>
    <row r="868" spans="1:44" x14ac:dyDescent="0.2">
      <c r="A868">
        <v>680</v>
      </c>
      <c r="B868">
        <v>1927</v>
      </c>
      <c r="C868">
        <v>0.9</v>
      </c>
      <c r="D868">
        <v>1.6</v>
      </c>
      <c r="E868">
        <v>1.6</v>
      </c>
      <c r="F868">
        <v>2.2999999999999998</v>
      </c>
      <c r="G868">
        <v>3.7</v>
      </c>
      <c r="H868">
        <v>5.6</v>
      </c>
      <c r="I868">
        <v>7.4</v>
      </c>
      <c r="J868">
        <v>8.3000000000000007</v>
      </c>
      <c r="K868">
        <v>7.6</v>
      </c>
      <c r="L868">
        <v>5.3</v>
      </c>
      <c r="M868">
        <v>3.6</v>
      </c>
      <c r="N868">
        <v>3.2</v>
      </c>
      <c r="O868">
        <f t="shared" si="198"/>
        <v>4.26</v>
      </c>
      <c r="P868">
        <v>1927</v>
      </c>
      <c r="Q868">
        <v>-1.06</v>
      </c>
      <c r="R868">
        <v>2.06</v>
      </c>
      <c r="S868">
        <v>1.44</v>
      </c>
      <c r="T868">
        <v>-0.51</v>
      </c>
      <c r="U868">
        <v>2.99</v>
      </c>
      <c r="V868">
        <v>4.96</v>
      </c>
      <c r="W868">
        <v>7.61</v>
      </c>
      <c r="X868">
        <v>8.01</v>
      </c>
      <c r="Y868">
        <v>6.14</v>
      </c>
      <c r="Z868">
        <v>2.81</v>
      </c>
      <c r="AA868">
        <v>2.0499999999999998</v>
      </c>
      <c r="AB868">
        <v>1.43</v>
      </c>
      <c r="AC868">
        <v>3.16</v>
      </c>
      <c r="AD868">
        <v>680</v>
      </c>
      <c r="AE868">
        <v>1927</v>
      </c>
      <c r="AF868">
        <f t="shared" si="199"/>
        <v>-1.96</v>
      </c>
      <c r="AG868">
        <f t="shared" si="200"/>
        <v>0.45999999999999996</v>
      </c>
      <c r="AH868">
        <f t="shared" si="201"/>
        <v>-0.16000000000000014</v>
      </c>
      <c r="AI868">
        <f t="shared" si="202"/>
        <v>-2.8099999999999996</v>
      </c>
      <c r="AJ868">
        <f t="shared" si="203"/>
        <v>-0.71</v>
      </c>
      <c r="AK868">
        <f t="shared" si="204"/>
        <v>-0.63999999999999968</v>
      </c>
      <c r="AL868">
        <f t="shared" si="205"/>
        <v>0.20999999999999996</v>
      </c>
      <c r="AM868">
        <f t="shared" si="206"/>
        <v>-0.29000000000000092</v>
      </c>
      <c r="AN868">
        <f t="shared" si="207"/>
        <v>-1.46</v>
      </c>
      <c r="AO868">
        <f t="shared" si="208"/>
        <v>-2.4899999999999998</v>
      </c>
      <c r="AP868">
        <f t="shared" si="209"/>
        <v>-1.5500000000000003</v>
      </c>
      <c r="AQ868">
        <f t="shared" si="210"/>
        <v>-1.7700000000000002</v>
      </c>
      <c r="AR868">
        <f t="shared" si="211"/>
        <v>-1.0999999999999996</v>
      </c>
    </row>
    <row r="869" spans="1:44" x14ac:dyDescent="0.2">
      <c r="A869">
        <v>680</v>
      </c>
      <c r="B869">
        <v>1928</v>
      </c>
      <c r="C869">
        <v>1.9</v>
      </c>
      <c r="D869">
        <v>1.7</v>
      </c>
      <c r="E869">
        <v>2.5</v>
      </c>
      <c r="F869">
        <v>3.7</v>
      </c>
      <c r="G869">
        <v>6</v>
      </c>
      <c r="H869">
        <v>6.3</v>
      </c>
      <c r="I869">
        <v>7.9</v>
      </c>
      <c r="J869">
        <v>8.1</v>
      </c>
      <c r="K869">
        <v>8.1999999999999993</v>
      </c>
      <c r="L869">
        <v>6.6</v>
      </c>
      <c r="M869">
        <v>4.0999999999999996</v>
      </c>
      <c r="N869">
        <v>2.7</v>
      </c>
      <c r="O869">
        <f t="shared" si="198"/>
        <v>4.9800000000000004</v>
      </c>
      <c r="P869">
        <v>1928</v>
      </c>
      <c r="Q869">
        <v>-0.16</v>
      </c>
      <c r="R869">
        <v>0.66</v>
      </c>
      <c r="S869">
        <v>1.39</v>
      </c>
      <c r="T869">
        <v>3.24</v>
      </c>
      <c r="U869">
        <v>4.84</v>
      </c>
      <c r="V869">
        <v>4.46</v>
      </c>
      <c r="W869">
        <v>7.66</v>
      </c>
      <c r="X869">
        <v>7.31</v>
      </c>
      <c r="Y869">
        <v>7.54</v>
      </c>
      <c r="Z869">
        <v>5.0599999999999996</v>
      </c>
      <c r="AA869">
        <v>2.85</v>
      </c>
      <c r="AB869">
        <v>1.48</v>
      </c>
      <c r="AC869">
        <v>3.86</v>
      </c>
      <c r="AD869">
        <v>680</v>
      </c>
      <c r="AE869">
        <v>1928</v>
      </c>
      <c r="AF869">
        <f t="shared" si="199"/>
        <v>-2.06</v>
      </c>
      <c r="AG869">
        <f t="shared" si="200"/>
        <v>-1.04</v>
      </c>
      <c r="AH869">
        <f t="shared" si="201"/>
        <v>-1.1100000000000001</v>
      </c>
      <c r="AI869">
        <f t="shared" si="202"/>
        <v>-0.45999999999999996</v>
      </c>
      <c r="AJ869">
        <f t="shared" si="203"/>
        <v>-1.1600000000000001</v>
      </c>
      <c r="AK869">
        <f t="shared" si="204"/>
        <v>-1.8399999999999999</v>
      </c>
      <c r="AL869">
        <f t="shared" si="205"/>
        <v>-0.24000000000000021</v>
      </c>
      <c r="AM869">
        <f t="shared" si="206"/>
        <v>-0.79</v>
      </c>
      <c r="AN869">
        <f t="shared" si="207"/>
        <v>-0.65999999999999925</v>
      </c>
      <c r="AO869">
        <f t="shared" si="208"/>
        <v>-1.54</v>
      </c>
      <c r="AP869">
        <f t="shared" si="209"/>
        <v>-1.2499999999999996</v>
      </c>
      <c r="AQ869">
        <f t="shared" si="210"/>
        <v>-1.2200000000000002</v>
      </c>
      <c r="AR869">
        <f t="shared" si="211"/>
        <v>-1.1200000000000006</v>
      </c>
    </row>
    <row r="870" spans="1:44" x14ac:dyDescent="0.2">
      <c r="A870">
        <v>680</v>
      </c>
      <c r="B870">
        <v>1929</v>
      </c>
      <c r="C870">
        <v>3.1</v>
      </c>
      <c r="D870">
        <v>3.5</v>
      </c>
      <c r="E870">
        <v>4.8</v>
      </c>
      <c r="F870">
        <v>4.7</v>
      </c>
      <c r="G870">
        <v>4.9000000000000004</v>
      </c>
      <c r="H870">
        <v>6.5</v>
      </c>
      <c r="I870">
        <v>8.4</v>
      </c>
      <c r="J870">
        <v>9.1999999999999993</v>
      </c>
      <c r="K870">
        <v>8.1</v>
      </c>
      <c r="L870">
        <v>5.5</v>
      </c>
      <c r="M870">
        <v>3.9</v>
      </c>
      <c r="N870">
        <v>3.6</v>
      </c>
      <c r="O870">
        <f t="shared" si="198"/>
        <v>5.52</v>
      </c>
      <c r="P870">
        <v>1929</v>
      </c>
      <c r="Q870">
        <v>1.89</v>
      </c>
      <c r="R870">
        <v>3.51</v>
      </c>
      <c r="S870">
        <v>4.9400000000000004</v>
      </c>
      <c r="T870">
        <v>2.04</v>
      </c>
      <c r="U870">
        <v>3.54</v>
      </c>
      <c r="V870">
        <v>6.11</v>
      </c>
      <c r="W870">
        <v>8.31</v>
      </c>
      <c r="X870">
        <v>7.41</v>
      </c>
      <c r="Y870">
        <v>6.39</v>
      </c>
      <c r="Z870">
        <v>2.2599999999999998</v>
      </c>
      <c r="AA870">
        <v>1.7</v>
      </c>
      <c r="AB870">
        <v>2.33</v>
      </c>
      <c r="AC870">
        <v>4.2</v>
      </c>
      <c r="AD870">
        <v>680</v>
      </c>
      <c r="AE870">
        <v>1929</v>
      </c>
      <c r="AF870">
        <f t="shared" si="199"/>
        <v>-1.2100000000000002</v>
      </c>
      <c r="AG870">
        <f t="shared" si="200"/>
        <v>9.9999999999997868E-3</v>
      </c>
      <c r="AH870">
        <f t="shared" si="201"/>
        <v>0.14000000000000057</v>
      </c>
      <c r="AI870">
        <f t="shared" si="202"/>
        <v>-2.66</v>
      </c>
      <c r="AJ870">
        <f t="shared" si="203"/>
        <v>-1.3600000000000003</v>
      </c>
      <c r="AK870">
        <f t="shared" si="204"/>
        <v>-0.38999999999999968</v>
      </c>
      <c r="AL870">
        <f t="shared" si="205"/>
        <v>-8.9999999999999858E-2</v>
      </c>
      <c r="AM870">
        <f t="shared" si="206"/>
        <v>-1.7899999999999991</v>
      </c>
      <c r="AN870">
        <f t="shared" si="207"/>
        <v>-1.71</v>
      </c>
      <c r="AO870">
        <f t="shared" si="208"/>
        <v>-3.24</v>
      </c>
      <c r="AP870">
        <f t="shared" si="209"/>
        <v>-2.2000000000000002</v>
      </c>
      <c r="AQ870">
        <f t="shared" si="210"/>
        <v>-1.27</v>
      </c>
      <c r="AR870">
        <f t="shared" si="211"/>
        <v>-1.3199999999999994</v>
      </c>
    </row>
    <row r="871" spans="1:44" x14ac:dyDescent="0.2">
      <c r="A871">
        <v>680</v>
      </c>
      <c r="B871">
        <v>1930</v>
      </c>
      <c r="C871">
        <v>2.2999999999999998</v>
      </c>
      <c r="D871">
        <v>2.5</v>
      </c>
      <c r="E871">
        <v>1.6</v>
      </c>
      <c r="F871">
        <v>2.7</v>
      </c>
      <c r="G871">
        <v>4.7</v>
      </c>
      <c r="H871">
        <v>6.7</v>
      </c>
      <c r="I871">
        <v>8</v>
      </c>
      <c r="J871">
        <v>7.9</v>
      </c>
      <c r="K871">
        <v>7.8</v>
      </c>
      <c r="L871">
        <v>6.3</v>
      </c>
      <c r="M871">
        <v>2.6</v>
      </c>
      <c r="N871">
        <v>2.9</v>
      </c>
      <c r="O871">
        <f t="shared" si="198"/>
        <v>4.67</v>
      </c>
      <c r="P871">
        <v>1930</v>
      </c>
      <c r="Q871">
        <v>-0.01</v>
      </c>
      <c r="R871">
        <v>2.56</v>
      </c>
      <c r="S871">
        <v>-2.61</v>
      </c>
      <c r="T871">
        <v>2.89</v>
      </c>
      <c r="U871">
        <v>4.09</v>
      </c>
      <c r="V871">
        <v>6.46</v>
      </c>
      <c r="W871">
        <v>7.76</v>
      </c>
      <c r="X871">
        <v>7.61</v>
      </c>
      <c r="Y871">
        <v>6.84</v>
      </c>
      <c r="Z871">
        <v>3.31</v>
      </c>
      <c r="AA871">
        <v>-1.25</v>
      </c>
      <c r="AB871">
        <v>2.1800000000000002</v>
      </c>
      <c r="AC871">
        <v>3.32</v>
      </c>
      <c r="AD871">
        <v>680</v>
      </c>
      <c r="AE871">
        <v>1930</v>
      </c>
      <c r="AF871">
        <f t="shared" si="199"/>
        <v>-2.3099999999999996</v>
      </c>
      <c r="AG871">
        <f t="shared" si="200"/>
        <v>6.0000000000000053E-2</v>
      </c>
      <c r="AH871">
        <f t="shared" si="201"/>
        <v>-4.21</v>
      </c>
      <c r="AI871">
        <f t="shared" si="202"/>
        <v>0.18999999999999995</v>
      </c>
      <c r="AJ871">
        <f t="shared" si="203"/>
        <v>-0.61000000000000032</v>
      </c>
      <c r="AK871">
        <f t="shared" si="204"/>
        <v>-0.24000000000000021</v>
      </c>
      <c r="AL871">
        <f t="shared" si="205"/>
        <v>-0.24000000000000021</v>
      </c>
      <c r="AM871">
        <f t="shared" si="206"/>
        <v>-0.29000000000000004</v>
      </c>
      <c r="AN871">
        <f t="shared" si="207"/>
        <v>-0.96</v>
      </c>
      <c r="AO871">
        <f t="shared" si="208"/>
        <v>-2.9899999999999998</v>
      </c>
      <c r="AP871">
        <f t="shared" si="209"/>
        <v>-3.85</v>
      </c>
      <c r="AQ871">
        <f t="shared" si="210"/>
        <v>-0.71999999999999975</v>
      </c>
      <c r="AR871">
        <f t="shared" si="211"/>
        <v>-1.35</v>
      </c>
    </row>
    <row r="872" spans="1:44" x14ac:dyDescent="0.2">
      <c r="A872">
        <v>680</v>
      </c>
      <c r="B872">
        <v>1931</v>
      </c>
      <c r="C872">
        <v>1.7</v>
      </c>
      <c r="D872">
        <v>0.5</v>
      </c>
      <c r="E872">
        <v>0.3</v>
      </c>
      <c r="F872">
        <v>1.8</v>
      </c>
      <c r="G872">
        <v>2.7</v>
      </c>
      <c r="H872">
        <v>5</v>
      </c>
      <c r="I872">
        <v>7.4</v>
      </c>
      <c r="J872">
        <v>8.3000000000000007</v>
      </c>
      <c r="K872">
        <v>8.3000000000000007</v>
      </c>
      <c r="L872">
        <v>6.6</v>
      </c>
      <c r="M872">
        <v>5.9</v>
      </c>
      <c r="N872">
        <v>3.9</v>
      </c>
      <c r="O872">
        <f t="shared" si="198"/>
        <v>4.37</v>
      </c>
      <c r="P872">
        <v>1931</v>
      </c>
      <c r="Q872">
        <v>-0.91</v>
      </c>
      <c r="R872">
        <v>-2.4900000000000002</v>
      </c>
      <c r="S872">
        <v>-1.01</v>
      </c>
      <c r="T872">
        <v>1.69</v>
      </c>
      <c r="U872">
        <v>2.44</v>
      </c>
      <c r="V872">
        <v>4.26</v>
      </c>
      <c r="W872">
        <v>6.86</v>
      </c>
      <c r="X872">
        <v>8.16</v>
      </c>
      <c r="Y872">
        <v>7.99</v>
      </c>
      <c r="Z872">
        <v>3.91</v>
      </c>
      <c r="AA872">
        <v>4.8</v>
      </c>
      <c r="AB872">
        <v>1.03</v>
      </c>
      <c r="AC872">
        <v>3.06</v>
      </c>
      <c r="AD872">
        <v>680</v>
      </c>
      <c r="AE872">
        <v>1931</v>
      </c>
      <c r="AF872">
        <f t="shared" si="199"/>
        <v>-2.61</v>
      </c>
      <c r="AG872">
        <f t="shared" si="200"/>
        <v>-2.99</v>
      </c>
      <c r="AH872">
        <f t="shared" si="201"/>
        <v>-1.31</v>
      </c>
      <c r="AI872">
        <f t="shared" si="202"/>
        <v>-0.1100000000000001</v>
      </c>
      <c r="AJ872">
        <f t="shared" si="203"/>
        <v>-0.26000000000000023</v>
      </c>
      <c r="AK872">
        <f t="shared" si="204"/>
        <v>-0.74000000000000021</v>
      </c>
      <c r="AL872">
        <f t="shared" si="205"/>
        <v>-0.54</v>
      </c>
      <c r="AM872">
        <f t="shared" si="206"/>
        <v>-0.14000000000000057</v>
      </c>
      <c r="AN872">
        <f t="shared" si="207"/>
        <v>-0.3100000000000005</v>
      </c>
      <c r="AO872">
        <f t="shared" si="208"/>
        <v>-2.6899999999999995</v>
      </c>
      <c r="AP872">
        <f t="shared" si="209"/>
        <v>-1.1000000000000005</v>
      </c>
      <c r="AQ872">
        <f t="shared" si="210"/>
        <v>-2.87</v>
      </c>
      <c r="AR872">
        <f t="shared" si="211"/>
        <v>-1.31</v>
      </c>
    </row>
    <row r="873" spans="1:44" x14ac:dyDescent="0.2">
      <c r="A873">
        <v>680</v>
      </c>
      <c r="B873">
        <v>1932</v>
      </c>
      <c r="C873">
        <v>2</v>
      </c>
      <c r="D873">
        <v>3.3</v>
      </c>
      <c r="E873">
        <v>2.4</v>
      </c>
      <c r="F873">
        <v>2</v>
      </c>
      <c r="G873">
        <v>4.3</v>
      </c>
      <c r="H873">
        <v>6.9</v>
      </c>
      <c r="I873">
        <v>6.9</v>
      </c>
      <c r="J873">
        <v>8</v>
      </c>
      <c r="K873">
        <v>5.7</v>
      </c>
      <c r="L873">
        <v>4.3</v>
      </c>
      <c r="M873">
        <v>3.7</v>
      </c>
      <c r="N873">
        <v>2.8</v>
      </c>
      <c r="O873">
        <f t="shared" si="198"/>
        <v>4.3600000000000003</v>
      </c>
      <c r="P873">
        <v>1932</v>
      </c>
      <c r="Q873">
        <v>0.39</v>
      </c>
      <c r="R873">
        <v>3.91</v>
      </c>
      <c r="S873">
        <v>1.34</v>
      </c>
      <c r="T873">
        <v>-0.31</v>
      </c>
      <c r="U873">
        <v>3.54</v>
      </c>
      <c r="V873">
        <v>6.66</v>
      </c>
      <c r="W873">
        <v>7.26</v>
      </c>
      <c r="X873">
        <v>8.4600000000000009</v>
      </c>
      <c r="Y873">
        <v>5.09</v>
      </c>
      <c r="Z873">
        <v>2.56</v>
      </c>
      <c r="AA873">
        <v>2.2999999999999998</v>
      </c>
      <c r="AB873">
        <v>1.93</v>
      </c>
      <c r="AC873">
        <v>3.59</v>
      </c>
      <c r="AD873">
        <v>680</v>
      </c>
      <c r="AE873">
        <v>1932</v>
      </c>
      <c r="AF873">
        <f t="shared" si="199"/>
        <v>-1.6099999999999999</v>
      </c>
      <c r="AG873">
        <f t="shared" si="200"/>
        <v>0.61000000000000032</v>
      </c>
      <c r="AH873">
        <f t="shared" si="201"/>
        <v>-1.0599999999999998</v>
      </c>
      <c r="AI873">
        <f t="shared" si="202"/>
        <v>-2.31</v>
      </c>
      <c r="AJ873">
        <f t="shared" si="203"/>
        <v>-0.75999999999999979</v>
      </c>
      <c r="AK873">
        <f t="shared" si="204"/>
        <v>-0.24000000000000021</v>
      </c>
      <c r="AL873">
        <f t="shared" si="205"/>
        <v>0.35999999999999943</v>
      </c>
      <c r="AM873">
        <f t="shared" si="206"/>
        <v>0.46000000000000085</v>
      </c>
      <c r="AN873">
        <f t="shared" si="207"/>
        <v>-0.61000000000000032</v>
      </c>
      <c r="AO873">
        <f t="shared" si="208"/>
        <v>-1.7399999999999998</v>
      </c>
      <c r="AP873">
        <f t="shared" si="209"/>
        <v>-1.4000000000000004</v>
      </c>
      <c r="AQ873">
        <f t="shared" si="210"/>
        <v>-0.86999999999999988</v>
      </c>
      <c r="AR873">
        <f t="shared" si="211"/>
        <v>-0.77000000000000046</v>
      </c>
    </row>
    <row r="874" spans="1:44" x14ac:dyDescent="0.2">
      <c r="A874">
        <v>680</v>
      </c>
      <c r="B874">
        <v>1933</v>
      </c>
      <c r="C874">
        <v>3.6</v>
      </c>
      <c r="D874">
        <v>0.9</v>
      </c>
      <c r="E874">
        <v>1.7</v>
      </c>
      <c r="F874">
        <v>2.4</v>
      </c>
      <c r="G874">
        <v>4.0999999999999996</v>
      </c>
      <c r="H874">
        <v>7.4</v>
      </c>
      <c r="I874">
        <v>8.3000000000000007</v>
      </c>
      <c r="J874">
        <v>9</v>
      </c>
      <c r="K874">
        <v>8.5</v>
      </c>
      <c r="L874">
        <v>6</v>
      </c>
      <c r="M874">
        <v>4.5999999999999996</v>
      </c>
      <c r="N874">
        <v>4</v>
      </c>
      <c r="O874">
        <f t="shared" si="198"/>
        <v>5.04</v>
      </c>
      <c r="P874">
        <v>1933</v>
      </c>
      <c r="Q874">
        <v>2.69</v>
      </c>
      <c r="R874">
        <v>-1.49</v>
      </c>
      <c r="S874">
        <v>1.0900000000000001</v>
      </c>
      <c r="T874">
        <v>0.84</v>
      </c>
      <c r="U874">
        <v>4.1399999999999997</v>
      </c>
      <c r="V874">
        <v>7.81</v>
      </c>
      <c r="W874">
        <v>9.4600000000000009</v>
      </c>
      <c r="X874">
        <v>9.41</v>
      </c>
      <c r="Y874">
        <v>8.39</v>
      </c>
      <c r="Z874">
        <v>3.66</v>
      </c>
      <c r="AA874">
        <v>3.5</v>
      </c>
      <c r="AB874">
        <v>3.28</v>
      </c>
      <c r="AC874">
        <v>4.4000000000000004</v>
      </c>
      <c r="AD874">
        <v>680</v>
      </c>
      <c r="AE874">
        <v>1933</v>
      </c>
      <c r="AF874">
        <f t="shared" si="199"/>
        <v>-0.91000000000000014</v>
      </c>
      <c r="AG874">
        <f t="shared" si="200"/>
        <v>-2.39</v>
      </c>
      <c r="AH874">
        <f t="shared" si="201"/>
        <v>-0.60999999999999988</v>
      </c>
      <c r="AI874">
        <f t="shared" si="202"/>
        <v>-1.56</v>
      </c>
      <c r="AJ874">
        <f t="shared" si="203"/>
        <v>4.0000000000000036E-2</v>
      </c>
      <c r="AK874">
        <f t="shared" si="204"/>
        <v>0.40999999999999925</v>
      </c>
      <c r="AL874">
        <f t="shared" si="205"/>
        <v>1.1600000000000001</v>
      </c>
      <c r="AM874">
        <f t="shared" si="206"/>
        <v>0.41000000000000014</v>
      </c>
      <c r="AN874">
        <f t="shared" si="207"/>
        <v>-0.10999999999999943</v>
      </c>
      <c r="AO874">
        <f t="shared" si="208"/>
        <v>-2.34</v>
      </c>
      <c r="AP874">
        <f t="shared" si="209"/>
        <v>-1.0999999999999996</v>
      </c>
      <c r="AQ874">
        <f t="shared" si="210"/>
        <v>-0.7200000000000002</v>
      </c>
      <c r="AR874">
        <f t="shared" si="211"/>
        <v>-0.63999999999999968</v>
      </c>
    </row>
    <row r="875" spans="1:44" x14ac:dyDescent="0.2">
      <c r="A875">
        <v>680</v>
      </c>
      <c r="B875">
        <v>1934</v>
      </c>
      <c r="C875">
        <v>2.7</v>
      </c>
      <c r="D875">
        <v>2.7</v>
      </c>
      <c r="E875">
        <v>2.2000000000000002</v>
      </c>
      <c r="F875">
        <v>3.3</v>
      </c>
      <c r="G875">
        <v>4.8</v>
      </c>
      <c r="H875">
        <v>6.5</v>
      </c>
      <c r="I875">
        <v>8.3000000000000007</v>
      </c>
      <c r="J875">
        <v>8.1</v>
      </c>
      <c r="K875">
        <v>8</v>
      </c>
      <c r="L875">
        <v>5.4</v>
      </c>
      <c r="M875">
        <v>3.4</v>
      </c>
      <c r="N875">
        <v>3.2</v>
      </c>
      <c r="O875">
        <f t="shared" si="198"/>
        <v>4.88</v>
      </c>
      <c r="P875">
        <v>1934</v>
      </c>
      <c r="Q875">
        <v>0.74</v>
      </c>
      <c r="R875">
        <v>1.51</v>
      </c>
      <c r="S875">
        <v>0.19</v>
      </c>
      <c r="T875">
        <v>1.79</v>
      </c>
      <c r="U875">
        <v>3.79</v>
      </c>
      <c r="V875">
        <v>6.61</v>
      </c>
      <c r="W875">
        <v>8.9600000000000009</v>
      </c>
      <c r="X875">
        <v>8.81</v>
      </c>
      <c r="Y875">
        <v>7.69</v>
      </c>
      <c r="Z875">
        <v>3.66</v>
      </c>
      <c r="AA875">
        <v>1.65</v>
      </c>
      <c r="AB875">
        <v>2.58</v>
      </c>
      <c r="AC875">
        <v>4</v>
      </c>
      <c r="AD875">
        <v>680</v>
      </c>
      <c r="AE875">
        <v>1934</v>
      </c>
      <c r="AF875">
        <f t="shared" si="199"/>
        <v>-1.9600000000000002</v>
      </c>
      <c r="AG875">
        <f t="shared" si="200"/>
        <v>-1.1900000000000002</v>
      </c>
      <c r="AH875">
        <f t="shared" si="201"/>
        <v>-2.0100000000000002</v>
      </c>
      <c r="AI875">
        <f t="shared" si="202"/>
        <v>-1.5099999999999998</v>
      </c>
      <c r="AJ875">
        <f t="shared" si="203"/>
        <v>-1.0099999999999998</v>
      </c>
      <c r="AK875">
        <f t="shared" si="204"/>
        <v>0.11000000000000032</v>
      </c>
      <c r="AL875">
        <f t="shared" si="205"/>
        <v>0.66000000000000014</v>
      </c>
      <c r="AM875">
        <f t="shared" si="206"/>
        <v>0.71000000000000085</v>
      </c>
      <c r="AN875">
        <f t="shared" si="207"/>
        <v>-0.30999999999999961</v>
      </c>
      <c r="AO875">
        <f t="shared" si="208"/>
        <v>-1.7400000000000002</v>
      </c>
      <c r="AP875">
        <f t="shared" si="209"/>
        <v>-1.75</v>
      </c>
      <c r="AQ875">
        <f t="shared" si="210"/>
        <v>-0.62000000000000011</v>
      </c>
      <c r="AR875">
        <f t="shared" si="211"/>
        <v>-0.87999999999999989</v>
      </c>
    </row>
    <row r="876" spans="1:44" x14ac:dyDescent="0.2">
      <c r="A876">
        <v>680</v>
      </c>
      <c r="B876">
        <v>1935</v>
      </c>
      <c r="C876">
        <v>2.6</v>
      </c>
      <c r="D876">
        <v>0.4</v>
      </c>
      <c r="E876">
        <v>1.6</v>
      </c>
      <c r="F876">
        <v>2.2000000000000002</v>
      </c>
      <c r="G876">
        <v>4.5999999999999996</v>
      </c>
      <c r="H876">
        <v>5.7</v>
      </c>
      <c r="I876">
        <v>7.2</v>
      </c>
      <c r="J876">
        <v>8.6</v>
      </c>
      <c r="K876">
        <v>7.8</v>
      </c>
      <c r="L876">
        <v>5.8</v>
      </c>
      <c r="M876">
        <v>4.5999999999999996</v>
      </c>
      <c r="N876">
        <v>2.9</v>
      </c>
      <c r="O876">
        <f t="shared" si="198"/>
        <v>4.5</v>
      </c>
      <c r="P876">
        <v>1935</v>
      </c>
      <c r="Q876">
        <v>1.69</v>
      </c>
      <c r="R876">
        <v>-2.84</v>
      </c>
      <c r="S876">
        <v>1.24</v>
      </c>
      <c r="T876">
        <v>0.44</v>
      </c>
      <c r="U876">
        <v>5.24</v>
      </c>
      <c r="V876">
        <v>5.36</v>
      </c>
      <c r="W876">
        <v>8.16</v>
      </c>
      <c r="X876">
        <v>8.86</v>
      </c>
      <c r="Y876">
        <v>6.84</v>
      </c>
      <c r="Z876">
        <v>3.56</v>
      </c>
      <c r="AA876">
        <v>3.25</v>
      </c>
      <c r="AB876">
        <v>0.53</v>
      </c>
      <c r="AC876">
        <v>3.53</v>
      </c>
      <c r="AD876">
        <v>680</v>
      </c>
      <c r="AE876">
        <v>1935</v>
      </c>
      <c r="AF876">
        <f t="shared" si="199"/>
        <v>-0.91000000000000014</v>
      </c>
      <c r="AG876">
        <f t="shared" si="200"/>
        <v>-3.2399999999999998</v>
      </c>
      <c r="AH876">
        <f t="shared" si="201"/>
        <v>-0.3600000000000001</v>
      </c>
      <c r="AI876">
        <f t="shared" si="202"/>
        <v>-1.7600000000000002</v>
      </c>
      <c r="AJ876">
        <f t="shared" si="203"/>
        <v>0.64000000000000057</v>
      </c>
      <c r="AK876">
        <f t="shared" si="204"/>
        <v>-0.33999999999999986</v>
      </c>
      <c r="AL876">
        <f t="shared" si="205"/>
        <v>0.96</v>
      </c>
      <c r="AM876">
        <f t="shared" si="206"/>
        <v>0.25999999999999979</v>
      </c>
      <c r="AN876">
        <f t="shared" si="207"/>
        <v>-0.96</v>
      </c>
      <c r="AO876">
        <f t="shared" si="208"/>
        <v>-2.2399999999999998</v>
      </c>
      <c r="AP876">
        <f t="shared" si="209"/>
        <v>-1.3499999999999996</v>
      </c>
      <c r="AQ876">
        <f t="shared" si="210"/>
        <v>-2.37</v>
      </c>
      <c r="AR876">
        <f t="shared" si="211"/>
        <v>-0.9700000000000002</v>
      </c>
    </row>
    <row r="877" spans="1:44" x14ac:dyDescent="0.2">
      <c r="A877">
        <v>680</v>
      </c>
      <c r="B877">
        <v>1936</v>
      </c>
      <c r="C877">
        <v>0.6</v>
      </c>
      <c r="D877">
        <v>0.6</v>
      </c>
      <c r="E877">
        <v>1.4</v>
      </c>
      <c r="F877">
        <v>2.9</v>
      </c>
      <c r="G877">
        <v>5.8</v>
      </c>
      <c r="H877">
        <v>6.8</v>
      </c>
      <c r="I877">
        <v>7.8</v>
      </c>
      <c r="J877">
        <v>8.6</v>
      </c>
      <c r="K877">
        <v>8.3000000000000007</v>
      </c>
      <c r="L877">
        <v>6.7</v>
      </c>
      <c r="M877">
        <v>4</v>
      </c>
      <c r="N877">
        <v>1.8</v>
      </c>
      <c r="O877">
        <f t="shared" ref="O877:O889" si="212">ROUND(AVERAGE(C877:N877),2)</f>
        <v>4.6100000000000003</v>
      </c>
      <c r="P877">
        <v>1936</v>
      </c>
      <c r="Q877">
        <v>-2.96</v>
      </c>
      <c r="R877">
        <v>-1.59</v>
      </c>
      <c r="S877">
        <v>0.39</v>
      </c>
      <c r="T877">
        <v>1.69</v>
      </c>
      <c r="U877">
        <v>6.19</v>
      </c>
      <c r="V877">
        <v>7.61</v>
      </c>
      <c r="W877">
        <v>9.01</v>
      </c>
      <c r="X877">
        <v>9.7100000000000009</v>
      </c>
      <c r="Y877">
        <v>7.54</v>
      </c>
      <c r="Z877">
        <v>5.46</v>
      </c>
      <c r="AA877">
        <v>1.9</v>
      </c>
      <c r="AB877">
        <v>-1.92</v>
      </c>
      <c r="AC877">
        <v>3.59</v>
      </c>
      <c r="AD877">
        <v>680</v>
      </c>
      <c r="AE877">
        <v>1936</v>
      </c>
      <c r="AF877">
        <f t="shared" si="199"/>
        <v>-3.56</v>
      </c>
      <c r="AG877">
        <f t="shared" si="200"/>
        <v>-2.19</v>
      </c>
      <c r="AH877">
        <f t="shared" si="201"/>
        <v>-1.0099999999999998</v>
      </c>
      <c r="AI877">
        <f t="shared" si="202"/>
        <v>-1.21</v>
      </c>
      <c r="AJ877">
        <f t="shared" si="203"/>
        <v>0.39000000000000057</v>
      </c>
      <c r="AK877">
        <f t="shared" si="204"/>
        <v>0.8100000000000005</v>
      </c>
      <c r="AL877">
        <f t="shared" si="205"/>
        <v>1.21</v>
      </c>
      <c r="AM877">
        <f t="shared" si="206"/>
        <v>1.1100000000000012</v>
      </c>
      <c r="AN877">
        <f t="shared" si="207"/>
        <v>-0.76000000000000068</v>
      </c>
      <c r="AO877">
        <f t="shared" si="208"/>
        <v>-1.2400000000000002</v>
      </c>
      <c r="AP877">
        <f t="shared" si="209"/>
        <v>-2.1</v>
      </c>
      <c r="AQ877">
        <f t="shared" si="210"/>
        <v>-3.7199999999999998</v>
      </c>
      <c r="AR877">
        <f t="shared" si="211"/>
        <v>-1.0200000000000005</v>
      </c>
    </row>
    <row r="878" spans="1:44" x14ac:dyDescent="0.2">
      <c r="A878">
        <v>680</v>
      </c>
      <c r="B878">
        <v>1937</v>
      </c>
      <c r="C878">
        <v>2.5</v>
      </c>
      <c r="D878">
        <v>1.8</v>
      </c>
      <c r="E878">
        <v>0.8</v>
      </c>
      <c r="F878">
        <v>2.9</v>
      </c>
      <c r="G878">
        <v>4.5</v>
      </c>
      <c r="H878">
        <v>6.8</v>
      </c>
      <c r="I878">
        <v>7.8</v>
      </c>
      <c r="J878">
        <v>8.9</v>
      </c>
      <c r="K878">
        <v>7.6</v>
      </c>
      <c r="L878">
        <v>6.5</v>
      </c>
      <c r="M878">
        <v>4</v>
      </c>
      <c r="N878">
        <v>3.4</v>
      </c>
      <c r="O878">
        <f t="shared" si="212"/>
        <v>4.79</v>
      </c>
      <c r="P878">
        <v>1937</v>
      </c>
      <c r="Q878">
        <v>1.94</v>
      </c>
      <c r="R878">
        <v>0.06</v>
      </c>
      <c r="S878">
        <v>-2.36</v>
      </c>
      <c r="T878">
        <v>3.39</v>
      </c>
      <c r="U878">
        <v>4.6399999999999997</v>
      </c>
      <c r="V878">
        <v>7.26</v>
      </c>
      <c r="W878">
        <v>8.2100000000000009</v>
      </c>
      <c r="X878">
        <v>9.31</v>
      </c>
      <c r="Y878">
        <v>7.19</v>
      </c>
      <c r="Z878">
        <v>4.6100000000000003</v>
      </c>
      <c r="AA878">
        <v>3.25</v>
      </c>
      <c r="AB878">
        <v>2.38</v>
      </c>
      <c r="AC878">
        <v>4.16</v>
      </c>
      <c r="AD878">
        <v>680</v>
      </c>
      <c r="AE878">
        <v>1937</v>
      </c>
      <c r="AF878">
        <f t="shared" si="199"/>
        <v>-0.56000000000000005</v>
      </c>
      <c r="AG878">
        <f t="shared" si="200"/>
        <v>-1.74</v>
      </c>
      <c r="AH878">
        <f t="shared" si="201"/>
        <v>-3.16</v>
      </c>
      <c r="AI878">
        <f t="shared" si="202"/>
        <v>0.49000000000000021</v>
      </c>
      <c r="AJ878">
        <f t="shared" si="203"/>
        <v>0.13999999999999968</v>
      </c>
      <c r="AK878">
        <f t="shared" si="204"/>
        <v>0.45999999999999996</v>
      </c>
      <c r="AL878">
        <f t="shared" si="205"/>
        <v>0.41000000000000103</v>
      </c>
      <c r="AM878">
        <f t="shared" si="206"/>
        <v>0.41000000000000014</v>
      </c>
      <c r="AN878">
        <f t="shared" si="207"/>
        <v>-0.40999999999999925</v>
      </c>
      <c r="AO878">
        <f t="shared" si="208"/>
        <v>-1.8899999999999997</v>
      </c>
      <c r="AP878">
        <f t="shared" si="209"/>
        <v>-0.75</v>
      </c>
      <c r="AQ878">
        <f t="shared" si="210"/>
        <v>-1.02</v>
      </c>
      <c r="AR878">
        <f t="shared" si="211"/>
        <v>-0.62999999999999989</v>
      </c>
    </row>
    <row r="879" spans="1:44" x14ac:dyDescent="0.2">
      <c r="A879">
        <v>680</v>
      </c>
      <c r="B879">
        <v>1938</v>
      </c>
      <c r="C879">
        <v>2.2999999999999998</v>
      </c>
      <c r="D879">
        <v>1.8</v>
      </c>
      <c r="E879">
        <v>2.4</v>
      </c>
      <c r="F879">
        <v>3.9</v>
      </c>
      <c r="G879">
        <v>4.5999999999999996</v>
      </c>
      <c r="H879">
        <v>6.1</v>
      </c>
      <c r="I879">
        <v>7.3</v>
      </c>
      <c r="J879">
        <v>8</v>
      </c>
      <c r="K879">
        <v>7.4</v>
      </c>
      <c r="L879">
        <v>5.7</v>
      </c>
      <c r="M879">
        <v>4.0999999999999996</v>
      </c>
      <c r="N879">
        <v>3.8</v>
      </c>
      <c r="O879">
        <f t="shared" si="212"/>
        <v>4.78</v>
      </c>
      <c r="P879">
        <v>1938</v>
      </c>
      <c r="Q879">
        <v>-0.11</v>
      </c>
      <c r="R879">
        <v>1.31</v>
      </c>
      <c r="S879">
        <v>1.39</v>
      </c>
      <c r="T879">
        <v>3.84</v>
      </c>
      <c r="U879">
        <v>3.04</v>
      </c>
      <c r="V879">
        <v>6.41</v>
      </c>
      <c r="W879">
        <v>7.26</v>
      </c>
      <c r="X879">
        <v>8.2100000000000009</v>
      </c>
      <c r="Y879">
        <v>7.34</v>
      </c>
      <c r="Z879">
        <v>5.1100000000000003</v>
      </c>
      <c r="AA879">
        <v>2.5499999999999998</v>
      </c>
      <c r="AB879">
        <v>2.88</v>
      </c>
      <c r="AC879">
        <v>4.0999999999999996</v>
      </c>
      <c r="AD879">
        <v>680</v>
      </c>
      <c r="AE879">
        <v>1938</v>
      </c>
      <c r="AF879">
        <f t="shared" si="199"/>
        <v>-2.4099999999999997</v>
      </c>
      <c r="AG879">
        <f t="shared" si="200"/>
        <v>-0.49</v>
      </c>
      <c r="AH879">
        <f t="shared" si="201"/>
        <v>-1.01</v>
      </c>
      <c r="AI879">
        <f t="shared" si="202"/>
        <v>-6.0000000000000053E-2</v>
      </c>
      <c r="AJ879">
        <f t="shared" si="203"/>
        <v>-1.5599999999999996</v>
      </c>
      <c r="AK879">
        <f t="shared" si="204"/>
        <v>0.3100000000000005</v>
      </c>
      <c r="AL879">
        <f t="shared" si="205"/>
        <v>-4.0000000000000036E-2</v>
      </c>
      <c r="AM879">
        <f t="shared" si="206"/>
        <v>0.21000000000000085</v>
      </c>
      <c r="AN879">
        <f t="shared" si="207"/>
        <v>-6.0000000000000497E-2</v>
      </c>
      <c r="AO879">
        <f t="shared" si="208"/>
        <v>-0.58999999999999986</v>
      </c>
      <c r="AP879">
        <f t="shared" si="209"/>
        <v>-1.5499999999999998</v>
      </c>
      <c r="AQ879">
        <f t="shared" si="210"/>
        <v>-0.91999999999999993</v>
      </c>
      <c r="AR879">
        <f t="shared" si="211"/>
        <v>-0.6800000000000006</v>
      </c>
    </row>
    <row r="880" spans="1:44" x14ac:dyDescent="0.2">
      <c r="A880">
        <v>680</v>
      </c>
      <c r="B880">
        <v>1939</v>
      </c>
      <c r="C880">
        <v>1.4</v>
      </c>
      <c r="D880">
        <v>1.9</v>
      </c>
      <c r="E880">
        <v>2.8</v>
      </c>
      <c r="F880">
        <v>3.6</v>
      </c>
      <c r="G880">
        <v>5.5</v>
      </c>
      <c r="H880">
        <v>7.3</v>
      </c>
      <c r="I880">
        <v>8.3000000000000007</v>
      </c>
      <c r="J880">
        <v>9</v>
      </c>
      <c r="K880">
        <v>8.8000000000000007</v>
      </c>
      <c r="L880">
        <v>7.3</v>
      </c>
      <c r="M880">
        <v>4.4000000000000004</v>
      </c>
      <c r="N880">
        <v>3.2</v>
      </c>
      <c r="O880">
        <f t="shared" si="212"/>
        <v>5.29</v>
      </c>
      <c r="P880">
        <v>1939</v>
      </c>
      <c r="Q880">
        <v>-1.06</v>
      </c>
      <c r="R880">
        <v>1.06</v>
      </c>
      <c r="S880">
        <v>2.79</v>
      </c>
      <c r="T880">
        <v>2.14</v>
      </c>
      <c r="U880">
        <v>6.69</v>
      </c>
      <c r="V880">
        <v>7.31</v>
      </c>
      <c r="W880">
        <v>8.06</v>
      </c>
      <c r="X880">
        <v>9.61</v>
      </c>
      <c r="Y880">
        <v>8.84</v>
      </c>
      <c r="Z880">
        <v>6.26</v>
      </c>
      <c r="AA880">
        <v>1.45</v>
      </c>
      <c r="AB880">
        <v>0.18</v>
      </c>
      <c r="AC880">
        <v>4.4400000000000004</v>
      </c>
      <c r="AD880">
        <v>680</v>
      </c>
      <c r="AE880">
        <v>1939</v>
      </c>
      <c r="AF880">
        <f t="shared" si="199"/>
        <v>-2.46</v>
      </c>
      <c r="AG880">
        <f t="shared" si="200"/>
        <v>-0.83999999999999986</v>
      </c>
      <c r="AH880">
        <f t="shared" si="201"/>
        <v>-9.9999999999997868E-3</v>
      </c>
      <c r="AI880">
        <f t="shared" si="202"/>
        <v>-1.46</v>
      </c>
      <c r="AJ880">
        <f t="shared" si="203"/>
        <v>1.1900000000000004</v>
      </c>
      <c r="AK880">
        <f t="shared" si="204"/>
        <v>9.9999999999997868E-3</v>
      </c>
      <c r="AL880">
        <f t="shared" si="205"/>
        <v>-0.24000000000000021</v>
      </c>
      <c r="AM880">
        <f t="shared" si="206"/>
        <v>0.60999999999999943</v>
      </c>
      <c r="AN880">
        <f t="shared" si="207"/>
        <v>3.9999999999999147E-2</v>
      </c>
      <c r="AO880">
        <f t="shared" si="208"/>
        <v>-1.04</v>
      </c>
      <c r="AP880">
        <f t="shared" si="209"/>
        <v>-2.95</v>
      </c>
      <c r="AQ880">
        <f t="shared" si="210"/>
        <v>-3.02</v>
      </c>
      <c r="AR880">
        <f t="shared" si="211"/>
        <v>-0.84999999999999964</v>
      </c>
    </row>
    <row r="881" spans="1:44" x14ac:dyDescent="0.2">
      <c r="A881">
        <v>680</v>
      </c>
      <c r="B881">
        <v>1940</v>
      </c>
      <c r="C881">
        <v>2.9</v>
      </c>
      <c r="D881">
        <v>3.3</v>
      </c>
      <c r="E881">
        <v>2</v>
      </c>
      <c r="F881">
        <v>2.6</v>
      </c>
      <c r="G881">
        <v>4.5</v>
      </c>
      <c r="H881">
        <v>6.1</v>
      </c>
      <c r="I881">
        <v>7.8</v>
      </c>
      <c r="J881">
        <v>8.4</v>
      </c>
      <c r="K881">
        <v>7.2</v>
      </c>
      <c r="L881">
        <v>6.2</v>
      </c>
      <c r="M881">
        <v>4.2</v>
      </c>
      <c r="N881">
        <v>3.7</v>
      </c>
      <c r="O881">
        <f t="shared" si="212"/>
        <v>4.91</v>
      </c>
      <c r="P881">
        <v>1940</v>
      </c>
      <c r="Q881">
        <v>1.64</v>
      </c>
      <c r="R881">
        <v>0.51</v>
      </c>
      <c r="S881">
        <v>-1.1100000000000001</v>
      </c>
      <c r="T881">
        <v>1.54</v>
      </c>
      <c r="U881">
        <v>4.84</v>
      </c>
      <c r="V881">
        <v>7.36</v>
      </c>
      <c r="W881">
        <v>7.91</v>
      </c>
      <c r="X881">
        <v>8.31</v>
      </c>
      <c r="Y881">
        <v>6.54</v>
      </c>
      <c r="Z881">
        <v>5.21</v>
      </c>
      <c r="AA881">
        <v>1.1000000000000001</v>
      </c>
      <c r="AB881">
        <v>2.2799999999999998</v>
      </c>
      <c r="AC881">
        <v>3.84</v>
      </c>
      <c r="AD881">
        <v>680</v>
      </c>
      <c r="AE881">
        <v>1940</v>
      </c>
      <c r="AF881">
        <f t="shared" si="199"/>
        <v>-1.26</v>
      </c>
      <c r="AG881">
        <f t="shared" si="200"/>
        <v>-2.79</v>
      </c>
      <c r="AH881">
        <f t="shared" si="201"/>
        <v>-3.1100000000000003</v>
      </c>
      <c r="AI881">
        <f t="shared" si="202"/>
        <v>-1.06</v>
      </c>
      <c r="AJ881">
        <f t="shared" si="203"/>
        <v>0.33999999999999986</v>
      </c>
      <c r="AK881">
        <f t="shared" si="204"/>
        <v>1.2600000000000007</v>
      </c>
      <c r="AL881">
        <f t="shared" si="205"/>
        <v>0.11000000000000032</v>
      </c>
      <c r="AM881">
        <f t="shared" si="206"/>
        <v>-8.9999999999999858E-2</v>
      </c>
      <c r="AN881">
        <f t="shared" si="207"/>
        <v>-0.66000000000000014</v>
      </c>
      <c r="AO881">
        <f t="shared" si="208"/>
        <v>-0.99000000000000021</v>
      </c>
      <c r="AP881">
        <f t="shared" si="209"/>
        <v>-3.1</v>
      </c>
      <c r="AQ881">
        <f t="shared" si="210"/>
        <v>-1.4200000000000004</v>
      </c>
      <c r="AR881">
        <f t="shared" si="211"/>
        <v>-1.0700000000000003</v>
      </c>
    </row>
    <row r="882" spans="1:44" x14ac:dyDescent="0.2">
      <c r="A882">
        <v>680</v>
      </c>
      <c r="B882">
        <v>1941</v>
      </c>
      <c r="C882">
        <v>2</v>
      </c>
      <c r="D882">
        <v>1.1000000000000001</v>
      </c>
      <c r="E882">
        <v>1.4</v>
      </c>
      <c r="F882">
        <v>2.7</v>
      </c>
      <c r="G882">
        <v>4.4000000000000004</v>
      </c>
      <c r="H882">
        <v>7</v>
      </c>
      <c r="I882">
        <v>7.5</v>
      </c>
      <c r="J882">
        <v>7.3</v>
      </c>
      <c r="K882">
        <v>7.9</v>
      </c>
      <c r="L882">
        <v>6.4</v>
      </c>
      <c r="M882">
        <v>5.2</v>
      </c>
      <c r="N882">
        <v>4.2</v>
      </c>
      <c r="O882">
        <f t="shared" si="212"/>
        <v>4.76</v>
      </c>
      <c r="P882">
        <v>1941</v>
      </c>
      <c r="Q882">
        <v>-0.16</v>
      </c>
      <c r="R882">
        <v>-1.79</v>
      </c>
      <c r="S882">
        <v>0.34</v>
      </c>
      <c r="T882">
        <v>1.69</v>
      </c>
      <c r="U882">
        <v>4.3899999999999997</v>
      </c>
      <c r="V882">
        <v>7.66</v>
      </c>
      <c r="W882">
        <v>8.36</v>
      </c>
      <c r="X882">
        <v>8.06</v>
      </c>
      <c r="Y882">
        <v>8.89</v>
      </c>
      <c r="Z882">
        <v>5.86</v>
      </c>
      <c r="AA882">
        <v>4.25</v>
      </c>
      <c r="AB882">
        <v>2.2799999999999998</v>
      </c>
      <c r="AC882">
        <v>4.1500000000000004</v>
      </c>
      <c r="AD882">
        <v>680</v>
      </c>
      <c r="AE882">
        <v>1941</v>
      </c>
      <c r="AF882">
        <f t="shared" si="199"/>
        <v>-2.16</v>
      </c>
      <c r="AG882">
        <f t="shared" si="200"/>
        <v>-2.89</v>
      </c>
      <c r="AH882">
        <f t="shared" si="201"/>
        <v>-1.0599999999999998</v>
      </c>
      <c r="AI882">
        <f t="shared" si="202"/>
        <v>-1.0100000000000002</v>
      </c>
      <c r="AJ882">
        <f t="shared" si="203"/>
        <v>-1.0000000000000675E-2</v>
      </c>
      <c r="AK882">
        <f t="shared" si="204"/>
        <v>0.66000000000000014</v>
      </c>
      <c r="AL882">
        <f t="shared" si="205"/>
        <v>0.85999999999999943</v>
      </c>
      <c r="AM882">
        <f t="shared" si="206"/>
        <v>0.76000000000000068</v>
      </c>
      <c r="AN882">
        <f t="shared" si="207"/>
        <v>0.99000000000000021</v>
      </c>
      <c r="AO882">
        <f t="shared" si="208"/>
        <v>-0.54</v>
      </c>
      <c r="AP882">
        <f t="shared" si="209"/>
        <v>-0.95000000000000018</v>
      </c>
      <c r="AQ882">
        <f t="shared" si="210"/>
        <v>-1.9200000000000004</v>
      </c>
      <c r="AR882">
        <f t="shared" si="211"/>
        <v>-0.60999999999999943</v>
      </c>
    </row>
    <row r="883" spans="1:44" x14ac:dyDescent="0.2">
      <c r="A883">
        <v>680</v>
      </c>
      <c r="B883">
        <v>1942</v>
      </c>
      <c r="C883">
        <v>3.6</v>
      </c>
      <c r="D883">
        <v>2.9</v>
      </c>
      <c r="E883">
        <v>2.8</v>
      </c>
      <c r="F883">
        <v>3</v>
      </c>
      <c r="G883">
        <v>4.4000000000000004</v>
      </c>
      <c r="H883">
        <v>5.9</v>
      </c>
      <c r="I883">
        <v>7.3</v>
      </c>
      <c r="J883">
        <v>7.9</v>
      </c>
      <c r="K883">
        <v>7.4</v>
      </c>
      <c r="L883">
        <v>4.9000000000000004</v>
      </c>
      <c r="M883">
        <v>3.8</v>
      </c>
      <c r="N883">
        <v>2.7</v>
      </c>
      <c r="O883">
        <f t="shared" si="212"/>
        <v>4.72</v>
      </c>
      <c r="P883">
        <v>1942</v>
      </c>
      <c r="Q883">
        <v>2.39</v>
      </c>
      <c r="R883">
        <v>-0.24</v>
      </c>
      <c r="S883">
        <v>1.1399999999999999</v>
      </c>
      <c r="T883">
        <v>2.2400000000000002</v>
      </c>
      <c r="U883">
        <v>3.69</v>
      </c>
      <c r="V883">
        <v>6.36</v>
      </c>
      <c r="W883">
        <v>8.16</v>
      </c>
      <c r="X883">
        <v>8.16</v>
      </c>
      <c r="Y883">
        <v>6.24</v>
      </c>
      <c r="Z883">
        <v>2.81</v>
      </c>
      <c r="AA883">
        <v>2.7</v>
      </c>
      <c r="AB883">
        <v>1.28</v>
      </c>
      <c r="AC883">
        <v>3.74</v>
      </c>
      <c r="AD883">
        <v>680</v>
      </c>
      <c r="AE883">
        <v>1942</v>
      </c>
      <c r="AF883">
        <f t="shared" si="199"/>
        <v>-1.21</v>
      </c>
      <c r="AG883">
        <f t="shared" si="200"/>
        <v>-3.1399999999999997</v>
      </c>
      <c r="AH883">
        <f t="shared" si="201"/>
        <v>-1.66</v>
      </c>
      <c r="AI883">
        <f t="shared" si="202"/>
        <v>-0.75999999999999979</v>
      </c>
      <c r="AJ883">
        <f t="shared" si="203"/>
        <v>-0.71000000000000041</v>
      </c>
      <c r="AK883">
        <f t="shared" si="204"/>
        <v>0.45999999999999996</v>
      </c>
      <c r="AL883">
        <f t="shared" si="205"/>
        <v>0.86000000000000032</v>
      </c>
      <c r="AM883">
        <f t="shared" si="206"/>
        <v>0.25999999999999979</v>
      </c>
      <c r="AN883">
        <f t="shared" si="207"/>
        <v>-1.1600000000000001</v>
      </c>
      <c r="AO883">
        <f t="shared" si="208"/>
        <v>-2.0900000000000003</v>
      </c>
      <c r="AP883">
        <f t="shared" si="209"/>
        <v>-1.0999999999999996</v>
      </c>
      <c r="AQ883">
        <f t="shared" si="210"/>
        <v>-1.4200000000000002</v>
      </c>
      <c r="AR883">
        <f t="shared" si="211"/>
        <v>-0.97999999999999954</v>
      </c>
    </row>
    <row r="884" spans="1:44" x14ac:dyDescent="0.2">
      <c r="A884">
        <v>680</v>
      </c>
      <c r="B884">
        <v>1943</v>
      </c>
      <c r="C884">
        <v>1.7</v>
      </c>
      <c r="D884">
        <v>0.7</v>
      </c>
      <c r="E884">
        <v>1.5</v>
      </c>
      <c r="F884">
        <v>2</v>
      </c>
      <c r="G884">
        <v>3.3</v>
      </c>
      <c r="H884">
        <v>5.3</v>
      </c>
      <c r="I884">
        <v>6.6</v>
      </c>
      <c r="J884">
        <v>6.9</v>
      </c>
      <c r="K884">
        <v>6.8</v>
      </c>
      <c r="L884">
        <v>5.0999999999999996</v>
      </c>
      <c r="M884">
        <v>3</v>
      </c>
      <c r="N884">
        <v>2.8</v>
      </c>
      <c r="O884">
        <f t="shared" si="212"/>
        <v>3.81</v>
      </c>
      <c r="P884">
        <v>1943</v>
      </c>
      <c r="Q884">
        <v>-0.21</v>
      </c>
      <c r="R884">
        <v>-1.39</v>
      </c>
      <c r="S884">
        <v>1.04</v>
      </c>
      <c r="T884">
        <v>1.64</v>
      </c>
      <c r="U884">
        <v>2.94</v>
      </c>
      <c r="V884">
        <v>5.36</v>
      </c>
      <c r="W884">
        <v>7.91</v>
      </c>
      <c r="X884">
        <v>6.31</v>
      </c>
      <c r="Y884">
        <v>6.24</v>
      </c>
      <c r="Z884">
        <v>4.51</v>
      </c>
      <c r="AA884">
        <v>1.45</v>
      </c>
      <c r="AB884">
        <v>2.33</v>
      </c>
      <c r="AC884">
        <v>3.18</v>
      </c>
      <c r="AD884">
        <v>680</v>
      </c>
      <c r="AE884">
        <v>1943</v>
      </c>
      <c r="AF884">
        <f t="shared" si="199"/>
        <v>-1.91</v>
      </c>
      <c r="AG884">
        <f t="shared" si="200"/>
        <v>-2.09</v>
      </c>
      <c r="AH884">
        <f t="shared" si="201"/>
        <v>-0.45999999999999996</v>
      </c>
      <c r="AI884">
        <f t="shared" si="202"/>
        <v>-0.3600000000000001</v>
      </c>
      <c r="AJ884">
        <f t="shared" si="203"/>
        <v>-0.35999999999999988</v>
      </c>
      <c r="AK884">
        <f t="shared" si="204"/>
        <v>6.0000000000000497E-2</v>
      </c>
      <c r="AL884">
        <f t="shared" si="205"/>
        <v>1.3100000000000005</v>
      </c>
      <c r="AM884">
        <f t="shared" si="206"/>
        <v>-0.59000000000000075</v>
      </c>
      <c r="AN884">
        <f t="shared" si="207"/>
        <v>-0.55999999999999961</v>
      </c>
      <c r="AO884">
        <f t="shared" si="208"/>
        <v>-0.58999999999999986</v>
      </c>
      <c r="AP884">
        <f t="shared" si="209"/>
        <v>-1.55</v>
      </c>
      <c r="AQ884">
        <f t="shared" si="210"/>
        <v>-0.46999999999999975</v>
      </c>
      <c r="AR884">
        <f t="shared" si="211"/>
        <v>-0.62999999999999989</v>
      </c>
    </row>
    <row r="885" spans="1:44" x14ac:dyDescent="0.2">
      <c r="A885">
        <v>680</v>
      </c>
      <c r="B885">
        <v>1944</v>
      </c>
      <c r="C885">
        <v>0.7</v>
      </c>
      <c r="D885">
        <v>0.8</v>
      </c>
      <c r="E885">
        <v>0.9</v>
      </c>
      <c r="F885">
        <v>1.4</v>
      </c>
      <c r="G885">
        <v>3.4</v>
      </c>
      <c r="H885">
        <v>4.8</v>
      </c>
      <c r="I885">
        <v>6.1</v>
      </c>
      <c r="J885">
        <v>7.5</v>
      </c>
      <c r="K885">
        <v>7</v>
      </c>
      <c r="L885">
        <v>5.0999999999999996</v>
      </c>
      <c r="M885">
        <v>3.2</v>
      </c>
      <c r="N885">
        <v>2.6</v>
      </c>
      <c r="O885">
        <f t="shared" si="212"/>
        <v>3.63</v>
      </c>
      <c r="P885">
        <v>1944</v>
      </c>
      <c r="Q885">
        <v>-1.86</v>
      </c>
      <c r="R885">
        <v>-0.59</v>
      </c>
      <c r="S885">
        <v>0.19</v>
      </c>
      <c r="T885">
        <v>0.79</v>
      </c>
      <c r="U885">
        <v>3.09</v>
      </c>
      <c r="V885">
        <v>5.21</v>
      </c>
      <c r="W885">
        <v>6.96</v>
      </c>
      <c r="X885">
        <v>7.61</v>
      </c>
      <c r="Y885">
        <v>6.14</v>
      </c>
      <c r="Z885">
        <v>4.16</v>
      </c>
      <c r="AA885">
        <v>0.75</v>
      </c>
      <c r="AB885">
        <v>0.33</v>
      </c>
      <c r="AC885">
        <v>2.73</v>
      </c>
      <c r="AD885">
        <v>680</v>
      </c>
      <c r="AE885">
        <v>1944</v>
      </c>
      <c r="AF885">
        <f t="shared" si="199"/>
        <v>-2.56</v>
      </c>
      <c r="AG885">
        <f t="shared" si="200"/>
        <v>-1.3900000000000001</v>
      </c>
      <c r="AH885">
        <f t="shared" si="201"/>
        <v>-0.71</v>
      </c>
      <c r="AI885">
        <f t="shared" si="202"/>
        <v>-0.60999999999999988</v>
      </c>
      <c r="AJ885">
        <f t="shared" si="203"/>
        <v>-0.31000000000000005</v>
      </c>
      <c r="AK885">
        <f t="shared" si="204"/>
        <v>0.41000000000000014</v>
      </c>
      <c r="AL885">
        <f t="shared" si="205"/>
        <v>0.86000000000000032</v>
      </c>
      <c r="AM885">
        <f t="shared" si="206"/>
        <v>0.11000000000000032</v>
      </c>
      <c r="AN885">
        <f t="shared" si="207"/>
        <v>-0.86000000000000032</v>
      </c>
      <c r="AO885">
        <f t="shared" si="208"/>
        <v>-0.9399999999999995</v>
      </c>
      <c r="AP885">
        <f t="shared" si="209"/>
        <v>-2.4500000000000002</v>
      </c>
      <c r="AQ885">
        <f t="shared" si="210"/>
        <v>-2.27</v>
      </c>
      <c r="AR885">
        <f t="shared" si="211"/>
        <v>-0.89999999999999991</v>
      </c>
    </row>
    <row r="886" spans="1:44" x14ac:dyDescent="0.2">
      <c r="A886">
        <v>680</v>
      </c>
      <c r="B886">
        <v>1945</v>
      </c>
      <c r="C886">
        <v>0.4</v>
      </c>
      <c r="D886">
        <v>1.6</v>
      </c>
      <c r="E886">
        <v>2.5</v>
      </c>
      <c r="F886">
        <v>3</v>
      </c>
      <c r="G886">
        <v>3.8</v>
      </c>
      <c r="H886">
        <v>5.4</v>
      </c>
      <c r="I886">
        <v>7.5</v>
      </c>
      <c r="J886">
        <v>8.1</v>
      </c>
      <c r="K886">
        <v>7.7</v>
      </c>
      <c r="L886">
        <v>6.6</v>
      </c>
      <c r="M886">
        <v>5.3</v>
      </c>
      <c r="N886">
        <v>3</v>
      </c>
      <c r="O886">
        <f t="shared" si="212"/>
        <v>4.58</v>
      </c>
      <c r="P886">
        <v>1945</v>
      </c>
      <c r="Q886">
        <v>-2.61</v>
      </c>
      <c r="R886">
        <v>0.41</v>
      </c>
      <c r="S886">
        <v>2.4900000000000002</v>
      </c>
      <c r="T886">
        <v>2.4900000000000002</v>
      </c>
      <c r="U886">
        <v>3.64</v>
      </c>
      <c r="V886">
        <v>5.46</v>
      </c>
      <c r="W886">
        <v>8.26</v>
      </c>
      <c r="X886">
        <v>8.56</v>
      </c>
      <c r="Y886">
        <v>7.94</v>
      </c>
      <c r="Z886">
        <v>5.51</v>
      </c>
      <c r="AA886">
        <v>5.05</v>
      </c>
      <c r="AB886">
        <v>1.08</v>
      </c>
      <c r="AC886">
        <v>4.0199999999999996</v>
      </c>
      <c r="AD886">
        <v>680</v>
      </c>
      <c r="AE886">
        <v>1945</v>
      </c>
      <c r="AF886">
        <f t="shared" si="199"/>
        <v>-3.01</v>
      </c>
      <c r="AG886">
        <f t="shared" si="200"/>
        <v>-1.1900000000000002</v>
      </c>
      <c r="AH886">
        <f t="shared" si="201"/>
        <v>-9.9999999999997868E-3</v>
      </c>
      <c r="AI886">
        <f t="shared" si="202"/>
        <v>-0.50999999999999979</v>
      </c>
      <c r="AJ886">
        <f t="shared" si="203"/>
        <v>-0.1599999999999997</v>
      </c>
      <c r="AK886">
        <f t="shared" si="204"/>
        <v>5.9999999999999609E-2</v>
      </c>
      <c r="AL886">
        <f t="shared" si="205"/>
        <v>0.75999999999999979</v>
      </c>
      <c r="AM886">
        <f t="shared" si="206"/>
        <v>0.46000000000000085</v>
      </c>
      <c r="AN886">
        <f t="shared" si="207"/>
        <v>0.24000000000000021</v>
      </c>
      <c r="AO886">
        <f t="shared" si="208"/>
        <v>-1.0899999999999999</v>
      </c>
      <c r="AP886">
        <f t="shared" si="209"/>
        <v>-0.25</v>
      </c>
      <c r="AQ886">
        <f t="shared" si="210"/>
        <v>-1.92</v>
      </c>
      <c r="AR886">
        <f t="shared" si="211"/>
        <v>-0.5600000000000005</v>
      </c>
    </row>
    <row r="887" spans="1:44" x14ac:dyDescent="0.2">
      <c r="A887">
        <v>680</v>
      </c>
      <c r="B887">
        <v>1946</v>
      </c>
      <c r="C887">
        <v>3.2</v>
      </c>
      <c r="D887">
        <v>1.9</v>
      </c>
      <c r="E887">
        <v>2.6</v>
      </c>
      <c r="F887">
        <v>3</v>
      </c>
      <c r="G887">
        <v>5</v>
      </c>
      <c r="H887">
        <v>6.1</v>
      </c>
      <c r="I887">
        <v>8</v>
      </c>
      <c r="J887">
        <v>8.4</v>
      </c>
      <c r="K887">
        <v>7.4</v>
      </c>
      <c r="L887">
        <v>6.2</v>
      </c>
      <c r="M887">
        <v>4.4000000000000004</v>
      </c>
      <c r="N887">
        <v>4</v>
      </c>
      <c r="O887">
        <f t="shared" si="212"/>
        <v>5.0199999999999996</v>
      </c>
      <c r="P887">
        <v>1946</v>
      </c>
      <c r="Q887">
        <v>3.14</v>
      </c>
      <c r="R887">
        <v>-0.49</v>
      </c>
      <c r="S887">
        <v>1.29</v>
      </c>
      <c r="T887">
        <v>2.59</v>
      </c>
      <c r="U887">
        <v>5.19</v>
      </c>
      <c r="V887">
        <v>6.56</v>
      </c>
      <c r="W887">
        <v>8.81</v>
      </c>
      <c r="X887">
        <v>8.51</v>
      </c>
      <c r="Y887">
        <v>7.09</v>
      </c>
      <c r="Z887">
        <v>6.41</v>
      </c>
      <c r="AA887">
        <v>1.9</v>
      </c>
      <c r="AB887">
        <v>3.38</v>
      </c>
      <c r="AC887">
        <v>4.53</v>
      </c>
      <c r="AD887">
        <v>680</v>
      </c>
      <c r="AE887">
        <v>1946</v>
      </c>
      <c r="AF887">
        <f t="shared" si="199"/>
        <v>-6.0000000000000053E-2</v>
      </c>
      <c r="AG887">
        <f t="shared" si="200"/>
        <v>-2.3899999999999997</v>
      </c>
      <c r="AH887">
        <f t="shared" si="201"/>
        <v>-1.31</v>
      </c>
      <c r="AI887">
        <f t="shared" si="202"/>
        <v>-0.41000000000000014</v>
      </c>
      <c r="AJ887">
        <f t="shared" si="203"/>
        <v>0.19000000000000039</v>
      </c>
      <c r="AK887">
        <f t="shared" si="204"/>
        <v>0.45999999999999996</v>
      </c>
      <c r="AL887">
        <f t="shared" si="205"/>
        <v>0.8100000000000005</v>
      </c>
      <c r="AM887">
        <f t="shared" si="206"/>
        <v>0.10999999999999943</v>
      </c>
      <c r="AN887">
        <f t="shared" si="207"/>
        <v>-0.3100000000000005</v>
      </c>
      <c r="AO887">
        <f t="shared" si="208"/>
        <v>0.20999999999999996</v>
      </c>
      <c r="AP887">
        <f t="shared" si="209"/>
        <v>-2.5000000000000004</v>
      </c>
      <c r="AQ887">
        <f t="shared" si="210"/>
        <v>-0.62000000000000011</v>
      </c>
      <c r="AR887">
        <f t="shared" si="211"/>
        <v>-0.48999999999999932</v>
      </c>
    </row>
    <row r="888" spans="1:44" x14ac:dyDescent="0.2">
      <c r="A888">
        <v>680</v>
      </c>
      <c r="B888">
        <v>1947</v>
      </c>
      <c r="C888">
        <v>4</v>
      </c>
      <c r="D888">
        <v>1.7</v>
      </c>
      <c r="E888">
        <v>0.8</v>
      </c>
      <c r="F888">
        <v>2.2999999999999998</v>
      </c>
      <c r="G888">
        <v>4.8</v>
      </c>
      <c r="H888">
        <v>5.5</v>
      </c>
      <c r="I888">
        <v>7.5</v>
      </c>
      <c r="J888">
        <v>9.3000000000000007</v>
      </c>
      <c r="K888">
        <v>7.8</v>
      </c>
      <c r="L888">
        <v>6.3</v>
      </c>
      <c r="M888">
        <v>3.9</v>
      </c>
      <c r="N888">
        <v>2.5</v>
      </c>
      <c r="O888">
        <f t="shared" si="212"/>
        <v>4.7</v>
      </c>
      <c r="P888">
        <v>1947</v>
      </c>
      <c r="Q888">
        <v>4.1900000000000004</v>
      </c>
      <c r="R888">
        <v>-1.29</v>
      </c>
      <c r="S888">
        <v>-2.96</v>
      </c>
      <c r="T888">
        <v>0.84</v>
      </c>
      <c r="U888">
        <v>5.34</v>
      </c>
      <c r="V888">
        <v>6.71</v>
      </c>
      <c r="W888">
        <v>8.86</v>
      </c>
      <c r="X888">
        <v>9.81</v>
      </c>
      <c r="Y888">
        <v>7.44</v>
      </c>
      <c r="Z888">
        <v>5.56</v>
      </c>
      <c r="AA888">
        <v>0.65</v>
      </c>
      <c r="AB888">
        <v>-0.22</v>
      </c>
      <c r="AC888">
        <v>3.74</v>
      </c>
      <c r="AD888">
        <v>680</v>
      </c>
      <c r="AE888">
        <v>1947</v>
      </c>
      <c r="AF888">
        <f t="shared" si="199"/>
        <v>0.19000000000000039</v>
      </c>
      <c r="AG888">
        <f t="shared" si="200"/>
        <v>-2.99</v>
      </c>
      <c r="AH888">
        <f t="shared" si="201"/>
        <v>-3.76</v>
      </c>
      <c r="AI888">
        <f t="shared" si="202"/>
        <v>-1.46</v>
      </c>
      <c r="AJ888">
        <f t="shared" si="203"/>
        <v>0.54</v>
      </c>
      <c r="AK888">
        <f t="shared" si="204"/>
        <v>1.21</v>
      </c>
      <c r="AL888">
        <f t="shared" si="205"/>
        <v>1.3599999999999994</v>
      </c>
      <c r="AM888">
        <f t="shared" si="206"/>
        <v>0.50999999999999979</v>
      </c>
      <c r="AN888">
        <f t="shared" si="207"/>
        <v>-0.35999999999999943</v>
      </c>
      <c r="AO888">
        <f t="shared" si="208"/>
        <v>-0.74000000000000021</v>
      </c>
      <c r="AP888">
        <f t="shared" si="209"/>
        <v>-3.25</v>
      </c>
      <c r="AQ888">
        <f t="shared" si="210"/>
        <v>-2.72</v>
      </c>
      <c r="AR888">
        <f t="shared" si="211"/>
        <v>-0.96</v>
      </c>
    </row>
    <row r="889" spans="1:44" x14ac:dyDescent="0.2">
      <c r="A889">
        <v>680</v>
      </c>
      <c r="B889">
        <v>1948</v>
      </c>
      <c r="C889">
        <v>2.1</v>
      </c>
      <c r="D889">
        <v>2.9</v>
      </c>
      <c r="E889">
        <v>4.3</v>
      </c>
      <c r="F889">
        <v>2.1</v>
      </c>
      <c r="G889">
        <v>3.8</v>
      </c>
      <c r="H889">
        <v>5.2</v>
      </c>
      <c r="I889">
        <v>7.3</v>
      </c>
      <c r="J889">
        <v>7.9</v>
      </c>
      <c r="K889">
        <v>6.9</v>
      </c>
      <c r="L889">
        <v>5</v>
      </c>
      <c r="M889">
        <v>3.5</v>
      </c>
      <c r="N889">
        <v>3.4</v>
      </c>
      <c r="O889">
        <f t="shared" si="212"/>
        <v>4.53</v>
      </c>
      <c r="P889">
        <v>1948</v>
      </c>
      <c r="Q889">
        <v>1.0900000000000001</v>
      </c>
      <c r="R889">
        <v>2.96</v>
      </c>
      <c r="S889">
        <v>3.54</v>
      </c>
      <c r="T889">
        <v>1.04</v>
      </c>
      <c r="U889">
        <v>3.24</v>
      </c>
      <c r="V889">
        <v>5.46</v>
      </c>
      <c r="W889">
        <v>7.86</v>
      </c>
      <c r="X889">
        <v>8.31</v>
      </c>
      <c r="Y889">
        <v>5.39</v>
      </c>
      <c r="Z889">
        <v>2.86</v>
      </c>
      <c r="AA889">
        <v>2.1</v>
      </c>
      <c r="AB889">
        <v>0.93</v>
      </c>
      <c r="AC889">
        <v>3.73</v>
      </c>
      <c r="AD889">
        <v>680</v>
      </c>
      <c r="AE889">
        <v>1948</v>
      </c>
      <c r="AF889">
        <f t="shared" si="199"/>
        <v>-1.01</v>
      </c>
      <c r="AG889">
        <f t="shared" si="200"/>
        <v>6.0000000000000053E-2</v>
      </c>
      <c r="AH889">
        <f t="shared" si="201"/>
        <v>-0.75999999999999979</v>
      </c>
      <c r="AI889">
        <f t="shared" si="202"/>
        <v>-1.06</v>
      </c>
      <c r="AJ889">
        <f t="shared" si="203"/>
        <v>-0.55999999999999961</v>
      </c>
      <c r="AK889">
        <f t="shared" si="204"/>
        <v>0.25999999999999979</v>
      </c>
      <c r="AL889">
        <f t="shared" si="205"/>
        <v>0.5600000000000005</v>
      </c>
      <c r="AM889">
        <f t="shared" si="206"/>
        <v>0.41000000000000014</v>
      </c>
      <c r="AN889">
        <f t="shared" si="207"/>
        <v>-1.5100000000000007</v>
      </c>
      <c r="AO889">
        <f t="shared" si="208"/>
        <v>-2.14</v>
      </c>
      <c r="AP889">
        <f t="shared" si="209"/>
        <v>-1.4</v>
      </c>
      <c r="AQ889">
        <f t="shared" si="210"/>
        <v>-2.4699999999999998</v>
      </c>
      <c r="AR889">
        <f t="shared" si="211"/>
        <v>-0.80000000000000027</v>
      </c>
    </row>
    <row r="890" spans="1:44" x14ac:dyDescent="0.2">
      <c r="A890">
        <v>680</v>
      </c>
      <c r="B890">
        <v>1949</v>
      </c>
      <c r="C890">
        <v>1.3</v>
      </c>
      <c r="D890">
        <v>2</v>
      </c>
      <c r="E890" t="s">
        <v>113</v>
      </c>
      <c r="F890">
        <v>1.3</v>
      </c>
      <c r="G890">
        <v>2.7</v>
      </c>
      <c r="H890">
        <v>5.2</v>
      </c>
      <c r="I890">
        <v>6</v>
      </c>
      <c r="J890">
        <v>7.3</v>
      </c>
      <c r="K890">
        <v>6.8</v>
      </c>
      <c r="L890" t="s">
        <v>113</v>
      </c>
      <c r="M890" t="s">
        <v>113</v>
      </c>
      <c r="N890" t="s">
        <v>113</v>
      </c>
      <c r="O890" t="s">
        <v>113</v>
      </c>
      <c r="P890">
        <v>1949</v>
      </c>
      <c r="Q890">
        <v>-2.4</v>
      </c>
      <c r="R890">
        <v>0.81</v>
      </c>
      <c r="S890">
        <v>-7.0000000000000007E-2</v>
      </c>
      <c r="T890">
        <v>-1.0900000000000001</v>
      </c>
      <c r="U890">
        <v>1.64</v>
      </c>
      <c r="V890">
        <v>5.72</v>
      </c>
      <c r="W890">
        <v>6.99</v>
      </c>
      <c r="X890">
        <v>7.35</v>
      </c>
      <c r="Y890">
        <v>6.87</v>
      </c>
      <c r="Z890">
        <v>3.9</v>
      </c>
      <c r="AA890">
        <v>3.7</v>
      </c>
      <c r="AB890">
        <v>-0.4</v>
      </c>
      <c r="AC890">
        <v>2.75</v>
      </c>
      <c r="AD890">
        <v>680</v>
      </c>
      <c r="AE890">
        <v>1949</v>
      </c>
      <c r="AF890">
        <f t="shared" si="199"/>
        <v>-3.7</v>
      </c>
      <c r="AG890">
        <f t="shared" si="200"/>
        <v>-1.19</v>
      </c>
      <c r="AH890" t="e">
        <f t="shared" si="201"/>
        <v>#VALUE!</v>
      </c>
      <c r="AI890">
        <f t="shared" si="202"/>
        <v>-2.39</v>
      </c>
      <c r="AJ890">
        <f t="shared" si="203"/>
        <v>-1.0600000000000003</v>
      </c>
      <c r="AK890">
        <f t="shared" si="204"/>
        <v>0.51999999999999957</v>
      </c>
      <c r="AL890">
        <f t="shared" si="205"/>
        <v>0.99000000000000021</v>
      </c>
      <c r="AM890">
        <f t="shared" si="206"/>
        <v>4.9999999999999822E-2</v>
      </c>
      <c r="AN890">
        <f t="shared" si="207"/>
        <v>7.0000000000000284E-2</v>
      </c>
      <c r="AO890" t="e">
        <f t="shared" si="208"/>
        <v>#VALUE!</v>
      </c>
      <c r="AP890" t="e">
        <f t="shared" si="209"/>
        <v>#VALUE!</v>
      </c>
      <c r="AQ890" t="e">
        <f t="shared" si="210"/>
        <v>#VALUE!</v>
      </c>
      <c r="AR890" t="e">
        <f t="shared" si="211"/>
        <v>#VALUE!</v>
      </c>
    </row>
    <row r="891" spans="1:44" x14ac:dyDescent="0.2">
      <c r="A891">
        <v>815</v>
      </c>
      <c r="B891">
        <v>1877</v>
      </c>
      <c r="C891" t="s">
        <v>113</v>
      </c>
      <c r="D891" t="s">
        <v>113</v>
      </c>
      <c r="E891" t="s">
        <v>113</v>
      </c>
      <c r="F891" t="s">
        <v>113</v>
      </c>
      <c r="G891" t="s">
        <v>113</v>
      </c>
      <c r="H891" t="s">
        <v>113</v>
      </c>
      <c r="I891">
        <v>10.7</v>
      </c>
      <c r="J891">
        <v>11.2</v>
      </c>
      <c r="K891">
        <v>10.6</v>
      </c>
      <c r="L891">
        <v>7</v>
      </c>
      <c r="M891">
        <v>5.0999999999999996</v>
      </c>
      <c r="N891">
        <v>3.8</v>
      </c>
      <c r="O891" t="s">
        <v>113</v>
      </c>
      <c r="P891">
        <v>1877</v>
      </c>
      <c r="Q891" t="s">
        <v>21</v>
      </c>
      <c r="R891" t="s">
        <v>21</v>
      </c>
      <c r="S891" t="s">
        <v>21</v>
      </c>
      <c r="T891" t="s">
        <v>21</v>
      </c>
      <c r="U891" t="s">
        <v>21</v>
      </c>
      <c r="V891" t="s">
        <v>21</v>
      </c>
      <c r="W891">
        <v>9.66</v>
      </c>
      <c r="X891">
        <v>8.86</v>
      </c>
      <c r="Y891">
        <v>9.1199999999999992</v>
      </c>
      <c r="Z891">
        <v>4.12</v>
      </c>
      <c r="AA891">
        <v>1.5</v>
      </c>
      <c r="AB891">
        <v>-0.47</v>
      </c>
      <c r="AC891" t="s">
        <v>21</v>
      </c>
      <c r="AD891">
        <v>815</v>
      </c>
      <c r="AE891">
        <v>1877</v>
      </c>
      <c r="AF891" t="e">
        <f t="shared" si="199"/>
        <v>#VALUE!</v>
      </c>
      <c r="AG891" t="e">
        <f t="shared" si="200"/>
        <v>#VALUE!</v>
      </c>
      <c r="AH891" t="e">
        <f t="shared" si="201"/>
        <v>#VALUE!</v>
      </c>
      <c r="AI891" t="e">
        <f t="shared" si="202"/>
        <v>#VALUE!</v>
      </c>
      <c r="AJ891" t="e">
        <f t="shared" si="203"/>
        <v>#VALUE!</v>
      </c>
      <c r="AK891" t="e">
        <f t="shared" si="204"/>
        <v>#VALUE!</v>
      </c>
      <c r="AL891">
        <f t="shared" si="205"/>
        <v>-1.0399999999999991</v>
      </c>
      <c r="AM891">
        <f t="shared" si="206"/>
        <v>-2.34</v>
      </c>
      <c r="AN891">
        <f t="shared" si="207"/>
        <v>-1.4800000000000004</v>
      </c>
      <c r="AO891">
        <f t="shared" si="208"/>
        <v>-2.88</v>
      </c>
      <c r="AP891">
        <f t="shared" si="209"/>
        <v>-3.5999999999999996</v>
      </c>
      <c r="AQ891">
        <f t="shared" si="210"/>
        <v>-4.2699999999999996</v>
      </c>
      <c r="AR891" t="e">
        <f t="shared" si="211"/>
        <v>#VALUE!</v>
      </c>
    </row>
    <row r="892" spans="1:44" x14ac:dyDescent="0.2">
      <c r="A892">
        <v>815</v>
      </c>
      <c r="B892">
        <v>1878</v>
      </c>
      <c r="C892">
        <v>4.0999999999999996</v>
      </c>
      <c r="D892">
        <v>5</v>
      </c>
      <c r="E892">
        <v>4.9000000000000004</v>
      </c>
      <c r="F892">
        <v>6.6</v>
      </c>
      <c r="G892">
        <v>8.4</v>
      </c>
      <c r="H892">
        <v>10.7</v>
      </c>
      <c r="I892">
        <v>11.5</v>
      </c>
      <c r="J892">
        <v>11.4</v>
      </c>
      <c r="K892">
        <v>9</v>
      </c>
      <c r="L892">
        <v>6.1</v>
      </c>
      <c r="M892">
        <v>4.3</v>
      </c>
      <c r="N892">
        <v>2.5</v>
      </c>
      <c r="O892">
        <f t="shared" ref="O892:O955" si="213">ROUND(AVERAGE(C892:N892),2)</f>
        <v>7.04</v>
      </c>
      <c r="P892">
        <v>1878</v>
      </c>
      <c r="Q892">
        <v>0.46</v>
      </c>
      <c r="R892">
        <v>2.1800000000000002</v>
      </c>
      <c r="S892">
        <v>1.1599999999999999</v>
      </c>
      <c r="T892">
        <v>3.73</v>
      </c>
      <c r="U892">
        <v>5.49</v>
      </c>
      <c r="V892">
        <v>9.18</v>
      </c>
      <c r="W892">
        <v>10.01</v>
      </c>
      <c r="X892">
        <v>10.01</v>
      </c>
      <c r="Y892">
        <v>6.57</v>
      </c>
      <c r="Z892">
        <v>3.12</v>
      </c>
      <c r="AA892">
        <v>0.55000000000000004</v>
      </c>
      <c r="AB892">
        <v>-2.37</v>
      </c>
      <c r="AC892">
        <v>4.17</v>
      </c>
      <c r="AD892">
        <v>815</v>
      </c>
      <c r="AE892">
        <v>1878</v>
      </c>
      <c r="AF892">
        <f t="shared" si="199"/>
        <v>-3.6399999999999997</v>
      </c>
      <c r="AG892">
        <f t="shared" si="200"/>
        <v>-2.82</v>
      </c>
      <c r="AH892">
        <f t="shared" si="201"/>
        <v>-3.74</v>
      </c>
      <c r="AI892">
        <f t="shared" si="202"/>
        <v>-2.8699999999999997</v>
      </c>
      <c r="AJ892">
        <f t="shared" si="203"/>
        <v>-2.91</v>
      </c>
      <c r="AK892">
        <f t="shared" si="204"/>
        <v>-1.5199999999999996</v>
      </c>
      <c r="AL892">
        <f t="shared" si="205"/>
        <v>-1.4900000000000002</v>
      </c>
      <c r="AM892">
        <f t="shared" si="206"/>
        <v>-1.3900000000000006</v>
      </c>
      <c r="AN892">
        <f t="shared" si="207"/>
        <v>-2.4299999999999997</v>
      </c>
      <c r="AO892">
        <f t="shared" si="208"/>
        <v>-2.9799999999999995</v>
      </c>
      <c r="AP892">
        <f t="shared" si="209"/>
        <v>-3.75</v>
      </c>
      <c r="AQ892">
        <f t="shared" si="210"/>
        <v>-4.87</v>
      </c>
      <c r="AR892">
        <f t="shared" si="211"/>
        <v>-2.87</v>
      </c>
    </row>
    <row r="893" spans="1:44" x14ac:dyDescent="0.2">
      <c r="A893">
        <v>815</v>
      </c>
      <c r="B893">
        <v>1879</v>
      </c>
      <c r="C893">
        <v>5.0999999999999996</v>
      </c>
      <c r="D893">
        <v>4.4000000000000004</v>
      </c>
      <c r="E893">
        <v>4.2</v>
      </c>
      <c r="F893">
        <v>6.4</v>
      </c>
      <c r="G893">
        <v>7.7</v>
      </c>
      <c r="H893">
        <v>9.8000000000000007</v>
      </c>
      <c r="I893">
        <v>11.3</v>
      </c>
      <c r="J893">
        <v>11.4</v>
      </c>
      <c r="K893">
        <v>9.1</v>
      </c>
      <c r="L893">
        <v>7.5</v>
      </c>
      <c r="M893">
        <v>6.1</v>
      </c>
      <c r="N893">
        <v>5.0999999999999996</v>
      </c>
      <c r="O893">
        <f t="shared" si="213"/>
        <v>7.34</v>
      </c>
      <c r="P893">
        <v>1879</v>
      </c>
      <c r="Q893">
        <v>2.5099999999999998</v>
      </c>
      <c r="R893">
        <v>0.48</v>
      </c>
      <c r="S893">
        <v>0.01</v>
      </c>
      <c r="T893">
        <v>3.38</v>
      </c>
      <c r="U893">
        <v>5.44</v>
      </c>
      <c r="V893">
        <v>8.68</v>
      </c>
      <c r="W893">
        <v>9.81</v>
      </c>
      <c r="X893">
        <v>10.01</v>
      </c>
      <c r="Y893">
        <v>5.77</v>
      </c>
      <c r="Z893">
        <v>5.37</v>
      </c>
      <c r="AA893">
        <v>3.4</v>
      </c>
      <c r="AB893">
        <v>1.98</v>
      </c>
      <c r="AC893">
        <v>4.74</v>
      </c>
      <c r="AD893">
        <v>815</v>
      </c>
      <c r="AE893">
        <v>1879</v>
      </c>
      <c r="AF893">
        <f t="shared" si="199"/>
        <v>-2.59</v>
      </c>
      <c r="AG893">
        <f t="shared" si="200"/>
        <v>-3.9200000000000004</v>
      </c>
      <c r="AH893">
        <f t="shared" si="201"/>
        <v>-4.1900000000000004</v>
      </c>
      <c r="AI893">
        <f t="shared" si="202"/>
        <v>-3.0200000000000005</v>
      </c>
      <c r="AJ893">
        <f t="shared" si="203"/>
        <v>-2.2599999999999998</v>
      </c>
      <c r="AK893">
        <f t="shared" si="204"/>
        <v>-1.120000000000001</v>
      </c>
      <c r="AL893">
        <f t="shared" si="205"/>
        <v>-1.4900000000000002</v>
      </c>
      <c r="AM893">
        <f t="shared" si="206"/>
        <v>-1.3900000000000006</v>
      </c>
      <c r="AN893">
        <f t="shared" si="207"/>
        <v>-3.33</v>
      </c>
      <c r="AO893">
        <f t="shared" si="208"/>
        <v>-2.13</v>
      </c>
      <c r="AP893">
        <f t="shared" si="209"/>
        <v>-2.6999999999999997</v>
      </c>
      <c r="AQ893">
        <f t="shared" si="210"/>
        <v>-3.1199999999999997</v>
      </c>
      <c r="AR893">
        <f t="shared" si="211"/>
        <v>-2.5999999999999996</v>
      </c>
    </row>
    <row r="894" spans="1:44" x14ac:dyDescent="0.2">
      <c r="A894">
        <v>815</v>
      </c>
      <c r="B894">
        <v>1880</v>
      </c>
      <c r="C894">
        <v>5</v>
      </c>
      <c r="D894">
        <v>4.4000000000000004</v>
      </c>
      <c r="E894">
        <v>6.5</v>
      </c>
      <c r="F894">
        <v>7.6</v>
      </c>
      <c r="G894">
        <v>9</v>
      </c>
      <c r="H894">
        <v>10.6</v>
      </c>
      <c r="I894">
        <v>12.5</v>
      </c>
      <c r="J894">
        <v>13</v>
      </c>
      <c r="K894">
        <v>10.4</v>
      </c>
      <c r="L894">
        <v>7</v>
      </c>
      <c r="M894">
        <v>5</v>
      </c>
      <c r="N894">
        <v>2.4</v>
      </c>
      <c r="O894">
        <f t="shared" si="213"/>
        <v>7.78</v>
      </c>
      <c r="P894">
        <v>1880</v>
      </c>
      <c r="Q894">
        <v>2.0099999999999998</v>
      </c>
      <c r="R894">
        <v>0.57999999999999996</v>
      </c>
      <c r="S894">
        <v>4.6100000000000003</v>
      </c>
      <c r="T894">
        <v>5.38</v>
      </c>
      <c r="U894">
        <v>6.34</v>
      </c>
      <c r="V894">
        <v>8.73</v>
      </c>
      <c r="W894">
        <v>11.91</v>
      </c>
      <c r="X894">
        <v>11.71</v>
      </c>
      <c r="Y894">
        <v>8.2200000000000006</v>
      </c>
      <c r="Z894">
        <v>3.02</v>
      </c>
      <c r="AA894">
        <v>0.6</v>
      </c>
      <c r="AB894">
        <v>-3.82</v>
      </c>
      <c r="AC894">
        <v>4.9400000000000004</v>
      </c>
      <c r="AD894">
        <v>815</v>
      </c>
      <c r="AE894">
        <v>1880</v>
      </c>
      <c r="AF894">
        <f t="shared" si="199"/>
        <v>-2.99</v>
      </c>
      <c r="AG894">
        <f t="shared" si="200"/>
        <v>-3.8200000000000003</v>
      </c>
      <c r="AH894">
        <f t="shared" si="201"/>
        <v>-1.8899999999999997</v>
      </c>
      <c r="AI894">
        <f t="shared" si="202"/>
        <v>-2.2199999999999998</v>
      </c>
      <c r="AJ894">
        <f t="shared" si="203"/>
        <v>-2.66</v>
      </c>
      <c r="AK894">
        <f t="shared" si="204"/>
        <v>-1.8699999999999992</v>
      </c>
      <c r="AL894">
        <f t="shared" si="205"/>
        <v>-0.58999999999999986</v>
      </c>
      <c r="AM894">
        <f t="shared" si="206"/>
        <v>-1.2899999999999991</v>
      </c>
      <c r="AN894">
        <f t="shared" si="207"/>
        <v>-2.1799999999999997</v>
      </c>
      <c r="AO894">
        <f t="shared" si="208"/>
        <v>-3.98</v>
      </c>
      <c r="AP894">
        <f t="shared" si="209"/>
        <v>-4.4000000000000004</v>
      </c>
      <c r="AQ894">
        <f t="shared" si="210"/>
        <v>-6.22</v>
      </c>
      <c r="AR894">
        <f t="shared" si="211"/>
        <v>-2.84</v>
      </c>
    </row>
    <row r="895" spans="1:44" x14ac:dyDescent="0.2">
      <c r="A895">
        <v>815</v>
      </c>
      <c r="B895">
        <v>1881</v>
      </c>
      <c r="C895">
        <v>3.1</v>
      </c>
      <c r="D895">
        <v>2.5</v>
      </c>
      <c r="E895">
        <v>2.2000000000000002</v>
      </c>
      <c r="F895">
        <v>6.1</v>
      </c>
      <c r="G895">
        <v>8.3000000000000007</v>
      </c>
      <c r="H895">
        <v>9.6</v>
      </c>
      <c r="I895">
        <v>11</v>
      </c>
      <c r="J895">
        <v>10.9</v>
      </c>
      <c r="K895">
        <v>9.9</v>
      </c>
      <c r="L895">
        <v>7.2</v>
      </c>
      <c r="M895">
        <v>6.2</v>
      </c>
      <c r="N895">
        <v>5</v>
      </c>
      <c r="O895">
        <f t="shared" si="213"/>
        <v>6.83</v>
      </c>
      <c r="P895">
        <v>1881</v>
      </c>
      <c r="Q895">
        <v>-2.4900000000000002</v>
      </c>
      <c r="R895">
        <v>-0.82</v>
      </c>
      <c r="S895">
        <v>-3.59</v>
      </c>
      <c r="T895">
        <v>4.43</v>
      </c>
      <c r="U895">
        <v>6.14</v>
      </c>
      <c r="V895">
        <v>7.53</v>
      </c>
      <c r="W895">
        <v>9.66</v>
      </c>
      <c r="X895">
        <v>8.86</v>
      </c>
      <c r="Y895">
        <v>8.7200000000000006</v>
      </c>
      <c r="Z895">
        <v>5.17</v>
      </c>
      <c r="AA895">
        <v>3.85</v>
      </c>
      <c r="AB895">
        <v>0.88</v>
      </c>
      <c r="AC895">
        <v>4.03</v>
      </c>
      <c r="AD895">
        <v>815</v>
      </c>
      <c r="AE895">
        <v>1881</v>
      </c>
      <c r="AF895">
        <f t="shared" si="199"/>
        <v>-5.59</v>
      </c>
      <c r="AG895">
        <f t="shared" si="200"/>
        <v>-3.32</v>
      </c>
      <c r="AH895">
        <f t="shared" si="201"/>
        <v>-5.79</v>
      </c>
      <c r="AI895">
        <f t="shared" si="202"/>
        <v>-1.67</v>
      </c>
      <c r="AJ895">
        <f t="shared" si="203"/>
        <v>-2.160000000000001</v>
      </c>
      <c r="AK895">
        <f t="shared" si="204"/>
        <v>-2.0699999999999994</v>
      </c>
      <c r="AL895">
        <f t="shared" si="205"/>
        <v>-1.3399999999999999</v>
      </c>
      <c r="AM895">
        <f t="shared" si="206"/>
        <v>-2.0400000000000009</v>
      </c>
      <c r="AN895">
        <f t="shared" si="207"/>
        <v>-1.1799999999999997</v>
      </c>
      <c r="AO895">
        <f t="shared" si="208"/>
        <v>-2.0300000000000002</v>
      </c>
      <c r="AP895">
        <f t="shared" si="209"/>
        <v>-2.35</v>
      </c>
      <c r="AQ895">
        <f t="shared" si="210"/>
        <v>-4.12</v>
      </c>
      <c r="AR895">
        <f t="shared" si="211"/>
        <v>-2.8</v>
      </c>
    </row>
    <row r="896" spans="1:44" x14ac:dyDescent="0.2">
      <c r="A896">
        <v>815</v>
      </c>
      <c r="B896">
        <v>1882</v>
      </c>
      <c r="C896">
        <v>4.5999999999999996</v>
      </c>
      <c r="D896">
        <v>4.0999999999999996</v>
      </c>
      <c r="E896">
        <v>3.8</v>
      </c>
      <c r="F896">
        <v>5.8</v>
      </c>
      <c r="G896">
        <v>7.3</v>
      </c>
      <c r="H896">
        <v>9.1999999999999993</v>
      </c>
      <c r="I896">
        <v>11.1</v>
      </c>
      <c r="J896">
        <v>10.199999999999999</v>
      </c>
      <c r="K896">
        <v>8.4</v>
      </c>
      <c r="L896">
        <v>7.8</v>
      </c>
      <c r="M896">
        <v>4.5</v>
      </c>
      <c r="N896">
        <v>3.9</v>
      </c>
      <c r="O896">
        <f t="shared" si="213"/>
        <v>6.73</v>
      </c>
      <c r="P896">
        <v>1882</v>
      </c>
      <c r="Q896">
        <v>0.91</v>
      </c>
      <c r="R896">
        <v>-0.17</v>
      </c>
      <c r="S896">
        <v>-0.94</v>
      </c>
      <c r="T896">
        <v>1.63</v>
      </c>
      <c r="U896">
        <v>5.04</v>
      </c>
      <c r="V896">
        <v>7.83</v>
      </c>
      <c r="W896">
        <v>10.210000000000001</v>
      </c>
      <c r="X896">
        <v>8.31</v>
      </c>
      <c r="Y896">
        <v>5.82</v>
      </c>
      <c r="Z896">
        <v>6.57</v>
      </c>
      <c r="AA896">
        <v>0.6</v>
      </c>
      <c r="AB896">
        <v>-0.37</v>
      </c>
      <c r="AC896">
        <v>3.79</v>
      </c>
      <c r="AD896">
        <v>815</v>
      </c>
      <c r="AE896">
        <v>1882</v>
      </c>
      <c r="AF896">
        <f t="shared" si="199"/>
        <v>-3.6899999999999995</v>
      </c>
      <c r="AG896">
        <f t="shared" si="200"/>
        <v>-4.2699999999999996</v>
      </c>
      <c r="AH896">
        <f t="shared" si="201"/>
        <v>-4.74</v>
      </c>
      <c r="AI896">
        <f t="shared" si="202"/>
        <v>-4.17</v>
      </c>
      <c r="AJ896">
        <f t="shared" si="203"/>
        <v>-2.2599999999999998</v>
      </c>
      <c r="AK896">
        <f t="shared" si="204"/>
        <v>-1.3699999999999992</v>
      </c>
      <c r="AL896">
        <f t="shared" si="205"/>
        <v>-0.88999999999999879</v>
      </c>
      <c r="AM896">
        <f t="shared" si="206"/>
        <v>-1.8899999999999988</v>
      </c>
      <c r="AN896">
        <f t="shared" si="207"/>
        <v>-2.58</v>
      </c>
      <c r="AO896">
        <f t="shared" si="208"/>
        <v>-1.2299999999999995</v>
      </c>
      <c r="AP896">
        <f t="shared" si="209"/>
        <v>-3.9</v>
      </c>
      <c r="AQ896">
        <f t="shared" si="210"/>
        <v>-4.2699999999999996</v>
      </c>
      <c r="AR896">
        <f t="shared" si="211"/>
        <v>-2.9400000000000004</v>
      </c>
    </row>
    <row r="897" spans="1:44" x14ac:dyDescent="0.2">
      <c r="A897">
        <v>815</v>
      </c>
      <c r="B897">
        <v>1883</v>
      </c>
      <c r="C897">
        <v>5.0999999999999996</v>
      </c>
      <c r="D897">
        <v>4.5</v>
      </c>
      <c r="E897">
        <v>4.5999999999999996</v>
      </c>
      <c r="F897">
        <v>6.3</v>
      </c>
      <c r="G897">
        <v>7.4</v>
      </c>
      <c r="H897">
        <v>9.4</v>
      </c>
      <c r="I897">
        <v>11.1</v>
      </c>
      <c r="J897">
        <v>11.2</v>
      </c>
      <c r="K897">
        <v>9.4</v>
      </c>
      <c r="L897">
        <v>7.2</v>
      </c>
      <c r="M897">
        <v>5</v>
      </c>
      <c r="N897">
        <v>4.5</v>
      </c>
      <c r="O897">
        <f t="shared" si="213"/>
        <v>7.14</v>
      </c>
      <c r="P897">
        <v>1883</v>
      </c>
      <c r="Q897">
        <v>2.06</v>
      </c>
      <c r="R897">
        <v>1.18</v>
      </c>
      <c r="S897">
        <v>0.46</v>
      </c>
      <c r="T897">
        <v>4.33</v>
      </c>
      <c r="U897">
        <v>4.24</v>
      </c>
      <c r="V897">
        <v>8.0299999999999994</v>
      </c>
      <c r="W897">
        <v>9.9600000000000009</v>
      </c>
      <c r="X897">
        <v>9.16</v>
      </c>
      <c r="Y897">
        <v>7.52</v>
      </c>
      <c r="Z897">
        <v>4.37</v>
      </c>
      <c r="AA897">
        <v>2.4</v>
      </c>
      <c r="AB897">
        <v>0.63</v>
      </c>
      <c r="AC897">
        <v>4.53</v>
      </c>
      <c r="AD897">
        <v>815</v>
      </c>
      <c r="AE897">
        <v>1883</v>
      </c>
      <c r="AF897">
        <f t="shared" si="199"/>
        <v>-3.0399999999999996</v>
      </c>
      <c r="AG897">
        <f t="shared" si="200"/>
        <v>-3.3200000000000003</v>
      </c>
      <c r="AH897">
        <f t="shared" si="201"/>
        <v>-4.1399999999999997</v>
      </c>
      <c r="AI897">
        <f t="shared" si="202"/>
        <v>-1.9699999999999998</v>
      </c>
      <c r="AJ897">
        <f t="shared" si="203"/>
        <v>-3.16</v>
      </c>
      <c r="AK897">
        <f t="shared" si="204"/>
        <v>-1.370000000000001</v>
      </c>
      <c r="AL897">
        <f t="shared" si="205"/>
        <v>-1.1399999999999988</v>
      </c>
      <c r="AM897">
        <f t="shared" si="206"/>
        <v>-2.0399999999999991</v>
      </c>
      <c r="AN897">
        <f t="shared" si="207"/>
        <v>-1.8800000000000008</v>
      </c>
      <c r="AO897">
        <f t="shared" si="208"/>
        <v>-2.83</v>
      </c>
      <c r="AP897">
        <f t="shared" si="209"/>
        <v>-2.6</v>
      </c>
      <c r="AQ897">
        <f t="shared" si="210"/>
        <v>-3.87</v>
      </c>
      <c r="AR897">
        <f t="shared" si="211"/>
        <v>-2.6099999999999994</v>
      </c>
    </row>
    <row r="898" spans="1:44" x14ac:dyDescent="0.2">
      <c r="A898">
        <v>815</v>
      </c>
      <c r="B898">
        <v>1884</v>
      </c>
      <c r="C898">
        <v>4.0999999999999996</v>
      </c>
      <c r="D898">
        <v>4.7</v>
      </c>
      <c r="E898">
        <v>5.8</v>
      </c>
      <c r="F898">
        <v>6.8</v>
      </c>
      <c r="G898">
        <v>7</v>
      </c>
      <c r="H898">
        <v>8.6</v>
      </c>
      <c r="I898">
        <v>10.5</v>
      </c>
      <c r="J898">
        <v>10.3</v>
      </c>
      <c r="K898">
        <v>8.9</v>
      </c>
      <c r="L898">
        <v>6</v>
      </c>
      <c r="M898">
        <v>4.7</v>
      </c>
      <c r="N898">
        <v>4.3</v>
      </c>
      <c r="O898">
        <f t="shared" si="213"/>
        <v>6.81</v>
      </c>
      <c r="P898">
        <v>1884</v>
      </c>
      <c r="Q898">
        <v>0.01</v>
      </c>
      <c r="R898">
        <v>1.83</v>
      </c>
      <c r="S898">
        <v>2.96</v>
      </c>
      <c r="T898">
        <v>4.2300000000000004</v>
      </c>
      <c r="U898">
        <v>4.4400000000000004</v>
      </c>
      <c r="V898">
        <v>7.38</v>
      </c>
      <c r="W898">
        <v>9.51</v>
      </c>
      <c r="X898">
        <v>9.16</v>
      </c>
      <c r="Y898">
        <v>7.17</v>
      </c>
      <c r="Z898">
        <v>3.32</v>
      </c>
      <c r="AA898">
        <v>1.9</v>
      </c>
      <c r="AB898">
        <v>1.1299999999999999</v>
      </c>
      <c r="AC898">
        <v>4.42</v>
      </c>
      <c r="AD898">
        <v>815</v>
      </c>
      <c r="AE898">
        <v>1884</v>
      </c>
      <c r="AF898">
        <f t="shared" si="199"/>
        <v>-4.09</v>
      </c>
      <c r="AG898">
        <f t="shared" si="200"/>
        <v>-2.87</v>
      </c>
      <c r="AH898">
        <f t="shared" si="201"/>
        <v>-2.84</v>
      </c>
      <c r="AI898">
        <f t="shared" si="202"/>
        <v>-2.5699999999999994</v>
      </c>
      <c r="AJ898">
        <f t="shared" si="203"/>
        <v>-2.5599999999999996</v>
      </c>
      <c r="AK898">
        <f t="shared" si="204"/>
        <v>-1.2199999999999998</v>
      </c>
      <c r="AL898">
        <f t="shared" si="205"/>
        <v>-0.99000000000000021</v>
      </c>
      <c r="AM898">
        <f t="shared" si="206"/>
        <v>-1.1400000000000006</v>
      </c>
      <c r="AN898">
        <f t="shared" si="207"/>
        <v>-1.7300000000000004</v>
      </c>
      <c r="AO898">
        <f t="shared" si="208"/>
        <v>-2.68</v>
      </c>
      <c r="AP898">
        <f t="shared" si="209"/>
        <v>-2.8000000000000003</v>
      </c>
      <c r="AQ898">
        <f t="shared" si="210"/>
        <v>-3.17</v>
      </c>
      <c r="AR898">
        <f t="shared" si="211"/>
        <v>-2.3899999999999997</v>
      </c>
    </row>
    <row r="899" spans="1:44" x14ac:dyDescent="0.2">
      <c r="A899">
        <v>815</v>
      </c>
      <c r="B899">
        <v>1885</v>
      </c>
      <c r="C899">
        <v>4.8</v>
      </c>
      <c r="D899">
        <v>2.4</v>
      </c>
      <c r="E899">
        <v>3.7</v>
      </c>
      <c r="F899">
        <v>5.7</v>
      </c>
      <c r="G899">
        <v>7.4</v>
      </c>
      <c r="H899">
        <v>8.4</v>
      </c>
      <c r="I899">
        <v>9.4</v>
      </c>
      <c r="J899">
        <v>9.8000000000000007</v>
      </c>
      <c r="K899">
        <v>8.4</v>
      </c>
      <c r="L899">
        <v>5.8</v>
      </c>
      <c r="M899">
        <v>5.2</v>
      </c>
      <c r="N899">
        <v>4</v>
      </c>
      <c r="O899">
        <f t="shared" si="213"/>
        <v>6.25</v>
      </c>
      <c r="P899">
        <v>1885</v>
      </c>
      <c r="Q899">
        <v>2.36</v>
      </c>
      <c r="R899">
        <v>-3.22</v>
      </c>
      <c r="S899">
        <v>-0.69</v>
      </c>
      <c r="T899">
        <v>3.43</v>
      </c>
      <c r="U899">
        <v>4.99</v>
      </c>
      <c r="V899">
        <v>6.58</v>
      </c>
      <c r="W899">
        <v>8.36</v>
      </c>
      <c r="X899">
        <v>8.41</v>
      </c>
      <c r="Y899">
        <v>6.77</v>
      </c>
      <c r="Z899">
        <v>2.77</v>
      </c>
      <c r="AA899">
        <v>2</v>
      </c>
      <c r="AB899">
        <v>-0.02</v>
      </c>
      <c r="AC899">
        <v>3.48</v>
      </c>
      <c r="AD899">
        <v>815</v>
      </c>
      <c r="AE899">
        <v>1885</v>
      </c>
      <c r="AF899">
        <f t="shared" ref="AF899:AF962" si="214">Q899-C899</f>
        <v>-2.44</v>
      </c>
      <c r="AG899">
        <f t="shared" ref="AG899:AG962" si="215">R899-D899</f>
        <v>-5.62</v>
      </c>
      <c r="AH899">
        <f t="shared" ref="AH899:AH962" si="216">S899-E899</f>
        <v>-4.3900000000000006</v>
      </c>
      <c r="AI899">
        <f t="shared" ref="AI899:AI962" si="217">T899-F899</f>
        <v>-2.27</v>
      </c>
      <c r="AJ899">
        <f t="shared" ref="AJ899:AJ962" si="218">U899-G899</f>
        <v>-2.41</v>
      </c>
      <c r="AK899">
        <f t="shared" ref="AK899:AK962" si="219">V899-H899</f>
        <v>-1.8200000000000003</v>
      </c>
      <c r="AL899">
        <f t="shared" ref="AL899:AL962" si="220">W899-I899</f>
        <v>-1.0400000000000009</v>
      </c>
      <c r="AM899">
        <f t="shared" ref="AM899:AM962" si="221">X899-J899</f>
        <v>-1.3900000000000006</v>
      </c>
      <c r="AN899">
        <f t="shared" ref="AN899:AN962" si="222">Y899-K899</f>
        <v>-1.6300000000000008</v>
      </c>
      <c r="AO899">
        <f t="shared" ref="AO899:AO962" si="223">Z899-L899</f>
        <v>-3.03</v>
      </c>
      <c r="AP899">
        <f t="shared" ref="AP899:AP962" si="224">AA899-M899</f>
        <v>-3.2</v>
      </c>
      <c r="AQ899">
        <f t="shared" ref="AQ899:AQ962" si="225">AB899-N899</f>
        <v>-4.0199999999999996</v>
      </c>
      <c r="AR899">
        <f t="shared" ref="AR899:AR962" si="226">AC899-O899</f>
        <v>-2.77</v>
      </c>
    </row>
    <row r="900" spans="1:44" x14ac:dyDescent="0.2">
      <c r="A900">
        <v>815</v>
      </c>
      <c r="B900">
        <v>1886</v>
      </c>
      <c r="C900">
        <v>2.6</v>
      </c>
      <c r="D900">
        <v>3.9</v>
      </c>
      <c r="E900">
        <v>5</v>
      </c>
      <c r="F900">
        <v>5.4</v>
      </c>
      <c r="G900">
        <v>7.6</v>
      </c>
      <c r="H900">
        <v>9.1</v>
      </c>
      <c r="I900">
        <v>10.199999999999999</v>
      </c>
      <c r="J900">
        <v>9.6</v>
      </c>
      <c r="K900">
        <v>8.6</v>
      </c>
      <c r="L900">
        <v>7</v>
      </c>
      <c r="M900">
        <v>5</v>
      </c>
      <c r="N900">
        <v>2.6</v>
      </c>
      <c r="O900">
        <f t="shared" si="213"/>
        <v>6.38</v>
      </c>
      <c r="P900">
        <v>1886</v>
      </c>
      <c r="Q900">
        <v>-2.34</v>
      </c>
      <c r="R900">
        <v>0.18</v>
      </c>
      <c r="S900">
        <v>1.21</v>
      </c>
      <c r="T900">
        <v>2.0299999999999998</v>
      </c>
      <c r="U900">
        <v>5.14</v>
      </c>
      <c r="V900">
        <v>7.68</v>
      </c>
      <c r="W900">
        <v>9.16</v>
      </c>
      <c r="X900">
        <v>8.31</v>
      </c>
      <c r="Y900">
        <v>7.07</v>
      </c>
      <c r="Z900">
        <v>5.37</v>
      </c>
      <c r="AA900">
        <v>2.35</v>
      </c>
      <c r="AB900">
        <v>-2.27</v>
      </c>
      <c r="AC900">
        <v>3.66</v>
      </c>
      <c r="AD900">
        <v>815</v>
      </c>
      <c r="AE900">
        <v>1886</v>
      </c>
      <c r="AF900">
        <f t="shared" si="214"/>
        <v>-4.9399999999999995</v>
      </c>
      <c r="AG900">
        <f t="shared" si="215"/>
        <v>-3.7199999999999998</v>
      </c>
      <c r="AH900">
        <f t="shared" si="216"/>
        <v>-3.79</v>
      </c>
      <c r="AI900">
        <f t="shared" si="217"/>
        <v>-3.3700000000000006</v>
      </c>
      <c r="AJ900">
        <f t="shared" si="218"/>
        <v>-2.46</v>
      </c>
      <c r="AK900">
        <f t="shared" si="219"/>
        <v>-1.42</v>
      </c>
      <c r="AL900">
        <f t="shared" si="220"/>
        <v>-1.0399999999999991</v>
      </c>
      <c r="AM900">
        <f t="shared" si="221"/>
        <v>-1.2899999999999991</v>
      </c>
      <c r="AN900">
        <f t="shared" si="222"/>
        <v>-1.5299999999999994</v>
      </c>
      <c r="AO900">
        <f t="shared" si="223"/>
        <v>-1.63</v>
      </c>
      <c r="AP900">
        <f t="shared" si="224"/>
        <v>-2.65</v>
      </c>
      <c r="AQ900">
        <f t="shared" si="225"/>
        <v>-4.87</v>
      </c>
      <c r="AR900">
        <f t="shared" si="226"/>
        <v>-2.7199999999999998</v>
      </c>
    </row>
    <row r="901" spans="1:44" x14ac:dyDescent="0.2">
      <c r="A901">
        <v>815</v>
      </c>
      <c r="B901">
        <v>1887</v>
      </c>
      <c r="C901">
        <v>3.3</v>
      </c>
      <c r="D901">
        <v>3.7</v>
      </c>
      <c r="E901">
        <v>4.0999999999999996</v>
      </c>
      <c r="F901">
        <v>5.2</v>
      </c>
      <c r="G901">
        <v>6.5</v>
      </c>
      <c r="H901">
        <v>9</v>
      </c>
      <c r="I901">
        <v>10.1</v>
      </c>
      <c r="J901">
        <v>9.4</v>
      </c>
      <c r="K901">
        <v>7.5</v>
      </c>
      <c r="L901">
        <v>6</v>
      </c>
      <c r="M901">
        <v>2.7</v>
      </c>
      <c r="N901">
        <v>1.5</v>
      </c>
      <c r="O901">
        <f t="shared" si="213"/>
        <v>5.75</v>
      </c>
      <c r="P901">
        <v>1887</v>
      </c>
      <c r="Q901">
        <v>-0.19</v>
      </c>
      <c r="R901">
        <v>0.38</v>
      </c>
      <c r="S901">
        <v>0.56000000000000005</v>
      </c>
      <c r="T901">
        <v>1.83</v>
      </c>
      <c r="U901">
        <v>5.19</v>
      </c>
      <c r="V901">
        <v>8.68</v>
      </c>
      <c r="W901">
        <v>9.31</v>
      </c>
      <c r="X901">
        <v>8.81</v>
      </c>
      <c r="Y901">
        <v>6.87</v>
      </c>
      <c r="Z901">
        <v>3.47</v>
      </c>
      <c r="AA901">
        <v>-0.45</v>
      </c>
      <c r="AB901">
        <v>-2.12</v>
      </c>
      <c r="AC901">
        <v>3.53</v>
      </c>
      <c r="AD901">
        <v>815</v>
      </c>
      <c r="AE901">
        <v>1887</v>
      </c>
      <c r="AF901">
        <f t="shared" si="214"/>
        <v>-3.4899999999999998</v>
      </c>
      <c r="AG901">
        <f t="shared" si="215"/>
        <v>-3.3200000000000003</v>
      </c>
      <c r="AH901">
        <f t="shared" si="216"/>
        <v>-3.5399999999999996</v>
      </c>
      <c r="AI901">
        <f t="shared" si="217"/>
        <v>-3.37</v>
      </c>
      <c r="AJ901">
        <f t="shared" si="218"/>
        <v>-1.3099999999999996</v>
      </c>
      <c r="AK901">
        <f t="shared" si="219"/>
        <v>-0.32000000000000028</v>
      </c>
      <c r="AL901">
        <f t="shared" si="220"/>
        <v>-0.78999999999999915</v>
      </c>
      <c r="AM901">
        <f t="shared" si="221"/>
        <v>-0.58999999999999986</v>
      </c>
      <c r="AN901">
        <f t="shared" si="222"/>
        <v>-0.62999999999999989</v>
      </c>
      <c r="AO901">
        <f t="shared" si="223"/>
        <v>-2.5299999999999998</v>
      </c>
      <c r="AP901">
        <f t="shared" si="224"/>
        <v>-3.1500000000000004</v>
      </c>
      <c r="AQ901">
        <f t="shared" si="225"/>
        <v>-3.62</v>
      </c>
      <c r="AR901">
        <f t="shared" si="226"/>
        <v>-2.2200000000000002</v>
      </c>
    </row>
    <row r="902" spans="1:44" x14ac:dyDescent="0.2">
      <c r="A902">
        <v>815</v>
      </c>
      <c r="B902">
        <v>1888</v>
      </c>
      <c r="C902">
        <v>3</v>
      </c>
      <c r="D902">
        <v>3.4</v>
      </c>
      <c r="E902">
        <v>2.8</v>
      </c>
      <c r="F902">
        <v>5.3</v>
      </c>
      <c r="G902">
        <v>5.0999999999999996</v>
      </c>
      <c r="H902">
        <v>6.6</v>
      </c>
      <c r="I902">
        <v>9.6</v>
      </c>
      <c r="J902">
        <v>9.3000000000000007</v>
      </c>
      <c r="K902">
        <v>8.1</v>
      </c>
      <c r="L902">
        <v>6.2</v>
      </c>
      <c r="M902">
        <v>4.5</v>
      </c>
      <c r="N902">
        <v>4.0999999999999996</v>
      </c>
      <c r="O902">
        <f t="shared" si="213"/>
        <v>5.67</v>
      </c>
      <c r="P902">
        <v>1888</v>
      </c>
      <c r="Q902">
        <v>0.86</v>
      </c>
      <c r="R902">
        <v>0.38</v>
      </c>
      <c r="S902">
        <v>-1.49</v>
      </c>
      <c r="T902">
        <v>2.38</v>
      </c>
      <c r="U902">
        <v>3.14</v>
      </c>
      <c r="V902">
        <v>6.98</v>
      </c>
      <c r="W902">
        <v>8.81</v>
      </c>
      <c r="X902">
        <v>8.51</v>
      </c>
      <c r="Y902">
        <v>7.37</v>
      </c>
      <c r="Z902">
        <v>3.82</v>
      </c>
      <c r="AA902">
        <v>2.1</v>
      </c>
      <c r="AB902">
        <v>0.98</v>
      </c>
      <c r="AC902">
        <v>3.65</v>
      </c>
      <c r="AD902">
        <v>815</v>
      </c>
      <c r="AE902">
        <v>1888</v>
      </c>
      <c r="AF902">
        <f t="shared" si="214"/>
        <v>-2.14</v>
      </c>
      <c r="AG902">
        <f t="shared" si="215"/>
        <v>-3.02</v>
      </c>
      <c r="AH902">
        <f t="shared" si="216"/>
        <v>-4.29</v>
      </c>
      <c r="AI902">
        <f t="shared" si="217"/>
        <v>-2.92</v>
      </c>
      <c r="AJ902">
        <f t="shared" si="218"/>
        <v>-1.9599999999999995</v>
      </c>
      <c r="AK902">
        <f t="shared" si="219"/>
        <v>0.38000000000000078</v>
      </c>
      <c r="AL902">
        <f t="shared" si="220"/>
        <v>-0.78999999999999915</v>
      </c>
      <c r="AM902">
        <f t="shared" si="221"/>
        <v>-0.79000000000000092</v>
      </c>
      <c r="AN902">
        <f t="shared" si="222"/>
        <v>-0.72999999999999954</v>
      </c>
      <c r="AO902">
        <f t="shared" si="223"/>
        <v>-2.3800000000000003</v>
      </c>
      <c r="AP902">
        <f t="shared" si="224"/>
        <v>-2.4</v>
      </c>
      <c r="AQ902">
        <f t="shared" si="225"/>
        <v>-3.1199999999999997</v>
      </c>
      <c r="AR902">
        <f t="shared" si="226"/>
        <v>-2.02</v>
      </c>
    </row>
    <row r="903" spans="1:44" x14ac:dyDescent="0.2">
      <c r="A903">
        <v>815</v>
      </c>
      <c r="B903">
        <v>1889</v>
      </c>
      <c r="C903">
        <v>3.6</v>
      </c>
      <c r="D903">
        <v>2.7</v>
      </c>
      <c r="E903">
        <v>5.0999999999999996</v>
      </c>
      <c r="F903">
        <v>6.2</v>
      </c>
      <c r="G903">
        <v>9</v>
      </c>
      <c r="H903">
        <v>10</v>
      </c>
      <c r="I903">
        <v>11.7</v>
      </c>
      <c r="J903">
        <v>11.4</v>
      </c>
      <c r="K903">
        <v>9.4</v>
      </c>
      <c r="L903">
        <v>7.8</v>
      </c>
      <c r="M903">
        <v>5.8</v>
      </c>
      <c r="N903">
        <v>4.4000000000000004</v>
      </c>
      <c r="O903">
        <f t="shared" si="213"/>
        <v>7.26</v>
      </c>
      <c r="P903">
        <v>1889</v>
      </c>
      <c r="Q903">
        <v>0.26</v>
      </c>
      <c r="R903">
        <v>-1.02</v>
      </c>
      <c r="S903">
        <v>1.76</v>
      </c>
      <c r="T903">
        <v>3.23</v>
      </c>
      <c r="U903">
        <v>8.09</v>
      </c>
      <c r="V903">
        <v>9.1300000000000008</v>
      </c>
      <c r="W903">
        <v>11.16</v>
      </c>
      <c r="X903">
        <v>10.61</v>
      </c>
      <c r="Y903">
        <v>7.67</v>
      </c>
      <c r="Z903">
        <v>5.62</v>
      </c>
      <c r="AA903">
        <v>3.1</v>
      </c>
      <c r="AB903">
        <v>1.63</v>
      </c>
      <c r="AC903">
        <v>5.0999999999999996</v>
      </c>
      <c r="AD903">
        <v>815</v>
      </c>
      <c r="AE903">
        <v>1889</v>
      </c>
      <c r="AF903">
        <f t="shared" si="214"/>
        <v>-3.34</v>
      </c>
      <c r="AG903">
        <f t="shared" si="215"/>
        <v>-3.72</v>
      </c>
      <c r="AH903">
        <f t="shared" si="216"/>
        <v>-3.34</v>
      </c>
      <c r="AI903">
        <f t="shared" si="217"/>
        <v>-2.97</v>
      </c>
      <c r="AJ903">
        <f t="shared" si="218"/>
        <v>-0.91000000000000014</v>
      </c>
      <c r="AK903">
        <f t="shared" si="219"/>
        <v>-0.86999999999999922</v>
      </c>
      <c r="AL903">
        <f t="shared" si="220"/>
        <v>-0.53999999999999915</v>
      </c>
      <c r="AM903">
        <f t="shared" si="221"/>
        <v>-0.79000000000000092</v>
      </c>
      <c r="AN903">
        <f t="shared" si="222"/>
        <v>-1.7300000000000004</v>
      </c>
      <c r="AO903">
        <f t="shared" si="223"/>
        <v>-2.1799999999999997</v>
      </c>
      <c r="AP903">
        <f t="shared" si="224"/>
        <v>-2.6999999999999997</v>
      </c>
      <c r="AQ903">
        <f t="shared" si="225"/>
        <v>-2.7700000000000005</v>
      </c>
      <c r="AR903">
        <f t="shared" si="226"/>
        <v>-2.16</v>
      </c>
    </row>
    <row r="904" spans="1:44" x14ac:dyDescent="0.2">
      <c r="A904">
        <v>815</v>
      </c>
      <c r="B904">
        <v>1890</v>
      </c>
      <c r="C904">
        <v>4</v>
      </c>
      <c r="D904">
        <v>4.9000000000000004</v>
      </c>
      <c r="E904">
        <v>4.7</v>
      </c>
      <c r="F904">
        <v>6.7</v>
      </c>
      <c r="G904">
        <v>9</v>
      </c>
      <c r="H904">
        <v>9.8000000000000007</v>
      </c>
      <c r="I904">
        <v>11.4</v>
      </c>
      <c r="J904">
        <v>10.5</v>
      </c>
      <c r="K904">
        <v>9.5</v>
      </c>
      <c r="L904">
        <v>6.7</v>
      </c>
      <c r="M904">
        <v>4.8</v>
      </c>
      <c r="N904">
        <v>4.9000000000000004</v>
      </c>
      <c r="O904">
        <f t="shared" si="213"/>
        <v>7.24</v>
      </c>
      <c r="P904">
        <v>1890</v>
      </c>
      <c r="Q904">
        <v>0.86</v>
      </c>
      <c r="R904">
        <v>2.68</v>
      </c>
      <c r="S904">
        <v>0.96</v>
      </c>
      <c r="T904">
        <v>4.68</v>
      </c>
      <c r="U904">
        <v>7.69</v>
      </c>
      <c r="V904">
        <v>7.73</v>
      </c>
      <c r="W904">
        <v>10.210000000000001</v>
      </c>
      <c r="X904">
        <v>9.66</v>
      </c>
      <c r="Y904">
        <v>7.67</v>
      </c>
      <c r="Z904">
        <v>4.22</v>
      </c>
      <c r="AA904">
        <v>2.2999999999999998</v>
      </c>
      <c r="AB904">
        <v>2.83</v>
      </c>
      <c r="AC904">
        <v>5.12</v>
      </c>
      <c r="AD904">
        <v>815</v>
      </c>
      <c r="AE904">
        <v>1890</v>
      </c>
      <c r="AF904">
        <f t="shared" si="214"/>
        <v>-3.14</v>
      </c>
      <c r="AG904">
        <f t="shared" si="215"/>
        <v>-2.2200000000000002</v>
      </c>
      <c r="AH904">
        <f t="shared" si="216"/>
        <v>-3.74</v>
      </c>
      <c r="AI904">
        <f t="shared" si="217"/>
        <v>-2.0200000000000005</v>
      </c>
      <c r="AJ904">
        <f t="shared" si="218"/>
        <v>-1.3099999999999996</v>
      </c>
      <c r="AK904">
        <f t="shared" si="219"/>
        <v>-2.0700000000000003</v>
      </c>
      <c r="AL904">
        <f t="shared" si="220"/>
        <v>-1.1899999999999995</v>
      </c>
      <c r="AM904">
        <f t="shared" si="221"/>
        <v>-0.83999999999999986</v>
      </c>
      <c r="AN904">
        <f t="shared" si="222"/>
        <v>-1.83</v>
      </c>
      <c r="AO904">
        <f t="shared" si="223"/>
        <v>-2.4800000000000004</v>
      </c>
      <c r="AP904">
        <f t="shared" si="224"/>
        <v>-2.5</v>
      </c>
      <c r="AQ904">
        <f t="shared" si="225"/>
        <v>-2.0700000000000003</v>
      </c>
      <c r="AR904">
        <f t="shared" si="226"/>
        <v>-2.12</v>
      </c>
    </row>
    <row r="905" spans="1:44" x14ac:dyDescent="0.2">
      <c r="A905">
        <v>815</v>
      </c>
      <c r="B905">
        <v>1891</v>
      </c>
      <c r="C905">
        <v>4.4000000000000004</v>
      </c>
      <c r="D905">
        <v>4.5999999999999996</v>
      </c>
      <c r="E905">
        <v>3</v>
      </c>
      <c r="F905">
        <v>6.3</v>
      </c>
      <c r="G905">
        <v>7.4</v>
      </c>
      <c r="H905">
        <v>10.1</v>
      </c>
      <c r="I905">
        <v>11.6</v>
      </c>
      <c r="J905">
        <v>10.6</v>
      </c>
      <c r="K905">
        <v>8.4</v>
      </c>
      <c r="L905">
        <v>7.2</v>
      </c>
      <c r="M905">
        <v>5.0999999999999996</v>
      </c>
      <c r="N905">
        <v>4</v>
      </c>
      <c r="O905">
        <f t="shared" si="213"/>
        <v>6.89</v>
      </c>
      <c r="P905">
        <v>1891</v>
      </c>
      <c r="Q905">
        <v>0.96</v>
      </c>
      <c r="R905">
        <v>2.23</v>
      </c>
      <c r="S905">
        <v>-3.74</v>
      </c>
      <c r="T905">
        <v>3.93</v>
      </c>
      <c r="U905">
        <v>5.49</v>
      </c>
      <c r="V905">
        <v>9.23</v>
      </c>
      <c r="W905">
        <v>10.91</v>
      </c>
      <c r="X905">
        <v>9.41</v>
      </c>
      <c r="Y905">
        <v>7.17</v>
      </c>
      <c r="Z905">
        <v>5.77</v>
      </c>
      <c r="AA905">
        <v>2.0499999999999998</v>
      </c>
      <c r="AB905">
        <v>0.28000000000000003</v>
      </c>
      <c r="AC905">
        <v>4.47</v>
      </c>
      <c r="AD905">
        <v>815</v>
      </c>
      <c r="AE905">
        <v>1891</v>
      </c>
      <c r="AF905">
        <f t="shared" si="214"/>
        <v>-3.4400000000000004</v>
      </c>
      <c r="AG905">
        <f t="shared" si="215"/>
        <v>-2.3699999999999997</v>
      </c>
      <c r="AH905">
        <f t="shared" si="216"/>
        <v>-6.74</v>
      </c>
      <c r="AI905">
        <f t="shared" si="217"/>
        <v>-2.3699999999999997</v>
      </c>
      <c r="AJ905">
        <f t="shared" si="218"/>
        <v>-1.9100000000000001</v>
      </c>
      <c r="AK905">
        <f t="shared" si="219"/>
        <v>-0.86999999999999922</v>
      </c>
      <c r="AL905">
        <f t="shared" si="220"/>
        <v>-0.6899999999999995</v>
      </c>
      <c r="AM905">
        <f t="shared" si="221"/>
        <v>-1.1899999999999995</v>
      </c>
      <c r="AN905">
        <f t="shared" si="222"/>
        <v>-1.2300000000000004</v>
      </c>
      <c r="AO905">
        <f t="shared" si="223"/>
        <v>-1.4300000000000006</v>
      </c>
      <c r="AP905">
        <f t="shared" si="224"/>
        <v>-3.05</v>
      </c>
      <c r="AQ905">
        <f t="shared" si="225"/>
        <v>-3.7199999999999998</v>
      </c>
      <c r="AR905">
        <f t="shared" si="226"/>
        <v>-2.42</v>
      </c>
    </row>
    <row r="906" spans="1:44" x14ac:dyDescent="0.2">
      <c r="A906">
        <v>815</v>
      </c>
      <c r="B906">
        <v>1892</v>
      </c>
      <c r="C906">
        <v>2.4</v>
      </c>
      <c r="D906">
        <v>2.6</v>
      </c>
      <c r="E906">
        <v>4.2</v>
      </c>
      <c r="F906">
        <v>6</v>
      </c>
      <c r="G906">
        <v>7</v>
      </c>
      <c r="H906">
        <v>8.8000000000000007</v>
      </c>
      <c r="I906">
        <v>9.9</v>
      </c>
      <c r="J906">
        <v>10.4</v>
      </c>
      <c r="K906">
        <v>8</v>
      </c>
      <c r="L906">
        <v>6.4</v>
      </c>
      <c r="M906">
        <v>4.8</v>
      </c>
      <c r="N906">
        <v>3.8</v>
      </c>
      <c r="O906">
        <f t="shared" si="213"/>
        <v>6.19</v>
      </c>
      <c r="P906">
        <v>1892</v>
      </c>
      <c r="Q906">
        <v>-1.29</v>
      </c>
      <c r="R906">
        <v>-1.47</v>
      </c>
      <c r="S906">
        <v>-0.94</v>
      </c>
      <c r="T906">
        <v>2.68</v>
      </c>
      <c r="U906">
        <v>4.34</v>
      </c>
      <c r="V906">
        <v>7.68</v>
      </c>
      <c r="W906">
        <v>9.11</v>
      </c>
      <c r="X906">
        <v>8.16</v>
      </c>
      <c r="Y906">
        <v>5.37</v>
      </c>
      <c r="Z906">
        <v>3.52</v>
      </c>
      <c r="AA906">
        <v>2.1</v>
      </c>
      <c r="AB906">
        <v>0.03</v>
      </c>
      <c r="AC906">
        <v>3.27</v>
      </c>
      <c r="AD906">
        <v>815</v>
      </c>
      <c r="AE906">
        <v>1892</v>
      </c>
      <c r="AF906">
        <f t="shared" si="214"/>
        <v>-3.69</v>
      </c>
      <c r="AG906">
        <f t="shared" si="215"/>
        <v>-4.07</v>
      </c>
      <c r="AH906">
        <f t="shared" si="216"/>
        <v>-5.1400000000000006</v>
      </c>
      <c r="AI906">
        <f t="shared" si="217"/>
        <v>-3.32</v>
      </c>
      <c r="AJ906">
        <f t="shared" si="218"/>
        <v>-2.66</v>
      </c>
      <c r="AK906">
        <f t="shared" si="219"/>
        <v>-1.120000000000001</v>
      </c>
      <c r="AL906">
        <f t="shared" si="220"/>
        <v>-0.79000000000000092</v>
      </c>
      <c r="AM906">
        <f t="shared" si="221"/>
        <v>-2.2400000000000002</v>
      </c>
      <c r="AN906">
        <f t="shared" si="222"/>
        <v>-2.63</v>
      </c>
      <c r="AO906">
        <f t="shared" si="223"/>
        <v>-2.8800000000000003</v>
      </c>
      <c r="AP906">
        <f t="shared" si="224"/>
        <v>-2.6999999999999997</v>
      </c>
      <c r="AQ906">
        <f t="shared" si="225"/>
        <v>-3.77</v>
      </c>
      <c r="AR906">
        <f t="shared" si="226"/>
        <v>-2.9200000000000004</v>
      </c>
    </row>
    <row r="907" spans="1:44" x14ac:dyDescent="0.2">
      <c r="A907">
        <v>815</v>
      </c>
      <c r="B907">
        <v>1893</v>
      </c>
      <c r="C907">
        <v>4</v>
      </c>
      <c r="D907">
        <v>4.8</v>
      </c>
      <c r="E907">
        <v>4.9000000000000004</v>
      </c>
      <c r="F907">
        <v>6.4</v>
      </c>
      <c r="G907">
        <v>8.4</v>
      </c>
      <c r="H907">
        <v>10.1</v>
      </c>
      <c r="I907">
        <v>11.5</v>
      </c>
      <c r="J907">
        <v>12</v>
      </c>
      <c r="K907">
        <v>9.4</v>
      </c>
      <c r="L907">
        <v>6.7</v>
      </c>
      <c r="M907">
        <v>4.5</v>
      </c>
      <c r="N907">
        <v>3.7</v>
      </c>
      <c r="O907">
        <f t="shared" si="213"/>
        <v>7.2</v>
      </c>
      <c r="P907">
        <v>1893</v>
      </c>
      <c r="Q907">
        <v>1.06</v>
      </c>
      <c r="R907">
        <v>0.63</v>
      </c>
      <c r="S907">
        <v>1.51</v>
      </c>
      <c r="T907">
        <v>4.03</v>
      </c>
      <c r="U907">
        <v>6.79</v>
      </c>
      <c r="V907">
        <v>9.0299999999999994</v>
      </c>
      <c r="W907">
        <v>10.81</v>
      </c>
      <c r="X907">
        <v>10.61</v>
      </c>
      <c r="Y907">
        <v>7.12</v>
      </c>
      <c r="Z907">
        <v>3.07</v>
      </c>
      <c r="AA907">
        <v>0.6</v>
      </c>
      <c r="AB907">
        <v>-0.02</v>
      </c>
      <c r="AC907">
        <v>4.5999999999999996</v>
      </c>
      <c r="AD907">
        <v>815</v>
      </c>
      <c r="AE907">
        <v>1893</v>
      </c>
      <c r="AF907">
        <f t="shared" si="214"/>
        <v>-2.94</v>
      </c>
      <c r="AG907">
        <f t="shared" si="215"/>
        <v>-4.17</v>
      </c>
      <c r="AH907">
        <f t="shared" si="216"/>
        <v>-3.3900000000000006</v>
      </c>
      <c r="AI907">
        <f t="shared" si="217"/>
        <v>-2.37</v>
      </c>
      <c r="AJ907">
        <f t="shared" si="218"/>
        <v>-1.6100000000000003</v>
      </c>
      <c r="AK907">
        <f t="shared" si="219"/>
        <v>-1.0700000000000003</v>
      </c>
      <c r="AL907">
        <f t="shared" si="220"/>
        <v>-0.6899999999999995</v>
      </c>
      <c r="AM907">
        <f t="shared" si="221"/>
        <v>-1.3900000000000006</v>
      </c>
      <c r="AN907">
        <f t="shared" si="222"/>
        <v>-2.2800000000000002</v>
      </c>
      <c r="AO907">
        <f t="shared" si="223"/>
        <v>-3.6300000000000003</v>
      </c>
      <c r="AP907">
        <f t="shared" si="224"/>
        <v>-3.9</v>
      </c>
      <c r="AQ907">
        <f t="shared" si="225"/>
        <v>-3.72</v>
      </c>
      <c r="AR907">
        <f t="shared" si="226"/>
        <v>-2.6000000000000005</v>
      </c>
    </row>
    <row r="908" spans="1:44" x14ac:dyDescent="0.2">
      <c r="A908">
        <v>815</v>
      </c>
      <c r="B908">
        <v>1894</v>
      </c>
      <c r="C908">
        <v>4.4000000000000004</v>
      </c>
      <c r="D908">
        <v>4</v>
      </c>
      <c r="E908">
        <v>5.0999999999999996</v>
      </c>
      <c r="F908">
        <v>7.6</v>
      </c>
      <c r="G908">
        <v>8.5</v>
      </c>
      <c r="H908">
        <v>9.8000000000000007</v>
      </c>
      <c r="I908">
        <v>11.7</v>
      </c>
      <c r="J908">
        <v>11.2</v>
      </c>
      <c r="K908">
        <v>9.5</v>
      </c>
      <c r="L908">
        <v>7.5</v>
      </c>
      <c r="M908">
        <v>6.2</v>
      </c>
      <c r="N908">
        <v>4</v>
      </c>
      <c r="O908">
        <f t="shared" si="213"/>
        <v>7.46</v>
      </c>
      <c r="P908">
        <v>1894</v>
      </c>
      <c r="Q908">
        <v>0.81</v>
      </c>
      <c r="R908">
        <v>-6.9999999999999951E-2</v>
      </c>
      <c r="S908">
        <v>1.61</v>
      </c>
      <c r="T908">
        <v>5.78</v>
      </c>
      <c r="U908">
        <v>5.84</v>
      </c>
      <c r="V908">
        <v>8.1300000000000008</v>
      </c>
      <c r="W908">
        <v>10.71</v>
      </c>
      <c r="X908">
        <v>10.01</v>
      </c>
      <c r="Y908">
        <v>8.1199999999999992</v>
      </c>
      <c r="Z908">
        <v>4.97</v>
      </c>
      <c r="AA908">
        <v>3.7</v>
      </c>
      <c r="AB908">
        <v>-0.02</v>
      </c>
      <c r="AC908">
        <v>4.97</v>
      </c>
      <c r="AD908">
        <v>815</v>
      </c>
      <c r="AE908">
        <v>1894</v>
      </c>
      <c r="AF908">
        <f t="shared" si="214"/>
        <v>-3.5900000000000003</v>
      </c>
      <c r="AG908">
        <f t="shared" si="215"/>
        <v>-4.07</v>
      </c>
      <c r="AH908">
        <f t="shared" si="216"/>
        <v>-3.4899999999999993</v>
      </c>
      <c r="AI908">
        <f t="shared" si="217"/>
        <v>-1.8199999999999994</v>
      </c>
      <c r="AJ908">
        <f t="shared" si="218"/>
        <v>-2.66</v>
      </c>
      <c r="AK908">
        <f t="shared" si="219"/>
        <v>-1.67</v>
      </c>
      <c r="AL908">
        <f t="shared" si="220"/>
        <v>-0.98999999999999844</v>
      </c>
      <c r="AM908">
        <f t="shared" si="221"/>
        <v>-1.1899999999999995</v>
      </c>
      <c r="AN908">
        <f t="shared" si="222"/>
        <v>-1.3800000000000008</v>
      </c>
      <c r="AO908">
        <f t="shared" si="223"/>
        <v>-2.5300000000000002</v>
      </c>
      <c r="AP908">
        <f t="shared" si="224"/>
        <v>-2.5</v>
      </c>
      <c r="AQ908">
        <f t="shared" si="225"/>
        <v>-4.0199999999999996</v>
      </c>
      <c r="AR908">
        <f t="shared" si="226"/>
        <v>-2.4900000000000002</v>
      </c>
    </row>
    <row r="909" spans="1:44" x14ac:dyDescent="0.2">
      <c r="A909">
        <v>815</v>
      </c>
      <c r="B909">
        <v>1895</v>
      </c>
      <c r="C909">
        <v>3.1</v>
      </c>
      <c r="D909">
        <v>5.2</v>
      </c>
      <c r="E909">
        <v>4.8</v>
      </c>
      <c r="F909">
        <v>5.9</v>
      </c>
      <c r="G909">
        <v>8.6</v>
      </c>
      <c r="H909">
        <v>10.9</v>
      </c>
      <c r="I909">
        <v>12</v>
      </c>
      <c r="J909">
        <v>12</v>
      </c>
      <c r="K909">
        <v>9.8000000000000007</v>
      </c>
      <c r="L909">
        <v>6.1</v>
      </c>
      <c r="M909">
        <v>5.5</v>
      </c>
      <c r="N909">
        <v>4.4000000000000004</v>
      </c>
      <c r="O909">
        <f t="shared" si="213"/>
        <v>7.36</v>
      </c>
      <c r="P909">
        <v>1895</v>
      </c>
      <c r="Q909">
        <v>-0.79</v>
      </c>
      <c r="R909">
        <v>2.38</v>
      </c>
      <c r="S909">
        <v>1.71</v>
      </c>
      <c r="T909">
        <v>2.48</v>
      </c>
      <c r="U909">
        <v>7.09</v>
      </c>
      <c r="V909">
        <v>9.3800000000000008</v>
      </c>
      <c r="W909">
        <v>10.31</v>
      </c>
      <c r="X909">
        <v>10.46</v>
      </c>
      <c r="Y909">
        <v>8.02</v>
      </c>
      <c r="Z909">
        <v>2.67</v>
      </c>
      <c r="AA909">
        <v>2.4500000000000002</v>
      </c>
      <c r="AB909">
        <v>0.88</v>
      </c>
      <c r="AC909">
        <v>4.75</v>
      </c>
      <c r="AD909">
        <v>815</v>
      </c>
      <c r="AE909">
        <v>1895</v>
      </c>
      <c r="AF909">
        <f t="shared" si="214"/>
        <v>-3.89</v>
      </c>
      <c r="AG909">
        <f t="shared" si="215"/>
        <v>-2.8200000000000003</v>
      </c>
      <c r="AH909">
        <f t="shared" si="216"/>
        <v>-3.09</v>
      </c>
      <c r="AI909">
        <f t="shared" si="217"/>
        <v>-3.4200000000000004</v>
      </c>
      <c r="AJ909">
        <f t="shared" si="218"/>
        <v>-1.5099999999999998</v>
      </c>
      <c r="AK909">
        <f t="shared" si="219"/>
        <v>-1.5199999999999996</v>
      </c>
      <c r="AL909">
        <f t="shared" si="220"/>
        <v>-1.6899999999999995</v>
      </c>
      <c r="AM909">
        <f t="shared" si="221"/>
        <v>-1.5399999999999991</v>
      </c>
      <c r="AN909">
        <f t="shared" si="222"/>
        <v>-1.7800000000000011</v>
      </c>
      <c r="AO909">
        <f t="shared" si="223"/>
        <v>-3.4299999999999997</v>
      </c>
      <c r="AP909">
        <f t="shared" si="224"/>
        <v>-3.05</v>
      </c>
      <c r="AQ909">
        <f t="shared" si="225"/>
        <v>-3.5200000000000005</v>
      </c>
      <c r="AR909">
        <f t="shared" si="226"/>
        <v>-2.6100000000000003</v>
      </c>
    </row>
    <row r="910" spans="1:44" x14ac:dyDescent="0.2">
      <c r="A910">
        <v>815</v>
      </c>
      <c r="B910">
        <v>1896</v>
      </c>
      <c r="C910">
        <v>4.2</v>
      </c>
      <c r="D910">
        <v>5.5</v>
      </c>
      <c r="E910">
        <v>4.7</v>
      </c>
      <c r="F910">
        <v>6.5</v>
      </c>
      <c r="G910">
        <v>8</v>
      </c>
      <c r="H910">
        <v>9.5</v>
      </c>
      <c r="I910">
        <v>10.8</v>
      </c>
      <c r="J910">
        <v>10.199999999999999</v>
      </c>
      <c r="K910">
        <v>8.5</v>
      </c>
      <c r="L910">
        <v>5</v>
      </c>
      <c r="M910">
        <v>5.2</v>
      </c>
      <c r="N910">
        <v>5.2</v>
      </c>
      <c r="O910">
        <f t="shared" si="213"/>
        <v>6.94</v>
      </c>
      <c r="P910">
        <v>1896</v>
      </c>
      <c r="Q910">
        <v>0.61</v>
      </c>
      <c r="R910">
        <v>2.98</v>
      </c>
      <c r="S910">
        <v>-0.09</v>
      </c>
      <c r="T910">
        <v>3.53</v>
      </c>
      <c r="U910">
        <v>6.29</v>
      </c>
      <c r="V910">
        <v>7.63</v>
      </c>
      <c r="W910">
        <v>9.4600000000000009</v>
      </c>
      <c r="X910">
        <v>9.01</v>
      </c>
      <c r="Y910">
        <v>6.62</v>
      </c>
      <c r="Z910">
        <v>1.92</v>
      </c>
      <c r="AA910">
        <v>2.75</v>
      </c>
      <c r="AB910">
        <v>2.5299999999999998</v>
      </c>
      <c r="AC910">
        <v>4.4400000000000004</v>
      </c>
      <c r="AD910">
        <v>815</v>
      </c>
      <c r="AE910">
        <v>1896</v>
      </c>
      <c r="AF910">
        <f t="shared" si="214"/>
        <v>-3.5900000000000003</v>
      </c>
      <c r="AG910">
        <f t="shared" si="215"/>
        <v>-2.52</v>
      </c>
      <c r="AH910">
        <f t="shared" si="216"/>
        <v>-4.79</v>
      </c>
      <c r="AI910">
        <f t="shared" si="217"/>
        <v>-2.97</v>
      </c>
      <c r="AJ910">
        <f t="shared" si="218"/>
        <v>-1.71</v>
      </c>
      <c r="AK910">
        <f t="shared" si="219"/>
        <v>-1.87</v>
      </c>
      <c r="AL910">
        <f t="shared" si="220"/>
        <v>-1.3399999999999999</v>
      </c>
      <c r="AM910">
        <f t="shared" si="221"/>
        <v>-1.1899999999999995</v>
      </c>
      <c r="AN910">
        <f t="shared" si="222"/>
        <v>-1.88</v>
      </c>
      <c r="AO910">
        <f t="shared" si="223"/>
        <v>-3.08</v>
      </c>
      <c r="AP910">
        <f t="shared" si="224"/>
        <v>-2.4500000000000002</v>
      </c>
      <c r="AQ910">
        <f t="shared" si="225"/>
        <v>-2.6700000000000004</v>
      </c>
      <c r="AR910">
        <f t="shared" si="226"/>
        <v>-2.5</v>
      </c>
    </row>
    <row r="911" spans="1:44" x14ac:dyDescent="0.2">
      <c r="A911">
        <v>815</v>
      </c>
      <c r="B911">
        <v>1897</v>
      </c>
      <c r="C911">
        <v>4.0999999999999996</v>
      </c>
      <c r="D911">
        <v>3.8</v>
      </c>
      <c r="E911">
        <v>5.0999999999999996</v>
      </c>
      <c r="F911">
        <v>6.9</v>
      </c>
      <c r="G911">
        <v>7.6</v>
      </c>
      <c r="H911">
        <v>10</v>
      </c>
      <c r="I911">
        <v>10.8</v>
      </c>
      <c r="J911">
        <v>11.3</v>
      </c>
      <c r="K911">
        <v>9.3000000000000007</v>
      </c>
      <c r="L911">
        <v>7.1</v>
      </c>
      <c r="M911">
        <v>5.8</v>
      </c>
      <c r="N911">
        <v>5.2</v>
      </c>
      <c r="O911">
        <f t="shared" si="213"/>
        <v>7.25</v>
      </c>
      <c r="P911">
        <v>1897</v>
      </c>
      <c r="Q911">
        <v>0.31</v>
      </c>
      <c r="R911">
        <v>0.63</v>
      </c>
      <c r="S911">
        <v>1.76</v>
      </c>
      <c r="T911">
        <v>3.73</v>
      </c>
      <c r="U911">
        <v>4.6399999999999997</v>
      </c>
      <c r="V911">
        <v>7.83</v>
      </c>
      <c r="W911">
        <v>10.11</v>
      </c>
      <c r="X911">
        <v>10.210000000000001</v>
      </c>
      <c r="Y911">
        <v>6.72</v>
      </c>
      <c r="Z911">
        <v>5.22</v>
      </c>
      <c r="AA911">
        <v>2.6</v>
      </c>
      <c r="AB911">
        <v>2.4300000000000002</v>
      </c>
      <c r="AC911">
        <v>4.68</v>
      </c>
      <c r="AD911">
        <v>815</v>
      </c>
      <c r="AE911">
        <v>1897</v>
      </c>
      <c r="AF911">
        <f t="shared" si="214"/>
        <v>-3.7899999999999996</v>
      </c>
      <c r="AG911">
        <f t="shared" si="215"/>
        <v>-3.17</v>
      </c>
      <c r="AH911">
        <f t="shared" si="216"/>
        <v>-3.34</v>
      </c>
      <c r="AI911">
        <f t="shared" si="217"/>
        <v>-3.1700000000000004</v>
      </c>
      <c r="AJ911">
        <f t="shared" si="218"/>
        <v>-2.96</v>
      </c>
      <c r="AK911">
        <f t="shared" si="219"/>
        <v>-2.17</v>
      </c>
      <c r="AL911">
        <f t="shared" si="220"/>
        <v>-0.69000000000000128</v>
      </c>
      <c r="AM911">
        <f t="shared" si="221"/>
        <v>-1.0899999999999999</v>
      </c>
      <c r="AN911">
        <f t="shared" si="222"/>
        <v>-2.580000000000001</v>
      </c>
      <c r="AO911">
        <f t="shared" si="223"/>
        <v>-1.88</v>
      </c>
      <c r="AP911">
        <f t="shared" si="224"/>
        <v>-3.1999999999999997</v>
      </c>
      <c r="AQ911">
        <f t="shared" si="225"/>
        <v>-2.77</v>
      </c>
      <c r="AR911">
        <f t="shared" si="226"/>
        <v>-2.5700000000000003</v>
      </c>
    </row>
    <row r="912" spans="1:44" x14ac:dyDescent="0.2">
      <c r="A912">
        <v>815</v>
      </c>
      <c r="B912">
        <v>1898</v>
      </c>
      <c r="C912">
        <v>4.9000000000000004</v>
      </c>
      <c r="D912">
        <v>3.4</v>
      </c>
      <c r="E912">
        <v>4.4000000000000004</v>
      </c>
      <c r="F912">
        <v>6.3</v>
      </c>
      <c r="G912">
        <v>7.5</v>
      </c>
      <c r="H912">
        <v>9.9</v>
      </c>
      <c r="I912">
        <v>11</v>
      </c>
      <c r="J912">
        <v>10.3</v>
      </c>
      <c r="K912">
        <v>8.6999999999999993</v>
      </c>
      <c r="L912">
        <v>7.4</v>
      </c>
      <c r="M912">
        <v>4.8</v>
      </c>
      <c r="N912">
        <v>4.2</v>
      </c>
      <c r="O912">
        <f t="shared" si="213"/>
        <v>6.9</v>
      </c>
      <c r="P912">
        <v>1898</v>
      </c>
      <c r="Q912">
        <v>1.51</v>
      </c>
      <c r="R912">
        <v>-1.72</v>
      </c>
      <c r="S912">
        <v>0.51</v>
      </c>
      <c r="T912">
        <v>3.88</v>
      </c>
      <c r="U912">
        <v>4.8899999999999997</v>
      </c>
      <c r="V912">
        <v>8.7799999999999994</v>
      </c>
      <c r="W912">
        <v>9.4600000000000009</v>
      </c>
      <c r="X912">
        <v>8.76</v>
      </c>
      <c r="Y912">
        <v>7.27</v>
      </c>
      <c r="Z912">
        <v>5.47</v>
      </c>
      <c r="AA912">
        <v>0.9</v>
      </c>
      <c r="AB912">
        <v>1.08</v>
      </c>
      <c r="AC912">
        <v>4.2300000000000004</v>
      </c>
      <c r="AD912">
        <v>815</v>
      </c>
      <c r="AE912">
        <v>1898</v>
      </c>
      <c r="AF912">
        <f t="shared" si="214"/>
        <v>-3.3900000000000006</v>
      </c>
      <c r="AG912">
        <f t="shared" si="215"/>
        <v>-5.12</v>
      </c>
      <c r="AH912">
        <f t="shared" si="216"/>
        <v>-3.8900000000000006</v>
      </c>
      <c r="AI912">
        <f t="shared" si="217"/>
        <v>-2.42</v>
      </c>
      <c r="AJ912">
        <f t="shared" si="218"/>
        <v>-2.6100000000000003</v>
      </c>
      <c r="AK912">
        <f t="shared" si="219"/>
        <v>-1.120000000000001</v>
      </c>
      <c r="AL912">
        <f t="shared" si="220"/>
        <v>-1.5399999999999991</v>
      </c>
      <c r="AM912">
        <f t="shared" si="221"/>
        <v>-1.5400000000000009</v>
      </c>
      <c r="AN912">
        <f t="shared" si="222"/>
        <v>-1.4299999999999997</v>
      </c>
      <c r="AO912">
        <f t="shared" si="223"/>
        <v>-1.9300000000000006</v>
      </c>
      <c r="AP912">
        <f t="shared" si="224"/>
        <v>-3.9</v>
      </c>
      <c r="AQ912">
        <f t="shared" si="225"/>
        <v>-3.12</v>
      </c>
      <c r="AR912">
        <f t="shared" si="226"/>
        <v>-2.67</v>
      </c>
    </row>
    <row r="913" spans="1:44" x14ac:dyDescent="0.2">
      <c r="A913">
        <v>815</v>
      </c>
      <c r="B913">
        <v>1899</v>
      </c>
      <c r="C913">
        <v>4.2</v>
      </c>
      <c r="D913">
        <v>5</v>
      </c>
      <c r="E913">
        <v>4.3</v>
      </c>
      <c r="F913">
        <v>6</v>
      </c>
      <c r="G913">
        <v>8.4</v>
      </c>
      <c r="H913">
        <v>9.9</v>
      </c>
      <c r="I913">
        <v>10.9</v>
      </c>
      <c r="J913">
        <v>11.2</v>
      </c>
      <c r="K913">
        <v>8.4</v>
      </c>
      <c r="L913">
        <v>6</v>
      </c>
      <c r="M913">
        <v>4.8</v>
      </c>
      <c r="N913">
        <v>3.8</v>
      </c>
      <c r="O913">
        <f t="shared" si="213"/>
        <v>6.91</v>
      </c>
      <c r="P913">
        <v>1899</v>
      </c>
      <c r="Q913">
        <v>0.21</v>
      </c>
      <c r="R913">
        <v>2.63</v>
      </c>
      <c r="S913">
        <v>-0.14000000000000001</v>
      </c>
      <c r="T913">
        <v>1.63</v>
      </c>
      <c r="U913">
        <v>6.09</v>
      </c>
      <c r="V913">
        <v>8.3800000000000008</v>
      </c>
      <c r="W913">
        <v>9.81</v>
      </c>
      <c r="X913">
        <v>10.51</v>
      </c>
      <c r="Y913">
        <v>6.17</v>
      </c>
      <c r="Z913">
        <v>3.67</v>
      </c>
      <c r="AA913">
        <v>1.9</v>
      </c>
      <c r="AB913">
        <v>0.33</v>
      </c>
      <c r="AC913">
        <v>4.2699999999999996</v>
      </c>
      <c r="AD913">
        <v>815</v>
      </c>
      <c r="AE913">
        <v>1899</v>
      </c>
      <c r="AF913">
        <f t="shared" si="214"/>
        <v>-3.99</v>
      </c>
      <c r="AG913">
        <f t="shared" si="215"/>
        <v>-2.37</v>
      </c>
      <c r="AH913">
        <f t="shared" si="216"/>
        <v>-4.4399999999999995</v>
      </c>
      <c r="AI913">
        <f t="shared" si="217"/>
        <v>-4.37</v>
      </c>
      <c r="AJ913">
        <f t="shared" si="218"/>
        <v>-2.3100000000000005</v>
      </c>
      <c r="AK913">
        <f t="shared" si="219"/>
        <v>-1.5199999999999996</v>
      </c>
      <c r="AL913">
        <f t="shared" si="220"/>
        <v>-1.0899999999999999</v>
      </c>
      <c r="AM913">
        <f t="shared" si="221"/>
        <v>-0.6899999999999995</v>
      </c>
      <c r="AN913">
        <f t="shared" si="222"/>
        <v>-2.2300000000000004</v>
      </c>
      <c r="AO913">
        <f t="shared" si="223"/>
        <v>-2.33</v>
      </c>
      <c r="AP913">
        <f t="shared" si="224"/>
        <v>-2.9</v>
      </c>
      <c r="AQ913">
        <f t="shared" si="225"/>
        <v>-3.4699999999999998</v>
      </c>
      <c r="AR913">
        <f t="shared" si="226"/>
        <v>-2.6400000000000006</v>
      </c>
    </row>
    <row r="914" spans="1:44" x14ac:dyDescent="0.2">
      <c r="A914">
        <v>815</v>
      </c>
      <c r="B914">
        <v>1900</v>
      </c>
      <c r="C914">
        <v>4.5999999999999996</v>
      </c>
      <c r="D914">
        <v>3.4</v>
      </c>
      <c r="E914">
        <v>4</v>
      </c>
      <c r="F914">
        <v>6</v>
      </c>
      <c r="G914">
        <v>7.5</v>
      </c>
      <c r="H914">
        <v>10.199999999999999</v>
      </c>
      <c r="I914">
        <v>11.3</v>
      </c>
      <c r="J914">
        <v>11.7</v>
      </c>
      <c r="K914">
        <v>9.4</v>
      </c>
      <c r="L914">
        <v>5.6</v>
      </c>
      <c r="M914">
        <v>5.2</v>
      </c>
      <c r="N914">
        <v>4.5999999999999996</v>
      </c>
      <c r="O914">
        <f t="shared" si="213"/>
        <v>6.96</v>
      </c>
      <c r="P914">
        <v>1900</v>
      </c>
      <c r="Q914">
        <v>1.66</v>
      </c>
      <c r="R914">
        <v>-1.1200000000000001</v>
      </c>
      <c r="S914">
        <v>0.26</v>
      </c>
      <c r="T914">
        <v>3.08</v>
      </c>
      <c r="U914">
        <v>6.19</v>
      </c>
      <c r="V914">
        <v>9.0299999999999994</v>
      </c>
      <c r="W914">
        <v>10.11</v>
      </c>
      <c r="X914">
        <v>10.06</v>
      </c>
      <c r="Y914">
        <v>7.72</v>
      </c>
      <c r="Z914">
        <v>3.27</v>
      </c>
      <c r="AA914">
        <v>2.65</v>
      </c>
      <c r="AB914">
        <v>1.08</v>
      </c>
      <c r="AC914">
        <v>4.5</v>
      </c>
      <c r="AD914">
        <v>815</v>
      </c>
      <c r="AE914">
        <v>1900</v>
      </c>
      <c r="AF914">
        <f t="shared" si="214"/>
        <v>-2.9399999999999995</v>
      </c>
      <c r="AG914">
        <f t="shared" si="215"/>
        <v>-4.5199999999999996</v>
      </c>
      <c r="AH914">
        <f t="shared" si="216"/>
        <v>-3.74</v>
      </c>
      <c r="AI914">
        <f t="shared" si="217"/>
        <v>-2.92</v>
      </c>
      <c r="AJ914">
        <f t="shared" si="218"/>
        <v>-1.3099999999999996</v>
      </c>
      <c r="AK914">
        <f t="shared" si="219"/>
        <v>-1.17</v>
      </c>
      <c r="AL914">
        <f t="shared" si="220"/>
        <v>-1.1900000000000013</v>
      </c>
      <c r="AM914">
        <f t="shared" si="221"/>
        <v>-1.6399999999999988</v>
      </c>
      <c r="AN914">
        <f t="shared" si="222"/>
        <v>-1.6800000000000006</v>
      </c>
      <c r="AO914">
        <f t="shared" si="223"/>
        <v>-2.3299999999999996</v>
      </c>
      <c r="AP914">
        <f t="shared" si="224"/>
        <v>-2.5500000000000003</v>
      </c>
      <c r="AQ914">
        <f t="shared" si="225"/>
        <v>-3.5199999999999996</v>
      </c>
      <c r="AR914">
        <f t="shared" si="226"/>
        <v>-2.46</v>
      </c>
    </row>
    <row r="915" spans="1:44" x14ac:dyDescent="0.2">
      <c r="A915">
        <v>815</v>
      </c>
      <c r="B915">
        <v>1901</v>
      </c>
      <c r="C915">
        <v>4.7</v>
      </c>
      <c r="D915">
        <v>4.9000000000000004</v>
      </c>
      <c r="E915">
        <v>5.3</v>
      </c>
      <c r="F915">
        <v>5.6</v>
      </c>
      <c r="G915">
        <v>8.6</v>
      </c>
      <c r="H915">
        <v>9.8000000000000007</v>
      </c>
      <c r="I915">
        <v>10.7</v>
      </c>
      <c r="J915">
        <v>10</v>
      </c>
      <c r="K915">
        <v>9.1999999999999993</v>
      </c>
      <c r="L915">
        <v>6.3</v>
      </c>
      <c r="M915">
        <v>5.5</v>
      </c>
      <c r="N915">
        <v>3.6</v>
      </c>
      <c r="O915">
        <f t="shared" si="213"/>
        <v>7.02</v>
      </c>
      <c r="P915">
        <v>1901</v>
      </c>
      <c r="Q915">
        <v>2.06</v>
      </c>
      <c r="R915">
        <v>2.5299999999999998</v>
      </c>
      <c r="S915">
        <v>2.2599999999999998</v>
      </c>
      <c r="T915">
        <v>1.93</v>
      </c>
      <c r="U915">
        <v>6.29</v>
      </c>
      <c r="V915">
        <v>7.98</v>
      </c>
      <c r="W915">
        <v>9.41</v>
      </c>
      <c r="X915">
        <v>8.91</v>
      </c>
      <c r="Y915">
        <v>9.07</v>
      </c>
      <c r="Z915">
        <v>3.62</v>
      </c>
      <c r="AA915">
        <v>3.35</v>
      </c>
      <c r="AB915">
        <v>-0.77</v>
      </c>
      <c r="AC915">
        <v>4.72</v>
      </c>
      <c r="AD915">
        <v>815</v>
      </c>
      <c r="AE915">
        <v>1901</v>
      </c>
      <c r="AF915">
        <f t="shared" si="214"/>
        <v>-2.64</v>
      </c>
      <c r="AG915">
        <f t="shared" si="215"/>
        <v>-2.3700000000000006</v>
      </c>
      <c r="AH915">
        <f t="shared" si="216"/>
        <v>-3.04</v>
      </c>
      <c r="AI915">
        <f t="shared" si="217"/>
        <v>-3.67</v>
      </c>
      <c r="AJ915">
        <f t="shared" si="218"/>
        <v>-2.3099999999999996</v>
      </c>
      <c r="AK915">
        <f t="shared" si="219"/>
        <v>-1.8200000000000003</v>
      </c>
      <c r="AL915">
        <f t="shared" si="220"/>
        <v>-1.2899999999999991</v>
      </c>
      <c r="AM915">
        <f t="shared" si="221"/>
        <v>-1.0899999999999999</v>
      </c>
      <c r="AN915">
        <f t="shared" si="222"/>
        <v>-0.12999999999999901</v>
      </c>
      <c r="AO915">
        <f t="shared" si="223"/>
        <v>-2.6799999999999997</v>
      </c>
      <c r="AP915">
        <f t="shared" si="224"/>
        <v>-2.15</v>
      </c>
      <c r="AQ915">
        <f t="shared" si="225"/>
        <v>-4.37</v>
      </c>
      <c r="AR915">
        <f t="shared" si="226"/>
        <v>-2.2999999999999998</v>
      </c>
    </row>
    <row r="916" spans="1:44" x14ac:dyDescent="0.2">
      <c r="A916">
        <v>815</v>
      </c>
      <c r="B916">
        <v>1902</v>
      </c>
      <c r="C916">
        <v>3</v>
      </c>
      <c r="D916">
        <v>4.0999999999999996</v>
      </c>
      <c r="E916">
        <v>4.4000000000000004</v>
      </c>
      <c r="F916">
        <v>5.0999999999999996</v>
      </c>
      <c r="G916">
        <v>7.3</v>
      </c>
      <c r="H916">
        <v>9.1</v>
      </c>
      <c r="I916">
        <v>10.5</v>
      </c>
      <c r="J916">
        <v>10.8</v>
      </c>
      <c r="K916">
        <v>9.3000000000000007</v>
      </c>
      <c r="L916">
        <v>8.1</v>
      </c>
      <c r="M916">
        <v>6.8</v>
      </c>
      <c r="N916">
        <v>5.6</v>
      </c>
      <c r="O916">
        <f t="shared" si="213"/>
        <v>7.01</v>
      </c>
      <c r="P916">
        <v>1902</v>
      </c>
      <c r="Q916">
        <v>-0.84</v>
      </c>
      <c r="R916">
        <v>0.83</v>
      </c>
      <c r="S916">
        <v>0.51</v>
      </c>
      <c r="T916">
        <v>3.03</v>
      </c>
      <c r="U916">
        <v>4.84</v>
      </c>
      <c r="V916">
        <v>7.78</v>
      </c>
      <c r="W916">
        <v>9.86</v>
      </c>
      <c r="X916">
        <v>9.36</v>
      </c>
      <c r="Y916">
        <v>8.32</v>
      </c>
      <c r="Z916">
        <v>6.32</v>
      </c>
      <c r="AA916">
        <v>4.8</v>
      </c>
      <c r="AB916">
        <v>2.08</v>
      </c>
      <c r="AC916">
        <v>4.74</v>
      </c>
      <c r="AD916">
        <v>815</v>
      </c>
      <c r="AE916">
        <v>1902</v>
      </c>
      <c r="AF916">
        <f t="shared" si="214"/>
        <v>-3.84</v>
      </c>
      <c r="AG916">
        <f t="shared" si="215"/>
        <v>-3.2699999999999996</v>
      </c>
      <c r="AH916">
        <f t="shared" si="216"/>
        <v>-3.8900000000000006</v>
      </c>
      <c r="AI916">
        <f t="shared" si="217"/>
        <v>-2.0699999999999998</v>
      </c>
      <c r="AJ916">
        <f t="shared" si="218"/>
        <v>-2.46</v>
      </c>
      <c r="AK916">
        <f t="shared" si="219"/>
        <v>-1.3199999999999994</v>
      </c>
      <c r="AL916">
        <f t="shared" si="220"/>
        <v>-0.64000000000000057</v>
      </c>
      <c r="AM916">
        <f t="shared" si="221"/>
        <v>-1.4400000000000013</v>
      </c>
      <c r="AN916">
        <f t="shared" si="222"/>
        <v>-0.98000000000000043</v>
      </c>
      <c r="AO916">
        <f t="shared" si="223"/>
        <v>-1.7799999999999994</v>
      </c>
      <c r="AP916">
        <f t="shared" si="224"/>
        <v>-2</v>
      </c>
      <c r="AQ916">
        <f t="shared" si="225"/>
        <v>-3.5199999999999996</v>
      </c>
      <c r="AR916">
        <f t="shared" si="226"/>
        <v>-2.2699999999999996</v>
      </c>
    </row>
    <row r="917" spans="1:44" x14ac:dyDescent="0.2">
      <c r="A917">
        <v>815</v>
      </c>
      <c r="B917">
        <v>1903</v>
      </c>
      <c r="C917">
        <v>4.3</v>
      </c>
      <c r="D917">
        <v>4.5999999999999996</v>
      </c>
      <c r="E917">
        <v>4.7</v>
      </c>
      <c r="F917">
        <v>5</v>
      </c>
      <c r="G917">
        <v>7.5</v>
      </c>
      <c r="H917">
        <v>8.8000000000000007</v>
      </c>
      <c r="I917">
        <v>10.5</v>
      </c>
      <c r="J917">
        <v>10.1</v>
      </c>
      <c r="K917">
        <v>8.9</v>
      </c>
      <c r="L917">
        <v>6.8</v>
      </c>
      <c r="M917">
        <v>5</v>
      </c>
      <c r="N917">
        <v>4.5</v>
      </c>
      <c r="O917">
        <f t="shared" si="213"/>
        <v>6.73</v>
      </c>
      <c r="P917">
        <v>1903</v>
      </c>
      <c r="Q917">
        <v>0.81</v>
      </c>
      <c r="R917">
        <v>1.03</v>
      </c>
      <c r="S917">
        <v>0.86</v>
      </c>
      <c r="T917">
        <v>1.68</v>
      </c>
      <c r="U917">
        <v>5.34</v>
      </c>
      <c r="V917">
        <v>8.18</v>
      </c>
      <c r="W917">
        <v>10.11</v>
      </c>
      <c r="X917">
        <v>8.51</v>
      </c>
      <c r="Y917">
        <v>8.27</v>
      </c>
      <c r="Z917">
        <v>3.87</v>
      </c>
      <c r="AA917">
        <v>1.4</v>
      </c>
      <c r="AB917">
        <v>2.2799999999999998</v>
      </c>
      <c r="AC917">
        <v>4.3600000000000003</v>
      </c>
      <c r="AD917">
        <v>815</v>
      </c>
      <c r="AE917">
        <v>1903</v>
      </c>
      <c r="AF917">
        <f t="shared" si="214"/>
        <v>-3.4899999999999998</v>
      </c>
      <c r="AG917">
        <f t="shared" si="215"/>
        <v>-3.5699999999999994</v>
      </c>
      <c r="AH917">
        <f t="shared" si="216"/>
        <v>-3.8400000000000003</v>
      </c>
      <c r="AI917">
        <f t="shared" si="217"/>
        <v>-3.3200000000000003</v>
      </c>
      <c r="AJ917">
        <f t="shared" si="218"/>
        <v>-2.16</v>
      </c>
      <c r="AK917">
        <f t="shared" si="219"/>
        <v>-0.62000000000000099</v>
      </c>
      <c r="AL917">
        <f t="shared" si="220"/>
        <v>-0.39000000000000057</v>
      </c>
      <c r="AM917">
        <f t="shared" si="221"/>
        <v>-1.5899999999999999</v>
      </c>
      <c r="AN917">
        <f t="shared" si="222"/>
        <v>-0.63000000000000078</v>
      </c>
      <c r="AO917">
        <f t="shared" si="223"/>
        <v>-2.9299999999999997</v>
      </c>
      <c r="AP917">
        <f t="shared" si="224"/>
        <v>-3.6</v>
      </c>
      <c r="AQ917">
        <f t="shared" si="225"/>
        <v>-2.2200000000000002</v>
      </c>
      <c r="AR917">
        <f t="shared" si="226"/>
        <v>-2.37</v>
      </c>
    </row>
    <row r="918" spans="1:44" x14ac:dyDescent="0.2">
      <c r="A918">
        <v>815</v>
      </c>
      <c r="B918">
        <v>1904</v>
      </c>
      <c r="C918">
        <v>4.5</v>
      </c>
      <c r="D918">
        <v>3.9</v>
      </c>
      <c r="E918">
        <v>5</v>
      </c>
      <c r="F918">
        <v>5.6</v>
      </c>
      <c r="G918">
        <v>7.6</v>
      </c>
      <c r="H918">
        <v>10.199999999999999</v>
      </c>
      <c r="I918">
        <v>11.2</v>
      </c>
      <c r="J918">
        <v>11.9</v>
      </c>
      <c r="K918">
        <v>10.1</v>
      </c>
      <c r="L918">
        <v>6.4</v>
      </c>
      <c r="M918">
        <v>4.4000000000000004</v>
      </c>
      <c r="N918">
        <v>4.7</v>
      </c>
      <c r="O918">
        <f t="shared" si="213"/>
        <v>7.13</v>
      </c>
      <c r="P918">
        <v>1904</v>
      </c>
      <c r="Q918">
        <v>0.61</v>
      </c>
      <c r="R918">
        <v>0.43</v>
      </c>
      <c r="S918">
        <v>1.1599999999999999</v>
      </c>
      <c r="T918">
        <v>2.58</v>
      </c>
      <c r="U918">
        <v>6.39</v>
      </c>
      <c r="V918">
        <v>9.0299999999999994</v>
      </c>
      <c r="W918">
        <v>10.66</v>
      </c>
      <c r="X918">
        <v>10.41</v>
      </c>
      <c r="Y918">
        <v>8.8699999999999992</v>
      </c>
      <c r="Z918">
        <v>3.57</v>
      </c>
      <c r="AA918">
        <v>1.2</v>
      </c>
      <c r="AB918">
        <v>1.68</v>
      </c>
      <c r="AC918">
        <v>4.72</v>
      </c>
      <c r="AD918">
        <v>815</v>
      </c>
      <c r="AE918">
        <v>1904</v>
      </c>
      <c r="AF918">
        <f t="shared" si="214"/>
        <v>-3.89</v>
      </c>
      <c r="AG918">
        <f t="shared" si="215"/>
        <v>-3.4699999999999998</v>
      </c>
      <c r="AH918">
        <f t="shared" si="216"/>
        <v>-3.84</v>
      </c>
      <c r="AI918">
        <f t="shared" si="217"/>
        <v>-3.0199999999999996</v>
      </c>
      <c r="AJ918">
        <f t="shared" si="218"/>
        <v>-1.21</v>
      </c>
      <c r="AK918">
        <f t="shared" si="219"/>
        <v>-1.17</v>
      </c>
      <c r="AL918">
        <f t="shared" si="220"/>
        <v>-0.53999999999999915</v>
      </c>
      <c r="AM918">
        <f t="shared" si="221"/>
        <v>-1.4900000000000002</v>
      </c>
      <c r="AN918">
        <f t="shared" si="222"/>
        <v>-1.2300000000000004</v>
      </c>
      <c r="AO918">
        <f t="shared" si="223"/>
        <v>-2.8300000000000005</v>
      </c>
      <c r="AP918">
        <f t="shared" si="224"/>
        <v>-3.2</v>
      </c>
      <c r="AQ918">
        <f t="shared" si="225"/>
        <v>-3.0200000000000005</v>
      </c>
      <c r="AR918">
        <f t="shared" si="226"/>
        <v>-2.41</v>
      </c>
    </row>
    <row r="919" spans="1:44" x14ac:dyDescent="0.2">
      <c r="A919">
        <v>815</v>
      </c>
      <c r="B919">
        <v>1905</v>
      </c>
      <c r="C919">
        <v>4.5999999999999996</v>
      </c>
      <c r="D919">
        <v>3.6</v>
      </c>
      <c r="E919">
        <v>5.2</v>
      </c>
      <c r="F919">
        <v>5.7</v>
      </c>
      <c r="G919">
        <v>7.8</v>
      </c>
      <c r="H919">
        <v>9.8000000000000007</v>
      </c>
      <c r="I919">
        <v>10.5</v>
      </c>
      <c r="J919">
        <v>10.4</v>
      </c>
      <c r="K919">
        <v>9</v>
      </c>
      <c r="L919">
        <v>7</v>
      </c>
      <c r="M919">
        <v>5.7</v>
      </c>
      <c r="N919">
        <v>5.3</v>
      </c>
      <c r="O919">
        <f t="shared" si="213"/>
        <v>7.05</v>
      </c>
      <c r="P919">
        <v>1905</v>
      </c>
      <c r="Q919">
        <v>0.26</v>
      </c>
      <c r="R919">
        <v>-0.72</v>
      </c>
      <c r="S919">
        <v>3.26</v>
      </c>
      <c r="T919">
        <v>2.5299999999999998</v>
      </c>
      <c r="U919">
        <v>5.84</v>
      </c>
      <c r="V919">
        <v>8.6300000000000008</v>
      </c>
      <c r="W919">
        <v>9.76</v>
      </c>
      <c r="X919">
        <v>9.81</v>
      </c>
      <c r="Y919">
        <v>7.57</v>
      </c>
      <c r="Z919">
        <v>4.57</v>
      </c>
      <c r="AA919">
        <v>2.8</v>
      </c>
      <c r="AB919">
        <v>2.63</v>
      </c>
      <c r="AC919">
        <v>4.75</v>
      </c>
      <c r="AD919">
        <v>815</v>
      </c>
      <c r="AE919">
        <v>1905</v>
      </c>
      <c r="AF919">
        <f t="shared" si="214"/>
        <v>-4.34</v>
      </c>
      <c r="AG919">
        <f t="shared" si="215"/>
        <v>-4.32</v>
      </c>
      <c r="AH919">
        <f t="shared" si="216"/>
        <v>-1.9400000000000004</v>
      </c>
      <c r="AI919">
        <f t="shared" si="217"/>
        <v>-3.1700000000000004</v>
      </c>
      <c r="AJ919">
        <f t="shared" si="218"/>
        <v>-1.96</v>
      </c>
      <c r="AK919">
        <f t="shared" si="219"/>
        <v>-1.17</v>
      </c>
      <c r="AL919">
        <f t="shared" si="220"/>
        <v>-0.74000000000000021</v>
      </c>
      <c r="AM919">
        <f t="shared" si="221"/>
        <v>-0.58999999999999986</v>
      </c>
      <c r="AN919">
        <f t="shared" si="222"/>
        <v>-1.4299999999999997</v>
      </c>
      <c r="AO919">
        <f t="shared" si="223"/>
        <v>-2.4299999999999997</v>
      </c>
      <c r="AP919">
        <f t="shared" si="224"/>
        <v>-2.9000000000000004</v>
      </c>
      <c r="AQ919">
        <f t="shared" si="225"/>
        <v>-2.67</v>
      </c>
      <c r="AR919">
        <f t="shared" si="226"/>
        <v>-2.2999999999999998</v>
      </c>
    </row>
    <row r="920" spans="1:44" x14ac:dyDescent="0.2">
      <c r="A920">
        <v>815</v>
      </c>
      <c r="B920">
        <v>1906</v>
      </c>
      <c r="C920">
        <v>5.2</v>
      </c>
      <c r="D920">
        <v>3.7</v>
      </c>
      <c r="E920">
        <v>4.5</v>
      </c>
      <c r="F920">
        <v>5.5</v>
      </c>
      <c r="G920">
        <v>6.2</v>
      </c>
      <c r="H920">
        <v>9.1999999999999993</v>
      </c>
      <c r="I920">
        <v>10.1</v>
      </c>
      <c r="J920">
        <v>10.3</v>
      </c>
      <c r="K920">
        <v>9.6</v>
      </c>
      <c r="L920">
        <v>7.8</v>
      </c>
      <c r="M920">
        <v>6.1</v>
      </c>
      <c r="N920">
        <v>4.4000000000000004</v>
      </c>
      <c r="O920">
        <f t="shared" si="213"/>
        <v>6.88</v>
      </c>
      <c r="P920">
        <v>1906</v>
      </c>
      <c r="Q920">
        <v>1.66</v>
      </c>
      <c r="R920">
        <v>-1.42</v>
      </c>
      <c r="S920">
        <v>0.81</v>
      </c>
      <c r="T920">
        <v>1.78</v>
      </c>
      <c r="U920">
        <v>3.64</v>
      </c>
      <c r="V920">
        <v>8.68</v>
      </c>
      <c r="W920">
        <v>9.26</v>
      </c>
      <c r="X920">
        <v>9.26</v>
      </c>
      <c r="Y920">
        <v>8.32</v>
      </c>
      <c r="Z920">
        <v>4.92</v>
      </c>
      <c r="AA920">
        <v>3.35</v>
      </c>
      <c r="AB920">
        <v>-0.77</v>
      </c>
      <c r="AC920">
        <v>4.12</v>
      </c>
      <c r="AD920">
        <v>815</v>
      </c>
      <c r="AE920">
        <v>1906</v>
      </c>
      <c r="AF920">
        <f t="shared" si="214"/>
        <v>-3.54</v>
      </c>
      <c r="AG920">
        <f t="shared" si="215"/>
        <v>-5.12</v>
      </c>
      <c r="AH920">
        <f t="shared" si="216"/>
        <v>-3.69</v>
      </c>
      <c r="AI920">
        <f t="shared" si="217"/>
        <v>-3.7199999999999998</v>
      </c>
      <c r="AJ920">
        <f t="shared" si="218"/>
        <v>-2.56</v>
      </c>
      <c r="AK920">
        <f t="shared" si="219"/>
        <v>-0.51999999999999957</v>
      </c>
      <c r="AL920">
        <f t="shared" si="220"/>
        <v>-0.83999999999999986</v>
      </c>
      <c r="AM920">
        <f t="shared" si="221"/>
        <v>-1.0400000000000009</v>
      </c>
      <c r="AN920">
        <f t="shared" si="222"/>
        <v>-1.2799999999999994</v>
      </c>
      <c r="AO920">
        <f t="shared" si="223"/>
        <v>-2.88</v>
      </c>
      <c r="AP920">
        <f t="shared" si="224"/>
        <v>-2.7499999999999996</v>
      </c>
      <c r="AQ920">
        <f t="shared" si="225"/>
        <v>-5.17</v>
      </c>
      <c r="AR920">
        <f t="shared" si="226"/>
        <v>-2.76</v>
      </c>
    </row>
    <row r="921" spans="1:44" x14ac:dyDescent="0.2">
      <c r="A921">
        <v>815</v>
      </c>
      <c r="B921">
        <v>1907</v>
      </c>
      <c r="C921">
        <v>4.5</v>
      </c>
      <c r="D921">
        <v>3.9</v>
      </c>
      <c r="E921">
        <v>4.8</v>
      </c>
      <c r="F921">
        <v>6.9</v>
      </c>
      <c r="G921">
        <v>8</v>
      </c>
      <c r="H921">
        <v>9.5</v>
      </c>
      <c r="I921">
        <v>10.6</v>
      </c>
      <c r="J921">
        <v>10.5</v>
      </c>
      <c r="K921">
        <v>8.6</v>
      </c>
      <c r="L921">
        <v>6.6</v>
      </c>
      <c r="M921">
        <v>5.5</v>
      </c>
      <c r="N921">
        <v>5.8</v>
      </c>
      <c r="O921">
        <f t="shared" si="213"/>
        <v>7.1</v>
      </c>
      <c r="P921">
        <v>1907</v>
      </c>
      <c r="Q921">
        <v>1.06</v>
      </c>
      <c r="R921">
        <v>-1.42</v>
      </c>
      <c r="S921">
        <v>0.16</v>
      </c>
      <c r="T921">
        <v>4.13</v>
      </c>
      <c r="U921">
        <v>5.04</v>
      </c>
      <c r="V921">
        <v>7.48</v>
      </c>
      <c r="W921">
        <v>9.7100000000000009</v>
      </c>
      <c r="X921">
        <v>8.76</v>
      </c>
      <c r="Y921">
        <v>6.62</v>
      </c>
      <c r="Z921">
        <v>3.97</v>
      </c>
      <c r="AA921">
        <v>2</v>
      </c>
      <c r="AB921">
        <v>3.13</v>
      </c>
      <c r="AC921">
        <v>4.22</v>
      </c>
      <c r="AD921">
        <v>815</v>
      </c>
      <c r="AE921">
        <v>1907</v>
      </c>
      <c r="AF921">
        <f t="shared" si="214"/>
        <v>-3.44</v>
      </c>
      <c r="AG921">
        <f t="shared" si="215"/>
        <v>-5.32</v>
      </c>
      <c r="AH921">
        <f t="shared" si="216"/>
        <v>-4.6399999999999997</v>
      </c>
      <c r="AI921">
        <f t="shared" si="217"/>
        <v>-2.7700000000000005</v>
      </c>
      <c r="AJ921">
        <f t="shared" si="218"/>
        <v>-2.96</v>
      </c>
      <c r="AK921">
        <f t="shared" si="219"/>
        <v>-2.0199999999999996</v>
      </c>
      <c r="AL921">
        <f t="shared" si="220"/>
        <v>-0.88999999999999879</v>
      </c>
      <c r="AM921">
        <f t="shared" si="221"/>
        <v>-1.7400000000000002</v>
      </c>
      <c r="AN921">
        <f t="shared" si="222"/>
        <v>-1.9799999999999995</v>
      </c>
      <c r="AO921">
        <f t="shared" si="223"/>
        <v>-2.6299999999999994</v>
      </c>
      <c r="AP921">
        <f t="shared" si="224"/>
        <v>-3.5</v>
      </c>
      <c r="AQ921">
        <f t="shared" si="225"/>
        <v>-2.67</v>
      </c>
      <c r="AR921">
        <f t="shared" si="226"/>
        <v>-2.88</v>
      </c>
    </row>
    <row r="922" spans="1:44" x14ac:dyDescent="0.2">
      <c r="A922">
        <v>815</v>
      </c>
      <c r="B922">
        <v>1908</v>
      </c>
      <c r="C922">
        <v>5.3</v>
      </c>
      <c r="D922">
        <v>4</v>
      </c>
      <c r="E922">
        <v>5.2</v>
      </c>
      <c r="F922">
        <v>6</v>
      </c>
      <c r="G922">
        <v>7.2</v>
      </c>
      <c r="H922">
        <v>8.6</v>
      </c>
      <c r="I922">
        <v>10.9</v>
      </c>
      <c r="J922">
        <v>10.1</v>
      </c>
      <c r="K922">
        <v>9.1</v>
      </c>
      <c r="L922">
        <v>8.1999999999999993</v>
      </c>
      <c r="M922">
        <v>6.8</v>
      </c>
      <c r="N922">
        <v>5.7</v>
      </c>
      <c r="O922">
        <f t="shared" si="213"/>
        <v>7.26</v>
      </c>
      <c r="P922">
        <v>1908</v>
      </c>
      <c r="Q922">
        <v>1.06</v>
      </c>
      <c r="R922">
        <v>-0.17</v>
      </c>
      <c r="S922">
        <v>1.91</v>
      </c>
      <c r="T922">
        <v>3.78</v>
      </c>
      <c r="U922">
        <v>5.04</v>
      </c>
      <c r="V922">
        <v>7.78</v>
      </c>
      <c r="W922">
        <v>10.56</v>
      </c>
      <c r="X922">
        <v>8.91</v>
      </c>
      <c r="Y922">
        <v>8.2200000000000006</v>
      </c>
      <c r="Z922">
        <v>7.37</v>
      </c>
      <c r="AA922">
        <v>3</v>
      </c>
      <c r="AB922">
        <v>2.48</v>
      </c>
      <c r="AC922">
        <v>5</v>
      </c>
      <c r="AD922">
        <v>815</v>
      </c>
      <c r="AE922">
        <v>1908</v>
      </c>
      <c r="AF922">
        <f t="shared" si="214"/>
        <v>-4.24</v>
      </c>
      <c r="AG922">
        <f t="shared" si="215"/>
        <v>-4.17</v>
      </c>
      <c r="AH922">
        <f t="shared" si="216"/>
        <v>-3.29</v>
      </c>
      <c r="AI922">
        <f t="shared" si="217"/>
        <v>-2.2200000000000002</v>
      </c>
      <c r="AJ922">
        <f t="shared" si="218"/>
        <v>-2.16</v>
      </c>
      <c r="AK922">
        <f t="shared" si="219"/>
        <v>-0.8199999999999994</v>
      </c>
      <c r="AL922">
        <f t="shared" si="220"/>
        <v>-0.33999999999999986</v>
      </c>
      <c r="AM922">
        <f t="shared" si="221"/>
        <v>-1.1899999999999995</v>
      </c>
      <c r="AN922">
        <f t="shared" si="222"/>
        <v>-0.87999999999999901</v>
      </c>
      <c r="AO922">
        <f t="shared" si="223"/>
        <v>-0.82999999999999918</v>
      </c>
      <c r="AP922">
        <f t="shared" si="224"/>
        <v>-3.8</v>
      </c>
      <c r="AQ922">
        <f t="shared" si="225"/>
        <v>-3.22</v>
      </c>
      <c r="AR922">
        <f t="shared" si="226"/>
        <v>-2.2599999999999998</v>
      </c>
    </row>
    <row r="923" spans="1:44" x14ac:dyDescent="0.2">
      <c r="A923">
        <v>815</v>
      </c>
      <c r="B923">
        <v>1909</v>
      </c>
      <c r="C923">
        <v>4.7</v>
      </c>
      <c r="D923">
        <v>5.4</v>
      </c>
      <c r="E923">
        <v>5.2</v>
      </c>
      <c r="F923">
        <v>7.1</v>
      </c>
      <c r="G923">
        <v>7.8</v>
      </c>
      <c r="H923">
        <v>10.3</v>
      </c>
      <c r="I923">
        <v>11.4</v>
      </c>
      <c r="J923">
        <v>10.3</v>
      </c>
      <c r="K923">
        <v>9</v>
      </c>
      <c r="L923">
        <v>6.9</v>
      </c>
      <c r="M923">
        <v>6</v>
      </c>
      <c r="N923">
        <v>4.2</v>
      </c>
      <c r="O923">
        <f t="shared" si="213"/>
        <v>7.36</v>
      </c>
      <c r="P923">
        <v>1909</v>
      </c>
      <c r="Q923">
        <v>6.0000000000000053E-2</v>
      </c>
      <c r="R923">
        <v>3.13</v>
      </c>
      <c r="S923">
        <v>1.21</v>
      </c>
      <c r="T923">
        <v>5.18</v>
      </c>
      <c r="U923">
        <v>5.84</v>
      </c>
      <c r="V923">
        <v>10.130000000000001</v>
      </c>
      <c r="W923">
        <v>10.61</v>
      </c>
      <c r="X923">
        <v>9.36</v>
      </c>
      <c r="Y923">
        <v>8.17</v>
      </c>
      <c r="Z923">
        <v>3.27</v>
      </c>
      <c r="AA923">
        <v>2.6</v>
      </c>
      <c r="AB923">
        <v>-1.52</v>
      </c>
      <c r="AC923">
        <v>4.84</v>
      </c>
      <c r="AD923">
        <v>815</v>
      </c>
      <c r="AE923">
        <v>1909</v>
      </c>
      <c r="AF923">
        <f t="shared" si="214"/>
        <v>-4.6400000000000006</v>
      </c>
      <c r="AG923">
        <f t="shared" si="215"/>
        <v>-2.2700000000000005</v>
      </c>
      <c r="AH923">
        <f t="shared" si="216"/>
        <v>-3.99</v>
      </c>
      <c r="AI923">
        <f t="shared" si="217"/>
        <v>-1.92</v>
      </c>
      <c r="AJ923">
        <f t="shared" si="218"/>
        <v>-1.96</v>
      </c>
      <c r="AK923">
        <f t="shared" si="219"/>
        <v>-0.16999999999999993</v>
      </c>
      <c r="AL923">
        <f t="shared" si="220"/>
        <v>-0.79000000000000092</v>
      </c>
      <c r="AM923">
        <f t="shared" si="221"/>
        <v>-0.94000000000000128</v>
      </c>
      <c r="AN923">
        <f t="shared" si="222"/>
        <v>-0.83000000000000007</v>
      </c>
      <c r="AO923">
        <f t="shared" si="223"/>
        <v>-3.6300000000000003</v>
      </c>
      <c r="AP923">
        <f t="shared" si="224"/>
        <v>-3.4</v>
      </c>
      <c r="AQ923">
        <f t="shared" si="225"/>
        <v>-5.7200000000000006</v>
      </c>
      <c r="AR923">
        <f t="shared" si="226"/>
        <v>-2.5200000000000005</v>
      </c>
    </row>
    <row r="924" spans="1:44" x14ac:dyDescent="0.2">
      <c r="A924">
        <v>815</v>
      </c>
      <c r="B924">
        <v>1910</v>
      </c>
      <c r="C924">
        <v>4.8</v>
      </c>
      <c r="D924">
        <v>5</v>
      </c>
      <c r="E924">
        <v>5.6</v>
      </c>
      <c r="F924">
        <v>5.8</v>
      </c>
      <c r="G924">
        <v>7.3</v>
      </c>
      <c r="H924">
        <v>9</v>
      </c>
      <c r="I924">
        <v>10.9</v>
      </c>
      <c r="J924">
        <v>11.2</v>
      </c>
      <c r="K924">
        <v>9.6999999999999993</v>
      </c>
      <c r="L924">
        <v>8</v>
      </c>
      <c r="M924">
        <v>5.3</v>
      </c>
      <c r="N924">
        <v>5.6</v>
      </c>
      <c r="O924">
        <f t="shared" si="213"/>
        <v>7.35</v>
      </c>
      <c r="P924">
        <v>1910</v>
      </c>
      <c r="Q924">
        <v>0.16</v>
      </c>
      <c r="R924">
        <v>0.23</v>
      </c>
      <c r="S924">
        <v>2.5099999999999998</v>
      </c>
      <c r="T924">
        <v>1.08</v>
      </c>
      <c r="U924">
        <v>5.34</v>
      </c>
      <c r="V924">
        <v>8.08</v>
      </c>
      <c r="W924">
        <v>10.26</v>
      </c>
      <c r="X924">
        <v>10.31</v>
      </c>
      <c r="Y924">
        <v>7.77</v>
      </c>
      <c r="Z924">
        <v>6.22</v>
      </c>
      <c r="AA924">
        <v>0.35</v>
      </c>
      <c r="AB924">
        <v>1.68</v>
      </c>
      <c r="AC924">
        <v>4.5</v>
      </c>
      <c r="AD924">
        <v>815</v>
      </c>
      <c r="AE924">
        <v>1910</v>
      </c>
      <c r="AF924">
        <f t="shared" si="214"/>
        <v>-4.6399999999999997</v>
      </c>
      <c r="AG924">
        <f t="shared" si="215"/>
        <v>-4.7699999999999996</v>
      </c>
      <c r="AH924">
        <f t="shared" si="216"/>
        <v>-3.09</v>
      </c>
      <c r="AI924">
        <f t="shared" si="217"/>
        <v>-4.72</v>
      </c>
      <c r="AJ924">
        <f t="shared" si="218"/>
        <v>-1.96</v>
      </c>
      <c r="AK924">
        <f t="shared" si="219"/>
        <v>-0.91999999999999993</v>
      </c>
      <c r="AL924">
        <f t="shared" si="220"/>
        <v>-0.64000000000000057</v>
      </c>
      <c r="AM924">
        <f t="shared" si="221"/>
        <v>-0.88999999999999879</v>
      </c>
      <c r="AN924">
        <f t="shared" si="222"/>
        <v>-1.9299999999999997</v>
      </c>
      <c r="AO924">
        <f t="shared" si="223"/>
        <v>-1.7800000000000002</v>
      </c>
      <c r="AP924">
        <f t="shared" si="224"/>
        <v>-4.95</v>
      </c>
      <c r="AQ924">
        <f t="shared" si="225"/>
        <v>-3.92</v>
      </c>
      <c r="AR924">
        <f t="shared" si="226"/>
        <v>-2.8499999999999996</v>
      </c>
    </row>
    <row r="925" spans="1:44" x14ac:dyDescent="0.2">
      <c r="A925">
        <v>815</v>
      </c>
      <c r="B925">
        <v>1911</v>
      </c>
      <c r="C925">
        <v>4.3</v>
      </c>
      <c r="D925">
        <v>4.7</v>
      </c>
      <c r="E925">
        <v>5.4</v>
      </c>
      <c r="F925">
        <v>5.9</v>
      </c>
      <c r="G925">
        <v>7.5</v>
      </c>
      <c r="H925">
        <v>9.8000000000000007</v>
      </c>
      <c r="I925">
        <v>10.199999999999999</v>
      </c>
      <c r="J925">
        <v>11.1</v>
      </c>
      <c r="K925">
        <v>9.1999999999999993</v>
      </c>
      <c r="L925">
        <v>7.7</v>
      </c>
      <c r="M925">
        <v>5.5</v>
      </c>
      <c r="N925">
        <v>6</v>
      </c>
      <c r="O925">
        <f t="shared" si="213"/>
        <v>7.28</v>
      </c>
      <c r="P925">
        <v>1911</v>
      </c>
      <c r="Q925">
        <v>0.81</v>
      </c>
      <c r="R925">
        <v>0.13</v>
      </c>
      <c r="S925">
        <v>2.31</v>
      </c>
      <c r="T925">
        <v>3.18</v>
      </c>
      <c r="U925">
        <v>6.19</v>
      </c>
      <c r="V925">
        <v>9.1300000000000008</v>
      </c>
      <c r="W925">
        <v>9.31</v>
      </c>
      <c r="X925">
        <v>10.210000000000001</v>
      </c>
      <c r="Y925">
        <v>7.12</v>
      </c>
      <c r="Z925">
        <v>5.27</v>
      </c>
      <c r="AA925">
        <v>2.4500000000000002</v>
      </c>
      <c r="AB925">
        <v>3.33</v>
      </c>
      <c r="AC925">
        <v>4.95</v>
      </c>
      <c r="AD925">
        <v>815</v>
      </c>
      <c r="AE925">
        <v>1911</v>
      </c>
      <c r="AF925">
        <f t="shared" si="214"/>
        <v>-3.4899999999999998</v>
      </c>
      <c r="AG925">
        <f t="shared" si="215"/>
        <v>-4.57</v>
      </c>
      <c r="AH925">
        <f t="shared" si="216"/>
        <v>-3.0900000000000003</v>
      </c>
      <c r="AI925">
        <f t="shared" si="217"/>
        <v>-2.72</v>
      </c>
      <c r="AJ925">
        <f t="shared" si="218"/>
        <v>-1.3099999999999996</v>
      </c>
      <c r="AK925">
        <f t="shared" si="219"/>
        <v>-0.66999999999999993</v>
      </c>
      <c r="AL925">
        <f t="shared" si="220"/>
        <v>-0.88999999999999879</v>
      </c>
      <c r="AM925">
        <f t="shared" si="221"/>
        <v>-0.88999999999999879</v>
      </c>
      <c r="AN925">
        <f t="shared" si="222"/>
        <v>-2.0799999999999992</v>
      </c>
      <c r="AO925">
        <f t="shared" si="223"/>
        <v>-2.4300000000000006</v>
      </c>
      <c r="AP925">
        <f t="shared" si="224"/>
        <v>-3.05</v>
      </c>
      <c r="AQ925">
        <f t="shared" si="225"/>
        <v>-2.67</v>
      </c>
      <c r="AR925">
        <f t="shared" si="226"/>
        <v>-2.33</v>
      </c>
    </row>
    <row r="926" spans="1:44" x14ac:dyDescent="0.2">
      <c r="A926">
        <v>815</v>
      </c>
      <c r="B926">
        <v>1912</v>
      </c>
      <c r="C926">
        <v>5.9</v>
      </c>
      <c r="D926">
        <v>4.8</v>
      </c>
      <c r="E926">
        <v>5.7</v>
      </c>
      <c r="F926">
        <v>6.7</v>
      </c>
      <c r="G926">
        <v>8.9</v>
      </c>
      <c r="H926">
        <v>10.4</v>
      </c>
      <c r="I926">
        <v>11.6</v>
      </c>
      <c r="J926">
        <v>10.3</v>
      </c>
      <c r="K926">
        <v>9.4</v>
      </c>
      <c r="L926">
        <v>7.9</v>
      </c>
      <c r="M926">
        <v>5.6</v>
      </c>
      <c r="N926">
        <v>4.4000000000000004</v>
      </c>
      <c r="O926">
        <f t="shared" si="213"/>
        <v>7.63</v>
      </c>
      <c r="P926">
        <v>1912</v>
      </c>
      <c r="Q926">
        <v>3.26</v>
      </c>
      <c r="R926">
        <v>-0.02</v>
      </c>
      <c r="S926">
        <v>2.11</v>
      </c>
      <c r="T926">
        <v>4.03</v>
      </c>
      <c r="U926">
        <v>7.24</v>
      </c>
      <c r="V926">
        <v>9.08</v>
      </c>
      <c r="W926">
        <v>10.46</v>
      </c>
      <c r="X926">
        <v>8.4600000000000009</v>
      </c>
      <c r="Y926">
        <v>8.3699999999999992</v>
      </c>
      <c r="Z926">
        <v>5.72</v>
      </c>
      <c r="AA926">
        <v>1.05</v>
      </c>
      <c r="AB926">
        <v>0.33</v>
      </c>
      <c r="AC926">
        <v>5.01</v>
      </c>
      <c r="AD926">
        <v>815</v>
      </c>
      <c r="AE926">
        <v>1912</v>
      </c>
      <c r="AF926">
        <f t="shared" si="214"/>
        <v>-2.6400000000000006</v>
      </c>
      <c r="AG926">
        <f t="shared" si="215"/>
        <v>-4.8199999999999994</v>
      </c>
      <c r="AH926">
        <f t="shared" si="216"/>
        <v>-3.5900000000000003</v>
      </c>
      <c r="AI926">
        <f t="shared" si="217"/>
        <v>-2.67</v>
      </c>
      <c r="AJ926">
        <f t="shared" si="218"/>
        <v>-1.6600000000000001</v>
      </c>
      <c r="AK926">
        <f t="shared" si="219"/>
        <v>-1.3200000000000003</v>
      </c>
      <c r="AL926">
        <f t="shared" si="220"/>
        <v>-1.1399999999999988</v>
      </c>
      <c r="AM926">
        <f t="shared" si="221"/>
        <v>-1.8399999999999999</v>
      </c>
      <c r="AN926">
        <f t="shared" si="222"/>
        <v>-1.0300000000000011</v>
      </c>
      <c r="AO926">
        <f t="shared" si="223"/>
        <v>-2.1800000000000006</v>
      </c>
      <c r="AP926">
        <f t="shared" si="224"/>
        <v>-4.55</v>
      </c>
      <c r="AQ926">
        <f t="shared" si="225"/>
        <v>-4.07</v>
      </c>
      <c r="AR926">
        <f t="shared" si="226"/>
        <v>-2.62</v>
      </c>
    </row>
    <row r="927" spans="1:44" x14ac:dyDescent="0.2">
      <c r="A927" s="1">
        <v>815</v>
      </c>
      <c r="B927" s="1">
        <v>1913</v>
      </c>
      <c r="C927">
        <v>5.7</v>
      </c>
      <c r="D927">
        <v>4.9000000000000004</v>
      </c>
      <c r="E927">
        <v>4.4000000000000004</v>
      </c>
      <c r="F927">
        <v>6.6</v>
      </c>
      <c r="G927">
        <v>8.3000000000000007</v>
      </c>
      <c r="H927">
        <v>9.6</v>
      </c>
      <c r="I927">
        <v>10.3</v>
      </c>
      <c r="J927">
        <v>10</v>
      </c>
      <c r="K927">
        <v>8.1999999999999993</v>
      </c>
      <c r="L927">
        <v>7.6</v>
      </c>
      <c r="M927">
        <v>5.7</v>
      </c>
      <c r="N927">
        <v>4.7</v>
      </c>
      <c r="O927">
        <f t="shared" si="213"/>
        <v>7.17</v>
      </c>
      <c r="P927">
        <v>1913</v>
      </c>
      <c r="Q927">
        <v>2.0099999999999998</v>
      </c>
      <c r="R927">
        <v>2.2799999999999998</v>
      </c>
      <c r="S927">
        <v>0.61</v>
      </c>
      <c r="T927">
        <v>4.08</v>
      </c>
      <c r="U927">
        <v>6.79</v>
      </c>
      <c r="V927">
        <v>8.18</v>
      </c>
      <c r="W927">
        <v>10.210000000000001</v>
      </c>
      <c r="X927">
        <v>9.76</v>
      </c>
      <c r="Y927">
        <v>7.47</v>
      </c>
      <c r="Z927">
        <v>4.57</v>
      </c>
      <c r="AA927">
        <v>1.6</v>
      </c>
      <c r="AB927">
        <v>0.03</v>
      </c>
      <c r="AC927">
        <v>4.8</v>
      </c>
      <c r="AD927" s="1">
        <v>815</v>
      </c>
      <c r="AE927" s="1">
        <v>1913</v>
      </c>
      <c r="AF927">
        <f t="shared" si="214"/>
        <v>-3.6900000000000004</v>
      </c>
      <c r="AG927">
        <f t="shared" si="215"/>
        <v>-2.6200000000000006</v>
      </c>
      <c r="AH927">
        <f t="shared" si="216"/>
        <v>-3.7900000000000005</v>
      </c>
      <c r="AI927">
        <f t="shared" si="217"/>
        <v>-2.5199999999999996</v>
      </c>
      <c r="AJ927">
        <f t="shared" si="218"/>
        <v>-1.5100000000000007</v>
      </c>
      <c r="AK927">
        <f t="shared" si="219"/>
        <v>-1.42</v>
      </c>
      <c r="AL927">
        <f t="shared" si="220"/>
        <v>-8.9999999999999858E-2</v>
      </c>
      <c r="AM927">
        <f t="shared" si="221"/>
        <v>-0.24000000000000021</v>
      </c>
      <c r="AN927">
        <f t="shared" si="222"/>
        <v>-0.72999999999999954</v>
      </c>
      <c r="AO927">
        <f t="shared" si="223"/>
        <v>-3.0299999999999994</v>
      </c>
      <c r="AP927">
        <f t="shared" si="224"/>
        <v>-4.0999999999999996</v>
      </c>
      <c r="AQ927">
        <f t="shared" si="225"/>
        <v>-4.67</v>
      </c>
      <c r="AR927">
        <f t="shared" si="226"/>
        <v>-2.37</v>
      </c>
    </row>
    <row r="928" spans="1:44" x14ac:dyDescent="0.2">
      <c r="A928" s="1">
        <v>815</v>
      </c>
      <c r="B928" s="1">
        <v>1914</v>
      </c>
      <c r="C928">
        <v>5.2</v>
      </c>
      <c r="D928">
        <v>4.4000000000000004</v>
      </c>
      <c r="E928">
        <v>4.5999999999999996</v>
      </c>
      <c r="F928">
        <v>5.8</v>
      </c>
      <c r="G928">
        <v>6.7</v>
      </c>
      <c r="H928">
        <v>8.5</v>
      </c>
      <c r="I928">
        <v>10.1</v>
      </c>
      <c r="J928">
        <v>10.6</v>
      </c>
      <c r="K928">
        <v>9.1</v>
      </c>
      <c r="L928">
        <v>7.7</v>
      </c>
      <c r="M928">
        <v>5.2</v>
      </c>
      <c r="N928">
        <v>5.2</v>
      </c>
      <c r="O928">
        <f t="shared" si="213"/>
        <v>6.93</v>
      </c>
      <c r="P928">
        <v>1914</v>
      </c>
      <c r="Q928">
        <v>2.41</v>
      </c>
      <c r="R928">
        <v>0.28000000000000003</v>
      </c>
      <c r="S928">
        <v>0.41</v>
      </c>
      <c r="T928">
        <v>2.4300000000000002</v>
      </c>
      <c r="U928">
        <v>3.74</v>
      </c>
      <c r="V928">
        <v>7.63</v>
      </c>
      <c r="W928">
        <v>10.26</v>
      </c>
      <c r="X928">
        <v>10.76</v>
      </c>
      <c r="Y928">
        <v>7.17</v>
      </c>
      <c r="Z928">
        <v>5.47</v>
      </c>
      <c r="AA928">
        <v>0.65</v>
      </c>
      <c r="AB928">
        <v>0.57999999999999996</v>
      </c>
      <c r="AC928">
        <v>4.32</v>
      </c>
      <c r="AD928" s="1">
        <v>815</v>
      </c>
      <c r="AE928" s="1">
        <v>1914</v>
      </c>
      <c r="AF928">
        <f t="shared" si="214"/>
        <v>-2.79</v>
      </c>
      <c r="AG928">
        <f t="shared" si="215"/>
        <v>-4.12</v>
      </c>
      <c r="AH928">
        <f t="shared" si="216"/>
        <v>-4.1899999999999995</v>
      </c>
      <c r="AI928">
        <f t="shared" si="217"/>
        <v>-3.3699999999999997</v>
      </c>
      <c r="AJ928">
        <f t="shared" si="218"/>
        <v>-2.96</v>
      </c>
      <c r="AK928">
        <f t="shared" si="219"/>
        <v>-0.87000000000000011</v>
      </c>
      <c r="AL928">
        <f t="shared" si="220"/>
        <v>0.16000000000000014</v>
      </c>
      <c r="AM928">
        <f t="shared" si="221"/>
        <v>0.16000000000000014</v>
      </c>
      <c r="AN928">
        <f t="shared" si="222"/>
        <v>-1.9299999999999997</v>
      </c>
      <c r="AO928">
        <f t="shared" si="223"/>
        <v>-2.2300000000000004</v>
      </c>
      <c r="AP928">
        <f t="shared" si="224"/>
        <v>-4.55</v>
      </c>
      <c r="AQ928">
        <f t="shared" si="225"/>
        <v>-4.62</v>
      </c>
      <c r="AR928">
        <f t="shared" si="226"/>
        <v>-2.6099999999999994</v>
      </c>
    </row>
    <row r="929" spans="1:44" x14ac:dyDescent="0.2">
      <c r="A929" s="1">
        <v>815</v>
      </c>
      <c r="B929" s="1">
        <v>1915</v>
      </c>
      <c r="C929">
        <v>5.2</v>
      </c>
      <c r="D929">
        <v>4.8</v>
      </c>
      <c r="E929">
        <v>4.8</v>
      </c>
      <c r="F929">
        <v>5.3</v>
      </c>
      <c r="G929">
        <v>7.5</v>
      </c>
      <c r="H929">
        <v>9.6999999999999993</v>
      </c>
      <c r="I929">
        <v>10.8</v>
      </c>
      <c r="J929">
        <v>11.2</v>
      </c>
      <c r="K929">
        <v>9.1</v>
      </c>
      <c r="L929">
        <v>8.6999999999999993</v>
      </c>
      <c r="M929">
        <v>7.1</v>
      </c>
      <c r="N929">
        <v>4.7</v>
      </c>
      <c r="O929">
        <f t="shared" si="213"/>
        <v>7.41</v>
      </c>
      <c r="P929">
        <v>1915</v>
      </c>
      <c r="Q929">
        <v>1.66</v>
      </c>
      <c r="R929">
        <v>0.28000000000000003</v>
      </c>
      <c r="S929">
        <v>-0.14000000000000001</v>
      </c>
      <c r="T929">
        <v>2.78</v>
      </c>
      <c r="U929">
        <v>6.54</v>
      </c>
      <c r="V929">
        <v>9.23</v>
      </c>
      <c r="W929">
        <v>10.71</v>
      </c>
      <c r="X929">
        <v>10.36</v>
      </c>
      <c r="Y929">
        <v>7.92</v>
      </c>
      <c r="Z929">
        <v>7.67</v>
      </c>
      <c r="AA929">
        <v>3.25</v>
      </c>
      <c r="AB929">
        <v>0.03</v>
      </c>
      <c r="AC929">
        <v>5.0199999999999996</v>
      </c>
      <c r="AD929" s="1">
        <v>815</v>
      </c>
      <c r="AE929" s="1">
        <v>1915</v>
      </c>
      <c r="AF929">
        <f t="shared" si="214"/>
        <v>-3.54</v>
      </c>
      <c r="AG929">
        <f t="shared" si="215"/>
        <v>-4.5199999999999996</v>
      </c>
      <c r="AH929">
        <f t="shared" si="216"/>
        <v>-4.9399999999999995</v>
      </c>
      <c r="AI929">
        <f t="shared" si="217"/>
        <v>-2.52</v>
      </c>
      <c r="AJ929">
        <f t="shared" si="218"/>
        <v>-0.96</v>
      </c>
      <c r="AK929">
        <f t="shared" si="219"/>
        <v>-0.46999999999999886</v>
      </c>
      <c r="AL929">
        <f t="shared" si="220"/>
        <v>-8.9999999999999858E-2</v>
      </c>
      <c r="AM929">
        <f t="shared" si="221"/>
        <v>-0.83999999999999986</v>
      </c>
      <c r="AN929">
        <f t="shared" si="222"/>
        <v>-1.1799999999999997</v>
      </c>
      <c r="AO929">
        <f t="shared" si="223"/>
        <v>-1.0299999999999994</v>
      </c>
      <c r="AP929">
        <f t="shared" si="224"/>
        <v>-3.8499999999999996</v>
      </c>
      <c r="AQ929">
        <f t="shared" si="225"/>
        <v>-4.67</v>
      </c>
      <c r="AR929">
        <f t="shared" si="226"/>
        <v>-2.3900000000000006</v>
      </c>
    </row>
    <row r="930" spans="1:44" x14ac:dyDescent="0.2">
      <c r="A930" s="1">
        <v>815</v>
      </c>
      <c r="B930" s="1">
        <v>1916</v>
      </c>
      <c r="C930">
        <v>5.0999999999999996</v>
      </c>
      <c r="D930">
        <v>5.0999999999999996</v>
      </c>
      <c r="E930">
        <v>5.0999999999999996</v>
      </c>
      <c r="F930">
        <v>6.2</v>
      </c>
      <c r="G930">
        <v>8.3000000000000007</v>
      </c>
      <c r="H930">
        <v>10.3</v>
      </c>
      <c r="I930">
        <v>10.7</v>
      </c>
      <c r="J930">
        <v>10.7</v>
      </c>
      <c r="K930">
        <v>9.3000000000000007</v>
      </c>
      <c r="L930">
        <v>7.7</v>
      </c>
      <c r="M930">
        <v>6.2</v>
      </c>
      <c r="N930">
        <v>4.3</v>
      </c>
      <c r="O930">
        <f t="shared" si="213"/>
        <v>7.42</v>
      </c>
      <c r="P930">
        <v>1916</v>
      </c>
      <c r="Q930">
        <v>1.61</v>
      </c>
      <c r="R930">
        <v>0.83</v>
      </c>
      <c r="S930">
        <v>1.01</v>
      </c>
      <c r="T930">
        <v>1.98</v>
      </c>
      <c r="U930">
        <v>5.59</v>
      </c>
      <c r="V930">
        <v>9.1300000000000008</v>
      </c>
      <c r="W930">
        <v>10.91</v>
      </c>
      <c r="X930">
        <v>9.91</v>
      </c>
      <c r="Y930">
        <v>7.62</v>
      </c>
      <c r="Z930">
        <v>5.32</v>
      </c>
      <c r="AA930">
        <v>2.65</v>
      </c>
      <c r="AB930">
        <v>-1.97</v>
      </c>
      <c r="AC930">
        <v>4.55</v>
      </c>
      <c r="AD930" s="1">
        <v>815</v>
      </c>
      <c r="AE930" s="1">
        <v>1916</v>
      </c>
      <c r="AF930">
        <f t="shared" si="214"/>
        <v>-3.4899999999999993</v>
      </c>
      <c r="AG930">
        <f t="shared" si="215"/>
        <v>-4.2699999999999996</v>
      </c>
      <c r="AH930">
        <f t="shared" si="216"/>
        <v>-4.09</v>
      </c>
      <c r="AI930">
        <f t="shared" si="217"/>
        <v>-4.2200000000000006</v>
      </c>
      <c r="AJ930">
        <f t="shared" si="218"/>
        <v>-2.7100000000000009</v>
      </c>
      <c r="AK930">
        <f t="shared" si="219"/>
        <v>-1.17</v>
      </c>
      <c r="AL930">
        <f t="shared" si="220"/>
        <v>0.21000000000000085</v>
      </c>
      <c r="AM930">
        <f t="shared" si="221"/>
        <v>-0.78999999999999915</v>
      </c>
      <c r="AN930">
        <f t="shared" si="222"/>
        <v>-1.6800000000000006</v>
      </c>
      <c r="AO930">
        <f t="shared" si="223"/>
        <v>-2.38</v>
      </c>
      <c r="AP930">
        <f t="shared" si="224"/>
        <v>-3.5500000000000003</v>
      </c>
      <c r="AQ930">
        <f t="shared" si="225"/>
        <v>-6.27</v>
      </c>
      <c r="AR930">
        <f t="shared" si="226"/>
        <v>-2.87</v>
      </c>
    </row>
    <row r="931" spans="1:44" x14ac:dyDescent="0.2">
      <c r="A931" s="1">
        <v>815</v>
      </c>
      <c r="B931" s="1">
        <v>1917</v>
      </c>
      <c r="C931">
        <v>5.3</v>
      </c>
      <c r="D931">
        <v>6.1</v>
      </c>
      <c r="E931">
        <v>5.7</v>
      </c>
      <c r="F931">
        <v>5.0999999999999996</v>
      </c>
      <c r="G931">
        <v>7.7</v>
      </c>
      <c r="H931">
        <v>9.8000000000000007</v>
      </c>
      <c r="I931">
        <v>11.1</v>
      </c>
      <c r="J931">
        <v>11.9</v>
      </c>
      <c r="K931">
        <v>9.8000000000000007</v>
      </c>
      <c r="L931">
        <v>6.3</v>
      </c>
      <c r="M931">
        <v>4.9000000000000004</v>
      </c>
      <c r="N931">
        <v>3.8</v>
      </c>
      <c r="O931">
        <f t="shared" si="213"/>
        <v>7.29</v>
      </c>
      <c r="P931">
        <v>1917</v>
      </c>
      <c r="Q931">
        <v>1.76</v>
      </c>
      <c r="R931">
        <v>2.48</v>
      </c>
      <c r="S931">
        <v>1.26</v>
      </c>
      <c r="T931">
        <v>-0.42</v>
      </c>
      <c r="U931">
        <v>5.44</v>
      </c>
      <c r="V931">
        <v>8.6300000000000008</v>
      </c>
      <c r="W931">
        <v>11.16</v>
      </c>
      <c r="X931">
        <v>11.16</v>
      </c>
      <c r="Y931">
        <v>6.62</v>
      </c>
      <c r="Z931">
        <v>1.02</v>
      </c>
      <c r="AA931">
        <v>0.6</v>
      </c>
      <c r="AB931">
        <v>-0.27</v>
      </c>
      <c r="AC931">
        <v>4.12</v>
      </c>
      <c r="AD931" s="1">
        <v>815</v>
      </c>
      <c r="AE931" s="1">
        <v>1917</v>
      </c>
      <c r="AF931">
        <f t="shared" si="214"/>
        <v>-3.54</v>
      </c>
      <c r="AG931">
        <f t="shared" si="215"/>
        <v>-3.6199999999999997</v>
      </c>
      <c r="AH931">
        <f t="shared" si="216"/>
        <v>-4.4400000000000004</v>
      </c>
      <c r="AI931">
        <f t="shared" si="217"/>
        <v>-5.52</v>
      </c>
      <c r="AJ931">
        <f t="shared" si="218"/>
        <v>-2.2599999999999998</v>
      </c>
      <c r="AK931">
        <f t="shared" si="219"/>
        <v>-1.17</v>
      </c>
      <c r="AL931">
        <f t="shared" si="220"/>
        <v>6.0000000000000497E-2</v>
      </c>
      <c r="AM931">
        <f t="shared" si="221"/>
        <v>-0.74000000000000021</v>
      </c>
      <c r="AN931">
        <f t="shared" si="222"/>
        <v>-3.1800000000000006</v>
      </c>
      <c r="AO931">
        <f t="shared" si="223"/>
        <v>-5.2799999999999994</v>
      </c>
      <c r="AP931">
        <f t="shared" si="224"/>
        <v>-4.3000000000000007</v>
      </c>
      <c r="AQ931">
        <f t="shared" si="225"/>
        <v>-4.07</v>
      </c>
      <c r="AR931">
        <f t="shared" si="226"/>
        <v>-3.17</v>
      </c>
    </row>
    <row r="932" spans="1:44" x14ac:dyDescent="0.2">
      <c r="A932" s="1">
        <v>815</v>
      </c>
      <c r="B932" s="1">
        <v>1918</v>
      </c>
      <c r="C932">
        <v>2.7</v>
      </c>
      <c r="D932">
        <v>5.3</v>
      </c>
      <c r="E932">
        <v>5.9</v>
      </c>
      <c r="F932">
        <v>6</v>
      </c>
      <c r="G932">
        <v>8</v>
      </c>
      <c r="H932">
        <v>8.8000000000000007</v>
      </c>
      <c r="I932">
        <v>10</v>
      </c>
      <c r="J932">
        <v>10.3</v>
      </c>
      <c r="K932">
        <v>8.5</v>
      </c>
      <c r="L932">
        <v>7.3</v>
      </c>
      <c r="M932">
        <v>5.6</v>
      </c>
      <c r="N932">
        <v>5.4</v>
      </c>
      <c r="O932">
        <f t="shared" si="213"/>
        <v>6.98</v>
      </c>
      <c r="P932">
        <v>1918</v>
      </c>
      <c r="Q932">
        <v>-4.3899999999999997</v>
      </c>
      <c r="R932">
        <v>1.1299999999999999</v>
      </c>
      <c r="S932">
        <v>3.36</v>
      </c>
      <c r="T932">
        <v>3.18</v>
      </c>
      <c r="U932">
        <v>6.94</v>
      </c>
      <c r="V932">
        <v>7.93</v>
      </c>
      <c r="W932">
        <v>9.7100000000000009</v>
      </c>
      <c r="X932">
        <v>9.31</v>
      </c>
      <c r="Y932">
        <v>5.27</v>
      </c>
      <c r="Z932">
        <v>4.2699999999999996</v>
      </c>
      <c r="AA932">
        <v>2.5499999999999998</v>
      </c>
      <c r="AB932">
        <v>1.1299999999999999</v>
      </c>
      <c r="AC932">
        <v>4.2</v>
      </c>
      <c r="AD932" s="1">
        <v>815</v>
      </c>
      <c r="AE932" s="1">
        <v>1918</v>
      </c>
      <c r="AF932">
        <f t="shared" si="214"/>
        <v>-7.09</v>
      </c>
      <c r="AG932">
        <f t="shared" si="215"/>
        <v>-4.17</v>
      </c>
      <c r="AH932">
        <f t="shared" si="216"/>
        <v>-2.5400000000000005</v>
      </c>
      <c r="AI932">
        <f t="shared" si="217"/>
        <v>-2.82</v>
      </c>
      <c r="AJ932">
        <f t="shared" si="218"/>
        <v>-1.0599999999999996</v>
      </c>
      <c r="AK932">
        <f t="shared" si="219"/>
        <v>-0.87000000000000099</v>
      </c>
      <c r="AL932">
        <f t="shared" si="220"/>
        <v>-0.28999999999999915</v>
      </c>
      <c r="AM932">
        <f t="shared" si="221"/>
        <v>-0.99000000000000021</v>
      </c>
      <c r="AN932">
        <f t="shared" si="222"/>
        <v>-3.2300000000000004</v>
      </c>
      <c r="AO932">
        <f t="shared" si="223"/>
        <v>-3.0300000000000002</v>
      </c>
      <c r="AP932">
        <f t="shared" si="224"/>
        <v>-3.05</v>
      </c>
      <c r="AQ932">
        <f t="shared" si="225"/>
        <v>-4.2700000000000005</v>
      </c>
      <c r="AR932">
        <f t="shared" si="226"/>
        <v>-2.7800000000000002</v>
      </c>
    </row>
    <row r="933" spans="1:44" x14ac:dyDescent="0.2">
      <c r="A933" s="1">
        <v>815</v>
      </c>
      <c r="B933" s="1">
        <v>1919</v>
      </c>
      <c r="C933">
        <v>4.8</v>
      </c>
      <c r="D933">
        <v>5.5</v>
      </c>
      <c r="E933">
        <v>4.5</v>
      </c>
      <c r="F933">
        <v>5.9</v>
      </c>
      <c r="G933">
        <v>7.7</v>
      </c>
      <c r="H933">
        <v>9.4</v>
      </c>
      <c r="I933">
        <v>10.3</v>
      </c>
      <c r="J933">
        <v>9.9</v>
      </c>
      <c r="K933">
        <v>8.9</v>
      </c>
      <c r="L933">
        <v>7</v>
      </c>
      <c r="M933">
        <v>5.3</v>
      </c>
      <c r="N933">
        <v>4.3</v>
      </c>
      <c r="O933">
        <f t="shared" si="213"/>
        <v>6.96</v>
      </c>
      <c r="P933">
        <v>1919</v>
      </c>
      <c r="Q933">
        <v>1.1100000000000001</v>
      </c>
      <c r="R933">
        <v>0.18</v>
      </c>
      <c r="S933">
        <v>-2.04</v>
      </c>
      <c r="T933">
        <v>2.2799999999999998</v>
      </c>
      <c r="U933">
        <v>6.49</v>
      </c>
      <c r="V933">
        <v>8.6300000000000008</v>
      </c>
      <c r="W933">
        <v>10.66</v>
      </c>
      <c r="X933">
        <v>8.9600000000000009</v>
      </c>
      <c r="Y933">
        <v>6.42</v>
      </c>
      <c r="Z933">
        <v>4.57</v>
      </c>
      <c r="AA933">
        <v>-0.55000000000000004</v>
      </c>
      <c r="AB933">
        <v>0.57999999999999996</v>
      </c>
      <c r="AC933">
        <v>3.94</v>
      </c>
      <c r="AD933" s="1">
        <v>815</v>
      </c>
      <c r="AE933" s="1">
        <v>1919</v>
      </c>
      <c r="AF933">
        <f t="shared" si="214"/>
        <v>-3.6899999999999995</v>
      </c>
      <c r="AG933">
        <f t="shared" si="215"/>
        <v>-5.32</v>
      </c>
      <c r="AH933">
        <f t="shared" si="216"/>
        <v>-6.54</v>
      </c>
      <c r="AI933">
        <f t="shared" si="217"/>
        <v>-3.6200000000000006</v>
      </c>
      <c r="AJ933">
        <f t="shared" si="218"/>
        <v>-1.21</v>
      </c>
      <c r="AK933">
        <f t="shared" si="219"/>
        <v>-0.76999999999999957</v>
      </c>
      <c r="AL933">
        <f t="shared" si="220"/>
        <v>0.35999999999999943</v>
      </c>
      <c r="AM933">
        <f t="shared" si="221"/>
        <v>-0.9399999999999995</v>
      </c>
      <c r="AN933">
        <f t="shared" si="222"/>
        <v>-2.4800000000000004</v>
      </c>
      <c r="AO933">
        <f t="shared" si="223"/>
        <v>-2.4299999999999997</v>
      </c>
      <c r="AP933">
        <f t="shared" si="224"/>
        <v>-5.85</v>
      </c>
      <c r="AQ933">
        <f t="shared" si="225"/>
        <v>-3.7199999999999998</v>
      </c>
      <c r="AR933">
        <f t="shared" si="226"/>
        <v>-3.02</v>
      </c>
    </row>
    <row r="934" spans="1:44" x14ac:dyDescent="0.2">
      <c r="A934">
        <v>815</v>
      </c>
      <c r="B934">
        <v>1920</v>
      </c>
      <c r="C934">
        <v>4.0999999999999996</v>
      </c>
      <c r="D934">
        <v>4.5999999999999996</v>
      </c>
      <c r="E934">
        <v>5.2</v>
      </c>
      <c r="F934">
        <v>5.9</v>
      </c>
      <c r="G934">
        <v>7.6</v>
      </c>
      <c r="H934">
        <v>9.6999999999999993</v>
      </c>
      <c r="I934">
        <v>10.7</v>
      </c>
      <c r="J934">
        <v>10.199999999999999</v>
      </c>
      <c r="K934">
        <v>9.4</v>
      </c>
      <c r="L934">
        <v>8.6999999999999993</v>
      </c>
      <c r="M934">
        <v>7.1</v>
      </c>
      <c r="N934">
        <v>5.9</v>
      </c>
      <c r="O934">
        <f t="shared" si="213"/>
        <v>7.43</v>
      </c>
      <c r="P934">
        <v>1920</v>
      </c>
      <c r="Q934">
        <v>-1.64</v>
      </c>
      <c r="R934">
        <v>-0.47</v>
      </c>
      <c r="S934">
        <v>0.31</v>
      </c>
      <c r="T934">
        <v>1.33</v>
      </c>
      <c r="U934">
        <v>5.54</v>
      </c>
      <c r="V934">
        <v>9.2799999999999994</v>
      </c>
      <c r="W934">
        <v>10.56</v>
      </c>
      <c r="X934">
        <v>9.4600000000000009</v>
      </c>
      <c r="Y934">
        <v>8.07</v>
      </c>
      <c r="Z934">
        <v>7.12</v>
      </c>
      <c r="AA934">
        <v>3.4</v>
      </c>
      <c r="AB934">
        <v>1.93</v>
      </c>
      <c r="AC934">
        <v>4.57</v>
      </c>
      <c r="AD934">
        <v>815</v>
      </c>
      <c r="AE934">
        <v>1920</v>
      </c>
      <c r="AF934">
        <f t="shared" si="214"/>
        <v>-5.7399999999999993</v>
      </c>
      <c r="AG934">
        <f t="shared" si="215"/>
        <v>-5.0699999999999994</v>
      </c>
      <c r="AH934">
        <f t="shared" si="216"/>
        <v>-4.8900000000000006</v>
      </c>
      <c r="AI934">
        <f t="shared" si="217"/>
        <v>-4.57</v>
      </c>
      <c r="AJ934">
        <f t="shared" si="218"/>
        <v>-2.0599999999999996</v>
      </c>
      <c r="AK934">
        <f t="shared" si="219"/>
        <v>-0.41999999999999993</v>
      </c>
      <c r="AL934">
        <f t="shared" si="220"/>
        <v>-0.13999999999999879</v>
      </c>
      <c r="AM934">
        <f t="shared" si="221"/>
        <v>-0.73999999999999844</v>
      </c>
      <c r="AN934">
        <f t="shared" si="222"/>
        <v>-1.33</v>
      </c>
      <c r="AO934">
        <f t="shared" si="223"/>
        <v>-1.5799999999999992</v>
      </c>
      <c r="AP934">
        <f t="shared" si="224"/>
        <v>-3.6999999999999997</v>
      </c>
      <c r="AQ934">
        <f t="shared" si="225"/>
        <v>-3.9700000000000006</v>
      </c>
      <c r="AR934">
        <f t="shared" si="226"/>
        <v>-2.8599999999999994</v>
      </c>
    </row>
    <row r="935" spans="1:44" x14ac:dyDescent="0.2">
      <c r="A935">
        <v>815</v>
      </c>
      <c r="B935">
        <v>1921</v>
      </c>
      <c r="C935">
        <v>5.0999999999999996</v>
      </c>
      <c r="D935">
        <v>6.4</v>
      </c>
      <c r="E935">
        <v>4.9000000000000004</v>
      </c>
      <c r="F935">
        <v>6.2</v>
      </c>
      <c r="G935">
        <v>7.1</v>
      </c>
      <c r="H935">
        <v>8.4</v>
      </c>
      <c r="I935">
        <v>10.199999999999999</v>
      </c>
      <c r="J935">
        <v>10.1</v>
      </c>
      <c r="K935">
        <v>8.5</v>
      </c>
      <c r="L935">
        <v>7.4</v>
      </c>
      <c r="M935">
        <v>6</v>
      </c>
      <c r="N935">
        <v>5.8</v>
      </c>
      <c r="O935">
        <f t="shared" si="213"/>
        <v>7.18</v>
      </c>
      <c r="P935">
        <v>1921</v>
      </c>
      <c r="Q935">
        <v>0.61</v>
      </c>
      <c r="R935">
        <v>2.98</v>
      </c>
      <c r="S935">
        <v>0.31</v>
      </c>
      <c r="T935">
        <v>3.23</v>
      </c>
      <c r="U935">
        <v>5.24</v>
      </c>
      <c r="V935">
        <v>7.78</v>
      </c>
      <c r="W935">
        <v>9.4600000000000009</v>
      </c>
      <c r="X935">
        <v>8.81</v>
      </c>
      <c r="Y935">
        <v>6.47</v>
      </c>
      <c r="Z935">
        <v>3.92</v>
      </c>
      <c r="AA935">
        <v>3.2</v>
      </c>
      <c r="AB935">
        <v>1.73</v>
      </c>
      <c r="AC935">
        <v>4.4800000000000004</v>
      </c>
      <c r="AD935">
        <v>815</v>
      </c>
      <c r="AE935">
        <v>1921</v>
      </c>
      <c r="AF935">
        <f t="shared" si="214"/>
        <v>-4.4899999999999993</v>
      </c>
      <c r="AG935">
        <f t="shared" si="215"/>
        <v>-3.4200000000000004</v>
      </c>
      <c r="AH935">
        <f t="shared" si="216"/>
        <v>-4.5900000000000007</v>
      </c>
      <c r="AI935">
        <f t="shared" si="217"/>
        <v>-2.97</v>
      </c>
      <c r="AJ935">
        <f t="shared" si="218"/>
        <v>-1.8599999999999994</v>
      </c>
      <c r="AK935">
        <f t="shared" si="219"/>
        <v>-0.62000000000000011</v>
      </c>
      <c r="AL935">
        <f t="shared" si="220"/>
        <v>-0.73999999999999844</v>
      </c>
      <c r="AM935">
        <f t="shared" si="221"/>
        <v>-1.2899999999999991</v>
      </c>
      <c r="AN935">
        <f t="shared" si="222"/>
        <v>-2.0300000000000002</v>
      </c>
      <c r="AO935">
        <f t="shared" si="223"/>
        <v>-3.4800000000000004</v>
      </c>
      <c r="AP935">
        <f t="shared" si="224"/>
        <v>-2.8</v>
      </c>
      <c r="AQ935">
        <f t="shared" si="225"/>
        <v>-4.07</v>
      </c>
      <c r="AR935">
        <f t="shared" si="226"/>
        <v>-2.6999999999999993</v>
      </c>
    </row>
    <row r="936" spans="1:44" x14ac:dyDescent="0.2">
      <c r="A936">
        <v>815</v>
      </c>
      <c r="B936">
        <v>1922</v>
      </c>
      <c r="C936">
        <v>5.3</v>
      </c>
      <c r="D936">
        <v>5.9</v>
      </c>
      <c r="E936">
        <v>6.3</v>
      </c>
      <c r="F936">
        <v>6.4</v>
      </c>
      <c r="G936">
        <v>7.7</v>
      </c>
      <c r="H936">
        <v>8.8000000000000007</v>
      </c>
      <c r="I936">
        <v>10.199999999999999</v>
      </c>
      <c r="J936">
        <v>10.9</v>
      </c>
      <c r="K936">
        <v>8.8000000000000007</v>
      </c>
      <c r="L936">
        <v>7.7</v>
      </c>
      <c r="M936">
        <v>6.2</v>
      </c>
      <c r="N936">
        <v>6.1</v>
      </c>
      <c r="O936">
        <f t="shared" si="213"/>
        <v>7.53</v>
      </c>
      <c r="P936">
        <v>1922</v>
      </c>
      <c r="Q936">
        <v>2.0099999999999998</v>
      </c>
      <c r="R936">
        <v>2.0299999999999998</v>
      </c>
      <c r="S936">
        <v>2.71</v>
      </c>
      <c r="T936">
        <v>0.88</v>
      </c>
      <c r="U936">
        <v>4.9400000000000004</v>
      </c>
      <c r="V936">
        <v>7.33</v>
      </c>
      <c r="W936">
        <v>9.2100000000000009</v>
      </c>
      <c r="X936">
        <v>8.9600000000000009</v>
      </c>
      <c r="Y936">
        <v>5.92</v>
      </c>
      <c r="Z936">
        <v>5.42</v>
      </c>
      <c r="AA936">
        <v>2.8</v>
      </c>
      <c r="AB936">
        <v>3.08</v>
      </c>
      <c r="AC936">
        <v>4.6100000000000003</v>
      </c>
      <c r="AD936">
        <v>815</v>
      </c>
      <c r="AE936">
        <v>1922</v>
      </c>
      <c r="AF936">
        <f t="shared" si="214"/>
        <v>-3.29</v>
      </c>
      <c r="AG936">
        <f t="shared" si="215"/>
        <v>-3.8700000000000006</v>
      </c>
      <c r="AH936">
        <f t="shared" si="216"/>
        <v>-3.59</v>
      </c>
      <c r="AI936">
        <f t="shared" si="217"/>
        <v>-5.5200000000000005</v>
      </c>
      <c r="AJ936">
        <f t="shared" si="218"/>
        <v>-2.76</v>
      </c>
      <c r="AK936">
        <f t="shared" si="219"/>
        <v>-1.4700000000000006</v>
      </c>
      <c r="AL936">
        <f t="shared" si="220"/>
        <v>-0.98999999999999844</v>
      </c>
      <c r="AM936">
        <f t="shared" si="221"/>
        <v>-1.9399999999999995</v>
      </c>
      <c r="AN936">
        <f t="shared" si="222"/>
        <v>-2.8800000000000008</v>
      </c>
      <c r="AO936">
        <f t="shared" si="223"/>
        <v>-2.2800000000000002</v>
      </c>
      <c r="AP936">
        <f t="shared" si="224"/>
        <v>-3.4000000000000004</v>
      </c>
      <c r="AQ936">
        <f t="shared" si="225"/>
        <v>-3.0199999999999996</v>
      </c>
      <c r="AR936">
        <f t="shared" si="226"/>
        <v>-2.92</v>
      </c>
    </row>
    <row r="937" spans="1:44" x14ac:dyDescent="0.2">
      <c r="A937">
        <v>815</v>
      </c>
      <c r="B937">
        <v>1923</v>
      </c>
      <c r="C937">
        <v>5</v>
      </c>
      <c r="D937">
        <v>6</v>
      </c>
      <c r="E937">
        <v>6.9</v>
      </c>
      <c r="F937">
        <v>7.4</v>
      </c>
      <c r="G937">
        <v>7.8</v>
      </c>
      <c r="H937">
        <v>9</v>
      </c>
      <c r="I937">
        <v>9.6</v>
      </c>
      <c r="J937">
        <v>10.3</v>
      </c>
      <c r="K937">
        <v>8.9</v>
      </c>
      <c r="L937">
        <v>7.2</v>
      </c>
      <c r="M937">
        <v>5.5</v>
      </c>
      <c r="N937">
        <v>5.2</v>
      </c>
      <c r="O937">
        <f t="shared" si="213"/>
        <v>7.4</v>
      </c>
      <c r="P937">
        <v>1923</v>
      </c>
      <c r="Q937">
        <v>0.31</v>
      </c>
      <c r="R937">
        <v>3.43</v>
      </c>
      <c r="S937">
        <v>4.96</v>
      </c>
      <c r="T937">
        <v>4.28</v>
      </c>
      <c r="U937">
        <v>4.4400000000000004</v>
      </c>
      <c r="V937">
        <v>7.78</v>
      </c>
      <c r="W937">
        <v>9.51</v>
      </c>
      <c r="X937">
        <v>9.2100000000000009</v>
      </c>
      <c r="Y937">
        <v>5.87</v>
      </c>
      <c r="Z937">
        <v>3.82</v>
      </c>
      <c r="AA937">
        <v>-0.45</v>
      </c>
      <c r="AB937">
        <v>0.78</v>
      </c>
      <c r="AC937">
        <v>4.5</v>
      </c>
      <c r="AD937">
        <v>815</v>
      </c>
      <c r="AE937">
        <v>1923</v>
      </c>
      <c r="AF937">
        <f t="shared" si="214"/>
        <v>-4.6900000000000004</v>
      </c>
      <c r="AG937">
        <f t="shared" si="215"/>
        <v>-2.57</v>
      </c>
      <c r="AH937">
        <f t="shared" si="216"/>
        <v>-1.9400000000000004</v>
      </c>
      <c r="AI937">
        <f t="shared" si="217"/>
        <v>-3.12</v>
      </c>
      <c r="AJ937">
        <f t="shared" si="218"/>
        <v>-3.3599999999999994</v>
      </c>
      <c r="AK937">
        <f t="shared" si="219"/>
        <v>-1.2199999999999998</v>
      </c>
      <c r="AL937">
        <f t="shared" si="220"/>
        <v>-8.9999999999999858E-2</v>
      </c>
      <c r="AM937">
        <f t="shared" si="221"/>
        <v>-1.0899999999999999</v>
      </c>
      <c r="AN937">
        <f t="shared" si="222"/>
        <v>-3.0300000000000002</v>
      </c>
      <c r="AO937">
        <f t="shared" si="223"/>
        <v>-3.3800000000000003</v>
      </c>
      <c r="AP937">
        <f t="shared" si="224"/>
        <v>-5.95</v>
      </c>
      <c r="AQ937">
        <f t="shared" si="225"/>
        <v>-4.42</v>
      </c>
      <c r="AR937">
        <f t="shared" si="226"/>
        <v>-2.9000000000000004</v>
      </c>
    </row>
    <row r="938" spans="1:44" x14ac:dyDescent="0.2">
      <c r="A938">
        <v>815</v>
      </c>
      <c r="B938">
        <v>1924</v>
      </c>
      <c r="C938">
        <v>6.1</v>
      </c>
      <c r="D938">
        <v>5.8</v>
      </c>
      <c r="E938">
        <v>5.2</v>
      </c>
      <c r="F938">
        <v>6.4</v>
      </c>
      <c r="G938">
        <v>7.6</v>
      </c>
      <c r="H938">
        <v>9.4</v>
      </c>
      <c r="I938">
        <v>11.1</v>
      </c>
      <c r="J938">
        <v>11</v>
      </c>
      <c r="K938">
        <v>9.8000000000000007</v>
      </c>
      <c r="L938">
        <v>7.9</v>
      </c>
      <c r="M938">
        <v>6.9</v>
      </c>
      <c r="N938">
        <v>6.3</v>
      </c>
      <c r="O938">
        <f t="shared" si="213"/>
        <v>7.79</v>
      </c>
      <c r="P938">
        <v>1924</v>
      </c>
      <c r="Q938">
        <v>2.81</v>
      </c>
      <c r="R938">
        <v>2.23</v>
      </c>
      <c r="S938">
        <v>0.26</v>
      </c>
      <c r="T938">
        <v>1.53</v>
      </c>
      <c r="U938">
        <v>4.09</v>
      </c>
      <c r="V938">
        <v>8.23</v>
      </c>
      <c r="W938">
        <v>10.16</v>
      </c>
      <c r="X938">
        <v>9.91</v>
      </c>
      <c r="Y938">
        <v>6.42</v>
      </c>
      <c r="Z938">
        <v>5.07</v>
      </c>
      <c r="AA938">
        <v>3.9</v>
      </c>
      <c r="AB938">
        <v>2.83</v>
      </c>
      <c r="AC938">
        <v>4.79</v>
      </c>
      <c r="AD938">
        <v>815</v>
      </c>
      <c r="AE938">
        <v>1924</v>
      </c>
      <c r="AF938">
        <f t="shared" si="214"/>
        <v>-3.2899999999999996</v>
      </c>
      <c r="AG938">
        <f t="shared" si="215"/>
        <v>-3.57</v>
      </c>
      <c r="AH938">
        <f t="shared" si="216"/>
        <v>-4.9400000000000004</v>
      </c>
      <c r="AI938">
        <f t="shared" si="217"/>
        <v>-4.87</v>
      </c>
      <c r="AJ938">
        <f t="shared" si="218"/>
        <v>-3.51</v>
      </c>
      <c r="AK938">
        <f t="shared" si="219"/>
        <v>-1.17</v>
      </c>
      <c r="AL938">
        <f t="shared" si="220"/>
        <v>-0.9399999999999995</v>
      </c>
      <c r="AM938">
        <f t="shared" si="221"/>
        <v>-1.0899999999999999</v>
      </c>
      <c r="AN938">
        <f t="shared" si="222"/>
        <v>-3.3800000000000008</v>
      </c>
      <c r="AO938">
        <f t="shared" si="223"/>
        <v>-2.83</v>
      </c>
      <c r="AP938">
        <f t="shared" si="224"/>
        <v>-3.0000000000000004</v>
      </c>
      <c r="AQ938">
        <f t="shared" si="225"/>
        <v>-3.4699999999999998</v>
      </c>
      <c r="AR938">
        <f t="shared" si="226"/>
        <v>-3</v>
      </c>
    </row>
    <row r="939" spans="1:44" x14ac:dyDescent="0.2">
      <c r="A939">
        <v>815</v>
      </c>
      <c r="B939">
        <v>1925</v>
      </c>
      <c r="C939">
        <v>5.9</v>
      </c>
      <c r="D939">
        <v>5.3</v>
      </c>
      <c r="E939">
        <v>5.8</v>
      </c>
      <c r="F939">
        <v>6.4</v>
      </c>
      <c r="G939">
        <v>8</v>
      </c>
      <c r="H939">
        <v>9.6</v>
      </c>
      <c r="I939">
        <v>9.8000000000000007</v>
      </c>
      <c r="J939">
        <v>10.6</v>
      </c>
      <c r="K939">
        <v>9.3000000000000007</v>
      </c>
      <c r="L939">
        <v>7.4</v>
      </c>
      <c r="M939">
        <v>6.7</v>
      </c>
      <c r="N939">
        <v>5.2</v>
      </c>
      <c r="O939">
        <f t="shared" si="213"/>
        <v>7.5</v>
      </c>
      <c r="P939">
        <v>1925</v>
      </c>
      <c r="Q939">
        <v>2.06</v>
      </c>
      <c r="R939">
        <v>-0.52</v>
      </c>
      <c r="S939">
        <v>1.36</v>
      </c>
      <c r="T939">
        <v>2.33</v>
      </c>
      <c r="U939">
        <v>5.84</v>
      </c>
      <c r="V939">
        <v>8.48</v>
      </c>
      <c r="W939">
        <v>9.06</v>
      </c>
      <c r="X939">
        <v>9.36</v>
      </c>
      <c r="Y939">
        <v>7.42</v>
      </c>
      <c r="Z939">
        <v>5.12</v>
      </c>
      <c r="AA939">
        <v>3.6</v>
      </c>
      <c r="AB939">
        <v>-0.17</v>
      </c>
      <c r="AC939">
        <v>4.5</v>
      </c>
      <c r="AD939">
        <v>815</v>
      </c>
      <c r="AE939">
        <v>1925</v>
      </c>
      <c r="AF939">
        <f t="shared" si="214"/>
        <v>-3.8400000000000003</v>
      </c>
      <c r="AG939">
        <f t="shared" si="215"/>
        <v>-5.82</v>
      </c>
      <c r="AH939">
        <f t="shared" si="216"/>
        <v>-4.4399999999999995</v>
      </c>
      <c r="AI939">
        <f t="shared" si="217"/>
        <v>-4.07</v>
      </c>
      <c r="AJ939">
        <f t="shared" si="218"/>
        <v>-2.16</v>
      </c>
      <c r="AK939">
        <f t="shared" si="219"/>
        <v>-1.1199999999999992</v>
      </c>
      <c r="AL939">
        <f t="shared" si="220"/>
        <v>-0.74000000000000021</v>
      </c>
      <c r="AM939">
        <f t="shared" si="221"/>
        <v>-1.2400000000000002</v>
      </c>
      <c r="AN939">
        <f t="shared" si="222"/>
        <v>-1.8800000000000008</v>
      </c>
      <c r="AO939">
        <f t="shared" si="223"/>
        <v>-2.2800000000000002</v>
      </c>
      <c r="AP939">
        <f t="shared" si="224"/>
        <v>-3.1</v>
      </c>
      <c r="AQ939">
        <f t="shared" si="225"/>
        <v>-5.37</v>
      </c>
      <c r="AR939">
        <f t="shared" si="226"/>
        <v>-3</v>
      </c>
    </row>
    <row r="940" spans="1:44" x14ac:dyDescent="0.2">
      <c r="A940">
        <v>815</v>
      </c>
      <c r="B940">
        <v>1926</v>
      </c>
      <c r="C940">
        <v>6</v>
      </c>
      <c r="D940">
        <v>6.4</v>
      </c>
      <c r="E940">
        <v>6.3</v>
      </c>
      <c r="F940">
        <v>7.5</v>
      </c>
      <c r="G940">
        <v>8.5</v>
      </c>
      <c r="H940">
        <v>9.5</v>
      </c>
      <c r="I940">
        <v>10.7</v>
      </c>
      <c r="J940">
        <v>10.5</v>
      </c>
      <c r="K940">
        <v>9.4</v>
      </c>
      <c r="L940">
        <v>6.6</v>
      </c>
      <c r="M940">
        <v>6.1</v>
      </c>
      <c r="N940">
        <v>6.1</v>
      </c>
      <c r="O940">
        <f t="shared" si="213"/>
        <v>7.8</v>
      </c>
      <c r="P940">
        <v>1926</v>
      </c>
      <c r="Q940">
        <v>2.71</v>
      </c>
      <c r="R940">
        <v>4.28</v>
      </c>
      <c r="S940">
        <v>1.76</v>
      </c>
      <c r="T940">
        <v>5.98</v>
      </c>
      <c r="U940">
        <v>5.94</v>
      </c>
      <c r="V940">
        <v>8.58</v>
      </c>
      <c r="W940">
        <v>10.41</v>
      </c>
      <c r="X940">
        <v>9.81</v>
      </c>
      <c r="Y940">
        <v>6.47</v>
      </c>
      <c r="Z940">
        <v>1.37</v>
      </c>
      <c r="AA940">
        <v>2.5499999999999998</v>
      </c>
      <c r="AB940">
        <v>2.58</v>
      </c>
      <c r="AC940">
        <v>5.2</v>
      </c>
      <c r="AD940">
        <v>815</v>
      </c>
      <c r="AE940">
        <v>1926</v>
      </c>
      <c r="AF940">
        <f t="shared" si="214"/>
        <v>-3.29</v>
      </c>
      <c r="AG940">
        <f t="shared" si="215"/>
        <v>-2.12</v>
      </c>
      <c r="AH940">
        <f t="shared" si="216"/>
        <v>-4.54</v>
      </c>
      <c r="AI940">
        <f t="shared" si="217"/>
        <v>-1.5199999999999996</v>
      </c>
      <c r="AJ940">
        <f t="shared" si="218"/>
        <v>-2.5599999999999996</v>
      </c>
      <c r="AK940">
        <f t="shared" si="219"/>
        <v>-0.91999999999999993</v>
      </c>
      <c r="AL940">
        <f t="shared" si="220"/>
        <v>-0.28999999999999915</v>
      </c>
      <c r="AM940">
        <f t="shared" si="221"/>
        <v>-0.6899999999999995</v>
      </c>
      <c r="AN940">
        <f t="shared" si="222"/>
        <v>-2.9300000000000006</v>
      </c>
      <c r="AO940">
        <f t="shared" si="223"/>
        <v>-5.2299999999999995</v>
      </c>
      <c r="AP940">
        <f t="shared" si="224"/>
        <v>-3.55</v>
      </c>
      <c r="AQ940">
        <f t="shared" si="225"/>
        <v>-3.5199999999999996</v>
      </c>
      <c r="AR940">
        <f t="shared" si="226"/>
        <v>-2.5999999999999996</v>
      </c>
    </row>
    <row r="941" spans="1:44" x14ac:dyDescent="0.2">
      <c r="A941">
        <v>815</v>
      </c>
      <c r="B941">
        <v>1927</v>
      </c>
      <c r="C941">
        <v>5.5</v>
      </c>
      <c r="D941">
        <v>6.2</v>
      </c>
      <c r="E941">
        <v>6.7</v>
      </c>
      <c r="F941">
        <v>6.8</v>
      </c>
      <c r="G941">
        <v>7.8</v>
      </c>
      <c r="H941">
        <v>9.5</v>
      </c>
      <c r="I941">
        <v>10.8</v>
      </c>
      <c r="J941">
        <v>11.5</v>
      </c>
      <c r="K941">
        <v>10.5</v>
      </c>
      <c r="L941">
        <v>8.4</v>
      </c>
      <c r="M941">
        <v>6.7</v>
      </c>
      <c r="N941">
        <v>6.2</v>
      </c>
      <c r="O941">
        <f t="shared" si="213"/>
        <v>8.0500000000000007</v>
      </c>
      <c r="P941">
        <v>1927</v>
      </c>
      <c r="Q941">
        <v>-0.24</v>
      </c>
      <c r="R941">
        <v>3.03</v>
      </c>
      <c r="S941">
        <v>3.76</v>
      </c>
      <c r="T941">
        <v>1.68</v>
      </c>
      <c r="U941">
        <v>5.99</v>
      </c>
      <c r="V941">
        <v>8.8800000000000008</v>
      </c>
      <c r="W941">
        <v>10.210000000000001</v>
      </c>
      <c r="X941">
        <v>10.210000000000001</v>
      </c>
      <c r="Y941">
        <v>7.57</v>
      </c>
      <c r="Z941">
        <v>4.72</v>
      </c>
      <c r="AA941">
        <v>3.45</v>
      </c>
      <c r="AB941">
        <v>3.18</v>
      </c>
      <c r="AC941">
        <v>5.2</v>
      </c>
      <c r="AD941">
        <v>815</v>
      </c>
      <c r="AE941">
        <v>1927</v>
      </c>
      <c r="AF941">
        <f t="shared" si="214"/>
        <v>-5.74</v>
      </c>
      <c r="AG941">
        <f t="shared" si="215"/>
        <v>-3.1700000000000004</v>
      </c>
      <c r="AH941">
        <f t="shared" si="216"/>
        <v>-2.9400000000000004</v>
      </c>
      <c r="AI941">
        <f t="shared" si="217"/>
        <v>-5.12</v>
      </c>
      <c r="AJ941">
        <f t="shared" si="218"/>
        <v>-1.8099999999999996</v>
      </c>
      <c r="AK941">
        <f t="shared" si="219"/>
        <v>-0.61999999999999922</v>
      </c>
      <c r="AL941">
        <f t="shared" si="220"/>
        <v>-0.58999999999999986</v>
      </c>
      <c r="AM941">
        <f t="shared" si="221"/>
        <v>-1.2899999999999991</v>
      </c>
      <c r="AN941">
        <f t="shared" si="222"/>
        <v>-2.9299999999999997</v>
      </c>
      <c r="AO941">
        <f t="shared" si="223"/>
        <v>-3.6800000000000006</v>
      </c>
      <c r="AP941">
        <f t="shared" si="224"/>
        <v>-3.25</v>
      </c>
      <c r="AQ941">
        <f t="shared" si="225"/>
        <v>-3.02</v>
      </c>
      <c r="AR941">
        <f t="shared" si="226"/>
        <v>-2.8500000000000005</v>
      </c>
    </row>
    <row r="942" spans="1:44" x14ac:dyDescent="0.2">
      <c r="A942">
        <v>815</v>
      </c>
      <c r="B942">
        <v>1928</v>
      </c>
      <c r="C942">
        <v>6.1</v>
      </c>
      <c r="D942">
        <v>6.2</v>
      </c>
      <c r="E942">
        <v>6.9</v>
      </c>
      <c r="F942">
        <v>7.6</v>
      </c>
      <c r="G942">
        <v>8.6999999999999993</v>
      </c>
      <c r="H942">
        <v>10.1</v>
      </c>
      <c r="I942">
        <v>10.9</v>
      </c>
      <c r="J942">
        <v>11.3</v>
      </c>
      <c r="K942">
        <v>10.3</v>
      </c>
      <c r="L942">
        <v>8.4</v>
      </c>
      <c r="M942">
        <v>7.1</v>
      </c>
      <c r="N942">
        <v>6.4</v>
      </c>
      <c r="O942">
        <f t="shared" si="213"/>
        <v>8.33</v>
      </c>
      <c r="P942">
        <v>1928</v>
      </c>
      <c r="Q942">
        <v>1.21</v>
      </c>
      <c r="R942">
        <v>1.53</v>
      </c>
      <c r="S942">
        <v>4.1100000000000003</v>
      </c>
      <c r="T942">
        <v>5.08</v>
      </c>
      <c r="U942">
        <v>7.09</v>
      </c>
      <c r="V942">
        <v>9.2799999999999994</v>
      </c>
      <c r="W942">
        <v>10.61</v>
      </c>
      <c r="X942">
        <v>10.06</v>
      </c>
      <c r="Y942">
        <v>8.77</v>
      </c>
      <c r="Z942">
        <v>6.07</v>
      </c>
      <c r="AA942">
        <v>3.7</v>
      </c>
      <c r="AB942">
        <v>2.23</v>
      </c>
      <c r="AC942">
        <v>5.81</v>
      </c>
      <c r="AD942">
        <v>815</v>
      </c>
      <c r="AE942">
        <v>1928</v>
      </c>
      <c r="AF942">
        <f t="shared" si="214"/>
        <v>-4.8899999999999997</v>
      </c>
      <c r="AG942">
        <f t="shared" si="215"/>
        <v>-4.67</v>
      </c>
      <c r="AH942">
        <f t="shared" si="216"/>
        <v>-2.79</v>
      </c>
      <c r="AI942">
        <f t="shared" si="217"/>
        <v>-2.5199999999999996</v>
      </c>
      <c r="AJ942">
        <f t="shared" si="218"/>
        <v>-1.6099999999999994</v>
      </c>
      <c r="AK942">
        <f t="shared" si="219"/>
        <v>-0.82000000000000028</v>
      </c>
      <c r="AL942">
        <f t="shared" si="220"/>
        <v>-0.29000000000000092</v>
      </c>
      <c r="AM942">
        <f t="shared" si="221"/>
        <v>-1.2400000000000002</v>
      </c>
      <c r="AN942">
        <f t="shared" si="222"/>
        <v>-1.5300000000000011</v>
      </c>
      <c r="AO942">
        <f t="shared" si="223"/>
        <v>-2.33</v>
      </c>
      <c r="AP942">
        <f t="shared" si="224"/>
        <v>-3.3999999999999995</v>
      </c>
      <c r="AQ942">
        <f t="shared" si="225"/>
        <v>-4.17</v>
      </c>
      <c r="AR942">
        <f t="shared" si="226"/>
        <v>-2.5200000000000005</v>
      </c>
    </row>
    <row r="943" spans="1:44" x14ac:dyDescent="0.2">
      <c r="A943">
        <v>815</v>
      </c>
      <c r="B943">
        <v>1929</v>
      </c>
      <c r="C943">
        <v>6.4</v>
      </c>
      <c r="D943">
        <v>6.7</v>
      </c>
      <c r="E943">
        <v>7.6</v>
      </c>
      <c r="F943">
        <v>7.7</v>
      </c>
      <c r="G943">
        <v>8.1999999999999993</v>
      </c>
      <c r="H943">
        <v>9.9</v>
      </c>
      <c r="I943">
        <v>10.8</v>
      </c>
      <c r="J943">
        <v>11</v>
      </c>
      <c r="K943">
        <v>9.9</v>
      </c>
      <c r="L943">
        <v>7.2</v>
      </c>
      <c r="M943">
        <v>6.3</v>
      </c>
      <c r="N943">
        <v>6.4</v>
      </c>
      <c r="O943">
        <f t="shared" si="213"/>
        <v>8.18</v>
      </c>
      <c r="P943">
        <v>1929</v>
      </c>
      <c r="Q943">
        <v>3.41</v>
      </c>
      <c r="R943">
        <v>4.03</v>
      </c>
      <c r="S943">
        <v>5.96</v>
      </c>
      <c r="T943">
        <v>4.38</v>
      </c>
      <c r="U943">
        <v>5.79</v>
      </c>
      <c r="V943">
        <v>8.33</v>
      </c>
      <c r="W943">
        <v>10.66</v>
      </c>
      <c r="X943">
        <v>9.7100000000000009</v>
      </c>
      <c r="Y943">
        <v>7.12</v>
      </c>
      <c r="Z943">
        <v>3.12</v>
      </c>
      <c r="AA943">
        <v>2.9</v>
      </c>
      <c r="AB943">
        <v>2.73</v>
      </c>
      <c r="AC943">
        <v>5.68</v>
      </c>
      <c r="AD943">
        <v>815</v>
      </c>
      <c r="AE943">
        <v>1929</v>
      </c>
      <c r="AF943">
        <f t="shared" si="214"/>
        <v>-2.99</v>
      </c>
      <c r="AG943">
        <f t="shared" si="215"/>
        <v>-2.67</v>
      </c>
      <c r="AH943">
        <f t="shared" si="216"/>
        <v>-1.6399999999999997</v>
      </c>
      <c r="AI943">
        <f t="shared" si="217"/>
        <v>-3.3200000000000003</v>
      </c>
      <c r="AJ943">
        <f t="shared" si="218"/>
        <v>-2.4099999999999993</v>
      </c>
      <c r="AK943">
        <f t="shared" si="219"/>
        <v>-1.5700000000000003</v>
      </c>
      <c r="AL943">
        <f t="shared" si="220"/>
        <v>-0.14000000000000057</v>
      </c>
      <c r="AM943">
        <f t="shared" si="221"/>
        <v>-1.2899999999999991</v>
      </c>
      <c r="AN943">
        <f t="shared" si="222"/>
        <v>-2.7800000000000002</v>
      </c>
      <c r="AO943">
        <f t="shared" si="223"/>
        <v>-4.08</v>
      </c>
      <c r="AP943">
        <f t="shared" si="224"/>
        <v>-3.4</v>
      </c>
      <c r="AQ943">
        <f t="shared" si="225"/>
        <v>-3.6700000000000004</v>
      </c>
      <c r="AR943">
        <f t="shared" si="226"/>
        <v>-2.5</v>
      </c>
    </row>
    <row r="944" spans="1:44" x14ac:dyDescent="0.2">
      <c r="A944">
        <v>815</v>
      </c>
      <c r="B944">
        <v>1930</v>
      </c>
      <c r="C944">
        <v>6.1</v>
      </c>
      <c r="D944">
        <v>6.2</v>
      </c>
      <c r="E944">
        <v>5.5</v>
      </c>
      <c r="F944">
        <v>7.4</v>
      </c>
      <c r="G944">
        <v>9</v>
      </c>
      <c r="H944">
        <v>9.1</v>
      </c>
      <c r="I944">
        <v>10.8</v>
      </c>
      <c r="J944">
        <v>11.3</v>
      </c>
      <c r="K944">
        <v>10.4</v>
      </c>
      <c r="L944">
        <v>8.4</v>
      </c>
      <c r="M944">
        <v>6.1</v>
      </c>
      <c r="N944">
        <v>6.1</v>
      </c>
      <c r="O944">
        <f t="shared" si="213"/>
        <v>8.0299999999999994</v>
      </c>
      <c r="P944">
        <v>1930</v>
      </c>
      <c r="Q944">
        <v>1.1599999999999999</v>
      </c>
      <c r="R944">
        <v>3.18</v>
      </c>
      <c r="S944">
        <v>-1.0900000000000001</v>
      </c>
      <c r="T944">
        <v>5.18</v>
      </c>
      <c r="U944">
        <v>6.94</v>
      </c>
      <c r="V944">
        <v>8.33</v>
      </c>
      <c r="W944">
        <v>9.51</v>
      </c>
      <c r="X944">
        <v>10.01</v>
      </c>
      <c r="Y944">
        <v>8.9700000000000006</v>
      </c>
      <c r="Z944">
        <v>3.82</v>
      </c>
      <c r="AA944">
        <v>1.1000000000000001</v>
      </c>
      <c r="AB944">
        <v>2.73</v>
      </c>
      <c r="AC944">
        <v>4.99</v>
      </c>
      <c r="AD944">
        <v>815</v>
      </c>
      <c r="AE944">
        <v>1930</v>
      </c>
      <c r="AF944">
        <f t="shared" si="214"/>
        <v>-4.9399999999999995</v>
      </c>
      <c r="AG944">
        <f t="shared" si="215"/>
        <v>-3.02</v>
      </c>
      <c r="AH944">
        <f t="shared" si="216"/>
        <v>-6.59</v>
      </c>
      <c r="AI944">
        <f t="shared" si="217"/>
        <v>-2.2200000000000006</v>
      </c>
      <c r="AJ944">
        <f t="shared" si="218"/>
        <v>-2.0599999999999996</v>
      </c>
      <c r="AK944">
        <f t="shared" si="219"/>
        <v>-0.76999999999999957</v>
      </c>
      <c r="AL944">
        <f t="shared" si="220"/>
        <v>-1.2900000000000009</v>
      </c>
      <c r="AM944">
        <f t="shared" si="221"/>
        <v>-1.2900000000000009</v>
      </c>
      <c r="AN944">
        <f t="shared" si="222"/>
        <v>-1.4299999999999997</v>
      </c>
      <c r="AO944">
        <f t="shared" si="223"/>
        <v>-4.58</v>
      </c>
      <c r="AP944">
        <f t="shared" si="224"/>
        <v>-5</v>
      </c>
      <c r="AQ944">
        <f t="shared" si="225"/>
        <v>-3.3699999999999997</v>
      </c>
      <c r="AR944">
        <f t="shared" si="226"/>
        <v>-3.0399999999999991</v>
      </c>
    </row>
    <row r="945" spans="1:44" x14ac:dyDescent="0.2">
      <c r="A945">
        <v>815</v>
      </c>
      <c r="B945">
        <v>1931</v>
      </c>
      <c r="C945">
        <v>5.8</v>
      </c>
      <c r="D945">
        <v>4.8</v>
      </c>
      <c r="E945">
        <v>6</v>
      </c>
      <c r="F945">
        <v>6.9</v>
      </c>
      <c r="G945">
        <v>8.1999999999999993</v>
      </c>
      <c r="H945">
        <v>8.8000000000000007</v>
      </c>
      <c r="I945">
        <v>10.4</v>
      </c>
      <c r="J945">
        <v>11.3</v>
      </c>
      <c r="K945">
        <v>10.1</v>
      </c>
      <c r="L945">
        <v>7.8</v>
      </c>
      <c r="M945">
        <v>6.9</v>
      </c>
      <c r="N945">
        <v>6.4</v>
      </c>
      <c r="O945">
        <f t="shared" si="213"/>
        <v>7.78</v>
      </c>
      <c r="P945">
        <v>1931</v>
      </c>
      <c r="Q945">
        <v>1.1100000000000001</v>
      </c>
      <c r="R945">
        <v>-1.92</v>
      </c>
      <c r="S945">
        <v>2.11</v>
      </c>
      <c r="T945">
        <v>3.53</v>
      </c>
      <c r="U945">
        <v>6.44</v>
      </c>
      <c r="V945">
        <v>7.38</v>
      </c>
      <c r="W945">
        <v>10.31</v>
      </c>
      <c r="X945">
        <v>11.46</v>
      </c>
      <c r="Y945">
        <v>9.42</v>
      </c>
      <c r="Z945">
        <v>5.12</v>
      </c>
      <c r="AA945">
        <v>4.1500000000000004</v>
      </c>
      <c r="AB945">
        <v>1.93</v>
      </c>
      <c r="AC945">
        <v>5.09</v>
      </c>
      <c r="AD945">
        <v>815</v>
      </c>
      <c r="AE945">
        <v>1931</v>
      </c>
      <c r="AF945">
        <f t="shared" si="214"/>
        <v>-4.6899999999999995</v>
      </c>
      <c r="AG945">
        <f t="shared" si="215"/>
        <v>-6.72</v>
      </c>
      <c r="AH945">
        <f t="shared" si="216"/>
        <v>-3.89</v>
      </c>
      <c r="AI945">
        <f t="shared" si="217"/>
        <v>-3.3700000000000006</v>
      </c>
      <c r="AJ945">
        <f t="shared" si="218"/>
        <v>-1.7599999999999989</v>
      </c>
      <c r="AK945">
        <f t="shared" si="219"/>
        <v>-1.4200000000000008</v>
      </c>
      <c r="AL945">
        <f t="shared" si="220"/>
        <v>-8.9999999999999858E-2</v>
      </c>
      <c r="AM945">
        <f t="shared" si="221"/>
        <v>0.16000000000000014</v>
      </c>
      <c r="AN945">
        <f t="shared" si="222"/>
        <v>-0.67999999999999972</v>
      </c>
      <c r="AO945">
        <f t="shared" si="223"/>
        <v>-2.6799999999999997</v>
      </c>
      <c r="AP945">
        <f t="shared" si="224"/>
        <v>-2.75</v>
      </c>
      <c r="AQ945">
        <f t="shared" si="225"/>
        <v>-4.4700000000000006</v>
      </c>
      <c r="AR945">
        <f t="shared" si="226"/>
        <v>-2.6900000000000004</v>
      </c>
    </row>
    <row r="946" spans="1:44" x14ac:dyDescent="0.2">
      <c r="A946">
        <v>815</v>
      </c>
      <c r="B946">
        <v>1932</v>
      </c>
      <c r="C946">
        <v>5.6</v>
      </c>
      <c r="D946">
        <v>6.5</v>
      </c>
      <c r="E946">
        <v>6.5</v>
      </c>
      <c r="F946">
        <v>6.2</v>
      </c>
      <c r="G946">
        <v>8.6</v>
      </c>
      <c r="H946">
        <v>10.199999999999999</v>
      </c>
      <c r="I946">
        <v>11.6</v>
      </c>
      <c r="J946">
        <v>11.4</v>
      </c>
      <c r="K946">
        <v>9.6</v>
      </c>
      <c r="L946">
        <v>7.7</v>
      </c>
      <c r="M946">
        <v>6.4</v>
      </c>
      <c r="N946">
        <v>6.7</v>
      </c>
      <c r="O946">
        <f t="shared" si="213"/>
        <v>8.08</v>
      </c>
      <c r="P946">
        <v>1932</v>
      </c>
      <c r="Q946">
        <v>2.2599999999999998</v>
      </c>
      <c r="R946">
        <v>5.73</v>
      </c>
      <c r="S946">
        <v>3.26</v>
      </c>
      <c r="T946">
        <v>1.1299999999999999</v>
      </c>
      <c r="U946">
        <v>7.09</v>
      </c>
      <c r="V946">
        <v>9.2799999999999994</v>
      </c>
      <c r="W946">
        <v>11.21</v>
      </c>
      <c r="X946">
        <v>10.46</v>
      </c>
      <c r="Y946">
        <v>6.77</v>
      </c>
      <c r="Z946">
        <v>4.5199999999999996</v>
      </c>
      <c r="AA946">
        <v>3.35</v>
      </c>
      <c r="AB946">
        <v>3.68</v>
      </c>
      <c r="AC946">
        <v>5.73</v>
      </c>
      <c r="AD946">
        <v>815</v>
      </c>
      <c r="AE946">
        <v>1932</v>
      </c>
      <c r="AF946">
        <f t="shared" si="214"/>
        <v>-3.34</v>
      </c>
      <c r="AG946">
        <f t="shared" si="215"/>
        <v>-0.76999999999999957</v>
      </c>
      <c r="AH946">
        <f t="shared" si="216"/>
        <v>-3.24</v>
      </c>
      <c r="AI946">
        <f t="shared" si="217"/>
        <v>-5.07</v>
      </c>
      <c r="AJ946">
        <f t="shared" si="218"/>
        <v>-1.5099999999999998</v>
      </c>
      <c r="AK946">
        <f t="shared" si="219"/>
        <v>-0.91999999999999993</v>
      </c>
      <c r="AL946">
        <f t="shared" si="220"/>
        <v>-0.38999999999999879</v>
      </c>
      <c r="AM946">
        <f t="shared" si="221"/>
        <v>-0.9399999999999995</v>
      </c>
      <c r="AN946">
        <f t="shared" si="222"/>
        <v>-2.83</v>
      </c>
      <c r="AO946">
        <f t="shared" si="223"/>
        <v>-3.1800000000000006</v>
      </c>
      <c r="AP946">
        <f t="shared" si="224"/>
        <v>-3.0500000000000003</v>
      </c>
      <c r="AQ946">
        <f t="shared" si="225"/>
        <v>-3.02</v>
      </c>
      <c r="AR946">
        <f t="shared" si="226"/>
        <v>-2.3499999999999996</v>
      </c>
    </row>
    <row r="947" spans="1:44" x14ac:dyDescent="0.2">
      <c r="A947">
        <v>815</v>
      </c>
      <c r="B947">
        <v>1933</v>
      </c>
      <c r="C947">
        <v>6.2</v>
      </c>
      <c r="D947">
        <v>5.0999999999999996</v>
      </c>
      <c r="E947">
        <v>6.7</v>
      </c>
      <c r="F947">
        <v>7.2</v>
      </c>
      <c r="G947">
        <v>9.1</v>
      </c>
      <c r="H947">
        <v>10.199999999999999</v>
      </c>
      <c r="I947">
        <v>11.7</v>
      </c>
      <c r="J947">
        <v>11.7</v>
      </c>
      <c r="K947">
        <v>10.3</v>
      </c>
      <c r="L947">
        <v>8.3000000000000007</v>
      </c>
      <c r="M947">
        <v>7</v>
      </c>
      <c r="N947">
        <v>7.3</v>
      </c>
      <c r="O947">
        <f t="shared" si="213"/>
        <v>8.4</v>
      </c>
      <c r="P947">
        <v>1933</v>
      </c>
      <c r="Q947">
        <v>2.81</v>
      </c>
      <c r="R947">
        <v>-0.42</v>
      </c>
      <c r="S947">
        <v>3.01</v>
      </c>
      <c r="T947">
        <v>3.68</v>
      </c>
      <c r="U947">
        <v>7.39</v>
      </c>
      <c r="V947">
        <v>9.58</v>
      </c>
      <c r="W947">
        <v>11.66</v>
      </c>
      <c r="X947">
        <v>10.51</v>
      </c>
      <c r="Y947">
        <v>9.3699999999999992</v>
      </c>
      <c r="Z947">
        <v>4.62</v>
      </c>
      <c r="AA947">
        <v>5.2</v>
      </c>
      <c r="AB947">
        <v>5.38</v>
      </c>
      <c r="AC947">
        <v>6.07</v>
      </c>
      <c r="AD947">
        <v>815</v>
      </c>
      <c r="AE947">
        <v>1933</v>
      </c>
      <c r="AF947">
        <f t="shared" si="214"/>
        <v>-3.39</v>
      </c>
      <c r="AG947">
        <f t="shared" si="215"/>
        <v>-5.52</v>
      </c>
      <c r="AH947">
        <f t="shared" si="216"/>
        <v>-3.6900000000000004</v>
      </c>
      <c r="AI947">
        <f t="shared" si="217"/>
        <v>-3.52</v>
      </c>
      <c r="AJ947">
        <f t="shared" si="218"/>
        <v>-1.71</v>
      </c>
      <c r="AK947">
        <f t="shared" si="219"/>
        <v>-0.61999999999999922</v>
      </c>
      <c r="AL947">
        <f t="shared" si="220"/>
        <v>-3.9999999999999147E-2</v>
      </c>
      <c r="AM947">
        <f t="shared" si="221"/>
        <v>-1.1899999999999995</v>
      </c>
      <c r="AN947">
        <f t="shared" si="222"/>
        <v>-0.93000000000000149</v>
      </c>
      <c r="AO947">
        <f t="shared" si="223"/>
        <v>-3.6800000000000006</v>
      </c>
      <c r="AP947">
        <f t="shared" si="224"/>
        <v>-1.7999999999999998</v>
      </c>
      <c r="AQ947">
        <f t="shared" si="225"/>
        <v>-1.92</v>
      </c>
      <c r="AR947">
        <f t="shared" si="226"/>
        <v>-2.33</v>
      </c>
    </row>
    <row r="948" spans="1:44" x14ac:dyDescent="0.2">
      <c r="A948">
        <v>815</v>
      </c>
      <c r="B948">
        <v>1934</v>
      </c>
      <c r="C948">
        <v>6.5</v>
      </c>
      <c r="D948">
        <v>6</v>
      </c>
      <c r="E948">
        <v>6.3</v>
      </c>
      <c r="F948">
        <v>7.5</v>
      </c>
      <c r="G948">
        <v>8</v>
      </c>
      <c r="H948">
        <v>9.6999999999999993</v>
      </c>
      <c r="I948">
        <v>11.1</v>
      </c>
      <c r="J948">
        <v>11.7</v>
      </c>
      <c r="K948">
        <v>10.5</v>
      </c>
      <c r="L948">
        <v>7.8</v>
      </c>
      <c r="M948">
        <v>6.6</v>
      </c>
      <c r="N948">
        <v>6.8</v>
      </c>
      <c r="O948">
        <f t="shared" si="213"/>
        <v>8.2100000000000009</v>
      </c>
      <c r="P948">
        <v>1934</v>
      </c>
      <c r="Q948">
        <v>2.5099999999999998</v>
      </c>
      <c r="R948">
        <v>2.63</v>
      </c>
      <c r="S948">
        <v>1.1100000000000001</v>
      </c>
      <c r="T948">
        <v>3.83</v>
      </c>
      <c r="U948">
        <v>4.59</v>
      </c>
      <c r="V948">
        <v>8.8800000000000008</v>
      </c>
      <c r="W948">
        <v>11.01</v>
      </c>
      <c r="X948">
        <v>10.96</v>
      </c>
      <c r="Y948">
        <v>8.57</v>
      </c>
      <c r="Z948">
        <v>4.12</v>
      </c>
      <c r="AA948">
        <v>3.05</v>
      </c>
      <c r="AB948">
        <v>4.18</v>
      </c>
      <c r="AC948">
        <v>5.45</v>
      </c>
      <c r="AD948">
        <v>815</v>
      </c>
      <c r="AE948">
        <v>1934</v>
      </c>
      <c r="AF948">
        <f t="shared" si="214"/>
        <v>-3.99</v>
      </c>
      <c r="AG948">
        <f t="shared" si="215"/>
        <v>-3.37</v>
      </c>
      <c r="AH948">
        <f t="shared" si="216"/>
        <v>-5.1899999999999995</v>
      </c>
      <c r="AI948">
        <f t="shared" si="217"/>
        <v>-3.67</v>
      </c>
      <c r="AJ948">
        <f t="shared" si="218"/>
        <v>-3.41</v>
      </c>
      <c r="AK948">
        <f t="shared" si="219"/>
        <v>-0.81999999999999851</v>
      </c>
      <c r="AL948">
        <f t="shared" si="220"/>
        <v>-8.9999999999999858E-2</v>
      </c>
      <c r="AM948">
        <f t="shared" si="221"/>
        <v>-0.73999999999999844</v>
      </c>
      <c r="AN948">
        <f t="shared" si="222"/>
        <v>-1.9299999999999997</v>
      </c>
      <c r="AO948">
        <f t="shared" si="223"/>
        <v>-3.6799999999999997</v>
      </c>
      <c r="AP948">
        <f t="shared" si="224"/>
        <v>-3.55</v>
      </c>
      <c r="AQ948">
        <f t="shared" si="225"/>
        <v>-2.62</v>
      </c>
      <c r="AR948">
        <f t="shared" si="226"/>
        <v>-2.7600000000000007</v>
      </c>
    </row>
    <row r="949" spans="1:44" x14ac:dyDescent="0.2">
      <c r="A949">
        <v>815</v>
      </c>
      <c r="B949">
        <v>1935</v>
      </c>
      <c r="C949">
        <v>6.8</v>
      </c>
      <c r="D949">
        <v>5.4</v>
      </c>
      <c r="E949">
        <v>6.8</v>
      </c>
      <c r="F949">
        <v>7.1</v>
      </c>
      <c r="G949">
        <v>8.8000000000000007</v>
      </c>
      <c r="H949">
        <v>9.8000000000000007</v>
      </c>
      <c r="I949">
        <v>10.8</v>
      </c>
      <c r="J949">
        <v>11</v>
      </c>
      <c r="K949">
        <v>10.6</v>
      </c>
      <c r="L949">
        <v>8.5</v>
      </c>
      <c r="M949">
        <v>7.2</v>
      </c>
      <c r="N949">
        <v>6.2</v>
      </c>
      <c r="O949">
        <f t="shared" si="213"/>
        <v>8.25</v>
      </c>
      <c r="P949">
        <v>1935</v>
      </c>
      <c r="Q949">
        <v>3.16</v>
      </c>
      <c r="R949">
        <v>-0.87</v>
      </c>
      <c r="S949">
        <v>3.71</v>
      </c>
      <c r="T949">
        <v>2.88</v>
      </c>
      <c r="U949">
        <v>8.24</v>
      </c>
      <c r="V949">
        <v>8.5299999999999994</v>
      </c>
      <c r="W949">
        <v>9.9600000000000009</v>
      </c>
      <c r="X949">
        <v>9.81</v>
      </c>
      <c r="Y949">
        <v>8.67</v>
      </c>
      <c r="Z949">
        <v>4.07</v>
      </c>
      <c r="AA949">
        <v>4.25</v>
      </c>
      <c r="AB949">
        <v>1.53</v>
      </c>
      <c r="AC949">
        <v>5.33</v>
      </c>
      <c r="AD949">
        <v>815</v>
      </c>
      <c r="AE949">
        <v>1935</v>
      </c>
      <c r="AF949">
        <f t="shared" si="214"/>
        <v>-3.6399999999999997</v>
      </c>
      <c r="AG949">
        <f t="shared" si="215"/>
        <v>-6.2700000000000005</v>
      </c>
      <c r="AH949">
        <f t="shared" si="216"/>
        <v>-3.09</v>
      </c>
      <c r="AI949">
        <f t="shared" si="217"/>
        <v>-4.22</v>
      </c>
      <c r="AJ949">
        <f t="shared" si="218"/>
        <v>-0.5600000000000005</v>
      </c>
      <c r="AK949">
        <f t="shared" si="219"/>
        <v>-1.2700000000000014</v>
      </c>
      <c r="AL949">
        <f t="shared" si="220"/>
        <v>-0.83999999999999986</v>
      </c>
      <c r="AM949">
        <f t="shared" si="221"/>
        <v>-1.1899999999999995</v>
      </c>
      <c r="AN949">
        <f t="shared" si="222"/>
        <v>-1.9299999999999997</v>
      </c>
      <c r="AO949">
        <f t="shared" si="223"/>
        <v>-4.43</v>
      </c>
      <c r="AP949">
        <f t="shared" si="224"/>
        <v>-2.95</v>
      </c>
      <c r="AQ949">
        <f t="shared" si="225"/>
        <v>-4.67</v>
      </c>
      <c r="AR949">
        <f t="shared" si="226"/>
        <v>-2.92</v>
      </c>
    </row>
    <row r="950" spans="1:44" x14ac:dyDescent="0.2">
      <c r="A950">
        <v>815</v>
      </c>
      <c r="B950">
        <v>1936</v>
      </c>
      <c r="C950">
        <v>5.7</v>
      </c>
      <c r="D950">
        <v>5.8</v>
      </c>
      <c r="E950">
        <v>6.8</v>
      </c>
      <c r="F950">
        <v>7.7</v>
      </c>
      <c r="G950">
        <v>8.6</v>
      </c>
      <c r="H950">
        <v>9.6999999999999993</v>
      </c>
      <c r="I950">
        <v>11.9</v>
      </c>
      <c r="J950">
        <v>11.6</v>
      </c>
      <c r="K950">
        <v>10.4</v>
      </c>
      <c r="L950">
        <v>9.1999999999999993</v>
      </c>
      <c r="M950">
        <v>7.2</v>
      </c>
      <c r="N950">
        <v>5.4</v>
      </c>
      <c r="O950">
        <f t="shared" si="213"/>
        <v>8.33</v>
      </c>
      <c r="P950">
        <v>1936</v>
      </c>
      <c r="Q950">
        <v>-1.24</v>
      </c>
      <c r="R950">
        <v>0.28000000000000003</v>
      </c>
      <c r="S950">
        <v>3.01</v>
      </c>
      <c r="T950">
        <v>4.78</v>
      </c>
      <c r="U950">
        <v>6.94</v>
      </c>
      <c r="V950">
        <v>8.73</v>
      </c>
      <c r="W950">
        <v>11.61</v>
      </c>
      <c r="X950">
        <v>10.46</v>
      </c>
      <c r="Y950">
        <v>8.92</v>
      </c>
      <c r="Z950">
        <v>6.27</v>
      </c>
      <c r="AA950">
        <v>3.35</v>
      </c>
      <c r="AB950">
        <v>-0.52</v>
      </c>
      <c r="AC950">
        <v>5.22</v>
      </c>
      <c r="AD950">
        <v>815</v>
      </c>
      <c r="AE950">
        <v>1936</v>
      </c>
      <c r="AF950">
        <f t="shared" si="214"/>
        <v>-6.94</v>
      </c>
      <c r="AG950">
        <f t="shared" si="215"/>
        <v>-5.52</v>
      </c>
      <c r="AH950">
        <f t="shared" si="216"/>
        <v>-3.79</v>
      </c>
      <c r="AI950">
        <f t="shared" si="217"/>
        <v>-2.92</v>
      </c>
      <c r="AJ950">
        <f t="shared" si="218"/>
        <v>-1.6599999999999993</v>
      </c>
      <c r="AK950">
        <f t="shared" si="219"/>
        <v>-0.96999999999999886</v>
      </c>
      <c r="AL950">
        <f t="shared" si="220"/>
        <v>-0.29000000000000092</v>
      </c>
      <c r="AM950">
        <f t="shared" si="221"/>
        <v>-1.1399999999999988</v>
      </c>
      <c r="AN950">
        <f t="shared" si="222"/>
        <v>-1.4800000000000004</v>
      </c>
      <c r="AO950">
        <f t="shared" si="223"/>
        <v>-2.9299999999999997</v>
      </c>
      <c r="AP950">
        <f t="shared" si="224"/>
        <v>-3.85</v>
      </c>
      <c r="AQ950">
        <f t="shared" si="225"/>
        <v>-5.92</v>
      </c>
      <c r="AR950">
        <f t="shared" si="226"/>
        <v>-3.1100000000000003</v>
      </c>
    </row>
    <row r="951" spans="1:44" x14ac:dyDescent="0.2">
      <c r="A951">
        <v>815</v>
      </c>
      <c r="B951">
        <v>1937</v>
      </c>
      <c r="C951">
        <v>6.2</v>
      </c>
      <c r="D951">
        <v>5.7</v>
      </c>
      <c r="E951">
        <v>6.1</v>
      </c>
      <c r="F951">
        <v>7.8</v>
      </c>
      <c r="G951">
        <v>8.4</v>
      </c>
      <c r="H951">
        <v>9.8000000000000007</v>
      </c>
      <c r="I951">
        <v>10.7</v>
      </c>
      <c r="J951">
        <v>10.6</v>
      </c>
      <c r="K951">
        <v>9.8000000000000007</v>
      </c>
      <c r="L951">
        <v>7.9</v>
      </c>
      <c r="M951">
        <v>6.6</v>
      </c>
      <c r="N951">
        <v>6.4</v>
      </c>
      <c r="O951">
        <f t="shared" si="213"/>
        <v>8</v>
      </c>
      <c r="P951">
        <v>1937</v>
      </c>
      <c r="Q951">
        <v>2.06</v>
      </c>
      <c r="R951">
        <v>-0.17</v>
      </c>
      <c r="S951">
        <v>0.01</v>
      </c>
      <c r="T951">
        <v>5.33</v>
      </c>
      <c r="U951">
        <v>6.29</v>
      </c>
      <c r="V951">
        <v>8.3800000000000008</v>
      </c>
      <c r="W951">
        <v>10.210000000000001</v>
      </c>
      <c r="X951">
        <v>9.66</v>
      </c>
      <c r="Y951">
        <v>7.67</v>
      </c>
      <c r="Z951">
        <v>4.07</v>
      </c>
      <c r="AA951">
        <v>4.0999999999999996</v>
      </c>
      <c r="AB951">
        <v>3.33</v>
      </c>
      <c r="AC951">
        <v>5.08</v>
      </c>
      <c r="AD951">
        <v>815</v>
      </c>
      <c r="AE951">
        <v>1937</v>
      </c>
      <c r="AF951">
        <f t="shared" si="214"/>
        <v>-4.1400000000000006</v>
      </c>
      <c r="AG951">
        <f t="shared" si="215"/>
        <v>-5.87</v>
      </c>
      <c r="AH951">
        <f t="shared" si="216"/>
        <v>-6.09</v>
      </c>
      <c r="AI951">
        <f t="shared" si="217"/>
        <v>-2.4699999999999998</v>
      </c>
      <c r="AJ951">
        <f t="shared" si="218"/>
        <v>-2.1100000000000003</v>
      </c>
      <c r="AK951">
        <f t="shared" si="219"/>
        <v>-1.42</v>
      </c>
      <c r="AL951">
        <f t="shared" si="220"/>
        <v>-0.48999999999999844</v>
      </c>
      <c r="AM951">
        <f t="shared" si="221"/>
        <v>-0.9399999999999995</v>
      </c>
      <c r="AN951">
        <f t="shared" si="222"/>
        <v>-2.1300000000000008</v>
      </c>
      <c r="AO951">
        <f t="shared" si="223"/>
        <v>-3.83</v>
      </c>
      <c r="AP951">
        <f t="shared" si="224"/>
        <v>-2.5</v>
      </c>
      <c r="AQ951">
        <f t="shared" si="225"/>
        <v>-3.0700000000000003</v>
      </c>
      <c r="AR951">
        <f t="shared" si="226"/>
        <v>-2.92</v>
      </c>
    </row>
    <row r="952" spans="1:44" x14ac:dyDescent="0.2">
      <c r="A952">
        <v>815</v>
      </c>
      <c r="B952">
        <v>1938</v>
      </c>
      <c r="C952">
        <v>6</v>
      </c>
      <c r="D952">
        <v>6.2</v>
      </c>
      <c r="E952">
        <v>6.4</v>
      </c>
      <c r="F952">
        <v>6.7</v>
      </c>
      <c r="G952">
        <v>7.9</v>
      </c>
      <c r="H952">
        <v>9.6999999999999993</v>
      </c>
      <c r="I952">
        <v>10.8</v>
      </c>
      <c r="J952">
        <v>10.4</v>
      </c>
      <c r="K952">
        <v>10</v>
      </c>
      <c r="L952">
        <v>8.4</v>
      </c>
      <c r="M952">
        <v>6.7</v>
      </c>
      <c r="N952">
        <v>6.9</v>
      </c>
      <c r="O952">
        <f t="shared" si="213"/>
        <v>8.01</v>
      </c>
      <c r="P952">
        <v>1938</v>
      </c>
      <c r="Q952">
        <v>1.1599999999999999</v>
      </c>
      <c r="R952">
        <v>2.63</v>
      </c>
      <c r="S952">
        <v>2.46</v>
      </c>
      <c r="T952">
        <v>4.28</v>
      </c>
      <c r="U952">
        <v>5.19</v>
      </c>
      <c r="V952">
        <v>8.48</v>
      </c>
      <c r="W952">
        <v>10.41</v>
      </c>
      <c r="X952">
        <v>9.56</v>
      </c>
      <c r="Y952">
        <v>8.67</v>
      </c>
      <c r="Z952">
        <v>4.87</v>
      </c>
      <c r="AA952">
        <v>2.2999999999999998</v>
      </c>
      <c r="AB952">
        <v>3.18</v>
      </c>
      <c r="AC952">
        <v>5.27</v>
      </c>
      <c r="AD952">
        <v>815</v>
      </c>
      <c r="AE952">
        <v>1938</v>
      </c>
      <c r="AF952">
        <f t="shared" si="214"/>
        <v>-4.84</v>
      </c>
      <c r="AG952">
        <f t="shared" si="215"/>
        <v>-3.5700000000000003</v>
      </c>
      <c r="AH952">
        <f t="shared" si="216"/>
        <v>-3.9400000000000004</v>
      </c>
      <c r="AI952">
        <f t="shared" si="217"/>
        <v>-2.42</v>
      </c>
      <c r="AJ952">
        <f t="shared" si="218"/>
        <v>-2.71</v>
      </c>
      <c r="AK952">
        <f t="shared" si="219"/>
        <v>-1.2199999999999989</v>
      </c>
      <c r="AL952">
        <f t="shared" si="220"/>
        <v>-0.39000000000000057</v>
      </c>
      <c r="AM952">
        <f t="shared" si="221"/>
        <v>-0.83999999999999986</v>
      </c>
      <c r="AN952">
        <f t="shared" si="222"/>
        <v>-1.33</v>
      </c>
      <c r="AO952">
        <f t="shared" si="223"/>
        <v>-3.5300000000000002</v>
      </c>
      <c r="AP952">
        <f t="shared" si="224"/>
        <v>-4.4000000000000004</v>
      </c>
      <c r="AQ952">
        <f t="shared" si="225"/>
        <v>-3.72</v>
      </c>
      <c r="AR952">
        <f t="shared" si="226"/>
        <v>-2.74</v>
      </c>
    </row>
    <row r="953" spans="1:44" x14ac:dyDescent="0.2">
      <c r="A953">
        <v>815</v>
      </c>
      <c r="B953">
        <v>1939</v>
      </c>
      <c r="C953">
        <v>5.5</v>
      </c>
      <c r="D953">
        <v>6.5</v>
      </c>
      <c r="E953">
        <v>6.9</v>
      </c>
      <c r="F953">
        <v>7.9</v>
      </c>
      <c r="G953">
        <v>9</v>
      </c>
      <c r="H953">
        <v>10.4</v>
      </c>
      <c r="I953">
        <v>11.8</v>
      </c>
      <c r="J953">
        <v>11.7</v>
      </c>
      <c r="K953">
        <v>11.1</v>
      </c>
      <c r="L953">
        <v>9.5</v>
      </c>
      <c r="M953">
        <v>7.1</v>
      </c>
      <c r="N953">
        <v>6.8</v>
      </c>
      <c r="O953">
        <f t="shared" si="213"/>
        <v>8.68</v>
      </c>
      <c r="P953">
        <v>1939</v>
      </c>
      <c r="Q953">
        <v>-0.69</v>
      </c>
      <c r="R953">
        <v>2.4300000000000002</v>
      </c>
      <c r="S953">
        <v>4.0599999999999996</v>
      </c>
      <c r="T953">
        <v>4.68</v>
      </c>
      <c r="U953">
        <v>7.54</v>
      </c>
      <c r="V953">
        <v>9.48</v>
      </c>
      <c r="W953">
        <v>11.46</v>
      </c>
      <c r="X953">
        <v>10.96</v>
      </c>
      <c r="Y953">
        <v>10.57</v>
      </c>
      <c r="Z953">
        <v>7.37</v>
      </c>
      <c r="AA953">
        <v>2.2999999999999998</v>
      </c>
      <c r="AB953">
        <v>2.78</v>
      </c>
      <c r="AC953">
        <v>6.08</v>
      </c>
      <c r="AD953">
        <v>815</v>
      </c>
      <c r="AE953">
        <v>1939</v>
      </c>
      <c r="AF953">
        <f t="shared" si="214"/>
        <v>-6.1899999999999995</v>
      </c>
      <c r="AG953">
        <f t="shared" si="215"/>
        <v>-4.07</v>
      </c>
      <c r="AH953">
        <f t="shared" si="216"/>
        <v>-2.8400000000000007</v>
      </c>
      <c r="AI953">
        <f t="shared" si="217"/>
        <v>-3.2200000000000006</v>
      </c>
      <c r="AJ953">
        <f t="shared" si="218"/>
        <v>-1.46</v>
      </c>
      <c r="AK953">
        <f t="shared" si="219"/>
        <v>-0.91999999999999993</v>
      </c>
      <c r="AL953">
        <f t="shared" si="220"/>
        <v>-0.33999999999999986</v>
      </c>
      <c r="AM953">
        <f t="shared" si="221"/>
        <v>-0.73999999999999844</v>
      </c>
      <c r="AN953">
        <f t="shared" si="222"/>
        <v>-0.52999999999999936</v>
      </c>
      <c r="AO953">
        <f t="shared" si="223"/>
        <v>-2.13</v>
      </c>
      <c r="AP953">
        <f t="shared" si="224"/>
        <v>-4.8</v>
      </c>
      <c r="AQ953">
        <f t="shared" si="225"/>
        <v>-4.0199999999999996</v>
      </c>
      <c r="AR953">
        <f t="shared" si="226"/>
        <v>-2.5999999999999996</v>
      </c>
    </row>
    <row r="954" spans="1:44" x14ac:dyDescent="0.2">
      <c r="A954">
        <v>815</v>
      </c>
      <c r="B954">
        <v>1940</v>
      </c>
      <c r="C954">
        <v>6.6</v>
      </c>
      <c r="D954">
        <v>6.7</v>
      </c>
      <c r="E954">
        <v>6.2</v>
      </c>
      <c r="F954">
        <v>7.4</v>
      </c>
      <c r="G954">
        <v>8.6999999999999993</v>
      </c>
      <c r="H954">
        <v>9.8000000000000007</v>
      </c>
      <c r="I954">
        <v>10.9</v>
      </c>
      <c r="J954">
        <v>10.8</v>
      </c>
      <c r="K954">
        <v>9.3000000000000007</v>
      </c>
      <c r="L954">
        <v>7.9</v>
      </c>
      <c r="M954">
        <v>7</v>
      </c>
      <c r="N954">
        <v>7.3</v>
      </c>
      <c r="O954">
        <f t="shared" si="213"/>
        <v>8.2200000000000006</v>
      </c>
      <c r="P954">
        <v>1940</v>
      </c>
      <c r="Q954">
        <v>2.81</v>
      </c>
      <c r="R954">
        <v>3.33</v>
      </c>
      <c r="S954">
        <v>0.71</v>
      </c>
      <c r="T954">
        <v>3.53</v>
      </c>
      <c r="U954">
        <v>6.64</v>
      </c>
      <c r="V954">
        <v>8.73</v>
      </c>
      <c r="W954">
        <v>10.26</v>
      </c>
      <c r="X954">
        <v>9.26</v>
      </c>
      <c r="Y954">
        <v>6.87</v>
      </c>
      <c r="Z954">
        <v>6.27</v>
      </c>
      <c r="AA954">
        <v>2.75</v>
      </c>
      <c r="AB954">
        <v>3.88</v>
      </c>
      <c r="AC954">
        <v>5.42</v>
      </c>
      <c r="AD954">
        <v>815</v>
      </c>
      <c r="AE954">
        <v>1940</v>
      </c>
      <c r="AF954">
        <f t="shared" si="214"/>
        <v>-3.7899999999999996</v>
      </c>
      <c r="AG954">
        <f t="shared" si="215"/>
        <v>-3.37</v>
      </c>
      <c r="AH954">
        <f t="shared" si="216"/>
        <v>-5.49</v>
      </c>
      <c r="AI954">
        <f t="shared" si="217"/>
        <v>-3.8700000000000006</v>
      </c>
      <c r="AJ954">
        <f t="shared" si="218"/>
        <v>-2.0599999999999996</v>
      </c>
      <c r="AK954">
        <f t="shared" si="219"/>
        <v>-1.0700000000000003</v>
      </c>
      <c r="AL954">
        <f t="shared" si="220"/>
        <v>-0.64000000000000057</v>
      </c>
      <c r="AM954">
        <f t="shared" si="221"/>
        <v>-1.5400000000000009</v>
      </c>
      <c r="AN954">
        <f t="shared" si="222"/>
        <v>-2.4300000000000006</v>
      </c>
      <c r="AO954">
        <f t="shared" si="223"/>
        <v>-1.6300000000000008</v>
      </c>
      <c r="AP954">
        <f t="shared" si="224"/>
        <v>-4.25</v>
      </c>
      <c r="AQ954">
        <f t="shared" si="225"/>
        <v>-3.42</v>
      </c>
      <c r="AR954">
        <f t="shared" si="226"/>
        <v>-2.8000000000000007</v>
      </c>
    </row>
    <row r="955" spans="1:44" x14ac:dyDescent="0.2">
      <c r="A955">
        <v>815</v>
      </c>
      <c r="B955">
        <v>1941</v>
      </c>
      <c r="C955">
        <v>6.2</v>
      </c>
      <c r="D955">
        <v>5.7</v>
      </c>
      <c r="E955">
        <v>6.7</v>
      </c>
      <c r="F955">
        <v>7.9</v>
      </c>
      <c r="G955">
        <v>9.1</v>
      </c>
      <c r="H955">
        <v>10.9</v>
      </c>
      <c r="I955">
        <v>11</v>
      </c>
      <c r="J955">
        <v>12.1</v>
      </c>
      <c r="K955">
        <v>11.8</v>
      </c>
      <c r="L955">
        <v>9.8000000000000007</v>
      </c>
      <c r="M955">
        <v>8.4</v>
      </c>
      <c r="N955">
        <v>7.4</v>
      </c>
      <c r="O955">
        <f t="shared" si="213"/>
        <v>8.92</v>
      </c>
      <c r="P955">
        <v>1941</v>
      </c>
      <c r="Q955">
        <v>1.86</v>
      </c>
      <c r="R955">
        <v>-7.0000000000000007E-2</v>
      </c>
      <c r="S955">
        <v>2.61</v>
      </c>
      <c r="T955">
        <v>4.9800000000000004</v>
      </c>
      <c r="U955">
        <v>7.94</v>
      </c>
      <c r="V955">
        <v>9.73</v>
      </c>
      <c r="W955">
        <v>10.96</v>
      </c>
      <c r="X955">
        <v>10.31</v>
      </c>
      <c r="Y955">
        <v>10.82</v>
      </c>
      <c r="Z955">
        <v>7.17</v>
      </c>
      <c r="AA955">
        <v>5.3</v>
      </c>
      <c r="AB955">
        <v>3.48</v>
      </c>
      <c r="AC955">
        <v>6.26</v>
      </c>
      <c r="AD955">
        <v>815</v>
      </c>
      <c r="AE955">
        <v>1941</v>
      </c>
      <c r="AF955">
        <f t="shared" si="214"/>
        <v>-4.34</v>
      </c>
      <c r="AG955">
        <f t="shared" si="215"/>
        <v>-5.7700000000000005</v>
      </c>
      <c r="AH955">
        <f t="shared" si="216"/>
        <v>-4.09</v>
      </c>
      <c r="AI955">
        <f t="shared" si="217"/>
        <v>-2.92</v>
      </c>
      <c r="AJ955">
        <f t="shared" si="218"/>
        <v>-1.1599999999999993</v>
      </c>
      <c r="AK955">
        <f t="shared" si="219"/>
        <v>-1.17</v>
      </c>
      <c r="AL955">
        <f t="shared" si="220"/>
        <v>-3.9999999999999147E-2</v>
      </c>
      <c r="AM955">
        <f t="shared" si="221"/>
        <v>-1.7899999999999991</v>
      </c>
      <c r="AN955">
        <f t="shared" si="222"/>
        <v>-0.98000000000000043</v>
      </c>
      <c r="AO955">
        <f t="shared" si="223"/>
        <v>-2.6300000000000008</v>
      </c>
      <c r="AP955">
        <f t="shared" si="224"/>
        <v>-3.1000000000000005</v>
      </c>
      <c r="AQ955">
        <f t="shared" si="225"/>
        <v>-3.9200000000000004</v>
      </c>
      <c r="AR955">
        <f t="shared" si="226"/>
        <v>-2.66</v>
      </c>
    </row>
    <row r="956" spans="1:44" x14ac:dyDescent="0.2">
      <c r="A956">
        <v>815</v>
      </c>
      <c r="B956">
        <v>1942</v>
      </c>
      <c r="C956">
        <v>7</v>
      </c>
      <c r="D956">
        <v>6.1</v>
      </c>
      <c r="E956">
        <v>6.9</v>
      </c>
      <c r="F956">
        <v>7.2</v>
      </c>
      <c r="G956">
        <v>8.6</v>
      </c>
      <c r="H956">
        <v>10.199999999999999</v>
      </c>
      <c r="I956">
        <v>10.5</v>
      </c>
      <c r="J956">
        <v>11.4</v>
      </c>
      <c r="K956">
        <v>9.4</v>
      </c>
      <c r="L956">
        <v>8.1999999999999993</v>
      </c>
      <c r="M956">
        <v>7.3</v>
      </c>
      <c r="N956">
        <v>6.8</v>
      </c>
      <c r="O956">
        <f t="shared" ref="O956:O1027" si="227">ROUND(AVERAGE(C956:N956),2)</f>
        <v>8.3000000000000007</v>
      </c>
      <c r="P956">
        <v>1942</v>
      </c>
      <c r="Q956">
        <v>2.81</v>
      </c>
      <c r="R956">
        <v>2.48</v>
      </c>
      <c r="S956">
        <v>3.56</v>
      </c>
      <c r="T956">
        <v>2.98</v>
      </c>
      <c r="U956">
        <v>6.89</v>
      </c>
      <c r="V956">
        <v>8.83</v>
      </c>
      <c r="W956">
        <v>10.16</v>
      </c>
      <c r="X956">
        <v>10.51</v>
      </c>
      <c r="Y956">
        <v>7.67</v>
      </c>
      <c r="Z956">
        <v>3.67</v>
      </c>
      <c r="AA956">
        <v>4.75</v>
      </c>
      <c r="AB956">
        <v>3.08</v>
      </c>
      <c r="AC956">
        <v>5.62</v>
      </c>
      <c r="AD956">
        <v>815</v>
      </c>
      <c r="AE956">
        <v>1942</v>
      </c>
      <c r="AF956">
        <f t="shared" si="214"/>
        <v>-4.1899999999999995</v>
      </c>
      <c r="AG956">
        <f t="shared" si="215"/>
        <v>-3.6199999999999997</v>
      </c>
      <c r="AH956">
        <f t="shared" si="216"/>
        <v>-3.3400000000000003</v>
      </c>
      <c r="AI956">
        <f t="shared" si="217"/>
        <v>-4.2200000000000006</v>
      </c>
      <c r="AJ956">
        <f t="shared" si="218"/>
        <v>-1.71</v>
      </c>
      <c r="AK956">
        <f t="shared" si="219"/>
        <v>-1.3699999999999992</v>
      </c>
      <c r="AL956">
        <f t="shared" si="220"/>
        <v>-0.33999999999999986</v>
      </c>
      <c r="AM956">
        <f t="shared" si="221"/>
        <v>-0.89000000000000057</v>
      </c>
      <c r="AN956">
        <f t="shared" si="222"/>
        <v>-1.7300000000000004</v>
      </c>
      <c r="AO956">
        <f t="shared" si="223"/>
        <v>-4.5299999999999994</v>
      </c>
      <c r="AP956">
        <f t="shared" si="224"/>
        <v>-2.5499999999999998</v>
      </c>
      <c r="AQ956">
        <f t="shared" si="225"/>
        <v>-3.7199999999999998</v>
      </c>
      <c r="AR956">
        <f t="shared" si="226"/>
        <v>-2.6800000000000006</v>
      </c>
    </row>
    <row r="957" spans="1:44" x14ac:dyDescent="0.2">
      <c r="A957">
        <v>815</v>
      </c>
      <c r="B957">
        <v>1943</v>
      </c>
      <c r="C957">
        <v>6.6</v>
      </c>
      <c r="D957">
        <v>6.5</v>
      </c>
      <c r="E957">
        <v>6.6</v>
      </c>
      <c r="F957">
        <v>7.3</v>
      </c>
      <c r="G957">
        <v>8</v>
      </c>
      <c r="H957">
        <v>10</v>
      </c>
      <c r="I957">
        <v>11.2</v>
      </c>
      <c r="J957">
        <v>10.7</v>
      </c>
      <c r="K957">
        <v>10.199999999999999</v>
      </c>
      <c r="L957">
        <v>7.7</v>
      </c>
      <c r="M957">
        <v>6.9</v>
      </c>
      <c r="N957">
        <v>6.5</v>
      </c>
      <c r="O957">
        <f t="shared" si="227"/>
        <v>8.18</v>
      </c>
      <c r="P957">
        <v>1943</v>
      </c>
      <c r="Q957">
        <v>2.36</v>
      </c>
      <c r="R957">
        <v>0.88</v>
      </c>
      <c r="S957">
        <v>2.46</v>
      </c>
      <c r="T957">
        <v>2.93</v>
      </c>
      <c r="U957">
        <v>4.59</v>
      </c>
      <c r="V957">
        <v>9.0299999999999994</v>
      </c>
      <c r="W957">
        <v>10.61</v>
      </c>
      <c r="X957">
        <v>9.36</v>
      </c>
      <c r="Y957">
        <v>7.77</v>
      </c>
      <c r="Z957">
        <v>5.22</v>
      </c>
      <c r="AA957">
        <v>2.6</v>
      </c>
      <c r="AB957">
        <v>3.23</v>
      </c>
      <c r="AC957">
        <v>5.09</v>
      </c>
      <c r="AD957">
        <v>815</v>
      </c>
      <c r="AE957">
        <v>1943</v>
      </c>
      <c r="AF957">
        <f t="shared" si="214"/>
        <v>-4.24</v>
      </c>
      <c r="AG957">
        <f t="shared" si="215"/>
        <v>-5.62</v>
      </c>
      <c r="AH957">
        <f t="shared" si="216"/>
        <v>-4.1399999999999997</v>
      </c>
      <c r="AI957">
        <f t="shared" si="217"/>
        <v>-4.3699999999999992</v>
      </c>
      <c r="AJ957">
        <f t="shared" si="218"/>
        <v>-3.41</v>
      </c>
      <c r="AK957">
        <f t="shared" si="219"/>
        <v>-0.97000000000000064</v>
      </c>
      <c r="AL957">
        <f t="shared" si="220"/>
        <v>-0.58999999999999986</v>
      </c>
      <c r="AM957">
        <f t="shared" si="221"/>
        <v>-1.3399999999999999</v>
      </c>
      <c r="AN957">
        <f t="shared" si="222"/>
        <v>-2.4299999999999997</v>
      </c>
      <c r="AO957">
        <f t="shared" si="223"/>
        <v>-2.4800000000000004</v>
      </c>
      <c r="AP957">
        <f t="shared" si="224"/>
        <v>-4.3000000000000007</v>
      </c>
      <c r="AQ957">
        <f t="shared" si="225"/>
        <v>-3.27</v>
      </c>
      <c r="AR957">
        <f t="shared" si="226"/>
        <v>-3.09</v>
      </c>
    </row>
    <row r="958" spans="1:44" x14ac:dyDescent="0.2">
      <c r="A958">
        <v>815</v>
      </c>
      <c r="B958">
        <v>1944</v>
      </c>
      <c r="C958">
        <v>5.9</v>
      </c>
      <c r="D958">
        <v>6.3</v>
      </c>
      <c r="E958">
        <v>5.9</v>
      </c>
      <c r="F958">
        <v>7</v>
      </c>
      <c r="G958">
        <v>8.6999999999999993</v>
      </c>
      <c r="H958">
        <v>10.1</v>
      </c>
      <c r="I958">
        <v>10.9</v>
      </c>
      <c r="J958">
        <v>12.7</v>
      </c>
      <c r="K958">
        <v>10.199999999999999</v>
      </c>
      <c r="L958">
        <v>8.6</v>
      </c>
      <c r="M958">
        <v>6.6</v>
      </c>
      <c r="N958">
        <v>6.6</v>
      </c>
      <c r="O958">
        <f t="shared" si="227"/>
        <v>8.2899999999999991</v>
      </c>
      <c r="P958">
        <v>1944</v>
      </c>
      <c r="Q958">
        <v>0.06</v>
      </c>
      <c r="R958">
        <v>1.48</v>
      </c>
      <c r="S958">
        <v>2.06</v>
      </c>
      <c r="T958">
        <v>4.03</v>
      </c>
      <c r="U958">
        <v>5.99</v>
      </c>
      <c r="V958">
        <v>8.43</v>
      </c>
      <c r="W958">
        <v>11.06</v>
      </c>
      <c r="X958">
        <v>10.91</v>
      </c>
      <c r="Y958">
        <v>7.87</v>
      </c>
      <c r="Z958">
        <v>5.27</v>
      </c>
      <c r="AA958">
        <v>1.4</v>
      </c>
      <c r="AB958">
        <v>1.48</v>
      </c>
      <c r="AC958">
        <v>5</v>
      </c>
      <c r="AD958">
        <v>815</v>
      </c>
      <c r="AE958">
        <v>1944</v>
      </c>
      <c r="AF958">
        <f t="shared" si="214"/>
        <v>-5.8400000000000007</v>
      </c>
      <c r="AG958">
        <f t="shared" si="215"/>
        <v>-4.82</v>
      </c>
      <c r="AH958">
        <f t="shared" si="216"/>
        <v>-3.8400000000000003</v>
      </c>
      <c r="AI958">
        <f t="shared" si="217"/>
        <v>-2.9699999999999998</v>
      </c>
      <c r="AJ958">
        <f t="shared" si="218"/>
        <v>-2.7099999999999991</v>
      </c>
      <c r="AK958">
        <f t="shared" si="219"/>
        <v>-1.67</v>
      </c>
      <c r="AL958">
        <f t="shared" si="220"/>
        <v>0.16000000000000014</v>
      </c>
      <c r="AM958">
        <f t="shared" si="221"/>
        <v>-1.7899999999999991</v>
      </c>
      <c r="AN958">
        <f t="shared" si="222"/>
        <v>-2.3299999999999992</v>
      </c>
      <c r="AO958">
        <f t="shared" si="223"/>
        <v>-3.33</v>
      </c>
      <c r="AP958">
        <f t="shared" si="224"/>
        <v>-5.1999999999999993</v>
      </c>
      <c r="AQ958">
        <f t="shared" si="225"/>
        <v>-5.1199999999999992</v>
      </c>
      <c r="AR958">
        <f t="shared" si="226"/>
        <v>-3.2899999999999991</v>
      </c>
    </row>
    <row r="959" spans="1:44" x14ac:dyDescent="0.2">
      <c r="A959">
        <v>815</v>
      </c>
      <c r="B959">
        <v>1945</v>
      </c>
      <c r="C959">
        <v>5.2</v>
      </c>
      <c r="D959">
        <v>6.4</v>
      </c>
      <c r="E959">
        <v>6.7</v>
      </c>
      <c r="F959">
        <v>7.5</v>
      </c>
      <c r="G959">
        <v>9.1</v>
      </c>
      <c r="H959">
        <v>9.8000000000000007</v>
      </c>
      <c r="I959">
        <v>11.5</v>
      </c>
      <c r="J959">
        <v>10.6</v>
      </c>
      <c r="K959">
        <v>11</v>
      </c>
      <c r="L959">
        <v>9.6999999999999993</v>
      </c>
      <c r="M959">
        <v>8.6</v>
      </c>
      <c r="N959">
        <v>7</v>
      </c>
      <c r="O959">
        <f t="shared" si="227"/>
        <v>8.59</v>
      </c>
      <c r="P959">
        <v>1945</v>
      </c>
      <c r="Q959">
        <v>-1.19</v>
      </c>
      <c r="R959">
        <v>1.55</v>
      </c>
      <c r="S959">
        <v>4.54</v>
      </c>
      <c r="T959">
        <v>4.1500000000000004</v>
      </c>
      <c r="U959">
        <v>6.78</v>
      </c>
      <c r="V959">
        <v>8.6300000000000008</v>
      </c>
      <c r="W959">
        <v>10.8</v>
      </c>
      <c r="X959">
        <v>10.83</v>
      </c>
      <c r="Y959">
        <v>9.32</v>
      </c>
      <c r="Z959">
        <v>7.2</v>
      </c>
      <c r="AA959">
        <v>6.53</v>
      </c>
      <c r="AB959">
        <v>3.33</v>
      </c>
      <c r="AC959">
        <v>6.04</v>
      </c>
      <c r="AD959">
        <v>815</v>
      </c>
      <c r="AE959">
        <v>1945</v>
      </c>
      <c r="AF959">
        <f t="shared" si="214"/>
        <v>-6.3900000000000006</v>
      </c>
      <c r="AG959">
        <f t="shared" si="215"/>
        <v>-4.8500000000000005</v>
      </c>
      <c r="AH959">
        <f t="shared" si="216"/>
        <v>-2.16</v>
      </c>
      <c r="AI959">
        <f t="shared" si="217"/>
        <v>-3.3499999999999996</v>
      </c>
      <c r="AJ959">
        <f t="shared" si="218"/>
        <v>-2.3199999999999994</v>
      </c>
      <c r="AK959">
        <f t="shared" si="219"/>
        <v>-1.17</v>
      </c>
      <c r="AL959">
        <f t="shared" si="220"/>
        <v>-0.69999999999999929</v>
      </c>
      <c r="AM959">
        <f t="shared" si="221"/>
        <v>0.23000000000000043</v>
      </c>
      <c r="AN959">
        <f t="shared" si="222"/>
        <v>-1.6799999999999997</v>
      </c>
      <c r="AO959">
        <f t="shared" si="223"/>
        <v>-2.4999999999999991</v>
      </c>
      <c r="AP959">
        <f t="shared" si="224"/>
        <v>-2.0699999999999994</v>
      </c>
      <c r="AQ959">
        <f t="shared" si="225"/>
        <v>-3.67</v>
      </c>
      <c r="AR959">
        <f t="shared" si="226"/>
        <v>-2.5499999999999998</v>
      </c>
    </row>
    <row r="960" spans="1:44" x14ac:dyDescent="0.2">
      <c r="A960">
        <v>815</v>
      </c>
      <c r="B960">
        <v>1946</v>
      </c>
      <c r="C960">
        <v>7.2</v>
      </c>
      <c r="D960">
        <v>6.2</v>
      </c>
      <c r="E960">
        <v>6.6</v>
      </c>
      <c r="F960">
        <v>6.9</v>
      </c>
      <c r="G960">
        <v>8.1999999999999993</v>
      </c>
      <c r="H960">
        <v>10.199999999999999</v>
      </c>
      <c r="I960">
        <v>11.5</v>
      </c>
      <c r="J960">
        <v>12.3</v>
      </c>
      <c r="K960">
        <v>10.7</v>
      </c>
      <c r="L960">
        <v>9.4</v>
      </c>
      <c r="M960">
        <v>7.4</v>
      </c>
      <c r="N960">
        <v>7.2</v>
      </c>
      <c r="O960">
        <f t="shared" si="227"/>
        <v>8.65</v>
      </c>
      <c r="P960">
        <v>1946</v>
      </c>
      <c r="Q960">
        <v>3.91</v>
      </c>
      <c r="R960">
        <v>1.35</v>
      </c>
      <c r="S960">
        <v>3.94</v>
      </c>
      <c r="T960">
        <v>3.6</v>
      </c>
      <c r="U960">
        <v>7.98</v>
      </c>
      <c r="V960">
        <v>8.83</v>
      </c>
      <c r="W960">
        <v>10.7</v>
      </c>
      <c r="X960">
        <v>10.98</v>
      </c>
      <c r="Y960">
        <v>8.27</v>
      </c>
      <c r="Z960">
        <v>7.65</v>
      </c>
      <c r="AA960">
        <v>2.63</v>
      </c>
      <c r="AB960">
        <v>4.18</v>
      </c>
      <c r="AC960">
        <v>6.17</v>
      </c>
      <c r="AD960">
        <v>815</v>
      </c>
      <c r="AE960">
        <v>1946</v>
      </c>
      <c r="AF960">
        <f t="shared" si="214"/>
        <v>-3.29</v>
      </c>
      <c r="AG960">
        <f t="shared" si="215"/>
        <v>-4.8499999999999996</v>
      </c>
      <c r="AH960">
        <f t="shared" si="216"/>
        <v>-2.6599999999999997</v>
      </c>
      <c r="AI960">
        <f t="shared" si="217"/>
        <v>-3.3000000000000003</v>
      </c>
      <c r="AJ960">
        <f t="shared" si="218"/>
        <v>-0.21999999999999886</v>
      </c>
      <c r="AK960">
        <f t="shared" si="219"/>
        <v>-1.3699999999999992</v>
      </c>
      <c r="AL960">
        <f t="shared" si="220"/>
        <v>-0.80000000000000071</v>
      </c>
      <c r="AM960">
        <f t="shared" si="221"/>
        <v>-1.3200000000000003</v>
      </c>
      <c r="AN960">
        <f t="shared" si="222"/>
        <v>-2.4299999999999997</v>
      </c>
      <c r="AO960">
        <f t="shared" si="223"/>
        <v>-1.75</v>
      </c>
      <c r="AP960">
        <f t="shared" si="224"/>
        <v>-4.7700000000000005</v>
      </c>
      <c r="AQ960">
        <f t="shared" si="225"/>
        <v>-3.0200000000000005</v>
      </c>
      <c r="AR960">
        <f t="shared" si="226"/>
        <v>-2.4800000000000004</v>
      </c>
    </row>
    <row r="961" spans="1:44" x14ac:dyDescent="0.2">
      <c r="A961">
        <v>815</v>
      </c>
      <c r="B961">
        <v>1947</v>
      </c>
      <c r="C961">
        <v>7.3</v>
      </c>
      <c r="D961">
        <v>6.1</v>
      </c>
      <c r="E961">
        <v>6.2</v>
      </c>
      <c r="F961">
        <v>7.3</v>
      </c>
      <c r="G961">
        <v>8.8000000000000007</v>
      </c>
      <c r="H961">
        <v>10</v>
      </c>
      <c r="I961">
        <v>10.199999999999999</v>
      </c>
      <c r="J961">
        <v>11.1</v>
      </c>
      <c r="K961">
        <v>10.6</v>
      </c>
      <c r="L961">
        <v>9.1999999999999993</v>
      </c>
      <c r="M961">
        <v>6.1</v>
      </c>
      <c r="N961">
        <v>5.7</v>
      </c>
      <c r="O961">
        <f t="shared" si="227"/>
        <v>8.2200000000000006</v>
      </c>
      <c r="P961">
        <v>1947</v>
      </c>
      <c r="Q961">
        <v>4.41</v>
      </c>
      <c r="R961">
        <v>0.15</v>
      </c>
      <c r="S961">
        <v>-0.16</v>
      </c>
      <c r="T961">
        <v>3.25</v>
      </c>
      <c r="U961">
        <v>7.78</v>
      </c>
      <c r="V961">
        <v>8.98</v>
      </c>
      <c r="W961">
        <v>10.35</v>
      </c>
      <c r="X961">
        <v>10.63</v>
      </c>
      <c r="Y961">
        <v>8.02</v>
      </c>
      <c r="Z961">
        <v>6.1</v>
      </c>
      <c r="AA961">
        <v>1.28</v>
      </c>
      <c r="AB961">
        <v>2.2799999999999998</v>
      </c>
      <c r="AC961">
        <v>5.26</v>
      </c>
      <c r="AD961">
        <v>815</v>
      </c>
      <c r="AE961">
        <v>1947</v>
      </c>
      <c r="AF961">
        <f t="shared" si="214"/>
        <v>-2.8899999999999997</v>
      </c>
      <c r="AG961">
        <f t="shared" si="215"/>
        <v>-5.9499999999999993</v>
      </c>
      <c r="AH961">
        <f t="shared" si="216"/>
        <v>-6.36</v>
      </c>
      <c r="AI961">
        <f t="shared" si="217"/>
        <v>-4.05</v>
      </c>
      <c r="AJ961">
        <f t="shared" si="218"/>
        <v>-1.0200000000000005</v>
      </c>
      <c r="AK961">
        <f t="shared" si="219"/>
        <v>-1.0199999999999996</v>
      </c>
      <c r="AL961">
        <f t="shared" si="220"/>
        <v>0.15000000000000036</v>
      </c>
      <c r="AM961">
        <f t="shared" si="221"/>
        <v>-0.46999999999999886</v>
      </c>
      <c r="AN961">
        <f t="shared" si="222"/>
        <v>-2.58</v>
      </c>
      <c r="AO961">
        <f t="shared" si="223"/>
        <v>-3.0999999999999996</v>
      </c>
      <c r="AP961">
        <f t="shared" si="224"/>
        <v>-4.8199999999999994</v>
      </c>
      <c r="AQ961">
        <f t="shared" si="225"/>
        <v>-3.4200000000000004</v>
      </c>
      <c r="AR961">
        <f t="shared" si="226"/>
        <v>-2.9600000000000009</v>
      </c>
    </row>
    <row r="962" spans="1:44" x14ac:dyDescent="0.2">
      <c r="A962">
        <v>815</v>
      </c>
      <c r="B962">
        <v>1948</v>
      </c>
      <c r="C962">
        <v>5.9</v>
      </c>
      <c r="D962">
        <v>6.7</v>
      </c>
      <c r="E962">
        <v>7</v>
      </c>
      <c r="F962">
        <v>7.4</v>
      </c>
      <c r="G962">
        <v>8.4</v>
      </c>
      <c r="H962">
        <v>9.5</v>
      </c>
      <c r="I962">
        <v>10.6</v>
      </c>
      <c r="J962">
        <v>11.4</v>
      </c>
      <c r="K962">
        <v>10.1</v>
      </c>
      <c r="L962">
        <v>7.5</v>
      </c>
      <c r="M962">
        <v>6.7</v>
      </c>
      <c r="N962">
        <v>6.4</v>
      </c>
      <c r="O962">
        <f t="shared" si="227"/>
        <v>8.1300000000000008</v>
      </c>
      <c r="P962">
        <v>1948</v>
      </c>
      <c r="Q962">
        <v>2.16</v>
      </c>
      <c r="R962">
        <v>3.75</v>
      </c>
      <c r="S962">
        <v>4.09</v>
      </c>
      <c r="T962">
        <v>2.15</v>
      </c>
      <c r="U962">
        <v>5.08</v>
      </c>
      <c r="V962">
        <v>8.68</v>
      </c>
      <c r="W962">
        <v>10.15</v>
      </c>
      <c r="X962">
        <v>10.88</v>
      </c>
      <c r="Y962">
        <v>6.87</v>
      </c>
      <c r="Z962">
        <v>4.2</v>
      </c>
      <c r="AA962">
        <v>3.93</v>
      </c>
      <c r="AB962">
        <v>2.78</v>
      </c>
      <c r="AC962">
        <v>5.39</v>
      </c>
      <c r="AD962">
        <v>815</v>
      </c>
      <c r="AE962">
        <v>1948</v>
      </c>
      <c r="AF962">
        <f t="shared" si="214"/>
        <v>-3.74</v>
      </c>
      <c r="AG962">
        <f t="shared" si="215"/>
        <v>-2.95</v>
      </c>
      <c r="AH962">
        <f t="shared" si="216"/>
        <v>-2.91</v>
      </c>
      <c r="AI962">
        <f t="shared" si="217"/>
        <v>-5.25</v>
      </c>
      <c r="AJ962">
        <f t="shared" si="218"/>
        <v>-3.3200000000000003</v>
      </c>
      <c r="AK962">
        <f t="shared" si="219"/>
        <v>-0.82000000000000028</v>
      </c>
      <c r="AL962">
        <f t="shared" si="220"/>
        <v>-0.44999999999999929</v>
      </c>
      <c r="AM962">
        <f t="shared" si="221"/>
        <v>-0.51999999999999957</v>
      </c>
      <c r="AN962">
        <f t="shared" si="222"/>
        <v>-3.2299999999999995</v>
      </c>
      <c r="AO962">
        <f t="shared" si="223"/>
        <v>-3.3</v>
      </c>
      <c r="AP962">
        <f t="shared" si="224"/>
        <v>-2.77</v>
      </c>
      <c r="AQ962">
        <f t="shared" si="225"/>
        <v>-3.6200000000000006</v>
      </c>
      <c r="AR962">
        <f t="shared" si="226"/>
        <v>-2.7400000000000011</v>
      </c>
    </row>
    <row r="963" spans="1:44" x14ac:dyDescent="0.2">
      <c r="A963">
        <v>815</v>
      </c>
      <c r="B963">
        <v>1949</v>
      </c>
      <c r="C963">
        <v>3.6</v>
      </c>
      <c r="D963">
        <v>5.7</v>
      </c>
      <c r="E963">
        <v>6.2</v>
      </c>
      <c r="F963">
        <v>6.5</v>
      </c>
      <c r="G963">
        <v>7.4</v>
      </c>
      <c r="H963">
        <v>9.4</v>
      </c>
      <c r="I963">
        <v>10</v>
      </c>
      <c r="J963">
        <v>10.9</v>
      </c>
      <c r="K963">
        <v>10.3</v>
      </c>
      <c r="L963">
        <v>8.6</v>
      </c>
      <c r="M963">
        <v>7.5</v>
      </c>
      <c r="N963">
        <v>5.8</v>
      </c>
      <c r="O963">
        <f t="shared" si="227"/>
        <v>7.66</v>
      </c>
      <c r="P963">
        <v>1949</v>
      </c>
      <c r="Q963">
        <v>-0.99</v>
      </c>
      <c r="R963">
        <v>1.58</v>
      </c>
      <c r="S963">
        <v>1.96</v>
      </c>
      <c r="T963">
        <v>0.88</v>
      </c>
      <c r="U963">
        <v>4.45</v>
      </c>
      <c r="V963">
        <v>8.94</v>
      </c>
      <c r="W963">
        <v>9.69</v>
      </c>
      <c r="X963">
        <v>10.06</v>
      </c>
      <c r="Y963">
        <v>8.83</v>
      </c>
      <c r="Z963">
        <v>5.75</v>
      </c>
      <c r="AA963">
        <v>3.87</v>
      </c>
      <c r="AB963">
        <v>0.42</v>
      </c>
      <c r="AC963">
        <v>4.62</v>
      </c>
      <c r="AD963">
        <v>815</v>
      </c>
      <c r="AE963">
        <v>1949</v>
      </c>
      <c r="AF963">
        <f t="shared" ref="AF963:AF1026" si="228">Q963-C963</f>
        <v>-4.59</v>
      </c>
      <c r="AG963">
        <f t="shared" ref="AG963:AG1026" si="229">R963-D963</f>
        <v>-4.12</v>
      </c>
      <c r="AH963">
        <f t="shared" ref="AH963:AH1026" si="230">S963-E963</f>
        <v>-4.24</v>
      </c>
      <c r="AI963">
        <f t="shared" ref="AI963:AI1026" si="231">T963-F963</f>
        <v>-5.62</v>
      </c>
      <c r="AJ963">
        <f t="shared" ref="AJ963:AJ1026" si="232">U963-G963</f>
        <v>-2.95</v>
      </c>
      <c r="AK963">
        <f t="shared" ref="AK963:AK1026" si="233">V963-H963</f>
        <v>-0.46000000000000085</v>
      </c>
      <c r="AL963">
        <f t="shared" ref="AL963:AL1026" si="234">W963-I963</f>
        <v>-0.3100000000000005</v>
      </c>
      <c r="AM963">
        <f t="shared" ref="AM963:AM1026" si="235">X963-J963</f>
        <v>-0.83999999999999986</v>
      </c>
      <c r="AN963">
        <f t="shared" ref="AN963:AN1026" si="236">Y963-K963</f>
        <v>-1.4700000000000006</v>
      </c>
      <c r="AO963">
        <f t="shared" ref="AO963:AO1026" si="237">Z963-L963</f>
        <v>-2.8499999999999996</v>
      </c>
      <c r="AP963">
        <f t="shared" ref="AP963:AP1026" si="238">AA963-M963</f>
        <v>-3.63</v>
      </c>
      <c r="AQ963">
        <f t="shared" ref="AQ963:AQ1026" si="239">AB963-N963</f>
        <v>-5.38</v>
      </c>
      <c r="AR963">
        <f t="shared" ref="AR963:AR1026" si="240">AC963-O963</f>
        <v>-3.04</v>
      </c>
    </row>
    <row r="964" spans="1:44" x14ac:dyDescent="0.2">
      <c r="A964">
        <v>815</v>
      </c>
      <c r="B964">
        <v>1950</v>
      </c>
      <c r="C964">
        <v>6.3</v>
      </c>
      <c r="D964">
        <v>5.9</v>
      </c>
      <c r="E964">
        <v>6.7</v>
      </c>
      <c r="F964">
        <v>6.9</v>
      </c>
      <c r="G964">
        <v>9.1</v>
      </c>
      <c r="H964">
        <v>9.9</v>
      </c>
      <c r="I964">
        <v>10.5</v>
      </c>
      <c r="J964">
        <v>11.4</v>
      </c>
      <c r="K964">
        <v>9.6</v>
      </c>
      <c r="L964">
        <v>8.4</v>
      </c>
      <c r="M964">
        <v>6.8</v>
      </c>
      <c r="N964">
        <v>5.4</v>
      </c>
      <c r="O964">
        <f t="shared" si="227"/>
        <v>8.08</v>
      </c>
      <c r="P964">
        <v>1950</v>
      </c>
      <c r="Q964">
        <v>3.59</v>
      </c>
      <c r="R964">
        <v>1.18</v>
      </c>
      <c r="S964">
        <v>2.68</v>
      </c>
      <c r="T964">
        <v>2.4500000000000002</v>
      </c>
      <c r="U964">
        <v>6.78</v>
      </c>
      <c r="V964">
        <v>9.15</v>
      </c>
      <c r="W964">
        <v>10.49</v>
      </c>
      <c r="X964">
        <v>11.1</v>
      </c>
      <c r="Y964">
        <v>7.68</v>
      </c>
      <c r="Z964">
        <v>5.39</v>
      </c>
      <c r="AA964">
        <v>2.0099999999999998</v>
      </c>
      <c r="AB964">
        <v>0.32</v>
      </c>
      <c r="AC964">
        <v>5.24</v>
      </c>
      <c r="AD964">
        <v>815</v>
      </c>
      <c r="AE964">
        <v>1950</v>
      </c>
      <c r="AF964">
        <f t="shared" si="228"/>
        <v>-2.71</v>
      </c>
      <c r="AG964">
        <f t="shared" si="229"/>
        <v>-4.7200000000000006</v>
      </c>
      <c r="AH964">
        <f t="shared" si="230"/>
        <v>-4.0199999999999996</v>
      </c>
      <c r="AI964">
        <f t="shared" si="231"/>
        <v>-4.45</v>
      </c>
      <c r="AJ964">
        <f t="shared" si="232"/>
        <v>-2.3199999999999994</v>
      </c>
      <c r="AK964">
        <f t="shared" si="233"/>
        <v>-0.75</v>
      </c>
      <c r="AL964">
        <f t="shared" si="234"/>
        <v>-9.9999999999997868E-3</v>
      </c>
      <c r="AM964">
        <f t="shared" si="235"/>
        <v>-0.30000000000000071</v>
      </c>
      <c r="AN964">
        <f t="shared" si="236"/>
        <v>-1.92</v>
      </c>
      <c r="AO964">
        <f t="shared" si="237"/>
        <v>-3.0100000000000007</v>
      </c>
      <c r="AP964">
        <f t="shared" si="238"/>
        <v>-4.79</v>
      </c>
      <c r="AQ964">
        <f t="shared" si="239"/>
        <v>-5.08</v>
      </c>
      <c r="AR964">
        <f t="shared" si="240"/>
        <v>-2.84</v>
      </c>
    </row>
    <row r="965" spans="1:44" x14ac:dyDescent="0.2">
      <c r="A965">
        <v>815</v>
      </c>
      <c r="B965">
        <v>1951</v>
      </c>
      <c r="C965">
        <v>5.5</v>
      </c>
      <c r="D965">
        <v>5.5</v>
      </c>
      <c r="E965">
        <v>5.9</v>
      </c>
      <c r="F965">
        <v>6.9</v>
      </c>
      <c r="G965" t="s">
        <v>113</v>
      </c>
      <c r="H965">
        <v>9.5</v>
      </c>
      <c r="I965">
        <v>10.1</v>
      </c>
      <c r="J965" t="s">
        <v>113</v>
      </c>
      <c r="K965">
        <v>10.3</v>
      </c>
      <c r="L965">
        <v>9</v>
      </c>
      <c r="M965">
        <v>6.9</v>
      </c>
      <c r="N965">
        <v>6.3</v>
      </c>
      <c r="O965" t="s">
        <v>113</v>
      </c>
      <c r="P965">
        <v>1951</v>
      </c>
      <c r="Q965">
        <v>0.85</v>
      </c>
      <c r="R965">
        <v>1.1200000000000001</v>
      </c>
      <c r="S965">
        <v>-1.1399999999999999</v>
      </c>
      <c r="T965">
        <v>0.85</v>
      </c>
      <c r="U965">
        <v>6.48</v>
      </c>
      <c r="V965">
        <v>9.1199999999999992</v>
      </c>
      <c r="W965">
        <v>9.91</v>
      </c>
      <c r="X965">
        <v>10.62</v>
      </c>
      <c r="Y965">
        <v>9.4</v>
      </c>
      <c r="Z965">
        <v>6.16</v>
      </c>
      <c r="AA965">
        <v>3.06</v>
      </c>
      <c r="AB965">
        <v>1.01</v>
      </c>
      <c r="AC965">
        <v>4.79</v>
      </c>
      <c r="AD965">
        <v>815</v>
      </c>
      <c r="AE965">
        <v>1951</v>
      </c>
      <c r="AF965">
        <f t="shared" si="228"/>
        <v>-4.6500000000000004</v>
      </c>
      <c r="AG965">
        <f t="shared" si="229"/>
        <v>-4.38</v>
      </c>
      <c r="AH965">
        <f t="shared" si="230"/>
        <v>-7.04</v>
      </c>
      <c r="AI965">
        <f t="shared" si="231"/>
        <v>-6.0500000000000007</v>
      </c>
      <c r="AJ965" t="e">
        <f t="shared" si="232"/>
        <v>#VALUE!</v>
      </c>
      <c r="AK965">
        <f t="shared" si="233"/>
        <v>-0.38000000000000078</v>
      </c>
      <c r="AL965">
        <f t="shared" si="234"/>
        <v>-0.1899999999999995</v>
      </c>
      <c r="AM965" t="e">
        <f t="shared" si="235"/>
        <v>#VALUE!</v>
      </c>
      <c r="AN965">
        <f t="shared" si="236"/>
        <v>-0.90000000000000036</v>
      </c>
      <c r="AO965">
        <f t="shared" si="237"/>
        <v>-2.84</v>
      </c>
      <c r="AP965">
        <f t="shared" si="238"/>
        <v>-3.8400000000000003</v>
      </c>
      <c r="AQ965">
        <f t="shared" si="239"/>
        <v>-5.29</v>
      </c>
      <c r="AR965" t="e">
        <f t="shared" si="240"/>
        <v>#VALUE!</v>
      </c>
    </row>
    <row r="966" spans="1:44" x14ac:dyDescent="0.2">
      <c r="A966">
        <v>815</v>
      </c>
      <c r="B966">
        <v>1952</v>
      </c>
      <c r="C966">
        <v>4.3</v>
      </c>
      <c r="D966">
        <v>5.6</v>
      </c>
      <c r="E966">
        <v>5.8</v>
      </c>
      <c r="F966">
        <v>6.5</v>
      </c>
      <c r="G966">
        <v>7.4</v>
      </c>
      <c r="H966">
        <v>8.4</v>
      </c>
      <c r="I966">
        <v>9.4</v>
      </c>
      <c r="J966">
        <v>10.1</v>
      </c>
      <c r="K966">
        <v>8.3000000000000007</v>
      </c>
      <c r="L966">
        <v>7.7</v>
      </c>
      <c r="M966">
        <v>6.9</v>
      </c>
      <c r="N966">
        <v>6.3</v>
      </c>
      <c r="O966">
        <f t="shared" si="227"/>
        <v>7.23</v>
      </c>
      <c r="P966">
        <v>1952</v>
      </c>
      <c r="Q966">
        <v>-1.27</v>
      </c>
      <c r="R966">
        <v>1.7</v>
      </c>
      <c r="S966">
        <v>2.33</v>
      </c>
      <c r="T966">
        <v>3.96</v>
      </c>
      <c r="U966">
        <v>5.77</v>
      </c>
      <c r="V966">
        <v>8.1</v>
      </c>
      <c r="W966">
        <v>8.5500000000000007</v>
      </c>
      <c r="X966">
        <v>9.7100000000000009</v>
      </c>
      <c r="Y966">
        <v>7.12</v>
      </c>
      <c r="Z966">
        <v>6.01</v>
      </c>
      <c r="AA966">
        <v>3.57</v>
      </c>
      <c r="AB966">
        <v>2.36</v>
      </c>
      <c r="AC966">
        <v>4.83</v>
      </c>
      <c r="AD966">
        <v>815</v>
      </c>
      <c r="AE966">
        <v>1952</v>
      </c>
      <c r="AF966">
        <f t="shared" si="228"/>
        <v>-5.57</v>
      </c>
      <c r="AG966">
        <f t="shared" si="229"/>
        <v>-3.8999999999999995</v>
      </c>
      <c r="AH966">
        <f t="shared" si="230"/>
        <v>-3.4699999999999998</v>
      </c>
      <c r="AI966">
        <f t="shared" si="231"/>
        <v>-2.54</v>
      </c>
      <c r="AJ966">
        <f t="shared" si="232"/>
        <v>-1.6300000000000008</v>
      </c>
      <c r="AK966">
        <f t="shared" si="233"/>
        <v>-0.30000000000000071</v>
      </c>
      <c r="AL966">
        <f t="shared" si="234"/>
        <v>-0.84999999999999964</v>
      </c>
      <c r="AM966">
        <f t="shared" si="235"/>
        <v>-0.38999999999999879</v>
      </c>
      <c r="AN966">
        <f t="shared" si="236"/>
        <v>-1.1800000000000006</v>
      </c>
      <c r="AO966">
        <f t="shared" si="237"/>
        <v>-1.6900000000000004</v>
      </c>
      <c r="AP966">
        <f t="shared" si="238"/>
        <v>-3.3300000000000005</v>
      </c>
      <c r="AQ966">
        <f t="shared" si="239"/>
        <v>-3.94</v>
      </c>
      <c r="AR966">
        <f t="shared" si="240"/>
        <v>-2.4000000000000004</v>
      </c>
    </row>
    <row r="967" spans="1:44" x14ac:dyDescent="0.2">
      <c r="A967">
        <v>815</v>
      </c>
      <c r="B967">
        <v>1953</v>
      </c>
      <c r="C967">
        <v>6.1</v>
      </c>
      <c r="D967">
        <v>6.2</v>
      </c>
      <c r="E967">
        <v>6.5</v>
      </c>
      <c r="F967">
        <v>6.3</v>
      </c>
      <c r="G967">
        <v>8.1</v>
      </c>
      <c r="H967">
        <v>9.6999999999999993</v>
      </c>
      <c r="I967">
        <v>10.7</v>
      </c>
      <c r="J967">
        <v>11.3</v>
      </c>
      <c r="K967">
        <v>10.8</v>
      </c>
      <c r="L967">
        <v>8.6999999999999993</v>
      </c>
      <c r="M967">
        <v>7.1</v>
      </c>
      <c r="N967">
        <v>6.6</v>
      </c>
      <c r="O967">
        <f t="shared" si="227"/>
        <v>8.18</v>
      </c>
      <c r="P967">
        <v>1953</v>
      </c>
      <c r="Q967">
        <v>1.96</v>
      </c>
      <c r="R967">
        <v>3.17</v>
      </c>
      <c r="S967">
        <v>3.61</v>
      </c>
      <c r="T967">
        <v>0.98</v>
      </c>
      <c r="U967">
        <v>6.55</v>
      </c>
      <c r="V967">
        <v>9.6</v>
      </c>
      <c r="W967">
        <v>10.85</v>
      </c>
      <c r="X967">
        <v>10.96</v>
      </c>
      <c r="Y967">
        <v>9.7799999999999994</v>
      </c>
      <c r="Z967">
        <v>5.12</v>
      </c>
      <c r="AA967">
        <v>3.29</v>
      </c>
      <c r="AB967">
        <v>3.59</v>
      </c>
      <c r="AC967">
        <v>5.79</v>
      </c>
      <c r="AD967">
        <v>815</v>
      </c>
      <c r="AE967">
        <v>1953</v>
      </c>
      <c r="AF967">
        <f t="shared" si="228"/>
        <v>-4.1399999999999997</v>
      </c>
      <c r="AG967">
        <f t="shared" si="229"/>
        <v>-3.0300000000000002</v>
      </c>
      <c r="AH967">
        <f t="shared" si="230"/>
        <v>-2.89</v>
      </c>
      <c r="AI967">
        <f t="shared" si="231"/>
        <v>-5.32</v>
      </c>
      <c r="AJ967">
        <f t="shared" si="232"/>
        <v>-1.5499999999999998</v>
      </c>
      <c r="AK967">
        <f t="shared" si="233"/>
        <v>-9.9999999999999645E-2</v>
      </c>
      <c r="AL967">
        <f t="shared" si="234"/>
        <v>0.15000000000000036</v>
      </c>
      <c r="AM967">
        <f t="shared" si="235"/>
        <v>-0.33999999999999986</v>
      </c>
      <c r="AN967">
        <f t="shared" si="236"/>
        <v>-1.0200000000000014</v>
      </c>
      <c r="AO967">
        <f t="shared" si="237"/>
        <v>-3.5799999999999992</v>
      </c>
      <c r="AP967">
        <f t="shared" si="238"/>
        <v>-3.8099999999999996</v>
      </c>
      <c r="AQ967">
        <f t="shared" si="239"/>
        <v>-3.01</v>
      </c>
      <c r="AR967">
        <f t="shared" si="240"/>
        <v>-2.3899999999999997</v>
      </c>
    </row>
    <row r="968" spans="1:44" x14ac:dyDescent="0.2">
      <c r="A968">
        <v>815</v>
      </c>
      <c r="B968">
        <v>1954</v>
      </c>
      <c r="C968">
        <v>6.1</v>
      </c>
      <c r="D968">
        <v>6.4</v>
      </c>
      <c r="E968">
        <v>6.5</v>
      </c>
      <c r="F968">
        <v>7.3</v>
      </c>
      <c r="G968">
        <v>8.4</v>
      </c>
      <c r="H968">
        <v>10.1</v>
      </c>
      <c r="I968">
        <v>10.9</v>
      </c>
      <c r="J968">
        <v>10.8</v>
      </c>
      <c r="K968">
        <v>10</v>
      </c>
      <c r="L968">
        <v>8</v>
      </c>
      <c r="M968">
        <v>7</v>
      </c>
      <c r="N968">
        <v>6.2</v>
      </c>
      <c r="O968">
        <f t="shared" si="227"/>
        <v>8.14</v>
      </c>
      <c r="P968">
        <v>1954</v>
      </c>
      <c r="Q968">
        <v>3.15</v>
      </c>
      <c r="R968">
        <v>1.61</v>
      </c>
      <c r="S968">
        <v>2.2999999999999998</v>
      </c>
      <c r="T968">
        <v>4.34</v>
      </c>
      <c r="U968">
        <v>6.22</v>
      </c>
      <c r="V968">
        <v>8.99</v>
      </c>
      <c r="W968">
        <v>9.9600000000000009</v>
      </c>
      <c r="X968">
        <v>10.3</v>
      </c>
      <c r="Y968">
        <v>6.46</v>
      </c>
      <c r="Z968">
        <v>4.58</v>
      </c>
      <c r="AA968">
        <v>3.72</v>
      </c>
      <c r="AB968">
        <v>0.77</v>
      </c>
      <c r="AC968">
        <v>5.2</v>
      </c>
      <c r="AD968">
        <v>815</v>
      </c>
      <c r="AE968">
        <v>1954</v>
      </c>
      <c r="AF968">
        <f t="shared" si="228"/>
        <v>-2.9499999999999997</v>
      </c>
      <c r="AG968">
        <f t="shared" si="229"/>
        <v>-4.79</v>
      </c>
      <c r="AH968">
        <f t="shared" si="230"/>
        <v>-4.2</v>
      </c>
      <c r="AI968">
        <f t="shared" si="231"/>
        <v>-2.96</v>
      </c>
      <c r="AJ968">
        <f t="shared" si="232"/>
        <v>-2.1800000000000006</v>
      </c>
      <c r="AK968">
        <f t="shared" si="233"/>
        <v>-1.1099999999999994</v>
      </c>
      <c r="AL968">
        <f t="shared" si="234"/>
        <v>-0.9399999999999995</v>
      </c>
      <c r="AM968">
        <f t="shared" si="235"/>
        <v>-0.5</v>
      </c>
      <c r="AN968">
        <f t="shared" si="236"/>
        <v>-3.54</v>
      </c>
      <c r="AO968">
        <f t="shared" si="237"/>
        <v>-3.42</v>
      </c>
      <c r="AP968">
        <f t="shared" si="238"/>
        <v>-3.28</v>
      </c>
      <c r="AQ968">
        <f t="shared" si="239"/>
        <v>-5.43</v>
      </c>
      <c r="AR968">
        <f t="shared" si="240"/>
        <v>-2.9400000000000004</v>
      </c>
    </row>
    <row r="969" spans="1:44" x14ac:dyDescent="0.2">
      <c r="A969">
        <v>815</v>
      </c>
      <c r="B969">
        <v>1955</v>
      </c>
      <c r="C969">
        <v>5.6</v>
      </c>
      <c r="D969">
        <v>5.3</v>
      </c>
      <c r="E969">
        <v>5.9</v>
      </c>
      <c r="F969">
        <v>7.8</v>
      </c>
      <c r="G969">
        <v>8.8000000000000007</v>
      </c>
      <c r="H969">
        <v>9.8000000000000007</v>
      </c>
      <c r="I969">
        <v>10.6</v>
      </c>
      <c r="J969">
        <v>10.3</v>
      </c>
      <c r="K969">
        <v>9.1999999999999993</v>
      </c>
      <c r="L969">
        <v>7.8</v>
      </c>
      <c r="M969">
        <v>7</v>
      </c>
      <c r="N969">
        <v>5.3</v>
      </c>
      <c r="O969">
        <f t="shared" si="227"/>
        <v>7.78</v>
      </c>
      <c r="P969">
        <v>1955</v>
      </c>
      <c r="Q969">
        <v>-0.03</v>
      </c>
      <c r="R969">
        <v>-0.28000000000000003</v>
      </c>
      <c r="S969">
        <v>2.2799999999999998</v>
      </c>
      <c r="T969">
        <v>5.55</v>
      </c>
      <c r="U969">
        <v>4.99</v>
      </c>
      <c r="V969">
        <v>8.3000000000000007</v>
      </c>
      <c r="W969">
        <v>9.5</v>
      </c>
      <c r="X969">
        <v>9.27</v>
      </c>
      <c r="Y969">
        <v>7.64</v>
      </c>
      <c r="Z969">
        <v>4.5</v>
      </c>
      <c r="AA969">
        <v>5.07</v>
      </c>
      <c r="AB969">
        <v>0.54</v>
      </c>
      <c r="AC969">
        <v>4.78</v>
      </c>
      <c r="AD969">
        <v>815</v>
      </c>
      <c r="AE969">
        <v>1955</v>
      </c>
      <c r="AF969">
        <f t="shared" si="228"/>
        <v>-5.63</v>
      </c>
      <c r="AG969">
        <f t="shared" si="229"/>
        <v>-5.58</v>
      </c>
      <c r="AH969">
        <f t="shared" si="230"/>
        <v>-3.6200000000000006</v>
      </c>
      <c r="AI969">
        <f t="shared" si="231"/>
        <v>-2.25</v>
      </c>
      <c r="AJ969">
        <f t="shared" si="232"/>
        <v>-3.8100000000000005</v>
      </c>
      <c r="AK969">
        <f t="shared" si="233"/>
        <v>-1.5</v>
      </c>
      <c r="AL969">
        <f t="shared" si="234"/>
        <v>-1.0999999999999996</v>
      </c>
      <c r="AM969">
        <f t="shared" si="235"/>
        <v>-1.0300000000000011</v>
      </c>
      <c r="AN969">
        <f t="shared" si="236"/>
        <v>-1.5599999999999996</v>
      </c>
      <c r="AO969">
        <f t="shared" si="237"/>
        <v>-3.3</v>
      </c>
      <c r="AP969">
        <f t="shared" si="238"/>
        <v>-1.9299999999999997</v>
      </c>
      <c r="AQ969">
        <f t="shared" si="239"/>
        <v>-4.76</v>
      </c>
      <c r="AR969">
        <f t="shared" si="240"/>
        <v>-3</v>
      </c>
    </row>
    <row r="970" spans="1:44" x14ac:dyDescent="0.2">
      <c r="A970">
        <v>815</v>
      </c>
      <c r="B970">
        <v>1956</v>
      </c>
      <c r="C970">
        <v>4.8</v>
      </c>
      <c r="D970">
        <v>6.6</v>
      </c>
      <c r="E970">
        <v>7.2</v>
      </c>
      <c r="F970">
        <v>7.4</v>
      </c>
      <c r="G970">
        <v>8.1999999999999993</v>
      </c>
      <c r="H970">
        <v>9.1</v>
      </c>
      <c r="I970">
        <v>10.3</v>
      </c>
      <c r="J970">
        <v>11.1</v>
      </c>
      <c r="K970">
        <v>10.199999999999999</v>
      </c>
      <c r="L970">
        <v>8.4</v>
      </c>
      <c r="M970">
        <v>7.9</v>
      </c>
      <c r="N970">
        <v>6.9</v>
      </c>
      <c r="O970">
        <f t="shared" si="227"/>
        <v>8.18</v>
      </c>
      <c r="P970">
        <v>1956</v>
      </c>
      <c r="Q970">
        <v>-1.41</v>
      </c>
      <c r="R970">
        <v>3.69</v>
      </c>
      <c r="S970">
        <v>4.37</v>
      </c>
      <c r="T970">
        <v>3.91</v>
      </c>
      <c r="U970">
        <v>6.1</v>
      </c>
      <c r="V970">
        <v>7.76</v>
      </c>
      <c r="W970">
        <v>9.66</v>
      </c>
      <c r="X970">
        <v>9.7100000000000009</v>
      </c>
      <c r="Y970">
        <v>8.6199999999999992</v>
      </c>
      <c r="Z970">
        <v>5.15</v>
      </c>
      <c r="AA970">
        <v>5.14</v>
      </c>
      <c r="AB970">
        <v>3.35</v>
      </c>
      <c r="AC970">
        <v>5.5</v>
      </c>
      <c r="AD970">
        <v>815</v>
      </c>
      <c r="AE970">
        <v>1956</v>
      </c>
      <c r="AF970">
        <f t="shared" si="228"/>
        <v>-6.21</v>
      </c>
      <c r="AG970">
        <f t="shared" si="229"/>
        <v>-2.9099999999999997</v>
      </c>
      <c r="AH970">
        <f t="shared" si="230"/>
        <v>-2.83</v>
      </c>
      <c r="AI970">
        <f t="shared" si="231"/>
        <v>-3.49</v>
      </c>
      <c r="AJ970">
        <f t="shared" si="232"/>
        <v>-2.0999999999999996</v>
      </c>
      <c r="AK970">
        <f t="shared" si="233"/>
        <v>-1.3399999999999999</v>
      </c>
      <c r="AL970">
        <f t="shared" si="234"/>
        <v>-0.64000000000000057</v>
      </c>
      <c r="AM970">
        <f t="shared" si="235"/>
        <v>-1.3899999999999988</v>
      </c>
      <c r="AN970">
        <f t="shared" si="236"/>
        <v>-1.58</v>
      </c>
      <c r="AO970">
        <f t="shared" si="237"/>
        <v>-3.25</v>
      </c>
      <c r="AP970">
        <f t="shared" si="238"/>
        <v>-2.7600000000000007</v>
      </c>
      <c r="AQ970">
        <f t="shared" si="239"/>
        <v>-3.5500000000000003</v>
      </c>
      <c r="AR970">
        <f t="shared" si="240"/>
        <v>-2.6799999999999997</v>
      </c>
    </row>
    <row r="971" spans="1:44" x14ac:dyDescent="0.2">
      <c r="A971">
        <v>815</v>
      </c>
      <c r="B971">
        <v>1957</v>
      </c>
      <c r="C971">
        <v>6.8</v>
      </c>
      <c r="D971">
        <v>5.8</v>
      </c>
      <c r="E971">
        <v>6.7</v>
      </c>
      <c r="F971">
        <v>7.8</v>
      </c>
      <c r="G971">
        <v>8.1</v>
      </c>
      <c r="H971">
        <v>9.9</v>
      </c>
      <c r="I971">
        <v>11.8</v>
      </c>
      <c r="J971">
        <v>11.5</v>
      </c>
      <c r="K971">
        <v>9.5</v>
      </c>
      <c r="L971">
        <v>8.9</v>
      </c>
      <c r="M971">
        <v>7</v>
      </c>
      <c r="N971">
        <v>6</v>
      </c>
      <c r="O971">
        <f t="shared" si="227"/>
        <v>8.32</v>
      </c>
      <c r="P971">
        <v>1957</v>
      </c>
      <c r="Q971">
        <v>2.42</v>
      </c>
      <c r="R971">
        <v>0.38</v>
      </c>
      <c r="S971">
        <v>2.09</v>
      </c>
      <c r="T971">
        <v>5.18</v>
      </c>
      <c r="U971">
        <v>5.96</v>
      </c>
      <c r="V971">
        <v>8.35</v>
      </c>
      <c r="W971">
        <v>10.75</v>
      </c>
      <c r="X971">
        <v>10.46</v>
      </c>
      <c r="Y971">
        <v>7.41</v>
      </c>
      <c r="Z971">
        <v>5.13</v>
      </c>
      <c r="AA971">
        <v>4.09</v>
      </c>
      <c r="AB971">
        <v>1.0900000000000001</v>
      </c>
      <c r="AC971">
        <v>5.28</v>
      </c>
      <c r="AD971">
        <v>815</v>
      </c>
      <c r="AE971">
        <v>1957</v>
      </c>
      <c r="AF971">
        <f t="shared" si="228"/>
        <v>-4.38</v>
      </c>
      <c r="AG971">
        <f t="shared" si="229"/>
        <v>-5.42</v>
      </c>
      <c r="AH971">
        <f t="shared" si="230"/>
        <v>-4.6100000000000003</v>
      </c>
      <c r="AI971">
        <f t="shared" si="231"/>
        <v>-2.62</v>
      </c>
      <c r="AJ971">
        <f t="shared" si="232"/>
        <v>-2.1399999999999997</v>
      </c>
      <c r="AK971">
        <f t="shared" si="233"/>
        <v>-1.5500000000000007</v>
      </c>
      <c r="AL971">
        <f t="shared" si="234"/>
        <v>-1.0500000000000007</v>
      </c>
      <c r="AM971">
        <f t="shared" si="235"/>
        <v>-1.0399999999999991</v>
      </c>
      <c r="AN971">
        <f t="shared" si="236"/>
        <v>-2.09</v>
      </c>
      <c r="AO971">
        <f t="shared" si="237"/>
        <v>-3.7700000000000005</v>
      </c>
      <c r="AP971">
        <f t="shared" si="238"/>
        <v>-2.91</v>
      </c>
      <c r="AQ971">
        <f t="shared" si="239"/>
        <v>-4.91</v>
      </c>
      <c r="AR971">
        <f t="shared" si="240"/>
        <v>-3.04</v>
      </c>
    </row>
    <row r="972" spans="1:44" x14ac:dyDescent="0.2">
      <c r="A972">
        <v>815</v>
      </c>
      <c r="B972">
        <v>1958</v>
      </c>
      <c r="C972">
        <v>5.5</v>
      </c>
      <c r="D972">
        <v>5.8</v>
      </c>
      <c r="E972">
        <v>5.9</v>
      </c>
      <c r="F972">
        <v>7.7</v>
      </c>
      <c r="G972" t="s">
        <v>113</v>
      </c>
      <c r="H972">
        <v>9.5</v>
      </c>
      <c r="I972">
        <v>11</v>
      </c>
      <c r="J972">
        <v>11.2</v>
      </c>
      <c r="K972">
        <v>11.1</v>
      </c>
      <c r="L972">
        <v>9.9</v>
      </c>
      <c r="M972">
        <v>8.1999999999999993</v>
      </c>
      <c r="N972">
        <v>6.8</v>
      </c>
      <c r="O972" t="s">
        <v>113</v>
      </c>
      <c r="P972">
        <v>1958</v>
      </c>
      <c r="Q972">
        <v>-0.77</v>
      </c>
      <c r="R972">
        <v>0.02</v>
      </c>
      <c r="S972">
        <v>1.36</v>
      </c>
      <c r="T972">
        <v>4.79</v>
      </c>
      <c r="U972">
        <v>4.71</v>
      </c>
      <c r="V972">
        <v>8.42</v>
      </c>
      <c r="W972">
        <v>10.82</v>
      </c>
      <c r="X972">
        <v>10.31</v>
      </c>
      <c r="Y972">
        <v>10.63</v>
      </c>
      <c r="Z972">
        <v>6.96</v>
      </c>
      <c r="AA972">
        <v>5.57</v>
      </c>
      <c r="AB972">
        <v>1.7</v>
      </c>
      <c r="AC972">
        <v>5.38</v>
      </c>
      <c r="AD972">
        <v>815</v>
      </c>
      <c r="AE972">
        <v>1958</v>
      </c>
      <c r="AF972">
        <f t="shared" si="228"/>
        <v>-6.27</v>
      </c>
      <c r="AG972">
        <f t="shared" si="229"/>
        <v>-5.78</v>
      </c>
      <c r="AH972">
        <f t="shared" si="230"/>
        <v>-4.54</v>
      </c>
      <c r="AI972">
        <f t="shared" si="231"/>
        <v>-2.91</v>
      </c>
      <c r="AJ972" t="e">
        <f t="shared" si="232"/>
        <v>#VALUE!</v>
      </c>
      <c r="AK972">
        <f t="shared" si="233"/>
        <v>-1.08</v>
      </c>
      <c r="AL972">
        <f t="shared" si="234"/>
        <v>-0.17999999999999972</v>
      </c>
      <c r="AM972">
        <f t="shared" si="235"/>
        <v>-0.88999999999999879</v>
      </c>
      <c r="AN972">
        <f t="shared" si="236"/>
        <v>-0.46999999999999886</v>
      </c>
      <c r="AO972">
        <f t="shared" si="237"/>
        <v>-2.9400000000000004</v>
      </c>
      <c r="AP972">
        <f t="shared" si="238"/>
        <v>-2.629999999999999</v>
      </c>
      <c r="AQ972">
        <f t="shared" si="239"/>
        <v>-5.0999999999999996</v>
      </c>
      <c r="AR972" t="e">
        <f t="shared" si="240"/>
        <v>#VALUE!</v>
      </c>
    </row>
    <row r="973" spans="1:44" x14ac:dyDescent="0.2">
      <c r="A973">
        <v>815</v>
      </c>
      <c r="B973">
        <v>1959</v>
      </c>
      <c r="C973">
        <v>5.6</v>
      </c>
      <c r="D973">
        <v>6.3</v>
      </c>
      <c r="E973">
        <v>6.9</v>
      </c>
      <c r="F973">
        <v>7.1</v>
      </c>
      <c r="G973">
        <v>8.1999999999999993</v>
      </c>
      <c r="H973">
        <v>9.1999999999999993</v>
      </c>
      <c r="I973">
        <v>10.6</v>
      </c>
      <c r="J973">
        <v>10.8</v>
      </c>
      <c r="K973">
        <v>10</v>
      </c>
      <c r="L973">
        <v>9.1999999999999993</v>
      </c>
      <c r="M973">
        <v>6.7</v>
      </c>
      <c r="N973">
        <v>6.7</v>
      </c>
      <c r="O973">
        <f t="shared" si="227"/>
        <v>8.11</v>
      </c>
      <c r="P973">
        <v>1959</v>
      </c>
      <c r="Q973">
        <v>-0.89</v>
      </c>
      <c r="R973">
        <v>3.41</v>
      </c>
      <c r="S973">
        <v>4.28</v>
      </c>
      <c r="T973">
        <v>2.78</v>
      </c>
      <c r="U973">
        <v>6.91</v>
      </c>
      <c r="V973">
        <v>7.9</v>
      </c>
      <c r="W973">
        <v>9.77</v>
      </c>
      <c r="X973">
        <v>9.75</v>
      </c>
      <c r="Y973">
        <v>8.52</v>
      </c>
      <c r="Z973">
        <v>7.29</v>
      </c>
      <c r="AA973">
        <v>2.83</v>
      </c>
      <c r="AB973">
        <v>2.5</v>
      </c>
      <c r="AC973">
        <v>5.42</v>
      </c>
      <c r="AD973">
        <v>815</v>
      </c>
      <c r="AE973">
        <v>1959</v>
      </c>
      <c r="AF973">
        <f t="shared" si="228"/>
        <v>-6.4899999999999993</v>
      </c>
      <c r="AG973">
        <f t="shared" si="229"/>
        <v>-2.8899999999999997</v>
      </c>
      <c r="AH973">
        <f t="shared" si="230"/>
        <v>-2.62</v>
      </c>
      <c r="AI973">
        <f t="shared" si="231"/>
        <v>-4.32</v>
      </c>
      <c r="AJ973">
        <f t="shared" si="232"/>
        <v>-1.2899999999999991</v>
      </c>
      <c r="AK973">
        <f t="shared" si="233"/>
        <v>-1.2999999999999989</v>
      </c>
      <c r="AL973">
        <f t="shared" si="234"/>
        <v>-0.83000000000000007</v>
      </c>
      <c r="AM973">
        <f t="shared" si="235"/>
        <v>-1.0500000000000007</v>
      </c>
      <c r="AN973">
        <f t="shared" si="236"/>
        <v>-1.4800000000000004</v>
      </c>
      <c r="AO973">
        <f t="shared" si="237"/>
        <v>-1.9099999999999993</v>
      </c>
      <c r="AP973">
        <f t="shared" si="238"/>
        <v>-3.87</v>
      </c>
      <c r="AQ973">
        <f t="shared" si="239"/>
        <v>-4.2</v>
      </c>
      <c r="AR973">
        <f t="shared" si="240"/>
        <v>-2.6899999999999995</v>
      </c>
    </row>
    <row r="974" spans="1:44" x14ac:dyDescent="0.2">
      <c r="A974">
        <v>815</v>
      </c>
      <c r="B974">
        <v>1960</v>
      </c>
      <c r="C974">
        <v>6.7</v>
      </c>
      <c r="D974">
        <v>5.8</v>
      </c>
      <c r="E974">
        <v>7</v>
      </c>
      <c r="F974">
        <v>7.5</v>
      </c>
      <c r="G974">
        <v>9</v>
      </c>
      <c r="H974">
        <v>10</v>
      </c>
      <c r="I974">
        <v>10.9</v>
      </c>
      <c r="J974">
        <v>12</v>
      </c>
      <c r="K974">
        <v>11</v>
      </c>
      <c r="L974">
        <v>9.1</v>
      </c>
      <c r="M974">
        <v>7.6</v>
      </c>
      <c r="N974">
        <v>5.9</v>
      </c>
      <c r="O974">
        <f t="shared" si="227"/>
        <v>8.5399999999999991</v>
      </c>
      <c r="P974">
        <v>1960</v>
      </c>
      <c r="Q974">
        <v>3.3</v>
      </c>
      <c r="R974">
        <v>0.01</v>
      </c>
      <c r="S974">
        <v>4.0999999999999996</v>
      </c>
      <c r="T974">
        <v>5.15</v>
      </c>
      <c r="U974">
        <v>7.22</v>
      </c>
      <c r="V974">
        <v>9.0299999999999994</v>
      </c>
      <c r="W974">
        <v>11.04</v>
      </c>
      <c r="X974">
        <v>10.91</v>
      </c>
      <c r="Y974">
        <v>9.1300000000000008</v>
      </c>
      <c r="Z974">
        <v>6.53</v>
      </c>
      <c r="AA974">
        <v>4.8499999999999996</v>
      </c>
      <c r="AB974">
        <v>1.62</v>
      </c>
      <c r="AC974">
        <v>6.07</v>
      </c>
      <c r="AD974">
        <v>815</v>
      </c>
      <c r="AE974">
        <v>1960</v>
      </c>
      <c r="AF974">
        <f t="shared" si="228"/>
        <v>-3.4000000000000004</v>
      </c>
      <c r="AG974">
        <f t="shared" si="229"/>
        <v>-5.79</v>
      </c>
      <c r="AH974">
        <f t="shared" si="230"/>
        <v>-2.9000000000000004</v>
      </c>
      <c r="AI974">
        <f t="shared" si="231"/>
        <v>-2.3499999999999996</v>
      </c>
      <c r="AJ974">
        <f t="shared" si="232"/>
        <v>-1.7800000000000002</v>
      </c>
      <c r="AK974">
        <f t="shared" si="233"/>
        <v>-0.97000000000000064</v>
      </c>
      <c r="AL974">
        <f t="shared" si="234"/>
        <v>0.13999999999999879</v>
      </c>
      <c r="AM974">
        <f t="shared" si="235"/>
        <v>-1.0899999999999999</v>
      </c>
      <c r="AN974">
        <f t="shared" si="236"/>
        <v>-1.8699999999999992</v>
      </c>
      <c r="AO974">
        <f t="shared" si="237"/>
        <v>-2.5699999999999994</v>
      </c>
      <c r="AP974">
        <f t="shared" si="238"/>
        <v>-2.75</v>
      </c>
      <c r="AQ974">
        <f t="shared" si="239"/>
        <v>-4.28</v>
      </c>
      <c r="AR974">
        <f t="shared" si="240"/>
        <v>-2.4699999999999989</v>
      </c>
    </row>
    <row r="975" spans="1:44" x14ac:dyDescent="0.2">
      <c r="A975">
        <v>815</v>
      </c>
      <c r="B975">
        <v>1961</v>
      </c>
      <c r="C975">
        <v>6.7</v>
      </c>
      <c r="D975">
        <v>6.6</v>
      </c>
      <c r="E975">
        <v>6.7</v>
      </c>
      <c r="F975">
        <v>7.5</v>
      </c>
      <c r="G975">
        <v>8.9</v>
      </c>
      <c r="H975">
        <v>9.6</v>
      </c>
      <c r="I975">
        <v>10.1</v>
      </c>
      <c r="J975">
        <v>11.2</v>
      </c>
      <c r="K975">
        <v>9.8000000000000007</v>
      </c>
      <c r="L975">
        <v>7</v>
      </c>
      <c r="M975">
        <v>6.8</v>
      </c>
      <c r="N975">
        <v>5.5</v>
      </c>
      <c r="O975">
        <f t="shared" si="227"/>
        <v>8.0299999999999994</v>
      </c>
      <c r="P975">
        <v>1961</v>
      </c>
      <c r="Q975">
        <v>3.66</v>
      </c>
      <c r="R975">
        <v>2.84</v>
      </c>
      <c r="S975">
        <v>1.92</v>
      </c>
      <c r="T975">
        <v>2.87</v>
      </c>
      <c r="U975">
        <v>7.33</v>
      </c>
      <c r="V975">
        <v>8.09</v>
      </c>
      <c r="W975">
        <v>10.029999999999999</v>
      </c>
      <c r="X975">
        <v>10.02</v>
      </c>
      <c r="Y975">
        <v>8.85</v>
      </c>
      <c r="Z975">
        <v>6.03</v>
      </c>
      <c r="AA975">
        <v>2.8</v>
      </c>
      <c r="AB975">
        <v>0.03</v>
      </c>
      <c r="AC975">
        <v>5.37</v>
      </c>
      <c r="AD975">
        <v>815</v>
      </c>
      <c r="AE975">
        <v>1961</v>
      </c>
      <c r="AF975">
        <f t="shared" si="228"/>
        <v>-3.04</v>
      </c>
      <c r="AG975">
        <f t="shared" si="229"/>
        <v>-3.76</v>
      </c>
      <c r="AH975">
        <f t="shared" si="230"/>
        <v>-4.78</v>
      </c>
      <c r="AI975">
        <f t="shared" si="231"/>
        <v>-4.63</v>
      </c>
      <c r="AJ975">
        <f t="shared" si="232"/>
        <v>-1.5700000000000003</v>
      </c>
      <c r="AK975">
        <f t="shared" si="233"/>
        <v>-1.5099999999999998</v>
      </c>
      <c r="AL975">
        <f t="shared" si="234"/>
        <v>-7.0000000000000284E-2</v>
      </c>
      <c r="AM975">
        <f t="shared" si="235"/>
        <v>-1.1799999999999997</v>
      </c>
      <c r="AN975">
        <f t="shared" si="236"/>
        <v>-0.95000000000000107</v>
      </c>
      <c r="AO975">
        <f t="shared" si="237"/>
        <v>-0.96999999999999975</v>
      </c>
      <c r="AP975">
        <f t="shared" si="238"/>
        <v>-4</v>
      </c>
      <c r="AQ975">
        <f t="shared" si="239"/>
        <v>-5.47</v>
      </c>
      <c r="AR975">
        <f t="shared" si="240"/>
        <v>-2.6599999999999993</v>
      </c>
    </row>
    <row r="976" spans="1:44" x14ac:dyDescent="0.2">
      <c r="A976">
        <v>815</v>
      </c>
      <c r="B976">
        <v>1962</v>
      </c>
      <c r="C976">
        <v>5.6</v>
      </c>
      <c r="D976">
        <v>6.1</v>
      </c>
      <c r="E976">
        <v>5.8</v>
      </c>
      <c r="F976">
        <v>7.1</v>
      </c>
      <c r="G976">
        <v>8.1</v>
      </c>
      <c r="H976">
        <v>9.8000000000000007</v>
      </c>
      <c r="I976">
        <v>10.8</v>
      </c>
      <c r="J976">
        <v>10.6</v>
      </c>
      <c r="K976">
        <v>10.199999999999999</v>
      </c>
      <c r="L976">
        <v>8</v>
      </c>
      <c r="M976">
        <v>6</v>
      </c>
      <c r="N976">
        <v>5.8</v>
      </c>
      <c r="O976">
        <f t="shared" si="227"/>
        <v>7.83</v>
      </c>
      <c r="P976">
        <v>1962</v>
      </c>
      <c r="Q976">
        <v>2.02</v>
      </c>
      <c r="R976">
        <v>1.1399999999999999</v>
      </c>
      <c r="S976">
        <v>-0.68</v>
      </c>
      <c r="T976">
        <v>4.21</v>
      </c>
      <c r="U976">
        <v>6.48</v>
      </c>
      <c r="V976">
        <v>8.16</v>
      </c>
      <c r="W976">
        <v>9.7899999999999991</v>
      </c>
      <c r="X976">
        <v>9.89</v>
      </c>
      <c r="Y976">
        <v>7.51</v>
      </c>
      <c r="Z976">
        <v>5.58</v>
      </c>
      <c r="AA976">
        <v>2.5099999999999998</v>
      </c>
      <c r="AB976">
        <v>1.86</v>
      </c>
      <c r="AC976">
        <v>4.87</v>
      </c>
      <c r="AD976">
        <v>815</v>
      </c>
      <c r="AE976">
        <v>1962</v>
      </c>
      <c r="AF976">
        <f t="shared" si="228"/>
        <v>-3.5799999999999996</v>
      </c>
      <c r="AG976">
        <f t="shared" si="229"/>
        <v>-4.96</v>
      </c>
      <c r="AH976">
        <f t="shared" si="230"/>
        <v>-6.4799999999999995</v>
      </c>
      <c r="AI976">
        <f t="shared" si="231"/>
        <v>-2.8899999999999997</v>
      </c>
      <c r="AJ976">
        <f t="shared" si="232"/>
        <v>-1.6199999999999992</v>
      </c>
      <c r="AK976">
        <f t="shared" si="233"/>
        <v>-1.6400000000000006</v>
      </c>
      <c r="AL976">
        <f t="shared" si="234"/>
        <v>-1.0100000000000016</v>
      </c>
      <c r="AM976">
        <f t="shared" si="235"/>
        <v>-0.70999999999999908</v>
      </c>
      <c r="AN976">
        <f t="shared" si="236"/>
        <v>-2.6899999999999995</v>
      </c>
      <c r="AO976">
        <f t="shared" si="237"/>
        <v>-2.42</v>
      </c>
      <c r="AP976">
        <f t="shared" si="238"/>
        <v>-3.49</v>
      </c>
      <c r="AQ976">
        <f t="shared" si="239"/>
        <v>-3.9399999999999995</v>
      </c>
      <c r="AR976">
        <f t="shared" si="240"/>
        <v>-2.96</v>
      </c>
    </row>
    <row r="977" spans="1:44" x14ac:dyDescent="0.2">
      <c r="A977">
        <v>815</v>
      </c>
      <c r="B977">
        <v>1963</v>
      </c>
      <c r="C977">
        <v>5.7</v>
      </c>
      <c r="D977">
        <v>5.8</v>
      </c>
      <c r="E977">
        <v>7.2</v>
      </c>
      <c r="F977">
        <v>7.5</v>
      </c>
      <c r="G977">
        <v>7.5</v>
      </c>
      <c r="H977">
        <v>9.1999999999999993</v>
      </c>
      <c r="I977">
        <v>11</v>
      </c>
      <c r="J977">
        <v>10.3</v>
      </c>
      <c r="K977">
        <v>9.8000000000000007</v>
      </c>
      <c r="L977">
        <v>7.9</v>
      </c>
      <c r="M977">
        <v>5.9</v>
      </c>
      <c r="N977">
        <v>6.6</v>
      </c>
      <c r="O977">
        <f t="shared" si="227"/>
        <v>7.87</v>
      </c>
      <c r="P977">
        <v>1963</v>
      </c>
      <c r="Q977">
        <v>1.63</v>
      </c>
      <c r="R977">
        <v>2.77</v>
      </c>
      <c r="S977">
        <v>4.97</v>
      </c>
      <c r="T977">
        <v>4.12</v>
      </c>
      <c r="U977">
        <v>5.0199999999999996</v>
      </c>
      <c r="V977">
        <v>8.5</v>
      </c>
      <c r="W977">
        <v>9.5</v>
      </c>
      <c r="X977">
        <v>9.25</v>
      </c>
      <c r="Y977">
        <v>6.27</v>
      </c>
      <c r="Z977">
        <v>5.66</v>
      </c>
      <c r="AA977">
        <v>0.83</v>
      </c>
      <c r="AB977">
        <v>3.58</v>
      </c>
      <c r="AC977">
        <v>5.18</v>
      </c>
      <c r="AD977">
        <v>815</v>
      </c>
      <c r="AE977">
        <v>1963</v>
      </c>
      <c r="AF977">
        <f t="shared" si="228"/>
        <v>-4.07</v>
      </c>
      <c r="AG977">
        <f t="shared" si="229"/>
        <v>-3.03</v>
      </c>
      <c r="AH977">
        <f t="shared" si="230"/>
        <v>-2.2300000000000004</v>
      </c>
      <c r="AI977">
        <f t="shared" si="231"/>
        <v>-3.38</v>
      </c>
      <c r="AJ977">
        <f t="shared" si="232"/>
        <v>-2.4800000000000004</v>
      </c>
      <c r="AK977">
        <f t="shared" si="233"/>
        <v>-0.69999999999999929</v>
      </c>
      <c r="AL977">
        <f t="shared" si="234"/>
        <v>-1.5</v>
      </c>
      <c r="AM977">
        <f t="shared" si="235"/>
        <v>-1.0500000000000007</v>
      </c>
      <c r="AN977">
        <f t="shared" si="236"/>
        <v>-3.5300000000000011</v>
      </c>
      <c r="AO977">
        <f t="shared" si="237"/>
        <v>-2.2400000000000002</v>
      </c>
      <c r="AP977">
        <f t="shared" si="238"/>
        <v>-5.07</v>
      </c>
      <c r="AQ977">
        <f t="shared" si="239"/>
        <v>-3.0199999999999996</v>
      </c>
      <c r="AR977">
        <f t="shared" si="240"/>
        <v>-2.6900000000000004</v>
      </c>
    </row>
    <row r="978" spans="1:44" x14ac:dyDescent="0.2">
      <c r="A978">
        <v>815</v>
      </c>
      <c r="B978">
        <v>1964</v>
      </c>
      <c r="C978">
        <v>7.1</v>
      </c>
      <c r="D978">
        <v>6.6</v>
      </c>
      <c r="E978">
        <v>7.8</v>
      </c>
      <c r="F978" t="s">
        <v>113</v>
      </c>
      <c r="G978" t="s">
        <v>113</v>
      </c>
      <c r="H978" t="s">
        <v>113</v>
      </c>
      <c r="I978">
        <v>10.199999999999999</v>
      </c>
      <c r="J978" t="s">
        <v>113</v>
      </c>
      <c r="K978" t="s">
        <v>113</v>
      </c>
      <c r="L978" t="s">
        <v>113</v>
      </c>
      <c r="M978" t="s">
        <v>113</v>
      </c>
      <c r="N978" t="s">
        <v>113</v>
      </c>
      <c r="O978" t="s">
        <v>113</v>
      </c>
      <c r="P978">
        <v>1964</v>
      </c>
      <c r="Q978">
        <v>4.29</v>
      </c>
      <c r="R978">
        <v>4.16</v>
      </c>
      <c r="S978">
        <v>5.69</v>
      </c>
      <c r="T978">
        <v>4.6399999999999997</v>
      </c>
      <c r="U978">
        <v>6.72</v>
      </c>
      <c r="V978">
        <v>8.0500000000000007</v>
      </c>
      <c r="W978">
        <v>9.17</v>
      </c>
      <c r="X978">
        <v>8.86</v>
      </c>
      <c r="Y978">
        <v>6.99</v>
      </c>
      <c r="Z978">
        <v>5.73</v>
      </c>
      <c r="AA978">
        <v>3.81</v>
      </c>
      <c r="AB978">
        <v>0.15</v>
      </c>
      <c r="AC978">
        <v>5.69</v>
      </c>
      <c r="AD978">
        <v>815</v>
      </c>
      <c r="AE978">
        <v>1964</v>
      </c>
      <c r="AF978">
        <f t="shared" si="228"/>
        <v>-2.8099999999999996</v>
      </c>
      <c r="AG978">
        <f t="shared" si="229"/>
        <v>-2.4399999999999995</v>
      </c>
      <c r="AH978">
        <f t="shared" si="230"/>
        <v>-2.1099999999999994</v>
      </c>
      <c r="AI978" t="e">
        <f t="shared" si="231"/>
        <v>#VALUE!</v>
      </c>
      <c r="AJ978" t="e">
        <f t="shared" si="232"/>
        <v>#VALUE!</v>
      </c>
      <c r="AK978" t="e">
        <f t="shared" si="233"/>
        <v>#VALUE!</v>
      </c>
      <c r="AL978">
        <f t="shared" si="234"/>
        <v>-1.0299999999999994</v>
      </c>
      <c r="AM978" t="e">
        <f t="shared" si="235"/>
        <v>#VALUE!</v>
      </c>
      <c r="AN978" t="e">
        <f t="shared" si="236"/>
        <v>#VALUE!</v>
      </c>
      <c r="AO978" t="e">
        <f t="shared" si="237"/>
        <v>#VALUE!</v>
      </c>
      <c r="AP978" t="e">
        <f t="shared" si="238"/>
        <v>#VALUE!</v>
      </c>
      <c r="AQ978" t="e">
        <f t="shared" si="239"/>
        <v>#VALUE!</v>
      </c>
      <c r="AR978" t="e">
        <f t="shared" si="240"/>
        <v>#VALUE!</v>
      </c>
    </row>
    <row r="979" spans="1:44" x14ac:dyDescent="0.2">
      <c r="A979">
        <v>983</v>
      </c>
      <c r="B979">
        <v>1922</v>
      </c>
      <c r="C979">
        <v>4.5</v>
      </c>
      <c r="D979">
        <v>4.3</v>
      </c>
      <c r="E979">
        <v>5.0999999999999996</v>
      </c>
      <c r="F979">
        <v>5.4</v>
      </c>
      <c r="G979">
        <v>7</v>
      </c>
      <c r="H979">
        <v>8.4</v>
      </c>
      <c r="I979">
        <v>10.199999999999999</v>
      </c>
      <c r="J979">
        <v>10.199999999999999</v>
      </c>
      <c r="K979">
        <v>8.3000000000000007</v>
      </c>
      <c r="L979">
        <v>7.5</v>
      </c>
      <c r="M979">
        <v>5.3</v>
      </c>
      <c r="N979">
        <v>5.0999999999999996</v>
      </c>
      <c r="O979">
        <f t="shared" si="227"/>
        <v>6.78</v>
      </c>
      <c r="P979">
        <v>1922</v>
      </c>
      <c r="Q979">
        <v>1.06</v>
      </c>
      <c r="R979">
        <v>1.56</v>
      </c>
      <c r="S979">
        <v>1.36</v>
      </c>
      <c r="T979">
        <v>0.56999999999999995</v>
      </c>
      <c r="U979">
        <v>4.9800000000000004</v>
      </c>
      <c r="V979">
        <v>7.27</v>
      </c>
      <c r="W979">
        <v>9.93</v>
      </c>
      <c r="X979">
        <v>9.43</v>
      </c>
      <c r="Y979">
        <v>5.45</v>
      </c>
      <c r="Z979">
        <v>5.03</v>
      </c>
      <c r="AA979">
        <v>2.27</v>
      </c>
      <c r="AB979">
        <v>1.81</v>
      </c>
      <c r="AC979">
        <v>4.2300000000000004</v>
      </c>
      <c r="AD979">
        <v>983</v>
      </c>
      <c r="AE979">
        <v>1922</v>
      </c>
      <c r="AF979">
        <f t="shared" si="228"/>
        <v>-3.44</v>
      </c>
      <c r="AG979">
        <f t="shared" si="229"/>
        <v>-2.7399999999999998</v>
      </c>
      <c r="AH979">
        <f t="shared" si="230"/>
        <v>-3.7399999999999993</v>
      </c>
      <c r="AI979">
        <f t="shared" si="231"/>
        <v>-4.83</v>
      </c>
      <c r="AJ979">
        <f t="shared" si="232"/>
        <v>-2.0199999999999996</v>
      </c>
      <c r="AK979">
        <f t="shared" si="233"/>
        <v>-1.1300000000000008</v>
      </c>
      <c r="AL979">
        <f t="shared" si="234"/>
        <v>-0.26999999999999957</v>
      </c>
      <c r="AM979">
        <f t="shared" si="235"/>
        <v>-0.76999999999999957</v>
      </c>
      <c r="AN979">
        <f t="shared" si="236"/>
        <v>-2.8500000000000005</v>
      </c>
      <c r="AO979">
        <f t="shared" si="237"/>
        <v>-2.4699999999999998</v>
      </c>
      <c r="AP979">
        <f t="shared" si="238"/>
        <v>-3.03</v>
      </c>
      <c r="AQ979">
        <f t="shared" si="239"/>
        <v>-3.2899999999999996</v>
      </c>
      <c r="AR979">
        <f t="shared" si="240"/>
        <v>-2.5499999999999998</v>
      </c>
    </row>
    <row r="980" spans="1:44" x14ac:dyDescent="0.2">
      <c r="A980">
        <v>983</v>
      </c>
      <c r="B980">
        <v>1923</v>
      </c>
      <c r="C980">
        <v>4</v>
      </c>
      <c r="D980">
        <v>4.8</v>
      </c>
      <c r="E980">
        <v>6</v>
      </c>
      <c r="F980">
        <v>6.7</v>
      </c>
      <c r="G980">
        <v>7.2</v>
      </c>
      <c r="H980">
        <v>8.1999999999999993</v>
      </c>
      <c r="I980">
        <v>10.199999999999999</v>
      </c>
      <c r="J980">
        <v>10.5</v>
      </c>
      <c r="K980">
        <v>8.4</v>
      </c>
      <c r="L980">
        <v>6.3</v>
      </c>
      <c r="M980">
        <v>4.5</v>
      </c>
      <c r="N980">
        <v>3.8</v>
      </c>
      <c r="O980">
        <f t="shared" si="227"/>
        <v>6.72</v>
      </c>
      <c r="P980">
        <v>1923</v>
      </c>
      <c r="Q980">
        <v>-1.08</v>
      </c>
      <c r="R980">
        <v>2.2599999999999998</v>
      </c>
      <c r="S980">
        <v>4.21</v>
      </c>
      <c r="T980">
        <v>4.66</v>
      </c>
      <c r="U980">
        <v>5.0199999999999996</v>
      </c>
      <c r="V980">
        <v>8.4600000000000009</v>
      </c>
      <c r="W980">
        <v>10.37</v>
      </c>
      <c r="X980">
        <v>9.2200000000000006</v>
      </c>
      <c r="Y980">
        <v>5.89</v>
      </c>
      <c r="Z980">
        <v>2.4500000000000002</v>
      </c>
      <c r="AA980">
        <v>-1.46</v>
      </c>
      <c r="AB980">
        <v>-0.44</v>
      </c>
      <c r="AC980">
        <v>4.13</v>
      </c>
      <c r="AD980">
        <v>983</v>
      </c>
      <c r="AE980">
        <v>1923</v>
      </c>
      <c r="AF980">
        <f t="shared" si="228"/>
        <v>-5.08</v>
      </c>
      <c r="AG980">
        <f t="shared" si="229"/>
        <v>-2.54</v>
      </c>
      <c r="AH980">
        <f t="shared" si="230"/>
        <v>-1.79</v>
      </c>
      <c r="AI980">
        <f t="shared" si="231"/>
        <v>-2.04</v>
      </c>
      <c r="AJ980">
        <f t="shared" si="232"/>
        <v>-2.1800000000000006</v>
      </c>
      <c r="AK980">
        <f t="shared" si="233"/>
        <v>0.26000000000000156</v>
      </c>
      <c r="AL980">
        <f t="shared" si="234"/>
        <v>0.16999999999999993</v>
      </c>
      <c r="AM980">
        <f t="shared" si="235"/>
        <v>-1.2799999999999994</v>
      </c>
      <c r="AN980">
        <f t="shared" si="236"/>
        <v>-2.5100000000000007</v>
      </c>
      <c r="AO980">
        <f t="shared" si="237"/>
        <v>-3.8499999999999996</v>
      </c>
      <c r="AP980">
        <f t="shared" si="238"/>
        <v>-5.96</v>
      </c>
      <c r="AQ980">
        <f t="shared" si="239"/>
        <v>-4.24</v>
      </c>
      <c r="AR980">
        <f t="shared" si="240"/>
        <v>-2.59</v>
      </c>
    </row>
    <row r="981" spans="1:44" x14ac:dyDescent="0.2">
      <c r="A981">
        <v>983</v>
      </c>
      <c r="B981">
        <v>1924</v>
      </c>
      <c r="C981">
        <v>4.7</v>
      </c>
      <c r="D981">
        <v>5.0999999999999996</v>
      </c>
      <c r="E981">
        <v>5.9</v>
      </c>
      <c r="F981">
        <v>5.4</v>
      </c>
      <c r="G981">
        <v>7.2</v>
      </c>
      <c r="H981">
        <v>9.6999999999999993</v>
      </c>
      <c r="I981">
        <v>11.8</v>
      </c>
      <c r="J981">
        <v>10.7</v>
      </c>
      <c r="K981">
        <v>9.1999999999999993</v>
      </c>
      <c r="L981">
        <v>7.3</v>
      </c>
      <c r="M981">
        <v>6.4</v>
      </c>
      <c r="N981">
        <v>5.0999999999999996</v>
      </c>
      <c r="O981">
        <f t="shared" si="227"/>
        <v>7.38</v>
      </c>
      <c r="P981">
        <v>1924</v>
      </c>
      <c r="Q981">
        <v>1.56</v>
      </c>
      <c r="R981">
        <v>1.51</v>
      </c>
      <c r="S981">
        <v>-0.1</v>
      </c>
      <c r="T981">
        <v>1.2</v>
      </c>
      <c r="U981">
        <v>4.8</v>
      </c>
      <c r="V981">
        <v>9.4</v>
      </c>
      <c r="W981">
        <v>11.1</v>
      </c>
      <c r="X981">
        <v>9.83</v>
      </c>
      <c r="Y981">
        <v>5.46</v>
      </c>
      <c r="Z981">
        <v>4.2</v>
      </c>
      <c r="AA981">
        <v>2.9</v>
      </c>
      <c r="AB981">
        <v>1.7</v>
      </c>
      <c r="AC981">
        <v>4.46</v>
      </c>
      <c r="AD981">
        <v>983</v>
      </c>
      <c r="AE981">
        <v>1924</v>
      </c>
      <c r="AF981">
        <f t="shared" si="228"/>
        <v>-3.14</v>
      </c>
      <c r="AG981">
        <f t="shared" si="229"/>
        <v>-3.59</v>
      </c>
      <c r="AH981">
        <f t="shared" si="230"/>
        <v>-6</v>
      </c>
      <c r="AI981">
        <f t="shared" si="231"/>
        <v>-4.2</v>
      </c>
      <c r="AJ981">
        <f t="shared" si="232"/>
        <v>-2.4000000000000004</v>
      </c>
      <c r="AK981">
        <f t="shared" si="233"/>
        <v>-0.29999999999999893</v>
      </c>
      <c r="AL981">
        <f t="shared" si="234"/>
        <v>-0.70000000000000107</v>
      </c>
      <c r="AM981">
        <f t="shared" si="235"/>
        <v>-0.86999999999999922</v>
      </c>
      <c r="AN981">
        <f t="shared" si="236"/>
        <v>-3.7399999999999993</v>
      </c>
      <c r="AO981">
        <f t="shared" si="237"/>
        <v>-3.0999999999999996</v>
      </c>
      <c r="AP981">
        <f t="shared" si="238"/>
        <v>-3.5000000000000004</v>
      </c>
      <c r="AQ981">
        <f t="shared" si="239"/>
        <v>-3.3999999999999995</v>
      </c>
      <c r="AR981">
        <f t="shared" si="240"/>
        <v>-2.92</v>
      </c>
    </row>
    <row r="982" spans="1:44" x14ac:dyDescent="0.2">
      <c r="A982">
        <v>983</v>
      </c>
      <c r="B982">
        <v>1925</v>
      </c>
      <c r="C982">
        <v>4.7</v>
      </c>
      <c r="D982">
        <v>3.7</v>
      </c>
      <c r="E982">
        <v>4.7</v>
      </c>
      <c r="F982">
        <v>5.2</v>
      </c>
      <c r="G982">
        <v>6.7</v>
      </c>
      <c r="H982">
        <v>9.3000000000000007</v>
      </c>
      <c r="I982">
        <v>10.6</v>
      </c>
      <c r="J982">
        <v>10.9</v>
      </c>
      <c r="K982">
        <v>9.1</v>
      </c>
      <c r="L982">
        <v>7</v>
      </c>
      <c r="M982">
        <v>5</v>
      </c>
      <c r="N982">
        <v>4.2</v>
      </c>
      <c r="O982">
        <f t="shared" si="227"/>
        <v>6.76</v>
      </c>
      <c r="P982">
        <v>1925</v>
      </c>
      <c r="Q982">
        <v>1.36</v>
      </c>
      <c r="R982">
        <v>-1.64</v>
      </c>
      <c r="S982">
        <v>1.01</v>
      </c>
      <c r="T982">
        <v>2.09</v>
      </c>
      <c r="U982">
        <v>6.28</v>
      </c>
      <c r="V982">
        <v>9.25</v>
      </c>
      <c r="W982">
        <v>9.76</v>
      </c>
      <c r="X982">
        <v>9.82</v>
      </c>
      <c r="Y982">
        <v>7.28</v>
      </c>
      <c r="Z982">
        <v>4.5999999999999996</v>
      </c>
      <c r="AA982">
        <v>3.32</v>
      </c>
      <c r="AB982">
        <v>-1.96</v>
      </c>
      <c r="AC982">
        <v>4.26</v>
      </c>
      <c r="AD982">
        <v>983</v>
      </c>
      <c r="AE982">
        <v>1925</v>
      </c>
      <c r="AF982">
        <f t="shared" si="228"/>
        <v>-3.34</v>
      </c>
      <c r="AG982">
        <f t="shared" si="229"/>
        <v>-5.34</v>
      </c>
      <c r="AH982">
        <f t="shared" si="230"/>
        <v>-3.6900000000000004</v>
      </c>
      <c r="AI982">
        <f t="shared" si="231"/>
        <v>-3.1100000000000003</v>
      </c>
      <c r="AJ982">
        <f t="shared" si="232"/>
        <v>-0.41999999999999993</v>
      </c>
      <c r="AK982">
        <f t="shared" si="233"/>
        <v>-5.0000000000000711E-2</v>
      </c>
      <c r="AL982">
        <f t="shared" si="234"/>
        <v>-0.83999999999999986</v>
      </c>
      <c r="AM982">
        <f t="shared" si="235"/>
        <v>-1.08</v>
      </c>
      <c r="AN982">
        <f t="shared" si="236"/>
        <v>-1.8199999999999994</v>
      </c>
      <c r="AO982">
        <f t="shared" si="237"/>
        <v>-2.4000000000000004</v>
      </c>
      <c r="AP982">
        <f t="shared" si="238"/>
        <v>-1.6800000000000002</v>
      </c>
      <c r="AQ982">
        <f t="shared" si="239"/>
        <v>-6.16</v>
      </c>
      <c r="AR982">
        <f t="shared" si="240"/>
        <v>-2.5</v>
      </c>
    </row>
    <row r="983" spans="1:44" x14ac:dyDescent="0.2">
      <c r="A983">
        <v>983</v>
      </c>
      <c r="B983">
        <v>1926</v>
      </c>
      <c r="C983">
        <v>4.2</v>
      </c>
      <c r="D983">
        <v>4.5</v>
      </c>
      <c r="E983">
        <v>4.5999999999999996</v>
      </c>
      <c r="F983">
        <v>5.9</v>
      </c>
      <c r="G983">
        <v>7.5</v>
      </c>
      <c r="H983">
        <v>10.3</v>
      </c>
      <c r="I983">
        <v>11.1</v>
      </c>
      <c r="J983">
        <v>10.9</v>
      </c>
      <c r="K983">
        <v>9.1</v>
      </c>
      <c r="L983">
        <v>6.2</v>
      </c>
      <c r="M983">
        <v>4.7</v>
      </c>
      <c r="N983">
        <v>4.8</v>
      </c>
      <c r="O983">
        <f t="shared" si="227"/>
        <v>6.98</v>
      </c>
      <c r="P983">
        <v>1926</v>
      </c>
      <c r="Q983">
        <v>1.96</v>
      </c>
      <c r="R983">
        <v>3.59</v>
      </c>
      <c r="S983">
        <v>1.03</v>
      </c>
      <c r="T983">
        <v>6.25</v>
      </c>
      <c r="U983">
        <v>6.5</v>
      </c>
      <c r="V983">
        <v>10.1</v>
      </c>
      <c r="W983">
        <v>10.53</v>
      </c>
      <c r="X983">
        <v>10.28</v>
      </c>
      <c r="Y983">
        <v>6.54</v>
      </c>
      <c r="Z983">
        <v>0.53</v>
      </c>
      <c r="AA983">
        <v>0.8</v>
      </c>
      <c r="AB983">
        <v>1.37</v>
      </c>
      <c r="AC983">
        <v>4.96</v>
      </c>
      <c r="AD983">
        <v>983</v>
      </c>
      <c r="AE983">
        <v>1926</v>
      </c>
      <c r="AF983">
        <f t="shared" si="228"/>
        <v>-2.2400000000000002</v>
      </c>
      <c r="AG983">
        <f t="shared" si="229"/>
        <v>-0.91000000000000014</v>
      </c>
      <c r="AH983">
        <f t="shared" si="230"/>
        <v>-3.5699999999999994</v>
      </c>
      <c r="AI983">
        <f t="shared" si="231"/>
        <v>0.34999999999999964</v>
      </c>
      <c r="AJ983">
        <f t="shared" si="232"/>
        <v>-1</v>
      </c>
      <c r="AK983">
        <f t="shared" si="233"/>
        <v>-0.20000000000000107</v>
      </c>
      <c r="AL983">
        <f t="shared" si="234"/>
        <v>-0.57000000000000028</v>
      </c>
      <c r="AM983">
        <f t="shared" si="235"/>
        <v>-0.62000000000000099</v>
      </c>
      <c r="AN983">
        <f t="shared" si="236"/>
        <v>-2.5599999999999996</v>
      </c>
      <c r="AO983">
        <f t="shared" si="237"/>
        <v>-5.67</v>
      </c>
      <c r="AP983">
        <f t="shared" si="238"/>
        <v>-3.9000000000000004</v>
      </c>
      <c r="AQ983">
        <f t="shared" si="239"/>
        <v>-3.4299999999999997</v>
      </c>
      <c r="AR983">
        <f t="shared" si="240"/>
        <v>-2.0200000000000005</v>
      </c>
    </row>
    <row r="984" spans="1:44" x14ac:dyDescent="0.2">
      <c r="A984">
        <v>983</v>
      </c>
      <c r="B984">
        <v>1927</v>
      </c>
      <c r="C984">
        <v>4.0999999999999996</v>
      </c>
      <c r="D984">
        <v>5.3</v>
      </c>
      <c r="E984">
        <v>5.9</v>
      </c>
      <c r="F984">
        <v>6.3</v>
      </c>
      <c r="G984">
        <v>7.9</v>
      </c>
      <c r="H984">
        <v>9.6999999999999993</v>
      </c>
      <c r="I984">
        <v>10.9</v>
      </c>
      <c r="J984">
        <v>11.6</v>
      </c>
      <c r="K984">
        <v>9.8000000000000007</v>
      </c>
      <c r="L984">
        <v>7.8</v>
      </c>
      <c r="M984">
        <v>5.6</v>
      </c>
      <c r="N984">
        <v>5.2</v>
      </c>
      <c r="O984">
        <f t="shared" si="227"/>
        <v>7.51</v>
      </c>
      <c r="P984">
        <v>1927</v>
      </c>
      <c r="Q984">
        <v>-1.48</v>
      </c>
      <c r="R984">
        <v>1.99</v>
      </c>
      <c r="S984">
        <v>3.33</v>
      </c>
      <c r="T984">
        <v>2.44</v>
      </c>
      <c r="U984">
        <v>6.4</v>
      </c>
      <c r="V984">
        <v>10</v>
      </c>
      <c r="W984">
        <v>11.66</v>
      </c>
      <c r="X984">
        <v>10.9</v>
      </c>
      <c r="Y984">
        <v>7.01</v>
      </c>
      <c r="Z984">
        <v>3.83</v>
      </c>
      <c r="AA984">
        <v>2.89</v>
      </c>
      <c r="AB984">
        <v>2.29</v>
      </c>
      <c r="AC984">
        <v>5.1100000000000003</v>
      </c>
      <c r="AD984">
        <v>983</v>
      </c>
      <c r="AE984">
        <v>1927</v>
      </c>
      <c r="AF984">
        <f t="shared" si="228"/>
        <v>-5.58</v>
      </c>
      <c r="AG984">
        <f t="shared" si="229"/>
        <v>-3.3099999999999996</v>
      </c>
      <c r="AH984">
        <f t="shared" si="230"/>
        <v>-2.5700000000000003</v>
      </c>
      <c r="AI984">
        <f t="shared" si="231"/>
        <v>-3.86</v>
      </c>
      <c r="AJ984">
        <f t="shared" si="232"/>
        <v>-1.5</v>
      </c>
      <c r="AK984">
        <f t="shared" si="233"/>
        <v>0.30000000000000071</v>
      </c>
      <c r="AL984">
        <f t="shared" si="234"/>
        <v>0.75999999999999979</v>
      </c>
      <c r="AM984">
        <f t="shared" si="235"/>
        <v>-0.69999999999999929</v>
      </c>
      <c r="AN984">
        <f t="shared" si="236"/>
        <v>-2.7900000000000009</v>
      </c>
      <c r="AO984">
        <f t="shared" si="237"/>
        <v>-3.9699999999999998</v>
      </c>
      <c r="AP984">
        <f t="shared" si="238"/>
        <v>-2.7099999999999995</v>
      </c>
      <c r="AQ984">
        <f t="shared" si="239"/>
        <v>-2.91</v>
      </c>
      <c r="AR984">
        <f t="shared" si="240"/>
        <v>-2.3999999999999995</v>
      </c>
    </row>
    <row r="985" spans="1:44" x14ac:dyDescent="0.2">
      <c r="A985">
        <v>983</v>
      </c>
      <c r="B985">
        <v>1928</v>
      </c>
      <c r="C985">
        <v>4.0999999999999996</v>
      </c>
      <c r="D985">
        <v>4.4000000000000004</v>
      </c>
      <c r="E985">
        <v>5.7</v>
      </c>
      <c r="F985">
        <v>7.5</v>
      </c>
      <c r="G985">
        <v>8.9</v>
      </c>
      <c r="H985">
        <v>10.1</v>
      </c>
      <c r="I985">
        <v>11</v>
      </c>
      <c r="J985">
        <v>10.9</v>
      </c>
      <c r="K985">
        <v>10.8</v>
      </c>
      <c r="L985">
        <v>8.4</v>
      </c>
      <c r="M985">
        <v>6.1</v>
      </c>
      <c r="N985">
        <v>5.5</v>
      </c>
      <c r="O985">
        <f t="shared" si="227"/>
        <v>7.78</v>
      </c>
      <c r="P985">
        <v>1928</v>
      </c>
      <c r="Q985">
        <v>-0.43</v>
      </c>
      <c r="R985">
        <v>-0.28999999999999998</v>
      </c>
      <c r="S985">
        <v>3.63</v>
      </c>
      <c r="T985">
        <v>4.88</v>
      </c>
      <c r="U985">
        <v>8.1199999999999992</v>
      </c>
      <c r="V985">
        <v>9.86</v>
      </c>
      <c r="W985">
        <v>11.69</v>
      </c>
      <c r="X985">
        <v>10.95</v>
      </c>
      <c r="Y985">
        <v>8.98</v>
      </c>
      <c r="Z985">
        <v>5.85</v>
      </c>
      <c r="AA985">
        <v>3.24</v>
      </c>
      <c r="AB985">
        <v>2</v>
      </c>
      <c r="AC985">
        <v>5.71</v>
      </c>
      <c r="AD985">
        <v>983</v>
      </c>
      <c r="AE985">
        <v>1928</v>
      </c>
      <c r="AF985">
        <f t="shared" si="228"/>
        <v>-4.5299999999999994</v>
      </c>
      <c r="AG985">
        <f t="shared" si="229"/>
        <v>-4.6900000000000004</v>
      </c>
      <c r="AH985">
        <f t="shared" si="230"/>
        <v>-2.0700000000000003</v>
      </c>
      <c r="AI985">
        <f t="shared" si="231"/>
        <v>-2.62</v>
      </c>
      <c r="AJ985">
        <f t="shared" si="232"/>
        <v>-0.78000000000000114</v>
      </c>
      <c r="AK985">
        <f t="shared" si="233"/>
        <v>-0.24000000000000021</v>
      </c>
      <c r="AL985">
        <f t="shared" si="234"/>
        <v>0.6899999999999995</v>
      </c>
      <c r="AM985">
        <f t="shared" si="235"/>
        <v>4.9999999999998934E-2</v>
      </c>
      <c r="AN985">
        <f t="shared" si="236"/>
        <v>-1.8200000000000003</v>
      </c>
      <c r="AO985">
        <f t="shared" si="237"/>
        <v>-2.5500000000000007</v>
      </c>
      <c r="AP985">
        <f t="shared" si="238"/>
        <v>-2.8599999999999994</v>
      </c>
      <c r="AQ985">
        <f t="shared" si="239"/>
        <v>-3.5</v>
      </c>
      <c r="AR985">
        <f t="shared" si="240"/>
        <v>-2.0700000000000003</v>
      </c>
    </row>
    <row r="986" spans="1:44" x14ac:dyDescent="0.2">
      <c r="A986">
        <v>983</v>
      </c>
      <c r="B986">
        <v>1929</v>
      </c>
      <c r="C986">
        <v>5.5</v>
      </c>
      <c r="D986">
        <v>5.9</v>
      </c>
      <c r="E986">
        <v>6.8</v>
      </c>
      <c r="F986">
        <v>7.2</v>
      </c>
      <c r="G986">
        <v>8.1999999999999993</v>
      </c>
      <c r="H986">
        <v>9.6999999999999993</v>
      </c>
      <c r="I986">
        <v>11</v>
      </c>
      <c r="J986">
        <v>11</v>
      </c>
      <c r="K986">
        <v>9.6999999999999993</v>
      </c>
      <c r="L986">
        <v>7</v>
      </c>
      <c r="M986">
        <v>5.2</v>
      </c>
      <c r="N986">
        <v>5</v>
      </c>
      <c r="O986">
        <f t="shared" si="227"/>
        <v>7.68</v>
      </c>
      <c r="P986">
        <v>1929</v>
      </c>
      <c r="Q986">
        <v>3.22</v>
      </c>
      <c r="R986">
        <v>4.09</v>
      </c>
      <c r="S986">
        <v>6.15</v>
      </c>
      <c r="T986">
        <v>4.74</v>
      </c>
      <c r="U986">
        <v>6.07</v>
      </c>
      <c r="V986">
        <v>9.0500000000000007</v>
      </c>
      <c r="W986">
        <v>11.56</v>
      </c>
      <c r="X986">
        <v>9.9700000000000006</v>
      </c>
      <c r="Y986">
        <v>6.59</v>
      </c>
      <c r="Z986">
        <v>2.46</v>
      </c>
      <c r="AA986">
        <v>1.42</v>
      </c>
      <c r="AB986">
        <v>1.82</v>
      </c>
      <c r="AC986">
        <v>5.6</v>
      </c>
      <c r="AD986">
        <v>983</v>
      </c>
      <c r="AE986">
        <v>1929</v>
      </c>
      <c r="AF986">
        <f t="shared" si="228"/>
        <v>-2.2799999999999998</v>
      </c>
      <c r="AG986">
        <f t="shared" si="229"/>
        <v>-1.8100000000000005</v>
      </c>
      <c r="AH986">
        <f t="shared" si="230"/>
        <v>-0.64999999999999947</v>
      </c>
      <c r="AI986">
        <f t="shared" si="231"/>
        <v>-2.46</v>
      </c>
      <c r="AJ986">
        <f t="shared" si="232"/>
        <v>-2.129999999999999</v>
      </c>
      <c r="AK986">
        <f t="shared" si="233"/>
        <v>-0.64999999999999858</v>
      </c>
      <c r="AL986">
        <f t="shared" si="234"/>
        <v>0.5600000000000005</v>
      </c>
      <c r="AM986">
        <f t="shared" si="235"/>
        <v>-1.0299999999999994</v>
      </c>
      <c r="AN986">
        <f t="shared" si="236"/>
        <v>-3.1099999999999994</v>
      </c>
      <c r="AO986">
        <f t="shared" si="237"/>
        <v>-4.54</v>
      </c>
      <c r="AP986">
        <f t="shared" si="238"/>
        <v>-3.7800000000000002</v>
      </c>
      <c r="AQ986">
        <f t="shared" si="239"/>
        <v>-3.1799999999999997</v>
      </c>
      <c r="AR986">
        <f t="shared" si="240"/>
        <v>-2.08</v>
      </c>
    </row>
    <row r="987" spans="1:44" x14ac:dyDescent="0.2">
      <c r="A987">
        <v>983</v>
      </c>
      <c r="B987">
        <v>1930</v>
      </c>
      <c r="C987">
        <v>4.5</v>
      </c>
      <c r="D987">
        <v>5.6</v>
      </c>
      <c r="E987">
        <v>4.4000000000000004</v>
      </c>
      <c r="F987">
        <v>6.9</v>
      </c>
      <c r="G987">
        <v>8.8000000000000007</v>
      </c>
      <c r="H987">
        <v>9.4</v>
      </c>
      <c r="I987">
        <v>10.7</v>
      </c>
      <c r="J987">
        <v>11.3</v>
      </c>
      <c r="K987">
        <v>10.3</v>
      </c>
      <c r="L987">
        <v>7.8</v>
      </c>
      <c r="M987">
        <v>5.6</v>
      </c>
      <c r="N987">
        <v>6.2</v>
      </c>
      <c r="O987">
        <f t="shared" si="227"/>
        <v>7.63</v>
      </c>
      <c r="P987">
        <v>1930</v>
      </c>
      <c r="Q987">
        <v>-1.1599999999999999</v>
      </c>
      <c r="R987">
        <v>2.4900000000000002</v>
      </c>
      <c r="S987">
        <v>-2.2400000000000002</v>
      </c>
      <c r="T987">
        <v>4.79</v>
      </c>
      <c r="U987">
        <v>7.48</v>
      </c>
      <c r="V987">
        <v>8.5299999999999994</v>
      </c>
      <c r="W987">
        <v>10.64</v>
      </c>
      <c r="X987">
        <v>10.130000000000001</v>
      </c>
      <c r="Y987">
        <v>8.99</v>
      </c>
      <c r="Z987">
        <v>3.33</v>
      </c>
      <c r="AA987">
        <v>-0.98</v>
      </c>
      <c r="AB987">
        <v>1.7</v>
      </c>
      <c r="AC987">
        <v>4.4800000000000004</v>
      </c>
      <c r="AD987">
        <v>983</v>
      </c>
      <c r="AE987">
        <v>1930</v>
      </c>
      <c r="AF987">
        <f t="shared" si="228"/>
        <v>-5.66</v>
      </c>
      <c r="AG987">
        <f t="shared" si="229"/>
        <v>-3.1099999999999994</v>
      </c>
      <c r="AH987">
        <f t="shared" si="230"/>
        <v>-6.6400000000000006</v>
      </c>
      <c r="AI987">
        <f t="shared" si="231"/>
        <v>-2.1100000000000003</v>
      </c>
      <c r="AJ987">
        <f t="shared" si="232"/>
        <v>-1.3200000000000003</v>
      </c>
      <c r="AK987">
        <f t="shared" si="233"/>
        <v>-0.87000000000000099</v>
      </c>
      <c r="AL987">
        <f t="shared" si="234"/>
        <v>-5.9999999999998721E-2</v>
      </c>
      <c r="AM987">
        <f t="shared" si="235"/>
        <v>-1.17</v>
      </c>
      <c r="AN987">
        <f t="shared" si="236"/>
        <v>-1.3100000000000005</v>
      </c>
      <c r="AO987">
        <f t="shared" si="237"/>
        <v>-4.47</v>
      </c>
      <c r="AP987">
        <f t="shared" si="238"/>
        <v>-6.58</v>
      </c>
      <c r="AQ987">
        <f t="shared" si="239"/>
        <v>-4.5</v>
      </c>
      <c r="AR987">
        <f t="shared" si="240"/>
        <v>-3.1499999999999995</v>
      </c>
    </row>
    <row r="988" spans="1:44" x14ac:dyDescent="0.2">
      <c r="A988">
        <v>983</v>
      </c>
      <c r="B988">
        <v>1931</v>
      </c>
      <c r="C988">
        <v>4.8</v>
      </c>
      <c r="D988">
        <v>0</v>
      </c>
      <c r="E988">
        <v>5.6</v>
      </c>
      <c r="F988">
        <v>6.2</v>
      </c>
      <c r="G988">
        <v>8.3000000000000007</v>
      </c>
      <c r="H988">
        <v>9.4</v>
      </c>
      <c r="I988">
        <v>11.1</v>
      </c>
      <c r="J988">
        <v>10.9</v>
      </c>
      <c r="K988">
        <v>10.1</v>
      </c>
      <c r="L988">
        <v>8.1999999999999993</v>
      </c>
      <c r="M988">
        <v>6.8</v>
      </c>
      <c r="N988">
        <v>5.7</v>
      </c>
      <c r="O988">
        <f t="shared" si="227"/>
        <v>7.26</v>
      </c>
      <c r="P988">
        <v>1931</v>
      </c>
      <c r="Q988">
        <v>-0.26</v>
      </c>
      <c r="R988">
        <v>-2.4900000000000002</v>
      </c>
      <c r="S988">
        <v>1.23</v>
      </c>
      <c r="T988">
        <v>3.33</v>
      </c>
      <c r="U988">
        <v>6.87</v>
      </c>
      <c r="V988">
        <v>8.66</v>
      </c>
      <c r="W988">
        <v>11.83</v>
      </c>
      <c r="X988">
        <v>11.4</v>
      </c>
      <c r="Y988">
        <v>9.49</v>
      </c>
      <c r="Z988">
        <v>4.88</v>
      </c>
      <c r="AA988">
        <v>2.99</v>
      </c>
      <c r="AB988">
        <v>0.97</v>
      </c>
      <c r="AC988">
        <v>4.91</v>
      </c>
      <c r="AD988">
        <v>983</v>
      </c>
      <c r="AE988">
        <v>1931</v>
      </c>
      <c r="AF988">
        <f t="shared" si="228"/>
        <v>-5.0599999999999996</v>
      </c>
      <c r="AG988">
        <f t="shared" si="229"/>
        <v>-2.4900000000000002</v>
      </c>
      <c r="AH988">
        <f t="shared" si="230"/>
        <v>-4.3699999999999992</v>
      </c>
      <c r="AI988">
        <f t="shared" si="231"/>
        <v>-2.87</v>
      </c>
      <c r="AJ988">
        <f t="shared" si="232"/>
        <v>-1.4300000000000006</v>
      </c>
      <c r="AK988">
        <f t="shared" si="233"/>
        <v>-0.74000000000000021</v>
      </c>
      <c r="AL988">
        <f t="shared" si="234"/>
        <v>0.73000000000000043</v>
      </c>
      <c r="AM988">
        <f t="shared" si="235"/>
        <v>0.5</v>
      </c>
      <c r="AN988">
        <f t="shared" si="236"/>
        <v>-0.60999999999999943</v>
      </c>
      <c r="AO988">
        <f t="shared" si="237"/>
        <v>-3.3199999999999994</v>
      </c>
      <c r="AP988">
        <f t="shared" si="238"/>
        <v>-3.8099999999999996</v>
      </c>
      <c r="AQ988">
        <f t="shared" si="239"/>
        <v>-4.7300000000000004</v>
      </c>
      <c r="AR988">
        <f t="shared" si="240"/>
        <v>-2.3499999999999996</v>
      </c>
    </row>
    <row r="989" spans="1:44" x14ac:dyDescent="0.2">
      <c r="A989">
        <v>983</v>
      </c>
      <c r="B989">
        <v>1932</v>
      </c>
      <c r="C989">
        <v>4.5</v>
      </c>
      <c r="D989">
        <v>6</v>
      </c>
      <c r="E989">
        <v>5.5</v>
      </c>
      <c r="F989">
        <v>5.5</v>
      </c>
      <c r="G989">
        <v>9</v>
      </c>
      <c r="H989">
        <v>10.6</v>
      </c>
      <c r="I989">
        <v>11.9</v>
      </c>
      <c r="J989">
        <v>11.4</v>
      </c>
      <c r="K989">
        <v>9.5</v>
      </c>
      <c r="L989">
        <v>7.6</v>
      </c>
      <c r="M989">
        <v>6.2</v>
      </c>
      <c r="N989">
        <v>5.4</v>
      </c>
      <c r="O989">
        <f t="shared" si="227"/>
        <v>7.76</v>
      </c>
      <c r="P989">
        <v>1932</v>
      </c>
      <c r="Q989">
        <v>0.27</v>
      </c>
      <c r="R989">
        <v>5.41</v>
      </c>
      <c r="S989">
        <v>3.1</v>
      </c>
      <c r="T989">
        <v>0.71</v>
      </c>
      <c r="U989">
        <v>8.6300000000000008</v>
      </c>
      <c r="V989">
        <v>10.029999999999999</v>
      </c>
      <c r="W989">
        <v>12.14</v>
      </c>
      <c r="X989">
        <v>11.13</v>
      </c>
      <c r="Y989">
        <v>6.94</v>
      </c>
      <c r="Z989">
        <v>3.93</v>
      </c>
      <c r="AA989">
        <v>2.65</v>
      </c>
      <c r="AB989">
        <v>2.85</v>
      </c>
      <c r="AC989">
        <v>5.65</v>
      </c>
      <c r="AD989">
        <v>983</v>
      </c>
      <c r="AE989">
        <v>1932</v>
      </c>
      <c r="AF989">
        <f t="shared" si="228"/>
        <v>-4.2300000000000004</v>
      </c>
      <c r="AG989">
        <f t="shared" si="229"/>
        <v>-0.58999999999999986</v>
      </c>
      <c r="AH989">
        <f t="shared" si="230"/>
        <v>-2.4</v>
      </c>
      <c r="AI989">
        <f t="shared" si="231"/>
        <v>-4.79</v>
      </c>
      <c r="AJ989">
        <f t="shared" si="232"/>
        <v>-0.36999999999999922</v>
      </c>
      <c r="AK989">
        <f t="shared" si="233"/>
        <v>-0.57000000000000028</v>
      </c>
      <c r="AL989">
        <f t="shared" si="234"/>
        <v>0.24000000000000021</v>
      </c>
      <c r="AM989">
        <f t="shared" si="235"/>
        <v>-0.26999999999999957</v>
      </c>
      <c r="AN989">
        <f t="shared" si="236"/>
        <v>-2.5599999999999996</v>
      </c>
      <c r="AO989">
        <f t="shared" si="237"/>
        <v>-3.6699999999999995</v>
      </c>
      <c r="AP989">
        <f t="shared" si="238"/>
        <v>-3.5500000000000003</v>
      </c>
      <c r="AQ989">
        <f t="shared" si="239"/>
        <v>-2.5500000000000003</v>
      </c>
      <c r="AR989">
        <f t="shared" si="240"/>
        <v>-2.1099999999999994</v>
      </c>
    </row>
    <row r="990" spans="1:44" x14ac:dyDescent="0.2">
      <c r="A990">
        <v>983</v>
      </c>
      <c r="B990">
        <v>1933</v>
      </c>
      <c r="C990">
        <v>5.3</v>
      </c>
      <c r="D990">
        <v>4.2</v>
      </c>
      <c r="E990">
        <v>5.0999999999999996</v>
      </c>
      <c r="F990">
        <v>6.5</v>
      </c>
      <c r="G990">
        <v>9</v>
      </c>
      <c r="H990">
        <v>9.4</v>
      </c>
      <c r="I990" t="s">
        <v>113</v>
      </c>
      <c r="J990">
        <v>11.1</v>
      </c>
      <c r="K990">
        <v>9.9</v>
      </c>
      <c r="L990">
        <v>7.4</v>
      </c>
      <c r="M990">
        <v>7</v>
      </c>
      <c r="N990">
        <v>6.9</v>
      </c>
      <c r="O990" t="s">
        <v>113</v>
      </c>
      <c r="P990">
        <v>1933</v>
      </c>
      <c r="Q990">
        <v>2.27</v>
      </c>
      <c r="R990">
        <v>-1.86</v>
      </c>
      <c r="S990">
        <v>2.1800000000000002</v>
      </c>
      <c r="T990">
        <v>2.96</v>
      </c>
      <c r="U990">
        <v>8.2200000000000006</v>
      </c>
      <c r="V990">
        <v>10.51</v>
      </c>
      <c r="W990">
        <v>12.11</v>
      </c>
      <c r="X990">
        <v>11.02</v>
      </c>
      <c r="Y990">
        <v>9.2799999999999994</v>
      </c>
      <c r="Z990">
        <v>4.1100000000000003</v>
      </c>
      <c r="AA990">
        <v>4.8</v>
      </c>
      <c r="AB990">
        <v>4.95</v>
      </c>
      <c r="AC990">
        <v>5.88</v>
      </c>
      <c r="AD990">
        <v>983</v>
      </c>
      <c r="AE990">
        <v>1933</v>
      </c>
      <c r="AF990">
        <f t="shared" si="228"/>
        <v>-3.03</v>
      </c>
      <c r="AG990">
        <f t="shared" si="229"/>
        <v>-6.0600000000000005</v>
      </c>
      <c r="AH990">
        <f t="shared" si="230"/>
        <v>-2.9199999999999995</v>
      </c>
      <c r="AI990">
        <f t="shared" si="231"/>
        <v>-3.54</v>
      </c>
      <c r="AJ990">
        <f t="shared" si="232"/>
        <v>-0.77999999999999936</v>
      </c>
      <c r="AK990">
        <f t="shared" si="233"/>
        <v>1.1099999999999994</v>
      </c>
      <c r="AL990" t="e">
        <f t="shared" si="234"/>
        <v>#VALUE!</v>
      </c>
      <c r="AM990">
        <f t="shared" si="235"/>
        <v>-8.0000000000000071E-2</v>
      </c>
      <c r="AN990">
        <f t="shared" si="236"/>
        <v>-0.62000000000000099</v>
      </c>
      <c r="AO990">
        <f t="shared" si="237"/>
        <v>-3.29</v>
      </c>
      <c r="AP990">
        <f t="shared" si="238"/>
        <v>-2.2000000000000002</v>
      </c>
      <c r="AQ990">
        <f t="shared" si="239"/>
        <v>-1.9500000000000002</v>
      </c>
      <c r="AR990" t="e">
        <f t="shared" si="240"/>
        <v>#VALUE!</v>
      </c>
    </row>
    <row r="991" spans="1:44" x14ac:dyDescent="0.2">
      <c r="A991">
        <v>983</v>
      </c>
      <c r="B991">
        <v>1934</v>
      </c>
      <c r="C991">
        <v>5.4</v>
      </c>
      <c r="D991">
        <v>5.9</v>
      </c>
      <c r="E991">
        <v>5.0999999999999996</v>
      </c>
      <c r="F991">
        <v>6.3</v>
      </c>
      <c r="G991">
        <v>6.9</v>
      </c>
      <c r="H991">
        <v>9.5</v>
      </c>
      <c r="I991">
        <v>10.9</v>
      </c>
      <c r="J991">
        <v>11.8</v>
      </c>
      <c r="K991">
        <v>10.3</v>
      </c>
      <c r="L991">
        <v>7.9</v>
      </c>
      <c r="M991">
        <v>6.6</v>
      </c>
      <c r="N991">
        <v>5.5</v>
      </c>
      <c r="O991">
        <f t="shared" si="227"/>
        <v>7.68</v>
      </c>
      <c r="P991">
        <v>1934</v>
      </c>
      <c r="Q991">
        <v>1.17</v>
      </c>
      <c r="R991">
        <v>2.42</v>
      </c>
      <c r="S991">
        <v>0.63</v>
      </c>
      <c r="T991">
        <v>3.78</v>
      </c>
      <c r="U991">
        <v>5.0199999999999996</v>
      </c>
      <c r="V991">
        <v>9.5</v>
      </c>
      <c r="W991">
        <v>11.61</v>
      </c>
      <c r="X991">
        <v>11.67</v>
      </c>
      <c r="Y991">
        <v>8.74</v>
      </c>
      <c r="Z991">
        <v>4.08</v>
      </c>
      <c r="AA991">
        <v>1.92</v>
      </c>
      <c r="AB991">
        <v>2.42</v>
      </c>
      <c r="AC991">
        <v>5.25</v>
      </c>
      <c r="AD991">
        <v>983</v>
      </c>
      <c r="AE991">
        <v>1934</v>
      </c>
      <c r="AF991">
        <f t="shared" si="228"/>
        <v>-4.2300000000000004</v>
      </c>
      <c r="AG991">
        <f t="shared" si="229"/>
        <v>-3.4800000000000004</v>
      </c>
      <c r="AH991">
        <f t="shared" si="230"/>
        <v>-4.47</v>
      </c>
      <c r="AI991">
        <f t="shared" si="231"/>
        <v>-2.52</v>
      </c>
      <c r="AJ991">
        <f t="shared" si="232"/>
        <v>-1.8800000000000008</v>
      </c>
      <c r="AK991">
        <f t="shared" si="233"/>
        <v>0</v>
      </c>
      <c r="AL991">
        <f t="shared" si="234"/>
        <v>0.70999999999999908</v>
      </c>
      <c r="AM991">
        <f t="shared" si="235"/>
        <v>-0.13000000000000078</v>
      </c>
      <c r="AN991">
        <f t="shared" si="236"/>
        <v>-1.5600000000000005</v>
      </c>
      <c r="AO991">
        <f t="shared" si="237"/>
        <v>-3.8200000000000003</v>
      </c>
      <c r="AP991">
        <f t="shared" si="238"/>
        <v>-4.68</v>
      </c>
      <c r="AQ991">
        <f t="shared" si="239"/>
        <v>-3.08</v>
      </c>
      <c r="AR991">
        <f t="shared" si="240"/>
        <v>-2.4299999999999997</v>
      </c>
    </row>
    <row r="992" spans="1:44" x14ac:dyDescent="0.2">
      <c r="A992">
        <v>983</v>
      </c>
      <c r="B992">
        <v>1935</v>
      </c>
      <c r="C992">
        <v>5.6</v>
      </c>
      <c r="D992">
        <v>3.5</v>
      </c>
      <c r="E992">
        <v>6.1</v>
      </c>
      <c r="F992">
        <v>6.2</v>
      </c>
      <c r="G992">
        <v>9</v>
      </c>
      <c r="H992">
        <v>9.5</v>
      </c>
      <c r="I992">
        <v>10.6</v>
      </c>
      <c r="J992">
        <v>10.8</v>
      </c>
      <c r="K992">
        <v>10</v>
      </c>
      <c r="L992">
        <v>8</v>
      </c>
      <c r="M992">
        <v>6.6</v>
      </c>
      <c r="N992">
        <v>4.8</v>
      </c>
      <c r="O992">
        <f t="shared" si="227"/>
        <v>7.56</v>
      </c>
      <c r="P992">
        <v>1935</v>
      </c>
      <c r="Q992">
        <v>3.12</v>
      </c>
      <c r="R992">
        <v>-3.63</v>
      </c>
      <c r="S992">
        <v>3.51</v>
      </c>
      <c r="T992">
        <v>2.41</v>
      </c>
      <c r="U992">
        <v>9.17</v>
      </c>
      <c r="V992">
        <v>9.68</v>
      </c>
      <c r="W992">
        <v>10.54</v>
      </c>
      <c r="X992">
        <v>10.27</v>
      </c>
      <c r="Y992">
        <v>8.61</v>
      </c>
      <c r="Z992">
        <v>3.61</v>
      </c>
      <c r="AA992">
        <v>2.69</v>
      </c>
      <c r="AB992">
        <v>-0.76</v>
      </c>
      <c r="AC992">
        <v>4.9400000000000004</v>
      </c>
      <c r="AD992">
        <v>983</v>
      </c>
      <c r="AE992">
        <v>1935</v>
      </c>
      <c r="AF992">
        <f t="shared" si="228"/>
        <v>-2.4799999999999995</v>
      </c>
      <c r="AG992">
        <f t="shared" si="229"/>
        <v>-7.13</v>
      </c>
      <c r="AH992">
        <f t="shared" si="230"/>
        <v>-2.59</v>
      </c>
      <c r="AI992">
        <f t="shared" si="231"/>
        <v>-3.79</v>
      </c>
      <c r="AJ992">
        <f t="shared" si="232"/>
        <v>0.16999999999999993</v>
      </c>
      <c r="AK992">
        <f t="shared" si="233"/>
        <v>0.17999999999999972</v>
      </c>
      <c r="AL992">
        <f t="shared" si="234"/>
        <v>-6.0000000000000497E-2</v>
      </c>
      <c r="AM992">
        <f t="shared" si="235"/>
        <v>-0.53000000000000114</v>
      </c>
      <c r="AN992">
        <f t="shared" si="236"/>
        <v>-1.3900000000000006</v>
      </c>
      <c r="AO992">
        <f t="shared" si="237"/>
        <v>-4.3900000000000006</v>
      </c>
      <c r="AP992">
        <f t="shared" si="238"/>
        <v>-3.9099999999999997</v>
      </c>
      <c r="AQ992">
        <f t="shared" si="239"/>
        <v>-5.56</v>
      </c>
      <c r="AR992">
        <f t="shared" si="240"/>
        <v>-2.6199999999999992</v>
      </c>
    </row>
    <row r="993" spans="1:44" x14ac:dyDescent="0.2">
      <c r="A993">
        <v>983</v>
      </c>
      <c r="B993">
        <v>1936</v>
      </c>
      <c r="C993">
        <v>3.8</v>
      </c>
      <c r="D993">
        <v>4.5</v>
      </c>
      <c r="E993">
        <v>5.0999999999999996</v>
      </c>
      <c r="F993">
        <v>6.7</v>
      </c>
      <c r="G993">
        <v>8.3000000000000007</v>
      </c>
      <c r="H993">
        <v>9.5</v>
      </c>
      <c r="I993">
        <v>11.5</v>
      </c>
      <c r="J993">
        <v>10.7</v>
      </c>
      <c r="K993">
        <v>10</v>
      </c>
      <c r="L993">
        <v>8.6999999999999993</v>
      </c>
      <c r="M993">
        <v>6.5</v>
      </c>
      <c r="N993">
        <v>5.4</v>
      </c>
      <c r="O993">
        <f t="shared" si="227"/>
        <v>7.56</v>
      </c>
      <c r="P993">
        <v>1936</v>
      </c>
      <c r="Q993">
        <v>-3.24</v>
      </c>
      <c r="R993">
        <v>-1.03</v>
      </c>
      <c r="S993">
        <v>1.93</v>
      </c>
      <c r="T993">
        <v>4.59</v>
      </c>
      <c r="U993">
        <v>7.28</v>
      </c>
      <c r="V993">
        <v>9.2799999999999994</v>
      </c>
      <c r="W993">
        <v>12.71</v>
      </c>
      <c r="X993">
        <v>10.98</v>
      </c>
      <c r="Y993">
        <v>8.76</v>
      </c>
      <c r="Z993">
        <v>6.2</v>
      </c>
      <c r="AA993">
        <v>2.4500000000000002</v>
      </c>
      <c r="AB993">
        <v>-1.86</v>
      </c>
      <c r="AC993">
        <v>4.84</v>
      </c>
      <c r="AD993">
        <v>983</v>
      </c>
      <c r="AE993">
        <v>1936</v>
      </c>
      <c r="AF993">
        <f t="shared" si="228"/>
        <v>-7.04</v>
      </c>
      <c r="AG993">
        <f t="shared" si="229"/>
        <v>-5.53</v>
      </c>
      <c r="AH993">
        <f t="shared" si="230"/>
        <v>-3.17</v>
      </c>
      <c r="AI993">
        <f t="shared" si="231"/>
        <v>-2.1100000000000003</v>
      </c>
      <c r="AJ993">
        <f t="shared" si="232"/>
        <v>-1.0200000000000005</v>
      </c>
      <c r="AK993">
        <f t="shared" si="233"/>
        <v>-0.22000000000000064</v>
      </c>
      <c r="AL993">
        <f t="shared" si="234"/>
        <v>1.2100000000000009</v>
      </c>
      <c r="AM993">
        <f t="shared" si="235"/>
        <v>0.28000000000000114</v>
      </c>
      <c r="AN993">
        <f t="shared" si="236"/>
        <v>-1.2400000000000002</v>
      </c>
      <c r="AO993">
        <f t="shared" si="237"/>
        <v>-2.4999999999999991</v>
      </c>
      <c r="AP993">
        <f t="shared" si="238"/>
        <v>-4.05</v>
      </c>
      <c r="AQ993">
        <f t="shared" si="239"/>
        <v>-7.2600000000000007</v>
      </c>
      <c r="AR993">
        <f t="shared" si="240"/>
        <v>-2.7199999999999998</v>
      </c>
    </row>
    <row r="994" spans="1:44" x14ac:dyDescent="0.2">
      <c r="A994">
        <v>983</v>
      </c>
      <c r="B994">
        <v>1937</v>
      </c>
      <c r="C994">
        <v>4.5</v>
      </c>
      <c r="D994">
        <v>5</v>
      </c>
      <c r="E994">
        <v>4.5</v>
      </c>
      <c r="F994">
        <v>6.7</v>
      </c>
      <c r="G994">
        <v>8.1</v>
      </c>
      <c r="H994">
        <v>8.9</v>
      </c>
      <c r="I994">
        <v>10.4</v>
      </c>
      <c r="J994">
        <v>10.3</v>
      </c>
      <c r="K994">
        <v>9.1999999999999993</v>
      </c>
      <c r="L994">
        <v>7.3</v>
      </c>
      <c r="M994">
        <v>6.1</v>
      </c>
      <c r="N994">
        <v>4.3</v>
      </c>
      <c r="O994">
        <f t="shared" si="227"/>
        <v>7.11</v>
      </c>
      <c r="P994">
        <v>1937</v>
      </c>
      <c r="Q994">
        <v>1.19</v>
      </c>
      <c r="R994">
        <v>-1.39</v>
      </c>
      <c r="S994">
        <v>-1.74</v>
      </c>
      <c r="T994">
        <v>4.74</v>
      </c>
      <c r="U994">
        <v>7.53</v>
      </c>
      <c r="V994">
        <v>9.35</v>
      </c>
      <c r="W994">
        <v>10.88</v>
      </c>
      <c r="X994">
        <v>9.8699999999999992</v>
      </c>
      <c r="Y994">
        <v>7.71</v>
      </c>
      <c r="Z994">
        <v>3.86</v>
      </c>
      <c r="AA994">
        <v>3.15</v>
      </c>
      <c r="AB994">
        <v>2.75</v>
      </c>
      <c r="AC994">
        <v>4.83</v>
      </c>
      <c r="AD994">
        <v>983</v>
      </c>
      <c r="AE994">
        <v>1937</v>
      </c>
      <c r="AF994">
        <f t="shared" si="228"/>
        <v>-3.31</v>
      </c>
      <c r="AG994">
        <f t="shared" si="229"/>
        <v>-6.39</v>
      </c>
      <c r="AH994">
        <f t="shared" si="230"/>
        <v>-6.24</v>
      </c>
      <c r="AI994">
        <f t="shared" si="231"/>
        <v>-1.96</v>
      </c>
      <c r="AJ994">
        <f t="shared" si="232"/>
        <v>-0.5699999999999994</v>
      </c>
      <c r="AK994">
        <f t="shared" si="233"/>
        <v>0.44999999999999929</v>
      </c>
      <c r="AL994">
        <f t="shared" si="234"/>
        <v>0.48000000000000043</v>
      </c>
      <c r="AM994">
        <f t="shared" si="235"/>
        <v>-0.43000000000000149</v>
      </c>
      <c r="AN994">
        <f t="shared" si="236"/>
        <v>-1.4899999999999993</v>
      </c>
      <c r="AO994">
        <f t="shared" si="237"/>
        <v>-3.44</v>
      </c>
      <c r="AP994">
        <f t="shared" si="238"/>
        <v>-2.9499999999999997</v>
      </c>
      <c r="AQ994">
        <f t="shared" si="239"/>
        <v>-1.5499999999999998</v>
      </c>
      <c r="AR994">
        <f t="shared" si="240"/>
        <v>-2.2800000000000002</v>
      </c>
    </row>
    <row r="995" spans="1:44" x14ac:dyDescent="0.2">
      <c r="A995">
        <v>983</v>
      </c>
      <c r="B995">
        <v>1938</v>
      </c>
      <c r="C995">
        <v>5</v>
      </c>
      <c r="D995">
        <v>5.0999999999999996</v>
      </c>
      <c r="E995">
        <v>5.7</v>
      </c>
      <c r="F995">
        <v>6.8</v>
      </c>
      <c r="G995">
        <v>6.4</v>
      </c>
      <c r="H995">
        <v>9</v>
      </c>
      <c r="I995">
        <v>10.6</v>
      </c>
      <c r="J995">
        <v>10.6</v>
      </c>
      <c r="K995">
        <v>9.3000000000000007</v>
      </c>
      <c r="L995">
        <v>7.5</v>
      </c>
      <c r="M995">
        <v>5.9</v>
      </c>
      <c r="N995">
        <v>5.8</v>
      </c>
      <c r="O995">
        <f t="shared" si="227"/>
        <v>7.31</v>
      </c>
      <c r="P995">
        <v>1938</v>
      </c>
      <c r="Q995">
        <v>0.19</v>
      </c>
      <c r="R995">
        <v>1.91</v>
      </c>
      <c r="S995">
        <v>1.85</v>
      </c>
      <c r="T995">
        <v>4.2300000000000004</v>
      </c>
      <c r="U995">
        <v>5.37</v>
      </c>
      <c r="V995">
        <v>8.83</v>
      </c>
      <c r="W995">
        <v>10.98</v>
      </c>
      <c r="X995">
        <v>9.93</v>
      </c>
      <c r="Y995">
        <v>8.69</v>
      </c>
      <c r="Z995">
        <v>4.3499999999999996</v>
      </c>
      <c r="AA995">
        <v>0.95</v>
      </c>
      <c r="AB995">
        <v>2.5</v>
      </c>
      <c r="AC995">
        <v>4.9800000000000004</v>
      </c>
      <c r="AD995">
        <v>983</v>
      </c>
      <c r="AE995">
        <v>1938</v>
      </c>
      <c r="AF995">
        <f t="shared" si="228"/>
        <v>-4.8099999999999996</v>
      </c>
      <c r="AG995">
        <f t="shared" si="229"/>
        <v>-3.1899999999999995</v>
      </c>
      <c r="AH995">
        <f t="shared" si="230"/>
        <v>-3.85</v>
      </c>
      <c r="AI995">
        <f t="shared" si="231"/>
        <v>-2.5699999999999994</v>
      </c>
      <c r="AJ995">
        <f t="shared" si="232"/>
        <v>-1.0300000000000002</v>
      </c>
      <c r="AK995">
        <f t="shared" si="233"/>
        <v>-0.16999999999999993</v>
      </c>
      <c r="AL995">
        <f t="shared" si="234"/>
        <v>0.38000000000000078</v>
      </c>
      <c r="AM995">
        <f t="shared" si="235"/>
        <v>-0.66999999999999993</v>
      </c>
      <c r="AN995">
        <f t="shared" si="236"/>
        <v>-0.61000000000000121</v>
      </c>
      <c r="AO995">
        <f t="shared" si="237"/>
        <v>-3.1500000000000004</v>
      </c>
      <c r="AP995">
        <f t="shared" si="238"/>
        <v>-4.95</v>
      </c>
      <c r="AQ995">
        <f t="shared" si="239"/>
        <v>-3.3</v>
      </c>
      <c r="AR995">
        <f t="shared" si="240"/>
        <v>-2.3299999999999992</v>
      </c>
    </row>
    <row r="996" spans="1:44" x14ac:dyDescent="0.2">
      <c r="A996">
        <v>983</v>
      </c>
      <c r="B996">
        <v>1939</v>
      </c>
      <c r="C996">
        <v>3.3</v>
      </c>
      <c r="D996">
        <v>4.7</v>
      </c>
      <c r="E996">
        <v>5.5</v>
      </c>
      <c r="F996">
        <v>6.6</v>
      </c>
      <c r="G996">
        <v>8.3000000000000007</v>
      </c>
      <c r="H996">
        <v>9.6999999999999993</v>
      </c>
      <c r="I996">
        <v>11.5</v>
      </c>
      <c r="J996">
        <v>11.9</v>
      </c>
      <c r="K996">
        <v>10.7</v>
      </c>
      <c r="L996">
        <v>9.1999999999999993</v>
      </c>
      <c r="M996">
        <v>6</v>
      </c>
      <c r="N996">
        <v>5.6</v>
      </c>
      <c r="O996">
        <f t="shared" si="227"/>
        <v>7.75</v>
      </c>
      <c r="P996">
        <v>1939</v>
      </c>
      <c r="Q996">
        <v>-2.46</v>
      </c>
      <c r="R996">
        <v>1.72</v>
      </c>
      <c r="S996">
        <v>3.4</v>
      </c>
      <c r="T996">
        <v>4.78</v>
      </c>
      <c r="U996">
        <v>8.42</v>
      </c>
      <c r="V996">
        <v>10.65</v>
      </c>
      <c r="W996">
        <v>12.71</v>
      </c>
      <c r="X996">
        <v>11.47</v>
      </c>
      <c r="Y996">
        <v>10.86</v>
      </c>
      <c r="Z996">
        <v>7.08</v>
      </c>
      <c r="AA996">
        <v>1.24</v>
      </c>
      <c r="AB996">
        <v>2.04</v>
      </c>
      <c r="AC996">
        <v>5.99</v>
      </c>
      <c r="AD996">
        <v>983</v>
      </c>
      <c r="AE996">
        <v>1939</v>
      </c>
      <c r="AF996">
        <f t="shared" si="228"/>
        <v>-5.76</v>
      </c>
      <c r="AG996">
        <f t="shared" si="229"/>
        <v>-2.9800000000000004</v>
      </c>
      <c r="AH996">
        <f t="shared" si="230"/>
        <v>-2.1</v>
      </c>
      <c r="AI996">
        <f t="shared" si="231"/>
        <v>-1.8199999999999994</v>
      </c>
      <c r="AJ996">
        <f t="shared" si="232"/>
        <v>0.11999999999999922</v>
      </c>
      <c r="AK996">
        <f t="shared" si="233"/>
        <v>0.95000000000000107</v>
      </c>
      <c r="AL996">
        <f t="shared" si="234"/>
        <v>1.2100000000000009</v>
      </c>
      <c r="AM996">
        <f t="shared" si="235"/>
        <v>-0.42999999999999972</v>
      </c>
      <c r="AN996">
        <f t="shared" si="236"/>
        <v>0.16000000000000014</v>
      </c>
      <c r="AO996">
        <f t="shared" si="237"/>
        <v>-2.1199999999999992</v>
      </c>
      <c r="AP996">
        <f t="shared" si="238"/>
        <v>-4.76</v>
      </c>
      <c r="AQ996">
        <f t="shared" si="239"/>
        <v>-3.5599999999999996</v>
      </c>
      <c r="AR996">
        <f t="shared" si="240"/>
        <v>-1.7599999999999998</v>
      </c>
    </row>
    <row r="997" spans="1:44" x14ac:dyDescent="0.2">
      <c r="A997">
        <v>983</v>
      </c>
      <c r="B997">
        <v>1940</v>
      </c>
      <c r="C997">
        <v>5.4</v>
      </c>
      <c r="D997">
        <v>5.2</v>
      </c>
      <c r="E997">
        <v>5</v>
      </c>
      <c r="F997">
        <v>5.5</v>
      </c>
      <c r="G997">
        <v>7.8</v>
      </c>
      <c r="H997">
        <v>9.8000000000000007</v>
      </c>
      <c r="I997">
        <v>10.3</v>
      </c>
      <c r="J997">
        <v>9.8000000000000007</v>
      </c>
      <c r="K997">
        <v>8.8000000000000007</v>
      </c>
      <c r="L997">
        <v>7.5</v>
      </c>
      <c r="M997">
        <v>6</v>
      </c>
      <c r="N997">
        <v>5.6</v>
      </c>
      <c r="O997">
        <f t="shared" si="227"/>
        <v>7.23</v>
      </c>
      <c r="P997">
        <v>1940</v>
      </c>
      <c r="Q997">
        <v>1.47</v>
      </c>
      <c r="R997">
        <v>1.94</v>
      </c>
      <c r="S997">
        <v>-0.37</v>
      </c>
      <c r="T997">
        <v>2.81</v>
      </c>
      <c r="U997">
        <v>7.12</v>
      </c>
      <c r="V997">
        <v>9.23</v>
      </c>
      <c r="W997">
        <v>10.81</v>
      </c>
      <c r="X997">
        <v>9.6</v>
      </c>
      <c r="Y997">
        <v>6.66</v>
      </c>
      <c r="Z997">
        <v>5.75</v>
      </c>
      <c r="AA997">
        <v>1.87</v>
      </c>
      <c r="AB997">
        <v>2.59</v>
      </c>
      <c r="AC997">
        <v>4.96</v>
      </c>
      <c r="AD997">
        <v>983</v>
      </c>
      <c r="AE997">
        <v>1940</v>
      </c>
      <c r="AF997">
        <f t="shared" si="228"/>
        <v>-3.9300000000000006</v>
      </c>
      <c r="AG997">
        <f t="shared" si="229"/>
        <v>-3.2600000000000002</v>
      </c>
      <c r="AH997">
        <f t="shared" si="230"/>
        <v>-5.37</v>
      </c>
      <c r="AI997">
        <f t="shared" si="231"/>
        <v>-2.69</v>
      </c>
      <c r="AJ997">
        <f t="shared" si="232"/>
        <v>-0.67999999999999972</v>
      </c>
      <c r="AK997">
        <f t="shared" si="233"/>
        <v>-0.57000000000000028</v>
      </c>
      <c r="AL997">
        <f t="shared" si="234"/>
        <v>0.50999999999999979</v>
      </c>
      <c r="AM997">
        <f t="shared" si="235"/>
        <v>-0.20000000000000107</v>
      </c>
      <c r="AN997">
        <f t="shared" si="236"/>
        <v>-2.1400000000000006</v>
      </c>
      <c r="AO997">
        <f t="shared" si="237"/>
        <v>-1.75</v>
      </c>
      <c r="AP997">
        <f t="shared" si="238"/>
        <v>-4.13</v>
      </c>
      <c r="AQ997">
        <f t="shared" si="239"/>
        <v>-3.01</v>
      </c>
      <c r="AR997">
        <f t="shared" si="240"/>
        <v>-2.2700000000000005</v>
      </c>
    </row>
    <row r="998" spans="1:44" x14ac:dyDescent="0.2">
      <c r="A998">
        <v>983</v>
      </c>
      <c r="B998">
        <v>1941</v>
      </c>
      <c r="C998">
        <v>5.2</v>
      </c>
      <c r="D998">
        <v>4.2</v>
      </c>
      <c r="E998">
        <v>5.6</v>
      </c>
      <c r="F998">
        <v>7</v>
      </c>
      <c r="G998">
        <v>8.8000000000000007</v>
      </c>
      <c r="H998">
        <v>10.5</v>
      </c>
      <c r="I998">
        <v>11.3</v>
      </c>
      <c r="J998">
        <v>10.8</v>
      </c>
      <c r="K998">
        <v>10.9</v>
      </c>
      <c r="L998">
        <v>8.6</v>
      </c>
      <c r="M998">
        <v>7</v>
      </c>
      <c r="N998">
        <v>6.5</v>
      </c>
      <c r="O998">
        <f t="shared" si="227"/>
        <v>8.0299999999999994</v>
      </c>
      <c r="P998">
        <v>1941</v>
      </c>
      <c r="Q998">
        <v>-0.96</v>
      </c>
      <c r="R998">
        <v>-2.36</v>
      </c>
      <c r="S998">
        <v>2.2599999999999998</v>
      </c>
      <c r="T998">
        <v>4.53</v>
      </c>
      <c r="U998">
        <v>8.5</v>
      </c>
      <c r="V998">
        <v>10.85</v>
      </c>
      <c r="W998">
        <v>11.44</v>
      </c>
      <c r="X998">
        <v>10.43</v>
      </c>
      <c r="Y998">
        <v>11.28</v>
      </c>
      <c r="Z998">
        <v>6.31</v>
      </c>
      <c r="AA998">
        <v>5.6</v>
      </c>
      <c r="AB998">
        <v>2.15</v>
      </c>
      <c r="AC998">
        <v>5.84</v>
      </c>
      <c r="AD998">
        <v>983</v>
      </c>
      <c r="AE998">
        <v>1941</v>
      </c>
      <c r="AF998">
        <f t="shared" si="228"/>
        <v>-6.16</v>
      </c>
      <c r="AG998">
        <f t="shared" si="229"/>
        <v>-6.5600000000000005</v>
      </c>
      <c r="AH998">
        <f t="shared" si="230"/>
        <v>-3.34</v>
      </c>
      <c r="AI998">
        <f t="shared" si="231"/>
        <v>-2.4699999999999998</v>
      </c>
      <c r="AJ998">
        <f t="shared" si="232"/>
        <v>-0.30000000000000071</v>
      </c>
      <c r="AK998">
        <f t="shared" si="233"/>
        <v>0.34999999999999964</v>
      </c>
      <c r="AL998">
        <f t="shared" si="234"/>
        <v>0.13999999999999879</v>
      </c>
      <c r="AM998">
        <f t="shared" si="235"/>
        <v>-0.37000000000000099</v>
      </c>
      <c r="AN998">
        <f t="shared" si="236"/>
        <v>0.37999999999999901</v>
      </c>
      <c r="AO998">
        <f t="shared" si="237"/>
        <v>-2.29</v>
      </c>
      <c r="AP998">
        <f t="shared" si="238"/>
        <v>-1.4000000000000004</v>
      </c>
      <c r="AQ998">
        <f t="shared" si="239"/>
        <v>-4.3499999999999996</v>
      </c>
      <c r="AR998">
        <f t="shared" si="240"/>
        <v>-2.1899999999999995</v>
      </c>
    </row>
    <row r="999" spans="1:44" x14ac:dyDescent="0.2">
      <c r="A999">
        <v>983</v>
      </c>
      <c r="B999">
        <v>1942</v>
      </c>
      <c r="C999">
        <v>5.7</v>
      </c>
      <c r="D999">
        <v>5.8</v>
      </c>
      <c r="E999">
        <v>6</v>
      </c>
      <c r="F999">
        <v>5.9</v>
      </c>
      <c r="G999">
        <v>8.3000000000000007</v>
      </c>
      <c r="H999">
        <v>9.6</v>
      </c>
      <c r="I999">
        <v>10.8</v>
      </c>
      <c r="J999">
        <v>11.3</v>
      </c>
      <c r="K999">
        <v>10.199999999999999</v>
      </c>
      <c r="L999">
        <v>6.2</v>
      </c>
      <c r="M999">
        <v>6.7</v>
      </c>
      <c r="N999">
        <v>5.4</v>
      </c>
      <c r="O999">
        <f t="shared" si="227"/>
        <v>7.66</v>
      </c>
      <c r="P999">
        <v>1942</v>
      </c>
      <c r="Q999">
        <v>2.44</v>
      </c>
      <c r="R999">
        <v>2.12</v>
      </c>
      <c r="S999">
        <v>2.2599999999999998</v>
      </c>
      <c r="T999">
        <v>3.18</v>
      </c>
      <c r="U999">
        <v>7.17</v>
      </c>
      <c r="V999">
        <v>9.15</v>
      </c>
      <c r="W999">
        <v>11.09</v>
      </c>
      <c r="X999">
        <v>10.42</v>
      </c>
      <c r="Y999">
        <v>7.56</v>
      </c>
      <c r="Z999">
        <v>1.43</v>
      </c>
      <c r="AA999">
        <v>4.1900000000000004</v>
      </c>
      <c r="AB999">
        <v>1.82</v>
      </c>
      <c r="AC999">
        <v>5.24</v>
      </c>
      <c r="AD999">
        <v>983</v>
      </c>
      <c r="AE999">
        <v>1942</v>
      </c>
      <c r="AF999">
        <f t="shared" si="228"/>
        <v>-3.2600000000000002</v>
      </c>
      <c r="AG999">
        <f t="shared" si="229"/>
        <v>-3.6799999999999997</v>
      </c>
      <c r="AH999">
        <f t="shared" si="230"/>
        <v>-3.74</v>
      </c>
      <c r="AI999">
        <f t="shared" si="231"/>
        <v>-2.72</v>
      </c>
      <c r="AJ999">
        <f t="shared" si="232"/>
        <v>-1.1300000000000008</v>
      </c>
      <c r="AK999">
        <f t="shared" si="233"/>
        <v>-0.44999999999999929</v>
      </c>
      <c r="AL999">
        <f t="shared" si="234"/>
        <v>0.28999999999999915</v>
      </c>
      <c r="AM999">
        <f t="shared" si="235"/>
        <v>-0.88000000000000078</v>
      </c>
      <c r="AN999">
        <f t="shared" si="236"/>
        <v>-2.6399999999999997</v>
      </c>
      <c r="AO999">
        <f t="shared" si="237"/>
        <v>-4.7700000000000005</v>
      </c>
      <c r="AP999">
        <f t="shared" si="238"/>
        <v>-2.5099999999999998</v>
      </c>
      <c r="AQ999">
        <f t="shared" si="239"/>
        <v>-3.58</v>
      </c>
      <c r="AR999">
        <f t="shared" si="240"/>
        <v>-2.42</v>
      </c>
    </row>
    <row r="1000" spans="1:44" x14ac:dyDescent="0.2">
      <c r="A1000">
        <v>983</v>
      </c>
      <c r="B1000">
        <v>1943</v>
      </c>
      <c r="C1000">
        <v>4.5</v>
      </c>
      <c r="D1000">
        <v>5.0999999999999996</v>
      </c>
      <c r="E1000">
        <v>5.0999999999999996</v>
      </c>
      <c r="F1000">
        <v>6</v>
      </c>
      <c r="G1000">
        <v>7.2</v>
      </c>
      <c r="H1000">
        <v>9.5</v>
      </c>
      <c r="I1000">
        <v>10.7</v>
      </c>
      <c r="J1000">
        <v>10.5</v>
      </c>
      <c r="K1000">
        <v>9.6999999999999993</v>
      </c>
      <c r="L1000">
        <v>8</v>
      </c>
      <c r="M1000">
        <v>6.6</v>
      </c>
      <c r="N1000">
        <v>6</v>
      </c>
      <c r="O1000">
        <f t="shared" si="227"/>
        <v>7.41</v>
      </c>
      <c r="P1000">
        <v>1943</v>
      </c>
      <c r="Q1000">
        <v>0.56999999999999995</v>
      </c>
      <c r="R1000">
        <v>0.09</v>
      </c>
      <c r="S1000">
        <v>1.9</v>
      </c>
      <c r="T1000">
        <v>2.63</v>
      </c>
      <c r="U1000">
        <v>4.82</v>
      </c>
      <c r="V1000">
        <v>9.4499999999999993</v>
      </c>
      <c r="W1000">
        <v>10.51</v>
      </c>
      <c r="X1000">
        <v>9.07</v>
      </c>
      <c r="Y1000">
        <v>7.54</v>
      </c>
      <c r="Z1000">
        <v>4.3</v>
      </c>
      <c r="AA1000">
        <v>3.45</v>
      </c>
      <c r="AB1000">
        <v>2.69</v>
      </c>
      <c r="AC1000">
        <v>4.75</v>
      </c>
      <c r="AD1000">
        <v>983</v>
      </c>
      <c r="AE1000">
        <v>1943</v>
      </c>
      <c r="AF1000">
        <f t="shared" si="228"/>
        <v>-3.93</v>
      </c>
      <c r="AG1000">
        <f t="shared" si="229"/>
        <v>-5.01</v>
      </c>
      <c r="AH1000">
        <f t="shared" si="230"/>
        <v>-3.1999999999999997</v>
      </c>
      <c r="AI1000">
        <f t="shared" si="231"/>
        <v>-3.37</v>
      </c>
      <c r="AJ1000">
        <f t="shared" si="232"/>
        <v>-2.38</v>
      </c>
      <c r="AK1000">
        <f t="shared" si="233"/>
        <v>-5.0000000000000711E-2</v>
      </c>
      <c r="AL1000">
        <f t="shared" si="234"/>
        <v>-0.1899999999999995</v>
      </c>
      <c r="AM1000">
        <f t="shared" si="235"/>
        <v>-1.4299999999999997</v>
      </c>
      <c r="AN1000">
        <f t="shared" si="236"/>
        <v>-2.1599999999999993</v>
      </c>
      <c r="AO1000">
        <f t="shared" si="237"/>
        <v>-3.7</v>
      </c>
      <c r="AP1000">
        <f t="shared" si="238"/>
        <v>-3.1499999999999995</v>
      </c>
      <c r="AQ1000">
        <f t="shared" si="239"/>
        <v>-3.31</v>
      </c>
      <c r="AR1000">
        <f t="shared" si="240"/>
        <v>-2.66</v>
      </c>
    </row>
    <row r="1001" spans="1:44" x14ac:dyDescent="0.2">
      <c r="A1001">
        <v>983</v>
      </c>
      <c r="B1001">
        <v>1944</v>
      </c>
      <c r="C1001">
        <v>4.4000000000000004</v>
      </c>
      <c r="D1001">
        <v>4.5</v>
      </c>
      <c r="E1001">
        <v>4.8</v>
      </c>
      <c r="F1001">
        <v>6</v>
      </c>
      <c r="G1001" t="s">
        <v>113</v>
      </c>
      <c r="H1001" t="s">
        <v>113</v>
      </c>
      <c r="I1001" t="s">
        <v>113</v>
      </c>
      <c r="J1001" t="s">
        <v>113</v>
      </c>
      <c r="K1001" t="s">
        <v>113</v>
      </c>
      <c r="L1001">
        <v>7.2</v>
      </c>
      <c r="M1001">
        <v>5.5</v>
      </c>
      <c r="N1001">
        <v>5.2</v>
      </c>
      <c r="O1001" t="s">
        <v>113</v>
      </c>
      <c r="P1001">
        <v>1944</v>
      </c>
      <c r="Q1001">
        <v>-1.88</v>
      </c>
      <c r="R1001">
        <v>1.44</v>
      </c>
      <c r="S1001">
        <v>1.1599999999999999</v>
      </c>
      <c r="T1001">
        <v>3.91</v>
      </c>
      <c r="U1001">
        <v>6.95</v>
      </c>
      <c r="V1001">
        <v>9.35</v>
      </c>
      <c r="W1001">
        <v>12.33</v>
      </c>
      <c r="X1001">
        <v>10.83</v>
      </c>
      <c r="Y1001">
        <v>7.44</v>
      </c>
      <c r="Z1001">
        <v>4.8099999999999996</v>
      </c>
      <c r="AA1001">
        <v>0.35</v>
      </c>
      <c r="AB1001">
        <v>0.4</v>
      </c>
      <c r="AC1001">
        <v>4.76</v>
      </c>
      <c r="AD1001">
        <v>983</v>
      </c>
      <c r="AE1001">
        <v>1944</v>
      </c>
      <c r="AF1001">
        <f t="shared" si="228"/>
        <v>-6.28</v>
      </c>
      <c r="AG1001">
        <f t="shared" si="229"/>
        <v>-3.06</v>
      </c>
      <c r="AH1001">
        <f t="shared" si="230"/>
        <v>-3.6399999999999997</v>
      </c>
      <c r="AI1001">
        <f t="shared" si="231"/>
        <v>-2.09</v>
      </c>
      <c r="AJ1001" t="e">
        <f t="shared" si="232"/>
        <v>#VALUE!</v>
      </c>
      <c r="AK1001" t="e">
        <f t="shared" si="233"/>
        <v>#VALUE!</v>
      </c>
      <c r="AL1001" t="e">
        <f t="shared" si="234"/>
        <v>#VALUE!</v>
      </c>
      <c r="AM1001" t="e">
        <f t="shared" si="235"/>
        <v>#VALUE!</v>
      </c>
      <c r="AN1001" t="e">
        <f t="shared" si="236"/>
        <v>#VALUE!</v>
      </c>
      <c r="AO1001">
        <f t="shared" si="237"/>
        <v>-2.3900000000000006</v>
      </c>
      <c r="AP1001">
        <f t="shared" si="238"/>
        <v>-5.15</v>
      </c>
      <c r="AQ1001">
        <f t="shared" si="239"/>
        <v>-4.8</v>
      </c>
      <c r="AR1001" t="e">
        <f t="shared" si="240"/>
        <v>#VALUE!</v>
      </c>
    </row>
    <row r="1002" spans="1:44" x14ac:dyDescent="0.2">
      <c r="A1002">
        <v>983</v>
      </c>
      <c r="B1002">
        <v>1945</v>
      </c>
      <c r="C1002">
        <v>4.2</v>
      </c>
      <c r="D1002">
        <v>4.5</v>
      </c>
      <c r="E1002">
        <v>5.5</v>
      </c>
      <c r="F1002">
        <v>6.2</v>
      </c>
      <c r="G1002">
        <v>7.5</v>
      </c>
      <c r="H1002">
        <v>9</v>
      </c>
      <c r="I1002">
        <v>10.1</v>
      </c>
      <c r="J1002">
        <v>10.7</v>
      </c>
      <c r="K1002">
        <v>10.7</v>
      </c>
      <c r="L1002">
        <v>9.1</v>
      </c>
      <c r="M1002">
        <v>8.6</v>
      </c>
      <c r="N1002">
        <v>6.5</v>
      </c>
      <c r="O1002">
        <f t="shared" si="227"/>
        <v>7.72</v>
      </c>
      <c r="P1002">
        <v>1945</v>
      </c>
      <c r="Q1002">
        <v>-2.36</v>
      </c>
      <c r="R1002">
        <v>0.27</v>
      </c>
      <c r="S1002">
        <v>3.81</v>
      </c>
      <c r="T1002">
        <v>3.93</v>
      </c>
      <c r="U1002">
        <v>6.7</v>
      </c>
      <c r="V1002">
        <v>8.86</v>
      </c>
      <c r="W1002">
        <v>11.03</v>
      </c>
      <c r="X1002">
        <v>10.77</v>
      </c>
      <c r="Y1002">
        <v>8.93</v>
      </c>
      <c r="Z1002">
        <v>6.93</v>
      </c>
      <c r="AA1002">
        <v>5.9</v>
      </c>
      <c r="AB1002">
        <v>1.99</v>
      </c>
      <c r="AC1002">
        <v>5.56</v>
      </c>
      <c r="AD1002">
        <v>983</v>
      </c>
      <c r="AE1002">
        <v>1945</v>
      </c>
      <c r="AF1002">
        <f t="shared" si="228"/>
        <v>-6.5600000000000005</v>
      </c>
      <c r="AG1002">
        <f t="shared" si="229"/>
        <v>-4.2300000000000004</v>
      </c>
      <c r="AH1002">
        <f t="shared" si="230"/>
        <v>-1.69</v>
      </c>
      <c r="AI1002">
        <f t="shared" si="231"/>
        <v>-2.27</v>
      </c>
      <c r="AJ1002">
        <f t="shared" si="232"/>
        <v>-0.79999999999999982</v>
      </c>
      <c r="AK1002">
        <f t="shared" si="233"/>
        <v>-0.14000000000000057</v>
      </c>
      <c r="AL1002">
        <f t="shared" si="234"/>
        <v>0.92999999999999972</v>
      </c>
      <c r="AM1002">
        <f t="shared" si="235"/>
        <v>7.0000000000000284E-2</v>
      </c>
      <c r="AN1002">
        <f t="shared" si="236"/>
        <v>-1.7699999999999996</v>
      </c>
      <c r="AO1002">
        <f t="shared" si="237"/>
        <v>-2.17</v>
      </c>
      <c r="AP1002">
        <f t="shared" si="238"/>
        <v>-2.6999999999999993</v>
      </c>
      <c r="AQ1002">
        <f t="shared" si="239"/>
        <v>-4.51</v>
      </c>
      <c r="AR1002">
        <f t="shared" si="240"/>
        <v>-2.16</v>
      </c>
    </row>
    <row r="1003" spans="1:44" x14ac:dyDescent="0.2">
      <c r="A1003">
        <v>983</v>
      </c>
      <c r="B1003">
        <v>1946</v>
      </c>
      <c r="C1003">
        <v>6.3</v>
      </c>
      <c r="D1003">
        <v>5.6</v>
      </c>
      <c r="E1003">
        <v>5.8</v>
      </c>
      <c r="F1003">
        <v>6.5</v>
      </c>
      <c r="G1003">
        <v>8.3000000000000007</v>
      </c>
      <c r="H1003">
        <v>10.6</v>
      </c>
      <c r="I1003" t="s">
        <v>113</v>
      </c>
      <c r="J1003">
        <v>12.5</v>
      </c>
      <c r="K1003">
        <v>10.199999999999999</v>
      </c>
      <c r="L1003">
        <v>9.1</v>
      </c>
      <c r="M1003">
        <v>0</v>
      </c>
      <c r="N1003">
        <v>6.9</v>
      </c>
      <c r="O1003" s="11" t="s">
        <v>113</v>
      </c>
      <c r="P1003">
        <v>1946</v>
      </c>
      <c r="Q1003">
        <v>3.42</v>
      </c>
      <c r="R1003">
        <v>0.47</v>
      </c>
      <c r="S1003">
        <v>3.53</v>
      </c>
      <c r="T1003">
        <v>3.63</v>
      </c>
      <c r="U1003">
        <v>8.6</v>
      </c>
      <c r="V1003">
        <v>8.82</v>
      </c>
      <c r="W1003">
        <v>10.61</v>
      </c>
      <c r="X1003">
        <v>10.39</v>
      </c>
      <c r="Y1003">
        <v>8.14</v>
      </c>
      <c r="Z1003">
        <v>8.31</v>
      </c>
      <c r="AA1003">
        <v>1.99</v>
      </c>
      <c r="AB1003">
        <v>3.42</v>
      </c>
      <c r="AC1003">
        <v>5.94</v>
      </c>
      <c r="AD1003">
        <v>983</v>
      </c>
      <c r="AE1003">
        <v>1946</v>
      </c>
      <c r="AF1003">
        <f t="shared" si="228"/>
        <v>-2.88</v>
      </c>
      <c r="AG1003">
        <f t="shared" si="229"/>
        <v>-5.13</v>
      </c>
      <c r="AH1003">
        <f t="shared" si="230"/>
        <v>-2.27</v>
      </c>
      <c r="AI1003">
        <f t="shared" si="231"/>
        <v>-2.87</v>
      </c>
      <c r="AJ1003">
        <f t="shared" si="232"/>
        <v>0.29999999999999893</v>
      </c>
      <c r="AK1003">
        <f t="shared" si="233"/>
        <v>-1.7799999999999994</v>
      </c>
      <c r="AL1003" t="e">
        <f t="shared" si="234"/>
        <v>#VALUE!</v>
      </c>
      <c r="AM1003">
        <f t="shared" si="235"/>
        <v>-2.1099999999999994</v>
      </c>
      <c r="AN1003">
        <f t="shared" si="236"/>
        <v>-2.0599999999999987</v>
      </c>
      <c r="AO1003">
        <f t="shared" si="237"/>
        <v>-0.78999999999999915</v>
      </c>
      <c r="AP1003">
        <f t="shared" si="238"/>
        <v>1.99</v>
      </c>
      <c r="AQ1003">
        <f t="shared" si="239"/>
        <v>-3.4800000000000004</v>
      </c>
      <c r="AR1003" t="e">
        <f t="shared" si="240"/>
        <v>#VALUE!</v>
      </c>
    </row>
    <row r="1004" spans="1:44" x14ac:dyDescent="0.2">
      <c r="A1004">
        <v>983</v>
      </c>
      <c r="B1004">
        <v>1947</v>
      </c>
      <c r="C1004">
        <v>6.7</v>
      </c>
      <c r="D1004">
        <v>5.3</v>
      </c>
      <c r="E1004">
        <v>5.0999999999999996</v>
      </c>
      <c r="F1004">
        <v>6.5</v>
      </c>
      <c r="G1004" t="s">
        <v>113</v>
      </c>
      <c r="H1004" t="s">
        <v>113</v>
      </c>
      <c r="I1004" t="s">
        <v>113</v>
      </c>
      <c r="J1004" t="s">
        <v>113</v>
      </c>
      <c r="K1004" t="s">
        <v>113</v>
      </c>
      <c r="L1004" t="s">
        <v>113</v>
      </c>
      <c r="M1004" t="s">
        <v>113</v>
      </c>
      <c r="N1004">
        <v>5</v>
      </c>
      <c r="O1004" t="s">
        <v>113</v>
      </c>
      <c r="P1004">
        <v>1947</v>
      </c>
      <c r="Q1004">
        <v>3.81</v>
      </c>
      <c r="R1004">
        <v>-0.81</v>
      </c>
      <c r="S1004">
        <v>-2.17</v>
      </c>
      <c r="T1004">
        <v>3.33</v>
      </c>
      <c r="U1004">
        <v>8.69</v>
      </c>
      <c r="V1004">
        <v>10.37</v>
      </c>
      <c r="W1004">
        <v>10.76</v>
      </c>
      <c r="X1004">
        <v>10.73</v>
      </c>
      <c r="Y1004">
        <v>7.37</v>
      </c>
      <c r="Z1004">
        <v>5.13</v>
      </c>
      <c r="AA1004">
        <v>0.85</v>
      </c>
      <c r="AB1004">
        <v>1.19</v>
      </c>
      <c r="AC1004">
        <v>4.9400000000000004</v>
      </c>
      <c r="AD1004">
        <v>983</v>
      </c>
      <c r="AE1004">
        <v>1947</v>
      </c>
      <c r="AF1004">
        <f t="shared" si="228"/>
        <v>-2.89</v>
      </c>
      <c r="AG1004">
        <f t="shared" si="229"/>
        <v>-6.1099999999999994</v>
      </c>
      <c r="AH1004">
        <f t="shared" si="230"/>
        <v>-7.27</v>
      </c>
      <c r="AI1004">
        <f t="shared" si="231"/>
        <v>-3.17</v>
      </c>
      <c r="AJ1004" t="e">
        <f t="shared" si="232"/>
        <v>#VALUE!</v>
      </c>
      <c r="AK1004" t="e">
        <f t="shared" si="233"/>
        <v>#VALUE!</v>
      </c>
      <c r="AL1004" t="e">
        <f t="shared" si="234"/>
        <v>#VALUE!</v>
      </c>
      <c r="AM1004" t="e">
        <f t="shared" si="235"/>
        <v>#VALUE!</v>
      </c>
      <c r="AN1004" t="e">
        <f t="shared" si="236"/>
        <v>#VALUE!</v>
      </c>
      <c r="AO1004" t="e">
        <f t="shared" si="237"/>
        <v>#VALUE!</v>
      </c>
      <c r="AP1004" t="e">
        <f t="shared" si="238"/>
        <v>#VALUE!</v>
      </c>
      <c r="AQ1004">
        <f t="shared" si="239"/>
        <v>-3.81</v>
      </c>
      <c r="AR1004" t="e">
        <f t="shared" si="240"/>
        <v>#VALUE!</v>
      </c>
    </row>
    <row r="1005" spans="1:44" x14ac:dyDescent="0.2">
      <c r="A1005">
        <v>983</v>
      </c>
      <c r="B1005">
        <v>1948</v>
      </c>
      <c r="C1005">
        <v>4.9000000000000004</v>
      </c>
      <c r="D1005">
        <v>5.7</v>
      </c>
      <c r="E1005">
        <v>6.6</v>
      </c>
      <c r="F1005">
        <v>5.3</v>
      </c>
      <c r="G1005">
        <v>7.2</v>
      </c>
      <c r="H1005">
        <v>9.1999999999999993</v>
      </c>
      <c r="I1005">
        <v>10.4</v>
      </c>
      <c r="J1005">
        <v>11.4</v>
      </c>
      <c r="K1005">
        <v>9.3000000000000007</v>
      </c>
      <c r="L1005">
        <v>7.4</v>
      </c>
      <c r="M1005">
        <v>6.2</v>
      </c>
      <c r="N1005">
        <v>5.5</v>
      </c>
      <c r="O1005">
        <f t="shared" si="227"/>
        <v>7.43</v>
      </c>
      <c r="P1005">
        <v>1948</v>
      </c>
      <c r="Q1005">
        <v>1</v>
      </c>
      <c r="R1005">
        <v>3.87</v>
      </c>
      <c r="S1005">
        <v>4.1500000000000004</v>
      </c>
      <c r="T1005">
        <v>1.27</v>
      </c>
      <c r="U1005">
        <v>5.17</v>
      </c>
      <c r="V1005">
        <v>9.18</v>
      </c>
      <c r="W1005">
        <v>10.75</v>
      </c>
      <c r="X1005">
        <v>11.02</v>
      </c>
      <c r="Y1005">
        <v>6.8</v>
      </c>
      <c r="Z1005">
        <v>3.98</v>
      </c>
      <c r="AA1005">
        <v>3.37</v>
      </c>
      <c r="AB1005">
        <v>1.83</v>
      </c>
      <c r="AC1005">
        <v>5.2</v>
      </c>
      <c r="AD1005">
        <v>983</v>
      </c>
      <c r="AE1005">
        <v>1948</v>
      </c>
      <c r="AF1005">
        <f t="shared" si="228"/>
        <v>-3.9000000000000004</v>
      </c>
      <c r="AG1005">
        <f t="shared" si="229"/>
        <v>-1.83</v>
      </c>
      <c r="AH1005">
        <f t="shared" si="230"/>
        <v>-2.4499999999999993</v>
      </c>
      <c r="AI1005">
        <f t="shared" si="231"/>
        <v>-4.0299999999999994</v>
      </c>
      <c r="AJ1005">
        <f t="shared" si="232"/>
        <v>-2.0300000000000002</v>
      </c>
      <c r="AK1005">
        <f t="shared" si="233"/>
        <v>-1.9999999999999574E-2</v>
      </c>
      <c r="AL1005">
        <f t="shared" si="234"/>
        <v>0.34999999999999964</v>
      </c>
      <c r="AM1005">
        <f t="shared" si="235"/>
        <v>-0.38000000000000078</v>
      </c>
      <c r="AN1005">
        <f t="shared" si="236"/>
        <v>-2.5000000000000009</v>
      </c>
      <c r="AO1005">
        <f t="shared" si="237"/>
        <v>-3.4200000000000004</v>
      </c>
      <c r="AP1005">
        <f t="shared" si="238"/>
        <v>-2.83</v>
      </c>
      <c r="AQ1005">
        <f t="shared" si="239"/>
        <v>-3.67</v>
      </c>
      <c r="AR1005">
        <f t="shared" si="240"/>
        <v>-2.2299999999999995</v>
      </c>
    </row>
    <row r="1006" spans="1:44" x14ac:dyDescent="0.2">
      <c r="A1006">
        <v>983</v>
      </c>
      <c r="B1006">
        <v>1949</v>
      </c>
      <c r="C1006">
        <v>4.2</v>
      </c>
      <c r="D1006">
        <v>4.5999999999999996</v>
      </c>
      <c r="E1006">
        <v>4.4000000000000004</v>
      </c>
      <c r="F1006">
        <v>4.8</v>
      </c>
      <c r="G1006">
        <v>6.1</v>
      </c>
      <c r="H1006">
        <v>9.1999999999999993</v>
      </c>
      <c r="I1006">
        <v>9.8000000000000007</v>
      </c>
      <c r="J1006">
        <v>10.5</v>
      </c>
      <c r="K1006">
        <v>9.9</v>
      </c>
      <c r="L1006">
        <v>8</v>
      </c>
      <c r="M1006">
        <v>6.8</v>
      </c>
      <c r="N1006">
        <v>5.5</v>
      </c>
      <c r="O1006">
        <f t="shared" si="227"/>
        <v>6.98</v>
      </c>
      <c r="P1006">
        <v>1949</v>
      </c>
      <c r="Q1006">
        <v>-1.66</v>
      </c>
      <c r="R1006">
        <v>1.2</v>
      </c>
      <c r="S1006">
        <v>0.97</v>
      </c>
      <c r="T1006">
        <v>-0.19</v>
      </c>
      <c r="U1006">
        <v>3.95</v>
      </c>
      <c r="V1006">
        <v>8.9600000000000009</v>
      </c>
      <c r="W1006">
        <v>9.8699999999999992</v>
      </c>
      <c r="X1006">
        <v>9.8800000000000008</v>
      </c>
      <c r="Y1006">
        <v>9.1199999999999992</v>
      </c>
      <c r="Z1006">
        <v>4.9800000000000004</v>
      </c>
      <c r="AA1006">
        <v>3.11</v>
      </c>
      <c r="AB1006">
        <v>0.16</v>
      </c>
      <c r="AC1006">
        <v>4.2</v>
      </c>
      <c r="AD1006">
        <v>983</v>
      </c>
      <c r="AE1006">
        <v>1949</v>
      </c>
      <c r="AF1006">
        <f t="shared" si="228"/>
        <v>-5.86</v>
      </c>
      <c r="AG1006">
        <f t="shared" si="229"/>
        <v>-3.3999999999999995</v>
      </c>
      <c r="AH1006">
        <f t="shared" si="230"/>
        <v>-3.4300000000000006</v>
      </c>
      <c r="AI1006">
        <f t="shared" si="231"/>
        <v>-4.99</v>
      </c>
      <c r="AJ1006">
        <f t="shared" si="232"/>
        <v>-2.1499999999999995</v>
      </c>
      <c r="AK1006">
        <f t="shared" si="233"/>
        <v>-0.23999999999999844</v>
      </c>
      <c r="AL1006">
        <f t="shared" si="234"/>
        <v>6.9999999999998508E-2</v>
      </c>
      <c r="AM1006">
        <f t="shared" si="235"/>
        <v>-0.61999999999999922</v>
      </c>
      <c r="AN1006">
        <f t="shared" si="236"/>
        <v>-0.78000000000000114</v>
      </c>
      <c r="AO1006">
        <f t="shared" si="237"/>
        <v>-3.0199999999999996</v>
      </c>
      <c r="AP1006">
        <f t="shared" si="238"/>
        <v>-3.69</v>
      </c>
      <c r="AQ1006">
        <f t="shared" si="239"/>
        <v>-5.34</v>
      </c>
      <c r="AR1006">
        <f t="shared" si="240"/>
        <v>-2.7800000000000002</v>
      </c>
    </row>
    <row r="1007" spans="1:44" x14ac:dyDescent="0.2">
      <c r="A1007">
        <v>983</v>
      </c>
      <c r="B1007">
        <v>1950</v>
      </c>
      <c r="C1007">
        <v>5.6</v>
      </c>
      <c r="D1007">
        <v>5.7</v>
      </c>
      <c r="E1007">
        <v>5</v>
      </c>
      <c r="F1007">
        <v>5.7</v>
      </c>
      <c r="G1007">
        <v>7</v>
      </c>
      <c r="H1007">
        <v>8.6999999999999993</v>
      </c>
      <c r="I1007">
        <v>11.4</v>
      </c>
      <c r="J1007">
        <v>11.3</v>
      </c>
      <c r="K1007">
        <v>9.8000000000000007</v>
      </c>
      <c r="L1007">
        <v>8.3000000000000007</v>
      </c>
      <c r="M1007">
        <v>6.4</v>
      </c>
      <c r="N1007">
        <v>5.2</v>
      </c>
      <c r="O1007">
        <f t="shared" si="227"/>
        <v>7.51</v>
      </c>
      <c r="P1007">
        <v>1950</v>
      </c>
      <c r="Q1007">
        <v>3.09</v>
      </c>
      <c r="R1007">
        <v>-0.51</v>
      </c>
      <c r="S1007">
        <v>1.92</v>
      </c>
      <c r="T1007">
        <v>2.16</v>
      </c>
      <c r="U1007">
        <v>6.85</v>
      </c>
      <c r="V1007">
        <v>8.85</v>
      </c>
      <c r="W1007">
        <v>11.6</v>
      </c>
      <c r="X1007">
        <v>11.41</v>
      </c>
      <c r="Y1007">
        <v>7.18</v>
      </c>
      <c r="Z1007">
        <v>4.6399999999999997</v>
      </c>
      <c r="AA1007">
        <v>1.49</v>
      </c>
      <c r="AB1007">
        <v>-0.49</v>
      </c>
      <c r="AC1007">
        <v>4.8499999999999996</v>
      </c>
      <c r="AD1007">
        <v>983</v>
      </c>
      <c r="AE1007">
        <v>1950</v>
      </c>
      <c r="AF1007">
        <f t="shared" si="228"/>
        <v>-2.5099999999999998</v>
      </c>
      <c r="AG1007">
        <f t="shared" si="229"/>
        <v>-6.21</v>
      </c>
      <c r="AH1007">
        <f t="shared" si="230"/>
        <v>-3.08</v>
      </c>
      <c r="AI1007">
        <f t="shared" si="231"/>
        <v>-3.54</v>
      </c>
      <c r="AJ1007">
        <f t="shared" si="232"/>
        <v>-0.15000000000000036</v>
      </c>
      <c r="AK1007">
        <f t="shared" si="233"/>
        <v>0.15000000000000036</v>
      </c>
      <c r="AL1007">
        <f t="shared" si="234"/>
        <v>0.19999999999999929</v>
      </c>
      <c r="AM1007">
        <f t="shared" si="235"/>
        <v>0.10999999999999943</v>
      </c>
      <c r="AN1007">
        <f t="shared" si="236"/>
        <v>-2.620000000000001</v>
      </c>
      <c r="AO1007">
        <f t="shared" si="237"/>
        <v>-3.660000000000001</v>
      </c>
      <c r="AP1007">
        <f t="shared" si="238"/>
        <v>-4.91</v>
      </c>
      <c r="AQ1007">
        <f t="shared" si="239"/>
        <v>-5.69</v>
      </c>
      <c r="AR1007">
        <f t="shared" si="240"/>
        <v>-2.66</v>
      </c>
    </row>
    <row r="1008" spans="1:44" x14ac:dyDescent="0.2">
      <c r="A1008">
        <v>983</v>
      </c>
      <c r="B1008">
        <v>1951</v>
      </c>
      <c r="C1008">
        <v>4.9000000000000004</v>
      </c>
      <c r="D1008">
        <v>5.0999999999999996</v>
      </c>
      <c r="E1008">
        <v>4.5999999999999996</v>
      </c>
      <c r="F1008">
        <v>5.0999999999999996</v>
      </c>
      <c r="G1008">
        <v>7.5</v>
      </c>
      <c r="H1008">
        <v>10</v>
      </c>
      <c r="I1008">
        <v>10.199999999999999</v>
      </c>
      <c r="J1008">
        <v>11</v>
      </c>
      <c r="K1008">
        <v>8.9</v>
      </c>
      <c r="L1008">
        <v>8.6999999999999993</v>
      </c>
      <c r="M1008">
        <v>6.3</v>
      </c>
      <c r="N1008">
        <v>5.0999999999999996</v>
      </c>
      <c r="O1008">
        <f t="shared" si="227"/>
        <v>7.28</v>
      </c>
      <c r="P1008">
        <v>1951</v>
      </c>
      <c r="Q1008">
        <v>-0.8</v>
      </c>
      <c r="R1008">
        <v>-0.33</v>
      </c>
      <c r="S1008">
        <v>-2.4500000000000002</v>
      </c>
      <c r="T1008">
        <v>-0.3</v>
      </c>
      <c r="U1008">
        <v>6.35</v>
      </c>
      <c r="V1008">
        <v>9.25</v>
      </c>
      <c r="W1008">
        <v>10.26</v>
      </c>
      <c r="X1008">
        <v>10.97</v>
      </c>
      <c r="Y1008">
        <v>9.18</v>
      </c>
      <c r="Z1008">
        <v>5.94</v>
      </c>
      <c r="AA1008">
        <v>1.69</v>
      </c>
      <c r="AB1008">
        <v>0.13</v>
      </c>
      <c r="AC1008">
        <v>4.16</v>
      </c>
      <c r="AD1008">
        <v>983</v>
      </c>
      <c r="AE1008">
        <v>1951</v>
      </c>
      <c r="AF1008">
        <f t="shared" si="228"/>
        <v>-5.7</v>
      </c>
      <c r="AG1008">
        <f t="shared" si="229"/>
        <v>-5.43</v>
      </c>
      <c r="AH1008">
        <f t="shared" si="230"/>
        <v>-7.05</v>
      </c>
      <c r="AI1008">
        <f t="shared" si="231"/>
        <v>-5.3999999999999995</v>
      </c>
      <c r="AJ1008">
        <f t="shared" si="232"/>
        <v>-1.1500000000000004</v>
      </c>
      <c r="AK1008">
        <f t="shared" si="233"/>
        <v>-0.75</v>
      </c>
      <c r="AL1008">
        <f t="shared" si="234"/>
        <v>6.0000000000000497E-2</v>
      </c>
      <c r="AM1008">
        <f t="shared" si="235"/>
        <v>-2.9999999999999361E-2</v>
      </c>
      <c r="AN1008">
        <f t="shared" si="236"/>
        <v>0.27999999999999936</v>
      </c>
      <c r="AO1008">
        <f t="shared" si="237"/>
        <v>-2.7599999999999989</v>
      </c>
      <c r="AP1008">
        <f t="shared" si="238"/>
        <v>-4.6099999999999994</v>
      </c>
      <c r="AQ1008">
        <f t="shared" si="239"/>
        <v>-4.97</v>
      </c>
      <c r="AR1008">
        <f t="shared" si="240"/>
        <v>-3.12</v>
      </c>
    </row>
    <row r="1009" spans="1:44" x14ac:dyDescent="0.2">
      <c r="A1009">
        <v>983</v>
      </c>
      <c r="B1009">
        <v>1952</v>
      </c>
      <c r="C1009">
        <v>4.4000000000000004</v>
      </c>
      <c r="D1009">
        <v>5</v>
      </c>
      <c r="E1009">
        <v>5.2</v>
      </c>
      <c r="F1009">
        <v>5.6</v>
      </c>
      <c r="G1009">
        <v>7.2</v>
      </c>
      <c r="H1009">
        <v>8.6</v>
      </c>
      <c r="I1009">
        <v>9.8000000000000007</v>
      </c>
      <c r="J1009">
        <v>9.9</v>
      </c>
      <c r="K1009">
        <v>8.6</v>
      </c>
      <c r="L1009">
        <v>7.9</v>
      </c>
      <c r="M1009">
        <v>6.6</v>
      </c>
      <c r="N1009">
        <v>5.7</v>
      </c>
      <c r="O1009">
        <f t="shared" si="227"/>
        <v>7.04</v>
      </c>
      <c r="P1009">
        <v>1952</v>
      </c>
      <c r="Q1009">
        <v>-2.29</v>
      </c>
      <c r="R1009">
        <v>1.1100000000000001</v>
      </c>
      <c r="S1009">
        <v>1.1299999999999999</v>
      </c>
      <c r="T1009">
        <v>3.21</v>
      </c>
      <c r="U1009">
        <v>5.75</v>
      </c>
      <c r="V1009">
        <v>8.2200000000000006</v>
      </c>
      <c r="W1009">
        <v>9.6199999999999992</v>
      </c>
      <c r="X1009">
        <v>10.1</v>
      </c>
      <c r="Y1009">
        <v>7.47</v>
      </c>
      <c r="Z1009">
        <v>5.73</v>
      </c>
      <c r="AA1009">
        <v>3.64</v>
      </c>
      <c r="AB1009">
        <v>1.91</v>
      </c>
      <c r="AC1009">
        <v>4.63</v>
      </c>
      <c r="AD1009">
        <v>983</v>
      </c>
      <c r="AE1009">
        <v>1952</v>
      </c>
      <c r="AF1009">
        <f t="shared" si="228"/>
        <v>-6.69</v>
      </c>
      <c r="AG1009">
        <f t="shared" si="229"/>
        <v>-3.8899999999999997</v>
      </c>
      <c r="AH1009">
        <f t="shared" si="230"/>
        <v>-4.07</v>
      </c>
      <c r="AI1009">
        <f t="shared" si="231"/>
        <v>-2.3899999999999997</v>
      </c>
      <c r="AJ1009">
        <f t="shared" si="232"/>
        <v>-1.4500000000000002</v>
      </c>
      <c r="AK1009">
        <f t="shared" si="233"/>
        <v>-0.37999999999999901</v>
      </c>
      <c r="AL1009">
        <f t="shared" si="234"/>
        <v>-0.18000000000000149</v>
      </c>
      <c r="AM1009">
        <f t="shared" si="235"/>
        <v>0.19999999999999929</v>
      </c>
      <c r="AN1009">
        <f t="shared" si="236"/>
        <v>-1.1299999999999999</v>
      </c>
      <c r="AO1009">
        <f t="shared" si="237"/>
        <v>-2.17</v>
      </c>
      <c r="AP1009">
        <f t="shared" si="238"/>
        <v>-2.9599999999999995</v>
      </c>
      <c r="AQ1009">
        <f t="shared" si="239"/>
        <v>-3.79</v>
      </c>
      <c r="AR1009">
        <f t="shared" si="240"/>
        <v>-2.41</v>
      </c>
    </row>
    <row r="1010" spans="1:44" x14ac:dyDescent="0.2">
      <c r="A1010">
        <v>983</v>
      </c>
      <c r="B1010">
        <v>1953</v>
      </c>
      <c r="C1010">
        <v>5.3</v>
      </c>
      <c r="D1010">
        <v>5</v>
      </c>
      <c r="E1010">
        <v>5.0999999999999996</v>
      </c>
      <c r="F1010">
        <v>4.7</v>
      </c>
      <c r="G1010">
        <v>7.3</v>
      </c>
      <c r="H1010">
        <v>9.5</v>
      </c>
      <c r="I1010">
        <v>11.2</v>
      </c>
      <c r="J1010">
        <v>11.7</v>
      </c>
      <c r="K1010">
        <v>10.7</v>
      </c>
      <c r="L1010">
        <v>7.9</v>
      </c>
      <c r="M1010">
        <v>6.7</v>
      </c>
      <c r="N1010">
        <v>6.1</v>
      </c>
      <c r="O1010">
        <f t="shared" si="227"/>
        <v>7.6</v>
      </c>
      <c r="P1010">
        <v>1953</v>
      </c>
      <c r="Q1010">
        <v>1.51</v>
      </c>
      <c r="R1010">
        <v>2.63</v>
      </c>
      <c r="S1010">
        <v>2.87</v>
      </c>
      <c r="T1010">
        <v>0.15</v>
      </c>
      <c r="U1010">
        <v>6.46</v>
      </c>
      <c r="V1010">
        <v>9.5</v>
      </c>
      <c r="W1010">
        <v>11.5</v>
      </c>
      <c r="X1010">
        <v>11.08</v>
      </c>
      <c r="Y1010">
        <v>9.64</v>
      </c>
      <c r="Z1010">
        <v>4.79</v>
      </c>
      <c r="AA1010">
        <v>2.83</v>
      </c>
      <c r="AB1010">
        <v>3.24</v>
      </c>
      <c r="AC1010">
        <v>5.52</v>
      </c>
      <c r="AD1010">
        <v>983</v>
      </c>
      <c r="AE1010">
        <v>1953</v>
      </c>
      <c r="AF1010">
        <f t="shared" si="228"/>
        <v>-3.79</v>
      </c>
      <c r="AG1010">
        <f t="shared" si="229"/>
        <v>-2.37</v>
      </c>
      <c r="AH1010">
        <f t="shared" si="230"/>
        <v>-2.2299999999999995</v>
      </c>
      <c r="AI1010">
        <f t="shared" si="231"/>
        <v>-4.55</v>
      </c>
      <c r="AJ1010">
        <f t="shared" si="232"/>
        <v>-0.83999999999999986</v>
      </c>
      <c r="AK1010">
        <f t="shared" si="233"/>
        <v>0</v>
      </c>
      <c r="AL1010">
        <f t="shared" si="234"/>
        <v>0.30000000000000071</v>
      </c>
      <c r="AM1010">
        <f t="shared" si="235"/>
        <v>-0.61999999999999922</v>
      </c>
      <c r="AN1010">
        <f t="shared" si="236"/>
        <v>-1.0599999999999987</v>
      </c>
      <c r="AO1010">
        <f t="shared" si="237"/>
        <v>-3.1100000000000003</v>
      </c>
      <c r="AP1010">
        <f t="shared" si="238"/>
        <v>-3.87</v>
      </c>
      <c r="AQ1010">
        <f t="shared" si="239"/>
        <v>-2.8599999999999994</v>
      </c>
      <c r="AR1010">
        <f t="shared" si="240"/>
        <v>-2.08</v>
      </c>
    </row>
    <row r="1011" spans="1:44" x14ac:dyDescent="0.2">
      <c r="A1011">
        <v>983</v>
      </c>
      <c r="B1011">
        <v>1954</v>
      </c>
      <c r="C1011">
        <v>5.8</v>
      </c>
      <c r="D1011">
        <v>4.9000000000000004</v>
      </c>
      <c r="E1011">
        <v>5.4</v>
      </c>
      <c r="F1011">
        <v>6.1</v>
      </c>
      <c r="G1011">
        <v>7.9</v>
      </c>
      <c r="H1011">
        <v>9.9</v>
      </c>
      <c r="I1011">
        <v>10.7</v>
      </c>
      <c r="J1011">
        <v>11</v>
      </c>
      <c r="K1011">
        <v>10.5</v>
      </c>
      <c r="L1011">
        <v>8.6999999999999993</v>
      </c>
      <c r="M1011">
        <v>5.4</v>
      </c>
      <c r="N1011">
        <v>6.5</v>
      </c>
      <c r="O1011">
        <f t="shared" si="227"/>
        <v>7.73</v>
      </c>
      <c r="P1011">
        <v>1954</v>
      </c>
      <c r="Q1011">
        <v>2.73</v>
      </c>
      <c r="R1011">
        <v>0.68</v>
      </c>
      <c r="S1011">
        <v>1.89</v>
      </c>
      <c r="T1011">
        <v>4.53</v>
      </c>
      <c r="U1011">
        <v>6.61</v>
      </c>
      <c r="V1011">
        <v>9.19</v>
      </c>
      <c r="W1011">
        <v>9.6199999999999992</v>
      </c>
      <c r="X1011">
        <v>10.42</v>
      </c>
      <c r="Y1011">
        <v>6.04</v>
      </c>
      <c r="Z1011">
        <v>4.08</v>
      </c>
      <c r="AA1011">
        <v>3.27</v>
      </c>
      <c r="AB1011">
        <v>0.3</v>
      </c>
      <c r="AC1011">
        <v>4.95</v>
      </c>
      <c r="AD1011">
        <v>983</v>
      </c>
      <c r="AE1011">
        <v>1954</v>
      </c>
      <c r="AF1011">
        <f t="shared" si="228"/>
        <v>-3.07</v>
      </c>
      <c r="AG1011">
        <f t="shared" si="229"/>
        <v>-4.2200000000000006</v>
      </c>
      <c r="AH1011">
        <f t="shared" si="230"/>
        <v>-3.5100000000000007</v>
      </c>
      <c r="AI1011">
        <f t="shared" si="231"/>
        <v>-1.5699999999999994</v>
      </c>
      <c r="AJ1011">
        <f t="shared" si="232"/>
        <v>-1.29</v>
      </c>
      <c r="AK1011">
        <f t="shared" si="233"/>
        <v>-0.71000000000000085</v>
      </c>
      <c r="AL1011">
        <f t="shared" si="234"/>
        <v>-1.08</v>
      </c>
      <c r="AM1011">
        <f t="shared" si="235"/>
        <v>-0.58000000000000007</v>
      </c>
      <c r="AN1011">
        <f t="shared" si="236"/>
        <v>-4.46</v>
      </c>
      <c r="AO1011">
        <f t="shared" si="237"/>
        <v>-4.6199999999999992</v>
      </c>
      <c r="AP1011">
        <f t="shared" si="238"/>
        <v>-2.1300000000000003</v>
      </c>
      <c r="AQ1011">
        <f t="shared" si="239"/>
        <v>-6.2</v>
      </c>
      <c r="AR1011">
        <f t="shared" si="240"/>
        <v>-2.7800000000000002</v>
      </c>
    </row>
    <row r="1012" spans="1:44" x14ac:dyDescent="0.2">
      <c r="A1012">
        <v>983</v>
      </c>
      <c r="B1012">
        <v>1955</v>
      </c>
      <c r="C1012">
        <v>5.8</v>
      </c>
      <c r="D1012">
        <v>4.7</v>
      </c>
      <c r="E1012">
        <v>5.7</v>
      </c>
      <c r="F1012">
        <v>6.2</v>
      </c>
      <c r="G1012">
        <v>7.5</v>
      </c>
      <c r="H1012">
        <v>11.6</v>
      </c>
      <c r="I1012">
        <v>11.2</v>
      </c>
      <c r="J1012">
        <v>10.199999999999999</v>
      </c>
      <c r="K1012">
        <v>9.6999999999999993</v>
      </c>
      <c r="L1012">
        <v>6.4</v>
      </c>
      <c r="M1012">
        <v>6.7</v>
      </c>
      <c r="N1012">
        <v>4.8</v>
      </c>
      <c r="O1012">
        <f t="shared" si="227"/>
        <v>7.54</v>
      </c>
      <c r="P1012">
        <v>1955</v>
      </c>
      <c r="Q1012">
        <v>-1.36</v>
      </c>
      <c r="R1012">
        <v>-1.36</v>
      </c>
      <c r="S1012">
        <v>2.16</v>
      </c>
      <c r="T1012">
        <v>5.43</v>
      </c>
      <c r="U1012">
        <v>4.93</v>
      </c>
      <c r="V1012">
        <v>9.0500000000000007</v>
      </c>
      <c r="W1012">
        <v>9.68</v>
      </c>
      <c r="X1012">
        <v>9.3699999999999992</v>
      </c>
      <c r="Y1012">
        <v>7.81</v>
      </c>
      <c r="Z1012">
        <v>4.41</v>
      </c>
      <c r="AA1012">
        <v>4.3</v>
      </c>
      <c r="AB1012">
        <v>-1.57</v>
      </c>
      <c r="AC1012">
        <v>4.4000000000000004</v>
      </c>
      <c r="AD1012">
        <v>983</v>
      </c>
      <c r="AE1012">
        <v>1955</v>
      </c>
      <c r="AF1012">
        <f t="shared" si="228"/>
        <v>-7.16</v>
      </c>
      <c r="AG1012">
        <f t="shared" si="229"/>
        <v>-6.0600000000000005</v>
      </c>
      <c r="AH1012">
        <f t="shared" si="230"/>
        <v>-3.54</v>
      </c>
      <c r="AI1012">
        <f t="shared" si="231"/>
        <v>-0.77000000000000046</v>
      </c>
      <c r="AJ1012">
        <f t="shared" si="232"/>
        <v>-2.5700000000000003</v>
      </c>
      <c r="AK1012">
        <f t="shared" si="233"/>
        <v>-2.5499999999999989</v>
      </c>
      <c r="AL1012">
        <f t="shared" si="234"/>
        <v>-1.5199999999999996</v>
      </c>
      <c r="AM1012">
        <f t="shared" si="235"/>
        <v>-0.83000000000000007</v>
      </c>
      <c r="AN1012">
        <f t="shared" si="236"/>
        <v>-1.8899999999999997</v>
      </c>
      <c r="AO1012">
        <f t="shared" si="237"/>
        <v>-1.9900000000000002</v>
      </c>
      <c r="AP1012">
        <f t="shared" si="238"/>
        <v>-2.4000000000000004</v>
      </c>
      <c r="AQ1012">
        <f t="shared" si="239"/>
        <v>-6.37</v>
      </c>
      <c r="AR1012">
        <f t="shared" si="240"/>
        <v>-3.1399999999999997</v>
      </c>
    </row>
    <row r="1013" spans="1:44" x14ac:dyDescent="0.2">
      <c r="A1013">
        <v>983</v>
      </c>
      <c r="B1013">
        <v>1956</v>
      </c>
      <c r="C1013">
        <v>4.5999999999999996</v>
      </c>
      <c r="D1013">
        <v>6.8</v>
      </c>
      <c r="E1013">
        <v>7.9</v>
      </c>
      <c r="F1013">
        <v>6.3</v>
      </c>
      <c r="G1013">
        <v>8.1</v>
      </c>
      <c r="H1013">
        <v>10.4</v>
      </c>
      <c r="I1013">
        <v>10.199999999999999</v>
      </c>
      <c r="J1013">
        <v>10.8</v>
      </c>
      <c r="K1013">
        <v>9.6999999999999993</v>
      </c>
      <c r="L1013">
        <v>8.1</v>
      </c>
      <c r="M1013">
        <v>8.4</v>
      </c>
      <c r="N1013">
        <v>5.6</v>
      </c>
      <c r="O1013">
        <f t="shared" si="227"/>
        <v>8.08</v>
      </c>
      <c r="P1013">
        <v>1956</v>
      </c>
      <c r="Q1013">
        <v>-2.8</v>
      </c>
      <c r="R1013">
        <v>3.6</v>
      </c>
      <c r="S1013">
        <v>4.13</v>
      </c>
      <c r="T1013">
        <v>3.88</v>
      </c>
      <c r="U1013">
        <v>6.33</v>
      </c>
      <c r="V1013">
        <v>7.54</v>
      </c>
      <c r="W1013">
        <v>9.7799999999999994</v>
      </c>
      <c r="X1013">
        <v>9.5</v>
      </c>
      <c r="Y1013">
        <v>8.94</v>
      </c>
      <c r="Z1013">
        <v>5.77</v>
      </c>
      <c r="AA1013">
        <v>5.23</v>
      </c>
      <c r="AB1013">
        <v>2.76</v>
      </c>
      <c r="AC1013">
        <v>5.39</v>
      </c>
      <c r="AD1013">
        <v>983</v>
      </c>
      <c r="AE1013">
        <v>1956</v>
      </c>
      <c r="AF1013">
        <f t="shared" si="228"/>
        <v>-7.3999999999999995</v>
      </c>
      <c r="AG1013">
        <f t="shared" si="229"/>
        <v>-3.1999999999999997</v>
      </c>
      <c r="AH1013">
        <f t="shared" si="230"/>
        <v>-3.7700000000000005</v>
      </c>
      <c r="AI1013">
        <f t="shared" si="231"/>
        <v>-2.42</v>
      </c>
      <c r="AJ1013">
        <f t="shared" si="232"/>
        <v>-1.7699999999999996</v>
      </c>
      <c r="AK1013">
        <f t="shared" si="233"/>
        <v>-2.8600000000000003</v>
      </c>
      <c r="AL1013">
        <f t="shared" si="234"/>
        <v>-0.41999999999999993</v>
      </c>
      <c r="AM1013">
        <f t="shared" si="235"/>
        <v>-1.3000000000000007</v>
      </c>
      <c r="AN1013">
        <f t="shared" si="236"/>
        <v>-0.75999999999999979</v>
      </c>
      <c r="AO1013">
        <f t="shared" si="237"/>
        <v>-2.33</v>
      </c>
      <c r="AP1013">
        <f t="shared" si="238"/>
        <v>-3.17</v>
      </c>
      <c r="AQ1013">
        <f t="shared" si="239"/>
        <v>-2.84</v>
      </c>
      <c r="AR1013">
        <f t="shared" si="240"/>
        <v>-2.6900000000000004</v>
      </c>
    </row>
    <row r="1014" spans="1:44" x14ac:dyDescent="0.2">
      <c r="A1014">
        <v>983</v>
      </c>
      <c r="B1014">
        <v>1957</v>
      </c>
      <c r="C1014">
        <v>7.9</v>
      </c>
      <c r="D1014">
        <v>4.3</v>
      </c>
      <c r="E1014">
        <v>4.2</v>
      </c>
      <c r="F1014">
        <v>7.2</v>
      </c>
      <c r="G1014">
        <v>7.9</v>
      </c>
      <c r="H1014">
        <v>8.8000000000000007</v>
      </c>
      <c r="I1014">
        <v>11.2</v>
      </c>
      <c r="J1014">
        <v>10.7</v>
      </c>
      <c r="K1014">
        <v>8</v>
      </c>
      <c r="L1014">
        <v>7.1</v>
      </c>
      <c r="M1014">
        <v>6</v>
      </c>
      <c r="N1014">
        <v>5</v>
      </c>
      <c r="O1014">
        <f t="shared" si="227"/>
        <v>7.36</v>
      </c>
      <c r="P1014">
        <v>1957</v>
      </c>
      <c r="Q1014">
        <v>2.2200000000000002</v>
      </c>
      <c r="R1014">
        <v>-1.29</v>
      </c>
      <c r="S1014">
        <v>0.93</v>
      </c>
      <c r="T1014">
        <v>5.46</v>
      </c>
      <c r="U1014">
        <v>6.57</v>
      </c>
      <c r="V1014">
        <v>8.8800000000000008</v>
      </c>
      <c r="W1014">
        <v>11.2</v>
      </c>
      <c r="X1014">
        <v>10.85</v>
      </c>
      <c r="Y1014">
        <v>7.3</v>
      </c>
      <c r="Z1014">
        <v>5.67</v>
      </c>
      <c r="AA1014">
        <v>3.77</v>
      </c>
      <c r="AB1014">
        <v>0.77</v>
      </c>
      <c r="AC1014">
        <v>5.19</v>
      </c>
      <c r="AD1014">
        <v>983</v>
      </c>
      <c r="AE1014">
        <v>1957</v>
      </c>
      <c r="AF1014">
        <f t="shared" si="228"/>
        <v>-5.68</v>
      </c>
      <c r="AG1014">
        <f t="shared" si="229"/>
        <v>-5.59</v>
      </c>
      <c r="AH1014">
        <f t="shared" si="230"/>
        <v>-3.27</v>
      </c>
      <c r="AI1014">
        <f t="shared" si="231"/>
        <v>-1.7400000000000002</v>
      </c>
      <c r="AJ1014">
        <f t="shared" si="232"/>
        <v>-1.33</v>
      </c>
      <c r="AK1014">
        <f t="shared" si="233"/>
        <v>8.0000000000000071E-2</v>
      </c>
      <c r="AL1014">
        <f t="shared" si="234"/>
        <v>0</v>
      </c>
      <c r="AM1014">
        <f t="shared" si="235"/>
        <v>0.15000000000000036</v>
      </c>
      <c r="AN1014">
        <f t="shared" si="236"/>
        <v>-0.70000000000000018</v>
      </c>
      <c r="AO1014">
        <f t="shared" si="237"/>
        <v>-1.4299999999999997</v>
      </c>
      <c r="AP1014">
        <f t="shared" si="238"/>
        <v>-2.23</v>
      </c>
      <c r="AQ1014">
        <f t="shared" si="239"/>
        <v>-4.2300000000000004</v>
      </c>
      <c r="AR1014">
        <f t="shared" si="240"/>
        <v>-2.17</v>
      </c>
    </row>
    <row r="1015" spans="1:44" x14ac:dyDescent="0.2">
      <c r="A1015">
        <v>983</v>
      </c>
      <c r="B1015">
        <v>1958</v>
      </c>
      <c r="C1015">
        <v>4.0999999999999996</v>
      </c>
      <c r="D1015">
        <v>3.6</v>
      </c>
      <c r="E1015">
        <v>4.7</v>
      </c>
      <c r="F1015">
        <v>6.4</v>
      </c>
      <c r="G1015">
        <v>6.6</v>
      </c>
      <c r="H1015">
        <v>8.9</v>
      </c>
      <c r="I1015">
        <v>10.7</v>
      </c>
      <c r="J1015">
        <v>11</v>
      </c>
      <c r="K1015">
        <v>10.199999999999999</v>
      </c>
      <c r="L1015">
        <v>8.8000000000000007</v>
      </c>
      <c r="M1015">
        <v>6.6</v>
      </c>
      <c r="N1015">
        <v>5.9</v>
      </c>
      <c r="O1015">
        <f t="shared" si="227"/>
        <v>7.29</v>
      </c>
      <c r="P1015">
        <v>1958</v>
      </c>
      <c r="Q1015">
        <v>-1.21</v>
      </c>
      <c r="R1015">
        <v>-0.72</v>
      </c>
      <c r="S1015">
        <v>1.26</v>
      </c>
      <c r="T1015">
        <v>4.91</v>
      </c>
      <c r="U1015">
        <v>4.4800000000000004</v>
      </c>
      <c r="V1015">
        <v>9.3699999999999992</v>
      </c>
      <c r="W1015">
        <v>11.08</v>
      </c>
      <c r="X1015">
        <v>9.66</v>
      </c>
      <c r="Y1015">
        <v>11.23</v>
      </c>
      <c r="Z1015">
        <v>6.88</v>
      </c>
      <c r="AA1015">
        <v>5.67</v>
      </c>
      <c r="AB1015">
        <v>0.36</v>
      </c>
      <c r="AC1015">
        <v>5.25</v>
      </c>
      <c r="AD1015">
        <v>983</v>
      </c>
      <c r="AE1015">
        <v>1958</v>
      </c>
      <c r="AF1015">
        <f t="shared" si="228"/>
        <v>-5.31</v>
      </c>
      <c r="AG1015">
        <f t="shared" si="229"/>
        <v>-4.32</v>
      </c>
      <c r="AH1015">
        <f t="shared" si="230"/>
        <v>-3.4400000000000004</v>
      </c>
      <c r="AI1015">
        <f t="shared" si="231"/>
        <v>-1.4900000000000002</v>
      </c>
      <c r="AJ1015">
        <f t="shared" si="232"/>
        <v>-2.1199999999999992</v>
      </c>
      <c r="AK1015">
        <f t="shared" si="233"/>
        <v>0.46999999999999886</v>
      </c>
      <c r="AL1015">
        <f t="shared" si="234"/>
        <v>0.38000000000000078</v>
      </c>
      <c r="AM1015">
        <f t="shared" si="235"/>
        <v>-1.3399999999999999</v>
      </c>
      <c r="AN1015">
        <f t="shared" si="236"/>
        <v>1.0300000000000011</v>
      </c>
      <c r="AO1015">
        <f t="shared" si="237"/>
        <v>-1.9200000000000008</v>
      </c>
      <c r="AP1015">
        <f t="shared" si="238"/>
        <v>-0.92999999999999972</v>
      </c>
      <c r="AQ1015">
        <f t="shared" si="239"/>
        <v>-5.54</v>
      </c>
      <c r="AR1015">
        <f t="shared" si="240"/>
        <v>-2.04</v>
      </c>
    </row>
    <row r="1016" spans="1:44" x14ac:dyDescent="0.2">
      <c r="A1016">
        <v>983</v>
      </c>
      <c r="B1016">
        <v>1959</v>
      </c>
      <c r="C1016">
        <v>4.5</v>
      </c>
      <c r="D1016">
        <v>6</v>
      </c>
      <c r="E1016">
        <v>6.3</v>
      </c>
      <c r="F1016">
        <v>5.9</v>
      </c>
      <c r="G1016">
        <v>9</v>
      </c>
      <c r="H1016">
        <v>9.1999999999999993</v>
      </c>
      <c r="I1016">
        <v>11.2</v>
      </c>
      <c r="J1016">
        <v>10.3</v>
      </c>
      <c r="K1016">
        <v>9.1</v>
      </c>
      <c r="L1016">
        <v>8.8000000000000007</v>
      </c>
      <c r="M1016">
        <v>6.9</v>
      </c>
      <c r="N1016">
        <v>6.6</v>
      </c>
      <c r="O1016">
        <f t="shared" si="227"/>
        <v>7.82</v>
      </c>
      <c r="P1016">
        <v>1959</v>
      </c>
      <c r="Q1016">
        <v>-2.87</v>
      </c>
      <c r="R1016">
        <v>3.35</v>
      </c>
      <c r="S1016">
        <v>3.83</v>
      </c>
      <c r="T1016">
        <v>2.37</v>
      </c>
      <c r="U1016">
        <v>6.82</v>
      </c>
      <c r="V1016">
        <v>8.1</v>
      </c>
      <c r="W1016">
        <v>10.54</v>
      </c>
      <c r="X1016">
        <v>9.83</v>
      </c>
      <c r="Y1016">
        <v>8.92</v>
      </c>
      <c r="Z1016">
        <v>7.82</v>
      </c>
      <c r="AA1016">
        <v>1.53</v>
      </c>
      <c r="AB1016">
        <v>0.61</v>
      </c>
      <c r="AC1016">
        <v>5.07</v>
      </c>
      <c r="AD1016">
        <v>983</v>
      </c>
      <c r="AE1016">
        <v>1959</v>
      </c>
      <c r="AF1016">
        <f t="shared" si="228"/>
        <v>-7.37</v>
      </c>
      <c r="AG1016">
        <f t="shared" si="229"/>
        <v>-2.65</v>
      </c>
      <c r="AH1016">
        <f t="shared" si="230"/>
        <v>-2.4699999999999998</v>
      </c>
      <c r="AI1016">
        <f t="shared" si="231"/>
        <v>-3.5300000000000002</v>
      </c>
      <c r="AJ1016">
        <f t="shared" si="232"/>
        <v>-2.1799999999999997</v>
      </c>
      <c r="AK1016">
        <f t="shared" si="233"/>
        <v>-1.0999999999999996</v>
      </c>
      <c r="AL1016">
        <f t="shared" si="234"/>
        <v>-0.66000000000000014</v>
      </c>
      <c r="AM1016">
        <f t="shared" si="235"/>
        <v>-0.47000000000000064</v>
      </c>
      <c r="AN1016">
        <f t="shared" si="236"/>
        <v>-0.17999999999999972</v>
      </c>
      <c r="AO1016">
        <f t="shared" si="237"/>
        <v>-0.98000000000000043</v>
      </c>
      <c r="AP1016">
        <f t="shared" si="238"/>
        <v>-5.37</v>
      </c>
      <c r="AQ1016">
        <f t="shared" si="239"/>
        <v>-5.9899999999999993</v>
      </c>
      <c r="AR1016">
        <f t="shared" si="240"/>
        <v>-2.75</v>
      </c>
    </row>
    <row r="1017" spans="1:44" x14ac:dyDescent="0.2">
      <c r="A1017">
        <v>983</v>
      </c>
      <c r="B1017">
        <v>1960</v>
      </c>
      <c r="C1017">
        <v>5.8</v>
      </c>
      <c r="D1017">
        <v>4.9000000000000004</v>
      </c>
      <c r="E1017">
        <v>6.1</v>
      </c>
      <c r="F1017">
        <v>6.7</v>
      </c>
      <c r="G1017">
        <v>8.6999999999999993</v>
      </c>
      <c r="H1017">
        <v>10.9</v>
      </c>
      <c r="I1017">
        <v>11.8</v>
      </c>
      <c r="J1017">
        <v>12.2</v>
      </c>
      <c r="K1017">
        <v>11</v>
      </c>
      <c r="L1017">
        <v>8.3000000000000007</v>
      </c>
      <c r="M1017">
        <v>6.1</v>
      </c>
      <c r="N1017">
        <v>4.9000000000000004</v>
      </c>
      <c r="O1017">
        <f t="shared" si="227"/>
        <v>8.1199999999999992</v>
      </c>
      <c r="P1017">
        <v>1960</v>
      </c>
      <c r="Q1017">
        <v>2.4900000000000002</v>
      </c>
      <c r="R1017">
        <v>-1.24</v>
      </c>
      <c r="S1017">
        <v>4.2300000000000004</v>
      </c>
      <c r="T1017">
        <v>4.97</v>
      </c>
      <c r="U1017">
        <v>7.77</v>
      </c>
      <c r="V1017">
        <v>9.52</v>
      </c>
      <c r="W1017">
        <v>11.59</v>
      </c>
      <c r="X1017">
        <v>10.96</v>
      </c>
      <c r="Y1017">
        <v>9.66</v>
      </c>
      <c r="Z1017">
        <v>5.96</v>
      </c>
      <c r="AA1017">
        <v>3.02</v>
      </c>
      <c r="AB1017">
        <v>0.86</v>
      </c>
      <c r="AC1017">
        <v>5.82</v>
      </c>
      <c r="AD1017">
        <v>983</v>
      </c>
      <c r="AE1017">
        <v>1960</v>
      </c>
      <c r="AF1017">
        <f t="shared" si="228"/>
        <v>-3.3099999999999996</v>
      </c>
      <c r="AG1017">
        <f t="shared" si="229"/>
        <v>-6.1400000000000006</v>
      </c>
      <c r="AH1017">
        <f t="shared" si="230"/>
        <v>-1.8699999999999992</v>
      </c>
      <c r="AI1017">
        <f t="shared" si="231"/>
        <v>-1.7300000000000004</v>
      </c>
      <c r="AJ1017">
        <f t="shared" si="232"/>
        <v>-0.92999999999999972</v>
      </c>
      <c r="AK1017">
        <f t="shared" si="233"/>
        <v>-1.3800000000000008</v>
      </c>
      <c r="AL1017">
        <f t="shared" si="234"/>
        <v>-0.21000000000000085</v>
      </c>
      <c r="AM1017">
        <f t="shared" si="235"/>
        <v>-1.2399999999999984</v>
      </c>
      <c r="AN1017">
        <f t="shared" si="236"/>
        <v>-1.3399999999999999</v>
      </c>
      <c r="AO1017">
        <f t="shared" si="237"/>
        <v>-2.3400000000000007</v>
      </c>
      <c r="AP1017">
        <f t="shared" si="238"/>
        <v>-3.0799999999999996</v>
      </c>
      <c r="AQ1017">
        <f t="shared" si="239"/>
        <v>-4.04</v>
      </c>
      <c r="AR1017">
        <f t="shared" si="240"/>
        <v>-2.2999999999999989</v>
      </c>
    </row>
    <row r="1018" spans="1:44" x14ac:dyDescent="0.2">
      <c r="A1018">
        <v>983</v>
      </c>
      <c r="B1018">
        <v>1961</v>
      </c>
      <c r="C1018" t="s">
        <v>113</v>
      </c>
      <c r="D1018" t="s">
        <v>113</v>
      </c>
      <c r="E1018" t="s">
        <v>113</v>
      </c>
      <c r="F1018" t="s">
        <v>113</v>
      </c>
      <c r="G1018" t="s">
        <v>113</v>
      </c>
      <c r="H1018" t="s">
        <v>113</v>
      </c>
      <c r="I1018" t="s">
        <v>113</v>
      </c>
      <c r="J1018" t="s">
        <v>113</v>
      </c>
      <c r="K1018" t="s">
        <v>113</v>
      </c>
      <c r="L1018" t="s">
        <v>113</v>
      </c>
      <c r="M1018" t="s">
        <v>113</v>
      </c>
      <c r="N1018" t="s">
        <v>113</v>
      </c>
      <c r="O1018" t="s">
        <v>113</v>
      </c>
      <c r="P1018">
        <v>1961</v>
      </c>
      <c r="Q1018">
        <v>2.5</v>
      </c>
      <c r="R1018">
        <v>1.85</v>
      </c>
      <c r="S1018">
        <v>1.91</v>
      </c>
      <c r="T1018">
        <v>2.88</v>
      </c>
      <c r="U1018">
        <v>7.56</v>
      </c>
      <c r="V1018">
        <v>8.69</v>
      </c>
      <c r="W1018">
        <v>10.19</v>
      </c>
      <c r="X1018">
        <v>10.07</v>
      </c>
      <c r="Y1018">
        <v>9.17</v>
      </c>
      <c r="Z1018">
        <v>5.88</v>
      </c>
      <c r="AA1018">
        <v>2.78</v>
      </c>
      <c r="AB1018">
        <v>-0.71</v>
      </c>
      <c r="AC1018">
        <v>5.23</v>
      </c>
      <c r="AD1018">
        <v>983</v>
      </c>
      <c r="AE1018">
        <v>1961</v>
      </c>
      <c r="AF1018" t="e">
        <f t="shared" si="228"/>
        <v>#VALUE!</v>
      </c>
      <c r="AG1018" t="e">
        <f t="shared" si="229"/>
        <v>#VALUE!</v>
      </c>
      <c r="AH1018" t="e">
        <f t="shared" si="230"/>
        <v>#VALUE!</v>
      </c>
      <c r="AI1018" t="e">
        <f t="shared" si="231"/>
        <v>#VALUE!</v>
      </c>
      <c r="AJ1018" t="e">
        <f t="shared" si="232"/>
        <v>#VALUE!</v>
      </c>
      <c r="AK1018" t="e">
        <f t="shared" si="233"/>
        <v>#VALUE!</v>
      </c>
      <c r="AL1018" t="e">
        <f t="shared" si="234"/>
        <v>#VALUE!</v>
      </c>
      <c r="AM1018" t="e">
        <f t="shared" si="235"/>
        <v>#VALUE!</v>
      </c>
      <c r="AN1018" t="e">
        <f t="shared" si="236"/>
        <v>#VALUE!</v>
      </c>
      <c r="AO1018" t="e">
        <f t="shared" si="237"/>
        <v>#VALUE!</v>
      </c>
      <c r="AP1018" t="e">
        <f t="shared" si="238"/>
        <v>#VALUE!</v>
      </c>
      <c r="AQ1018" t="e">
        <f t="shared" si="239"/>
        <v>#VALUE!</v>
      </c>
      <c r="AR1018" t="e">
        <f t="shared" si="240"/>
        <v>#VALUE!</v>
      </c>
    </row>
    <row r="1019" spans="1:44" x14ac:dyDescent="0.2">
      <c r="A1019">
        <v>983</v>
      </c>
      <c r="B1019">
        <v>1962</v>
      </c>
      <c r="C1019" t="s">
        <v>113</v>
      </c>
      <c r="D1019" t="s">
        <v>113</v>
      </c>
      <c r="E1019" t="s">
        <v>113</v>
      </c>
      <c r="F1019" t="s">
        <v>113</v>
      </c>
      <c r="G1019" t="s">
        <v>113</v>
      </c>
      <c r="H1019" t="s">
        <v>113</v>
      </c>
      <c r="I1019" t="s">
        <v>113</v>
      </c>
      <c r="J1019" t="s">
        <v>113</v>
      </c>
      <c r="K1019" t="s">
        <v>113</v>
      </c>
      <c r="L1019" t="s">
        <v>113</v>
      </c>
      <c r="M1019" t="s">
        <v>113</v>
      </c>
      <c r="N1019" t="s">
        <v>113</v>
      </c>
      <c r="O1019" t="s">
        <v>113</v>
      </c>
      <c r="P1019">
        <v>1962</v>
      </c>
      <c r="Q1019">
        <v>1.32</v>
      </c>
      <c r="R1019">
        <v>1.1499999999999999</v>
      </c>
      <c r="S1019">
        <v>-1.74</v>
      </c>
      <c r="T1019">
        <v>4.25</v>
      </c>
      <c r="U1019">
        <v>6.18</v>
      </c>
      <c r="V1019">
        <v>8.48</v>
      </c>
      <c r="W1019">
        <v>10.130000000000001</v>
      </c>
      <c r="X1019">
        <v>10.24</v>
      </c>
      <c r="Y1019">
        <v>8.23</v>
      </c>
      <c r="Z1019">
        <v>5.91</v>
      </c>
      <c r="AA1019">
        <v>2.2200000000000002</v>
      </c>
      <c r="AB1019">
        <v>1.88</v>
      </c>
      <c r="AC1019">
        <v>4.8499999999999996</v>
      </c>
      <c r="AD1019">
        <v>983</v>
      </c>
      <c r="AE1019">
        <v>1962</v>
      </c>
      <c r="AF1019" t="e">
        <f t="shared" si="228"/>
        <v>#VALUE!</v>
      </c>
      <c r="AG1019" t="e">
        <f t="shared" si="229"/>
        <v>#VALUE!</v>
      </c>
      <c r="AH1019" t="e">
        <f t="shared" si="230"/>
        <v>#VALUE!</v>
      </c>
      <c r="AI1019" t="e">
        <f t="shared" si="231"/>
        <v>#VALUE!</v>
      </c>
      <c r="AJ1019" t="e">
        <f t="shared" si="232"/>
        <v>#VALUE!</v>
      </c>
      <c r="AK1019" t="e">
        <f t="shared" si="233"/>
        <v>#VALUE!</v>
      </c>
      <c r="AL1019" t="e">
        <f t="shared" si="234"/>
        <v>#VALUE!</v>
      </c>
      <c r="AM1019" t="e">
        <f t="shared" si="235"/>
        <v>#VALUE!</v>
      </c>
      <c r="AN1019" t="e">
        <f t="shared" si="236"/>
        <v>#VALUE!</v>
      </c>
      <c r="AO1019" t="e">
        <f t="shared" si="237"/>
        <v>#VALUE!</v>
      </c>
      <c r="AP1019" t="e">
        <f t="shared" si="238"/>
        <v>#VALUE!</v>
      </c>
      <c r="AQ1019" t="e">
        <f t="shared" si="239"/>
        <v>#VALUE!</v>
      </c>
      <c r="AR1019" t="e">
        <f t="shared" si="240"/>
        <v>#VALUE!</v>
      </c>
    </row>
    <row r="1020" spans="1:44" x14ac:dyDescent="0.2">
      <c r="A1020">
        <v>983</v>
      </c>
      <c r="B1020">
        <v>1963</v>
      </c>
      <c r="C1020" t="s">
        <v>113</v>
      </c>
      <c r="D1020" t="s">
        <v>113</v>
      </c>
      <c r="E1020" t="s">
        <v>113</v>
      </c>
      <c r="F1020" t="s">
        <v>113</v>
      </c>
      <c r="G1020" t="s">
        <v>113</v>
      </c>
      <c r="H1020" t="s">
        <v>113</v>
      </c>
      <c r="I1020" t="s">
        <v>113</v>
      </c>
      <c r="J1020" t="s">
        <v>113</v>
      </c>
      <c r="K1020" t="s">
        <v>113</v>
      </c>
      <c r="L1020" t="s">
        <v>113</v>
      </c>
      <c r="M1020" t="s">
        <v>113</v>
      </c>
      <c r="N1020" t="s">
        <v>113</v>
      </c>
      <c r="O1020" t="s">
        <v>113</v>
      </c>
      <c r="P1020">
        <v>1963</v>
      </c>
      <c r="Q1020">
        <v>1.1299999999999999</v>
      </c>
      <c r="R1020">
        <v>2.68</v>
      </c>
      <c r="S1020">
        <v>4.63</v>
      </c>
      <c r="T1020">
        <v>3.73</v>
      </c>
      <c r="U1020">
        <v>4.88</v>
      </c>
      <c r="V1020">
        <v>8.94</v>
      </c>
      <c r="W1020">
        <v>9.24</v>
      </c>
      <c r="X1020">
        <v>9.61</v>
      </c>
      <c r="Y1020">
        <v>6.96</v>
      </c>
      <c r="Z1020">
        <v>6.03</v>
      </c>
      <c r="AA1020">
        <v>-0.65</v>
      </c>
      <c r="AB1020">
        <v>3.35</v>
      </c>
      <c r="AC1020">
        <v>5.04</v>
      </c>
      <c r="AD1020">
        <v>983</v>
      </c>
      <c r="AE1020">
        <v>1963</v>
      </c>
      <c r="AF1020" t="e">
        <f t="shared" si="228"/>
        <v>#VALUE!</v>
      </c>
      <c r="AG1020" t="e">
        <f t="shared" si="229"/>
        <v>#VALUE!</v>
      </c>
      <c r="AH1020" t="e">
        <f t="shared" si="230"/>
        <v>#VALUE!</v>
      </c>
      <c r="AI1020" t="e">
        <f t="shared" si="231"/>
        <v>#VALUE!</v>
      </c>
      <c r="AJ1020" t="e">
        <f t="shared" si="232"/>
        <v>#VALUE!</v>
      </c>
      <c r="AK1020" t="e">
        <f t="shared" si="233"/>
        <v>#VALUE!</v>
      </c>
      <c r="AL1020" t="e">
        <f t="shared" si="234"/>
        <v>#VALUE!</v>
      </c>
      <c r="AM1020" t="e">
        <f t="shared" si="235"/>
        <v>#VALUE!</v>
      </c>
      <c r="AN1020" t="e">
        <f t="shared" si="236"/>
        <v>#VALUE!</v>
      </c>
      <c r="AO1020" t="e">
        <f t="shared" si="237"/>
        <v>#VALUE!</v>
      </c>
      <c r="AP1020" t="e">
        <f t="shared" si="238"/>
        <v>#VALUE!</v>
      </c>
      <c r="AQ1020" t="e">
        <f t="shared" si="239"/>
        <v>#VALUE!</v>
      </c>
      <c r="AR1020" t="e">
        <f t="shared" si="240"/>
        <v>#VALUE!</v>
      </c>
    </row>
    <row r="1021" spans="1:44" x14ac:dyDescent="0.2">
      <c r="A1021">
        <v>983</v>
      </c>
      <c r="B1021">
        <v>1964</v>
      </c>
      <c r="C1021" t="s">
        <v>113</v>
      </c>
      <c r="D1021" t="s">
        <v>113</v>
      </c>
      <c r="E1021" t="s">
        <v>113</v>
      </c>
      <c r="F1021" t="s">
        <v>113</v>
      </c>
      <c r="G1021" t="s">
        <v>113</v>
      </c>
      <c r="H1021" t="s">
        <v>113</v>
      </c>
      <c r="I1021" t="s">
        <v>113</v>
      </c>
      <c r="J1021" t="s">
        <v>113</v>
      </c>
      <c r="K1021" t="s">
        <v>113</v>
      </c>
      <c r="L1021" t="s">
        <v>113</v>
      </c>
      <c r="M1021" t="s">
        <v>113</v>
      </c>
      <c r="N1021" t="s">
        <v>113</v>
      </c>
      <c r="O1021" t="s">
        <v>113</v>
      </c>
      <c r="P1021">
        <v>1964</v>
      </c>
      <c r="Q1021">
        <v>4.37</v>
      </c>
      <c r="R1021">
        <v>4.22</v>
      </c>
      <c r="S1021">
        <v>6.45</v>
      </c>
      <c r="T1021">
        <v>4.8099999999999996</v>
      </c>
      <c r="U1021">
        <v>7.31</v>
      </c>
      <c r="V1021">
        <v>9.11</v>
      </c>
      <c r="W1021">
        <v>9.66</v>
      </c>
      <c r="X1021">
        <v>9.24</v>
      </c>
      <c r="Y1021">
        <v>7.27</v>
      </c>
      <c r="Z1021">
        <v>6.07</v>
      </c>
      <c r="AA1021">
        <v>4.04</v>
      </c>
      <c r="AB1021">
        <v>-0.54</v>
      </c>
      <c r="AC1021">
        <v>6</v>
      </c>
      <c r="AD1021">
        <v>983</v>
      </c>
      <c r="AE1021">
        <v>1964</v>
      </c>
      <c r="AF1021" t="e">
        <f t="shared" si="228"/>
        <v>#VALUE!</v>
      </c>
      <c r="AG1021" t="e">
        <f t="shared" si="229"/>
        <v>#VALUE!</v>
      </c>
      <c r="AH1021" t="e">
        <f t="shared" si="230"/>
        <v>#VALUE!</v>
      </c>
      <c r="AI1021" t="e">
        <f t="shared" si="231"/>
        <v>#VALUE!</v>
      </c>
      <c r="AJ1021" t="e">
        <f t="shared" si="232"/>
        <v>#VALUE!</v>
      </c>
      <c r="AK1021" t="e">
        <f t="shared" si="233"/>
        <v>#VALUE!</v>
      </c>
      <c r="AL1021" t="e">
        <f t="shared" si="234"/>
        <v>#VALUE!</v>
      </c>
      <c r="AM1021" t="e">
        <f t="shared" si="235"/>
        <v>#VALUE!</v>
      </c>
      <c r="AN1021" t="e">
        <f t="shared" si="236"/>
        <v>#VALUE!</v>
      </c>
      <c r="AO1021" t="e">
        <f t="shared" si="237"/>
        <v>#VALUE!</v>
      </c>
      <c r="AP1021" t="e">
        <f t="shared" si="238"/>
        <v>#VALUE!</v>
      </c>
      <c r="AQ1021" t="e">
        <f t="shared" si="239"/>
        <v>#VALUE!</v>
      </c>
      <c r="AR1021" t="e">
        <f t="shared" si="240"/>
        <v>#VALUE!</v>
      </c>
    </row>
    <row r="1022" spans="1:44" x14ac:dyDescent="0.2">
      <c r="A1022">
        <v>983</v>
      </c>
      <c r="B1022">
        <v>1965</v>
      </c>
      <c r="C1022" t="s">
        <v>113</v>
      </c>
      <c r="D1022" t="s">
        <v>113</v>
      </c>
      <c r="E1022" t="s">
        <v>113</v>
      </c>
      <c r="F1022" t="s">
        <v>113</v>
      </c>
      <c r="G1022" t="s">
        <v>113</v>
      </c>
      <c r="H1022" t="s">
        <v>113</v>
      </c>
      <c r="I1022" t="s">
        <v>113</v>
      </c>
      <c r="J1022" t="s">
        <v>113</v>
      </c>
      <c r="K1022" t="s">
        <v>113</v>
      </c>
      <c r="L1022" t="s">
        <v>113</v>
      </c>
      <c r="M1022" t="s">
        <v>113</v>
      </c>
      <c r="N1022" t="s">
        <v>113</v>
      </c>
      <c r="O1022" t="s">
        <v>113</v>
      </c>
      <c r="P1022">
        <v>1965</v>
      </c>
      <c r="Q1022">
        <v>0.31</v>
      </c>
      <c r="R1022">
        <v>4.74</v>
      </c>
      <c r="S1022">
        <v>0.48</v>
      </c>
      <c r="T1022">
        <v>3.75</v>
      </c>
      <c r="U1022">
        <v>6.98</v>
      </c>
      <c r="V1022">
        <v>8.56</v>
      </c>
      <c r="W1022">
        <v>10.45</v>
      </c>
      <c r="X1022">
        <v>10.199999999999999</v>
      </c>
      <c r="Y1022">
        <v>7.34</v>
      </c>
      <c r="Z1022">
        <v>7.34</v>
      </c>
      <c r="AA1022">
        <v>0.68</v>
      </c>
      <c r="AB1022">
        <v>-0.77</v>
      </c>
      <c r="AC1022">
        <v>5.01</v>
      </c>
      <c r="AD1022">
        <v>983</v>
      </c>
      <c r="AE1022">
        <v>1965</v>
      </c>
      <c r="AF1022" t="e">
        <f t="shared" si="228"/>
        <v>#VALUE!</v>
      </c>
      <c r="AG1022" t="e">
        <f t="shared" si="229"/>
        <v>#VALUE!</v>
      </c>
      <c r="AH1022" t="e">
        <f t="shared" si="230"/>
        <v>#VALUE!</v>
      </c>
      <c r="AI1022" t="e">
        <f t="shared" si="231"/>
        <v>#VALUE!</v>
      </c>
      <c r="AJ1022" t="e">
        <f t="shared" si="232"/>
        <v>#VALUE!</v>
      </c>
      <c r="AK1022" t="e">
        <f t="shared" si="233"/>
        <v>#VALUE!</v>
      </c>
      <c r="AL1022" t="e">
        <f t="shared" si="234"/>
        <v>#VALUE!</v>
      </c>
      <c r="AM1022" t="e">
        <f t="shared" si="235"/>
        <v>#VALUE!</v>
      </c>
      <c r="AN1022" t="e">
        <f t="shared" si="236"/>
        <v>#VALUE!</v>
      </c>
      <c r="AO1022" t="e">
        <f t="shared" si="237"/>
        <v>#VALUE!</v>
      </c>
      <c r="AP1022" t="e">
        <f t="shared" si="238"/>
        <v>#VALUE!</v>
      </c>
      <c r="AQ1022" t="e">
        <f t="shared" si="239"/>
        <v>#VALUE!</v>
      </c>
      <c r="AR1022" t="e">
        <f t="shared" si="240"/>
        <v>#VALUE!</v>
      </c>
    </row>
    <row r="1023" spans="1:44" x14ac:dyDescent="0.2">
      <c r="A1023">
        <v>983</v>
      </c>
      <c r="B1023">
        <v>1966</v>
      </c>
      <c r="C1023" t="s">
        <v>113</v>
      </c>
      <c r="D1023" t="s">
        <v>113</v>
      </c>
      <c r="E1023" t="s">
        <v>113</v>
      </c>
      <c r="F1023" t="s">
        <v>113</v>
      </c>
      <c r="G1023" t="s">
        <v>113</v>
      </c>
      <c r="H1023" t="s">
        <v>113</v>
      </c>
      <c r="I1023" t="s">
        <v>113</v>
      </c>
      <c r="J1023" t="s">
        <v>113</v>
      </c>
      <c r="K1023" t="s">
        <v>113</v>
      </c>
      <c r="L1023" t="s">
        <v>113</v>
      </c>
      <c r="M1023" t="s">
        <v>113</v>
      </c>
      <c r="N1023" t="s">
        <v>113</v>
      </c>
      <c r="O1023" t="s">
        <v>113</v>
      </c>
      <c r="P1023">
        <v>1966</v>
      </c>
      <c r="Q1023">
        <v>-0.97</v>
      </c>
      <c r="R1023">
        <v>-1.05</v>
      </c>
      <c r="S1023">
        <v>0.95</v>
      </c>
      <c r="T1023">
        <v>4.0599999999999996</v>
      </c>
      <c r="U1023">
        <v>5.8</v>
      </c>
      <c r="V1023">
        <v>9.32</v>
      </c>
      <c r="W1023">
        <v>10.16</v>
      </c>
      <c r="X1023">
        <v>10.53</v>
      </c>
      <c r="Y1023">
        <v>8.83</v>
      </c>
      <c r="Z1023">
        <v>4.01</v>
      </c>
      <c r="AA1023">
        <v>1.54</v>
      </c>
      <c r="AB1023">
        <v>-0.74</v>
      </c>
      <c r="AC1023">
        <v>4.37</v>
      </c>
      <c r="AD1023">
        <v>983</v>
      </c>
      <c r="AE1023">
        <v>1966</v>
      </c>
      <c r="AF1023" t="e">
        <f t="shared" si="228"/>
        <v>#VALUE!</v>
      </c>
      <c r="AG1023" t="e">
        <f t="shared" si="229"/>
        <v>#VALUE!</v>
      </c>
      <c r="AH1023" t="e">
        <f t="shared" si="230"/>
        <v>#VALUE!</v>
      </c>
      <c r="AI1023" t="e">
        <f t="shared" si="231"/>
        <v>#VALUE!</v>
      </c>
      <c r="AJ1023" t="e">
        <f t="shared" si="232"/>
        <v>#VALUE!</v>
      </c>
      <c r="AK1023" t="e">
        <f t="shared" si="233"/>
        <v>#VALUE!</v>
      </c>
      <c r="AL1023" t="e">
        <f t="shared" si="234"/>
        <v>#VALUE!</v>
      </c>
      <c r="AM1023" t="e">
        <f t="shared" si="235"/>
        <v>#VALUE!</v>
      </c>
      <c r="AN1023" t="e">
        <f t="shared" si="236"/>
        <v>#VALUE!</v>
      </c>
      <c r="AO1023" t="e">
        <f t="shared" si="237"/>
        <v>#VALUE!</v>
      </c>
      <c r="AP1023" t="e">
        <f t="shared" si="238"/>
        <v>#VALUE!</v>
      </c>
      <c r="AQ1023" t="e">
        <f t="shared" si="239"/>
        <v>#VALUE!</v>
      </c>
      <c r="AR1023" t="e">
        <f t="shared" si="240"/>
        <v>#VALUE!</v>
      </c>
    </row>
    <row r="1024" spans="1:44" x14ac:dyDescent="0.2">
      <c r="A1024">
        <v>983</v>
      </c>
      <c r="B1024">
        <v>1967</v>
      </c>
      <c r="C1024" t="s">
        <v>113</v>
      </c>
      <c r="D1024" t="s">
        <v>113</v>
      </c>
      <c r="E1024" t="s">
        <v>113</v>
      </c>
      <c r="F1024" t="s">
        <v>113</v>
      </c>
      <c r="G1024" t="s">
        <v>113</v>
      </c>
      <c r="H1024" t="s">
        <v>113</v>
      </c>
      <c r="I1024" t="s">
        <v>113</v>
      </c>
      <c r="J1024" t="s">
        <v>113</v>
      </c>
      <c r="K1024" t="s">
        <v>113</v>
      </c>
      <c r="L1024" t="s">
        <v>113</v>
      </c>
      <c r="M1024" t="s">
        <v>113</v>
      </c>
      <c r="N1024" t="s">
        <v>113</v>
      </c>
      <c r="O1024" t="s">
        <v>113</v>
      </c>
      <c r="P1024">
        <v>1967</v>
      </c>
      <c r="Q1024">
        <v>2.35</v>
      </c>
      <c r="R1024">
        <v>2.2599999999999998</v>
      </c>
      <c r="S1024">
        <v>-1.77</v>
      </c>
      <c r="T1024">
        <v>2.56</v>
      </c>
      <c r="U1024">
        <v>5.54</v>
      </c>
      <c r="V1024">
        <v>8.3000000000000007</v>
      </c>
      <c r="W1024">
        <v>9.81</v>
      </c>
      <c r="X1024">
        <v>10.14</v>
      </c>
      <c r="Y1024">
        <v>8.52</v>
      </c>
      <c r="Z1024">
        <v>3.76</v>
      </c>
      <c r="AA1024">
        <v>1.82</v>
      </c>
      <c r="AB1024">
        <v>0.35</v>
      </c>
      <c r="AC1024">
        <v>4.47</v>
      </c>
      <c r="AD1024">
        <v>983</v>
      </c>
      <c r="AE1024">
        <v>1967</v>
      </c>
      <c r="AF1024" t="e">
        <f t="shared" si="228"/>
        <v>#VALUE!</v>
      </c>
      <c r="AG1024" t="e">
        <f t="shared" si="229"/>
        <v>#VALUE!</v>
      </c>
      <c r="AH1024" t="e">
        <f t="shared" si="230"/>
        <v>#VALUE!</v>
      </c>
      <c r="AI1024" t="e">
        <f t="shared" si="231"/>
        <v>#VALUE!</v>
      </c>
      <c r="AJ1024" t="e">
        <f t="shared" si="232"/>
        <v>#VALUE!</v>
      </c>
      <c r="AK1024" t="e">
        <f t="shared" si="233"/>
        <v>#VALUE!</v>
      </c>
      <c r="AL1024" t="e">
        <f t="shared" si="234"/>
        <v>#VALUE!</v>
      </c>
      <c r="AM1024" t="e">
        <f t="shared" si="235"/>
        <v>#VALUE!</v>
      </c>
      <c r="AN1024" t="e">
        <f t="shared" si="236"/>
        <v>#VALUE!</v>
      </c>
      <c r="AO1024" t="e">
        <f t="shared" si="237"/>
        <v>#VALUE!</v>
      </c>
      <c r="AP1024" t="e">
        <f t="shared" si="238"/>
        <v>#VALUE!</v>
      </c>
      <c r="AQ1024" t="e">
        <f t="shared" si="239"/>
        <v>#VALUE!</v>
      </c>
      <c r="AR1024" t="e">
        <f t="shared" si="240"/>
        <v>#VALUE!</v>
      </c>
    </row>
    <row r="1025" spans="1:44" x14ac:dyDescent="0.2">
      <c r="A1025">
        <v>983</v>
      </c>
      <c r="B1025">
        <v>1968</v>
      </c>
      <c r="C1025" t="s">
        <v>113</v>
      </c>
      <c r="D1025" t="s">
        <v>113</v>
      </c>
      <c r="E1025" t="s">
        <v>113</v>
      </c>
      <c r="F1025" t="s">
        <v>113</v>
      </c>
      <c r="G1025" t="s">
        <v>113</v>
      </c>
      <c r="H1025" t="s">
        <v>113</v>
      </c>
      <c r="I1025" t="s">
        <v>113</v>
      </c>
      <c r="J1025" t="s">
        <v>113</v>
      </c>
      <c r="K1025" t="s">
        <v>113</v>
      </c>
      <c r="L1025" t="s">
        <v>113</v>
      </c>
      <c r="M1025" t="s">
        <v>113</v>
      </c>
      <c r="N1025" t="s">
        <v>113</v>
      </c>
      <c r="O1025" t="s">
        <v>113</v>
      </c>
      <c r="P1025">
        <v>1968</v>
      </c>
      <c r="Q1025">
        <v>0.03</v>
      </c>
      <c r="R1025">
        <v>-0.33</v>
      </c>
      <c r="S1025">
        <v>0.27</v>
      </c>
      <c r="T1025">
        <v>3.07</v>
      </c>
      <c r="U1025">
        <v>5.14</v>
      </c>
      <c r="V1025">
        <v>8.66</v>
      </c>
      <c r="W1025">
        <v>10.88</v>
      </c>
      <c r="X1025">
        <v>9.92</v>
      </c>
      <c r="Y1025">
        <v>9.39</v>
      </c>
      <c r="Z1025">
        <v>3.4</v>
      </c>
      <c r="AA1025">
        <v>5.03</v>
      </c>
      <c r="AB1025">
        <v>1.4</v>
      </c>
      <c r="AC1025">
        <v>4.74</v>
      </c>
      <c r="AD1025">
        <v>983</v>
      </c>
      <c r="AE1025">
        <v>1968</v>
      </c>
      <c r="AF1025" t="e">
        <f t="shared" si="228"/>
        <v>#VALUE!</v>
      </c>
      <c r="AG1025" t="e">
        <f t="shared" si="229"/>
        <v>#VALUE!</v>
      </c>
      <c r="AH1025" t="e">
        <f t="shared" si="230"/>
        <v>#VALUE!</v>
      </c>
      <c r="AI1025" t="e">
        <f t="shared" si="231"/>
        <v>#VALUE!</v>
      </c>
      <c r="AJ1025" t="e">
        <f t="shared" si="232"/>
        <v>#VALUE!</v>
      </c>
      <c r="AK1025" t="e">
        <f t="shared" si="233"/>
        <v>#VALUE!</v>
      </c>
      <c r="AL1025" t="e">
        <f t="shared" si="234"/>
        <v>#VALUE!</v>
      </c>
      <c r="AM1025" t="e">
        <f t="shared" si="235"/>
        <v>#VALUE!</v>
      </c>
      <c r="AN1025" t="e">
        <f t="shared" si="236"/>
        <v>#VALUE!</v>
      </c>
      <c r="AO1025" t="e">
        <f t="shared" si="237"/>
        <v>#VALUE!</v>
      </c>
      <c r="AP1025" t="e">
        <f t="shared" si="238"/>
        <v>#VALUE!</v>
      </c>
      <c r="AQ1025" t="e">
        <f t="shared" si="239"/>
        <v>#VALUE!</v>
      </c>
      <c r="AR1025" t="e">
        <f t="shared" si="240"/>
        <v>#VALUE!</v>
      </c>
    </row>
    <row r="1026" spans="1:44" x14ac:dyDescent="0.2">
      <c r="A1026">
        <v>983</v>
      </c>
      <c r="B1026">
        <v>1969</v>
      </c>
      <c r="C1026">
        <v>4.3</v>
      </c>
      <c r="D1026">
        <v>4.0999999999999996</v>
      </c>
      <c r="E1026">
        <v>4.8</v>
      </c>
      <c r="F1026">
        <v>6.3</v>
      </c>
      <c r="G1026">
        <v>8.6</v>
      </c>
      <c r="H1026">
        <v>9.9</v>
      </c>
      <c r="I1026">
        <v>9.1</v>
      </c>
      <c r="J1026">
        <v>10</v>
      </c>
      <c r="K1026">
        <v>9.3000000000000007</v>
      </c>
      <c r="L1026">
        <v>6.9</v>
      </c>
      <c r="M1026">
        <v>6.1</v>
      </c>
      <c r="N1026">
        <v>4.9000000000000004</v>
      </c>
      <c r="O1026">
        <f t="shared" si="227"/>
        <v>7.03</v>
      </c>
      <c r="P1026">
        <v>1969</v>
      </c>
      <c r="Q1026">
        <v>-1.78</v>
      </c>
      <c r="R1026">
        <v>-1.71</v>
      </c>
      <c r="S1026">
        <v>1.44</v>
      </c>
      <c r="T1026">
        <v>2.85</v>
      </c>
      <c r="U1026">
        <v>6.62</v>
      </c>
      <c r="V1026">
        <v>8.9700000000000006</v>
      </c>
      <c r="W1026">
        <v>9.4</v>
      </c>
      <c r="X1026">
        <v>10.37</v>
      </c>
      <c r="Y1026">
        <v>6.66</v>
      </c>
      <c r="Z1026">
        <v>5.86</v>
      </c>
      <c r="AA1026">
        <v>-0.03</v>
      </c>
      <c r="AB1026">
        <v>1.43</v>
      </c>
      <c r="AC1026">
        <v>4.17</v>
      </c>
      <c r="AD1026">
        <v>983</v>
      </c>
      <c r="AE1026">
        <v>1969</v>
      </c>
      <c r="AF1026">
        <f t="shared" si="228"/>
        <v>-6.08</v>
      </c>
      <c r="AG1026">
        <f t="shared" si="229"/>
        <v>-5.81</v>
      </c>
      <c r="AH1026">
        <f t="shared" si="230"/>
        <v>-3.36</v>
      </c>
      <c r="AI1026">
        <f t="shared" si="231"/>
        <v>-3.4499999999999997</v>
      </c>
      <c r="AJ1026">
        <f t="shared" si="232"/>
        <v>-1.9799999999999995</v>
      </c>
      <c r="AK1026">
        <f t="shared" si="233"/>
        <v>-0.92999999999999972</v>
      </c>
      <c r="AL1026">
        <f t="shared" si="234"/>
        <v>0.30000000000000071</v>
      </c>
      <c r="AM1026">
        <f t="shared" si="235"/>
        <v>0.36999999999999922</v>
      </c>
      <c r="AN1026">
        <f t="shared" si="236"/>
        <v>-2.6400000000000006</v>
      </c>
      <c r="AO1026">
        <f t="shared" si="237"/>
        <v>-1.04</v>
      </c>
      <c r="AP1026">
        <f t="shared" si="238"/>
        <v>-6.13</v>
      </c>
      <c r="AQ1026">
        <f t="shared" si="239"/>
        <v>-3.4700000000000006</v>
      </c>
      <c r="AR1026">
        <f t="shared" si="240"/>
        <v>-2.8600000000000003</v>
      </c>
    </row>
    <row r="1027" spans="1:44" x14ac:dyDescent="0.2">
      <c r="A1027">
        <v>983</v>
      </c>
      <c r="B1027">
        <v>1970</v>
      </c>
      <c r="C1027">
        <v>5.6</v>
      </c>
      <c r="D1027">
        <v>5.2</v>
      </c>
      <c r="E1027">
        <v>5.8</v>
      </c>
      <c r="F1027">
        <v>5.3</v>
      </c>
      <c r="G1027">
        <v>6.7</v>
      </c>
      <c r="H1027">
        <v>9.1</v>
      </c>
      <c r="I1027">
        <v>10.199999999999999</v>
      </c>
      <c r="J1027">
        <v>10.3</v>
      </c>
      <c r="K1027">
        <v>8.4</v>
      </c>
      <c r="L1027">
        <v>7.4</v>
      </c>
      <c r="M1027">
        <v>5.0999999999999996</v>
      </c>
      <c r="N1027">
        <v>6</v>
      </c>
      <c r="O1027">
        <f t="shared" si="227"/>
        <v>7.09</v>
      </c>
      <c r="P1027">
        <v>1970</v>
      </c>
      <c r="Q1027">
        <v>0.95</v>
      </c>
      <c r="R1027">
        <v>-0.98</v>
      </c>
      <c r="S1027">
        <v>-0.3</v>
      </c>
      <c r="T1027">
        <v>3.28</v>
      </c>
      <c r="U1027">
        <v>6.29</v>
      </c>
      <c r="V1027">
        <v>8.1300000000000008</v>
      </c>
      <c r="W1027">
        <v>9.0299999999999994</v>
      </c>
      <c r="X1027">
        <v>9.66</v>
      </c>
      <c r="Y1027">
        <v>7.54</v>
      </c>
      <c r="Z1027">
        <v>4.13</v>
      </c>
      <c r="AA1027">
        <v>1.03</v>
      </c>
      <c r="AB1027">
        <v>2.77</v>
      </c>
      <c r="AC1027">
        <v>4.29</v>
      </c>
      <c r="AD1027">
        <v>983</v>
      </c>
      <c r="AE1027">
        <v>1970</v>
      </c>
      <c r="AF1027">
        <f t="shared" ref="AF1027:AF1060" si="241">Q1027-C1027</f>
        <v>-4.6499999999999995</v>
      </c>
      <c r="AG1027">
        <f t="shared" ref="AG1027:AG1060" si="242">R1027-D1027</f>
        <v>-6.18</v>
      </c>
      <c r="AH1027">
        <f t="shared" ref="AH1027:AH1060" si="243">S1027-E1027</f>
        <v>-6.1</v>
      </c>
      <c r="AI1027">
        <f t="shared" ref="AI1027:AI1060" si="244">T1027-F1027</f>
        <v>-2.02</v>
      </c>
      <c r="AJ1027">
        <f t="shared" ref="AJ1027:AJ1060" si="245">U1027-G1027</f>
        <v>-0.41000000000000014</v>
      </c>
      <c r="AK1027">
        <f t="shared" ref="AK1027:AK1060" si="246">V1027-H1027</f>
        <v>-0.96999999999999886</v>
      </c>
      <c r="AL1027">
        <f t="shared" ref="AL1027:AL1060" si="247">W1027-I1027</f>
        <v>-1.17</v>
      </c>
      <c r="AM1027">
        <f t="shared" ref="AM1027:AM1060" si="248">X1027-J1027</f>
        <v>-0.64000000000000057</v>
      </c>
      <c r="AN1027">
        <f t="shared" ref="AN1027:AN1060" si="249">Y1027-K1027</f>
        <v>-0.86000000000000032</v>
      </c>
      <c r="AO1027">
        <f t="shared" ref="AO1027:AO1060" si="250">Z1027-L1027</f>
        <v>-3.2700000000000005</v>
      </c>
      <c r="AP1027">
        <f t="shared" ref="AP1027:AP1060" si="251">AA1027-M1027</f>
        <v>-4.0699999999999994</v>
      </c>
      <c r="AQ1027">
        <f t="shared" ref="AQ1027:AQ1060" si="252">AB1027-N1027</f>
        <v>-3.23</v>
      </c>
      <c r="AR1027">
        <f t="shared" ref="AR1027:AR1060" si="253">AC1027-O1027</f>
        <v>-2.8</v>
      </c>
    </row>
    <row r="1028" spans="1:44" x14ac:dyDescent="0.2">
      <c r="A1028">
        <v>983</v>
      </c>
      <c r="B1028">
        <v>1971</v>
      </c>
      <c r="C1028">
        <v>4.8</v>
      </c>
      <c r="D1028" t="s">
        <v>113</v>
      </c>
      <c r="E1028">
        <v>5.3</v>
      </c>
      <c r="F1028">
        <v>6.8</v>
      </c>
      <c r="G1028">
        <v>8.4</v>
      </c>
      <c r="H1028">
        <v>8.9</v>
      </c>
      <c r="I1028">
        <v>10.5</v>
      </c>
      <c r="J1028">
        <v>9.4</v>
      </c>
      <c r="K1028">
        <v>9.3000000000000007</v>
      </c>
      <c r="L1028">
        <v>6</v>
      </c>
      <c r="M1028">
        <v>6.3</v>
      </c>
      <c r="N1028">
        <v>5.9</v>
      </c>
      <c r="O1028" t="s">
        <v>113</v>
      </c>
      <c r="P1028">
        <v>1971</v>
      </c>
      <c r="Q1028">
        <v>-1.78</v>
      </c>
      <c r="R1028">
        <v>1.55</v>
      </c>
      <c r="S1028">
        <v>2.13</v>
      </c>
      <c r="T1028">
        <v>4.01</v>
      </c>
      <c r="U1028">
        <v>6.49</v>
      </c>
      <c r="V1028">
        <v>8.73</v>
      </c>
      <c r="W1028">
        <v>10.45</v>
      </c>
      <c r="X1028">
        <v>10.1</v>
      </c>
      <c r="Y1028">
        <v>8.06</v>
      </c>
      <c r="Z1028">
        <v>4.53</v>
      </c>
      <c r="AA1028">
        <v>1.71</v>
      </c>
      <c r="AB1028">
        <v>1.69</v>
      </c>
      <c r="AC1028">
        <v>4.8099999999999996</v>
      </c>
      <c r="AD1028">
        <v>983</v>
      </c>
      <c r="AE1028">
        <v>1971</v>
      </c>
      <c r="AF1028">
        <f t="shared" si="241"/>
        <v>-6.58</v>
      </c>
      <c r="AG1028" t="e">
        <f t="shared" si="242"/>
        <v>#VALUE!</v>
      </c>
      <c r="AH1028">
        <f t="shared" si="243"/>
        <v>-3.17</v>
      </c>
      <c r="AI1028">
        <f t="shared" si="244"/>
        <v>-2.79</v>
      </c>
      <c r="AJ1028">
        <f t="shared" si="245"/>
        <v>-1.9100000000000001</v>
      </c>
      <c r="AK1028">
        <f t="shared" si="246"/>
        <v>-0.16999999999999993</v>
      </c>
      <c r="AL1028">
        <f t="shared" si="247"/>
        <v>-5.0000000000000711E-2</v>
      </c>
      <c r="AM1028">
        <f t="shared" si="248"/>
        <v>0.69999999999999929</v>
      </c>
      <c r="AN1028">
        <f t="shared" si="249"/>
        <v>-1.2400000000000002</v>
      </c>
      <c r="AO1028">
        <f t="shared" si="250"/>
        <v>-1.4699999999999998</v>
      </c>
      <c r="AP1028">
        <f t="shared" si="251"/>
        <v>-4.59</v>
      </c>
      <c r="AQ1028">
        <f t="shared" si="252"/>
        <v>-4.2100000000000009</v>
      </c>
      <c r="AR1028" t="e">
        <f t="shared" si="253"/>
        <v>#VALUE!</v>
      </c>
    </row>
    <row r="1029" spans="1:44" x14ac:dyDescent="0.2">
      <c r="A1029">
        <v>983</v>
      </c>
      <c r="B1029">
        <v>1972</v>
      </c>
      <c r="C1029">
        <v>6.3</v>
      </c>
      <c r="D1029">
        <v>6.3</v>
      </c>
      <c r="E1029">
        <v>5.6</v>
      </c>
      <c r="F1029">
        <v>6.4</v>
      </c>
      <c r="G1029">
        <v>8.1999999999999993</v>
      </c>
      <c r="H1029">
        <v>8.8000000000000007</v>
      </c>
      <c r="I1029">
        <v>9.6</v>
      </c>
      <c r="J1029">
        <v>9.4</v>
      </c>
      <c r="K1029">
        <v>9</v>
      </c>
      <c r="L1029">
        <v>7.7</v>
      </c>
      <c r="M1029">
        <v>6.1</v>
      </c>
      <c r="N1029">
        <v>5.2</v>
      </c>
      <c r="O1029">
        <f t="shared" ref="O1029:O1041" si="254">ROUND(AVERAGE(C1029:N1029),2)</f>
        <v>7.38</v>
      </c>
      <c r="P1029">
        <v>1972</v>
      </c>
      <c r="Q1029">
        <v>3.49</v>
      </c>
      <c r="R1029">
        <v>2.96</v>
      </c>
      <c r="S1029">
        <v>2.97</v>
      </c>
      <c r="T1029">
        <v>3.83</v>
      </c>
      <c r="U1029">
        <v>7.34</v>
      </c>
      <c r="V1029">
        <v>8.32</v>
      </c>
      <c r="W1029">
        <v>9.44</v>
      </c>
      <c r="X1029">
        <v>9.01</v>
      </c>
      <c r="Y1029">
        <v>8.3699999999999992</v>
      </c>
      <c r="Z1029">
        <v>5.37</v>
      </c>
      <c r="AA1029">
        <v>1.01</v>
      </c>
      <c r="AB1029">
        <v>1.68</v>
      </c>
      <c r="AC1029">
        <v>5.32</v>
      </c>
      <c r="AD1029">
        <v>983</v>
      </c>
      <c r="AE1029">
        <v>1972</v>
      </c>
      <c r="AF1029">
        <f t="shared" si="241"/>
        <v>-2.8099999999999996</v>
      </c>
      <c r="AG1029">
        <f t="shared" si="242"/>
        <v>-3.34</v>
      </c>
      <c r="AH1029">
        <f t="shared" si="243"/>
        <v>-2.6299999999999994</v>
      </c>
      <c r="AI1029">
        <f t="shared" si="244"/>
        <v>-2.5700000000000003</v>
      </c>
      <c r="AJ1029">
        <f t="shared" si="245"/>
        <v>-0.85999999999999943</v>
      </c>
      <c r="AK1029">
        <f t="shared" si="246"/>
        <v>-0.48000000000000043</v>
      </c>
      <c r="AL1029">
        <f t="shared" si="247"/>
        <v>-0.16000000000000014</v>
      </c>
      <c r="AM1029">
        <f t="shared" si="248"/>
        <v>-0.39000000000000057</v>
      </c>
      <c r="AN1029">
        <f t="shared" si="249"/>
        <v>-0.63000000000000078</v>
      </c>
      <c r="AO1029">
        <f t="shared" si="250"/>
        <v>-2.33</v>
      </c>
      <c r="AP1029">
        <f t="shared" si="251"/>
        <v>-5.09</v>
      </c>
      <c r="AQ1029">
        <f t="shared" si="252"/>
        <v>-3.5200000000000005</v>
      </c>
      <c r="AR1029">
        <f t="shared" si="253"/>
        <v>-2.0599999999999996</v>
      </c>
    </row>
    <row r="1030" spans="1:44" x14ac:dyDescent="0.2">
      <c r="A1030">
        <v>983</v>
      </c>
      <c r="B1030">
        <v>1973</v>
      </c>
      <c r="C1030">
        <v>4.9000000000000004</v>
      </c>
      <c r="D1030" t="s">
        <v>113</v>
      </c>
      <c r="E1030">
        <v>4.7</v>
      </c>
      <c r="F1030">
        <v>4.9000000000000004</v>
      </c>
      <c r="G1030">
        <v>6.5</v>
      </c>
      <c r="H1030">
        <v>7.5</v>
      </c>
      <c r="I1030">
        <v>11</v>
      </c>
      <c r="J1030">
        <v>11.1</v>
      </c>
      <c r="K1030">
        <v>10.199999999999999</v>
      </c>
      <c r="L1030">
        <v>8.4</v>
      </c>
      <c r="M1030">
        <v>5.7</v>
      </c>
      <c r="N1030">
        <v>4.2</v>
      </c>
      <c r="O1030" t="s">
        <v>113</v>
      </c>
      <c r="P1030">
        <v>1973</v>
      </c>
      <c r="Q1030">
        <v>3.95</v>
      </c>
      <c r="R1030">
        <v>-0.73</v>
      </c>
      <c r="S1030">
        <v>2.5099999999999998</v>
      </c>
      <c r="T1030">
        <v>3.49</v>
      </c>
      <c r="U1030">
        <v>5.0199999999999996</v>
      </c>
      <c r="V1030">
        <v>7.52</v>
      </c>
      <c r="W1030">
        <v>9.64</v>
      </c>
      <c r="X1030">
        <v>9.76</v>
      </c>
      <c r="Y1030">
        <v>8.85</v>
      </c>
      <c r="Z1030">
        <v>5.6</v>
      </c>
      <c r="AA1030">
        <v>0.01</v>
      </c>
      <c r="AB1030">
        <v>-2.27</v>
      </c>
      <c r="AC1030">
        <v>4.45</v>
      </c>
      <c r="AD1030">
        <v>983</v>
      </c>
      <c r="AE1030">
        <v>1973</v>
      </c>
      <c r="AF1030">
        <f t="shared" si="241"/>
        <v>-0.95000000000000018</v>
      </c>
      <c r="AG1030" t="e">
        <f t="shared" si="242"/>
        <v>#VALUE!</v>
      </c>
      <c r="AH1030">
        <f t="shared" si="243"/>
        <v>-2.1900000000000004</v>
      </c>
      <c r="AI1030">
        <f t="shared" si="244"/>
        <v>-1.4100000000000001</v>
      </c>
      <c r="AJ1030">
        <f t="shared" si="245"/>
        <v>-1.4800000000000004</v>
      </c>
      <c r="AK1030">
        <f t="shared" si="246"/>
        <v>1.9999999999999574E-2</v>
      </c>
      <c r="AL1030">
        <f t="shared" si="247"/>
        <v>-1.3599999999999994</v>
      </c>
      <c r="AM1030">
        <f t="shared" si="248"/>
        <v>-1.3399999999999999</v>
      </c>
      <c r="AN1030">
        <f t="shared" si="249"/>
        <v>-1.3499999999999996</v>
      </c>
      <c r="AO1030">
        <f t="shared" si="250"/>
        <v>-2.8000000000000007</v>
      </c>
      <c r="AP1030">
        <f t="shared" si="251"/>
        <v>-5.69</v>
      </c>
      <c r="AQ1030">
        <f t="shared" si="252"/>
        <v>-6.4700000000000006</v>
      </c>
      <c r="AR1030" t="e">
        <f t="shared" si="253"/>
        <v>#VALUE!</v>
      </c>
    </row>
    <row r="1031" spans="1:44" x14ac:dyDescent="0.2">
      <c r="A1031">
        <v>983</v>
      </c>
      <c r="B1031">
        <v>1974</v>
      </c>
      <c r="C1031">
        <v>4.8</v>
      </c>
      <c r="D1031">
        <v>4.5</v>
      </c>
      <c r="E1031">
        <v>6.1</v>
      </c>
      <c r="F1031">
        <v>7.2</v>
      </c>
      <c r="G1031">
        <v>8.6999999999999993</v>
      </c>
      <c r="H1031">
        <v>9.8000000000000007</v>
      </c>
      <c r="I1031">
        <v>11.6</v>
      </c>
      <c r="J1031">
        <v>11.4</v>
      </c>
      <c r="K1031">
        <v>9.5</v>
      </c>
      <c r="L1031">
        <v>7.8</v>
      </c>
      <c r="M1031">
        <v>5.9</v>
      </c>
      <c r="N1031">
        <v>4.8</v>
      </c>
      <c r="O1031">
        <f t="shared" si="254"/>
        <v>7.68</v>
      </c>
      <c r="P1031">
        <v>1974</v>
      </c>
      <c r="Q1031">
        <v>1.92</v>
      </c>
      <c r="R1031">
        <v>0.32</v>
      </c>
      <c r="S1031">
        <v>4.59</v>
      </c>
      <c r="T1031">
        <v>6.43</v>
      </c>
      <c r="U1031">
        <v>7.63</v>
      </c>
      <c r="V1031">
        <v>8.59</v>
      </c>
      <c r="W1031">
        <v>10.74</v>
      </c>
      <c r="X1031">
        <v>9.9700000000000006</v>
      </c>
      <c r="Y1031">
        <v>6.31</v>
      </c>
      <c r="Z1031">
        <v>5.58</v>
      </c>
      <c r="AA1031">
        <v>3.32</v>
      </c>
      <c r="AB1031">
        <v>-0.95</v>
      </c>
      <c r="AC1031">
        <v>5.37</v>
      </c>
      <c r="AD1031">
        <v>983</v>
      </c>
      <c r="AE1031">
        <v>1974</v>
      </c>
      <c r="AF1031">
        <f t="shared" si="241"/>
        <v>-2.88</v>
      </c>
      <c r="AG1031">
        <f t="shared" si="242"/>
        <v>-4.18</v>
      </c>
      <c r="AH1031">
        <f t="shared" si="243"/>
        <v>-1.5099999999999998</v>
      </c>
      <c r="AI1031">
        <f t="shared" si="244"/>
        <v>-0.77000000000000046</v>
      </c>
      <c r="AJ1031">
        <f t="shared" si="245"/>
        <v>-1.0699999999999994</v>
      </c>
      <c r="AK1031">
        <f t="shared" si="246"/>
        <v>-1.2100000000000009</v>
      </c>
      <c r="AL1031">
        <f t="shared" si="247"/>
        <v>-0.85999999999999943</v>
      </c>
      <c r="AM1031">
        <f t="shared" si="248"/>
        <v>-1.4299999999999997</v>
      </c>
      <c r="AN1031">
        <f t="shared" si="249"/>
        <v>-3.1900000000000004</v>
      </c>
      <c r="AO1031">
        <f t="shared" si="250"/>
        <v>-2.2199999999999998</v>
      </c>
      <c r="AP1031">
        <f t="shared" si="251"/>
        <v>-2.5800000000000005</v>
      </c>
      <c r="AQ1031">
        <f t="shared" si="252"/>
        <v>-5.75</v>
      </c>
      <c r="AR1031">
        <f t="shared" si="253"/>
        <v>-2.3099999999999996</v>
      </c>
    </row>
    <row r="1032" spans="1:44" x14ac:dyDescent="0.2">
      <c r="A1032">
        <v>983</v>
      </c>
      <c r="B1032">
        <v>1975</v>
      </c>
      <c r="C1032">
        <v>4</v>
      </c>
      <c r="D1032">
        <v>5.9</v>
      </c>
      <c r="E1032">
        <v>5.6</v>
      </c>
      <c r="F1032">
        <v>5.7</v>
      </c>
      <c r="G1032">
        <v>7.7</v>
      </c>
      <c r="H1032">
        <v>9.3000000000000007</v>
      </c>
      <c r="I1032">
        <v>10.3</v>
      </c>
      <c r="J1032">
        <v>10.8</v>
      </c>
      <c r="K1032">
        <v>9.5</v>
      </c>
      <c r="L1032">
        <v>8</v>
      </c>
      <c r="M1032">
        <v>6.7</v>
      </c>
      <c r="N1032">
        <v>5.8</v>
      </c>
      <c r="O1032">
        <f t="shared" si="254"/>
        <v>7.44</v>
      </c>
      <c r="P1032">
        <v>1975</v>
      </c>
      <c r="Q1032">
        <v>-2.38</v>
      </c>
      <c r="R1032">
        <v>4.16</v>
      </c>
      <c r="S1032">
        <v>1.7</v>
      </c>
      <c r="T1032">
        <v>2.97</v>
      </c>
      <c r="U1032">
        <v>5.74</v>
      </c>
      <c r="V1032">
        <v>7.55</v>
      </c>
      <c r="W1032">
        <v>8.93</v>
      </c>
      <c r="X1032">
        <v>9.82</v>
      </c>
      <c r="Y1032">
        <v>6.1</v>
      </c>
      <c r="Z1032">
        <v>6.71</v>
      </c>
      <c r="AA1032">
        <v>2.84</v>
      </c>
      <c r="AB1032">
        <v>0.76</v>
      </c>
      <c r="AC1032">
        <v>4.58</v>
      </c>
      <c r="AD1032">
        <v>983</v>
      </c>
      <c r="AE1032">
        <v>1975</v>
      </c>
      <c r="AF1032">
        <f t="shared" si="241"/>
        <v>-6.38</v>
      </c>
      <c r="AG1032">
        <f t="shared" si="242"/>
        <v>-1.7400000000000002</v>
      </c>
      <c r="AH1032">
        <f t="shared" si="243"/>
        <v>-3.8999999999999995</v>
      </c>
      <c r="AI1032">
        <f t="shared" si="244"/>
        <v>-2.73</v>
      </c>
      <c r="AJ1032">
        <f t="shared" si="245"/>
        <v>-1.96</v>
      </c>
      <c r="AK1032">
        <f t="shared" si="246"/>
        <v>-1.7500000000000009</v>
      </c>
      <c r="AL1032">
        <f t="shared" si="247"/>
        <v>-1.370000000000001</v>
      </c>
      <c r="AM1032">
        <f t="shared" si="248"/>
        <v>-0.98000000000000043</v>
      </c>
      <c r="AN1032">
        <f t="shared" si="249"/>
        <v>-3.4000000000000004</v>
      </c>
      <c r="AO1032">
        <f t="shared" si="250"/>
        <v>-1.29</v>
      </c>
      <c r="AP1032">
        <f t="shared" si="251"/>
        <v>-3.8600000000000003</v>
      </c>
      <c r="AQ1032">
        <f t="shared" si="252"/>
        <v>-5.04</v>
      </c>
      <c r="AR1032">
        <f t="shared" si="253"/>
        <v>-2.8600000000000003</v>
      </c>
    </row>
    <row r="1033" spans="1:44" x14ac:dyDescent="0.2">
      <c r="A1033">
        <v>983</v>
      </c>
      <c r="B1033">
        <v>1976</v>
      </c>
      <c r="C1033">
        <v>4.3</v>
      </c>
      <c r="D1033">
        <v>4.2</v>
      </c>
      <c r="E1033">
        <v>4.8</v>
      </c>
      <c r="F1033">
        <v>5.9</v>
      </c>
      <c r="G1033">
        <v>7.7</v>
      </c>
      <c r="H1033">
        <v>10</v>
      </c>
      <c r="I1033">
        <v>10.7</v>
      </c>
      <c r="J1033">
        <v>9.4</v>
      </c>
      <c r="K1033">
        <v>9.1</v>
      </c>
      <c r="L1033">
        <v>7.4</v>
      </c>
      <c r="M1033">
        <v>6.7</v>
      </c>
      <c r="N1033">
        <v>4.9000000000000004</v>
      </c>
      <c r="O1033">
        <f t="shared" si="254"/>
        <v>7.09</v>
      </c>
      <c r="P1033">
        <v>1976</v>
      </c>
      <c r="Q1033">
        <v>-0.91</v>
      </c>
      <c r="R1033">
        <v>1.46</v>
      </c>
      <c r="S1033">
        <v>2.12</v>
      </c>
      <c r="T1033">
        <v>3.64</v>
      </c>
      <c r="U1033">
        <v>5.77</v>
      </c>
      <c r="V1033">
        <v>8.92</v>
      </c>
      <c r="W1033">
        <v>10.37</v>
      </c>
      <c r="X1033">
        <v>8.82</v>
      </c>
      <c r="Y1033">
        <v>8.43</v>
      </c>
      <c r="Z1033">
        <v>6.41</v>
      </c>
      <c r="AA1033">
        <v>3.47</v>
      </c>
      <c r="AB1033">
        <v>-0.28999999999999998</v>
      </c>
      <c r="AC1033">
        <v>4.8499999999999996</v>
      </c>
      <c r="AD1033">
        <v>983</v>
      </c>
      <c r="AE1033">
        <v>1976</v>
      </c>
      <c r="AF1033">
        <f t="shared" si="241"/>
        <v>-5.21</v>
      </c>
      <c r="AG1033">
        <f t="shared" si="242"/>
        <v>-2.74</v>
      </c>
      <c r="AH1033">
        <f t="shared" si="243"/>
        <v>-2.6799999999999997</v>
      </c>
      <c r="AI1033">
        <f t="shared" si="244"/>
        <v>-2.2600000000000002</v>
      </c>
      <c r="AJ1033">
        <f t="shared" si="245"/>
        <v>-1.9300000000000006</v>
      </c>
      <c r="AK1033">
        <f t="shared" si="246"/>
        <v>-1.08</v>
      </c>
      <c r="AL1033">
        <f t="shared" si="247"/>
        <v>-0.33000000000000007</v>
      </c>
      <c r="AM1033">
        <f t="shared" si="248"/>
        <v>-0.58000000000000007</v>
      </c>
      <c r="AN1033">
        <f t="shared" si="249"/>
        <v>-0.66999999999999993</v>
      </c>
      <c r="AO1033">
        <f t="shared" si="250"/>
        <v>-0.99000000000000021</v>
      </c>
      <c r="AP1033">
        <f t="shared" si="251"/>
        <v>-3.23</v>
      </c>
      <c r="AQ1033">
        <f t="shared" si="252"/>
        <v>-5.19</v>
      </c>
      <c r="AR1033">
        <f t="shared" si="253"/>
        <v>-2.2400000000000002</v>
      </c>
    </row>
    <row r="1034" spans="1:44" x14ac:dyDescent="0.2">
      <c r="A1034">
        <v>983</v>
      </c>
      <c r="B1034">
        <v>1977</v>
      </c>
      <c r="C1034">
        <v>3.2</v>
      </c>
      <c r="D1034">
        <v>4.2</v>
      </c>
      <c r="E1034">
        <v>5.7</v>
      </c>
      <c r="F1034">
        <v>6.3</v>
      </c>
      <c r="G1034">
        <v>7.7</v>
      </c>
      <c r="H1034">
        <v>9.4</v>
      </c>
      <c r="I1034">
        <v>10.6</v>
      </c>
      <c r="J1034">
        <v>11</v>
      </c>
      <c r="K1034">
        <v>9.5</v>
      </c>
      <c r="L1034">
        <v>8.1999999999999993</v>
      </c>
      <c r="M1034">
        <v>6.6</v>
      </c>
      <c r="N1034">
        <v>4.8</v>
      </c>
      <c r="O1034">
        <f t="shared" si="254"/>
        <v>7.27</v>
      </c>
      <c r="P1034">
        <v>1977</v>
      </c>
      <c r="Q1034">
        <v>-1.76</v>
      </c>
      <c r="R1034">
        <v>0.61</v>
      </c>
      <c r="S1034">
        <v>3.65</v>
      </c>
      <c r="T1034">
        <v>2.62</v>
      </c>
      <c r="U1034">
        <v>6.55</v>
      </c>
      <c r="V1034">
        <v>8.16</v>
      </c>
      <c r="W1034">
        <v>10.45</v>
      </c>
      <c r="X1034">
        <v>10.16</v>
      </c>
      <c r="Y1034">
        <v>7.83</v>
      </c>
      <c r="Z1034">
        <v>5.33</v>
      </c>
      <c r="AA1034">
        <v>0.26</v>
      </c>
      <c r="AB1034">
        <v>2.12</v>
      </c>
      <c r="AC1034">
        <v>4.67</v>
      </c>
      <c r="AD1034">
        <v>983</v>
      </c>
      <c r="AE1034">
        <v>1977</v>
      </c>
      <c r="AF1034">
        <f t="shared" si="241"/>
        <v>-4.96</v>
      </c>
      <c r="AG1034">
        <f t="shared" si="242"/>
        <v>-3.5900000000000003</v>
      </c>
      <c r="AH1034">
        <f t="shared" si="243"/>
        <v>-2.0500000000000003</v>
      </c>
      <c r="AI1034">
        <f t="shared" si="244"/>
        <v>-3.6799999999999997</v>
      </c>
      <c r="AJ1034">
        <f t="shared" si="245"/>
        <v>-1.1500000000000004</v>
      </c>
      <c r="AK1034">
        <f t="shared" si="246"/>
        <v>-1.2400000000000002</v>
      </c>
      <c r="AL1034">
        <f t="shared" si="247"/>
        <v>-0.15000000000000036</v>
      </c>
      <c r="AM1034">
        <f t="shared" si="248"/>
        <v>-0.83999999999999986</v>
      </c>
      <c r="AN1034">
        <f t="shared" si="249"/>
        <v>-1.67</v>
      </c>
      <c r="AO1034">
        <f t="shared" si="250"/>
        <v>-2.8699999999999992</v>
      </c>
      <c r="AP1034">
        <f t="shared" si="251"/>
        <v>-6.34</v>
      </c>
      <c r="AQ1034">
        <f t="shared" si="252"/>
        <v>-2.6799999999999997</v>
      </c>
      <c r="AR1034">
        <f t="shared" si="253"/>
        <v>-2.5999999999999996</v>
      </c>
    </row>
    <row r="1035" spans="1:44" x14ac:dyDescent="0.2">
      <c r="A1035">
        <v>983</v>
      </c>
      <c r="B1035">
        <v>1978</v>
      </c>
      <c r="C1035">
        <v>4.7</v>
      </c>
      <c r="D1035">
        <v>3.9</v>
      </c>
      <c r="E1035">
        <v>5.0999999999999996</v>
      </c>
      <c r="F1035">
        <v>6.6</v>
      </c>
      <c r="G1035">
        <v>7.8</v>
      </c>
      <c r="H1035">
        <v>9.1</v>
      </c>
      <c r="I1035">
        <v>10.7</v>
      </c>
      <c r="J1035">
        <v>11.7</v>
      </c>
      <c r="K1035">
        <v>10.1</v>
      </c>
      <c r="L1035">
        <v>8.1999999999999993</v>
      </c>
      <c r="M1035">
        <v>6.2</v>
      </c>
      <c r="N1035">
        <v>5.4</v>
      </c>
      <c r="O1035">
        <f t="shared" si="254"/>
        <v>7.46</v>
      </c>
      <c r="P1035">
        <v>1978</v>
      </c>
      <c r="Q1035">
        <v>-0.38</v>
      </c>
      <c r="R1035">
        <v>-0.36</v>
      </c>
      <c r="S1035">
        <v>2.14</v>
      </c>
      <c r="T1035">
        <v>4.82</v>
      </c>
      <c r="U1035">
        <v>5.91</v>
      </c>
      <c r="V1035">
        <v>7.47</v>
      </c>
      <c r="W1035">
        <v>10.37</v>
      </c>
      <c r="X1035">
        <v>10.66</v>
      </c>
      <c r="Y1035">
        <v>8.1199999999999992</v>
      </c>
      <c r="Z1035">
        <v>5.4</v>
      </c>
      <c r="AA1035">
        <v>1.85</v>
      </c>
      <c r="AB1035">
        <v>1.3</v>
      </c>
      <c r="AC1035">
        <v>4.78</v>
      </c>
      <c r="AD1035">
        <v>983</v>
      </c>
      <c r="AE1035">
        <v>1978</v>
      </c>
      <c r="AF1035">
        <f t="shared" si="241"/>
        <v>-5.08</v>
      </c>
      <c r="AG1035">
        <f t="shared" si="242"/>
        <v>-4.26</v>
      </c>
      <c r="AH1035">
        <f t="shared" si="243"/>
        <v>-2.9599999999999995</v>
      </c>
      <c r="AI1035">
        <f t="shared" si="244"/>
        <v>-1.7799999999999994</v>
      </c>
      <c r="AJ1035">
        <f t="shared" si="245"/>
        <v>-1.8899999999999997</v>
      </c>
      <c r="AK1035">
        <f t="shared" si="246"/>
        <v>-1.63</v>
      </c>
      <c r="AL1035">
        <f t="shared" si="247"/>
        <v>-0.33000000000000007</v>
      </c>
      <c r="AM1035">
        <f t="shared" si="248"/>
        <v>-1.0399999999999991</v>
      </c>
      <c r="AN1035">
        <f t="shared" si="249"/>
        <v>-1.9800000000000004</v>
      </c>
      <c r="AO1035">
        <f t="shared" si="250"/>
        <v>-2.7999999999999989</v>
      </c>
      <c r="AP1035">
        <f t="shared" si="251"/>
        <v>-4.3499999999999996</v>
      </c>
      <c r="AQ1035">
        <f t="shared" si="252"/>
        <v>-4.1000000000000005</v>
      </c>
      <c r="AR1035">
        <f t="shared" si="253"/>
        <v>-2.6799999999999997</v>
      </c>
    </row>
    <row r="1036" spans="1:44" x14ac:dyDescent="0.2">
      <c r="A1036">
        <v>983</v>
      </c>
      <c r="B1036">
        <v>1979</v>
      </c>
      <c r="C1036">
        <v>4.2</v>
      </c>
      <c r="D1036">
        <v>3.8</v>
      </c>
      <c r="E1036">
        <v>4.2</v>
      </c>
      <c r="F1036">
        <v>5.8</v>
      </c>
      <c r="G1036">
        <v>6.8</v>
      </c>
      <c r="H1036">
        <v>8.6</v>
      </c>
      <c r="I1036">
        <v>9.9</v>
      </c>
      <c r="J1036">
        <v>11.2</v>
      </c>
      <c r="K1036">
        <v>9.6</v>
      </c>
      <c r="L1036">
        <v>7.3</v>
      </c>
      <c r="M1036">
        <v>5.8</v>
      </c>
      <c r="N1036">
        <v>4.8</v>
      </c>
      <c r="O1036">
        <f t="shared" si="254"/>
        <v>6.83</v>
      </c>
      <c r="P1036">
        <v>1979</v>
      </c>
      <c r="Q1036">
        <v>-2.5</v>
      </c>
      <c r="R1036">
        <v>1.25</v>
      </c>
      <c r="S1036">
        <v>-2.64</v>
      </c>
      <c r="T1036">
        <v>2.31</v>
      </c>
      <c r="U1036">
        <v>2.21</v>
      </c>
      <c r="V1036">
        <v>7.67</v>
      </c>
      <c r="W1036">
        <v>9.2200000000000006</v>
      </c>
      <c r="X1036">
        <v>9.92</v>
      </c>
      <c r="Y1036">
        <v>6.06</v>
      </c>
      <c r="Z1036">
        <v>5.15</v>
      </c>
      <c r="AA1036">
        <v>1.69</v>
      </c>
      <c r="AB1036">
        <v>1.06</v>
      </c>
      <c r="AC1036">
        <v>3.45</v>
      </c>
      <c r="AD1036">
        <v>983</v>
      </c>
      <c r="AE1036">
        <v>1979</v>
      </c>
      <c r="AF1036">
        <f t="shared" si="241"/>
        <v>-6.7</v>
      </c>
      <c r="AG1036">
        <f t="shared" si="242"/>
        <v>-2.5499999999999998</v>
      </c>
      <c r="AH1036">
        <f t="shared" si="243"/>
        <v>-6.84</v>
      </c>
      <c r="AI1036">
        <f t="shared" si="244"/>
        <v>-3.4899999999999998</v>
      </c>
      <c r="AJ1036">
        <f t="shared" si="245"/>
        <v>-4.59</v>
      </c>
      <c r="AK1036">
        <f t="shared" si="246"/>
        <v>-0.92999999999999972</v>
      </c>
      <c r="AL1036">
        <f t="shared" si="247"/>
        <v>-0.67999999999999972</v>
      </c>
      <c r="AM1036">
        <f t="shared" si="248"/>
        <v>-1.2799999999999994</v>
      </c>
      <c r="AN1036">
        <f t="shared" si="249"/>
        <v>-3.54</v>
      </c>
      <c r="AO1036">
        <f t="shared" si="250"/>
        <v>-2.1499999999999995</v>
      </c>
      <c r="AP1036">
        <f t="shared" si="251"/>
        <v>-4.1099999999999994</v>
      </c>
      <c r="AQ1036">
        <f t="shared" si="252"/>
        <v>-3.7399999999999998</v>
      </c>
      <c r="AR1036">
        <f t="shared" si="253"/>
        <v>-3.38</v>
      </c>
    </row>
    <row r="1037" spans="1:44" x14ac:dyDescent="0.2">
      <c r="A1037">
        <v>983</v>
      </c>
      <c r="B1037">
        <v>1980</v>
      </c>
      <c r="C1037">
        <v>3.9</v>
      </c>
      <c r="D1037">
        <v>4.8</v>
      </c>
      <c r="E1037">
        <v>5.0999999999999996</v>
      </c>
      <c r="F1037">
        <v>6</v>
      </c>
      <c r="G1037">
        <v>7.5</v>
      </c>
      <c r="H1037">
        <v>9</v>
      </c>
      <c r="I1037">
        <v>11.1</v>
      </c>
      <c r="J1037">
        <v>12.3</v>
      </c>
      <c r="K1037">
        <v>10.6</v>
      </c>
      <c r="L1037">
        <v>7.9</v>
      </c>
      <c r="M1037">
        <v>5.6</v>
      </c>
      <c r="N1037">
        <v>4.5</v>
      </c>
      <c r="O1037">
        <f t="shared" si="254"/>
        <v>7.36</v>
      </c>
      <c r="P1037">
        <v>1980</v>
      </c>
      <c r="Q1037">
        <v>0.9</v>
      </c>
      <c r="R1037">
        <v>2.59</v>
      </c>
      <c r="S1037">
        <v>1.63</v>
      </c>
      <c r="T1037">
        <v>4.18</v>
      </c>
      <c r="U1037">
        <v>6.21</v>
      </c>
      <c r="V1037">
        <v>8.74</v>
      </c>
      <c r="W1037">
        <v>10.4</v>
      </c>
      <c r="X1037">
        <v>10.77</v>
      </c>
      <c r="Y1037">
        <v>8.48</v>
      </c>
      <c r="Z1037">
        <v>2.36</v>
      </c>
      <c r="AA1037">
        <v>1.47</v>
      </c>
      <c r="AB1037">
        <v>-0.3</v>
      </c>
      <c r="AC1037">
        <v>4.79</v>
      </c>
      <c r="AD1037">
        <v>983</v>
      </c>
      <c r="AE1037">
        <v>1980</v>
      </c>
      <c r="AF1037">
        <f t="shared" si="241"/>
        <v>-3</v>
      </c>
      <c r="AG1037">
        <f t="shared" si="242"/>
        <v>-2.21</v>
      </c>
      <c r="AH1037">
        <f t="shared" si="243"/>
        <v>-3.4699999999999998</v>
      </c>
      <c r="AI1037">
        <f t="shared" si="244"/>
        <v>-1.8200000000000003</v>
      </c>
      <c r="AJ1037">
        <f t="shared" si="245"/>
        <v>-1.29</v>
      </c>
      <c r="AK1037">
        <f t="shared" si="246"/>
        <v>-0.25999999999999979</v>
      </c>
      <c r="AL1037">
        <f t="shared" si="247"/>
        <v>-0.69999999999999929</v>
      </c>
      <c r="AM1037">
        <f t="shared" si="248"/>
        <v>-1.5300000000000011</v>
      </c>
      <c r="AN1037">
        <f t="shared" si="249"/>
        <v>-2.1199999999999992</v>
      </c>
      <c r="AO1037">
        <f t="shared" si="250"/>
        <v>-5.5400000000000009</v>
      </c>
      <c r="AP1037">
        <f t="shared" si="251"/>
        <v>-4.13</v>
      </c>
      <c r="AQ1037">
        <f t="shared" si="252"/>
        <v>-4.8</v>
      </c>
      <c r="AR1037">
        <f t="shared" si="253"/>
        <v>-2.5700000000000003</v>
      </c>
    </row>
    <row r="1038" spans="1:44" x14ac:dyDescent="0.2">
      <c r="A1038">
        <v>983</v>
      </c>
      <c r="B1038">
        <v>1981</v>
      </c>
      <c r="C1038">
        <v>4.0999999999999996</v>
      </c>
      <c r="D1038">
        <v>3.9</v>
      </c>
      <c r="E1038">
        <v>4.76</v>
      </c>
      <c r="F1038">
        <v>5.9</v>
      </c>
      <c r="G1038">
        <v>8.1</v>
      </c>
      <c r="H1038">
        <v>9.9</v>
      </c>
      <c r="I1038">
        <v>9.9</v>
      </c>
      <c r="J1038">
        <v>10.42</v>
      </c>
      <c r="K1038">
        <v>9</v>
      </c>
      <c r="L1038">
        <v>6.43</v>
      </c>
      <c r="M1038">
        <v>5.3</v>
      </c>
      <c r="N1038">
        <v>3.86</v>
      </c>
      <c r="O1038">
        <f t="shared" si="254"/>
        <v>6.8</v>
      </c>
      <c r="P1038">
        <v>1981</v>
      </c>
      <c r="Q1038">
        <v>-0.56999999999999995</v>
      </c>
      <c r="R1038">
        <v>0.05</v>
      </c>
      <c r="S1038">
        <v>-0.31</v>
      </c>
      <c r="T1038">
        <v>4.32</v>
      </c>
      <c r="U1038">
        <v>6.56</v>
      </c>
      <c r="V1038">
        <v>8.35</v>
      </c>
      <c r="W1038">
        <v>10.23</v>
      </c>
      <c r="X1038">
        <v>9.86</v>
      </c>
      <c r="Y1038">
        <v>7.21</v>
      </c>
      <c r="Z1038">
        <v>1.34</v>
      </c>
      <c r="AA1038">
        <v>0.27</v>
      </c>
      <c r="AB1038">
        <v>-1.59</v>
      </c>
      <c r="AC1038">
        <v>3.81</v>
      </c>
      <c r="AD1038">
        <v>983</v>
      </c>
      <c r="AE1038">
        <v>1981</v>
      </c>
      <c r="AF1038">
        <f t="shared" si="241"/>
        <v>-4.67</v>
      </c>
      <c r="AG1038">
        <f t="shared" si="242"/>
        <v>-3.85</v>
      </c>
      <c r="AH1038">
        <f t="shared" si="243"/>
        <v>-5.0699999999999994</v>
      </c>
      <c r="AI1038">
        <f t="shared" si="244"/>
        <v>-1.58</v>
      </c>
      <c r="AJ1038">
        <f t="shared" si="245"/>
        <v>-1.54</v>
      </c>
      <c r="AK1038">
        <f t="shared" si="246"/>
        <v>-1.5500000000000007</v>
      </c>
      <c r="AL1038">
        <f t="shared" si="247"/>
        <v>0.33000000000000007</v>
      </c>
      <c r="AM1038">
        <f t="shared" si="248"/>
        <v>-0.5600000000000005</v>
      </c>
      <c r="AN1038">
        <f t="shared" si="249"/>
        <v>-1.79</v>
      </c>
      <c r="AO1038">
        <f t="shared" si="250"/>
        <v>-5.09</v>
      </c>
      <c r="AP1038">
        <f t="shared" si="251"/>
        <v>-5.0299999999999994</v>
      </c>
      <c r="AQ1038">
        <f t="shared" si="252"/>
        <v>-5.45</v>
      </c>
      <c r="AR1038">
        <f t="shared" si="253"/>
        <v>-2.9899999999999998</v>
      </c>
    </row>
    <row r="1039" spans="1:44" x14ac:dyDescent="0.2">
      <c r="A1039">
        <v>983</v>
      </c>
      <c r="B1039">
        <v>1982</v>
      </c>
      <c r="C1039">
        <v>3.9</v>
      </c>
      <c r="D1039">
        <v>5.2</v>
      </c>
      <c r="E1039">
        <v>5.83</v>
      </c>
      <c r="F1039">
        <v>6.14</v>
      </c>
      <c r="G1039">
        <v>7.34</v>
      </c>
      <c r="H1039">
        <v>9.83</v>
      </c>
      <c r="I1039">
        <v>10.56</v>
      </c>
      <c r="J1039">
        <v>10.210000000000001</v>
      </c>
      <c r="K1039">
        <v>9.0299999999999994</v>
      </c>
      <c r="L1039">
        <v>7.43</v>
      </c>
      <c r="M1039">
        <v>6.44</v>
      </c>
      <c r="N1039">
        <v>4.96</v>
      </c>
      <c r="O1039">
        <f t="shared" si="254"/>
        <v>7.24</v>
      </c>
      <c r="P1039">
        <v>1982</v>
      </c>
      <c r="Q1039">
        <v>-0.19</v>
      </c>
      <c r="R1039">
        <v>2.7</v>
      </c>
      <c r="S1039">
        <v>1.61</v>
      </c>
      <c r="T1039">
        <v>4.0599999999999996</v>
      </c>
      <c r="U1039">
        <v>5.07</v>
      </c>
      <c r="V1039">
        <v>8.86</v>
      </c>
      <c r="W1039">
        <v>10.06</v>
      </c>
      <c r="X1039">
        <v>9.2100000000000009</v>
      </c>
      <c r="Y1039">
        <v>6.13</v>
      </c>
      <c r="Z1039">
        <v>5.38</v>
      </c>
      <c r="AA1039">
        <v>0.37</v>
      </c>
      <c r="AB1039">
        <v>-0.37</v>
      </c>
      <c r="AC1039">
        <v>4.41</v>
      </c>
      <c r="AD1039">
        <v>983</v>
      </c>
      <c r="AE1039">
        <v>1982</v>
      </c>
      <c r="AF1039">
        <f t="shared" si="241"/>
        <v>-4.09</v>
      </c>
      <c r="AG1039">
        <f t="shared" si="242"/>
        <v>-2.5</v>
      </c>
      <c r="AH1039">
        <f t="shared" si="243"/>
        <v>-4.22</v>
      </c>
      <c r="AI1039">
        <f t="shared" si="244"/>
        <v>-2.08</v>
      </c>
      <c r="AJ1039">
        <f t="shared" si="245"/>
        <v>-2.2699999999999996</v>
      </c>
      <c r="AK1039">
        <f t="shared" si="246"/>
        <v>-0.97000000000000064</v>
      </c>
      <c r="AL1039">
        <f t="shared" si="247"/>
        <v>-0.5</v>
      </c>
      <c r="AM1039">
        <f t="shared" si="248"/>
        <v>-1</v>
      </c>
      <c r="AN1039">
        <f t="shared" si="249"/>
        <v>-2.8999999999999995</v>
      </c>
      <c r="AO1039">
        <f t="shared" si="250"/>
        <v>-2.0499999999999998</v>
      </c>
      <c r="AP1039">
        <f t="shared" si="251"/>
        <v>-6.07</v>
      </c>
      <c r="AQ1039">
        <f t="shared" si="252"/>
        <v>-5.33</v>
      </c>
      <c r="AR1039">
        <f t="shared" si="253"/>
        <v>-2.83</v>
      </c>
    </row>
    <row r="1040" spans="1:44" x14ac:dyDescent="0.2">
      <c r="A1040">
        <v>983</v>
      </c>
      <c r="B1040">
        <v>1983</v>
      </c>
      <c r="C1040">
        <v>4.3899999999999997</v>
      </c>
      <c r="D1040">
        <v>3.99</v>
      </c>
      <c r="E1040">
        <v>4.6100000000000003</v>
      </c>
      <c r="F1040">
        <v>4.79</v>
      </c>
      <c r="G1040">
        <v>7.93</v>
      </c>
      <c r="H1040">
        <v>8.99</v>
      </c>
      <c r="I1040">
        <v>9.4600000000000009</v>
      </c>
      <c r="J1040">
        <v>9.7799999999999994</v>
      </c>
      <c r="K1040">
        <v>8.6999999999999993</v>
      </c>
      <c r="L1040">
        <v>6.58</v>
      </c>
      <c r="M1040">
        <v>6.08</v>
      </c>
      <c r="N1040">
        <v>4.6399999999999997</v>
      </c>
      <c r="O1040">
        <f t="shared" si="254"/>
        <v>6.66</v>
      </c>
      <c r="P1040">
        <v>1983</v>
      </c>
      <c r="Q1040">
        <v>-0.96</v>
      </c>
      <c r="R1040">
        <v>2.1800000000000002</v>
      </c>
      <c r="S1040">
        <v>0.44</v>
      </c>
      <c r="T1040">
        <v>0.7</v>
      </c>
      <c r="U1040">
        <v>5.8</v>
      </c>
      <c r="V1040">
        <v>7.48</v>
      </c>
      <c r="W1040">
        <v>8.0399999999999991</v>
      </c>
      <c r="X1040">
        <v>7.97</v>
      </c>
      <c r="Y1040">
        <v>6.84</v>
      </c>
      <c r="Z1040">
        <v>4.25</v>
      </c>
      <c r="AA1040">
        <v>1.98</v>
      </c>
      <c r="AB1040">
        <v>0.06</v>
      </c>
      <c r="AC1040">
        <v>3.73</v>
      </c>
      <c r="AD1040">
        <v>983</v>
      </c>
      <c r="AE1040">
        <v>1983</v>
      </c>
      <c r="AF1040">
        <f t="shared" si="241"/>
        <v>-5.35</v>
      </c>
      <c r="AG1040">
        <f t="shared" si="242"/>
        <v>-1.81</v>
      </c>
      <c r="AH1040">
        <f t="shared" si="243"/>
        <v>-4.17</v>
      </c>
      <c r="AI1040">
        <f t="shared" si="244"/>
        <v>-4.09</v>
      </c>
      <c r="AJ1040">
        <f t="shared" si="245"/>
        <v>-2.13</v>
      </c>
      <c r="AK1040">
        <f t="shared" si="246"/>
        <v>-1.5099999999999998</v>
      </c>
      <c r="AL1040">
        <f t="shared" si="247"/>
        <v>-1.4200000000000017</v>
      </c>
      <c r="AM1040">
        <f t="shared" si="248"/>
        <v>-1.8099999999999996</v>
      </c>
      <c r="AN1040">
        <f t="shared" si="249"/>
        <v>-1.8599999999999994</v>
      </c>
      <c r="AO1040">
        <f t="shared" si="250"/>
        <v>-2.33</v>
      </c>
      <c r="AP1040">
        <f t="shared" si="251"/>
        <v>-4.0999999999999996</v>
      </c>
      <c r="AQ1040">
        <f t="shared" si="252"/>
        <v>-4.58</v>
      </c>
      <c r="AR1040">
        <f t="shared" si="253"/>
        <v>-2.93</v>
      </c>
    </row>
    <row r="1041" spans="1:44" x14ac:dyDescent="0.2">
      <c r="A1041">
        <v>983</v>
      </c>
      <c r="B1041">
        <v>1984</v>
      </c>
      <c r="C1041">
        <v>3.67</v>
      </c>
      <c r="D1041">
        <v>3.79</v>
      </c>
      <c r="E1041">
        <v>4.68</v>
      </c>
      <c r="F1041">
        <v>6.42</v>
      </c>
      <c r="G1041">
        <v>7.07</v>
      </c>
      <c r="H1041">
        <v>8.99</v>
      </c>
      <c r="I1041">
        <v>10.7</v>
      </c>
      <c r="J1041">
        <v>10.6</v>
      </c>
      <c r="K1041">
        <v>9.6</v>
      </c>
      <c r="L1041">
        <v>7.03</v>
      </c>
      <c r="M1041">
        <v>5.3</v>
      </c>
      <c r="N1041">
        <v>4.92</v>
      </c>
      <c r="O1041">
        <f t="shared" si="254"/>
        <v>6.9</v>
      </c>
      <c r="P1041">
        <v>1984</v>
      </c>
      <c r="Q1041">
        <v>-2.14</v>
      </c>
      <c r="R1041">
        <v>1</v>
      </c>
      <c r="S1041">
        <v>2.29</v>
      </c>
      <c r="T1041">
        <v>3.24</v>
      </c>
      <c r="U1041">
        <v>5.34</v>
      </c>
      <c r="V1041">
        <v>8.19</v>
      </c>
      <c r="W1041">
        <v>10.039999999999999</v>
      </c>
      <c r="X1041">
        <v>9.61</v>
      </c>
      <c r="Y1041">
        <v>7.8</v>
      </c>
      <c r="Z1041">
        <v>4.4400000000000004</v>
      </c>
      <c r="AA1041">
        <v>1.81</v>
      </c>
      <c r="AB1041">
        <v>1.74</v>
      </c>
      <c r="AC1041">
        <v>4.45</v>
      </c>
      <c r="AD1041">
        <v>983</v>
      </c>
      <c r="AE1041">
        <v>1984</v>
      </c>
      <c r="AF1041">
        <f t="shared" si="241"/>
        <v>-5.8100000000000005</v>
      </c>
      <c r="AG1041">
        <f t="shared" si="242"/>
        <v>-2.79</v>
      </c>
      <c r="AH1041">
        <f t="shared" si="243"/>
        <v>-2.3899999999999997</v>
      </c>
      <c r="AI1041">
        <f t="shared" si="244"/>
        <v>-3.1799999999999997</v>
      </c>
      <c r="AJ1041">
        <f t="shared" si="245"/>
        <v>-1.7300000000000004</v>
      </c>
      <c r="AK1041">
        <f t="shared" si="246"/>
        <v>-0.80000000000000071</v>
      </c>
      <c r="AL1041">
        <f t="shared" si="247"/>
        <v>-0.66000000000000014</v>
      </c>
      <c r="AM1041">
        <f t="shared" si="248"/>
        <v>-0.99000000000000021</v>
      </c>
      <c r="AN1041">
        <f t="shared" si="249"/>
        <v>-1.7999999999999998</v>
      </c>
      <c r="AO1041">
        <f t="shared" si="250"/>
        <v>-2.59</v>
      </c>
      <c r="AP1041">
        <f t="shared" si="251"/>
        <v>-3.4899999999999998</v>
      </c>
      <c r="AQ1041">
        <f t="shared" si="252"/>
        <v>-3.1799999999999997</v>
      </c>
      <c r="AR1041">
        <f t="shared" si="253"/>
        <v>-2.4500000000000002</v>
      </c>
    </row>
    <row r="1042" spans="1:44" x14ac:dyDescent="0.2">
      <c r="A1042">
        <v>983</v>
      </c>
      <c r="B1042">
        <v>1985</v>
      </c>
      <c r="C1042">
        <v>5.65</v>
      </c>
      <c r="D1042">
        <v>4.7300000000000004</v>
      </c>
      <c r="E1042">
        <v>5.87</v>
      </c>
      <c r="F1042">
        <v>5.91</v>
      </c>
      <c r="G1042">
        <v>8.4700000000000006</v>
      </c>
      <c r="H1042">
        <v>9.6999999999999993</v>
      </c>
      <c r="I1042">
        <v>10.55</v>
      </c>
      <c r="J1042">
        <v>11.26</v>
      </c>
      <c r="K1042">
        <v>9.8699999999999992</v>
      </c>
      <c r="L1042">
        <v>8.69</v>
      </c>
      <c r="M1042">
        <v>5.92</v>
      </c>
      <c r="N1042">
        <v>4.7</v>
      </c>
      <c r="O1042">
        <f t="shared" ref="O1042:O1051" si="255">ROUND(AVERAGE(C1042:N1042),2)</f>
        <v>7.61</v>
      </c>
      <c r="P1042">
        <v>1985</v>
      </c>
      <c r="Q1042">
        <v>0.59</v>
      </c>
      <c r="R1042">
        <v>1.82</v>
      </c>
      <c r="S1042">
        <v>0.73</v>
      </c>
      <c r="T1042">
        <v>4.21</v>
      </c>
      <c r="U1042">
        <v>6.38</v>
      </c>
      <c r="V1042">
        <v>8.69</v>
      </c>
      <c r="W1042">
        <v>9.64</v>
      </c>
      <c r="X1042">
        <v>10.1</v>
      </c>
      <c r="Y1042">
        <v>7.19</v>
      </c>
      <c r="Z1042">
        <v>6.98</v>
      </c>
      <c r="AA1042">
        <v>1.38</v>
      </c>
      <c r="AB1042">
        <v>-1.29</v>
      </c>
      <c r="AC1042">
        <v>4.7</v>
      </c>
      <c r="AD1042">
        <v>983</v>
      </c>
      <c r="AE1042">
        <v>1985</v>
      </c>
      <c r="AF1042">
        <f t="shared" si="241"/>
        <v>-5.0600000000000005</v>
      </c>
      <c r="AG1042">
        <f t="shared" si="242"/>
        <v>-2.91</v>
      </c>
      <c r="AH1042">
        <f t="shared" si="243"/>
        <v>-5.1400000000000006</v>
      </c>
      <c r="AI1042">
        <f t="shared" si="244"/>
        <v>-1.7000000000000002</v>
      </c>
      <c r="AJ1042">
        <f t="shared" si="245"/>
        <v>-2.0900000000000007</v>
      </c>
      <c r="AK1042">
        <f t="shared" si="246"/>
        <v>-1.0099999999999998</v>
      </c>
      <c r="AL1042">
        <f t="shared" si="247"/>
        <v>-0.91000000000000014</v>
      </c>
      <c r="AM1042">
        <f t="shared" si="248"/>
        <v>-1.1600000000000001</v>
      </c>
      <c r="AN1042">
        <f t="shared" si="249"/>
        <v>-2.6799999999999988</v>
      </c>
      <c r="AO1042">
        <f t="shared" si="250"/>
        <v>-1.7099999999999991</v>
      </c>
      <c r="AP1042">
        <f t="shared" si="251"/>
        <v>-4.54</v>
      </c>
      <c r="AQ1042">
        <f t="shared" si="252"/>
        <v>-5.99</v>
      </c>
      <c r="AR1042">
        <f t="shared" si="253"/>
        <v>-2.91</v>
      </c>
    </row>
    <row r="1043" spans="1:44" x14ac:dyDescent="0.2">
      <c r="A1043">
        <v>983</v>
      </c>
      <c r="B1043">
        <v>1986</v>
      </c>
      <c r="C1043">
        <v>4.8499999999999996</v>
      </c>
      <c r="D1043">
        <v>5.8</v>
      </c>
      <c r="E1043">
        <v>5.74</v>
      </c>
      <c r="F1043">
        <v>6.11</v>
      </c>
      <c r="G1043">
        <v>8.2200000000000006</v>
      </c>
      <c r="H1043">
        <v>9.2899999999999991</v>
      </c>
      <c r="I1043">
        <v>10.75</v>
      </c>
      <c r="J1043">
        <v>11.26</v>
      </c>
      <c r="K1043">
        <v>8.67</v>
      </c>
      <c r="L1043">
        <v>7.03</v>
      </c>
      <c r="M1043">
        <v>5.15</v>
      </c>
      <c r="N1043">
        <v>4.4400000000000004</v>
      </c>
      <c r="O1043">
        <f t="shared" si="255"/>
        <v>7.28</v>
      </c>
      <c r="P1043">
        <v>1986</v>
      </c>
      <c r="Q1043">
        <v>0.48</v>
      </c>
      <c r="R1043">
        <v>3</v>
      </c>
      <c r="S1043">
        <v>1.42</v>
      </c>
      <c r="T1043">
        <v>3.8</v>
      </c>
      <c r="U1043">
        <v>5.15</v>
      </c>
      <c r="V1043">
        <v>7.82</v>
      </c>
      <c r="W1043">
        <v>10.1</v>
      </c>
      <c r="X1043">
        <v>9.9499999999999993</v>
      </c>
      <c r="Y1043">
        <v>7.76</v>
      </c>
      <c r="Z1043">
        <v>3.6</v>
      </c>
      <c r="AA1043">
        <v>1.1200000000000001</v>
      </c>
      <c r="AB1043">
        <v>0.14000000000000001</v>
      </c>
      <c r="AC1043">
        <v>4.53</v>
      </c>
      <c r="AD1043">
        <v>983</v>
      </c>
      <c r="AE1043">
        <v>1986</v>
      </c>
      <c r="AF1043">
        <f t="shared" si="241"/>
        <v>-4.3699999999999992</v>
      </c>
      <c r="AG1043">
        <f t="shared" si="242"/>
        <v>-2.8</v>
      </c>
      <c r="AH1043">
        <f t="shared" si="243"/>
        <v>-4.32</v>
      </c>
      <c r="AI1043">
        <f t="shared" si="244"/>
        <v>-2.3100000000000005</v>
      </c>
      <c r="AJ1043">
        <f t="shared" si="245"/>
        <v>-3.0700000000000003</v>
      </c>
      <c r="AK1043">
        <f t="shared" si="246"/>
        <v>-1.4699999999999989</v>
      </c>
      <c r="AL1043">
        <f t="shared" si="247"/>
        <v>-0.65000000000000036</v>
      </c>
      <c r="AM1043">
        <f t="shared" si="248"/>
        <v>-1.3100000000000005</v>
      </c>
      <c r="AN1043">
        <f t="shared" si="249"/>
        <v>-0.91000000000000014</v>
      </c>
      <c r="AO1043">
        <f t="shared" si="250"/>
        <v>-3.43</v>
      </c>
      <c r="AP1043">
        <f t="shared" si="251"/>
        <v>-4.03</v>
      </c>
      <c r="AQ1043">
        <f t="shared" si="252"/>
        <v>-4.3000000000000007</v>
      </c>
      <c r="AR1043">
        <f t="shared" si="253"/>
        <v>-2.75</v>
      </c>
    </row>
    <row r="1044" spans="1:44" x14ac:dyDescent="0.2">
      <c r="A1044">
        <v>983</v>
      </c>
      <c r="B1044">
        <v>1987</v>
      </c>
      <c r="C1044">
        <v>5.17</v>
      </c>
      <c r="D1044">
        <v>4.9800000000000004</v>
      </c>
      <c r="E1044">
        <v>5.55</v>
      </c>
      <c r="F1044">
        <v>5.7</v>
      </c>
      <c r="G1044">
        <v>7.39</v>
      </c>
      <c r="H1044">
        <v>10.119999999999999</v>
      </c>
      <c r="I1044">
        <v>10.72</v>
      </c>
      <c r="J1044">
        <v>11.04</v>
      </c>
      <c r="K1044">
        <v>9.76</v>
      </c>
      <c r="L1044">
        <v>7.34</v>
      </c>
      <c r="M1044">
        <v>6.69</v>
      </c>
      <c r="N1044">
        <v>5.99</v>
      </c>
      <c r="O1044">
        <f t="shared" si="255"/>
        <v>7.54</v>
      </c>
      <c r="P1044">
        <v>1987</v>
      </c>
      <c r="Q1044">
        <v>4.09</v>
      </c>
      <c r="R1044">
        <v>2.2400000000000002</v>
      </c>
      <c r="S1044">
        <v>0.94</v>
      </c>
      <c r="T1044">
        <v>3.18</v>
      </c>
      <c r="U1044">
        <v>5.88</v>
      </c>
      <c r="V1044">
        <v>9.6199999999999992</v>
      </c>
      <c r="W1044">
        <v>10.25</v>
      </c>
      <c r="X1044">
        <v>10.65</v>
      </c>
      <c r="Y1044">
        <v>7.73</v>
      </c>
      <c r="Z1044">
        <v>2.63</v>
      </c>
      <c r="AA1044">
        <v>4.71</v>
      </c>
      <c r="AB1044">
        <v>4.57</v>
      </c>
      <c r="AC1044">
        <v>5.54</v>
      </c>
      <c r="AD1044">
        <v>983</v>
      </c>
      <c r="AE1044">
        <v>1987</v>
      </c>
      <c r="AF1044">
        <f t="shared" si="241"/>
        <v>-1.08</v>
      </c>
      <c r="AG1044">
        <f t="shared" si="242"/>
        <v>-2.74</v>
      </c>
      <c r="AH1044">
        <f t="shared" si="243"/>
        <v>-4.6099999999999994</v>
      </c>
      <c r="AI1044">
        <f t="shared" si="244"/>
        <v>-2.52</v>
      </c>
      <c r="AJ1044">
        <f t="shared" si="245"/>
        <v>-1.5099999999999998</v>
      </c>
      <c r="AK1044">
        <f t="shared" si="246"/>
        <v>-0.5</v>
      </c>
      <c r="AL1044">
        <f t="shared" si="247"/>
        <v>-0.47000000000000064</v>
      </c>
      <c r="AM1044">
        <f t="shared" si="248"/>
        <v>-0.38999999999999879</v>
      </c>
      <c r="AN1044">
        <f t="shared" si="249"/>
        <v>-2.0299999999999994</v>
      </c>
      <c r="AO1044">
        <f t="shared" si="250"/>
        <v>-4.71</v>
      </c>
      <c r="AP1044">
        <f t="shared" si="251"/>
        <v>-1.9800000000000004</v>
      </c>
      <c r="AQ1044">
        <f t="shared" si="252"/>
        <v>-1.42</v>
      </c>
      <c r="AR1044">
        <f t="shared" si="253"/>
        <v>-2</v>
      </c>
    </row>
    <row r="1045" spans="1:44" x14ac:dyDescent="0.2">
      <c r="A1045">
        <v>983</v>
      </c>
      <c r="B1045">
        <v>1988</v>
      </c>
      <c r="C1045">
        <v>4.16</v>
      </c>
      <c r="D1045">
        <v>4.3</v>
      </c>
      <c r="E1045">
        <v>4.8099999999999996</v>
      </c>
      <c r="F1045">
        <v>5.34</v>
      </c>
      <c r="G1045">
        <v>7.65</v>
      </c>
      <c r="H1045">
        <v>8.64</v>
      </c>
      <c r="I1045">
        <v>10.76</v>
      </c>
      <c r="J1045">
        <v>10.46</v>
      </c>
      <c r="K1045">
        <v>9.73</v>
      </c>
      <c r="L1045">
        <v>7.55</v>
      </c>
      <c r="M1045">
        <v>6.14</v>
      </c>
      <c r="N1045">
        <v>5.37</v>
      </c>
      <c r="O1045">
        <f t="shared" si="255"/>
        <v>7.08</v>
      </c>
      <c r="P1045">
        <v>1988</v>
      </c>
      <c r="Q1045">
        <v>-2.17</v>
      </c>
      <c r="R1045">
        <v>-0.75</v>
      </c>
      <c r="S1045">
        <v>0.64</v>
      </c>
      <c r="T1045">
        <v>1.03</v>
      </c>
      <c r="U1045">
        <v>7.19</v>
      </c>
      <c r="V1045">
        <v>7.91</v>
      </c>
      <c r="W1045">
        <v>10.44</v>
      </c>
      <c r="X1045">
        <v>10.130000000000001</v>
      </c>
      <c r="Y1045">
        <v>7.23</v>
      </c>
      <c r="Z1045">
        <v>4.9400000000000004</v>
      </c>
      <c r="AA1045">
        <v>4.46</v>
      </c>
      <c r="AB1045">
        <v>1.76</v>
      </c>
      <c r="AC1045">
        <v>4.4000000000000004</v>
      </c>
      <c r="AD1045">
        <v>983</v>
      </c>
      <c r="AE1045">
        <v>1988</v>
      </c>
      <c r="AF1045">
        <f t="shared" si="241"/>
        <v>-6.33</v>
      </c>
      <c r="AG1045">
        <f t="shared" si="242"/>
        <v>-5.05</v>
      </c>
      <c r="AH1045">
        <f t="shared" si="243"/>
        <v>-4.17</v>
      </c>
      <c r="AI1045">
        <f t="shared" si="244"/>
        <v>-4.3099999999999996</v>
      </c>
      <c r="AJ1045">
        <f t="shared" si="245"/>
        <v>-0.45999999999999996</v>
      </c>
      <c r="AK1045">
        <f t="shared" si="246"/>
        <v>-0.73000000000000043</v>
      </c>
      <c r="AL1045">
        <f t="shared" si="247"/>
        <v>-0.32000000000000028</v>
      </c>
      <c r="AM1045">
        <f t="shared" si="248"/>
        <v>-0.33000000000000007</v>
      </c>
      <c r="AN1045">
        <f t="shared" si="249"/>
        <v>-2.5</v>
      </c>
      <c r="AO1045">
        <f t="shared" si="250"/>
        <v>-2.6099999999999994</v>
      </c>
      <c r="AP1045">
        <f t="shared" si="251"/>
        <v>-1.6799999999999997</v>
      </c>
      <c r="AQ1045">
        <f t="shared" si="252"/>
        <v>-3.6100000000000003</v>
      </c>
      <c r="AR1045">
        <f t="shared" si="253"/>
        <v>-2.6799999999999997</v>
      </c>
    </row>
    <row r="1046" spans="1:44" x14ac:dyDescent="0.2">
      <c r="A1046">
        <v>983</v>
      </c>
      <c r="B1046">
        <v>1989</v>
      </c>
      <c r="C1046">
        <v>5.01</v>
      </c>
      <c r="D1046">
        <v>4.1399999999999997</v>
      </c>
      <c r="E1046">
        <v>4.08</v>
      </c>
      <c r="F1046">
        <v>5.63</v>
      </c>
      <c r="G1046">
        <v>6.91</v>
      </c>
      <c r="H1046">
        <v>9.35</v>
      </c>
      <c r="I1046">
        <v>9.5399999999999991</v>
      </c>
      <c r="J1046">
        <v>10.02</v>
      </c>
      <c r="K1046">
        <v>9.1199999999999992</v>
      </c>
      <c r="L1046">
        <v>7.21</v>
      </c>
      <c r="M1046">
        <v>5.72</v>
      </c>
      <c r="N1046">
        <v>4.99</v>
      </c>
      <c r="O1046">
        <f t="shared" si="255"/>
        <v>6.81</v>
      </c>
      <c r="P1046">
        <v>1989</v>
      </c>
      <c r="Q1046">
        <v>0.99</v>
      </c>
      <c r="R1046">
        <v>-1.54</v>
      </c>
      <c r="S1046">
        <v>-0.37</v>
      </c>
      <c r="T1046">
        <v>2.5299999999999998</v>
      </c>
      <c r="U1046">
        <v>5.1100000000000003</v>
      </c>
      <c r="V1046">
        <v>8.14</v>
      </c>
      <c r="W1046">
        <v>8.99</v>
      </c>
      <c r="X1046">
        <v>9.6199999999999992</v>
      </c>
      <c r="Y1046">
        <v>7.35</v>
      </c>
      <c r="Z1046">
        <v>5.39</v>
      </c>
      <c r="AA1046">
        <v>2.69</v>
      </c>
      <c r="AB1046">
        <v>0.76</v>
      </c>
      <c r="AC1046">
        <v>4.1399999999999997</v>
      </c>
      <c r="AD1046">
        <v>983</v>
      </c>
      <c r="AE1046">
        <v>1989</v>
      </c>
      <c r="AF1046">
        <f t="shared" si="241"/>
        <v>-4.0199999999999996</v>
      </c>
      <c r="AG1046">
        <f t="shared" si="242"/>
        <v>-5.68</v>
      </c>
      <c r="AH1046">
        <f t="shared" si="243"/>
        <v>-4.45</v>
      </c>
      <c r="AI1046">
        <f t="shared" si="244"/>
        <v>-3.1</v>
      </c>
      <c r="AJ1046">
        <f t="shared" si="245"/>
        <v>-1.7999999999999998</v>
      </c>
      <c r="AK1046">
        <f t="shared" si="246"/>
        <v>-1.2099999999999991</v>
      </c>
      <c r="AL1046">
        <f t="shared" si="247"/>
        <v>-0.54999999999999893</v>
      </c>
      <c r="AM1046">
        <f t="shared" si="248"/>
        <v>-0.40000000000000036</v>
      </c>
      <c r="AN1046">
        <f t="shared" si="249"/>
        <v>-1.7699999999999996</v>
      </c>
      <c r="AO1046">
        <f t="shared" si="250"/>
        <v>-1.8200000000000003</v>
      </c>
      <c r="AP1046">
        <f t="shared" si="251"/>
        <v>-3.03</v>
      </c>
      <c r="AQ1046">
        <f t="shared" si="252"/>
        <v>-4.2300000000000004</v>
      </c>
      <c r="AR1046">
        <f t="shared" si="253"/>
        <v>-2.67</v>
      </c>
    </row>
    <row r="1047" spans="1:44" x14ac:dyDescent="0.2">
      <c r="A1047">
        <v>983</v>
      </c>
      <c r="B1047">
        <v>1990</v>
      </c>
      <c r="C1047">
        <v>4.79</v>
      </c>
      <c r="D1047">
        <v>4.2699999999999996</v>
      </c>
      <c r="E1047">
        <v>4.32</v>
      </c>
      <c r="F1047">
        <v>5.0999999999999996</v>
      </c>
      <c r="G1047">
        <v>7.79</v>
      </c>
      <c r="H1047">
        <v>10.16</v>
      </c>
      <c r="I1047">
        <v>11.17</v>
      </c>
      <c r="J1047">
        <v>12.01</v>
      </c>
      <c r="K1047">
        <v>9.68</v>
      </c>
      <c r="L1047">
        <v>7.22</v>
      </c>
      <c r="M1047">
        <v>6.14</v>
      </c>
      <c r="N1047">
        <v>5.56</v>
      </c>
      <c r="O1047">
        <f t="shared" si="255"/>
        <v>7.35</v>
      </c>
      <c r="P1047">
        <v>1990</v>
      </c>
      <c r="Q1047">
        <v>0.9</v>
      </c>
      <c r="R1047">
        <v>-0.83</v>
      </c>
      <c r="S1047">
        <v>0</v>
      </c>
      <c r="T1047">
        <v>1.31</v>
      </c>
      <c r="U1047">
        <v>7.26</v>
      </c>
      <c r="V1047">
        <v>9.23</v>
      </c>
      <c r="W1047">
        <v>10.72</v>
      </c>
      <c r="X1047">
        <v>10.76</v>
      </c>
      <c r="Y1047">
        <v>7.12</v>
      </c>
      <c r="Z1047">
        <v>4.83</v>
      </c>
      <c r="AA1047">
        <v>4.21</v>
      </c>
      <c r="AB1047">
        <v>0.7</v>
      </c>
      <c r="AC1047">
        <v>4.68</v>
      </c>
      <c r="AD1047">
        <v>983</v>
      </c>
      <c r="AE1047">
        <v>1990</v>
      </c>
      <c r="AF1047">
        <f t="shared" si="241"/>
        <v>-3.89</v>
      </c>
      <c r="AG1047">
        <f t="shared" si="242"/>
        <v>-5.0999999999999996</v>
      </c>
      <c r="AH1047">
        <f t="shared" si="243"/>
        <v>-4.32</v>
      </c>
      <c r="AI1047">
        <f t="shared" si="244"/>
        <v>-3.7899999999999996</v>
      </c>
      <c r="AJ1047">
        <f t="shared" si="245"/>
        <v>-0.53000000000000025</v>
      </c>
      <c r="AK1047">
        <f t="shared" si="246"/>
        <v>-0.92999999999999972</v>
      </c>
      <c r="AL1047">
        <f t="shared" si="247"/>
        <v>-0.44999999999999929</v>
      </c>
      <c r="AM1047">
        <f t="shared" si="248"/>
        <v>-1.25</v>
      </c>
      <c r="AN1047">
        <f t="shared" si="249"/>
        <v>-2.5599999999999996</v>
      </c>
      <c r="AO1047">
        <f t="shared" si="250"/>
        <v>-2.3899999999999997</v>
      </c>
      <c r="AP1047">
        <f t="shared" si="251"/>
        <v>-1.9299999999999997</v>
      </c>
      <c r="AQ1047">
        <f t="shared" si="252"/>
        <v>-4.8599999999999994</v>
      </c>
      <c r="AR1047">
        <f t="shared" si="253"/>
        <v>-2.67</v>
      </c>
    </row>
    <row r="1048" spans="1:44" x14ac:dyDescent="0.2">
      <c r="A1048">
        <v>983</v>
      </c>
      <c r="B1048">
        <v>1991</v>
      </c>
      <c r="C1048">
        <v>4.33</v>
      </c>
      <c r="D1048">
        <v>5.42</v>
      </c>
      <c r="E1048">
        <v>5.37</v>
      </c>
      <c r="F1048">
        <v>5.52</v>
      </c>
      <c r="G1048">
        <v>6.78</v>
      </c>
      <c r="H1048">
        <v>9.94</v>
      </c>
      <c r="I1048">
        <v>11.95</v>
      </c>
      <c r="J1048">
        <v>12.34</v>
      </c>
      <c r="K1048">
        <v>9.9</v>
      </c>
      <c r="L1048">
        <v>7.5</v>
      </c>
      <c r="M1048">
        <v>5.84</v>
      </c>
      <c r="N1048">
        <v>5.26</v>
      </c>
      <c r="O1048">
        <f t="shared" si="255"/>
        <v>7.51</v>
      </c>
      <c r="P1048">
        <v>1991</v>
      </c>
      <c r="Q1048">
        <v>1.45</v>
      </c>
      <c r="R1048">
        <v>3</v>
      </c>
      <c r="S1048">
        <v>2.33</v>
      </c>
      <c r="T1048">
        <v>1.73</v>
      </c>
      <c r="U1048">
        <v>6.4</v>
      </c>
      <c r="V1048">
        <v>9.23</v>
      </c>
      <c r="W1048">
        <v>11.67</v>
      </c>
      <c r="X1048">
        <v>11.03</v>
      </c>
      <c r="Y1048">
        <v>7.77</v>
      </c>
      <c r="Z1048">
        <v>5.04</v>
      </c>
      <c r="AA1048">
        <v>0.81</v>
      </c>
      <c r="AB1048">
        <v>2.0499999999999998</v>
      </c>
      <c r="AC1048">
        <v>5.21</v>
      </c>
      <c r="AD1048">
        <v>983</v>
      </c>
      <c r="AE1048">
        <v>1991</v>
      </c>
      <c r="AF1048">
        <f t="shared" si="241"/>
        <v>-2.88</v>
      </c>
      <c r="AG1048">
        <f t="shared" si="242"/>
        <v>-2.42</v>
      </c>
      <c r="AH1048">
        <f t="shared" si="243"/>
        <v>-3.04</v>
      </c>
      <c r="AI1048">
        <f t="shared" si="244"/>
        <v>-3.7899999999999996</v>
      </c>
      <c r="AJ1048">
        <f t="shared" si="245"/>
        <v>-0.37999999999999989</v>
      </c>
      <c r="AK1048">
        <f t="shared" si="246"/>
        <v>-0.70999999999999908</v>
      </c>
      <c r="AL1048">
        <f t="shared" si="247"/>
        <v>-0.27999999999999936</v>
      </c>
      <c r="AM1048">
        <f t="shared" si="248"/>
        <v>-1.3100000000000005</v>
      </c>
      <c r="AN1048">
        <f t="shared" si="249"/>
        <v>-2.1300000000000008</v>
      </c>
      <c r="AO1048">
        <f t="shared" si="250"/>
        <v>-2.46</v>
      </c>
      <c r="AP1048">
        <f t="shared" si="251"/>
        <v>-5.0299999999999994</v>
      </c>
      <c r="AQ1048">
        <f t="shared" si="252"/>
        <v>-3.21</v>
      </c>
      <c r="AR1048">
        <f t="shared" si="253"/>
        <v>-2.2999999999999998</v>
      </c>
    </row>
    <row r="1049" spans="1:44" x14ac:dyDescent="0.2">
      <c r="A1049">
        <v>983</v>
      </c>
      <c r="B1049">
        <v>1992</v>
      </c>
      <c r="C1049">
        <v>4.9400000000000004</v>
      </c>
      <c r="D1049">
        <v>4.74</v>
      </c>
      <c r="E1049">
        <v>4.97</v>
      </c>
      <c r="F1049">
        <v>5.52</v>
      </c>
      <c r="G1049">
        <v>6.73</v>
      </c>
      <c r="H1049">
        <v>8.3699999999999992</v>
      </c>
      <c r="I1049">
        <v>10.220000000000001</v>
      </c>
      <c r="J1049">
        <v>10.28</v>
      </c>
      <c r="K1049">
        <v>8.91</v>
      </c>
      <c r="L1049">
        <v>8.0299999999999994</v>
      </c>
      <c r="M1049">
        <v>5.57</v>
      </c>
      <c r="N1049">
        <v>4.51</v>
      </c>
      <c r="O1049">
        <f t="shared" si="255"/>
        <v>6.9</v>
      </c>
      <c r="P1049">
        <v>1992</v>
      </c>
      <c r="Q1049">
        <v>3.03</v>
      </c>
      <c r="R1049">
        <v>0.98</v>
      </c>
      <c r="S1049">
        <v>1.29</v>
      </c>
      <c r="T1049">
        <v>2.89</v>
      </c>
      <c r="U1049">
        <v>5.33</v>
      </c>
      <c r="V1049">
        <v>7.63</v>
      </c>
      <c r="W1049">
        <v>9.48</v>
      </c>
      <c r="X1049">
        <v>9.42</v>
      </c>
      <c r="Y1049">
        <v>6.99</v>
      </c>
      <c r="Z1049">
        <v>5.04</v>
      </c>
      <c r="AA1049">
        <v>2.0299999999999998</v>
      </c>
      <c r="AB1049">
        <v>0.32</v>
      </c>
      <c r="AC1049">
        <v>4.54</v>
      </c>
      <c r="AD1049">
        <v>983</v>
      </c>
      <c r="AE1049">
        <v>1992</v>
      </c>
      <c r="AF1049">
        <f t="shared" si="241"/>
        <v>-1.9100000000000006</v>
      </c>
      <c r="AG1049">
        <f t="shared" si="242"/>
        <v>-3.7600000000000002</v>
      </c>
      <c r="AH1049">
        <f t="shared" si="243"/>
        <v>-3.6799999999999997</v>
      </c>
      <c r="AI1049">
        <f t="shared" si="244"/>
        <v>-2.6299999999999994</v>
      </c>
      <c r="AJ1049">
        <f t="shared" si="245"/>
        <v>-1.4000000000000004</v>
      </c>
      <c r="AK1049">
        <f t="shared" si="246"/>
        <v>-0.73999999999999932</v>
      </c>
      <c r="AL1049">
        <f t="shared" si="247"/>
        <v>-0.74000000000000021</v>
      </c>
      <c r="AM1049">
        <f t="shared" si="248"/>
        <v>-0.85999999999999943</v>
      </c>
      <c r="AN1049">
        <f t="shared" si="249"/>
        <v>-1.92</v>
      </c>
      <c r="AO1049">
        <f t="shared" si="250"/>
        <v>-2.9899999999999993</v>
      </c>
      <c r="AP1049">
        <f t="shared" si="251"/>
        <v>-3.5400000000000005</v>
      </c>
      <c r="AQ1049">
        <f t="shared" si="252"/>
        <v>-4.1899999999999995</v>
      </c>
      <c r="AR1049">
        <f t="shared" si="253"/>
        <v>-2.3600000000000003</v>
      </c>
    </row>
    <row r="1050" spans="1:44" x14ac:dyDescent="0.2">
      <c r="A1050">
        <v>983</v>
      </c>
      <c r="B1050">
        <v>1993</v>
      </c>
      <c r="C1050">
        <v>3.39</v>
      </c>
      <c r="D1050">
        <v>4.1500000000000004</v>
      </c>
      <c r="E1050">
        <v>4.59</v>
      </c>
      <c r="F1050">
        <v>5.41</v>
      </c>
      <c r="G1050">
        <v>6.36</v>
      </c>
      <c r="H1050">
        <v>9.76</v>
      </c>
      <c r="I1050">
        <v>9.85</v>
      </c>
      <c r="J1050">
        <v>10.38</v>
      </c>
      <c r="K1050">
        <v>10.18</v>
      </c>
      <c r="L1050">
        <v>8.18</v>
      </c>
      <c r="M1050" s="4">
        <v>6.5</v>
      </c>
      <c r="N1050" s="4">
        <v>4.3</v>
      </c>
      <c r="O1050">
        <f t="shared" si="255"/>
        <v>6.92</v>
      </c>
      <c r="P1050">
        <v>1993</v>
      </c>
      <c r="Q1050">
        <v>-1.29</v>
      </c>
      <c r="R1050">
        <v>1.47</v>
      </c>
      <c r="S1050">
        <v>2.14</v>
      </c>
      <c r="T1050">
        <v>3.76</v>
      </c>
      <c r="U1050">
        <v>5.04</v>
      </c>
      <c r="V1050">
        <v>8.27</v>
      </c>
      <c r="W1050">
        <v>9.5500000000000007</v>
      </c>
      <c r="X1050">
        <v>8.93</v>
      </c>
      <c r="Y1050">
        <v>8.91</v>
      </c>
      <c r="Z1050">
        <v>5.0599999999999996</v>
      </c>
      <c r="AA1050">
        <v>4.3</v>
      </c>
      <c r="AB1050">
        <v>-0.88</v>
      </c>
      <c r="AC1050">
        <v>4.6100000000000003</v>
      </c>
      <c r="AD1050">
        <v>983</v>
      </c>
      <c r="AE1050">
        <v>1993</v>
      </c>
      <c r="AF1050">
        <f t="shared" si="241"/>
        <v>-4.68</v>
      </c>
      <c r="AG1050">
        <f t="shared" si="242"/>
        <v>-2.6800000000000006</v>
      </c>
      <c r="AH1050">
        <f t="shared" si="243"/>
        <v>-2.4499999999999997</v>
      </c>
      <c r="AI1050">
        <f t="shared" si="244"/>
        <v>-1.6500000000000004</v>
      </c>
      <c r="AJ1050">
        <f t="shared" si="245"/>
        <v>-1.3200000000000003</v>
      </c>
      <c r="AK1050">
        <f t="shared" si="246"/>
        <v>-1.4900000000000002</v>
      </c>
      <c r="AL1050">
        <f t="shared" si="247"/>
        <v>-0.29999999999999893</v>
      </c>
      <c r="AM1050">
        <f t="shared" si="248"/>
        <v>-1.4500000000000011</v>
      </c>
      <c r="AN1050">
        <f t="shared" si="249"/>
        <v>-1.2699999999999996</v>
      </c>
      <c r="AO1050">
        <f t="shared" si="250"/>
        <v>-3.12</v>
      </c>
      <c r="AP1050">
        <f t="shared" si="251"/>
        <v>-2.2000000000000002</v>
      </c>
      <c r="AQ1050">
        <f t="shared" si="252"/>
        <v>-5.18</v>
      </c>
      <c r="AR1050">
        <f t="shared" si="253"/>
        <v>-2.3099999999999996</v>
      </c>
    </row>
    <row r="1051" spans="1:44" x14ac:dyDescent="0.2">
      <c r="A1051">
        <v>983</v>
      </c>
      <c r="B1051">
        <v>1994</v>
      </c>
      <c r="C1051">
        <v>3.51</v>
      </c>
      <c r="D1051">
        <v>4.58</v>
      </c>
      <c r="E1051">
        <v>4.97</v>
      </c>
      <c r="F1051">
        <v>5.62</v>
      </c>
      <c r="G1051">
        <v>8.0399999999999991</v>
      </c>
      <c r="H1051">
        <v>9.17</v>
      </c>
      <c r="I1051">
        <v>11.95</v>
      </c>
      <c r="J1051">
        <v>11.67</v>
      </c>
      <c r="K1051">
        <v>9.92</v>
      </c>
      <c r="L1051">
        <v>7.39</v>
      </c>
      <c r="M1051">
        <v>5.74</v>
      </c>
      <c r="N1051">
        <v>4.7300000000000004</v>
      </c>
      <c r="O1051">
        <f t="shared" si="255"/>
        <v>7.27</v>
      </c>
      <c r="P1051">
        <v>1994</v>
      </c>
      <c r="Q1051">
        <v>-1.64</v>
      </c>
      <c r="R1051">
        <v>1.96</v>
      </c>
      <c r="S1051">
        <v>-0.57999999999999996</v>
      </c>
      <c r="T1051">
        <v>1.93</v>
      </c>
      <c r="U1051">
        <v>6.85</v>
      </c>
      <c r="V1051">
        <v>7.74</v>
      </c>
      <c r="W1051">
        <v>11.11</v>
      </c>
      <c r="X1051">
        <v>10.11</v>
      </c>
      <c r="Y1051">
        <v>7.2</v>
      </c>
      <c r="Z1051">
        <v>4</v>
      </c>
      <c r="AA1051">
        <v>2.68</v>
      </c>
      <c r="AB1051">
        <v>-0.03</v>
      </c>
      <c r="AC1051">
        <v>4.28</v>
      </c>
      <c r="AD1051">
        <v>983</v>
      </c>
      <c r="AE1051">
        <v>1994</v>
      </c>
      <c r="AF1051">
        <f t="shared" si="241"/>
        <v>-5.1499999999999995</v>
      </c>
      <c r="AG1051">
        <f t="shared" si="242"/>
        <v>-2.62</v>
      </c>
      <c r="AH1051">
        <f t="shared" si="243"/>
        <v>-5.55</v>
      </c>
      <c r="AI1051">
        <f t="shared" si="244"/>
        <v>-3.6900000000000004</v>
      </c>
      <c r="AJ1051">
        <f t="shared" si="245"/>
        <v>-1.1899999999999995</v>
      </c>
      <c r="AK1051">
        <f t="shared" si="246"/>
        <v>-1.4299999999999997</v>
      </c>
      <c r="AL1051">
        <f t="shared" si="247"/>
        <v>-0.83999999999999986</v>
      </c>
      <c r="AM1051">
        <f t="shared" si="248"/>
        <v>-1.5600000000000005</v>
      </c>
      <c r="AN1051">
        <f t="shared" si="249"/>
        <v>-2.7199999999999998</v>
      </c>
      <c r="AO1051">
        <f t="shared" si="250"/>
        <v>-3.3899999999999997</v>
      </c>
      <c r="AP1051">
        <f t="shared" si="251"/>
        <v>-3.06</v>
      </c>
      <c r="AQ1051">
        <f t="shared" si="252"/>
        <v>-4.7600000000000007</v>
      </c>
      <c r="AR1051">
        <f t="shared" si="253"/>
        <v>-2.9899999999999993</v>
      </c>
    </row>
    <row r="1052" spans="1:44" x14ac:dyDescent="0.2">
      <c r="A1052">
        <v>983</v>
      </c>
      <c r="B1052">
        <v>1995</v>
      </c>
      <c r="C1052">
        <v>3.77</v>
      </c>
      <c r="D1052">
        <v>3.53</v>
      </c>
      <c r="E1052">
        <v>3.96</v>
      </c>
      <c r="F1052">
        <v>4.8499999999999996</v>
      </c>
      <c r="G1052">
        <v>7.12</v>
      </c>
      <c r="H1052">
        <v>8.89</v>
      </c>
      <c r="I1052">
        <v>10.43</v>
      </c>
      <c r="J1052">
        <v>10.99</v>
      </c>
      <c r="K1052">
        <v>9.76</v>
      </c>
      <c r="L1052">
        <v>7.53</v>
      </c>
      <c r="M1052">
        <v>5.81</v>
      </c>
      <c r="N1052">
        <v>5.1100000000000003</v>
      </c>
      <c r="O1052">
        <f t="shared" ref="O1052:O1060" si="256">ROUND(AVERAGE(C1052:N1052),2)</f>
        <v>6.81</v>
      </c>
      <c r="P1052">
        <v>1995</v>
      </c>
      <c r="Q1052">
        <v>-1.1499999999999999</v>
      </c>
      <c r="R1052">
        <v>-1.34</v>
      </c>
      <c r="S1052">
        <v>-1.3</v>
      </c>
      <c r="T1052">
        <v>2.31</v>
      </c>
      <c r="U1052">
        <v>6.54</v>
      </c>
      <c r="V1052">
        <v>8.39</v>
      </c>
      <c r="W1052">
        <v>10</v>
      </c>
      <c r="X1052">
        <v>9.84</v>
      </c>
      <c r="Y1052">
        <v>8.4</v>
      </c>
      <c r="Z1052">
        <v>3.69</v>
      </c>
      <c r="AA1052">
        <v>2.76</v>
      </c>
      <c r="AB1052">
        <v>0.85</v>
      </c>
      <c r="AC1052">
        <v>4.08</v>
      </c>
      <c r="AD1052">
        <v>983</v>
      </c>
      <c r="AE1052">
        <v>1995</v>
      </c>
      <c r="AF1052">
        <f t="shared" si="241"/>
        <v>-4.92</v>
      </c>
      <c r="AG1052">
        <f t="shared" si="242"/>
        <v>-4.87</v>
      </c>
      <c r="AH1052">
        <f t="shared" si="243"/>
        <v>-5.26</v>
      </c>
      <c r="AI1052">
        <f t="shared" si="244"/>
        <v>-2.5399999999999996</v>
      </c>
      <c r="AJ1052">
        <f t="shared" si="245"/>
        <v>-0.58000000000000007</v>
      </c>
      <c r="AK1052">
        <f t="shared" si="246"/>
        <v>-0.5</v>
      </c>
      <c r="AL1052">
        <f t="shared" si="247"/>
        <v>-0.42999999999999972</v>
      </c>
      <c r="AM1052">
        <f t="shared" si="248"/>
        <v>-1.1500000000000004</v>
      </c>
      <c r="AN1052">
        <f t="shared" si="249"/>
        <v>-1.3599999999999994</v>
      </c>
      <c r="AO1052">
        <f t="shared" si="250"/>
        <v>-3.8400000000000003</v>
      </c>
      <c r="AP1052">
        <f t="shared" si="251"/>
        <v>-3.05</v>
      </c>
      <c r="AQ1052">
        <f t="shared" si="252"/>
        <v>-4.2600000000000007</v>
      </c>
      <c r="AR1052">
        <f t="shared" si="253"/>
        <v>-2.7299999999999995</v>
      </c>
    </row>
    <row r="1053" spans="1:44" x14ac:dyDescent="0.2">
      <c r="A1053">
        <v>983</v>
      </c>
      <c r="B1053">
        <v>1996</v>
      </c>
      <c r="C1053" s="3">
        <v>3.9</v>
      </c>
      <c r="D1053" t="s">
        <v>113</v>
      </c>
      <c r="E1053" t="s">
        <v>113</v>
      </c>
      <c r="F1053">
        <v>6.73</v>
      </c>
      <c r="G1053">
        <v>8.33</v>
      </c>
      <c r="H1053">
        <v>9.9499999999999993</v>
      </c>
      <c r="I1053">
        <v>11.72</v>
      </c>
      <c r="J1053">
        <v>11.51</v>
      </c>
      <c r="K1053">
        <v>10.54</v>
      </c>
      <c r="L1053">
        <v>8.08</v>
      </c>
      <c r="M1053">
        <v>4.6500000000000004</v>
      </c>
      <c r="N1053">
        <v>4.5999999999999996</v>
      </c>
      <c r="O1053" t="s">
        <v>113</v>
      </c>
      <c r="P1053">
        <v>1996</v>
      </c>
      <c r="Q1053">
        <v>2.69</v>
      </c>
      <c r="R1053">
        <v>0.22</v>
      </c>
      <c r="S1053">
        <v>3.55</v>
      </c>
      <c r="T1053">
        <v>4.43</v>
      </c>
      <c r="U1053">
        <v>7.26</v>
      </c>
      <c r="V1053">
        <v>9.3699999999999992</v>
      </c>
      <c r="W1053">
        <v>10.59</v>
      </c>
      <c r="X1053">
        <v>10.029999999999999</v>
      </c>
      <c r="Y1053">
        <v>10.199999999999999</v>
      </c>
      <c r="Z1053">
        <v>4.7</v>
      </c>
      <c r="AA1053">
        <v>-1.24</v>
      </c>
      <c r="AB1053">
        <v>1.24</v>
      </c>
      <c r="AC1053">
        <v>5.25</v>
      </c>
      <c r="AD1053">
        <v>983</v>
      </c>
      <c r="AE1053">
        <v>1996</v>
      </c>
      <c r="AF1053">
        <f t="shared" si="241"/>
        <v>-1.21</v>
      </c>
      <c r="AG1053" t="e">
        <f t="shared" si="242"/>
        <v>#VALUE!</v>
      </c>
      <c r="AH1053" t="e">
        <f t="shared" si="243"/>
        <v>#VALUE!</v>
      </c>
      <c r="AI1053">
        <f t="shared" si="244"/>
        <v>-2.3000000000000007</v>
      </c>
      <c r="AJ1053">
        <f t="shared" si="245"/>
        <v>-1.0700000000000003</v>
      </c>
      <c r="AK1053">
        <f t="shared" si="246"/>
        <v>-0.58000000000000007</v>
      </c>
      <c r="AL1053">
        <f t="shared" si="247"/>
        <v>-1.1300000000000008</v>
      </c>
      <c r="AM1053">
        <f t="shared" si="248"/>
        <v>-1.4800000000000004</v>
      </c>
      <c r="AN1053">
        <f t="shared" si="249"/>
        <v>-0.33999999999999986</v>
      </c>
      <c r="AO1053">
        <f t="shared" si="250"/>
        <v>-3.38</v>
      </c>
      <c r="AP1053">
        <f t="shared" si="251"/>
        <v>-5.8900000000000006</v>
      </c>
      <c r="AQ1053">
        <f t="shared" si="252"/>
        <v>-3.3599999999999994</v>
      </c>
      <c r="AR1053" t="e">
        <f t="shared" si="253"/>
        <v>#VALUE!</v>
      </c>
    </row>
    <row r="1054" spans="1:44" x14ac:dyDescent="0.2">
      <c r="A1054">
        <v>983</v>
      </c>
      <c r="B1054">
        <v>1997</v>
      </c>
      <c r="C1054">
        <v>4.58</v>
      </c>
      <c r="D1054">
        <v>4.47</v>
      </c>
      <c r="E1054">
        <v>4.55</v>
      </c>
      <c r="F1054">
        <v>5.85</v>
      </c>
      <c r="G1054">
        <v>7.31</v>
      </c>
      <c r="H1054">
        <v>8.99</v>
      </c>
      <c r="I1054">
        <v>11.32</v>
      </c>
      <c r="J1054">
        <v>11.79</v>
      </c>
      <c r="K1054">
        <v>9.83</v>
      </c>
      <c r="L1054">
        <v>7.55</v>
      </c>
      <c r="M1054">
        <v>6.9</v>
      </c>
      <c r="N1054">
        <v>6.2</v>
      </c>
      <c r="O1054">
        <f t="shared" si="256"/>
        <v>7.45</v>
      </c>
      <c r="P1054">
        <v>1997</v>
      </c>
      <c r="Q1054">
        <v>1.86</v>
      </c>
      <c r="R1054">
        <v>-0.56999999999999995</v>
      </c>
      <c r="S1054">
        <v>0.71</v>
      </c>
      <c r="T1054">
        <v>4.2699999999999996</v>
      </c>
      <c r="U1054">
        <v>5.81</v>
      </c>
      <c r="V1054">
        <v>8.1300000000000008</v>
      </c>
      <c r="W1054">
        <v>11.02</v>
      </c>
      <c r="X1054">
        <v>10.43</v>
      </c>
      <c r="Y1054">
        <v>8.07</v>
      </c>
      <c r="Z1054">
        <v>6.01</v>
      </c>
      <c r="AA1054">
        <v>3.97</v>
      </c>
      <c r="AB1054">
        <v>3.46</v>
      </c>
      <c r="AC1054">
        <v>5.26</v>
      </c>
      <c r="AD1054">
        <v>983</v>
      </c>
      <c r="AE1054">
        <v>1997</v>
      </c>
      <c r="AF1054">
        <f t="shared" si="241"/>
        <v>-2.7199999999999998</v>
      </c>
      <c r="AG1054">
        <f t="shared" si="242"/>
        <v>-5.04</v>
      </c>
      <c r="AH1054">
        <f t="shared" si="243"/>
        <v>-3.84</v>
      </c>
      <c r="AI1054">
        <f t="shared" si="244"/>
        <v>-1.58</v>
      </c>
      <c r="AJ1054">
        <f t="shared" si="245"/>
        <v>-1.5</v>
      </c>
      <c r="AK1054">
        <f t="shared" si="246"/>
        <v>-0.85999999999999943</v>
      </c>
      <c r="AL1054">
        <f t="shared" si="247"/>
        <v>-0.30000000000000071</v>
      </c>
      <c r="AM1054">
        <f t="shared" si="248"/>
        <v>-1.3599999999999994</v>
      </c>
      <c r="AN1054">
        <f t="shared" si="249"/>
        <v>-1.7599999999999998</v>
      </c>
      <c r="AO1054">
        <f t="shared" si="250"/>
        <v>-1.54</v>
      </c>
      <c r="AP1054">
        <f t="shared" si="251"/>
        <v>-2.93</v>
      </c>
      <c r="AQ1054">
        <f t="shared" si="252"/>
        <v>-2.74</v>
      </c>
      <c r="AR1054">
        <f t="shared" si="253"/>
        <v>-2.1900000000000004</v>
      </c>
    </row>
    <row r="1055" spans="1:44" x14ac:dyDescent="0.2">
      <c r="A1055">
        <v>983</v>
      </c>
      <c r="B1055">
        <v>1998</v>
      </c>
      <c r="C1055">
        <v>5.51</v>
      </c>
      <c r="D1055">
        <v>5.54</v>
      </c>
      <c r="E1055">
        <v>4.71</v>
      </c>
      <c r="F1055">
        <v>5.81</v>
      </c>
      <c r="G1055">
        <v>7.67</v>
      </c>
      <c r="H1055">
        <v>10.32</v>
      </c>
      <c r="I1055">
        <v>11.15</v>
      </c>
      <c r="J1055">
        <v>11.78</v>
      </c>
      <c r="K1055">
        <v>10.35</v>
      </c>
      <c r="L1055">
        <v>8.32</v>
      </c>
      <c r="M1055">
        <v>6.29</v>
      </c>
      <c r="N1055">
        <v>5.64</v>
      </c>
      <c r="O1055">
        <f t="shared" si="256"/>
        <v>7.76</v>
      </c>
      <c r="P1055">
        <v>1998</v>
      </c>
      <c r="Q1055">
        <v>1.01</v>
      </c>
      <c r="R1055">
        <v>0.28999999999999998</v>
      </c>
      <c r="S1055">
        <v>-0.17</v>
      </c>
      <c r="T1055">
        <v>4.33</v>
      </c>
      <c r="U1055">
        <v>6.47</v>
      </c>
      <c r="V1055">
        <v>9.8000000000000007</v>
      </c>
      <c r="W1055">
        <v>10.46</v>
      </c>
      <c r="X1055">
        <v>10.93</v>
      </c>
      <c r="Y1055">
        <v>8.4700000000000006</v>
      </c>
      <c r="Z1055">
        <v>3.58</v>
      </c>
      <c r="AA1055">
        <v>2.98</v>
      </c>
      <c r="AB1055">
        <v>2.0099999999999998</v>
      </c>
      <c r="AC1055">
        <v>5.01</v>
      </c>
      <c r="AD1055">
        <v>983</v>
      </c>
      <c r="AE1055">
        <v>1998</v>
      </c>
      <c r="AF1055">
        <f t="shared" si="241"/>
        <v>-4.5</v>
      </c>
      <c r="AG1055">
        <f t="shared" si="242"/>
        <v>-5.25</v>
      </c>
      <c r="AH1055">
        <f t="shared" si="243"/>
        <v>-4.88</v>
      </c>
      <c r="AI1055">
        <f t="shared" si="244"/>
        <v>-1.4799999999999995</v>
      </c>
      <c r="AJ1055">
        <f t="shared" si="245"/>
        <v>-1.2000000000000002</v>
      </c>
      <c r="AK1055">
        <f t="shared" si="246"/>
        <v>-0.51999999999999957</v>
      </c>
      <c r="AL1055">
        <f t="shared" si="247"/>
        <v>-0.6899999999999995</v>
      </c>
      <c r="AM1055">
        <f t="shared" si="248"/>
        <v>-0.84999999999999964</v>
      </c>
      <c r="AN1055">
        <f t="shared" si="249"/>
        <v>-1.879999999999999</v>
      </c>
      <c r="AO1055">
        <f t="shared" si="250"/>
        <v>-4.74</v>
      </c>
      <c r="AP1055">
        <f t="shared" si="251"/>
        <v>-3.31</v>
      </c>
      <c r="AQ1055">
        <f t="shared" si="252"/>
        <v>-3.63</v>
      </c>
      <c r="AR1055">
        <f t="shared" si="253"/>
        <v>-2.75</v>
      </c>
    </row>
    <row r="1056" spans="1:44" x14ac:dyDescent="0.2">
      <c r="A1056">
        <v>983</v>
      </c>
      <c r="B1056">
        <v>1999</v>
      </c>
      <c r="C1056">
        <v>4.92</v>
      </c>
      <c r="D1056">
        <v>4.9400000000000004</v>
      </c>
      <c r="E1056">
        <v>4.41</v>
      </c>
      <c r="F1056">
        <v>6.09</v>
      </c>
      <c r="G1056">
        <v>7.89</v>
      </c>
      <c r="H1056">
        <v>9.19</v>
      </c>
      <c r="I1056">
        <v>10.92</v>
      </c>
      <c r="J1056">
        <v>12.34</v>
      </c>
      <c r="K1056">
        <v>9.5399999999999991</v>
      </c>
      <c r="L1056">
        <v>8.7100000000000009</v>
      </c>
      <c r="M1056">
        <v>7.07</v>
      </c>
      <c r="N1056">
        <v>5.5</v>
      </c>
      <c r="O1056">
        <f t="shared" si="256"/>
        <v>7.63</v>
      </c>
      <c r="P1056">
        <v>1999</v>
      </c>
      <c r="Q1056">
        <v>1.03</v>
      </c>
      <c r="R1056">
        <v>0.05</v>
      </c>
      <c r="S1056">
        <v>-0.32</v>
      </c>
      <c r="T1056">
        <v>3.06</v>
      </c>
      <c r="U1056">
        <v>6.58</v>
      </c>
      <c r="V1056">
        <v>8.4</v>
      </c>
      <c r="W1056">
        <v>10.18</v>
      </c>
      <c r="X1056">
        <v>11.07</v>
      </c>
      <c r="Y1056">
        <v>8.43</v>
      </c>
      <c r="Z1056">
        <v>6.05</v>
      </c>
      <c r="AA1056">
        <v>2.58</v>
      </c>
      <c r="AB1056">
        <v>-0.14000000000000001</v>
      </c>
      <c r="AC1056">
        <v>4.75</v>
      </c>
      <c r="AD1056">
        <v>983</v>
      </c>
      <c r="AE1056">
        <v>1999</v>
      </c>
      <c r="AF1056">
        <f t="shared" si="241"/>
        <v>-3.8899999999999997</v>
      </c>
      <c r="AG1056">
        <f t="shared" si="242"/>
        <v>-4.8900000000000006</v>
      </c>
      <c r="AH1056">
        <f t="shared" si="243"/>
        <v>-4.7300000000000004</v>
      </c>
      <c r="AI1056">
        <f t="shared" si="244"/>
        <v>-3.03</v>
      </c>
      <c r="AJ1056">
        <f t="shared" si="245"/>
        <v>-1.3099999999999996</v>
      </c>
      <c r="AK1056">
        <f t="shared" si="246"/>
        <v>-0.78999999999999915</v>
      </c>
      <c r="AL1056">
        <f t="shared" si="247"/>
        <v>-0.74000000000000021</v>
      </c>
      <c r="AM1056">
        <f t="shared" si="248"/>
        <v>-1.2699999999999996</v>
      </c>
      <c r="AN1056">
        <f t="shared" si="249"/>
        <v>-1.1099999999999994</v>
      </c>
      <c r="AO1056">
        <f t="shared" si="250"/>
        <v>-2.660000000000001</v>
      </c>
      <c r="AP1056">
        <f t="shared" si="251"/>
        <v>-4.49</v>
      </c>
      <c r="AQ1056">
        <f t="shared" si="252"/>
        <v>-5.64</v>
      </c>
      <c r="AR1056">
        <f t="shared" si="253"/>
        <v>-2.88</v>
      </c>
    </row>
    <row r="1057" spans="1:44" x14ac:dyDescent="0.2">
      <c r="A1057">
        <v>983</v>
      </c>
      <c r="B1057">
        <v>2000</v>
      </c>
      <c r="C1057">
        <v>5.44</v>
      </c>
      <c r="D1057">
        <v>4.7</v>
      </c>
      <c r="E1057">
        <v>5.29</v>
      </c>
      <c r="F1057">
        <v>5.89</v>
      </c>
      <c r="G1057">
        <v>6.82</v>
      </c>
      <c r="H1057">
        <v>9.25</v>
      </c>
      <c r="I1057">
        <v>10.45</v>
      </c>
      <c r="J1057">
        <v>10.83</v>
      </c>
      <c r="K1057">
        <v>10.32</v>
      </c>
      <c r="L1057">
        <v>8.34</v>
      </c>
      <c r="M1057">
        <v>6.23</v>
      </c>
      <c r="N1057">
        <v>5.35</v>
      </c>
      <c r="O1057">
        <f t="shared" si="256"/>
        <v>7.41</v>
      </c>
      <c r="P1057">
        <v>2000</v>
      </c>
      <c r="Q1057">
        <v>1.57</v>
      </c>
      <c r="R1057">
        <v>0.18</v>
      </c>
      <c r="S1057">
        <v>1.33</v>
      </c>
      <c r="T1057">
        <v>2.2200000000000002</v>
      </c>
      <c r="U1057">
        <v>6.15</v>
      </c>
      <c r="V1057">
        <v>8.99</v>
      </c>
      <c r="W1057">
        <v>10.9</v>
      </c>
      <c r="X1057">
        <v>10.29</v>
      </c>
      <c r="Y1057">
        <v>8.93</v>
      </c>
      <c r="Z1057">
        <v>5.37</v>
      </c>
      <c r="AA1057">
        <v>1.67</v>
      </c>
      <c r="AB1057">
        <v>0.77</v>
      </c>
      <c r="AC1057">
        <v>4.8600000000000003</v>
      </c>
      <c r="AD1057">
        <v>983</v>
      </c>
      <c r="AE1057">
        <v>2000</v>
      </c>
      <c r="AF1057">
        <f t="shared" si="241"/>
        <v>-3.87</v>
      </c>
      <c r="AG1057">
        <f t="shared" si="242"/>
        <v>-4.5200000000000005</v>
      </c>
      <c r="AH1057">
        <f t="shared" si="243"/>
        <v>-3.96</v>
      </c>
      <c r="AI1057">
        <f t="shared" si="244"/>
        <v>-3.6699999999999995</v>
      </c>
      <c r="AJ1057">
        <f t="shared" si="245"/>
        <v>-0.66999999999999993</v>
      </c>
      <c r="AK1057">
        <f t="shared" si="246"/>
        <v>-0.25999999999999979</v>
      </c>
      <c r="AL1057">
        <f t="shared" si="247"/>
        <v>0.45000000000000107</v>
      </c>
      <c r="AM1057">
        <f t="shared" si="248"/>
        <v>-0.54000000000000092</v>
      </c>
      <c r="AN1057">
        <f t="shared" si="249"/>
        <v>-1.3900000000000006</v>
      </c>
      <c r="AO1057">
        <f t="shared" si="250"/>
        <v>-2.9699999999999998</v>
      </c>
      <c r="AP1057">
        <f t="shared" si="251"/>
        <v>-4.5600000000000005</v>
      </c>
      <c r="AQ1057">
        <f t="shared" si="252"/>
        <v>-4.58</v>
      </c>
      <c r="AR1057">
        <f t="shared" si="253"/>
        <v>-2.5499999999999998</v>
      </c>
    </row>
    <row r="1058" spans="1:44" x14ac:dyDescent="0.2">
      <c r="A1058">
        <v>983</v>
      </c>
      <c r="B1058">
        <v>2001</v>
      </c>
      <c r="C1058">
        <v>4.9000000000000004</v>
      </c>
      <c r="D1058">
        <v>5.29</v>
      </c>
      <c r="E1058">
        <v>4.8099999999999996</v>
      </c>
      <c r="F1058">
        <v>6.06</v>
      </c>
      <c r="G1058">
        <v>7.62</v>
      </c>
      <c r="H1058">
        <v>8.6</v>
      </c>
      <c r="I1058">
        <v>11.18</v>
      </c>
      <c r="J1058">
        <v>11.32</v>
      </c>
      <c r="K1058">
        <v>10.45</v>
      </c>
      <c r="L1058">
        <v>8.77</v>
      </c>
      <c r="M1058">
        <v>6.97</v>
      </c>
      <c r="N1058">
        <v>6.12</v>
      </c>
      <c r="O1058">
        <f t="shared" si="256"/>
        <v>7.67</v>
      </c>
      <c r="P1058">
        <v>2001</v>
      </c>
      <c r="Q1058">
        <v>2.02</v>
      </c>
      <c r="R1058">
        <v>0.82</v>
      </c>
      <c r="S1058">
        <v>0.42</v>
      </c>
      <c r="T1058">
        <v>4</v>
      </c>
      <c r="U1058">
        <v>6.32</v>
      </c>
      <c r="V1058">
        <v>8.4700000000000006</v>
      </c>
      <c r="W1058">
        <v>10.32</v>
      </c>
      <c r="X1058">
        <v>10.82</v>
      </c>
      <c r="Y1058">
        <v>9.59</v>
      </c>
      <c r="Z1058">
        <v>6.76</v>
      </c>
      <c r="AA1058">
        <v>2.64</v>
      </c>
      <c r="AB1058">
        <v>3.23</v>
      </c>
      <c r="AC1058">
        <v>5.45</v>
      </c>
      <c r="AD1058">
        <v>983</v>
      </c>
      <c r="AE1058">
        <v>2001</v>
      </c>
      <c r="AF1058">
        <f t="shared" si="241"/>
        <v>-2.8800000000000003</v>
      </c>
      <c r="AG1058">
        <f t="shared" si="242"/>
        <v>-4.47</v>
      </c>
      <c r="AH1058">
        <f t="shared" si="243"/>
        <v>-4.3899999999999997</v>
      </c>
      <c r="AI1058">
        <f t="shared" si="244"/>
        <v>-2.0599999999999996</v>
      </c>
      <c r="AJ1058">
        <f t="shared" si="245"/>
        <v>-1.2999999999999998</v>
      </c>
      <c r="AK1058">
        <f t="shared" si="246"/>
        <v>-0.12999999999999901</v>
      </c>
      <c r="AL1058">
        <f t="shared" si="247"/>
        <v>-0.85999999999999943</v>
      </c>
      <c r="AM1058">
        <f t="shared" si="248"/>
        <v>-0.5</v>
      </c>
      <c r="AN1058">
        <f t="shared" si="249"/>
        <v>-0.85999999999999943</v>
      </c>
      <c r="AO1058">
        <f t="shared" si="250"/>
        <v>-2.0099999999999998</v>
      </c>
      <c r="AP1058">
        <f t="shared" si="251"/>
        <v>-4.33</v>
      </c>
      <c r="AQ1058">
        <f t="shared" si="252"/>
        <v>-2.89</v>
      </c>
      <c r="AR1058">
        <f t="shared" si="253"/>
        <v>-2.2199999999999998</v>
      </c>
    </row>
    <row r="1059" spans="1:44" x14ac:dyDescent="0.2">
      <c r="A1059">
        <v>983</v>
      </c>
      <c r="B1059">
        <v>2002</v>
      </c>
      <c r="C1059">
        <v>5.63</v>
      </c>
      <c r="D1059">
        <v>4.0599999999999996</v>
      </c>
      <c r="E1059">
        <v>4.49</v>
      </c>
      <c r="F1059">
        <v>6.08</v>
      </c>
      <c r="G1059">
        <v>7.5</v>
      </c>
      <c r="H1059">
        <v>9.7799999999999994</v>
      </c>
      <c r="I1059">
        <v>10.33</v>
      </c>
      <c r="J1059">
        <v>10.85</v>
      </c>
      <c r="K1059">
        <v>10.039999999999999</v>
      </c>
      <c r="L1059">
        <v>7.23</v>
      </c>
      <c r="M1059">
        <v>6.26</v>
      </c>
      <c r="N1059">
        <v>6.7</v>
      </c>
      <c r="O1059">
        <f t="shared" si="256"/>
        <v>7.41</v>
      </c>
      <c r="P1059">
        <v>2002</v>
      </c>
      <c r="Q1059">
        <v>2.04</v>
      </c>
      <c r="R1059">
        <v>-2.21</v>
      </c>
      <c r="S1059">
        <v>1.07</v>
      </c>
      <c r="T1059">
        <v>4.33</v>
      </c>
      <c r="U1059">
        <v>6.68</v>
      </c>
      <c r="V1059">
        <v>10</v>
      </c>
      <c r="W1059">
        <v>9.99</v>
      </c>
      <c r="X1059">
        <v>9.92</v>
      </c>
      <c r="Y1059">
        <v>9.33</v>
      </c>
      <c r="Z1059">
        <v>5.36</v>
      </c>
      <c r="AA1059">
        <v>4.93</v>
      </c>
      <c r="AB1059">
        <v>5</v>
      </c>
      <c r="AC1059">
        <v>5.54</v>
      </c>
      <c r="AD1059">
        <v>983</v>
      </c>
      <c r="AE1059">
        <v>2002</v>
      </c>
      <c r="AF1059">
        <f t="shared" si="241"/>
        <v>-3.59</v>
      </c>
      <c r="AG1059">
        <f t="shared" si="242"/>
        <v>-6.27</v>
      </c>
      <c r="AH1059">
        <f t="shared" si="243"/>
        <v>-3.42</v>
      </c>
      <c r="AI1059">
        <f t="shared" si="244"/>
        <v>-1.75</v>
      </c>
      <c r="AJ1059">
        <f t="shared" si="245"/>
        <v>-0.82000000000000028</v>
      </c>
      <c r="AK1059">
        <f t="shared" si="246"/>
        <v>0.22000000000000064</v>
      </c>
      <c r="AL1059">
        <f t="shared" si="247"/>
        <v>-0.33999999999999986</v>
      </c>
      <c r="AM1059">
        <f t="shared" si="248"/>
        <v>-0.92999999999999972</v>
      </c>
      <c r="AN1059">
        <f t="shared" si="249"/>
        <v>-0.70999999999999908</v>
      </c>
      <c r="AO1059">
        <f t="shared" si="250"/>
        <v>-1.87</v>
      </c>
      <c r="AP1059">
        <f t="shared" si="251"/>
        <v>-1.33</v>
      </c>
      <c r="AQ1059">
        <f t="shared" si="252"/>
        <v>-1.7000000000000002</v>
      </c>
      <c r="AR1059">
        <f t="shared" si="253"/>
        <v>-1.87</v>
      </c>
    </row>
    <row r="1060" spans="1:44" x14ac:dyDescent="0.2">
      <c r="A1060">
        <v>983</v>
      </c>
      <c r="B1060">
        <v>2003</v>
      </c>
      <c r="C1060">
        <v>5.8</v>
      </c>
      <c r="D1060">
        <v>5.54</v>
      </c>
      <c r="E1060">
        <v>6.21</v>
      </c>
      <c r="F1060">
        <v>7.01</v>
      </c>
      <c r="G1060">
        <v>7.94</v>
      </c>
      <c r="H1060">
        <v>10.34</v>
      </c>
      <c r="I1060">
        <v>11.81</v>
      </c>
      <c r="J1060">
        <v>13.25</v>
      </c>
      <c r="K1060">
        <v>10.79</v>
      </c>
      <c r="L1060">
        <v>8.58</v>
      </c>
      <c r="M1060">
        <v>6.82</v>
      </c>
      <c r="N1060">
        <v>5.49</v>
      </c>
      <c r="O1060">
        <f t="shared" si="256"/>
        <v>8.3000000000000007</v>
      </c>
      <c r="P1060">
        <v>2003</v>
      </c>
      <c r="Q1060">
        <v>2.4300000000000002</v>
      </c>
      <c r="R1060">
        <v>2.8</v>
      </c>
      <c r="S1060">
        <v>4.21</v>
      </c>
      <c r="T1060">
        <v>6.44</v>
      </c>
      <c r="U1060">
        <v>6.29</v>
      </c>
      <c r="V1060">
        <v>10.66</v>
      </c>
      <c r="W1060">
        <v>11.58</v>
      </c>
      <c r="X1060">
        <v>12.47</v>
      </c>
      <c r="Y1060">
        <v>8.83</v>
      </c>
      <c r="Z1060">
        <v>6.13</v>
      </c>
      <c r="AA1060">
        <v>3.54</v>
      </c>
      <c r="AB1060">
        <v>1.49</v>
      </c>
      <c r="AC1060">
        <v>6.41</v>
      </c>
      <c r="AD1060">
        <v>983</v>
      </c>
      <c r="AE1060">
        <v>2003</v>
      </c>
      <c r="AF1060">
        <f t="shared" si="241"/>
        <v>-3.3699999999999997</v>
      </c>
      <c r="AG1060">
        <f t="shared" si="242"/>
        <v>-2.74</v>
      </c>
      <c r="AH1060">
        <f t="shared" si="243"/>
        <v>-2</v>
      </c>
      <c r="AI1060">
        <f t="shared" si="244"/>
        <v>-0.5699999999999994</v>
      </c>
      <c r="AJ1060">
        <f t="shared" si="245"/>
        <v>-1.6500000000000004</v>
      </c>
      <c r="AK1060">
        <f t="shared" si="246"/>
        <v>0.32000000000000028</v>
      </c>
      <c r="AL1060">
        <f t="shared" si="247"/>
        <v>-0.23000000000000043</v>
      </c>
      <c r="AM1060">
        <f t="shared" si="248"/>
        <v>-0.77999999999999936</v>
      </c>
      <c r="AN1060">
        <f t="shared" si="249"/>
        <v>-1.9599999999999991</v>
      </c>
      <c r="AO1060">
        <f t="shared" si="250"/>
        <v>-2.4500000000000002</v>
      </c>
      <c r="AP1060">
        <f t="shared" si="251"/>
        <v>-3.2800000000000002</v>
      </c>
      <c r="AQ1060">
        <f t="shared" si="252"/>
        <v>-4</v>
      </c>
      <c r="AR1060">
        <f t="shared" si="253"/>
        <v>-1.8900000000000006</v>
      </c>
    </row>
  </sheetData>
  <phoneticPr fontId="2" type="noConversion"/>
  <pageMargins left="0.75" right="0.75" top="1" bottom="1" header="0.5" footer="0.5"/>
  <pageSetup paperSize="9" orientation="portrait"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83"/>
  <sheetViews>
    <sheetView topLeftCell="A54" workbookViewId="0">
      <selection activeCell="L2" sqref="L2:L83"/>
    </sheetView>
  </sheetViews>
  <sheetFormatPr defaultColWidth="5.28515625" defaultRowHeight="12.75"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v>
      </c>
    </row>
    <row r="2" spans="1:15" x14ac:dyDescent="0.2">
      <c r="A2">
        <v>294</v>
      </c>
      <c r="B2">
        <v>1921</v>
      </c>
      <c r="C2" t="s">
        <v>21</v>
      </c>
      <c r="D2" t="s">
        <v>21</v>
      </c>
      <c r="E2" t="s">
        <v>21</v>
      </c>
      <c r="F2" t="s">
        <v>21</v>
      </c>
      <c r="G2" t="s">
        <v>21</v>
      </c>
      <c r="H2" t="s">
        <v>21</v>
      </c>
      <c r="I2" t="s">
        <v>21</v>
      </c>
      <c r="J2" t="s">
        <v>21</v>
      </c>
      <c r="K2" t="s">
        <v>21</v>
      </c>
      <c r="L2">
        <v>5.0999999999999996</v>
      </c>
      <c r="M2">
        <v>4</v>
      </c>
      <c r="N2" t="s">
        <v>21</v>
      </c>
    </row>
    <row r="3" spans="1:15" x14ac:dyDescent="0.2">
      <c r="A3">
        <v>294</v>
      </c>
      <c r="B3">
        <v>1922</v>
      </c>
      <c r="C3">
        <v>1.6</v>
      </c>
      <c r="D3">
        <v>1.5</v>
      </c>
      <c r="E3">
        <v>1.8</v>
      </c>
      <c r="F3">
        <v>2</v>
      </c>
      <c r="G3">
        <v>3</v>
      </c>
      <c r="H3">
        <v>4.8</v>
      </c>
      <c r="I3">
        <v>7.5</v>
      </c>
      <c r="J3">
        <v>8.1</v>
      </c>
      <c r="K3">
        <v>7.1</v>
      </c>
      <c r="L3">
        <v>6</v>
      </c>
      <c r="M3">
        <v>4.4000000000000004</v>
      </c>
      <c r="N3">
        <v>3.5</v>
      </c>
      <c r="O3">
        <f t="shared" ref="O3:O14" si="0">ROUND(AVERAGE(C3:N3),2)</f>
        <v>4.28</v>
      </c>
    </row>
    <row r="4" spans="1:15" x14ac:dyDescent="0.2">
      <c r="A4">
        <v>294</v>
      </c>
      <c r="B4">
        <v>1923</v>
      </c>
      <c r="C4">
        <v>1.5</v>
      </c>
      <c r="D4">
        <v>2.2000000000000002</v>
      </c>
      <c r="E4">
        <v>2.1</v>
      </c>
      <c r="F4">
        <v>3.3</v>
      </c>
      <c r="G4">
        <v>5</v>
      </c>
      <c r="H4">
        <v>5.9</v>
      </c>
      <c r="I4">
        <v>6.5</v>
      </c>
      <c r="J4">
        <v>6.2</v>
      </c>
      <c r="K4">
        <v>5.0999999999999996</v>
      </c>
      <c r="L4">
        <v>4.0999999999999996</v>
      </c>
      <c r="M4">
        <v>2.8</v>
      </c>
      <c r="N4">
        <v>0.9</v>
      </c>
      <c r="O4">
        <f t="shared" si="0"/>
        <v>3.8</v>
      </c>
    </row>
    <row r="5" spans="1:15" x14ac:dyDescent="0.2">
      <c r="A5">
        <v>294</v>
      </c>
      <c r="B5">
        <v>1924</v>
      </c>
      <c r="C5">
        <v>1.1000000000000001</v>
      </c>
      <c r="D5">
        <v>0.9</v>
      </c>
      <c r="E5">
        <v>1</v>
      </c>
      <c r="F5">
        <v>1.3</v>
      </c>
      <c r="G5">
        <v>3.6</v>
      </c>
      <c r="H5">
        <v>5.4</v>
      </c>
      <c r="I5">
        <v>6.8</v>
      </c>
      <c r="J5">
        <v>7</v>
      </c>
      <c r="K5">
        <v>6.5</v>
      </c>
      <c r="L5">
        <v>5.0999999999999996</v>
      </c>
      <c r="M5">
        <v>4.5</v>
      </c>
      <c r="N5">
        <v>3.9</v>
      </c>
      <c r="O5">
        <f t="shared" si="0"/>
        <v>3.93</v>
      </c>
    </row>
    <row r="6" spans="1:15" x14ac:dyDescent="0.2">
      <c r="A6">
        <v>294</v>
      </c>
      <c r="B6">
        <v>1925</v>
      </c>
      <c r="C6">
        <v>1.5</v>
      </c>
      <c r="D6">
        <v>1.2</v>
      </c>
      <c r="E6">
        <v>1.3</v>
      </c>
      <c r="F6">
        <v>2.1</v>
      </c>
      <c r="G6">
        <v>3.1</v>
      </c>
      <c r="H6">
        <v>5.4</v>
      </c>
      <c r="I6">
        <v>8.1</v>
      </c>
      <c r="J6">
        <v>9.1</v>
      </c>
      <c r="K6">
        <v>8</v>
      </c>
      <c r="L6">
        <v>6.3</v>
      </c>
      <c r="M6">
        <v>4.5</v>
      </c>
      <c r="N6">
        <v>2.7</v>
      </c>
      <c r="O6">
        <f t="shared" si="0"/>
        <v>4.4400000000000004</v>
      </c>
    </row>
    <row r="7" spans="1:15" x14ac:dyDescent="0.2">
      <c r="A7">
        <v>294</v>
      </c>
      <c r="B7">
        <v>1926</v>
      </c>
      <c r="C7">
        <v>1.6</v>
      </c>
      <c r="D7">
        <v>1.8</v>
      </c>
      <c r="E7">
        <v>1.9</v>
      </c>
      <c r="F7">
        <v>3</v>
      </c>
      <c r="G7">
        <v>4.5</v>
      </c>
      <c r="H7">
        <v>5.6</v>
      </c>
      <c r="I7">
        <v>8</v>
      </c>
      <c r="J7">
        <v>8.1999999999999993</v>
      </c>
      <c r="K7">
        <v>7.1</v>
      </c>
      <c r="L7">
        <v>5.0999999999999996</v>
      </c>
      <c r="M7">
        <v>3.6</v>
      </c>
      <c r="N7">
        <v>2.1</v>
      </c>
      <c r="O7">
        <f t="shared" si="0"/>
        <v>4.38</v>
      </c>
    </row>
    <row r="8" spans="1:15" x14ac:dyDescent="0.2">
      <c r="A8">
        <v>294</v>
      </c>
      <c r="B8">
        <v>1927</v>
      </c>
      <c r="C8">
        <v>0.9</v>
      </c>
      <c r="D8">
        <v>1.5</v>
      </c>
      <c r="E8">
        <v>1.3</v>
      </c>
      <c r="F8">
        <v>2.4</v>
      </c>
      <c r="G8">
        <v>4.5999999999999996</v>
      </c>
      <c r="H8">
        <v>6.6</v>
      </c>
      <c r="I8">
        <v>8.9</v>
      </c>
      <c r="J8">
        <v>9.6</v>
      </c>
      <c r="K8">
        <v>7.9</v>
      </c>
      <c r="L8">
        <v>5.8</v>
      </c>
      <c r="M8">
        <v>5.0999999999999996</v>
      </c>
      <c r="N8">
        <v>3.6</v>
      </c>
      <c r="O8">
        <f t="shared" si="0"/>
        <v>4.8499999999999996</v>
      </c>
    </row>
    <row r="9" spans="1:15" x14ac:dyDescent="0.2">
      <c r="A9">
        <v>294</v>
      </c>
      <c r="B9">
        <v>1928</v>
      </c>
      <c r="C9">
        <v>1.8</v>
      </c>
      <c r="D9">
        <v>2</v>
      </c>
      <c r="E9">
        <v>2.5</v>
      </c>
      <c r="F9">
        <v>3.5</v>
      </c>
      <c r="G9">
        <v>4.0999999999999996</v>
      </c>
      <c r="H9">
        <v>6.2</v>
      </c>
      <c r="I9">
        <v>7.7</v>
      </c>
      <c r="J9">
        <v>8.4</v>
      </c>
      <c r="K9">
        <v>9</v>
      </c>
      <c r="L9">
        <v>8.1</v>
      </c>
      <c r="M9">
        <v>5.5</v>
      </c>
      <c r="N9">
        <v>3.6</v>
      </c>
      <c r="O9">
        <f t="shared" si="0"/>
        <v>5.2</v>
      </c>
    </row>
    <row r="10" spans="1:15" x14ac:dyDescent="0.2">
      <c r="A10">
        <v>294</v>
      </c>
      <c r="B10">
        <v>1929</v>
      </c>
      <c r="C10">
        <v>2.7</v>
      </c>
      <c r="D10">
        <v>2.7</v>
      </c>
      <c r="E10">
        <v>3.5</v>
      </c>
      <c r="F10">
        <v>4.5</v>
      </c>
      <c r="G10">
        <v>4.7</v>
      </c>
      <c r="H10">
        <v>6.7</v>
      </c>
      <c r="I10">
        <v>8.9</v>
      </c>
      <c r="J10">
        <v>5.7</v>
      </c>
      <c r="K10">
        <v>6.3</v>
      </c>
      <c r="L10">
        <v>5.6</v>
      </c>
      <c r="M10">
        <v>4.3</v>
      </c>
      <c r="N10">
        <v>3.3</v>
      </c>
      <c r="O10">
        <f t="shared" si="0"/>
        <v>4.91</v>
      </c>
    </row>
    <row r="11" spans="1:15" x14ac:dyDescent="0.2">
      <c r="A11">
        <v>294</v>
      </c>
      <c r="B11">
        <v>1930</v>
      </c>
      <c r="C11">
        <v>0</v>
      </c>
      <c r="D11">
        <v>1.2</v>
      </c>
      <c r="E11">
        <v>1.2</v>
      </c>
      <c r="F11">
        <v>2.5</v>
      </c>
      <c r="G11">
        <v>3.2</v>
      </c>
      <c r="H11">
        <v>5.4</v>
      </c>
      <c r="I11">
        <v>8</v>
      </c>
      <c r="J11">
        <v>8.4</v>
      </c>
      <c r="K11">
        <v>7.8</v>
      </c>
      <c r="L11">
        <v>6.3</v>
      </c>
      <c r="M11">
        <v>3.2</v>
      </c>
      <c r="N11">
        <v>2.1</v>
      </c>
      <c r="O11">
        <f t="shared" si="0"/>
        <v>4.1100000000000003</v>
      </c>
    </row>
    <row r="12" spans="1:15" x14ac:dyDescent="0.2">
      <c r="A12">
        <v>294</v>
      </c>
      <c r="B12">
        <v>1931</v>
      </c>
      <c r="C12">
        <v>1.8</v>
      </c>
      <c r="D12">
        <v>1.3</v>
      </c>
      <c r="E12">
        <v>1.6</v>
      </c>
      <c r="F12">
        <v>1.8</v>
      </c>
      <c r="G12">
        <v>3.9</v>
      </c>
      <c r="H12">
        <v>5.6</v>
      </c>
      <c r="I12">
        <v>7.8</v>
      </c>
      <c r="J12">
        <v>9.1999999999999993</v>
      </c>
      <c r="K12">
        <v>8.9</v>
      </c>
      <c r="L12">
        <v>8.3000000000000007</v>
      </c>
      <c r="M12">
        <v>5.3</v>
      </c>
      <c r="N12">
        <v>3</v>
      </c>
      <c r="O12">
        <f t="shared" si="0"/>
        <v>4.88</v>
      </c>
    </row>
    <row r="13" spans="1:15" x14ac:dyDescent="0.2">
      <c r="A13">
        <v>294</v>
      </c>
      <c r="B13">
        <v>1932</v>
      </c>
      <c r="C13">
        <v>1.9</v>
      </c>
      <c r="D13">
        <v>1.3</v>
      </c>
      <c r="E13">
        <v>1</v>
      </c>
      <c r="F13">
        <v>1.1000000000000001</v>
      </c>
      <c r="G13">
        <v>3.1</v>
      </c>
      <c r="H13">
        <v>6.1</v>
      </c>
      <c r="I13">
        <v>0</v>
      </c>
      <c r="J13">
        <v>10</v>
      </c>
      <c r="K13">
        <v>8.1</v>
      </c>
      <c r="L13">
        <v>6</v>
      </c>
      <c r="M13">
        <v>4.3</v>
      </c>
      <c r="N13">
        <v>3.4</v>
      </c>
      <c r="O13">
        <f t="shared" si="0"/>
        <v>3.86</v>
      </c>
    </row>
    <row r="14" spans="1:15" x14ac:dyDescent="0.2">
      <c r="A14">
        <v>294</v>
      </c>
      <c r="B14">
        <v>1933</v>
      </c>
      <c r="C14">
        <v>2.4</v>
      </c>
      <c r="D14">
        <v>1.5</v>
      </c>
      <c r="E14">
        <v>2.2999999999999998</v>
      </c>
      <c r="F14">
        <v>2.5</v>
      </c>
      <c r="G14">
        <v>4.8</v>
      </c>
      <c r="H14">
        <v>6.8</v>
      </c>
      <c r="I14">
        <v>9.6999999999999993</v>
      </c>
      <c r="J14">
        <v>9.9</v>
      </c>
      <c r="K14">
        <v>8.5</v>
      </c>
      <c r="L14">
        <v>6.1</v>
      </c>
      <c r="M14">
        <v>4.9000000000000004</v>
      </c>
      <c r="N14">
        <v>0</v>
      </c>
      <c r="O14">
        <f t="shared" si="0"/>
        <v>4.95</v>
      </c>
    </row>
    <row r="15" spans="1:15" x14ac:dyDescent="0.2">
      <c r="A15">
        <v>290</v>
      </c>
      <c r="B15">
        <v>1934</v>
      </c>
      <c r="C15">
        <v>3.8</v>
      </c>
      <c r="D15" t="s">
        <v>21</v>
      </c>
      <c r="E15" t="s">
        <v>21</v>
      </c>
      <c r="F15" t="s">
        <v>21</v>
      </c>
      <c r="G15" t="s">
        <v>21</v>
      </c>
      <c r="H15" t="s">
        <v>21</v>
      </c>
      <c r="I15">
        <v>8.4</v>
      </c>
      <c r="J15" t="s">
        <v>21</v>
      </c>
      <c r="K15">
        <v>7</v>
      </c>
      <c r="L15">
        <v>4.0999999999999996</v>
      </c>
      <c r="M15">
        <v>2.9</v>
      </c>
      <c r="N15" t="s">
        <v>21</v>
      </c>
    </row>
    <row r="16" spans="1:15" x14ac:dyDescent="0.2">
      <c r="A16">
        <v>290</v>
      </c>
      <c r="B16">
        <v>1935</v>
      </c>
      <c r="C16">
        <v>1.6</v>
      </c>
      <c r="D16">
        <v>0.7</v>
      </c>
      <c r="E16">
        <v>0</v>
      </c>
      <c r="F16">
        <v>1.6</v>
      </c>
      <c r="G16">
        <v>4.9000000000000004</v>
      </c>
      <c r="H16">
        <v>7.2</v>
      </c>
      <c r="I16">
        <v>8.9</v>
      </c>
      <c r="J16">
        <v>9</v>
      </c>
      <c r="K16">
        <v>7.5</v>
      </c>
      <c r="L16">
        <v>5.3</v>
      </c>
      <c r="M16">
        <v>4.0999999999999996</v>
      </c>
      <c r="N16">
        <v>2.7</v>
      </c>
      <c r="O16">
        <f t="shared" ref="O16:O27" si="1">ROUND(AVERAGE(C16:N16),2)</f>
        <v>4.46</v>
      </c>
    </row>
    <row r="17" spans="1:15" x14ac:dyDescent="0.2">
      <c r="A17">
        <v>290</v>
      </c>
      <c r="B17">
        <v>1936</v>
      </c>
      <c r="C17" t="s">
        <v>21</v>
      </c>
      <c r="D17">
        <v>0.6</v>
      </c>
      <c r="E17">
        <v>0.6</v>
      </c>
      <c r="F17">
        <v>2</v>
      </c>
      <c r="G17">
        <v>4.7</v>
      </c>
      <c r="H17">
        <v>8.1</v>
      </c>
      <c r="I17">
        <v>9.8000000000000007</v>
      </c>
      <c r="J17">
        <v>9.4</v>
      </c>
      <c r="K17">
        <v>7.9</v>
      </c>
      <c r="L17">
        <v>7.2</v>
      </c>
      <c r="M17">
        <v>4.5999999999999996</v>
      </c>
      <c r="N17">
        <v>2.1</v>
      </c>
    </row>
    <row r="18" spans="1:15" x14ac:dyDescent="0.2">
      <c r="A18">
        <v>290</v>
      </c>
      <c r="B18">
        <v>1937</v>
      </c>
      <c r="C18">
        <v>1.3</v>
      </c>
      <c r="D18">
        <v>1.3</v>
      </c>
      <c r="E18">
        <v>0.6</v>
      </c>
      <c r="F18">
        <v>2.4</v>
      </c>
      <c r="G18">
        <v>4.3</v>
      </c>
      <c r="H18">
        <v>5.8</v>
      </c>
      <c r="I18">
        <v>7.5</v>
      </c>
      <c r="J18">
        <v>8.1</v>
      </c>
      <c r="K18">
        <v>7.4</v>
      </c>
      <c r="L18">
        <v>5.6</v>
      </c>
      <c r="M18">
        <v>3.7</v>
      </c>
      <c r="N18">
        <v>1.9</v>
      </c>
      <c r="O18">
        <f t="shared" si="1"/>
        <v>4.16</v>
      </c>
    </row>
    <row r="19" spans="1:15" x14ac:dyDescent="0.2">
      <c r="A19">
        <v>290</v>
      </c>
      <c r="B19">
        <v>1938</v>
      </c>
      <c r="C19">
        <v>1.5</v>
      </c>
      <c r="D19">
        <v>1.1000000000000001</v>
      </c>
      <c r="E19">
        <v>0.9</v>
      </c>
      <c r="F19">
        <v>2.2000000000000002</v>
      </c>
      <c r="G19">
        <v>3</v>
      </c>
      <c r="H19">
        <v>4.8</v>
      </c>
      <c r="I19">
        <v>7.1</v>
      </c>
      <c r="J19">
        <v>8.3000000000000007</v>
      </c>
      <c r="K19">
        <v>8.1</v>
      </c>
      <c r="L19">
        <v>6.1</v>
      </c>
      <c r="M19">
        <v>4</v>
      </c>
      <c r="N19">
        <v>2.9</v>
      </c>
      <c r="O19">
        <f t="shared" si="1"/>
        <v>4.17</v>
      </c>
    </row>
    <row r="20" spans="1:15" x14ac:dyDescent="0.2">
      <c r="A20">
        <v>290</v>
      </c>
      <c r="B20">
        <v>1939</v>
      </c>
      <c r="C20">
        <v>0.8</v>
      </c>
      <c r="D20">
        <v>1</v>
      </c>
      <c r="E20">
        <v>1.1000000000000001</v>
      </c>
      <c r="F20">
        <v>1.7</v>
      </c>
      <c r="G20">
        <v>5.2</v>
      </c>
      <c r="H20">
        <v>7.8</v>
      </c>
      <c r="I20">
        <v>10.3</v>
      </c>
      <c r="J20">
        <v>10.5</v>
      </c>
      <c r="K20">
        <v>9.8000000000000007</v>
      </c>
      <c r="L20">
        <v>7.8</v>
      </c>
      <c r="M20">
        <v>5.5</v>
      </c>
      <c r="N20">
        <v>2.9</v>
      </c>
      <c r="O20">
        <f t="shared" si="1"/>
        <v>5.37</v>
      </c>
    </row>
    <row r="21" spans="1:15" x14ac:dyDescent="0.2">
      <c r="A21">
        <v>290</v>
      </c>
      <c r="B21">
        <v>1940</v>
      </c>
      <c r="C21">
        <v>1.6</v>
      </c>
      <c r="D21">
        <v>1.9</v>
      </c>
      <c r="E21">
        <v>1.2</v>
      </c>
      <c r="F21">
        <v>1.9</v>
      </c>
      <c r="G21">
        <v>3.6</v>
      </c>
      <c r="H21">
        <v>6.6</v>
      </c>
      <c r="I21">
        <v>8.9</v>
      </c>
      <c r="J21">
        <v>9</v>
      </c>
      <c r="K21">
        <v>7.3</v>
      </c>
      <c r="L21">
        <v>5.8</v>
      </c>
      <c r="M21">
        <v>3.2</v>
      </c>
      <c r="N21">
        <v>2.7</v>
      </c>
      <c r="O21">
        <f t="shared" si="1"/>
        <v>4.4800000000000004</v>
      </c>
    </row>
    <row r="22" spans="1:15" x14ac:dyDescent="0.2">
      <c r="A22">
        <v>290</v>
      </c>
      <c r="B22">
        <v>1941</v>
      </c>
      <c r="C22">
        <v>1.3</v>
      </c>
      <c r="D22">
        <v>1</v>
      </c>
      <c r="E22">
        <v>0.8</v>
      </c>
      <c r="F22">
        <v>1.7</v>
      </c>
      <c r="G22">
        <v>4.3</v>
      </c>
      <c r="H22">
        <v>7.7</v>
      </c>
      <c r="I22">
        <v>8.9</v>
      </c>
      <c r="J22">
        <v>9.1999999999999993</v>
      </c>
      <c r="K22">
        <v>9.1999999999999993</v>
      </c>
      <c r="L22">
        <v>7.7</v>
      </c>
      <c r="M22">
        <v>5.5</v>
      </c>
      <c r="N22">
        <v>4.4000000000000004</v>
      </c>
      <c r="O22">
        <f t="shared" si="1"/>
        <v>5.14</v>
      </c>
    </row>
    <row r="23" spans="1:15" x14ac:dyDescent="0.2">
      <c r="A23">
        <v>290</v>
      </c>
      <c r="B23">
        <v>1942</v>
      </c>
      <c r="C23">
        <v>2.8</v>
      </c>
      <c r="D23">
        <v>2.6</v>
      </c>
      <c r="E23">
        <v>1.8</v>
      </c>
      <c r="F23">
        <v>1.7</v>
      </c>
      <c r="G23">
        <v>4.3</v>
      </c>
      <c r="H23">
        <v>6.9</v>
      </c>
      <c r="I23">
        <v>7.8</v>
      </c>
      <c r="J23">
        <v>9.4</v>
      </c>
      <c r="K23">
        <v>6.8</v>
      </c>
      <c r="L23">
        <v>4.2</v>
      </c>
      <c r="M23">
        <v>3.8</v>
      </c>
      <c r="N23">
        <v>2.1</v>
      </c>
      <c r="O23">
        <f t="shared" si="1"/>
        <v>4.5199999999999996</v>
      </c>
    </row>
    <row r="24" spans="1:15" x14ac:dyDescent="0.2">
      <c r="A24">
        <v>290</v>
      </c>
      <c r="B24">
        <v>1943</v>
      </c>
      <c r="C24">
        <v>1.3</v>
      </c>
      <c r="D24">
        <v>0.4</v>
      </c>
      <c r="E24">
        <v>0.7</v>
      </c>
      <c r="F24">
        <v>1.3</v>
      </c>
      <c r="G24">
        <v>2.7</v>
      </c>
      <c r="H24">
        <v>5.3</v>
      </c>
      <c r="I24">
        <v>9.1</v>
      </c>
      <c r="J24">
        <v>7.7</v>
      </c>
      <c r="K24">
        <v>6</v>
      </c>
      <c r="L24">
        <v>4.2</v>
      </c>
      <c r="M24">
        <v>3.1</v>
      </c>
      <c r="N24">
        <v>3.1</v>
      </c>
      <c r="O24">
        <f t="shared" si="1"/>
        <v>3.74</v>
      </c>
    </row>
    <row r="25" spans="1:15" x14ac:dyDescent="0.2">
      <c r="A25">
        <v>290</v>
      </c>
      <c r="B25">
        <v>1944</v>
      </c>
      <c r="C25">
        <v>0.1</v>
      </c>
      <c r="D25">
        <v>0.5</v>
      </c>
      <c r="E25">
        <v>0.9</v>
      </c>
      <c r="F25">
        <v>1.5</v>
      </c>
      <c r="G25">
        <v>3.5</v>
      </c>
      <c r="H25">
        <v>5.4</v>
      </c>
      <c r="I25">
        <v>8.9</v>
      </c>
      <c r="J25">
        <v>9.6999999999999993</v>
      </c>
      <c r="K25">
        <v>8.5</v>
      </c>
      <c r="L25">
        <v>6.1</v>
      </c>
      <c r="M25">
        <v>4</v>
      </c>
      <c r="N25">
        <v>1.7</v>
      </c>
      <c r="O25">
        <f t="shared" si="1"/>
        <v>4.2300000000000004</v>
      </c>
    </row>
    <row r="26" spans="1:15" x14ac:dyDescent="0.2">
      <c r="A26">
        <v>290</v>
      </c>
      <c r="B26">
        <v>1945</v>
      </c>
      <c r="C26">
        <v>0.6</v>
      </c>
      <c r="D26">
        <v>0.6</v>
      </c>
      <c r="E26">
        <v>1.7</v>
      </c>
      <c r="F26">
        <v>2.4</v>
      </c>
      <c r="G26">
        <v>4.7</v>
      </c>
      <c r="H26">
        <v>6.6</v>
      </c>
      <c r="I26">
        <v>8.6999999999999993</v>
      </c>
      <c r="J26">
        <v>10</v>
      </c>
      <c r="K26">
        <v>8.3000000000000007</v>
      </c>
      <c r="L26">
        <v>6.7</v>
      </c>
      <c r="M26">
        <v>5.5</v>
      </c>
      <c r="N26">
        <v>3.1</v>
      </c>
      <c r="O26">
        <f t="shared" si="1"/>
        <v>4.91</v>
      </c>
    </row>
    <row r="27" spans="1:15" x14ac:dyDescent="0.2">
      <c r="A27">
        <v>290</v>
      </c>
      <c r="B27">
        <v>1946</v>
      </c>
      <c r="C27">
        <v>2.9</v>
      </c>
      <c r="D27">
        <v>2.6</v>
      </c>
      <c r="E27">
        <v>1.7</v>
      </c>
      <c r="F27">
        <v>2.4</v>
      </c>
      <c r="G27">
        <v>5.3</v>
      </c>
      <c r="H27">
        <v>6</v>
      </c>
      <c r="I27">
        <v>8</v>
      </c>
      <c r="J27">
        <v>8.9</v>
      </c>
      <c r="K27">
        <v>8.1999999999999993</v>
      </c>
      <c r="L27">
        <v>7.2</v>
      </c>
      <c r="M27">
        <v>5.2</v>
      </c>
      <c r="N27">
        <v>3.3</v>
      </c>
      <c r="O27">
        <f t="shared" si="1"/>
        <v>5.14</v>
      </c>
    </row>
    <row r="28" spans="1:15" x14ac:dyDescent="0.2">
      <c r="A28">
        <v>290</v>
      </c>
      <c r="B28">
        <v>1947</v>
      </c>
      <c r="C28">
        <v>3</v>
      </c>
      <c r="D28">
        <v>2</v>
      </c>
      <c r="E28">
        <v>1.5</v>
      </c>
      <c r="F28">
        <v>2.5</v>
      </c>
      <c r="G28">
        <v>4</v>
      </c>
      <c r="H28">
        <v>6.8</v>
      </c>
      <c r="I28">
        <v>8.5</v>
      </c>
      <c r="J28">
        <v>10.5</v>
      </c>
      <c r="K28">
        <v>9.3000000000000007</v>
      </c>
      <c r="L28">
        <v>6.6</v>
      </c>
      <c r="M28">
        <v>3</v>
      </c>
      <c r="N28" t="s">
        <v>21</v>
      </c>
    </row>
    <row r="29" spans="1:15" x14ac:dyDescent="0.2">
      <c r="A29">
        <v>290</v>
      </c>
      <c r="B29">
        <v>1948</v>
      </c>
      <c r="C29">
        <v>1.2</v>
      </c>
      <c r="D29">
        <v>0.9</v>
      </c>
      <c r="E29">
        <v>2.5</v>
      </c>
      <c r="F29">
        <v>2.9</v>
      </c>
      <c r="G29">
        <v>3.8</v>
      </c>
      <c r="H29">
        <v>6.7</v>
      </c>
      <c r="I29">
        <v>8.1999999999999993</v>
      </c>
      <c r="J29">
        <v>10.6</v>
      </c>
      <c r="K29">
        <v>6.6</v>
      </c>
      <c r="L29" t="s">
        <v>21</v>
      </c>
      <c r="M29" t="s">
        <v>21</v>
      </c>
      <c r="N29">
        <v>2.6</v>
      </c>
    </row>
    <row r="30" spans="1:15" x14ac:dyDescent="0.2">
      <c r="A30">
        <v>290</v>
      </c>
      <c r="B30">
        <v>1949</v>
      </c>
      <c r="C30">
        <v>0.7</v>
      </c>
      <c r="D30">
        <v>0.2</v>
      </c>
      <c r="E30">
        <v>0.2</v>
      </c>
      <c r="F30">
        <v>0</v>
      </c>
      <c r="G30">
        <v>2.4</v>
      </c>
      <c r="H30">
        <v>3.8</v>
      </c>
      <c r="I30" t="s">
        <v>21</v>
      </c>
      <c r="J30">
        <v>9</v>
      </c>
      <c r="K30">
        <v>7.2</v>
      </c>
      <c r="L30">
        <v>5.6</v>
      </c>
      <c r="M30">
        <v>3.2</v>
      </c>
      <c r="N30">
        <v>1.8</v>
      </c>
    </row>
    <row r="31" spans="1:15" x14ac:dyDescent="0.2">
      <c r="A31">
        <v>290</v>
      </c>
      <c r="B31">
        <v>1950</v>
      </c>
      <c r="C31">
        <v>2.4</v>
      </c>
      <c r="D31">
        <v>1.6</v>
      </c>
      <c r="E31">
        <v>1.8</v>
      </c>
      <c r="F31">
        <v>1.7</v>
      </c>
      <c r="G31">
        <v>5.2</v>
      </c>
      <c r="H31">
        <v>7.8</v>
      </c>
      <c r="I31">
        <v>9.1</v>
      </c>
      <c r="J31">
        <v>8.6999999999999993</v>
      </c>
      <c r="K31">
        <v>6.2</v>
      </c>
      <c r="L31">
        <v>0</v>
      </c>
      <c r="M31">
        <v>3.5</v>
      </c>
      <c r="N31">
        <v>0</v>
      </c>
      <c r="O31">
        <f>ROUND(AVERAGE(C31:N31),2)</f>
        <v>4</v>
      </c>
    </row>
    <row r="32" spans="1:15" x14ac:dyDescent="0.2">
      <c r="A32">
        <v>290</v>
      </c>
      <c r="B32">
        <v>1951</v>
      </c>
      <c r="C32">
        <v>1.6</v>
      </c>
      <c r="D32">
        <v>0.7</v>
      </c>
      <c r="E32">
        <v>0.7</v>
      </c>
      <c r="F32" t="s">
        <v>21</v>
      </c>
      <c r="G32" t="s">
        <v>21</v>
      </c>
      <c r="H32" t="s">
        <v>21</v>
      </c>
      <c r="I32">
        <v>9</v>
      </c>
      <c r="J32">
        <v>9.3000000000000007</v>
      </c>
      <c r="K32">
        <v>7.6</v>
      </c>
      <c r="L32">
        <v>5.2</v>
      </c>
      <c r="M32">
        <v>3.3</v>
      </c>
      <c r="N32">
        <v>1.8</v>
      </c>
    </row>
    <row r="33" spans="1:15" x14ac:dyDescent="0.2">
      <c r="A33">
        <v>290</v>
      </c>
      <c r="B33">
        <v>1952</v>
      </c>
      <c r="C33">
        <v>0.4</v>
      </c>
      <c r="D33">
        <v>1.1000000000000001</v>
      </c>
      <c r="E33">
        <v>0.8</v>
      </c>
      <c r="F33">
        <v>0.9</v>
      </c>
      <c r="G33">
        <v>3.8</v>
      </c>
      <c r="H33">
        <v>6.9</v>
      </c>
      <c r="I33">
        <v>9.5</v>
      </c>
      <c r="J33">
        <v>8.1</v>
      </c>
      <c r="K33">
        <v>6.3</v>
      </c>
      <c r="L33">
        <v>4.7</v>
      </c>
      <c r="M33">
        <v>4.4000000000000004</v>
      </c>
      <c r="N33">
        <v>3.8</v>
      </c>
      <c r="O33">
        <f t="shared" ref="O33:O50" si="2">ROUND(AVERAGE(C33:N33),2)</f>
        <v>4.2300000000000004</v>
      </c>
    </row>
    <row r="34" spans="1:15" x14ac:dyDescent="0.2">
      <c r="A34">
        <v>290</v>
      </c>
      <c r="B34">
        <v>1953</v>
      </c>
      <c r="C34">
        <v>2</v>
      </c>
      <c r="D34">
        <v>1.7</v>
      </c>
      <c r="E34">
        <v>1.4</v>
      </c>
      <c r="F34">
        <v>2</v>
      </c>
      <c r="G34">
        <v>3.6</v>
      </c>
      <c r="H34">
        <v>6.2</v>
      </c>
      <c r="I34">
        <v>8.8000000000000007</v>
      </c>
      <c r="J34">
        <v>9.6</v>
      </c>
      <c r="K34">
        <v>8.1999999999999993</v>
      </c>
      <c r="L34">
        <v>5.3</v>
      </c>
      <c r="M34">
        <v>4.0999999999999996</v>
      </c>
      <c r="N34">
        <v>3</v>
      </c>
      <c r="O34">
        <f t="shared" si="2"/>
        <v>4.66</v>
      </c>
    </row>
    <row r="35" spans="1:15" x14ac:dyDescent="0.2">
      <c r="A35">
        <v>290</v>
      </c>
      <c r="B35">
        <v>1954</v>
      </c>
      <c r="C35">
        <v>3</v>
      </c>
      <c r="D35">
        <v>2</v>
      </c>
      <c r="E35">
        <v>1.1000000000000001</v>
      </c>
      <c r="F35">
        <v>2.4</v>
      </c>
      <c r="G35">
        <v>3.9</v>
      </c>
      <c r="H35">
        <v>7.1</v>
      </c>
      <c r="I35">
        <v>7.1</v>
      </c>
      <c r="J35">
        <v>8</v>
      </c>
      <c r="K35">
        <v>6.5</v>
      </c>
      <c r="L35">
        <v>4.8</v>
      </c>
      <c r="M35">
        <v>4.2</v>
      </c>
      <c r="N35">
        <v>3.3</v>
      </c>
      <c r="O35">
        <f t="shared" si="2"/>
        <v>4.45</v>
      </c>
    </row>
    <row r="36" spans="1:15" x14ac:dyDescent="0.2">
      <c r="A36">
        <v>290</v>
      </c>
      <c r="B36">
        <v>1955</v>
      </c>
      <c r="C36">
        <v>1.4</v>
      </c>
      <c r="D36">
        <v>2</v>
      </c>
      <c r="E36">
        <v>1.3</v>
      </c>
      <c r="F36">
        <v>2.4</v>
      </c>
      <c r="G36">
        <v>2.6</v>
      </c>
      <c r="H36">
        <v>6.4</v>
      </c>
      <c r="I36">
        <v>9</v>
      </c>
      <c r="J36">
        <v>8.8000000000000007</v>
      </c>
      <c r="K36">
        <v>7.9</v>
      </c>
      <c r="L36">
        <v>6.4</v>
      </c>
      <c r="M36">
        <v>4</v>
      </c>
      <c r="N36">
        <v>2.9</v>
      </c>
      <c r="O36">
        <f t="shared" si="2"/>
        <v>4.59</v>
      </c>
    </row>
    <row r="37" spans="1:15" x14ac:dyDescent="0.2">
      <c r="A37">
        <v>290</v>
      </c>
      <c r="B37">
        <v>1956</v>
      </c>
      <c r="C37">
        <v>1.7</v>
      </c>
      <c r="D37">
        <v>1.2</v>
      </c>
      <c r="E37">
        <v>2.2000000000000002</v>
      </c>
      <c r="F37">
        <v>3</v>
      </c>
      <c r="G37">
        <v>4.2</v>
      </c>
      <c r="H37">
        <v>6.5</v>
      </c>
      <c r="I37">
        <v>8.6</v>
      </c>
      <c r="J37">
        <v>7.9</v>
      </c>
      <c r="K37">
        <v>6.9</v>
      </c>
      <c r="L37">
        <v>3.8</v>
      </c>
      <c r="M37">
        <v>4.9000000000000004</v>
      </c>
      <c r="N37">
        <v>4</v>
      </c>
      <c r="O37">
        <f t="shared" si="2"/>
        <v>4.58</v>
      </c>
    </row>
    <row r="38" spans="1:15" x14ac:dyDescent="0.2">
      <c r="A38">
        <v>290</v>
      </c>
      <c r="B38">
        <v>1957</v>
      </c>
      <c r="C38">
        <v>3.1</v>
      </c>
      <c r="D38">
        <v>1.8</v>
      </c>
      <c r="E38">
        <v>2</v>
      </c>
      <c r="F38">
        <v>3.2</v>
      </c>
      <c r="G38">
        <v>4.5</v>
      </c>
      <c r="H38">
        <v>7.9</v>
      </c>
      <c r="I38">
        <v>10</v>
      </c>
      <c r="J38">
        <v>10.7</v>
      </c>
      <c r="K38">
        <v>8.1</v>
      </c>
      <c r="L38">
        <v>5</v>
      </c>
      <c r="M38">
        <v>3.9</v>
      </c>
      <c r="N38">
        <v>2.6</v>
      </c>
      <c r="O38">
        <f t="shared" si="2"/>
        <v>5.23</v>
      </c>
    </row>
    <row r="39" spans="1:15" x14ac:dyDescent="0.2">
      <c r="A39">
        <v>290</v>
      </c>
      <c r="B39">
        <v>1958</v>
      </c>
      <c r="C39">
        <v>0.9</v>
      </c>
      <c r="D39">
        <v>0.9</v>
      </c>
      <c r="E39">
        <v>1</v>
      </c>
      <c r="F39">
        <v>2.4</v>
      </c>
      <c r="G39">
        <v>3.3</v>
      </c>
      <c r="H39">
        <v>7.2</v>
      </c>
      <c r="I39">
        <v>9.1</v>
      </c>
      <c r="J39">
        <v>7.6</v>
      </c>
      <c r="K39">
        <v>8.5</v>
      </c>
      <c r="L39">
        <v>6.9</v>
      </c>
      <c r="M39">
        <v>5.4</v>
      </c>
      <c r="N39">
        <v>3.1</v>
      </c>
      <c r="O39">
        <f t="shared" si="2"/>
        <v>4.6900000000000004</v>
      </c>
    </row>
    <row r="40" spans="1:15" x14ac:dyDescent="0.2">
      <c r="A40">
        <v>290</v>
      </c>
      <c r="B40">
        <v>1959</v>
      </c>
      <c r="C40">
        <v>1.6</v>
      </c>
      <c r="D40">
        <v>1.5</v>
      </c>
      <c r="E40">
        <v>1.8</v>
      </c>
      <c r="F40">
        <v>2.4</v>
      </c>
      <c r="G40">
        <v>4.4000000000000004</v>
      </c>
      <c r="H40">
        <v>5.5</v>
      </c>
      <c r="I40">
        <v>8.4</v>
      </c>
      <c r="J40">
        <v>7.7</v>
      </c>
      <c r="K40">
        <v>8.3000000000000007</v>
      </c>
      <c r="L40">
        <v>6.8</v>
      </c>
      <c r="M40">
        <v>5</v>
      </c>
      <c r="N40">
        <v>3.7</v>
      </c>
      <c r="O40">
        <f t="shared" si="2"/>
        <v>4.76</v>
      </c>
    </row>
    <row r="41" spans="1:15" x14ac:dyDescent="0.2">
      <c r="A41">
        <v>290</v>
      </c>
      <c r="B41">
        <v>1960</v>
      </c>
      <c r="C41">
        <v>2.5</v>
      </c>
      <c r="D41">
        <v>1.5</v>
      </c>
      <c r="E41">
        <v>1.5</v>
      </c>
      <c r="F41">
        <v>3</v>
      </c>
      <c r="G41">
        <v>4.3</v>
      </c>
      <c r="H41">
        <v>6.5</v>
      </c>
      <c r="I41">
        <v>9.5</v>
      </c>
      <c r="J41">
        <v>9.5</v>
      </c>
      <c r="K41">
        <v>7.9</v>
      </c>
      <c r="L41">
        <v>7.3</v>
      </c>
      <c r="M41">
        <v>6.4</v>
      </c>
      <c r="N41">
        <v>4.8</v>
      </c>
      <c r="O41">
        <f t="shared" si="2"/>
        <v>5.39</v>
      </c>
    </row>
    <row r="42" spans="1:15" x14ac:dyDescent="0.2">
      <c r="A42">
        <v>290</v>
      </c>
      <c r="B42">
        <v>1961</v>
      </c>
      <c r="C42">
        <v>2.8</v>
      </c>
      <c r="D42">
        <v>2.8</v>
      </c>
      <c r="E42">
        <v>2</v>
      </c>
      <c r="F42">
        <v>2.9</v>
      </c>
      <c r="G42">
        <v>5.0999999999999996</v>
      </c>
      <c r="H42">
        <v>7.3</v>
      </c>
      <c r="I42">
        <v>10.9</v>
      </c>
      <c r="J42">
        <v>9.9</v>
      </c>
      <c r="K42">
        <v>8.6</v>
      </c>
      <c r="L42">
        <v>6.9</v>
      </c>
      <c r="M42">
        <v>4.3</v>
      </c>
      <c r="N42">
        <v>3.5</v>
      </c>
      <c r="O42">
        <f t="shared" si="2"/>
        <v>5.58</v>
      </c>
    </row>
    <row r="43" spans="1:15" x14ac:dyDescent="0.2">
      <c r="A43">
        <v>290</v>
      </c>
      <c r="B43">
        <v>1962</v>
      </c>
      <c r="C43">
        <v>2.4</v>
      </c>
      <c r="D43">
        <v>0.6</v>
      </c>
      <c r="E43">
        <v>0.8</v>
      </c>
      <c r="F43">
        <v>2.1</v>
      </c>
      <c r="G43">
        <v>5</v>
      </c>
      <c r="H43">
        <v>5.2</v>
      </c>
      <c r="I43">
        <v>7.9</v>
      </c>
      <c r="J43">
        <v>8.5</v>
      </c>
      <c r="K43">
        <v>7.9</v>
      </c>
      <c r="L43">
        <v>5.8</v>
      </c>
      <c r="M43">
        <v>3.5</v>
      </c>
      <c r="N43">
        <v>3.1</v>
      </c>
      <c r="O43">
        <f t="shared" si="2"/>
        <v>4.4000000000000004</v>
      </c>
    </row>
    <row r="44" spans="1:15" x14ac:dyDescent="0.2">
      <c r="A44">
        <v>290</v>
      </c>
      <c r="B44">
        <v>1963</v>
      </c>
      <c r="C44">
        <v>1.8</v>
      </c>
      <c r="D44">
        <v>2.1</v>
      </c>
      <c r="E44">
        <v>2.8</v>
      </c>
      <c r="F44">
        <v>2.6</v>
      </c>
      <c r="G44">
        <v>3.3</v>
      </c>
      <c r="H44">
        <v>6.6</v>
      </c>
      <c r="I44">
        <v>6.9</v>
      </c>
      <c r="J44">
        <v>7.3</v>
      </c>
      <c r="K44">
        <v>5.6</v>
      </c>
      <c r="L44">
        <v>2.8</v>
      </c>
      <c r="M44">
        <v>2.1</v>
      </c>
      <c r="N44">
        <v>2.1</v>
      </c>
      <c r="O44">
        <f t="shared" si="2"/>
        <v>3.83</v>
      </c>
    </row>
    <row r="45" spans="1:15" x14ac:dyDescent="0.2">
      <c r="A45">
        <v>290</v>
      </c>
      <c r="B45">
        <v>1964</v>
      </c>
      <c r="C45">
        <v>2.2000000000000002</v>
      </c>
      <c r="D45">
        <v>2.2999999999999998</v>
      </c>
      <c r="E45">
        <v>2.6</v>
      </c>
      <c r="F45">
        <v>3.7</v>
      </c>
      <c r="G45">
        <v>5.3</v>
      </c>
      <c r="H45">
        <v>8.1999999999999993</v>
      </c>
      <c r="I45">
        <v>9.1999999999999993</v>
      </c>
      <c r="J45">
        <v>7.2</v>
      </c>
      <c r="K45">
        <v>5.4</v>
      </c>
      <c r="L45">
        <v>4.5999999999999996</v>
      </c>
      <c r="M45">
        <v>2.6</v>
      </c>
      <c r="N45">
        <v>1.7</v>
      </c>
      <c r="O45">
        <f t="shared" si="2"/>
        <v>4.58</v>
      </c>
    </row>
    <row r="46" spans="1:15" x14ac:dyDescent="0.2">
      <c r="A46">
        <v>290</v>
      </c>
      <c r="B46">
        <v>1965</v>
      </c>
      <c r="C46">
        <v>1.5</v>
      </c>
      <c r="D46">
        <v>1.9</v>
      </c>
      <c r="E46">
        <v>-0.2</v>
      </c>
      <c r="F46">
        <v>-0.7</v>
      </c>
      <c r="G46">
        <v>0.8</v>
      </c>
      <c r="H46">
        <v>6.3</v>
      </c>
      <c r="I46">
        <v>8.6</v>
      </c>
      <c r="J46">
        <v>7.7</v>
      </c>
      <c r="K46">
        <v>6.1</v>
      </c>
      <c r="L46">
        <v>4.9000000000000004</v>
      </c>
      <c r="M46">
        <v>4</v>
      </c>
      <c r="N46">
        <v>2.7</v>
      </c>
      <c r="O46">
        <f t="shared" si="2"/>
        <v>3.63</v>
      </c>
    </row>
    <row r="47" spans="1:15" x14ac:dyDescent="0.2">
      <c r="A47">
        <v>290</v>
      </c>
      <c r="B47">
        <v>1966</v>
      </c>
      <c r="C47">
        <v>2.2999999999999998</v>
      </c>
      <c r="D47">
        <v>2</v>
      </c>
      <c r="E47">
        <v>0.8</v>
      </c>
      <c r="F47">
        <v>1.5</v>
      </c>
      <c r="G47">
        <v>3.3</v>
      </c>
      <c r="H47">
        <v>6.4</v>
      </c>
      <c r="I47">
        <v>9.3000000000000007</v>
      </c>
      <c r="J47">
        <v>9.6</v>
      </c>
      <c r="K47">
        <v>8</v>
      </c>
      <c r="L47">
        <v>5.9</v>
      </c>
      <c r="M47">
        <v>3.8</v>
      </c>
      <c r="N47">
        <v>1.3</v>
      </c>
      <c r="O47">
        <f t="shared" si="2"/>
        <v>4.5199999999999996</v>
      </c>
    </row>
    <row r="48" spans="1:15" x14ac:dyDescent="0.2">
      <c r="A48">
        <v>290</v>
      </c>
      <c r="B48">
        <v>1967</v>
      </c>
      <c r="C48">
        <v>1.5</v>
      </c>
      <c r="D48">
        <v>1.5</v>
      </c>
      <c r="E48">
        <v>1.3</v>
      </c>
      <c r="F48">
        <v>1</v>
      </c>
      <c r="G48">
        <v>3.5</v>
      </c>
      <c r="H48">
        <v>7.4</v>
      </c>
      <c r="I48">
        <v>8</v>
      </c>
      <c r="J48">
        <v>8.6</v>
      </c>
      <c r="K48">
        <v>8</v>
      </c>
      <c r="L48">
        <v>6</v>
      </c>
      <c r="M48">
        <v>3.7</v>
      </c>
      <c r="N48">
        <v>1.9</v>
      </c>
      <c r="O48">
        <f t="shared" si="2"/>
        <v>4.37</v>
      </c>
    </row>
    <row r="49" spans="1:15" x14ac:dyDescent="0.2">
      <c r="A49">
        <v>290</v>
      </c>
      <c r="B49">
        <v>1968</v>
      </c>
      <c r="C49">
        <v>0.5</v>
      </c>
      <c r="D49">
        <v>-0.3</v>
      </c>
      <c r="E49">
        <v>-0.4</v>
      </c>
      <c r="F49">
        <v>-0.3</v>
      </c>
      <c r="G49">
        <v>0.5</v>
      </c>
      <c r="H49">
        <v>2.5</v>
      </c>
      <c r="I49">
        <v>7</v>
      </c>
      <c r="J49">
        <v>8.6</v>
      </c>
      <c r="K49">
        <v>7.6</v>
      </c>
      <c r="L49">
        <v>5.6</v>
      </c>
      <c r="M49">
        <v>4.2</v>
      </c>
      <c r="N49">
        <v>3.9</v>
      </c>
      <c r="O49">
        <f t="shared" si="2"/>
        <v>3.28</v>
      </c>
    </row>
    <row r="50" spans="1:15" x14ac:dyDescent="0.2">
      <c r="A50">
        <v>290</v>
      </c>
      <c r="B50">
        <v>1969</v>
      </c>
      <c r="C50">
        <v>2</v>
      </c>
      <c r="D50">
        <v>0.2</v>
      </c>
      <c r="E50">
        <v>-0.4</v>
      </c>
      <c r="F50">
        <v>-0.1</v>
      </c>
      <c r="G50">
        <v>1.6</v>
      </c>
      <c r="H50">
        <v>4.2</v>
      </c>
      <c r="I50">
        <v>7.5</v>
      </c>
      <c r="J50">
        <v>9.1999999999999993</v>
      </c>
      <c r="K50">
        <v>8</v>
      </c>
      <c r="L50">
        <v>5.9</v>
      </c>
      <c r="M50">
        <v>3.7</v>
      </c>
      <c r="N50">
        <v>2.2999999999999998</v>
      </c>
      <c r="O50">
        <f t="shared" si="2"/>
        <v>3.68</v>
      </c>
    </row>
    <row r="51" spans="1:15" x14ac:dyDescent="0.2">
      <c r="A51">
        <v>290</v>
      </c>
      <c r="B51">
        <v>1970</v>
      </c>
      <c r="C51">
        <v>0.9</v>
      </c>
      <c r="D51">
        <v>0.3</v>
      </c>
      <c r="E51">
        <v>0.1</v>
      </c>
      <c r="F51">
        <v>1.8</v>
      </c>
      <c r="G51">
        <v>2.2999999999999998</v>
      </c>
      <c r="H51">
        <v>5.2</v>
      </c>
      <c r="I51">
        <v>7.2</v>
      </c>
      <c r="J51">
        <v>8.6</v>
      </c>
      <c r="K51">
        <v>7</v>
      </c>
      <c r="L51">
        <v>5.6</v>
      </c>
    </row>
    <row r="52" spans="1:15" x14ac:dyDescent="0.2">
      <c r="A52">
        <v>290</v>
      </c>
      <c r="B52">
        <v>1971</v>
      </c>
      <c r="G52">
        <v>2.6</v>
      </c>
      <c r="H52">
        <v>5.6</v>
      </c>
      <c r="I52">
        <v>8.3000000000000007</v>
      </c>
      <c r="L52">
        <v>4.5</v>
      </c>
      <c r="M52">
        <v>3.6</v>
      </c>
      <c r="N52">
        <v>1.7</v>
      </c>
    </row>
    <row r="53" spans="1:15" x14ac:dyDescent="0.2">
      <c r="B53">
        <v>1972</v>
      </c>
    </row>
    <row r="54" spans="1:15" x14ac:dyDescent="0.2">
      <c r="B54">
        <v>1973</v>
      </c>
    </row>
    <row r="55" spans="1:15" x14ac:dyDescent="0.2">
      <c r="B55">
        <v>1974</v>
      </c>
    </row>
    <row r="56" spans="1:15" x14ac:dyDescent="0.2">
      <c r="B56">
        <v>1975</v>
      </c>
    </row>
    <row r="57" spans="1:15" x14ac:dyDescent="0.2">
      <c r="B57">
        <v>1976</v>
      </c>
    </row>
    <row r="58" spans="1:15" x14ac:dyDescent="0.2">
      <c r="B58">
        <v>1977</v>
      </c>
    </row>
    <row r="59" spans="1:15" x14ac:dyDescent="0.2">
      <c r="B59">
        <v>1978</v>
      </c>
    </row>
    <row r="60" spans="1:15" x14ac:dyDescent="0.2">
      <c r="B60">
        <v>1979</v>
      </c>
    </row>
    <row r="61" spans="1:15" x14ac:dyDescent="0.2">
      <c r="B61">
        <v>1980</v>
      </c>
    </row>
    <row r="62" spans="1:15" x14ac:dyDescent="0.2">
      <c r="B62">
        <v>1981</v>
      </c>
    </row>
    <row r="63" spans="1:15" x14ac:dyDescent="0.2">
      <c r="B63">
        <v>1982</v>
      </c>
    </row>
    <row r="64" spans="1:15" x14ac:dyDescent="0.2">
      <c r="B64">
        <v>1983</v>
      </c>
    </row>
    <row r="65" spans="1:14" x14ac:dyDescent="0.2">
      <c r="B65">
        <v>1984</v>
      </c>
    </row>
    <row r="66" spans="1:14" x14ac:dyDescent="0.2">
      <c r="B66">
        <v>1985</v>
      </c>
    </row>
    <row r="67" spans="1:14" x14ac:dyDescent="0.2">
      <c r="B67">
        <v>1986</v>
      </c>
    </row>
    <row r="68" spans="1:14" x14ac:dyDescent="0.2">
      <c r="B68">
        <v>1987</v>
      </c>
    </row>
    <row r="69" spans="1:14" x14ac:dyDescent="0.2">
      <c r="B69">
        <v>1988</v>
      </c>
    </row>
    <row r="70" spans="1:14" x14ac:dyDescent="0.2">
      <c r="B70">
        <v>1989</v>
      </c>
    </row>
    <row r="71" spans="1:14" x14ac:dyDescent="0.2">
      <c r="B71">
        <v>1990</v>
      </c>
    </row>
    <row r="72" spans="1:14" x14ac:dyDescent="0.2">
      <c r="B72">
        <v>1991</v>
      </c>
    </row>
    <row r="73" spans="1:14" x14ac:dyDescent="0.2">
      <c r="B73">
        <v>1992</v>
      </c>
    </row>
    <row r="74" spans="1:14" x14ac:dyDescent="0.2">
      <c r="B74">
        <v>1993</v>
      </c>
    </row>
    <row r="75" spans="1:14" x14ac:dyDescent="0.2">
      <c r="B75">
        <v>1994</v>
      </c>
    </row>
    <row r="76" spans="1:14" x14ac:dyDescent="0.2">
      <c r="A76">
        <v>293</v>
      </c>
      <c r="B76">
        <v>1995</v>
      </c>
      <c r="N76">
        <v>1.1000000000000001</v>
      </c>
    </row>
    <row r="77" spans="1:14" x14ac:dyDescent="0.2">
      <c r="A77">
        <v>293</v>
      </c>
      <c r="B77">
        <v>1996</v>
      </c>
      <c r="C77">
        <v>1.0900000000000001</v>
      </c>
      <c r="E77">
        <v>1.48</v>
      </c>
      <c r="H77">
        <v>6.88</v>
      </c>
      <c r="J77">
        <v>9.24</v>
      </c>
      <c r="M77">
        <v>1.36</v>
      </c>
    </row>
    <row r="78" spans="1:14" x14ac:dyDescent="0.2">
      <c r="A78">
        <v>293</v>
      </c>
      <c r="B78">
        <v>1997</v>
      </c>
      <c r="F78">
        <v>1.02</v>
      </c>
      <c r="G78">
        <v>3.21</v>
      </c>
      <c r="H78">
        <v>5.24</v>
      </c>
      <c r="I78">
        <v>8.8000000000000007</v>
      </c>
      <c r="J78">
        <v>9.06</v>
      </c>
      <c r="K78">
        <v>7.25</v>
      </c>
      <c r="L78">
        <v>5.33</v>
      </c>
      <c r="M78">
        <v>3.84</v>
      </c>
      <c r="N78">
        <v>2.4300000000000002</v>
      </c>
    </row>
    <row r="79" spans="1:14" x14ac:dyDescent="0.2">
      <c r="A79">
        <v>293</v>
      </c>
      <c r="B79">
        <v>1998</v>
      </c>
      <c r="D79">
        <v>0.9</v>
      </c>
      <c r="E79">
        <v>-1</v>
      </c>
      <c r="H79">
        <v>6.7</v>
      </c>
      <c r="J79">
        <v>8.34</v>
      </c>
      <c r="K79">
        <v>6.71</v>
      </c>
      <c r="L79">
        <v>4.49</v>
      </c>
      <c r="M79">
        <v>2.42</v>
      </c>
    </row>
    <row r="80" spans="1:14" x14ac:dyDescent="0.2">
      <c r="A80">
        <v>293</v>
      </c>
      <c r="B80">
        <v>1999</v>
      </c>
      <c r="C80">
        <v>1.2</v>
      </c>
      <c r="D80">
        <v>0.33</v>
      </c>
      <c r="E80">
        <v>0.28999999999999998</v>
      </c>
      <c r="F80">
        <v>1.36</v>
      </c>
      <c r="H80">
        <v>6.71</v>
      </c>
      <c r="I80">
        <v>8.73</v>
      </c>
      <c r="J80">
        <v>9.59</v>
      </c>
      <c r="K80">
        <v>6.91</v>
      </c>
      <c r="L80">
        <v>5.0999999999999996</v>
      </c>
      <c r="M80">
        <v>3.21</v>
      </c>
    </row>
    <row r="81" spans="1:14" x14ac:dyDescent="0.2">
      <c r="A81">
        <v>293</v>
      </c>
      <c r="B81">
        <v>2000</v>
      </c>
      <c r="C81">
        <v>0.98</v>
      </c>
      <c r="E81">
        <v>0.36</v>
      </c>
      <c r="F81">
        <v>1.18</v>
      </c>
      <c r="J81">
        <v>10.38</v>
      </c>
      <c r="K81">
        <v>7.35</v>
      </c>
      <c r="L81">
        <v>6.13</v>
      </c>
    </row>
    <row r="82" spans="1:14" x14ac:dyDescent="0.2">
      <c r="A82">
        <v>293</v>
      </c>
      <c r="B82">
        <v>2001</v>
      </c>
      <c r="E82">
        <v>0.84</v>
      </c>
      <c r="H82">
        <v>7.07</v>
      </c>
      <c r="J82">
        <v>9.2100000000000009</v>
      </c>
      <c r="K82">
        <v>8.1199999999999992</v>
      </c>
      <c r="L82">
        <v>6.29</v>
      </c>
      <c r="M82">
        <v>4.08</v>
      </c>
      <c r="N82">
        <v>2.5099999999999998</v>
      </c>
    </row>
    <row r="83" spans="1:14" x14ac:dyDescent="0.2">
      <c r="A83">
        <v>293</v>
      </c>
      <c r="B83">
        <v>2002</v>
      </c>
      <c r="C83">
        <v>2.13</v>
      </c>
      <c r="D83">
        <v>0.36</v>
      </c>
      <c r="E83">
        <v>-0.64</v>
      </c>
      <c r="F83">
        <v>1.39</v>
      </c>
      <c r="G83">
        <v>2.37</v>
      </c>
      <c r="J83">
        <v>8.89</v>
      </c>
      <c r="K83">
        <v>7.81</v>
      </c>
      <c r="L83">
        <v>6.44</v>
      </c>
      <c r="M83">
        <v>4.43</v>
      </c>
    </row>
  </sheetData>
  <phoneticPr fontId="2" type="noConversion"/>
  <pageMargins left="0.75" right="0.75" top="1" bottom="1" header="0.5" footer="0.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87"/>
  <sheetViews>
    <sheetView topLeftCell="A48" workbookViewId="0">
      <selection activeCell="P84" sqref="P84:AC87"/>
    </sheetView>
  </sheetViews>
  <sheetFormatPr defaultColWidth="5" defaultRowHeight="12.75" x14ac:dyDescent="0.2"/>
  <sheetData>
    <row r="1" spans="1:29" x14ac:dyDescent="0.2">
      <c r="A1" t="s">
        <v>0</v>
      </c>
      <c r="B1" t="s">
        <v>1</v>
      </c>
      <c r="C1" t="s">
        <v>2</v>
      </c>
      <c r="D1" t="s">
        <v>3</v>
      </c>
      <c r="E1" t="s">
        <v>4</v>
      </c>
      <c r="F1" t="s">
        <v>5</v>
      </c>
      <c r="G1" t="s">
        <v>6</v>
      </c>
      <c r="H1" t="s">
        <v>7</v>
      </c>
      <c r="I1" t="s">
        <v>8</v>
      </c>
      <c r="J1" t="s">
        <v>9</v>
      </c>
      <c r="K1" t="s">
        <v>10</v>
      </c>
      <c r="L1" t="s">
        <v>11</v>
      </c>
      <c r="M1" t="s">
        <v>12</v>
      </c>
      <c r="N1" t="s">
        <v>13</v>
      </c>
      <c r="P1" t="s">
        <v>0</v>
      </c>
      <c r="Q1" t="s">
        <v>1</v>
      </c>
      <c r="R1" t="s">
        <v>2</v>
      </c>
      <c r="S1" t="s">
        <v>3</v>
      </c>
      <c r="T1" t="s">
        <v>4</v>
      </c>
      <c r="U1" t="s">
        <v>5</v>
      </c>
      <c r="V1" t="s">
        <v>6</v>
      </c>
      <c r="W1" t="s">
        <v>7</v>
      </c>
      <c r="X1" t="s">
        <v>8</v>
      </c>
      <c r="Y1" t="s">
        <v>9</v>
      </c>
      <c r="Z1" t="s">
        <v>10</v>
      </c>
      <c r="AA1" t="s">
        <v>11</v>
      </c>
      <c r="AB1" t="s">
        <v>12</v>
      </c>
      <c r="AC1" t="s">
        <v>13</v>
      </c>
    </row>
    <row r="2" spans="1:29" x14ac:dyDescent="0.2">
      <c r="A2">
        <v>178</v>
      </c>
      <c r="B2">
        <v>1961</v>
      </c>
      <c r="C2">
        <v>17</v>
      </c>
      <c r="D2">
        <v>16</v>
      </c>
      <c r="E2">
        <v>22</v>
      </c>
      <c r="F2">
        <v>19</v>
      </c>
      <c r="G2">
        <v>59</v>
      </c>
      <c r="H2">
        <v>84</v>
      </c>
      <c r="I2">
        <v>104</v>
      </c>
      <c r="J2">
        <v>106</v>
      </c>
      <c r="K2">
        <v>94</v>
      </c>
      <c r="L2">
        <v>73</v>
      </c>
      <c r="M2">
        <v>44</v>
      </c>
      <c r="N2">
        <v>14</v>
      </c>
      <c r="P2">
        <v>178</v>
      </c>
      <c r="Q2">
        <v>1961</v>
      </c>
      <c r="R2">
        <f t="shared" ref="R2:AC2" si="0">C2/10</f>
        <v>1.7</v>
      </c>
      <c r="S2">
        <f t="shared" si="0"/>
        <v>1.6</v>
      </c>
      <c r="T2">
        <f t="shared" si="0"/>
        <v>2.2000000000000002</v>
      </c>
      <c r="U2">
        <f t="shared" si="0"/>
        <v>1.9</v>
      </c>
      <c r="V2">
        <f t="shared" si="0"/>
        <v>5.9</v>
      </c>
      <c r="W2">
        <f t="shared" si="0"/>
        <v>8.4</v>
      </c>
      <c r="X2">
        <f t="shared" si="0"/>
        <v>10.4</v>
      </c>
      <c r="Y2">
        <f t="shared" si="0"/>
        <v>10.6</v>
      </c>
      <c r="Z2">
        <f t="shared" si="0"/>
        <v>9.4</v>
      </c>
      <c r="AA2">
        <f t="shared" si="0"/>
        <v>7.3</v>
      </c>
      <c r="AB2">
        <f t="shared" si="0"/>
        <v>4.4000000000000004</v>
      </c>
      <c r="AC2">
        <f t="shared" si="0"/>
        <v>1.4</v>
      </c>
    </row>
    <row r="3" spans="1:29" x14ac:dyDescent="0.2">
      <c r="A3">
        <v>178</v>
      </c>
      <c r="B3">
        <v>1962</v>
      </c>
      <c r="C3">
        <v>8</v>
      </c>
      <c r="D3">
        <v>11</v>
      </c>
      <c r="E3">
        <v>1</v>
      </c>
      <c r="F3">
        <v>14</v>
      </c>
      <c r="G3">
        <v>55</v>
      </c>
      <c r="I3">
        <v>101</v>
      </c>
      <c r="J3">
        <v>100</v>
      </c>
      <c r="K3">
        <v>88</v>
      </c>
      <c r="L3">
        <v>71</v>
      </c>
      <c r="M3">
        <v>42</v>
      </c>
      <c r="N3">
        <v>22</v>
      </c>
      <c r="P3">
        <v>178</v>
      </c>
      <c r="Q3">
        <v>1962</v>
      </c>
      <c r="R3">
        <f t="shared" ref="R3:AC3" si="1">C3/10</f>
        <v>0.8</v>
      </c>
      <c r="S3">
        <f t="shared" si="1"/>
        <v>1.1000000000000001</v>
      </c>
      <c r="T3">
        <f t="shared" si="1"/>
        <v>0.1</v>
      </c>
      <c r="U3">
        <f t="shared" si="1"/>
        <v>1.4</v>
      </c>
      <c r="V3">
        <f t="shared" si="1"/>
        <v>5.5</v>
      </c>
      <c r="X3">
        <f t="shared" si="1"/>
        <v>10.1</v>
      </c>
      <c r="Y3">
        <f t="shared" si="1"/>
        <v>10</v>
      </c>
      <c r="Z3">
        <f t="shared" si="1"/>
        <v>8.8000000000000007</v>
      </c>
      <c r="AA3">
        <f t="shared" si="1"/>
        <v>7.1</v>
      </c>
      <c r="AB3">
        <f t="shared" si="1"/>
        <v>4.2</v>
      </c>
      <c r="AC3">
        <f t="shared" si="1"/>
        <v>2.2000000000000002</v>
      </c>
    </row>
    <row r="4" spans="1:29" x14ac:dyDescent="0.2">
      <c r="A4">
        <v>178</v>
      </c>
      <c r="B4">
        <v>1963</v>
      </c>
      <c r="C4">
        <v>19</v>
      </c>
      <c r="D4">
        <v>12</v>
      </c>
      <c r="E4">
        <v>24</v>
      </c>
      <c r="F4">
        <v>26</v>
      </c>
      <c r="G4">
        <v>47</v>
      </c>
      <c r="H4">
        <v>80</v>
      </c>
      <c r="I4">
        <v>97</v>
      </c>
      <c r="J4">
        <v>98</v>
      </c>
      <c r="K4">
        <v>87</v>
      </c>
      <c r="L4">
        <v>63</v>
      </c>
      <c r="M4">
        <v>28</v>
      </c>
      <c r="N4">
        <v>24</v>
      </c>
      <c r="P4">
        <v>178</v>
      </c>
      <c r="Q4">
        <v>1963</v>
      </c>
      <c r="R4">
        <f t="shared" ref="R4:R67" si="2">C4/10</f>
        <v>1.9</v>
      </c>
      <c r="S4">
        <f t="shared" ref="S4:S67" si="3">D4/10</f>
        <v>1.2</v>
      </c>
      <c r="T4">
        <f t="shared" ref="T4:T67" si="4">E4/10</f>
        <v>2.4</v>
      </c>
      <c r="U4">
        <f t="shared" ref="U4:U67" si="5">F4/10</f>
        <v>2.6</v>
      </c>
      <c r="V4">
        <f t="shared" ref="V4:V67" si="6">G4/10</f>
        <v>4.7</v>
      </c>
      <c r="W4">
        <f t="shared" ref="W4:W67" si="7">H4/10</f>
        <v>8</v>
      </c>
      <c r="X4">
        <f t="shared" ref="X4:X67" si="8">I4/10</f>
        <v>9.6999999999999993</v>
      </c>
      <c r="Y4">
        <f t="shared" ref="Y4:Y67" si="9">J4/10</f>
        <v>9.8000000000000007</v>
      </c>
      <c r="Z4">
        <f t="shared" ref="Z4:Z67" si="10">K4/10</f>
        <v>8.6999999999999993</v>
      </c>
      <c r="AA4">
        <f t="shared" ref="AA4:AA67" si="11">L4/10</f>
        <v>6.3</v>
      </c>
      <c r="AB4">
        <f t="shared" ref="AB4:AB67" si="12">M4/10</f>
        <v>2.8</v>
      </c>
      <c r="AC4">
        <f t="shared" ref="AC4:AC67" si="13">N4/10</f>
        <v>2.4</v>
      </c>
    </row>
    <row r="5" spans="1:29" x14ac:dyDescent="0.2">
      <c r="A5">
        <v>178</v>
      </c>
      <c r="B5">
        <v>1964</v>
      </c>
      <c r="C5">
        <v>27</v>
      </c>
      <c r="D5">
        <v>23</v>
      </c>
      <c r="E5">
        <v>41</v>
      </c>
      <c r="F5">
        <v>49</v>
      </c>
      <c r="G5">
        <v>67</v>
      </c>
      <c r="H5">
        <v>95</v>
      </c>
      <c r="I5">
        <v>105</v>
      </c>
      <c r="J5">
        <v>101</v>
      </c>
      <c r="K5">
        <v>82</v>
      </c>
      <c r="L5">
        <v>67</v>
      </c>
      <c r="M5">
        <v>51</v>
      </c>
      <c r="N5">
        <v>22</v>
      </c>
      <c r="P5">
        <v>178</v>
      </c>
      <c r="Q5">
        <v>1964</v>
      </c>
      <c r="R5">
        <f t="shared" si="2"/>
        <v>2.7</v>
      </c>
      <c r="S5">
        <f t="shared" si="3"/>
        <v>2.2999999999999998</v>
      </c>
      <c r="T5">
        <f t="shared" si="4"/>
        <v>4.0999999999999996</v>
      </c>
      <c r="U5">
        <f t="shared" si="5"/>
        <v>4.9000000000000004</v>
      </c>
      <c r="V5">
        <f t="shared" si="6"/>
        <v>6.7</v>
      </c>
      <c r="W5">
        <f t="shared" si="7"/>
        <v>9.5</v>
      </c>
      <c r="X5">
        <f t="shared" si="8"/>
        <v>10.5</v>
      </c>
      <c r="Y5">
        <f t="shared" si="9"/>
        <v>10.1</v>
      </c>
      <c r="Z5">
        <f t="shared" si="10"/>
        <v>8.1999999999999993</v>
      </c>
      <c r="AA5">
        <f t="shared" si="11"/>
        <v>6.7</v>
      </c>
      <c r="AB5">
        <f t="shared" si="12"/>
        <v>5.0999999999999996</v>
      </c>
      <c r="AC5">
        <f t="shared" si="13"/>
        <v>2.2000000000000002</v>
      </c>
    </row>
    <row r="6" spans="1:29" x14ac:dyDescent="0.2">
      <c r="A6">
        <v>178</v>
      </c>
      <c r="B6">
        <v>1965</v>
      </c>
      <c r="C6">
        <v>1</v>
      </c>
      <c r="D6">
        <v>24</v>
      </c>
      <c r="E6">
        <v>38</v>
      </c>
      <c r="F6">
        <v>39</v>
      </c>
      <c r="G6">
        <v>49</v>
      </c>
      <c r="H6">
        <v>79</v>
      </c>
      <c r="I6">
        <v>112</v>
      </c>
      <c r="J6">
        <v>108</v>
      </c>
      <c r="K6">
        <v>90</v>
      </c>
      <c r="L6">
        <v>69</v>
      </c>
      <c r="M6">
        <v>46</v>
      </c>
      <c r="N6">
        <v>19</v>
      </c>
      <c r="P6">
        <v>178</v>
      </c>
      <c r="Q6">
        <v>1965</v>
      </c>
      <c r="R6">
        <f t="shared" si="2"/>
        <v>0.1</v>
      </c>
      <c r="S6">
        <f t="shared" si="3"/>
        <v>2.4</v>
      </c>
      <c r="T6">
        <f t="shared" si="4"/>
        <v>3.8</v>
      </c>
      <c r="U6">
        <f t="shared" si="5"/>
        <v>3.9</v>
      </c>
      <c r="V6">
        <f t="shared" si="6"/>
        <v>4.9000000000000004</v>
      </c>
      <c r="W6">
        <f t="shared" si="7"/>
        <v>7.9</v>
      </c>
      <c r="X6">
        <f t="shared" si="8"/>
        <v>11.2</v>
      </c>
      <c r="Y6">
        <f t="shared" si="9"/>
        <v>10.8</v>
      </c>
      <c r="Z6">
        <f t="shared" si="10"/>
        <v>9</v>
      </c>
      <c r="AA6">
        <f t="shared" si="11"/>
        <v>6.9</v>
      </c>
      <c r="AB6">
        <f t="shared" si="12"/>
        <v>4.5999999999999996</v>
      </c>
      <c r="AC6">
        <f t="shared" si="13"/>
        <v>1.9</v>
      </c>
    </row>
    <row r="7" spans="1:29" x14ac:dyDescent="0.2">
      <c r="A7">
        <v>178</v>
      </c>
      <c r="B7">
        <v>1966</v>
      </c>
      <c r="C7">
        <v>7</v>
      </c>
      <c r="D7">
        <v>-8</v>
      </c>
      <c r="E7">
        <v>2</v>
      </c>
      <c r="F7">
        <v>17</v>
      </c>
      <c r="G7">
        <v>44</v>
      </c>
      <c r="H7">
        <v>71</v>
      </c>
      <c r="I7">
        <v>104</v>
      </c>
      <c r="J7">
        <v>111</v>
      </c>
      <c r="K7">
        <v>94</v>
      </c>
      <c r="L7">
        <v>69</v>
      </c>
      <c r="M7">
        <v>63</v>
      </c>
      <c r="N7">
        <v>25</v>
      </c>
      <c r="P7">
        <v>178</v>
      </c>
      <c r="Q7">
        <v>1966</v>
      </c>
      <c r="R7">
        <f t="shared" si="2"/>
        <v>0.7</v>
      </c>
      <c r="S7">
        <f t="shared" si="3"/>
        <v>-0.8</v>
      </c>
      <c r="T7">
        <f t="shared" si="4"/>
        <v>0.2</v>
      </c>
      <c r="U7">
        <f t="shared" si="5"/>
        <v>1.7</v>
      </c>
      <c r="V7">
        <f t="shared" si="6"/>
        <v>4.4000000000000004</v>
      </c>
      <c r="W7">
        <f t="shared" si="7"/>
        <v>7.1</v>
      </c>
      <c r="X7">
        <f t="shared" si="8"/>
        <v>10.4</v>
      </c>
      <c r="Y7">
        <f t="shared" si="9"/>
        <v>11.1</v>
      </c>
      <c r="Z7">
        <f t="shared" si="10"/>
        <v>9.4</v>
      </c>
      <c r="AA7">
        <f t="shared" si="11"/>
        <v>6.9</v>
      </c>
      <c r="AB7">
        <f t="shared" si="12"/>
        <v>6.3</v>
      </c>
      <c r="AC7">
        <f t="shared" si="13"/>
        <v>2.5</v>
      </c>
    </row>
    <row r="8" spans="1:29" x14ac:dyDescent="0.2">
      <c r="A8">
        <v>178</v>
      </c>
      <c r="B8">
        <v>1967</v>
      </c>
      <c r="C8">
        <v>15</v>
      </c>
      <c r="D8">
        <v>22</v>
      </c>
      <c r="E8">
        <v>2</v>
      </c>
      <c r="F8">
        <v>9</v>
      </c>
      <c r="G8">
        <v>44</v>
      </c>
      <c r="H8">
        <v>77</v>
      </c>
      <c r="I8">
        <v>101</v>
      </c>
      <c r="J8">
        <v>122</v>
      </c>
      <c r="K8">
        <v>88</v>
      </c>
      <c r="L8">
        <v>65</v>
      </c>
      <c r="M8">
        <v>34</v>
      </c>
      <c r="N8">
        <v>20</v>
      </c>
      <c r="P8">
        <v>178</v>
      </c>
      <c r="Q8">
        <v>1967</v>
      </c>
      <c r="R8">
        <f t="shared" si="2"/>
        <v>1.5</v>
      </c>
      <c r="S8">
        <f t="shared" si="3"/>
        <v>2.2000000000000002</v>
      </c>
      <c r="T8">
        <f t="shared" si="4"/>
        <v>0.2</v>
      </c>
      <c r="U8">
        <f t="shared" si="5"/>
        <v>0.9</v>
      </c>
      <c r="V8">
        <f t="shared" si="6"/>
        <v>4.4000000000000004</v>
      </c>
      <c r="W8">
        <f t="shared" si="7"/>
        <v>7.7</v>
      </c>
      <c r="X8">
        <f t="shared" si="8"/>
        <v>10.1</v>
      </c>
      <c r="Y8">
        <f t="shared" si="9"/>
        <v>12.2</v>
      </c>
      <c r="Z8">
        <f t="shared" si="10"/>
        <v>8.8000000000000007</v>
      </c>
      <c r="AA8">
        <f t="shared" si="11"/>
        <v>6.5</v>
      </c>
      <c r="AB8">
        <f t="shared" si="12"/>
        <v>3.4</v>
      </c>
      <c r="AC8">
        <f t="shared" si="13"/>
        <v>2</v>
      </c>
    </row>
    <row r="9" spans="1:29" x14ac:dyDescent="0.2">
      <c r="A9">
        <v>178</v>
      </c>
      <c r="B9">
        <v>1968</v>
      </c>
      <c r="C9">
        <v>2</v>
      </c>
      <c r="D9">
        <v>-3</v>
      </c>
      <c r="E9">
        <v>10</v>
      </c>
      <c r="F9">
        <v>19</v>
      </c>
      <c r="G9">
        <v>38</v>
      </c>
      <c r="H9">
        <v>76</v>
      </c>
      <c r="I9">
        <v>104</v>
      </c>
      <c r="J9">
        <v>112</v>
      </c>
      <c r="K9">
        <v>94</v>
      </c>
      <c r="L9">
        <v>69</v>
      </c>
      <c r="M9">
        <v>43</v>
      </c>
      <c r="N9">
        <v>26</v>
      </c>
      <c r="P9">
        <v>178</v>
      </c>
      <c r="Q9">
        <v>1968</v>
      </c>
      <c r="R9">
        <f t="shared" si="2"/>
        <v>0.2</v>
      </c>
      <c r="S9">
        <f t="shared" si="3"/>
        <v>-0.3</v>
      </c>
      <c r="T9">
        <f t="shared" si="4"/>
        <v>1</v>
      </c>
      <c r="U9">
        <f t="shared" si="5"/>
        <v>1.9</v>
      </c>
      <c r="V9">
        <f t="shared" si="6"/>
        <v>3.8</v>
      </c>
      <c r="W9">
        <f t="shared" si="7"/>
        <v>7.6</v>
      </c>
      <c r="X9">
        <f t="shared" si="8"/>
        <v>10.4</v>
      </c>
      <c r="Y9">
        <f t="shared" si="9"/>
        <v>11.2</v>
      </c>
      <c r="Z9">
        <f t="shared" si="10"/>
        <v>9.4</v>
      </c>
      <c r="AA9">
        <f t="shared" si="11"/>
        <v>6.9</v>
      </c>
      <c r="AB9">
        <f t="shared" si="12"/>
        <v>4.3</v>
      </c>
      <c r="AC9">
        <f t="shared" si="13"/>
        <v>2.6</v>
      </c>
    </row>
    <row r="10" spans="1:29" x14ac:dyDescent="0.2">
      <c r="A10">
        <v>178</v>
      </c>
      <c r="B10">
        <v>1969</v>
      </c>
      <c r="C10">
        <v>14</v>
      </c>
      <c r="D10">
        <v>4</v>
      </c>
      <c r="E10">
        <v>8</v>
      </c>
      <c r="F10">
        <v>14</v>
      </c>
      <c r="G10">
        <v>24</v>
      </c>
      <c r="H10">
        <v>34</v>
      </c>
      <c r="I10">
        <v>91</v>
      </c>
      <c r="J10">
        <v>105</v>
      </c>
      <c r="K10">
        <v>91</v>
      </c>
      <c r="L10">
        <v>62</v>
      </c>
      <c r="M10">
        <v>33</v>
      </c>
      <c r="N10">
        <v>16</v>
      </c>
      <c r="P10">
        <v>178</v>
      </c>
      <c r="Q10">
        <v>1969</v>
      </c>
      <c r="R10">
        <f t="shared" si="2"/>
        <v>1.4</v>
      </c>
      <c r="S10">
        <f t="shared" si="3"/>
        <v>0.4</v>
      </c>
      <c r="T10">
        <f t="shared" si="4"/>
        <v>0.8</v>
      </c>
      <c r="U10">
        <f t="shared" si="5"/>
        <v>1.4</v>
      </c>
      <c r="V10">
        <f t="shared" si="6"/>
        <v>2.4</v>
      </c>
      <c r="W10">
        <f t="shared" si="7"/>
        <v>3.4</v>
      </c>
      <c r="X10">
        <f t="shared" si="8"/>
        <v>9.1</v>
      </c>
      <c r="Y10">
        <f t="shared" si="9"/>
        <v>10.5</v>
      </c>
      <c r="Z10">
        <f t="shared" si="10"/>
        <v>9.1</v>
      </c>
      <c r="AA10">
        <f t="shared" si="11"/>
        <v>6.2</v>
      </c>
      <c r="AB10">
        <f t="shared" si="12"/>
        <v>3.3</v>
      </c>
      <c r="AC10">
        <f t="shared" si="13"/>
        <v>1.6</v>
      </c>
    </row>
    <row r="11" spans="1:29" x14ac:dyDescent="0.2">
      <c r="A11">
        <v>178</v>
      </c>
      <c r="B11">
        <v>1970</v>
      </c>
      <c r="C11">
        <v>5</v>
      </c>
      <c r="D11">
        <v>2</v>
      </c>
      <c r="E11">
        <v>1</v>
      </c>
      <c r="F11">
        <v>13</v>
      </c>
      <c r="G11">
        <v>39</v>
      </c>
      <c r="H11">
        <v>69</v>
      </c>
      <c r="I11">
        <v>95</v>
      </c>
      <c r="J11">
        <v>93</v>
      </c>
      <c r="K11">
        <v>83</v>
      </c>
      <c r="L11">
        <v>72</v>
      </c>
      <c r="M11">
        <v>51</v>
      </c>
      <c r="N11">
        <v>43</v>
      </c>
      <c r="P11">
        <v>178</v>
      </c>
      <c r="Q11">
        <v>1970</v>
      </c>
      <c r="R11">
        <f t="shared" si="2"/>
        <v>0.5</v>
      </c>
      <c r="S11">
        <f t="shared" si="3"/>
        <v>0.2</v>
      </c>
      <c r="T11">
        <f t="shared" si="4"/>
        <v>0.1</v>
      </c>
      <c r="U11">
        <f t="shared" si="5"/>
        <v>1.3</v>
      </c>
      <c r="V11">
        <f t="shared" si="6"/>
        <v>3.9</v>
      </c>
      <c r="W11">
        <f t="shared" si="7"/>
        <v>6.9</v>
      </c>
      <c r="X11">
        <f t="shared" si="8"/>
        <v>9.5</v>
      </c>
      <c r="Y11">
        <f t="shared" si="9"/>
        <v>9.3000000000000007</v>
      </c>
      <c r="Z11">
        <f t="shared" si="10"/>
        <v>8.3000000000000007</v>
      </c>
      <c r="AA11">
        <f t="shared" si="11"/>
        <v>7.2</v>
      </c>
      <c r="AB11">
        <f t="shared" si="12"/>
        <v>5.0999999999999996</v>
      </c>
      <c r="AC11">
        <f t="shared" si="13"/>
        <v>4.3</v>
      </c>
    </row>
    <row r="12" spans="1:29" x14ac:dyDescent="0.2">
      <c r="A12">
        <v>178</v>
      </c>
      <c r="B12">
        <v>1971</v>
      </c>
      <c r="C12">
        <v>30</v>
      </c>
      <c r="D12">
        <v>24</v>
      </c>
      <c r="E12">
        <v>22</v>
      </c>
      <c r="G12">
        <v>35</v>
      </c>
      <c r="H12">
        <v>75</v>
      </c>
      <c r="I12">
        <v>96</v>
      </c>
      <c r="J12">
        <v>102</v>
      </c>
      <c r="K12">
        <v>83</v>
      </c>
      <c r="L12">
        <v>66</v>
      </c>
      <c r="M12">
        <v>45</v>
      </c>
      <c r="N12">
        <v>29</v>
      </c>
      <c r="P12">
        <v>178</v>
      </c>
      <c r="Q12">
        <v>1971</v>
      </c>
      <c r="R12">
        <f t="shared" si="2"/>
        <v>3</v>
      </c>
      <c r="S12">
        <f t="shared" si="3"/>
        <v>2.4</v>
      </c>
      <c r="T12">
        <f t="shared" si="4"/>
        <v>2.2000000000000002</v>
      </c>
      <c r="V12">
        <f t="shared" si="6"/>
        <v>3.5</v>
      </c>
      <c r="W12">
        <f t="shared" si="7"/>
        <v>7.5</v>
      </c>
      <c r="X12">
        <f t="shared" si="8"/>
        <v>9.6</v>
      </c>
      <c r="Y12">
        <f t="shared" si="9"/>
        <v>10.199999999999999</v>
      </c>
      <c r="Z12">
        <f t="shared" si="10"/>
        <v>8.3000000000000007</v>
      </c>
      <c r="AA12">
        <f t="shared" si="11"/>
        <v>6.6</v>
      </c>
      <c r="AB12">
        <f t="shared" si="12"/>
        <v>4.5</v>
      </c>
      <c r="AC12">
        <f t="shared" si="13"/>
        <v>2.9</v>
      </c>
    </row>
    <row r="13" spans="1:29" x14ac:dyDescent="0.2">
      <c r="A13">
        <v>178</v>
      </c>
      <c r="B13">
        <v>1972</v>
      </c>
      <c r="C13">
        <v>31</v>
      </c>
      <c r="D13">
        <v>37</v>
      </c>
      <c r="E13">
        <v>35</v>
      </c>
      <c r="F13">
        <v>40</v>
      </c>
      <c r="G13">
        <v>63</v>
      </c>
      <c r="H13">
        <v>79</v>
      </c>
      <c r="I13">
        <v>95</v>
      </c>
      <c r="J13">
        <v>93</v>
      </c>
      <c r="K13">
        <v>89</v>
      </c>
      <c r="L13">
        <v>65</v>
      </c>
      <c r="M13">
        <v>24</v>
      </c>
      <c r="N13">
        <v>14</v>
      </c>
      <c r="P13">
        <v>178</v>
      </c>
      <c r="Q13">
        <v>1972</v>
      </c>
      <c r="R13">
        <f t="shared" si="2"/>
        <v>3.1</v>
      </c>
      <c r="S13">
        <f t="shared" si="3"/>
        <v>3.7</v>
      </c>
      <c r="T13">
        <f t="shared" si="4"/>
        <v>3.5</v>
      </c>
      <c r="U13">
        <f t="shared" si="5"/>
        <v>4</v>
      </c>
      <c r="V13">
        <f t="shared" si="6"/>
        <v>6.3</v>
      </c>
      <c r="W13">
        <f t="shared" si="7"/>
        <v>7.9</v>
      </c>
      <c r="X13">
        <f t="shared" si="8"/>
        <v>9.5</v>
      </c>
      <c r="Y13">
        <f t="shared" si="9"/>
        <v>9.3000000000000007</v>
      </c>
      <c r="Z13">
        <f t="shared" si="10"/>
        <v>8.9</v>
      </c>
      <c r="AA13">
        <f t="shared" si="11"/>
        <v>6.5</v>
      </c>
      <c r="AB13">
        <f t="shared" si="12"/>
        <v>2.4</v>
      </c>
      <c r="AC13">
        <f t="shared" si="13"/>
        <v>1.4</v>
      </c>
    </row>
    <row r="14" spans="1:29" x14ac:dyDescent="0.2">
      <c r="A14">
        <v>178</v>
      </c>
      <c r="B14">
        <v>1973</v>
      </c>
      <c r="C14">
        <v>24</v>
      </c>
      <c r="D14">
        <v>11</v>
      </c>
      <c r="E14">
        <v>7</v>
      </c>
      <c r="F14">
        <v>20</v>
      </c>
      <c r="G14">
        <v>52</v>
      </c>
      <c r="H14">
        <v>81</v>
      </c>
      <c r="I14">
        <v>99</v>
      </c>
      <c r="J14">
        <v>103</v>
      </c>
      <c r="K14">
        <v>96</v>
      </c>
      <c r="L14">
        <v>76</v>
      </c>
      <c r="M14">
        <v>49</v>
      </c>
      <c r="N14">
        <v>13</v>
      </c>
      <c r="P14">
        <v>178</v>
      </c>
      <c r="Q14">
        <v>1973</v>
      </c>
      <c r="R14">
        <f t="shared" si="2"/>
        <v>2.4</v>
      </c>
      <c r="S14">
        <f t="shared" si="3"/>
        <v>1.1000000000000001</v>
      </c>
      <c r="T14">
        <f t="shared" si="4"/>
        <v>0.7</v>
      </c>
      <c r="U14">
        <f t="shared" si="5"/>
        <v>2</v>
      </c>
      <c r="V14">
        <f t="shared" si="6"/>
        <v>5.2</v>
      </c>
      <c r="W14">
        <f t="shared" si="7"/>
        <v>8.1</v>
      </c>
      <c r="X14">
        <f t="shared" si="8"/>
        <v>9.9</v>
      </c>
      <c r="Y14">
        <f t="shared" si="9"/>
        <v>10.3</v>
      </c>
      <c r="Z14">
        <f t="shared" si="10"/>
        <v>9.6</v>
      </c>
      <c r="AA14">
        <f t="shared" si="11"/>
        <v>7.6</v>
      </c>
      <c r="AB14">
        <f t="shared" si="12"/>
        <v>4.9000000000000004</v>
      </c>
      <c r="AC14">
        <f t="shared" si="13"/>
        <v>1.3</v>
      </c>
    </row>
    <row r="15" spans="1:29" x14ac:dyDescent="0.2">
      <c r="A15">
        <v>178</v>
      </c>
      <c r="B15">
        <v>1974</v>
      </c>
      <c r="C15">
        <v>1</v>
      </c>
      <c r="D15">
        <v>2</v>
      </c>
      <c r="E15">
        <v>19</v>
      </c>
      <c r="F15">
        <v>46</v>
      </c>
      <c r="G15">
        <v>66</v>
      </c>
      <c r="H15">
        <v>90</v>
      </c>
      <c r="I15">
        <v>115</v>
      </c>
      <c r="J15">
        <v>111</v>
      </c>
      <c r="K15">
        <v>95</v>
      </c>
      <c r="L15">
        <v>65</v>
      </c>
      <c r="M15">
        <v>44</v>
      </c>
      <c r="N15">
        <v>9</v>
      </c>
      <c r="P15">
        <v>178</v>
      </c>
      <c r="Q15">
        <v>1974</v>
      </c>
      <c r="R15">
        <f t="shared" si="2"/>
        <v>0.1</v>
      </c>
      <c r="S15">
        <f t="shared" si="3"/>
        <v>0.2</v>
      </c>
      <c r="T15">
        <f t="shared" si="4"/>
        <v>1.9</v>
      </c>
      <c r="U15">
        <f t="shared" si="5"/>
        <v>4.5999999999999996</v>
      </c>
      <c r="V15">
        <f t="shared" si="6"/>
        <v>6.6</v>
      </c>
      <c r="W15">
        <f t="shared" si="7"/>
        <v>9</v>
      </c>
      <c r="X15">
        <f t="shared" si="8"/>
        <v>11.5</v>
      </c>
      <c r="Y15">
        <f t="shared" si="9"/>
        <v>11.1</v>
      </c>
      <c r="Z15">
        <f t="shared" si="10"/>
        <v>9.5</v>
      </c>
      <c r="AA15">
        <f t="shared" si="11"/>
        <v>6.5</v>
      </c>
      <c r="AB15">
        <f t="shared" si="12"/>
        <v>4.4000000000000004</v>
      </c>
      <c r="AC15">
        <f t="shared" si="13"/>
        <v>0.9</v>
      </c>
    </row>
    <row r="16" spans="1:29" x14ac:dyDescent="0.2">
      <c r="A16">
        <v>178</v>
      </c>
      <c r="B16">
        <v>1975</v>
      </c>
      <c r="C16">
        <v>-2</v>
      </c>
      <c r="D16">
        <v>1</v>
      </c>
      <c r="E16">
        <v>9</v>
      </c>
      <c r="F16">
        <v>21</v>
      </c>
      <c r="G16">
        <v>39</v>
      </c>
      <c r="H16">
        <v>71</v>
      </c>
      <c r="I16">
        <v>97</v>
      </c>
      <c r="J16">
        <v>103</v>
      </c>
      <c r="K16">
        <v>91</v>
      </c>
      <c r="L16">
        <v>66</v>
      </c>
      <c r="M16">
        <v>41</v>
      </c>
      <c r="N16">
        <v>20</v>
      </c>
      <c r="P16">
        <v>178</v>
      </c>
      <c r="Q16">
        <v>1975</v>
      </c>
      <c r="R16">
        <f t="shared" si="2"/>
        <v>-0.2</v>
      </c>
      <c r="S16">
        <f t="shared" si="3"/>
        <v>0.1</v>
      </c>
      <c r="T16">
        <f t="shared" si="4"/>
        <v>0.9</v>
      </c>
      <c r="U16">
        <f t="shared" si="5"/>
        <v>2.1</v>
      </c>
      <c r="V16">
        <f t="shared" si="6"/>
        <v>3.9</v>
      </c>
      <c r="W16">
        <f t="shared" si="7"/>
        <v>7.1</v>
      </c>
      <c r="X16">
        <f t="shared" si="8"/>
        <v>9.6999999999999993</v>
      </c>
      <c r="Y16">
        <f t="shared" si="9"/>
        <v>10.3</v>
      </c>
      <c r="Z16">
        <f t="shared" si="10"/>
        <v>9.1</v>
      </c>
      <c r="AA16">
        <f t="shared" si="11"/>
        <v>6.6</v>
      </c>
      <c r="AB16">
        <f t="shared" si="12"/>
        <v>4.0999999999999996</v>
      </c>
      <c r="AC16">
        <f t="shared" si="13"/>
        <v>2</v>
      </c>
    </row>
    <row r="17" spans="1:29" x14ac:dyDescent="0.2">
      <c r="A17">
        <v>178</v>
      </c>
      <c r="B17">
        <v>1976</v>
      </c>
      <c r="C17">
        <v>2</v>
      </c>
      <c r="D17">
        <v>3</v>
      </c>
      <c r="E17">
        <v>6</v>
      </c>
      <c r="F17">
        <v>21</v>
      </c>
      <c r="G17">
        <v>45</v>
      </c>
      <c r="H17">
        <v>83</v>
      </c>
      <c r="I17">
        <v>112</v>
      </c>
      <c r="J17">
        <v>110</v>
      </c>
      <c r="K17">
        <v>107</v>
      </c>
      <c r="L17">
        <v>79</v>
      </c>
      <c r="M17">
        <v>49</v>
      </c>
      <c r="N17">
        <v>23</v>
      </c>
      <c r="P17">
        <v>178</v>
      </c>
      <c r="Q17">
        <v>1976</v>
      </c>
      <c r="R17">
        <f t="shared" si="2"/>
        <v>0.2</v>
      </c>
      <c r="S17">
        <f t="shared" si="3"/>
        <v>0.3</v>
      </c>
      <c r="T17">
        <f t="shared" si="4"/>
        <v>0.6</v>
      </c>
      <c r="U17">
        <f t="shared" si="5"/>
        <v>2.1</v>
      </c>
      <c r="V17">
        <f t="shared" si="6"/>
        <v>4.5</v>
      </c>
      <c r="W17">
        <f t="shared" si="7"/>
        <v>8.3000000000000007</v>
      </c>
      <c r="X17">
        <f t="shared" si="8"/>
        <v>11.2</v>
      </c>
      <c r="Y17">
        <f t="shared" si="9"/>
        <v>11</v>
      </c>
      <c r="Z17">
        <f t="shared" si="10"/>
        <v>10.7</v>
      </c>
      <c r="AA17">
        <f t="shared" si="11"/>
        <v>7.9</v>
      </c>
      <c r="AB17">
        <f t="shared" si="12"/>
        <v>4.9000000000000004</v>
      </c>
      <c r="AC17">
        <f t="shared" si="13"/>
        <v>2.2999999999999998</v>
      </c>
    </row>
    <row r="18" spans="1:29" x14ac:dyDescent="0.2">
      <c r="A18">
        <v>178</v>
      </c>
      <c r="B18">
        <v>1977</v>
      </c>
      <c r="C18">
        <v>14</v>
      </c>
      <c r="D18">
        <v>1</v>
      </c>
      <c r="E18">
        <v>10</v>
      </c>
      <c r="F18">
        <v>17</v>
      </c>
      <c r="G18">
        <v>43</v>
      </c>
      <c r="H18">
        <v>80</v>
      </c>
      <c r="I18">
        <v>99</v>
      </c>
      <c r="J18">
        <v>114</v>
      </c>
      <c r="K18">
        <v>97</v>
      </c>
      <c r="M18">
        <v>39</v>
      </c>
      <c r="N18">
        <v>26</v>
      </c>
      <c r="P18">
        <v>178</v>
      </c>
      <c r="Q18">
        <v>1977</v>
      </c>
      <c r="R18">
        <f t="shared" si="2"/>
        <v>1.4</v>
      </c>
      <c r="S18">
        <f t="shared" si="3"/>
        <v>0.1</v>
      </c>
      <c r="T18">
        <f t="shared" si="4"/>
        <v>1</v>
      </c>
      <c r="U18">
        <f t="shared" si="5"/>
        <v>1.7</v>
      </c>
      <c r="V18">
        <f t="shared" si="6"/>
        <v>4.3</v>
      </c>
      <c r="W18">
        <f t="shared" si="7"/>
        <v>8</v>
      </c>
      <c r="X18">
        <f t="shared" si="8"/>
        <v>9.9</v>
      </c>
      <c r="Y18">
        <f t="shared" si="9"/>
        <v>11.4</v>
      </c>
      <c r="Z18">
        <f t="shared" si="10"/>
        <v>9.6999999999999993</v>
      </c>
      <c r="AB18">
        <f t="shared" si="12"/>
        <v>3.9</v>
      </c>
      <c r="AC18">
        <f t="shared" si="13"/>
        <v>2.6</v>
      </c>
    </row>
    <row r="19" spans="1:29" x14ac:dyDescent="0.2">
      <c r="A19">
        <v>178</v>
      </c>
      <c r="B19">
        <v>1978</v>
      </c>
      <c r="C19">
        <v>6</v>
      </c>
      <c r="D19">
        <v>7</v>
      </c>
      <c r="E19">
        <v>10</v>
      </c>
      <c r="F19">
        <v>29</v>
      </c>
      <c r="G19">
        <v>57</v>
      </c>
      <c r="H19">
        <v>76</v>
      </c>
      <c r="I19">
        <v>104</v>
      </c>
      <c r="J19">
        <v>110</v>
      </c>
      <c r="K19">
        <v>94</v>
      </c>
      <c r="L19">
        <v>69</v>
      </c>
      <c r="M19">
        <v>40</v>
      </c>
      <c r="N19">
        <v>21</v>
      </c>
      <c r="P19">
        <v>178</v>
      </c>
      <c r="Q19">
        <v>1978</v>
      </c>
      <c r="R19">
        <f t="shared" si="2"/>
        <v>0.6</v>
      </c>
      <c r="S19">
        <f t="shared" si="3"/>
        <v>0.7</v>
      </c>
      <c r="T19">
        <f t="shared" si="4"/>
        <v>1</v>
      </c>
      <c r="U19">
        <f t="shared" si="5"/>
        <v>2.9</v>
      </c>
      <c r="V19">
        <f t="shared" si="6"/>
        <v>5.7</v>
      </c>
      <c r="W19">
        <f t="shared" si="7"/>
        <v>7.6</v>
      </c>
      <c r="X19">
        <f t="shared" si="8"/>
        <v>10.4</v>
      </c>
      <c r="Y19">
        <f t="shared" si="9"/>
        <v>11</v>
      </c>
      <c r="Z19">
        <f t="shared" si="10"/>
        <v>9.4</v>
      </c>
      <c r="AA19">
        <f t="shared" si="11"/>
        <v>6.9</v>
      </c>
      <c r="AB19">
        <f t="shared" si="12"/>
        <v>4</v>
      </c>
      <c r="AC19">
        <f t="shared" si="13"/>
        <v>2.1</v>
      </c>
    </row>
    <row r="20" spans="1:29" x14ac:dyDescent="0.2">
      <c r="A20">
        <v>178</v>
      </c>
      <c r="B20">
        <v>1979</v>
      </c>
      <c r="C20">
        <v>6</v>
      </c>
      <c r="D20">
        <v>4</v>
      </c>
      <c r="E20">
        <v>1</v>
      </c>
      <c r="F20">
        <v>8</v>
      </c>
      <c r="G20">
        <v>25</v>
      </c>
      <c r="H20">
        <v>73</v>
      </c>
      <c r="I20">
        <v>86</v>
      </c>
      <c r="J20">
        <v>93</v>
      </c>
      <c r="K20">
        <v>77</v>
      </c>
      <c r="L20">
        <v>60</v>
      </c>
      <c r="M20">
        <v>33</v>
      </c>
      <c r="N20">
        <v>14</v>
      </c>
      <c r="P20">
        <v>178</v>
      </c>
      <c r="Q20">
        <v>1979</v>
      </c>
      <c r="R20">
        <f t="shared" si="2"/>
        <v>0.6</v>
      </c>
      <c r="S20">
        <f t="shared" si="3"/>
        <v>0.4</v>
      </c>
      <c r="T20">
        <f t="shared" si="4"/>
        <v>0.1</v>
      </c>
      <c r="U20">
        <f t="shared" si="5"/>
        <v>0.8</v>
      </c>
      <c r="V20">
        <f t="shared" si="6"/>
        <v>2.5</v>
      </c>
      <c r="W20">
        <f t="shared" si="7"/>
        <v>7.3</v>
      </c>
      <c r="X20">
        <f t="shared" si="8"/>
        <v>8.6</v>
      </c>
      <c r="Y20">
        <f t="shared" si="9"/>
        <v>9.3000000000000007</v>
      </c>
      <c r="Z20">
        <f t="shared" si="10"/>
        <v>7.7</v>
      </c>
      <c r="AA20">
        <f t="shared" si="11"/>
        <v>6</v>
      </c>
      <c r="AB20">
        <f t="shared" si="12"/>
        <v>3.3</v>
      </c>
      <c r="AC20">
        <f t="shared" si="13"/>
        <v>1.4</v>
      </c>
    </row>
    <row r="21" spans="1:29" x14ac:dyDescent="0.2">
      <c r="A21">
        <v>178</v>
      </c>
      <c r="B21">
        <v>1980</v>
      </c>
      <c r="C21">
        <v>9</v>
      </c>
      <c r="D21">
        <v>11</v>
      </c>
      <c r="E21">
        <v>18</v>
      </c>
      <c r="F21">
        <v>27</v>
      </c>
      <c r="G21">
        <v>47</v>
      </c>
      <c r="H21">
        <v>80</v>
      </c>
      <c r="I21">
        <v>111</v>
      </c>
      <c r="J21">
        <v>114</v>
      </c>
      <c r="K21">
        <v>90</v>
      </c>
      <c r="L21">
        <v>61</v>
      </c>
      <c r="M21">
        <v>35</v>
      </c>
      <c r="N21">
        <v>25</v>
      </c>
      <c r="P21">
        <v>178</v>
      </c>
      <c r="Q21">
        <v>1980</v>
      </c>
      <c r="R21">
        <f t="shared" si="2"/>
        <v>0.9</v>
      </c>
      <c r="S21">
        <f t="shared" si="3"/>
        <v>1.1000000000000001</v>
      </c>
      <c r="T21">
        <f t="shared" si="4"/>
        <v>1.8</v>
      </c>
      <c r="U21">
        <f t="shared" si="5"/>
        <v>2.7</v>
      </c>
      <c r="V21">
        <f t="shared" si="6"/>
        <v>4.7</v>
      </c>
      <c r="W21">
        <f t="shared" si="7"/>
        <v>8</v>
      </c>
      <c r="X21">
        <f t="shared" si="8"/>
        <v>11.1</v>
      </c>
      <c r="Y21">
        <f t="shared" si="9"/>
        <v>11.4</v>
      </c>
      <c r="Z21">
        <f t="shared" si="10"/>
        <v>9</v>
      </c>
      <c r="AA21">
        <f t="shared" si="11"/>
        <v>6.1</v>
      </c>
      <c r="AB21">
        <f t="shared" si="12"/>
        <v>3.5</v>
      </c>
      <c r="AC21">
        <f t="shared" si="13"/>
        <v>2.5</v>
      </c>
    </row>
    <row r="22" spans="1:29" x14ac:dyDescent="0.2">
      <c r="A22">
        <v>815</v>
      </c>
      <c r="B22">
        <v>1961</v>
      </c>
      <c r="C22">
        <v>67</v>
      </c>
      <c r="D22">
        <v>66</v>
      </c>
      <c r="E22">
        <v>67</v>
      </c>
      <c r="F22">
        <v>75</v>
      </c>
      <c r="G22">
        <v>89</v>
      </c>
      <c r="H22">
        <v>96</v>
      </c>
      <c r="I22">
        <v>101</v>
      </c>
      <c r="J22">
        <v>112</v>
      </c>
      <c r="K22">
        <v>98</v>
      </c>
      <c r="L22">
        <v>70</v>
      </c>
      <c r="M22">
        <v>68</v>
      </c>
      <c r="N22">
        <v>55</v>
      </c>
      <c r="P22">
        <v>815</v>
      </c>
      <c r="Q22">
        <v>1961</v>
      </c>
      <c r="R22">
        <f t="shared" si="2"/>
        <v>6.7</v>
      </c>
      <c r="S22">
        <f t="shared" si="3"/>
        <v>6.6</v>
      </c>
      <c r="T22">
        <f t="shared" si="4"/>
        <v>6.7</v>
      </c>
      <c r="U22">
        <f t="shared" si="5"/>
        <v>7.5</v>
      </c>
      <c r="V22">
        <f t="shared" si="6"/>
        <v>8.9</v>
      </c>
      <c r="W22">
        <f t="shared" si="7"/>
        <v>9.6</v>
      </c>
      <c r="X22">
        <f t="shared" si="8"/>
        <v>10.1</v>
      </c>
      <c r="Y22">
        <f t="shared" si="9"/>
        <v>11.2</v>
      </c>
      <c r="Z22">
        <f t="shared" si="10"/>
        <v>9.8000000000000007</v>
      </c>
      <c r="AA22">
        <f t="shared" si="11"/>
        <v>7</v>
      </c>
      <c r="AB22">
        <f t="shared" si="12"/>
        <v>6.8</v>
      </c>
      <c r="AC22">
        <f t="shared" si="13"/>
        <v>5.5</v>
      </c>
    </row>
    <row r="23" spans="1:29" x14ac:dyDescent="0.2">
      <c r="A23">
        <v>815</v>
      </c>
      <c r="B23">
        <v>1962</v>
      </c>
      <c r="C23">
        <v>56</v>
      </c>
      <c r="D23">
        <v>61</v>
      </c>
      <c r="E23">
        <v>58</v>
      </c>
      <c r="F23">
        <v>71</v>
      </c>
      <c r="G23">
        <v>81</v>
      </c>
      <c r="H23">
        <v>98</v>
      </c>
      <c r="I23">
        <v>108</v>
      </c>
      <c r="J23">
        <v>106</v>
      </c>
      <c r="K23">
        <v>102</v>
      </c>
      <c r="L23">
        <v>80</v>
      </c>
      <c r="M23">
        <v>60</v>
      </c>
      <c r="N23">
        <v>58</v>
      </c>
      <c r="P23">
        <v>815</v>
      </c>
      <c r="Q23">
        <v>1962</v>
      </c>
      <c r="R23">
        <f t="shared" si="2"/>
        <v>5.6</v>
      </c>
      <c r="S23">
        <f t="shared" si="3"/>
        <v>6.1</v>
      </c>
      <c r="T23">
        <f t="shared" si="4"/>
        <v>5.8</v>
      </c>
      <c r="U23">
        <f t="shared" si="5"/>
        <v>7.1</v>
      </c>
      <c r="V23">
        <f t="shared" si="6"/>
        <v>8.1</v>
      </c>
      <c r="W23">
        <f t="shared" si="7"/>
        <v>9.8000000000000007</v>
      </c>
      <c r="X23">
        <f t="shared" si="8"/>
        <v>10.8</v>
      </c>
      <c r="Y23">
        <f t="shared" si="9"/>
        <v>10.6</v>
      </c>
      <c r="Z23">
        <f t="shared" si="10"/>
        <v>10.199999999999999</v>
      </c>
      <c r="AA23">
        <f t="shared" si="11"/>
        <v>8</v>
      </c>
      <c r="AB23">
        <f t="shared" si="12"/>
        <v>6</v>
      </c>
      <c r="AC23">
        <f t="shared" si="13"/>
        <v>5.8</v>
      </c>
    </row>
    <row r="24" spans="1:29" x14ac:dyDescent="0.2">
      <c r="A24">
        <v>815</v>
      </c>
      <c r="B24">
        <v>1963</v>
      </c>
      <c r="C24">
        <v>57</v>
      </c>
      <c r="D24">
        <v>58</v>
      </c>
      <c r="E24">
        <v>72</v>
      </c>
      <c r="F24">
        <v>75</v>
      </c>
      <c r="G24">
        <v>75</v>
      </c>
      <c r="H24">
        <v>92</v>
      </c>
      <c r="I24">
        <v>110</v>
      </c>
      <c r="J24">
        <v>103</v>
      </c>
      <c r="K24">
        <v>98</v>
      </c>
      <c r="L24">
        <v>79</v>
      </c>
      <c r="M24">
        <v>59</v>
      </c>
      <c r="N24">
        <v>66</v>
      </c>
      <c r="P24">
        <v>815</v>
      </c>
      <c r="Q24">
        <v>1963</v>
      </c>
      <c r="R24">
        <f t="shared" si="2"/>
        <v>5.7</v>
      </c>
      <c r="S24">
        <f t="shared" si="3"/>
        <v>5.8</v>
      </c>
      <c r="T24">
        <f t="shared" si="4"/>
        <v>7.2</v>
      </c>
      <c r="U24">
        <f t="shared" si="5"/>
        <v>7.5</v>
      </c>
      <c r="V24">
        <f t="shared" si="6"/>
        <v>7.5</v>
      </c>
      <c r="W24">
        <f t="shared" si="7"/>
        <v>9.1999999999999993</v>
      </c>
      <c r="X24">
        <f t="shared" si="8"/>
        <v>11</v>
      </c>
      <c r="Y24">
        <f t="shared" si="9"/>
        <v>10.3</v>
      </c>
      <c r="Z24">
        <f t="shared" si="10"/>
        <v>9.8000000000000007</v>
      </c>
      <c r="AA24">
        <f t="shared" si="11"/>
        <v>7.9</v>
      </c>
      <c r="AB24">
        <f t="shared" si="12"/>
        <v>5.9</v>
      </c>
      <c r="AC24">
        <f t="shared" si="13"/>
        <v>6.6</v>
      </c>
    </row>
    <row r="25" spans="1:29" x14ac:dyDescent="0.2">
      <c r="A25">
        <v>815</v>
      </c>
      <c r="B25">
        <v>1964</v>
      </c>
      <c r="C25">
        <v>71</v>
      </c>
      <c r="D25">
        <v>66</v>
      </c>
      <c r="E25">
        <v>78</v>
      </c>
      <c r="I25">
        <v>102</v>
      </c>
      <c r="P25">
        <v>815</v>
      </c>
      <c r="Q25">
        <v>1964</v>
      </c>
      <c r="R25">
        <f t="shared" si="2"/>
        <v>7.1</v>
      </c>
      <c r="S25">
        <f t="shared" si="3"/>
        <v>6.6</v>
      </c>
      <c r="T25">
        <f t="shared" si="4"/>
        <v>7.8</v>
      </c>
      <c r="X25">
        <f t="shared" si="8"/>
        <v>10.199999999999999</v>
      </c>
    </row>
    <row r="26" spans="1:29" x14ac:dyDescent="0.2">
      <c r="A26">
        <v>983</v>
      </c>
      <c r="B26">
        <v>1969</v>
      </c>
      <c r="C26">
        <v>43</v>
      </c>
      <c r="D26">
        <v>41</v>
      </c>
      <c r="E26">
        <v>48</v>
      </c>
      <c r="F26">
        <v>63</v>
      </c>
      <c r="G26">
        <v>86</v>
      </c>
      <c r="H26">
        <v>99</v>
      </c>
      <c r="I26">
        <v>91</v>
      </c>
      <c r="J26">
        <v>100</v>
      </c>
      <c r="K26">
        <v>93</v>
      </c>
      <c r="L26">
        <v>69</v>
      </c>
      <c r="M26">
        <v>61</v>
      </c>
      <c r="N26">
        <v>49</v>
      </c>
      <c r="P26">
        <v>983</v>
      </c>
      <c r="Q26">
        <v>1969</v>
      </c>
      <c r="R26">
        <f t="shared" si="2"/>
        <v>4.3</v>
      </c>
      <c r="S26">
        <f t="shared" si="3"/>
        <v>4.0999999999999996</v>
      </c>
      <c r="T26">
        <f t="shared" si="4"/>
        <v>4.8</v>
      </c>
      <c r="U26">
        <f t="shared" si="5"/>
        <v>6.3</v>
      </c>
      <c r="V26">
        <f t="shared" si="6"/>
        <v>8.6</v>
      </c>
      <c r="W26">
        <f t="shared" si="7"/>
        <v>9.9</v>
      </c>
      <c r="X26">
        <f t="shared" si="8"/>
        <v>9.1</v>
      </c>
      <c r="Y26">
        <f t="shared" si="9"/>
        <v>10</v>
      </c>
      <c r="Z26">
        <f t="shared" si="10"/>
        <v>9.3000000000000007</v>
      </c>
      <c r="AA26">
        <f t="shared" si="11"/>
        <v>6.9</v>
      </c>
      <c r="AB26">
        <f t="shared" si="12"/>
        <v>6.1</v>
      </c>
      <c r="AC26">
        <f t="shared" si="13"/>
        <v>4.9000000000000004</v>
      </c>
    </row>
    <row r="27" spans="1:29" x14ac:dyDescent="0.2">
      <c r="A27">
        <v>983</v>
      </c>
      <c r="B27">
        <v>1970</v>
      </c>
      <c r="C27">
        <v>56</v>
      </c>
      <c r="D27">
        <v>52</v>
      </c>
      <c r="E27">
        <v>58</v>
      </c>
      <c r="F27">
        <v>53</v>
      </c>
      <c r="G27">
        <v>67</v>
      </c>
      <c r="H27">
        <v>91</v>
      </c>
      <c r="I27">
        <v>102</v>
      </c>
      <c r="J27">
        <v>103</v>
      </c>
      <c r="K27">
        <v>84</v>
      </c>
      <c r="L27">
        <v>74</v>
      </c>
      <c r="M27">
        <v>51</v>
      </c>
      <c r="N27">
        <v>60</v>
      </c>
      <c r="P27">
        <v>983</v>
      </c>
      <c r="Q27">
        <v>1970</v>
      </c>
      <c r="R27">
        <f t="shared" si="2"/>
        <v>5.6</v>
      </c>
      <c r="S27">
        <f t="shared" si="3"/>
        <v>5.2</v>
      </c>
      <c r="T27">
        <f t="shared" si="4"/>
        <v>5.8</v>
      </c>
      <c r="U27">
        <f t="shared" si="5"/>
        <v>5.3</v>
      </c>
      <c r="V27">
        <f t="shared" si="6"/>
        <v>6.7</v>
      </c>
      <c r="W27">
        <f t="shared" si="7"/>
        <v>9.1</v>
      </c>
      <c r="X27">
        <f t="shared" si="8"/>
        <v>10.199999999999999</v>
      </c>
      <c r="Y27">
        <f t="shared" si="9"/>
        <v>10.3</v>
      </c>
      <c r="Z27">
        <f t="shared" si="10"/>
        <v>8.4</v>
      </c>
      <c r="AA27">
        <f t="shared" si="11"/>
        <v>7.4</v>
      </c>
      <c r="AB27">
        <f t="shared" si="12"/>
        <v>5.0999999999999996</v>
      </c>
      <c r="AC27">
        <f t="shared" si="13"/>
        <v>6</v>
      </c>
    </row>
    <row r="28" spans="1:29" x14ac:dyDescent="0.2">
      <c r="A28">
        <v>983</v>
      </c>
      <c r="B28">
        <v>1971</v>
      </c>
      <c r="C28">
        <v>48</v>
      </c>
      <c r="E28">
        <v>53</v>
      </c>
      <c r="F28">
        <v>68</v>
      </c>
      <c r="G28">
        <v>84</v>
      </c>
      <c r="H28">
        <v>89</v>
      </c>
      <c r="I28">
        <v>105</v>
      </c>
      <c r="J28">
        <v>94</v>
      </c>
      <c r="K28">
        <v>93</v>
      </c>
      <c r="L28">
        <v>60</v>
      </c>
      <c r="M28">
        <v>63</v>
      </c>
      <c r="N28">
        <v>59</v>
      </c>
      <c r="P28">
        <v>983</v>
      </c>
      <c r="Q28">
        <v>1971</v>
      </c>
      <c r="R28">
        <f t="shared" si="2"/>
        <v>4.8</v>
      </c>
      <c r="T28">
        <f t="shared" si="4"/>
        <v>5.3</v>
      </c>
      <c r="U28">
        <f t="shared" si="5"/>
        <v>6.8</v>
      </c>
      <c r="V28">
        <f t="shared" si="6"/>
        <v>8.4</v>
      </c>
      <c r="W28">
        <f t="shared" si="7"/>
        <v>8.9</v>
      </c>
      <c r="X28">
        <f t="shared" si="8"/>
        <v>10.5</v>
      </c>
      <c r="Y28">
        <f t="shared" si="9"/>
        <v>9.4</v>
      </c>
      <c r="Z28">
        <f t="shared" si="10"/>
        <v>9.3000000000000007</v>
      </c>
      <c r="AA28">
        <f t="shared" si="11"/>
        <v>6</v>
      </c>
      <c r="AB28">
        <f t="shared" si="12"/>
        <v>6.3</v>
      </c>
      <c r="AC28">
        <f t="shared" si="13"/>
        <v>5.9</v>
      </c>
    </row>
    <row r="29" spans="1:29" x14ac:dyDescent="0.2">
      <c r="A29">
        <v>983</v>
      </c>
      <c r="B29">
        <v>1972</v>
      </c>
      <c r="C29">
        <v>63</v>
      </c>
      <c r="D29">
        <v>63</v>
      </c>
      <c r="E29">
        <v>56</v>
      </c>
      <c r="F29">
        <v>64</v>
      </c>
      <c r="G29">
        <v>82</v>
      </c>
      <c r="H29">
        <v>88</v>
      </c>
      <c r="I29">
        <v>96</v>
      </c>
      <c r="J29">
        <v>94</v>
      </c>
      <c r="K29">
        <v>90</v>
      </c>
      <c r="L29">
        <v>77</v>
      </c>
      <c r="M29">
        <v>61</v>
      </c>
      <c r="N29">
        <v>52</v>
      </c>
      <c r="P29">
        <v>983</v>
      </c>
      <c r="Q29">
        <v>1972</v>
      </c>
      <c r="R29">
        <f t="shared" si="2"/>
        <v>6.3</v>
      </c>
      <c r="S29">
        <f t="shared" si="3"/>
        <v>6.3</v>
      </c>
      <c r="T29">
        <f t="shared" si="4"/>
        <v>5.6</v>
      </c>
      <c r="U29">
        <f t="shared" si="5"/>
        <v>6.4</v>
      </c>
      <c r="V29">
        <f t="shared" si="6"/>
        <v>8.1999999999999993</v>
      </c>
      <c r="W29">
        <f t="shared" si="7"/>
        <v>8.8000000000000007</v>
      </c>
      <c r="X29">
        <f t="shared" si="8"/>
        <v>9.6</v>
      </c>
      <c r="Y29">
        <f t="shared" si="9"/>
        <v>9.4</v>
      </c>
      <c r="Z29">
        <f t="shared" si="10"/>
        <v>9</v>
      </c>
      <c r="AA29">
        <f t="shared" si="11"/>
        <v>7.7</v>
      </c>
      <c r="AB29">
        <f t="shared" si="12"/>
        <v>6.1</v>
      </c>
      <c r="AC29">
        <f t="shared" si="13"/>
        <v>5.2</v>
      </c>
    </row>
    <row r="30" spans="1:29" x14ac:dyDescent="0.2">
      <c r="A30">
        <v>983</v>
      </c>
      <c r="B30">
        <v>1973</v>
      </c>
      <c r="C30">
        <v>49</v>
      </c>
      <c r="E30">
        <v>47</v>
      </c>
      <c r="F30">
        <v>49</v>
      </c>
      <c r="G30">
        <v>65</v>
      </c>
      <c r="H30">
        <v>75</v>
      </c>
      <c r="I30">
        <v>110</v>
      </c>
      <c r="J30">
        <v>111</v>
      </c>
      <c r="K30">
        <v>102</v>
      </c>
      <c r="L30">
        <v>84</v>
      </c>
      <c r="M30">
        <v>57</v>
      </c>
      <c r="N30">
        <v>42</v>
      </c>
      <c r="P30">
        <v>983</v>
      </c>
      <c r="Q30">
        <v>1973</v>
      </c>
      <c r="R30">
        <f t="shared" si="2"/>
        <v>4.9000000000000004</v>
      </c>
      <c r="T30">
        <f t="shared" si="4"/>
        <v>4.7</v>
      </c>
      <c r="U30">
        <f t="shared" si="5"/>
        <v>4.9000000000000004</v>
      </c>
      <c r="V30">
        <f t="shared" si="6"/>
        <v>6.5</v>
      </c>
      <c r="W30">
        <f t="shared" si="7"/>
        <v>7.5</v>
      </c>
      <c r="X30">
        <f t="shared" si="8"/>
        <v>11</v>
      </c>
      <c r="Y30">
        <f t="shared" si="9"/>
        <v>11.1</v>
      </c>
      <c r="Z30">
        <f t="shared" si="10"/>
        <v>10.199999999999999</v>
      </c>
      <c r="AA30">
        <f t="shared" si="11"/>
        <v>8.4</v>
      </c>
      <c r="AB30">
        <f t="shared" si="12"/>
        <v>5.7</v>
      </c>
      <c r="AC30">
        <f t="shared" si="13"/>
        <v>4.2</v>
      </c>
    </row>
    <row r="31" spans="1:29" x14ac:dyDescent="0.2">
      <c r="A31">
        <v>983</v>
      </c>
      <c r="B31">
        <v>1974</v>
      </c>
      <c r="C31">
        <v>48</v>
      </c>
      <c r="D31">
        <v>45</v>
      </c>
      <c r="E31">
        <v>61</v>
      </c>
      <c r="F31">
        <v>72</v>
      </c>
      <c r="G31">
        <v>87</v>
      </c>
      <c r="H31">
        <v>98</v>
      </c>
      <c r="I31">
        <v>116</v>
      </c>
      <c r="J31">
        <v>114</v>
      </c>
      <c r="K31">
        <v>95</v>
      </c>
      <c r="L31">
        <v>78</v>
      </c>
      <c r="M31">
        <v>59</v>
      </c>
      <c r="N31">
        <v>48</v>
      </c>
      <c r="P31">
        <v>983</v>
      </c>
      <c r="Q31">
        <v>1974</v>
      </c>
      <c r="R31">
        <f t="shared" si="2"/>
        <v>4.8</v>
      </c>
      <c r="S31">
        <f t="shared" si="3"/>
        <v>4.5</v>
      </c>
      <c r="T31">
        <f t="shared" si="4"/>
        <v>6.1</v>
      </c>
      <c r="U31">
        <f t="shared" si="5"/>
        <v>7.2</v>
      </c>
      <c r="V31">
        <f t="shared" si="6"/>
        <v>8.6999999999999993</v>
      </c>
      <c r="W31">
        <f t="shared" si="7"/>
        <v>9.8000000000000007</v>
      </c>
      <c r="X31">
        <f t="shared" si="8"/>
        <v>11.6</v>
      </c>
      <c r="Y31">
        <f t="shared" si="9"/>
        <v>11.4</v>
      </c>
      <c r="Z31">
        <f t="shared" si="10"/>
        <v>9.5</v>
      </c>
      <c r="AA31">
        <f t="shared" si="11"/>
        <v>7.8</v>
      </c>
      <c r="AB31">
        <f t="shared" si="12"/>
        <v>5.9</v>
      </c>
      <c r="AC31">
        <f t="shared" si="13"/>
        <v>4.8</v>
      </c>
    </row>
    <row r="32" spans="1:29" x14ac:dyDescent="0.2">
      <c r="A32">
        <v>983</v>
      </c>
      <c r="B32">
        <v>1975</v>
      </c>
      <c r="C32">
        <v>40</v>
      </c>
      <c r="D32">
        <v>59</v>
      </c>
      <c r="E32">
        <v>56</v>
      </c>
      <c r="F32">
        <v>57</v>
      </c>
      <c r="G32">
        <v>77</v>
      </c>
      <c r="H32">
        <v>93</v>
      </c>
      <c r="I32">
        <v>103</v>
      </c>
      <c r="J32">
        <v>108</v>
      </c>
      <c r="K32">
        <v>95</v>
      </c>
      <c r="L32">
        <v>80</v>
      </c>
      <c r="M32">
        <v>67</v>
      </c>
      <c r="N32">
        <v>58</v>
      </c>
      <c r="P32">
        <v>983</v>
      </c>
      <c r="Q32">
        <v>1975</v>
      </c>
      <c r="R32">
        <f t="shared" si="2"/>
        <v>4</v>
      </c>
      <c r="S32">
        <f t="shared" si="3"/>
        <v>5.9</v>
      </c>
      <c r="T32">
        <f t="shared" si="4"/>
        <v>5.6</v>
      </c>
      <c r="U32">
        <f t="shared" si="5"/>
        <v>5.7</v>
      </c>
      <c r="V32">
        <f t="shared" si="6"/>
        <v>7.7</v>
      </c>
      <c r="W32">
        <f t="shared" si="7"/>
        <v>9.3000000000000007</v>
      </c>
      <c r="X32">
        <f t="shared" si="8"/>
        <v>10.3</v>
      </c>
      <c r="Y32">
        <f t="shared" si="9"/>
        <v>10.8</v>
      </c>
      <c r="Z32">
        <f t="shared" si="10"/>
        <v>9.5</v>
      </c>
      <c r="AA32">
        <f t="shared" si="11"/>
        <v>8</v>
      </c>
      <c r="AB32">
        <f t="shared" si="12"/>
        <v>6.7</v>
      </c>
      <c r="AC32">
        <f t="shared" si="13"/>
        <v>5.8</v>
      </c>
    </row>
    <row r="33" spans="1:29" x14ac:dyDescent="0.2">
      <c r="A33">
        <v>983</v>
      </c>
      <c r="B33">
        <v>1976</v>
      </c>
      <c r="C33">
        <v>43</v>
      </c>
      <c r="D33">
        <v>42</v>
      </c>
      <c r="E33">
        <v>48</v>
      </c>
      <c r="F33">
        <v>59</v>
      </c>
      <c r="G33">
        <v>77</v>
      </c>
      <c r="H33">
        <v>100</v>
      </c>
      <c r="I33">
        <v>107</v>
      </c>
      <c r="J33">
        <v>94</v>
      </c>
      <c r="K33">
        <v>91</v>
      </c>
      <c r="L33">
        <v>74</v>
      </c>
      <c r="M33">
        <v>67</v>
      </c>
      <c r="N33">
        <v>49</v>
      </c>
      <c r="P33">
        <v>983</v>
      </c>
      <c r="Q33">
        <v>1976</v>
      </c>
      <c r="R33">
        <f t="shared" si="2"/>
        <v>4.3</v>
      </c>
      <c r="S33">
        <f t="shared" si="3"/>
        <v>4.2</v>
      </c>
      <c r="T33">
        <f t="shared" si="4"/>
        <v>4.8</v>
      </c>
      <c r="U33">
        <f t="shared" si="5"/>
        <v>5.9</v>
      </c>
      <c r="V33">
        <f t="shared" si="6"/>
        <v>7.7</v>
      </c>
      <c r="W33">
        <f t="shared" si="7"/>
        <v>10</v>
      </c>
      <c r="X33">
        <f t="shared" si="8"/>
        <v>10.7</v>
      </c>
      <c r="Y33">
        <f t="shared" si="9"/>
        <v>9.4</v>
      </c>
      <c r="Z33">
        <f t="shared" si="10"/>
        <v>9.1</v>
      </c>
      <c r="AA33">
        <f t="shared" si="11"/>
        <v>7.4</v>
      </c>
      <c r="AB33">
        <f t="shared" si="12"/>
        <v>6.7</v>
      </c>
      <c r="AC33">
        <f t="shared" si="13"/>
        <v>4.9000000000000004</v>
      </c>
    </row>
    <row r="34" spans="1:29" x14ac:dyDescent="0.2">
      <c r="A34">
        <v>983</v>
      </c>
      <c r="B34">
        <v>1977</v>
      </c>
      <c r="C34">
        <v>32</v>
      </c>
      <c r="D34">
        <v>42</v>
      </c>
      <c r="E34">
        <v>57</v>
      </c>
      <c r="F34">
        <v>63</v>
      </c>
      <c r="G34">
        <v>77</v>
      </c>
      <c r="H34">
        <v>94</v>
      </c>
      <c r="I34">
        <v>106</v>
      </c>
      <c r="J34">
        <v>110</v>
      </c>
      <c r="K34">
        <v>95</v>
      </c>
      <c r="L34">
        <v>82</v>
      </c>
      <c r="M34">
        <v>66</v>
      </c>
      <c r="N34">
        <v>48</v>
      </c>
      <c r="P34">
        <v>983</v>
      </c>
      <c r="Q34">
        <v>1977</v>
      </c>
      <c r="R34">
        <f t="shared" si="2"/>
        <v>3.2</v>
      </c>
      <c r="S34">
        <f t="shared" si="3"/>
        <v>4.2</v>
      </c>
      <c r="T34">
        <f t="shared" si="4"/>
        <v>5.7</v>
      </c>
      <c r="U34">
        <f t="shared" si="5"/>
        <v>6.3</v>
      </c>
      <c r="V34">
        <f t="shared" si="6"/>
        <v>7.7</v>
      </c>
      <c r="W34">
        <f t="shared" si="7"/>
        <v>9.4</v>
      </c>
      <c r="X34">
        <f t="shared" si="8"/>
        <v>10.6</v>
      </c>
      <c r="Y34">
        <f t="shared" si="9"/>
        <v>11</v>
      </c>
      <c r="Z34">
        <f t="shared" si="10"/>
        <v>9.5</v>
      </c>
      <c r="AA34">
        <f t="shared" si="11"/>
        <v>8.1999999999999993</v>
      </c>
      <c r="AB34">
        <f t="shared" si="12"/>
        <v>6.6</v>
      </c>
      <c r="AC34">
        <f t="shared" si="13"/>
        <v>4.8</v>
      </c>
    </row>
    <row r="35" spans="1:29" x14ac:dyDescent="0.2">
      <c r="A35">
        <v>983</v>
      </c>
      <c r="B35">
        <v>1978</v>
      </c>
      <c r="C35">
        <v>47</v>
      </c>
      <c r="D35">
        <v>39</v>
      </c>
      <c r="E35">
        <v>51</v>
      </c>
      <c r="F35">
        <v>66</v>
      </c>
      <c r="G35">
        <v>78</v>
      </c>
      <c r="H35">
        <v>91</v>
      </c>
      <c r="I35">
        <v>107</v>
      </c>
      <c r="J35">
        <v>117</v>
      </c>
      <c r="K35">
        <v>101</v>
      </c>
      <c r="L35">
        <v>82</v>
      </c>
      <c r="M35">
        <v>62</v>
      </c>
      <c r="N35">
        <v>54</v>
      </c>
      <c r="P35">
        <v>983</v>
      </c>
      <c r="Q35">
        <v>1978</v>
      </c>
      <c r="R35">
        <f t="shared" si="2"/>
        <v>4.7</v>
      </c>
      <c r="S35">
        <f t="shared" si="3"/>
        <v>3.9</v>
      </c>
      <c r="T35">
        <f t="shared" si="4"/>
        <v>5.0999999999999996</v>
      </c>
      <c r="U35">
        <f t="shared" si="5"/>
        <v>6.6</v>
      </c>
      <c r="V35">
        <f t="shared" si="6"/>
        <v>7.8</v>
      </c>
      <c r="W35">
        <f t="shared" si="7"/>
        <v>9.1</v>
      </c>
      <c r="X35">
        <f t="shared" si="8"/>
        <v>10.7</v>
      </c>
      <c r="Y35">
        <f t="shared" si="9"/>
        <v>11.7</v>
      </c>
      <c r="Z35">
        <f t="shared" si="10"/>
        <v>10.1</v>
      </c>
      <c r="AA35">
        <f t="shared" si="11"/>
        <v>8.1999999999999993</v>
      </c>
      <c r="AB35">
        <f t="shared" si="12"/>
        <v>6.2</v>
      </c>
      <c r="AC35">
        <f t="shared" si="13"/>
        <v>5.4</v>
      </c>
    </row>
    <row r="36" spans="1:29" x14ac:dyDescent="0.2">
      <c r="A36">
        <v>983</v>
      </c>
      <c r="B36">
        <v>1979</v>
      </c>
      <c r="C36">
        <v>42</v>
      </c>
      <c r="D36">
        <v>38</v>
      </c>
      <c r="E36">
        <v>42</v>
      </c>
      <c r="F36">
        <v>58</v>
      </c>
      <c r="G36">
        <v>68</v>
      </c>
      <c r="H36">
        <v>86</v>
      </c>
      <c r="I36">
        <v>99</v>
      </c>
      <c r="J36">
        <v>112</v>
      </c>
      <c r="K36">
        <v>96</v>
      </c>
      <c r="L36">
        <v>73</v>
      </c>
      <c r="M36">
        <v>58</v>
      </c>
      <c r="N36">
        <v>48</v>
      </c>
      <c r="P36">
        <v>983</v>
      </c>
      <c r="Q36">
        <v>1979</v>
      </c>
      <c r="R36">
        <f t="shared" si="2"/>
        <v>4.2</v>
      </c>
      <c r="S36">
        <f t="shared" si="3"/>
        <v>3.8</v>
      </c>
      <c r="T36">
        <f t="shared" si="4"/>
        <v>4.2</v>
      </c>
      <c r="U36">
        <f t="shared" si="5"/>
        <v>5.8</v>
      </c>
      <c r="V36">
        <f t="shared" si="6"/>
        <v>6.8</v>
      </c>
      <c r="W36">
        <f t="shared" si="7"/>
        <v>8.6</v>
      </c>
      <c r="X36">
        <f t="shared" si="8"/>
        <v>9.9</v>
      </c>
      <c r="Y36">
        <f t="shared" si="9"/>
        <v>11.2</v>
      </c>
      <c r="Z36">
        <f t="shared" si="10"/>
        <v>9.6</v>
      </c>
      <c r="AA36">
        <f t="shared" si="11"/>
        <v>7.3</v>
      </c>
      <c r="AB36">
        <f t="shared" si="12"/>
        <v>5.8</v>
      </c>
      <c r="AC36">
        <f t="shared" si="13"/>
        <v>4.8</v>
      </c>
    </row>
    <row r="37" spans="1:29" x14ac:dyDescent="0.2">
      <c r="A37">
        <v>983</v>
      </c>
      <c r="B37">
        <v>1980</v>
      </c>
      <c r="C37">
        <v>39</v>
      </c>
      <c r="D37">
        <v>48</v>
      </c>
      <c r="E37">
        <v>51</v>
      </c>
      <c r="F37">
        <v>60</v>
      </c>
      <c r="G37">
        <v>75</v>
      </c>
      <c r="H37">
        <v>90</v>
      </c>
      <c r="I37">
        <v>111</v>
      </c>
      <c r="J37">
        <v>123</v>
      </c>
      <c r="K37">
        <v>106</v>
      </c>
      <c r="L37">
        <v>79</v>
      </c>
      <c r="M37">
        <v>56</v>
      </c>
      <c r="N37">
        <v>45</v>
      </c>
      <c r="P37">
        <v>983</v>
      </c>
      <c r="Q37">
        <v>1980</v>
      </c>
      <c r="R37">
        <f t="shared" si="2"/>
        <v>3.9</v>
      </c>
      <c r="S37">
        <f t="shared" si="3"/>
        <v>4.8</v>
      </c>
      <c r="T37">
        <f t="shared" si="4"/>
        <v>5.0999999999999996</v>
      </c>
      <c r="U37">
        <f t="shared" si="5"/>
        <v>6</v>
      </c>
      <c r="V37">
        <f t="shared" si="6"/>
        <v>7.5</v>
      </c>
      <c r="W37">
        <f t="shared" si="7"/>
        <v>9</v>
      </c>
      <c r="X37">
        <f t="shared" si="8"/>
        <v>11.1</v>
      </c>
      <c r="Y37">
        <f t="shared" si="9"/>
        <v>12.3</v>
      </c>
      <c r="Z37">
        <f t="shared" si="10"/>
        <v>10.6</v>
      </c>
      <c r="AA37">
        <f t="shared" si="11"/>
        <v>7.9</v>
      </c>
      <c r="AB37">
        <f t="shared" si="12"/>
        <v>5.6</v>
      </c>
      <c r="AC37">
        <f t="shared" si="13"/>
        <v>4.5</v>
      </c>
    </row>
    <row r="38" spans="1:29" x14ac:dyDescent="0.2">
      <c r="A38">
        <v>290</v>
      </c>
      <c r="B38">
        <v>1961</v>
      </c>
      <c r="C38">
        <v>28</v>
      </c>
      <c r="D38">
        <v>28</v>
      </c>
      <c r="E38">
        <v>20</v>
      </c>
      <c r="F38">
        <v>29</v>
      </c>
      <c r="G38">
        <v>51</v>
      </c>
      <c r="H38">
        <v>73</v>
      </c>
      <c r="I38">
        <v>109</v>
      </c>
      <c r="J38">
        <v>99</v>
      </c>
      <c r="K38">
        <v>86</v>
      </c>
      <c r="L38">
        <v>69</v>
      </c>
      <c r="M38">
        <v>43</v>
      </c>
      <c r="N38">
        <v>35</v>
      </c>
      <c r="P38">
        <v>290</v>
      </c>
      <c r="Q38">
        <v>1961</v>
      </c>
      <c r="R38">
        <f t="shared" si="2"/>
        <v>2.8</v>
      </c>
      <c r="S38">
        <f t="shared" si="3"/>
        <v>2.8</v>
      </c>
      <c r="T38">
        <f t="shared" si="4"/>
        <v>2</v>
      </c>
      <c r="U38">
        <f t="shared" si="5"/>
        <v>2.9</v>
      </c>
      <c r="V38">
        <f t="shared" si="6"/>
        <v>5.0999999999999996</v>
      </c>
      <c r="W38">
        <f t="shared" si="7"/>
        <v>7.3</v>
      </c>
      <c r="X38">
        <f t="shared" si="8"/>
        <v>10.9</v>
      </c>
      <c r="Y38">
        <f t="shared" si="9"/>
        <v>9.9</v>
      </c>
      <c r="Z38">
        <f t="shared" si="10"/>
        <v>8.6</v>
      </c>
      <c r="AA38">
        <f t="shared" si="11"/>
        <v>6.9</v>
      </c>
      <c r="AB38">
        <f t="shared" si="12"/>
        <v>4.3</v>
      </c>
      <c r="AC38">
        <f t="shared" si="13"/>
        <v>3.5</v>
      </c>
    </row>
    <row r="39" spans="1:29" x14ac:dyDescent="0.2">
      <c r="A39">
        <v>290</v>
      </c>
      <c r="B39">
        <v>1962</v>
      </c>
      <c r="C39">
        <v>24</v>
      </c>
      <c r="D39">
        <v>6</v>
      </c>
      <c r="E39">
        <v>8</v>
      </c>
      <c r="F39">
        <v>21</v>
      </c>
      <c r="G39">
        <v>50</v>
      </c>
      <c r="H39">
        <v>52</v>
      </c>
      <c r="I39">
        <v>79</v>
      </c>
      <c r="J39">
        <v>85</v>
      </c>
      <c r="K39">
        <v>79</v>
      </c>
      <c r="L39">
        <v>58</v>
      </c>
      <c r="M39">
        <v>35</v>
      </c>
      <c r="N39">
        <v>31</v>
      </c>
      <c r="P39">
        <v>290</v>
      </c>
      <c r="Q39">
        <v>1962</v>
      </c>
      <c r="R39">
        <f t="shared" si="2"/>
        <v>2.4</v>
      </c>
      <c r="S39">
        <f t="shared" si="3"/>
        <v>0.6</v>
      </c>
      <c r="T39">
        <f t="shared" si="4"/>
        <v>0.8</v>
      </c>
      <c r="U39">
        <f t="shared" si="5"/>
        <v>2.1</v>
      </c>
      <c r="V39">
        <f t="shared" si="6"/>
        <v>5</v>
      </c>
      <c r="W39">
        <f t="shared" si="7"/>
        <v>5.2</v>
      </c>
      <c r="X39">
        <f t="shared" si="8"/>
        <v>7.9</v>
      </c>
      <c r="Y39">
        <f t="shared" si="9"/>
        <v>8.5</v>
      </c>
      <c r="Z39">
        <f t="shared" si="10"/>
        <v>7.9</v>
      </c>
      <c r="AA39">
        <f t="shared" si="11"/>
        <v>5.8</v>
      </c>
      <c r="AB39">
        <f t="shared" si="12"/>
        <v>3.5</v>
      </c>
      <c r="AC39">
        <f t="shared" si="13"/>
        <v>3.1</v>
      </c>
    </row>
    <row r="40" spans="1:29" x14ac:dyDescent="0.2">
      <c r="A40">
        <v>290</v>
      </c>
      <c r="B40">
        <v>1963</v>
      </c>
      <c r="C40">
        <v>18</v>
      </c>
      <c r="D40">
        <v>21</v>
      </c>
      <c r="E40">
        <v>28</v>
      </c>
      <c r="F40">
        <v>26</v>
      </c>
      <c r="G40">
        <v>33</v>
      </c>
      <c r="H40">
        <v>66</v>
      </c>
      <c r="I40">
        <v>69</v>
      </c>
      <c r="J40">
        <v>73</v>
      </c>
      <c r="K40">
        <v>56</v>
      </c>
      <c r="L40">
        <v>28</v>
      </c>
      <c r="M40">
        <v>21</v>
      </c>
      <c r="N40">
        <v>21</v>
      </c>
      <c r="P40">
        <v>290</v>
      </c>
      <c r="Q40">
        <v>1963</v>
      </c>
      <c r="R40">
        <f t="shared" si="2"/>
        <v>1.8</v>
      </c>
      <c r="S40">
        <f t="shared" si="3"/>
        <v>2.1</v>
      </c>
      <c r="T40">
        <f t="shared" si="4"/>
        <v>2.8</v>
      </c>
      <c r="U40">
        <f t="shared" si="5"/>
        <v>2.6</v>
      </c>
      <c r="V40">
        <f t="shared" si="6"/>
        <v>3.3</v>
      </c>
      <c r="W40">
        <f t="shared" si="7"/>
        <v>6.6</v>
      </c>
      <c r="X40">
        <f t="shared" si="8"/>
        <v>6.9</v>
      </c>
      <c r="Y40">
        <f t="shared" si="9"/>
        <v>7.3</v>
      </c>
      <c r="Z40">
        <f t="shared" si="10"/>
        <v>5.6</v>
      </c>
      <c r="AA40">
        <f t="shared" si="11"/>
        <v>2.8</v>
      </c>
      <c r="AB40">
        <f t="shared" si="12"/>
        <v>2.1</v>
      </c>
      <c r="AC40">
        <f t="shared" si="13"/>
        <v>2.1</v>
      </c>
    </row>
    <row r="41" spans="1:29" x14ac:dyDescent="0.2">
      <c r="A41">
        <v>290</v>
      </c>
      <c r="B41">
        <v>1964</v>
      </c>
      <c r="C41">
        <v>22</v>
      </c>
      <c r="D41">
        <v>23</v>
      </c>
      <c r="E41">
        <v>26</v>
      </c>
      <c r="F41">
        <v>37</v>
      </c>
      <c r="G41">
        <v>53</v>
      </c>
      <c r="H41">
        <v>82</v>
      </c>
      <c r="I41">
        <v>92</v>
      </c>
      <c r="J41">
        <v>72</v>
      </c>
      <c r="K41">
        <v>54</v>
      </c>
      <c r="L41">
        <v>46</v>
      </c>
      <c r="M41">
        <v>26</v>
      </c>
      <c r="N41">
        <v>17</v>
      </c>
      <c r="P41">
        <v>290</v>
      </c>
      <c r="Q41">
        <v>1964</v>
      </c>
      <c r="R41">
        <f t="shared" si="2"/>
        <v>2.2000000000000002</v>
      </c>
      <c r="S41">
        <f t="shared" si="3"/>
        <v>2.2999999999999998</v>
      </c>
      <c r="T41">
        <f t="shared" si="4"/>
        <v>2.6</v>
      </c>
      <c r="U41">
        <f t="shared" si="5"/>
        <v>3.7</v>
      </c>
      <c r="V41">
        <f t="shared" si="6"/>
        <v>5.3</v>
      </c>
      <c r="W41">
        <f t="shared" si="7"/>
        <v>8.1999999999999993</v>
      </c>
      <c r="X41">
        <f t="shared" si="8"/>
        <v>9.1999999999999993</v>
      </c>
      <c r="Y41">
        <f t="shared" si="9"/>
        <v>7.2</v>
      </c>
      <c r="Z41">
        <f t="shared" si="10"/>
        <v>5.4</v>
      </c>
      <c r="AA41">
        <f t="shared" si="11"/>
        <v>4.5999999999999996</v>
      </c>
      <c r="AB41">
        <f t="shared" si="12"/>
        <v>2.6</v>
      </c>
      <c r="AC41">
        <f t="shared" si="13"/>
        <v>1.7</v>
      </c>
    </row>
    <row r="42" spans="1:29" x14ac:dyDescent="0.2">
      <c r="A42">
        <v>290</v>
      </c>
      <c r="B42">
        <v>1965</v>
      </c>
      <c r="C42">
        <v>15</v>
      </c>
      <c r="D42">
        <v>19</v>
      </c>
      <c r="E42">
        <v>-2</v>
      </c>
      <c r="F42">
        <v>-7</v>
      </c>
      <c r="G42">
        <v>8</v>
      </c>
      <c r="H42">
        <v>63</v>
      </c>
      <c r="I42">
        <v>86</v>
      </c>
      <c r="J42">
        <v>77</v>
      </c>
      <c r="K42">
        <v>61</v>
      </c>
      <c r="L42">
        <v>49</v>
      </c>
      <c r="M42">
        <v>40</v>
      </c>
      <c r="N42">
        <v>27</v>
      </c>
      <c r="P42">
        <v>290</v>
      </c>
      <c r="Q42">
        <v>1965</v>
      </c>
      <c r="R42">
        <f t="shared" si="2"/>
        <v>1.5</v>
      </c>
      <c r="S42">
        <f t="shared" si="3"/>
        <v>1.9</v>
      </c>
      <c r="T42">
        <f t="shared" si="4"/>
        <v>-0.2</v>
      </c>
      <c r="U42">
        <f t="shared" si="5"/>
        <v>-0.7</v>
      </c>
      <c r="V42">
        <f t="shared" si="6"/>
        <v>0.8</v>
      </c>
      <c r="W42">
        <f t="shared" si="7"/>
        <v>6.3</v>
      </c>
      <c r="X42">
        <f t="shared" si="8"/>
        <v>8.6</v>
      </c>
      <c r="Y42">
        <f t="shared" si="9"/>
        <v>7.7</v>
      </c>
      <c r="Z42">
        <f t="shared" si="10"/>
        <v>6.1</v>
      </c>
      <c r="AA42">
        <f t="shared" si="11"/>
        <v>4.9000000000000004</v>
      </c>
      <c r="AB42">
        <f t="shared" si="12"/>
        <v>4</v>
      </c>
      <c r="AC42">
        <f t="shared" si="13"/>
        <v>2.7</v>
      </c>
    </row>
    <row r="43" spans="1:29" x14ac:dyDescent="0.2">
      <c r="A43">
        <v>290</v>
      </c>
      <c r="B43">
        <v>1966</v>
      </c>
      <c r="C43">
        <v>23</v>
      </c>
      <c r="D43">
        <v>20</v>
      </c>
      <c r="E43">
        <v>8</v>
      </c>
      <c r="F43">
        <v>15</v>
      </c>
      <c r="G43">
        <v>33</v>
      </c>
      <c r="H43">
        <v>64</v>
      </c>
      <c r="I43">
        <v>93</v>
      </c>
      <c r="J43">
        <v>96</v>
      </c>
      <c r="K43">
        <v>80</v>
      </c>
      <c r="L43">
        <v>59</v>
      </c>
      <c r="M43">
        <v>38</v>
      </c>
      <c r="N43">
        <v>13</v>
      </c>
      <c r="P43">
        <v>290</v>
      </c>
      <c r="Q43">
        <v>1966</v>
      </c>
      <c r="R43">
        <f t="shared" si="2"/>
        <v>2.2999999999999998</v>
      </c>
      <c r="S43">
        <f t="shared" si="3"/>
        <v>2</v>
      </c>
      <c r="T43">
        <f t="shared" si="4"/>
        <v>0.8</v>
      </c>
      <c r="U43">
        <f t="shared" si="5"/>
        <v>1.5</v>
      </c>
      <c r="V43">
        <f t="shared" si="6"/>
        <v>3.3</v>
      </c>
      <c r="W43">
        <f t="shared" si="7"/>
        <v>6.4</v>
      </c>
      <c r="X43">
        <f t="shared" si="8"/>
        <v>9.3000000000000007</v>
      </c>
      <c r="Y43">
        <f t="shared" si="9"/>
        <v>9.6</v>
      </c>
      <c r="Z43">
        <f t="shared" si="10"/>
        <v>8</v>
      </c>
      <c r="AA43">
        <f t="shared" si="11"/>
        <v>5.9</v>
      </c>
      <c r="AB43">
        <f t="shared" si="12"/>
        <v>3.8</v>
      </c>
      <c r="AC43">
        <f t="shared" si="13"/>
        <v>1.3</v>
      </c>
    </row>
    <row r="44" spans="1:29" x14ac:dyDescent="0.2">
      <c r="A44">
        <v>290</v>
      </c>
      <c r="B44">
        <v>1967</v>
      </c>
      <c r="C44">
        <v>15</v>
      </c>
      <c r="D44">
        <v>15</v>
      </c>
      <c r="E44">
        <v>13</v>
      </c>
      <c r="F44">
        <v>10</v>
      </c>
      <c r="G44">
        <v>35</v>
      </c>
      <c r="H44">
        <v>74</v>
      </c>
      <c r="I44">
        <v>80</v>
      </c>
      <c r="J44">
        <v>86</v>
      </c>
      <c r="K44">
        <v>80</v>
      </c>
      <c r="L44">
        <v>60</v>
      </c>
      <c r="M44">
        <v>37</v>
      </c>
      <c r="N44">
        <v>19</v>
      </c>
      <c r="P44">
        <v>290</v>
      </c>
      <c r="Q44">
        <v>1967</v>
      </c>
      <c r="R44">
        <f t="shared" si="2"/>
        <v>1.5</v>
      </c>
      <c r="S44">
        <f t="shared" si="3"/>
        <v>1.5</v>
      </c>
      <c r="T44">
        <f t="shared" si="4"/>
        <v>1.3</v>
      </c>
      <c r="U44">
        <f t="shared" si="5"/>
        <v>1</v>
      </c>
      <c r="V44">
        <f t="shared" si="6"/>
        <v>3.5</v>
      </c>
      <c r="W44">
        <f t="shared" si="7"/>
        <v>7.4</v>
      </c>
      <c r="X44">
        <f t="shared" si="8"/>
        <v>8</v>
      </c>
      <c r="Y44">
        <f t="shared" si="9"/>
        <v>8.6</v>
      </c>
      <c r="Z44">
        <f t="shared" si="10"/>
        <v>8</v>
      </c>
      <c r="AA44">
        <f t="shared" si="11"/>
        <v>6</v>
      </c>
      <c r="AB44">
        <f t="shared" si="12"/>
        <v>3.7</v>
      </c>
      <c r="AC44">
        <f t="shared" si="13"/>
        <v>1.9</v>
      </c>
    </row>
    <row r="45" spans="1:29" x14ac:dyDescent="0.2">
      <c r="A45">
        <v>290</v>
      </c>
      <c r="B45">
        <v>1968</v>
      </c>
      <c r="C45">
        <v>5</v>
      </c>
      <c r="D45">
        <v>-3</v>
      </c>
      <c r="E45">
        <v>-4</v>
      </c>
      <c r="F45">
        <v>-3</v>
      </c>
      <c r="G45">
        <v>5</v>
      </c>
      <c r="H45">
        <v>25</v>
      </c>
      <c r="I45">
        <v>70</v>
      </c>
      <c r="J45">
        <v>86</v>
      </c>
      <c r="K45">
        <v>76</v>
      </c>
      <c r="L45">
        <v>56</v>
      </c>
      <c r="M45">
        <v>42</v>
      </c>
      <c r="N45">
        <v>39</v>
      </c>
      <c r="P45">
        <v>290</v>
      </c>
      <c r="Q45">
        <v>1968</v>
      </c>
      <c r="R45">
        <f t="shared" si="2"/>
        <v>0.5</v>
      </c>
      <c r="S45">
        <f t="shared" si="3"/>
        <v>-0.3</v>
      </c>
      <c r="T45">
        <f t="shared" si="4"/>
        <v>-0.4</v>
      </c>
      <c r="U45">
        <f t="shared" si="5"/>
        <v>-0.3</v>
      </c>
      <c r="V45">
        <f t="shared" si="6"/>
        <v>0.5</v>
      </c>
      <c r="W45">
        <f t="shared" si="7"/>
        <v>2.5</v>
      </c>
      <c r="X45">
        <f t="shared" si="8"/>
        <v>7</v>
      </c>
      <c r="Y45">
        <f t="shared" si="9"/>
        <v>8.6</v>
      </c>
      <c r="Z45">
        <f t="shared" si="10"/>
        <v>7.6</v>
      </c>
      <c r="AA45">
        <f t="shared" si="11"/>
        <v>5.6</v>
      </c>
      <c r="AB45">
        <f t="shared" si="12"/>
        <v>4.2</v>
      </c>
      <c r="AC45">
        <f t="shared" si="13"/>
        <v>3.9</v>
      </c>
    </row>
    <row r="46" spans="1:29" x14ac:dyDescent="0.2">
      <c r="A46">
        <v>290</v>
      </c>
      <c r="B46">
        <v>1969</v>
      </c>
      <c r="C46">
        <v>20</v>
      </c>
      <c r="D46">
        <v>2</v>
      </c>
      <c r="E46">
        <v>-4</v>
      </c>
      <c r="F46">
        <v>-1</v>
      </c>
      <c r="G46">
        <v>16</v>
      </c>
      <c r="H46">
        <v>42</v>
      </c>
      <c r="I46">
        <v>75</v>
      </c>
      <c r="J46">
        <v>92</v>
      </c>
      <c r="K46">
        <v>80</v>
      </c>
      <c r="L46">
        <v>59</v>
      </c>
      <c r="M46">
        <v>37</v>
      </c>
      <c r="N46">
        <v>23</v>
      </c>
      <c r="P46">
        <v>290</v>
      </c>
      <c r="Q46">
        <v>1969</v>
      </c>
      <c r="R46">
        <f t="shared" si="2"/>
        <v>2</v>
      </c>
      <c r="S46">
        <f t="shared" si="3"/>
        <v>0.2</v>
      </c>
      <c r="T46">
        <f t="shared" si="4"/>
        <v>-0.4</v>
      </c>
      <c r="U46">
        <f t="shared" si="5"/>
        <v>-0.1</v>
      </c>
      <c r="V46">
        <f t="shared" si="6"/>
        <v>1.6</v>
      </c>
      <c r="W46">
        <f t="shared" si="7"/>
        <v>4.2</v>
      </c>
      <c r="X46">
        <f t="shared" si="8"/>
        <v>7.5</v>
      </c>
      <c r="Y46">
        <f t="shared" si="9"/>
        <v>9.1999999999999993</v>
      </c>
      <c r="Z46">
        <f t="shared" si="10"/>
        <v>8</v>
      </c>
      <c r="AA46">
        <f t="shared" si="11"/>
        <v>5.9</v>
      </c>
      <c r="AB46">
        <f t="shared" si="12"/>
        <v>3.7</v>
      </c>
      <c r="AC46">
        <f t="shared" si="13"/>
        <v>2.2999999999999998</v>
      </c>
    </row>
    <row r="47" spans="1:29" x14ac:dyDescent="0.2">
      <c r="A47">
        <v>290</v>
      </c>
      <c r="B47">
        <v>1970</v>
      </c>
      <c r="C47">
        <v>9</v>
      </c>
      <c r="D47">
        <v>3</v>
      </c>
      <c r="E47">
        <v>1</v>
      </c>
      <c r="F47">
        <v>18</v>
      </c>
      <c r="G47">
        <v>23</v>
      </c>
      <c r="H47">
        <v>52</v>
      </c>
      <c r="I47">
        <v>72</v>
      </c>
      <c r="J47">
        <v>86</v>
      </c>
      <c r="K47">
        <v>70</v>
      </c>
      <c r="L47">
        <v>56</v>
      </c>
      <c r="P47">
        <v>290</v>
      </c>
      <c r="Q47">
        <v>1970</v>
      </c>
      <c r="R47">
        <f t="shared" si="2"/>
        <v>0.9</v>
      </c>
      <c r="S47">
        <f t="shared" si="3"/>
        <v>0.3</v>
      </c>
      <c r="T47">
        <f t="shared" si="4"/>
        <v>0.1</v>
      </c>
      <c r="U47">
        <f t="shared" si="5"/>
        <v>1.8</v>
      </c>
      <c r="V47">
        <f t="shared" si="6"/>
        <v>2.2999999999999998</v>
      </c>
      <c r="W47">
        <f t="shared" si="7"/>
        <v>5.2</v>
      </c>
      <c r="X47">
        <f t="shared" si="8"/>
        <v>7.2</v>
      </c>
      <c r="Y47">
        <f t="shared" si="9"/>
        <v>8.6</v>
      </c>
      <c r="Z47">
        <f t="shared" si="10"/>
        <v>7</v>
      </c>
      <c r="AA47">
        <f t="shared" si="11"/>
        <v>5.6</v>
      </c>
    </row>
    <row r="48" spans="1:29" x14ac:dyDescent="0.2">
      <c r="A48">
        <v>290</v>
      </c>
      <c r="B48">
        <v>1971</v>
      </c>
      <c r="G48">
        <v>26</v>
      </c>
      <c r="H48">
        <v>56</v>
      </c>
      <c r="I48">
        <v>83</v>
      </c>
      <c r="L48">
        <v>45</v>
      </c>
      <c r="M48">
        <v>36</v>
      </c>
      <c r="N48">
        <v>17</v>
      </c>
      <c r="P48">
        <v>290</v>
      </c>
      <c r="Q48">
        <v>1971</v>
      </c>
      <c r="V48">
        <f t="shared" si="6"/>
        <v>2.6</v>
      </c>
      <c r="W48">
        <f t="shared" si="7"/>
        <v>5.6</v>
      </c>
      <c r="X48">
        <f t="shared" si="8"/>
        <v>8.3000000000000007</v>
      </c>
      <c r="AA48">
        <f t="shared" si="11"/>
        <v>4.5</v>
      </c>
      <c r="AB48">
        <f t="shared" si="12"/>
        <v>3.6</v>
      </c>
      <c r="AC48">
        <f t="shared" si="13"/>
        <v>1.7</v>
      </c>
    </row>
    <row r="49" spans="1:29" x14ac:dyDescent="0.2">
      <c r="A49">
        <v>352</v>
      </c>
      <c r="B49">
        <v>1955</v>
      </c>
      <c r="C49">
        <v>13</v>
      </c>
      <c r="D49">
        <v>-8</v>
      </c>
      <c r="E49">
        <v>1</v>
      </c>
      <c r="F49">
        <v>30</v>
      </c>
      <c r="G49">
        <v>44</v>
      </c>
      <c r="H49">
        <v>73</v>
      </c>
      <c r="I49">
        <v>94</v>
      </c>
      <c r="J49">
        <v>98</v>
      </c>
      <c r="K49">
        <v>84</v>
      </c>
      <c r="L49">
        <v>51</v>
      </c>
      <c r="M49">
        <v>41</v>
      </c>
      <c r="N49">
        <v>24</v>
      </c>
      <c r="P49">
        <v>352</v>
      </c>
      <c r="Q49">
        <v>1955</v>
      </c>
      <c r="R49">
        <f t="shared" si="2"/>
        <v>1.3</v>
      </c>
      <c r="S49">
        <f t="shared" si="3"/>
        <v>-0.8</v>
      </c>
      <c r="T49">
        <f t="shared" si="4"/>
        <v>0.1</v>
      </c>
      <c r="U49">
        <f t="shared" si="5"/>
        <v>3</v>
      </c>
      <c r="V49">
        <f t="shared" si="6"/>
        <v>4.4000000000000004</v>
      </c>
      <c r="W49">
        <f t="shared" si="7"/>
        <v>7.3</v>
      </c>
      <c r="X49">
        <f t="shared" si="8"/>
        <v>9.4</v>
      </c>
      <c r="Y49">
        <f t="shared" si="9"/>
        <v>9.8000000000000007</v>
      </c>
      <c r="Z49">
        <f t="shared" si="10"/>
        <v>8.4</v>
      </c>
      <c r="AA49">
        <f t="shared" si="11"/>
        <v>5.0999999999999996</v>
      </c>
      <c r="AB49">
        <f t="shared" si="12"/>
        <v>4.0999999999999996</v>
      </c>
      <c r="AC49">
        <f t="shared" si="13"/>
        <v>2.4</v>
      </c>
    </row>
    <row r="50" spans="1:29" x14ac:dyDescent="0.2">
      <c r="A50">
        <v>352</v>
      </c>
      <c r="B50">
        <v>1956</v>
      </c>
      <c r="C50">
        <v>8</v>
      </c>
      <c r="D50">
        <v>12</v>
      </c>
      <c r="E50">
        <v>17</v>
      </c>
      <c r="F50">
        <v>28</v>
      </c>
      <c r="G50">
        <v>48</v>
      </c>
      <c r="H50">
        <v>65</v>
      </c>
      <c r="I50">
        <v>83</v>
      </c>
      <c r="J50">
        <v>75</v>
      </c>
      <c r="K50">
        <v>75</v>
      </c>
      <c r="L50">
        <v>49</v>
      </c>
      <c r="M50">
        <v>45</v>
      </c>
      <c r="N50">
        <v>21</v>
      </c>
      <c r="P50">
        <v>352</v>
      </c>
      <c r="Q50">
        <v>1956</v>
      </c>
      <c r="R50">
        <f t="shared" si="2"/>
        <v>0.8</v>
      </c>
      <c r="S50">
        <f t="shared" si="3"/>
        <v>1.2</v>
      </c>
      <c r="T50">
        <f t="shared" si="4"/>
        <v>1.7</v>
      </c>
      <c r="U50">
        <f t="shared" si="5"/>
        <v>2.8</v>
      </c>
      <c r="V50">
        <f t="shared" si="6"/>
        <v>4.8</v>
      </c>
      <c r="W50">
        <f t="shared" si="7"/>
        <v>6.5</v>
      </c>
      <c r="X50">
        <f t="shared" si="8"/>
        <v>8.3000000000000007</v>
      </c>
      <c r="Y50">
        <f t="shared" si="9"/>
        <v>7.5</v>
      </c>
      <c r="Z50">
        <f t="shared" si="10"/>
        <v>7.5</v>
      </c>
      <c r="AA50">
        <f t="shared" si="11"/>
        <v>4.9000000000000004</v>
      </c>
      <c r="AB50">
        <f t="shared" si="12"/>
        <v>4.5</v>
      </c>
      <c r="AC50">
        <f t="shared" si="13"/>
        <v>2.1</v>
      </c>
    </row>
    <row r="51" spans="1:29" x14ac:dyDescent="0.2">
      <c r="A51">
        <v>352</v>
      </c>
      <c r="B51">
        <v>1957</v>
      </c>
      <c r="C51">
        <v>23</v>
      </c>
      <c r="D51">
        <v>20</v>
      </c>
      <c r="E51">
        <v>19</v>
      </c>
      <c r="F51">
        <v>38</v>
      </c>
      <c r="G51">
        <v>49</v>
      </c>
      <c r="H51">
        <v>76</v>
      </c>
      <c r="I51">
        <v>97</v>
      </c>
      <c r="J51">
        <v>103</v>
      </c>
      <c r="K51">
        <v>82</v>
      </c>
      <c r="L51">
        <v>54</v>
      </c>
      <c r="M51">
        <v>36</v>
      </c>
      <c r="N51">
        <v>21</v>
      </c>
      <c r="P51">
        <v>352</v>
      </c>
      <c r="Q51">
        <v>1957</v>
      </c>
      <c r="R51">
        <f t="shared" si="2"/>
        <v>2.2999999999999998</v>
      </c>
      <c r="S51">
        <f t="shared" si="3"/>
        <v>2</v>
      </c>
      <c r="T51">
        <f t="shared" si="4"/>
        <v>1.9</v>
      </c>
      <c r="U51">
        <f t="shared" si="5"/>
        <v>3.8</v>
      </c>
      <c r="V51">
        <f t="shared" si="6"/>
        <v>4.9000000000000004</v>
      </c>
      <c r="W51">
        <f t="shared" si="7"/>
        <v>7.6</v>
      </c>
      <c r="X51">
        <f t="shared" si="8"/>
        <v>9.6999999999999993</v>
      </c>
      <c r="Y51">
        <f t="shared" si="9"/>
        <v>10.3</v>
      </c>
      <c r="Z51">
        <f t="shared" si="10"/>
        <v>8.1999999999999993</v>
      </c>
      <c r="AA51">
        <f t="shared" si="11"/>
        <v>5.4</v>
      </c>
      <c r="AB51">
        <f t="shared" si="12"/>
        <v>3.6</v>
      </c>
      <c r="AC51">
        <f t="shared" si="13"/>
        <v>2.1</v>
      </c>
    </row>
    <row r="52" spans="1:29" x14ac:dyDescent="0.2">
      <c r="A52">
        <v>352</v>
      </c>
      <c r="B52">
        <v>1958</v>
      </c>
      <c r="C52">
        <v>12</v>
      </c>
      <c r="D52">
        <v>5</v>
      </c>
      <c r="E52">
        <v>5</v>
      </c>
      <c r="F52">
        <v>23</v>
      </c>
      <c r="G52">
        <v>41</v>
      </c>
      <c r="H52">
        <v>75</v>
      </c>
      <c r="I52">
        <v>91</v>
      </c>
      <c r="J52">
        <v>79</v>
      </c>
      <c r="K52">
        <v>85</v>
      </c>
      <c r="L52">
        <v>63</v>
      </c>
      <c r="M52">
        <v>50</v>
      </c>
      <c r="N52">
        <v>35</v>
      </c>
      <c r="P52">
        <v>352</v>
      </c>
      <c r="Q52">
        <v>1958</v>
      </c>
      <c r="R52">
        <f t="shared" si="2"/>
        <v>1.2</v>
      </c>
      <c r="S52">
        <f t="shared" si="3"/>
        <v>0.5</v>
      </c>
      <c r="T52">
        <f t="shared" si="4"/>
        <v>0.5</v>
      </c>
      <c r="U52">
        <f t="shared" si="5"/>
        <v>2.2999999999999998</v>
      </c>
      <c r="V52">
        <f t="shared" si="6"/>
        <v>4.0999999999999996</v>
      </c>
      <c r="W52">
        <f t="shared" si="7"/>
        <v>7.5</v>
      </c>
      <c r="X52">
        <f t="shared" si="8"/>
        <v>9.1</v>
      </c>
      <c r="Y52">
        <f t="shared" si="9"/>
        <v>7.9</v>
      </c>
      <c r="Z52">
        <f t="shared" si="10"/>
        <v>8.5</v>
      </c>
      <c r="AA52">
        <f t="shared" si="11"/>
        <v>6.3</v>
      </c>
      <c r="AB52">
        <f t="shared" si="12"/>
        <v>5</v>
      </c>
      <c r="AC52">
        <f t="shared" si="13"/>
        <v>3.5</v>
      </c>
    </row>
    <row r="53" spans="1:29" x14ac:dyDescent="0.2">
      <c r="A53">
        <v>352</v>
      </c>
      <c r="B53">
        <v>1959</v>
      </c>
      <c r="C53">
        <v>19</v>
      </c>
      <c r="D53">
        <v>13</v>
      </c>
      <c r="E53">
        <v>17</v>
      </c>
      <c r="F53">
        <v>26</v>
      </c>
      <c r="G53">
        <v>53</v>
      </c>
      <c r="H53">
        <v>65</v>
      </c>
      <c r="I53">
        <v>84</v>
      </c>
      <c r="J53">
        <v>85</v>
      </c>
      <c r="K53">
        <v>78</v>
      </c>
      <c r="L53">
        <v>67</v>
      </c>
      <c r="M53">
        <v>48</v>
      </c>
      <c r="N53">
        <v>36</v>
      </c>
      <c r="P53">
        <v>352</v>
      </c>
      <c r="Q53">
        <v>1959</v>
      </c>
      <c r="R53">
        <f t="shared" si="2"/>
        <v>1.9</v>
      </c>
      <c r="S53">
        <f t="shared" si="3"/>
        <v>1.3</v>
      </c>
      <c r="T53">
        <f t="shared" si="4"/>
        <v>1.7</v>
      </c>
      <c r="U53">
        <f t="shared" si="5"/>
        <v>2.6</v>
      </c>
      <c r="V53">
        <f t="shared" si="6"/>
        <v>5.3</v>
      </c>
      <c r="W53">
        <f t="shared" si="7"/>
        <v>6.5</v>
      </c>
      <c r="X53">
        <f t="shared" si="8"/>
        <v>8.4</v>
      </c>
      <c r="Y53">
        <f t="shared" si="9"/>
        <v>8.5</v>
      </c>
      <c r="Z53">
        <f t="shared" si="10"/>
        <v>7.8</v>
      </c>
      <c r="AA53">
        <f t="shared" si="11"/>
        <v>6.7</v>
      </c>
      <c r="AB53">
        <f t="shared" si="12"/>
        <v>4.8</v>
      </c>
      <c r="AC53">
        <f t="shared" si="13"/>
        <v>3.6</v>
      </c>
    </row>
    <row r="54" spans="1:29" x14ac:dyDescent="0.2">
      <c r="A54">
        <v>352</v>
      </c>
      <c r="B54">
        <v>1960</v>
      </c>
      <c r="C54">
        <v>24</v>
      </c>
      <c r="D54">
        <v>21</v>
      </c>
      <c r="E54">
        <v>14</v>
      </c>
      <c r="F54">
        <v>32</v>
      </c>
      <c r="G54">
        <v>55</v>
      </c>
      <c r="H54">
        <v>72</v>
      </c>
      <c r="I54">
        <v>95</v>
      </c>
      <c r="J54">
        <v>94</v>
      </c>
      <c r="K54">
        <v>85</v>
      </c>
      <c r="L54">
        <v>66</v>
      </c>
      <c r="M54">
        <v>53</v>
      </c>
      <c r="N54">
        <v>38</v>
      </c>
      <c r="P54">
        <v>352</v>
      </c>
      <c r="Q54">
        <v>1960</v>
      </c>
      <c r="R54">
        <f t="shared" si="2"/>
        <v>2.4</v>
      </c>
      <c r="S54">
        <f t="shared" si="3"/>
        <v>2.1</v>
      </c>
      <c r="T54">
        <f t="shared" si="4"/>
        <v>1.4</v>
      </c>
      <c r="U54">
        <f t="shared" si="5"/>
        <v>3.2</v>
      </c>
      <c r="V54">
        <f t="shared" si="6"/>
        <v>5.5</v>
      </c>
      <c r="W54">
        <f t="shared" si="7"/>
        <v>7.2</v>
      </c>
      <c r="X54">
        <f t="shared" si="8"/>
        <v>9.5</v>
      </c>
      <c r="Y54">
        <f t="shared" si="9"/>
        <v>9.4</v>
      </c>
      <c r="Z54">
        <f t="shared" si="10"/>
        <v>8.5</v>
      </c>
      <c r="AA54">
        <f t="shared" si="11"/>
        <v>6.6</v>
      </c>
      <c r="AB54">
        <f t="shared" si="12"/>
        <v>5.3</v>
      </c>
      <c r="AC54">
        <f t="shared" si="13"/>
        <v>3.8</v>
      </c>
    </row>
    <row r="55" spans="1:29" x14ac:dyDescent="0.2">
      <c r="A55">
        <v>352</v>
      </c>
      <c r="B55">
        <v>1961</v>
      </c>
      <c r="C55">
        <v>23</v>
      </c>
      <c r="D55">
        <v>23</v>
      </c>
      <c r="E55">
        <v>20</v>
      </c>
      <c r="F55">
        <v>22</v>
      </c>
      <c r="G55">
        <v>62</v>
      </c>
      <c r="H55">
        <v>67</v>
      </c>
      <c r="I55">
        <v>93</v>
      </c>
      <c r="J55">
        <v>97</v>
      </c>
      <c r="K55">
        <v>82</v>
      </c>
      <c r="L55">
        <v>66</v>
      </c>
      <c r="M55">
        <v>43</v>
      </c>
      <c r="N55">
        <v>29</v>
      </c>
      <c r="P55">
        <v>352</v>
      </c>
      <c r="Q55">
        <v>1961</v>
      </c>
      <c r="R55">
        <f t="shared" si="2"/>
        <v>2.2999999999999998</v>
      </c>
      <c r="S55">
        <f t="shared" si="3"/>
        <v>2.2999999999999998</v>
      </c>
      <c r="T55">
        <f t="shared" si="4"/>
        <v>2</v>
      </c>
      <c r="U55">
        <f t="shared" si="5"/>
        <v>2.2000000000000002</v>
      </c>
      <c r="V55">
        <f t="shared" si="6"/>
        <v>6.2</v>
      </c>
      <c r="W55">
        <f t="shared" si="7"/>
        <v>6.7</v>
      </c>
      <c r="X55">
        <f t="shared" si="8"/>
        <v>9.3000000000000007</v>
      </c>
      <c r="Y55">
        <f t="shared" si="9"/>
        <v>9.6999999999999993</v>
      </c>
      <c r="Z55">
        <f t="shared" si="10"/>
        <v>8.1999999999999993</v>
      </c>
      <c r="AA55">
        <f t="shared" si="11"/>
        <v>6.6</v>
      </c>
      <c r="AB55">
        <f t="shared" si="12"/>
        <v>4.3</v>
      </c>
      <c r="AC55">
        <f t="shared" si="13"/>
        <v>2.9</v>
      </c>
    </row>
    <row r="56" spans="1:29" x14ac:dyDescent="0.2">
      <c r="A56">
        <v>352</v>
      </c>
      <c r="B56">
        <v>1962</v>
      </c>
      <c r="C56">
        <v>15</v>
      </c>
      <c r="D56">
        <v>17</v>
      </c>
      <c r="E56">
        <v>12</v>
      </c>
      <c r="F56">
        <v>22</v>
      </c>
      <c r="G56">
        <v>47</v>
      </c>
      <c r="H56">
        <v>67</v>
      </c>
      <c r="I56">
        <v>90</v>
      </c>
      <c r="J56">
        <v>84</v>
      </c>
      <c r="K56">
        <v>77</v>
      </c>
      <c r="L56">
        <v>64</v>
      </c>
      <c r="M56">
        <v>32</v>
      </c>
      <c r="N56">
        <v>20</v>
      </c>
      <c r="P56">
        <v>352</v>
      </c>
      <c r="Q56">
        <v>1962</v>
      </c>
      <c r="R56">
        <f t="shared" si="2"/>
        <v>1.5</v>
      </c>
      <c r="S56">
        <f t="shared" si="3"/>
        <v>1.7</v>
      </c>
      <c r="T56">
        <f t="shared" si="4"/>
        <v>1.2</v>
      </c>
      <c r="U56">
        <f t="shared" si="5"/>
        <v>2.2000000000000002</v>
      </c>
      <c r="V56">
        <f t="shared" si="6"/>
        <v>4.7</v>
      </c>
      <c r="W56">
        <f t="shared" si="7"/>
        <v>6.7</v>
      </c>
      <c r="X56">
        <f t="shared" si="8"/>
        <v>9</v>
      </c>
      <c r="Y56">
        <f t="shared" si="9"/>
        <v>8.4</v>
      </c>
      <c r="Z56">
        <f t="shared" si="10"/>
        <v>7.7</v>
      </c>
      <c r="AA56">
        <f t="shared" si="11"/>
        <v>6.4</v>
      </c>
      <c r="AB56">
        <f t="shared" si="12"/>
        <v>3.2</v>
      </c>
      <c r="AC56">
        <f t="shared" si="13"/>
        <v>2</v>
      </c>
    </row>
    <row r="57" spans="1:29" x14ac:dyDescent="0.2">
      <c r="A57">
        <v>352</v>
      </c>
      <c r="B57">
        <v>1963</v>
      </c>
      <c r="C57">
        <v>5</v>
      </c>
      <c r="D57">
        <v>15</v>
      </c>
      <c r="E57">
        <v>21</v>
      </c>
      <c r="F57">
        <v>26</v>
      </c>
      <c r="G57">
        <v>32</v>
      </c>
      <c r="H57">
        <v>65</v>
      </c>
      <c r="I57">
        <v>76</v>
      </c>
      <c r="J57">
        <v>70</v>
      </c>
      <c r="K57">
        <v>51</v>
      </c>
      <c r="L57">
        <v>32</v>
      </c>
      <c r="M57">
        <v>19</v>
      </c>
      <c r="N57">
        <v>41</v>
      </c>
      <c r="P57">
        <v>352</v>
      </c>
      <c r="Q57">
        <v>1963</v>
      </c>
      <c r="R57">
        <f t="shared" si="2"/>
        <v>0.5</v>
      </c>
      <c r="S57">
        <f t="shared" si="3"/>
        <v>1.5</v>
      </c>
      <c r="T57">
        <f t="shared" si="4"/>
        <v>2.1</v>
      </c>
      <c r="U57">
        <f t="shared" si="5"/>
        <v>2.6</v>
      </c>
      <c r="V57">
        <f t="shared" si="6"/>
        <v>3.2</v>
      </c>
      <c r="W57">
        <f t="shared" si="7"/>
        <v>6.5</v>
      </c>
      <c r="X57">
        <f t="shared" si="8"/>
        <v>7.6</v>
      </c>
      <c r="Y57">
        <f t="shared" si="9"/>
        <v>7</v>
      </c>
      <c r="Z57">
        <f t="shared" si="10"/>
        <v>5.0999999999999996</v>
      </c>
      <c r="AA57">
        <f t="shared" si="11"/>
        <v>3.2</v>
      </c>
      <c r="AB57">
        <f t="shared" si="12"/>
        <v>1.9</v>
      </c>
      <c r="AC57">
        <f t="shared" si="13"/>
        <v>4.0999999999999996</v>
      </c>
    </row>
    <row r="58" spans="1:29" x14ac:dyDescent="0.2">
      <c r="A58">
        <v>352</v>
      </c>
      <c r="B58">
        <v>1964</v>
      </c>
      <c r="C58">
        <v>11</v>
      </c>
      <c r="D58">
        <v>16</v>
      </c>
      <c r="E58">
        <v>22</v>
      </c>
      <c r="F58">
        <v>35</v>
      </c>
      <c r="G58">
        <v>57</v>
      </c>
      <c r="H58">
        <v>74</v>
      </c>
      <c r="I58">
        <v>83</v>
      </c>
      <c r="J58">
        <v>84</v>
      </c>
      <c r="K58">
        <v>55</v>
      </c>
      <c r="L58">
        <v>44</v>
      </c>
      <c r="M58">
        <v>33</v>
      </c>
      <c r="N58">
        <v>9</v>
      </c>
      <c r="P58">
        <v>352</v>
      </c>
      <c r="Q58">
        <v>1964</v>
      </c>
      <c r="R58">
        <f t="shared" si="2"/>
        <v>1.1000000000000001</v>
      </c>
      <c r="S58">
        <f t="shared" si="3"/>
        <v>1.6</v>
      </c>
      <c r="T58">
        <f t="shared" si="4"/>
        <v>2.2000000000000002</v>
      </c>
      <c r="U58">
        <f t="shared" si="5"/>
        <v>3.5</v>
      </c>
      <c r="V58">
        <f t="shared" si="6"/>
        <v>5.7</v>
      </c>
      <c r="W58">
        <f t="shared" si="7"/>
        <v>7.4</v>
      </c>
      <c r="X58">
        <f t="shared" si="8"/>
        <v>8.3000000000000007</v>
      </c>
      <c r="Y58">
        <f t="shared" si="9"/>
        <v>8.4</v>
      </c>
      <c r="Z58">
        <f t="shared" si="10"/>
        <v>5.5</v>
      </c>
      <c r="AA58">
        <f t="shared" si="11"/>
        <v>4.4000000000000004</v>
      </c>
      <c r="AB58">
        <f t="shared" si="12"/>
        <v>3.3</v>
      </c>
      <c r="AC58">
        <f t="shared" si="13"/>
        <v>0.9</v>
      </c>
    </row>
    <row r="59" spans="1:29" x14ac:dyDescent="0.2">
      <c r="A59">
        <v>352</v>
      </c>
      <c r="B59">
        <v>1965</v>
      </c>
      <c r="C59">
        <v>10</v>
      </c>
      <c r="D59">
        <v>18</v>
      </c>
      <c r="E59">
        <v>-15</v>
      </c>
      <c r="F59">
        <v>0</v>
      </c>
      <c r="G59">
        <v>9</v>
      </c>
      <c r="H59">
        <v>37</v>
      </c>
      <c r="I59">
        <v>84</v>
      </c>
      <c r="J59">
        <v>85</v>
      </c>
      <c r="K59">
        <v>60</v>
      </c>
      <c r="L59">
        <v>56</v>
      </c>
      <c r="M59">
        <v>29</v>
      </c>
      <c r="N59">
        <v>27</v>
      </c>
      <c r="P59">
        <v>352</v>
      </c>
      <c r="Q59">
        <v>1965</v>
      </c>
      <c r="R59">
        <f t="shared" si="2"/>
        <v>1</v>
      </c>
      <c r="S59">
        <f t="shared" si="3"/>
        <v>1.8</v>
      </c>
      <c r="T59">
        <f t="shared" si="4"/>
        <v>-1.5</v>
      </c>
      <c r="U59">
        <f t="shared" si="5"/>
        <v>0</v>
      </c>
      <c r="V59">
        <f t="shared" si="6"/>
        <v>0.9</v>
      </c>
      <c r="W59">
        <f t="shared" si="7"/>
        <v>3.7</v>
      </c>
      <c r="X59">
        <f t="shared" si="8"/>
        <v>8.4</v>
      </c>
      <c r="Y59">
        <f t="shared" si="9"/>
        <v>8.5</v>
      </c>
      <c r="Z59">
        <f t="shared" si="10"/>
        <v>6</v>
      </c>
      <c r="AA59">
        <f t="shared" si="11"/>
        <v>5.6</v>
      </c>
      <c r="AB59">
        <f t="shared" si="12"/>
        <v>2.9</v>
      </c>
      <c r="AC59">
        <f t="shared" si="13"/>
        <v>2.7</v>
      </c>
    </row>
    <row r="60" spans="1:29" x14ac:dyDescent="0.2">
      <c r="A60">
        <v>352</v>
      </c>
      <c r="B60">
        <v>1966</v>
      </c>
      <c r="C60">
        <v>16</v>
      </c>
      <c r="D60">
        <v>1</v>
      </c>
      <c r="E60">
        <v>7</v>
      </c>
      <c r="F60">
        <v>13</v>
      </c>
      <c r="G60">
        <v>28</v>
      </c>
      <c r="H60">
        <v>60</v>
      </c>
      <c r="I60">
        <v>83</v>
      </c>
      <c r="J60">
        <v>83</v>
      </c>
      <c r="K60">
        <v>69</v>
      </c>
      <c r="L60">
        <v>53</v>
      </c>
      <c r="M60">
        <v>38</v>
      </c>
      <c r="N60">
        <v>21</v>
      </c>
      <c r="P60">
        <v>352</v>
      </c>
      <c r="Q60">
        <v>1966</v>
      </c>
      <c r="R60">
        <f t="shared" si="2"/>
        <v>1.6</v>
      </c>
      <c r="S60">
        <f t="shared" si="3"/>
        <v>0.1</v>
      </c>
      <c r="T60">
        <f t="shared" si="4"/>
        <v>0.7</v>
      </c>
      <c r="U60">
        <f t="shared" si="5"/>
        <v>1.3</v>
      </c>
      <c r="V60">
        <f t="shared" si="6"/>
        <v>2.8</v>
      </c>
      <c r="W60">
        <f t="shared" si="7"/>
        <v>6</v>
      </c>
      <c r="X60">
        <f t="shared" si="8"/>
        <v>8.3000000000000007</v>
      </c>
      <c r="Y60">
        <f t="shared" si="9"/>
        <v>8.3000000000000007</v>
      </c>
      <c r="Z60">
        <f t="shared" si="10"/>
        <v>6.9</v>
      </c>
      <c r="AA60">
        <f t="shared" si="11"/>
        <v>5.3</v>
      </c>
      <c r="AB60">
        <f t="shared" si="12"/>
        <v>3.8</v>
      </c>
      <c r="AC60">
        <f t="shared" si="13"/>
        <v>2.1</v>
      </c>
    </row>
    <row r="61" spans="1:29" x14ac:dyDescent="0.2">
      <c r="A61">
        <v>352</v>
      </c>
      <c r="B61">
        <v>1967</v>
      </c>
      <c r="C61">
        <v>13</v>
      </c>
      <c r="D61">
        <v>6</v>
      </c>
      <c r="E61">
        <v>-6</v>
      </c>
      <c r="F61">
        <v>1</v>
      </c>
      <c r="G61">
        <v>13</v>
      </c>
      <c r="H61">
        <v>45</v>
      </c>
      <c r="I61">
        <v>66</v>
      </c>
      <c r="J61">
        <v>81</v>
      </c>
      <c r="K61">
        <v>76</v>
      </c>
      <c r="L61">
        <v>53</v>
      </c>
      <c r="M61">
        <v>26</v>
      </c>
      <c r="N61">
        <v>10</v>
      </c>
      <c r="P61">
        <v>352</v>
      </c>
      <c r="Q61">
        <v>1967</v>
      </c>
      <c r="R61">
        <f t="shared" si="2"/>
        <v>1.3</v>
      </c>
      <c r="S61">
        <f t="shared" si="3"/>
        <v>0.6</v>
      </c>
      <c r="T61">
        <f t="shared" si="4"/>
        <v>-0.6</v>
      </c>
      <c r="U61">
        <f t="shared" si="5"/>
        <v>0.1</v>
      </c>
      <c r="V61">
        <f t="shared" si="6"/>
        <v>1.3</v>
      </c>
      <c r="W61">
        <f t="shared" si="7"/>
        <v>4.5</v>
      </c>
      <c r="X61">
        <f t="shared" si="8"/>
        <v>6.6</v>
      </c>
      <c r="Y61">
        <f t="shared" si="9"/>
        <v>8.1</v>
      </c>
      <c r="Z61">
        <f t="shared" si="10"/>
        <v>7.6</v>
      </c>
      <c r="AA61">
        <f t="shared" si="11"/>
        <v>5.3</v>
      </c>
      <c r="AB61">
        <f t="shared" si="12"/>
        <v>2.6</v>
      </c>
      <c r="AC61">
        <f t="shared" si="13"/>
        <v>1</v>
      </c>
    </row>
    <row r="62" spans="1:29" x14ac:dyDescent="0.2">
      <c r="A62">
        <v>352</v>
      </c>
      <c r="B62">
        <v>1968</v>
      </c>
      <c r="C62">
        <v>0</v>
      </c>
      <c r="D62">
        <v>-7</v>
      </c>
      <c r="E62">
        <v>-6</v>
      </c>
      <c r="F62">
        <v>1</v>
      </c>
      <c r="G62">
        <v>4</v>
      </c>
      <c r="H62">
        <v>16</v>
      </c>
      <c r="I62">
        <v>64</v>
      </c>
      <c r="J62">
        <v>87</v>
      </c>
      <c r="K62">
        <v>76</v>
      </c>
      <c r="L62">
        <v>51</v>
      </c>
      <c r="M62">
        <v>39</v>
      </c>
      <c r="N62">
        <v>34</v>
      </c>
      <c r="P62">
        <v>352</v>
      </c>
      <c r="Q62">
        <v>1968</v>
      </c>
      <c r="R62">
        <f t="shared" si="2"/>
        <v>0</v>
      </c>
      <c r="S62">
        <f t="shared" si="3"/>
        <v>-0.7</v>
      </c>
      <c r="T62">
        <f t="shared" si="4"/>
        <v>-0.6</v>
      </c>
      <c r="U62">
        <f t="shared" si="5"/>
        <v>0.1</v>
      </c>
      <c r="V62">
        <f t="shared" si="6"/>
        <v>0.4</v>
      </c>
      <c r="W62">
        <f t="shared" si="7"/>
        <v>1.6</v>
      </c>
      <c r="X62">
        <f t="shared" si="8"/>
        <v>6.4</v>
      </c>
      <c r="Y62">
        <f t="shared" si="9"/>
        <v>8.6999999999999993</v>
      </c>
      <c r="Z62">
        <f t="shared" si="10"/>
        <v>7.6</v>
      </c>
      <c r="AA62">
        <f t="shared" si="11"/>
        <v>5.0999999999999996</v>
      </c>
      <c r="AB62">
        <f t="shared" si="12"/>
        <v>3.9</v>
      </c>
      <c r="AC62">
        <f t="shared" si="13"/>
        <v>3.4</v>
      </c>
    </row>
    <row r="63" spans="1:29" x14ac:dyDescent="0.2">
      <c r="A63">
        <v>352</v>
      </c>
      <c r="B63">
        <v>1969</v>
      </c>
      <c r="C63">
        <v>25</v>
      </c>
      <c r="D63">
        <v>-8</v>
      </c>
      <c r="E63">
        <v>-5</v>
      </c>
      <c r="F63">
        <v>-8</v>
      </c>
      <c r="G63">
        <v>4</v>
      </c>
      <c r="H63">
        <v>19</v>
      </c>
      <c r="I63">
        <v>68</v>
      </c>
      <c r="J63">
        <v>91</v>
      </c>
      <c r="K63">
        <v>83</v>
      </c>
      <c r="L63">
        <v>63</v>
      </c>
      <c r="M63">
        <v>22</v>
      </c>
      <c r="N63">
        <v>8</v>
      </c>
      <c r="P63">
        <v>352</v>
      </c>
      <c r="Q63">
        <v>1969</v>
      </c>
      <c r="R63">
        <f t="shared" si="2"/>
        <v>2.5</v>
      </c>
      <c r="S63">
        <f t="shared" si="3"/>
        <v>-0.8</v>
      </c>
      <c r="T63">
        <f t="shared" si="4"/>
        <v>-0.5</v>
      </c>
      <c r="U63">
        <f t="shared" si="5"/>
        <v>-0.8</v>
      </c>
      <c r="V63">
        <f t="shared" si="6"/>
        <v>0.4</v>
      </c>
      <c r="W63">
        <f t="shared" si="7"/>
        <v>1.9</v>
      </c>
      <c r="X63">
        <f t="shared" si="8"/>
        <v>6.8</v>
      </c>
      <c r="Y63">
        <f t="shared" si="9"/>
        <v>9.1</v>
      </c>
      <c r="Z63">
        <f t="shared" si="10"/>
        <v>8.3000000000000007</v>
      </c>
      <c r="AA63">
        <f t="shared" si="11"/>
        <v>6.3</v>
      </c>
      <c r="AB63">
        <f t="shared" si="12"/>
        <v>2.2000000000000002</v>
      </c>
      <c r="AC63">
        <f t="shared" si="13"/>
        <v>0.8</v>
      </c>
    </row>
    <row r="64" spans="1:29" x14ac:dyDescent="0.2">
      <c r="A64">
        <v>352</v>
      </c>
      <c r="B64">
        <v>1970</v>
      </c>
      <c r="C64">
        <v>9</v>
      </c>
      <c r="D64">
        <v>0</v>
      </c>
      <c r="E64">
        <v>-9</v>
      </c>
      <c r="F64">
        <v>8</v>
      </c>
      <c r="G64">
        <v>31</v>
      </c>
      <c r="H64">
        <v>64</v>
      </c>
      <c r="I64">
        <v>72</v>
      </c>
      <c r="J64">
        <v>78</v>
      </c>
      <c r="K64">
        <v>60</v>
      </c>
      <c r="L64">
        <v>53</v>
      </c>
      <c r="M64">
        <v>31</v>
      </c>
      <c r="N64">
        <v>24</v>
      </c>
      <c r="P64">
        <v>352</v>
      </c>
      <c r="Q64">
        <v>1970</v>
      </c>
      <c r="R64">
        <f t="shared" si="2"/>
        <v>0.9</v>
      </c>
      <c r="S64">
        <f t="shared" si="3"/>
        <v>0</v>
      </c>
      <c r="T64">
        <f t="shared" si="4"/>
        <v>-0.9</v>
      </c>
      <c r="U64">
        <f t="shared" si="5"/>
        <v>0.8</v>
      </c>
      <c r="V64">
        <f t="shared" si="6"/>
        <v>3.1</v>
      </c>
      <c r="W64">
        <f t="shared" si="7"/>
        <v>6.4</v>
      </c>
      <c r="X64">
        <f t="shared" si="8"/>
        <v>7.2</v>
      </c>
      <c r="Y64">
        <f t="shared" si="9"/>
        <v>7.8</v>
      </c>
      <c r="Z64">
        <f t="shared" si="10"/>
        <v>6</v>
      </c>
      <c r="AA64">
        <f t="shared" si="11"/>
        <v>5.3</v>
      </c>
      <c r="AB64">
        <f t="shared" si="12"/>
        <v>3.1</v>
      </c>
      <c r="AC64">
        <f t="shared" si="13"/>
        <v>2.4</v>
      </c>
    </row>
    <row r="65" spans="1:29" x14ac:dyDescent="0.2">
      <c r="A65">
        <v>352</v>
      </c>
      <c r="B65">
        <v>1971</v>
      </c>
      <c r="C65">
        <v>-3</v>
      </c>
      <c r="D65">
        <v>-9</v>
      </c>
      <c r="E65">
        <v>-3</v>
      </c>
      <c r="F65">
        <v>8</v>
      </c>
      <c r="G65">
        <v>31</v>
      </c>
      <c r="H65">
        <v>58</v>
      </c>
      <c r="I65">
        <v>79</v>
      </c>
      <c r="J65">
        <v>90</v>
      </c>
      <c r="K65">
        <v>66</v>
      </c>
      <c r="L65">
        <v>53</v>
      </c>
      <c r="M65">
        <v>39</v>
      </c>
      <c r="N65">
        <v>8</v>
      </c>
      <c r="P65">
        <v>352</v>
      </c>
      <c r="Q65">
        <v>1971</v>
      </c>
      <c r="R65">
        <f t="shared" si="2"/>
        <v>-0.3</v>
      </c>
      <c r="S65">
        <f t="shared" si="3"/>
        <v>-0.9</v>
      </c>
      <c r="T65">
        <f t="shared" si="4"/>
        <v>-0.3</v>
      </c>
      <c r="U65">
        <f t="shared" si="5"/>
        <v>0.8</v>
      </c>
      <c r="V65">
        <f t="shared" si="6"/>
        <v>3.1</v>
      </c>
      <c r="W65">
        <f t="shared" si="7"/>
        <v>5.8</v>
      </c>
      <c r="X65">
        <f t="shared" si="8"/>
        <v>7.9</v>
      </c>
      <c r="Y65">
        <f t="shared" si="9"/>
        <v>9</v>
      </c>
      <c r="Z65">
        <f t="shared" si="10"/>
        <v>6.6</v>
      </c>
      <c r="AA65">
        <f t="shared" si="11"/>
        <v>5.3</v>
      </c>
      <c r="AB65">
        <f t="shared" si="12"/>
        <v>3.9</v>
      </c>
      <c r="AC65">
        <f t="shared" si="13"/>
        <v>0.8</v>
      </c>
    </row>
    <row r="66" spans="1:29" x14ac:dyDescent="0.2">
      <c r="A66">
        <v>352</v>
      </c>
      <c r="B66">
        <v>1972</v>
      </c>
      <c r="C66">
        <v>21</v>
      </c>
      <c r="D66">
        <v>21</v>
      </c>
      <c r="E66">
        <v>19</v>
      </c>
      <c r="F66">
        <v>31</v>
      </c>
      <c r="G66">
        <v>47</v>
      </c>
      <c r="H66">
        <v>69</v>
      </c>
      <c r="I66">
        <v>81</v>
      </c>
      <c r="J66">
        <v>86</v>
      </c>
      <c r="K66">
        <v>69</v>
      </c>
      <c r="L66">
        <v>58</v>
      </c>
      <c r="M66">
        <v>42</v>
      </c>
      <c r="N66">
        <v>29</v>
      </c>
      <c r="P66">
        <v>352</v>
      </c>
      <c r="Q66">
        <v>1972</v>
      </c>
      <c r="R66">
        <f t="shared" si="2"/>
        <v>2.1</v>
      </c>
      <c r="S66">
        <f t="shared" si="3"/>
        <v>2.1</v>
      </c>
      <c r="T66">
        <f t="shared" si="4"/>
        <v>1.9</v>
      </c>
      <c r="U66">
        <f t="shared" si="5"/>
        <v>3.1</v>
      </c>
      <c r="V66">
        <f t="shared" si="6"/>
        <v>4.7</v>
      </c>
      <c r="W66">
        <f t="shared" si="7"/>
        <v>6.9</v>
      </c>
      <c r="X66">
        <f t="shared" si="8"/>
        <v>8.1</v>
      </c>
      <c r="Y66">
        <f t="shared" si="9"/>
        <v>8.6</v>
      </c>
      <c r="Z66">
        <f t="shared" si="10"/>
        <v>6.9</v>
      </c>
      <c r="AA66">
        <f t="shared" si="11"/>
        <v>5.8</v>
      </c>
      <c r="AB66">
        <f t="shared" si="12"/>
        <v>4.2</v>
      </c>
      <c r="AC66">
        <f t="shared" si="13"/>
        <v>2.9</v>
      </c>
    </row>
    <row r="67" spans="1:29" x14ac:dyDescent="0.2">
      <c r="A67">
        <v>352</v>
      </c>
      <c r="B67">
        <v>1973</v>
      </c>
      <c r="C67">
        <v>22</v>
      </c>
      <c r="D67">
        <v>4</v>
      </c>
      <c r="E67">
        <v>9</v>
      </c>
      <c r="F67">
        <v>22</v>
      </c>
      <c r="G67">
        <v>40</v>
      </c>
      <c r="H67">
        <v>58</v>
      </c>
      <c r="I67">
        <v>86</v>
      </c>
      <c r="J67">
        <v>77</v>
      </c>
      <c r="K67">
        <v>74</v>
      </c>
      <c r="L67">
        <v>54</v>
      </c>
      <c r="M67">
        <v>30</v>
      </c>
      <c r="N67">
        <v>14</v>
      </c>
      <c r="P67">
        <v>352</v>
      </c>
      <c r="Q67">
        <v>1973</v>
      </c>
      <c r="R67">
        <f t="shared" si="2"/>
        <v>2.2000000000000002</v>
      </c>
      <c r="S67">
        <f t="shared" si="3"/>
        <v>0.4</v>
      </c>
      <c r="T67">
        <f t="shared" si="4"/>
        <v>0.9</v>
      </c>
      <c r="U67">
        <f t="shared" si="5"/>
        <v>2.2000000000000002</v>
      </c>
      <c r="V67">
        <f t="shared" si="6"/>
        <v>4</v>
      </c>
      <c r="W67">
        <f t="shared" si="7"/>
        <v>5.8</v>
      </c>
      <c r="X67">
        <f t="shared" si="8"/>
        <v>8.6</v>
      </c>
      <c r="Y67">
        <f t="shared" si="9"/>
        <v>7.7</v>
      </c>
      <c r="Z67">
        <f t="shared" si="10"/>
        <v>7.4</v>
      </c>
      <c r="AA67">
        <f t="shared" si="11"/>
        <v>5.4</v>
      </c>
      <c r="AB67">
        <f t="shared" si="12"/>
        <v>3</v>
      </c>
      <c r="AC67">
        <f t="shared" si="13"/>
        <v>1.4</v>
      </c>
    </row>
    <row r="68" spans="1:29" x14ac:dyDescent="0.2">
      <c r="A68">
        <v>352</v>
      </c>
      <c r="B68">
        <v>1974</v>
      </c>
      <c r="C68">
        <v>11</v>
      </c>
      <c r="D68">
        <v>10</v>
      </c>
      <c r="E68">
        <v>14</v>
      </c>
      <c r="F68">
        <v>29</v>
      </c>
      <c r="G68">
        <v>59</v>
      </c>
      <c r="H68">
        <v>80</v>
      </c>
      <c r="I68">
        <v>93</v>
      </c>
      <c r="J68">
        <v>89</v>
      </c>
      <c r="K68">
        <v>61</v>
      </c>
      <c r="L68">
        <v>47</v>
      </c>
      <c r="M68">
        <v>41</v>
      </c>
      <c r="N68">
        <v>30</v>
      </c>
      <c r="P68">
        <v>352</v>
      </c>
      <c r="Q68">
        <v>1974</v>
      </c>
      <c r="R68">
        <f t="shared" ref="R68:R86" si="14">C68/10</f>
        <v>1.1000000000000001</v>
      </c>
      <c r="S68">
        <f t="shared" ref="S68:S86" si="15">D68/10</f>
        <v>1</v>
      </c>
      <c r="T68">
        <f t="shared" ref="T68:T87" si="16">E68/10</f>
        <v>1.4</v>
      </c>
      <c r="U68">
        <f t="shared" ref="U68:U87" si="17">F68/10</f>
        <v>2.9</v>
      </c>
      <c r="V68">
        <f t="shared" ref="V68:V87" si="18">G68/10</f>
        <v>5.9</v>
      </c>
      <c r="W68">
        <f t="shared" ref="W68:W87" si="19">H68/10</f>
        <v>8</v>
      </c>
      <c r="X68">
        <f t="shared" ref="X68:X86" si="20">I68/10</f>
        <v>9.3000000000000007</v>
      </c>
      <c r="Y68">
        <f t="shared" ref="Y68:Y86" si="21">J68/10</f>
        <v>8.9</v>
      </c>
      <c r="Z68">
        <f t="shared" ref="Z68:Z86" si="22">K68/10</f>
        <v>6.1</v>
      </c>
      <c r="AA68">
        <f t="shared" ref="AA68:AA86" si="23">L68/10</f>
        <v>4.7</v>
      </c>
      <c r="AB68">
        <f t="shared" ref="AB68:AB85" si="24">M68/10</f>
        <v>4.0999999999999996</v>
      </c>
      <c r="AC68">
        <f t="shared" ref="AC68:AC84" si="25">N68/10</f>
        <v>3</v>
      </c>
    </row>
    <row r="69" spans="1:29" x14ac:dyDescent="0.2">
      <c r="A69">
        <v>352</v>
      </c>
      <c r="B69">
        <v>1975</v>
      </c>
      <c r="C69">
        <v>11</v>
      </c>
      <c r="D69">
        <v>6</v>
      </c>
      <c r="E69">
        <v>7</v>
      </c>
      <c r="F69">
        <v>16</v>
      </c>
      <c r="G69">
        <v>39</v>
      </c>
      <c r="H69">
        <v>58</v>
      </c>
      <c r="I69">
        <v>83</v>
      </c>
      <c r="J69">
        <v>81</v>
      </c>
      <c r="K69">
        <v>74</v>
      </c>
      <c r="L69">
        <v>54</v>
      </c>
      <c r="M69">
        <v>41</v>
      </c>
      <c r="N69">
        <v>17</v>
      </c>
      <c r="P69">
        <v>352</v>
      </c>
      <c r="Q69">
        <v>1975</v>
      </c>
      <c r="R69">
        <f t="shared" si="14"/>
        <v>1.1000000000000001</v>
      </c>
      <c r="S69">
        <f t="shared" si="15"/>
        <v>0.6</v>
      </c>
      <c r="T69">
        <f t="shared" si="16"/>
        <v>0.7</v>
      </c>
      <c r="U69">
        <f t="shared" si="17"/>
        <v>1.6</v>
      </c>
      <c r="V69">
        <f t="shared" si="18"/>
        <v>3.9</v>
      </c>
      <c r="W69">
        <f t="shared" si="19"/>
        <v>5.8</v>
      </c>
      <c r="X69">
        <f t="shared" si="20"/>
        <v>8.3000000000000007</v>
      </c>
      <c r="Y69">
        <f t="shared" si="21"/>
        <v>8.1</v>
      </c>
      <c r="Z69">
        <f t="shared" si="22"/>
        <v>7.4</v>
      </c>
      <c r="AA69">
        <f t="shared" si="23"/>
        <v>5.4</v>
      </c>
      <c r="AB69">
        <f t="shared" si="24"/>
        <v>4.0999999999999996</v>
      </c>
      <c r="AC69">
        <f t="shared" si="25"/>
        <v>1.7</v>
      </c>
    </row>
    <row r="70" spans="1:29" x14ac:dyDescent="0.2">
      <c r="A70">
        <v>352</v>
      </c>
      <c r="B70">
        <v>1976</v>
      </c>
      <c r="C70">
        <v>0</v>
      </c>
      <c r="D70">
        <v>-9</v>
      </c>
      <c r="E70">
        <v>3</v>
      </c>
      <c r="F70">
        <v>14</v>
      </c>
      <c r="G70">
        <v>37</v>
      </c>
      <c r="H70">
        <v>60</v>
      </c>
      <c r="I70">
        <v>101</v>
      </c>
      <c r="J70">
        <v>93</v>
      </c>
      <c r="K70">
        <v>74</v>
      </c>
      <c r="L70">
        <v>66</v>
      </c>
      <c r="M70">
        <v>49</v>
      </c>
      <c r="N70">
        <v>34</v>
      </c>
      <c r="P70">
        <v>352</v>
      </c>
      <c r="Q70">
        <v>1976</v>
      </c>
      <c r="R70">
        <f t="shared" si="14"/>
        <v>0</v>
      </c>
      <c r="S70">
        <f t="shared" si="15"/>
        <v>-0.9</v>
      </c>
      <c r="T70">
        <f t="shared" si="16"/>
        <v>0.3</v>
      </c>
      <c r="U70">
        <f t="shared" si="17"/>
        <v>1.4</v>
      </c>
      <c r="V70">
        <f t="shared" si="18"/>
        <v>3.7</v>
      </c>
      <c r="W70">
        <f t="shared" si="19"/>
        <v>6</v>
      </c>
      <c r="X70">
        <f t="shared" si="20"/>
        <v>10.1</v>
      </c>
      <c r="Y70">
        <f t="shared" si="21"/>
        <v>9.3000000000000007</v>
      </c>
      <c r="Z70">
        <f t="shared" si="22"/>
        <v>7.4</v>
      </c>
      <c r="AA70">
        <f t="shared" si="23"/>
        <v>6.6</v>
      </c>
      <c r="AB70">
        <f t="shared" si="24"/>
        <v>4.9000000000000004</v>
      </c>
      <c r="AC70">
        <f t="shared" si="25"/>
        <v>3.4</v>
      </c>
    </row>
    <row r="71" spans="1:29" x14ac:dyDescent="0.2">
      <c r="A71">
        <v>352</v>
      </c>
      <c r="B71">
        <v>1977</v>
      </c>
      <c r="C71">
        <v>15</v>
      </c>
      <c r="D71">
        <v>7</v>
      </c>
      <c r="E71">
        <v>19</v>
      </c>
      <c r="F71">
        <v>13</v>
      </c>
      <c r="G71">
        <v>42</v>
      </c>
      <c r="H71">
        <v>68</v>
      </c>
      <c r="I71">
        <v>87</v>
      </c>
      <c r="J71">
        <v>85</v>
      </c>
      <c r="K71">
        <v>68</v>
      </c>
      <c r="L71">
        <v>61</v>
      </c>
      <c r="M71">
        <v>39</v>
      </c>
      <c r="N71">
        <v>20</v>
      </c>
      <c r="P71">
        <v>352</v>
      </c>
      <c r="Q71">
        <v>1977</v>
      </c>
      <c r="R71">
        <f t="shared" si="14"/>
        <v>1.5</v>
      </c>
      <c r="S71">
        <f t="shared" si="15"/>
        <v>0.7</v>
      </c>
      <c r="T71">
        <f t="shared" si="16"/>
        <v>1.9</v>
      </c>
      <c r="U71">
        <f t="shared" si="17"/>
        <v>1.3</v>
      </c>
      <c r="V71">
        <f t="shared" si="18"/>
        <v>4.2</v>
      </c>
      <c r="W71">
        <f t="shared" si="19"/>
        <v>6.8</v>
      </c>
      <c r="X71">
        <f t="shared" si="20"/>
        <v>8.6999999999999993</v>
      </c>
      <c r="Y71">
        <f t="shared" si="21"/>
        <v>8.5</v>
      </c>
      <c r="Z71">
        <f t="shared" si="22"/>
        <v>6.8</v>
      </c>
      <c r="AA71">
        <f t="shared" si="23"/>
        <v>6.1</v>
      </c>
      <c r="AB71">
        <f t="shared" si="24"/>
        <v>3.9</v>
      </c>
      <c r="AC71">
        <f t="shared" si="25"/>
        <v>2</v>
      </c>
    </row>
    <row r="72" spans="1:29" x14ac:dyDescent="0.2">
      <c r="A72">
        <v>352</v>
      </c>
      <c r="B72">
        <v>1978</v>
      </c>
      <c r="C72">
        <v>3</v>
      </c>
      <c r="D72">
        <v>4</v>
      </c>
      <c r="E72">
        <v>10</v>
      </c>
      <c r="F72">
        <v>24</v>
      </c>
      <c r="G72">
        <v>45</v>
      </c>
      <c r="H72">
        <v>70</v>
      </c>
      <c r="I72">
        <v>91</v>
      </c>
      <c r="J72">
        <v>91</v>
      </c>
      <c r="K72">
        <v>66</v>
      </c>
      <c r="L72">
        <v>48</v>
      </c>
      <c r="M72">
        <v>34</v>
      </c>
      <c r="N72">
        <v>20</v>
      </c>
      <c r="P72">
        <v>352</v>
      </c>
      <c r="Q72">
        <v>1978</v>
      </c>
      <c r="R72">
        <f t="shared" si="14"/>
        <v>0.3</v>
      </c>
      <c r="S72">
        <f t="shared" si="15"/>
        <v>0.4</v>
      </c>
      <c r="T72">
        <f t="shared" si="16"/>
        <v>1</v>
      </c>
      <c r="U72">
        <f t="shared" si="17"/>
        <v>2.4</v>
      </c>
      <c r="V72">
        <f t="shared" si="18"/>
        <v>4.5</v>
      </c>
      <c r="W72">
        <f t="shared" si="19"/>
        <v>7</v>
      </c>
      <c r="X72">
        <f t="shared" si="20"/>
        <v>9.1</v>
      </c>
      <c r="Y72">
        <f t="shared" si="21"/>
        <v>9.1</v>
      </c>
      <c r="Z72">
        <f t="shared" si="22"/>
        <v>6.6</v>
      </c>
      <c r="AA72">
        <f t="shared" si="23"/>
        <v>4.8</v>
      </c>
      <c r="AB72">
        <f t="shared" si="24"/>
        <v>3.4</v>
      </c>
      <c r="AC72">
        <f t="shared" si="25"/>
        <v>2</v>
      </c>
    </row>
    <row r="73" spans="1:29" x14ac:dyDescent="0.2">
      <c r="A73">
        <v>352</v>
      </c>
      <c r="B73">
        <v>1979</v>
      </c>
      <c r="C73">
        <v>9</v>
      </c>
      <c r="D73">
        <v>2</v>
      </c>
      <c r="E73">
        <v>-4</v>
      </c>
      <c r="F73">
        <v>-1</v>
      </c>
      <c r="G73">
        <v>10</v>
      </c>
      <c r="H73">
        <v>49</v>
      </c>
      <c r="I73">
        <v>55</v>
      </c>
      <c r="J73">
        <v>75</v>
      </c>
      <c r="K73">
        <v>58</v>
      </c>
      <c r="L73">
        <v>52</v>
      </c>
      <c r="M73">
        <v>33</v>
      </c>
      <c r="N73">
        <v>20</v>
      </c>
      <c r="P73">
        <v>352</v>
      </c>
      <c r="Q73">
        <v>1979</v>
      </c>
      <c r="R73">
        <f t="shared" si="14"/>
        <v>0.9</v>
      </c>
      <c r="S73">
        <f t="shared" si="15"/>
        <v>0.2</v>
      </c>
      <c r="T73">
        <f t="shared" si="16"/>
        <v>-0.4</v>
      </c>
      <c r="U73">
        <f t="shared" si="17"/>
        <v>-0.1</v>
      </c>
      <c r="V73">
        <f t="shared" si="18"/>
        <v>1</v>
      </c>
      <c r="W73">
        <f t="shared" si="19"/>
        <v>4.9000000000000004</v>
      </c>
      <c r="X73">
        <f t="shared" si="20"/>
        <v>5.5</v>
      </c>
      <c r="Y73">
        <f t="shared" si="21"/>
        <v>7.5</v>
      </c>
      <c r="Z73">
        <f t="shared" si="22"/>
        <v>5.8</v>
      </c>
      <c r="AA73">
        <f t="shared" si="23"/>
        <v>5.2</v>
      </c>
      <c r="AB73">
        <f t="shared" si="24"/>
        <v>3.3</v>
      </c>
      <c r="AC73">
        <f t="shared" si="25"/>
        <v>2</v>
      </c>
    </row>
    <row r="74" spans="1:29" x14ac:dyDescent="0.2">
      <c r="A74">
        <v>352</v>
      </c>
      <c r="B74">
        <v>1980</v>
      </c>
      <c r="C74">
        <v>10</v>
      </c>
      <c r="D74">
        <v>19</v>
      </c>
      <c r="E74">
        <v>19</v>
      </c>
      <c r="F74">
        <v>36</v>
      </c>
      <c r="G74">
        <v>59</v>
      </c>
      <c r="H74">
        <v>72</v>
      </c>
      <c r="I74">
        <v>92</v>
      </c>
      <c r="J74">
        <v>93</v>
      </c>
      <c r="K74">
        <v>76</v>
      </c>
      <c r="L74">
        <v>46</v>
      </c>
      <c r="M74">
        <v>38</v>
      </c>
      <c r="N74">
        <v>22</v>
      </c>
      <c r="P74">
        <v>352</v>
      </c>
      <c r="Q74">
        <v>1980</v>
      </c>
      <c r="R74">
        <f t="shared" si="14"/>
        <v>1</v>
      </c>
      <c r="S74">
        <f t="shared" si="15"/>
        <v>1.9</v>
      </c>
      <c r="T74">
        <f t="shared" si="16"/>
        <v>1.9</v>
      </c>
      <c r="U74">
        <f t="shared" si="17"/>
        <v>3.6</v>
      </c>
      <c r="V74">
        <f t="shared" si="18"/>
        <v>5.9</v>
      </c>
      <c r="W74">
        <f t="shared" si="19"/>
        <v>7.2</v>
      </c>
      <c r="X74">
        <f t="shared" si="20"/>
        <v>9.1999999999999993</v>
      </c>
      <c r="Y74">
        <f t="shared" si="21"/>
        <v>9.3000000000000007</v>
      </c>
      <c r="Z74">
        <f t="shared" si="22"/>
        <v>7.6</v>
      </c>
      <c r="AA74">
        <f t="shared" si="23"/>
        <v>4.5999999999999996</v>
      </c>
      <c r="AB74">
        <f t="shared" si="24"/>
        <v>3.8</v>
      </c>
      <c r="AC74">
        <f t="shared" si="25"/>
        <v>2.2000000000000002</v>
      </c>
    </row>
    <row r="75" spans="1:29" x14ac:dyDescent="0.2">
      <c r="A75">
        <v>519</v>
      </c>
      <c r="B75">
        <v>1952</v>
      </c>
      <c r="C75">
        <v>7</v>
      </c>
      <c r="D75">
        <v>6</v>
      </c>
      <c r="E75">
        <v>2</v>
      </c>
      <c r="F75">
        <v>14</v>
      </c>
      <c r="G75">
        <v>24</v>
      </c>
      <c r="H75">
        <v>33</v>
      </c>
      <c r="I75">
        <v>62</v>
      </c>
      <c r="J75">
        <v>81</v>
      </c>
      <c r="K75">
        <v>63</v>
      </c>
      <c r="L75">
        <v>52</v>
      </c>
      <c r="M75">
        <v>40</v>
      </c>
      <c r="N75">
        <v>23</v>
      </c>
      <c r="P75">
        <v>519</v>
      </c>
      <c r="Q75">
        <v>1952</v>
      </c>
      <c r="R75">
        <f t="shared" si="14"/>
        <v>0.7</v>
      </c>
      <c r="S75">
        <f t="shared" si="15"/>
        <v>0.6</v>
      </c>
      <c r="T75">
        <f t="shared" si="16"/>
        <v>0.2</v>
      </c>
      <c r="U75">
        <f t="shared" si="17"/>
        <v>1.4</v>
      </c>
      <c r="V75">
        <f t="shared" si="18"/>
        <v>2.4</v>
      </c>
      <c r="W75">
        <f t="shared" si="19"/>
        <v>3.3</v>
      </c>
      <c r="X75">
        <f t="shared" si="20"/>
        <v>6.2</v>
      </c>
      <c r="Y75">
        <f t="shared" si="21"/>
        <v>8.1</v>
      </c>
      <c r="Z75">
        <f t="shared" si="22"/>
        <v>6.3</v>
      </c>
      <c r="AA75">
        <f t="shared" si="23"/>
        <v>5.2</v>
      </c>
      <c r="AB75">
        <f t="shared" si="24"/>
        <v>4</v>
      </c>
      <c r="AC75">
        <f t="shared" si="25"/>
        <v>2.2999999999999998</v>
      </c>
    </row>
    <row r="76" spans="1:29" x14ac:dyDescent="0.2">
      <c r="A76">
        <v>519</v>
      </c>
      <c r="B76">
        <v>1953</v>
      </c>
      <c r="C76">
        <v>19</v>
      </c>
      <c r="D76">
        <v>13</v>
      </c>
      <c r="E76">
        <v>18</v>
      </c>
      <c r="F76">
        <v>7</v>
      </c>
      <c r="G76">
        <v>29</v>
      </c>
      <c r="H76">
        <v>63</v>
      </c>
      <c r="I76">
        <v>89</v>
      </c>
      <c r="J76">
        <v>93</v>
      </c>
      <c r="K76">
        <v>81</v>
      </c>
      <c r="L76">
        <v>55</v>
      </c>
      <c r="M76">
        <v>40</v>
      </c>
      <c r="N76">
        <v>35</v>
      </c>
      <c r="P76">
        <v>519</v>
      </c>
      <c r="Q76">
        <v>1953</v>
      </c>
      <c r="R76">
        <f t="shared" si="14"/>
        <v>1.9</v>
      </c>
      <c r="S76">
        <f t="shared" si="15"/>
        <v>1.3</v>
      </c>
      <c r="T76">
        <f t="shared" si="16"/>
        <v>1.8</v>
      </c>
      <c r="U76">
        <f t="shared" si="17"/>
        <v>0.7</v>
      </c>
      <c r="V76">
        <f t="shared" si="18"/>
        <v>2.9</v>
      </c>
      <c r="W76">
        <f t="shared" si="19"/>
        <v>6.3</v>
      </c>
      <c r="X76">
        <f t="shared" si="20"/>
        <v>8.9</v>
      </c>
      <c r="Y76">
        <f t="shared" si="21"/>
        <v>9.3000000000000007</v>
      </c>
      <c r="Z76">
        <f t="shared" si="22"/>
        <v>8.1</v>
      </c>
      <c r="AA76">
        <f t="shared" si="23"/>
        <v>5.5</v>
      </c>
      <c r="AB76">
        <f t="shared" si="24"/>
        <v>4</v>
      </c>
      <c r="AC76">
        <f t="shared" si="25"/>
        <v>3.5</v>
      </c>
    </row>
    <row r="77" spans="1:29" x14ac:dyDescent="0.2">
      <c r="A77">
        <v>519</v>
      </c>
      <c r="B77">
        <v>1954</v>
      </c>
      <c r="C77">
        <v>21</v>
      </c>
      <c r="D77">
        <v>13</v>
      </c>
      <c r="E77">
        <v>8</v>
      </c>
      <c r="F77">
        <v>21</v>
      </c>
      <c r="G77">
        <v>32</v>
      </c>
      <c r="H77">
        <v>62</v>
      </c>
      <c r="J77">
        <v>82</v>
      </c>
      <c r="K77">
        <v>66</v>
      </c>
      <c r="L77">
        <v>44</v>
      </c>
      <c r="M77">
        <v>34</v>
      </c>
      <c r="N77">
        <v>23</v>
      </c>
      <c r="P77">
        <v>519</v>
      </c>
      <c r="Q77">
        <v>1954</v>
      </c>
      <c r="R77">
        <f t="shared" si="14"/>
        <v>2.1</v>
      </c>
      <c r="S77">
        <f t="shared" si="15"/>
        <v>1.3</v>
      </c>
      <c r="T77">
        <f t="shared" si="16"/>
        <v>0.8</v>
      </c>
      <c r="U77">
        <f t="shared" si="17"/>
        <v>2.1</v>
      </c>
      <c r="V77">
        <f t="shared" si="18"/>
        <v>3.2</v>
      </c>
      <c r="W77">
        <f t="shared" si="19"/>
        <v>6.2</v>
      </c>
      <c r="Y77">
        <f t="shared" si="21"/>
        <v>8.1999999999999993</v>
      </c>
      <c r="Z77">
        <f t="shared" si="22"/>
        <v>6.6</v>
      </c>
      <c r="AA77">
        <f t="shared" si="23"/>
        <v>4.4000000000000004</v>
      </c>
      <c r="AB77">
        <f t="shared" si="24"/>
        <v>3.4</v>
      </c>
      <c r="AC77">
        <f t="shared" si="25"/>
        <v>2.2999999999999998</v>
      </c>
    </row>
    <row r="78" spans="1:29" x14ac:dyDescent="0.2">
      <c r="A78">
        <v>519</v>
      </c>
      <c r="B78">
        <v>1955</v>
      </c>
      <c r="C78">
        <v>9</v>
      </c>
      <c r="D78">
        <v>-1</v>
      </c>
      <c r="E78">
        <v>3</v>
      </c>
      <c r="F78">
        <v>16</v>
      </c>
      <c r="G78">
        <v>26</v>
      </c>
      <c r="H78">
        <v>59</v>
      </c>
      <c r="I78">
        <v>82</v>
      </c>
      <c r="J78">
        <v>94</v>
      </c>
      <c r="K78">
        <v>82</v>
      </c>
      <c r="L78">
        <v>55</v>
      </c>
      <c r="M78">
        <v>41</v>
      </c>
      <c r="N78">
        <v>16</v>
      </c>
      <c r="P78">
        <v>519</v>
      </c>
      <c r="Q78">
        <v>1955</v>
      </c>
      <c r="R78">
        <f t="shared" si="14"/>
        <v>0.9</v>
      </c>
      <c r="S78">
        <f t="shared" si="15"/>
        <v>-0.1</v>
      </c>
      <c r="T78">
        <f t="shared" si="16"/>
        <v>0.3</v>
      </c>
      <c r="U78">
        <f t="shared" si="17"/>
        <v>1.6</v>
      </c>
      <c r="V78">
        <f t="shared" si="18"/>
        <v>2.6</v>
      </c>
      <c r="W78">
        <f t="shared" si="19"/>
        <v>5.9</v>
      </c>
      <c r="X78">
        <f t="shared" si="20"/>
        <v>8.1999999999999993</v>
      </c>
      <c r="Y78">
        <f t="shared" si="21"/>
        <v>9.4</v>
      </c>
      <c r="Z78">
        <f t="shared" si="22"/>
        <v>8.1999999999999993</v>
      </c>
      <c r="AA78">
        <f t="shared" si="23"/>
        <v>5.5</v>
      </c>
      <c r="AB78">
        <f t="shared" si="24"/>
        <v>4.0999999999999996</v>
      </c>
      <c r="AC78">
        <f t="shared" si="25"/>
        <v>1.6</v>
      </c>
    </row>
    <row r="79" spans="1:29" x14ac:dyDescent="0.2">
      <c r="A79">
        <v>519</v>
      </c>
      <c r="B79">
        <v>1956</v>
      </c>
      <c r="C79">
        <v>2</v>
      </c>
      <c r="D79">
        <v>13</v>
      </c>
      <c r="E79">
        <v>14</v>
      </c>
      <c r="F79">
        <v>17</v>
      </c>
      <c r="G79">
        <v>34</v>
      </c>
      <c r="H79">
        <v>58</v>
      </c>
      <c r="I79">
        <v>85</v>
      </c>
      <c r="J79">
        <v>83</v>
      </c>
      <c r="K79">
        <v>70</v>
      </c>
      <c r="L79">
        <v>47</v>
      </c>
      <c r="M79">
        <v>42</v>
      </c>
      <c r="N79">
        <v>24</v>
      </c>
      <c r="P79">
        <v>519</v>
      </c>
      <c r="Q79">
        <v>1956</v>
      </c>
      <c r="R79">
        <f t="shared" si="14"/>
        <v>0.2</v>
      </c>
      <c r="S79">
        <f t="shared" si="15"/>
        <v>1.3</v>
      </c>
      <c r="T79">
        <f t="shared" si="16"/>
        <v>1.4</v>
      </c>
      <c r="U79">
        <f t="shared" si="17"/>
        <v>1.7</v>
      </c>
      <c r="V79">
        <f t="shared" si="18"/>
        <v>3.4</v>
      </c>
      <c r="W79">
        <f t="shared" si="19"/>
        <v>5.8</v>
      </c>
      <c r="X79">
        <f t="shared" si="20"/>
        <v>8.5</v>
      </c>
      <c r="Y79">
        <f t="shared" si="21"/>
        <v>8.3000000000000007</v>
      </c>
      <c r="Z79">
        <f t="shared" si="22"/>
        <v>7</v>
      </c>
      <c r="AA79">
        <f t="shared" si="23"/>
        <v>4.7</v>
      </c>
      <c r="AB79">
        <f t="shared" si="24"/>
        <v>4.2</v>
      </c>
      <c r="AC79">
        <f t="shared" si="25"/>
        <v>2.4</v>
      </c>
    </row>
    <row r="80" spans="1:29" x14ac:dyDescent="0.2">
      <c r="A80">
        <v>519</v>
      </c>
      <c r="B80">
        <v>1957</v>
      </c>
      <c r="C80">
        <v>23</v>
      </c>
      <c r="D80">
        <v>9</v>
      </c>
      <c r="E80">
        <v>10</v>
      </c>
      <c r="F80">
        <v>25</v>
      </c>
      <c r="G80">
        <v>35</v>
      </c>
      <c r="H80">
        <v>60</v>
      </c>
      <c r="I80">
        <v>85</v>
      </c>
      <c r="J80">
        <v>88</v>
      </c>
      <c r="K80">
        <v>76</v>
      </c>
      <c r="L80">
        <v>59</v>
      </c>
      <c r="M80">
        <v>39</v>
      </c>
      <c r="N80">
        <v>29</v>
      </c>
      <c r="P80">
        <v>519</v>
      </c>
      <c r="Q80">
        <v>1957</v>
      </c>
      <c r="R80">
        <f t="shared" si="14"/>
        <v>2.2999999999999998</v>
      </c>
      <c r="S80">
        <f t="shared" si="15"/>
        <v>0.9</v>
      </c>
      <c r="T80">
        <f t="shared" si="16"/>
        <v>1</v>
      </c>
      <c r="U80">
        <f t="shared" si="17"/>
        <v>2.5</v>
      </c>
      <c r="V80">
        <f t="shared" si="18"/>
        <v>3.5</v>
      </c>
      <c r="W80">
        <f t="shared" si="19"/>
        <v>6</v>
      </c>
      <c r="X80">
        <f t="shared" si="20"/>
        <v>8.5</v>
      </c>
      <c r="Y80">
        <f t="shared" si="21"/>
        <v>8.8000000000000007</v>
      </c>
      <c r="Z80">
        <f t="shared" si="22"/>
        <v>7.6</v>
      </c>
      <c r="AA80">
        <f t="shared" si="23"/>
        <v>5.9</v>
      </c>
      <c r="AB80">
        <f t="shared" si="24"/>
        <v>3.9</v>
      </c>
      <c r="AC80">
        <f t="shared" si="25"/>
        <v>2.9</v>
      </c>
    </row>
    <row r="81" spans="1:29" x14ac:dyDescent="0.2">
      <c r="A81">
        <v>519</v>
      </c>
      <c r="B81">
        <v>1958</v>
      </c>
      <c r="C81">
        <v>12</v>
      </c>
      <c r="D81">
        <v>3</v>
      </c>
      <c r="E81">
        <v>1</v>
      </c>
      <c r="F81">
        <v>19</v>
      </c>
      <c r="G81">
        <v>29</v>
      </c>
      <c r="H81">
        <v>58</v>
      </c>
      <c r="I81">
        <v>84</v>
      </c>
      <c r="J81">
        <v>80</v>
      </c>
      <c r="K81">
        <v>80</v>
      </c>
      <c r="L81">
        <v>64</v>
      </c>
      <c r="M81">
        <v>49</v>
      </c>
      <c r="N81">
        <v>29</v>
      </c>
      <c r="P81">
        <v>519</v>
      </c>
      <c r="Q81">
        <v>1958</v>
      </c>
      <c r="R81">
        <f t="shared" si="14"/>
        <v>1.2</v>
      </c>
      <c r="S81">
        <f t="shared" si="15"/>
        <v>0.3</v>
      </c>
      <c r="T81">
        <f t="shared" si="16"/>
        <v>0.1</v>
      </c>
      <c r="U81">
        <f t="shared" si="17"/>
        <v>1.9</v>
      </c>
      <c r="V81">
        <f t="shared" si="18"/>
        <v>2.9</v>
      </c>
      <c r="W81">
        <f t="shared" si="19"/>
        <v>5.8</v>
      </c>
      <c r="X81">
        <f t="shared" si="20"/>
        <v>8.4</v>
      </c>
      <c r="Y81">
        <f t="shared" si="21"/>
        <v>8</v>
      </c>
      <c r="Z81">
        <f t="shared" si="22"/>
        <v>8</v>
      </c>
      <c r="AA81">
        <f t="shared" si="23"/>
        <v>6.4</v>
      </c>
      <c r="AB81">
        <f t="shared" si="24"/>
        <v>4.9000000000000004</v>
      </c>
      <c r="AC81">
        <f t="shared" si="25"/>
        <v>2.9</v>
      </c>
    </row>
    <row r="82" spans="1:29" x14ac:dyDescent="0.2">
      <c r="A82">
        <v>519</v>
      </c>
      <c r="B82">
        <v>1959</v>
      </c>
      <c r="C82">
        <v>10</v>
      </c>
      <c r="D82">
        <v>19</v>
      </c>
      <c r="E82">
        <v>24</v>
      </c>
      <c r="F82">
        <v>20</v>
      </c>
      <c r="G82">
        <v>42</v>
      </c>
      <c r="H82">
        <v>55</v>
      </c>
      <c r="I82">
        <v>82</v>
      </c>
      <c r="J82">
        <v>85</v>
      </c>
      <c r="K82">
        <v>78</v>
      </c>
      <c r="L82">
        <v>66</v>
      </c>
      <c r="M82">
        <v>42</v>
      </c>
      <c r="N82">
        <v>33</v>
      </c>
      <c r="P82">
        <v>519</v>
      </c>
      <c r="Q82">
        <v>1959</v>
      </c>
      <c r="R82">
        <f t="shared" si="14"/>
        <v>1</v>
      </c>
      <c r="S82">
        <f t="shared" si="15"/>
        <v>1.9</v>
      </c>
      <c r="T82">
        <f t="shared" si="16"/>
        <v>2.4</v>
      </c>
      <c r="U82">
        <f t="shared" si="17"/>
        <v>2</v>
      </c>
      <c r="V82">
        <f t="shared" si="18"/>
        <v>4.2</v>
      </c>
      <c r="W82">
        <f t="shared" si="19"/>
        <v>5.5</v>
      </c>
      <c r="X82">
        <f t="shared" si="20"/>
        <v>8.1999999999999993</v>
      </c>
      <c r="Y82">
        <f t="shared" si="21"/>
        <v>8.5</v>
      </c>
      <c r="Z82">
        <f t="shared" si="22"/>
        <v>7.8</v>
      </c>
      <c r="AA82">
        <f t="shared" si="23"/>
        <v>6.6</v>
      </c>
      <c r="AB82">
        <f t="shared" si="24"/>
        <v>4.2</v>
      </c>
      <c r="AC82">
        <f t="shared" si="25"/>
        <v>3.3</v>
      </c>
    </row>
    <row r="83" spans="1:29" x14ac:dyDescent="0.2">
      <c r="A83">
        <v>519</v>
      </c>
      <c r="B83">
        <v>1960</v>
      </c>
      <c r="C83">
        <v>27</v>
      </c>
      <c r="D83">
        <v>18</v>
      </c>
      <c r="E83">
        <v>21</v>
      </c>
      <c r="F83">
        <v>28</v>
      </c>
      <c r="G83">
        <v>47</v>
      </c>
      <c r="H83">
        <v>71</v>
      </c>
      <c r="I83">
        <v>91</v>
      </c>
      <c r="J83">
        <v>92</v>
      </c>
      <c r="K83">
        <v>78</v>
      </c>
      <c r="L83">
        <v>61</v>
      </c>
      <c r="M83">
        <v>57</v>
      </c>
      <c r="N83">
        <v>40</v>
      </c>
      <c r="P83">
        <v>519</v>
      </c>
      <c r="Q83">
        <v>1960</v>
      </c>
      <c r="R83">
        <f t="shared" si="14"/>
        <v>2.7</v>
      </c>
      <c r="S83">
        <f t="shared" si="15"/>
        <v>1.8</v>
      </c>
      <c r="T83">
        <f t="shared" si="16"/>
        <v>2.1</v>
      </c>
      <c r="U83">
        <f t="shared" si="17"/>
        <v>2.8</v>
      </c>
      <c r="V83">
        <f t="shared" si="18"/>
        <v>4.7</v>
      </c>
      <c r="W83">
        <f t="shared" si="19"/>
        <v>7.1</v>
      </c>
      <c r="X83">
        <f t="shared" si="20"/>
        <v>9.1</v>
      </c>
      <c r="Y83">
        <f t="shared" si="21"/>
        <v>9.1999999999999993</v>
      </c>
      <c r="Z83">
        <f t="shared" si="22"/>
        <v>7.8</v>
      </c>
      <c r="AA83">
        <f t="shared" si="23"/>
        <v>6.1</v>
      </c>
      <c r="AB83">
        <f t="shared" si="24"/>
        <v>5.7</v>
      </c>
      <c r="AC83">
        <f t="shared" si="25"/>
        <v>4</v>
      </c>
    </row>
    <row r="84" spans="1:29" x14ac:dyDescent="0.2">
      <c r="A84">
        <v>533</v>
      </c>
      <c r="B84">
        <v>1961</v>
      </c>
      <c r="C84">
        <v>43</v>
      </c>
      <c r="D84">
        <v>18</v>
      </c>
      <c r="E84">
        <v>27</v>
      </c>
      <c r="I84">
        <v>86</v>
      </c>
      <c r="J84">
        <v>100</v>
      </c>
      <c r="K84">
        <v>86</v>
      </c>
      <c r="L84">
        <v>77</v>
      </c>
      <c r="M84">
        <v>62</v>
      </c>
      <c r="N84">
        <v>45</v>
      </c>
      <c r="P84">
        <v>533</v>
      </c>
      <c r="Q84">
        <v>1961</v>
      </c>
      <c r="R84">
        <f t="shared" si="14"/>
        <v>4.3</v>
      </c>
      <c r="S84">
        <f t="shared" si="15"/>
        <v>1.8</v>
      </c>
      <c r="T84">
        <f t="shared" si="16"/>
        <v>2.7</v>
      </c>
      <c r="X84">
        <f t="shared" si="20"/>
        <v>8.6</v>
      </c>
      <c r="Y84">
        <f t="shared" si="21"/>
        <v>10</v>
      </c>
      <c r="Z84">
        <f t="shared" si="22"/>
        <v>8.6</v>
      </c>
      <c r="AA84">
        <f t="shared" si="23"/>
        <v>7.7</v>
      </c>
      <c r="AB84">
        <f t="shared" si="24"/>
        <v>6.2</v>
      </c>
      <c r="AC84">
        <f t="shared" si="25"/>
        <v>4.5</v>
      </c>
    </row>
    <row r="85" spans="1:29" x14ac:dyDescent="0.2">
      <c r="A85">
        <v>533</v>
      </c>
      <c r="B85">
        <v>1962</v>
      </c>
      <c r="C85">
        <v>36</v>
      </c>
      <c r="D85">
        <v>30</v>
      </c>
      <c r="F85">
        <v>28</v>
      </c>
      <c r="G85">
        <v>48</v>
      </c>
      <c r="H85">
        <v>61</v>
      </c>
      <c r="L85">
        <v>63</v>
      </c>
      <c r="M85">
        <v>39</v>
      </c>
      <c r="P85">
        <v>533</v>
      </c>
      <c r="Q85">
        <v>1962</v>
      </c>
      <c r="R85">
        <f t="shared" si="14"/>
        <v>3.6</v>
      </c>
      <c r="S85">
        <f t="shared" si="15"/>
        <v>3</v>
      </c>
      <c r="U85">
        <f t="shared" si="17"/>
        <v>2.8</v>
      </c>
      <c r="V85">
        <f t="shared" si="18"/>
        <v>4.8</v>
      </c>
      <c r="W85">
        <f t="shared" si="19"/>
        <v>6.1</v>
      </c>
      <c r="AA85">
        <f t="shared" si="23"/>
        <v>6.3</v>
      </c>
      <c r="AB85">
        <f t="shared" si="24"/>
        <v>3.9</v>
      </c>
    </row>
    <row r="86" spans="1:29" x14ac:dyDescent="0.2">
      <c r="A86">
        <v>533</v>
      </c>
      <c r="B86">
        <v>1963</v>
      </c>
      <c r="C86">
        <v>14</v>
      </c>
      <c r="D86">
        <v>22</v>
      </c>
      <c r="E86">
        <v>27</v>
      </c>
      <c r="F86">
        <v>24</v>
      </c>
      <c r="I86">
        <v>79</v>
      </c>
      <c r="J86">
        <v>79</v>
      </c>
      <c r="K86">
        <v>71</v>
      </c>
      <c r="L86">
        <v>54</v>
      </c>
      <c r="P86">
        <v>533</v>
      </c>
      <c r="Q86">
        <v>1963</v>
      </c>
      <c r="R86">
        <f t="shared" si="14"/>
        <v>1.4</v>
      </c>
      <c r="S86">
        <f t="shared" si="15"/>
        <v>2.2000000000000002</v>
      </c>
      <c r="T86">
        <f t="shared" si="16"/>
        <v>2.7</v>
      </c>
      <c r="U86">
        <f t="shared" si="17"/>
        <v>2.4</v>
      </c>
      <c r="X86">
        <f t="shared" si="20"/>
        <v>7.9</v>
      </c>
      <c r="Y86">
        <f t="shared" si="21"/>
        <v>7.9</v>
      </c>
      <c r="Z86">
        <f t="shared" si="22"/>
        <v>7.1</v>
      </c>
      <c r="AA86">
        <f t="shared" si="23"/>
        <v>5.4</v>
      </c>
    </row>
    <row r="87" spans="1:29" x14ac:dyDescent="0.2">
      <c r="A87">
        <v>533</v>
      </c>
      <c r="B87">
        <v>1964</v>
      </c>
      <c r="E87">
        <v>39</v>
      </c>
      <c r="F87">
        <v>44</v>
      </c>
      <c r="G87">
        <v>50</v>
      </c>
      <c r="H87">
        <v>87</v>
      </c>
      <c r="P87">
        <v>533</v>
      </c>
      <c r="Q87">
        <v>1964</v>
      </c>
      <c r="T87">
        <f t="shared" si="16"/>
        <v>3.9</v>
      </c>
      <c r="U87">
        <f t="shared" si="17"/>
        <v>4.4000000000000004</v>
      </c>
      <c r="V87">
        <f t="shared" si="18"/>
        <v>5</v>
      </c>
      <c r="W87">
        <f t="shared" si="19"/>
        <v>8.6999999999999993</v>
      </c>
    </row>
  </sheetData>
  <phoneticPr fontId="2" type="noConversion"/>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2516"/>
  <sheetViews>
    <sheetView topLeftCell="A167" workbookViewId="0">
      <selection activeCell="B2" sqref="B2"/>
    </sheetView>
  </sheetViews>
  <sheetFormatPr defaultColWidth="4.85546875" defaultRowHeight="12.75" x14ac:dyDescent="0.2"/>
  <sheetData>
    <row r="1" spans="1:20" x14ac:dyDescent="0.2">
      <c r="A1" t="s">
        <v>0</v>
      </c>
      <c r="B1" t="s">
        <v>1</v>
      </c>
      <c r="C1" t="s">
        <v>14</v>
      </c>
      <c r="D1" t="s">
        <v>19</v>
      </c>
      <c r="F1" t="s">
        <v>0</v>
      </c>
      <c r="G1" t="s">
        <v>1</v>
      </c>
      <c r="H1" t="s">
        <v>2</v>
      </c>
      <c r="I1" t="s">
        <v>3</v>
      </c>
      <c r="J1" t="s">
        <v>4</v>
      </c>
      <c r="K1" t="s">
        <v>5</v>
      </c>
      <c r="L1" t="s">
        <v>6</v>
      </c>
      <c r="M1" t="s">
        <v>7</v>
      </c>
      <c r="N1" t="s">
        <v>8</v>
      </c>
      <c r="O1" t="s">
        <v>9</v>
      </c>
      <c r="P1" t="s">
        <v>10</v>
      </c>
      <c r="Q1" t="s">
        <v>11</v>
      </c>
      <c r="R1" t="s">
        <v>12</v>
      </c>
      <c r="S1" t="s">
        <v>13</v>
      </c>
      <c r="T1" t="s">
        <v>1</v>
      </c>
    </row>
    <row r="2" spans="1:20" x14ac:dyDescent="0.2">
      <c r="A2">
        <v>1</v>
      </c>
      <c r="B2">
        <v>1961</v>
      </c>
      <c r="C2">
        <v>1</v>
      </c>
      <c r="D2">
        <v>1.39</v>
      </c>
      <c r="F2">
        <v>1</v>
      </c>
      <c r="G2">
        <v>1961</v>
      </c>
      <c r="H2">
        <v>1.39</v>
      </c>
      <c r="I2">
        <v>2.1</v>
      </c>
      <c r="J2">
        <v>3.51</v>
      </c>
      <c r="K2">
        <v>3.8</v>
      </c>
      <c r="L2">
        <v>8.0500000000000007</v>
      </c>
      <c r="M2">
        <v>10.4</v>
      </c>
      <c r="N2">
        <v>11.34</v>
      </c>
      <c r="O2">
        <v>11.6</v>
      </c>
      <c r="P2">
        <v>10.3</v>
      </c>
      <c r="R2">
        <v>4</v>
      </c>
      <c r="S2">
        <v>1.45</v>
      </c>
    </row>
    <row r="3" spans="1:20" x14ac:dyDescent="0.2">
      <c r="A3">
        <v>1</v>
      </c>
      <c r="B3">
        <v>1961</v>
      </c>
      <c r="C3">
        <v>2</v>
      </c>
      <c r="D3">
        <v>2.1</v>
      </c>
      <c r="F3">
        <v>1</v>
      </c>
      <c r="G3">
        <v>1962</v>
      </c>
      <c r="H3">
        <v>1.18</v>
      </c>
      <c r="I3">
        <v>0.77</v>
      </c>
      <c r="J3">
        <v>0.24</v>
      </c>
      <c r="K3">
        <v>3.8</v>
      </c>
      <c r="L3">
        <v>7.6</v>
      </c>
      <c r="M3">
        <v>10.050000000000001</v>
      </c>
      <c r="O3">
        <v>10.24</v>
      </c>
      <c r="P3">
        <v>9.15</v>
      </c>
      <c r="Q3">
        <v>7.8</v>
      </c>
      <c r="R3">
        <v>3.33</v>
      </c>
      <c r="S3">
        <v>3.13</v>
      </c>
    </row>
    <row r="4" spans="1:20" x14ac:dyDescent="0.2">
      <c r="A4">
        <v>1</v>
      </c>
      <c r="B4">
        <v>1961</v>
      </c>
      <c r="C4">
        <v>3</v>
      </c>
      <c r="D4">
        <v>3.51</v>
      </c>
      <c r="F4">
        <v>1</v>
      </c>
      <c r="G4">
        <v>1963</v>
      </c>
      <c r="H4">
        <v>1.78</v>
      </c>
      <c r="I4">
        <v>2.42</v>
      </c>
      <c r="J4">
        <v>4.47</v>
      </c>
      <c r="K4">
        <v>5.1100000000000003</v>
      </c>
      <c r="L4">
        <v>6.3</v>
      </c>
      <c r="N4">
        <v>11.33</v>
      </c>
      <c r="P4">
        <v>8.89</v>
      </c>
      <c r="R4">
        <v>2.13</v>
      </c>
      <c r="S4">
        <v>2.44</v>
      </c>
    </row>
    <row r="5" spans="1:20" x14ac:dyDescent="0.2">
      <c r="A5">
        <v>1</v>
      </c>
      <c r="B5">
        <v>1961</v>
      </c>
      <c r="C5">
        <v>4</v>
      </c>
      <c r="D5">
        <v>3.8</v>
      </c>
      <c r="F5">
        <v>1</v>
      </c>
      <c r="G5">
        <v>1964</v>
      </c>
      <c r="H5">
        <v>3.66</v>
      </c>
      <c r="I5">
        <v>4.2300000000000004</v>
      </c>
      <c r="J5">
        <v>6.02</v>
      </c>
      <c r="K5">
        <v>6.69</v>
      </c>
      <c r="L5">
        <v>7.8</v>
      </c>
      <c r="O5">
        <v>11.28</v>
      </c>
      <c r="P5">
        <v>8.68</v>
      </c>
      <c r="S5">
        <v>1.19</v>
      </c>
    </row>
    <row r="6" spans="1:20" x14ac:dyDescent="0.2">
      <c r="A6">
        <v>1</v>
      </c>
      <c r="B6">
        <v>1961</v>
      </c>
      <c r="C6">
        <v>5</v>
      </c>
      <c r="D6">
        <v>8.0500000000000007</v>
      </c>
      <c r="F6">
        <v>1</v>
      </c>
      <c r="G6">
        <v>1965</v>
      </c>
      <c r="H6">
        <v>0.68</v>
      </c>
      <c r="I6">
        <v>2.8</v>
      </c>
      <c r="J6">
        <v>2</v>
      </c>
      <c r="K6">
        <v>4.95</v>
      </c>
      <c r="L6">
        <v>7.89</v>
      </c>
      <c r="N6">
        <v>12.56</v>
      </c>
      <c r="Q6">
        <v>7.64</v>
      </c>
      <c r="R6">
        <v>4.7</v>
      </c>
      <c r="S6">
        <v>0.88</v>
      </c>
    </row>
    <row r="7" spans="1:20" x14ac:dyDescent="0.2">
      <c r="A7">
        <v>1</v>
      </c>
      <c r="B7">
        <v>1961</v>
      </c>
      <c r="C7">
        <v>6</v>
      </c>
      <c r="D7">
        <v>10.4</v>
      </c>
      <c r="F7">
        <v>1</v>
      </c>
      <c r="G7">
        <v>1966</v>
      </c>
      <c r="H7">
        <v>0.48</v>
      </c>
      <c r="I7">
        <v>-0.6</v>
      </c>
      <c r="J7">
        <v>1</v>
      </c>
      <c r="K7">
        <v>3.8</v>
      </c>
      <c r="L7">
        <v>6.6</v>
      </c>
      <c r="M7">
        <v>10.48</v>
      </c>
      <c r="N7">
        <v>12.83</v>
      </c>
      <c r="O7">
        <v>12.47</v>
      </c>
      <c r="P7">
        <v>10.210000000000001</v>
      </c>
      <c r="Q7">
        <v>6.37</v>
      </c>
      <c r="R7">
        <v>4.01</v>
      </c>
      <c r="S7">
        <v>1.76</v>
      </c>
      <c r="T7">
        <v>5.78</v>
      </c>
    </row>
    <row r="8" spans="1:20" x14ac:dyDescent="0.2">
      <c r="A8">
        <v>1</v>
      </c>
      <c r="B8">
        <v>1961</v>
      </c>
      <c r="C8">
        <v>7</v>
      </c>
      <c r="D8">
        <v>11.34</v>
      </c>
      <c r="F8">
        <v>1</v>
      </c>
      <c r="G8">
        <v>1967</v>
      </c>
      <c r="H8">
        <v>1.53</v>
      </c>
      <c r="I8">
        <v>1.8</v>
      </c>
      <c r="J8">
        <v>0.85</v>
      </c>
      <c r="K8">
        <v>2.65</v>
      </c>
      <c r="L8">
        <v>6.17</v>
      </c>
      <c r="M8">
        <v>9.4</v>
      </c>
      <c r="N8">
        <v>11.96</v>
      </c>
      <c r="O8">
        <v>11.83</v>
      </c>
      <c r="P8">
        <v>9.49</v>
      </c>
      <c r="Q8">
        <v>6.35</v>
      </c>
      <c r="R8">
        <v>3.17</v>
      </c>
      <c r="S8">
        <v>2.17</v>
      </c>
      <c r="T8">
        <v>5.61</v>
      </c>
    </row>
    <row r="9" spans="1:20" x14ac:dyDescent="0.2">
      <c r="A9">
        <v>1</v>
      </c>
      <c r="B9">
        <v>1961</v>
      </c>
      <c r="C9">
        <v>8</v>
      </c>
      <c r="D9">
        <v>11.6</v>
      </c>
      <c r="F9">
        <v>1</v>
      </c>
      <c r="G9">
        <v>1968</v>
      </c>
      <c r="H9">
        <v>0.19</v>
      </c>
      <c r="I9">
        <v>0.13</v>
      </c>
      <c r="J9">
        <v>2.64</v>
      </c>
      <c r="K9">
        <v>3.24</v>
      </c>
      <c r="L9">
        <v>6.37</v>
      </c>
      <c r="M9">
        <v>9.69</v>
      </c>
      <c r="N9">
        <v>13.45</v>
      </c>
      <c r="O9">
        <v>12.57</v>
      </c>
      <c r="P9">
        <v>10.31</v>
      </c>
      <c r="Q9">
        <v>5.29</v>
      </c>
      <c r="R9">
        <v>5.68</v>
      </c>
      <c r="S9">
        <v>3.71</v>
      </c>
      <c r="T9">
        <v>6.1</v>
      </c>
    </row>
    <row r="10" spans="1:20" x14ac:dyDescent="0.2">
      <c r="A10">
        <v>1</v>
      </c>
      <c r="B10">
        <v>1961</v>
      </c>
      <c r="C10">
        <v>9</v>
      </c>
      <c r="D10">
        <v>10.3</v>
      </c>
      <c r="F10">
        <v>1</v>
      </c>
      <c r="G10">
        <v>1969</v>
      </c>
      <c r="H10">
        <v>-7.0000000000000007E-2</v>
      </c>
      <c r="I10">
        <v>-0.15</v>
      </c>
      <c r="J10">
        <v>1.1100000000000001</v>
      </c>
      <c r="K10">
        <v>4.6399999999999997</v>
      </c>
      <c r="L10">
        <v>7.15</v>
      </c>
      <c r="M10">
        <v>9.77</v>
      </c>
      <c r="N10">
        <v>11.03</v>
      </c>
      <c r="O10">
        <v>10.91</v>
      </c>
      <c r="P10">
        <v>9.6999999999999993</v>
      </c>
      <c r="Q10">
        <v>7.38</v>
      </c>
      <c r="R10">
        <v>3.26</v>
      </c>
      <c r="S10">
        <v>2.19</v>
      </c>
      <c r="T10">
        <v>5.57</v>
      </c>
    </row>
    <row r="11" spans="1:20" x14ac:dyDescent="0.2">
      <c r="A11">
        <v>1</v>
      </c>
      <c r="B11">
        <v>1961</v>
      </c>
      <c r="C11">
        <v>11</v>
      </c>
      <c r="D11">
        <v>4</v>
      </c>
      <c r="F11">
        <v>1</v>
      </c>
      <c r="G11">
        <v>1970</v>
      </c>
      <c r="H11">
        <v>1.35</v>
      </c>
      <c r="I11">
        <v>0.59</v>
      </c>
      <c r="J11">
        <v>1.03</v>
      </c>
      <c r="K11">
        <v>2.81</v>
      </c>
      <c r="L11">
        <v>5.96</v>
      </c>
      <c r="M11">
        <v>8.49</v>
      </c>
      <c r="N11">
        <v>9.4</v>
      </c>
      <c r="O11">
        <v>10.09</v>
      </c>
      <c r="P11">
        <v>8.9600000000000009</v>
      </c>
      <c r="Q11">
        <v>7.43</v>
      </c>
      <c r="R11">
        <v>4.1500000000000004</v>
      </c>
      <c r="S11">
        <v>2.91</v>
      </c>
      <c r="T11">
        <v>5.26</v>
      </c>
    </row>
    <row r="12" spans="1:20" x14ac:dyDescent="0.2">
      <c r="A12">
        <v>1</v>
      </c>
      <c r="B12">
        <v>1961</v>
      </c>
      <c r="C12">
        <v>12</v>
      </c>
      <c r="D12">
        <v>1.45</v>
      </c>
      <c r="F12">
        <v>1</v>
      </c>
      <c r="G12">
        <v>1971</v>
      </c>
      <c r="H12">
        <v>1.41</v>
      </c>
      <c r="I12">
        <v>0.79</v>
      </c>
      <c r="J12">
        <v>2.31</v>
      </c>
      <c r="K12">
        <v>4</v>
      </c>
      <c r="L12">
        <v>7.07</v>
      </c>
      <c r="M12">
        <v>9.5399999999999991</v>
      </c>
      <c r="N12">
        <v>11.91</v>
      </c>
      <c r="O12">
        <v>11.83</v>
      </c>
      <c r="P12">
        <v>9.86</v>
      </c>
      <c r="Q12">
        <v>7.31</v>
      </c>
      <c r="R12">
        <v>4.53</v>
      </c>
      <c r="S12">
        <v>2.65</v>
      </c>
      <c r="T12">
        <v>6.1</v>
      </c>
    </row>
    <row r="13" spans="1:20" x14ac:dyDescent="0.2">
      <c r="A13">
        <v>1</v>
      </c>
      <c r="B13">
        <v>1962</v>
      </c>
      <c r="C13">
        <v>1</v>
      </c>
      <c r="D13">
        <v>1.18</v>
      </c>
      <c r="F13">
        <v>1</v>
      </c>
      <c r="G13">
        <v>1972</v>
      </c>
      <c r="H13">
        <v>3.54</v>
      </c>
      <c r="I13">
        <v>3.21</v>
      </c>
      <c r="J13">
        <v>4.04</v>
      </c>
      <c r="K13">
        <v>4.79</v>
      </c>
      <c r="L13">
        <v>6.55</v>
      </c>
      <c r="M13">
        <v>9.48</v>
      </c>
      <c r="N13">
        <v>10.57</v>
      </c>
      <c r="O13">
        <v>10.44</v>
      </c>
      <c r="P13">
        <v>9.5299999999999994</v>
      </c>
      <c r="Q13">
        <v>7.67</v>
      </c>
      <c r="R13">
        <v>4.32</v>
      </c>
      <c r="S13">
        <v>2.58</v>
      </c>
      <c r="T13">
        <v>6.39</v>
      </c>
    </row>
    <row r="14" spans="1:20" x14ac:dyDescent="0.2">
      <c r="A14">
        <v>1</v>
      </c>
      <c r="B14">
        <v>1962</v>
      </c>
      <c r="C14">
        <v>2</v>
      </c>
      <c r="D14">
        <v>0.77</v>
      </c>
      <c r="F14">
        <v>1</v>
      </c>
      <c r="G14">
        <v>1973</v>
      </c>
      <c r="H14">
        <v>3.61</v>
      </c>
      <c r="I14">
        <v>1.82</v>
      </c>
      <c r="J14">
        <v>2.3199999999999998</v>
      </c>
      <c r="K14">
        <v>3.82</v>
      </c>
      <c r="L14">
        <v>4.95</v>
      </c>
      <c r="M14">
        <v>8.0500000000000007</v>
      </c>
      <c r="N14">
        <v>10.42</v>
      </c>
      <c r="O14">
        <v>10.25</v>
      </c>
      <c r="P14">
        <v>9.98</v>
      </c>
      <c r="Q14">
        <v>8</v>
      </c>
      <c r="R14">
        <v>4.57</v>
      </c>
      <c r="S14">
        <v>1.02</v>
      </c>
      <c r="T14">
        <v>5.73</v>
      </c>
    </row>
    <row r="15" spans="1:20" x14ac:dyDescent="0.2">
      <c r="A15">
        <v>1</v>
      </c>
      <c r="B15">
        <v>1962</v>
      </c>
      <c r="C15">
        <v>3</v>
      </c>
      <c r="D15">
        <v>0.24</v>
      </c>
      <c r="F15">
        <v>1</v>
      </c>
      <c r="G15">
        <v>1974</v>
      </c>
      <c r="H15">
        <v>0.8</v>
      </c>
      <c r="I15">
        <v>0.86</v>
      </c>
      <c r="J15">
        <v>3.45</v>
      </c>
      <c r="K15">
        <v>5.87</v>
      </c>
      <c r="L15">
        <v>8.06</v>
      </c>
      <c r="M15">
        <v>9.7799999999999994</v>
      </c>
      <c r="N15">
        <v>11.37</v>
      </c>
      <c r="O15">
        <v>11.42</v>
      </c>
      <c r="P15">
        <v>8.64</v>
      </c>
      <c r="Q15">
        <v>6.48</v>
      </c>
      <c r="R15">
        <v>4.91</v>
      </c>
      <c r="S15">
        <v>3.63</v>
      </c>
      <c r="T15">
        <v>6.27</v>
      </c>
    </row>
    <row r="16" spans="1:20" x14ac:dyDescent="0.2">
      <c r="A16">
        <v>1</v>
      </c>
      <c r="B16">
        <v>1962</v>
      </c>
      <c r="C16">
        <v>4</v>
      </c>
      <c r="D16">
        <v>3.8</v>
      </c>
      <c r="F16">
        <v>1</v>
      </c>
      <c r="G16">
        <v>1975</v>
      </c>
      <c r="H16">
        <v>0.06</v>
      </c>
      <c r="I16">
        <v>1.25</v>
      </c>
      <c r="J16">
        <v>3.02</v>
      </c>
      <c r="K16">
        <v>3.88</v>
      </c>
      <c r="L16">
        <v>5.71</v>
      </c>
      <c r="M16">
        <v>8.4700000000000006</v>
      </c>
      <c r="N16">
        <v>10.29</v>
      </c>
      <c r="O16">
        <v>10.65</v>
      </c>
      <c r="P16">
        <v>9.1</v>
      </c>
      <c r="Q16">
        <v>7.61</v>
      </c>
      <c r="R16">
        <v>6.08</v>
      </c>
      <c r="S16">
        <v>3.33</v>
      </c>
      <c r="T16">
        <v>5.78</v>
      </c>
    </row>
    <row r="17" spans="1:20" x14ac:dyDescent="0.2">
      <c r="A17">
        <v>1</v>
      </c>
      <c r="B17">
        <v>1962</v>
      </c>
      <c r="C17">
        <v>5</v>
      </c>
      <c r="D17">
        <v>7.6</v>
      </c>
      <c r="F17">
        <v>1</v>
      </c>
      <c r="G17">
        <v>1976</v>
      </c>
      <c r="H17">
        <v>1.35</v>
      </c>
      <c r="I17">
        <v>2.2400000000000002</v>
      </c>
      <c r="J17">
        <v>2.93</v>
      </c>
      <c r="K17">
        <v>3.56</v>
      </c>
      <c r="L17">
        <v>5.86</v>
      </c>
      <c r="M17">
        <v>8.94</v>
      </c>
      <c r="N17">
        <v>11.45</v>
      </c>
      <c r="O17">
        <v>11.03</v>
      </c>
      <c r="P17">
        <v>10.16</v>
      </c>
      <c r="Q17">
        <v>8.2799999999999994</v>
      </c>
      <c r="R17">
        <v>6.08</v>
      </c>
      <c r="S17">
        <v>3.16</v>
      </c>
      <c r="T17">
        <v>6.25</v>
      </c>
    </row>
    <row r="18" spans="1:20" x14ac:dyDescent="0.2">
      <c r="A18">
        <v>1</v>
      </c>
      <c r="B18">
        <v>1962</v>
      </c>
      <c r="C18">
        <v>6</v>
      </c>
      <c r="D18">
        <v>10.050000000000001</v>
      </c>
      <c r="F18">
        <v>1</v>
      </c>
      <c r="G18">
        <v>1977</v>
      </c>
      <c r="H18">
        <v>0.7</v>
      </c>
      <c r="I18">
        <v>0.63</v>
      </c>
      <c r="J18">
        <v>2.34</v>
      </c>
      <c r="K18">
        <v>3.45</v>
      </c>
      <c r="L18">
        <v>6.14</v>
      </c>
      <c r="M18">
        <v>9.3699999999999992</v>
      </c>
      <c r="N18">
        <v>10.55</v>
      </c>
      <c r="O18">
        <v>11.65</v>
      </c>
      <c r="P18">
        <v>9.8699999999999992</v>
      </c>
      <c r="Q18">
        <v>7.91</v>
      </c>
      <c r="R18">
        <v>4.37</v>
      </c>
      <c r="S18">
        <v>3.52</v>
      </c>
      <c r="T18">
        <v>5.87</v>
      </c>
    </row>
    <row r="19" spans="1:20" x14ac:dyDescent="0.2">
      <c r="A19">
        <v>1</v>
      </c>
      <c r="B19">
        <v>1962</v>
      </c>
      <c r="C19">
        <v>8</v>
      </c>
      <c r="D19">
        <v>10.24</v>
      </c>
      <c r="F19">
        <v>1</v>
      </c>
      <c r="G19">
        <v>1978</v>
      </c>
      <c r="H19">
        <v>1.9</v>
      </c>
      <c r="I19">
        <v>1.5</v>
      </c>
      <c r="J19">
        <v>1.92</v>
      </c>
      <c r="K19">
        <v>3.79</v>
      </c>
      <c r="L19">
        <v>6.82</v>
      </c>
      <c r="M19">
        <v>9.06</v>
      </c>
      <c r="N19">
        <v>11.04</v>
      </c>
      <c r="O19">
        <v>12.22</v>
      </c>
      <c r="P19">
        <v>10.47</v>
      </c>
      <c r="Q19">
        <v>7.58</v>
      </c>
      <c r="R19">
        <v>4.9400000000000004</v>
      </c>
      <c r="S19">
        <v>4.0599999999999996</v>
      </c>
      <c r="T19">
        <v>6.27</v>
      </c>
    </row>
    <row r="20" spans="1:20" x14ac:dyDescent="0.2">
      <c r="A20">
        <v>1</v>
      </c>
      <c r="B20">
        <v>1962</v>
      </c>
      <c r="C20">
        <v>9</v>
      </c>
      <c r="D20">
        <v>9.15</v>
      </c>
      <c r="F20">
        <v>1</v>
      </c>
      <c r="G20">
        <v>1979</v>
      </c>
      <c r="H20">
        <v>0.64</v>
      </c>
      <c r="I20">
        <v>-0.14000000000000001</v>
      </c>
      <c r="J20">
        <v>0.44</v>
      </c>
      <c r="K20">
        <v>2.1</v>
      </c>
      <c r="L20">
        <v>3.98</v>
      </c>
      <c r="M20">
        <v>7.8</v>
      </c>
      <c r="N20">
        <v>9.9700000000000006</v>
      </c>
      <c r="O20">
        <v>10.91</v>
      </c>
      <c r="P20">
        <v>8.8800000000000008</v>
      </c>
      <c r="Q20">
        <v>7.33</v>
      </c>
      <c r="R20">
        <v>4.92</v>
      </c>
      <c r="S20">
        <v>3.69</v>
      </c>
      <c r="T20">
        <v>5.04</v>
      </c>
    </row>
    <row r="21" spans="1:20" x14ac:dyDescent="0.2">
      <c r="A21">
        <v>1</v>
      </c>
      <c r="B21">
        <v>1962</v>
      </c>
      <c r="C21">
        <v>10</v>
      </c>
      <c r="D21">
        <v>7.8</v>
      </c>
      <c r="F21">
        <v>1</v>
      </c>
      <c r="G21">
        <v>1980</v>
      </c>
      <c r="H21">
        <v>2.23</v>
      </c>
      <c r="I21">
        <v>1.96</v>
      </c>
      <c r="J21">
        <v>3.4</v>
      </c>
    </row>
    <row r="22" spans="1:20" x14ac:dyDescent="0.2">
      <c r="A22">
        <v>1</v>
      </c>
      <c r="B22">
        <v>1962</v>
      </c>
      <c r="C22">
        <v>11</v>
      </c>
      <c r="D22">
        <v>3.33</v>
      </c>
      <c r="F22">
        <v>93</v>
      </c>
      <c r="G22">
        <v>1988</v>
      </c>
      <c r="I22">
        <v>0.31</v>
      </c>
      <c r="J22">
        <v>0.98</v>
      </c>
      <c r="K22">
        <v>2.2400000000000002</v>
      </c>
      <c r="L22">
        <v>5.85</v>
      </c>
      <c r="M22">
        <v>8.99</v>
      </c>
      <c r="N22">
        <v>10.19</v>
      </c>
      <c r="O22">
        <v>10.51</v>
      </c>
    </row>
    <row r="23" spans="1:20" x14ac:dyDescent="0.2">
      <c r="A23">
        <v>1</v>
      </c>
      <c r="B23">
        <v>1962</v>
      </c>
      <c r="C23">
        <v>12</v>
      </c>
      <c r="D23">
        <v>3.13</v>
      </c>
      <c r="F23">
        <v>93</v>
      </c>
      <c r="G23">
        <v>1989</v>
      </c>
      <c r="H23">
        <v>2.0499999999999998</v>
      </c>
      <c r="I23">
        <v>0.32</v>
      </c>
    </row>
    <row r="24" spans="1:20" x14ac:dyDescent="0.2">
      <c r="A24">
        <v>1</v>
      </c>
      <c r="B24">
        <v>1963</v>
      </c>
      <c r="C24">
        <v>1</v>
      </c>
      <c r="D24">
        <v>1.78</v>
      </c>
      <c r="F24">
        <v>178</v>
      </c>
      <c r="G24">
        <v>1981</v>
      </c>
      <c r="H24">
        <v>0.4</v>
      </c>
      <c r="I24">
        <v>0.2</v>
      </c>
      <c r="J24">
        <v>0.06</v>
      </c>
      <c r="K24">
        <v>2.5</v>
      </c>
      <c r="L24">
        <v>4.9000000000000004</v>
      </c>
      <c r="M24">
        <v>6.9</v>
      </c>
      <c r="N24">
        <v>8.1</v>
      </c>
      <c r="O24">
        <v>10.1</v>
      </c>
      <c r="P24">
        <v>8.1999999999999993</v>
      </c>
      <c r="Q24">
        <v>3.93</v>
      </c>
      <c r="R24">
        <v>2.2999999999999998</v>
      </c>
      <c r="S24">
        <v>0.04</v>
      </c>
      <c r="T24">
        <v>3.96</v>
      </c>
    </row>
    <row r="25" spans="1:20" x14ac:dyDescent="0.2">
      <c r="A25">
        <v>1</v>
      </c>
      <c r="B25">
        <v>1963</v>
      </c>
      <c r="C25">
        <v>2</v>
      </c>
      <c r="D25">
        <v>2.42</v>
      </c>
      <c r="F25">
        <v>178</v>
      </c>
      <c r="G25">
        <v>1982</v>
      </c>
      <c r="H25">
        <v>-0.4</v>
      </c>
      <c r="I25">
        <v>0.3</v>
      </c>
      <c r="J25">
        <v>1.25</v>
      </c>
      <c r="K25">
        <v>3.56</v>
      </c>
      <c r="L25">
        <v>4.1100000000000003</v>
      </c>
      <c r="M25">
        <v>7.04</v>
      </c>
      <c r="N25">
        <v>10.14</v>
      </c>
      <c r="O25">
        <v>10.9</v>
      </c>
      <c r="P25">
        <v>7.38</v>
      </c>
      <c r="Q25">
        <v>6.03</v>
      </c>
      <c r="R25">
        <v>3.45</v>
      </c>
      <c r="S25">
        <v>0.77</v>
      </c>
      <c r="T25">
        <v>4.54</v>
      </c>
    </row>
    <row r="26" spans="1:20" x14ac:dyDescent="0.2">
      <c r="A26">
        <v>1</v>
      </c>
      <c r="B26">
        <v>1963</v>
      </c>
      <c r="C26">
        <v>3</v>
      </c>
      <c r="D26">
        <v>4.47</v>
      </c>
      <c r="F26">
        <v>178</v>
      </c>
      <c r="G26">
        <v>1983</v>
      </c>
      <c r="H26">
        <v>-0.21</v>
      </c>
      <c r="I26">
        <v>0.63</v>
      </c>
      <c r="J26">
        <v>0.41</v>
      </c>
      <c r="K26">
        <v>0.37</v>
      </c>
      <c r="L26">
        <v>3.33</v>
      </c>
      <c r="M26">
        <v>6.24</v>
      </c>
      <c r="N26">
        <v>8.76</v>
      </c>
      <c r="O26">
        <v>8.9</v>
      </c>
      <c r="P26">
        <v>7.99</v>
      </c>
      <c r="Q26">
        <v>5.47</v>
      </c>
      <c r="R26">
        <v>3.02</v>
      </c>
      <c r="S26">
        <v>1.1499999999999999</v>
      </c>
      <c r="T26">
        <v>3.83</v>
      </c>
    </row>
    <row r="27" spans="1:20" x14ac:dyDescent="0.2">
      <c r="A27">
        <v>1</v>
      </c>
      <c r="B27">
        <v>1963</v>
      </c>
      <c r="C27">
        <v>4</v>
      </c>
      <c r="D27">
        <v>5.1100000000000003</v>
      </c>
      <c r="F27">
        <v>178</v>
      </c>
      <c r="G27">
        <v>1984</v>
      </c>
      <c r="H27">
        <v>-0.6</v>
      </c>
      <c r="I27">
        <v>-0.2</v>
      </c>
      <c r="J27">
        <v>0.73</v>
      </c>
      <c r="K27">
        <v>2.0099999999999998</v>
      </c>
      <c r="L27">
        <v>4.42</v>
      </c>
      <c r="M27">
        <v>7.63</v>
      </c>
      <c r="N27">
        <v>9.2799999999999994</v>
      </c>
      <c r="O27">
        <v>10.11</v>
      </c>
      <c r="P27">
        <v>8.8000000000000007</v>
      </c>
      <c r="Q27">
        <v>6.13</v>
      </c>
      <c r="R27">
        <v>3.43</v>
      </c>
      <c r="S27">
        <v>1.97</v>
      </c>
      <c r="T27">
        <v>4.47</v>
      </c>
    </row>
    <row r="28" spans="1:20" x14ac:dyDescent="0.2">
      <c r="A28">
        <v>1</v>
      </c>
      <c r="B28">
        <v>1963</v>
      </c>
      <c r="C28">
        <v>5</v>
      </c>
      <c r="D28">
        <v>6.3</v>
      </c>
      <c r="F28">
        <v>178</v>
      </c>
      <c r="G28">
        <v>1985</v>
      </c>
      <c r="H28">
        <v>1.6</v>
      </c>
      <c r="I28">
        <v>0.45</v>
      </c>
      <c r="J28">
        <v>1.1299999999999999</v>
      </c>
      <c r="K28">
        <v>1.83</v>
      </c>
      <c r="L28">
        <v>5.2</v>
      </c>
    </row>
    <row r="29" spans="1:20" x14ac:dyDescent="0.2">
      <c r="A29">
        <v>1</v>
      </c>
      <c r="B29">
        <v>1963</v>
      </c>
      <c r="C29">
        <v>7</v>
      </c>
      <c r="D29">
        <v>11.33</v>
      </c>
      <c r="F29">
        <v>210</v>
      </c>
      <c r="G29">
        <v>1972</v>
      </c>
      <c r="R29">
        <v>3.6</v>
      </c>
      <c r="S29">
        <v>2.48</v>
      </c>
    </row>
    <row r="30" spans="1:20" x14ac:dyDescent="0.2">
      <c r="A30">
        <v>1</v>
      </c>
      <c r="B30">
        <v>1963</v>
      </c>
      <c r="C30">
        <v>9</v>
      </c>
      <c r="D30">
        <v>8.89</v>
      </c>
      <c r="F30">
        <v>210</v>
      </c>
      <c r="G30">
        <v>1973</v>
      </c>
      <c r="H30">
        <v>2.0299999999999998</v>
      </c>
      <c r="I30">
        <v>0.22</v>
      </c>
      <c r="J30">
        <v>0.41</v>
      </c>
      <c r="K30">
        <v>1.63</v>
      </c>
      <c r="L30">
        <v>4.38</v>
      </c>
      <c r="M30">
        <v>6.9</v>
      </c>
      <c r="N30">
        <v>9.2899999999999991</v>
      </c>
      <c r="O30">
        <v>10.07</v>
      </c>
      <c r="P30">
        <v>8.99</v>
      </c>
      <c r="Q30">
        <v>7.12</v>
      </c>
      <c r="R30">
        <v>3.16</v>
      </c>
      <c r="S30">
        <v>-0.08</v>
      </c>
    </row>
    <row r="31" spans="1:20" x14ac:dyDescent="0.2">
      <c r="A31">
        <v>1</v>
      </c>
      <c r="B31">
        <v>1963</v>
      </c>
      <c r="C31">
        <v>11</v>
      </c>
      <c r="D31">
        <v>2.13</v>
      </c>
      <c r="F31">
        <v>210</v>
      </c>
      <c r="G31">
        <v>1974</v>
      </c>
      <c r="H31">
        <v>0.93</v>
      </c>
      <c r="I31">
        <v>0.57999999999999996</v>
      </c>
      <c r="J31">
        <v>1.71</v>
      </c>
      <c r="K31">
        <v>3.99</v>
      </c>
      <c r="L31">
        <v>6.86</v>
      </c>
      <c r="M31">
        <v>8.81</v>
      </c>
      <c r="N31">
        <v>10.59</v>
      </c>
      <c r="O31">
        <v>10.54</v>
      </c>
      <c r="R31">
        <v>4.57</v>
      </c>
    </row>
    <row r="32" spans="1:20" x14ac:dyDescent="0.2">
      <c r="A32">
        <v>1</v>
      </c>
      <c r="B32">
        <v>1963</v>
      </c>
      <c r="C32">
        <v>12</v>
      </c>
      <c r="D32">
        <v>2.44</v>
      </c>
      <c r="F32">
        <v>210</v>
      </c>
      <c r="G32">
        <v>1975</v>
      </c>
      <c r="H32">
        <v>-0.75</v>
      </c>
      <c r="I32">
        <v>-0.11</v>
      </c>
      <c r="J32">
        <v>0.54</v>
      </c>
    </row>
    <row r="33" spans="1:20" x14ac:dyDescent="0.2">
      <c r="A33">
        <v>1</v>
      </c>
      <c r="B33">
        <v>1964</v>
      </c>
      <c r="C33">
        <v>1</v>
      </c>
      <c r="D33">
        <v>3.66</v>
      </c>
      <c r="F33">
        <v>248</v>
      </c>
      <c r="G33">
        <v>1961</v>
      </c>
      <c r="H33">
        <v>2.11</v>
      </c>
      <c r="J33">
        <v>1.1599999999999999</v>
      </c>
      <c r="K33">
        <v>1.32</v>
      </c>
      <c r="M33">
        <v>6.84</v>
      </c>
      <c r="N33">
        <v>8.8800000000000008</v>
      </c>
      <c r="O33">
        <v>10.199999999999999</v>
      </c>
      <c r="Q33">
        <v>7.65</v>
      </c>
      <c r="R33">
        <v>4.59</v>
      </c>
    </row>
    <row r="34" spans="1:20" x14ac:dyDescent="0.2">
      <c r="A34">
        <v>1</v>
      </c>
      <c r="B34">
        <v>1964</v>
      </c>
      <c r="C34">
        <v>2</v>
      </c>
      <c r="D34">
        <v>4.2300000000000004</v>
      </c>
      <c r="F34">
        <v>248</v>
      </c>
      <c r="G34">
        <v>1962</v>
      </c>
      <c r="H34">
        <v>0.97</v>
      </c>
      <c r="I34">
        <v>0.71</v>
      </c>
      <c r="J34">
        <v>0.77</v>
      </c>
      <c r="K34">
        <v>1.67</v>
      </c>
      <c r="L34">
        <v>4.3499999999999996</v>
      </c>
      <c r="M34">
        <v>6.98</v>
      </c>
      <c r="N34">
        <v>9.77</v>
      </c>
      <c r="O34">
        <v>9.93</v>
      </c>
      <c r="Q34">
        <v>6.57</v>
      </c>
      <c r="R34">
        <v>3.94</v>
      </c>
      <c r="S34">
        <v>2.34</v>
      </c>
    </row>
    <row r="35" spans="1:20" x14ac:dyDescent="0.2">
      <c r="A35">
        <v>1</v>
      </c>
      <c r="B35">
        <v>1964</v>
      </c>
      <c r="C35">
        <v>3</v>
      </c>
      <c r="D35">
        <v>6.02</v>
      </c>
      <c r="F35">
        <v>248</v>
      </c>
      <c r="G35">
        <v>1963</v>
      </c>
      <c r="H35">
        <v>1.6</v>
      </c>
      <c r="I35">
        <v>1.23</v>
      </c>
      <c r="J35">
        <v>2.09</v>
      </c>
      <c r="L35">
        <v>4.03</v>
      </c>
      <c r="M35">
        <v>7.2</v>
      </c>
      <c r="N35">
        <v>9.1</v>
      </c>
      <c r="O35">
        <v>9.41</v>
      </c>
      <c r="P35">
        <v>7.65</v>
      </c>
      <c r="Q35">
        <v>5.71</v>
      </c>
      <c r="R35">
        <v>2.1</v>
      </c>
      <c r="S35">
        <v>1.82</v>
      </c>
    </row>
    <row r="36" spans="1:20" x14ac:dyDescent="0.2">
      <c r="A36">
        <v>1</v>
      </c>
      <c r="B36">
        <v>1964</v>
      </c>
      <c r="C36">
        <v>4</v>
      </c>
      <c r="D36">
        <v>6.69</v>
      </c>
      <c r="F36">
        <v>248</v>
      </c>
      <c r="G36">
        <v>1964</v>
      </c>
      <c r="H36">
        <v>1.89</v>
      </c>
      <c r="I36">
        <v>1.96</v>
      </c>
      <c r="J36">
        <v>3.38</v>
      </c>
      <c r="K36">
        <v>3.95</v>
      </c>
      <c r="L36">
        <v>5.7</v>
      </c>
      <c r="N36">
        <v>10.29</v>
      </c>
      <c r="O36">
        <v>10.01</v>
      </c>
      <c r="P36">
        <v>7.73</v>
      </c>
      <c r="R36">
        <v>4.28</v>
      </c>
      <c r="S36">
        <v>1.5</v>
      </c>
    </row>
    <row r="37" spans="1:20" x14ac:dyDescent="0.2">
      <c r="A37">
        <v>1</v>
      </c>
      <c r="B37">
        <v>1964</v>
      </c>
      <c r="C37">
        <v>5</v>
      </c>
      <c r="D37">
        <v>7.8</v>
      </c>
      <c r="F37">
        <v>248</v>
      </c>
      <c r="G37">
        <v>1965</v>
      </c>
      <c r="H37">
        <v>0.25</v>
      </c>
      <c r="J37">
        <v>0.26</v>
      </c>
      <c r="L37">
        <v>5.28</v>
      </c>
      <c r="M37">
        <v>7.84</v>
      </c>
      <c r="O37">
        <v>10.66</v>
      </c>
      <c r="P37">
        <v>8.18</v>
      </c>
      <c r="Q37">
        <v>7.52</v>
      </c>
      <c r="R37">
        <v>4.38</v>
      </c>
      <c r="S37">
        <v>1.82</v>
      </c>
    </row>
    <row r="38" spans="1:20" x14ac:dyDescent="0.2">
      <c r="A38">
        <v>1</v>
      </c>
      <c r="B38">
        <v>1964</v>
      </c>
      <c r="C38">
        <v>8</v>
      </c>
      <c r="D38">
        <v>11.28</v>
      </c>
      <c r="F38">
        <v>248</v>
      </c>
      <c r="G38">
        <v>1966</v>
      </c>
      <c r="H38">
        <v>0.43</v>
      </c>
      <c r="I38">
        <v>-0.34</v>
      </c>
      <c r="J38">
        <v>-0.48</v>
      </c>
      <c r="K38">
        <v>1.66</v>
      </c>
      <c r="L38">
        <v>3.94</v>
      </c>
      <c r="M38">
        <v>7.63</v>
      </c>
      <c r="N38">
        <v>10.16</v>
      </c>
      <c r="O38">
        <v>10.23</v>
      </c>
      <c r="P38">
        <v>8.83</v>
      </c>
      <c r="R38">
        <v>3.14</v>
      </c>
      <c r="S38">
        <v>0.78</v>
      </c>
    </row>
    <row r="39" spans="1:20" x14ac:dyDescent="0.2">
      <c r="A39">
        <v>1</v>
      </c>
      <c r="B39">
        <v>1964</v>
      </c>
      <c r="C39">
        <v>9</v>
      </c>
      <c r="D39">
        <v>8.68</v>
      </c>
      <c r="F39">
        <v>248</v>
      </c>
      <c r="G39">
        <v>1967</v>
      </c>
      <c r="H39">
        <v>0.93</v>
      </c>
      <c r="I39">
        <v>0.64</v>
      </c>
      <c r="J39">
        <v>-1.24</v>
      </c>
      <c r="K39">
        <v>0.94</v>
      </c>
      <c r="L39">
        <v>4.0599999999999996</v>
      </c>
      <c r="M39">
        <v>7.03</v>
      </c>
      <c r="N39">
        <v>8.98</v>
      </c>
      <c r="O39">
        <v>10.36</v>
      </c>
      <c r="P39">
        <v>8.9600000000000009</v>
      </c>
      <c r="Q39">
        <v>6.08</v>
      </c>
      <c r="R39">
        <v>3.24</v>
      </c>
      <c r="S39">
        <v>1.43</v>
      </c>
      <c r="T39">
        <v>4.28</v>
      </c>
    </row>
    <row r="40" spans="1:20" x14ac:dyDescent="0.2">
      <c r="A40">
        <v>1</v>
      </c>
      <c r="B40">
        <v>1964</v>
      </c>
      <c r="C40">
        <v>12</v>
      </c>
      <c r="D40">
        <v>1.19</v>
      </c>
      <c r="F40">
        <v>248</v>
      </c>
      <c r="G40">
        <v>1968</v>
      </c>
      <c r="I40">
        <v>-1</v>
      </c>
      <c r="J40">
        <v>-1.21</v>
      </c>
      <c r="K40">
        <v>0.86</v>
      </c>
      <c r="L40">
        <v>3.86</v>
      </c>
      <c r="M40">
        <v>6.59</v>
      </c>
      <c r="N40">
        <v>9.91</v>
      </c>
      <c r="O40">
        <v>10.48</v>
      </c>
      <c r="Q40">
        <v>4.75</v>
      </c>
      <c r="R40">
        <v>4.08</v>
      </c>
      <c r="S40">
        <v>2.52</v>
      </c>
    </row>
    <row r="41" spans="1:20" x14ac:dyDescent="0.2">
      <c r="A41">
        <v>1</v>
      </c>
      <c r="B41">
        <v>1965</v>
      </c>
      <c r="C41">
        <v>1</v>
      </c>
      <c r="D41">
        <v>0.68</v>
      </c>
      <c r="F41">
        <v>248</v>
      </c>
      <c r="G41">
        <v>1969</v>
      </c>
      <c r="H41">
        <v>0.12</v>
      </c>
      <c r="I41">
        <v>-0.96</v>
      </c>
      <c r="J41">
        <v>-0.88</v>
      </c>
      <c r="K41">
        <v>0.26</v>
      </c>
      <c r="L41">
        <v>4.2300000000000004</v>
      </c>
      <c r="M41">
        <v>7.9</v>
      </c>
      <c r="N41">
        <v>9.9600000000000009</v>
      </c>
      <c r="O41">
        <v>10.48</v>
      </c>
      <c r="P41">
        <v>8.81</v>
      </c>
      <c r="Q41">
        <v>5.27</v>
      </c>
      <c r="R41">
        <v>2.11</v>
      </c>
      <c r="S41">
        <v>0.73</v>
      </c>
      <c r="T41">
        <v>4</v>
      </c>
    </row>
    <row r="42" spans="1:20" x14ac:dyDescent="0.2">
      <c r="A42">
        <v>1</v>
      </c>
      <c r="B42">
        <v>1965</v>
      </c>
      <c r="C42">
        <v>2</v>
      </c>
      <c r="D42">
        <v>2.8</v>
      </c>
      <c r="F42">
        <v>248</v>
      </c>
      <c r="G42">
        <v>1970</v>
      </c>
      <c r="H42">
        <v>0.13</v>
      </c>
      <c r="I42">
        <v>-0.75</v>
      </c>
      <c r="J42">
        <v>-0.64</v>
      </c>
      <c r="K42">
        <v>1.23</v>
      </c>
      <c r="L42">
        <v>4.28</v>
      </c>
      <c r="M42">
        <v>7.21</v>
      </c>
      <c r="N42">
        <v>8.59</v>
      </c>
      <c r="O42">
        <v>9.1</v>
      </c>
      <c r="P42">
        <v>7.73</v>
      </c>
      <c r="Q42">
        <v>5.69</v>
      </c>
      <c r="S42">
        <v>1.46</v>
      </c>
    </row>
    <row r="43" spans="1:20" x14ac:dyDescent="0.2">
      <c r="A43">
        <v>1</v>
      </c>
      <c r="B43">
        <v>1965</v>
      </c>
      <c r="C43">
        <v>3</v>
      </c>
      <c r="D43">
        <v>2</v>
      </c>
      <c r="F43">
        <v>248</v>
      </c>
      <c r="G43">
        <v>1971</v>
      </c>
      <c r="H43">
        <v>-0.59</v>
      </c>
      <c r="I43">
        <v>-0.94</v>
      </c>
      <c r="J43">
        <v>-0.16</v>
      </c>
      <c r="K43">
        <v>0.79</v>
      </c>
      <c r="M43">
        <v>7.7</v>
      </c>
      <c r="N43">
        <v>9.07</v>
      </c>
      <c r="P43">
        <v>8.49</v>
      </c>
      <c r="Q43">
        <v>5.67</v>
      </c>
      <c r="R43">
        <v>3.55</v>
      </c>
      <c r="S43">
        <v>1.1399999999999999</v>
      </c>
    </row>
    <row r="44" spans="1:20" x14ac:dyDescent="0.2">
      <c r="A44">
        <v>1</v>
      </c>
      <c r="B44">
        <v>1965</v>
      </c>
      <c r="C44">
        <v>4</v>
      </c>
      <c r="D44">
        <v>4.95</v>
      </c>
      <c r="F44">
        <v>248</v>
      </c>
      <c r="G44">
        <v>1972</v>
      </c>
      <c r="H44">
        <v>1.9</v>
      </c>
      <c r="I44">
        <v>1.31</v>
      </c>
      <c r="J44">
        <v>1.67</v>
      </c>
      <c r="K44">
        <v>2.3199999999999998</v>
      </c>
      <c r="L44">
        <v>5.29</v>
      </c>
      <c r="M44">
        <v>6.85</v>
      </c>
      <c r="N44">
        <v>8.9600000000000009</v>
      </c>
      <c r="P44">
        <v>8.76</v>
      </c>
      <c r="Q44">
        <v>6.38</v>
      </c>
      <c r="R44">
        <v>2.81</v>
      </c>
      <c r="S44">
        <v>1.61</v>
      </c>
    </row>
    <row r="45" spans="1:20" x14ac:dyDescent="0.2">
      <c r="A45">
        <v>1</v>
      </c>
      <c r="B45">
        <v>1965</v>
      </c>
      <c r="C45">
        <v>5</v>
      </c>
      <c r="D45">
        <v>7.89</v>
      </c>
      <c r="F45">
        <v>248</v>
      </c>
      <c r="G45">
        <v>1973</v>
      </c>
      <c r="H45">
        <v>1.83</v>
      </c>
      <c r="I45">
        <v>-0.56999999999999995</v>
      </c>
      <c r="J45">
        <v>0.4</v>
      </c>
      <c r="K45">
        <v>1.81</v>
      </c>
      <c r="L45">
        <v>4.43</v>
      </c>
      <c r="M45">
        <v>6.71</v>
      </c>
      <c r="N45">
        <v>8.4600000000000009</v>
      </c>
      <c r="O45">
        <v>9.73</v>
      </c>
      <c r="P45">
        <v>8.82</v>
      </c>
      <c r="Q45">
        <v>6.4</v>
      </c>
      <c r="R45">
        <v>2.5499999999999998</v>
      </c>
      <c r="S45">
        <v>0.5</v>
      </c>
      <c r="T45">
        <v>4.25</v>
      </c>
    </row>
    <row r="46" spans="1:20" x14ac:dyDescent="0.2">
      <c r="A46">
        <v>1</v>
      </c>
      <c r="B46">
        <v>1965</v>
      </c>
      <c r="C46">
        <v>7</v>
      </c>
      <c r="D46">
        <v>12.56</v>
      </c>
      <c r="F46">
        <v>248</v>
      </c>
      <c r="G46">
        <v>1974</v>
      </c>
      <c r="H46">
        <v>-0.19</v>
      </c>
      <c r="I46">
        <v>-0.51</v>
      </c>
      <c r="J46">
        <v>1.41</v>
      </c>
      <c r="K46">
        <v>3.58</v>
      </c>
      <c r="L46">
        <v>6.3</v>
      </c>
      <c r="M46">
        <v>8.6199999999999992</v>
      </c>
      <c r="N46">
        <v>10.5</v>
      </c>
      <c r="P46">
        <v>7.66</v>
      </c>
      <c r="Q46">
        <v>5.92</v>
      </c>
      <c r="R46">
        <v>4.59</v>
      </c>
      <c r="S46">
        <v>1.56</v>
      </c>
    </row>
    <row r="47" spans="1:20" x14ac:dyDescent="0.2">
      <c r="A47">
        <v>1</v>
      </c>
      <c r="B47">
        <v>1965</v>
      </c>
      <c r="C47">
        <v>10</v>
      </c>
      <c r="D47">
        <v>7.64</v>
      </c>
      <c r="F47">
        <v>248</v>
      </c>
      <c r="G47">
        <v>1975</v>
      </c>
      <c r="H47">
        <v>-0.86</v>
      </c>
      <c r="I47">
        <v>0</v>
      </c>
      <c r="J47">
        <v>0.21</v>
      </c>
      <c r="K47">
        <v>1.66</v>
      </c>
      <c r="L47">
        <v>4.4400000000000004</v>
      </c>
      <c r="M47">
        <v>6.53</v>
      </c>
      <c r="N47">
        <v>9.1999999999999993</v>
      </c>
      <c r="O47">
        <v>9.9</v>
      </c>
      <c r="P47">
        <v>7.9</v>
      </c>
      <c r="Q47">
        <v>6.22</v>
      </c>
      <c r="R47">
        <v>4.43</v>
      </c>
      <c r="S47">
        <v>0.56000000000000005</v>
      </c>
      <c r="T47">
        <v>4.18</v>
      </c>
    </row>
    <row r="48" spans="1:20" x14ac:dyDescent="0.2">
      <c r="A48">
        <v>1</v>
      </c>
      <c r="B48">
        <v>1965</v>
      </c>
      <c r="C48">
        <v>11</v>
      </c>
      <c r="D48">
        <v>4.7</v>
      </c>
      <c r="F48">
        <v>248</v>
      </c>
      <c r="G48">
        <v>1976</v>
      </c>
      <c r="I48">
        <v>-0.22</v>
      </c>
      <c r="J48">
        <v>0.73</v>
      </c>
      <c r="K48">
        <v>1.57</v>
      </c>
      <c r="L48">
        <v>3.72</v>
      </c>
      <c r="M48">
        <v>8.2799999999999994</v>
      </c>
      <c r="N48">
        <v>10.35</v>
      </c>
      <c r="O48">
        <v>10.17</v>
      </c>
      <c r="P48">
        <v>9.3000000000000007</v>
      </c>
      <c r="Q48">
        <v>7.32</v>
      </c>
      <c r="R48">
        <v>4.6500000000000004</v>
      </c>
      <c r="S48">
        <v>1.8</v>
      </c>
    </row>
    <row r="49" spans="1:20" x14ac:dyDescent="0.2">
      <c r="A49">
        <v>1</v>
      </c>
      <c r="B49">
        <v>1965</v>
      </c>
      <c r="C49">
        <v>12</v>
      </c>
      <c r="D49">
        <v>0.88</v>
      </c>
      <c r="F49">
        <v>248</v>
      </c>
      <c r="G49">
        <v>1977</v>
      </c>
      <c r="H49">
        <v>0.22</v>
      </c>
      <c r="I49">
        <v>-0.31</v>
      </c>
      <c r="J49">
        <v>0.56000000000000005</v>
      </c>
      <c r="K49">
        <v>1.48</v>
      </c>
      <c r="L49">
        <v>4.8899999999999997</v>
      </c>
      <c r="M49">
        <v>7.49</v>
      </c>
      <c r="N49">
        <v>10.08</v>
      </c>
      <c r="O49">
        <v>10.99</v>
      </c>
      <c r="P49">
        <v>8.19</v>
      </c>
      <c r="Q49">
        <v>6.32</v>
      </c>
      <c r="R49">
        <v>2.5099999999999998</v>
      </c>
      <c r="S49">
        <v>1.77</v>
      </c>
      <c r="T49">
        <v>4.51</v>
      </c>
    </row>
    <row r="50" spans="1:20" x14ac:dyDescent="0.2">
      <c r="A50">
        <v>1</v>
      </c>
      <c r="B50">
        <v>1966</v>
      </c>
      <c r="C50">
        <v>1</v>
      </c>
      <c r="D50">
        <v>0.48</v>
      </c>
      <c r="F50">
        <v>248</v>
      </c>
      <c r="G50">
        <v>1978</v>
      </c>
      <c r="H50">
        <v>0.09</v>
      </c>
      <c r="I50">
        <v>-0.71</v>
      </c>
      <c r="J50">
        <v>0.03</v>
      </c>
      <c r="K50">
        <v>2.5299999999999998</v>
      </c>
      <c r="L50">
        <v>4.88</v>
      </c>
      <c r="N50">
        <v>9.85</v>
      </c>
      <c r="O50">
        <v>10.77</v>
      </c>
      <c r="S50">
        <v>3.21</v>
      </c>
    </row>
    <row r="51" spans="1:20" x14ac:dyDescent="0.2">
      <c r="A51">
        <v>1</v>
      </c>
      <c r="B51">
        <v>1966</v>
      </c>
      <c r="C51">
        <v>2</v>
      </c>
      <c r="D51">
        <v>-0.6</v>
      </c>
      <c r="F51">
        <v>248</v>
      </c>
      <c r="G51">
        <v>1979</v>
      </c>
      <c r="I51">
        <v>0.1</v>
      </c>
      <c r="J51">
        <v>0.43</v>
      </c>
      <c r="K51">
        <v>1.05</v>
      </c>
      <c r="O51">
        <v>10.01</v>
      </c>
      <c r="P51">
        <v>7.33</v>
      </c>
      <c r="Q51">
        <v>6.04</v>
      </c>
      <c r="R51">
        <v>3.2</v>
      </c>
      <c r="S51">
        <v>1.51</v>
      </c>
    </row>
    <row r="52" spans="1:20" x14ac:dyDescent="0.2">
      <c r="A52">
        <v>1</v>
      </c>
      <c r="B52">
        <v>1966</v>
      </c>
      <c r="C52">
        <v>3</v>
      </c>
      <c r="D52">
        <v>1</v>
      </c>
      <c r="F52">
        <v>248</v>
      </c>
      <c r="G52">
        <v>1980</v>
      </c>
      <c r="H52">
        <v>0.6</v>
      </c>
      <c r="J52">
        <v>0.96</v>
      </c>
      <c r="K52">
        <v>2.64</v>
      </c>
      <c r="M52">
        <v>8.1300000000000008</v>
      </c>
      <c r="N52">
        <v>9.91</v>
      </c>
      <c r="O52">
        <v>10.210000000000001</v>
      </c>
      <c r="P52">
        <v>8.9600000000000009</v>
      </c>
      <c r="Q52">
        <v>2.84</v>
      </c>
      <c r="R52">
        <v>3.14</v>
      </c>
      <c r="S52">
        <v>0.35</v>
      </c>
    </row>
    <row r="53" spans="1:20" x14ac:dyDescent="0.2">
      <c r="A53">
        <v>1</v>
      </c>
      <c r="B53">
        <v>1966</v>
      </c>
      <c r="C53">
        <v>4</v>
      </c>
      <c r="D53">
        <v>3.8</v>
      </c>
      <c r="F53">
        <v>248</v>
      </c>
      <c r="G53">
        <v>1981</v>
      </c>
      <c r="L53">
        <v>4.66</v>
      </c>
      <c r="O53">
        <v>10.29</v>
      </c>
      <c r="P53">
        <v>7.04</v>
      </c>
      <c r="R53">
        <v>1.34</v>
      </c>
      <c r="S53">
        <v>0.79</v>
      </c>
    </row>
    <row r="54" spans="1:20" x14ac:dyDescent="0.2">
      <c r="A54">
        <v>1</v>
      </c>
      <c r="B54">
        <v>1966</v>
      </c>
      <c r="C54">
        <v>5</v>
      </c>
      <c r="D54">
        <v>6.6</v>
      </c>
      <c r="F54">
        <v>248</v>
      </c>
      <c r="G54">
        <v>1982</v>
      </c>
      <c r="H54">
        <v>0.59</v>
      </c>
      <c r="K54">
        <v>3.6</v>
      </c>
      <c r="L54">
        <v>5.52</v>
      </c>
      <c r="O54">
        <v>9.99</v>
      </c>
      <c r="S54">
        <v>-0.38</v>
      </c>
    </row>
    <row r="55" spans="1:20" x14ac:dyDescent="0.2">
      <c r="A55">
        <v>1</v>
      </c>
      <c r="B55">
        <v>1966</v>
      </c>
      <c r="C55">
        <v>6</v>
      </c>
      <c r="D55">
        <v>10.48</v>
      </c>
      <c r="F55">
        <v>248</v>
      </c>
      <c r="G55">
        <v>1983</v>
      </c>
      <c r="H55">
        <v>0.03</v>
      </c>
      <c r="J55">
        <v>1.34</v>
      </c>
      <c r="L55">
        <v>3.33</v>
      </c>
      <c r="R55">
        <v>2.81</v>
      </c>
    </row>
    <row r="56" spans="1:20" x14ac:dyDescent="0.2">
      <c r="A56">
        <v>1</v>
      </c>
      <c r="B56">
        <v>1966</v>
      </c>
      <c r="C56">
        <v>7</v>
      </c>
      <c r="D56">
        <v>12.83</v>
      </c>
      <c r="F56">
        <v>248</v>
      </c>
      <c r="G56">
        <v>1984</v>
      </c>
      <c r="I56">
        <v>-0.34</v>
      </c>
      <c r="K56">
        <v>2.1</v>
      </c>
      <c r="M56">
        <v>7.98</v>
      </c>
      <c r="N56">
        <v>10.199999999999999</v>
      </c>
      <c r="Q56">
        <v>6.16</v>
      </c>
    </row>
    <row r="57" spans="1:20" x14ac:dyDescent="0.2">
      <c r="A57">
        <v>1</v>
      </c>
      <c r="B57">
        <v>1966</v>
      </c>
      <c r="C57">
        <v>8</v>
      </c>
      <c r="D57">
        <v>12.47</v>
      </c>
      <c r="F57">
        <v>248</v>
      </c>
      <c r="G57">
        <v>1985</v>
      </c>
      <c r="J57">
        <v>1.82</v>
      </c>
      <c r="P57">
        <v>7.11</v>
      </c>
      <c r="Q57">
        <v>6.94</v>
      </c>
      <c r="R57">
        <v>4.53</v>
      </c>
    </row>
    <row r="58" spans="1:20" x14ac:dyDescent="0.2">
      <c r="A58">
        <v>1</v>
      </c>
      <c r="B58">
        <v>1966</v>
      </c>
      <c r="C58">
        <v>9</v>
      </c>
      <c r="D58">
        <v>10.210000000000001</v>
      </c>
      <c r="F58">
        <v>248</v>
      </c>
      <c r="G58">
        <v>1986</v>
      </c>
      <c r="H58">
        <v>2.02</v>
      </c>
      <c r="K58">
        <v>2.83</v>
      </c>
      <c r="L58">
        <v>4.6100000000000003</v>
      </c>
      <c r="P58">
        <v>8.43</v>
      </c>
      <c r="Q58">
        <v>6.28</v>
      </c>
      <c r="R58">
        <v>2.61</v>
      </c>
      <c r="S58">
        <v>0.3</v>
      </c>
    </row>
    <row r="59" spans="1:20" x14ac:dyDescent="0.2">
      <c r="A59">
        <v>1</v>
      </c>
      <c r="B59">
        <v>1966</v>
      </c>
      <c r="C59">
        <v>10</v>
      </c>
      <c r="D59">
        <v>6.37</v>
      </c>
      <c r="F59">
        <v>248</v>
      </c>
      <c r="G59">
        <v>1987</v>
      </c>
      <c r="J59">
        <v>1.28</v>
      </c>
      <c r="L59">
        <v>5.98</v>
      </c>
      <c r="M59">
        <v>7.55</v>
      </c>
      <c r="N59">
        <v>9.56</v>
      </c>
      <c r="R59">
        <v>4.66</v>
      </c>
      <c r="S59">
        <v>3.45</v>
      </c>
    </row>
    <row r="60" spans="1:20" x14ac:dyDescent="0.2">
      <c r="A60">
        <v>1</v>
      </c>
      <c r="B60">
        <v>1966</v>
      </c>
      <c r="C60">
        <v>11</v>
      </c>
      <c r="D60">
        <v>4.01</v>
      </c>
      <c r="F60">
        <v>248</v>
      </c>
      <c r="G60">
        <v>1988</v>
      </c>
      <c r="J60">
        <v>-0.02</v>
      </c>
      <c r="L60">
        <v>4.93</v>
      </c>
      <c r="M60">
        <v>7.25</v>
      </c>
      <c r="O60">
        <v>9.27</v>
      </c>
      <c r="R60">
        <v>4.41</v>
      </c>
      <c r="S60">
        <v>2.89</v>
      </c>
    </row>
    <row r="61" spans="1:20" x14ac:dyDescent="0.2">
      <c r="A61">
        <v>1</v>
      </c>
      <c r="B61">
        <v>1966</v>
      </c>
      <c r="C61">
        <v>12</v>
      </c>
      <c r="D61">
        <v>1.76</v>
      </c>
      <c r="F61">
        <v>248</v>
      </c>
      <c r="G61">
        <v>1989</v>
      </c>
      <c r="K61">
        <v>1.1599999999999999</v>
      </c>
      <c r="L61">
        <v>3.88</v>
      </c>
    </row>
    <row r="62" spans="1:20" x14ac:dyDescent="0.2">
      <c r="A62">
        <v>1</v>
      </c>
      <c r="B62">
        <v>1966</v>
      </c>
      <c r="C62">
        <v>13</v>
      </c>
      <c r="D62">
        <v>5.78</v>
      </c>
      <c r="F62">
        <v>293</v>
      </c>
      <c r="G62">
        <v>1995</v>
      </c>
      <c r="S62">
        <v>1.1000000000000001</v>
      </c>
    </row>
    <row r="63" spans="1:20" x14ac:dyDescent="0.2">
      <c r="A63">
        <v>1</v>
      </c>
      <c r="B63">
        <v>1967</v>
      </c>
      <c r="C63">
        <v>1</v>
      </c>
      <c r="D63">
        <v>1.53</v>
      </c>
      <c r="F63">
        <v>293</v>
      </c>
      <c r="G63">
        <v>1996</v>
      </c>
      <c r="H63">
        <v>1.0900000000000001</v>
      </c>
      <c r="J63">
        <v>1.48</v>
      </c>
      <c r="M63">
        <v>6.88</v>
      </c>
      <c r="O63">
        <v>9.24</v>
      </c>
      <c r="R63">
        <v>1.36</v>
      </c>
    </row>
    <row r="64" spans="1:20" x14ac:dyDescent="0.2">
      <c r="A64">
        <v>1</v>
      </c>
      <c r="B64">
        <v>1967</v>
      </c>
      <c r="C64">
        <v>2</v>
      </c>
      <c r="D64">
        <v>1.8</v>
      </c>
      <c r="F64">
        <v>293</v>
      </c>
      <c r="G64">
        <v>1997</v>
      </c>
      <c r="K64">
        <v>1.02</v>
      </c>
      <c r="L64">
        <v>3.21</v>
      </c>
      <c r="M64">
        <v>5.24</v>
      </c>
      <c r="N64">
        <v>8.8000000000000007</v>
      </c>
      <c r="O64">
        <v>9.06</v>
      </c>
      <c r="P64">
        <v>7.25</v>
      </c>
      <c r="Q64">
        <v>5.33</v>
      </c>
      <c r="R64">
        <v>3.84</v>
      </c>
      <c r="S64">
        <v>2.4300000000000002</v>
      </c>
    </row>
    <row r="65" spans="1:20" x14ac:dyDescent="0.2">
      <c r="A65">
        <v>1</v>
      </c>
      <c r="B65">
        <v>1967</v>
      </c>
      <c r="C65">
        <v>3</v>
      </c>
      <c r="D65">
        <v>0.85</v>
      </c>
      <c r="F65">
        <v>293</v>
      </c>
      <c r="G65">
        <v>1998</v>
      </c>
      <c r="I65">
        <v>0.9</v>
      </c>
      <c r="J65">
        <v>-1</v>
      </c>
      <c r="M65">
        <v>6.7</v>
      </c>
      <c r="O65">
        <v>8.34</v>
      </c>
      <c r="P65">
        <v>6.71</v>
      </c>
      <c r="Q65">
        <v>4.49</v>
      </c>
      <c r="R65">
        <v>2.42</v>
      </c>
    </row>
    <row r="66" spans="1:20" x14ac:dyDescent="0.2">
      <c r="A66">
        <v>1</v>
      </c>
      <c r="B66">
        <v>1967</v>
      </c>
      <c r="C66">
        <v>4</v>
      </c>
      <c r="D66">
        <v>2.65</v>
      </c>
      <c r="F66">
        <v>293</v>
      </c>
      <c r="G66">
        <v>1999</v>
      </c>
      <c r="H66">
        <v>1.2</v>
      </c>
      <c r="I66">
        <v>0.33</v>
      </c>
      <c r="J66">
        <v>0.28999999999999998</v>
      </c>
      <c r="K66">
        <v>1.36</v>
      </c>
      <c r="M66">
        <v>6.71</v>
      </c>
      <c r="N66">
        <v>8.73</v>
      </c>
      <c r="O66">
        <v>9.59</v>
      </c>
      <c r="P66">
        <v>6.91</v>
      </c>
      <c r="Q66">
        <v>5.0999999999999996</v>
      </c>
      <c r="R66">
        <v>3.21</v>
      </c>
    </row>
    <row r="67" spans="1:20" x14ac:dyDescent="0.2">
      <c r="A67">
        <v>1</v>
      </c>
      <c r="B67">
        <v>1967</v>
      </c>
      <c r="C67">
        <v>5</v>
      </c>
      <c r="D67">
        <v>6.17</v>
      </c>
      <c r="F67">
        <v>293</v>
      </c>
      <c r="G67">
        <v>2000</v>
      </c>
      <c r="H67">
        <v>0.98</v>
      </c>
      <c r="J67">
        <v>0.36</v>
      </c>
      <c r="K67">
        <v>1.18</v>
      </c>
      <c r="O67">
        <v>10.38</v>
      </c>
      <c r="P67">
        <v>7.35</v>
      </c>
      <c r="Q67">
        <v>6.13</v>
      </c>
    </row>
    <row r="68" spans="1:20" x14ac:dyDescent="0.2">
      <c r="A68">
        <v>1</v>
      </c>
      <c r="B68">
        <v>1967</v>
      </c>
      <c r="C68">
        <v>6</v>
      </c>
      <c r="D68">
        <v>9.4</v>
      </c>
      <c r="F68">
        <v>293</v>
      </c>
      <c r="G68">
        <v>2001</v>
      </c>
      <c r="J68">
        <v>0.84</v>
      </c>
      <c r="M68">
        <v>7.07</v>
      </c>
      <c r="O68">
        <v>9.2100000000000009</v>
      </c>
      <c r="P68">
        <v>8.1199999999999992</v>
      </c>
      <c r="Q68">
        <v>6.29</v>
      </c>
      <c r="R68">
        <v>4.08</v>
      </c>
      <c r="S68">
        <v>2.5099999999999998</v>
      </c>
    </row>
    <row r="69" spans="1:20" x14ac:dyDescent="0.2">
      <c r="A69">
        <v>1</v>
      </c>
      <c r="B69">
        <v>1967</v>
      </c>
      <c r="C69">
        <v>7</v>
      </c>
      <c r="D69">
        <v>11.96</v>
      </c>
      <c r="F69">
        <v>293</v>
      </c>
      <c r="G69">
        <v>2002</v>
      </c>
      <c r="H69">
        <v>2.13</v>
      </c>
      <c r="I69">
        <v>0.36</v>
      </c>
      <c r="J69">
        <v>-0.64</v>
      </c>
      <c r="K69">
        <v>1.39</v>
      </c>
      <c r="L69">
        <v>2.37</v>
      </c>
      <c r="O69">
        <v>8.89</v>
      </c>
      <c r="P69">
        <v>7.81</v>
      </c>
      <c r="Q69">
        <v>6.44</v>
      </c>
      <c r="R69">
        <v>4.43</v>
      </c>
    </row>
    <row r="70" spans="1:20" x14ac:dyDescent="0.2">
      <c r="A70">
        <v>1</v>
      </c>
      <c r="B70">
        <v>1967</v>
      </c>
      <c r="C70">
        <v>8</v>
      </c>
      <c r="D70">
        <v>11.83</v>
      </c>
      <c r="F70">
        <v>352</v>
      </c>
      <c r="G70">
        <v>1981</v>
      </c>
      <c r="H70">
        <v>-0.2</v>
      </c>
      <c r="I70">
        <v>-1.19</v>
      </c>
      <c r="J70">
        <v>0.16</v>
      </c>
      <c r="K70">
        <v>1.6</v>
      </c>
      <c r="L70">
        <v>3.23</v>
      </c>
      <c r="M70">
        <v>5.7</v>
      </c>
      <c r="N70">
        <v>7.8</v>
      </c>
      <c r="O70">
        <v>9.4</v>
      </c>
      <c r="P70">
        <v>6.7</v>
      </c>
      <c r="Q70">
        <v>4.18</v>
      </c>
      <c r="R70">
        <v>2.7</v>
      </c>
      <c r="S70">
        <v>1.64</v>
      </c>
      <c r="T70">
        <v>3.47</v>
      </c>
    </row>
    <row r="71" spans="1:20" x14ac:dyDescent="0.2">
      <c r="A71">
        <v>1</v>
      </c>
      <c r="B71">
        <v>1967</v>
      </c>
      <c r="C71">
        <v>9</v>
      </c>
      <c r="D71">
        <v>9.49</v>
      </c>
      <c r="F71">
        <v>352</v>
      </c>
      <c r="G71">
        <v>1982</v>
      </c>
      <c r="H71">
        <v>0</v>
      </c>
      <c r="I71">
        <v>0.7</v>
      </c>
      <c r="J71">
        <v>0.26</v>
      </c>
      <c r="K71">
        <v>1.32</v>
      </c>
      <c r="L71">
        <v>3.05</v>
      </c>
      <c r="M71">
        <v>6.15</v>
      </c>
      <c r="N71">
        <v>9.4</v>
      </c>
      <c r="O71">
        <v>8.75</v>
      </c>
      <c r="P71">
        <v>6.76</v>
      </c>
      <c r="Q71">
        <v>5.26</v>
      </c>
      <c r="R71">
        <v>3.77</v>
      </c>
      <c r="S71">
        <v>1.66</v>
      </c>
      <c r="T71">
        <v>3.92</v>
      </c>
    </row>
    <row r="72" spans="1:20" x14ac:dyDescent="0.2">
      <c r="A72">
        <v>1</v>
      </c>
      <c r="B72">
        <v>1967</v>
      </c>
      <c r="C72">
        <v>10</v>
      </c>
      <c r="D72">
        <v>6.35</v>
      </c>
      <c r="F72">
        <v>352</v>
      </c>
      <c r="G72">
        <v>1983</v>
      </c>
      <c r="H72">
        <v>0.59</v>
      </c>
      <c r="I72">
        <v>0.47</v>
      </c>
      <c r="J72">
        <v>0.26</v>
      </c>
      <c r="K72">
        <v>0.7</v>
      </c>
      <c r="L72">
        <v>2.61</v>
      </c>
      <c r="M72">
        <v>3.96</v>
      </c>
      <c r="N72">
        <v>6.85</v>
      </c>
      <c r="O72">
        <v>8.31</v>
      </c>
      <c r="P72">
        <v>7.49</v>
      </c>
      <c r="Q72">
        <v>5.07</v>
      </c>
      <c r="R72">
        <v>3.63</v>
      </c>
      <c r="S72">
        <v>2.17</v>
      </c>
      <c r="T72">
        <v>3.5</v>
      </c>
    </row>
    <row r="73" spans="1:20" x14ac:dyDescent="0.2">
      <c r="A73">
        <v>1</v>
      </c>
      <c r="B73">
        <v>1967</v>
      </c>
      <c r="C73">
        <v>11</v>
      </c>
      <c r="D73">
        <v>3.17</v>
      </c>
      <c r="F73">
        <v>352</v>
      </c>
      <c r="G73">
        <v>1984</v>
      </c>
      <c r="H73">
        <v>0.8</v>
      </c>
      <c r="I73">
        <v>1.31</v>
      </c>
      <c r="J73">
        <v>1.45</v>
      </c>
      <c r="K73">
        <v>3.04</v>
      </c>
      <c r="L73">
        <v>4.01</v>
      </c>
      <c r="M73">
        <v>7.11</v>
      </c>
      <c r="N73">
        <v>8.7100000000000009</v>
      </c>
      <c r="O73">
        <v>8.6999999999999993</v>
      </c>
      <c r="P73">
        <v>6.74</v>
      </c>
      <c r="Q73">
        <v>4.96</v>
      </c>
      <c r="R73">
        <v>3.62</v>
      </c>
      <c r="S73">
        <v>2.64</v>
      </c>
      <c r="T73">
        <v>4.42</v>
      </c>
    </row>
    <row r="74" spans="1:20" x14ac:dyDescent="0.2">
      <c r="A74">
        <v>1</v>
      </c>
      <c r="B74">
        <v>1967</v>
      </c>
      <c r="C74">
        <v>12</v>
      </c>
      <c r="D74">
        <v>2.17</v>
      </c>
      <c r="F74">
        <v>352</v>
      </c>
      <c r="G74">
        <v>1985</v>
      </c>
      <c r="H74">
        <v>2.15</v>
      </c>
      <c r="I74">
        <v>1.46</v>
      </c>
      <c r="J74">
        <v>1.32</v>
      </c>
      <c r="K74">
        <v>3.1</v>
      </c>
      <c r="L74">
        <v>4.5199999999999996</v>
      </c>
      <c r="M74">
        <v>6.45</v>
      </c>
      <c r="N74">
        <v>7.41</v>
      </c>
      <c r="O74">
        <v>8.58</v>
      </c>
      <c r="P74">
        <v>5.93</v>
      </c>
      <c r="Q74">
        <v>5.78</v>
      </c>
      <c r="R74">
        <v>4.3499999999999996</v>
      </c>
      <c r="S74">
        <v>3.06</v>
      </c>
      <c r="T74">
        <v>4.5</v>
      </c>
    </row>
    <row r="75" spans="1:20" x14ac:dyDescent="0.2">
      <c r="A75">
        <v>1</v>
      </c>
      <c r="B75">
        <v>1967</v>
      </c>
      <c r="C75">
        <v>13</v>
      </c>
      <c r="D75">
        <v>5.61</v>
      </c>
      <c r="F75">
        <v>352</v>
      </c>
      <c r="G75">
        <v>1986</v>
      </c>
      <c r="H75">
        <v>1.42</v>
      </c>
      <c r="I75">
        <v>1.53</v>
      </c>
      <c r="J75">
        <v>1.44</v>
      </c>
      <c r="K75">
        <v>3.18</v>
      </c>
      <c r="L75">
        <v>4.4400000000000004</v>
      </c>
      <c r="M75">
        <v>6.59</v>
      </c>
      <c r="N75">
        <v>8.35</v>
      </c>
      <c r="O75">
        <v>7.79</v>
      </c>
      <c r="P75">
        <v>7.27</v>
      </c>
      <c r="Q75">
        <v>5.64</v>
      </c>
      <c r="R75">
        <v>3.93</v>
      </c>
      <c r="S75">
        <v>2.11</v>
      </c>
      <c r="T75">
        <v>4.47</v>
      </c>
    </row>
    <row r="76" spans="1:20" x14ac:dyDescent="0.2">
      <c r="A76">
        <v>1</v>
      </c>
      <c r="B76">
        <v>1968</v>
      </c>
      <c r="C76">
        <v>1</v>
      </c>
      <c r="D76">
        <v>0.19</v>
      </c>
      <c r="F76">
        <v>352</v>
      </c>
      <c r="G76">
        <v>1987</v>
      </c>
      <c r="H76">
        <v>1.1200000000000001</v>
      </c>
      <c r="I76">
        <v>1.22</v>
      </c>
      <c r="J76">
        <v>2.2000000000000002</v>
      </c>
      <c r="K76">
        <v>2.6</v>
      </c>
      <c r="L76">
        <v>4.82</v>
      </c>
      <c r="M76">
        <v>7.27</v>
      </c>
      <c r="N76">
        <v>8.6</v>
      </c>
      <c r="O76">
        <v>8.34</v>
      </c>
      <c r="P76">
        <v>7.23</v>
      </c>
      <c r="Q76">
        <v>5.43</v>
      </c>
      <c r="R76">
        <v>3.6</v>
      </c>
      <c r="S76">
        <v>3.68</v>
      </c>
      <c r="T76">
        <v>4.67</v>
      </c>
    </row>
    <row r="77" spans="1:20" x14ac:dyDescent="0.2">
      <c r="A77">
        <v>1</v>
      </c>
      <c r="B77">
        <v>1968</v>
      </c>
      <c r="C77">
        <v>2</v>
      </c>
      <c r="D77">
        <v>0.13</v>
      </c>
      <c r="F77">
        <v>352</v>
      </c>
      <c r="G77">
        <v>1988</v>
      </c>
      <c r="H77">
        <v>0.7</v>
      </c>
      <c r="I77">
        <v>0.59</v>
      </c>
      <c r="J77">
        <v>0.48</v>
      </c>
      <c r="K77">
        <v>0.91</v>
      </c>
      <c r="L77">
        <v>3.75</v>
      </c>
      <c r="M77">
        <v>6.74</v>
      </c>
      <c r="N77">
        <v>7.72</v>
      </c>
      <c r="O77">
        <v>8.3800000000000008</v>
      </c>
      <c r="P77">
        <v>6.55</v>
      </c>
      <c r="Q77">
        <v>3.93</v>
      </c>
      <c r="R77">
        <v>2.19</v>
      </c>
      <c r="S77">
        <v>1.88</v>
      </c>
      <c r="T77">
        <v>3.65</v>
      </c>
    </row>
    <row r="78" spans="1:20" x14ac:dyDescent="0.2">
      <c r="A78">
        <v>1</v>
      </c>
      <c r="B78">
        <v>1968</v>
      </c>
      <c r="C78">
        <v>3</v>
      </c>
      <c r="D78">
        <v>2.64</v>
      </c>
      <c r="F78">
        <v>352</v>
      </c>
      <c r="G78">
        <v>1989</v>
      </c>
      <c r="H78">
        <v>0.39</v>
      </c>
      <c r="I78">
        <v>-0.03</v>
      </c>
      <c r="J78">
        <v>-0.04</v>
      </c>
      <c r="K78">
        <v>1.21</v>
      </c>
      <c r="L78">
        <v>2.62</v>
      </c>
      <c r="N78">
        <v>9.42</v>
      </c>
      <c r="O78">
        <v>8.51</v>
      </c>
      <c r="P78">
        <v>7.69</v>
      </c>
      <c r="Q78">
        <v>5.44</v>
      </c>
      <c r="R78">
        <v>3.01</v>
      </c>
      <c r="S78">
        <v>2.2799999999999998</v>
      </c>
    </row>
    <row r="79" spans="1:20" x14ac:dyDescent="0.2">
      <c r="A79">
        <v>1</v>
      </c>
      <c r="B79">
        <v>1968</v>
      </c>
      <c r="C79">
        <v>4</v>
      </c>
      <c r="D79">
        <v>3.24</v>
      </c>
      <c r="F79">
        <v>352</v>
      </c>
      <c r="G79">
        <v>1990</v>
      </c>
      <c r="I79">
        <v>1.41</v>
      </c>
      <c r="J79">
        <v>-7.0000000000000007E-2</v>
      </c>
      <c r="K79">
        <v>0.56999999999999995</v>
      </c>
      <c r="L79">
        <v>4.78</v>
      </c>
      <c r="M79">
        <v>7.88</v>
      </c>
      <c r="N79">
        <v>9.6</v>
      </c>
      <c r="O79">
        <v>10.050000000000001</v>
      </c>
      <c r="P79">
        <v>8.01</v>
      </c>
      <c r="Q79">
        <v>5.26</v>
      </c>
      <c r="R79">
        <v>4.5199999999999996</v>
      </c>
      <c r="S79">
        <v>2.84</v>
      </c>
    </row>
    <row r="80" spans="1:20" x14ac:dyDescent="0.2">
      <c r="A80">
        <v>1</v>
      </c>
      <c r="B80">
        <v>1968</v>
      </c>
      <c r="C80">
        <v>5</v>
      </c>
      <c r="D80">
        <v>6.37</v>
      </c>
      <c r="F80">
        <v>352</v>
      </c>
      <c r="G80">
        <v>1991</v>
      </c>
      <c r="H80">
        <v>2.2599999999999998</v>
      </c>
      <c r="I80">
        <v>1.18</v>
      </c>
      <c r="J80">
        <v>1.93</v>
      </c>
      <c r="K80">
        <v>2.6</v>
      </c>
      <c r="L80">
        <v>5.05</v>
      </c>
      <c r="M80">
        <v>6.75</v>
      </c>
      <c r="N80">
        <v>10.98</v>
      </c>
      <c r="O80">
        <v>9.2899999999999991</v>
      </c>
      <c r="P80">
        <v>8.4499999999999993</v>
      </c>
      <c r="Q80">
        <v>5.97</v>
      </c>
      <c r="R80">
        <v>3.28</v>
      </c>
      <c r="S80">
        <v>1.4</v>
      </c>
      <c r="T80">
        <v>4.92</v>
      </c>
    </row>
    <row r="81" spans="1:20" x14ac:dyDescent="0.2">
      <c r="A81">
        <v>1</v>
      </c>
      <c r="B81">
        <v>1968</v>
      </c>
      <c r="C81">
        <v>6</v>
      </c>
      <c r="D81">
        <v>9.69</v>
      </c>
      <c r="F81">
        <v>352</v>
      </c>
      <c r="G81">
        <v>1992</v>
      </c>
      <c r="H81">
        <v>1.68</v>
      </c>
      <c r="I81">
        <v>1.38</v>
      </c>
      <c r="J81">
        <v>1.28</v>
      </c>
      <c r="K81">
        <v>2.63</v>
      </c>
      <c r="L81">
        <v>5.2</v>
      </c>
      <c r="M81">
        <v>6.79</v>
      </c>
      <c r="N81">
        <v>8.93</v>
      </c>
      <c r="O81">
        <v>8.7200000000000006</v>
      </c>
      <c r="P81">
        <v>6.42</v>
      </c>
      <c r="Q81">
        <v>5.2</v>
      </c>
      <c r="R81">
        <v>2.9</v>
      </c>
      <c r="S81">
        <v>1.6</v>
      </c>
      <c r="T81">
        <v>4.3899999999999997</v>
      </c>
    </row>
    <row r="82" spans="1:20" x14ac:dyDescent="0.2">
      <c r="A82">
        <v>1</v>
      </c>
      <c r="B82">
        <v>1968</v>
      </c>
      <c r="C82">
        <v>7</v>
      </c>
      <c r="D82">
        <v>13.45</v>
      </c>
      <c r="F82">
        <v>352</v>
      </c>
      <c r="G82">
        <v>1993</v>
      </c>
      <c r="H82">
        <v>0.14000000000000001</v>
      </c>
      <c r="I82">
        <v>0.09</v>
      </c>
      <c r="J82">
        <v>0.67</v>
      </c>
      <c r="K82">
        <v>2.79</v>
      </c>
      <c r="L82">
        <v>4.92</v>
      </c>
      <c r="M82">
        <v>6.41</v>
      </c>
      <c r="N82">
        <v>7.15</v>
      </c>
      <c r="O82">
        <v>7.73</v>
      </c>
      <c r="P82">
        <v>6.13</v>
      </c>
      <c r="Q82">
        <v>2.42</v>
      </c>
      <c r="R82">
        <v>3.69</v>
      </c>
    </row>
    <row r="83" spans="1:20" x14ac:dyDescent="0.2">
      <c r="A83">
        <v>1</v>
      </c>
      <c r="B83">
        <v>1968</v>
      </c>
      <c r="C83">
        <v>8</v>
      </c>
      <c r="D83">
        <v>12.57</v>
      </c>
      <c r="F83">
        <v>352</v>
      </c>
      <c r="G83">
        <v>1994</v>
      </c>
      <c r="H83">
        <v>1.97</v>
      </c>
      <c r="I83">
        <v>1.04</v>
      </c>
      <c r="K83">
        <v>3.05</v>
      </c>
      <c r="L83">
        <v>5.52</v>
      </c>
      <c r="M83">
        <v>6.56</v>
      </c>
      <c r="N83">
        <v>9.09</v>
      </c>
      <c r="O83">
        <v>9.32</v>
      </c>
      <c r="P83">
        <v>6.89</v>
      </c>
      <c r="Q83">
        <v>4.95</v>
      </c>
      <c r="R83">
        <v>3.53</v>
      </c>
    </row>
    <row r="84" spans="1:20" x14ac:dyDescent="0.2">
      <c r="A84">
        <v>1</v>
      </c>
      <c r="B84">
        <v>1968</v>
      </c>
      <c r="C84">
        <v>9</v>
      </c>
      <c r="D84">
        <v>10.31</v>
      </c>
      <c r="F84">
        <v>352</v>
      </c>
      <c r="G84">
        <v>1995</v>
      </c>
      <c r="H84">
        <v>0.86</v>
      </c>
      <c r="I84">
        <v>-0.2</v>
      </c>
      <c r="J84">
        <v>0.66</v>
      </c>
      <c r="K84">
        <v>1.01</v>
      </c>
      <c r="L84">
        <v>3.14</v>
      </c>
      <c r="M84">
        <v>6.25</v>
      </c>
      <c r="N84">
        <v>7.17</v>
      </c>
      <c r="O84">
        <v>9.0299999999999994</v>
      </c>
      <c r="R84">
        <v>3.33</v>
      </c>
      <c r="S84">
        <v>1.48</v>
      </c>
    </row>
    <row r="85" spans="1:20" x14ac:dyDescent="0.2">
      <c r="A85">
        <v>1</v>
      </c>
      <c r="B85">
        <v>1968</v>
      </c>
      <c r="C85">
        <v>10</v>
      </c>
      <c r="D85">
        <v>5.29</v>
      </c>
      <c r="F85">
        <v>352</v>
      </c>
      <c r="G85">
        <v>1996</v>
      </c>
      <c r="H85">
        <v>1.55</v>
      </c>
      <c r="I85">
        <v>0.3</v>
      </c>
      <c r="J85">
        <v>2.14</v>
      </c>
      <c r="K85">
        <v>3.02</v>
      </c>
      <c r="L85">
        <v>5.28</v>
      </c>
      <c r="M85">
        <v>7.75</v>
      </c>
      <c r="N85">
        <v>9.49</v>
      </c>
      <c r="O85">
        <v>9.6199999999999992</v>
      </c>
      <c r="P85">
        <v>8.24</v>
      </c>
      <c r="Q85">
        <v>6.26</v>
      </c>
      <c r="R85">
        <v>1.38</v>
      </c>
      <c r="S85">
        <v>0.87</v>
      </c>
      <c r="T85">
        <v>4.66</v>
      </c>
    </row>
    <row r="86" spans="1:20" x14ac:dyDescent="0.2">
      <c r="A86">
        <v>1</v>
      </c>
      <c r="B86">
        <v>1968</v>
      </c>
      <c r="C86">
        <v>11</v>
      </c>
      <c r="D86">
        <v>5.68</v>
      </c>
      <c r="F86">
        <v>352</v>
      </c>
      <c r="G86">
        <v>1997</v>
      </c>
      <c r="H86">
        <v>0.93</v>
      </c>
      <c r="I86">
        <v>0.35</v>
      </c>
      <c r="J86">
        <v>0.57999999999999996</v>
      </c>
      <c r="K86">
        <v>1.99</v>
      </c>
      <c r="L86">
        <v>3.56</v>
      </c>
      <c r="M86">
        <v>6.49</v>
      </c>
      <c r="N86">
        <v>8.5299999999999994</v>
      </c>
      <c r="O86">
        <v>9.64</v>
      </c>
      <c r="P86">
        <v>7.84</v>
      </c>
      <c r="Q86">
        <v>5.0999999999999996</v>
      </c>
      <c r="R86">
        <v>4.42</v>
      </c>
      <c r="S86">
        <v>2.75</v>
      </c>
      <c r="T86">
        <v>4.3499999999999996</v>
      </c>
    </row>
    <row r="87" spans="1:20" x14ac:dyDescent="0.2">
      <c r="A87">
        <v>1</v>
      </c>
      <c r="B87">
        <v>1968</v>
      </c>
      <c r="C87">
        <v>12</v>
      </c>
      <c r="D87">
        <v>3.71</v>
      </c>
      <c r="F87">
        <v>352</v>
      </c>
      <c r="G87">
        <v>1998</v>
      </c>
      <c r="H87">
        <v>1.73</v>
      </c>
      <c r="I87">
        <v>0.24</v>
      </c>
      <c r="J87">
        <v>0.28000000000000003</v>
      </c>
      <c r="K87">
        <v>2.0099999999999998</v>
      </c>
      <c r="L87">
        <v>4.72</v>
      </c>
      <c r="M87">
        <v>6.66</v>
      </c>
      <c r="N87">
        <v>8.01</v>
      </c>
      <c r="O87">
        <v>8.73</v>
      </c>
      <c r="P87">
        <v>7.62</v>
      </c>
      <c r="Q87">
        <v>5.87</v>
      </c>
      <c r="R87">
        <v>3.43</v>
      </c>
      <c r="S87">
        <v>2.31</v>
      </c>
      <c r="T87">
        <v>4.3</v>
      </c>
    </row>
    <row r="88" spans="1:20" x14ac:dyDescent="0.2">
      <c r="A88">
        <v>1</v>
      </c>
      <c r="B88">
        <v>1968</v>
      </c>
      <c r="C88">
        <v>13</v>
      </c>
      <c r="D88">
        <v>6.1</v>
      </c>
      <c r="F88">
        <v>352</v>
      </c>
      <c r="G88">
        <v>1999</v>
      </c>
      <c r="H88">
        <v>1.35</v>
      </c>
      <c r="I88">
        <v>0.76</v>
      </c>
      <c r="J88">
        <v>1.1100000000000001</v>
      </c>
      <c r="K88">
        <v>2.4700000000000002</v>
      </c>
      <c r="M88">
        <v>7.97</v>
      </c>
      <c r="N88">
        <v>9.59</v>
      </c>
      <c r="O88">
        <v>10.26</v>
      </c>
      <c r="P88">
        <v>7.85</v>
      </c>
      <c r="Q88">
        <v>5.92</v>
      </c>
      <c r="R88">
        <v>3.76</v>
      </c>
      <c r="S88">
        <v>1.79</v>
      </c>
    </row>
    <row r="89" spans="1:20" x14ac:dyDescent="0.2">
      <c r="A89">
        <v>1</v>
      </c>
      <c r="B89">
        <v>1969</v>
      </c>
      <c r="C89">
        <v>1</v>
      </c>
      <c r="D89">
        <v>-7.0000000000000007E-2</v>
      </c>
      <c r="F89">
        <v>352</v>
      </c>
      <c r="G89">
        <v>2000</v>
      </c>
      <c r="H89">
        <v>1.35</v>
      </c>
      <c r="I89">
        <v>0.72</v>
      </c>
      <c r="J89">
        <v>1.79</v>
      </c>
      <c r="K89">
        <v>2.2599999999999998</v>
      </c>
      <c r="L89">
        <v>5.42</v>
      </c>
      <c r="N89">
        <v>10.039999999999999</v>
      </c>
      <c r="O89">
        <v>10.47</v>
      </c>
      <c r="P89">
        <v>8.73</v>
      </c>
      <c r="Q89">
        <v>6.22</v>
      </c>
      <c r="R89">
        <v>3.83</v>
      </c>
      <c r="S89">
        <v>2.82</v>
      </c>
    </row>
    <row r="90" spans="1:20" x14ac:dyDescent="0.2">
      <c r="A90">
        <v>1</v>
      </c>
      <c r="B90">
        <v>1969</v>
      </c>
      <c r="C90">
        <v>2</v>
      </c>
      <c r="D90">
        <v>-0.15</v>
      </c>
      <c r="F90">
        <v>352</v>
      </c>
      <c r="G90">
        <v>2001</v>
      </c>
      <c r="H90">
        <v>2.16</v>
      </c>
      <c r="I90">
        <v>1.75</v>
      </c>
      <c r="J90">
        <v>1.85</v>
      </c>
      <c r="K90">
        <v>2.54</v>
      </c>
      <c r="L90">
        <v>5.89</v>
      </c>
      <c r="M90">
        <v>7.51</v>
      </c>
      <c r="N90">
        <v>8.35</v>
      </c>
      <c r="O90">
        <v>9.39</v>
      </c>
      <c r="P90">
        <v>8.5500000000000007</v>
      </c>
      <c r="Q90">
        <v>6.67</v>
      </c>
      <c r="R90">
        <v>3.66</v>
      </c>
      <c r="S90">
        <v>3.01</v>
      </c>
      <c r="T90">
        <v>5.1100000000000003</v>
      </c>
    </row>
    <row r="91" spans="1:20" x14ac:dyDescent="0.2">
      <c r="A91">
        <v>1</v>
      </c>
      <c r="B91">
        <v>1969</v>
      </c>
      <c r="C91">
        <v>3</v>
      </c>
      <c r="D91">
        <v>1.1100000000000001</v>
      </c>
      <c r="F91">
        <v>352</v>
      </c>
      <c r="G91">
        <v>2002</v>
      </c>
      <c r="H91">
        <v>1.67</v>
      </c>
      <c r="I91">
        <v>0.49</v>
      </c>
      <c r="J91">
        <v>0.13</v>
      </c>
      <c r="K91">
        <v>2.58</v>
      </c>
      <c r="L91">
        <v>3.07</v>
      </c>
      <c r="M91">
        <v>6.13</v>
      </c>
      <c r="N91">
        <v>8.58</v>
      </c>
      <c r="O91">
        <v>9.18</v>
      </c>
      <c r="P91">
        <v>8.1199999999999992</v>
      </c>
      <c r="Q91">
        <v>6.17</v>
      </c>
      <c r="R91">
        <v>4.0599999999999996</v>
      </c>
    </row>
    <row r="92" spans="1:20" x14ac:dyDescent="0.2">
      <c r="A92">
        <v>1</v>
      </c>
      <c r="B92">
        <v>1969</v>
      </c>
      <c r="C92">
        <v>4</v>
      </c>
      <c r="D92">
        <v>4.6399999999999997</v>
      </c>
      <c r="F92">
        <v>505</v>
      </c>
      <c r="G92">
        <v>1961</v>
      </c>
      <c r="H92">
        <v>3.52</v>
      </c>
      <c r="I92">
        <v>3.41</v>
      </c>
      <c r="J92">
        <v>2.81</v>
      </c>
      <c r="K92">
        <v>1.67</v>
      </c>
      <c r="L92">
        <v>5.09</v>
      </c>
      <c r="M92">
        <v>6.16</v>
      </c>
      <c r="N92">
        <v>7.39</v>
      </c>
      <c r="O92">
        <v>7.63</v>
      </c>
      <c r="P92">
        <v>7.87</v>
      </c>
      <c r="Q92">
        <v>6.25</v>
      </c>
      <c r="R92">
        <v>4.7699999999999996</v>
      </c>
      <c r="S92">
        <v>2.5</v>
      </c>
      <c r="T92">
        <v>4.92</v>
      </c>
    </row>
    <row r="93" spans="1:20" x14ac:dyDescent="0.2">
      <c r="A93">
        <v>1</v>
      </c>
      <c r="B93">
        <v>1969</v>
      </c>
      <c r="C93">
        <v>5</v>
      </c>
      <c r="D93">
        <v>7.15</v>
      </c>
      <c r="F93">
        <v>505</v>
      </c>
      <c r="G93">
        <v>1962</v>
      </c>
      <c r="H93">
        <v>0.83</v>
      </c>
      <c r="I93">
        <v>0.74</v>
      </c>
      <c r="J93">
        <v>0.35</v>
      </c>
      <c r="K93">
        <v>1.41</v>
      </c>
      <c r="L93">
        <v>4.16</v>
      </c>
      <c r="M93">
        <v>5.81</v>
      </c>
      <c r="N93">
        <v>8.1300000000000008</v>
      </c>
      <c r="O93">
        <v>8.73</v>
      </c>
      <c r="P93">
        <v>7.34</v>
      </c>
      <c r="Q93">
        <v>6.07</v>
      </c>
      <c r="R93">
        <v>4.58</v>
      </c>
      <c r="S93">
        <v>3.03</v>
      </c>
      <c r="T93">
        <v>4.26</v>
      </c>
    </row>
    <row r="94" spans="1:20" x14ac:dyDescent="0.2">
      <c r="A94">
        <v>1</v>
      </c>
      <c r="B94">
        <v>1969</v>
      </c>
      <c r="C94">
        <v>6</v>
      </c>
      <c r="D94">
        <v>9.77</v>
      </c>
      <c r="F94">
        <v>505</v>
      </c>
      <c r="G94">
        <v>1963</v>
      </c>
      <c r="H94">
        <v>0.84</v>
      </c>
      <c r="I94">
        <v>0.74</v>
      </c>
      <c r="J94">
        <v>1.91</v>
      </c>
      <c r="K94">
        <v>2.11</v>
      </c>
      <c r="L94">
        <v>2.66</v>
      </c>
      <c r="M94">
        <v>5.61</v>
      </c>
      <c r="N94">
        <v>8.94</v>
      </c>
      <c r="O94">
        <v>7.77</v>
      </c>
      <c r="P94">
        <v>5.97</v>
      </c>
      <c r="Q94">
        <v>4.04</v>
      </c>
      <c r="R94">
        <v>2.0299999999999998</v>
      </c>
      <c r="S94">
        <v>1.55</v>
      </c>
      <c r="T94">
        <v>3.68</v>
      </c>
    </row>
    <row r="95" spans="1:20" x14ac:dyDescent="0.2">
      <c r="A95">
        <v>1</v>
      </c>
      <c r="B95">
        <v>1969</v>
      </c>
      <c r="C95">
        <v>7</v>
      </c>
      <c r="D95">
        <v>11.03</v>
      </c>
      <c r="F95">
        <v>505</v>
      </c>
      <c r="G95">
        <v>1964</v>
      </c>
      <c r="H95">
        <v>1.36</v>
      </c>
      <c r="I95">
        <v>1.54</v>
      </c>
      <c r="J95">
        <v>2.67</v>
      </c>
      <c r="K95">
        <v>3.49</v>
      </c>
      <c r="L95">
        <v>3.89</v>
      </c>
      <c r="M95">
        <v>5.87</v>
      </c>
      <c r="N95">
        <v>8.7899999999999991</v>
      </c>
      <c r="O95">
        <v>8.6</v>
      </c>
      <c r="P95">
        <v>6.55</v>
      </c>
      <c r="Q95">
        <v>4.8600000000000003</v>
      </c>
      <c r="R95">
        <v>3.06</v>
      </c>
      <c r="S95">
        <v>1.1499999999999999</v>
      </c>
      <c r="T95">
        <v>4.3099999999999996</v>
      </c>
    </row>
    <row r="96" spans="1:20" x14ac:dyDescent="0.2">
      <c r="A96">
        <v>1</v>
      </c>
      <c r="B96">
        <v>1969</v>
      </c>
      <c r="C96">
        <v>8</v>
      </c>
      <c r="D96">
        <v>10.91</v>
      </c>
      <c r="F96">
        <v>505</v>
      </c>
      <c r="G96">
        <v>1965</v>
      </c>
      <c r="H96">
        <v>0.93</v>
      </c>
      <c r="I96">
        <v>1.78</v>
      </c>
      <c r="J96">
        <v>-0.1</v>
      </c>
      <c r="K96">
        <v>-0.31</v>
      </c>
      <c r="M96">
        <v>3.89</v>
      </c>
      <c r="N96">
        <v>6.34</v>
      </c>
      <c r="O96">
        <v>8.36</v>
      </c>
      <c r="P96">
        <v>6.68</v>
      </c>
      <c r="Q96">
        <v>5.78</v>
      </c>
      <c r="R96">
        <v>3.4</v>
      </c>
      <c r="S96">
        <v>1.2</v>
      </c>
    </row>
    <row r="97" spans="1:20" x14ac:dyDescent="0.2">
      <c r="A97">
        <v>1</v>
      </c>
      <c r="B97">
        <v>1969</v>
      </c>
      <c r="C97">
        <v>9</v>
      </c>
      <c r="D97">
        <v>9.6999999999999993</v>
      </c>
      <c r="F97">
        <v>505</v>
      </c>
      <c r="G97">
        <v>1966</v>
      </c>
      <c r="H97">
        <v>1.06</v>
      </c>
      <c r="I97">
        <v>0.72</v>
      </c>
      <c r="J97">
        <v>0.41</v>
      </c>
      <c r="K97">
        <v>1.43</v>
      </c>
      <c r="L97">
        <v>2.39</v>
      </c>
      <c r="M97">
        <v>4.93</v>
      </c>
      <c r="N97">
        <v>7.59</v>
      </c>
      <c r="O97">
        <v>8.14</v>
      </c>
      <c r="P97">
        <v>7.37</v>
      </c>
      <c r="Q97">
        <v>6.08</v>
      </c>
      <c r="R97">
        <v>4.2300000000000004</v>
      </c>
      <c r="S97">
        <v>2.27</v>
      </c>
      <c r="T97">
        <v>3.88</v>
      </c>
    </row>
    <row r="98" spans="1:20" x14ac:dyDescent="0.2">
      <c r="A98">
        <v>1</v>
      </c>
      <c r="B98">
        <v>1969</v>
      </c>
      <c r="C98">
        <v>10</v>
      </c>
      <c r="D98">
        <v>7.38</v>
      </c>
      <c r="F98">
        <v>505</v>
      </c>
      <c r="G98">
        <v>1967</v>
      </c>
      <c r="H98">
        <v>1.44</v>
      </c>
      <c r="I98">
        <v>1.76</v>
      </c>
      <c r="J98">
        <v>0.06</v>
      </c>
      <c r="K98">
        <v>0.79</v>
      </c>
      <c r="L98">
        <v>2.04</v>
      </c>
      <c r="M98">
        <v>3.73</v>
      </c>
      <c r="N98">
        <v>5.84</v>
      </c>
      <c r="O98">
        <v>6.86</v>
      </c>
      <c r="P98">
        <v>7.47</v>
      </c>
      <c r="Q98">
        <v>5.76</v>
      </c>
      <c r="R98">
        <v>3.82</v>
      </c>
      <c r="S98">
        <v>1.33</v>
      </c>
      <c r="T98">
        <v>3.4</v>
      </c>
    </row>
    <row r="99" spans="1:20" x14ac:dyDescent="0.2">
      <c r="A99">
        <v>1</v>
      </c>
      <c r="B99">
        <v>1969</v>
      </c>
      <c r="C99">
        <v>11</v>
      </c>
      <c r="D99">
        <v>3.26</v>
      </c>
      <c r="F99">
        <v>505</v>
      </c>
      <c r="G99">
        <v>1968</v>
      </c>
      <c r="H99">
        <v>0.81</v>
      </c>
      <c r="I99">
        <v>-0.25</v>
      </c>
      <c r="J99">
        <v>-0.56999999999999995</v>
      </c>
      <c r="K99">
        <v>-0.53</v>
      </c>
      <c r="L99">
        <v>-0.28999999999999998</v>
      </c>
      <c r="M99">
        <v>3.43</v>
      </c>
      <c r="N99">
        <v>6.27</v>
      </c>
      <c r="O99">
        <v>8.25</v>
      </c>
      <c r="P99">
        <v>6.8</v>
      </c>
      <c r="Q99">
        <v>4.88</v>
      </c>
      <c r="R99">
        <v>3.53</v>
      </c>
      <c r="S99">
        <v>2.5299999999999998</v>
      </c>
      <c r="T99">
        <v>2.9</v>
      </c>
    </row>
    <row r="100" spans="1:20" x14ac:dyDescent="0.2">
      <c r="A100">
        <v>1</v>
      </c>
      <c r="B100">
        <v>1969</v>
      </c>
      <c r="C100">
        <v>12</v>
      </c>
      <c r="D100">
        <v>2.19</v>
      </c>
      <c r="F100">
        <v>505</v>
      </c>
      <c r="G100">
        <v>1969</v>
      </c>
      <c r="H100">
        <v>0.89</v>
      </c>
      <c r="I100">
        <v>-0.19</v>
      </c>
      <c r="J100">
        <v>0.15</v>
      </c>
      <c r="K100">
        <v>0.41</v>
      </c>
      <c r="L100">
        <v>0.92</v>
      </c>
      <c r="M100">
        <v>2.82</v>
      </c>
      <c r="N100">
        <v>4.72</v>
      </c>
      <c r="O100">
        <v>6.58</v>
      </c>
      <c r="P100">
        <v>7</v>
      </c>
      <c r="Q100">
        <v>5.67</v>
      </c>
      <c r="R100">
        <v>4.24</v>
      </c>
      <c r="S100">
        <v>2.33</v>
      </c>
      <c r="T100">
        <v>2.96</v>
      </c>
    </row>
    <row r="101" spans="1:20" x14ac:dyDescent="0.2">
      <c r="A101">
        <v>1</v>
      </c>
      <c r="B101">
        <v>1969</v>
      </c>
      <c r="C101">
        <v>13</v>
      </c>
      <c r="D101">
        <v>5.57</v>
      </c>
      <c r="F101">
        <v>505</v>
      </c>
      <c r="G101">
        <v>1970</v>
      </c>
      <c r="H101">
        <v>1.59</v>
      </c>
      <c r="I101">
        <v>0.8</v>
      </c>
      <c r="J101">
        <v>-0.92</v>
      </c>
      <c r="K101">
        <v>-0.85</v>
      </c>
      <c r="L101">
        <v>2.39</v>
      </c>
      <c r="M101">
        <v>5.4</v>
      </c>
      <c r="N101">
        <v>6.4</v>
      </c>
      <c r="O101">
        <v>8.07</v>
      </c>
      <c r="P101">
        <v>6.31</v>
      </c>
      <c r="Q101">
        <v>5.23</v>
      </c>
      <c r="R101">
        <v>3.37</v>
      </c>
      <c r="S101">
        <v>2.64</v>
      </c>
      <c r="T101">
        <v>3.36</v>
      </c>
    </row>
    <row r="102" spans="1:20" x14ac:dyDescent="0.2">
      <c r="A102">
        <v>1</v>
      </c>
      <c r="B102">
        <v>1970</v>
      </c>
      <c r="C102">
        <v>1</v>
      </c>
      <c r="D102">
        <v>1.35</v>
      </c>
      <c r="F102">
        <v>505</v>
      </c>
      <c r="G102">
        <v>1971</v>
      </c>
      <c r="H102">
        <v>0.98</v>
      </c>
      <c r="I102">
        <v>0.36</v>
      </c>
      <c r="J102">
        <v>0.3</v>
      </c>
      <c r="K102">
        <v>0.73</v>
      </c>
      <c r="L102">
        <v>2.84</v>
      </c>
      <c r="M102">
        <v>5.63</v>
      </c>
      <c r="N102">
        <v>7.22</v>
      </c>
      <c r="O102">
        <v>9.39</v>
      </c>
      <c r="P102">
        <v>6.79</v>
      </c>
      <c r="Q102">
        <v>4.84</v>
      </c>
      <c r="R102">
        <v>3.7</v>
      </c>
      <c r="S102">
        <v>2.09</v>
      </c>
      <c r="T102">
        <v>3.73</v>
      </c>
    </row>
    <row r="103" spans="1:20" x14ac:dyDescent="0.2">
      <c r="A103">
        <v>1</v>
      </c>
      <c r="B103">
        <v>1970</v>
      </c>
      <c r="C103">
        <v>2</v>
      </c>
      <c r="D103">
        <v>0.59</v>
      </c>
      <c r="F103">
        <v>505</v>
      </c>
      <c r="G103">
        <v>1972</v>
      </c>
      <c r="H103">
        <v>2.69</v>
      </c>
      <c r="I103">
        <v>1.69</v>
      </c>
      <c r="J103">
        <v>2.2400000000000002</v>
      </c>
      <c r="K103">
        <v>1.9</v>
      </c>
      <c r="L103">
        <v>4.01</v>
      </c>
      <c r="M103">
        <v>5.59</v>
      </c>
      <c r="N103">
        <v>8.83</v>
      </c>
      <c r="O103">
        <v>9.06</v>
      </c>
      <c r="P103">
        <v>7.59</v>
      </c>
      <c r="Q103">
        <v>5.32</v>
      </c>
      <c r="R103">
        <v>3.78</v>
      </c>
      <c r="S103">
        <v>2.71</v>
      </c>
      <c r="T103">
        <v>4.6100000000000003</v>
      </c>
    </row>
    <row r="104" spans="1:20" x14ac:dyDescent="0.2">
      <c r="A104">
        <v>1</v>
      </c>
      <c r="B104">
        <v>1970</v>
      </c>
      <c r="C104">
        <v>3</v>
      </c>
      <c r="D104">
        <v>1.03</v>
      </c>
      <c r="F104">
        <v>505</v>
      </c>
      <c r="G104">
        <v>1973</v>
      </c>
      <c r="H104">
        <v>2.63</v>
      </c>
      <c r="I104">
        <v>1.17</v>
      </c>
      <c r="J104">
        <v>0.88</v>
      </c>
      <c r="K104">
        <v>1.43</v>
      </c>
      <c r="L104">
        <v>3.47</v>
      </c>
      <c r="M104">
        <v>5.25</v>
      </c>
      <c r="N104">
        <v>8.4499999999999993</v>
      </c>
      <c r="O104">
        <v>8.6199999999999992</v>
      </c>
      <c r="P104">
        <v>7.69</v>
      </c>
      <c r="Q104">
        <v>5.84</v>
      </c>
      <c r="R104">
        <v>3.04</v>
      </c>
      <c r="S104">
        <v>1.86</v>
      </c>
      <c r="T104">
        <v>4.1900000000000004</v>
      </c>
    </row>
    <row r="105" spans="1:20" x14ac:dyDescent="0.2">
      <c r="A105">
        <v>1</v>
      </c>
      <c r="B105">
        <v>1970</v>
      </c>
      <c r="C105">
        <v>4</v>
      </c>
      <c r="D105">
        <v>2.81</v>
      </c>
      <c r="F105">
        <v>505</v>
      </c>
      <c r="G105">
        <v>1974</v>
      </c>
      <c r="H105">
        <v>1.67</v>
      </c>
      <c r="I105">
        <v>0.97</v>
      </c>
      <c r="J105">
        <v>1.59</v>
      </c>
      <c r="K105">
        <v>3.05</v>
      </c>
      <c r="L105">
        <v>4.3499999999999996</v>
      </c>
      <c r="M105">
        <v>6.29</v>
      </c>
      <c r="N105">
        <v>7.77</v>
      </c>
      <c r="O105">
        <v>8.5500000000000007</v>
      </c>
      <c r="P105">
        <v>6.84</v>
      </c>
      <c r="Q105">
        <v>4.7300000000000004</v>
      </c>
      <c r="R105">
        <v>3.59</v>
      </c>
      <c r="S105">
        <v>2.67</v>
      </c>
      <c r="T105">
        <v>4.33</v>
      </c>
    </row>
    <row r="106" spans="1:20" x14ac:dyDescent="0.2">
      <c r="A106">
        <v>1</v>
      </c>
      <c r="B106">
        <v>1970</v>
      </c>
      <c r="C106">
        <v>5</v>
      </c>
      <c r="D106">
        <v>5.96</v>
      </c>
      <c r="F106">
        <v>505</v>
      </c>
      <c r="G106">
        <v>1975</v>
      </c>
      <c r="H106">
        <v>1.34</v>
      </c>
      <c r="I106">
        <v>0.92</v>
      </c>
      <c r="J106">
        <v>0.7</v>
      </c>
      <c r="K106">
        <v>0.52</v>
      </c>
      <c r="L106">
        <v>3.24</v>
      </c>
      <c r="M106">
        <v>5.51</v>
      </c>
      <c r="N106">
        <v>9.3699999999999992</v>
      </c>
      <c r="O106">
        <v>8.15</v>
      </c>
      <c r="P106">
        <v>6.67</v>
      </c>
      <c r="Q106">
        <v>4.8899999999999997</v>
      </c>
      <c r="R106">
        <v>2.79</v>
      </c>
      <c r="S106">
        <v>2.09</v>
      </c>
      <c r="T106">
        <v>3.84</v>
      </c>
    </row>
    <row r="107" spans="1:20" x14ac:dyDescent="0.2">
      <c r="A107">
        <v>1</v>
      </c>
      <c r="B107">
        <v>1970</v>
      </c>
      <c r="C107">
        <v>6</v>
      </c>
      <c r="D107">
        <v>8.49</v>
      </c>
      <c r="F107">
        <v>505</v>
      </c>
      <c r="G107">
        <v>1976</v>
      </c>
      <c r="H107">
        <v>1.02</v>
      </c>
      <c r="I107">
        <v>1.25</v>
      </c>
      <c r="J107">
        <v>0.95</v>
      </c>
      <c r="K107">
        <v>1.1299999999999999</v>
      </c>
      <c r="L107">
        <v>3.14</v>
      </c>
      <c r="M107">
        <v>5.75</v>
      </c>
      <c r="N107">
        <v>8.4499999999999993</v>
      </c>
      <c r="O107">
        <v>10.050000000000001</v>
      </c>
      <c r="P107">
        <v>8.3699999999999992</v>
      </c>
      <c r="Q107">
        <v>6.86</v>
      </c>
      <c r="R107">
        <v>4.3899999999999997</v>
      </c>
      <c r="S107">
        <v>3.09</v>
      </c>
      <c r="T107">
        <v>4.53</v>
      </c>
    </row>
    <row r="108" spans="1:20" x14ac:dyDescent="0.2">
      <c r="A108">
        <v>1</v>
      </c>
      <c r="B108">
        <v>1970</v>
      </c>
      <c r="C108">
        <v>7</v>
      </c>
      <c r="D108">
        <v>9.4</v>
      </c>
      <c r="F108">
        <v>505</v>
      </c>
      <c r="G108">
        <v>1977</v>
      </c>
      <c r="H108">
        <v>2.09</v>
      </c>
      <c r="I108">
        <v>1.91</v>
      </c>
      <c r="J108">
        <v>1.85</v>
      </c>
      <c r="K108">
        <v>1.24</v>
      </c>
      <c r="L108">
        <v>3.71</v>
      </c>
      <c r="M108">
        <v>7.11</v>
      </c>
      <c r="N108">
        <v>7.51</v>
      </c>
      <c r="O108">
        <v>8.27</v>
      </c>
      <c r="P108">
        <v>6.53</v>
      </c>
      <c r="Q108">
        <v>5.41</v>
      </c>
      <c r="R108">
        <v>3.3</v>
      </c>
      <c r="S108">
        <v>2.56</v>
      </c>
      <c r="T108">
        <v>4.29</v>
      </c>
    </row>
    <row r="109" spans="1:20" x14ac:dyDescent="0.2">
      <c r="A109">
        <v>1</v>
      </c>
      <c r="B109">
        <v>1970</v>
      </c>
      <c r="C109">
        <v>8</v>
      </c>
      <c r="D109">
        <v>10.09</v>
      </c>
      <c r="F109">
        <v>505</v>
      </c>
      <c r="G109">
        <v>1978</v>
      </c>
      <c r="H109">
        <v>1.76</v>
      </c>
      <c r="I109">
        <v>0.81</v>
      </c>
      <c r="J109">
        <v>0.55000000000000004</v>
      </c>
      <c r="K109">
        <v>1.95</v>
      </c>
      <c r="L109">
        <v>4.53</v>
      </c>
      <c r="M109">
        <v>6.61</v>
      </c>
      <c r="N109">
        <v>7.79</v>
      </c>
      <c r="O109">
        <v>8.92</v>
      </c>
      <c r="P109">
        <v>7.33</v>
      </c>
      <c r="Q109">
        <v>5.59</v>
      </c>
      <c r="R109">
        <v>3.61</v>
      </c>
      <c r="S109">
        <v>3.44</v>
      </c>
      <c r="T109">
        <v>4.4000000000000004</v>
      </c>
    </row>
    <row r="110" spans="1:20" x14ac:dyDescent="0.2">
      <c r="A110">
        <v>1</v>
      </c>
      <c r="B110">
        <v>1970</v>
      </c>
      <c r="C110">
        <v>9</v>
      </c>
      <c r="D110">
        <v>8.9600000000000009</v>
      </c>
      <c r="F110">
        <v>505</v>
      </c>
      <c r="G110">
        <v>1979</v>
      </c>
      <c r="H110">
        <v>1.38</v>
      </c>
      <c r="I110">
        <v>1.1200000000000001</v>
      </c>
      <c r="J110">
        <v>-0.18</v>
      </c>
      <c r="M110">
        <v>5.13</v>
      </c>
      <c r="N110">
        <v>5.92</v>
      </c>
      <c r="O110">
        <v>6.99</v>
      </c>
      <c r="P110">
        <v>4.03</v>
      </c>
      <c r="Q110">
        <v>3.54</v>
      </c>
      <c r="R110">
        <v>3.06</v>
      </c>
      <c r="S110">
        <v>2.81</v>
      </c>
    </row>
    <row r="111" spans="1:20" x14ac:dyDescent="0.2">
      <c r="A111">
        <v>1</v>
      </c>
      <c r="B111">
        <v>1970</v>
      </c>
      <c r="C111">
        <v>10</v>
      </c>
      <c r="D111">
        <v>7.43</v>
      </c>
      <c r="F111">
        <v>505</v>
      </c>
      <c r="G111">
        <v>1980</v>
      </c>
      <c r="H111">
        <v>1.79</v>
      </c>
      <c r="I111">
        <v>1.21</v>
      </c>
      <c r="J111">
        <v>1.35</v>
      </c>
      <c r="K111">
        <v>1.62</v>
      </c>
      <c r="L111">
        <v>4.63</v>
      </c>
      <c r="M111">
        <v>7.06</v>
      </c>
      <c r="N111">
        <v>8.41</v>
      </c>
      <c r="O111">
        <v>9.49</v>
      </c>
      <c r="P111">
        <v>7.81</v>
      </c>
      <c r="Q111">
        <v>5.33</v>
      </c>
      <c r="R111">
        <v>3.67</v>
      </c>
      <c r="S111">
        <v>1.39</v>
      </c>
      <c r="T111">
        <v>4.4800000000000004</v>
      </c>
    </row>
    <row r="112" spans="1:20" x14ac:dyDescent="0.2">
      <c r="A112">
        <v>1</v>
      </c>
      <c r="B112">
        <v>1970</v>
      </c>
      <c r="C112">
        <v>11</v>
      </c>
      <c r="D112">
        <v>4.1500000000000004</v>
      </c>
      <c r="F112">
        <v>505</v>
      </c>
      <c r="G112">
        <v>1981</v>
      </c>
      <c r="H112">
        <v>0.6</v>
      </c>
      <c r="I112">
        <v>0.2</v>
      </c>
      <c r="J112">
        <v>-0.32</v>
      </c>
      <c r="K112">
        <v>1</v>
      </c>
      <c r="L112">
        <v>1.4</v>
      </c>
      <c r="M112">
        <v>4</v>
      </c>
      <c r="N112">
        <v>7.2</v>
      </c>
      <c r="O112">
        <v>8.1</v>
      </c>
      <c r="P112">
        <v>6.7</v>
      </c>
      <c r="Q112">
        <v>4.08</v>
      </c>
      <c r="R112">
        <v>2.5</v>
      </c>
      <c r="S112">
        <v>0.77</v>
      </c>
      <c r="T112">
        <v>3.01</v>
      </c>
    </row>
    <row r="113" spans="1:20" x14ac:dyDescent="0.2">
      <c r="A113">
        <v>1</v>
      </c>
      <c r="B113">
        <v>1970</v>
      </c>
      <c r="C113">
        <v>12</v>
      </c>
      <c r="D113">
        <v>2.91</v>
      </c>
      <c r="F113">
        <v>505</v>
      </c>
      <c r="G113">
        <v>1982</v>
      </c>
      <c r="H113">
        <v>0.5</v>
      </c>
      <c r="I113">
        <v>0.6</v>
      </c>
      <c r="J113">
        <v>0.34</v>
      </c>
      <c r="K113">
        <v>0.67</v>
      </c>
      <c r="L113">
        <v>2.02</v>
      </c>
      <c r="M113">
        <v>3.99</v>
      </c>
      <c r="N113">
        <v>6.8</v>
      </c>
      <c r="O113">
        <v>8.39</v>
      </c>
      <c r="P113">
        <v>6.59</v>
      </c>
      <c r="Q113">
        <v>5.57</v>
      </c>
      <c r="R113">
        <v>4.0999999999999996</v>
      </c>
      <c r="S113">
        <v>2.2599999999999998</v>
      </c>
      <c r="T113">
        <v>3.48</v>
      </c>
    </row>
    <row r="114" spans="1:20" x14ac:dyDescent="0.2">
      <c r="A114">
        <v>1</v>
      </c>
      <c r="B114">
        <v>1970</v>
      </c>
      <c r="C114">
        <v>13</v>
      </c>
      <c r="D114">
        <v>5.26</v>
      </c>
      <c r="F114">
        <v>505</v>
      </c>
      <c r="G114">
        <v>1983</v>
      </c>
      <c r="H114">
        <v>1.23</v>
      </c>
      <c r="I114">
        <v>0.92</v>
      </c>
      <c r="J114">
        <v>0.06</v>
      </c>
      <c r="K114">
        <v>0.05</v>
      </c>
      <c r="L114">
        <v>1.74</v>
      </c>
      <c r="M114">
        <v>3.88</v>
      </c>
      <c r="N114">
        <v>6.87</v>
      </c>
      <c r="O114">
        <v>7.94</v>
      </c>
      <c r="P114">
        <v>7.25</v>
      </c>
      <c r="Q114">
        <v>4.99</v>
      </c>
      <c r="R114">
        <v>3.19</v>
      </c>
      <c r="S114">
        <v>1.67</v>
      </c>
      <c r="T114">
        <v>3.31</v>
      </c>
    </row>
    <row r="115" spans="1:20" x14ac:dyDescent="0.2">
      <c r="A115">
        <v>1</v>
      </c>
      <c r="B115">
        <v>1971</v>
      </c>
      <c r="C115">
        <v>1</v>
      </c>
      <c r="D115">
        <v>1.41</v>
      </c>
      <c r="F115">
        <v>505</v>
      </c>
      <c r="G115">
        <v>1984</v>
      </c>
      <c r="H115">
        <v>1.43</v>
      </c>
      <c r="I115">
        <v>1.91</v>
      </c>
      <c r="J115">
        <v>1.61</v>
      </c>
      <c r="K115">
        <v>2.57</v>
      </c>
      <c r="L115">
        <v>4.37</v>
      </c>
      <c r="M115">
        <v>6.47</v>
      </c>
      <c r="N115">
        <v>8.7200000000000006</v>
      </c>
      <c r="O115">
        <v>9.1199999999999992</v>
      </c>
      <c r="P115">
        <v>7.89</v>
      </c>
      <c r="Q115">
        <v>5.51</v>
      </c>
      <c r="R115">
        <v>3.79</v>
      </c>
      <c r="S115">
        <v>2.61</v>
      </c>
      <c r="T115">
        <v>4.66</v>
      </c>
    </row>
    <row r="116" spans="1:20" x14ac:dyDescent="0.2">
      <c r="A116">
        <v>1</v>
      </c>
      <c r="B116">
        <v>1971</v>
      </c>
      <c r="C116">
        <v>2</v>
      </c>
      <c r="D116">
        <v>0.79</v>
      </c>
      <c r="F116">
        <v>505</v>
      </c>
      <c r="G116">
        <v>1985</v>
      </c>
      <c r="H116">
        <v>2.08</v>
      </c>
      <c r="I116">
        <v>1.1599999999999999</v>
      </c>
      <c r="K116">
        <v>2.4300000000000002</v>
      </c>
      <c r="L116">
        <v>4.01</v>
      </c>
      <c r="M116">
        <v>5.67</v>
      </c>
      <c r="N116">
        <v>7.28</v>
      </c>
      <c r="O116">
        <v>7.59</v>
      </c>
      <c r="P116">
        <v>6.52</v>
      </c>
      <c r="Q116">
        <v>5.35</v>
      </c>
      <c r="R116">
        <v>3.82</v>
      </c>
      <c r="S116">
        <v>2.23</v>
      </c>
    </row>
    <row r="117" spans="1:20" x14ac:dyDescent="0.2">
      <c r="A117">
        <v>1</v>
      </c>
      <c r="B117">
        <v>1971</v>
      </c>
      <c r="C117">
        <v>3</v>
      </c>
      <c r="D117">
        <v>2.31</v>
      </c>
      <c r="F117">
        <v>505</v>
      </c>
      <c r="G117">
        <v>1986</v>
      </c>
      <c r="H117">
        <v>1.95</v>
      </c>
      <c r="I117">
        <v>2.04</v>
      </c>
      <c r="J117">
        <v>1.59</v>
      </c>
      <c r="K117">
        <v>2.25</v>
      </c>
      <c r="L117">
        <v>2.96</v>
      </c>
      <c r="M117">
        <v>6.13</v>
      </c>
      <c r="N117">
        <v>8.6</v>
      </c>
      <c r="O117">
        <v>8.19</v>
      </c>
      <c r="P117">
        <v>6.89</v>
      </c>
      <c r="Q117">
        <v>5.28</v>
      </c>
      <c r="R117">
        <v>3.65</v>
      </c>
      <c r="S117">
        <v>2.25</v>
      </c>
      <c r="T117">
        <v>4.3099999999999996</v>
      </c>
    </row>
    <row r="118" spans="1:20" x14ac:dyDescent="0.2">
      <c r="A118">
        <v>1</v>
      </c>
      <c r="B118">
        <v>1971</v>
      </c>
      <c r="C118">
        <v>4</v>
      </c>
      <c r="D118">
        <v>4</v>
      </c>
      <c r="F118">
        <v>505</v>
      </c>
      <c r="G118">
        <v>1987</v>
      </c>
      <c r="H118">
        <v>1.58</v>
      </c>
      <c r="I118">
        <v>1.04</v>
      </c>
      <c r="J118">
        <v>1.46</v>
      </c>
      <c r="K118">
        <v>2.46</v>
      </c>
      <c r="L118">
        <v>4.71</v>
      </c>
      <c r="M118">
        <v>6.53</v>
      </c>
      <c r="N118">
        <v>7.78</v>
      </c>
      <c r="O118">
        <v>7.79</v>
      </c>
      <c r="P118">
        <v>6.46</v>
      </c>
      <c r="Q118">
        <v>4.33</v>
      </c>
      <c r="R118">
        <v>3.69</v>
      </c>
      <c r="S118">
        <v>3.18</v>
      </c>
      <c r="T118">
        <v>4.25</v>
      </c>
    </row>
    <row r="119" spans="1:20" x14ac:dyDescent="0.2">
      <c r="A119">
        <v>1</v>
      </c>
      <c r="B119">
        <v>1971</v>
      </c>
      <c r="C119">
        <v>5</v>
      </c>
      <c r="D119">
        <v>7.07</v>
      </c>
      <c r="F119">
        <v>505</v>
      </c>
      <c r="G119">
        <v>1988</v>
      </c>
      <c r="H119">
        <v>1.73</v>
      </c>
      <c r="I119">
        <v>-0.37</v>
      </c>
      <c r="J119">
        <v>-0.05</v>
      </c>
      <c r="K119">
        <v>0.56000000000000005</v>
      </c>
      <c r="L119">
        <v>2.58</v>
      </c>
      <c r="M119">
        <v>5.8</v>
      </c>
      <c r="N119">
        <v>7.79</v>
      </c>
      <c r="O119">
        <v>7.78</v>
      </c>
      <c r="P119">
        <v>6.99</v>
      </c>
      <c r="Q119">
        <v>4.63</v>
      </c>
      <c r="R119">
        <v>3.23</v>
      </c>
      <c r="S119">
        <v>1.93</v>
      </c>
      <c r="T119">
        <v>3.55</v>
      </c>
    </row>
    <row r="120" spans="1:20" x14ac:dyDescent="0.2">
      <c r="A120">
        <v>1</v>
      </c>
      <c r="B120">
        <v>1971</v>
      </c>
      <c r="C120">
        <v>6</v>
      </c>
      <c r="D120">
        <v>9.5399999999999991</v>
      </c>
      <c r="F120">
        <v>505</v>
      </c>
      <c r="G120">
        <v>1989</v>
      </c>
      <c r="H120">
        <v>1.35</v>
      </c>
      <c r="I120">
        <v>0.72</v>
      </c>
      <c r="J120">
        <v>0.26</v>
      </c>
      <c r="K120">
        <v>1.08</v>
      </c>
      <c r="L120">
        <v>2.17</v>
      </c>
      <c r="M120">
        <v>4.6399999999999997</v>
      </c>
      <c r="N120">
        <v>8.41</v>
      </c>
      <c r="O120">
        <v>8.1</v>
      </c>
      <c r="P120">
        <v>7.23</v>
      </c>
      <c r="Q120">
        <v>5.56</v>
      </c>
      <c r="R120">
        <v>4.07</v>
      </c>
      <c r="S120">
        <v>2.37</v>
      </c>
      <c r="T120">
        <v>3.83</v>
      </c>
    </row>
    <row r="121" spans="1:20" x14ac:dyDescent="0.2">
      <c r="A121">
        <v>1</v>
      </c>
      <c r="B121">
        <v>1971</v>
      </c>
      <c r="C121">
        <v>7</v>
      </c>
      <c r="D121">
        <v>11.91</v>
      </c>
      <c r="F121">
        <v>505</v>
      </c>
      <c r="G121">
        <v>1990</v>
      </c>
      <c r="H121">
        <v>2.2999999999999998</v>
      </c>
      <c r="I121">
        <v>1.59</v>
      </c>
      <c r="J121">
        <v>0.14000000000000001</v>
      </c>
      <c r="K121">
        <v>0.54</v>
      </c>
      <c r="L121">
        <v>2.81</v>
      </c>
      <c r="M121">
        <v>4.84</v>
      </c>
      <c r="N121">
        <v>7.28</v>
      </c>
      <c r="O121">
        <v>8.56</v>
      </c>
      <c r="P121">
        <v>7.33</v>
      </c>
      <c r="Q121">
        <v>5.35</v>
      </c>
      <c r="R121">
        <v>4.1500000000000004</v>
      </c>
      <c r="S121">
        <v>2.9</v>
      </c>
      <c r="T121">
        <v>3.98</v>
      </c>
    </row>
    <row r="122" spans="1:20" x14ac:dyDescent="0.2">
      <c r="A122">
        <v>1</v>
      </c>
      <c r="B122">
        <v>1971</v>
      </c>
      <c r="C122">
        <v>8</v>
      </c>
      <c r="D122">
        <v>11.83</v>
      </c>
      <c r="F122">
        <v>505</v>
      </c>
      <c r="G122">
        <v>1991</v>
      </c>
      <c r="H122">
        <v>2.36</v>
      </c>
      <c r="I122">
        <v>2.44</v>
      </c>
      <c r="J122">
        <v>2.0699999999999998</v>
      </c>
      <c r="K122">
        <v>1.91</v>
      </c>
      <c r="L122">
        <v>3.65</v>
      </c>
      <c r="M122">
        <v>6.51</v>
      </c>
      <c r="N122">
        <v>8.9600000000000009</v>
      </c>
      <c r="O122">
        <v>9.18</v>
      </c>
      <c r="P122">
        <v>7.51</v>
      </c>
      <c r="Q122">
        <v>5.51</v>
      </c>
      <c r="R122">
        <v>4.3600000000000003</v>
      </c>
      <c r="S122">
        <v>2.9</v>
      </c>
      <c r="T122">
        <v>4.78</v>
      </c>
    </row>
    <row r="123" spans="1:20" x14ac:dyDescent="0.2">
      <c r="A123">
        <v>1</v>
      </c>
      <c r="B123">
        <v>1971</v>
      </c>
      <c r="C123">
        <v>9</v>
      </c>
      <c r="D123">
        <v>9.86</v>
      </c>
      <c r="F123">
        <v>505</v>
      </c>
      <c r="G123">
        <v>1992</v>
      </c>
      <c r="H123">
        <v>2.16</v>
      </c>
      <c r="I123">
        <v>1.01</v>
      </c>
      <c r="J123">
        <v>1.28</v>
      </c>
      <c r="K123">
        <v>1.67</v>
      </c>
      <c r="L123">
        <v>3.38</v>
      </c>
      <c r="M123">
        <v>6.93</v>
      </c>
      <c r="N123">
        <v>7.18</v>
      </c>
      <c r="O123">
        <v>7.87</v>
      </c>
      <c r="P123">
        <v>6.25</v>
      </c>
      <c r="Q123">
        <v>5.18</v>
      </c>
      <c r="R123">
        <v>3.67</v>
      </c>
      <c r="S123">
        <v>2.75</v>
      </c>
      <c r="T123">
        <v>4.1100000000000003</v>
      </c>
    </row>
    <row r="124" spans="1:20" x14ac:dyDescent="0.2">
      <c r="A124">
        <v>1</v>
      </c>
      <c r="B124">
        <v>1971</v>
      </c>
      <c r="C124">
        <v>10</v>
      </c>
      <c r="D124">
        <v>7.31</v>
      </c>
      <c r="F124">
        <v>505</v>
      </c>
      <c r="G124">
        <v>1993</v>
      </c>
      <c r="H124">
        <v>1.41</v>
      </c>
      <c r="I124">
        <v>0.16</v>
      </c>
      <c r="J124">
        <v>0.35</v>
      </c>
      <c r="K124">
        <v>1.55</v>
      </c>
      <c r="L124">
        <v>3.11</v>
      </c>
      <c r="M124">
        <v>4.6500000000000004</v>
      </c>
      <c r="N124">
        <v>6.73</v>
      </c>
      <c r="O124">
        <v>7.41</v>
      </c>
      <c r="P124">
        <v>6.91</v>
      </c>
      <c r="Q124">
        <v>4.26</v>
      </c>
      <c r="R124">
        <v>2.0699999999999998</v>
      </c>
      <c r="S124">
        <v>1.57</v>
      </c>
      <c r="T124">
        <v>3.35</v>
      </c>
    </row>
    <row r="125" spans="1:20" x14ac:dyDescent="0.2">
      <c r="A125">
        <v>1</v>
      </c>
      <c r="B125">
        <v>1971</v>
      </c>
      <c r="C125">
        <v>11</v>
      </c>
      <c r="D125">
        <v>4.53</v>
      </c>
      <c r="F125">
        <v>505</v>
      </c>
      <c r="G125">
        <v>1994</v>
      </c>
      <c r="H125">
        <v>1.7</v>
      </c>
      <c r="I125">
        <v>1.69</v>
      </c>
      <c r="J125">
        <v>1.1299999999999999</v>
      </c>
      <c r="K125">
        <v>1.43</v>
      </c>
      <c r="L125">
        <v>3.31</v>
      </c>
      <c r="M125">
        <v>5.97</v>
      </c>
      <c r="N125">
        <v>8.8800000000000008</v>
      </c>
      <c r="O125">
        <v>9.41</v>
      </c>
      <c r="P125">
        <v>7.41</v>
      </c>
      <c r="Q125">
        <v>4.92</v>
      </c>
      <c r="R125">
        <v>3.82</v>
      </c>
      <c r="S125">
        <v>2.76</v>
      </c>
      <c r="T125">
        <v>4.37</v>
      </c>
    </row>
    <row r="126" spans="1:20" x14ac:dyDescent="0.2">
      <c r="A126">
        <v>1</v>
      </c>
      <c r="B126">
        <v>1971</v>
      </c>
      <c r="C126">
        <v>12</v>
      </c>
      <c r="D126">
        <v>2.65</v>
      </c>
      <c r="F126">
        <v>505</v>
      </c>
      <c r="G126">
        <v>1995</v>
      </c>
      <c r="H126">
        <v>1.61</v>
      </c>
      <c r="I126">
        <v>0.6</v>
      </c>
      <c r="J126">
        <v>0.41</v>
      </c>
      <c r="K126">
        <v>0.93</v>
      </c>
      <c r="L126">
        <v>2.0099999999999998</v>
      </c>
      <c r="M126">
        <v>4.5999999999999996</v>
      </c>
      <c r="N126">
        <v>6.4</v>
      </c>
      <c r="O126">
        <v>8.39</v>
      </c>
      <c r="P126">
        <v>7.19</v>
      </c>
      <c r="Q126">
        <v>5.21</v>
      </c>
      <c r="R126">
        <v>3.13</v>
      </c>
      <c r="S126">
        <v>1.86</v>
      </c>
      <c r="T126">
        <v>3.53</v>
      </c>
    </row>
    <row r="127" spans="1:20" x14ac:dyDescent="0.2">
      <c r="A127">
        <v>1</v>
      </c>
      <c r="B127">
        <v>1971</v>
      </c>
      <c r="C127">
        <v>13</v>
      </c>
      <c r="D127">
        <v>6.1</v>
      </c>
      <c r="F127">
        <v>505</v>
      </c>
      <c r="G127">
        <v>1996</v>
      </c>
      <c r="H127">
        <v>1.38</v>
      </c>
      <c r="I127">
        <v>1.8</v>
      </c>
      <c r="J127">
        <v>1.81</v>
      </c>
      <c r="K127">
        <v>2.37</v>
      </c>
      <c r="L127">
        <v>3.91</v>
      </c>
      <c r="M127">
        <v>6.46</v>
      </c>
      <c r="N127">
        <v>8.9499999999999993</v>
      </c>
      <c r="O127">
        <v>9.18</v>
      </c>
      <c r="P127">
        <v>8.5500000000000007</v>
      </c>
      <c r="Q127">
        <v>6.08</v>
      </c>
      <c r="R127">
        <v>1.91</v>
      </c>
      <c r="S127">
        <v>1.84</v>
      </c>
      <c r="T127">
        <v>4.5199999999999996</v>
      </c>
    </row>
    <row r="128" spans="1:20" x14ac:dyDescent="0.2">
      <c r="A128">
        <v>1</v>
      </c>
      <c r="B128">
        <v>1972</v>
      </c>
      <c r="C128">
        <v>1</v>
      </c>
      <c r="D128">
        <v>3.54</v>
      </c>
      <c r="F128">
        <v>505</v>
      </c>
      <c r="G128">
        <v>1997</v>
      </c>
      <c r="H128">
        <v>1.18</v>
      </c>
      <c r="I128">
        <v>0.99</v>
      </c>
      <c r="J128">
        <v>0.51</v>
      </c>
      <c r="K128">
        <v>1.22</v>
      </c>
      <c r="L128">
        <v>2.09</v>
      </c>
      <c r="M128">
        <v>4.21</v>
      </c>
      <c r="N128">
        <v>7.56</v>
      </c>
      <c r="O128">
        <v>8.44</v>
      </c>
      <c r="P128">
        <v>7.17</v>
      </c>
      <c r="Q128">
        <v>5.35</v>
      </c>
      <c r="R128">
        <v>4.16</v>
      </c>
      <c r="S128">
        <v>3.84</v>
      </c>
      <c r="T128">
        <v>3.89</v>
      </c>
    </row>
    <row r="129" spans="1:20" x14ac:dyDescent="0.2">
      <c r="A129">
        <v>1</v>
      </c>
      <c r="B129">
        <v>1972</v>
      </c>
      <c r="C129">
        <v>2</v>
      </c>
      <c r="D129">
        <v>3.21</v>
      </c>
      <c r="F129">
        <v>505</v>
      </c>
      <c r="G129">
        <v>1998</v>
      </c>
      <c r="H129">
        <v>3.33</v>
      </c>
      <c r="I129">
        <v>2.14</v>
      </c>
      <c r="J129">
        <v>0.9</v>
      </c>
      <c r="K129">
        <v>2.0299999999999998</v>
      </c>
      <c r="L129">
        <v>3.69</v>
      </c>
      <c r="M129">
        <v>5.51</v>
      </c>
      <c r="N129">
        <v>6.16</v>
      </c>
      <c r="O129">
        <v>7.58</v>
      </c>
      <c r="P129">
        <v>6.26</v>
      </c>
      <c r="Q129">
        <v>4.2699999999999996</v>
      </c>
      <c r="R129">
        <v>3.49</v>
      </c>
      <c r="S129">
        <v>2.83</v>
      </c>
      <c r="T129">
        <v>4.0199999999999996</v>
      </c>
    </row>
    <row r="130" spans="1:20" x14ac:dyDescent="0.2">
      <c r="A130">
        <v>1</v>
      </c>
      <c r="B130">
        <v>1972</v>
      </c>
      <c r="C130">
        <v>3</v>
      </c>
      <c r="D130">
        <v>4.04</v>
      </c>
      <c r="F130">
        <v>505</v>
      </c>
      <c r="G130">
        <v>1999</v>
      </c>
      <c r="H130">
        <v>1.87</v>
      </c>
      <c r="I130">
        <v>1.06</v>
      </c>
      <c r="J130">
        <v>0.41</v>
      </c>
      <c r="K130">
        <v>1.3</v>
      </c>
      <c r="M130">
        <v>5.67</v>
      </c>
      <c r="N130">
        <v>9.01</v>
      </c>
      <c r="O130">
        <v>9.74</v>
      </c>
      <c r="P130">
        <v>8.15</v>
      </c>
      <c r="Q130">
        <v>5.53</v>
      </c>
      <c r="R130">
        <v>4.25</v>
      </c>
      <c r="S130">
        <v>2.71</v>
      </c>
    </row>
    <row r="131" spans="1:20" x14ac:dyDescent="0.2">
      <c r="A131">
        <v>1</v>
      </c>
      <c r="B131">
        <v>1972</v>
      </c>
      <c r="C131">
        <v>4</v>
      </c>
      <c r="D131">
        <v>4.79</v>
      </c>
      <c r="F131">
        <v>505</v>
      </c>
      <c r="G131">
        <v>2000</v>
      </c>
      <c r="H131">
        <v>2.16</v>
      </c>
      <c r="I131">
        <v>1.49</v>
      </c>
      <c r="J131">
        <v>1.31</v>
      </c>
      <c r="K131">
        <v>1.51</v>
      </c>
      <c r="L131">
        <v>4.04</v>
      </c>
      <c r="M131">
        <v>5.26</v>
      </c>
      <c r="N131">
        <v>9.1999999999999993</v>
      </c>
      <c r="O131">
        <v>10.45</v>
      </c>
      <c r="P131">
        <v>8.66</v>
      </c>
      <c r="Q131">
        <v>6.77</v>
      </c>
      <c r="R131">
        <v>4.87</v>
      </c>
      <c r="S131">
        <v>3.59</v>
      </c>
      <c r="T131">
        <v>4.9400000000000004</v>
      </c>
    </row>
    <row r="132" spans="1:20" x14ac:dyDescent="0.2">
      <c r="A132">
        <v>1</v>
      </c>
      <c r="B132">
        <v>1972</v>
      </c>
      <c r="C132">
        <v>5</v>
      </c>
      <c r="D132">
        <v>6.55</v>
      </c>
      <c r="F132">
        <v>505</v>
      </c>
      <c r="G132">
        <v>2001</v>
      </c>
      <c r="H132">
        <v>2.54</v>
      </c>
      <c r="I132">
        <v>2.37</v>
      </c>
      <c r="J132">
        <v>1.52</v>
      </c>
      <c r="K132">
        <v>2.36</v>
      </c>
      <c r="L132">
        <v>4.2699999999999996</v>
      </c>
      <c r="M132">
        <v>5.97</v>
      </c>
      <c r="O132">
        <v>8.74</v>
      </c>
      <c r="P132">
        <v>7.57</v>
      </c>
      <c r="Q132">
        <v>6.48</v>
      </c>
      <c r="R132">
        <v>4.57</v>
      </c>
      <c r="S132">
        <v>3.42</v>
      </c>
    </row>
    <row r="133" spans="1:20" x14ac:dyDescent="0.2">
      <c r="A133">
        <v>1</v>
      </c>
      <c r="B133">
        <v>1972</v>
      </c>
      <c r="C133">
        <v>6</v>
      </c>
      <c r="D133">
        <v>9.48</v>
      </c>
      <c r="F133">
        <v>505</v>
      </c>
      <c r="G133">
        <v>2002</v>
      </c>
      <c r="H133">
        <v>2.4</v>
      </c>
      <c r="I133">
        <v>1.44</v>
      </c>
      <c r="J133">
        <v>0.21</v>
      </c>
      <c r="K133">
        <v>2.23</v>
      </c>
      <c r="L133">
        <v>2.86</v>
      </c>
      <c r="M133">
        <v>4.95</v>
      </c>
      <c r="N133">
        <v>6.6</v>
      </c>
      <c r="O133">
        <v>8.6300000000000008</v>
      </c>
      <c r="P133">
        <v>8.1300000000000008</v>
      </c>
      <c r="Q133">
        <v>6.31</v>
      </c>
      <c r="R133">
        <v>4.5599999999999996</v>
      </c>
    </row>
    <row r="134" spans="1:20" x14ac:dyDescent="0.2">
      <c r="A134">
        <v>1</v>
      </c>
      <c r="B134">
        <v>1972</v>
      </c>
      <c r="C134">
        <v>7</v>
      </c>
      <c r="D134">
        <v>10.57</v>
      </c>
      <c r="F134">
        <v>519</v>
      </c>
      <c r="G134">
        <v>1961</v>
      </c>
      <c r="H134">
        <v>3.26</v>
      </c>
      <c r="I134">
        <v>2.44</v>
      </c>
      <c r="J134">
        <v>1.96</v>
      </c>
      <c r="K134">
        <v>1.69</v>
      </c>
      <c r="L134">
        <v>4.59</v>
      </c>
      <c r="M134">
        <v>6.45</v>
      </c>
      <c r="N134">
        <v>8.49</v>
      </c>
      <c r="O134">
        <v>8.89</v>
      </c>
      <c r="P134">
        <v>8.0500000000000007</v>
      </c>
      <c r="Q134">
        <v>6.3</v>
      </c>
      <c r="R134">
        <v>4.99</v>
      </c>
      <c r="S134">
        <v>1.96</v>
      </c>
      <c r="T134">
        <v>4.92</v>
      </c>
    </row>
    <row r="135" spans="1:20" x14ac:dyDescent="0.2">
      <c r="A135">
        <v>1</v>
      </c>
      <c r="B135">
        <v>1972</v>
      </c>
      <c r="C135">
        <v>8</v>
      </c>
      <c r="D135">
        <v>10.44</v>
      </c>
      <c r="F135">
        <v>519</v>
      </c>
      <c r="G135">
        <v>1962</v>
      </c>
      <c r="H135">
        <v>2.06</v>
      </c>
      <c r="I135">
        <v>0.99</v>
      </c>
      <c r="J135">
        <v>-0.17</v>
      </c>
      <c r="K135">
        <v>1.45</v>
      </c>
      <c r="L135">
        <v>3.75</v>
      </c>
      <c r="M135">
        <v>5.95</v>
      </c>
      <c r="N135">
        <v>8.06</v>
      </c>
      <c r="O135">
        <v>8.49</v>
      </c>
      <c r="P135">
        <v>7.02</v>
      </c>
      <c r="Q135">
        <v>5.85</v>
      </c>
      <c r="R135">
        <v>3.25</v>
      </c>
      <c r="S135">
        <v>2.08</v>
      </c>
      <c r="T135">
        <v>4.0599999999999996</v>
      </c>
    </row>
    <row r="136" spans="1:20" x14ac:dyDescent="0.2">
      <c r="A136">
        <v>1</v>
      </c>
      <c r="B136">
        <v>1972</v>
      </c>
      <c r="C136">
        <v>9</v>
      </c>
      <c r="D136">
        <v>9.5299999999999994</v>
      </c>
      <c r="F136">
        <v>519</v>
      </c>
      <c r="G136">
        <v>1963</v>
      </c>
      <c r="H136">
        <v>1.18</v>
      </c>
      <c r="I136">
        <v>0.94</v>
      </c>
      <c r="J136">
        <v>2.16</v>
      </c>
      <c r="K136">
        <v>2.27</v>
      </c>
      <c r="L136">
        <v>2.91</v>
      </c>
      <c r="M136">
        <v>6.72</v>
      </c>
      <c r="N136">
        <v>8.58</v>
      </c>
      <c r="O136">
        <v>7.64</v>
      </c>
      <c r="P136">
        <v>6.71</v>
      </c>
      <c r="Q136">
        <v>4.63</v>
      </c>
      <c r="R136">
        <v>2</v>
      </c>
      <c r="S136">
        <v>1.1599999999999999</v>
      </c>
      <c r="T136">
        <v>3.9</v>
      </c>
    </row>
    <row r="137" spans="1:20" x14ac:dyDescent="0.2">
      <c r="A137">
        <v>1</v>
      </c>
      <c r="B137">
        <v>1972</v>
      </c>
      <c r="C137">
        <v>10</v>
      </c>
      <c r="D137">
        <v>7.67</v>
      </c>
      <c r="F137">
        <v>519</v>
      </c>
      <c r="G137">
        <v>1964</v>
      </c>
      <c r="H137">
        <v>1.49</v>
      </c>
      <c r="I137">
        <v>1.21</v>
      </c>
      <c r="J137">
        <v>2.29</v>
      </c>
      <c r="K137">
        <v>2.63</v>
      </c>
      <c r="L137">
        <v>4.57</v>
      </c>
      <c r="M137">
        <v>6.76</v>
      </c>
      <c r="N137">
        <v>9.01</v>
      </c>
      <c r="O137">
        <v>8.84</v>
      </c>
      <c r="P137">
        <v>6.56</v>
      </c>
      <c r="Q137">
        <v>5.36</v>
      </c>
      <c r="R137">
        <v>3.21</v>
      </c>
      <c r="S137">
        <v>0.84</v>
      </c>
      <c r="T137">
        <v>4.3899999999999997</v>
      </c>
    </row>
    <row r="138" spans="1:20" x14ac:dyDescent="0.2">
      <c r="A138">
        <v>1</v>
      </c>
      <c r="B138">
        <v>1972</v>
      </c>
      <c r="C138">
        <v>11</v>
      </c>
      <c r="D138">
        <v>4.32</v>
      </c>
      <c r="F138">
        <v>519</v>
      </c>
      <c r="G138">
        <v>1965</v>
      </c>
      <c r="H138">
        <v>0.69</v>
      </c>
      <c r="I138">
        <v>1.71</v>
      </c>
      <c r="J138">
        <v>-0.67</v>
      </c>
      <c r="K138">
        <v>-0.93</v>
      </c>
      <c r="L138">
        <v>0.43</v>
      </c>
      <c r="M138">
        <v>3.62</v>
      </c>
      <c r="N138">
        <v>7.36</v>
      </c>
      <c r="O138">
        <v>7.86</v>
      </c>
      <c r="P138">
        <v>5.78</v>
      </c>
      <c r="Q138">
        <v>5.75</v>
      </c>
      <c r="R138">
        <v>3.31</v>
      </c>
      <c r="S138">
        <v>0.62</v>
      </c>
      <c r="T138">
        <v>2.96</v>
      </c>
    </row>
    <row r="139" spans="1:20" x14ac:dyDescent="0.2">
      <c r="A139">
        <v>1</v>
      </c>
      <c r="B139">
        <v>1972</v>
      </c>
      <c r="C139">
        <v>12</v>
      </c>
      <c r="D139">
        <v>2.58</v>
      </c>
      <c r="F139">
        <v>519</v>
      </c>
      <c r="G139">
        <v>1966</v>
      </c>
      <c r="H139">
        <v>0.88</v>
      </c>
      <c r="I139">
        <v>0.27</v>
      </c>
      <c r="J139">
        <v>0.38</v>
      </c>
      <c r="K139">
        <v>0.91</v>
      </c>
      <c r="L139">
        <v>2.73</v>
      </c>
      <c r="M139">
        <v>6</v>
      </c>
      <c r="N139">
        <v>8.41</v>
      </c>
      <c r="O139">
        <v>7.72</v>
      </c>
      <c r="P139">
        <v>7.31</v>
      </c>
      <c r="Q139">
        <v>5.03</v>
      </c>
      <c r="R139">
        <v>3.43</v>
      </c>
      <c r="S139">
        <v>1.79</v>
      </c>
      <c r="T139">
        <v>3.73</v>
      </c>
    </row>
    <row r="140" spans="1:20" x14ac:dyDescent="0.2">
      <c r="A140">
        <v>1</v>
      </c>
      <c r="B140">
        <v>1972</v>
      </c>
      <c r="C140">
        <v>13</v>
      </c>
      <c r="D140">
        <v>6.39</v>
      </c>
      <c r="F140">
        <v>519</v>
      </c>
      <c r="G140">
        <v>1967</v>
      </c>
      <c r="H140">
        <v>1.1100000000000001</v>
      </c>
      <c r="I140">
        <v>1.43</v>
      </c>
      <c r="J140">
        <v>-0.28999999999999998</v>
      </c>
      <c r="K140">
        <v>0.49</v>
      </c>
      <c r="L140">
        <v>1.33</v>
      </c>
      <c r="M140">
        <v>5.0599999999999996</v>
      </c>
      <c r="N140">
        <v>6.95</v>
      </c>
      <c r="O140">
        <v>6.57</v>
      </c>
      <c r="P140">
        <v>6.85</v>
      </c>
      <c r="Q140">
        <v>5.43</v>
      </c>
      <c r="R140">
        <v>4.9800000000000004</v>
      </c>
      <c r="S140">
        <v>1.36</v>
      </c>
      <c r="T140">
        <v>3.43</v>
      </c>
    </row>
    <row r="141" spans="1:20" x14ac:dyDescent="0.2">
      <c r="A141">
        <v>1</v>
      </c>
      <c r="B141">
        <v>1973</v>
      </c>
      <c r="C141">
        <v>1</v>
      </c>
      <c r="D141">
        <v>3.61</v>
      </c>
      <c r="F141">
        <v>519</v>
      </c>
      <c r="G141">
        <v>1968</v>
      </c>
      <c r="H141">
        <v>0.04</v>
      </c>
      <c r="I141">
        <v>-0.56000000000000005</v>
      </c>
      <c r="J141">
        <v>-0.61</v>
      </c>
      <c r="K141">
        <v>-0.47</v>
      </c>
      <c r="L141">
        <v>0.25</v>
      </c>
      <c r="M141">
        <v>2.73</v>
      </c>
      <c r="N141">
        <v>7.48</v>
      </c>
      <c r="O141">
        <v>8.91</v>
      </c>
      <c r="P141">
        <v>6.35</v>
      </c>
      <c r="Q141">
        <v>4.1100000000000003</v>
      </c>
      <c r="R141">
        <v>3.57</v>
      </c>
      <c r="S141">
        <v>2.2000000000000002</v>
      </c>
      <c r="T141">
        <v>2.83</v>
      </c>
    </row>
    <row r="142" spans="1:20" x14ac:dyDescent="0.2">
      <c r="A142">
        <v>1</v>
      </c>
      <c r="B142">
        <v>1973</v>
      </c>
      <c r="C142">
        <v>2</v>
      </c>
      <c r="D142">
        <v>1.82</v>
      </c>
      <c r="F142">
        <v>519</v>
      </c>
      <c r="G142">
        <v>1969</v>
      </c>
      <c r="H142">
        <v>1.29</v>
      </c>
      <c r="I142">
        <v>-0.87</v>
      </c>
      <c r="J142">
        <v>-0.59</v>
      </c>
      <c r="K142">
        <v>0.41</v>
      </c>
      <c r="L142">
        <v>0.35</v>
      </c>
      <c r="M142">
        <v>4.17</v>
      </c>
      <c r="N142">
        <v>5.84</v>
      </c>
      <c r="O142">
        <v>6.96</v>
      </c>
      <c r="P142">
        <v>6.26</v>
      </c>
      <c r="Q142">
        <v>5.03</v>
      </c>
      <c r="R142">
        <v>2.13</v>
      </c>
      <c r="S142">
        <v>1.93</v>
      </c>
      <c r="T142">
        <v>2.74</v>
      </c>
    </row>
    <row r="143" spans="1:20" x14ac:dyDescent="0.2">
      <c r="A143">
        <v>1</v>
      </c>
      <c r="B143">
        <v>1973</v>
      </c>
      <c r="C143">
        <v>3</v>
      </c>
      <c r="D143">
        <v>2.3199999999999998</v>
      </c>
      <c r="F143">
        <v>519</v>
      </c>
      <c r="G143">
        <v>1970</v>
      </c>
      <c r="H143">
        <v>1.33</v>
      </c>
      <c r="I143">
        <v>-0.06</v>
      </c>
      <c r="J143">
        <v>-0.73</v>
      </c>
      <c r="K143">
        <v>-0.54</v>
      </c>
      <c r="L143">
        <v>1.92</v>
      </c>
      <c r="M143">
        <v>7.5</v>
      </c>
      <c r="N143">
        <v>6.95</v>
      </c>
      <c r="O143">
        <v>7.57</v>
      </c>
      <c r="P143">
        <v>6.13</v>
      </c>
      <c r="Q143">
        <v>4.9800000000000004</v>
      </c>
      <c r="R143">
        <v>3.26</v>
      </c>
      <c r="S143">
        <v>2.4300000000000002</v>
      </c>
      <c r="T143">
        <v>3.39</v>
      </c>
    </row>
    <row r="144" spans="1:20" x14ac:dyDescent="0.2">
      <c r="A144">
        <v>1</v>
      </c>
      <c r="B144">
        <v>1973</v>
      </c>
      <c r="C144">
        <v>4</v>
      </c>
      <c r="D144">
        <v>3.82</v>
      </c>
      <c r="F144">
        <v>519</v>
      </c>
      <c r="G144">
        <v>1971</v>
      </c>
      <c r="H144">
        <v>0.42</v>
      </c>
      <c r="I144">
        <v>0.16</v>
      </c>
      <c r="J144">
        <v>0.03</v>
      </c>
      <c r="K144">
        <v>0.75</v>
      </c>
      <c r="L144">
        <v>3.11</v>
      </c>
      <c r="M144">
        <v>6.8</v>
      </c>
      <c r="N144">
        <v>7.74</v>
      </c>
      <c r="O144">
        <v>8.3000000000000007</v>
      </c>
      <c r="P144">
        <v>6.73</v>
      </c>
      <c r="Q144">
        <v>4.62</v>
      </c>
      <c r="R144">
        <v>3.07</v>
      </c>
      <c r="S144">
        <v>1.68</v>
      </c>
      <c r="T144">
        <v>3.61</v>
      </c>
    </row>
    <row r="145" spans="1:20" x14ac:dyDescent="0.2">
      <c r="A145">
        <v>1</v>
      </c>
      <c r="B145">
        <v>1973</v>
      </c>
      <c r="C145">
        <v>5</v>
      </c>
      <c r="D145">
        <v>4.95</v>
      </c>
      <c r="F145">
        <v>519</v>
      </c>
      <c r="G145">
        <v>1972</v>
      </c>
      <c r="H145">
        <v>2.48</v>
      </c>
      <c r="I145">
        <v>2.0299999999999998</v>
      </c>
      <c r="J145">
        <v>2.19</v>
      </c>
      <c r="K145">
        <v>2.2799999999999998</v>
      </c>
      <c r="L145">
        <v>4.09</v>
      </c>
      <c r="M145">
        <v>6.25</v>
      </c>
      <c r="N145">
        <v>8.42</v>
      </c>
      <c r="O145">
        <v>8.69</v>
      </c>
      <c r="P145">
        <v>7.6</v>
      </c>
      <c r="Q145">
        <v>5.41</v>
      </c>
      <c r="R145">
        <v>3.25</v>
      </c>
      <c r="S145">
        <v>2.4700000000000002</v>
      </c>
      <c r="T145">
        <v>4.59</v>
      </c>
    </row>
    <row r="146" spans="1:20" x14ac:dyDescent="0.2">
      <c r="A146">
        <v>1</v>
      </c>
      <c r="B146">
        <v>1973</v>
      </c>
      <c r="C146">
        <v>6</v>
      </c>
      <c r="D146">
        <v>8.0500000000000007</v>
      </c>
      <c r="F146">
        <v>519</v>
      </c>
      <c r="G146">
        <v>1973</v>
      </c>
      <c r="H146">
        <v>2.44</v>
      </c>
      <c r="I146">
        <v>0.5</v>
      </c>
      <c r="J146">
        <v>1.24</v>
      </c>
      <c r="K146">
        <v>1.32</v>
      </c>
      <c r="L146">
        <v>3.11</v>
      </c>
      <c r="M146">
        <v>4.59</v>
      </c>
      <c r="N146">
        <v>7.99</v>
      </c>
      <c r="P146">
        <v>7.38</v>
      </c>
      <c r="Q146">
        <v>5.49</v>
      </c>
      <c r="R146">
        <v>2.42</v>
      </c>
      <c r="S146">
        <v>0.78</v>
      </c>
    </row>
    <row r="147" spans="1:20" x14ac:dyDescent="0.2">
      <c r="A147">
        <v>1</v>
      </c>
      <c r="B147">
        <v>1973</v>
      </c>
      <c r="C147">
        <v>7</v>
      </c>
      <c r="D147">
        <v>10.42</v>
      </c>
      <c r="F147">
        <v>519</v>
      </c>
      <c r="G147">
        <v>1974</v>
      </c>
      <c r="H147">
        <v>1.43</v>
      </c>
      <c r="I147">
        <v>0.62</v>
      </c>
      <c r="J147">
        <v>1.41</v>
      </c>
      <c r="K147">
        <v>2.68</v>
      </c>
      <c r="L147">
        <v>4.63</v>
      </c>
      <c r="M147">
        <v>6.89</v>
      </c>
      <c r="N147">
        <v>8.81</v>
      </c>
      <c r="O147">
        <v>8.75</v>
      </c>
      <c r="P147">
        <v>6.99</v>
      </c>
      <c r="Q147">
        <v>4.9800000000000004</v>
      </c>
      <c r="R147">
        <v>4.12</v>
      </c>
      <c r="S147">
        <v>2.16</v>
      </c>
      <c r="T147">
        <v>4.45</v>
      </c>
    </row>
    <row r="148" spans="1:20" x14ac:dyDescent="0.2">
      <c r="A148">
        <v>1</v>
      </c>
      <c r="B148">
        <v>1973</v>
      </c>
      <c r="C148">
        <v>8</v>
      </c>
      <c r="D148">
        <v>10.25</v>
      </c>
      <c r="F148">
        <v>519</v>
      </c>
      <c r="G148">
        <v>1975</v>
      </c>
      <c r="H148">
        <v>1.34</v>
      </c>
      <c r="I148">
        <v>1.39</v>
      </c>
      <c r="J148">
        <v>1.1499999999999999</v>
      </c>
      <c r="K148">
        <v>1.53</v>
      </c>
      <c r="L148">
        <v>4.13</v>
      </c>
      <c r="M148">
        <v>5.61</v>
      </c>
      <c r="N148">
        <v>8.7200000000000006</v>
      </c>
      <c r="O148">
        <v>8.3800000000000008</v>
      </c>
      <c r="P148">
        <v>6.4</v>
      </c>
      <c r="Q148">
        <v>4.71</v>
      </c>
      <c r="R148">
        <v>4.0599999999999996</v>
      </c>
      <c r="S148">
        <v>1.69</v>
      </c>
      <c r="T148">
        <v>4.09</v>
      </c>
    </row>
    <row r="149" spans="1:20" x14ac:dyDescent="0.2">
      <c r="A149">
        <v>1</v>
      </c>
      <c r="B149">
        <v>1973</v>
      </c>
      <c r="C149">
        <v>9</v>
      </c>
      <c r="D149">
        <v>9.98</v>
      </c>
      <c r="F149">
        <v>519</v>
      </c>
      <c r="G149">
        <v>1976</v>
      </c>
      <c r="H149">
        <v>0.41</v>
      </c>
      <c r="I149">
        <v>0.99</v>
      </c>
      <c r="J149">
        <v>1.1599999999999999</v>
      </c>
      <c r="K149">
        <v>1.32</v>
      </c>
      <c r="L149">
        <v>2.94</v>
      </c>
      <c r="M149">
        <v>5.71</v>
      </c>
      <c r="N149">
        <v>8.09</v>
      </c>
      <c r="O149">
        <v>9.01</v>
      </c>
      <c r="P149">
        <v>8.2799999999999994</v>
      </c>
      <c r="Q149">
        <v>6.75</v>
      </c>
      <c r="R149">
        <v>4.8499999999999996</v>
      </c>
      <c r="S149">
        <v>1.46</v>
      </c>
      <c r="T149">
        <v>4.24</v>
      </c>
    </row>
    <row r="150" spans="1:20" x14ac:dyDescent="0.2">
      <c r="A150">
        <v>1</v>
      </c>
      <c r="B150">
        <v>1973</v>
      </c>
      <c r="C150">
        <v>10</v>
      </c>
      <c r="D150">
        <v>8</v>
      </c>
      <c r="F150">
        <v>519</v>
      </c>
      <c r="G150">
        <v>1977</v>
      </c>
      <c r="H150">
        <v>1.31</v>
      </c>
      <c r="I150">
        <v>1.22</v>
      </c>
      <c r="J150">
        <v>1.99</v>
      </c>
      <c r="K150">
        <v>1.33</v>
      </c>
      <c r="L150">
        <v>3.11</v>
      </c>
      <c r="M150">
        <v>6.49</v>
      </c>
      <c r="N150">
        <v>7.53</v>
      </c>
      <c r="O150">
        <v>7.86</v>
      </c>
      <c r="P150">
        <v>6.11</v>
      </c>
      <c r="Q150">
        <v>4.84</v>
      </c>
      <c r="R150">
        <v>2.21</v>
      </c>
      <c r="S150">
        <v>2.4300000000000002</v>
      </c>
      <c r="T150">
        <v>3.86</v>
      </c>
    </row>
    <row r="151" spans="1:20" x14ac:dyDescent="0.2">
      <c r="A151">
        <v>1</v>
      </c>
      <c r="B151">
        <v>1973</v>
      </c>
      <c r="C151">
        <v>11</v>
      </c>
      <c r="D151">
        <v>4.57</v>
      </c>
      <c r="F151">
        <v>519</v>
      </c>
      <c r="G151">
        <v>1978</v>
      </c>
      <c r="H151">
        <v>1.17</v>
      </c>
      <c r="I151">
        <v>0.56000000000000005</v>
      </c>
      <c r="J151">
        <v>0.55000000000000004</v>
      </c>
      <c r="K151">
        <v>1.1299999999999999</v>
      </c>
      <c r="L151">
        <v>2.73</v>
      </c>
      <c r="M151">
        <v>5.37</v>
      </c>
      <c r="N151">
        <v>7.61</v>
      </c>
      <c r="O151">
        <v>9.09</v>
      </c>
      <c r="P151">
        <v>7.17</v>
      </c>
      <c r="Q151">
        <v>5.25</v>
      </c>
      <c r="R151">
        <v>3.03</v>
      </c>
      <c r="S151">
        <v>2.77</v>
      </c>
      <c r="T151">
        <v>3.86</v>
      </c>
    </row>
    <row r="152" spans="1:20" x14ac:dyDescent="0.2">
      <c r="A152">
        <v>1</v>
      </c>
      <c r="B152">
        <v>1973</v>
      </c>
      <c r="C152">
        <v>12</v>
      </c>
      <c r="D152">
        <v>1.02</v>
      </c>
      <c r="F152">
        <v>519</v>
      </c>
      <c r="G152">
        <v>1979</v>
      </c>
      <c r="H152">
        <v>0.63</v>
      </c>
      <c r="I152">
        <v>0.53</v>
      </c>
      <c r="J152">
        <v>-0.71</v>
      </c>
      <c r="K152">
        <v>-1.4</v>
      </c>
      <c r="L152">
        <v>0.28000000000000003</v>
      </c>
      <c r="M152">
        <v>4.6100000000000003</v>
      </c>
      <c r="N152">
        <v>6.29</v>
      </c>
      <c r="O152">
        <v>6.48</v>
      </c>
      <c r="P152">
        <v>3.83</v>
      </c>
      <c r="Q152">
        <v>2.78</v>
      </c>
      <c r="R152">
        <v>2.0699999999999998</v>
      </c>
      <c r="S152">
        <v>2.06</v>
      </c>
      <c r="T152">
        <v>2.2799999999999998</v>
      </c>
    </row>
    <row r="153" spans="1:20" x14ac:dyDescent="0.2">
      <c r="A153">
        <v>1</v>
      </c>
      <c r="B153">
        <v>1973</v>
      </c>
      <c r="C153">
        <v>13</v>
      </c>
      <c r="D153">
        <v>5.73</v>
      </c>
      <c r="F153">
        <v>519</v>
      </c>
      <c r="G153">
        <v>1980</v>
      </c>
      <c r="H153">
        <v>1.02</v>
      </c>
      <c r="I153">
        <v>0.73</v>
      </c>
      <c r="J153">
        <v>0.68</v>
      </c>
      <c r="K153">
        <v>1.92</v>
      </c>
      <c r="L153">
        <v>4.59</v>
      </c>
      <c r="M153">
        <v>7.83</v>
      </c>
      <c r="N153">
        <v>8.26</v>
      </c>
      <c r="O153">
        <v>9.31</v>
      </c>
      <c r="P153">
        <v>7.69</v>
      </c>
      <c r="Q153">
        <v>4.57</v>
      </c>
      <c r="R153">
        <v>2.89</v>
      </c>
      <c r="S153">
        <v>1.5</v>
      </c>
      <c r="T153">
        <v>4.24</v>
      </c>
    </row>
    <row r="154" spans="1:20" x14ac:dyDescent="0.2">
      <c r="A154">
        <v>1</v>
      </c>
      <c r="B154">
        <v>1974</v>
      </c>
      <c r="C154">
        <v>1</v>
      </c>
      <c r="D154">
        <v>0.8</v>
      </c>
      <c r="F154">
        <v>519</v>
      </c>
      <c r="G154">
        <v>1981</v>
      </c>
      <c r="H154">
        <v>-0.1</v>
      </c>
      <c r="I154">
        <v>-0.8</v>
      </c>
      <c r="J154">
        <v>-0.42</v>
      </c>
      <c r="K154">
        <v>0.9</v>
      </c>
      <c r="L154">
        <v>2.0299999999999998</v>
      </c>
      <c r="M154">
        <v>3.33</v>
      </c>
      <c r="N154">
        <v>6.45</v>
      </c>
      <c r="O154">
        <v>7.96</v>
      </c>
      <c r="P154">
        <v>6.64</v>
      </c>
      <c r="Q154">
        <v>3.27</v>
      </c>
      <c r="R154">
        <v>2.04</v>
      </c>
      <c r="S154">
        <v>0.92</v>
      </c>
      <c r="T154">
        <v>2.68</v>
      </c>
    </row>
    <row r="155" spans="1:20" x14ac:dyDescent="0.2">
      <c r="A155">
        <v>1</v>
      </c>
      <c r="B155">
        <v>1974</v>
      </c>
      <c r="C155">
        <v>2</v>
      </c>
      <c r="D155">
        <v>0.86</v>
      </c>
      <c r="F155">
        <v>519</v>
      </c>
      <c r="G155">
        <v>1982</v>
      </c>
      <c r="H155">
        <v>0.09</v>
      </c>
      <c r="I155">
        <v>0.52</v>
      </c>
      <c r="J155">
        <v>0.03</v>
      </c>
      <c r="K155">
        <v>1.1100000000000001</v>
      </c>
      <c r="L155">
        <v>2.13</v>
      </c>
      <c r="M155">
        <v>5.03</v>
      </c>
      <c r="N155">
        <v>7.07</v>
      </c>
      <c r="O155">
        <v>7.64</v>
      </c>
      <c r="P155">
        <v>5.81</v>
      </c>
      <c r="Q155">
        <v>5.01</v>
      </c>
      <c r="R155">
        <v>2.78</v>
      </c>
      <c r="S155">
        <v>1.34</v>
      </c>
      <c r="T155">
        <v>3.21</v>
      </c>
    </row>
    <row r="156" spans="1:20" x14ac:dyDescent="0.2">
      <c r="A156">
        <v>1</v>
      </c>
      <c r="B156">
        <v>1974</v>
      </c>
      <c r="C156">
        <v>3</v>
      </c>
      <c r="D156">
        <v>3.45</v>
      </c>
      <c r="F156">
        <v>519</v>
      </c>
      <c r="G156">
        <v>1983</v>
      </c>
      <c r="H156">
        <v>0.67</v>
      </c>
      <c r="I156">
        <v>0.54</v>
      </c>
      <c r="J156">
        <v>0.19</v>
      </c>
      <c r="K156">
        <v>0.15</v>
      </c>
      <c r="L156">
        <v>1.95</v>
      </c>
      <c r="M156">
        <v>4.49</v>
      </c>
      <c r="N156">
        <v>7.36</v>
      </c>
      <c r="O156">
        <v>7.23</v>
      </c>
      <c r="P156">
        <v>6.02</v>
      </c>
      <c r="Q156">
        <v>4.53</v>
      </c>
      <c r="R156">
        <v>2.5</v>
      </c>
      <c r="S156">
        <v>1.47</v>
      </c>
      <c r="T156">
        <v>3.09</v>
      </c>
    </row>
    <row r="157" spans="1:20" x14ac:dyDescent="0.2">
      <c r="A157">
        <v>1</v>
      </c>
      <c r="B157">
        <v>1974</v>
      </c>
      <c r="C157">
        <v>4</v>
      </c>
      <c r="D157">
        <v>5.87</v>
      </c>
      <c r="F157">
        <v>519</v>
      </c>
      <c r="G157">
        <v>1984</v>
      </c>
      <c r="H157">
        <v>0.04</v>
      </c>
      <c r="I157">
        <v>1.24</v>
      </c>
      <c r="J157">
        <v>1.01</v>
      </c>
      <c r="K157">
        <v>2.29</v>
      </c>
      <c r="L157">
        <v>3.43</v>
      </c>
      <c r="M157">
        <v>7.13</v>
      </c>
      <c r="N157">
        <v>9.9600000000000009</v>
      </c>
      <c r="O157">
        <v>9.77</v>
      </c>
      <c r="P157">
        <v>6.85</v>
      </c>
      <c r="Q157">
        <v>4.78</v>
      </c>
      <c r="R157">
        <v>2.09</v>
      </c>
      <c r="S157">
        <v>1.91</v>
      </c>
      <c r="T157">
        <v>4.2</v>
      </c>
    </row>
    <row r="158" spans="1:20" x14ac:dyDescent="0.2">
      <c r="A158">
        <v>1</v>
      </c>
      <c r="B158">
        <v>1974</v>
      </c>
      <c r="C158">
        <v>5</v>
      </c>
      <c r="D158">
        <v>8.06</v>
      </c>
      <c r="F158">
        <v>519</v>
      </c>
      <c r="G158">
        <v>1985</v>
      </c>
      <c r="H158">
        <v>1.24</v>
      </c>
      <c r="I158">
        <v>0.68</v>
      </c>
      <c r="J158">
        <v>1.43</v>
      </c>
      <c r="K158">
        <v>2.0499999999999998</v>
      </c>
      <c r="L158">
        <v>4</v>
      </c>
      <c r="M158">
        <v>6.26</v>
      </c>
      <c r="N158">
        <v>6.85</v>
      </c>
      <c r="O158">
        <v>7.03</v>
      </c>
      <c r="P158">
        <v>5.69</v>
      </c>
      <c r="Q158">
        <v>5.05</v>
      </c>
      <c r="R158">
        <v>2.7</v>
      </c>
      <c r="S158">
        <v>1.83</v>
      </c>
      <c r="T158">
        <v>3.73</v>
      </c>
    </row>
    <row r="159" spans="1:20" x14ac:dyDescent="0.2">
      <c r="A159">
        <v>1</v>
      </c>
      <c r="B159">
        <v>1974</v>
      </c>
      <c r="C159">
        <v>6</v>
      </c>
      <c r="D159">
        <v>9.7799999999999994</v>
      </c>
      <c r="F159">
        <v>519</v>
      </c>
      <c r="G159">
        <v>1986</v>
      </c>
      <c r="H159">
        <v>1.46</v>
      </c>
      <c r="I159">
        <v>1.08</v>
      </c>
      <c r="J159">
        <v>1.44</v>
      </c>
      <c r="K159">
        <v>1.86</v>
      </c>
      <c r="L159">
        <v>2.89</v>
      </c>
      <c r="M159">
        <v>6.39</v>
      </c>
      <c r="N159">
        <v>8.8800000000000008</v>
      </c>
      <c r="O159">
        <v>8.4700000000000006</v>
      </c>
      <c r="P159">
        <v>5.95</v>
      </c>
      <c r="Q159">
        <v>3.7</v>
      </c>
      <c r="R159">
        <v>2.94</v>
      </c>
      <c r="S159">
        <v>2.0099999999999998</v>
      </c>
      <c r="T159">
        <v>3.92</v>
      </c>
    </row>
    <row r="160" spans="1:20" x14ac:dyDescent="0.2">
      <c r="A160">
        <v>1</v>
      </c>
      <c r="B160">
        <v>1974</v>
      </c>
      <c r="C160">
        <v>7</v>
      </c>
      <c r="D160">
        <v>11.37</v>
      </c>
      <c r="F160">
        <v>519</v>
      </c>
      <c r="G160">
        <v>1987</v>
      </c>
      <c r="H160">
        <v>1.54</v>
      </c>
      <c r="I160">
        <v>1.06</v>
      </c>
      <c r="J160">
        <v>1.1100000000000001</v>
      </c>
      <c r="K160">
        <v>1.89</v>
      </c>
      <c r="L160">
        <v>4.33</v>
      </c>
      <c r="M160">
        <v>6.4</v>
      </c>
      <c r="N160">
        <v>8.83</v>
      </c>
      <c r="O160">
        <v>9.0299999999999994</v>
      </c>
      <c r="P160">
        <v>7.01</v>
      </c>
      <c r="Q160">
        <v>4.28</v>
      </c>
      <c r="R160">
        <v>3.33</v>
      </c>
      <c r="S160">
        <v>2.83</v>
      </c>
      <c r="T160">
        <v>4.3</v>
      </c>
    </row>
    <row r="161" spans="1:20" x14ac:dyDescent="0.2">
      <c r="A161">
        <v>1</v>
      </c>
      <c r="B161">
        <v>1974</v>
      </c>
      <c r="C161">
        <v>8</v>
      </c>
      <c r="D161">
        <v>11.42</v>
      </c>
      <c r="F161">
        <v>519</v>
      </c>
      <c r="G161">
        <v>1988</v>
      </c>
      <c r="H161">
        <v>0.36</v>
      </c>
      <c r="I161">
        <v>-0.47</v>
      </c>
      <c r="J161">
        <v>-0.87</v>
      </c>
      <c r="K161">
        <v>0.56999999999999995</v>
      </c>
      <c r="L161">
        <v>3.05</v>
      </c>
      <c r="M161">
        <v>4.3499999999999996</v>
      </c>
      <c r="N161">
        <v>7.59</v>
      </c>
      <c r="O161">
        <v>7.67</v>
      </c>
      <c r="P161">
        <v>6.94</v>
      </c>
      <c r="Q161">
        <v>4.72</v>
      </c>
      <c r="R161">
        <v>2.5</v>
      </c>
      <c r="S161">
        <v>1.71</v>
      </c>
      <c r="T161">
        <v>3.17</v>
      </c>
    </row>
    <row r="162" spans="1:20" x14ac:dyDescent="0.2">
      <c r="A162">
        <v>1</v>
      </c>
      <c r="B162">
        <v>1974</v>
      </c>
      <c r="C162">
        <v>9</v>
      </c>
      <c r="D162">
        <v>8.64</v>
      </c>
      <c r="F162">
        <v>519</v>
      </c>
      <c r="G162">
        <v>1989</v>
      </c>
      <c r="H162">
        <v>0.84</v>
      </c>
      <c r="I162">
        <v>-0.64</v>
      </c>
      <c r="J162">
        <v>-0.27</v>
      </c>
      <c r="K162">
        <v>0.79</v>
      </c>
      <c r="L162">
        <v>2.15</v>
      </c>
      <c r="M162">
        <v>4.29</v>
      </c>
      <c r="N162">
        <v>7.88</v>
      </c>
      <c r="O162">
        <v>8.4600000000000009</v>
      </c>
      <c r="P162">
        <v>6.91</v>
      </c>
      <c r="Q162">
        <v>5.61</v>
      </c>
      <c r="R162">
        <v>3.62</v>
      </c>
      <c r="S162">
        <v>2.78</v>
      </c>
      <c r="T162">
        <v>3.53</v>
      </c>
    </row>
    <row r="163" spans="1:20" x14ac:dyDescent="0.2">
      <c r="A163">
        <v>1</v>
      </c>
      <c r="B163">
        <v>1974</v>
      </c>
      <c r="C163">
        <v>10</v>
      </c>
      <c r="D163">
        <v>6.48</v>
      </c>
      <c r="F163">
        <v>519</v>
      </c>
      <c r="G163">
        <v>1990</v>
      </c>
      <c r="H163">
        <v>1.33</v>
      </c>
      <c r="I163">
        <v>1.75</v>
      </c>
      <c r="J163">
        <v>-0.41</v>
      </c>
      <c r="K163">
        <v>0.65</v>
      </c>
      <c r="L163">
        <v>3.53</v>
      </c>
      <c r="M163">
        <v>4.34</v>
      </c>
      <c r="N163">
        <v>6.93</v>
      </c>
      <c r="O163">
        <v>8.33</v>
      </c>
      <c r="P163">
        <v>6.71</v>
      </c>
      <c r="Q163">
        <v>5.34</v>
      </c>
      <c r="R163">
        <v>3.16</v>
      </c>
      <c r="S163">
        <v>2.1800000000000002</v>
      </c>
      <c r="T163">
        <v>3.65</v>
      </c>
    </row>
    <row r="164" spans="1:20" x14ac:dyDescent="0.2">
      <c r="A164">
        <v>1</v>
      </c>
      <c r="B164">
        <v>1974</v>
      </c>
      <c r="C164">
        <v>11</v>
      </c>
      <c r="D164">
        <v>4.91</v>
      </c>
      <c r="F164">
        <v>519</v>
      </c>
      <c r="G164">
        <v>1991</v>
      </c>
      <c r="H164">
        <v>1.95</v>
      </c>
      <c r="I164">
        <v>1.74</v>
      </c>
      <c r="J164">
        <v>1.72</v>
      </c>
      <c r="K164">
        <v>1.57</v>
      </c>
      <c r="L164">
        <v>3.5</v>
      </c>
      <c r="M164">
        <v>6.76</v>
      </c>
      <c r="N164">
        <v>10.42</v>
      </c>
      <c r="O164">
        <v>9.31</v>
      </c>
      <c r="P164">
        <v>7.05</v>
      </c>
      <c r="Q164">
        <v>4.82</v>
      </c>
      <c r="R164">
        <v>2.98</v>
      </c>
      <c r="S164">
        <v>2.58</v>
      </c>
      <c r="T164">
        <v>4.53</v>
      </c>
    </row>
    <row r="165" spans="1:20" x14ac:dyDescent="0.2">
      <c r="A165">
        <v>1</v>
      </c>
      <c r="B165">
        <v>1974</v>
      </c>
      <c r="C165">
        <v>12</v>
      </c>
      <c r="D165">
        <v>3.63</v>
      </c>
      <c r="F165">
        <v>519</v>
      </c>
      <c r="G165">
        <v>1992</v>
      </c>
      <c r="H165">
        <v>2.02</v>
      </c>
      <c r="I165">
        <v>1.69</v>
      </c>
      <c r="J165">
        <v>0.55000000000000004</v>
      </c>
      <c r="K165">
        <v>1.23</v>
      </c>
      <c r="L165">
        <v>2.88</v>
      </c>
      <c r="M165">
        <v>5.66</v>
      </c>
      <c r="N165">
        <v>7.89</v>
      </c>
      <c r="O165">
        <v>8.2899999999999991</v>
      </c>
      <c r="P165">
        <v>6.09</v>
      </c>
      <c r="Q165">
        <v>4.24</v>
      </c>
      <c r="R165">
        <v>3.24</v>
      </c>
      <c r="S165">
        <v>1.68</v>
      </c>
      <c r="T165">
        <v>3.78</v>
      </c>
    </row>
    <row r="166" spans="1:20" x14ac:dyDescent="0.2">
      <c r="A166">
        <v>1</v>
      </c>
      <c r="B166">
        <v>1974</v>
      </c>
      <c r="C166">
        <v>13</v>
      </c>
      <c r="D166">
        <v>6.27</v>
      </c>
      <c r="F166">
        <v>519</v>
      </c>
      <c r="G166">
        <v>1993</v>
      </c>
      <c r="H166">
        <v>0.41</v>
      </c>
      <c r="I166">
        <v>0.38</v>
      </c>
      <c r="J166">
        <v>0.09</v>
      </c>
      <c r="K166">
        <v>1.0900000000000001</v>
      </c>
      <c r="L166">
        <v>2.82</v>
      </c>
      <c r="M166">
        <v>3.65</v>
      </c>
      <c r="N166">
        <v>5.59</v>
      </c>
      <c r="O166">
        <v>6.75</v>
      </c>
      <c r="P166">
        <v>7.3</v>
      </c>
      <c r="Q166">
        <v>4.46</v>
      </c>
      <c r="R166">
        <v>1.81</v>
      </c>
      <c r="S166">
        <v>1.77</v>
      </c>
      <c r="T166">
        <v>3.01</v>
      </c>
    </row>
    <row r="167" spans="1:20" x14ac:dyDescent="0.2">
      <c r="A167">
        <v>1</v>
      </c>
      <c r="B167">
        <v>1975</v>
      </c>
      <c r="C167">
        <v>1</v>
      </c>
      <c r="D167">
        <v>0.06</v>
      </c>
      <c r="F167">
        <v>519</v>
      </c>
      <c r="G167">
        <v>1994</v>
      </c>
      <c r="H167">
        <v>0.74</v>
      </c>
      <c r="I167">
        <v>0.65</v>
      </c>
      <c r="J167">
        <v>0.12</v>
      </c>
      <c r="K167">
        <v>1.28</v>
      </c>
      <c r="L167">
        <v>4.28</v>
      </c>
      <c r="N167">
        <v>8.51</v>
      </c>
      <c r="O167">
        <v>9.31</v>
      </c>
      <c r="P167">
        <v>7.55</v>
      </c>
      <c r="Q167">
        <v>4.75</v>
      </c>
      <c r="R167">
        <v>4.01</v>
      </c>
      <c r="S167">
        <v>2.72</v>
      </c>
    </row>
    <row r="168" spans="1:20" x14ac:dyDescent="0.2">
      <c r="A168">
        <v>1</v>
      </c>
      <c r="B168">
        <v>1975</v>
      </c>
      <c r="C168">
        <v>2</v>
      </c>
      <c r="D168">
        <v>1.25</v>
      </c>
      <c r="F168">
        <v>519</v>
      </c>
      <c r="G168">
        <v>1995</v>
      </c>
      <c r="H168">
        <v>0.59</v>
      </c>
      <c r="I168">
        <v>-0.4</v>
      </c>
      <c r="J168">
        <v>-0.16</v>
      </c>
    </row>
    <row r="169" spans="1:20" x14ac:dyDescent="0.2">
      <c r="A169">
        <v>1</v>
      </c>
      <c r="B169">
        <v>1975</v>
      </c>
      <c r="C169">
        <v>3</v>
      </c>
      <c r="D169">
        <v>3.02</v>
      </c>
      <c r="F169">
        <v>620</v>
      </c>
      <c r="G169">
        <v>1963</v>
      </c>
      <c r="I169">
        <v>1.48</v>
      </c>
      <c r="J169">
        <v>2.5</v>
      </c>
      <c r="K169">
        <v>2.17</v>
      </c>
      <c r="L169">
        <v>2.2799999999999998</v>
      </c>
      <c r="M169">
        <v>3.71</v>
      </c>
      <c r="N169">
        <v>7.36</v>
      </c>
      <c r="O169">
        <v>7.27</v>
      </c>
      <c r="P169">
        <v>6.85</v>
      </c>
      <c r="R169">
        <v>2.98</v>
      </c>
    </row>
    <row r="170" spans="1:20" x14ac:dyDescent="0.2">
      <c r="A170">
        <v>1</v>
      </c>
      <c r="B170">
        <v>1975</v>
      </c>
      <c r="C170">
        <v>4</v>
      </c>
      <c r="D170">
        <v>3.88</v>
      </c>
      <c r="F170">
        <v>620</v>
      </c>
      <c r="G170">
        <v>1964</v>
      </c>
      <c r="J170">
        <v>2.5099999999999998</v>
      </c>
      <c r="K170">
        <v>2.97</v>
      </c>
      <c r="L170">
        <v>3.54</v>
      </c>
      <c r="M170">
        <v>5.48</v>
      </c>
    </row>
    <row r="171" spans="1:20" x14ac:dyDescent="0.2">
      <c r="A171">
        <v>1</v>
      </c>
      <c r="B171">
        <v>1975</v>
      </c>
      <c r="C171">
        <v>5</v>
      </c>
      <c r="D171">
        <v>5.71</v>
      </c>
      <c r="F171">
        <v>620</v>
      </c>
      <c r="G171">
        <v>1968</v>
      </c>
      <c r="N171">
        <v>5.73</v>
      </c>
      <c r="O171">
        <v>7.78</v>
      </c>
      <c r="P171">
        <v>4.84</v>
      </c>
      <c r="Q171">
        <v>4.1100000000000003</v>
      </c>
      <c r="R171">
        <v>3.29</v>
      </c>
      <c r="S171">
        <v>2.88</v>
      </c>
    </row>
    <row r="172" spans="1:20" x14ac:dyDescent="0.2">
      <c r="A172">
        <v>1</v>
      </c>
      <c r="B172">
        <v>1975</v>
      </c>
      <c r="C172">
        <v>6</v>
      </c>
      <c r="D172">
        <v>8.4700000000000006</v>
      </c>
      <c r="F172">
        <v>620</v>
      </c>
      <c r="G172">
        <v>1969</v>
      </c>
      <c r="H172">
        <v>1.91</v>
      </c>
      <c r="I172">
        <v>0.52</v>
      </c>
      <c r="J172">
        <v>0.15</v>
      </c>
      <c r="K172">
        <v>0.52</v>
      </c>
      <c r="L172">
        <v>1.25</v>
      </c>
      <c r="M172">
        <v>2.67</v>
      </c>
      <c r="N172">
        <v>4.0199999999999996</v>
      </c>
      <c r="O172">
        <v>3.6</v>
      </c>
      <c r="P172">
        <v>6.16</v>
      </c>
      <c r="Q172">
        <v>5.62</v>
      </c>
      <c r="R172">
        <v>3.18</v>
      </c>
      <c r="S172">
        <v>2.38</v>
      </c>
      <c r="T172">
        <v>2.66</v>
      </c>
    </row>
    <row r="173" spans="1:20" x14ac:dyDescent="0.2">
      <c r="A173">
        <v>1</v>
      </c>
      <c r="B173">
        <v>1975</v>
      </c>
      <c r="C173">
        <v>7</v>
      </c>
      <c r="D173">
        <v>10.29</v>
      </c>
      <c r="F173">
        <v>620</v>
      </c>
      <c r="G173">
        <v>1970</v>
      </c>
      <c r="H173">
        <v>1.57</v>
      </c>
      <c r="I173">
        <v>1</v>
      </c>
      <c r="J173">
        <v>7.0000000000000007E-2</v>
      </c>
      <c r="K173">
        <v>0.38</v>
      </c>
      <c r="L173">
        <v>1.68</v>
      </c>
      <c r="M173">
        <v>3.2</v>
      </c>
      <c r="O173">
        <v>6.29</v>
      </c>
      <c r="P173">
        <v>5.96</v>
      </c>
      <c r="Q173">
        <v>4.9400000000000004</v>
      </c>
      <c r="R173">
        <v>3.9</v>
      </c>
      <c r="S173">
        <v>3.1</v>
      </c>
    </row>
    <row r="174" spans="1:20" x14ac:dyDescent="0.2">
      <c r="A174">
        <v>1</v>
      </c>
      <c r="B174">
        <v>1975</v>
      </c>
      <c r="C174">
        <v>8</v>
      </c>
      <c r="D174">
        <v>10.65</v>
      </c>
      <c r="F174">
        <v>620</v>
      </c>
      <c r="G174">
        <v>1971</v>
      </c>
      <c r="H174">
        <v>1.74</v>
      </c>
      <c r="I174">
        <v>1.06</v>
      </c>
      <c r="J174">
        <v>0.75</v>
      </c>
      <c r="K174">
        <v>0.92</v>
      </c>
      <c r="L174">
        <v>1.53</v>
      </c>
      <c r="M174">
        <v>4.57</v>
      </c>
      <c r="Q174">
        <v>5.23</v>
      </c>
      <c r="R174">
        <v>3.99</v>
      </c>
      <c r="S174">
        <v>2.2999999999999998</v>
      </c>
    </row>
    <row r="175" spans="1:20" x14ac:dyDescent="0.2">
      <c r="A175">
        <v>1</v>
      </c>
      <c r="B175">
        <v>1975</v>
      </c>
      <c r="C175">
        <v>9</v>
      </c>
      <c r="D175">
        <v>9.1</v>
      </c>
      <c r="F175">
        <v>620</v>
      </c>
      <c r="G175">
        <v>1972</v>
      </c>
      <c r="H175">
        <v>2.73</v>
      </c>
      <c r="I175">
        <v>2.2599999999999998</v>
      </c>
      <c r="J175">
        <v>2.41</v>
      </c>
      <c r="K175">
        <v>2.59</v>
      </c>
      <c r="L175">
        <v>3.67</v>
      </c>
      <c r="M175">
        <v>5.2</v>
      </c>
      <c r="R175">
        <v>3.66</v>
      </c>
      <c r="S175">
        <v>3.16</v>
      </c>
    </row>
    <row r="176" spans="1:20" x14ac:dyDescent="0.2">
      <c r="A176">
        <v>1</v>
      </c>
      <c r="B176">
        <v>1975</v>
      </c>
      <c r="C176">
        <v>10</v>
      </c>
      <c r="D176">
        <v>7.61</v>
      </c>
      <c r="F176">
        <v>620</v>
      </c>
      <c r="G176">
        <v>1973</v>
      </c>
      <c r="H176">
        <v>2.93</v>
      </c>
      <c r="J176">
        <v>1.59</v>
      </c>
    </row>
    <row r="177" spans="1:20" x14ac:dyDescent="0.2">
      <c r="A177">
        <v>1</v>
      </c>
      <c r="B177">
        <v>1975</v>
      </c>
      <c r="C177">
        <v>11</v>
      </c>
      <c r="D177">
        <v>6.08</v>
      </c>
      <c r="F177">
        <v>625</v>
      </c>
      <c r="G177">
        <v>1986</v>
      </c>
      <c r="H177">
        <v>2.38</v>
      </c>
      <c r="I177">
        <v>2</v>
      </c>
      <c r="K177">
        <v>2.33</v>
      </c>
      <c r="L177">
        <v>3.61</v>
      </c>
      <c r="N177">
        <v>8.61</v>
      </c>
      <c r="O177">
        <v>8.2799999999999994</v>
      </c>
      <c r="P177">
        <v>6.72</v>
      </c>
      <c r="Q177">
        <v>4.7300000000000004</v>
      </c>
      <c r="R177">
        <v>3.31</v>
      </c>
      <c r="S177">
        <v>2.38</v>
      </c>
    </row>
    <row r="178" spans="1:20" x14ac:dyDescent="0.2">
      <c r="A178">
        <v>1</v>
      </c>
      <c r="B178">
        <v>1975</v>
      </c>
      <c r="C178">
        <v>12</v>
      </c>
      <c r="D178">
        <v>3.33</v>
      </c>
      <c r="F178">
        <v>625</v>
      </c>
      <c r="G178">
        <v>1987</v>
      </c>
      <c r="H178">
        <v>2.66</v>
      </c>
      <c r="J178">
        <v>1.48</v>
      </c>
      <c r="K178">
        <v>1.96</v>
      </c>
      <c r="L178">
        <v>4.5</v>
      </c>
      <c r="M178">
        <v>6.34</v>
      </c>
      <c r="O178">
        <v>8.59</v>
      </c>
      <c r="Q178">
        <v>4.7300000000000004</v>
      </c>
      <c r="S178">
        <v>2.71</v>
      </c>
    </row>
    <row r="179" spans="1:20" x14ac:dyDescent="0.2">
      <c r="A179">
        <v>1</v>
      </c>
      <c r="B179">
        <v>1975</v>
      </c>
      <c r="C179">
        <v>13</v>
      </c>
      <c r="D179">
        <v>5.78</v>
      </c>
      <c r="F179">
        <v>625</v>
      </c>
      <c r="G179">
        <v>1988</v>
      </c>
      <c r="H179">
        <v>0.91</v>
      </c>
      <c r="I179">
        <v>0.88</v>
      </c>
      <c r="M179">
        <v>5.28</v>
      </c>
      <c r="O179">
        <v>7.29</v>
      </c>
      <c r="R179">
        <v>4.2</v>
      </c>
      <c r="S179">
        <v>2.98</v>
      </c>
    </row>
    <row r="180" spans="1:20" x14ac:dyDescent="0.2">
      <c r="A180">
        <v>1</v>
      </c>
      <c r="B180">
        <v>1976</v>
      </c>
      <c r="C180">
        <v>1</v>
      </c>
      <c r="D180">
        <v>1.35</v>
      </c>
      <c r="F180">
        <v>625</v>
      </c>
      <c r="G180">
        <v>1989</v>
      </c>
      <c r="I180">
        <v>1.1100000000000001</v>
      </c>
      <c r="J180">
        <v>0.39</v>
      </c>
      <c r="L180">
        <v>2.39</v>
      </c>
      <c r="O180">
        <v>8.6300000000000008</v>
      </c>
      <c r="P180">
        <v>7.37</v>
      </c>
      <c r="S180">
        <v>3.65</v>
      </c>
    </row>
    <row r="181" spans="1:20" x14ac:dyDescent="0.2">
      <c r="A181">
        <v>1</v>
      </c>
      <c r="B181">
        <v>1976</v>
      </c>
      <c r="C181">
        <v>2</v>
      </c>
      <c r="D181">
        <v>2.2400000000000002</v>
      </c>
      <c r="F181">
        <v>625</v>
      </c>
      <c r="G181">
        <v>1990</v>
      </c>
      <c r="H181">
        <v>2.87</v>
      </c>
    </row>
    <row r="182" spans="1:20" x14ac:dyDescent="0.2">
      <c r="A182">
        <v>1</v>
      </c>
      <c r="B182">
        <v>1976</v>
      </c>
      <c r="C182">
        <v>3</v>
      </c>
      <c r="D182">
        <v>2.93</v>
      </c>
      <c r="F182">
        <v>625</v>
      </c>
      <c r="G182">
        <v>1991</v>
      </c>
      <c r="L182">
        <v>4.1500000000000004</v>
      </c>
      <c r="N182">
        <v>8.8800000000000008</v>
      </c>
      <c r="P182">
        <v>7.53</v>
      </c>
    </row>
    <row r="183" spans="1:20" x14ac:dyDescent="0.2">
      <c r="A183">
        <v>1</v>
      </c>
      <c r="B183">
        <v>1976</v>
      </c>
      <c r="C183">
        <v>4</v>
      </c>
      <c r="D183">
        <v>3.56</v>
      </c>
      <c r="F183">
        <v>625</v>
      </c>
      <c r="G183">
        <v>1993</v>
      </c>
      <c r="J183">
        <v>0.76</v>
      </c>
      <c r="P183">
        <v>6.91</v>
      </c>
    </row>
    <row r="184" spans="1:20" x14ac:dyDescent="0.2">
      <c r="A184">
        <v>1</v>
      </c>
      <c r="B184">
        <v>1976</v>
      </c>
      <c r="C184">
        <v>5</v>
      </c>
      <c r="D184">
        <v>5.86</v>
      </c>
      <c r="F184">
        <v>625</v>
      </c>
      <c r="G184">
        <v>1994</v>
      </c>
      <c r="H184">
        <v>1.03</v>
      </c>
      <c r="O184">
        <v>9.35</v>
      </c>
      <c r="R184">
        <v>4.3</v>
      </c>
      <c r="S184">
        <v>3.04</v>
      </c>
    </row>
    <row r="185" spans="1:20" x14ac:dyDescent="0.2">
      <c r="A185">
        <v>1</v>
      </c>
      <c r="B185">
        <v>1976</v>
      </c>
      <c r="C185">
        <v>6</v>
      </c>
      <c r="D185">
        <v>8.94</v>
      </c>
      <c r="F185">
        <v>625</v>
      </c>
      <c r="G185">
        <v>1995</v>
      </c>
      <c r="P185">
        <v>6.94</v>
      </c>
      <c r="Q185">
        <v>4.8899999999999997</v>
      </c>
    </row>
    <row r="186" spans="1:20" x14ac:dyDescent="0.2">
      <c r="A186">
        <v>1</v>
      </c>
      <c r="B186">
        <v>1976</v>
      </c>
      <c r="C186">
        <v>7</v>
      </c>
      <c r="D186">
        <v>11.45</v>
      </c>
      <c r="F186">
        <v>625</v>
      </c>
      <c r="G186">
        <v>1996</v>
      </c>
      <c r="H186">
        <v>2.23</v>
      </c>
      <c r="I186">
        <v>1.96</v>
      </c>
      <c r="L186">
        <v>4.2300000000000004</v>
      </c>
      <c r="M186">
        <v>5.64</v>
      </c>
      <c r="O186">
        <v>8</v>
      </c>
    </row>
    <row r="187" spans="1:20" x14ac:dyDescent="0.2">
      <c r="A187">
        <v>1</v>
      </c>
      <c r="B187">
        <v>1976</v>
      </c>
      <c r="C187">
        <v>8</v>
      </c>
      <c r="D187">
        <v>11.03</v>
      </c>
      <c r="F187">
        <v>625</v>
      </c>
      <c r="G187">
        <v>1997</v>
      </c>
      <c r="J187">
        <v>0.91</v>
      </c>
      <c r="K187">
        <v>1.84</v>
      </c>
      <c r="M187">
        <v>6.4</v>
      </c>
      <c r="P187">
        <v>7.16</v>
      </c>
      <c r="S187">
        <v>3.92</v>
      </c>
    </row>
    <row r="188" spans="1:20" x14ac:dyDescent="0.2">
      <c r="A188">
        <v>1</v>
      </c>
      <c r="B188">
        <v>1976</v>
      </c>
      <c r="C188">
        <v>9</v>
      </c>
      <c r="D188">
        <v>10.16</v>
      </c>
      <c r="F188">
        <v>625</v>
      </c>
      <c r="G188">
        <v>1998</v>
      </c>
      <c r="I188">
        <v>2.4500000000000002</v>
      </c>
      <c r="J188">
        <v>1.39</v>
      </c>
      <c r="K188">
        <v>2.0299999999999998</v>
      </c>
      <c r="M188">
        <v>6.53</v>
      </c>
      <c r="N188">
        <v>7.77</v>
      </c>
    </row>
    <row r="189" spans="1:20" x14ac:dyDescent="0.2">
      <c r="A189">
        <v>1</v>
      </c>
      <c r="B189">
        <v>1976</v>
      </c>
      <c r="C189">
        <v>10</v>
      </c>
      <c r="D189">
        <v>8.2799999999999994</v>
      </c>
      <c r="F189">
        <v>625</v>
      </c>
      <c r="G189">
        <v>1999</v>
      </c>
      <c r="L189">
        <v>3.04</v>
      </c>
      <c r="P189">
        <v>7.87</v>
      </c>
      <c r="S189">
        <v>3.36</v>
      </c>
    </row>
    <row r="190" spans="1:20" x14ac:dyDescent="0.2">
      <c r="A190">
        <v>1</v>
      </c>
      <c r="B190">
        <v>1976</v>
      </c>
      <c r="C190">
        <v>11</v>
      </c>
      <c r="D190">
        <v>6.08</v>
      </c>
      <c r="F190">
        <v>625</v>
      </c>
      <c r="G190">
        <v>2002</v>
      </c>
      <c r="H190">
        <v>3.34</v>
      </c>
    </row>
    <row r="191" spans="1:20" x14ac:dyDescent="0.2">
      <c r="A191">
        <v>1</v>
      </c>
      <c r="B191">
        <v>1976</v>
      </c>
      <c r="C191">
        <v>12</v>
      </c>
      <c r="D191">
        <v>3.16</v>
      </c>
      <c r="F191">
        <v>675</v>
      </c>
      <c r="G191">
        <v>1961</v>
      </c>
      <c r="H191">
        <v>2.76</v>
      </c>
      <c r="I191">
        <v>2.54</v>
      </c>
      <c r="J191">
        <v>3.05</v>
      </c>
      <c r="K191">
        <v>2.69</v>
      </c>
      <c r="L191">
        <v>6.07</v>
      </c>
      <c r="M191">
        <v>7.56</v>
      </c>
      <c r="N191">
        <v>9.41</v>
      </c>
      <c r="O191">
        <v>8.9600000000000009</v>
      </c>
      <c r="P191">
        <v>8.1999999999999993</v>
      </c>
      <c r="Q191">
        <v>6.69</v>
      </c>
      <c r="R191">
        <v>4.5</v>
      </c>
      <c r="S191">
        <v>2.2599999999999998</v>
      </c>
      <c r="T191">
        <v>5.39</v>
      </c>
    </row>
    <row r="192" spans="1:20" x14ac:dyDescent="0.2">
      <c r="A192">
        <v>1</v>
      </c>
      <c r="B192">
        <v>1976</v>
      </c>
      <c r="C192">
        <v>13</v>
      </c>
      <c r="D192">
        <v>6.25</v>
      </c>
      <c r="F192">
        <v>675</v>
      </c>
      <c r="G192">
        <v>1962</v>
      </c>
      <c r="K192">
        <v>4.2300000000000004</v>
      </c>
      <c r="L192">
        <v>5.29</v>
      </c>
      <c r="M192">
        <v>6.73</v>
      </c>
      <c r="N192">
        <v>9.23</v>
      </c>
      <c r="O192">
        <v>8.56</v>
      </c>
      <c r="P192">
        <v>7.04</v>
      </c>
      <c r="Q192">
        <v>6.02</v>
      </c>
      <c r="R192">
        <v>3.76</v>
      </c>
      <c r="S192">
        <v>2.64</v>
      </c>
    </row>
    <row r="193" spans="1:20" x14ac:dyDescent="0.2">
      <c r="A193">
        <v>1</v>
      </c>
      <c r="B193">
        <v>1977</v>
      </c>
      <c r="C193">
        <v>1</v>
      </c>
      <c r="D193">
        <v>0.7</v>
      </c>
      <c r="F193">
        <v>675</v>
      </c>
      <c r="G193">
        <v>1963</v>
      </c>
      <c r="H193">
        <v>0.94</v>
      </c>
      <c r="I193">
        <v>1.1299999999999999</v>
      </c>
      <c r="J193">
        <v>2.85</v>
      </c>
      <c r="K193">
        <v>3.4</v>
      </c>
      <c r="L193">
        <v>4.58</v>
      </c>
      <c r="M193">
        <v>9.14</v>
      </c>
      <c r="O193">
        <v>8.68</v>
      </c>
      <c r="P193">
        <v>7.49</v>
      </c>
      <c r="Q193">
        <v>5.49</v>
      </c>
      <c r="R193">
        <v>1.64</v>
      </c>
      <c r="S193">
        <v>1.7</v>
      </c>
    </row>
    <row r="194" spans="1:20" x14ac:dyDescent="0.2">
      <c r="A194">
        <v>1</v>
      </c>
      <c r="B194">
        <v>1977</v>
      </c>
      <c r="C194">
        <v>2</v>
      </c>
      <c r="D194">
        <v>0.63</v>
      </c>
      <c r="F194">
        <v>675</v>
      </c>
      <c r="G194">
        <v>1964</v>
      </c>
      <c r="H194">
        <v>1.83</v>
      </c>
      <c r="I194">
        <v>1.39</v>
      </c>
      <c r="J194">
        <v>2.85</v>
      </c>
      <c r="K194">
        <v>3.88</v>
      </c>
      <c r="L194">
        <v>5.41</v>
      </c>
      <c r="M194">
        <v>7.35</v>
      </c>
      <c r="N194">
        <v>8.77</v>
      </c>
      <c r="O194">
        <v>7.7</v>
      </c>
      <c r="P194">
        <v>7.07</v>
      </c>
      <c r="Q194">
        <v>5.96</v>
      </c>
      <c r="R194">
        <v>3.58</v>
      </c>
      <c r="S194">
        <v>0.95</v>
      </c>
      <c r="T194">
        <v>4.72</v>
      </c>
    </row>
    <row r="195" spans="1:20" x14ac:dyDescent="0.2">
      <c r="A195">
        <v>1</v>
      </c>
      <c r="B195">
        <v>1977</v>
      </c>
      <c r="C195">
        <v>3</v>
      </c>
      <c r="D195">
        <v>2.34</v>
      </c>
      <c r="F195">
        <v>675</v>
      </c>
      <c r="G195">
        <v>1965</v>
      </c>
      <c r="H195">
        <v>0.26</v>
      </c>
      <c r="I195">
        <v>1.1200000000000001</v>
      </c>
      <c r="J195">
        <v>0.01</v>
      </c>
      <c r="K195">
        <v>1.63</v>
      </c>
      <c r="L195">
        <v>3.87</v>
      </c>
      <c r="M195">
        <v>6.17</v>
      </c>
      <c r="N195">
        <v>7.33</v>
      </c>
      <c r="O195">
        <v>7.64</v>
      </c>
      <c r="P195">
        <v>5.8</v>
      </c>
      <c r="Q195">
        <v>5.6</v>
      </c>
      <c r="R195">
        <v>3.5</v>
      </c>
      <c r="S195">
        <v>1.06</v>
      </c>
      <c r="T195">
        <v>3.66</v>
      </c>
    </row>
    <row r="196" spans="1:20" x14ac:dyDescent="0.2">
      <c r="A196">
        <v>1</v>
      </c>
      <c r="B196">
        <v>1977</v>
      </c>
      <c r="C196">
        <v>4</v>
      </c>
      <c r="D196">
        <v>3.45</v>
      </c>
      <c r="F196">
        <v>675</v>
      </c>
      <c r="G196">
        <v>1966</v>
      </c>
      <c r="H196">
        <v>0.12</v>
      </c>
      <c r="I196">
        <v>-0.54</v>
      </c>
      <c r="J196">
        <v>0.94</v>
      </c>
      <c r="K196">
        <v>2.3199999999999998</v>
      </c>
      <c r="L196">
        <v>4.25</v>
      </c>
      <c r="M196">
        <v>8.09</v>
      </c>
      <c r="N196">
        <v>9.58</v>
      </c>
      <c r="O196">
        <v>7.58</v>
      </c>
      <c r="P196">
        <v>7.07</v>
      </c>
      <c r="Q196">
        <v>5.43</v>
      </c>
      <c r="R196">
        <v>3.63</v>
      </c>
      <c r="S196">
        <v>1.19</v>
      </c>
      <c r="T196">
        <v>4.13</v>
      </c>
    </row>
    <row r="197" spans="1:20" x14ac:dyDescent="0.2">
      <c r="A197">
        <v>1</v>
      </c>
      <c r="B197">
        <v>1977</v>
      </c>
      <c r="C197">
        <v>5</v>
      </c>
      <c r="D197">
        <v>6.14</v>
      </c>
      <c r="F197">
        <v>675</v>
      </c>
      <c r="G197">
        <v>1967</v>
      </c>
      <c r="H197">
        <v>0.61</v>
      </c>
      <c r="I197">
        <v>1.73</v>
      </c>
      <c r="J197">
        <v>-0.05</v>
      </c>
      <c r="K197">
        <v>0.84</v>
      </c>
      <c r="L197">
        <v>3</v>
      </c>
      <c r="M197">
        <v>6.51</v>
      </c>
      <c r="N197">
        <v>7.29</v>
      </c>
      <c r="O197">
        <v>7.38</v>
      </c>
      <c r="P197">
        <v>7.27</v>
      </c>
      <c r="Q197">
        <v>4.88</v>
      </c>
      <c r="R197">
        <v>2.23</v>
      </c>
      <c r="S197">
        <v>0.59</v>
      </c>
      <c r="T197">
        <v>3.52</v>
      </c>
    </row>
    <row r="198" spans="1:20" x14ac:dyDescent="0.2">
      <c r="A198">
        <v>1</v>
      </c>
      <c r="B198">
        <v>1977</v>
      </c>
      <c r="C198">
        <v>6</v>
      </c>
      <c r="D198">
        <v>9.3699999999999992</v>
      </c>
      <c r="F198">
        <v>675</v>
      </c>
      <c r="G198">
        <v>1968</v>
      </c>
      <c r="H198">
        <v>-0.61</v>
      </c>
      <c r="I198">
        <v>-0.62</v>
      </c>
      <c r="J198">
        <v>-0.1</v>
      </c>
      <c r="K198">
        <v>-0.54</v>
      </c>
      <c r="L198">
        <v>1.67</v>
      </c>
      <c r="M198">
        <v>1.44</v>
      </c>
      <c r="N198">
        <v>7.26</v>
      </c>
      <c r="O198">
        <v>8.2799999999999994</v>
      </c>
      <c r="P198">
        <v>7.22</v>
      </c>
      <c r="Q198">
        <v>3.05</v>
      </c>
      <c r="R198">
        <v>3.63</v>
      </c>
      <c r="S198">
        <v>2.75</v>
      </c>
      <c r="T198">
        <v>2.78</v>
      </c>
    </row>
    <row r="199" spans="1:20" x14ac:dyDescent="0.2">
      <c r="A199">
        <v>1</v>
      </c>
      <c r="B199">
        <v>1977</v>
      </c>
      <c r="C199">
        <v>7</v>
      </c>
      <c r="D199">
        <v>10.55</v>
      </c>
      <c r="F199">
        <v>675</v>
      </c>
      <c r="G199">
        <v>1969</v>
      </c>
      <c r="H199">
        <v>-0.28999999999999998</v>
      </c>
      <c r="I199">
        <v>-1.1399999999999999</v>
      </c>
      <c r="J199">
        <v>0.19</v>
      </c>
      <c r="K199">
        <v>1.2</v>
      </c>
      <c r="L199">
        <v>3.69</v>
      </c>
      <c r="M199">
        <v>7.13</v>
      </c>
      <c r="N199">
        <v>6.82</v>
      </c>
      <c r="O199">
        <v>8.27</v>
      </c>
      <c r="P199">
        <v>5.03</v>
      </c>
      <c r="Q199">
        <v>4.2300000000000004</v>
      </c>
      <c r="R199">
        <v>1.23</v>
      </c>
      <c r="S199">
        <v>0.95</v>
      </c>
      <c r="T199">
        <v>3.1</v>
      </c>
    </row>
    <row r="200" spans="1:20" x14ac:dyDescent="0.2">
      <c r="A200">
        <v>1</v>
      </c>
      <c r="B200">
        <v>1977</v>
      </c>
      <c r="C200">
        <v>8</v>
      </c>
      <c r="D200">
        <v>11.65</v>
      </c>
      <c r="F200">
        <v>675</v>
      </c>
      <c r="G200">
        <v>1970</v>
      </c>
      <c r="H200">
        <v>0.39</v>
      </c>
      <c r="I200">
        <v>-0.55000000000000004</v>
      </c>
      <c r="J200">
        <v>-1.04</v>
      </c>
      <c r="K200">
        <v>0.85</v>
      </c>
      <c r="M200">
        <v>10.119999999999999</v>
      </c>
      <c r="N200">
        <v>7.27</v>
      </c>
      <c r="O200">
        <v>7.84</v>
      </c>
      <c r="P200">
        <v>5.83</v>
      </c>
      <c r="Q200">
        <v>4.3099999999999996</v>
      </c>
      <c r="R200">
        <v>1.84</v>
      </c>
      <c r="S200">
        <v>3.53</v>
      </c>
    </row>
    <row r="201" spans="1:20" x14ac:dyDescent="0.2">
      <c r="A201">
        <v>1</v>
      </c>
      <c r="B201">
        <v>1977</v>
      </c>
      <c r="C201">
        <v>9</v>
      </c>
      <c r="D201">
        <v>9.8699999999999992</v>
      </c>
      <c r="F201">
        <v>675</v>
      </c>
      <c r="G201">
        <v>1971</v>
      </c>
      <c r="H201">
        <v>0.14000000000000001</v>
      </c>
      <c r="I201">
        <v>0.08</v>
      </c>
      <c r="J201">
        <v>0.91</v>
      </c>
      <c r="K201">
        <v>2.63</v>
      </c>
      <c r="L201">
        <v>4.09</v>
      </c>
      <c r="M201">
        <v>7.38</v>
      </c>
      <c r="N201">
        <v>8.2100000000000009</v>
      </c>
      <c r="O201">
        <v>8.1</v>
      </c>
      <c r="P201">
        <v>6.45</v>
      </c>
      <c r="R201">
        <v>2.99</v>
      </c>
      <c r="S201">
        <v>1.1299999999999999</v>
      </c>
    </row>
    <row r="202" spans="1:20" x14ac:dyDescent="0.2">
      <c r="A202">
        <v>1</v>
      </c>
      <c r="B202">
        <v>1977</v>
      </c>
      <c r="C202">
        <v>10</v>
      </c>
      <c r="D202">
        <v>7.91</v>
      </c>
      <c r="F202">
        <v>675</v>
      </c>
      <c r="G202">
        <v>1972</v>
      </c>
      <c r="H202">
        <v>2.0099999999999998</v>
      </c>
      <c r="I202">
        <v>2.02</v>
      </c>
      <c r="J202">
        <v>2.8</v>
      </c>
      <c r="K202">
        <v>3.11</v>
      </c>
      <c r="L202">
        <v>5.87</v>
      </c>
      <c r="M202">
        <v>8.07</v>
      </c>
      <c r="N202">
        <v>8.98</v>
      </c>
      <c r="O202">
        <v>9.1</v>
      </c>
      <c r="P202">
        <v>7.4</v>
      </c>
      <c r="Q202">
        <v>5.76</v>
      </c>
      <c r="R202">
        <v>2.85</v>
      </c>
      <c r="S202">
        <v>1.91</v>
      </c>
      <c r="T202">
        <v>4.99</v>
      </c>
    </row>
    <row r="203" spans="1:20" x14ac:dyDescent="0.2">
      <c r="A203">
        <v>1</v>
      </c>
      <c r="B203">
        <v>1977</v>
      </c>
      <c r="C203">
        <v>11</v>
      </c>
      <c r="D203">
        <v>4.37</v>
      </c>
      <c r="F203">
        <v>675</v>
      </c>
      <c r="G203">
        <v>1973</v>
      </c>
      <c r="H203">
        <v>3.07</v>
      </c>
      <c r="I203">
        <v>0.79</v>
      </c>
      <c r="J203">
        <v>1.36</v>
      </c>
      <c r="K203">
        <v>2.42</v>
      </c>
      <c r="L203">
        <v>3.57</v>
      </c>
      <c r="M203">
        <v>6.27</v>
      </c>
      <c r="N203">
        <v>9.43</v>
      </c>
      <c r="O203">
        <v>7.76</v>
      </c>
      <c r="P203">
        <v>6.75</v>
      </c>
      <c r="Q203">
        <v>5.54</v>
      </c>
      <c r="R203">
        <v>1.96</v>
      </c>
      <c r="S203">
        <v>-0.39</v>
      </c>
      <c r="T203">
        <v>4.04</v>
      </c>
    </row>
    <row r="204" spans="1:20" x14ac:dyDescent="0.2">
      <c r="A204">
        <v>1</v>
      </c>
      <c r="B204">
        <v>1977</v>
      </c>
      <c r="C204">
        <v>12</v>
      </c>
      <c r="D204">
        <v>3.52</v>
      </c>
      <c r="F204">
        <v>675</v>
      </c>
      <c r="G204">
        <v>1974</v>
      </c>
      <c r="H204">
        <v>0.78</v>
      </c>
      <c r="I204">
        <v>0.53</v>
      </c>
      <c r="J204">
        <v>2.3199999999999998</v>
      </c>
      <c r="K204">
        <v>4.7</v>
      </c>
      <c r="L204">
        <v>5.66</v>
      </c>
      <c r="M204">
        <v>7.49</v>
      </c>
      <c r="N204">
        <v>8.4600000000000009</v>
      </c>
      <c r="O204">
        <v>8.98</v>
      </c>
      <c r="P204">
        <v>7.29</v>
      </c>
      <c r="Q204">
        <v>5.64</v>
      </c>
      <c r="R204">
        <v>4.43</v>
      </c>
      <c r="S204">
        <v>0.28999999999999998</v>
      </c>
      <c r="T204">
        <v>4.71</v>
      </c>
    </row>
    <row r="205" spans="1:20" x14ac:dyDescent="0.2">
      <c r="A205">
        <v>1</v>
      </c>
      <c r="B205">
        <v>1977</v>
      </c>
      <c r="C205">
        <v>13</v>
      </c>
      <c r="D205">
        <v>5.87</v>
      </c>
      <c r="F205">
        <v>675</v>
      </c>
      <c r="G205">
        <v>1975</v>
      </c>
      <c r="H205">
        <v>0</v>
      </c>
      <c r="I205">
        <v>0.86</v>
      </c>
      <c r="J205">
        <v>1.23</v>
      </c>
      <c r="K205">
        <v>2.29</v>
      </c>
      <c r="L205">
        <v>4.3499999999999996</v>
      </c>
      <c r="M205">
        <v>5.21</v>
      </c>
      <c r="N205">
        <v>9.17</v>
      </c>
      <c r="P205">
        <v>6.17</v>
      </c>
      <c r="Q205">
        <v>5.18</v>
      </c>
      <c r="S205">
        <v>1.3</v>
      </c>
    </row>
    <row r="206" spans="1:20" x14ac:dyDescent="0.2">
      <c r="A206">
        <v>1</v>
      </c>
      <c r="B206">
        <v>1978</v>
      </c>
      <c r="C206">
        <v>1</v>
      </c>
      <c r="D206">
        <v>1.9</v>
      </c>
      <c r="F206">
        <v>675</v>
      </c>
      <c r="G206">
        <v>1976</v>
      </c>
      <c r="H206">
        <v>-0.4</v>
      </c>
      <c r="J206">
        <v>1.65</v>
      </c>
      <c r="K206">
        <v>1.9</v>
      </c>
      <c r="L206">
        <v>4.3499999999999996</v>
      </c>
      <c r="M206">
        <v>6.48</v>
      </c>
      <c r="N206">
        <v>7.54</v>
      </c>
      <c r="O206">
        <v>8.44</v>
      </c>
      <c r="P206">
        <v>7.33</v>
      </c>
      <c r="Q206">
        <v>6.86</v>
      </c>
      <c r="R206">
        <v>4.9400000000000004</v>
      </c>
      <c r="S206">
        <v>1.5</v>
      </c>
    </row>
    <row r="207" spans="1:20" x14ac:dyDescent="0.2">
      <c r="A207">
        <v>1</v>
      </c>
      <c r="B207">
        <v>1978</v>
      </c>
      <c r="C207">
        <v>2</v>
      </c>
      <c r="D207">
        <v>1.5</v>
      </c>
      <c r="F207">
        <v>675</v>
      </c>
      <c r="G207">
        <v>1977</v>
      </c>
      <c r="H207">
        <v>0.37</v>
      </c>
      <c r="I207">
        <v>0.56000000000000005</v>
      </c>
      <c r="J207">
        <v>1.87</v>
      </c>
      <c r="K207">
        <v>1.61</v>
      </c>
      <c r="L207">
        <v>5.56</v>
      </c>
      <c r="M207">
        <v>7.61</v>
      </c>
      <c r="N207">
        <v>8.52</v>
      </c>
      <c r="O207">
        <v>7.69</v>
      </c>
      <c r="P207">
        <v>5.83</v>
      </c>
      <c r="Q207">
        <v>5.13</v>
      </c>
      <c r="S207">
        <v>1.43</v>
      </c>
    </row>
    <row r="208" spans="1:20" x14ac:dyDescent="0.2">
      <c r="A208">
        <v>1</v>
      </c>
      <c r="B208">
        <v>1978</v>
      </c>
      <c r="C208">
        <v>3</v>
      </c>
      <c r="D208">
        <v>1.92</v>
      </c>
      <c r="F208">
        <v>675</v>
      </c>
      <c r="G208">
        <v>1978</v>
      </c>
      <c r="H208">
        <v>0.16</v>
      </c>
      <c r="I208">
        <v>0.4</v>
      </c>
      <c r="J208">
        <v>0.85</v>
      </c>
      <c r="K208">
        <v>2.8</v>
      </c>
      <c r="L208">
        <v>5.08</v>
      </c>
      <c r="M208">
        <v>6.68</v>
      </c>
      <c r="N208">
        <v>7.69</v>
      </c>
      <c r="O208">
        <v>8.59</v>
      </c>
      <c r="R208">
        <v>2.91</v>
      </c>
      <c r="S208">
        <v>2.76</v>
      </c>
    </row>
    <row r="209" spans="1:19" x14ac:dyDescent="0.2">
      <c r="A209">
        <v>1</v>
      </c>
      <c r="B209">
        <v>1978</v>
      </c>
      <c r="C209">
        <v>4</v>
      </c>
      <c r="D209">
        <v>3.79</v>
      </c>
      <c r="F209">
        <v>675</v>
      </c>
      <c r="G209">
        <v>1979</v>
      </c>
      <c r="H209">
        <v>-0.52</v>
      </c>
      <c r="I209">
        <v>-0.36</v>
      </c>
      <c r="J209">
        <v>-0.6</v>
      </c>
      <c r="K209">
        <v>0.84</v>
      </c>
      <c r="L209">
        <v>1.97</v>
      </c>
      <c r="M209">
        <v>5.89</v>
      </c>
      <c r="O209">
        <v>6.04</v>
      </c>
    </row>
    <row r="210" spans="1:19" x14ac:dyDescent="0.2">
      <c r="A210">
        <v>1</v>
      </c>
      <c r="B210">
        <v>1978</v>
      </c>
      <c r="C210">
        <v>5</v>
      </c>
      <c r="D210">
        <v>6.82</v>
      </c>
      <c r="F210">
        <v>675</v>
      </c>
      <c r="G210">
        <v>1980</v>
      </c>
      <c r="H210">
        <v>0.9</v>
      </c>
      <c r="I210">
        <v>0.44</v>
      </c>
      <c r="J210">
        <v>1.21</v>
      </c>
      <c r="K210">
        <v>2.77</v>
      </c>
      <c r="L210">
        <v>5.07</v>
      </c>
      <c r="M210">
        <v>7.38</v>
      </c>
      <c r="N210">
        <v>8.31</v>
      </c>
      <c r="O210">
        <v>8.6999999999999993</v>
      </c>
      <c r="S210">
        <v>0.5</v>
      </c>
    </row>
    <row r="211" spans="1:19" x14ac:dyDescent="0.2">
      <c r="A211">
        <v>1</v>
      </c>
      <c r="B211">
        <v>1978</v>
      </c>
      <c r="C211">
        <v>6</v>
      </c>
      <c r="D211">
        <v>9.06</v>
      </c>
      <c r="F211">
        <v>675</v>
      </c>
      <c r="G211">
        <v>1981</v>
      </c>
      <c r="H211">
        <v>-0.8</v>
      </c>
      <c r="I211">
        <v>-0.5</v>
      </c>
      <c r="J211">
        <v>-0.06</v>
      </c>
      <c r="K211">
        <v>2.64</v>
      </c>
      <c r="L211">
        <v>3.19</v>
      </c>
      <c r="M211">
        <v>5.37</v>
      </c>
      <c r="N211">
        <v>6.76</v>
      </c>
      <c r="O211">
        <v>7.35</v>
      </c>
      <c r="P211">
        <v>6.03</v>
      </c>
      <c r="S211">
        <v>-0.41</v>
      </c>
    </row>
    <row r="212" spans="1:19" x14ac:dyDescent="0.2">
      <c r="A212">
        <v>1</v>
      </c>
      <c r="B212">
        <v>1978</v>
      </c>
      <c r="C212">
        <v>7</v>
      </c>
      <c r="D212">
        <v>11.04</v>
      </c>
      <c r="F212">
        <v>675</v>
      </c>
      <c r="G212">
        <v>1982</v>
      </c>
      <c r="H212">
        <v>-0.32</v>
      </c>
      <c r="I212">
        <v>1.01</v>
      </c>
      <c r="J212">
        <v>1.03</v>
      </c>
      <c r="K212">
        <v>2.4900000000000002</v>
      </c>
      <c r="L212">
        <v>3.36</v>
      </c>
      <c r="M212">
        <v>7.1</v>
      </c>
      <c r="N212">
        <v>7.53</v>
      </c>
      <c r="O212">
        <v>7.57</v>
      </c>
      <c r="P212">
        <v>6.52</v>
      </c>
    </row>
    <row r="213" spans="1:19" x14ac:dyDescent="0.2">
      <c r="A213">
        <v>1</v>
      </c>
      <c r="B213">
        <v>1978</v>
      </c>
      <c r="C213">
        <v>8</v>
      </c>
      <c r="D213">
        <v>12.22</v>
      </c>
      <c r="F213">
        <v>675</v>
      </c>
      <c r="G213">
        <v>1983</v>
      </c>
      <c r="H213">
        <v>-0.02</v>
      </c>
      <c r="I213">
        <v>0.44</v>
      </c>
      <c r="J213">
        <v>0.63</v>
      </c>
      <c r="N213">
        <v>9.19</v>
      </c>
      <c r="O213">
        <v>8.7100000000000009</v>
      </c>
    </row>
    <row r="214" spans="1:19" x14ac:dyDescent="0.2">
      <c r="A214">
        <v>1</v>
      </c>
      <c r="B214">
        <v>1978</v>
      </c>
      <c r="C214">
        <v>9</v>
      </c>
      <c r="D214">
        <v>10.47</v>
      </c>
      <c r="F214">
        <v>675</v>
      </c>
      <c r="G214">
        <v>1984</v>
      </c>
      <c r="J214">
        <v>1.32</v>
      </c>
      <c r="O214">
        <v>10.8</v>
      </c>
    </row>
    <row r="215" spans="1:19" x14ac:dyDescent="0.2">
      <c r="A215">
        <v>1</v>
      </c>
      <c r="B215">
        <v>1978</v>
      </c>
      <c r="C215">
        <v>10</v>
      </c>
      <c r="D215">
        <v>7.58</v>
      </c>
      <c r="F215">
        <v>675</v>
      </c>
      <c r="G215">
        <v>1986</v>
      </c>
      <c r="K215">
        <v>2.8</v>
      </c>
    </row>
    <row r="216" spans="1:19" x14ac:dyDescent="0.2">
      <c r="A216">
        <v>1</v>
      </c>
      <c r="B216">
        <v>1978</v>
      </c>
      <c r="C216">
        <v>11</v>
      </c>
      <c r="D216">
        <v>4.9400000000000004</v>
      </c>
      <c r="F216">
        <v>675</v>
      </c>
      <c r="G216">
        <v>1987</v>
      </c>
      <c r="L216">
        <v>5.94</v>
      </c>
    </row>
    <row r="217" spans="1:19" x14ac:dyDescent="0.2">
      <c r="A217">
        <v>1</v>
      </c>
      <c r="B217">
        <v>1978</v>
      </c>
      <c r="C217">
        <v>12</v>
      </c>
      <c r="D217">
        <v>4.0599999999999996</v>
      </c>
      <c r="F217">
        <v>675</v>
      </c>
      <c r="G217">
        <v>1988</v>
      </c>
      <c r="I217">
        <v>-0.47</v>
      </c>
      <c r="J217">
        <v>-0.67</v>
      </c>
      <c r="K217">
        <v>1.46</v>
      </c>
    </row>
    <row r="218" spans="1:19" x14ac:dyDescent="0.2">
      <c r="A218">
        <v>1</v>
      </c>
      <c r="B218">
        <v>1978</v>
      </c>
      <c r="C218">
        <v>13</v>
      </c>
      <c r="D218">
        <v>6.27</v>
      </c>
      <c r="F218">
        <v>675</v>
      </c>
      <c r="G218">
        <v>1989</v>
      </c>
      <c r="J218">
        <v>0.28999999999999998</v>
      </c>
    </row>
    <row r="219" spans="1:19" x14ac:dyDescent="0.2">
      <c r="A219">
        <v>1</v>
      </c>
      <c r="B219">
        <v>1979</v>
      </c>
      <c r="C219">
        <v>1</v>
      </c>
      <c r="D219">
        <v>0.64</v>
      </c>
      <c r="F219">
        <v>675</v>
      </c>
      <c r="G219">
        <v>1993</v>
      </c>
      <c r="M219">
        <v>6.76</v>
      </c>
    </row>
    <row r="220" spans="1:19" x14ac:dyDescent="0.2">
      <c r="A220">
        <v>1</v>
      </c>
      <c r="B220">
        <v>1979</v>
      </c>
      <c r="C220">
        <v>2</v>
      </c>
      <c r="D220">
        <v>-0.14000000000000001</v>
      </c>
      <c r="F220">
        <v>675</v>
      </c>
      <c r="G220">
        <v>1996</v>
      </c>
      <c r="J220">
        <v>1.77</v>
      </c>
      <c r="M220">
        <v>6.67</v>
      </c>
      <c r="N220">
        <v>7.45</v>
      </c>
      <c r="O220">
        <v>8.5299999999999994</v>
      </c>
    </row>
    <row r="221" spans="1:19" x14ac:dyDescent="0.2">
      <c r="A221">
        <v>1</v>
      </c>
      <c r="B221">
        <v>1979</v>
      </c>
      <c r="C221">
        <v>3</v>
      </c>
      <c r="D221">
        <v>0.44</v>
      </c>
      <c r="F221">
        <v>675</v>
      </c>
      <c r="G221">
        <v>1997</v>
      </c>
      <c r="K221">
        <v>2.08</v>
      </c>
      <c r="L221">
        <v>3.15</v>
      </c>
      <c r="M221">
        <v>8.09</v>
      </c>
      <c r="O221">
        <v>9.19</v>
      </c>
      <c r="Q221">
        <v>4.91</v>
      </c>
      <c r="S221">
        <v>3.54</v>
      </c>
    </row>
    <row r="222" spans="1:19" x14ac:dyDescent="0.2">
      <c r="A222">
        <v>1</v>
      </c>
      <c r="B222">
        <v>1979</v>
      </c>
      <c r="C222">
        <v>4</v>
      </c>
      <c r="D222">
        <v>2.1</v>
      </c>
      <c r="F222">
        <v>675</v>
      </c>
      <c r="G222">
        <v>1998</v>
      </c>
      <c r="H222">
        <v>3.08</v>
      </c>
      <c r="I222">
        <v>3.58</v>
      </c>
      <c r="J222">
        <v>3.22</v>
      </c>
      <c r="K222">
        <v>3.21</v>
      </c>
      <c r="L222">
        <v>5.23</v>
      </c>
      <c r="M222">
        <v>7.8</v>
      </c>
      <c r="N222">
        <v>8.3800000000000008</v>
      </c>
      <c r="P222">
        <v>6.94</v>
      </c>
      <c r="R222">
        <v>3.2</v>
      </c>
      <c r="S222">
        <v>3.69</v>
      </c>
    </row>
    <row r="223" spans="1:19" x14ac:dyDescent="0.2">
      <c r="A223">
        <v>1</v>
      </c>
      <c r="B223">
        <v>1979</v>
      </c>
      <c r="C223">
        <v>5</v>
      </c>
      <c r="D223">
        <v>3.98</v>
      </c>
      <c r="F223">
        <v>675</v>
      </c>
      <c r="G223">
        <v>1999</v>
      </c>
      <c r="H223">
        <v>1.2</v>
      </c>
      <c r="K223">
        <v>2.29</v>
      </c>
      <c r="L223">
        <v>5.18</v>
      </c>
      <c r="N223">
        <v>10.51</v>
      </c>
      <c r="O223">
        <v>10.19</v>
      </c>
      <c r="P223">
        <v>9.44</v>
      </c>
      <c r="Q223">
        <v>7.23</v>
      </c>
      <c r="S223">
        <v>2.13</v>
      </c>
    </row>
    <row r="224" spans="1:19" x14ac:dyDescent="0.2">
      <c r="A224">
        <v>1</v>
      </c>
      <c r="B224">
        <v>1979</v>
      </c>
      <c r="C224">
        <v>6</v>
      </c>
      <c r="D224">
        <v>7.8</v>
      </c>
      <c r="F224">
        <v>675</v>
      </c>
      <c r="G224">
        <v>2000</v>
      </c>
      <c r="H224">
        <v>1.63</v>
      </c>
      <c r="I224">
        <v>0.28999999999999998</v>
      </c>
      <c r="K224">
        <v>2.06</v>
      </c>
      <c r="L224">
        <v>5.19</v>
      </c>
      <c r="M224">
        <v>6.24</v>
      </c>
      <c r="N224">
        <v>9.9</v>
      </c>
      <c r="O224">
        <v>9.75</v>
      </c>
      <c r="S224">
        <v>3.19</v>
      </c>
    </row>
    <row r="225" spans="1:20" x14ac:dyDescent="0.2">
      <c r="A225">
        <v>1</v>
      </c>
      <c r="B225">
        <v>1979</v>
      </c>
      <c r="C225">
        <v>7</v>
      </c>
      <c r="D225">
        <v>9.9700000000000006</v>
      </c>
      <c r="F225">
        <v>675</v>
      </c>
      <c r="G225">
        <v>2001</v>
      </c>
      <c r="H225">
        <v>2.61</v>
      </c>
      <c r="I225">
        <v>2.4300000000000002</v>
      </c>
      <c r="J225">
        <v>0.92</v>
      </c>
      <c r="K225">
        <v>1.92</v>
      </c>
      <c r="L225">
        <v>5.84</v>
      </c>
      <c r="M225">
        <v>6.61</v>
      </c>
      <c r="N225">
        <v>8.75</v>
      </c>
      <c r="O225">
        <v>8.59</v>
      </c>
      <c r="P225">
        <v>6.71</v>
      </c>
      <c r="Q225">
        <v>6.7</v>
      </c>
      <c r="R225">
        <v>3.9</v>
      </c>
      <c r="S225">
        <v>2.79</v>
      </c>
      <c r="T225">
        <v>4.8099999999999996</v>
      </c>
    </row>
    <row r="226" spans="1:20" x14ac:dyDescent="0.2">
      <c r="A226">
        <v>1</v>
      </c>
      <c r="B226">
        <v>1979</v>
      </c>
      <c r="C226">
        <v>8</v>
      </c>
      <c r="D226">
        <v>10.91</v>
      </c>
      <c r="F226">
        <v>675</v>
      </c>
      <c r="G226">
        <v>2002</v>
      </c>
      <c r="I226">
        <v>6.39</v>
      </c>
      <c r="J226">
        <v>0.49</v>
      </c>
      <c r="K226">
        <v>2.87</v>
      </c>
      <c r="L226">
        <v>4.13</v>
      </c>
      <c r="M226">
        <v>6.04</v>
      </c>
    </row>
    <row r="227" spans="1:20" x14ac:dyDescent="0.2">
      <c r="A227">
        <v>1</v>
      </c>
      <c r="B227">
        <v>1979</v>
      </c>
      <c r="C227">
        <v>9</v>
      </c>
      <c r="D227">
        <v>8.8800000000000008</v>
      </c>
      <c r="F227">
        <v>983</v>
      </c>
      <c r="G227">
        <v>1981</v>
      </c>
      <c r="H227">
        <v>4.0999999999999996</v>
      </c>
      <c r="I227">
        <v>3.9</v>
      </c>
      <c r="J227">
        <v>4.76</v>
      </c>
      <c r="K227">
        <v>5.9</v>
      </c>
      <c r="L227">
        <v>8.1</v>
      </c>
      <c r="M227">
        <v>9.9</v>
      </c>
      <c r="N227">
        <v>9.9</v>
      </c>
      <c r="P227">
        <v>9</v>
      </c>
      <c r="Q227">
        <v>6.43</v>
      </c>
      <c r="R227">
        <v>5.3</v>
      </c>
      <c r="S227">
        <v>3.86</v>
      </c>
    </row>
    <row r="228" spans="1:20" x14ac:dyDescent="0.2">
      <c r="A228">
        <v>1</v>
      </c>
      <c r="B228">
        <v>1979</v>
      </c>
      <c r="C228">
        <v>10</v>
      </c>
      <c r="D228">
        <v>7.33</v>
      </c>
      <c r="F228">
        <v>983</v>
      </c>
      <c r="G228">
        <v>1982</v>
      </c>
      <c r="H228">
        <v>3.9</v>
      </c>
      <c r="I228">
        <v>5.2</v>
      </c>
      <c r="J228">
        <v>5.83</v>
      </c>
      <c r="K228">
        <v>6.14</v>
      </c>
      <c r="L228">
        <v>7.34</v>
      </c>
      <c r="M228">
        <v>9.83</v>
      </c>
      <c r="N228">
        <v>10.56</v>
      </c>
      <c r="O228">
        <v>10.210000000000001</v>
      </c>
      <c r="P228">
        <v>9.0299999999999994</v>
      </c>
      <c r="Q228">
        <v>7.43</v>
      </c>
      <c r="R228">
        <v>6.44</v>
      </c>
      <c r="S228">
        <v>4.96</v>
      </c>
      <c r="T228">
        <v>7.23</v>
      </c>
    </row>
    <row r="229" spans="1:20" x14ac:dyDescent="0.2">
      <c r="A229">
        <v>1</v>
      </c>
      <c r="B229">
        <v>1979</v>
      </c>
      <c r="C229">
        <v>11</v>
      </c>
      <c r="D229">
        <v>4.92</v>
      </c>
      <c r="F229">
        <v>983</v>
      </c>
      <c r="G229">
        <v>1983</v>
      </c>
      <c r="H229">
        <v>4.3899999999999997</v>
      </c>
      <c r="I229">
        <v>3.99</v>
      </c>
      <c r="J229">
        <v>4.6100000000000003</v>
      </c>
      <c r="K229">
        <v>4.79</v>
      </c>
      <c r="L229">
        <v>7.93</v>
      </c>
      <c r="M229">
        <v>8.99</v>
      </c>
      <c r="N229">
        <v>9.4600000000000009</v>
      </c>
      <c r="O229">
        <v>9.7799999999999994</v>
      </c>
      <c r="P229">
        <v>8.6999999999999993</v>
      </c>
      <c r="Q229">
        <v>6.58</v>
      </c>
      <c r="R229">
        <v>6.08</v>
      </c>
      <c r="S229">
        <v>4.6399999999999997</v>
      </c>
      <c r="T229">
        <v>6.66</v>
      </c>
    </row>
    <row r="230" spans="1:20" x14ac:dyDescent="0.2">
      <c r="A230">
        <v>1</v>
      </c>
      <c r="B230">
        <v>1979</v>
      </c>
      <c r="C230">
        <v>12</v>
      </c>
      <c r="D230">
        <v>3.69</v>
      </c>
      <c r="F230">
        <v>983</v>
      </c>
      <c r="G230">
        <v>1984</v>
      </c>
      <c r="H230">
        <v>3.67</v>
      </c>
      <c r="I230">
        <v>3.79</v>
      </c>
      <c r="J230">
        <v>4.68</v>
      </c>
      <c r="L230">
        <v>7.07</v>
      </c>
      <c r="M230">
        <v>8.99</v>
      </c>
      <c r="O230">
        <v>10.6</v>
      </c>
      <c r="P230">
        <v>9.6</v>
      </c>
      <c r="Q230">
        <v>7.03</v>
      </c>
      <c r="R230">
        <v>5.3</v>
      </c>
      <c r="S230">
        <v>4.92</v>
      </c>
    </row>
    <row r="231" spans="1:20" x14ac:dyDescent="0.2">
      <c r="A231">
        <v>1</v>
      </c>
      <c r="B231">
        <v>1979</v>
      </c>
      <c r="C231">
        <v>13</v>
      </c>
      <c r="D231">
        <v>5.04</v>
      </c>
      <c r="F231">
        <v>983</v>
      </c>
      <c r="G231">
        <v>1985</v>
      </c>
      <c r="H231">
        <v>5.65</v>
      </c>
      <c r="I231">
        <v>4.7300000000000004</v>
      </c>
      <c r="J231">
        <v>5.87</v>
      </c>
      <c r="K231">
        <v>5.91</v>
      </c>
      <c r="L231">
        <v>8.4700000000000006</v>
      </c>
      <c r="M231">
        <v>9.6999999999999993</v>
      </c>
      <c r="N231">
        <v>10.55</v>
      </c>
      <c r="O231">
        <v>11.26</v>
      </c>
      <c r="P231">
        <v>9.8699999999999992</v>
      </c>
      <c r="Q231">
        <v>8.69</v>
      </c>
      <c r="R231">
        <v>5.92</v>
      </c>
      <c r="S231">
        <v>4.7</v>
      </c>
      <c r="T231">
        <v>7.61</v>
      </c>
    </row>
    <row r="232" spans="1:20" x14ac:dyDescent="0.2">
      <c r="A232">
        <v>1</v>
      </c>
      <c r="B232">
        <v>1980</v>
      </c>
      <c r="C232">
        <v>1</v>
      </c>
      <c r="D232">
        <v>2.23</v>
      </c>
      <c r="F232">
        <v>983</v>
      </c>
      <c r="G232">
        <v>1986</v>
      </c>
      <c r="H232">
        <v>4.8499999999999996</v>
      </c>
      <c r="I232">
        <v>5.8</v>
      </c>
      <c r="J232">
        <v>5.74</v>
      </c>
      <c r="K232">
        <v>6.11</v>
      </c>
      <c r="L232">
        <v>8.2200000000000006</v>
      </c>
      <c r="M232">
        <v>9.2899999999999991</v>
      </c>
      <c r="N232">
        <v>10.75</v>
      </c>
      <c r="O232">
        <v>11.26</v>
      </c>
      <c r="P232">
        <v>8.67</v>
      </c>
      <c r="Q232">
        <v>7.03</v>
      </c>
      <c r="R232">
        <v>5.15</v>
      </c>
      <c r="S232">
        <v>4.4400000000000004</v>
      </c>
      <c r="T232">
        <v>7.27</v>
      </c>
    </row>
    <row r="233" spans="1:20" x14ac:dyDescent="0.2">
      <c r="A233">
        <v>1</v>
      </c>
      <c r="B233">
        <v>1980</v>
      </c>
      <c r="C233">
        <v>2</v>
      </c>
      <c r="D233">
        <v>1.96</v>
      </c>
      <c r="F233">
        <v>983</v>
      </c>
      <c r="G233">
        <v>1987</v>
      </c>
      <c r="H233">
        <v>5.17</v>
      </c>
      <c r="I233">
        <v>4.9800000000000004</v>
      </c>
      <c r="J233">
        <v>5.55</v>
      </c>
      <c r="K233">
        <v>5.7</v>
      </c>
      <c r="L233">
        <v>7.39</v>
      </c>
      <c r="M233">
        <v>10.119999999999999</v>
      </c>
      <c r="N233">
        <v>10.72</v>
      </c>
      <c r="O233">
        <v>11.04</v>
      </c>
      <c r="P233">
        <v>9.76</v>
      </c>
      <c r="Q233">
        <v>7.34</v>
      </c>
      <c r="R233">
        <v>6.69</v>
      </c>
      <c r="S233">
        <v>5.99</v>
      </c>
      <c r="T233">
        <v>7.53</v>
      </c>
    </row>
    <row r="234" spans="1:20" x14ac:dyDescent="0.2">
      <c r="A234">
        <v>1</v>
      </c>
      <c r="B234">
        <v>1980</v>
      </c>
      <c r="C234">
        <v>3</v>
      </c>
      <c r="D234">
        <v>3.4</v>
      </c>
      <c r="F234">
        <v>983</v>
      </c>
      <c r="G234">
        <v>1988</v>
      </c>
      <c r="H234">
        <v>4.16</v>
      </c>
      <c r="I234">
        <v>4.3</v>
      </c>
      <c r="J234">
        <v>4.8099999999999996</v>
      </c>
      <c r="K234">
        <v>5.34</v>
      </c>
      <c r="L234">
        <v>7.65</v>
      </c>
      <c r="M234">
        <v>8.64</v>
      </c>
      <c r="N234">
        <v>10.76</v>
      </c>
      <c r="O234">
        <v>10.46</v>
      </c>
      <c r="P234">
        <v>9.73</v>
      </c>
      <c r="Q234">
        <v>7.55</v>
      </c>
      <c r="R234">
        <v>6.14</v>
      </c>
      <c r="S234">
        <v>5.37</v>
      </c>
      <c r="T234">
        <v>7.07</v>
      </c>
    </row>
    <row r="235" spans="1:20" x14ac:dyDescent="0.2">
      <c r="A235">
        <v>93</v>
      </c>
      <c r="B235">
        <v>1988</v>
      </c>
      <c r="C235">
        <v>2</v>
      </c>
      <c r="D235">
        <v>0.31</v>
      </c>
      <c r="F235">
        <v>983</v>
      </c>
      <c r="G235">
        <v>1989</v>
      </c>
      <c r="H235">
        <v>5.01</v>
      </c>
      <c r="I235">
        <v>4.1399999999999997</v>
      </c>
      <c r="J235">
        <v>4.08</v>
      </c>
      <c r="K235">
        <v>5.63</v>
      </c>
      <c r="L235">
        <v>6.91</v>
      </c>
      <c r="M235">
        <v>9.35</v>
      </c>
      <c r="N235">
        <v>9.5399999999999991</v>
      </c>
      <c r="O235">
        <v>10.02</v>
      </c>
      <c r="P235">
        <v>9.1199999999999992</v>
      </c>
      <c r="Q235">
        <v>7.21</v>
      </c>
      <c r="R235">
        <v>5.72</v>
      </c>
      <c r="S235">
        <v>4.99</v>
      </c>
      <c r="T235">
        <v>6.81</v>
      </c>
    </row>
    <row r="236" spans="1:20" x14ac:dyDescent="0.2">
      <c r="A236">
        <v>93</v>
      </c>
      <c r="B236">
        <v>1988</v>
      </c>
      <c r="C236">
        <v>3</v>
      </c>
      <c r="D236">
        <v>0.98</v>
      </c>
      <c r="F236">
        <v>983</v>
      </c>
      <c r="G236">
        <v>1990</v>
      </c>
      <c r="H236">
        <v>4.79</v>
      </c>
      <c r="I236">
        <v>4.2699999999999996</v>
      </c>
      <c r="J236">
        <v>4.32</v>
      </c>
      <c r="K236">
        <v>5.0999999999999996</v>
      </c>
      <c r="M236">
        <v>10.16</v>
      </c>
      <c r="N236">
        <v>11.17</v>
      </c>
      <c r="O236">
        <v>12.01</v>
      </c>
      <c r="P236">
        <v>9.68</v>
      </c>
      <c r="Q236">
        <v>7.22</v>
      </c>
      <c r="R236">
        <v>6.14</v>
      </c>
      <c r="S236">
        <v>5.56</v>
      </c>
      <c r="T236">
        <v>7.35</v>
      </c>
    </row>
    <row r="237" spans="1:20" x14ac:dyDescent="0.2">
      <c r="A237">
        <v>93</v>
      </c>
      <c r="B237">
        <v>1988</v>
      </c>
      <c r="C237">
        <v>4</v>
      </c>
      <c r="D237">
        <v>2.2400000000000002</v>
      </c>
      <c r="F237">
        <v>983</v>
      </c>
      <c r="G237">
        <v>1991</v>
      </c>
      <c r="H237">
        <v>4.33</v>
      </c>
      <c r="I237">
        <v>5.42</v>
      </c>
      <c r="J237">
        <v>5.37</v>
      </c>
      <c r="K237">
        <v>5.52</v>
      </c>
      <c r="L237">
        <v>6.78</v>
      </c>
      <c r="M237">
        <v>9.94</v>
      </c>
      <c r="N237">
        <v>11.95</v>
      </c>
      <c r="O237">
        <v>12.34</v>
      </c>
      <c r="P237">
        <v>9.9</v>
      </c>
      <c r="Q237">
        <v>7.5</v>
      </c>
      <c r="R237">
        <v>5.84</v>
      </c>
      <c r="S237">
        <v>5.26</v>
      </c>
      <c r="T237">
        <v>7.51</v>
      </c>
    </row>
    <row r="238" spans="1:20" x14ac:dyDescent="0.2">
      <c r="A238">
        <v>93</v>
      </c>
      <c r="B238">
        <v>1988</v>
      </c>
      <c r="C238">
        <v>5</v>
      </c>
      <c r="D238">
        <v>5.85</v>
      </c>
      <c r="F238">
        <v>983</v>
      </c>
      <c r="G238">
        <v>1992</v>
      </c>
      <c r="H238">
        <v>4.9400000000000004</v>
      </c>
      <c r="I238">
        <v>4.74</v>
      </c>
      <c r="J238">
        <v>4.97</v>
      </c>
      <c r="K238">
        <v>5.52</v>
      </c>
      <c r="L238">
        <v>6.73</v>
      </c>
      <c r="M238">
        <v>8.3699999999999992</v>
      </c>
      <c r="N238">
        <v>10.220000000000001</v>
      </c>
      <c r="O238">
        <v>10.28</v>
      </c>
      <c r="P238">
        <v>8.91</v>
      </c>
      <c r="Q238">
        <v>8.0299999999999994</v>
      </c>
      <c r="R238">
        <v>5.57</v>
      </c>
      <c r="S238">
        <v>4.51</v>
      </c>
      <c r="T238">
        <v>6.89</v>
      </c>
    </row>
    <row r="239" spans="1:20" x14ac:dyDescent="0.2">
      <c r="A239">
        <v>93</v>
      </c>
      <c r="B239">
        <v>1988</v>
      </c>
      <c r="C239">
        <v>6</v>
      </c>
      <c r="D239">
        <v>8.99</v>
      </c>
      <c r="F239">
        <v>983</v>
      </c>
      <c r="G239">
        <v>1993</v>
      </c>
      <c r="H239">
        <v>3.39</v>
      </c>
      <c r="I239">
        <v>4.1500000000000004</v>
      </c>
      <c r="J239">
        <v>4.59</v>
      </c>
      <c r="K239">
        <v>5.41</v>
      </c>
      <c r="L239">
        <v>6.36</v>
      </c>
      <c r="M239">
        <v>9.76</v>
      </c>
      <c r="N239">
        <v>9.85</v>
      </c>
      <c r="P239">
        <v>10.18</v>
      </c>
      <c r="Q239">
        <v>8.18</v>
      </c>
      <c r="R239">
        <v>0.65</v>
      </c>
      <c r="S239">
        <v>0.43</v>
      </c>
    </row>
    <row r="240" spans="1:20" x14ac:dyDescent="0.2">
      <c r="A240">
        <v>93</v>
      </c>
      <c r="B240">
        <v>1988</v>
      </c>
      <c r="C240">
        <v>7</v>
      </c>
      <c r="D240">
        <v>10.19</v>
      </c>
      <c r="F240">
        <v>983</v>
      </c>
      <c r="G240">
        <v>1994</v>
      </c>
      <c r="H240">
        <v>3.51</v>
      </c>
      <c r="I240">
        <v>4.58</v>
      </c>
      <c r="J240">
        <v>4.97</v>
      </c>
      <c r="K240">
        <v>5.62</v>
      </c>
      <c r="M240">
        <v>9.17</v>
      </c>
      <c r="N240">
        <v>11.95</v>
      </c>
      <c r="O240">
        <v>11.67</v>
      </c>
      <c r="P240">
        <v>9.92</v>
      </c>
      <c r="Q240">
        <v>7.39</v>
      </c>
      <c r="R240">
        <v>5.74</v>
      </c>
      <c r="S240">
        <v>4.7300000000000004</v>
      </c>
    </row>
    <row r="241" spans="1:20" x14ac:dyDescent="0.2">
      <c r="A241">
        <v>93</v>
      </c>
      <c r="B241">
        <v>1988</v>
      </c>
      <c r="C241">
        <v>8</v>
      </c>
      <c r="D241">
        <v>10.51</v>
      </c>
      <c r="F241">
        <v>983</v>
      </c>
      <c r="G241">
        <v>1995</v>
      </c>
      <c r="H241">
        <v>3.77</v>
      </c>
      <c r="I241">
        <v>3.53</v>
      </c>
      <c r="J241">
        <v>3.96</v>
      </c>
      <c r="K241">
        <v>4.8499999999999996</v>
      </c>
      <c r="L241">
        <v>7.12</v>
      </c>
      <c r="M241">
        <v>8.89</v>
      </c>
      <c r="O241">
        <v>10.99</v>
      </c>
      <c r="P241">
        <v>9.76</v>
      </c>
      <c r="Q241">
        <v>7.53</v>
      </c>
      <c r="R241">
        <v>5.81</v>
      </c>
      <c r="S241">
        <v>5.1100000000000003</v>
      </c>
      <c r="T241">
        <v>6.81</v>
      </c>
    </row>
    <row r="242" spans="1:20" x14ac:dyDescent="0.2">
      <c r="A242">
        <v>93</v>
      </c>
      <c r="B242">
        <v>1989</v>
      </c>
      <c r="C242">
        <v>1</v>
      </c>
      <c r="D242">
        <v>2.0499999999999998</v>
      </c>
      <c r="F242">
        <v>983</v>
      </c>
      <c r="G242">
        <v>1996</v>
      </c>
      <c r="K242">
        <v>6.73</v>
      </c>
      <c r="L242">
        <v>8.33</v>
      </c>
      <c r="M242">
        <v>9.9499999999999993</v>
      </c>
      <c r="N242">
        <v>11.72</v>
      </c>
      <c r="O242">
        <v>11.51</v>
      </c>
      <c r="P242">
        <v>10.54</v>
      </c>
      <c r="Q242">
        <v>8.08</v>
      </c>
      <c r="R242">
        <v>4.6500000000000004</v>
      </c>
      <c r="S242">
        <v>4.5999999999999996</v>
      </c>
    </row>
    <row r="243" spans="1:20" x14ac:dyDescent="0.2">
      <c r="A243">
        <v>93</v>
      </c>
      <c r="B243">
        <v>1989</v>
      </c>
      <c r="C243">
        <v>2</v>
      </c>
      <c r="D243">
        <v>0.32</v>
      </c>
    </row>
    <row r="244" spans="1:20" x14ac:dyDescent="0.2">
      <c r="A244">
        <v>178</v>
      </c>
      <c r="B244">
        <v>1981</v>
      </c>
      <c r="C244">
        <v>1</v>
      </c>
      <c r="D244">
        <v>0.4</v>
      </c>
    </row>
    <row r="245" spans="1:20" x14ac:dyDescent="0.2">
      <c r="A245">
        <v>178</v>
      </c>
      <c r="B245">
        <v>1981</v>
      </c>
      <c r="C245">
        <v>2</v>
      </c>
      <c r="D245">
        <v>0.2</v>
      </c>
    </row>
    <row r="246" spans="1:20" x14ac:dyDescent="0.2">
      <c r="A246">
        <v>178</v>
      </c>
      <c r="B246">
        <v>1981</v>
      </c>
      <c r="C246">
        <v>3</v>
      </c>
      <c r="D246">
        <v>0.06</v>
      </c>
    </row>
    <row r="247" spans="1:20" x14ac:dyDescent="0.2">
      <c r="A247">
        <v>178</v>
      </c>
      <c r="B247">
        <v>1981</v>
      </c>
      <c r="C247">
        <v>4</v>
      </c>
      <c r="D247">
        <v>2.5</v>
      </c>
    </row>
    <row r="248" spans="1:20" x14ac:dyDescent="0.2">
      <c r="A248">
        <v>178</v>
      </c>
      <c r="B248">
        <v>1981</v>
      </c>
      <c r="C248">
        <v>5</v>
      </c>
      <c r="D248">
        <v>4.9000000000000004</v>
      </c>
    </row>
    <row r="249" spans="1:20" x14ac:dyDescent="0.2">
      <c r="A249">
        <v>178</v>
      </c>
      <c r="B249">
        <v>1981</v>
      </c>
      <c r="C249">
        <v>6</v>
      </c>
      <c r="D249">
        <v>6.9</v>
      </c>
    </row>
    <row r="250" spans="1:20" x14ac:dyDescent="0.2">
      <c r="A250">
        <v>178</v>
      </c>
      <c r="B250">
        <v>1981</v>
      </c>
      <c r="C250">
        <v>7</v>
      </c>
      <c r="D250">
        <v>8.1</v>
      </c>
    </row>
    <row r="251" spans="1:20" x14ac:dyDescent="0.2">
      <c r="A251">
        <v>178</v>
      </c>
      <c r="B251">
        <v>1981</v>
      </c>
      <c r="C251">
        <v>8</v>
      </c>
      <c r="D251">
        <v>10.1</v>
      </c>
    </row>
    <row r="252" spans="1:20" x14ac:dyDescent="0.2">
      <c r="A252">
        <v>178</v>
      </c>
      <c r="B252">
        <v>1981</v>
      </c>
      <c r="C252">
        <v>9</v>
      </c>
      <c r="D252">
        <v>8.1999999999999993</v>
      </c>
    </row>
    <row r="253" spans="1:20" x14ac:dyDescent="0.2">
      <c r="A253">
        <v>178</v>
      </c>
      <c r="B253">
        <v>1981</v>
      </c>
      <c r="C253">
        <v>10</v>
      </c>
      <c r="D253">
        <v>3.93</v>
      </c>
    </row>
    <row r="254" spans="1:20" x14ac:dyDescent="0.2">
      <c r="A254">
        <v>178</v>
      </c>
      <c r="B254">
        <v>1981</v>
      </c>
      <c r="C254">
        <v>11</v>
      </c>
      <c r="D254">
        <v>2.2999999999999998</v>
      </c>
    </row>
    <row r="255" spans="1:20" x14ac:dyDescent="0.2">
      <c r="A255">
        <v>178</v>
      </c>
      <c r="B255">
        <v>1981</v>
      </c>
      <c r="C255">
        <v>12</v>
      </c>
      <c r="D255">
        <v>0.04</v>
      </c>
    </row>
    <row r="256" spans="1:20" x14ac:dyDescent="0.2">
      <c r="A256">
        <v>178</v>
      </c>
      <c r="B256">
        <v>1981</v>
      </c>
      <c r="C256">
        <v>13</v>
      </c>
      <c r="D256">
        <v>3.96</v>
      </c>
    </row>
    <row r="257" spans="1:4" x14ac:dyDescent="0.2">
      <c r="A257">
        <v>178</v>
      </c>
      <c r="B257">
        <v>1982</v>
      </c>
      <c r="C257">
        <v>1</v>
      </c>
      <c r="D257">
        <v>-0.4</v>
      </c>
    </row>
    <row r="258" spans="1:4" x14ac:dyDescent="0.2">
      <c r="A258">
        <v>178</v>
      </c>
      <c r="B258">
        <v>1982</v>
      </c>
      <c r="C258">
        <v>2</v>
      </c>
      <c r="D258">
        <v>0.3</v>
      </c>
    </row>
    <row r="259" spans="1:4" x14ac:dyDescent="0.2">
      <c r="A259">
        <v>178</v>
      </c>
      <c r="B259">
        <v>1982</v>
      </c>
      <c r="C259">
        <v>3</v>
      </c>
      <c r="D259">
        <v>1.25</v>
      </c>
    </row>
    <row r="260" spans="1:4" x14ac:dyDescent="0.2">
      <c r="A260">
        <v>178</v>
      </c>
      <c r="B260">
        <v>1982</v>
      </c>
      <c r="C260">
        <v>4</v>
      </c>
      <c r="D260">
        <v>3.56</v>
      </c>
    </row>
    <row r="261" spans="1:4" x14ac:dyDescent="0.2">
      <c r="A261">
        <v>178</v>
      </c>
      <c r="B261">
        <v>1982</v>
      </c>
      <c r="C261">
        <v>5</v>
      </c>
      <c r="D261">
        <v>4.1100000000000003</v>
      </c>
    </row>
    <row r="262" spans="1:4" x14ac:dyDescent="0.2">
      <c r="A262">
        <v>178</v>
      </c>
      <c r="B262">
        <v>1982</v>
      </c>
      <c r="C262">
        <v>6</v>
      </c>
      <c r="D262">
        <v>7.04</v>
      </c>
    </row>
    <row r="263" spans="1:4" x14ac:dyDescent="0.2">
      <c r="A263">
        <v>178</v>
      </c>
      <c r="B263">
        <v>1982</v>
      </c>
      <c r="C263">
        <v>7</v>
      </c>
      <c r="D263">
        <v>10.14</v>
      </c>
    </row>
    <row r="264" spans="1:4" x14ac:dyDescent="0.2">
      <c r="A264">
        <v>178</v>
      </c>
      <c r="B264">
        <v>1982</v>
      </c>
      <c r="C264">
        <v>8</v>
      </c>
      <c r="D264">
        <v>10.9</v>
      </c>
    </row>
    <row r="265" spans="1:4" x14ac:dyDescent="0.2">
      <c r="A265">
        <v>178</v>
      </c>
      <c r="B265">
        <v>1982</v>
      </c>
      <c r="C265">
        <v>9</v>
      </c>
      <c r="D265">
        <v>7.38</v>
      </c>
    </row>
    <row r="266" spans="1:4" x14ac:dyDescent="0.2">
      <c r="A266">
        <v>178</v>
      </c>
      <c r="B266">
        <v>1982</v>
      </c>
      <c r="C266">
        <v>10</v>
      </c>
      <c r="D266">
        <v>6.03</v>
      </c>
    </row>
    <row r="267" spans="1:4" x14ac:dyDescent="0.2">
      <c r="A267">
        <v>178</v>
      </c>
      <c r="B267">
        <v>1982</v>
      </c>
      <c r="C267">
        <v>11</v>
      </c>
      <c r="D267">
        <v>3.45</v>
      </c>
    </row>
    <row r="268" spans="1:4" x14ac:dyDescent="0.2">
      <c r="A268">
        <v>178</v>
      </c>
      <c r="B268">
        <v>1982</v>
      </c>
      <c r="C268">
        <v>12</v>
      </c>
      <c r="D268">
        <v>0.77</v>
      </c>
    </row>
    <row r="269" spans="1:4" x14ac:dyDescent="0.2">
      <c r="A269">
        <v>178</v>
      </c>
      <c r="B269">
        <v>1982</v>
      </c>
      <c r="C269">
        <v>13</v>
      </c>
      <c r="D269">
        <v>4.54</v>
      </c>
    </row>
    <row r="270" spans="1:4" x14ac:dyDescent="0.2">
      <c r="A270">
        <v>178</v>
      </c>
      <c r="B270">
        <v>1983</v>
      </c>
      <c r="C270">
        <v>1</v>
      </c>
      <c r="D270">
        <v>-0.21</v>
      </c>
    </row>
    <row r="271" spans="1:4" x14ac:dyDescent="0.2">
      <c r="A271">
        <v>178</v>
      </c>
      <c r="B271">
        <v>1983</v>
      </c>
      <c r="C271">
        <v>2</v>
      </c>
      <c r="D271">
        <v>0.63</v>
      </c>
    </row>
    <row r="272" spans="1:4" x14ac:dyDescent="0.2">
      <c r="A272">
        <v>178</v>
      </c>
      <c r="B272">
        <v>1983</v>
      </c>
      <c r="C272">
        <v>3</v>
      </c>
      <c r="D272">
        <v>0.41</v>
      </c>
    </row>
    <row r="273" spans="1:4" x14ac:dyDescent="0.2">
      <c r="A273">
        <v>178</v>
      </c>
      <c r="B273">
        <v>1983</v>
      </c>
      <c r="C273">
        <v>4</v>
      </c>
      <c r="D273">
        <v>0.37</v>
      </c>
    </row>
    <row r="274" spans="1:4" x14ac:dyDescent="0.2">
      <c r="A274">
        <v>178</v>
      </c>
      <c r="B274">
        <v>1983</v>
      </c>
      <c r="C274">
        <v>5</v>
      </c>
      <c r="D274">
        <v>3.33</v>
      </c>
    </row>
    <row r="275" spans="1:4" x14ac:dyDescent="0.2">
      <c r="A275">
        <v>178</v>
      </c>
      <c r="B275">
        <v>1983</v>
      </c>
      <c r="C275">
        <v>6</v>
      </c>
      <c r="D275">
        <v>6.24</v>
      </c>
    </row>
    <row r="276" spans="1:4" x14ac:dyDescent="0.2">
      <c r="A276">
        <v>178</v>
      </c>
      <c r="B276">
        <v>1983</v>
      </c>
      <c r="C276">
        <v>7</v>
      </c>
      <c r="D276">
        <v>8.76</v>
      </c>
    </row>
    <row r="277" spans="1:4" x14ac:dyDescent="0.2">
      <c r="A277">
        <v>178</v>
      </c>
      <c r="B277">
        <v>1983</v>
      </c>
      <c r="C277">
        <v>8</v>
      </c>
      <c r="D277">
        <v>8.9</v>
      </c>
    </row>
    <row r="278" spans="1:4" x14ac:dyDescent="0.2">
      <c r="A278">
        <v>178</v>
      </c>
      <c r="B278">
        <v>1983</v>
      </c>
      <c r="C278">
        <v>9</v>
      </c>
      <c r="D278">
        <v>7.99</v>
      </c>
    </row>
    <row r="279" spans="1:4" x14ac:dyDescent="0.2">
      <c r="A279">
        <v>178</v>
      </c>
      <c r="B279">
        <v>1983</v>
      </c>
      <c r="C279">
        <v>10</v>
      </c>
      <c r="D279">
        <v>5.47</v>
      </c>
    </row>
    <row r="280" spans="1:4" x14ac:dyDescent="0.2">
      <c r="A280">
        <v>178</v>
      </c>
      <c r="B280">
        <v>1983</v>
      </c>
      <c r="C280">
        <v>11</v>
      </c>
      <c r="D280">
        <v>3.02</v>
      </c>
    </row>
    <row r="281" spans="1:4" x14ac:dyDescent="0.2">
      <c r="A281">
        <v>178</v>
      </c>
      <c r="B281">
        <v>1983</v>
      </c>
      <c r="C281">
        <v>12</v>
      </c>
      <c r="D281">
        <v>1.1499999999999999</v>
      </c>
    </row>
    <row r="282" spans="1:4" x14ac:dyDescent="0.2">
      <c r="A282">
        <v>178</v>
      </c>
      <c r="B282">
        <v>1983</v>
      </c>
      <c r="C282">
        <v>13</v>
      </c>
      <c r="D282">
        <v>3.83</v>
      </c>
    </row>
    <row r="283" spans="1:4" x14ac:dyDescent="0.2">
      <c r="A283">
        <v>178</v>
      </c>
      <c r="B283">
        <v>1984</v>
      </c>
      <c r="C283">
        <v>1</v>
      </c>
      <c r="D283">
        <v>-0.6</v>
      </c>
    </row>
    <row r="284" spans="1:4" x14ac:dyDescent="0.2">
      <c r="A284">
        <v>178</v>
      </c>
      <c r="B284">
        <v>1984</v>
      </c>
      <c r="C284">
        <v>2</v>
      </c>
      <c r="D284">
        <v>-0.2</v>
      </c>
    </row>
    <row r="285" spans="1:4" x14ac:dyDescent="0.2">
      <c r="A285">
        <v>178</v>
      </c>
      <c r="B285">
        <v>1984</v>
      </c>
      <c r="C285">
        <v>3</v>
      </c>
      <c r="D285">
        <v>0.73</v>
      </c>
    </row>
    <row r="286" spans="1:4" x14ac:dyDescent="0.2">
      <c r="A286">
        <v>178</v>
      </c>
      <c r="B286">
        <v>1984</v>
      </c>
      <c r="C286">
        <v>4</v>
      </c>
      <c r="D286">
        <v>2.0099999999999998</v>
      </c>
    </row>
    <row r="287" spans="1:4" x14ac:dyDescent="0.2">
      <c r="A287">
        <v>178</v>
      </c>
      <c r="B287">
        <v>1984</v>
      </c>
      <c r="C287">
        <v>5</v>
      </c>
      <c r="D287">
        <v>4.42</v>
      </c>
    </row>
    <row r="288" spans="1:4" x14ac:dyDescent="0.2">
      <c r="A288">
        <v>178</v>
      </c>
      <c r="B288">
        <v>1984</v>
      </c>
      <c r="C288">
        <v>6</v>
      </c>
      <c r="D288">
        <v>7.63</v>
      </c>
    </row>
    <row r="289" spans="1:4" x14ac:dyDescent="0.2">
      <c r="A289">
        <v>178</v>
      </c>
      <c r="B289">
        <v>1984</v>
      </c>
      <c r="C289">
        <v>7</v>
      </c>
      <c r="D289">
        <v>9.2799999999999994</v>
      </c>
    </row>
    <row r="290" spans="1:4" x14ac:dyDescent="0.2">
      <c r="A290">
        <v>178</v>
      </c>
      <c r="B290">
        <v>1984</v>
      </c>
      <c r="C290">
        <v>8</v>
      </c>
      <c r="D290">
        <v>10.11</v>
      </c>
    </row>
    <row r="291" spans="1:4" x14ac:dyDescent="0.2">
      <c r="A291">
        <v>178</v>
      </c>
      <c r="B291">
        <v>1984</v>
      </c>
      <c r="C291">
        <v>9</v>
      </c>
      <c r="D291">
        <v>8.8000000000000007</v>
      </c>
    </row>
    <row r="292" spans="1:4" x14ac:dyDescent="0.2">
      <c r="A292">
        <v>178</v>
      </c>
      <c r="B292">
        <v>1984</v>
      </c>
      <c r="C292">
        <v>10</v>
      </c>
      <c r="D292">
        <v>6.13</v>
      </c>
    </row>
    <row r="293" spans="1:4" x14ac:dyDescent="0.2">
      <c r="A293">
        <v>178</v>
      </c>
      <c r="B293">
        <v>1984</v>
      </c>
      <c r="C293">
        <v>11</v>
      </c>
      <c r="D293">
        <v>3.43</v>
      </c>
    </row>
    <row r="294" spans="1:4" x14ac:dyDescent="0.2">
      <c r="A294">
        <v>178</v>
      </c>
      <c r="B294">
        <v>1984</v>
      </c>
      <c r="C294">
        <v>12</v>
      </c>
      <c r="D294">
        <v>1.97</v>
      </c>
    </row>
    <row r="295" spans="1:4" x14ac:dyDescent="0.2">
      <c r="A295">
        <v>178</v>
      </c>
      <c r="B295">
        <v>1984</v>
      </c>
      <c r="C295">
        <v>13</v>
      </c>
      <c r="D295">
        <v>4.47</v>
      </c>
    </row>
    <row r="296" spans="1:4" x14ac:dyDescent="0.2">
      <c r="A296">
        <v>178</v>
      </c>
      <c r="B296">
        <v>1985</v>
      </c>
      <c r="C296">
        <v>1</v>
      </c>
      <c r="D296">
        <v>1.6</v>
      </c>
    </row>
    <row r="297" spans="1:4" x14ac:dyDescent="0.2">
      <c r="A297">
        <v>178</v>
      </c>
      <c r="B297">
        <v>1985</v>
      </c>
      <c r="C297">
        <v>2</v>
      </c>
      <c r="D297">
        <v>0.45</v>
      </c>
    </row>
    <row r="298" spans="1:4" x14ac:dyDescent="0.2">
      <c r="A298">
        <v>178</v>
      </c>
      <c r="B298">
        <v>1985</v>
      </c>
      <c r="C298">
        <v>3</v>
      </c>
      <c r="D298">
        <v>1.1299999999999999</v>
      </c>
    </row>
    <row r="299" spans="1:4" x14ac:dyDescent="0.2">
      <c r="A299">
        <v>178</v>
      </c>
      <c r="B299">
        <v>1985</v>
      </c>
      <c r="C299">
        <v>4</v>
      </c>
      <c r="D299">
        <v>1.83</v>
      </c>
    </row>
    <row r="300" spans="1:4" x14ac:dyDescent="0.2">
      <c r="A300">
        <v>178</v>
      </c>
      <c r="B300">
        <v>1985</v>
      </c>
      <c r="C300">
        <v>5</v>
      </c>
      <c r="D300">
        <v>5.2</v>
      </c>
    </row>
    <row r="301" spans="1:4" x14ac:dyDescent="0.2">
      <c r="A301">
        <v>210</v>
      </c>
      <c r="B301">
        <v>1972</v>
      </c>
      <c r="C301">
        <v>11</v>
      </c>
      <c r="D301">
        <v>3.6</v>
      </c>
    </row>
    <row r="302" spans="1:4" x14ac:dyDescent="0.2">
      <c r="A302">
        <v>210</v>
      </c>
      <c r="B302">
        <v>1972</v>
      </c>
      <c r="C302">
        <v>12</v>
      </c>
      <c r="D302">
        <v>2.48</v>
      </c>
    </row>
    <row r="303" spans="1:4" x14ac:dyDescent="0.2">
      <c r="A303">
        <v>210</v>
      </c>
      <c r="B303">
        <v>1973</v>
      </c>
      <c r="C303">
        <v>1</v>
      </c>
      <c r="D303">
        <v>2.0299999999999998</v>
      </c>
    </row>
    <row r="304" spans="1:4" x14ac:dyDescent="0.2">
      <c r="A304">
        <v>210</v>
      </c>
      <c r="B304">
        <v>1973</v>
      </c>
      <c r="C304">
        <v>2</v>
      </c>
      <c r="D304">
        <v>0.22</v>
      </c>
    </row>
    <row r="305" spans="1:4" x14ac:dyDescent="0.2">
      <c r="A305">
        <v>210</v>
      </c>
      <c r="B305">
        <v>1973</v>
      </c>
      <c r="C305">
        <v>3</v>
      </c>
      <c r="D305">
        <v>0.41</v>
      </c>
    </row>
    <row r="306" spans="1:4" x14ac:dyDescent="0.2">
      <c r="A306">
        <v>210</v>
      </c>
      <c r="B306">
        <v>1973</v>
      </c>
      <c r="C306">
        <v>4</v>
      </c>
      <c r="D306">
        <v>1.63</v>
      </c>
    </row>
    <row r="307" spans="1:4" x14ac:dyDescent="0.2">
      <c r="A307">
        <v>210</v>
      </c>
      <c r="B307">
        <v>1973</v>
      </c>
      <c r="C307">
        <v>5</v>
      </c>
      <c r="D307">
        <v>4.38</v>
      </c>
    </row>
    <row r="308" spans="1:4" x14ac:dyDescent="0.2">
      <c r="A308">
        <v>210</v>
      </c>
      <c r="B308">
        <v>1973</v>
      </c>
      <c r="C308">
        <v>6</v>
      </c>
      <c r="D308">
        <v>6.9</v>
      </c>
    </row>
    <row r="309" spans="1:4" x14ac:dyDescent="0.2">
      <c r="A309">
        <v>210</v>
      </c>
      <c r="B309">
        <v>1973</v>
      </c>
      <c r="C309">
        <v>7</v>
      </c>
      <c r="D309">
        <v>9.2899999999999991</v>
      </c>
    </row>
    <row r="310" spans="1:4" x14ac:dyDescent="0.2">
      <c r="A310">
        <v>210</v>
      </c>
      <c r="B310">
        <v>1973</v>
      </c>
      <c r="C310">
        <v>8</v>
      </c>
      <c r="D310">
        <v>10.07</v>
      </c>
    </row>
    <row r="311" spans="1:4" x14ac:dyDescent="0.2">
      <c r="A311">
        <v>210</v>
      </c>
      <c r="B311">
        <v>1973</v>
      </c>
      <c r="C311">
        <v>9</v>
      </c>
      <c r="D311">
        <v>8.99</v>
      </c>
    </row>
    <row r="312" spans="1:4" x14ac:dyDescent="0.2">
      <c r="A312">
        <v>210</v>
      </c>
      <c r="B312">
        <v>1973</v>
      </c>
      <c r="C312">
        <v>10</v>
      </c>
      <c r="D312">
        <v>7.12</v>
      </c>
    </row>
    <row r="313" spans="1:4" x14ac:dyDescent="0.2">
      <c r="A313">
        <v>210</v>
      </c>
      <c r="B313">
        <v>1973</v>
      </c>
      <c r="C313">
        <v>11</v>
      </c>
      <c r="D313">
        <v>3.16</v>
      </c>
    </row>
    <row r="314" spans="1:4" x14ac:dyDescent="0.2">
      <c r="A314">
        <v>210</v>
      </c>
      <c r="B314">
        <v>1973</v>
      </c>
      <c r="C314">
        <v>12</v>
      </c>
      <c r="D314">
        <v>-0.08</v>
      </c>
    </row>
    <row r="315" spans="1:4" x14ac:dyDescent="0.2">
      <c r="A315">
        <v>210</v>
      </c>
      <c r="B315">
        <v>1974</v>
      </c>
      <c r="C315">
        <v>1</v>
      </c>
      <c r="D315">
        <v>0.93</v>
      </c>
    </row>
    <row r="316" spans="1:4" x14ac:dyDescent="0.2">
      <c r="A316">
        <v>210</v>
      </c>
      <c r="B316">
        <v>1974</v>
      </c>
      <c r="C316">
        <v>2</v>
      </c>
      <c r="D316">
        <v>0.57999999999999996</v>
      </c>
    </row>
    <row r="317" spans="1:4" x14ac:dyDescent="0.2">
      <c r="A317">
        <v>210</v>
      </c>
      <c r="B317">
        <v>1974</v>
      </c>
      <c r="C317">
        <v>3</v>
      </c>
      <c r="D317">
        <v>1.71</v>
      </c>
    </row>
    <row r="318" spans="1:4" x14ac:dyDescent="0.2">
      <c r="A318">
        <v>210</v>
      </c>
      <c r="B318">
        <v>1974</v>
      </c>
      <c r="C318">
        <v>4</v>
      </c>
      <c r="D318">
        <v>3.99</v>
      </c>
    </row>
    <row r="319" spans="1:4" x14ac:dyDescent="0.2">
      <c r="A319">
        <v>210</v>
      </c>
      <c r="B319">
        <v>1974</v>
      </c>
      <c r="C319">
        <v>5</v>
      </c>
      <c r="D319">
        <v>6.86</v>
      </c>
    </row>
    <row r="320" spans="1:4" x14ac:dyDescent="0.2">
      <c r="A320">
        <v>210</v>
      </c>
      <c r="B320">
        <v>1974</v>
      </c>
      <c r="C320">
        <v>6</v>
      </c>
      <c r="D320">
        <v>8.81</v>
      </c>
    </row>
    <row r="321" spans="1:4" x14ac:dyDescent="0.2">
      <c r="A321">
        <v>210</v>
      </c>
      <c r="B321">
        <v>1974</v>
      </c>
      <c r="C321">
        <v>7</v>
      </c>
      <c r="D321">
        <v>10.59</v>
      </c>
    </row>
    <row r="322" spans="1:4" x14ac:dyDescent="0.2">
      <c r="A322">
        <v>210</v>
      </c>
      <c r="B322">
        <v>1974</v>
      </c>
      <c r="C322">
        <v>8</v>
      </c>
      <c r="D322">
        <v>10.54</v>
      </c>
    </row>
    <row r="323" spans="1:4" x14ac:dyDescent="0.2">
      <c r="A323">
        <v>210</v>
      </c>
      <c r="B323">
        <v>1974</v>
      </c>
      <c r="C323">
        <v>11</v>
      </c>
      <c r="D323">
        <v>4.57</v>
      </c>
    </row>
    <row r="324" spans="1:4" x14ac:dyDescent="0.2">
      <c r="A324">
        <v>210</v>
      </c>
      <c r="B324">
        <v>1975</v>
      </c>
      <c r="C324">
        <v>1</v>
      </c>
      <c r="D324">
        <v>-0.75</v>
      </c>
    </row>
    <row r="325" spans="1:4" x14ac:dyDescent="0.2">
      <c r="A325">
        <v>210</v>
      </c>
      <c r="B325">
        <v>1975</v>
      </c>
      <c r="C325">
        <v>2</v>
      </c>
      <c r="D325">
        <v>-0.11</v>
      </c>
    </row>
    <row r="326" spans="1:4" x14ac:dyDescent="0.2">
      <c r="A326">
        <v>210</v>
      </c>
      <c r="B326">
        <v>1975</v>
      </c>
      <c r="C326">
        <v>3</v>
      </c>
      <c r="D326">
        <v>0.54</v>
      </c>
    </row>
    <row r="327" spans="1:4" x14ac:dyDescent="0.2">
      <c r="A327">
        <v>248</v>
      </c>
      <c r="B327">
        <v>1961</v>
      </c>
      <c r="C327">
        <v>1</v>
      </c>
      <c r="D327">
        <v>2.11</v>
      </c>
    </row>
    <row r="328" spans="1:4" x14ac:dyDescent="0.2">
      <c r="A328">
        <v>248</v>
      </c>
      <c r="B328">
        <v>1961</v>
      </c>
      <c r="C328">
        <v>3</v>
      </c>
      <c r="D328">
        <v>1.1599999999999999</v>
      </c>
    </row>
    <row r="329" spans="1:4" x14ac:dyDescent="0.2">
      <c r="A329">
        <v>248</v>
      </c>
      <c r="B329">
        <v>1961</v>
      </c>
      <c r="C329">
        <v>4</v>
      </c>
      <c r="D329">
        <v>1.32</v>
      </c>
    </row>
    <row r="330" spans="1:4" x14ac:dyDescent="0.2">
      <c r="A330">
        <v>248</v>
      </c>
      <c r="B330">
        <v>1961</v>
      </c>
      <c r="C330">
        <v>6</v>
      </c>
      <c r="D330">
        <v>6.84</v>
      </c>
    </row>
    <row r="331" spans="1:4" x14ac:dyDescent="0.2">
      <c r="A331">
        <v>248</v>
      </c>
      <c r="B331">
        <v>1961</v>
      </c>
      <c r="C331">
        <v>7</v>
      </c>
      <c r="D331">
        <v>8.8800000000000008</v>
      </c>
    </row>
    <row r="332" spans="1:4" x14ac:dyDescent="0.2">
      <c r="A332">
        <v>248</v>
      </c>
      <c r="B332">
        <v>1961</v>
      </c>
      <c r="C332">
        <v>8</v>
      </c>
      <c r="D332">
        <v>10.199999999999999</v>
      </c>
    </row>
    <row r="333" spans="1:4" x14ac:dyDescent="0.2">
      <c r="A333">
        <v>248</v>
      </c>
      <c r="B333">
        <v>1961</v>
      </c>
      <c r="C333">
        <v>10</v>
      </c>
      <c r="D333">
        <v>7.65</v>
      </c>
    </row>
    <row r="334" spans="1:4" x14ac:dyDescent="0.2">
      <c r="A334">
        <v>248</v>
      </c>
      <c r="B334">
        <v>1961</v>
      </c>
      <c r="C334">
        <v>11</v>
      </c>
      <c r="D334">
        <v>4.59</v>
      </c>
    </row>
    <row r="335" spans="1:4" x14ac:dyDescent="0.2">
      <c r="A335">
        <v>248</v>
      </c>
      <c r="B335">
        <v>1962</v>
      </c>
      <c r="C335">
        <v>1</v>
      </c>
      <c r="D335">
        <v>0.97</v>
      </c>
    </row>
    <row r="336" spans="1:4" x14ac:dyDescent="0.2">
      <c r="A336">
        <v>248</v>
      </c>
      <c r="B336">
        <v>1962</v>
      </c>
      <c r="C336">
        <v>2</v>
      </c>
      <c r="D336">
        <v>0.71</v>
      </c>
    </row>
    <row r="337" spans="1:4" x14ac:dyDescent="0.2">
      <c r="A337">
        <v>248</v>
      </c>
      <c r="B337">
        <v>1962</v>
      </c>
      <c r="C337">
        <v>3</v>
      </c>
      <c r="D337">
        <v>0.77</v>
      </c>
    </row>
    <row r="338" spans="1:4" x14ac:dyDescent="0.2">
      <c r="A338">
        <v>248</v>
      </c>
      <c r="B338">
        <v>1962</v>
      </c>
      <c r="C338">
        <v>4</v>
      </c>
      <c r="D338">
        <v>1.67</v>
      </c>
    </row>
    <row r="339" spans="1:4" x14ac:dyDescent="0.2">
      <c r="A339">
        <v>248</v>
      </c>
      <c r="B339">
        <v>1962</v>
      </c>
      <c r="C339">
        <v>5</v>
      </c>
      <c r="D339">
        <v>4.3499999999999996</v>
      </c>
    </row>
    <row r="340" spans="1:4" x14ac:dyDescent="0.2">
      <c r="A340">
        <v>248</v>
      </c>
      <c r="B340">
        <v>1962</v>
      </c>
      <c r="C340">
        <v>6</v>
      </c>
      <c r="D340">
        <v>6.98</v>
      </c>
    </row>
    <row r="341" spans="1:4" x14ac:dyDescent="0.2">
      <c r="A341">
        <v>248</v>
      </c>
      <c r="B341">
        <v>1962</v>
      </c>
      <c r="C341">
        <v>7</v>
      </c>
      <c r="D341">
        <v>9.77</v>
      </c>
    </row>
    <row r="342" spans="1:4" x14ac:dyDescent="0.2">
      <c r="A342">
        <v>248</v>
      </c>
      <c r="B342">
        <v>1962</v>
      </c>
      <c r="C342">
        <v>8</v>
      </c>
      <c r="D342">
        <v>9.93</v>
      </c>
    </row>
    <row r="343" spans="1:4" x14ac:dyDescent="0.2">
      <c r="A343">
        <v>248</v>
      </c>
      <c r="B343">
        <v>1962</v>
      </c>
      <c r="C343">
        <v>10</v>
      </c>
      <c r="D343">
        <v>6.57</v>
      </c>
    </row>
    <row r="344" spans="1:4" x14ac:dyDescent="0.2">
      <c r="A344">
        <v>248</v>
      </c>
      <c r="B344">
        <v>1962</v>
      </c>
      <c r="C344">
        <v>11</v>
      </c>
      <c r="D344">
        <v>3.94</v>
      </c>
    </row>
    <row r="345" spans="1:4" x14ac:dyDescent="0.2">
      <c r="A345">
        <v>248</v>
      </c>
      <c r="B345">
        <v>1962</v>
      </c>
      <c r="C345">
        <v>12</v>
      </c>
      <c r="D345">
        <v>2.34</v>
      </c>
    </row>
    <row r="346" spans="1:4" x14ac:dyDescent="0.2">
      <c r="A346">
        <v>248</v>
      </c>
      <c r="B346">
        <v>1963</v>
      </c>
      <c r="C346">
        <v>1</v>
      </c>
      <c r="D346">
        <v>1.6</v>
      </c>
    </row>
    <row r="347" spans="1:4" x14ac:dyDescent="0.2">
      <c r="A347">
        <v>248</v>
      </c>
      <c r="B347">
        <v>1963</v>
      </c>
      <c r="C347">
        <v>2</v>
      </c>
      <c r="D347">
        <v>1.23</v>
      </c>
    </row>
    <row r="348" spans="1:4" x14ac:dyDescent="0.2">
      <c r="A348">
        <v>248</v>
      </c>
      <c r="B348">
        <v>1963</v>
      </c>
      <c r="C348">
        <v>3</v>
      </c>
      <c r="D348">
        <v>2.09</v>
      </c>
    </row>
    <row r="349" spans="1:4" x14ac:dyDescent="0.2">
      <c r="A349">
        <v>248</v>
      </c>
      <c r="B349">
        <v>1963</v>
      </c>
      <c r="C349">
        <v>5</v>
      </c>
      <c r="D349">
        <v>4.03</v>
      </c>
    </row>
    <row r="350" spans="1:4" x14ac:dyDescent="0.2">
      <c r="A350">
        <v>248</v>
      </c>
      <c r="B350">
        <v>1963</v>
      </c>
      <c r="C350">
        <v>6</v>
      </c>
      <c r="D350">
        <v>7.2</v>
      </c>
    </row>
    <row r="351" spans="1:4" x14ac:dyDescent="0.2">
      <c r="A351">
        <v>248</v>
      </c>
      <c r="B351">
        <v>1963</v>
      </c>
      <c r="C351">
        <v>7</v>
      </c>
      <c r="D351">
        <v>9.1</v>
      </c>
    </row>
    <row r="352" spans="1:4" x14ac:dyDescent="0.2">
      <c r="A352">
        <v>248</v>
      </c>
      <c r="B352">
        <v>1963</v>
      </c>
      <c r="C352">
        <v>8</v>
      </c>
      <c r="D352">
        <v>9.41</v>
      </c>
    </row>
    <row r="353" spans="1:4" x14ac:dyDescent="0.2">
      <c r="A353">
        <v>248</v>
      </c>
      <c r="B353">
        <v>1963</v>
      </c>
      <c r="C353">
        <v>9</v>
      </c>
      <c r="D353">
        <v>7.65</v>
      </c>
    </row>
    <row r="354" spans="1:4" x14ac:dyDescent="0.2">
      <c r="A354">
        <v>248</v>
      </c>
      <c r="B354">
        <v>1963</v>
      </c>
      <c r="C354">
        <v>10</v>
      </c>
      <c r="D354">
        <v>5.71</v>
      </c>
    </row>
    <row r="355" spans="1:4" x14ac:dyDescent="0.2">
      <c r="A355">
        <v>248</v>
      </c>
      <c r="B355">
        <v>1963</v>
      </c>
      <c r="C355">
        <v>11</v>
      </c>
      <c r="D355">
        <v>2.1</v>
      </c>
    </row>
    <row r="356" spans="1:4" x14ac:dyDescent="0.2">
      <c r="A356">
        <v>248</v>
      </c>
      <c r="B356">
        <v>1963</v>
      </c>
      <c r="C356">
        <v>12</v>
      </c>
      <c r="D356">
        <v>1.82</v>
      </c>
    </row>
    <row r="357" spans="1:4" x14ac:dyDescent="0.2">
      <c r="A357">
        <v>248</v>
      </c>
      <c r="B357">
        <v>1964</v>
      </c>
      <c r="C357">
        <v>1</v>
      </c>
      <c r="D357">
        <v>1.89</v>
      </c>
    </row>
    <row r="358" spans="1:4" x14ac:dyDescent="0.2">
      <c r="A358">
        <v>248</v>
      </c>
      <c r="B358">
        <v>1964</v>
      </c>
      <c r="C358">
        <v>2</v>
      </c>
      <c r="D358">
        <v>1.96</v>
      </c>
    </row>
    <row r="359" spans="1:4" x14ac:dyDescent="0.2">
      <c r="A359">
        <v>248</v>
      </c>
      <c r="B359">
        <v>1964</v>
      </c>
      <c r="C359">
        <v>3</v>
      </c>
      <c r="D359">
        <v>3.38</v>
      </c>
    </row>
    <row r="360" spans="1:4" x14ac:dyDescent="0.2">
      <c r="A360">
        <v>248</v>
      </c>
      <c r="B360">
        <v>1964</v>
      </c>
      <c r="C360">
        <v>4</v>
      </c>
      <c r="D360">
        <v>3.95</v>
      </c>
    </row>
    <row r="361" spans="1:4" x14ac:dyDescent="0.2">
      <c r="A361">
        <v>248</v>
      </c>
      <c r="B361">
        <v>1964</v>
      </c>
      <c r="C361">
        <v>5</v>
      </c>
      <c r="D361">
        <v>5.7</v>
      </c>
    </row>
    <row r="362" spans="1:4" x14ac:dyDescent="0.2">
      <c r="A362">
        <v>248</v>
      </c>
      <c r="B362">
        <v>1964</v>
      </c>
      <c r="C362">
        <v>7</v>
      </c>
      <c r="D362">
        <v>10.29</v>
      </c>
    </row>
    <row r="363" spans="1:4" x14ac:dyDescent="0.2">
      <c r="A363">
        <v>248</v>
      </c>
      <c r="B363">
        <v>1964</v>
      </c>
      <c r="C363">
        <v>8</v>
      </c>
      <c r="D363">
        <v>10.01</v>
      </c>
    </row>
    <row r="364" spans="1:4" x14ac:dyDescent="0.2">
      <c r="A364">
        <v>248</v>
      </c>
      <c r="B364">
        <v>1964</v>
      </c>
      <c r="C364">
        <v>9</v>
      </c>
      <c r="D364">
        <v>7.73</v>
      </c>
    </row>
    <row r="365" spans="1:4" x14ac:dyDescent="0.2">
      <c r="A365">
        <v>248</v>
      </c>
      <c r="B365">
        <v>1964</v>
      </c>
      <c r="C365">
        <v>11</v>
      </c>
      <c r="D365">
        <v>4.28</v>
      </c>
    </row>
    <row r="366" spans="1:4" x14ac:dyDescent="0.2">
      <c r="A366">
        <v>248</v>
      </c>
      <c r="B366">
        <v>1964</v>
      </c>
      <c r="C366">
        <v>12</v>
      </c>
      <c r="D366">
        <v>1.5</v>
      </c>
    </row>
    <row r="367" spans="1:4" x14ac:dyDescent="0.2">
      <c r="A367">
        <v>248</v>
      </c>
      <c r="B367">
        <v>1965</v>
      </c>
      <c r="C367">
        <v>1</v>
      </c>
      <c r="D367">
        <v>0.25</v>
      </c>
    </row>
    <row r="368" spans="1:4" x14ac:dyDescent="0.2">
      <c r="A368">
        <v>248</v>
      </c>
      <c r="B368">
        <v>1965</v>
      </c>
      <c r="C368">
        <v>3</v>
      </c>
      <c r="D368">
        <v>0.26</v>
      </c>
    </row>
    <row r="369" spans="1:4" x14ac:dyDescent="0.2">
      <c r="A369">
        <v>248</v>
      </c>
      <c r="B369">
        <v>1965</v>
      </c>
      <c r="C369">
        <v>5</v>
      </c>
      <c r="D369">
        <v>5.28</v>
      </c>
    </row>
    <row r="370" spans="1:4" x14ac:dyDescent="0.2">
      <c r="A370">
        <v>248</v>
      </c>
      <c r="B370">
        <v>1965</v>
      </c>
      <c r="C370">
        <v>6</v>
      </c>
      <c r="D370">
        <v>7.84</v>
      </c>
    </row>
    <row r="371" spans="1:4" x14ac:dyDescent="0.2">
      <c r="A371">
        <v>248</v>
      </c>
      <c r="B371">
        <v>1965</v>
      </c>
      <c r="C371">
        <v>8</v>
      </c>
      <c r="D371">
        <v>10.66</v>
      </c>
    </row>
    <row r="372" spans="1:4" x14ac:dyDescent="0.2">
      <c r="A372">
        <v>248</v>
      </c>
      <c r="B372">
        <v>1965</v>
      </c>
      <c r="C372">
        <v>9</v>
      </c>
      <c r="D372">
        <v>8.18</v>
      </c>
    </row>
    <row r="373" spans="1:4" x14ac:dyDescent="0.2">
      <c r="A373">
        <v>248</v>
      </c>
      <c r="B373">
        <v>1965</v>
      </c>
      <c r="C373">
        <v>10</v>
      </c>
      <c r="D373">
        <v>7.52</v>
      </c>
    </row>
    <row r="374" spans="1:4" x14ac:dyDescent="0.2">
      <c r="A374">
        <v>248</v>
      </c>
      <c r="B374">
        <v>1965</v>
      </c>
      <c r="C374">
        <v>11</v>
      </c>
      <c r="D374">
        <v>4.38</v>
      </c>
    </row>
    <row r="375" spans="1:4" x14ac:dyDescent="0.2">
      <c r="A375">
        <v>248</v>
      </c>
      <c r="B375">
        <v>1965</v>
      </c>
      <c r="C375">
        <v>12</v>
      </c>
      <c r="D375">
        <v>1.82</v>
      </c>
    </row>
    <row r="376" spans="1:4" x14ac:dyDescent="0.2">
      <c r="A376">
        <v>248</v>
      </c>
      <c r="B376">
        <v>1966</v>
      </c>
      <c r="C376">
        <v>1</v>
      </c>
      <c r="D376">
        <v>0.43</v>
      </c>
    </row>
    <row r="377" spans="1:4" x14ac:dyDescent="0.2">
      <c r="A377">
        <v>248</v>
      </c>
      <c r="B377">
        <v>1966</v>
      </c>
      <c r="C377">
        <v>2</v>
      </c>
      <c r="D377">
        <v>-0.34</v>
      </c>
    </row>
    <row r="378" spans="1:4" x14ac:dyDescent="0.2">
      <c r="A378">
        <v>248</v>
      </c>
      <c r="B378">
        <v>1966</v>
      </c>
      <c r="C378">
        <v>3</v>
      </c>
      <c r="D378">
        <v>-0.48</v>
      </c>
    </row>
    <row r="379" spans="1:4" x14ac:dyDescent="0.2">
      <c r="A379">
        <v>248</v>
      </c>
      <c r="B379">
        <v>1966</v>
      </c>
      <c r="C379">
        <v>4</v>
      </c>
      <c r="D379">
        <v>1.66</v>
      </c>
    </row>
    <row r="380" spans="1:4" x14ac:dyDescent="0.2">
      <c r="A380">
        <v>248</v>
      </c>
      <c r="B380">
        <v>1966</v>
      </c>
      <c r="C380">
        <v>5</v>
      </c>
      <c r="D380">
        <v>3.94</v>
      </c>
    </row>
    <row r="381" spans="1:4" x14ac:dyDescent="0.2">
      <c r="A381">
        <v>248</v>
      </c>
      <c r="B381">
        <v>1966</v>
      </c>
      <c r="C381">
        <v>6</v>
      </c>
      <c r="D381">
        <v>7.63</v>
      </c>
    </row>
    <row r="382" spans="1:4" x14ac:dyDescent="0.2">
      <c r="A382">
        <v>248</v>
      </c>
      <c r="B382">
        <v>1966</v>
      </c>
      <c r="C382">
        <v>7</v>
      </c>
      <c r="D382">
        <v>10.16</v>
      </c>
    </row>
    <row r="383" spans="1:4" x14ac:dyDescent="0.2">
      <c r="A383">
        <v>248</v>
      </c>
      <c r="B383">
        <v>1966</v>
      </c>
      <c r="C383">
        <v>8</v>
      </c>
      <c r="D383">
        <v>10.23</v>
      </c>
    </row>
    <row r="384" spans="1:4" x14ac:dyDescent="0.2">
      <c r="A384">
        <v>248</v>
      </c>
      <c r="B384">
        <v>1966</v>
      </c>
      <c r="C384">
        <v>9</v>
      </c>
      <c r="D384">
        <v>8.83</v>
      </c>
    </row>
    <row r="385" spans="1:4" x14ac:dyDescent="0.2">
      <c r="A385">
        <v>248</v>
      </c>
      <c r="B385">
        <v>1966</v>
      </c>
      <c r="C385">
        <v>11</v>
      </c>
      <c r="D385">
        <v>3.14</v>
      </c>
    </row>
    <row r="386" spans="1:4" x14ac:dyDescent="0.2">
      <c r="A386">
        <v>248</v>
      </c>
      <c r="B386">
        <v>1966</v>
      </c>
      <c r="C386">
        <v>12</v>
      </c>
      <c r="D386">
        <v>0.78</v>
      </c>
    </row>
    <row r="387" spans="1:4" x14ac:dyDescent="0.2">
      <c r="A387">
        <v>248</v>
      </c>
      <c r="B387">
        <v>1967</v>
      </c>
      <c r="C387">
        <v>1</v>
      </c>
      <c r="D387">
        <v>0.93</v>
      </c>
    </row>
    <row r="388" spans="1:4" x14ac:dyDescent="0.2">
      <c r="A388">
        <v>248</v>
      </c>
      <c r="B388">
        <v>1967</v>
      </c>
      <c r="C388">
        <v>2</v>
      </c>
      <c r="D388">
        <v>0.64</v>
      </c>
    </row>
    <row r="389" spans="1:4" x14ac:dyDescent="0.2">
      <c r="A389">
        <v>248</v>
      </c>
      <c r="B389">
        <v>1967</v>
      </c>
      <c r="C389">
        <v>3</v>
      </c>
      <c r="D389">
        <v>-1.24</v>
      </c>
    </row>
    <row r="390" spans="1:4" x14ac:dyDescent="0.2">
      <c r="A390">
        <v>248</v>
      </c>
      <c r="B390">
        <v>1967</v>
      </c>
      <c r="C390">
        <v>4</v>
      </c>
      <c r="D390">
        <v>0.94</v>
      </c>
    </row>
    <row r="391" spans="1:4" x14ac:dyDescent="0.2">
      <c r="A391">
        <v>248</v>
      </c>
      <c r="B391">
        <v>1967</v>
      </c>
      <c r="C391">
        <v>5</v>
      </c>
      <c r="D391">
        <v>4.0599999999999996</v>
      </c>
    </row>
    <row r="392" spans="1:4" x14ac:dyDescent="0.2">
      <c r="A392">
        <v>248</v>
      </c>
      <c r="B392">
        <v>1967</v>
      </c>
      <c r="C392">
        <v>6</v>
      </c>
      <c r="D392">
        <v>7.03</v>
      </c>
    </row>
    <row r="393" spans="1:4" x14ac:dyDescent="0.2">
      <c r="A393">
        <v>248</v>
      </c>
      <c r="B393">
        <v>1967</v>
      </c>
      <c r="C393">
        <v>7</v>
      </c>
      <c r="D393">
        <v>8.98</v>
      </c>
    </row>
    <row r="394" spans="1:4" x14ac:dyDescent="0.2">
      <c r="A394">
        <v>248</v>
      </c>
      <c r="B394">
        <v>1967</v>
      </c>
      <c r="C394">
        <v>8</v>
      </c>
      <c r="D394">
        <v>10.36</v>
      </c>
    </row>
    <row r="395" spans="1:4" x14ac:dyDescent="0.2">
      <c r="A395">
        <v>248</v>
      </c>
      <c r="B395">
        <v>1967</v>
      </c>
      <c r="C395">
        <v>9</v>
      </c>
      <c r="D395">
        <v>8.9600000000000009</v>
      </c>
    </row>
    <row r="396" spans="1:4" x14ac:dyDescent="0.2">
      <c r="A396">
        <v>248</v>
      </c>
      <c r="B396">
        <v>1967</v>
      </c>
      <c r="C396">
        <v>10</v>
      </c>
      <c r="D396">
        <v>6.08</v>
      </c>
    </row>
    <row r="397" spans="1:4" x14ac:dyDescent="0.2">
      <c r="A397">
        <v>248</v>
      </c>
      <c r="B397">
        <v>1967</v>
      </c>
      <c r="C397">
        <v>11</v>
      </c>
      <c r="D397">
        <v>3.24</v>
      </c>
    </row>
    <row r="398" spans="1:4" x14ac:dyDescent="0.2">
      <c r="A398">
        <v>248</v>
      </c>
      <c r="B398">
        <v>1967</v>
      </c>
      <c r="C398">
        <v>12</v>
      </c>
      <c r="D398">
        <v>1.43</v>
      </c>
    </row>
    <row r="399" spans="1:4" x14ac:dyDescent="0.2">
      <c r="A399">
        <v>248</v>
      </c>
      <c r="B399">
        <v>1967</v>
      </c>
      <c r="C399">
        <v>13</v>
      </c>
      <c r="D399">
        <v>4.28</v>
      </c>
    </row>
    <row r="400" spans="1:4" x14ac:dyDescent="0.2">
      <c r="A400">
        <v>248</v>
      </c>
      <c r="B400">
        <v>1968</v>
      </c>
      <c r="C400">
        <v>2</v>
      </c>
      <c r="D400">
        <v>-1</v>
      </c>
    </row>
    <row r="401" spans="1:4" x14ac:dyDescent="0.2">
      <c r="A401">
        <v>248</v>
      </c>
      <c r="B401">
        <v>1968</v>
      </c>
      <c r="C401">
        <v>3</v>
      </c>
      <c r="D401">
        <v>-1.21</v>
      </c>
    </row>
    <row r="402" spans="1:4" x14ac:dyDescent="0.2">
      <c r="A402">
        <v>248</v>
      </c>
      <c r="B402">
        <v>1968</v>
      </c>
      <c r="C402">
        <v>4</v>
      </c>
      <c r="D402">
        <v>0.86</v>
      </c>
    </row>
    <row r="403" spans="1:4" x14ac:dyDescent="0.2">
      <c r="A403">
        <v>248</v>
      </c>
      <c r="B403">
        <v>1968</v>
      </c>
      <c r="C403">
        <v>5</v>
      </c>
      <c r="D403">
        <v>3.86</v>
      </c>
    </row>
    <row r="404" spans="1:4" x14ac:dyDescent="0.2">
      <c r="A404">
        <v>248</v>
      </c>
      <c r="B404">
        <v>1968</v>
      </c>
      <c r="C404">
        <v>6</v>
      </c>
      <c r="D404">
        <v>6.59</v>
      </c>
    </row>
    <row r="405" spans="1:4" x14ac:dyDescent="0.2">
      <c r="A405">
        <v>248</v>
      </c>
      <c r="B405">
        <v>1968</v>
      </c>
      <c r="C405">
        <v>7</v>
      </c>
      <c r="D405">
        <v>9.91</v>
      </c>
    </row>
    <row r="406" spans="1:4" x14ac:dyDescent="0.2">
      <c r="A406">
        <v>248</v>
      </c>
      <c r="B406">
        <v>1968</v>
      </c>
      <c r="C406">
        <v>8</v>
      </c>
      <c r="D406">
        <v>10.48</v>
      </c>
    </row>
    <row r="407" spans="1:4" x14ac:dyDescent="0.2">
      <c r="A407">
        <v>248</v>
      </c>
      <c r="B407">
        <v>1968</v>
      </c>
      <c r="C407">
        <v>10</v>
      </c>
      <c r="D407">
        <v>4.75</v>
      </c>
    </row>
    <row r="408" spans="1:4" x14ac:dyDescent="0.2">
      <c r="A408">
        <v>248</v>
      </c>
      <c r="B408">
        <v>1968</v>
      </c>
      <c r="C408">
        <v>11</v>
      </c>
      <c r="D408">
        <v>4.08</v>
      </c>
    </row>
    <row r="409" spans="1:4" x14ac:dyDescent="0.2">
      <c r="A409">
        <v>248</v>
      </c>
      <c r="B409">
        <v>1968</v>
      </c>
      <c r="C409">
        <v>12</v>
      </c>
      <c r="D409">
        <v>2.52</v>
      </c>
    </row>
    <row r="410" spans="1:4" x14ac:dyDescent="0.2">
      <c r="A410">
        <v>248</v>
      </c>
      <c r="B410">
        <v>1969</v>
      </c>
      <c r="C410">
        <v>1</v>
      </c>
      <c r="D410">
        <v>0.12</v>
      </c>
    </row>
    <row r="411" spans="1:4" x14ac:dyDescent="0.2">
      <c r="A411">
        <v>248</v>
      </c>
      <c r="B411">
        <v>1969</v>
      </c>
      <c r="C411">
        <v>2</v>
      </c>
      <c r="D411">
        <v>-0.96</v>
      </c>
    </row>
    <row r="412" spans="1:4" x14ac:dyDescent="0.2">
      <c r="A412">
        <v>248</v>
      </c>
      <c r="B412">
        <v>1969</v>
      </c>
      <c r="C412">
        <v>3</v>
      </c>
      <c r="D412">
        <v>-0.88</v>
      </c>
    </row>
    <row r="413" spans="1:4" x14ac:dyDescent="0.2">
      <c r="A413">
        <v>248</v>
      </c>
      <c r="B413">
        <v>1969</v>
      </c>
      <c r="C413">
        <v>4</v>
      </c>
      <c r="D413">
        <v>0.26</v>
      </c>
    </row>
    <row r="414" spans="1:4" x14ac:dyDescent="0.2">
      <c r="A414">
        <v>248</v>
      </c>
      <c r="B414">
        <v>1969</v>
      </c>
      <c r="C414">
        <v>5</v>
      </c>
      <c r="D414">
        <v>4.2300000000000004</v>
      </c>
    </row>
    <row r="415" spans="1:4" x14ac:dyDescent="0.2">
      <c r="A415">
        <v>248</v>
      </c>
      <c r="B415">
        <v>1969</v>
      </c>
      <c r="C415">
        <v>6</v>
      </c>
      <c r="D415">
        <v>7.9</v>
      </c>
    </row>
    <row r="416" spans="1:4" x14ac:dyDescent="0.2">
      <c r="A416">
        <v>248</v>
      </c>
      <c r="B416">
        <v>1969</v>
      </c>
      <c r="C416">
        <v>7</v>
      </c>
      <c r="D416">
        <v>9.9600000000000009</v>
      </c>
    </row>
    <row r="417" spans="1:4" x14ac:dyDescent="0.2">
      <c r="A417">
        <v>248</v>
      </c>
      <c r="B417">
        <v>1969</v>
      </c>
      <c r="C417">
        <v>8</v>
      </c>
      <c r="D417">
        <v>10.48</v>
      </c>
    </row>
    <row r="418" spans="1:4" x14ac:dyDescent="0.2">
      <c r="A418">
        <v>248</v>
      </c>
      <c r="B418">
        <v>1969</v>
      </c>
      <c r="C418">
        <v>9</v>
      </c>
      <c r="D418">
        <v>8.81</v>
      </c>
    </row>
    <row r="419" spans="1:4" x14ac:dyDescent="0.2">
      <c r="A419">
        <v>248</v>
      </c>
      <c r="B419">
        <v>1969</v>
      </c>
      <c r="C419">
        <v>10</v>
      </c>
      <c r="D419">
        <v>5.27</v>
      </c>
    </row>
    <row r="420" spans="1:4" x14ac:dyDescent="0.2">
      <c r="A420">
        <v>248</v>
      </c>
      <c r="B420">
        <v>1969</v>
      </c>
      <c r="C420">
        <v>11</v>
      </c>
      <c r="D420">
        <v>2.11</v>
      </c>
    </row>
    <row r="421" spans="1:4" x14ac:dyDescent="0.2">
      <c r="A421">
        <v>248</v>
      </c>
      <c r="B421">
        <v>1969</v>
      </c>
      <c r="C421">
        <v>12</v>
      </c>
      <c r="D421">
        <v>0.73</v>
      </c>
    </row>
    <row r="422" spans="1:4" x14ac:dyDescent="0.2">
      <c r="A422">
        <v>248</v>
      </c>
      <c r="B422">
        <v>1969</v>
      </c>
      <c r="C422">
        <v>13</v>
      </c>
      <c r="D422">
        <v>4</v>
      </c>
    </row>
    <row r="423" spans="1:4" x14ac:dyDescent="0.2">
      <c r="A423">
        <v>248</v>
      </c>
      <c r="B423">
        <v>1970</v>
      </c>
      <c r="C423">
        <v>1</v>
      </c>
      <c r="D423">
        <v>0.13</v>
      </c>
    </row>
    <row r="424" spans="1:4" x14ac:dyDescent="0.2">
      <c r="A424">
        <v>248</v>
      </c>
      <c r="B424">
        <v>1970</v>
      </c>
      <c r="C424">
        <v>2</v>
      </c>
      <c r="D424">
        <v>-0.75</v>
      </c>
    </row>
    <row r="425" spans="1:4" x14ac:dyDescent="0.2">
      <c r="A425">
        <v>248</v>
      </c>
      <c r="B425">
        <v>1970</v>
      </c>
      <c r="C425">
        <v>3</v>
      </c>
      <c r="D425">
        <v>-0.64</v>
      </c>
    </row>
    <row r="426" spans="1:4" x14ac:dyDescent="0.2">
      <c r="A426">
        <v>248</v>
      </c>
      <c r="B426">
        <v>1970</v>
      </c>
      <c r="C426">
        <v>4</v>
      </c>
      <c r="D426">
        <v>1.23</v>
      </c>
    </row>
    <row r="427" spans="1:4" x14ac:dyDescent="0.2">
      <c r="A427">
        <v>248</v>
      </c>
      <c r="B427">
        <v>1970</v>
      </c>
      <c r="C427">
        <v>5</v>
      </c>
      <c r="D427">
        <v>4.28</v>
      </c>
    </row>
    <row r="428" spans="1:4" x14ac:dyDescent="0.2">
      <c r="A428">
        <v>248</v>
      </c>
      <c r="B428">
        <v>1970</v>
      </c>
      <c r="C428">
        <v>6</v>
      </c>
      <c r="D428">
        <v>7.21</v>
      </c>
    </row>
    <row r="429" spans="1:4" x14ac:dyDescent="0.2">
      <c r="A429">
        <v>248</v>
      </c>
      <c r="B429">
        <v>1970</v>
      </c>
      <c r="C429">
        <v>7</v>
      </c>
      <c r="D429">
        <v>8.59</v>
      </c>
    </row>
    <row r="430" spans="1:4" x14ac:dyDescent="0.2">
      <c r="A430">
        <v>248</v>
      </c>
      <c r="B430">
        <v>1970</v>
      </c>
      <c r="C430">
        <v>8</v>
      </c>
      <c r="D430">
        <v>9.1</v>
      </c>
    </row>
    <row r="431" spans="1:4" x14ac:dyDescent="0.2">
      <c r="A431">
        <v>248</v>
      </c>
      <c r="B431">
        <v>1970</v>
      </c>
      <c r="C431">
        <v>9</v>
      </c>
      <c r="D431">
        <v>7.73</v>
      </c>
    </row>
    <row r="432" spans="1:4" x14ac:dyDescent="0.2">
      <c r="A432">
        <v>248</v>
      </c>
      <c r="B432">
        <v>1970</v>
      </c>
      <c r="C432">
        <v>10</v>
      </c>
      <c r="D432">
        <v>5.69</v>
      </c>
    </row>
    <row r="433" spans="1:4" x14ac:dyDescent="0.2">
      <c r="A433">
        <v>248</v>
      </c>
      <c r="B433">
        <v>1970</v>
      </c>
      <c r="C433">
        <v>12</v>
      </c>
      <c r="D433">
        <v>1.46</v>
      </c>
    </row>
    <row r="434" spans="1:4" x14ac:dyDescent="0.2">
      <c r="A434">
        <v>248</v>
      </c>
      <c r="B434">
        <v>1971</v>
      </c>
      <c r="C434">
        <v>1</v>
      </c>
      <c r="D434">
        <v>-0.59</v>
      </c>
    </row>
    <row r="435" spans="1:4" x14ac:dyDescent="0.2">
      <c r="A435">
        <v>248</v>
      </c>
      <c r="B435">
        <v>1971</v>
      </c>
      <c r="C435">
        <v>2</v>
      </c>
      <c r="D435">
        <v>-0.94</v>
      </c>
    </row>
    <row r="436" spans="1:4" x14ac:dyDescent="0.2">
      <c r="A436">
        <v>248</v>
      </c>
      <c r="B436">
        <v>1971</v>
      </c>
      <c r="C436">
        <v>3</v>
      </c>
      <c r="D436">
        <v>-0.16</v>
      </c>
    </row>
    <row r="437" spans="1:4" x14ac:dyDescent="0.2">
      <c r="A437">
        <v>248</v>
      </c>
      <c r="B437">
        <v>1971</v>
      </c>
      <c r="C437">
        <v>4</v>
      </c>
      <c r="D437">
        <v>0.79</v>
      </c>
    </row>
    <row r="438" spans="1:4" x14ac:dyDescent="0.2">
      <c r="A438">
        <v>248</v>
      </c>
      <c r="B438">
        <v>1971</v>
      </c>
      <c r="C438">
        <v>6</v>
      </c>
      <c r="D438">
        <v>7.7</v>
      </c>
    </row>
    <row r="439" spans="1:4" x14ac:dyDescent="0.2">
      <c r="A439">
        <v>248</v>
      </c>
      <c r="B439">
        <v>1971</v>
      </c>
      <c r="C439">
        <v>7</v>
      </c>
      <c r="D439">
        <v>9.07</v>
      </c>
    </row>
    <row r="440" spans="1:4" x14ac:dyDescent="0.2">
      <c r="A440">
        <v>248</v>
      </c>
      <c r="B440">
        <v>1971</v>
      </c>
      <c r="C440">
        <v>9</v>
      </c>
      <c r="D440">
        <v>8.49</v>
      </c>
    </row>
    <row r="441" spans="1:4" x14ac:dyDescent="0.2">
      <c r="A441">
        <v>248</v>
      </c>
      <c r="B441">
        <v>1971</v>
      </c>
      <c r="C441">
        <v>10</v>
      </c>
      <c r="D441">
        <v>5.67</v>
      </c>
    </row>
    <row r="442" spans="1:4" x14ac:dyDescent="0.2">
      <c r="A442">
        <v>248</v>
      </c>
      <c r="B442">
        <v>1971</v>
      </c>
      <c r="C442">
        <v>11</v>
      </c>
      <c r="D442">
        <v>3.55</v>
      </c>
    </row>
    <row r="443" spans="1:4" x14ac:dyDescent="0.2">
      <c r="A443">
        <v>248</v>
      </c>
      <c r="B443">
        <v>1971</v>
      </c>
      <c r="C443">
        <v>12</v>
      </c>
      <c r="D443">
        <v>1.1399999999999999</v>
      </c>
    </row>
    <row r="444" spans="1:4" x14ac:dyDescent="0.2">
      <c r="A444">
        <v>248</v>
      </c>
      <c r="B444">
        <v>1972</v>
      </c>
      <c r="C444">
        <v>1</v>
      </c>
      <c r="D444">
        <v>1.9</v>
      </c>
    </row>
    <row r="445" spans="1:4" x14ac:dyDescent="0.2">
      <c r="A445">
        <v>248</v>
      </c>
      <c r="B445">
        <v>1972</v>
      </c>
      <c r="C445">
        <v>2</v>
      </c>
      <c r="D445">
        <v>1.31</v>
      </c>
    </row>
    <row r="446" spans="1:4" x14ac:dyDescent="0.2">
      <c r="A446">
        <v>248</v>
      </c>
      <c r="B446">
        <v>1972</v>
      </c>
      <c r="C446">
        <v>3</v>
      </c>
      <c r="D446">
        <v>1.67</v>
      </c>
    </row>
    <row r="447" spans="1:4" x14ac:dyDescent="0.2">
      <c r="A447">
        <v>248</v>
      </c>
      <c r="B447">
        <v>1972</v>
      </c>
      <c r="C447">
        <v>4</v>
      </c>
      <c r="D447">
        <v>2.3199999999999998</v>
      </c>
    </row>
    <row r="448" spans="1:4" x14ac:dyDescent="0.2">
      <c r="A448">
        <v>248</v>
      </c>
      <c r="B448">
        <v>1972</v>
      </c>
      <c r="C448">
        <v>5</v>
      </c>
      <c r="D448">
        <v>5.29</v>
      </c>
    </row>
    <row r="449" spans="1:4" x14ac:dyDescent="0.2">
      <c r="A449">
        <v>248</v>
      </c>
      <c r="B449">
        <v>1972</v>
      </c>
      <c r="C449">
        <v>6</v>
      </c>
      <c r="D449">
        <v>6.85</v>
      </c>
    </row>
    <row r="450" spans="1:4" x14ac:dyDescent="0.2">
      <c r="A450">
        <v>248</v>
      </c>
      <c r="B450">
        <v>1972</v>
      </c>
      <c r="C450">
        <v>7</v>
      </c>
      <c r="D450">
        <v>8.9600000000000009</v>
      </c>
    </row>
    <row r="451" spans="1:4" x14ac:dyDescent="0.2">
      <c r="A451">
        <v>248</v>
      </c>
      <c r="B451">
        <v>1972</v>
      </c>
      <c r="C451">
        <v>9</v>
      </c>
      <c r="D451">
        <v>8.76</v>
      </c>
    </row>
    <row r="452" spans="1:4" x14ac:dyDescent="0.2">
      <c r="A452">
        <v>248</v>
      </c>
      <c r="B452">
        <v>1972</v>
      </c>
      <c r="C452">
        <v>10</v>
      </c>
      <c r="D452">
        <v>6.38</v>
      </c>
    </row>
    <row r="453" spans="1:4" x14ac:dyDescent="0.2">
      <c r="A453">
        <v>248</v>
      </c>
      <c r="B453">
        <v>1972</v>
      </c>
      <c r="C453">
        <v>11</v>
      </c>
      <c r="D453">
        <v>2.81</v>
      </c>
    </row>
    <row r="454" spans="1:4" x14ac:dyDescent="0.2">
      <c r="A454">
        <v>248</v>
      </c>
      <c r="B454">
        <v>1972</v>
      </c>
      <c r="C454">
        <v>12</v>
      </c>
      <c r="D454">
        <v>1.61</v>
      </c>
    </row>
    <row r="455" spans="1:4" x14ac:dyDescent="0.2">
      <c r="A455">
        <v>248</v>
      </c>
      <c r="B455">
        <v>1973</v>
      </c>
      <c r="C455">
        <v>1</v>
      </c>
      <c r="D455">
        <v>1.83</v>
      </c>
    </row>
    <row r="456" spans="1:4" x14ac:dyDescent="0.2">
      <c r="A456">
        <v>248</v>
      </c>
      <c r="B456">
        <v>1973</v>
      </c>
      <c r="C456">
        <v>2</v>
      </c>
      <c r="D456">
        <v>-0.56999999999999995</v>
      </c>
    </row>
    <row r="457" spans="1:4" x14ac:dyDescent="0.2">
      <c r="A457">
        <v>248</v>
      </c>
      <c r="B457">
        <v>1973</v>
      </c>
      <c r="C457">
        <v>3</v>
      </c>
      <c r="D457">
        <v>0.4</v>
      </c>
    </row>
    <row r="458" spans="1:4" x14ac:dyDescent="0.2">
      <c r="A458">
        <v>248</v>
      </c>
      <c r="B458">
        <v>1973</v>
      </c>
      <c r="C458">
        <v>4</v>
      </c>
      <c r="D458">
        <v>1.81</v>
      </c>
    </row>
    <row r="459" spans="1:4" x14ac:dyDescent="0.2">
      <c r="A459">
        <v>248</v>
      </c>
      <c r="B459">
        <v>1973</v>
      </c>
      <c r="C459">
        <v>5</v>
      </c>
      <c r="D459">
        <v>4.43</v>
      </c>
    </row>
    <row r="460" spans="1:4" x14ac:dyDescent="0.2">
      <c r="A460">
        <v>248</v>
      </c>
      <c r="B460">
        <v>1973</v>
      </c>
      <c r="C460">
        <v>6</v>
      </c>
      <c r="D460">
        <v>6.71</v>
      </c>
    </row>
    <row r="461" spans="1:4" x14ac:dyDescent="0.2">
      <c r="A461">
        <v>248</v>
      </c>
      <c r="B461">
        <v>1973</v>
      </c>
      <c r="C461">
        <v>7</v>
      </c>
      <c r="D461">
        <v>8.4600000000000009</v>
      </c>
    </row>
    <row r="462" spans="1:4" x14ac:dyDescent="0.2">
      <c r="A462">
        <v>248</v>
      </c>
      <c r="B462">
        <v>1973</v>
      </c>
      <c r="C462">
        <v>8</v>
      </c>
      <c r="D462">
        <v>9.73</v>
      </c>
    </row>
    <row r="463" spans="1:4" x14ac:dyDescent="0.2">
      <c r="A463">
        <v>248</v>
      </c>
      <c r="B463">
        <v>1973</v>
      </c>
      <c r="C463">
        <v>9</v>
      </c>
      <c r="D463">
        <v>8.82</v>
      </c>
    </row>
    <row r="464" spans="1:4" x14ac:dyDescent="0.2">
      <c r="A464">
        <v>248</v>
      </c>
      <c r="B464">
        <v>1973</v>
      </c>
      <c r="C464">
        <v>10</v>
      </c>
      <c r="D464">
        <v>6.4</v>
      </c>
    </row>
    <row r="465" spans="1:4" x14ac:dyDescent="0.2">
      <c r="A465">
        <v>248</v>
      </c>
      <c r="B465">
        <v>1973</v>
      </c>
      <c r="C465">
        <v>11</v>
      </c>
      <c r="D465">
        <v>2.5499999999999998</v>
      </c>
    </row>
    <row r="466" spans="1:4" x14ac:dyDescent="0.2">
      <c r="A466">
        <v>248</v>
      </c>
      <c r="B466">
        <v>1973</v>
      </c>
      <c r="C466">
        <v>12</v>
      </c>
      <c r="D466">
        <v>0.5</v>
      </c>
    </row>
    <row r="467" spans="1:4" x14ac:dyDescent="0.2">
      <c r="A467">
        <v>248</v>
      </c>
      <c r="B467">
        <v>1973</v>
      </c>
      <c r="C467">
        <v>13</v>
      </c>
      <c r="D467">
        <v>4.25</v>
      </c>
    </row>
    <row r="468" spans="1:4" x14ac:dyDescent="0.2">
      <c r="A468">
        <v>248</v>
      </c>
      <c r="B468">
        <v>1974</v>
      </c>
      <c r="C468">
        <v>1</v>
      </c>
      <c r="D468">
        <v>-0.19</v>
      </c>
    </row>
    <row r="469" spans="1:4" x14ac:dyDescent="0.2">
      <c r="A469">
        <v>248</v>
      </c>
      <c r="B469">
        <v>1974</v>
      </c>
      <c r="C469">
        <v>2</v>
      </c>
      <c r="D469">
        <v>-0.51</v>
      </c>
    </row>
    <row r="470" spans="1:4" x14ac:dyDescent="0.2">
      <c r="A470">
        <v>248</v>
      </c>
      <c r="B470">
        <v>1974</v>
      </c>
      <c r="C470">
        <v>3</v>
      </c>
      <c r="D470">
        <v>1.41</v>
      </c>
    </row>
    <row r="471" spans="1:4" x14ac:dyDescent="0.2">
      <c r="A471">
        <v>248</v>
      </c>
      <c r="B471">
        <v>1974</v>
      </c>
      <c r="C471">
        <v>4</v>
      </c>
      <c r="D471">
        <v>3.58</v>
      </c>
    </row>
    <row r="472" spans="1:4" x14ac:dyDescent="0.2">
      <c r="A472">
        <v>248</v>
      </c>
      <c r="B472">
        <v>1974</v>
      </c>
      <c r="C472">
        <v>5</v>
      </c>
      <c r="D472">
        <v>6.3</v>
      </c>
    </row>
    <row r="473" spans="1:4" x14ac:dyDescent="0.2">
      <c r="A473">
        <v>248</v>
      </c>
      <c r="B473">
        <v>1974</v>
      </c>
      <c r="C473">
        <v>6</v>
      </c>
      <c r="D473">
        <v>8.6199999999999992</v>
      </c>
    </row>
    <row r="474" spans="1:4" x14ac:dyDescent="0.2">
      <c r="A474">
        <v>248</v>
      </c>
      <c r="B474">
        <v>1974</v>
      </c>
      <c r="C474">
        <v>7</v>
      </c>
      <c r="D474">
        <v>10.5</v>
      </c>
    </row>
    <row r="475" spans="1:4" x14ac:dyDescent="0.2">
      <c r="A475">
        <v>248</v>
      </c>
      <c r="B475">
        <v>1974</v>
      </c>
      <c r="C475">
        <v>9</v>
      </c>
      <c r="D475">
        <v>7.66</v>
      </c>
    </row>
    <row r="476" spans="1:4" x14ac:dyDescent="0.2">
      <c r="A476">
        <v>248</v>
      </c>
      <c r="B476">
        <v>1974</v>
      </c>
      <c r="C476">
        <v>10</v>
      </c>
      <c r="D476">
        <v>5.92</v>
      </c>
    </row>
    <row r="477" spans="1:4" x14ac:dyDescent="0.2">
      <c r="A477">
        <v>248</v>
      </c>
      <c r="B477">
        <v>1974</v>
      </c>
      <c r="C477">
        <v>11</v>
      </c>
      <c r="D477">
        <v>4.59</v>
      </c>
    </row>
    <row r="478" spans="1:4" x14ac:dyDescent="0.2">
      <c r="A478">
        <v>248</v>
      </c>
      <c r="B478">
        <v>1974</v>
      </c>
      <c r="C478">
        <v>12</v>
      </c>
      <c r="D478">
        <v>1.56</v>
      </c>
    </row>
    <row r="479" spans="1:4" x14ac:dyDescent="0.2">
      <c r="A479">
        <v>248</v>
      </c>
      <c r="B479">
        <v>1975</v>
      </c>
      <c r="C479">
        <v>1</v>
      </c>
      <c r="D479">
        <v>-0.86</v>
      </c>
    </row>
    <row r="480" spans="1:4" x14ac:dyDescent="0.2">
      <c r="A480">
        <v>248</v>
      </c>
      <c r="B480">
        <v>1975</v>
      </c>
      <c r="C480">
        <v>2</v>
      </c>
      <c r="D480">
        <v>0</v>
      </c>
    </row>
    <row r="481" spans="1:4" x14ac:dyDescent="0.2">
      <c r="A481">
        <v>248</v>
      </c>
      <c r="B481">
        <v>1975</v>
      </c>
      <c r="C481">
        <v>3</v>
      </c>
      <c r="D481">
        <v>0.21</v>
      </c>
    </row>
    <row r="482" spans="1:4" x14ac:dyDescent="0.2">
      <c r="A482">
        <v>248</v>
      </c>
      <c r="B482">
        <v>1975</v>
      </c>
      <c r="C482">
        <v>4</v>
      </c>
      <c r="D482">
        <v>1.66</v>
      </c>
    </row>
    <row r="483" spans="1:4" x14ac:dyDescent="0.2">
      <c r="A483">
        <v>248</v>
      </c>
      <c r="B483">
        <v>1975</v>
      </c>
      <c r="C483">
        <v>5</v>
      </c>
      <c r="D483">
        <v>4.4400000000000004</v>
      </c>
    </row>
    <row r="484" spans="1:4" x14ac:dyDescent="0.2">
      <c r="A484">
        <v>248</v>
      </c>
      <c r="B484">
        <v>1975</v>
      </c>
      <c r="C484">
        <v>6</v>
      </c>
      <c r="D484">
        <v>6.53</v>
      </c>
    </row>
    <row r="485" spans="1:4" x14ac:dyDescent="0.2">
      <c r="A485">
        <v>248</v>
      </c>
      <c r="B485">
        <v>1975</v>
      </c>
      <c r="C485">
        <v>7</v>
      </c>
      <c r="D485">
        <v>9.1999999999999993</v>
      </c>
    </row>
    <row r="486" spans="1:4" x14ac:dyDescent="0.2">
      <c r="A486">
        <v>248</v>
      </c>
      <c r="B486">
        <v>1975</v>
      </c>
      <c r="C486">
        <v>8</v>
      </c>
      <c r="D486">
        <v>9.9</v>
      </c>
    </row>
    <row r="487" spans="1:4" x14ac:dyDescent="0.2">
      <c r="A487">
        <v>248</v>
      </c>
      <c r="B487">
        <v>1975</v>
      </c>
      <c r="C487">
        <v>9</v>
      </c>
      <c r="D487">
        <v>7.9</v>
      </c>
    </row>
    <row r="488" spans="1:4" x14ac:dyDescent="0.2">
      <c r="A488">
        <v>248</v>
      </c>
      <c r="B488">
        <v>1975</v>
      </c>
      <c r="C488">
        <v>10</v>
      </c>
      <c r="D488">
        <v>6.22</v>
      </c>
    </row>
    <row r="489" spans="1:4" x14ac:dyDescent="0.2">
      <c r="A489">
        <v>248</v>
      </c>
      <c r="B489">
        <v>1975</v>
      </c>
      <c r="C489">
        <v>11</v>
      </c>
      <c r="D489">
        <v>4.43</v>
      </c>
    </row>
    <row r="490" spans="1:4" x14ac:dyDescent="0.2">
      <c r="A490">
        <v>248</v>
      </c>
      <c r="B490">
        <v>1975</v>
      </c>
      <c r="C490">
        <v>12</v>
      </c>
      <c r="D490">
        <v>0.56000000000000005</v>
      </c>
    </row>
    <row r="491" spans="1:4" x14ac:dyDescent="0.2">
      <c r="A491">
        <v>248</v>
      </c>
      <c r="B491">
        <v>1975</v>
      </c>
      <c r="C491">
        <v>13</v>
      </c>
      <c r="D491">
        <v>4.18</v>
      </c>
    </row>
    <row r="492" spans="1:4" x14ac:dyDescent="0.2">
      <c r="A492">
        <v>248</v>
      </c>
      <c r="B492">
        <v>1976</v>
      </c>
      <c r="C492">
        <v>2</v>
      </c>
      <c r="D492">
        <v>-0.22</v>
      </c>
    </row>
    <row r="493" spans="1:4" x14ac:dyDescent="0.2">
      <c r="A493">
        <v>248</v>
      </c>
      <c r="B493">
        <v>1976</v>
      </c>
      <c r="C493">
        <v>3</v>
      </c>
      <c r="D493">
        <v>0.73</v>
      </c>
    </row>
    <row r="494" spans="1:4" x14ac:dyDescent="0.2">
      <c r="A494">
        <v>248</v>
      </c>
      <c r="B494">
        <v>1976</v>
      </c>
      <c r="C494">
        <v>4</v>
      </c>
      <c r="D494">
        <v>1.57</v>
      </c>
    </row>
    <row r="495" spans="1:4" x14ac:dyDescent="0.2">
      <c r="A495">
        <v>248</v>
      </c>
      <c r="B495">
        <v>1976</v>
      </c>
      <c r="C495">
        <v>5</v>
      </c>
      <c r="D495">
        <v>3.72</v>
      </c>
    </row>
    <row r="496" spans="1:4" x14ac:dyDescent="0.2">
      <c r="A496">
        <v>248</v>
      </c>
      <c r="B496">
        <v>1976</v>
      </c>
      <c r="C496">
        <v>6</v>
      </c>
      <c r="D496">
        <v>8.2799999999999994</v>
      </c>
    </row>
    <row r="497" spans="1:4" x14ac:dyDescent="0.2">
      <c r="A497">
        <v>248</v>
      </c>
      <c r="B497">
        <v>1976</v>
      </c>
      <c r="C497">
        <v>7</v>
      </c>
      <c r="D497">
        <v>10.35</v>
      </c>
    </row>
    <row r="498" spans="1:4" x14ac:dyDescent="0.2">
      <c r="A498">
        <v>248</v>
      </c>
      <c r="B498">
        <v>1976</v>
      </c>
      <c r="C498">
        <v>8</v>
      </c>
      <c r="D498">
        <v>10.17</v>
      </c>
    </row>
    <row r="499" spans="1:4" x14ac:dyDescent="0.2">
      <c r="A499">
        <v>248</v>
      </c>
      <c r="B499">
        <v>1976</v>
      </c>
      <c r="C499">
        <v>9</v>
      </c>
      <c r="D499">
        <v>9.3000000000000007</v>
      </c>
    </row>
    <row r="500" spans="1:4" x14ac:dyDescent="0.2">
      <c r="A500">
        <v>248</v>
      </c>
      <c r="B500">
        <v>1976</v>
      </c>
      <c r="C500">
        <v>10</v>
      </c>
      <c r="D500">
        <v>7.32</v>
      </c>
    </row>
    <row r="501" spans="1:4" x14ac:dyDescent="0.2">
      <c r="A501">
        <v>248</v>
      </c>
      <c r="B501">
        <v>1976</v>
      </c>
      <c r="C501">
        <v>11</v>
      </c>
      <c r="D501">
        <v>4.6500000000000004</v>
      </c>
    </row>
    <row r="502" spans="1:4" x14ac:dyDescent="0.2">
      <c r="A502">
        <v>248</v>
      </c>
      <c r="B502">
        <v>1976</v>
      </c>
      <c r="C502">
        <v>12</v>
      </c>
      <c r="D502">
        <v>1.8</v>
      </c>
    </row>
    <row r="503" spans="1:4" x14ac:dyDescent="0.2">
      <c r="A503">
        <v>248</v>
      </c>
      <c r="B503">
        <v>1977</v>
      </c>
      <c r="C503">
        <v>1</v>
      </c>
      <c r="D503">
        <v>0.22</v>
      </c>
    </row>
    <row r="504" spans="1:4" x14ac:dyDescent="0.2">
      <c r="A504">
        <v>248</v>
      </c>
      <c r="B504">
        <v>1977</v>
      </c>
      <c r="C504">
        <v>2</v>
      </c>
      <c r="D504">
        <v>-0.31</v>
      </c>
    </row>
    <row r="505" spans="1:4" x14ac:dyDescent="0.2">
      <c r="A505">
        <v>248</v>
      </c>
      <c r="B505">
        <v>1977</v>
      </c>
      <c r="C505">
        <v>3</v>
      </c>
      <c r="D505">
        <v>0.56000000000000005</v>
      </c>
    </row>
    <row r="506" spans="1:4" x14ac:dyDescent="0.2">
      <c r="A506">
        <v>248</v>
      </c>
      <c r="B506">
        <v>1977</v>
      </c>
      <c r="C506">
        <v>4</v>
      </c>
      <c r="D506">
        <v>1.48</v>
      </c>
    </row>
    <row r="507" spans="1:4" x14ac:dyDescent="0.2">
      <c r="A507">
        <v>248</v>
      </c>
      <c r="B507">
        <v>1977</v>
      </c>
      <c r="C507">
        <v>5</v>
      </c>
      <c r="D507">
        <v>4.8899999999999997</v>
      </c>
    </row>
    <row r="508" spans="1:4" x14ac:dyDescent="0.2">
      <c r="A508">
        <v>248</v>
      </c>
      <c r="B508">
        <v>1977</v>
      </c>
      <c r="C508">
        <v>6</v>
      </c>
      <c r="D508">
        <v>7.49</v>
      </c>
    </row>
    <row r="509" spans="1:4" x14ac:dyDescent="0.2">
      <c r="A509">
        <v>248</v>
      </c>
      <c r="B509">
        <v>1977</v>
      </c>
      <c r="C509">
        <v>7</v>
      </c>
      <c r="D509">
        <v>10.08</v>
      </c>
    </row>
    <row r="510" spans="1:4" x14ac:dyDescent="0.2">
      <c r="A510">
        <v>248</v>
      </c>
      <c r="B510">
        <v>1977</v>
      </c>
      <c r="C510">
        <v>8</v>
      </c>
      <c r="D510">
        <v>10.99</v>
      </c>
    </row>
    <row r="511" spans="1:4" x14ac:dyDescent="0.2">
      <c r="A511">
        <v>248</v>
      </c>
      <c r="B511">
        <v>1977</v>
      </c>
      <c r="C511">
        <v>9</v>
      </c>
      <c r="D511">
        <v>8.19</v>
      </c>
    </row>
    <row r="512" spans="1:4" x14ac:dyDescent="0.2">
      <c r="A512">
        <v>248</v>
      </c>
      <c r="B512">
        <v>1977</v>
      </c>
      <c r="C512">
        <v>10</v>
      </c>
      <c r="D512">
        <v>6.32</v>
      </c>
    </row>
    <row r="513" spans="1:4" x14ac:dyDescent="0.2">
      <c r="A513">
        <v>248</v>
      </c>
      <c r="B513">
        <v>1977</v>
      </c>
      <c r="C513">
        <v>11</v>
      </c>
      <c r="D513">
        <v>2.5099999999999998</v>
      </c>
    </row>
    <row r="514" spans="1:4" x14ac:dyDescent="0.2">
      <c r="A514">
        <v>248</v>
      </c>
      <c r="B514">
        <v>1977</v>
      </c>
      <c r="C514">
        <v>12</v>
      </c>
      <c r="D514">
        <v>1.77</v>
      </c>
    </row>
    <row r="515" spans="1:4" x14ac:dyDescent="0.2">
      <c r="A515">
        <v>248</v>
      </c>
      <c r="B515">
        <v>1977</v>
      </c>
      <c r="C515">
        <v>13</v>
      </c>
      <c r="D515">
        <v>4.51</v>
      </c>
    </row>
    <row r="516" spans="1:4" x14ac:dyDescent="0.2">
      <c r="A516">
        <v>248</v>
      </c>
      <c r="B516">
        <v>1978</v>
      </c>
      <c r="C516">
        <v>1</v>
      </c>
      <c r="D516">
        <v>0.09</v>
      </c>
    </row>
    <row r="517" spans="1:4" x14ac:dyDescent="0.2">
      <c r="A517">
        <v>248</v>
      </c>
      <c r="B517">
        <v>1978</v>
      </c>
      <c r="C517">
        <v>2</v>
      </c>
      <c r="D517">
        <v>-0.71</v>
      </c>
    </row>
    <row r="518" spans="1:4" x14ac:dyDescent="0.2">
      <c r="A518">
        <v>248</v>
      </c>
      <c r="B518">
        <v>1978</v>
      </c>
      <c r="C518">
        <v>3</v>
      </c>
      <c r="D518">
        <v>0.03</v>
      </c>
    </row>
    <row r="519" spans="1:4" x14ac:dyDescent="0.2">
      <c r="A519">
        <v>248</v>
      </c>
      <c r="B519">
        <v>1978</v>
      </c>
      <c r="C519">
        <v>4</v>
      </c>
      <c r="D519">
        <v>2.5299999999999998</v>
      </c>
    </row>
    <row r="520" spans="1:4" x14ac:dyDescent="0.2">
      <c r="A520">
        <v>248</v>
      </c>
      <c r="B520">
        <v>1978</v>
      </c>
      <c r="C520">
        <v>5</v>
      </c>
      <c r="D520">
        <v>4.88</v>
      </c>
    </row>
    <row r="521" spans="1:4" x14ac:dyDescent="0.2">
      <c r="A521">
        <v>248</v>
      </c>
      <c r="B521">
        <v>1978</v>
      </c>
      <c r="C521">
        <v>7</v>
      </c>
      <c r="D521">
        <v>9.85</v>
      </c>
    </row>
    <row r="522" spans="1:4" x14ac:dyDescent="0.2">
      <c r="A522">
        <v>248</v>
      </c>
      <c r="B522">
        <v>1978</v>
      </c>
      <c r="C522">
        <v>8</v>
      </c>
      <c r="D522">
        <v>10.77</v>
      </c>
    </row>
    <row r="523" spans="1:4" x14ac:dyDescent="0.2">
      <c r="A523">
        <v>248</v>
      </c>
      <c r="B523">
        <v>1978</v>
      </c>
      <c r="C523">
        <v>12</v>
      </c>
      <c r="D523">
        <v>3.21</v>
      </c>
    </row>
    <row r="524" spans="1:4" x14ac:dyDescent="0.2">
      <c r="A524">
        <v>248</v>
      </c>
      <c r="B524">
        <v>1979</v>
      </c>
      <c r="C524">
        <v>2</v>
      </c>
      <c r="D524">
        <v>0.1</v>
      </c>
    </row>
    <row r="525" spans="1:4" x14ac:dyDescent="0.2">
      <c r="A525">
        <v>248</v>
      </c>
      <c r="B525">
        <v>1979</v>
      </c>
      <c r="C525">
        <v>3</v>
      </c>
      <c r="D525">
        <v>0.43</v>
      </c>
    </row>
    <row r="526" spans="1:4" x14ac:dyDescent="0.2">
      <c r="A526">
        <v>248</v>
      </c>
      <c r="B526">
        <v>1979</v>
      </c>
      <c r="C526">
        <v>4</v>
      </c>
      <c r="D526">
        <v>1.05</v>
      </c>
    </row>
    <row r="527" spans="1:4" x14ac:dyDescent="0.2">
      <c r="A527">
        <v>248</v>
      </c>
      <c r="B527">
        <v>1979</v>
      </c>
      <c r="C527">
        <v>8</v>
      </c>
      <c r="D527">
        <v>10.01</v>
      </c>
    </row>
    <row r="528" spans="1:4" x14ac:dyDescent="0.2">
      <c r="A528">
        <v>248</v>
      </c>
      <c r="B528">
        <v>1979</v>
      </c>
      <c r="C528">
        <v>9</v>
      </c>
      <c r="D528">
        <v>7.33</v>
      </c>
    </row>
    <row r="529" spans="1:4" x14ac:dyDescent="0.2">
      <c r="A529">
        <v>248</v>
      </c>
      <c r="B529">
        <v>1979</v>
      </c>
      <c r="C529">
        <v>10</v>
      </c>
      <c r="D529">
        <v>6.04</v>
      </c>
    </row>
    <row r="530" spans="1:4" x14ac:dyDescent="0.2">
      <c r="A530">
        <v>248</v>
      </c>
      <c r="B530">
        <v>1979</v>
      </c>
      <c r="C530">
        <v>11</v>
      </c>
      <c r="D530">
        <v>3.2</v>
      </c>
    </row>
    <row r="531" spans="1:4" x14ac:dyDescent="0.2">
      <c r="A531">
        <v>248</v>
      </c>
      <c r="B531">
        <v>1979</v>
      </c>
      <c r="C531">
        <v>12</v>
      </c>
      <c r="D531">
        <v>1.51</v>
      </c>
    </row>
    <row r="532" spans="1:4" x14ac:dyDescent="0.2">
      <c r="A532">
        <v>248</v>
      </c>
      <c r="B532">
        <v>1980</v>
      </c>
      <c r="C532">
        <v>1</v>
      </c>
      <c r="D532">
        <v>0.6</v>
      </c>
    </row>
    <row r="533" spans="1:4" x14ac:dyDescent="0.2">
      <c r="A533">
        <v>248</v>
      </c>
      <c r="B533">
        <v>1980</v>
      </c>
      <c r="C533">
        <v>3</v>
      </c>
      <c r="D533">
        <v>0.96</v>
      </c>
    </row>
    <row r="534" spans="1:4" x14ac:dyDescent="0.2">
      <c r="A534">
        <v>248</v>
      </c>
      <c r="B534">
        <v>1980</v>
      </c>
      <c r="C534">
        <v>4</v>
      </c>
      <c r="D534">
        <v>2.64</v>
      </c>
    </row>
    <row r="535" spans="1:4" x14ac:dyDescent="0.2">
      <c r="A535">
        <v>248</v>
      </c>
      <c r="B535">
        <v>1980</v>
      </c>
      <c r="C535">
        <v>6</v>
      </c>
      <c r="D535">
        <v>8.1300000000000008</v>
      </c>
    </row>
    <row r="536" spans="1:4" x14ac:dyDescent="0.2">
      <c r="A536">
        <v>248</v>
      </c>
      <c r="B536">
        <v>1980</v>
      </c>
      <c r="C536">
        <v>7</v>
      </c>
      <c r="D536">
        <v>9.91</v>
      </c>
    </row>
    <row r="537" spans="1:4" x14ac:dyDescent="0.2">
      <c r="A537">
        <v>248</v>
      </c>
      <c r="B537">
        <v>1980</v>
      </c>
      <c r="C537">
        <v>8</v>
      </c>
      <c r="D537">
        <v>10.210000000000001</v>
      </c>
    </row>
    <row r="538" spans="1:4" x14ac:dyDescent="0.2">
      <c r="A538">
        <v>248</v>
      </c>
      <c r="B538">
        <v>1980</v>
      </c>
      <c r="C538">
        <v>9</v>
      </c>
      <c r="D538">
        <v>8.9600000000000009</v>
      </c>
    </row>
    <row r="539" spans="1:4" x14ac:dyDescent="0.2">
      <c r="A539">
        <v>248</v>
      </c>
      <c r="B539">
        <v>1980</v>
      </c>
      <c r="C539">
        <v>10</v>
      </c>
      <c r="D539">
        <v>2.84</v>
      </c>
    </row>
    <row r="540" spans="1:4" x14ac:dyDescent="0.2">
      <c r="A540">
        <v>248</v>
      </c>
      <c r="B540">
        <v>1980</v>
      </c>
      <c r="C540">
        <v>11</v>
      </c>
      <c r="D540">
        <v>3.14</v>
      </c>
    </row>
    <row r="541" spans="1:4" x14ac:dyDescent="0.2">
      <c r="A541">
        <v>248</v>
      </c>
      <c r="B541">
        <v>1980</v>
      </c>
      <c r="C541">
        <v>12</v>
      </c>
      <c r="D541">
        <v>0.35</v>
      </c>
    </row>
    <row r="542" spans="1:4" x14ac:dyDescent="0.2">
      <c r="A542">
        <v>248</v>
      </c>
      <c r="B542">
        <v>1981</v>
      </c>
      <c r="C542">
        <v>5</v>
      </c>
      <c r="D542">
        <v>4.66</v>
      </c>
    </row>
    <row r="543" spans="1:4" x14ac:dyDescent="0.2">
      <c r="A543">
        <v>248</v>
      </c>
      <c r="B543">
        <v>1981</v>
      </c>
      <c r="C543">
        <v>8</v>
      </c>
      <c r="D543">
        <v>10.29</v>
      </c>
    </row>
    <row r="544" spans="1:4" x14ac:dyDescent="0.2">
      <c r="A544">
        <v>248</v>
      </c>
      <c r="B544">
        <v>1981</v>
      </c>
      <c r="C544">
        <v>9</v>
      </c>
      <c r="D544">
        <v>7.04</v>
      </c>
    </row>
    <row r="545" spans="1:4" x14ac:dyDescent="0.2">
      <c r="A545">
        <v>248</v>
      </c>
      <c r="B545">
        <v>1981</v>
      </c>
      <c r="C545">
        <v>11</v>
      </c>
      <c r="D545">
        <v>1.34</v>
      </c>
    </row>
    <row r="546" spans="1:4" x14ac:dyDescent="0.2">
      <c r="A546">
        <v>248</v>
      </c>
      <c r="B546">
        <v>1981</v>
      </c>
      <c r="C546">
        <v>12</v>
      </c>
      <c r="D546">
        <v>0.79</v>
      </c>
    </row>
    <row r="547" spans="1:4" x14ac:dyDescent="0.2">
      <c r="A547">
        <v>248</v>
      </c>
      <c r="B547">
        <v>1982</v>
      </c>
      <c r="C547">
        <v>1</v>
      </c>
      <c r="D547">
        <v>0.59</v>
      </c>
    </row>
    <row r="548" spans="1:4" x14ac:dyDescent="0.2">
      <c r="A548">
        <v>248</v>
      </c>
      <c r="B548">
        <v>1982</v>
      </c>
      <c r="C548">
        <v>4</v>
      </c>
      <c r="D548">
        <v>3.6</v>
      </c>
    </row>
    <row r="549" spans="1:4" x14ac:dyDescent="0.2">
      <c r="A549">
        <v>248</v>
      </c>
      <c r="B549">
        <v>1982</v>
      </c>
      <c r="C549">
        <v>5</v>
      </c>
      <c r="D549">
        <v>5.52</v>
      </c>
    </row>
    <row r="550" spans="1:4" x14ac:dyDescent="0.2">
      <c r="A550">
        <v>248</v>
      </c>
      <c r="B550">
        <v>1982</v>
      </c>
      <c r="C550">
        <v>8</v>
      </c>
      <c r="D550">
        <v>9.99</v>
      </c>
    </row>
    <row r="551" spans="1:4" x14ac:dyDescent="0.2">
      <c r="A551">
        <v>248</v>
      </c>
      <c r="B551">
        <v>1982</v>
      </c>
      <c r="C551">
        <v>12</v>
      </c>
      <c r="D551">
        <v>-0.38</v>
      </c>
    </row>
    <row r="552" spans="1:4" x14ac:dyDescent="0.2">
      <c r="A552">
        <v>248</v>
      </c>
      <c r="B552">
        <v>1983</v>
      </c>
      <c r="C552">
        <v>1</v>
      </c>
      <c r="D552">
        <v>0.03</v>
      </c>
    </row>
    <row r="553" spans="1:4" x14ac:dyDescent="0.2">
      <c r="A553">
        <v>248</v>
      </c>
      <c r="B553">
        <v>1983</v>
      </c>
      <c r="C553">
        <v>3</v>
      </c>
      <c r="D553">
        <v>1.34</v>
      </c>
    </row>
    <row r="554" spans="1:4" x14ac:dyDescent="0.2">
      <c r="A554">
        <v>248</v>
      </c>
      <c r="B554">
        <v>1983</v>
      </c>
      <c r="C554">
        <v>5</v>
      </c>
      <c r="D554">
        <v>3.33</v>
      </c>
    </row>
    <row r="555" spans="1:4" x14ac:dyDescent="0.2">
      <c r="A555">
        <v>248</v>
      </c>
      <c r="B555">
        <v>1983</v>
      </c>
      <c r="C555">
        <v>11</v>
      </c>
      <c r="D555">
        <v>2.81</v>
      </c>
    </row>
    <row r="556" spans="1:4" x14ac:dyDescent="0.2">
      <c r="A556">
        <v>248</v>
      </c>
      <c r="B556">
        <v>1984</v>
      </c>
      <c r="C556">
        <v>2</v>
      </c>
      <c r="D556">
        <v>-0.34</v>
      </c>
    </row>
    <row r="557" spans="1:4" x14ac:dyDescent="0.2">
      <c r="A557">
        <v>248</v>
      </c>
      <c r="B557">
        <v>1984</v>
      </c>
      <c r="C557">
        <v>4</v>
      </c>
      <c r="D557">
        <v>2.1</v>
      </c>
    </row>
    <row r="558" spans="1:4" x14ac:dyDescent="0.2">
      <c r="A558">
        <v>248</v>
      </c>
      <c r="B558">
        <v>1984</v>
      </c>
      <c r="C558">
        <v>6</v>
      </c>
      <c r="D558">
        <v>7.98</v>
      </c>
    </row>
    <row r="559" spans="1:4" x14ac:dyDescent="0.2">
      <c r="A559">
        <v>248</v>
      </c>
      <c r="B559">
        <v>1984</v>
      </c>
      <c r="C559">
        <v>7</v>
      </c>
      <c r="D559">
        <v>10.199999999999999</v>
      </c>
    </row>
    <row r="560" spans="1:4" x14ac:dyDescent="0.2">
      <c r="A560">
        <v>248</v>
      </c>
      <c r="B560">
        <v>1984</v>
      </c>
      <c r="C560">
        <v>10</v>
      </c>
      <c r="D560">
        <v>6.16</v>
      </c>
    </row>
    <row r="561" spans="1:4" x14ac:dyDescent="0.2">
      <c r="A561">
        <v>248</v>
      </c>
      <c r="B561">
        <v>1985</v>
      </c>
      <c r="C561">
        <v>3</v>
      </c>
      <c r="D561">
        <v>1.82</v>
      </c>
    </row>
    <row r="562" spans="1:4" x14ac:dyDescent="0.2">
      <c r="A562">
        <v>248</v>
      </c>
      <c r="B562">
        <v>1985</v>
      </c>
      <c r="C562">
        <v>9</v>
      </c>
      <c r="D562">
        <v>7.11</v>
      </c>
    </row>
    <row r="563" spans="1:4" x14ac:dyDescent="0.2">
      <c r="A563">
        <v>248</v>
      </c>
      <c r="B563">
        <v>1985</v>
      </c>
      <c r="C563">
        <v>10</v>
      </c>
      <c r="D563">
        <v>6.94</v>
      </c>
    </row>
    <row r="564" spans="1:4" x14ac:dyDescent="0.2">
      <c r="A564">
        <v>248</v>
      </c>
      <c r="B564">
        <v>1985</v>
      </c>
      <c r="C564">
        <v>11</v>
      </c>
      <c r="D564">
        <v>4.53</v>
      </c>
    </row>
    <row r="565" spans="1:4" x14ac:dyDescent="0.2">
      <c r="A565">
        <v>248</v>
      </c>
      <c r="B565">
        <v>1986</v>
      </c>
      <c r="C565">
        <v>1</v>
      </c>
      <c r="D565">
        <v>2.02</v>
      </c>
    </row>
    <row r="566" spans="1:4" x14ac:dyDescent="0.2">
      <c r="A566">
        <v>248</v>
      </c>
      <c r="B566">
        <v>1986</v>
      </c>
      <c r="C566">
        <v>4</v>
      </c>
      <c r="D566">
        <v>2.83</v>
      </c>
    </row>
    <row r="567" spans="1:4" x14ac:dyDescent="0.2">
      <c r="A567">
        <v>248</v>
      </c>
      <c r="B567">
        <v>1986</v>
      </c>
      <c r="C567">
        <v>5</v>
      </c>
      <c r="D567">
        <v>4.6100000000000003</v>
      </c>
    </row>
    <row r="568" spans="1:4" x14ac:dyDescent="0.2">
      <c r="A568">
        <v>248</v>
      </c>
      <c r="B568">
        <v>1986</v>
      </c>
      <c r="C568">
        <v>9</v>
      </c>
      <c r="D568">
        <v>8.43</v>
      </c>
    </row>
    <row r="569" spans="1:4" x14ac:dyDescent="0.2">
      <c r="A569">
        <v>248</v>
      </c>
      <c r="B569">
        <v>1986</v>
      </c>
      <c r="C569">
        <v>10</v>
      </c>
      <c r="D569">
        <v>6.28</v>
      </c>
    </row>
    <row r="570" spans="1:4" x14ac:dyDescent="0.2">
      <c r="A570">
        <v>248</v>
      </c>
      <c r="B570">
        <v>1986</v>
      </c>
      <c r="C570">
        <v>11</v>
      </c>
      <c r="D570">
        <v>2.61</v>
      </c>
    </row>
    <row r="571" spans="1:4" x14ac:dyDescent="0.2">
      <c r="A571">
        <v>248</v>
      </c>
      <c r="B571">
        <v>1986</v>
      </c>
      <c r="C571">
        <v>12</v>
      </c>
      <c r="D571">
        <v>0.3</v>
      </c>
    </row>
    <row r="572" spans="1:4" x14ac:dyDescent="0.2">
      <c r="A572">
        <v>248</v>
      </c>
      <c r="B572">
        <v>1987</v>
      </c>
      <c r="C572">
        <v>3</v>
      </c>
      <c r="D572">
        <v>1.28</v>
      </c>
    </row>
    <row r="573" spans="1:4" x14ac:dyDescent="0.2">
      <c r="A573">
        <v>248</v>
      </c>
      <c r="B573">
        <v>1987</v>
      </c>
      <c r="C573">
        <v>5</v>
      </c>
      <c r="D573">
        <v>5.98</v>
      </c>
    </row>
    <row r="574" spans="1:4" x14ac:dyDescent="0.2">
      <c r="A574">
        <v>248</v>
      </c>
      <c r="B574">
        <v>1987</v>
      </c>
      <c r="C574">
        <v>6</v>
      </c>
      <c r="D574">
        <v>7.55</v>
      </c>
    </row>
    <row r="575" spans="1:4" x14ac:dyDescent="0.2">
      <c r="A575">
        <v>248</v>
      </c>
      <c r="B575">
        <v>1987</v>
      </c>
      <c r="C575">
        <v>7</v>
      </c>
      <c r="D575">
        <v>9.56</v>
      </c>
    </row>
    <row r="576" spans="1:4" x14ac:dyDescent="0.2">
      <c r="A576">
        <v>248</v>
      </c>
      <c r="B576">
        <v>1987</v>
      </c>
      <c r="C576">
        <v>11</v>
      </c>
      <c r="D576">
        <v>4.66</v>
      </c>
    </row>
    <row r="577" spans="1:4" x14ac:dyDescent="0.2">
      <c r="A577">
        <v>248</v>
      </c>
      <c r="B577">
        <v>1987</v>
      </c>
      <c r="C577">
        <v>12</v>
      </c>
      <c r="D577">
        <v>3.45</v>
      </c>
    </row>
    <row r="578" spans="1:4" x14ac:dyDescent="0.2">
      <c r="A578">
        <v>248</v>
      </c>
      <c r="B578">
        <v>1988</v>
      </c>
      <c r="C578">
        <v>3</v>
      </c>
      <c r="D578">
        <v>-0.02</v>
      </c>
    </row>
    <row r="579" spans="1:4" x14ac:dyDescent="0.2">
      <c r="A579">
        <v>248</v>
      </c>
      <c r="B579">
        <v>1988</v>
      </c>
      <c r="C579">
        <v>5</v>
      </c>
      <c r="D579">
        <v>4.93</v>
      </c>
    </row>
    <row r="580" spans="1:4" x14ac:dyDescent="0.2">
      <c r="A580">
        <v>248</v>
      </c>
      <c r="B580">
        <v>1988</v>
      </c>
      <c r="C580">
        <v>6</v>
      </c>
      <c r="D580">
        <v>7.25</v>
      </c>
    </row>
    <row r="581" spans="1:4" x14ac:dyDescent="0.2">
      <c r="A581">
        <v>248</v>
      </c>
      <c r="B581">
        <v>1988</v>
      </c>
      <c r="C581">
        <v>8</v>
      </c>
      <c r="D581">
        <v>9.27</v>
      </c>
    </row>
    <row r="582" spans="1:4" x14ac:dyDescent="0.2">
      <c r="A582">
        <v>248</v>
      </c>
      <c r="B582">
        <v>1988</v>
      </c>
      <c r="C582">
        <v>11</v>
      </c>
      <c r="D582">
        <v>4.41</v>
      </c>
    </row>
    <row r="583" spans="1:4" x14ac:dyDescent="0.2">
      <c r="A583">
        <v>248</v>
      </c>
      <c r="B583">
        <v>1988</v>
      </c>
      <c r="C583">
        <v>12</v>
      </c>
      <c r="D583">
        <v>2.89</v>
      </c>
    </row>
    <row r="584" spans="1:4" x14ac:dyDescent="0.2">
      <c r="A584">
        <v>248</v>
      </c>
      <c r="B584">
        <v>1989</v>
      </c>
      <c r="C584">
        <v>4</v>
      </c>
      <c r="D584">
        <v>1.1599999999999999</v>
      </c>
    </row>
    <row r="585" spans="1:4" x14ac:dyDescent="0.2">
      <c r="A585">
        <v>248</v>
      </c>
      <c r="B585">
        <v>1989</v>
      </c>
      <c r="C585">
        <v>5</v>
      </c>
      <c r="D585">
        <v>3.88</v>
      </c>
    </row>
    <row r="586" spans="1:4" x14ac:dyDescent="0.2">
      <c r="A586">
        <v>293</v>
      </c>
      <c r="B586">
        <v>1995</v>
      </c>
      <c r="C586">
        <v>12</v>
      </c>
      <c r="D586">
        <v>1.1000000000000001</v>
      </c>
    </row>
    <row r="587" spans="1:4" x14ac:dyDescent="0.2">
      <c r="A587">
        <v>293</v>
      </c>
      <c r="B587">
        <v>1996</v>
      </c>
      <c r="C587">
        <v>1</v>
      </c>
      <c r="D587">
        <v>1.0900000000000001</v>
      </c>
    </row>
    <row r="588" spans="1:4" x14ac:dyDescent="0.2">
      <c r="A588">
        <v>293</v>
      </c>
      <c r="B588">
        <v>1996</v>
      </c>
      <c r="C588">
        <v>3</v>
      </c>
      <c r="D588">
        <v>1.48</v>
      </c>
    </row>
    <row r="589" spans="1:4" x14ac:dyDescent="0.2">
      <c r="A589">
        <v>293</v>
      </c>
      <c r="B589">
        <v>1996</v>
      </c>
      <c r="C589">
        <v>6</v>
      </c>
      <c r="D589">
        <v>6.88</v>
      </c>
    </row>
    <row r="590" spans="1:4" x14ac:dyDescent="0.2">
      <c r="A590">
        <v>293</v>
      </c>
      <c r="B590">
        <v>1996</v>
      </c>
      <c r="C590">
        <v>8</v>
      </c>
      <c r="D590">
        <v>9.24</v>
      </c>
    </row>
    <row r="591" spans="1:4" x14ac:dyDescent="0.2">
      <c r="A591">
        <v>293</v>
      </c>
      <c r="B591">
        <v>1996</v>
      </c>
      <c r="C591">
        <v>11</v>
      </c>
      <c r="D591">
        <v>1.36</v>
      </c>
    </row>
    <row r="592" spans="1:4" x14ac:dyDescent="0.2">
      <c r="A592">
        <v>293</v>
      </c>
      <c r="B592">
        <v>1997</v>
      </c>
      <c r="C592">
        <v>4</v>
      </c>
      <c r="D592">
        <v>1.02</v>
      </c>
    </row>
    <row r="593" spans="1:4" x14ac:dyDescent="0.2">
      <c r="A593">
        <v>293</v>
      </c>
      <c r="B593">
        <v>1997</v>
      </c>
      <c r="C593">
        <v>5</v>
      </c>
      <c r="D593">
        <v>3.21</v>
      </c>
    </row>
    <row r="594" spans="1:4" x14ac:dyDescent="0.2">
      <c r="A594">
        <v>293</v>
      </c>
      <c r="B594">
        <v>1997</v>
      </c>
      <c r="C594">
        <v>6</v>
      </c>
      <c r="D594">
        <v>5.24</v>
      </c>
    </row>
    <row r="595" spans="1:4" x14ac:dyDescent="0.2">
      <c r="A595">
        <v>293</v>
      </c>
      <c r="B595">
        <v>1997</v>
      </c>
      <c r="C595">
        <v>7</v>
      </c>
      <c r="D595">
        <v>8.8000000000000007</v>
      </c>
    </row>
    <row r="596" spans="1:4" x14ac:dyDescent="0.2">
      <c r="A596">
        <v>293</v>
      </c>
      <c r="B596">
        <v>1997</v>
      </c>
      <c r="C596">
        <v>8</v>
      </c>
      <c r="D596">
        <v>9.06</v>
      </c>
    </row>
    <row r="597" spans="1:4" x14ac:dyDescent="0.2">
      <c r="A597">
        <v>293</v>
      </c>
      <c r="B597">
        <v>1997</v>
      </c>
      <c r="C597">
        <v>9</v>
      </c>
      <c r="D597">
        <v>7.25</v>
      </c>
    </row>
    <row r="598" spans="1:4" x14ac:dyDescent="0.2">
      <c r="A598">
        <v>293</v>
      </c>
      <c r="B598">
        <v>1997</v>
      </c>
      <c r="C598">
        <v>10</v>
      </c>
      <c r="D598">
        <v>5.33</v>
      </c>
    </row>
    <row r="599" spans="1:4" x14ac:dyDescent="0.2">
      <c r="A599">
        <v>293</v>
      </c>
      <c r="B599">
        <v>1997</v>
      </c>
      <c r="C599">
        <v>11</v>
      </c>
      <c r="D599">
        <v>3.84</v>
      </c>
    </row>
    <row r="600" spans="1:4" x14ac:dyDescent="0.2">
      <c r="A600">
        <v>293</v>
      </c>
      <c r="B600">
        <v>1997</v>
      </c>
      <c r="C600">
        <v>12</v>
      </c>
      <c r="D600">
        <v>2.4300000000000002</v>
      </c>
    </row>
    <row r="601" spans="1:4" x14ac:dyDescent="0.2">
      <c r="A601">
        <v>293</v>
      </c>
      <c r="B601">
        <v>1998</v>
      </c>
      <c r="C601">
        <v>2</v>
      </c>
      <c r="D601">
        <v>0.9</v>
      </c>
    </row>
    <row r="602" spans="1:4" x14ac:dyDescent="0.2">
      <c r="A602">
        <v>293</v>
      </c>
      <c r="B602">
        <v>1998</v>
      </c>
      <c r="C602">
        <v>3</v>
      </c>
      <c r="D602">
        <v>-1</v>
      </c>
    </row>
    <row r="603" spans="1:4" x14ac:dyDescent="0.2">
      <c r="A603">
        <v>293</v>
      </c>
      <c r="B603">
        <v>1998</v>
      </c>
      <c r="C603">
        <v>6</v>
      </c>
      <c r="D603">
        <v>6.7</v>
      </c>
    </row>
    <row r="604" spans="1:4" x14ac:dyDescent="0.2">
      <c r="A604">
        <v>293</v>
      </c>
      <c r="B604">
        <v>1998</v>
      </c>
      <c r="C604">
        <v>8</v>
      </c>
      <c r="D604">
        <v>8.34</v>
      </c>
    </row>
    <row r="605" spans="1:4" x14ac:dyDescent="0.2">
      <c r="A605">
        <v>293</v>
      </c>
      <c r="B605">
        <v>1998</v>
      </c>
      <c r="C605">
        <v>9</v>
      </c>
      <c r="D605">
        <v>6.71</v>
      </c>
    </row>
    <row r="606" spans="1:4" x14ac:dyDescent="0.2">
      <c r="A606">
        <v>293</v>
      </c>
      <c r="B606">
        <v>1998</v>
      </c>
      <c r="C606">
        <v>10</v>
      </c>
      <c r="D606">
        <v>4.49</v>
      </c>
    </row>
    <row r="607" spans="1:4" x14ac:dyDescent="0.2">
      <c r="A607">
        <v>293</v>
      </c>
      <c r="B607">
        <v>1998</v>
      </c>
      <c r="C607">
        <v>11</v>
      </c>
      <c r="D607">
        <v>2.42</v>
      </c>
    </row>
    <row r="608" spans="1:4" x14ac:dyDescent="0.2">
      <c r="A608">
        <v>293</v>
      </c>
      <c r="B608">
        <v>1999</v>
      </c>
      <c r="C608">
        <v>1</v>
      </c>
      <c r="D608">
        <v>1.2</v>
      </c>
    </row>
    <row r="609" spans="1:4" x14ac:dyDescent="0.2">
      <c r="A609">
        <v>293</v>
      </c>
      <c r="B609">
        <v>1999</v>
      </c>
      <c r="C609">
        <v>2</v>
      </c>
      <c r="D609">
        <v>0.33</v>
      </c>
    </row>
    <row r="610" spans="1:4" x14ac:dyDescent="0.2">
      <c r="A610">
        <v>293</v>
      </c>
      <c r="B610">
        <v>1999</v>
      </c>
      <c r="C610">
        <v>3</v>
      </c>
      <c r="D610">
        <v>0.28999999999999998</v>
      </c>
    </row>
    <row r="611" spans="1:4" x14ac:dyDescent="0.2">
      <c r="A611">
        <v>293</v>
      </c>
      <c r="B611">
        <v>1999</v>
      </c>
      <c r="C611">
        <v>4</v>
      </c>
      <c r="D611">
        <v>1.36</v>
      </c>
    </row>
    <row r="612" spans="1:4" x14ac:dyDescent="0.2">
      <c r="A612">
        <v>293</v>
      </c>
      <c r="B612">
        <v>1999</v>
      </c>
      <c r="C612">
        <v>6</v>
      </c>
      <c r="D612">
        <v>6.71</v>
      </c>
    </row>
    <row r="613" spans="1:4" x14ac:dyDescent="0.2">
      <c r="A613">
        <v>293</v>
      </c>
      <c r="B613">
        <v>1999</v>
      </c>
      <c r="C613">
        <v>7</v>
      </c>
      <c r="D613">
        <v>8.73</v>
      </c>
    </row>
    <row r="614" spans="1:4" x14ac:dyDescent="0.2">
      <c r="A614">
        <v>293</v>
      </c>
      <c r="B614">
        <v>1999</v>
      </c>
      <c r="C614">
        <v>8</v>
      </c>
      <c r="D614">
        <v>9.59</v>
      </c>
    </row>
    <row r="615" spans="1:4" x14ac:dyDescent="0.2">
      <c r="A615">
        <v>293</v>
      </c>
      <c r="B615">
        <v>1999</v>
      </c>
      <c r="C615">
        <v>9</v>
      </c>
      <c r="D615">
        <v>6.91</v>
      </c>
    </row>
    <row r="616" spans="1:4" x14ac:dyDescent="0.2">
      <c r="A616">
        <v>293</v>
      </c>
      <c r="B616">
        <v>1999</v>
      </c>
      <c r="C616">
        <v>10</v>
      </c>
      <c r="D616">
        <v>5.0999999999999996</v>
      </c>
    </row>
    <row r="617" spans="1:4" x14ac:dyDescent="0.2">
      <c r="A617">
        <v>293</v>
      </c>
      <c r="B617">
        <v>1999</v>
      </c>
      <c r="C617">
        <v>11</v>
      </c>
      <c r="D617">
        <v>3.21</v>
      </c>
    </row>
    <row r="618" spans="1:4" x14ac:dyDescent="0.2">
      <c r="A618">
        <v>293</v>
      </c>
      <c r="B618">
        <v>2000</v>
      </c>
      <c r="C618">
        <v>1</v>
      </c>
      <c r="D618">
        <v>0.98</v>
      </c>
    </row>
    <row r="619" spans="1:4" x14ac:dyDescent="0.2">
      <c r="A619">
        <v>293</v>
      </c>
      <c r="B619">
        <v>2000</v>
      </c>
      <c r="C619">
        <v>3</v>
      </c>
      <c r="D619">
        <v>0.36</v>
      </c>
    </row>
    <row r="620" spans="1:4" x14ac:dyDescent="0.2">
      <c r="A620">
        <v>293</v>
      </c>
      <c r="B620">
        <v>2000</v>
      </c>
      <c r="C620">
        <v>4</v>
      </c>
      <c r="D620">
        <v>1.18</v>
      </c>
    </row>
    <row r="621" spans="1:4" x14ac:dyDescent="0.2">
      <c r="A621">
        <v>293</v>
      </c>
      <c r="B621">
        <v>2000</v>
      </c>
      <c r="C621">
        <v>8</v>
      </c>
      <c r="D621">
        <v>10.38</v>
      </c>
    </row>
    <row r="622" spans="1:4" x14ac:dyDescent="0.2">
      <c r="A622">
        <v>293</v>
      </c>
      <c r="B622">
        <v>2000</v>
      </c>
      <c r="C622">
        <v>9</v>
      </c>
      <c r="D622">
        <v>7.35</v>
      </c>
    </row>
    <row r="623" spans="1:4" x14ac:dyDescent="0.2">
      <c r="A623">
        <v>293</v>
      </c>
      <c r="B623">
        <v>2000</v>
      </c>
      <c r="C623">
        <v>10</v>
      </c>
      <c r="D623">
        <v>6.13</v>
      </c>
    </row>
    <row r="624" spans="1:4" x14ac:dyDescent="0.2">
      <c r="A624">
        <v>293</v>
      </c>
      <c r="B624">
        <v>2001</v>
      </c>
      <c r="C624">
        <v>3</v>
      </c>
      <c r="D624">
        <v>0.84</v>
      </c>
    </row>
    <row r="625" spans="1:4" x14ac:dyDescent="0.2">
      <c r="A625">
        <v>293</v>
      </c>
      <c r="B625">
        <v>2001</v>
      </c>
      <c r="C625">
        <v>6</v>
      </c>
      <c r="D625">
        <v>7.07</v>
      </c>
    </row>
    <row r="626" spans="1:4" x14ac:dyDescent="0.2">
      <c r="A626">
        <v>293</v>
      </c>
      <c r="B626">
        <v>2001</v>
      </c>
      <c r="C626">
        <v>8</v>
      </c>
      <c r="D626">
        <v>9.2100000000000009</v>
      </c>
    </row>
    <row r="627" spans="1:4" x14ac:dyDescent="0.2">
      <c r="A627">
        <v>293</v>
      </c>
      <c r="B627">
        <v>2001</v>
      </c>
      <c r="C627">
        <v>9</v>
      </c>
      <c r="D627">
        <v>8.1199999999999992</v>
      </c>
    </row>
    <row r="628" spans="1:4" x14ac:dyDescent="0.2">
      <c r="A628">
        <v>293</v>
      </c>
      <c r="B628">
        <v>2001</v>
      </c>
      <c r="C628">
        <v>10</v>
      </c>
      <c r="D628">
        <v>6.29</v>
      </c>
    </row>
    <row r="629" spans="1:4" x14ac:dyDescent="0.2">
      <c r="A629">
        <v>293</v>
      </c>
      <c r="B629">
        <v>2001</v>
      </c>
      <c r="C629">
        <v>11</v>
      </c>
      <c r="D629">
        <v>4.08</v>
      </c>
    </row>
    <row r="630" spans="1:4" x14ac:dyDescent="0.2">
      <c r="A630">
        <v>293</v>
      </c>
      <c r="B630">
        <v>2001</v>
      </c>
      <c r="C630">
        <v>12</v>
      </c>
      <c r="D630">
        <v>2.5099999999999998</v>
      </c>
    </row>
    <row r="631" spans="1:4" x14ac:dyDescent="0.2">
      <c r="A631">
        <v>293</v>
      </c>
      <c r="B631">
        <v>2002</v>
      </c>
      <c r="C631">
        <v>1</v>
      </c>
      <c r="D631">
        <v>2.13</v>
      </c>
    </row>
    <row r="632" spans="1:4" x14ac:dyDescent="0.2">
      <c r="A632">
        <v>293</v>
      </c>
      <c r="B632">
        <v>2002</v>
      </c>
      <c r="C632">
        <v>2</v>
      </c>
      <c r="D632">
        <v>0.36</v>
      </c>
    </row>
    <row r="633" spans="1:4" x14ac:dyDescent="0.2">
      <c r="A633">
        <v>293</v>
      </c>
      <c r="B633">
        <v>2002</v>
      </c>
      <c r="C633">
        <v>3</v>
      </c>
      <c r="D633">
        <v>-0.64</v>
      </c>
    </row>
    <row r="634" spans="1:4" x14ac:dyDescent="0.2">
      <c r="A634">
        <v>293</v>
      </c>
      <c r="B634">
        <v>2002</v>
      </c>
      <c r="C634">
        <v>4</v>
      </c>
      <c r="D634">
        <v>1.39</v>
      </c>
    </row>
    <row r="635" spans="1:4" x14ac:dyDescent="0.2">
      <c r="A635">
        <v>293</v>
      </c>
      <c r="B635">
        <v>2002</v>
      </c>
      <c r="C635">
        <v>5</v>
      </c>
      <c r="D635">
        <v>2.37</v>
      </c>
    </row>
    <row r="636" spans="1:4" x14ac:dyDescent="0.2">
      <c r="A636">
        <v>293</v>
      </c>
      <c r="B636">
        <v>2002</v>
      </c>
      <c r="C636">
        <v>8</v>
      </c>
      <c r="D636">
        <v>8.89</v>
      </c>
    </row>
    <row r="637" spans="1:4" x14ac:dyDescent="0.2">
      <c r="A637">
        <v>293</v>
      </c>
      <c r="B637">
        <v>2002</v>
      </c>
      <c r="C637">
        <v>9</v>
      </c>
      <c r="D637">
        <v>7.81</v>
      </c>
    </row>
    <row r="638" spans="1:4" x14ac:dyDescent="0.2">
      <c r="A638">
        <v>293</v>
      </c>
      <c r="B638">
        <v>2002</v>
      </c>
      <c r="C638">
        <v>10</v>
      </c>
      <c r="D638">
        <v>6.44</v>
      </c>
    </row>
    <row r="639" spans="1:4" x14ac:dyDescent="0.2">
      <c r="A639">
        <v>293</v>
      </c>
      <c r="B639">
        <v>2002</v>
      </c>
      <c r="C639">
        <v>11</v>
      </c>
      <c r="D639">
        <v>4.43</v>
      </c>
    </row>
    <row r="640" spans="1:4" x14ac:dyDescent="0.2">
      <c r="A640">
        <v>295</v>
      </c>
      <c r="B640">
        <v>1982</v>
      </c>
      <c r="C640">
        <v>11</v>
      </c>
      <c r="D640">
        <v>2.7</v>
      </c>
    </row>
    <row r="641" spans="1:4" x14ac:dyDescent="0.2">
      <c r="A641">
        <v>352</v>
      </c>
      <c r="B641">
        <v>1981</v>
      </c>
      <c r="C641">
        <v>1</v>
      </c>
      <c r="D641">
        <v>-0.2</v>
      </c>
    </row>
    <row r="642" spans="1:4" x14ac:dyDescent="0.2">
      <c r="A642">
        <v>352</v>
      </c>
      <c r="B642">
        <v>1981</v>
      </c>
      <c r="C642">
        <v>2</v>
      </c>
      <c r="D642">
        <v>-1.19</v>
      </c>
    </row>
    <row r="643" spans="1:4" x14ac:dyDescent="0.2">
      <c r="A643">
        <v>352</v>
      </c>
      <c r="B643">
        <v>1981</v>
      </c>
      <c r="C643">
        <v>3</v>
      </c>
      <c r="D643">
        <v>0.16</v>
      </c>
    </row>
    <row r="644" spans="1:4" x14ac:dyDescent="0.2">
      <c r="A644">
        <v>352</v>
      </c>
      <c r="B644">
        <v>1981</v>
      </c>
      <c r="C644">
        <v>4</v>
      </c>
      <c r="D644">
        <v>1.6</v>
      </c>
    </row>
    <row r="645" spans="1:4" x14ac:dyDescent="0.2">
      <c r="A645">
        <v>352</v>
      </c>
      <c r="B645">
        <v>1981</v>
      </c>
      <c r="C645">
        <v>5</v>
      </c>
      <c r="D645">
        <v>3.23</v>
      </c>
    </row>
    <row r="646" spans="1:4" x14ac:dyDescent="0.2">
      <c r="A646">
        <v>352</v>
      </c>
      <c r="B646">
        <v>1981</v>
      </c>
      <c r="C646">
        <v>6</v>
      </c>
      <c r="D646">
        <v>5.7</v>
      </c>
    </row>
    <row r="647" spans="1:4" x14ac:dyDescent="0.2">
      <c r="A647">
        <v>352</v>
      </c>
      <c r="B647">
        <v>1981</v>
      </c>
      <c r="C647">
        <v>7</v>
      </c>
      <c r="D647">
        <v>7.8</v>
      </c>
    </row>
    <row r="648" spans="1:4" x14ac:dyDescent="0.2">
      <c r="A648">
        <v>352</v>
      </c>
      <c r="B648">
        <v>1981</v>
      </c>
      <c r="C648">
        <v>8</v>
      </c>
      <c r="D648">
        <v>9.4</v>
      </c>
    </row>
    <row r="649" spans="1:4" x14ac:dyDescent="0.2">
      <c r="A649">
        <v>352</v>
      </c>
      <c r="B649">
        <v>1981</v>
      </c>
      <c r="C649">
        <v>9</v>
      </c>
      <c r="D649">
        <v>6.7</v>
      </c>
    </row>
    <row r="650" spans="1:4" x14ac:dyDescent="0.2">
      <c r="A650">
        <v>352</v>
      </c>
      <c r="B650">
        <v>1981</v>
      </c>
      <c r="C650">
        <v>10</v>
      </c>
      <c r="D650">
        <v>4.18</v>
      </c>
    </row>
    <row r="651" spans="1:4" x14ac:dyDescent="0.2">
      <c r="A651">
        <v>352</v>
      </c>
      <c r="B651">
        <v>1981</v>
      </c>
      <c r="C651">
        <v>11</v>
      </c>
      <c r="D651">
        <v>2.7</v>
      </c>
    </row>
    <row r="652" spans="1:4" x14ac:dyDescent="0.2">
      <c r="A652">
        <v>352</v>
      </c>
      <c r="B652">
        <v>1981</v>
      </c>
      <c r="C652">
        <v>12</v>
      </c>
      <c r="D652">
        <v>1.64</v>
      </c>
    </row>
    <row r="653" spans="1:4" x14ac:dyDescent="0.2">
      <c r="A653">
        <v>352</v>
      </c>
      <c r="B653">
        <v>1981</v>
      </c>
      <c r="C653">
        <v>13</v>
      </c>
      <c r="D653">
        <v>3.47</v>
      </c>
    </row>
    <row r="654" spans="1:4" x14ac:dyDescent="0.2">
      <c r="A654">
        <v>352</v>
      </c>
      <c r="B654">
        <v>1982</v>
      </c>
      <c r="C654">
        <v>1</v>
      </c>
      <c r="D654">
        <v>0</v>
      </c>
    </row>
    <row r="655" spans="1:4" x14ac:dyDescent="0.2">
      <c r="A655">
        <v>352</v>
      </c>
      <c r="B655">
        <v>1982</v>
      </c>
      <c r="C655">
        <v>2</v>
      </c>
      <c r="D655">
        <v>0.7</v>
      </c>
    </row>
    <row r="656" spans="1:4" x14ac:dyDescent="0.2">
      <c r="A656">
        <v>352</v>
      </c>
      <c r="B656">
        <v>1982</v>
      </c>
      <c r="C656">
        <v>3</v>
      </c>
      <c r="D656">
        <v>0.26</v>
      </c>
    </row>
    <row r="657" spans="1:4" x14ac:dyDescent="0.2">
      <c r="A657">
        <v>352</v>
      </c>
      <c r="B657">
        <v>1982</v>
      </c>
      <c r="C657">
        <v>4</v>
      </c>
      <c r="D657">
        <v>1.32</v>
      </c>
    </row>
    <row r="658" spans="1:4" x14ac:dyDescent="0.2">
      <c r="A658">
        <v>352</v>
      </c>
      <c r="B658">
        <v>1982</v>
      </c>
      <c r="C658">
        <v>5</v>
      </c>
      <c r="D658">
        <v>3.05</v>
      </c>
    </row>
    <row r="659" spans="1:4" x14ac:dyDescent="0.2">
      <c r="A659">
        <v>352</v>
      </c>
      <c r="B659">
        <v>1982</v>
      </c>
      <c r="C659">
        <v>6</v>
      </c>
      <c r="D659">
        <v>6.15</v>
      </c>
    </row>
    <row r="660" spans="1:4" x14ac:dyDescent="0.2">
      <c r="A660">
        <v>352</v>
      </c>
      <c r="B660">
        <v>1982</v>
      </c>
      <c r="C660">
        <v>7</v>
      </c>
      <c r="D660">
        <v>9.4</v>
      </c>
    </row>
    <row r="661" spans="1:4" x14ac:dyDescent="0.2">
      <c r="A661">
        <v>352</v>
      </c>
      <c r="B661">
        <v>1982</v>
      </c>
      <c r="C661">
        <v>8</v>
      </c>
      <c r="D661">
        <v>8.75</v>
      </c>
    </row>
    <row r="662" spans="1:4" x14ac:dyDescent="0.2">
      <c r="A662">
        <v>352</v>
      </c>
      <c r="B662">
        <v>1982</v>
      </c>
      <c r="C662">
        <v>9</v>
      </c>
      <c r="D662">
        <v>6.76</v>
      </c>
    </row>
    <row r="663" spans="1:4" x14ac:dyDescent="0.2">
      <c r="A663">
        <v>352</v>
      </c>
      <c r="B663">
        <v>1982</v>
      </c>
      <c r="C663">
        <v>10</v>
      </c>
      <c r="D663">
        <v>5.26</v>
      </c>
    </row>
    <row r="664" spans="1:4" x14ac:dyDescent="0.2">
      <c r="A664">
        <v>352</v>
      </c>
      <c r="B664">
        <v>1982</v>
      </c>
      <c r="C664">
        <v>11</v>
      </c>
      <c r="D664">
        <v>3.77</v>
      </c>
    </row>
    <row r="665" spans="1:4" x14ac:dyDescent="0.2">
      <c r="A665">
        <v>352</v>
      </c>
      <c r="B665">
        <v>1982</v>
      </c>
      <c r="C665">
        <v>12</v>
      </c>
      <c r="D665">
        <v>1.66</v>
      </c>
    </row>
    <row r="666" spans="1:4" x14ac:dyDescent="0.2">
      <c r="A666">
        <v>352</v>
      </c>
      <c r="B666">
        <v>1982</v>
      </c>
      <c r="C666">
        <v>13</v>
      </c>
      <c r="D666">
        <v>3.92</v>
      </c>
    </row>
    <row r="667" spans="1:4" x14ac:dyDescent="0.2">
      <c r="A667">
        <v>352</v>
      </c>
      <c r="B667">
        <v>1983</v>
      </c>
      <c r="C667">
        <v>1</v>
      </c>
      <c r="D667">
        <v>0.59</v>
      </c>
    </row>
    <row r="668" spans="1:4" x14ac:dyDescent="0.2">
      <c r="A668">
        <v>352</v>
      </c>
      <c r="B668">
        <v>1983</v>
      </c>
      <c r="C668">
        <v>2</v>
      </c>
      <c r="D668">
        <v>0.47</v>
      </c>
    </row>
    <row r="669" spans="1:4" x14ac:dyDescent="0.2">
      <c r="A669">
        <v>352</v>
      </c>
      <c r="B669">
        <v>1983</v>
      </c>
      <c r="C669">
        <v>3</v>
      </c>
      <c r="D669">
        <v>0.26</v>
      </c>
    </row>
    <row r="670" spans="1:4" x14ac:dyDescent="0.2">
      <c r="A670">
        <v>352</v>
      </c>
      <c r="B670">
        <v>1983</v>
      </c>
      <c r="C670">
        <v>4</v>
      </c>
      <c r="D670">
        <v>0.7</v>
      </c>
    </row>
    <row r="671" spans="1:4" x14ac:dyDescent="0.2">
      <c r="A671">
        <v>352</v>
      </c>
      <c r="B671">
        <v>1983</v>
      </c>
      <c r="C671">
        <v>5</v>
      </c>
      <c r="D671">
        <v>2.61</v>
      </c>
    </row>
    <row r="672" spans="1:4" x14ac:dyDescent="0.2">
      <c r="A672">
        <v>352</v>
      </c>
      <c r="B672">
        <v>1983</v>
      </c>
      <c r="C672">
        <v>6</v>
      </c>
      <c r="D672">
        <v>3.96</v>
      </c>
    </row>
    <row r="673" spans="1:4" x14ac:dyDescent="0.2">
      <c r="A673">
        <v>352</v>
      </c>
      <c r="B673">
        <v>1983</v>
      </c>
      <c r="C673">
        <v>7</v>
      </c>
      <c r="D673">
        <v>6.85</v>
      </c>
    </row>
    <row r="674" spans="1:4" x14ac:dyDescent="0.2">
      <c r="A674">
        <v>352</v>
      </c>
      <c r="B674">
        <v>1983</v>
      </c>
      <c r="C674">
        <v>8</v>
      </c>
      <c r="D674">
        <v>8.31</v>
      </c>
    </row>
    <row r="675" spans="1:4" x14ac:dyDescent="0.2">
      <c r="A675">
        <v>352</v>
      </c>
      <c r="B675">
        <v>1983</v>
      </c>
      <c r="C675">
        <v>9</v>
      </c>
      <c r="D675">
        <v>7.49</v>
      </c>
    </row>
    <row r="676" spans="1:4" x14ac:dyDescent="0.2">
      <c r="A676">
        <v>352</v>
      </c>
      <c r="B676">
        <v>1983</v>
      </c>
      <c r="C676">
        <v>10</v>
      </c>
      <c r="D676">
        <v>5.07</v>
      </c>
    </row>
    <row r="677" spans="1:4" x14ac:dyDescent="0.2">
      <c r="A677">
        <v>352</v>
      </c>
      <c r="B677">
        <v>1983</v>
      </c>
      <c r="C677">
        <v>11</v>
      </c>
      <c r="D677">
        <v>3.63</v>
      </c>
    </row>
    <row r="678" spans="1:4" x14ac:dyDescent="0.2">
      <c r="A678">
        <v>352</v>
      </c>
      <c r="B678">
        <v>1983</v>
      </c>
      <c r="C678">
        <v>12</v>
      </c>
      <c r="D678">
        <v>2.17</v>
      </c>
    </row>
    <row r="679" spans="1:4" x14ac:dyDescent="0.2">
      <c r="A679">
        <v>352</v>
      </c>
      <c r="B679">
        <v>1983</v>
      </c>
      <c r="C679">
        <v>13</v>
      </c>
      <c r="D679">
        <v>3.5</v>
      </c>
    </row>
    <row r="680" spans="1:4" x14ac:dyDescent="0.2">
      <c r="A680">
        <v>352</v>
      </c>
      <c r="B680">
        <v>1984</v>
      </c>
      <c r="C680">
        <v>1</v>
      </c>
      <c r="D680">
        <v>0.8</v>
      </c>
    </row>
    <row r="681" spans="1:4" x14ac:dyDescent="0.2">
      <c r="A681">
        <v>352</v>
      </c>
      <c r="B681">
        <v>1984</v>
      </c>
      <c r="C681">
        <v>2</v>
      </c>
      <c r="D681">
        <v>1.31</v>
      </c>
    </row>
    <row r="682" spans="1:4" x14ac:dyDescent="0.2">
      <c r="A682">
        <v>352</v>
      </c>
      <c r="B682">
        <v>1984</v>
      </c>
      <c r="C682">
        <v>3</v>
      </c>
      <c r="D682">
        <v>1.45</v>
      </c>
    </row>
    <row r="683" spans="1:4" x14ac:dyDescent="0.2">
      <c r="A683">
        <v>352</v>
      </c>
      <c r="B683">
        <v>1984</v>
      </c>
      <c r="C683">
        <v>4</v>
      </c>
      <c r="D683">
        <v>3.04</v>
      </c>
    </row>
    <row r="684" spans="1:4" x14ac:dyDescent="0.2">
      <c r="A684">
        <v>352</v>
      </c>
      <c r="B684">
        <v>1984</v>
      </c>
      <c r="C684">
        <v>5</v>
      </c>
      <c r="D684">
        <v>4.01</v>
      </c>
    </row>
    <row r="685" spans="1:4" x14ac:dyDescent="0.2">
      <c r="A685">
        <v>352</v>
      </c>
      <c r="B685">
        <v>1984</v>
      </c>
      <c r="C685">
        <v>6</v>
      </c>
      <c r="D685">
        <v>7.11</v>
      </c>
    </row>
    <row r="686" spans="1:4" x14ac:dyDescent="0.2">
      <c r="A686">
        <v>352</v>
      </c>
      <c r="B686">
        <v>1984</v>
      </c>
      <c r="C686">
        <v>7</v>
      </c>
      <c r="D686">
        <v>8.7100000000000009</v>
      </c>
    </row>
    <row r="687" spans="1:4" x14ac:dyDescent="0.2">
      <c r="A687">
        <v>352</v>
      </c>
      <c r="B687">
        <v>1984</v>
      </c>
      <c r="C687">
        <v>8</v>
      </c>
      <c r="D687">
        <v>8.6999999999999993</v>
      </c>
    </row>
    <row r="688" spans="1:4" x14ac:dyDescent="0.2">
      <c r="A688">
        <v>352</v>
      </c>
      <c r="B688">
        <v>1984</v>
      </c>
      <c r="C688">
        <v>9</v>
      </c>
      <c r="D688">
        <v>6.74</v>
      </c>
    </row>
    <row r="689" spans="1:4" x14ac:dyDescent="0.2">
      <c r="A689">
        <v>352</v>
      </c>
      <c r="B689">
        <v>1984</v>
      </c>
      <c r="C689">
        <v>10</v>
      </c>
      <c r="D689">
        <v>4.96</v>
      </c>
    </row>
    <row r="690" spans="1:4" x14ac:dyDescent="0.2">
      <c r="A690">
        <v>352</v>
      </c>
      <c r="B690">
        <v>1984</v>
      </c>
      <c r="C690">
        <v>11</v>
      </c>
      <c r="D690">
        <v>3.62</v>
      </c>
    </row>
    <row r="691" spans="1:4" x14ac:dyDescent="0.2">
      <c r="A691">
        <v>352</v>
      </c>
      <c r="B691">
        <v>1984</v>
      </c>
      <c r="C691">
        <v>12</v>
      </c>
      <c r="D691">
        <v>2.64</v>
      </c>
    </row>
    <row r="692" spans="1:4" x14ac:dyDescent="0.2">
      <c r="A692">
        <v>352</v>
      </c>
      <c r="B692">
        <v>1984</v>
      </c>
      <c r="C692">
        <v>13</v>
      </c>
      <c r="D692">
        <v>4.42</v>
      </c>
    </row>
    <row r="693" spans="1:4" x14ac:dyDescent="0.2">
      <c r="A693">
        <v>352</v>
      </c>
      <c r="B693">
        <v>1985</v>
      </c>
      <c r="C693">
        <v>1</v>
      </c>
      <c r="D693">
        <v>2.15</v>
      </c>
    </row>
    <row r="694" spans="1:4" x14ac:dyDescent="0.2">
      <c r="A694">
        <v>352</v>
      </c>
      <c r="B694">
        <v>1985</v>
      </c>
      <c r="C694">
        <v>2</v>
      </c>
      <c r="D694">
        <v>1.46</v>
      </c>
    </row>
    <row r="695" spans="1:4" x14ac:dyDescent="0.2">
      <c r="A695">
        <v>352</v>
      </c>
      <c r="B695">
        <v>1985</v>
      </c>
      <c r="C695">
        <v>3</v>
      </c>
      <c r="D695">
        <v>1.32</v>
      </c>
    </row>
    <row r="696" spans="1:4" x14ac:dyDescent="0.2">
      <c r="A696">
        <v>352</v>
      </c>
      <c r="B696">
        <v>1985</v>
      </c>
      <c r="C696">
        <v>4</v>
      </c>
      <c r="D696">
        <v>3.1</v>
      </c>
    </row>
    <row r="697" spans="1:4" x14ac:dyDescent="0.2">
      <c r="A697">
        <v>352</v>
      </c>
      <c r="B697">
        <v>1985</v>
      </c>
      <c r="C697">
        <v>5</v>
      </c>
      <c r="D697">
        <v>4.5199999999999996</v>
      </c>
    </row>
    <row r="698" spans="1:4" x14ac:dyDescent="0.2">
      <c r="A698">
        <v>352</v>
      </c>
      <c r="B698">
        <v>1985</v>
      </c>
      <c r="C698">
        <v>6</v>
      </c>
      <c r="D698">
        <v>6.45</v>
      </c>
    </row>
    <row r="699" spans="1:4" x14ac:dyDescent="0.2">
      <c r="A699">
        <v>352</v>
      </c>
      <c r="B699">
        <v>1985</v>
      </c>
      <c r="C699">
        <v>7</v>
      </c>
      <c r="D699">
        <v>7.41</v>
      </c>
    </row>
    <row r="700" spans="1:4" x14ac:dyDescent="0.2">
      <c r="A700">
        <v>352</v>
      </c>
      <c r="B700">
        <v>1985</v>
      </c>
      <c r="C700">
        <v>8</v>
      </c>
      <c r="D700">
        <v>8.58</v>
      </c>
    </row>
    <row r="701" spans="1:4" x14ac:dyDescent="0.2">
      <c r="A701">
        <v>352</v>
      </c>
      <c r="B701">
        <v>1985</v>
      </c>
      <c r="C701">
        <v>9</v>
      </c>
      <c r="D701">
        <v>5.93</v>
      </c>
    </row>
    <row r="702" spans="1:4" x14ac:dyDescent="0.2">
      <c r="A702">
        <v>352</v>
      </c>
      <c r="B702">
        <v>1985</v>
      </c>
      <c r="C702">
        <v>10</v>
      </c>
      <c r="D702">
        <v>5.78</v>
      </c>
    </row>
    <row r="703" spans="1:4" x14ac:dyDescent="0.2">
      <c r="A703">
        <v>352</v>
      </c>
      <c r="B703">
        <v>1985</v>
      </c>
      <c r="C703">
        <v>11</v>
      </c>
      <c r="D703">
        <v>4.3499999999999996</v>
      </c>
    </row>
    <row r="704" spans="1:4" x14ac:dyDescent="0.2">
      <c r="A704">
        <v>352</v>
      </c>
      <c r="B704">
        <v>1985</v>
      </c>
      <c r="C704">
        <v>12</v>
      </c>
      <c r="D704">
        <v>3.06</v>
      </c>
    </row>
    <row r="705" spans="1:4" x14ac:dyDescent="0.2">
      <c r="A705">
        <v>352</v>
      </c>
      <c r="B705">
        <v>1985</v>
      </c>
      <c r="C705">
        <v>13</v>
      </c>
      <c r="D705">
        <v>4.5</v>
      </c>
    </row>
    <row r="706" spans="1:4" x14ac:dyDescent="0.2">
      <c r="A706">
        <v>352</v>
      </c>
      <c r="B706">
        <v>1986</v>
      </c>
      <c r="C706">
        <v>1</v>
      </c>
      <c r="D706">
        <v>1.42</v>
      </c>
    </row>
    <row r="707" spans="1:4" x14ac:dyDescent="0.2">
      <c r="A707">
        <v>352</v>
      </c>
      <c r="B707">
        <v>1986</v>
      </c>
      <c r="C707">
        <v>2</v>
      </c>
      <c r="D707">
        <v>1.53</v>
      </c>
    </row>
    <row r="708" spans="1:4" x14ac:dyDescent="0.2">
      <c r="A708">
        <v>352</v>
      </c>
      <c r="B708">
        <v>1986</v>
      </c>
      <c r="C708">
        <v>3</v>
      </c>
      <c r="D708">
        <v>1.44</v>
      </c>
    </row>
    <row r="709" spans="1:4" x14ac:dyDescent="0.2">
      <c r="A709">
        <v>352</v>
      </c>
      <c r="B709">
        <v>1986</v>
      </c>
      <c r="C709">
        <v>4</v>
      </c>
      <c r="D709">
        <v>3.18</v>
      </c>
    </row>
    <row r="710" spans="1:4" x14ac:dyDescent="0.2">
      <c r="A710">
        <v>352</v>
      </c>
      <c r="B710">
        <v>1986</v>
      </c>
      <c r="C710">
        <v>5</v>
      </c>
      <c r="D710">
        <v>4.4400000000000004</v>
      </c>
    </row>
    <row r="711" spans="1:4" x14ac:dyDescent="0.2">
      <c r="A711">
        <v>352</v>
      </c>
      <c r="B711">
        <v>1986</v>
      </c>
      <c r="C711">
        <v>6</v>
      </c>
      <c r="D711">
        <v>6.59</v>
      </c>
    </row>
    <row r="712" spans="1:4" x14ac:dyDescent="0.2">
      <c r="A712">
        <v>352</v>
      </c>
      <c r="B712">
        <v>1986</v>
      </c>
      <c r="C712">
        <v>7</v>
      </c>
      <c r="D712">
        <v>8.35</v>
      </c>
    </row>
    <row r="713" spans="1:4" x14ac:dyDescent="0.2">
      <c r="A713">
        <v>352</v>
      </c>
      <c r="B713">
        <v>1986</v>
      </c>
      <c r="C713">
        <v>8</v>
      </c>
      <c r="D713">
        <v>7.79</v>
      </c>
    </row>
    <row r="714" spans="1:4" x14ac:dyDescent="0.2">
      <c r="A714">
        <v>352</v>
      </c>
      <c r="B714">
        <v>1986</v>
      </c>
      <c r="C714">
        <v>9</v>
      </c>
      <c r="D714">
        <v>7.27</v>
      </c>
    </row>
    <row r="715" spans="1:4" x14ac:dyDescent="0.2">
      <c r="A715">
        <v>352</v>
      </c>
      <c r="B715">
        <v>1986</v>
      </c>
      <c r="C715">
        <v>10</v>
      </c>
      <c r="D715">
        <v>5.64</v>
      </c>
    </row>
    <row r="716" spans="1:4" x14ac:dyDescent="0.2">
      <c r="A716">
        <v>352</v>
      </c>
      <c r="B716">
        <v>1986</v>
      </c>
      <c r="C716">
        <v>11</v>
      </c>
      <c r="D716">
        <v>3.93</v>
      </c>
    </row>
    <row r="717" spans="1:4" x14ac:dyDescent="0.2">
      <c r="A717">
        <v>352</v>
      </c>
      <c r="B717">
        <v>1986</v>
      </c>
      <c r="C717">
        <v>12</v>
      </c>
      <c r="D717">
        <v>2.11</v>
      </c>
    </row>
    <row r="718" spans="1:4" x14ac:dyDescent="0.2">
      <c r="A718">
        <v>352</v>
      </c>
      <c r="B718">
        <v>1986</v>
      </c>
      <c r="C718">
        <v>13</v>
      </c>
      <c r="D718">
        <v>4.47</v>
      </c>
    </row>
    <row r="719" spans="1:4" x14ac:dyDescent="0.2">
      <c r="A719">
        <v>352</v>
      </c>
      <c r="B719">
        <v>1987</v>
      </c>
      <c r="C719">
        <v>1</v>
      </c>
      <c r="D719">
        <v>1.1200000000000001</v>
      </c>
    </row>
    <row r="720" spans="1:4" x14ac:dyDescent="0.2">
      <c r="A720">
        <v>352</v>
      </c>
      <c r="B720">
        <v>1987</v>
      </c>
      <c r="C720">
        <v>2</v>
      </c>
      <c r="D720">
        <v>1.22</v>
      </c>
    </row>
    <row r="721" spans="1:4" x14ac:dyDescent="0.2">
      <c r="A721">
        <v>352</v>
      </c>
      <c r="B721">
        <v>1987</v>
      </c>
      <c r="C721">
        <v>3</v>
      </c>
      <c r="D721">
        <v>2.2000000000000002</v>
      </c>
    </row>
    <row r="722" spans="1:4" x14ac:dyDescent="0.2">
      <c r="A722">
        <v>352</v>
      </c>
      <c r="B722">
        <v>1987</v>
      </c>
      <c r="C722">
        <v>4</v>
      </c>
      <c r="D722">
        <v>2.6</v>
      </c>
    </row>
    <row r="723" spans="1:4" x14ac:dyDescent="0.2">
      <c r="A723">
        <v>352</v>
      </c>
      <c r="B723">
        <v>1987</v>
      </c>
      <c r="C723">
        <v>5</v>
      </c>
      <c r="D723">
        <v>4.82</v>
      </c>
    </row>
    <row r="724" spans="1:4" x14ac:dyDescent="0.2">
      <c r="A724">
        <v>352</v>
      </c>
      <c r="B724">
        <v>1987</v>
      </c>
      <c r="C724">
        <v>6</v>
      </c>
      <c r="D724">
        <v>7.27</v>
      </c>
    </row>
    <row r="725" spans="1:4" x14ac:dyDescent="0.2">
      <c r="A725">
        <v>352</v>
      </c>
      <c r="B725">
        <v>1987</v>
      </c>
      <c r="C725">
        <v>7</v>
      </c>
      <c r="D725">
        <v>8.6</v>
      </c>
    </row>
    <row r="726" spans="1:4" x14ac:dyDescent="0.2">
      <c r="A726">
        <v>352</v>
      </c>
      <c r="B726">
        <v>1987</v>
      </c>
      <c r="C726">
        <v>8</v>
      </c>
      <c r="D726">
        <v>8.34</v>
      </c>
    </row>
    <row r="727" spans="1:4" x14ac:dyDescent="0.2">
      <c r="A727">
        <v>352</v>
      </c>
      <c r="B727">
        <v>1987</v>
      </c>
      <c r="C727">
        <v>9</v>
      </c>
      <c r="D727">
        <v>7.23</v>
      </c>
    </row>
    <row r="728" spans="1:4" x14ac:dyDescent="0.2">
      <c r="A728">
        <v>352</v>
      </c>
      <c r="B728">
        <v>1987</v>
      </c>
      <c r="C728">
        <v>10</v>
      </c>
      <c r="D728">
        <v>5.43</v>
      </c>
    </row>
    <row r="729" spans="1:4" x14ac:dyDescent="0.2">
      <c r="A729">
        <v>352</v>
      </c>
      <c r="B729">
        <v>1987</v>
      </c>
      <c r="C729">
        <v>11</v>
      </c>
      <c r="D729">
        <v>3.6</v>
      </c>
    </row>
    <row r="730" spans="1:4" x14ac:dyDescent="0.2">
      <c r="A730">
        <v>352</v>
      </c>
      <c r="B730">
        <v>1987</v>
      </c>
      <c r="C730">
        <v>12</v>
      </c>
      <c r="D730">
        <v>3.68</v>
      </c>
    </row>
    <row r="731" spans="1:4" x14ac:dyDescent="0.2">
      <c r="A731">
        <v>352</v>
      </c>
      <c r="B731">
        <v>1987</v>
      </c>
      <c r="C731">
        <v>13</v>
      </c>
      <c r="D731">
        <v>4.67</v>
      </c>
    </row>
    <row r="732" spans="1:4" x14ac:dyDescent="0.2">
      <c r="A732">
        <v>352</v>
      </c>
      <c r="B732">
        <v>1988</v>
      </c>
      <c r="C732">
        <v>1</v>
      </c>
      <c r="D732">
        <v>0.7</v>
      </c>
    </row>
    <row r="733" spans="1:4" x14ac:dyDescent="0.2">
      <c r="A733">
        <v>352</v>
      </c>
      <c r="B733">
        <v>1988</v>
      </c>
      <c r="C733">
        <v>2</v>
      </c>
      <c r="D733">
        <v>0.59</v>
      </c>
    </row>
    <row r="734" spans="1:4" x14ac:dyDescent="0.2">
      <c r="A734">
        <v>352</v>
      </c>
      <c r="B734">
        <v>1988</v>
      </c>
      <c r="C734">
        <v>3</v>
      </c>
      <c r="D734">
        <v>0.48</v>
      </c>
    </row>
    <row r="735" spans="1:4" x14ac:dyDescent="0.2">
      <c r="A735">
        <v>352</v>
      </c>
      <c r="B735">
        <v>1988</v>
      </c>
      <c r="C735">
        <v>4</v>
      </c>
      <c r="D735">
        <v>0.91</v>
      </c>
    </row>
    <row r="736" spans="1:4" x14ac:dyDescent="0.2">
      <c r="A736">
        <v>352</v>
      </c>
      <c r="B736">
        <v>1988</v>
      </c>
      <c r="C736">
        <v>5</v>
      </c>
      <c r="D736">
        <v>3.75</v>
      </c>
    </row>
    <row r="737" spans="1:4" x14ac:dyDescent="0.2">
      <c r="A737">
        <v>352</v>
      </c>
      <c r="B737">
        <v>1988</v>
      </c>
      <c r="C737">
        <v>6</v>
      </c>
      <c r="D737">
        <v>6.74</v>
      </c>
    </row>
    <row r="738" spans="1:4" x14ac:dyDescent="0.2">
      <c r="A738">
        <v>352</v>
      </c>
      <c r="B738">
        <v>1988</v>
      </c>
      <c r="C738">
        <v>7</v>
      </c>
      <c r="D738">
        <v>7.72</v>
      </c>
    </row>
    <row r="739" spans="1:4" x14ac:dyDescent="0.2">
      <c r="A739">
        <v>352</v>
      </c>
      <c r="B739">
        <v>1988</v>
      </c>
      <c r="C739">
        <v>8</v>
      </c>
      <c r="D739">
        <v>8.3800000000000008</v>
      </c>
    </row>
    <row r="740" spans="1:4" x14ac:dyDescent="0.2">
      <c r="A740">
        <v>352</v>
      </c>
      <c r="B740">
        <v>1988</v>
      </c>
      <c r="C740">
        <v>9</v>
      </c>
      <c r="D740">
        <v>6.55</v>
      </c>
    </row>
    <row r="741" spans="1:4" x14ac:dyDescent="0.2">
      <c r="A741">
        <v>352</v>
      </c>
      <c r="B741">
        <v>1988</v>
      </c>
      <c r="C741">
        <v>10</v>
      </c>
      <c r="D741">
        <v>3.93</v>
      </c>
    </row>
    <row r="742" spans="1:4" x14ac:dyDescent="0.2">
      <c r="A742">
        <v>352</v>
      </c>
      <c r="B742">
        <v>1988</v>
      </c>
      <c r="C742">
        <v>11</v>
      </c>
      <c r="D742">
        <v>2.19</v>
      </c>
    </row>
    <row r="743" spans="1:4" x14ac:dyDescent="0.2">
      <c r="A743">
        <v>352</v>
      </c>
      <c r="B743">
        <v>1988</v>
      </c>
      <c r="C743">
        <v>12</v>
      </c>
      <c r="D743">
        <v>1.88</v>
      </c>
    </row>
    <row r="744" spans="1:4" x14ac:dyDescent="0.2">
      <c r="A744">
        <v>352</v>
      </c>
      <c r="B744">
        <v>1988</v>
      </c>
      <c r="C744">
        <v>13</v>
      </c>
      <c r="D744">
        <v>3.65</v>
      </c>
    </row>
    <row r="745" spans="1:4" x14ac:dyDescent="0.2">
      <c r="A745">
        <v>352</v>
      </c>
      <c r="B745">
        <v>1989</v>
      </c>
      <c r="C745">
        <v>1</v>
      </c>
      <c r="D745">
        <v>0.39</v>
      </c>
    </row>
    <row r="746" spans="1:4" x14ac:dyDescent="0.2">
      <c r="A746">
        <v>352</v>
      </c>
      <c r="B746">
        <v>1989</v>
      </c>
      <c r="C746">
        <v>2</v>
      </c>
      <c r="D746">
        <v>-0.03</v>
      </c>
    </row>
    <row r="747" spans="1:4" x14ac:dyDescent="0.2">
      <c r="A747">
        <v>352</v>
      </c>
      <c r="B747">
        <v>1989</v>
      </c>
      <c r="C747">
        <v>3</v>
      </c>
      <c r="D747">
        <v>-0.04</v>
      </c>
    </row>
    <row r="748" spans="1:4" x14ac:dyDescent="0.2">
      <c r="A748">
        <v>352</v>
      </c>
      <c r="B748">
        <v>1989</v>
      </c>
      <c r="C748">
        <v>4</v>
      </c>
      <c r="D748">
        <v>1.21</v>
      </c>
    </row>
    <row r="749" spans="1:4" x14ac:dyDescent="0.2">
      <c r="A749">
        <v>352</v>
      </c>
      <c r="B749">
        <v>1989</v>
      </c>
      <c r="C749">
        <v>5</v>
      </c>
      <c r="D749">
        <v>2.62</v>
      </c>
    </row>
    <row r="750" spans="1:4" x14ac:dyDescent="0.2">
      <c r="A750">
        <v>352</v>
      </c>
      <c r="B750">
        <v>1989</v>
      </c>
      <c r="C750">
        <v>7</v>
      </c>
      <c r="D750">
        <v>9.42</v>
      </c>
    </row>
    <row r="751" spans="1:4" x14ac:dyDescent="0.2">
      <c r="A751">
        <v>352</v>
      </c>
      <c r="B751">
        <v>1989</v>
      </c>
      <c r="C751">
        <v>8</v>
      </c>
      <c r="D751">
        <v>8.51</v>
      </c>
    </row>
    <row r="752" spans="1:4" x14ac:dyDescent="0.2">
      <c r="A752">
        <v>352</v>
      </c>
      <c r="B752">
        <v>1989</v>
      </c>
      <c r="C752">
        <v>9</v>
      </c>
      <c r="D752">
        <v>7.69</v>
      </c>
    </row>
    <row r="753" spans="1:4" x14ac:dyDescent="0.2">
      <c r="A753">
        <v>352</v>
      </c>
      <c r="B753">
        <v>1989</v>
      </c>
      <c r="C753">
        <v>10</v>
      </c>
      <c r="D753">
        <v>5.44</v>
      </c>
    </row>
    <row r="754" spans="1:4" x14ac:dyDescent="0.2">
      <c r="A754">
        <v>352</v>
      </c>
      <c r="B754">
        <v>1989</v>
      </c>
      <c r="C754">
        <v>11</v>
      </c>
      <c r="D754">
        <v>3.01</v>
      </c>
    </row>
    <row r="755" spans="1:4" x14ac:dyDescent="0.2">
      <c r="A755">
        <v>352</v>
      </c>
      <c r="B755">
        <v>1989</v>
      </c>
      <c r="C755">
        <v>12</v>
      </c>
      <c r="D755">
        <v>2.2799999999999998</v>
      </c>
    </row>
    <row r="756" spans="1:4" x14ac:dyDescent="0.2">
      <c r="A756">
        <v>352</v>
      </c>
      <c r="B756">
        <v>1990</v>
      </c>
      <c r="C756">
        <v>2</v>
      </c>
      <c r="D756">
        <v>1.41</v>
      </c>
    </row>
    <row r="757" spans="1:4" x14ac:dyDescent="0.2">
      <c r="A757">
        <v>352</v>
      </c>
      <c r="B757">
        <v>1990</v>
      </c>
      <c r="C757">
        <v>3</v>
      </c>
      <c r="D757">
        <v>-7.0000000000000007E-2</v>
      </c>
    </row>
    <row r="758" spans="1:4" x14ac:dyDescent="0.2">
      <c r="A758">
        <v>352</v>
      </c>
      <c r="B758">
        <v>1990</v>
      </c>
      <c r="C758">
        <v>4</v>
      </c>
      <c r="D758">
        <v>0.56999999999999995</v>
      </c>
    </row>
    <row r="759" spans="1:4" x14ac:dyDescent="0.2">
      <c r="A759">
        <v>352</v>
      </c>
      <c r="B759">
        <v>1990</v>
      </c>
      <c r="C759">
        <v>5</v>
      </c>
      <c r="D759">
        <v>4.78</v>
      </c>
    </row>
    <row r="760" spans="1:4" x14ac:dyDescent="0.2">
      <c r="A760">
        <v>352</v>
      </c>
      <c r="B760">
        <v>1990</v>
      </c>
      <c r="C760">
        <v>6</v>
      </c>
      <c r="D760">
        <v>7.88</v>
      </c>
    </row>
    <row r="761" spans="1:4" x14ac:dyDescent="0.2">
      <c r="A761">
        <v>352</v>
      </c>
      <c r="B761">
        <v>1990</v>
      </c>
      <c r="C761">
        <v>7</v>
      </c>
      <c r="D761">
        <v>9.6</v>
      </c>
    </row>
    <row r="762" spans="1:4" x14ac:dyDescent="0.2">
      <c r="A762">
        <v>352</v>
      </c>
      <c r="B762">
        <v>1990</v>
      </c>
      <c r="C762">
        <v>8</v>
      </c>
      <c r="D762">
        <v>10.050000000000001</v>
      </c>
    </row>
    <row r="763" spans="1:4" x14ac:dyDescent="0.2">
      <c r="A763">
        <v>352</v>
      </c>
      <c r="B763">
        <v>1990</v>
      </c>
      <c r="C763">
        <v>9</v>
      </c>
      <c r="D763">
        <v>8.01</v>
      </c>
    </row>
    <row r="764" spans="1:4" x14ac:dyDescent="0.2">
      <c r="A764">
        <v>352</v>
      </c>
      <c r="B764">
        <v>1990</v>
      </c>
      <c r="C764">
        <v>10</v>
      </c>
      <c r="D764">
        <v>5.26</v>
      </c>
    </row>
    <row r="765" spans="1:4" x14ac:dyDescent="0.2">
      <c r="A765">
        <v>352</v>
      </c>
      <c r="B765">
        <v>1990</v>
      </c>
      <c r="C765">
        <v>11</v>
      </c>
      <c r="D765">
        <v>4.5199999999999996</v>
      </c>
    </row>
    <row r="766" spans="1:4" x14ac:dyDescent="0.2">
      <c r="A766">
        <v>352</v>
      </c>
      <c r="B766">
        <v>1990</v>
      </c>
      <c r="C766">
        <v>12</v>
      </c>
      <c r="D766">
        <v>2.84</v>
      </c>
    </row>
    <row r="767" spans="1:4" x14ac:dyDescent="0.2">
      <c r="A767">
        <v>352</v>
      </c>
      <c r="B767">
        <v>1991</v>
      </c>
      <c r="C767">
        <v>1</v>
      </c>
      <c r="D767">
        <v>2.2599999999999998</v>
      </c>
    </row>
    <row r="768" spans="1:4" x14ac:dyDescent="0.2">
      <c r="A768">
        <v>352</v>
      </c>
      <c r="B768">
        <v>1991</v>
      </c>
      <c r="C768">
        <v>2</v>
      </c>
      <c r="D768">
        <v>1.18</v>
      </c>
    </row>
    <row r="769" spans="1:4" x14ac:dyDescent="0.2">
      <c r="A769">
        <v>352</v>
      </c>
      <c r="B769">
        <v>1991</v>
      </c>
      <c r="C769">
        <v>3</v>
      </c>
      <c r="D769">
        <v>1.93</v>
      </c>
    </row>
    <row r="770" spans="1:4" x14ac:dyDescent="0.2">
      <c r="A770">
        <v>352</v>
      </c>
      <c r="B770">
        <v>1991</v>
      </c>
      <c r="C770">
        <v>4</v>
      </c>
      <c r="D770">
        <v>2.6</v>
      </c>
    </row>
    <row r="771" spans="1:4" x14ac:dyDescent="0.2">
      <c r="A771">
        <v>352</v>
      </c>
      <c r="B771">
        <v>1991</v>
      </c>
      <c r="C771">
        <v>5</v>
      </c>
      <c r="D771">
        <v>5.05</v>
      </c>
    </row>
    <row r="772" spans="1:4" x14ac:dyDescent="0.2">
      <c r="A772">
        <v>352</v>
      </c>
      <c r="B772">
        <v>1991</v>
      </c>
      <c r="C772">
        <v>6</v>
      </c>
      <c r="D772">
        <v>6.75</v>
      </c>
    </row>
    <row r="773" spans="1:4" x14ac:dyDescent="0.2">
      <c r="A773">
        <v>352</v>
      </c>
      <c r="B773">
        <v>1991</v>
      </c>
      <c r="C773">
        <v>7</v>
      </c>
      <c r="D773">
        <v>10.98</v>
      </c>
    </row>
    <row r="774" spans="1:4" x14ac:dyDescent="0.2">
      <c r="A774">
        <v>352</v>
      </c>
      <c r="B774">
        <v>1991</v>
      </c>
      <c r="C774">
        <v>8</v>
      </c>
      <c r="D774">
        <v>9.2899999999999991</v>
      </c>
    </row>
    <row r="775" spans="1:4" x14ac:dyDescent="0.2">
      <c r="A775">
        <v>352</v>
      </c>
      <c r="B775">
        <v>1991</v>
      </c>
      <c r="C775">
        <v>9</v>
      </c>
      <c r="D775">
        <v>8.4499999999999993</v>
      </c>
    </row>
    <row r="776" spans="1:4" x14ac:dyDescent="0.2">
      <c r="A776">
        <v>352</v>
      </c>
      <c r="B776">
        <v>1991</v>
      </c>
      <c r="C776">
        <v>10</v>
      </c>
      <c r="D776">
        <v>5.97</v>
      </c>
    </row>
    <row r="777" spans="1:4" x14ac:dyDescent="0.2">
      <c r="A777">
        <v>352</v>
      </c>
      <c r="B777">
        <v>1991</v>
      </c>
      <c r="C777">
        <v>11</v>
      </c>
      <c r="D777">
        <v>3.28</v>
      </c>
    </row>
    <row r="778" spans="1:4" x14ac:dyDescent="0.2">
      <c r="A778">
        <v>352</v>
      </c>
      <c r="B778">
        <v>1991</v>
      </c>
      <c r="C778">
        <v>12</v>
      </c>
      <c r="D778">
        <v>1.4</v>
      </c>
    </row>
    <row r="779" spans="1:4" x14ac:dyDescent="0.2">
      <c r="A779">
        <v>352</v>
      </c>
      <c r="B779">
        <v>1991</v>
      </c>
      <c r="C779">
        <v>13</v>
      </c>
      <c r="D779">
        <v>4.92</v>
      </c>
    </row>
    <row r="780" spans="1:4" x14ac:dyDescent="0.2">
      <c r="A780">
        <v>352</v>
      </c>
      <c r="B780">
        <v>1992</v>
      </c>
      <c r="C780">
        <v>1</v>
      </c>
      <c r="D780">
        <v>1.68</v>
      </c>
    </row>
    <row r="781" spans="1:4" x14ac:dyDescent="0.2">
      <c r="A781">
        <v>352</v>
      </c>
      <c r="B781">
        <v>1992</v>
      </c>
      <c r="C781">
        <v>2</v>
      </c>
      <c r="D781">
        <v>1.38</v>
      </c>
    </row>
    <row r="782" spans="1:4" x14ac:dyDescent="0.2">
      <c r="A782">
        <v>352</v>
      </c>
      <c r="B782">
        <v>1992</v>
      </c>
      <c r="C782">
        <v>3</v>
      </c>
      <c r="D782">
        <v>1.28</v>
      </c>
    </row>
    <row r="783" spans="1:4" x14ac:dyDescent="0.2">
      <c r="A783">
        <v>352</v>
      </c>
      <c r="B783">
        <v>1992</v>
      </c>
      <c r="C783">
        <v>4</v>
      </c>
      <c r="D783">
        <v>2.63</v>
      </c>
    </row>
    <row r="784" spans="1:4" x14ac:dyDescent="0.2">
      <c r="A784">
        <v>352</v>
      </c>
      <c r="B784">
        <v>1992</v>
      </c>
      <c r="C784">
        <v>5</v>
      </c>
      <c r="D784">
        <v>5.2</v>
      </c>
    </row>
    <row r="785" spans="1:4" x14ac:dyDescent="0.2">
      <c r="A785">
        <v>352</v>
      </c>
      <c r="B785">
        <v>1992</v>
      </c>
      <c r="C785">
        <v>6</v>
      </c>
      <c r="D785">
        <v>6.79</v>
      </c>
    </row>
    <row r="786" spans="1:4" x14ac:dyDescent="0.2">
      <c r="A786">
        <v>352</v>
      </c>
      <c r="B786">
        <v>1992</v>
      </c>
      <c r="C786">
        <v>7</v>
      </c>
      <c r="D786">
        <v>8.93</v>
      </c>
    </row>
    <row r="787" spans="1:4" x14ac:dyDescent="0.2">
      <c r="A787">
        <v>352</v>
      </c>
      <c r="B787">
        <v>1992</v>
      </c>
      <c r="C787">
        <v>8</v>
      </c>
      <c r="D787">
        <v>8.7200000000000006</v>
      </c>
    </row>
    <row r="788" spans="1:4" x14ac:dyDescent="0.2">
      <c r="A788">
        <v>352</v>
      </c>
      <c r="B788">
        <v>1992</v>
      </c>
      <c r="C788">
        <v>9</v>
      </c>
      <c r="D788">
        <v>6.42</v>
      </c>
    </row>
    <row r="789" spans="1:4" x14ac:dyDescent="0.2">
      <c r="A789">
        <v>352</v>
      </c>
      <c r="B789">
        <v>1992</v>
      </c>
      <c r="C789">
        <v>10</v>
      </c>
      <c r="D789">
        <v>5.2</v>
      </c>
    </row>
    <row r="790" spans="1:4" x14ac:dyDescent="0.2">
      <c r="A790">
        <v>352</v>
      </c>
      <c r="B790">
        <v>1992</v>
      </c>
      <c r="C790">
        <v>11</v>
      </c>
      <c r="D790">
        <v>2.9</v>
      </c>
    </row>
    <row r="791" spans="1:4" x14ac:dyDescent="0.2">
      <c r="A791">
        <v>352</v>
      </c>
      <c r="B791">
        <v>1992</v>
      </c>
      <c r="C791">
        <v>12</v>
      </c>
      <c r="D791">
        <v>1.6</v>
      </c>
    </row>
    <row r="792" spans="1:4" x14ac:dyDescent="0.2">
      <c r="A792">
        <v>352</v>
      </c>
      <c r="B792">
        <v>1992</v>
      </c>
      <c r="C792">
        <v>13</v>
      </c>
      <c r="D792">
        <v>4.3899999999999997</v>
      </c>
    </row>
    <row r="793" spans="1:4" x14ac:dyDescent="0.2">
      <c r="A793">
        <v>352</v>
      </c>
      <c r="B793">
        <v>1993</v>
      </c>
      <c r="C793">
        <v>1</v>
      </c>
      <c r="D793">
        <v>0.14000000000000001</v>
      </c>
    </row>
    <row r="794" spans="1:4" x14ac:dyDescent="0.2">
      <c r="A794">
        <v>352</v>
      </c>
      <c r="B794">
        <v>1993</v>
      </c>
      <c r="C794">
        <v>2</v>
      </c>
      <c r="D794">
        <v>0.09</v>
      </c>
    </row>
    <row r="795" spans="1:4" x14ac:dyDescent="0.2">
      <c r="A795">
        <v>352</v>
      </c>
      <c r="B795">
        <v>1993</v>
      </c>
      <c r="C795">
        <v>3</v>
      </c>
      <c r="D795">
        <v>0.67</v>
      </c>
    </row>
    <row r="796" spans="1:4" x14ac:dyDescent="0.2">
      <c r="A796">
        <v>352</v>
      </c>
      <c r="B796">
        <v>1993</v>
      </c>
      <c r="C796">
        <v>4</v>
      </c>
      <c r="D796">
        <v>2.79</v>
      </c>
    </row>
    <row r="797" spans="1:4" x14ac:dyDescent="0.2">
      <c r="A797">
        <v>352</v>
      </c>
      <c r="B797">
        <v>1993</v>
      </c>
      <c r="C797">
        <v>5</v>
      </c>
      <c r="D797">
        <v>4.92</v>
      </c>
    </row>
    <row r="798" spans="1:4" x14ac:dyDescent="0.2">
      <c r="A798">
        <v>352</v>
      </c>
      <c r="B798">
        <v>1993</v>
      </c>
      <c r="C798">
        <v>6</v>
      </c>
      <c r="D798">
        <v>6.41</v>
      </c>
    </row>
    <row r="799" spans="1:4" x14ac:dyDescent="0.2">
      <c r="A799">
        <v>352</v>
      </c>
      <c r="B799">
        <v>1993</v>
      </c>
      <c r="C799">
        <v>7</v>
      </c>
      <c r="D799">
        <v>7.15</v>
      </c>
    </row>
    <row r="800" spans="1:4" x14ac:dyDescent="0.2">
      <c r="A800">
        <v>352</v>
      </c>
      <c r="B800">
        <v>1993</v>
      </c>
      <c r="C800">
        <v>8</v>
      </c>
      <c r="D800">
        <v>7.73</v>
      </c>
    </row>
    <row r="801" spans="1:4" x14ac:dyDescent="0.2">
      <c r="A801">
        <v>352</v>
      </c>
      <c r="B801">
        <v>1993</v>
      </c>
      <c r="C801">
        <v>9</v>
      </c>
      <c r="D801">
        <v>6.13</v>
      </c>
    </row>
    <row r="802" spans="1:4" x14ac:dyDescent="0.2">
      <c r="A802">
        <v>352</v>
      </c>
      <c r="B802">
        <v>1993</v>
      </c>
      <c r="C802">
        <v>10</v>
      </c>
      <c r="D802">
        <v>2.42</v>
      </c>
    </row>
    <row r="803" spans="1:4" x14ac:dyDescent="0.2">
      <c r="A803">
        <v>352</v>
      </c>
      <c r="B803">
        <v>1993</v>
      </c>
      <c r="C803">
        <v>11</v>
      </c>
      <c r="D803">
        <v>3.69</v>
      </c>
    </row>
    <row r="804" spans="1:4" x14ac:dyDescent="0.2">
      <c r="A804">
        <v>352</v>
      </c>
      <c r="B804">
        <v>1994</v>
      </c>
      <c r="C804">
        <v>1</v>
      </c>
      <c r="D804">
        <v>1.97</v>
      </c>
    </row>
    <row r="805" spans="1:4" x14ac:dyDescent="0.2">
      <c r="A805">
        <v>352</v>
      </c>
      <c r="B805">
        <v>1994</v>
      </c>
      <c r="C805">
        <v>2</v>
      </c>
      <c r="D805">
        <v>1.04</v>
      </c>
    </row>
    <row r="806" spans="1:4" x14ac:dyDescent="0.2">
      <c r="A806">
        <v>352</v>
      </c>
      <c r="B806">
        <v>1994</v>
      </c>
      <c r="C806">
        <v>4</v>
      </c>
      <c r="D806">
        <v>3.05</v>
      </c>
    </row>
    <row r="807" spans="1:4" x14ac:dyDescent="0.2">
      <c r="A807">
        <v>352</v>
      </c>
      <c r="B807">
        <v>1994</v>
      </c>
      <c r="C807">
        <v>5</v>
      </c>
      <c r="D807">
        <v>5.52</v>
      </c>
    </row>
    <row r="808" spans="1:4" x14ac:dyDescent="0.2">
      <c r="A808">
        <v>352</v>
      </c>
      <c r="B808">
        <v>1994</v>
      </c>
      <c r="C808">
        <v>6</v>
      </c>
      <c r="D808">
        <v>6.56</v>
      </c>
    </row>
    <row r="809" spans="1:4" x14ac:dyDescent="0.2">
      <c r="A809">
        <v>352</v>
      </c>
      <c r="B809">
        <v>1994</v>
      </c>
      <c r="C809">
        <v>7</v>
      </c>
      <c r="D809">
        <v>9.09</v>
      </c>
    </row>
    <row r="810" spans="1:4" x14ac:dyDescent="0.2">
      <c r="A810">
        <v>352</v>
      </c>
      <c r="B810">
        <v>1994</v>
      </c>
      <c r="C810">
        <v>8</v>
      </c>
      <c r="D810">
        <v>9.32</v>
      </c>
    </row>
    <row r="811" spans="1:4" x14ac:dyDescent="0.2">
      <c r="A811">
        <v>352</v>
      </c>
      <c r="B811">
        <v>1994</v>
      </c>
      <c r="C811">
        <v>9</v>
      </c>
      <c r="D811">
        <v>6.89</v>
      </c>
    </row>
    <row r="812" spans="1:4" x14ac:dyDescent="0.2">
      <c r="A812">
        <v>352</v>
      </c>
      <c r="B812">
        <v>1994</v>
      </c>
      <c r="C812">
        <v>10</v>
      </c>
      <c r="D812">
        <v>4.95</v>
      </c>
    </row>
    <row r="813" spans="1:4" x14ac:dyDescent="0.2">
      <c r="A813">
        <v>352</v>
      </c>
      <c r="B813">
        <v>1994</v>
      </c>
      <c r="C813">
        <v>11</v>
      </c>
      <c r="D813">
        <v>3.53</v>
      </c>
    </row>
    <row r="814" spans="1:4" x14ac:dyDescent="0.2">
      <c r="A814">
        <v>352</v>
      </c>
      <c r="B814">
        <v>1995</v>
      </c>
      <c r="C814">
        <v>1</v>
      </c>
      <c r="D814">
        <v>0.86</v>
      </c>
    </row>
    <row r="815" spans="1:4" x14ac:dyDescent="0.2">
      <c r="A815">
        <v>352</v>
      </c>
      <c r="B815">
        <v>1995</v>
      </c>
      <c r="C815">
        <v>2</v>
      </c>
      <c r="D815">
        <v>-0.2</v>
      </c>
    </row>
    <row r="816" spans="1:4" x14ac:dyDescent="0.2">
      <c r="A816">
        <v>352</v>
      </c>
      <c r="B816">
        <v>1995</v>
      </c>
      <c r="C816">
        <v>3</v>
      </c>
      <c r="D816">
        <v>0.66</v>
      </c>
    </row>
    <row r="817" spans="1:4" x14ac:dyDescent="0.2">
      <c r="A817">
        <v>352</v>
      </c>
      <c r="B817">
        <v>1995</v>
      </c>
      <c r="C817">
        <v>4</v>
      </c>
      <c r="D817">
        <v>1.01</v>
      </c>
    </row>
    <row r="818" spans="1:4" x14ac:dyDescent="0.2">
      <c r="A818">
        <v>352</v>
      </c>
      <c r="B818">
        <v>1995</v>
      </c>
      <c r="C818">
        <v>5</v>
      </c>
      <c r="D818">
        <v>3.14</v>
      </c>
    </row>
    <row r="819" spans="1:4" x14ac:dyDescent="0.2">
      <c r="A819">
        <v>352</v>
      </c>
      <c r="B819">
        <v>1995</v>
      </c>
      <c r="C819">
        <v>6</v>
      </c>
      <c r="D819">
        <v>6.25</v>
      </c>
    </row>
    <row r="820" spans="1:4" x14ac:dyDescent="0.2">
      <c r="A820">
        <v>352</v>
      </c>
      <c r="B820">
        <v>1995</v>
      </c>
      <c r="C820">
        <v>7</v>
      </c>
      <c r="D820">
        <v>7.17</v>
      </c>
    </row>
    <row r="821" spans="1:4" x14ac:dyDescent="0.2">
      <c r="A821">
        <v>352</v>
      </c>
      <c r="B821">
        <v>1995</v>
      </c>
      <c r="C821">
        <v>8</v>
      </c>
      <c r="D821">
        <v>9.0299999999999994</v>
      </c>
    </row>
    <row r="822" spans="1:4" x14ac:dyDescent="0.2">
      <c r="A822">
        <v>352</v>
      </c>
      <c r="B822">
        <v>1995</v>
      </c>
      <c r="C822">
        <v>11</v>
      </c>
      <c r="D822">
        <v>3.33</v>
      </c>
    </row>
    <row r="823" spans="1:4" x14ac:dyDescent="0.2">
      <c r="A823">
        <v>352</v>
      </c>
      <c r="B823">
        <v>1995</v>
      </c>
      <c r="C823">
        <v>12</v>
      </c>
      <c r="D823">
        <v>1.48</v>
      </c>
    </row>
    <row r="824" spans="1:4" x14ac:dyDescent="0.2">
      <c r="A824">
        <v>352</v>
      </c>
      <c r="B824">
        <v>1996</v>
      </c>
      <c r="C824">
        <v>1</v>
      </c>
      <c r="D824">
        <v>1.55</v>
      </c>
    </row>
    <row r="825" spans="1:4" x14ac:dyDescent="0.2">
      <c r="A825">
        <v>352</v>
      </c>
      <c r="B825">
        <v>1996</v>
      </c>
      <c r="C825">
        <v>2</v>
      </c>
      <c r="D825">
        <v>0.3</v>
      </c>
    </row>
    <row r="826" spans="1:4" x14ac:dyDescent="0.2">
      <c r="A826">
        <v>352</v>
      </c>
      <c r="B826">
        <v>1996</v>
      </c>
      <c r="C826">
        <v>3</v>
      </c>
      <c r="D826">
        <v>2.14</v>
      </c>
    </row>
    <row r="827" spans="1:4" x14ac:dyDescent="0.2">
      <c r="A827">
        <v>352</v>
      </c>
      <c r="B827">
        <v>1996</v>
      </c>
      <c r="C827">
        <v>4</v>
      </c>
      <c r="D827">
        <v>3.02</v>
      </c>
    </row>
    <row r="828" spans="1:4" x14ac:dyDescent="0.2">
      <c r="A828">
        <v>352</v>
      </c>
      <c r="B828">
        <v>1996</v>
      </c>
      <c r="C828">
        <v>5</v>
      </c>
      <c r="D828">
        <v>5.28</v>
      </c>
    </row>
    <row r="829" spans="1:4" x14ac:dyDescent="0.2">
      <c r="A829">
        <v>352</v>
      </c>
      <c r="B829">
        <v>1996</v>
      </c>
      <c r="C829">
        <v>6</v>
      </c>
      <c r="D829">
        <v>7.75</v>
      </c>
    </row>
    <row r="830" spans="1:4" x14ac:dyDescent="0.2">
      <c r="A830">
        <v>352</v>
      </c>
      <c r="B830">
        <v>1996</v>
      </c>
      <c r="C830">
        <v>7</v>
      </c>
      <c r="D830">
        <v>9.49</v>
      </c>
    </row>
    <row r="831" spans="1:4" x14ac:dyDescent="0.2">
      <c r="A831">
        <v>352</v>
      </c>
      <c r="B831">
        <v>1996</v>
      </c>
      <c r="C831">
        <v>8</v>
      </c>
      <c r="D831">
        <v>9.6199999999999992</v>
      </c>
    </row>
    <row r="832" spans="1:4" x14ac:dyDescent="0.2">
      <c r="A832">
        <v>352</v>
      </c>
      <c r="B832">
        <v>1996</v>
      </c>
      <c r="C832">
        <v>9</v>
      </c>
      <c r="D832">
        <v>8.24</v>
      </c>
    </row>
    <row r="833" spans="1:4" x14ac:dyDescent="0.2">
      <c r="A833">
        <v>352</v>
      </c>
      <c r="B833">
        <v>1996</v>
      </c>
      <c r="C833">
        <v>10</v>
      </c>
      <c r="D833">
        <v>6.26</v>
      </c>
    </row>
    <row r="834" spans="1:4" x14ac:dyDescent="0.2">
      <c r="A834">
        <v>352</v>
      </c>
      <c r="B834">
        <v>1996</v>
      </c>
      <c r="C834">
        <v>11</v>
      </c>
      <c r="D834">
        <v>1.38</v>
      </c>
    </row>
    <row r="835" spans="1:4" x14ac:dyDescent="0.2">
      <c r="A835">
        <v>352</v>
      </c>
      <c r="B835">
        <v>1996</v>
      </c>
      <c r="C835">
        <v>12</v>
      </c>
      <c r="D835">
        <v>0.87</v>
      </c>
    </row>
    <row r="836" spans="1:4" x14ac:dyDescent="0.2">
      <c r="A836">
        <v>352</v>
      </c>
      <c r="B836">
        <v>1996</v>
      </c>
      <c r="C836">
        <v>13</v>
      </c>
      <c r="D836">
        <v>4.66</v>
      </c>
    </row>
    <row r="837" spans="1:4" x14ac:dyDescent="0.2">
      <c r="A837">
        <v>352</v>
      </c>
      <c r="B837">
        <v>1997</v>
      </c>
      <c r="C837">
        <v>1</v>
      </c>
      <c r="D837">
        <v>0.93</v>
      </c>
    </row>
    <row r="838" spans="1:4" x14ac:dyDescent="0.2">
      <c r="A838">
        <v>352</v>
      </c>
      <c r="B838">
        <v>1997</v>
      </c>
      <c r="C838">
        <v>2</v>
      </c>
      <c r="D838">
        <v>0.35</v>
      </c>
    </row>
    <row r="839" spans="1:4" x14ac:dyDescent="0.2">
      <c r="A839">
        <v>352</v>
      </c>
      <c r="B839">
        <v>1997</v>
      </c>
      <c r="C839">
        <v>3</v>
      </c>
      <c r="D839">
        <v>0.57999999999999996</v>
      </c>
    </row>
    <row r="840" spans="1:4" x14ac:dyDescent="0.2">
      <c r="A840">
        <v>352</v>
      </c>
      <c r="B840">
        <v>1997</v>
      </c>
      <c r="C840">
        <v>4</v>
      </c>
      <c r="D840">
        <v>1.99</v>
      </c>
    </row>
    <row r="841" spans="1:4" x14ac:dyDescent="0.2">
      <c r="A841">
        <v>352</v>
      </c>
      <c r="B841">
        <v>1997</v>
      </c>
      <c r="C841">
        <v>5</v>
      </c>
      <c r="D841">
        <v>3.56</v>
      </c>
    </row>
    <row r="842" spans="1:4" x14ac:dyDescent="0.2">
      <c r="A842">
        <v>352</v>
      </c>
      <c r="B842">
        <v>1997</v>
      </c>
      <c r="C842">
        <v>6</v>
      </c>
      <c r="D842">
        <v>6.49</v>
      </c>
    </row>
    <row r="843" spans="1:4" x14ac:dyDescent="0.2">
      <c r="A843">
        <v>352</v>
      </c>
      <c r="B843">
        <v>1997</v>
      </c>
      <c r="C843">
        <v>7</v>
      </c>
      <c r="D843">
        <v>8.5299999999999994</v>
      </c>
    </row>
    <row r="844" spans="1:4" x14ac:dyDescent="0.2">
      <c r="A844">
        <v>352</v>
      </c>
      <c r="B844">
        <v>1997</v>
      </c>
      <c r="C844">
        <v>8</v>
      </c>
      <c r="D844">
        <v>9.64</v>
      </c>
    </row>
    <row r="845" spans="1:4" x14ac:dyDescent="0.2">
      <c r="A845">
        <v>352</v>
      </c>
      <c r="B845">
        <v>1997</v>
      </c>
      <c r="C845">
        <v>9</v>
      </c>
      <c r="D845">
        <v>7.84</v>
      </c>
    </row>
    <row r="846" spans="1:4" x14ac:dyDescent="0.2">
      <c r="A846">
        <v>352</v>
      </c>
      <c r="B846">
        <v>1997</v>
      </c>
      <c r="C846">
        <v>10</v>
      </c>
      <c r="D846">
        <v>5.0999999999999996</v>
      </c>
    </row>
    <row r="847" spans="1:4" x14ac:dyDescent="0.2">
      <c r="A847">
        <v>352</v>
      </c>
      <c r="B847">
        <v>1997</v>
      </c>
      <c r="C847">
        <v>11</v>
      </c>
      <c r="D847">
        <v>4.42</v>
      </c>
    </row>
    <row r="848" spans="1:4" x14ac:dyDescent="0.2">
      <c r="A848">
        <v>352</v>
      </c>
      <c r="B848">
        <v>1997</v>
      </c>
      <c r="C848">
        <v>12</v>
      </c>
      <c r="D848">
        <v>2.75</v>
      </c>
    </row>
    <row r="849" spans="1:4" x14ac:dyDescent="0.2">
      <c r="A849">
        <v>352</v>
      </c>
      <c r="B849">
        <v>1997</v>
      </c>
      <c r="C849">
        <v>13</v>
      </c>
      <c r="D849">
        <v>4.3499999999999996</v>
      </c>
    </row>
    <row r="850" spans="1:4" x14ac:dyDescent="0.2">
      <c r="A850">
        <v>352</v>
      </c>
      <c r="B850">
        <v>1998</v>
      </c>
      <c r="C850">
        <v>1</v>
      </c>
      <c r="D850">
        <v>1.73</v>
      </c>
    </row>
    <row r="851" spans="1:4" x14ac:dyDescent="0.2">
      <c r="A851">
        <v>352</v>
      </c>
      <c r="B851">
        <v>1998</v>
      </c>
      <c r="C851">
        <v>2</v>
      </c>
      <c r="D851">
        <v>0.24</v>
      </c>
    </row>
    <row r="852" spans="1:4" x14ac:dyDescent="0.2">
      <c r="A852">
        <v>352</v>
      </c>
      <c r="B852">
        <v>1998</v>
      </c>
      <c r="C852">
        <v>3</v>
      </c>
      <c r="D852">
        <v>0.28000000000000003</v>
      </c>
    </row>
    <row r="853" spans="1:4" x14ac:dyDescent="0.2">
      <c r="A853">
        <v>352</v>
      </c>
      <c r="B853">
        <v>1998</v>
      </c>
      <c r="C853">
        <v>4</v>
      </c>
      <c r="D853">
        <v>2.0099999999999998</v>
      </c>
    </row>
    <row r="854" spans="1:4" x14ac:dyDescent="0.2">
      <c r="A854">
        <v>352</v>
      </c>
      <c r="B854">
        <v>1998</v>
      </c>
      <c r="C854">
        <v>5</v>
      </c>
      <c r="D854">
        <v>4.72</v>
      </c>
    </row>
    <row r="855" spans="1:4" x14ac:dyDescent="0.2">
      <c r="A855">
        <v>352</v>
      </c>
      <c r="B855">
        <v>1998</v>
      </c>
      <c r="C855">
        <v>6</v>
      </c>
      <c r="D855">
        <v>6.66</v>
      </c>
    </row>
    <row r="856" spans="1:4" x14ac:dyDescent="0.2">
      <c r="A856">
        <v>352</v>
      </c>
      <c r="B856">
        <v>1998</v>
      </c>
      <c r="C856">
        <v>7</v>
      </c>
      <c r="D856">
        <v>8.01</v>
      </c>
    </row>
    <row r="857" spans="1:4" x14ac:dyDescent="0.2">
      <c r="A857">
        <v>352</v>
      </c>
      <c r="B857">
        <v>1998</v>
      </c>
      <c r="C857">
        <v>8</v>
      </c>
      <c r="D857">
        <v>8.73</v>
      </c>
    </row>
    <row r="858" spans="1:4" x14ac:dyDescent="0.2">
      <c r="A858">
        <v>352</v>
      </c>
      <c r="B858">
        <v>1998</v>
      </c>
      <c r="C858">
        <v>9</v>
      </c>
      <c r="D858">
        <v>7.62</v>
      </c>
    </row>
    <row r="859" spans="1:4" x14ac:dyDescent="0.2">
      <c r="A859">
        <v>352</v>
      </c>
      <c r="B859">
        <v>1998</v>
      </c>
      <c r="C859">
        <v>10</v>
      </c>
      <c r="D859">
        <v>5.87</v>
      </c>
    </row>
    <row r="860" spans="1:4" x14ac:dyDescent="0.2">
      <c r="A860">
        <v>352</v>
      </c>
      <c r="B860">
        <v>1998</v>
      </c>
      <c r="C860">
        <v>11</v>
      </c>
      <c r="D860">
        <v>3.43</v>
      </c>
    </row>
    <row r="861" spans="1:4" x14ac:dyDescent="0.2">
      <c r="A861">
        <v>352</v>
      </c>
      <c r="B861">
        <v>1998</v>
      </c>
      <c r="C861">
        <v>12</v>
      </c>
      <c r="D861">
        <v>2.31</v>
      </c>
    </row>
    <row r="862" spans="1:4" x14ac:dyDescent="0.2">
      <c r="A862">
        <v>352</v>
      </c>
      <c r="B862">
        <v>1998</v>
      </c>
      <c r="C862">
        <v>13</v>
      </c>
      <c r="D862">
        <v>4.3</v>
      </c>
    </row>
    <row r="863" spans="1:4" x14ac:dyDescent="0.2">
      <c r="A863">
        <v>352</v>
      </c>
      <c r="B863">
        <v>1999</v>
      </c>
      <c r="C863">
        <v>1</v>
      </c>
      <c r="D863">
        <v>1.35</v>
      </c>
    </row>
    <row r="864" spans="1:4" x14ac:dyDescent="0.2">
      <c r="A864">
        <v>352</v>
      </c>
      <c r="B864">
        <v>1999</v>
      </c>
      <c r="C864">
        <v>2</v>
      </c>
      <c r="D864">
        <v>0.76</v>
      </c>
    </row>
    <row r="865" spans="1:4" x14ac:dyDescent="0.2">
      <c r="A865">
        <v>352</v>
      </c>
      <c r="B865">
        <v>1999</v>
      </c>
      <c r="C865">
        <v>3</v>
      </c>
      <c r="D865">
        <v>1.1100000000000001</v>
      </c>
    </row>
    <row r="866" spans="1:4" x14ac:dyDescent="0.2">
      <c r="A866">
        <v>352</v>
      </c>
      <c r="B866">
        <v>1999</v>
      </c>
      <c r="C866">
        <v>4</v>
      </c>
      <c r="D866">
        <v>2.4700000000000002</v>
      </c>
    </row>
    <row r="867" spans="1:4" x14ac:dyDescent="0.2">
      <c r="A867">
        <v>352</v>
      </c>
      <c r="B867">
        <v>1999</v>
      </c>
      <c r="C867">
        <v>6</v>
      </c>
      <c r="D867">
        <v>7.97</v>
      </c>
    </row>
    <row r="868" spans="1:4" x14ac:dyDescent="0.2">
      <c r="A868">
        <v>352</v>
      </c>
      <c r="B868">
        <v>1999</v>
      </c>
      <c r="C868">
        <v>7</v>
      </c>
      <c r="D868">
        <v>9.59</v>
      </c>
    </row>
    <row r="869" spans="1:4" x14ac:dyDescent="0.2">
      <c r="A869">
        <v>352</v>
      </c>
      <c r="B869">
        <v>1999</v>
      </c>
      <c r="C869">
        <v>8</v>
      </c>
      <c r="D869">
        <v>10.26</v>
      </c>
    </row>
    <row r="870" spans="1:4" x14ac:dyDescent="0.2">
      <c r="A870">
        <v>352</v>
      </c>
      <c r="B870">
        <v>1999</v>
      </c>
      <c r="C870">
        <v>9</v>
      </c>
      <c r="D870">
        <v>7.85</v>
      </c>
    </row>
    <row r="871" spans="1:4" x14ac:dyDescent="0.2">
      <c r="A871">
        <v>352</v>
      </c>
      <c r="B871">
        <v>1999</v>
      </c>
      <c r="C871">
        <v>10</v>
      </c>
      <c r="D871">
        <v>5.92</v>
      </c>
    </row>
    <row r="872" spans="1:4" x14ac:dyDescent="0.2">
      <c r="A872">
        <v>352</v>
      </c>
      <c r="B872">
        <v>1999</v>
      </c>
      <c r="C872">
        <v>11</v>
      </c>
      <c r="D872">
        <v>3.76</v>
      </c>
    </row>
    <row r="873" spans="1:4" x14ac:dyDescent="0.2">
      <c r="A873">
        <v>352</v>
      </c>
      <c r="B873">
        <v>1999</v>
      </c>
      <c r="C873">
        <v>12</v>
      </c>
      <c r="D873">
        <v>1.79</v>
      </c>
    </row>
    <row r="874" spans="1:4" x14ac:dyDescent="0.2">
      <c r="A874">
        <v>352</v>
      </c>
      <c r="B874">
        <v>2000</v>
      </c>
      <c r="C874">
        <v>1</v>
      </c>
      <c r="D874">
        <v>1.35</v>
      </c>
    </row>
    <row r="875" spans="1:4" x14ac:dyDescent="0.2">
      <c r="A875">
        <v>352</v>
      </c>
      <c r="B875">
        <v>2000</v>
      </c>
      <c r="C875">
        <v>2</v>
      </c>
      <c r="D875">
        <v>0.72</v>
      </c>
    </row>
    <row r="876" spans="1:4" x14ac:dyDescent="0.2">
      <c r="A876">
        <v>352</v>
      </c>
      <c r="B876">
        <v>2000</v>
      </c>
      <c r="C876">
        <v>3</v>
      </c>
      <c r="D876">
        <v>1.79</v>
      </c>
    </row>
    <row r="877" spans="1:4" x14ac:dyDescent="0.2">
      <c r="A877">
        <v>352</v>
      </c>
      <c r="B877">
        <v>2000</v>
      </c>
      <c r="C877">
        <v>4</v>
      </c>
      <c r="D877">
        <v>2.2599999999999998</v>
      </c>
    </row>
    <row r="878" spans="1:4" x14ac:dyDescent="0.2">
      <c r="A878">
        <v>352</v>
      </c>
      <c r="B878">
        <v>2000</v>
      </c>
      <c r="C878">
        <v>5</v>
      </c>
      <c r="D878">
        <v>5.42</v>
      </c>
    </row>
    <row r="879" spans="1:4" x14ac:dyDescent="0.2">
      <c r="A879">
        <v>352</v>
      </c>
      <c r="B879">
        <v>2000</v>
      </c>
      <c r="C879">
        <v>7</v>
      </c>
      <c r="D879">
        <v>10.039999999999999</v>
      </c>
    </row>
    <row r="880" spans="1:4" x14ac:dyDescent="0.2">
      <c r="A880">
        <v>352</v>
      </c>
      <c r="B880">
        <v>2000</v>
      </c>
      <c r="C880">
        <v>8</v>
      </c>
      <c r="D880">
        <v>10.47</v>
      </c>
    </row>
    <row r="881" spans="1:4" x14ac:dyDescent="0.2">
      <c r="A881">
        <v>352</v>
      </c>
      <c r="B881">
        <v>2000</v>
      </c>
      <c r="C881">
        <v>9</v>
      </c>
      <c r="D881">
        <v>8.73</v>
      </c>
    </row>
    <row r="882" spans="1:4" x14ac:dyDescent="0.2">
      <c r="A882">
        <v>352</v>
      </c>
      <c r="B882">
        <v>2000</v>
      </c>
      <c r="C882">
        <v>10</v>
      </c>
      <c r="D882">
        <v>6.22</v>
      </c>
    </row>
    <row r="883" spans="1:4" x14ac:dyDescent="0.2">
      <c r="A883">
        <v>352</v>
      </c>
      <c r="B883">
        <v>2000</v>
      </c>
      <c r="C883">
        <v>11</v>
      </c>
      <c r="D883">
        <v>3.83</v>
      </c>
    </row>
    <row r="884" spans="1:4" x14ac:dyDescent="0.2">
      <c r="A884">
        <v>352</v>
      </c>
      <c r="B884">
        <v>2000</v>
      </c>
      <c r="C884">
        <v>12</v>
      </c>
      <c r="D884">
        <v>2.82</v>
      </c>
    </row>
    <row r="885" spans="1:4" x14ac:dyDescent="0.2">
      <c r="A885">
        <v>352</v>
      </c>
      <c r="B885">
        <v>2001</v>
      </c>
      <c r="C885">
        <v>1</v>
      </c>
      <c r="D885">
        <v>2.16</v>
      </c>
    </row>
    <row r="886" spans="1:4" x14ac:dyDescent="0.2">
      <c r="A886">
        <v>352</v>
      </c>
      <c r="B886">
        <v>2001</v>
      </c>
      <c r="C886">
        <v>2</v>
      </c>
      <c r="D886">
        <v>1.75</v>
      </c>
    </row>
    <row r="887" spans="1:4" x14ac:dyDescent="0.2">
      <c r="A887">
        <v>352</v>
      </c>
      <c r="B887">
        <v>2001</v>
      </c>
      <c r="C887">
        <v>3</v>
      </c>
      <c r="D887">
        <v>1.85</v>
      </c>
    </row>
    <row r="888" spans="1:4" x14ac:dyDescent="0.2">
      <c r="A888">
        <v>352</v>
      </c>
      <c r="B888">
        <v>2001</v>
      </c>
      <c r="C888">
        <v>4</v>
      </c>
      <c r="D888">
        <v>2.54</v>
      </c>
    </row>
    <row r="889" spans="1:4" x14ac:dyDescent="0.2">
      <c r="A889">
        <v>352</v>
      </c>
      <c r="B889">
        <v>2001</v>
      </c>
      <c r="C889">
        <v>5</v>
      </c>
      <c r="D889">
        <v>5.89</v>
      </c>
    </row>
    <row r="890" spans="1:4" x14ac:dyDescent="0.2">
      <c r="A890">
        <v>352</v>
      </c>
      <c r="B890">
        <v>2001</v>
      </c>
      <c r="C890">
        <v>6</v>
      </c>
      <c r="D890">
        <v>7.51</v>
      </c>
    </row>
    <row r="891" spans="1:4" x14ac:dyDescent="0.2">
      <c r="A891">
        <v>352</v>
      </c>
      <c r="B891">
        <v>2001</v>
      </c>
      <c r="C891">
        <v>7</v>
      </c>
      <c r="D891">
        <v>8.35</v>
      </c>
    </row>
    <row r="892" spans="1:4" x14ac:dyDescent="0.2">
      <c r="A892">
        <v>352</v>
      </c>
      <c r="B892">
        <v>2001</v>
      </c>
      <c r="C892">
        <v>8</v>
      </c>
      <c r="D892">
        <v>9.39</v>
      </c>
    </row>
    <row r="893" spans="1:4" x14ac:dyDescent="0.2">
      <c r="A893">
        <v>352</v>
      </c>
      <c r="B893">
        <v>2001</v>
      </c>
      <c r="C893">
        <v>9</v>
      </c>
      <c r="D893">
        <v>8.5500000000000007</v>
      </c>
    </row>
    <row r="894" spans="1:4" x14ac:dyDescent="0.2">
      <c r="A894">
        <v>352</v>
      </c>
      <c r="B894">
        <v>2001</v>
      </c>
      <c r="C894">
        <v>10</v>
      </c>
      <c r="D894">
        <v>6.67</v>
      </c>
    </row>
    <row r="895" spans="1:4" x14ac:dyDescent="0.2">
      <c r="A895">
        <v>352</v>
      </c>
      <c r="B895">
        <v>2001</v>
      </c>
      <c r="C895">
        <v>11</v>
      </c>
      <c r="D895">
        <v>3.66</v>
      </c>
    </row>
    <row r="896" spans="1:4" x14ac:dyDescent="0.2">
      <c r="A896">
        <v>352</v>
      </c>
      <c r="B896">
        <v>2001</v>
      </c>
      <c r="C896">
        <v>12</v>
      </c>
      <c r="D896">
        <v>3.01</v>
      </c>
    </row>
    <row r="897" spans="1:4" x14ac:dyDescent="0.2">
      <c r="A897">
        <v>352</v>
      </c>
      <c r="B897">
        <v>2001</v>
      </c>
      <c r="C897">
        <v>13</v>
      </c>
      <c r="D897">
        <v>5.1100000000000003</v>
      </c>
    </row>
    <row r="898" spans="1:4" x14ac:dyDescent="0.2">
      <c r="A898">
        <v>352</v>
      </c>
      <c r="B898">
        <v>2002</v>
      </c>
      <c r="C898">
        <v>1</v>
      </c>
      <c r="D898">
        <v>1.67</v>
      </c>
    </row>
    <row r="899" spans="1:4" x14ac:dyDescent="0.2">
      <c r="A899">
        <v>352</v>
      </c>
      <c r="B899">
        <v>2002</v>
      </c>
      <c r="C899">
        <v>2</v>
      </c>
      <c r="D899">
        <v>0.49</v>
      </c>
    </row>
    <row r="900" spans="1:4" x14ac:dyDescent="0.2">
      <c r="A900">
        <v>352</v>
      </c>
      <c r="B900">
        <v>2002</v>
      </c>
      <c r="C900">
        <v>3</v>
      </c>
      <c r="D900">
        <v>0.13</v>
      </c>
    </row>
    <row r="901" spans="1:4" x14ac:dyDescent="0.2">
      <c r="A901">
        <v>352</v>
      </c>
      <c r="B901">
        <v>2002</v>
      </c>
      <c r="C901">
        <v>4</v>
      </c>
      <c r="D901">
        <v>2.58</v>
      </c>
    </row>
    <row r="902" spans="1:4" x14ac:dyDescent="0.2">
      <c r="A902">
        <v>352</v>
      </c>
      <c r="B902">
        <v>2002</v>
      </c>
      <c r="C902">
        <v>5</v>
      </c>
      <c r="D902">
        <v>3.07</v>
      </c>
    </row>
    <row r="903" spans="1:4" x14ac:dyDescent="0.2">
      <c r="A903">
        <v>352</v>
      </c>
      <c r="B903">
        <v>2002</v>
      </c>
      <c r="C903">
        <v>6</v>
      </c>
      <c r="D903">
        <v>6.13</v>
      </c>
    </row>
    <row r="904" spans="1:4" x14ac:dyDescent="0.2">
      <c r="A904">
        <v>352</v>
      </c>
      <c r="B904">
        <v>2002</v>
      </c>
      <c r="C904">
        <v>7</v>
      </c>
      <c r="D904">
        <v>8.58</v>
      </c>
    </row>
    <row r="905" spans="1:4" x14ac:dyDescent="0.2">
      <c r="A905">
        <v>352</v>
      </c>
      <c r="B905">
        <v>2002</v>
      </c>
      <c r="C905">
        <v>8</v>
      </c>
      <c r="D905">
        <v>9.18</v>
      </c>
    </row>
    <row r="906" spans="1:4" x14ac:dyDescent="0.2">
      <c r="A906">
        <v>352</v>
      </c>
      <c r="B906">
        <v>2002</v>
      </c>
      <c r="C906">
        <v>9</v>
      </c>
      <c r="D906">
        <v>8.1199999999999992</v>
      </c>
    </row>
    <row r="907" spans="1:4" x14ac:dyDescent="0.2">
      <c r="A907">
        <v>352</v>
      </c>
      <c r="B907">
        <v>2002</v>
      </c>
      <c r="C907">
        <v>10</v>
      </c>
      <c r="D907">
        <v>6.17</v>
      </c>
    </row>
    <row r="908" spans="1:4" x14ac:dyDescent="0.2">
      <c r="A908">
        <v>352</v>
      </c>
      <c r="B908">
        <v>2002</v>
      </c>
      <c r="C908">
        <v>11</v>
      </c>
      <c r="D908">
        <v>4.0599999999999996</v>
      </c>
    </row>
    <row r="909" spans="1:4" x14ac:dyDescent="0.2">
      <c r="A909">
        <v>505</v>
      </c>
      <c r="B909">
        <v>1961</v>
      </c>
      <c r="C909">
        <v>1</v>
      </c>
      <c r="D909">
        <v>3.52</v>
      </c>
    </row>
    <row r="910" spans="1:4" x14ac:dyDescent="0.2">
      <c r="A910">
        <v>505</v>
      </c>
      <c r="B910">
        <v>1961</v>
      </c>
      <c r="C910">
        <v>2</v>
      </c>
      <c r="D910">
        <v>3.41</v>
      </c>
    </row>
    <row r="911" spans="1:4" x14ac:dyDescent="0.2">
      <c r="A911">
        <v>505</v>
      </c>
      <c r="B911">
        <v>1961</v>
      </c>
      <c r="C911">
        <v>3</v>
      </c>
      <c r="D911">
        <v>2.81</v>
      </c>
    </row>
    <row r="912" spans="1:4" x14ac:dyDescent="0.2">
      <c r="A912">
        <v>505</v>
      </c>
      <c r="B912">
        <v>1961</v>
      </c>
      <c r="C912">
        <v>4</v>
      </c>
      <c r="D912">
        <v>1.67</v>
      </c>
    </row>
    <row r="913" spans="1:4" x14ac:dyDescent="0.2">
      <c r="A913">
        <v>505</v>
      </c>
      <c r="B913">
        <v>1961</v>
      </c>
      <c r="C913">
        <v>5</v>
      </c>
      <c r="D913">
        <v>5.09</v>
      </c>
    </row>
    <row r="914" spans="1:4" x14ac:dyDescent="0.2">
      <c r="A914">
        <v>505</v>
      </c>
      <c r="B914">
        <v>1961</v>
      </c>
      <c r="C914">
        <v>6</v>
      </c>
      <c r="D914">
        <v>6.16</v>
      </c>
    </row>
    <row r="915" spans="1:4" x14ac:dyDescent="0.2">
      <c r="A915">
        <v>505</v>
      </c>
      <c r="B915">
        <v>1961</v>
      </c>
      <c r="C915">
        <v>7</v>
      </c>
      <c r="D915">
        <v>7.39</v>
      </c>
    </row>
    <row r="916" spans="1:4" x14ac:dyDescent="0.2">
      <c r="A916">
        <v>505</v>
      </c>
      <c r="B916">
        <v>1961</v>
      </c>
      <c r="C916">
        <v>8</v>
      </c>
      <c r="D916">
        <v>7.63</v>
      </c>
    </row>
    <row r="917" spans="1:4" x14ac:dyDescent="0.2">
      <c r="A917">
        <v>505</v>
      </c>
      <c r="B917">
        <v>1961</v>
      </c>
      <c r="C917">
        <v>9</v>
      </c>
      <c r="D917">
        <v>7.87</v>
      </c>
    </row>
    <row r="918" spans="1:4" x14ac:dyDescent="0.2">
      <c r="A918">
        <v>505</v>
      </c>
      <c r="B918">
        <v>1961</v>
      </c>
      <c r="C918">
        <v>10</v>
      </c>
      <c r="D918">
        <v>6.25</v>
      </c>
    </row>
    <row r="919" spans="1:4" x14ac:dyDescent="0.2">
      <c r="A919">
        <v>505</v>
      </c>
      <c r="B919">
        <v>1961</v>
      </c>
      <c r="C919">
        <v>11</v>
      </c>
      <c r="D919">
        <v>4.7699999999999996</v>
      </c>
    </row>
    <row r="920" spans="1:4" x14ac:dyDescent="0.2">
      <c r="A920">
        <v>505</v>
      </c>
      <c r="B920">
        <v>1961</v>
      </c>
      <c r="C920">
        <v>12</v>
      </c>
      <c r="D920">
        <v>2.5</v>
      </c>
    </row>
    <row r="921" spans="1:4" x14ac:dyDescent="0.2">
      <c r="A921">
        <v>505</v>
      </c>
      <c r="B921">
        <v>1961</v>
      </c>
      <c r="C921">
        <v>13</v>
      </c>
      <c r="D921">
        <v>4.92</v>
      </c>
    </row>
    <row r="922" spans="1:4" x14ac:dyDescent="0.2">
      <c r="A922">
        <v>505</v>
      </c>
      <c r="B922">
        <v>1962</v>
      </c>
      <c r="C922">
        <v>1</v>
      </c>
      <c r="D922">
        <v>0.83</v>
      </c>
    </row>
    <row r="923" spans="1:4" x14ac:dyDescent="0.2">
      <c r="A923">
        <v>505</v>
      </c>
      <c r="B923">
        <v>1962</v>
      </c>
      <c r="C923">
        <v>2</v>
      </c>
      <c r="D923">
        <v>0.74</v>
      </c>
    </row>
    <row r="924" spans="1:4" x14ac:dyDescent="0.2">
      <c r="A924">
        <v>505</v>
      </c>
      <c r="B924">
        <v>1962</v>
      </c>
      <c r="C924">
        <v>3</v>
      </c>
      <c r="D924">
        <v>0.35</v>
      </c>
    </row>
    <row r="925" spans="1:4" x14ac:dyDescent="0.2">
      <c r="A925">
        <v>505</v>
      </c>
      <c r="B925">
        <v>1962</v>
      </c>
      <c r="C925">
        <v>4</v>
      </c>
      <c r="D925">
        <v>1.41</v>
      </c>
    </row>
    <row r="926" spans="1:4" x14ac:dyDescent="0.2">
      <c r="A926">
        <v>505</v>
      </c>
      <c r="B926">
        <v>1962</v>
      </c>
      <c r="C926">
        <v>5</v>
      </c>
      <c r="D926">
        <v>4.16</v>
      </c>
    </row>
    <row r="927" spans="1:4" x14ac:dyDescent="0.2">
      <c r="A927">
        <v>505</v>
      </c>
      <c r="B927">
        <v>1962</v>
      </c>
      <c r="C927">
        <v>6</v>
      </c>
      <c r="D927">
        <v>5.81</v>
      </c>
    </row>
    <row r="928" spans="1:4" x14ac:dyDescent="0.2">
      <c r="A928">
        <v>505</v>
      </c>
      <c r="B928">
        <v>1962</v>
      </c>
      <c r="C928">
        <v>7</v>
      </c>
      <c r="D928">
        <v>8.1300000000000008</v>
      </c>
    </row>
    <row r="929" spans="1:4" x14ac:dyDescent="0.2">
      <c r="A929">
        <v>505</v>
      </c>
      <c r="B929">
        <v>1962</v>
      </c>
      <c r="C929">
        <v>8</v>
      </c>
      <c r="D929">
        <v>8.73</v>
      </c>
    </row>
    <row r="930" spans="1:4" x14ac:dyDescent="0.2">
      <c r="A930">
        <v>505</v>
      </c>
      <c r="B930">
        <v>1962</v>
      </c>
      <c r="C930">
        <v>9</v>
      </c>
      <c r="D930">
        <v>7.34</v>
      </c>
    </row>
    <row r="931" spans="1:4" x14ac:dyDescent="0.2">
      <c r="A931">
        <v>505</v>
      </c>
      <c r="B931">
        <v>1962</v>
      </c>
      <c r="C931">
        <v>10</v>
      </c>
      <c r="D931">
        <v>6.07</v>
      </c>
    </row>
    <row r="932" spans="1:4" x14ac:dyDescent="0.2">
      <c r="A932">
        <v>505</v>
      </c>
      <c r="B932">
        <v>1962</v>
      </c>
      <c r="C932">
        <v>11</v>
      </c>
      <c r="D932">
        <v>4.58</v>
      </c>
    </row>
    <row r="933" spans="1:4" x14ac:dyDescent="0.2">
      <c r="A933">
        <v>505</v>
      </c>
      <c r="B933">
        <v>1962</v>
      </c>
      <c r="C933">
        <v>12</v>
      </c>
      <c r="D933">
        <v>3.03</v>
      </c>
    </row>
    <row r="934" spans="1:4" x14ac:dyDescent="0.2">
      <c r="A934">
        <v>505</v>
      </c>
      <c r="B934">
        <v>1962</v>
      </c>
      <c r="C934">
        <v>13</v>
      </c>
      <c r="D934">
        <v>4.26</v>
      </c>
    </row>
    <row r="935" spans="1:4" x14ac:dyDescent="0.2">
      <c r="A935">
        <v>505</v>
      </c>
      <c r="B935">
        <v>1963</v>
      </c>
      <c r="C935">
        <v>1</v>
      </c>
      <c r="D935">
        <v>0.84</v>
      </c>
    </row>
    <row r="936" spans="1:4" x14ac:dyDescent="0.2">
      <c r="A936">
        <v>505</v>
      </c>
      <c r="B936">
        <v>1963</v>
      </c>
      <c r="C936">
        <v>2</v>
      </c>
      <c r="D936">
        <v>0.74</v>
      </c>
    </row>
    <row r="937" spans="1:4" x14ac:dyDescent="0.2">
      <c r="A937">
        <v>505</v>
      </c>
      <c r="B937">
        <v>1963</v>
      </c>
      <c r="C937">
        <v>3</v>
      </c>
      <c r="D937">
        <v>1.91</v>
      </c>
    </row>
    <row r="938" spans="1:4" x14ac:dyDescent="0.2">
      <c r="A938">
        <v>505</v>
      </c>
      <c r="B938">
        <v>1963</v>
      </c>
      <c r="C938">
        <v>4</v>
      </c>
      <c r="D938">
        <v>2.11</v>
      </c>
    </row>
    <row r="939" spans="1:4" x14ac:dyDescent="0.2">
      <c r="A939">
        <v>505</v>
      </c>
      <c r="B939">
        <v>1963</v>
      </c>
      <c r="C939">
        <v>5</v>
      </c>
      <c r="D939">
        <v>2.66</v>
      </c>
    </row>
    <row r="940" spans="1:4" x14ac:dyDescent="0.2">
      <c r="A940">
        <v>505</v>
      </c>
      <c r="B940">
        <v>1963</v>
      </c>
      <c r="C940">
        <v>6</v>
      </c>
      <c r="D940">
        <v>5.61</v>
      </c>
    </row>
    <row r="941" spans="1:4" x14ac:dyDescent="0.2">
      <c r="A941">
        <v>505</v>
      </c>
      <c r="B941">
        <v>1963</v>
      </c>
      <c r="C941">
        <v>7</v>
      </c>
      <c r="D941">
        <v>8.94</v>
      </c>
    </row>
    <row r="942" spans="1:4" x14ac:dyDescent="0.2">
      <c r="A942">
        <v>505</v>
      </c>
      <c r="B942">
        <v>1963</v>
      </c>
      <c r="C942">
        <v>8</v>
      </c>
      <c r="D942">
        <v>7.77</v>
      </c>
    </row>
    <row r="943" spans="1:4" x14ac:dyDescent="0.2">
      <c r="A943">
        <v>505</v>
      </c>
      <c r="B943">
        <v>1963</v>
      </c>
      <c r="C943">
        <v>9</v>
      </c>
      <c r="D943">
        <v>5.97</v>
      </c>
    </row>
    <row r="944" spans="1:4" x14ac:dyDescent="0.2">
      <c r="A944">
        <v>505</v>
      </c>
      <c r="B944">
        <v>1963</v>
      </c>
      <c r="C944">
        <v>10</v>
      </c>
      <c r="D944">
        <v>4.04</v>
      </c>
    </row>
    <row r="945" spans="1:4" x14ac:dyDescent="0.2">
      <c r="A945">
        <v>505</v>
      </c>
      <c r="B945">
        <v>1963</v>
      </c>
      <c r="C945">
        <v>11</v>
      </c>
      <c r="D945">
        <v>2.0299999999999998</v>
      </c>
    </row>
    <row r="946" spans="1:4" x14ac:dyDescent="0.2">
      <c r="A946">
        <v>505</v>
      </c>
      <c r="B946">
        <v>1963</v>
      </c>
      <c r="C946">
        <v>12</v>
      </c>
      <c r="D946">
        <v>1.55</v>
      </c>
    </row>
    <row r="947" spans="1:4" x14ac:dyDescent="0.2">
      <c r="A947">
        <v>505</v>
      </c>
      <c r="B947">
        <v>1963</v>
      </c>
      <c r="C947">
        <v>13</v>
      </c>
      <c r="D947">
        <v>3.68</v>
      </c>
    </row>
    <row r="948" spans="1:4" x14ac:dyDescent="0.2">
      <c r="A948">
        <v>505</v>
      </c>
      <c r="B948">
        <v>1964</v>
      </c>
      <c r="C948">
        <v>1</v>
      </c>
      <c r="D948">
        <v>1.36</v>
      </c>
    </row>
    <row r="949" spans="1:4" x14ac:dyDescent="0.2">
      <c r="A949">
        <v>505</v>
      </c>
      <c r="B949">
        <v>1964</v>
      </c>
      <c r="C949">
        <v>2</v>
      </c>
      <c r="D949">
        <v>1.54</v>
      </c>
    </row>
    <row r="950" spans="1:4" x14ac:dyDescent="0.2">
      <c r="A950">
        <v>505</v>
      </c>
      <c r="B950">
        <v>1964</v>
      </c>
      <c r="C950">
        <v>3</v>
      </c>
      <c r="D950">
        <v>2.67</v>
      </c>
    </row>
    <row r="951" spans="1:4" x14ac:dyDescent="0.2">
      <c r="A951">
        <v>505</v>
      </c>
      <c r="B951">
        <v>1964</v>
      </c>
      <c r="C951">
        <v>4</v>
      </c>
      <c r="D951">
        <v>3.49</v>
      </c>
    </row>
    <row r="952" spans="1:4" x14ac:dyDescent="0.2">
      <c r="A952">
        <v>505</v>
      </c>
      <c r="B952">
        <v>1964</v>
      </c>
      <c r="C952">
        <v>5</v>
      </c>
      <c r="D952">
        <v>3.89</v>
      </c>
    </row>
    <row r="953" spans="1:4" x14ac:dyDescent="0.2">
      <c r="A953">
        <v>505</v>
      </c>
      <c r="B953">
        <v>1964</v>
      </c>
      <c r="C953">
        <v>6</v>
      </c>
      <c r="D953">
        <v>5.87</v>
      </c>
    </row>
    <row r="954" spans="1:4" x14ac:dyDescent="0.2">
      <c r="A954">
        <v>505</v>
      </c>
      <c r="B954">
        <v>1964</v>
      </c>
      <c r="C954">
        <v>7</v>
      </c>
      <c r="D954">
        <v>8.7899999999999991</v>
      </c>
    </row>
    <row r="955" spans="1:4" x14ac:dyDescent="0.2">
      <c r="A955">
        <v>505</v>
      </c>
      <c r="B955">
        <v>1964</v>
      </c>
      <c r="C955">
        <v>8</v>
      </c>
      <c r="D955">
        <v>8.6</v>
      </c>
    </row>
    <row r="956" spans="1:4" x14ac:dyDescent="0.2">
      <c r="A956">
        <v>505</v>
      </c>
      <c r="B956">
        <v>1964</v>
      </c>
      <c r="C956">
        <v>9</v>
      </c>
      <c r="D956">
        <v>6.55</v>
      </c>
    </row>
    <row r="957" spans="1:4" x14ac:dyDescent="0.2">
      <c r="A957">
        <v>505</v>
      </c>
      <c r="B957">
        <v>1964</v>
      </c>
      <c r="C957">
        <v>10</v>
      </c>
      <c r="D957">
        <v>4.8600000000000003</v>
      </c>
    </row>
    <row r="958" spans="1:4" x14ac:dyDescent="0.2">
      <c r="A958">
        <v>505</v>
      </c>
      <c r="B958">
        <v>1964</v>
      </c>
      <c r="C958">
        <v>11</v>
      </c>
      <c r="D958">
        <v>3.06</v>
      </c>
    </row>
    <row r="959" spans="1:4" x14ac:dyDescent="0.2">
      <c r="A959">
        <v>505</v>
      </c>
      <c r="B959">
        <v>1964</v>
      </c>
      <c r="C959">
        <v>12</v>
      </c>
      <c r="D959">
        <v>1.1499999999999999</v>
      </c>
    </row>
    <row r="960" spans="1:4" x14ac:dyDescent="0.2">
      <c r="A960">
        <v>505</v>
      </c>
      <c r="B960">
        <v>1964</v>
      </c>
      <c r="C960">
        <v>13</v>
      </c>
      <c r="D960">
        <v>4.3099999999999996</v>
      </c>
    </row>
    <row r="961" spans="1:4" x14ac:dyDescent="0.2">
      <c r="A961">
        <v>505</v>
      </c>
      <c r="B961">
        <v>1965</v>
      </c>
      <c r="C961">
        <v>1</v>
      </c>
      <c r="D961">
        <v>0.93</v>
      </c>
    </row>
    <row r="962" spans="1:4" x14ac:dyDescent="0.2">
      <c r="A962">
        <v>505</v>
      </c>
      <c r="B962">
        <v>1965</v>
      </c>
      <c r="C962">
        <v>2</v>
      </c>
      <c r="D962">
        <v>1.78</v>
      </c>
    </row>
    <row r="963" spans="1:4" x14ac:dyDescent="0.2">
      <c r="A963">
        <v>505</v>
      </c>
      <c r="B963">
        <v>1965</v>
      </c>
      <c r="C963">
        <v>3</v>
      </c>
      <c r="D963">
        <v>-0.1</v>
      </c>
    </row>
    <row r="964" spans="1:4" x14ac:dyDescent="0.2">
      <c r="A964">
        <v>505</v>
      </c>
      <c r="B964">
        <v>1965</v>
      </c>
      <c r="C964">
        <v>4</v>
      </c>
      <c r="D964">
        <v>-0.31</v>
      </c>
    </row>
    <row r="965" spans="1:4" x14ac:dyDescent="0.2">
      <c r="A965">
        <v>505</v>
      </c>
      <c r="B965">
        <v>1965</v>
      </c>
      <c r="C965">
        <v>6</v>
      </c>
      <c r="D965">
        <v>3.89</v>
      </c>
    </row>
    <row r="966" spans="1:4" x14ac:dyDescent="0.2">
      <c r="A966">
        <v>505</v>
      </c>
      <c r="B966">
        <v>1965</v>
      </c>
      <c r="C966">
        <v>7</v>
      </c>
      <c r="D966">
        <v>6.34</v>
      </c>
    </row>
    <row r="967" spans="1:4" x14ac:dyDescent="0.2">
      <c r="A967">
        <v>505</v>
      </c>
      <c r="B967">
        <v>1965</v>
      </c>
      <c r="C967">
        <v>8</v>
      </c>
      <c r="D967">
        <v>8.36</v>
      </c>
    </row>
    <row r="968" spans="1:4" x14ac:dyDescent="0.2">
      <c r="A968">
        <v>505</v>
      </c>
      <c r="B968">
        <v>1965</v>
      </c>
      <c r="C968">
        <v>9</v>
      </c>
      <c r="D968">
        <v>6.68</v>
      </c>
    </row>
    <row r="969" spans="1:4" x14ac:dyDescent="0.2">
      <c r="A969">
        <v>505</v>
      </c>
      <c r="B969">
        <v>1965</v>
      </c>
      <c r="C969">
        <v>10</v>
      </c>
      <c r="D969">
        <v>5.78</v>
      </c>
    </row>
    <row r="970" spans="1:4" x14ac:dyDescent="0.2">
      <c r="A970">
        <v>505</v>
      </c>
      <c r="B970">
        <v>1965</v>
      </c>
      <c r="C970">
        <v>11</v>
      </c>
      <c r="D970">
        <v>3.4</v>
      </c>
    </row>
    <row r="971" spans="1:4" x14ac:dyDescent="0.2">
      <c r="A971">
        <v>505</v>
      </c>
      <c r="B971">
        <v>1965</v>
      </c>
      <c r="C971">
        <v>12</v>
      </c>
      <c r="D971">
        <v>1.2</v>
      </c>
    </row>
    <row r="972" spans="1:4" x14ac:dyDescent="0.2">
      <c r="A972">
        <v>505</v>
      </c>
      <c r="B972">
        <v>1966</v>
      </c>
      <c r="C972">
        <v>1</v>
      </c>
      <c r="D972">
        <v>1.06</v>
      </c>
    </row>
    <row r="973" spans="1:4" x14ac:dyDescent="0.2">
      <c r="A973">
        <v>505</v>
      </c>
      <c r="B973">
        <v>1966</v>
      </c>
      <c r="C973">
        <v>2</v>
      </c>
      <c r="D973">
        <v>0.72</v>
      </c>
    </row>
    <row r="974" spans="1:4" x14ac:dyDescent="0.2">
      <c r="A974">
        <v>505</v>
      </c>
      <c r="B974">
        <v>1966</v>
      </c>
      <c r="C974">
        <v>3</v>
      </c>
      <c r="D974">
        <v>0.41</v>
      </c>
    </row>
    <row r="975" spans="1:4" x14ac:dyDescent="0.2">
      <c r="A975">
        <v>505</v>
      </c>
      <c r="B975">
        <v>1966</v>
      </c>
      <c r="C975">
        <v>4</v>
      </c>
      <c r="D975">
        <v>1.43</v>
      </c>
    </row>
    <row r="976" spans="1:4" x14ac:dyDescent="0.2">
      <c r="A976">
        <v>505</v>
      </c>
      <c r="B976">
        <v>1966</v>
      </c>
      <c r="C976">
        <v>5</v>
      </c>
      <c r="D976">
        <v>2.39</v>
      </c>
    </row>
    <row r="977" spans="1:4" x14ac:dyDescent="0.2">
      <c r="A977">
        <v>505</v>
      </c>
      <c r="B977">
        <v>1966</v>
      </c>
      <c r="C977">
        <v>6</v>
      </c>
      <c r="D977">
        <v>4.93</v>
      </c>
    </row>
    <row r="978" spans="1:4" x14ac:dyDescent="0.2">
      <c r="A978">
        <v>505</v>
      </c>
      <c r="B978">
        <v>1966</v>
      </c>
      <c r="C978">
        <v>7</v>
      </c>
      <c r="D978">
        <v>7.59</v>
      </c>
    </row>
    <row r="979" spans="1:4" x14ac:dyDescent="0.2">
      <c r="A979">
        <v>505</v>
      </c>
      <c r="B979">
        <v>1966</v>
      </c>
      <c r="C979">
        <v>8</v>
      </c>
      <c r="D979">
        <v>8.14</v>
      </c>
    </row>
    <row r="980" spans="1:4" x14ac:dyDescent="0.2">
      <c r="A980">
        <v>505</v>
      </c>
      <c r="B980">
        <v>1966</v>
      </c>
      <c r="C980">
        <v>9</v>
      </c>
      <c r="D980">
        <v>7.37</v>
      </c>
    </row>
    <row r="981" spans="1:4" x14ac:dyDescent="0.2">
      <c r="A981">
        <v>505</v>
      </c>
      <c r="B981">
        <v>1966</v>
      </c>
      <c r="C981">
        <v>10</v>
      </c>
      <c r="D981">
        <v>6.08</v>
      </c>
    </row>
    <row r="982" spans="1:4" x14ac:dyDescent="0.2">
      <c r="A982">
        <v>505</v>
      </c>
      <c r="B982">
        <v>1966</v>
      </c>
      <c r="C982">
        <v>11</v>
      </c>
      <c r="D982">
        <v>4.2300000000000004</v>
      </c>
    </row>
    <row r="983" spans="1:4" x14ac:dyDescent="0.2">
      <c r="A983">
        <v>505</v>
      </c>
      <c r="B983">
        <v>1966</v>
      </c>
      <c r="C983">
        <v>12</v>
      </c>
      <c r="D983">
        <v>2.27</v>
      </c>
    </row>
    <row r="984" spans="1:4" x14ac:dyDescent="0.2">
      <c r="A984">
        <v>505</v>
      </c>
      <c r="B984">
        <v>1966</v>
      </c>
      <c r="C984">
        <v>13</v>
      </c>
      <c r="D984">
        <v>3.88</v>
      </c>
    </row>
    <row r="985" spans="1:4" x14ac:dyDescent="0.2">
      <c r="A985">
        <v>505</v>
      </c>
      <c r="B985">
        <v>1967</v>
      </c>
      <c r="C985">
        <v>1</v>
      </c>
      <c r="D985">
        <v>1.44</v>
      </c>
    </row>
    <row r="986" spans="1:4" x14ac:dyDescent="0.2">
      <c r="A986">
        <v>505</v>
      </c>
      <c r="B986">
        <v>1967</v>
      </c>
      <c r="C986">
        <v>2</v>
      </c>
      <c r="D986">
        <v>1.76</v>
      </c>
    </row>
    <row r="987" spans="1:4" x14ac:dyDescent="0.2">
      <c r="A987">
        <v>505</v>
      </c>
      <c r="B987">
        <v>1967</v>
      </c>
      <c r="C987">
        <v>3</v>
      </c>
      <c r="D987">
        <v>0.06</v>
      </c>
    </row>
    <row r="988" spans="1:4" x14ac:dyDescent="0.2">
      <c r="A988">
        <v>505</v>
      </c>
      <c r="B988">
        <v>1967</v>
      </c>
      <c r="C988">
        <v>4</v>
      </c>
      <c r="D988">
        <v>0.79</v>
      </c>
    </row>
    <row r="989" spans="1:4" x14ac:dyDescent="0.2">
      <c r="A989">
        <v>505</v>
      </c>
      <c r="B989">
        <v>1967</v>
      </c>
      <c r="C989">
        <v>5</v>
      </c>
      <c r="D989">
        <v>2.04</v>
      </c>
    </row>
    <row r="990" spans="1:4" x14ac:dyDescent="0.2">
      <c r="A990">
        <v>505</v>
      </c>
      <c r="B990">
        <v>1967</v>
      </c>
      <c r="C990">
        <v>6</v>
      </c>
      <c r="D990">
        <v>3.73</v>
      </c>
    </row>
    <row r="991" spans="1:4" x14ac:dyDescent="0.2">
      <c r="A991">
        <v>505</v>
      </c>
      <c r="B991">
        <v>1967</v>
      </c>
      <c r="C991">
        <v>7</v>
      </c>
      <c r="D991">
        <v>5.84</v>
      </c>
    </row>
    <row r="992" spans="1:4" x14ac:dyDescent="0.2">
      <c r="A992">
        <v>505</v>
      </c>
      <c r="B992">
        <v>1967</v>
      </c>
      <c r="C992">
        <v>8</v>
      </c>
      <c r="D992">
        <v>6.86</v>
      </c>
    </row>
    <row r="993" spans="1:4" x14ac:dyDescent="0.2">
      <c r="A993">
        <v>505</v>
      </c>
      <c r="B993">
        <v>1967</v>
      </c>
      <c r="C993">
        <v>9</v>
      </c>
      <c r="D993">
        <v>7.47</v>
      </c>
    </row>
    <row r="994" spans="1:4" x14ac:dyDescent="0.2">
      <c r="A994">
        <v>505</v>
      </c>
      <c r="B994">
        <v>1967</v>
      </c>
      <c r="C994">
        <v>10</v>
      </c>
      <c r="D994">
        <v>5.76</v>
      </c>
    </row>
    <row r="995" spans="1:4" x14ac:dyDescent="0.2">
      <c r="A995">
        <v>505</v>
      </c>
      <c r="B995">
        <v>1967</v>
      </c>
      <c r="C995">
        <v>11</v>
      </c>
      <c r="D995">
        <v>3.82</v>
      </c>
    </row>
    <row r="996" spans="1:4" x14ac:dyDescent="0.2">
      <c r="A996">
        <v>505</v>
      </c>
      <c r="B996">
        <v>1967</v>
      </c>
      <c r="C996">
        <v>12</v>
      </c>
      <c r="D996">
        <v>1.33</v>
      </c>
    </row>
    <row r="997" spans="1:4" x14ac:dyDescent="0.2">
      <c r="A997">
        <v>505</v>
      </c>
      <c r="B997">
        <v>1967</v>
      </c>
      <c r="C997">
        <v>13</v>
      </c>
      <c r="D997">
        <v>3.4</v>
      </c>
    </row>
    <row r="998" spans="1:4" x14ac:dyDescent="0.2">
      <c r="A998">
        <v>505</v>
      </c>
      <c r="B998">
        <v>1968</v>
      </c>
      <c r="C998">
        <v>1</v>
      </c>
      <c r="D998">
        <v>0.81</v>
      </c>
    </row>
    <row r="999" spans="1:4" x14ac:dyDescent="0.2">
      <c r="A999">
        <v>505</v>
      </c>
      <c r="B999">
        <v>1968</v>
      </c>
      <c r="C999">
        <v>2</v>
      </c>
      <c r="D999">
        <v>-0.25</v>
      </c>
    </row>
    <row r="1000" spans="1:4" x14ac:dyDescent="0.2">
      <c r="A1000">
        <v>505</v>
      </c>
      <c r="B1000">
        <v>1968</v>
      </c>
      <c r="C1000">
        <v>3</v>
      </c>
      <c r="D1000">
        <v>-0.56999999999999995</v>
      </c>
    </row>
    <row r="1001" spans="1:4" x14ac:dyDescent="0.2">
      <c r="A1001">
        <v>505</v>
      </c>
      <c r="B1001">
        <v>1968</v>
      </c>
      <c r="C1001">
        <v>4</v>
      </c>
      <c r="D1001">
        <v>-0.53</v>
      </c>
    </row>
    <row r="1002" spans="1:4" x14ac:dyDescent="0.2">
      <c r="A1002">
        <v>505</v>
      </c>
      <c r="B1002">
        <v>1968</v>
      </c>
      <c r="C1002">
        <v>5</v>
      </c>
      <c r="D1002">
        <v>-0.28999999999999998</v>
      </c>
    </row>
    <row r="1003" spans="1:4" x14ac:dyDescent="0.2">
      <c r="A1003">
        <v>505</v>
      </c>
      <c r="B1003">
        <v>1968</v>
      </c>
      <c r="C1003">
        <v>6</v>
      </c>
      <c r="D1003">
        <v>3.43</v>
      </c>
    </row>
    <row r="1004" spans="1:4" x14ac:dyDescent="0.2">
      <c r="A1004">
        <v>505</v>
      </c>
      <c r="B1004">
        <v>1968</v>
      </c>
      <c r="C1004">
        <v>7</v>
      </c>
      <c r="D1004">
        <v>6.27</v>
      </c>
    </row>
    <row r="1005" spans="1:4" x14ac:dyDescent="0.2">
      <c r="A1005">
        <v>505</v>
      </c>
      <c r="B1005">
        <v>1968</v>
      </c>
      <c r="C1005">
        <v>8</v>
      </c>
      <c r="D1005">
        <v>8.25</v>
      </c>
    </row>
    <row r="1006" spans="1:4" x14ac:dyDescent="0.2">
      <c r="A1006">
        <v>505</v>
      </c>
      <c r="B1006">
        <v>1968</v>
      </c>
      <c r="C1006">
        <v>9</v>
      </c>
      <c r="D1006">
        <v>6.8</v>
      </c>
    </row>
    <row r="1007" spans="1:4" x14ac:dyDescent="0.2">
      <c r="A1007">
        <v>505</v>
      </c>
      <c r="B1007">
        <v>1968</v>
      </c>
      <c r="C1007">
        <v>10</v>
      </c>
      <c r="D1007">
        <v>4.88</v>
      </c>
    </row>
    <row r="1008" spans="1:4" x14ac:dyDescent="0.2">
      <c r="A1008">
        <v>505</v>
      </c>
      <c r="B1008">
        <v>1968</v>
      </c>
      <c r="C1008">
        <v>11</v>
      </c>
      <c r="D1008">
        <v>3.53</v>
      </c>
    </row>
    <row r="1009" spans="1:4" x14ac:dyDescent="0.2">
      <c r="A1009">
        <v>505</v>
      </c>
      <c r="B1009">
        <v>1968</v>
      </c>
      <c r="C1009">
        <v>12</v>
      </c>
      <c r="D1009">
        <v>2.5299999999999998</v>
      </c>
    </row>
    <row r="1010" spans="1:4" x14ac:dyDescent="0.2">
      <c r="A1010">
        <v>505</v>
      </c>
      <c r="B1010">
        <v>1968</v>
      </c>
      <c r="C1010">
        <v>13</v>
      </c>
      <c r="D1010">
        <v>2.9</v>
      </c>
    </row>
    <row r="1011" spans="1:4" x14ac:dyDescent="0.2">
      <c r="A1011">
        <v>505</v>
      </c>
      <c r="B1011">
        <v>1969</v>
      </c>
      <c r="C1011">
        <v>1</v>
      </c>
      <c r="D1011">
        <v>0.89</v>
      </c>
    </row>
    <row r="1012" spans="1:4" x14ac:dyDescent="0.2">
      <c r="A1012">
        <v>505</v>
      </c>
      <c r="B1012">
        <v>1969</v>
      </c>
      <c r="C1012">
        <v>2</v>
      </c>
      <c r="D1012">
        <v>-0.19</v>
      </c>
    </row>
    <row r="1013" spans="1:4" x14ac:dyDescent="0.2">
      <c r="A1013">
        <v>505</v>
      </c>
      <c r="B1013">
        <v>1969</v>
      </c>
      <c r="C1013">
        <v>3</v>
      </c>
      <c r="D1013">
        <v>0.15</v>
      </c>
    </row>
    <row r="1014" spans="1:4" x14ac:dyDescent="0.2">
      <c r="A1014">
        <v>505</v>
      </c>
      <c r="B1014">
        <v>1969</v>
      </c>
      <c r="C1014">
        <v>4</v>
      </c>
      <c r="D1014">
        <v>0.41</v>
      </c>
    </row>
    <row r="1015" spans="1:4" x14ac:dyDescent="0.2">
      <c r="A1015">
        <v>505</v>
      </c>
      <c r="B1015">
        <v>1969</v>
      </c>
      <c r="C1015">
        <v>5</v>
      </c>
      <c r="D1015">
        <v>0.92</v>
      </c>
    </row>
    <row r="1016" spans="1:4" x14ac:dyDescent="0.2">
      <c r="A1016">
        <v>505</v>
      </c>
      <c r="B1016">
        <v>1969</v>
      </c>
      <c r="C1016">
        <v>6</v>
      </c>
      <c r="D1016">
        <v>2.82</v>
      </c>
    </row>
    <row r="1017" spans="1:4" x14ac:dyDescent="0.2">
      <c r="A1017">
        <v>505</v>
      </c>
      <c r="B1017">
        <v>1969</v>
      </c>
      <c r="C1017">
        <v>7</v>
      </c>
      <c r="D1017">
        <v>4.72</v>
      </c>
    </row>
    <row r="1018" spans="1:4" x14ac:dyDescent="0.2">
      <c r="A1018">
        <v>505</v>
      </c>
      <c r="B1018">
        <v>1969</v>
      </c>
      <c r="C1018">
        <v>8</v>
      </c>
      <c r="D1018">
        <v>6.58</v>
      </c>
    </row>
    <row r="1019" spans="1:4" x14ac:dyDescent="0.2">
      <c r="A1019">
        <v>505</v>
      </c>
      <c r="B1019">
        <v>1969</v>
      </c>
      <c r="C1019">
        <v>9</v>
      </c>
      <c r="D1019">
        <v>7</v>
      </c>
    </row>
    <row r="1020" spans="1:4" x14ac:dyDescent="0.2">
      <c r="A1020">
        <v>505</v>
      </c>
      <c r="B1020">
        <v>1969</v>
      </c>
      <c r="C1020">
        <v>10</v>
      </c>
      <c r="D1020">
        <v>5.67</v>
      </c>
    </row>
    <row r="1021" spans="1:4" x14ac:dyDescent="0.2">
      <c r="A1021">
        <v>505</v>
      </c>
      <c r="B1021">
        <v>1969</v>
      </c>
      <c r="C1021">
        <v>11</v>
      </c>
      <c r="D1021">
        <v>4.24</v>
      </c>
    </row>
    <row r="1022" spans="1:4" x14ac:dyDescent="0.2">
      <c r="A1022">
        <v>505</v>
      </c>
      <c r="B1022">
        <v>1969</v>
      </c>
      <c r="C1022">
        <v>12</v>
      </c>
      <c r="D1022">
        <v>2.33</v>
      </c>
    </row>
    <row r="1023" spans="1:4" x14ac:dyDescent="0.2">
      <c r="A1023">
        <v>505</v>
      </c>
      <c r="B1023">
        <v>1969</v>
      </c>
      <c r="C1023">
        <v>13</v>
      </c>
      <c r="D1023">
        <v>2.96</v>
      </c>
    </row>
    <row r="1024" spans="1:4" x14ac:dyDescent="0.2">
      <c r="A1024">
        <v>505</v>
      </c>
      <c r="B1024">
        <v>1970</v>
      </c>
      <c r="C1024">
        <v>1</v>
      </c>
      <c r="D1024">
        <v>1.59</v>
      </c>
    </row>
    <row r="1025" spans="1:4" x14ac:dyDescent="0.2">
      <c r="A1025">
        <v>505</v>
      </c>
      <c r="B1025">
        <v>1970</v>
      </c>
      <c r="C1025">
        <v>2</v>
      </c>
      <c r="D1025">
        <v>0.8</v>
      </c>
    </row>
    <row r="1026" spans="1:4" x14ac:dyDescent="0.2">
      <c r="A1026">
        <v>505</v>
      </c>
      <c r="B1026">
        <v>1970</v>
      </c>
      <c r="C1026">
        <v>3</v>
      </c>
      <c r="D1026">
        <v>-0.92</v>
      </c>
    </row>
    <row r="1027" spans="1:4" x14ac:dyDescent="0.2">
      <c r="A1027">
        <v>505</v>
      </c>
      <c r="B1027">
        <v>1970</v>
      </c>
      <c r="C1027">
        <v>4</v>
      </c>
      <c r="D1027">
        <v>-0.85</v>
      </c>
    </row>
    <row r="1028" spans="1:4" x14ac:dyDescent="0.2">
      <c r="A1028">
        <v>505</v>
      </c>
      <c r="B1028">
        <v>1970</v>
      </c>
      <c r="C1028">
        <v>5</v>
      </c>
      <c r="D1028">
        <v>2.39</v>
      </c>
    </row>
    <row r="1029" spans="1:4" x14ac:dyDescent="0.2">
      <c r="A1029">
        <v>505</v>
      </c>
      <c r="B1029">
        <v>1970</v>
      </c>
      <c r="C1029">
        <v>6</v>
      </c>
      <c r="D1029">
        <v>5.4</v>
      </c>
    </row>
    <row r="1030" spans="1:4" x14ac:dyDescent="0.2">
      <c r="A1030">
        <v>505</v>
      </c>
      <c r="B1030">
        <v>1970</v>
      </c>
      <c r="C1030">
        <v>7</v>
      </c>
      <c r="D1030">
        <v>6.4</v>
      </c>
    </row>
    <row r="1031" spans="1:4" x14ac:dyDescent="0.2">
      <c r="A1031">
        <v>505</v>
      </c>
      <c r="B1031">
        <v>1970</v>
      </c>
      <c r="C1031">
        <v>8</v>
      </c>
      <c r="D1031">
        <v>8.07</v>
      </c>
    </row>
    <row r="1032" spans="1:4" x14ac:dyDescent="0.2">
      <c r="A1032">
        <v>505</v>
      </c>
      <c r="B1032">
        <v>1970</v>
      </c>
      <c r="C1032">
        <v>9</v>
      </c>
      <c r="D1032">
        <v>6.31</v>
      </c>
    </row>
    <row r="1033" spans="1:4" x14ac:dyDescent="0.2">
      <c r="A1033">
        <v>505</v>
      </c>
      <c r="B1033">
        <v>1970</v>
      </c>
      <c r="C1033">
        <v>10</v>
      </c>
      <c r="D1033">
        <v>5.23</v>
      </c>
    </row>
    <row r="1034" spans="1:4" x14ac:dyDescent="0.2">
      <c r="A1034">
        <v>505</v>
      </c>
      <c r="B1034">
        <v>1970</v>
      </c>
      <c r="C1034">
        <v>11</v>
      </c>
      <c r="D1034">
        <v>3.37</v>
      </c>
    </row>
    <row r="1035" spans="1:4" x14ac:dyDescent="0.2">
      <c r="A1035">
        <v>505</v>
      </c>
      <c r="B1035">
        <v>1970</v>
      </c>
      <c r="C1035">
        <v>12</v>
      </c>
      <c r="D1035">
        <v>2.64</v>
      </c>
    </row>
    <row r="1036" spans="1:4" x14ac:dyDescent="0.2">
      <c r="A1036">
        <v>505</v>
      </c>
      <c r="B1036">
        <v>1970</v>
      </c>
      <c r="C1036">
        <v>13</v>
      </c>
      <c r="D1036">
        <v>3.36</v>
      </c>
    </row>
    <row r="1037" spans="1:4" x14ac:dyDescent="0.2">
      <c r="A1037">
        <v>505</v>
      </c>
      <c r="B1037">
        <v>1971</v>
      </c>
      <c r="C1037">
        <v>1</v>
      </c>
      <c r="D1037">
        <v>0.98</v>
      </c>
    </row>
    <row r="1038" spans="1:4" x14ac:dyDescent="0.2">
      <c r="A1038">
        <v>505</v>
      </c>
      <c r="B1038">
        <v>1971</v>
      </c>
      <c r="C1038">
        <v>2</v>
      </c>
      <c r="D1038">
        <v>0.36</v>
      </c>
    </row>
    <row r="1039" spans="1:4" x14ac:dyDescent="0.2">
      <c r="A1039">
        <v>505</v>
      </c>
      <c r="B1039">
        <v>1971</v>
      </c>
      <c r="C1039">
        <v>3</v>
      </c>
      <c r="D1039">
        <v>0.3</v>
      </c>
    </row>
    <row r="1040" spans="1:4" x14ac:dyDescent="0.2">
      <c r="A1040">
        <v>505</v>
      </c>
      <c r="B1040">
        <v>1971</v>
      </c>
      <c r="C1040">
        <v>4</v>
      </c>
      <c r="D1040">
        <v>0.73</v>
      </c>
    </row>
    <row r="1041" spans="1:4" x14ac:dyDescent="0.2">
      <c r="A1041">
        <v>505</v>
      </c>
      <c r="B1041">
        <v>1971</v>
      </c>
      <c r="C1041">
        <v>5</v>
      </c>
      <c r="D1041">
        <v>2.84</v>
      </c>
    </row>
    <row r="1042" spans="1:4" x14ac:dyDescent="0.2">
      <c r="A1042">
        <v>505</v>
      </c>
      <c r="B1042">
        <v>1971</v>
      </c>
      <c r="C1042">
        <v>6</v>
      </c>
      <c r="D1042">
        <v>5.63</v>
      </c>
    </row>
    <row r="1043" spans="1:4" x14ac:dyDescent="0.2">
      <c r="A1043">
        <v>505</v>
      </c>
      <c r="B1043">
        <v>1971</v>
      </c>
      <c r="C1043">
        <v>7</v>
      </c>
      <c r="D1043">
        <v>7.22</v>
      </c>
    </row>
    <row r="1044" spans="1:4" x14ac:dyDescent="0.2">
      <c r="A1044">
        <v>505</v>
      </c>
      <c r="B1044">
        <v>1971</v>
      </c>
      <c r="C1044">
        <v>8</v>
      </c>
      <c r="D1044">
        <v>9.39</v>
      </c>
    </row>
    <row r="1045" spans="1:4" x14ac:dyDescent="0.2">
      <c r="A1045">
        <v>505</v>
      </c>
      <c r="B1045">
        <v>1971</v>
      </c>
      <c r="C1045">
        <v>9</v>
      </c>
      <c r="D1045">
        <v>6.79</v>
      </c>
    </row>
    <row r="1046" spans="1:4" x14ac:dyDescent="0.2">
      <c r="A1046">
        <v>505</v>
      </c>
      <c r="B1046">
        <v>1971</v>
      </c>
      <c r="C1046">
        <v>10</v>
      </c>
      <c r="D1046">
        <v>4.84</v>
      </c>
    </row>
    <row r="1047" spans="1:4" x14ac:dyDescent="0.2">
      <c r="A1047">
        <v>505</v>
      </c>
      <c r="B1047">
        <v>1971</v>
      </c>
      <c r="C1047">
        <v>11</v>
      </c>
      <c r="D1047">
        <v>3.7</v>
      </c>
    </row>
    <row r="1048" spans="1:4" x14ac:dyDescent="0.2">
      <c r="A1048">
        <v>505</v>
      </c>
      <c r="B1048">
        <v>1971</v>
      </c>
      <c r="C1048">
        <v>12</v>
      </c>
      <c r="D1048">
        <v>2.09</v>
      </c>
    </row>
    <row r="1049" spans="1:4" x14ac:dyDescent="0.2">
      <c r="A1049">
        <v>505</v>
      </c>
      <c r="B1049">
        <v>1971</v>
      </c>
      <c r="C1049">
        <v>13</v>
      </c>
      <c r="D1049">
        <v>3.73</v>
      </c>
    </row>
    <row r="1050" spans="1:4" x14ac:dyDescent="0.2">
      <c r="A1050">
        <v>505</v>
      </c>
      <c r="B1050">
        <v>1972</v>
      </c>
      <c r="C1050">
        <v>1</v>
      </c>
      <c r="D1050">
        <v>2.69</v>
      </c>
    </row>
    <row r="1051" spans="1:4" x14ac:dyDescent="0.2">
      <c r="A1051">
        <v>505</v>
      </c>
      <c r="B1051">
        <v>1972</v>
      </c>
      <c r="C1051">
        <v>2</v>
      </c>
      <c r="D1051">
        <v>1.69</v>
      </c>
    </row>
    <row r="1052" spans="1:4" x14ac:dyDescent="0.2">
      <c r="A1052">
        <v>505</v>
      </c>
      <c r="B1052">
        <v>1972</v>
      </c>
      <c r="C1052">
        <v>3</v>
      </c>
      <c r="D1052">
        <v>2.2400000000000002</v>
      </c>
    </row>
    <row r="1053" spans="1:4" x14ac:dyDescent="0.2">
      <c r="A1053">
        <v>505</v>
      </c>
      <c r="B1053">
        <v>1972</v>
      </c>
      <c r="C1053">
        <v>4</v>
      </c>
      <c r="D1053">
        <v>1.9</v>
      </c>
    </row>
    <row r="1054" spans="1:4" x14ac:dyDescent="0.2">
      <c r="A1054">
        <v>505</v>
      </c>
      <c r="B1054">
        <v>1972</v>
      </c>
      <c r="C1054">
        <v>5</v>
      </c>
      <c r="D1054">
        <v>4.01</v>
      </c>
    </row>
    <row r="1055" spans="1:4" x14ac:dyDescent="0.2">
      <c r="A1055">
        <v>505</v>
      </c>
      <c r="B1055">
        <v>1972</v>
      </c>
      <c r="C1055">
        <v>6</v>
      </c>
      <c r="D1055">
        <v>5.59</v>
      </c>
    </row>
    <row r="1056" spans="1:4" x14ac:dyDescent="0.2">
      <c r="A1056">
        <v>505</v>
      </c>
      <c r="B1056">
        <v>1972</v>
      </c>
      <c r="C1056">
        <v>7</v>
      </c>
      <c r="D1056">
        <v>8.83</v>
      </c>
    </row>
    <row r="1057" spans="1:4" x14ac:dyDescent="0.2">
      <c r="A1057">
        <v>505</v>
      </c>
      <c r="B1057">
        <v>1972</v>
      </c>
      <c r="C1057">
        <v>8</v>
      </c>
      <c r="D1057">
        <v>9.06</v>
      </c>
    </row>
    <row r="1058" spans="1:4" x14ac:dyDescent="0.2">
      <c r="A1058">
        <v>505</v>
      </c>
      <c r="B1058">
        <v>1972</v>
      </c>
      <c r="C1058">
        <v>9</v>
      </c>
      <c r="D1058">
        <v>7.59</v>
      </c>
    </row>
    <row r="1059" spans="1:4" x14ac:dyDescent="0.2">
      <c r="A1059">
        <v>505</v>
      </c>
      <c r="B1059">
        <v>1972</v>
      </c>
      <c r="C1059">
        <v>10</v>
      </c>
      <c r="D1059">
        <v>5.32</v>
      </c>
    </row>
    <row r="1060" spans="1:4" x14ac:dyDescent="0.2">
      <c r="A1060">
        <v>505</v>
      </c>
      <c r="B1060">
        <v>1972</v>
      </c>
      <c r="C1060">
        <v>11</v>
      </c>
      <c r="D1060">
        <v>3.78</v>
      </c>
    </row>
    <row r="1061" spans="1:4" x14ac:dyDescent="0.2">
      <c r="A1061">
        <v>505</v>
      </c>
      <c r="B1061">
        <v>1972</v>
      </c>
      <c r="C1061">
        <v>12</v>
      </c>
      <c r="D1061">
        <v>2.71</v>
      </c>
    </row>
    <row r="1062" spans="1:4" x14ac:dyDescent="0.2">
      <c r="A1062">
        <v>505</v>
      </c>
      <c r="B1062">
        <v>1972</v>
      </c>
      <c r="C1062">
        <v>13</v>
      </c>
      <c r="D1062">
        <v>4.6100000000000003</v>
      </c>
    </row>
    <row r="1063" spans="1:4" x14ac:dyDescent="0.2">
      <c r="A1063">
        <v>505</v>
      </c>
      <c r="B1063">
        <v>1973</v>
      </c>
      <c r="C1063">
        <v>1</v>
      </c>
      <c r="D1063">
        <v>2.63</v>
      </c>
    </row>
    <row r="1064" spans="1:4" x14ac:dyDescent="0.2">
      <c r="A1064">
        <v>505</v>
      </c>
      <c r="B1064">
        <v>1973</v>
      </c>
      <c r="C1064">
        <v>2</v>
      </c>
      <c r="D1064">
        <v>1.17</v>
      </c>
    </row>
    <row r="1065" spans="1:4" x14ac:dyDescent="0.2">
      <c r="A1065">
        <v>505</v>
      </c>
      <c r="B1065">
        <v>1973</v>
      </c>
      <c r="C1065">
        <v>3</v>
      </c>
      <c r="D1065">
        <v>0.88</v>
      </c>
    </row>
    <row r="1066" spans="1:4" x14ac:dyDescent="0.2">
      <c r="A1066">
        <v>505</v>
      </c>
      <c r="B1066">
        <v>1973</v>
      </c>
      <c r="C1066">
        <v>4</v>
      </c>
      <c r="D1066">
        <v>1.43</v>
      </c>
    </row>
    <row r="1067" spans="1:4" x14ac:dyDescent="0.2">
      <c r="A1067">
        <v>505</v>
      </c>
      <c r="B1067">
        <v>1973</v>
      </c>
      <c r="C1067">
        <v>5</v>
      </c>
      <c r="D1067">
        <v>3.47</v>
      </c>
    </row>
    <row r="1068" spans="1:4" x14ac:dyDescent="0.2">
      <c r="A1068">
        <v>505</v>
      </c>
      <c r="B1068">
        <v>1973</v>
      </c>
      <c r="C1068">
        <v>6</v>
      </c>
      <c r="D1068">
        <v>5.25</v>
      </c>
    </row>
    <row r="1069" spans="1:4" x14ac:dyDescent="0.2">
      <c r="A1069">
        <v>505</v>
      </c>
      <c r="B1069">
        <v>1973</v>
      </c>
      <c r="C1069">
        <v>7</v>
      </c>
      <c r="D1069">
        <v>8.4499999999999993</v>
      </c>
    </row>
    <row r="1070" spans="1:4" x14ac:dyDescent="0.2">
      <c r="A1070">
        <v>505</v>
      </c>
      <c r="B1070">
        <v>1973</v>
      </c>
      <c r="C1070">
        <v>8</v>
      </c>
      <c r="D1070">
        <v>8.6199999999999992</v>
      </c>
    </row>
    <row r="1071" spans="1:4" x14ac:dyDescent="0.2">
      <c r="A1071">
        <v>505</v>
      </c>
      <c r="B1071">
        <v>1973</v>
      </c>
      <c r="C1071">
        <v>9</v>
      </c>
      <c r="D1071">
        <v>7.69</v>
      </c>
    </row>
    <row r="1072" spans="1:4" x14ac:dyDescent="0.2">
      <c r="A1072">
        <v>505</v>
      </c>
      <c r="B1072">
        <v>1973</v>
      </c>
      <c r="C1072">
        <v>10</v>
      </c>
      <c r="D1072">
        <v>5.84</v>
      </c>
    </row>
    <row r="1073" spans="1:4" x14ac:dyDescent="0.2">
      <c r="A1073">
        <v>505</v>
      </c>
      <c r="B1073">
        <v>1973</v>
      </c>
      <c r="C1073">
        <v>11</v>
      </c>
      <c r="D1073">
        <v>3.04</v>
      </c>
    </row>
    <row r="1074" spans="1:4" x14ac:dyDescent="0.2">
      <c r="A1074">
        <v>505</v>
      </c>
      <c r="B1074">
        <v>1973</v>
      </c>
      <c r="C1074">
        <v>12</v>
      </c>
      <c r="D1074">
        <v>1.86</v>
      </c>
    </row>
    <row r="1075" spans="1:4" x14ac:dyDescent="0.2">
      <c r="A1075">
        <v>505</v>
      </c>
      <c r="B1075">
        <v>1973</v>
      </c>
      <c r="C1075">
        <v>13</v>
      </c>
      <c r="D1075">
        <v>4.1900000000000004</v>
      </c>
    </row>
    <row r="1076" spans="1:4" x14ac:dyDescent="0.2">
      <c r="A1076">
        <v>505</v>
      </c>
      <c r="B1076">
        <v>1974</v>
      </c>
      <c r="C1076">
        <v>1</v>
      </c>
      <c r="D1076">
        <v>1.67</v>
      </c>
    </row>
    <row r="1077" spans="1:4" x14ac:dyDescent="0.2">
      <c r="A1077">
        <v>505</v>
      </c>
      <c r="B1077">
        <v>1974</v>
      </c>
      <c r="C1077">
        <v>2</v>
      </c>
      <c r="D1077">
        <v>0.97</v>
      </c>
    </row>
    <row r="1078" spans="1:4" x14ac:dyDescent="0.2">
      <c r="A1078">
        <v>505</v>
      </c>
      <c r="B1078">
        <v>1974</v>
      </c>
      <c r="C1078">
        <v>3</v>
      </c>
      <c r="D1078">
        <v>1.59</v>
      </c>
    </row>
    <row r="1079" spans="1:4" x14ac:dyDescent="0.2">
      <c r="A1079">
        <v>505</v>
      </c>
      <c r="B1079">
        <v>1974</v>
      </c>
      <c r="C1079">
        <v>4</v>
      </c>
      <c r="D1079">
        <v>3.05</v>
      </c>
    </row>
    <row r="1080" spans="1:4" x14ac:dyDescent="0.2">
      <c r="A1080">
        <v>505</v>
      </c>
      <c r="B1080">
        <v>1974</v>
      </c>
      <c r="C1080">
        <v>5</v>
      </c>
      <c r="D1080">
        <v>4.3499999999999996</v>
      </c>
    </row>
    <row r="1081" spans="1:4" x14ac:dyDescent="0.2">
      <c r="A1081">
        <v>505</v>
      </c>
      <c r="B1081">
        <v>1974</v>
      </c>
      <c r="C1081">
        <v>6</v>
      </c>
      <c r="D1081">
        <v>6.29</v>
      </c>
    </row>
    <row r="1082" spans="1:4" x14ac:dyDescent="0.2">
      <c r="A1082">
        <v>505</v>
      </c>
      <c r="B1082">
        <v>1974</v>
      </c>
      <c r="C1082">
        <v>7</v>
      </c>
      <c r="D1082">
        <v>7.77</v>
      </c>
    </row>
    <row r="1083" spans="1:4" x14ac:dyDescent="0.2">
      <c r="A1083">
        <v>505</v>
      </c>
      <c r="B1083">
        <v>1974</v>
      </c>
      <c r="C1083">
        <v>8</v>
      </c>
      <c r="D1083">
        <v>8.5500000000000007</v>
      </c>
    </row>
    <row r="1084" spans="1:4" x14ac:dyDescent="0.2">
      <c r="A1084">
        <v>505</v>
      </c>
      <c r="B1084">
        <v>1974</v>
      </c>
      <c r="C1084">
        <v>9</v>
      </c>
      <c r="D1084">
        <v>6.84</v>
      </c>
    </row>
    <row r="1085" spans="1:4" x14ac:dyDescent="0.2">
      <c r="A1085">
        <v>505</v>
      </c>
      <c r="B1085">
        <v>1974</v>
      </c>
      <c r="C1085">
        <v>10</v>
      </c>
      <c r="D1085">
        <v>4.7300000000000004</v>
      </c>
    </row>
    <row r="1086" spans="1:4" x14ac:dyDescent="0.2">
      <c r="A1086">
        <v>505</v>
      </c>
      <c r="B1086">
        <v>1974</v>
      </c>
      <c r="C1086">
        <v>11</v>
      </c>
      <c r="D1086">
        <v>3.59</v>
      </c>
    </row>
    <row r="1087" spans="1:4" x14ac:dyDescent="0.2">
      <c r="A1087">
        <v>505</v>
      </c>
      <c r="B1087">
        <v>1974</v>
      </c>
      <c r="C1087">
        <v>12</v>
      </c>
      <c r="D1087">
        <v>2.67</v>
      </c>
    </row>
    <row r="1088" spans="1:4" x14ac:dyDescent="0.2">
      <c r="A1088">
        <v>505</v>
      </c>
      <c r="B1088">
        <v>1974</v>
      </c>
      <c r="C1088">
        <v>13</v>
      </c>
      <c r="D1088">
        <v>4.33</v>
      </c>
    </row>
    <row r="1089" spans="1:4" x14ac:dyDescent="0.2">
      <c r="A1089">
        <v>505</v>
      </c>
      <c r="B1089">
        <v>1975</v>
      </c>
      <c r="C1089">
        <v>1</v>
      </c>
      <c r="D1089">
        <v>1.34</v>
      </c>
    </row>
    <row r="1090" spans="1:4" x14ac:dyDescent="0.2">
      <c r="A1090">
        <v>505</v>
      </c>
      <c r="B1090">
        <v>1975</v>
      </c>
      <c r="C1090">
        <v>2</v>
      </c>
      <c r="D1090">
        <v>0.92</v>
      </c>
    </row>
    <row r="1091" spans="1:4" x14ac:dyDescent="0.2">
      <c r="A1091">
        <v>505</v>
      </c>
      <c r="B1091">
        <v>1975</v>
      </c>
      <c r="C1091">
        <v>3</v>
      </c>
      <c r="D1091">
        <v>0.7</v>
      </c>
    </row>
    <row r="1092" spans="1:4" x14ac:dyDescent="0.2">
      <c r="A1092">
        <v>505</v>
      </c>
      <c r="B1092">
        <v>1975</v>
      </c>
      <c r="C1092">
        <v>4</v>
      </c>
      <c r="D1092">
        <v>0.52</v>
      </c>
    </row>
    <row r="1093" spans="1:4" x14ac:dyDescent="0.2">
      <c r="A1093">
        <v>505</v>
      </c>
      <c r="B1093">
        <v>1975</v>
      </c>
      <c r="C1093">
        <v>5</v>
      </c>
      <c r="D1093">
        <v>3.24</v>
      </c>
    </row>
    <row r="1094" spans="1:4" x14ac:dyDescent="0.2">
      <c r="A1094">
        <v>505</v>
      </c>
      <c r="B1094">
        <v>1975</v>
      </c>
      <c r="C1094">
        <v>6</v>
      </c>
      <c r="D1094">
        <v>5.51</v>
      </c>
    </row>
    <row r="1095" spans="1:4" x14ac:dyDescent="0.2">
      <c r="A1095">
        <v>505</v>
      </c>
      <c r="B1095">
        <v>1975</v>
      </c>
      <c r="C1095">
        <v>7</v>
      </c>
      <c r="D1095">
        <v>9.3699999999999992</v>
      </c>
    </row>
    <row r="1096" spans="1:4" x14ac:dyDescent="0.2">
      <c r="A1096">
        <v>505</v>
      </c>
      <c r="B1096">
        <v>1975</v>
      </c>
      <c r="C1096">
        <v>8</v>
      </c>
      <c r="D1096">
        <v>8.15</v>
      </c>
    </row>
    <row r="1097" spans="1:4" x14ac:dyDescent="0.2">
      <c r="A1097">
        <v>505</v>
      </c>
      <c r="B1097">
        <v>1975</v>
      </c>
      <c r="C1097">
        <v>9</v>
      </c>
      <c r="D1097">
        <v>6.67</v>
      </c>
    </row>
    <row r="1098" spans="1:4" x14ac:dyDescent="0.2">
      <c r="A1098">
        <v>505</v>
      </c>
      <c r="B1098">
        <v>1975</v>
      </c>
      <c r="C1098">
        <v>10</v>
      </c>
      <c r="D1098">
        <v>4.8899999999999997</v>
      </c>
    </row>
    <row r="1099" spans="1:4" x14ac:dyDescent="0.2">
      <c r="A1099">
        <v>505</v>
      </c>
      <c r="B1099">
        <v>1975</v>
      </c>
      <c r="C1099">
        <v>11</v>
      </c>
      <c r="D1099">
        <v>2.79</v>
      </c>
    </row>
    <row r="1100" spans="1:4" x14ac:dyDescent="0.2">
      <c r="A1100">
        <v>505</v>
      </c>
      <c r="B1100">
        <v>1975</v>
      </c>
      <c r="C1100">
        <v>12</v>
      </c>
      <c r="D1100">
        <v>2.09</v>
      </c>
    </row>
    <row r="1101" spans="1:4" x14ac:dyDescent="0.2">
      <c r="A1101">
        <v>505</v>
      </c>
      <c r="B1101">
        <v>1975</v>
      </c>
      <c r="C1101">
        <v>13</v>
      </c>
      <c r="D1101">
        <v>3.84</v>
      </c>
    </row>
    <row r="1102" spans="1:4" x14ac:dyDescent="0.2">
      <c r="A1102">
        <v>505</v>
      </c>
      <c r="B1102">
        <v>1976</v>
      </c>
      <c r="C1102">
        <v>1</v>
      </c>
      <c r="D1102">
        <v>1.02</v>
      </c>
    </row>
    <row r="1103" spans="1:4" x14ac:dyDescent="0.2">
      <c r="A1103">
        <v>505</v>
      </c>
      <c r="B1103">
        <v>1976</v>
      </c>
      <c r="C1103">
        <v>2</v>
      </c>
      <c r="D1103">
        <v>1.25</v>
      </c>
    </row>
    <row r="1104" spans="1:4" x14ac:dyDescent="0.2">
      <c r="A1104">
        <v>505</v>
      </c>
      <c r="B1104">
        <v>1976</v>
      </c>
      <c r="C1104">
        <v>3</v>
      </c>
      <c r="D1104">
        <v>0.95</v>
      </c>
    </row>
    <row r="1105" spans="1:4" x14ac:dyDescent="0.2">
      <c r="A1105">
        <v>505</v>
      </c>
      <c r="B1105">
        <v>1976</v>
      </c>
      <c r="C1105">
        <v>4</v>
      </c>
      <c r="D1105">
        <v>1.1299999999999999</v>
      </c>
    </row>
    <row r="1106" spans="1:4" x14ac:dyDescent="0.2">
      <c r="A1106">
        <v>505</v>
      </c>
      <c r="B1106">
        <v>1976</v>
      </c>
      <c r="C1106">
        <v>5</v>
      </c>
      <c r="D1106">
        <v>3.14</v>
      </c>
    </row>
    <row r="1107" spans="1:4" x14ac:dyDescent="0.2">
      <c r="A1107">
        <v>505</v>
      </c>
      <c r="B1107">
        <v>1976</v>
      </c>
      <c r="C1107">
        <v>6</v>
      </c>
      <c r="D1107">
        <v>5.75</v>
      </c>
    </row>
    <row r="1108" spans="1:4" x14ac:dyDescent="0.2">
      <c r="A1108">
        <v>505</v>
      </c>
      <c r="B1108">
        <v>1976</v>
      </c>
      <c r="C1108">
        <v>7</v>
      </c>
      <c r="D1108">
        <v>8.4499999999999993</v>
      </c>
    </row>
    <row r="1109" spans="1:4" x14ac:dyDescent="0.2">
      <c r="A1109">
        <v>505</v>
      </c>
      <c r="B1109">
        <v>1976</v>
      </c>
      <c r="C1109">
        <v>8</v>
      </c>
      <c r="D1109">
        <v>10.050000000000001</v>
      </c>
    </row>
    <row r="1110" spans="1:4" x14ac:dyDescent="0.2">
      <c r="A1110">
        <v>505</v>
      </c>
      <c r="B1110">
        <v>1976</v>
      </c>
      <c r="C1110">
        <v>9</v>
      </c>
      <c r="D1110">
        <v>8.3699999999999992</v>
      </c>
    </row>
    <row r="1111" spans="1:4" x14ac:dyDescent="0.2">
      <c r="A1111">
        <v>505</v>
      </c>
      <c r="B1111">
        <v>1976</v>
      </c>
      <c r="C1111">
        <v>10</v>
      </c>
      <c r="D1111">
        <v>6.86</v>
      </c>
    </row>
    <row r="1112" spans="1:4" x14ac:dyDescent="0.2">
      <c r="A1112">
        <v>505</v>
      </c>
      <c r="B1112">
        <v>1976</v>
      </c>
      <c r="C1112">
        <v>11</v>
      </c>
      <c r="D1112">
        <v>4.3899999999999997</v>
      </c>
    </row>
    <row r="1113" spans="1:4" x14ac:dyDescent="0.2">
      <c r="A1113">
        <v>505</v>
      </c>
      <c r="B1113">
        <v>1976</v>
      </c>
      <c r="C1113">
        <v>12</v>
      </c>
      <c r="D1113">
        <v>3.09</v>
      </c>
    </row>
    <row r="1114" spans="1:4" x14ac:dyDescent="0.2">
      <c r="A1114">
        <v>505</v>
      </c>
      <c r="B1114">
        <v>1976</v>
      </c>
      <c r="C1114">
        <v>13</v>
      </c>
      <c r="D1114">
        <v>4.53</v>
      </c>
    </row>
    <row r="1115" spans="1:4" x14ac:dyDescent="0.2">
      <c r="A1115">
        <v>505</v>
      </c>
      <c r="B1115">
        <v>1977</v>
      </c>
      <c r="C1115">
        <v>1</v>
      </c>
      <c r="D1115">
        <v>2.09</v>
      </c>
    </row>
    <row r="1116" spans="1:4" x14ac:dyDescent="0.2">
      <c r="A1116">
        <v>505</v>
      </c>
      <c r="B1116">
        <v>1977</v>
      </c>
      <c r="C1116">
        <v>2</v>
      </c>
      <c r="D1116">
        <v>1.91</v>
      </c>
    </row>
    <row r="1117" spans="1:4" x14ac:dyDescent="0.2">
      <c r="A1117">
        <v>505</v>
      </c>
      <c r="B1117">
        <v>1977</v>
      </c>
      <c r="C1117">
        <v>3</v>
      </c>
      <c r="D1117">
        <v>1.85</v>
      </c>
    </row>
    <row r="1118" spans="1:4" x14ac:dyDescent="0.2">
      <c r="A1118">
        <v>505</v>
      </c>
      <c r="B1118">
        <v>1977</v>
      </c>
      <c r="C1118">
        <v>4</v>
      </c>
      <c r="D1118">
        <v>1.24</v>
      </c>
    </row>
    <row r="1119" spans="1:4" x14ac:dyDescent="0.2">
      <c r="A1119">
        <v>505</v>
      </c>
      <c r="B1119">
        <v>1977</v>
      </c>
      <c r="C1119">
        <v>5</v>
      </c>
      <c r="D1119">
        <v>3.71</v>
      </c>
    </row>
    <row r="1120" spans="1:4" x14ac:dyDescent="0.2">
      <c r="A1120">
        <v>505</v>
      </c>
      <c r="B1120">
        <v>1977</v>
      </c>
      <c r="C1120">
        <v>6</v>
      </c>
      <c r="D1120">
        <v>7.11</v>
      </c>
    </row>
    <row r="1121" spans="1:4" x14ac:dyDescent="0.2">
      <c r="A1121">
        <v>505</v>
      </c>
      <c r="B1121">
        <v>1977</v>
      </c>
      <c r="C1121">
        <v>7</v>
      </c>
      <c r="D1121">
        <v>7.51</v>
      </c>
    </row>
    <row r="1122" spans="1:4" x14ac:dyDescent="0.2">
      <c r="A1122">
        <v>505</v>
      </c>
      <c r="B1122">
        <v>1977</v>
      </c>
      <c r="C1122">
        <v>8</v>
      </c>
      <c r="D1122">
        <v>8.27</v>
      </c>
    </row>
    <row r="1123" spans="1:4" x14ac:dyDescent="0.2">
      <c r="A1123">
        <v>505</v>
      </c>
      <c r="B1123">
        <v>1977</v>
      </c>
      <c r="C1123">
        <v>9</v>
      </c>
      <c r="D1123">
        <v>6.53</v>
      </c>
    </row>
    <row r="1124" spans="1:4" x14ac:dyDescent="0.2">
      <c r="A1124">
        <v>505</v>
      </c>
      <c r="B1124">
        <v>1977</v>
      </c>
      <c r="C1124">
        <v>10</v>
      </c>
      <c r="D1124">
        <v>5.41</v>
      </c>
    </row>
    <row r="1125" spans="1:4" x14ac:dyDescent="0.2">
      <c r="A1125">
        <v>505</v>
      </c>
      <c r="B1125">
        <v>1977</v>
      </c>
      <c r="C1125">
        <v>11</v>
      </c>
      <c r="D1125">
        <v>3.3</v>
      </c>
    </row>
    <row r="1126" spans="1:4" x14ac:dyDescent="0.2">
      <c r="A1126">
        <v>505</v>
      </c>
      <c r="B1126">
        <v>1977</v>
      </c>
      <c r="C1126">
        <v>12</v>
      </c>
      <c r="D1126">
        <v>2.56</v>
      </c>
    </row>
    <row r="1127" spans="1:4" x14ac:dyDescent="0.2">
      <c r="A1127">
        <v>505</v>
      </c>
      <c r="B1127">
        <v>1977</v>
      </c>
      <c r="C1127">
        <v>13</v>
      </c>
      <c r="D1127">
        <v>4.29</v>
      </c>
    </row>
    <row r="1128" spans="1:4" x14ac:dyDescent="0.2">
      <c r="A1128">
        <v>505</v>
      </c>
      <c r="B1128">
        <v>1978</v>
      </c>
      <c r="C1128">
        <v>1</v>
      </c>
      <c r="D1128">
        <v>1.76</v>
      </c>
    </row>
    <row r="1129" spans="1:4" x14ac:dyDescent="0.2">
      <c r="A1129">
        <v>505</v>
      </c>
      <c r="B1129">
        <v>1978</v>
      </c>
      <c r="C1129">
        <v>2</v>
      </c>
      <c r="D1129">
        <v>0.81</v>
      </c>
    </row>
    <row r="1130" spans="1:4" x14ac:dyDescent="0.2">
      <c r="A1130">
        <v>505</v>
      </c>
      <c r="B1130">
        <v>1978</v>
      </c>
      <c r="C1130">
        <v>3</v>
      </c>
      <c r="D1130">
        <v>0.55000000000000004</v>
      </c>
    </row>
    <row r="1131" spans="1:4" x14ac:dyDescent="0.2">
      <c r="A1131">
        <v>505</v>
      </c>
      <c r="B1131">
        <v>1978</v>
      </c>
      <c r="C1131">
        <v>4</v>
      </c>
      <c r="D1131">
        <v>1.95</v>
      </c>
    </row>
    <row r="1132" spans="1:4" x14ac:dyDescent="0.2">
      <c r="A1132">
        <v>505</v>
      </c>
      <c r="B1132">
        <v>1978</v>
      </c>
      <c r="C1132">
        <v>5</v>
      </c>
      <c r="D1132">
        <v>4.53</v>
      </c>
    </row>
    <row r="1133" spans="1:4" x14ac:dyDescent="0.2">
      <c r="A1133">
        <v>505</v>
      </c>
      <c r="B1133">
        <v>1978</v>
      </c>
      <c r="C1133">
        <v>6</v>
      </c>
      <c r="D1133">
        <v>6.61</v>
      </c>
    </row>
    <row r="1134" spans="1:4" x14ac:dyDescent="0.2">
      <c r="A1134">
        <v>505</v>
      </c>
      <c r="B1134">
        <v>1978</v>
      </c>
      <c r="C1134">
        <v>7</v>
      </c>
      <c r="D1134">
        <v>7.79</v>
      </c>
    </row>
    <row r="1135" spans="1:4" x14ac:dyDescent="0.2">
      <c r="A1135">
        <v>505</v>
      </c>
      <c r="B1135">
        <v>1978</v>
      </c>
      <c r="C1135">
        <v>8</v>
      </c>
      <c r="D1135">
        <v>8.92</v>
      </c>
    </row>
    <row r="1136" spans="1:4" x14ac:dyDescent="0.2">
      <c r="A1136">
        <v>505</v>
      </c>
      <c r="B1136">
        <v>1978</v>
      </c>
      <c r="C1136">
        <v>9</v>
      </c>
      <c r="D1136">
        <v>7.33</v>
      </c>
    </row>
    <row r="1137" spans="1:4" x14ac:dyDescent="0.2">
      <c r="A1137">
        <v>505</v>
      </c>
      <c r="B1137">
        <v>1978</v>
      </c>
      <c r="C1137">
        <v>10</v>
      </c>
      <c r="D1137">
        <v>5.59</v>
      </c>
    </row>
    <row r="1138" spans="1:4" x14ac:dyDescent="0.2">
      <c r="A1138">
        <v>505</v>
      </c>
      <c r="B1138">
        <v>1978</v>
      </c>
      <c r="C1138">
        <v>11</v>
      </c>
      <c r="D1138">
        <v>3.61</v>
      </c>
    </row>
    <row r="1139" spans="1:4" x14ac:dyDescent="0.2">
      <c r="A1139">
        <v>505</v>
      </c>
      <c r="B1139">
        <v>1978</v>
      </c>
      <c r="C1139">
        <v>12</v>
      </c>
      <c r="D1139">
        <v>3.44</v>
      </c>
    </row>
    <row r="1140" spans="1:4" x14ac:dyDescent="0.2">
      <c r="A1140">
        <v>505</v>
      </c>
      <c r="B1140">
        <v>1978</v>
      </c>
      <c r="C1140">
        <v>13</v>
      </c>
      <c r="D1140">
        <v>4.4000000000000004</v>
      </c>
    </row>
    <row r="1141" spans="1:4" x14ac:dyDescent="0.2">
      <c r="A1141">
        <v>505</v>
      </c>
      <c r="B1141">
        <v>1979</v>
      </c>
      <c r="C1141">
        <v>1</v>
      </c>
      <c r="D1141">
        <v>1.38</v>
      </c>
    </row>
    <row r="1142" spans="1:4" x14ac:dyDescent="0.2">
      <c r="A1142">
        <v>505</v>
      </c>
      <c r="B1142">
        <v>1979</v>
      </c>
      <c r="C1142">
        <v>2</v>
      </c>
      <c r="D1142">
        <v>1.1200000000000001</v>
      </c>
    </row>
    <row r="1143" spans="1:4" x14ac:dyDescent="0.2">
      <c r="A1143">
        <v>505</v>
      </c>
      <c r="B1143">
        <v>1979</v>
      </c>
      <c r="C1143">
        <v>3</v>
      </c>
      <c r="D1143">
        <v>-0.18</v>
      </c>
    </row>
    <row r="1144" spans="1:4" x14ac:dyDescent="0.2">
      <c r="A1144">
        <v>505</v>
      </c>
      <c r="B1144">
        <v>1979</v>
      </c>
      <c r="C1144">
        <v>6</v>
      </c>
      <c r="D1144">
        <v>5.13</v>
      </c>
    </row>
    <row r="1145" spans="1:4" x14ac:dyDescent="0.2">
      <c r="A1145">
        <v>505</v>
      </c>
      <c r="B1145">
        <v>1979</v>
      </c>
      <c r="C1145">
        <v>7</v>
      </c>
      <c r="D1145">
        <v>5.92</v>
      </c>
    </row>
    <row r="1146" spans="1:4" x14ac:dyDescent="0.2">
      <c r="A1146">
        <v>505</v>
      </c>
      <c r="B1146">
        <v>1979</v>
      </c>
      <c r="C1146">
        <v>8</v>
      </c>
      <c r="D1146">
        <v>6.99</v>
      </c>
    </row>
    <row r="1147" spans="1:4" x14ac:dyDescent="0.2">
      <c r="A1147">
        <v>505</v>
      </c>
      <c r="B1147">
        <v>1979</v>
      </c>
      <c r="C1147">
        <v>9</v>
      </c>
      <c r="D1147">
        <v>4.03</v>
      </c>
    </row>
    <row r="1148" spans="1:4" x14ac:dyDescent="0.2">
      <c r="A1148">
        <v>505</v>
      </c>
      <c r="B1148">
        <v>1979</v>
      </c>
      <c r="C1148">
        <v>10</v>
      </c>
      <c r="D1148">
        <v>3.54</v>
      </c>
    </row>
    <row r="1149" spans="1:4" x14ac:dyDescent="0.2">
      <c r="A1149">
        <v>505</v>
      </c>
      <c r="B1149">
        <v>1979</v>
      </c>
      <c r="C1149">
        <v>11</v>
      </c>
      <c r="D1149">
        <v>3.06</v>
      </c>
    </row>
    <row r="1150" spans="1:4" x14ac:dyDescent="0.2">
      <c r="A1150">
        <v>505</v>
      </c>
      <c r="B1150">
        <v>1979</v>
      </c>
      <c r="C1150">
        <v>12</v>
      </c>
      <c r="D1150">
        <v>2.81</v>
      </c>
    </row>
    <row r="1151" spans="1:4" x14ac:dyDescent="0.2">
      <c r="A1151">
        <v>505</v>
      </c>
      <c r="B1151">
        <v>1980</v>
      </c>
      <c r="C1151">
        <v>1</v>
      </c>
      <c r="D1151">
        <v>1.79</v>
      </c>
    </row>
    <row r="1152" spans="1:4" x14ac:dyDescent="0.2">
      <c r="A1152">
        <v>505</v>
      </c>
      <c r="B1152">
        <v>1980</v>
      </c>
      <c r="C1152">
        <v>2</v>
      </c>
      <c r="D1152">
        <v>1.21</v>
      </c>
    </row>
    <row r="1153" spans="1:4" x14ac:dyDescent="0.2">
      <c r="A1153">
        <v>505</v>
      </c>
      <c r="B1153">
        <v>1980</v>
      </c>
      <c r="C1153">
        <v>3</v>
      </c>
      <c r="D1153">
        <v>1.35</v>
      </c>
    </row>
    <row r="1154" spans="1:4" x14ac:dyDescent="0.2">
      <c r="A1154">
        <v>505</v>
      </c>
      <c r="B1154">
        <v>1980</v>
      </c>
      <c r="C1154">
        <v>4</v>
      </c>
      <c r="D1154">
        <v>1.62</v>
      </c>
    </row>
    <row r="1155" spans="1:4" x14ac:dyDescent="0.2">
      <c r="A1155">
        <v>505</v>
      </c>
      <c r="B1155">
        <v>1980</v>
      </c>
      <c r="C1155">
        <v>5</v>
      </c>
      <c r="D1155">
        <v>4.63</v>
      </c>
    </row>
    <row r="1156" spans="1:4" x14ac:dyDescent="0.2">
      <c r="A1156">
        <v>505</v>
      </c>
      <c r="B1156">
        <v>1980</v>
      </c>
      <c r="C1156">
        <v>6</v>
      </c>
      <c r="D1156">
        <v>7.06</v>
      </c>
    </row>
    <row r="1157" spans="1:4" x14ac:dyDescent="0.2">
      <c r="A1157">
        <v>505</v>
      </c>
      <c r="B1157">
        <v>1980</v>
      </c>
      <c r="C1157">
        <v>7</v>
      </c>
      <c r="D1157">
        <v>8.41</v>
      </c>
    </row>
    <row r="1158" spans="1:4" x14ac:dyDescent="0.2">
      <c r="A1158">
        <v>505</v>
      </c>
      <c r="B1158">
        <v>1980</v>
      </c>
      <c r="C1158">
        <v>8</v>
      </c>
      <c r="D1158">
        <v>9.49</v>
      </c>
    </row>
    <row r="1159" spans="1:4" x14ac:dyDescent="0.2">
      <c r="A1159">
        <v>505</v>
      </c>
      <c r="B1159">
        <v>1980</v>
      </c>
      <c r="C1159">
        <v>9</v>
      </c>
      <c r="D1159">
        <v>7.81</v>
      </c>
    </row>
    <row r="1160" spans="1:4" x14ac:dyDescent="0.2">
      <c r="A1160">
        <v>505</v>
      </c>
      <c r="B1160">
        <v>1980</v>
      </c>
      <c r="C1160">
        <v>10</v>
      </c>
      <c r="D1160">
        <v>5.33</v>
      </c>
    </row>
    <row r="1161" spans="1:4" x14ac:dyDescent="0.2">
      <c r="A1161">
        <v>505</v>
      </c>
      <c r="B1161">
        <v>1980</v>
      </c>
      <c r="C1161">
        <v>11</v>
      </c>
      <c r="D1161">
        <v>3.67</v>
      </c>
    </row>
    <row r="1162" spans="1:4" x14ac:dyDescent="0.2">
      <c r="A1162">
        <v>505</v>
      </c>
      <c r="B1162">
        <v>1980</v>
      </c>
      <c r="C1162">
        <v>12</v>
      </c>
      <c r="D1162">
        <v>1.39</v>
      </c>
    </row>
    <row r="1163" spans="1:4" x14ac:dyDescent="0.2">
      <c r="A1163">
        <v>505</v>
      </c>
      <c r="B1163">
        <v>1980</v>
      </c>
      <c r="C1163">
        <v>13</v>
      </c>
      <c r="D1163">
        <v>4.4800000000000004</v>
      </c>
    </row>
    <row r="1164" spans="1:4" x14ac:dyDescent="0.2">
      <c r="A1164">
        <v>505</v>
      </c>
      <c r="B1164">
        <v>1981</v>
      </c>
      <c r="C1164">
        <v>1</v>
      </c>
      <c r="D1164">
        <v>0.6</v>
      </c>
    </row>
    <row r="1165" spans="1:4" x14ac:dyDescent="0.2">
      <c r="A1165">
        <v>505</v>
      </c>
      <c r="B1165">
        <v>1981</v>
      </c>
      <c r="C1165">
        <v>2</v>
      </c>
      <c r="D1165">
        <v>0.2</v>
      </c>
    </row>
    <row r="1166" spans="1:4" x14ac:dyDescent="0.2">
      <c r="A1166">
        <v>505</v>
      </c>
      <c r="B1166">
        <v>1981</v>
      </c>
      <c r="C1166">
        <v>3</v>
      </c>
      <c r="D1166">
        <v>-0.32</v>
      </c>
    </row>
    <row r="1167" spans="1:4" x14ac:dyDescent="0.2">
      <c r="A1167">
        <v>505</v>
      </c>
      <c r="B1167">
        <v>1981</v>
      </c>
      <c r="C1167">
        <v>4</v>
      </c>
      <c r="D1167">
        <v>1</v>
      </c>
    </row>
    <row r="1168" spans="1:4" x14ac:dyDescent="0.2">
      <c r="A1168">
        <v>505</v>
      </c>
      <c r="B1168">
        <v>1981</v>
      </c>
      <c r="C1168">
        <v>5</v>
      </c>
      <c r="D1168">
        <v>1.4</v>
      </c>
    </row>
    <row r="1169" spans="1:4" x14ac:dyDescent="0.2">
      <c r="A1169">
        <v>505</v>
      </c>
      <c r="B1169">
        <v>1981</v>
      </c>
      <c r="C1169">
        <v>6</v>
      </c>
      <c r="D1169">
        <v>4</v>
      </c>
    </row>
    <row r="1170" spans="1:4" x14ac:dyDescent="0.2">
      <c r="A1170">
        <v>505</v>
      </c>
      <c r="B1170">
        <v>1981</v>
      </c>
      <c r="C1170">
        <v>7</v>
      </c>
      <c r="D1170">
        <v>7.2</v>
      </c>
    </row>
    <row r="1171" spans="1:4" x14ac:dyDescent="0.2">
      <c r="A1171">
        <v>505</v>
      </c>
      <c r="B1171">
        <v>1981</v>
      </c>
      <c r="C1171">
        <v>8</v>
      </c>
      <c r="D1171">
        <v>8.1</v>
      </c>
    </row>
    <row r="1172" spans="1:4" x14ac:dyDescent="0.2">
      <c r="A1172">
        <v>505</v>
      </c>
      <c r="B1172">
        <v>1981</v>
      </c>
      <c r="C1172">
        <v>9</v>
      </c>
      <c r="D1172">
        <v>6.7</v>
      </c>
    </row>
    <row r="1173" spans="1:4" x14ac:dyDescent="0.2">
      <c r="A1173">
        <v>505</v>
      </c>
      <c r="B1173">
        <v>1981</v>
      </c>
      <c r="C1173">
        <v>10</v>
      </c>
      <c r="D1173">
        <v>4.08</v>
      </c>
    </row>
    <row r="1174" spans="1:4" x14ac:dyDescent="0.2">
      <c r="A1174">
        <v>505</v>
      </c>
      <c r="B1174">
        <v>1981</v>
      </c>
      <c r="C1174">
        <v>11</v>
      </c>
      <c r="D1174">
        <v>2.5</v>
      </c>
    </row>
    <row r="1175" spans="1:4" x14ac:dyDescent="0.2">
      <c r="A1175">
        <v>505</v>
      </c>
      <c r="B1175">
        <v>1981</v>
      </c>
      <c r="C1175">
        <v>12</v>
      </c>
      <c r="D1175">
        <v>0.77</v>
      </c>
    </row>
    <row r="1176" spans="1:4" x14ac:dyDescent="0.2">
      <c r="A1176">
        <v>505</v>
      </c>
      <c r="B1176">
        <v>1981</v>
      </c>
      <c r="C1176">
        <v>13</v>
      </c>
      <c r="D1176">
        <v>3.01</v>
      </c>
    </row>
    <row r="1177" spans="1:4" x14ac:dyDescent="0.2">
      <c r="A1177">
        <v>505</v>
      </c>
      <c r="B1177">
        <v>1982</v>
      </c>
      <c r="C1177">
        <v>1</v>
      </c>
      <c r="D1177">
        <v>0.5</v>
      </c>
    </row>
    <row r="1178" spans="1:4" x14ac:dyDescent="0.2">
      <c r="A1178">
        <v>505</v>
      </c>
      <c r="B1178">
        <v>1982</v>
      </c>
      <c r="C1178">
        <v>2</v>
      </c>
      <c r="D1178">
        <v>0.6</v>
      </c>
    </row>
    <row r="1179" spans="1:4" x14ac:dyDescent="0.2">
      <c r="A1179">
        <v>505</v>
      </c>
      <c r="B1179">
        <v>1982</v>
      </c>
      <c r="C1179">
        <v>3</v>
      </c>
      <c r="D1179">
        <v>0.34</v>
      </c>
    </row>
    <row r="1180" spans="1:4" x14ac:dyDescent="0.2">
      <c r="A1180">
        <v>505</v>
      </c>
      <c r="B1180">
        <v>1982</v>
      </c>
      <c r="C1180">
        <v>4</v>
      </c>
      <c r="D1180">
        <v>0.67</v>
      </c>
    </row>
    <row r="1181" spans="1:4" x14ac:dyDescent="0.2">
      <c r="A1181">
        <v>505</v>
      </c>
      <c r="B1181">
        <v>1982</v>
      </c>
      <c r="C1181">
        <v>5</v>
      </c>
      <c r="D1181">
        <v>2.02</v>
      </c>
    </row>
    <row r="1182" spans="1:4" x14ac:dyDescent="0.2">
      <c r="A1182">
        <v>505</v>
      </c>
      <c r="B1182">
        <v>1982</v>
      </c>
      <c r="C1182">
        <v>6</v>
      </c>
      <c r="D1182">
        <v>3.99</v>
      </c>
    </row>
    <row r="1183" spans="1:4" x14ac:dyDescent="0.2">
      <c r="A1183">
        <v>505</v>
      </c>
      <c r="B1183">
        <v>1982</v>
      </c>
      <c r="C1183">
        <v>7</v>
      </c>
      <c r="D1183">
        <v>6.8</v>
      </c>
    </row>
    <row r="1184" spans="1:4" x14ac:dyDescent="0.2">
      <c r="A1184">
        <v>505</v>
      </c>
      <c r="B1184">
        <v>1982</v>
      </c>
      <c r="C1184">
        <v>8</v>
      </c>
      <c r="D1184">
        <v>8.39</v>
      </c>
    </row>
    <row r="1185" spans="1:4" x14ac:dyDescent="0.2">
      <c r="A1185">
        <v>505</v>
      </c>
      <c r="B1185">
        <v>1982</v>
      </c>
      <c r="C1185">
        <v>9</v>
      </c>
      <c r="D1185">
        <v>6.59</v>
      </c>
    </row>
    <row r="1186" spans="1:4" x14ac:dyDescent="0.2">
      <c r="A1186">
        <v>505</v>
      </c>
      <c r="B1186">
        <v>1982</v>
      </c>
      <c r="C1186">
        <v>10</v>
      </c>
      <c r="D1186">
        <v>5.57</v>
      </c>
    </row>
    <row r="1187" spans="1:4" x14ac:dyDescent="0.2">
      <c r="A1187">
        <v>505</v>
      </c>
      <c r="B1187">
        <v>1982</v>
      </c>
      <c r="C1187">
        <v>11</v>
      </c>
      <c r="D1187">
        <v>4.0999999999999996</v>
      </c>
    </row>
    <row r="1188" spans="1:4" x14ac:dyDescent="0.2">
      <c r="A1188">
        <v>505</v>
      </c>
      <c r="B1188">
        <v>1982</v>
      </c>
      <c r="C1188">
        <v>12</v>
      </c>
      <c r="D1188">
        <v>2.2599999999999998</v>
      </c>
    </row>
    <row r="1189" spans="1:4" x14ac:dyDescent="0.2">
      <c r="A1189">
        <v>505</v>
      </c>
      <c r="B1189">
        <v>1982</v>
      </c>
      <c r="C1189">
        <v>13</v>
      </c>
      <c r="D1189">
        <v>3.48</v>
      </c>
    </row>
    <row r="1190" spans="1:4" x14ac:dyDescent="0.2">
      <c r="A1190">
        <v>505</v>
      </c>
      <c r="B1190">
        <v>1983</v>
      </c>
      <c r="C1190">
        <v>1</v>
      </c>
      <c r="D1190">
        <v>1.23</v>
      </c>
    </row>
    <row r="1191" spans="1:4" x14ac:dyDescent="0.2">
      <c r="A1191">
        <v>505</v>
      </c>
      <c r="B1191">
        <v>1983</v>
      </c>
      <c r="C1191">
        <v>2</v>
      </c>
      <c r="D1191">
        <v>0.92</v>
      </c>
    </row>
    <row r="1192" spans="1:4" x14ac:dyDescent="0.2">
      <c r="A1192">
        <v>505</v>
      </c>
      <c r="B1192">
        <v>1983</v>
      </c>
      <c r="C1192">
        <v>3</v>
      </c>
      <c r="D1192">
        <v>0.06</v>
      </c>
    </row>
    <row r="1193" spans="1:4" x14ac:dyDescent="0.2">
      <c r="A1193">
        <v>505</v>
      </c>
      <c r="B1193">
        <v>1983</v>
      </c>
      <c r="C1193">
        <v>4</v>
      </c>
      <c r="D1193">
        <v>0.05</v>
      </c>
    </row>
    <row r="1194" spans="1:4" x14ac:dyDescent="0.2">
      <c r="A1194">
        <v>505</v>
      </c>
      <c r="B1194">
        <v>1983</v>
      </c>
      <c r="C1194">
        <v>5</v>
      </c>
      <c r="D1194">
        <v>1.74</v>
      </c>
    </row>
    <row r="1195" spans="1:4" x14ac:dyDescent="0.2">
      <c r="A1195">
        <v>505</v>
      </c>
      <c r="B1195">
        <v>1983</v>
      </c>
      <c r="C1195">
        <v>6</v>
      </c>
      <c r="D1195">
        <v>3.88</v>
      </c>
    </row>
    <row r="1196" spans="1:4" x14ac:dyDescent="0.2">
      <c r="A1196">
        <v>505</v>
      </c>
      <c r="B1196">
        <v>1983</v>
      </c>
      <c r="C1196">
        <v>7</v>
      </c>
      <c r="D1196">
        <v>6.87</v>
      </c>
    </row>
    <row r="1197" spans="1:4" x14ac:dyDescent="0.2">
      <c r="A1197">
        <v>505</v>
      </c>
      <c r="B1197">
        <v>1983</v>
      </c>
      <c r="C1197">
        <v>8</v>
      </c>
      <c r="D1197">
        <v>7.94</v>
      </c>
    </row>
    <row r="1198" spans="1:4" x14ac:dyDescent="0.2">
      <c r="A1198">
        <v>505</v>
      </c>
      <c r="B1198">
        <v>1983</v>
      </c>
      <c r="C1198">
        <v>9</v>
      </c>
      <c r="D1198">
        <v>7.25</v>
      </c>
    </row>
    <row r="1199" spans="1:4" x14ac:dyDescent="0.2">
      <c r="A1199">
        <v>505</v>
      </c>
      <c r="B1199">
        <v>1983</v>
      </c>
      <c r="C1199">
        <v>10</v>
      </c>
      <c r="D1199">
        <v>4.99</v>
      </c>
    </row>
    <row r="1200" spans="1:4" x14ac:dyDescent="0.2">
      <c r="A1200">
        <v>505</v>
      </c>
      <c r="B1200">
        <v>1983</v>
      </c>
      <c r="C1200">
        <v>11</v>
      </c>
      <c r="D1200">
        <v>3.19</v>
      </c>
    </row>
    <row r="1201" spans="1:4" x14ac:dyDescent="0.2">
      <c r="A1201">
        <v>505</v>
      </c>
      <c r="B1201">
        <v>1983</v>
      </c>
      <c r="C1201">
        <v>12</v>
      </c>
      <c r="D1201">
        <v>1.67</v>
      </c>
    </row>
    <row r="1202" spans="1:4" x14ac:dyDescent="0.2">
      <c r="A1202">
        <v>505</v>
      </c>
      <c r="B1202">
        <v>1983</v>
      </c>
      <c r="C1202">
        <v>13</v>
      </c>
      <c r="D1202">
        <v>3.31</v>
      </c>
    </row>
    <row r="1203" spans="1:4" x14ac:dyDescent="0.2">
      <c r="A1203">
        <v>505</v>
      </c>
      <c r="B1203">
        <v>1984</v>
      </c>
      <c r="C1203">
        <v>1</v>
      </c>
      <c r="D1203">
        <v>1.43</v>
      </c>
    </row>
    <row r="1204" spans="1:4" x14ac:dyDescent="0.2">
      <c r="A1204">
        <v>505</v>
      </c>
      <c r="B1204">
        <v>1984</v>
      </c>
      <c r="C1204">
        <v>2</v>
      </c>
      <c r="D1204">
        <v>1.91</v>
      </c>
    </row>
    <row r="1205" spans="1:4" x14ac:dyDescent="0.2">
      <c r="A1205">
        <v>505</v>
      </c>
      <c r="B1205">
        <v>1984</v>
      </c>
      <c r="C1205">
        <v>3</v>
      </c>
      <c r="D1205">
        <v>1.61</v>
      </c>
    </row>
    <row r="1206" spans="1:4" x14ac:dyDescent="0.2">
      <c r="A1206">
        <v>505</v>
      </c>
      <c r="B1206">
        <v>1984</v>
      </c>
      <c r="C1206">
        <v>4</v>
      </c>
      <c r="D1206">
        <v>2.57</v>
      </c>
    </row>
    <row r="1207" spans="1:4" x14ac:dyDescent="0.2">
      <c r="A1207">
        <v>505</v>
      </c>
      <c r="B1207">
        <v>1984</v>
      </c>
      <c r="C1207">
        <v>5</v>
      </c>
      <c r="D1207">
        <v>4.37</v>
      </c>
    </row>
    <row r="1208" spans="1:4" x14ac:dyDescent="0.2">
      <c r="A1208">
        <v>505</v>
      </c>
      <c r="B1208">
        <v>1984</v>
      </c>
      <c r="C1208">
        <v>6</v>
      </c>
      <c r="D1208">
        <v>6.47</v>
      </c>
    </row>
    <row r="1209" spans="1:4" x14ac:dyDescent="0.2">
      <c r="A1209">
        <v>505</v>
      </c>
      <c r="B1209">
        <v>1984</v>
      </c>
      <c r="C1209">
        <v>7</v>
      </c>
      <c r="D1209">
        <v>8.7200000000000006</v>
      </c>
    </row>
    <row r="1210" spans="1:4" x14ac:dyDescent="0.2">
      <c r="A1210">
        <v>505</v>
      </c>
      <c r="B1210">
        <v>1984</v>
      </c>
      <c r="C1210">
        <v>8</v>
      </c>
      <c r="D1210">
        <v>9.1199999999999992</v>
      </c>
    </row>
    <row r="1211" spans="1:4" x14ac:dyDescent="0.2">
      <c r="A1211">
        <v>505</v>
      </c>
      <c r="B1211">
        <v>1984</v>
      </c>
      <c r="C1211">
        <v>9</v>
      </c>
      <c r="D1211">
        <v>7.89</v>
      </c>
    </row>
    <row r="1212" spans="1:4" x14ac:dyDescent="0.2">
      <c r="A1212">
        <v>505</v>
      </c>
      <c r="B1212">
        <v>1984</v>
      </c>
      <c r="C1212">
        <v>10</v>
      </c>
      <c r="D1212">
        <v>5.51</v>
      </c>
    </row>
    <row r="1213" spans="1:4" x14ac:dyDescent="0.2">
      <c r="A1213">
        <v>505</v>
      </c>
      <c r="B1213">
        <v>1984</v>
      </c>
      <c r="C1213">
        <v>11</v>
      </c>
      <c r="D1213">
        <v>3.79</v>
      </c>
    </row>
    <row r="1214" spans="1:4" x14ac:dyDescent="0.2">
      <c r="A1214">
        <v>505</v>
      </c>
      <c r="B1214">
        <v>1984</v>
      </c>
      <c r="C1214">
        <v>12</v>
      </c>
      <c r="D1214">
        <v>2.61</v>
      </c>
    </row>
    <row r="1215" spans="1:4" x14ac:dyDescent="0.2">
      <c r="A1215">
        <v>505</v>
      </c>
      <c r="B1215">
        <v>1984</v>
      </c>
      <c r="C1215">
        <v>13</v>
      </c>
      <c r="D1215">
        <v>4.66</v>
      </c>
    </row>
    <row r="1216" spans="1:4" x14ac:dyDescent="0.2">
      <c r="A1216">
        <v>505</v>
      </c>
      <c r="B1216">
        <v>1985</v>
      </c>
      <c r="C1216">
        <v>1</v>
      </c>
      <c r="D1216">
        <v>2.08</v>
      </c>
    </row>
    <row r="1217" spans="1:4" x14ac:dyDescent="0.2">
      <c r="A1217">
        <v>505</v>
      </c>
      <c r="B1217">
        <v>1985</v>
      </c>
      <c r="C1217">
        <v>2</v>
      </c>
      <c r="D1217">
        <v>1.1599999999999999</v>
      </c>
    </row>
    <row r="1218" spans="1:4" x14ac:dyDescent="0.2">
      <c r="A1218">
        <v>505</v>
      </c>
      <c r="B1218">
        <v>1985</v>
      </c>
      <c r="C1218">
        <v>4</v>
      </c>
      <c r="D1218">
        <v>2.4300000000000002</v>
      </c>
    </row>
    <row r="1219" spans="1:4" x14ac:dyDescent="0.2">
      <c r="A1219">
        <v>505</v>
      </c>
      <c r="B1219">
        <v>1985</v>
      </c>
      <c r="C1219">
        <v>5</v>
      </c>
      <c r="D1219">
        <v>4.01</v>
      </c>
    </row>
    <row r="1220" spans="1:4" x14ac:dyDescent="0.2">
      <c r="A1220">
        <v>505</v>
      </c>
      <c r="B1220">
        <v>1985</v>
      </c>
      <c r="C1220">
        <v>6</v>
      </c>
      <c r="D1220">
        <v>5.67</v>
      </c>
    </row>
    <row r="1221" spans="1:4" x14ac:dyDescent="0.2">
      <c r="A1221">
        <v>505</v>
      </c>
      <c r="B1221">
        <v>1985</v>
      </c>
      <c r="C1221">
        <v>7</v>
      </c>
      <c r="D1221">
        <v>7.28</v>
      </c>
    </row>
    <row r="1222" spans="1:4" x14ac:dyDescent="0.2">
      <c r="A1222">
        <v>505</v>
      </c>
      <c r="B1222">
        <v>1985</v>
      </c>
      <c r="C1222">
        <v>8</v>
      </c>
      <c r="D1222">
        <v>7.59</v>
      </c>
    </row>
    <row r="1223" spans="1:4" x14ac:dyDescent="0.2">
      <c r="A1223">
        <v>505</v>
      </c>
      <c r="B1223">
        <v>1985</v>
      </c>
      <c r="C1223">
        <v>9</v>
      </c>
      <c r="D1223">
        <v>6.52</v>
      </c>
    </row>
    <row r="1224" spans="1:4" x14ac:dyDescent="0.2">
      <c r="A1224">
        <v>505</v>
      </c>
      <c r="B1224">
        <v>1985</v>
      </c>
      <c r="C1224">
        <v>10</v>
      </c>
      <c r="D1224">
        <v>5.35</v>
      </c>
    </row>
    <row r="1225" spans="1:4" x14ac:dyDescent="0.2">
      <c r="A1225">
        <v>505</v>
      </c>
      <c r="B1225">
        <v>1985</v>
      </c>
      <c r="C1225">
        <v>11</v>
      </c>
      <c r="D1225">
        <v>3.82</v>
      </c>
    </row>
    <row r="1226" spans="1:4" x14ac:dyDescent="0.2">
      <c r="A1226">
        <v>505</v>
      </c>
      <c r="B1226">
        <v>1985</v>
      </c>
      <c r="C1226">
        <v>12</v>
      </c>
      <c r="D1226">
        <v>2.23</v>
      </c>
    </row>
    <row r="1227" spans="1:4" x14ac:dyDescent="0.2">
      <c r="A1227">
        <v>505</v>
      </c>
      <c r="B1227">
        <v>1986</v>
      </c>
      <c r="C1227">
        <v>1</v>
      </c>
      <c r="D1227">
        <v>1.95</v>
      </c>
    </row>
    <row r="1228" spans="1:4" x14ac:dyDescent="0.2">
      <c r="A1228">
        <v>505</v>
      </c>
      <c r="B1228">
        <v>1986</v>
      </c>
      <c r="C1228">
        <v>2</v>
      </c>
      <c r="D1228">
        <v>2.04</v>
      </c>
    </row>
    <row r="1229" spans="1:4" x14ac:dyDescent="0.2">
      <c r="A1229">
        <v>505</v>
      </c>
      <c r="B1229">
        <v>1986</v>
      </c>
      <c r="C1229">
        <v>3</v>
      </c>
      <c r="D1229">
        <v>1.59</v>
      </c>
    </row>
    <row r="1230" spans="1:4" x14ac:dyDescent="0.2">
      <c r="A1230">
        <v>505</v>
      </c>
      <c r="B1230">
        <v>1986</v>
      </c>
      <c r="C1230">
        <v>4</v>
      </c>
      <c r="D1230">
        <v>2.25</v>
      </c>
    </row>
    <row r="1231" spans="1:4" x14ac:dyDescent="0.2">
      <c r="A1231">
        <v>505</v>
      </c>
      <c r="B1231">
        <v>1986</v>
      </c>
      <c r="C1231">
        <v>5</v>
      </c>
      <c r="D1231">
        <v>2.96</v>
      </c>
    </row>
    <row r="1232" spans="1:4" x14ac:dyDescent="0.2">
      <c r="A1232">
        <v>505</v>
      </c>
      <c r="B1232">
        <v>1986</v>
      </c>
      <c r="C1232">
        <v>6</v>
      </c>
      <c r="D1232">
        <v>6.13</v>
      </c>
    </row>
    <row r="1233" spans="1:4" x14ac:dyDescent="0.2">
      <c r="A1233">
        <v>505</v>
      </c>
      <c r="B1233">
        <v>1986</v>
      </c>
      <c r="C1233">
        <v>7</v>
      </c>
      <c r="D1233">
        <v>8.6</v>
      </c>
    </row>
    <row r="1234" spans="1:4" x14ac:dyDescent="0.2">
      <c r="A1234">
        <v>505</v>
      </c>
      <c r="B1234">
        <v>1986</v>
      </c>
      <c r="C1234">
        <v>8</v>
      </c>
      <c r="D1234">
        <v>8.19</v>
      </c>
    </row>
    <row r="1235" spans="1:4" x14ac:dyDescent="0.2">
      <c r="A1235">
        <v>505</v>
      </c>
      <c r="B1235">
        <v>1986</v>
      </c>
      <c r="C1235">
        <v>9</v>
      </c>
      <c r="D1235">
        <v>6.89</v>
      </c>
    </row>
    <row r="1236" spans="1:4" x14ac:dyDescent="0.2">
      <c r="A1236">
        <v>505</v>
      </c>
      <c r="B1236">
        <v>1986</v>
      </c>
      <c r="C1236">
        <v>10</v>
      </c>
      <c r="D1236">
        <v>5.28</v>
      </c>
    </row>
    <row r="1237" spans="1:4" x14ac:dyDescent="0.2">
      <c r="A1237">
        <v>505</v>
      </c>
      <c r="B1237">
        <v>1986</v>
      </c>
      <c r="C1237">
        <v>11</v>
      </c>
      <c r="D1237">
        <v>3.65</v>
      </c>
    </row>
    <row r="1238" spans="1:4" x14ac:dyDescent="0.2">
      <c r="A1238">
        <v>505</v>
      </c>
      <c r="B1238">
        <v>1986</v>
      </c>
      <c r="C1238">
        <v>12</v>
      </c>
      <c r="D1238">
        <v>2.25</v>
      </c>
    </row>
    <row r="1239" spans="1:4" x14ac:dyDescent="0.2">
      <c r="A1239">
        <v>505</v>
      </c>
      <c r="B1239">
        <v>1986</v>
      </c>
      <c r="C1239">
        <v>13</v>
      </c>
      <c r="D1239">
        <v>4.3099999999999996</v>
      </c>
    </row>
    <row r="1240" spans="1:4" x14ac:dyDescent="0.2">
      <c r="A1240">
        <v>505</v>
      </c>
      <c r="B1240">
        <v>1987</v>
      </c>
      <c r="C1240">
        <v>1</v>
      </c>
      <c r="D1240">
        <v>1.58</v>
      </c>
    </row>
    <row r="1241" spans="1:4" x14ac:dyDescent="0.2">
      <c r="A1241">
        <v>505</v>
      </c>
      <c r="B1241">
        <v>1987</v>
      </c>
      <c r="C1241">
        <v>2</v>
      </c>
      <c r="D1241">
        <v>1.04</v>
      </c>
    </row>
    <row r="1242" spans="1:4" x14ac:dyDescent="0.2">
      <c r="A1242">
        <v>505</v>
      </c>
      <c r="B1242">
        <v>1987</v>
      </c>
      <c r="C1242">
        <v>3</v>
      </c>
      <c r="D1242">
        <v>1.46</v>
      </c>
    </row>
    <row r="1243" spans="1:4" x14ac:dyDescent="0.2">
      <c r="A1243">
        <v>505</v>
      </c>
      <c r="B1243">
        <v>1987</v>
      </c>
      <c r="C1243">
        <v>4</v>
      </c>
      <c r="D1243">
        <v>2.46</v>
      </c>
    </row>
    <row r="1244" spans="1:4" x14ac:dyDescent="0.2">
      <c r="A1244">
        <v>505</v>
      </c>
      <c r="B1244">
        <v>1987</v>
      </c>
      <c r="C1244">
        <v>5</v>
      </c>
      <c r="D1244">
        <v>4.71</v>
      </c>
    </row>
    <row r="1245" spans="1:4" x14ac:dyDescent="0.2">
      <c r="A1245">
        <v>505</v>
      </c>
      <c r="B1245">
        <v>1987</v>
      </c>
      <c r="C1245">
        <v>6</v>
      </c>
      <c r="D1245">
        <v>6.53</v>
      </c>
    </row>
    <row r="1246" spans="1:4" x14ac:dyDescent="0.2">
      <c r="A1246">
        <v>505</v>
      </c>
      <c r="B1246">
        <v>1987</v>
      </c>
      <c r="C1246">
        <v>7</v>
      </c>
      <c r="D1246">
        <v>7.78</v>
      </c>
    </row>
    <row r="1247" spans="1:4" x14ac:dyDescent="0.2">
      <c r="A1247">
        <v>505</v>
      </c>
      <c r="B1247">
        <v>1987</v>
      </c>
      <c r="C1247">
        <v>8</v>
      </c>
      <c r="D1247">
        <v>7.79</v>
      </c>
    </row>
    <row r="1248" spans="1:4" x14ac:dyDescent="0.2">
      <c r="A1248">
        <v>505</v>
      </c>
      <c r="B1248">
        <v>1987</v>
      </c>
      <c r="C1248">
        <v>9</v>
      </c>
      <c r="D1248">
        <v>6.46</v>
      </c>
    </row>
    <row r="1249" spans="1:4" x14ac:dyDescent="0.2">
      <c r="A1249">
        <v>505</v>
      </c>
      <c r="B1249">
        <v>1987</v>
      </c>
      <c r="C1249">
        <v>10</v>
      </c>
      <c r="D1249">
        <v>4.33</v>
      </c>
    </row>
    <row r="1250" spans="1:4" x14ac:dyDescent="0.2">
      <c r="A1250">
        <v>505</v>
      </c>
      <c r="B1250">
        <v>1987</v>
      </c>
      <c r="C1250">
        <v>11</v>
      </c>
      <c r="D1250">
        <v>3.69</v>
      </c>
    </row>
    <row r="1251" spans="1:4" x14ac:dyDescent="0.2">
      <c r="A1251">
        <v>505</v>
      </c>
      <c r="B1251">
        <v>1987</v>
      </c>
      <c r="C1251">
        <v>12</v>
      </c>
      <c r="D1251">
        <v>3.18</v>
      </c>
    </row>
    <row r="1252" spans="1:4" x14ac:dyDescent="0.2">
      <c r="A1252">
        <v>505</v>
      </c>
      <c r="B1252">
        <v>1987</v>
      </c>
      <c r="C1252">
        <v>13</v>
      </c>
      <c r="D1252">
        <v>4.25</v>
      </c>
    </row>
    <row r="1253" spans="1:4" x14ac:dyDescent="0.2">
      <c r="A1253">
        <v>505</v>
      </c>
      <c r="B1253">
        <v>1988</v>
      </c>
      <c r="C1253">
        <v>1</v>
      </c>
      <c r="D1253">
        <v>1.73</v>
      </c>
    </row>
    <row r="1254" spans="1:4" x14ac:dyDescent="0.2">
      <c r="A1254">
        <v>505</v>
      </c>
      <c r="B1254">
        <v>1988</v>
      </c>
      <c r="C1254">
        <v>2</v>
      </c>
      <c r="D1254">
        <v>-0.37</v>
      </c>
    </row>
    <row r="1255" spans="1:4" x14ac:dyDescent="0.2">
      <c r="A1255">
        <v>505</v>
      </c>
      <c r="B1255">
        <v>1988</v>
      </c>
      <c r="C1255">
        <v>3</v>
      </c>
      <c r="D1255">
        <v>-0.05</v>
      </c>
    </row>
    <row r="1256" spans="1:4" x14ac:dyDescent="0.2">
      <c r="A1256">
        <v>505</v>
      </c>
      <c r="B1256">
        <v>1988</v>
      </c>
      <c r="C1256">
        <v>4</v>
      </c>
      <c r="D1256">
        <v>0.56000000000000005</v>
      </c>
    </row>
    <row r="1257" spans="1:4" x14ac:dyDescent="0.2">
      <c r="A1257">
        <v>505</v>
      </c>
      <c r="B1257">
        <v>1988</v>
      </c>
      <c r="C1257">
        <v>5</v>
      </c>
      <c r="D1257">
        <v>2.58</v>
      </c>
    </row>
    <row r="1258" spans="1:4" x14ac:dyDescent="0.2">
      <c r="A1258">
        <v>505</v>
      </c>
      <c r="B1258">
        <v>1988</v>
      </c>
      <c r="C1258">
        <v>6</v>
      </c>
      <c r="D1258">
        <v>5.8</v>
      </c>
    </row>
    <row r="1259" spans="1:4" x14ac:dyDescent="0.2">
      <c r="A1259">
        <v>505</v>
      </c>
      <c r="B1259">
        <v>1988</v>
      </c>
      <c r="C1259">
        <v>7</v>
      </c>
      <c r="D1259">
        <v>7.79</v>
      </c>
    </row>
    <row r="1260" spans="1:4" x14ac:dyDescent="0.2">
      <c r="A1260">
        <v>505</v>
      </c>
      <c r="B1260">
        <v>1988</v>
      </c>
      <c r="C1260">
        <v>8</v>
      </c>
      <c r="D1260">
        <v>7.78</v>
      </c>
    </row>
    <row r="1261" spans="1:4" x14ac:dyDescent="0.2">
      <c r="A1261">
        <v>505</v>
      </c>
      <c r="B1261">
        <v>1988</v>
      </c>
      <c r="C1261">
        <v>9</v>
      </c>
      <c r="D1261">
        <v>6.99</v>
      </c>
    </row>
    <row r="1262" spans="1:4" x14ac:dyDescent="0.2">
      <c r="A1262">
        <v>505</v>
      </c>
      <c r="B1262">
        <v>1988</v>
      </c>
      <c r="C1262">
        <v>10</v>
      </c>
      <c r="D1262">
        <v>4.63</v>
      </c>
    </row>
    <row r="1263" spans="1:4" x14ac:dyDescent="0.2">
      <c r="A1263">
        <v>505</v>
      </c>
      <c r="B1263">
        <v>1988</v>
      </c>
      <c r="C1263">
        <v>11</v>
      </c>
      <c r="D1263">
        <v>3.23</v>
      </c>
    </row>
    <row r="1264" spans="1:4" x14ac:dyDescent="0.2">
      <c r="A1264">
        <v>505</v>
      </c>
      <c r="B1264">
        <v>1988</v>
      </c>
      <c r="C1264">
        <v>12</v>
      </c>
      <c r="D1264">
        <v>1.93</v>
      </c>
    </row>
    <row r="1265" spans="1:4" x14ac:dyDescent="0.2">
      <c r="A1265">
        <v>505</v>
      </c>
      <c r="B1265">
        <v>1988</v>
      </c>
      <c r="C1265">
        <v>13</v>
      </c>
      <c r="D1265">
        <v>3.55</v>
      </c>
    </row>
    <row r="1266" spans="1:4" x14ac:dyDescent="0.2">
      <c r="A1266">
        <v>505</v>
      </c>
      <c r="B1266">
        <v>1989</v>
      </c>
      <c r="C1266">
        <v>1</v>
      </c>
      <c r="D1266">
        <v>1.35</v>
      </c>
    </row>
    <row r="1267" spans="1:4" x14ac:dyDescent="0.2">
      <c r="A1267">
        <v>505</v>
      </c>
      <c r="B1267">
        <v>1989</v>
      </c>
      <c r="C1267">
        <v>2</v>
      </c>
      <c r="D1267">
        <v>0.72</v>
      </c>
    </row>
    <row r="1268" spans="1:4" x14ac:dyDescent="0.2">
      <c r="A1268">
        <v>505</v>
      </c>
      <c r="B1268">
        <v>1989</v>
      </c>
      <c r="C1268">
        <v>3</v>
      </c>
      <c r="D1268">
        <v>0.26</v>
      </c>
    </row>
    <row r="1269" spans="1:4" x14ac:dyDescent="0.2">
      <c r="A1269">
        <v>505</v>
      </c>
      <c r="B1269">
        <v>1989</v>
      </c>
      <c r="C1269">
        <v>4</v>
      </c>
      <c r="D1269">
        <v>1.08</v>
      </c>
    </row>
    <row r="1270" spans="1:4" x14ac:dyDescent="0.2">
      <c r="A1270">
        <v>505</v>
      </c>
      <c r="B1270">
        <v>1989</v>
      </c>
      <c r="C1270">
        <v>5</v>
      </c>
      <c r="D1270">
        <v>2.17</v>
      </c>
    </row>
    <row r="1271" spans="1:4" x14ac:dyDescent="0.2">
      <c r="A1271">
        <v>505</v>
      </c>
      <c r="B1271">
        <v>1989</v>
      </c>
      <c r="C1271">
        <v>6</v>
      </c>
      <c r="D1271">
        <v>4.6399999999999997</v>
      </c>
    </row>
    <row r="1272" spans="1:4" x14ac:dyDescent="0.2">
      <c r="A1272">
        <v>505</v>
      </c>
      <c r="B1272">
        <v>1989</v>
      </c>
      <c r="C1272">
        <v>7</v>
      </c>
      <c r="D1272">
        <v>8.41</v>
      </c>
    </row>
    <row r="1273" spans="1:4" x14ac:dyDescent="0.2">
      <c r="A1273">
        <v>505</v>
      </c>
      <c r="B1273">
        <v>1989</v>
      </c>
      <c r="C1273">
        <v>8</v>
      </c>
      <c r="D1273">
        <v>8.1</v>
      </c>
    </row>
    <row r="1274" spans="1:4" x14ac:dyDescent="0.2">
      <c r="A1274">
        <v>505</v>
      </c>
      <c r="B1274">
        <v>1989</v>
      </c>
      <c r="C1274">
        <v>9</v>
      </c>
      <c r="D1274">
        <v>7.23</v>
      </c>
    </row>
    <row r="1275" spans="1:4" x14ac:dyDescent="0.2">
      <c r="A1275">
        <v>505</v>
      </c>
      <c r="B1275">
        <v>1989</v>
      </c>
      <c r="C1275">
        <v>10</v>
      </c>
      <c r="D1275">
        <v>5.56</v>
      </c>
    </row>
    <row r="1276" spans="1:4" x14ac:dyDescent="0.2">
      <c r="A1276">
        <v>505</v>
      </c>
      <c r="B1276">
        <v>1989</v>
      </c>
      <c r="C1276">
        <v>11</v>
      </c>
      <c r="D1276">
        <v>4.07</v>
      </c>
    </row>
    <row r="1277" spans="1:4" x14ac:dyDescent="0.2">
      <c r="A1277">
        <v>505</v>
      </c>
      <c r="B1277">
        <v>1989</v>
      </c>
      <c r="C1277">
        <v>12</v>
      </c>
      <c r="D1277">
        <v>2.37</v>
      </c>
    </row>
    <row r="1278" spans="1:4" x14ac:dyDescent="0.2">
      <c r="A1278">
        <v>505</v>
      </c>
      <c r="B1278">
        <v>1989</v>
      </c>
      <c r="C1278">
        <v>13</v>
      </c>
      <c r="D1278">
        <v>3.83</v>
      </c>
    </row>
    <row r="1279" spans="1:4" x14ac:dyDescent="0.2">
      <c r="A1279">
        <v>505</v>
      </c>
      <c r="B1279">
        <v>1990</v>
      </c>
      <c r="C1279">
        <v>1</v>
      </c>
      <c r="D1279">
        <v>2.2999999999999998</v>
      </c>
    </row>
    <row r="1280" spans="1:4" x14ac:dyDescent="0.2">
      <c r="A1280">
        <v>505</v>
      </c>
      <c r="B1280">
        <v>1990</v>
      </c>
      <c r="C1280">
        <v>2</v>
      </c>
      <c r="D1280">
        <v>1.59</v>
      </c>
    </row>
    <row r="1281" spans="1:4" x14ac:dyDescent="0.2">
      <c r="A1281">
        <v>505</v>
      </c>
      <c r="B1281">
        <v>1990</v>
      </c>
      <c r="C1281">
        <v>3</v>
      </c>
      <c r="D1281">
        <v>0.14000000000000001</v>
      </c>
    </row>
    <row r="1282" spans="1:4" x14ac:dyDescent="0.2">
      <c r="A1282">
        <v>505</v>
      </c>
      <c r="B1282">
        <v>1990</v>
      </c>
      <c r="C1282">
        <v>4</v>
      </c>
      <c r="D1282">
        <v>0.54</v>
      </c>
    </row>
    <row r="1283" spans="1:4" x14ac:dyDescent="0.2">
      <c r="A1283">
        <v>505</v>
      </c>
      <c r="B1283">
        <v>1990</v>
      </c>
      <c r="C1283">
        <v>5</v>
      </c>
      <c r="D1283">
        <v>2.81</v>
      </c>
    </row>
    <row r="1284" spans="1:4" x14ac:dyDescent="0.2">
      <c r="A1284">
        <v>505</v>
      </c>
      <c r="B1284">
        <v>1990</v>
      </c>
      <c r="C1284">
        <v>6</v>
      </c>
      <c r="D1284">
        <v>4.84</v>
      </c>
    </row>
    <row r="1285" spans="1:4" x14ac:dyDescent="0.2">
      <c r="A1285">
        <v>505</v>
      </c>
      <c r="B1285">
        <v>1990</v>
      </c>
      <c r="C1285">
        <v>7</v>
      </c>
      <c r="D1285">
        <v>7.28</v>
      </c>
    </row>
    <row r="1286" spans="1:4" x14ac:dyDescent="0.2">
      <c r="A1286">
        <v>505</v>
      </c>
      <c r="B1286">
        <v>1990</v>
      </c>
      <c r="C1286">
        <v>8</v>
      </c>
      <c r="D1286">
        <v>8.56</v>
      </c>
    </row>
    <row r="1287" spans="1:4" x14ac:dyDescent="0.2">
      <c r="A1287">
        <v>505</v>
      </c>
      <c r="B1287">
        <v>1990</v>
      </c>
      <c r="C1287">
        <v>9</v>
      </c>
      <c r="D1287">
        <v>7.33</v>
      </c>
    </row>
    <row r="1288" spans="1:4" x14ac:dyDescent="0.2">
      <c r="A1288">
        <v>505</v>
      </c>
      <c r="B1288">
        <v>1990</v>
      </c>
      <c r="C1288">
        <v>10</v>
      </c>
      <c r="D1288">
        <v>5.35</v>
      </c>
    </row>
    <row r="1289" spans="1:4" x14ac:dyDescent="0.2">
      <c r="A1289">
        <v>505</v>
      </c>
      <c r="B1289">
        <v>1990</v>
      </c>
      <c r="C1289">
        <v>11</v>
      </c>
      <c r="D1289">
        <v>4.1500000000000004</v>
      </c>
    </row>
    <row r="1290" spans="1:4" x14ac:dyDescent="0.2">
      <c r="A1290">
        <v>505</v>
      </c>
      <c r="B1290">
        <v>1990</v>
      </c>
      <c r="C1290">
        <v>12</v>
      </c>
      <c r="D1290">
        <v>2.9</v>
      </c>
    </row>
    <row r="1291" spans="1:4" x14ac:dyDescent="0.2">
      <c r="A1291">
        <v>505</v>
      </c>
      <c r="B1291">
        <v>1990</v>
      </c>
      <c r="C1291">
        <v>13</v>
      </c>
      <c r="D1291">
        <v>3.98</v>
      </c>
    </row>
    <row r="1292" spans="1:4" x14ac:dyDescent="0.2">
      <c r="A1292">
        <v>505</v>
      </c>
      <c r="B1292">
        <v>1991</v>
      </c>
      <c r="C1292">
        <v>1</v>
      </c>
      <c r="D1292">
        <v>2.36</v>
      </c>
    </row>
    <row r="1293" spans="1:4" x14ac:dyDescent="0.2">
      <c r="A1293">
        <v>505</v>
      </c>
      <c r="B1293">
        <v>1991</v>
      </c>
      <c r="C1293">
        <v>2</v>
      </c>
      <c r="D1293">
        <v>2.44</v>
      </c>
    </row>
    <row r="1294" spans="1:4" x14ac:dyDescent="0.2">
      <c r="A1294">
        <v>505</v>
      </c>
      <c r="B1294">
        <v>1991</v>
      </c>
      <c r="C1294">
        <v>3</v>
      </c>
      <c r="D1294">
        <v>2.0699999999999998</v>
      </c>
    </row>
    <row r="1295" spans="1:4" x14ac:dyDescent="0.2">
      <c r="A1295">
        <v>505</v>
      </c>
      <c r="B1295">
        <v>1991</v>
      </c>
      <c r="C1295">
        <v>4</v>
      </c>
      <c r="D1295">
        <v>1.91</v>
      </c>
    </row>
    <row r="1296" spans="1:4" x14ac:dyDescent="0.2">
      <c r="A1296">
        <v>505</v>
      </c>
      <c r="B1296">
        <v>1991</v>
      </c>
      <c r="C1296">
        <v>5</v>
      </c>
      <c r="D1296">
        <v>3.65</v>
      </c>
    </row>
    <row r="1297" spans="1:4" x14ac:dyDescent="0.2">
      <c r="A1297">
        <v>505</v>
      </c>
      <c r="B1297">
        <v>1991</v>
      </c>
      <c r="C1297">
        <v>6</v>
      </c>
      <c r="D1297">
        <v>6.51</v>
      </c>
    </row>
    <row r="1298" spans="1:4" x14ac:dyDescent="0.2">
      <c r="A1298">
        <v>505</v>
      </c>
      <c r="B1298">
        <v>1991</v>
      </c>
      <c r="C1298">
        <v>7</v>
      </c>
      <c r="D1298">
        <v>8.9600000000000009</v>
      </c>
    </row>
    <row r="1299" spans="1:4" x14ac:dyDescent="0.2">
      <c r="A1299">
        <v>505</v>
      </c>
      <c r="B1299">
        <v>1991</v>
      </c>
      <c r="C1299">
        <v>8</v>
      </c>
      <c r="D1299">
        <v>9.18</v>
      </c>
    </row>
    <row r="1300" spans="1:4" x14ac:dyDescent="0.2">
      <c r="A1300">
        <v>505</v>
      </c>
      <c r="B1300">
        <v>1991</v>
      </c>
      <c r="C1300">
        <v>9</v>
      </c>
      <c r="D1300">
        <v>7.51</v>
      </c>
    </row>
    <row r="1301" spans="1:4" x14ac:dyDescent="0.2">
      <c r="A1301">
        <v>505</v>
      </c>
      <c r="B1301">
        <v>1991</v>
      </c>
      <c r="C1301">
        <v>10</v>
      </c>
      <c r="D1301">
        <v>5.51</v>
      </c>
    </row>
    <row r="1302" spans="1:4" x14ac:dyDescent="0.2">
      <c r="A1302">
        <v>505</v>
      </c>
      <c r="B1302">
        <v>1991</v>
      </c>
      <c r="C1302">
        <v>11</v>
      </c>
      <c r="D1302">
        <v>4.3600000000000003</v>
      </c>
    </row>
    <row r="1303" spans="1:4" x14ac:dyDescent="0.2">
      <c r="A1303">
        <v>505</v>
      </c>
      <c r="B1303">
        <v>1991</v>
      </c>
      <c r="C1303">
        <v>12</v>
      </c>
      <c r="D1303">
        <v>2.9</v>
      </c>
    </row>
    <row r="1304" spans="1:4" x14ac:dyDescent="0.2">
      <c r="A1304">
        <v>505</v>
      </c>
      <c r="B1304">
        <v>1991</v>
      </c>
      <c r="C1304">
        <v>13</v>
      </c>
      <c r="D1304">
        <v>4.78</v>
      </c>
    </row>
    <row r="1305" spans="1:4" x14ac:dyDescent="0.2">
      <c r="A1305">
        <v>505</v>
      </c>
      <c r="B1305">
        <v>1992</v>
      </c>
      <c r="C1305">
        <v>1</v>
      </c>
      <c r="D1305">
        <v>2.16</v>
      </c>
    </row>
    <row r="1306" spans="1:4" x14ac:dyDescent="0.2">
      <c r="A1306">
        <v>505</v>
      </c>
      <c r="B1306">
        <v>1992</v>
      </c>
      <c r="C1306">
        <v>2</v>
      </c>
      <c r="D1306">
        <v>1.01</v>
      </c>
    </row>
    <row r="1307" spans="1:4" x14ac:dyDescent="0.2">
      <c r="A1307">
        <v>505</v>
      </c>
      <c r="B1307">
        <v>1992</v>
      </c>
      <c r="C1307">
        <v>3</v>
      </c>
      <c r="D1307">
        <v>1.28</v>
      </c>
    </row>
    <row r="1308" spans="1:4" x14ac:dyDescent="0.2">
      <c r="A1308">
        <v>505</v>
      </c>
      <c r="B1308">
        <v>1992</v>
      </c>
      <c r="C1308">
        <v>4</v>
      </c>
      <c r="D1308">
        <v>1.67</v>
      </c>
    </row>
    <row r="1309" spans="1:4" x14ac:dyDescent="0.2">
      <c r="A1309">
        <v>505</v>
      </c>
      <c r="B1309">
        <v>1992</v>
      </c>
      <c r="C1309">
        <v>5</v>
      </c>
      <c r="D1309">
        <v>3.38</v>
      </c>
    </row>
    <row r="1310" spans="1:4" x14ac:dyDescent="0.2">
      <c r="A1310">
        <v>505</v>
      </c>
      <c r="B1310">
        <v>1992</v>
      </c>
      <c r="C1310">
        <v>6</v>
      </c>
      <c r="D1310">
        <v>6.93</v>
      </c>
    </row>
    <row r="1311" spans="1:4" x14ac:dyDescent="0.2">
      <c r="A1311">
        <v>505</v>
      </c>
      <c r="B1311">
        <v>1992</v>
      </c>
      <c r="C1311">
        <v>7</v>
      </c>
      <c r="D1311">
        <v>7.18</v>
      </c>
    </row>
    <row r="1312" spans="1:4" x14ac:dyDescent="0.2">
      <c r="A1312">
        <v>505</v>
      </c>
      <c r="B1312">
        <v>1992</v>
      </c>
      <c r="C1312">
        <v>8</v>
      </c>
      <c r="D1312">
        <v>7.87</v>
      </c>
    </row>
    <row r="1313" spans="1:4" x14ac:dyDescent="0.2">
      <c r="A1313">
        <v>505</v>
      </c>
      <c r="B1313">
        <v>1992</v>
      </c>
      <c r="C1313">
        <v>9</v>
      </c>
      <c r="D1313">
        <v>6.25</v>
      </c>
    </row>
    <row r="1314" spans="1:4" x14ac:dyDescent="0.2">
      <c r="A1314">
        <v>505</v>
      </c>
      <c r="B1314">
        <v>1992</v>
      </c>
      <c r="C1314">
        <v>10</v>
      </c>
      <c r="D1314">
        <v>5.18</v>
      </c>
    </row>
    <row r="1315" spans="1:4" x14ac:dyDescent="0.2">
      <c r="A1315">
        <v>505</v>
      </c>
      <c r="B1315">
        <v>1992</v>
      </c>
      <c r="C1315">
        <v>11</v>
      </c>
      <c r="D1315">
        <v>3.67</v>
      </c>
    </row>
    <row r="1316" spans="1:4" x14ac:dyDescent="0.2">
      <c r="A1316">
        <v>505</v>
      </c>
      <c r="B1316">
        <v>1992</v>
      </c>
      <c r="C1316">
        <v>12</v>
      </c>
      <c r="D1316">
        <v>2.75</v>
      </c>
    </row>
    <row r="1317" spans="1:4" x14ac:dyDescent="0.2">
      <c r="A1317">
        <v>505</v>
      </c>
      <c r="B1317">
        <v>1992</v>
      </c>
      <c r="C1317">
        <v>13</v>
      </c>
      <c r="D1317">
        <v>4.1100000000000003</v>
      </c>
    </row>
    <row r="1318" spans="1:4" x14ac:dyDescent="0.2">
      <c r="A1318">
        <v>505</v>
      </c>
      <c r="B1318">
        <v>1993</v>
      </c>
      <c r="C1318">
        <v>1</v>
      </c>
      <c r="D1318">
        <v>1.41</v>
      </c>
    </row>
    <row r="1319" spans="1:4" x14ac:dyDescent="0.2">
      <c r="A1319">
        <v>505</v>
      </c>
      <c r="B1319">
        <v>1993</v>
      </c>
      <c r="C1319">
        <v>2</v>
      </c>
      <c r="D1319">
        <v>0.16</v>
      </c>
    </row>
    <row r="1320" spans="1:4" x14ac:dyDescent="0.2">
      <c r="A1320">
        <v>505</v>
      </c>
      <c r="B1320">
        <v>1993</v>
      </c>
      <c r="C1320">
        <v>3</v>
      </c>
      <c r="D1320">
        <v>0.35</v>
      </c>
    </row>
    <row r="1321" spans="1:4" x14ac:dyDescent="0.2">
      <c r="A1321">
        <v>505</v>
      </c>
      <c r="B1321">
        <v>1993</v>
      </c>
      <c r="C1321">
        <v>4</v>
      </c>
      <c r="D1321">
        <v>1.55</v>
      </c>
    </row>
    <row r="1322" spans="1:4" x14ac:dyDescent="0.2">
      <c r="A1322">
        <v>505</v>
      </c>
      <c r="B1322">
        <v>1993</v>
      </c>
      <c r="C1322">
        <v>5</v>
      </c>
      <c r="D1322">
        <v>3.11</v>
      </c>
    </row>
    <row r="1323" spans="1:4" x14ac:dyDescent="0.2">
      <c r="A1323">
        <v>505</v>
      </c>
      <c r="B1323">
        <v>1993</v>
      </c>
      <c r="C1323">
        <v>6</v>
      </c>
      <c r="D1323">
        <v>4.6500000000000004</v>
      </c>
    </row>
    <row r="1324" spans="1:4" x14ac:dyDescent="0.2">
      <c r="A1324">
        <v>505</v>
      </c>
      <c r="B1324">
        <v>1993</v>
      </c>
      <c r="C1324">
        <v>7</v>
      </c>
      <c r="D1324">
        <v>6.73</v>
      </c>
    </row>
    <row r="1325" spans="1:4" x14ac:dyDescent="0.2">
      <c r="A1325">
        <v>505</v>
      </c>
      <c r="B1325">
        <v>1993</v>
      </c>
      <c r="C1325">
        <v>8</v>
      </c>
      <c r="D1325">
        <v>7.41</v>
      </c>
    </row>
    <row r="1326" spans="1:4" x14ac:dyDescent="0.2">
      <c r="A1326">
        <v>505</v>
      </c>
      <c r="B1326">
        <v>1993</v>
      </c>
      <c r="C1326">
        <v>9</v>
      </c>
      <c r="D1326">
        <v>6.91</v>
      </c>
    </row>
    <row r="1327" spans="1:4" x14ac:dyDescent="0.2">
      <c r="A1327">
        <v>505</v>
      </c>
      <c r="B1327">
        <v>1993</v>
      </c>
      <c r="C1327">
        <v>10</v>
      </c>
      <c r="D1327">
        <v>4.26</v>
      </c>
    </row>
    <row r="1328" spans="1:4" x14ac:dyDescent="0.2">
      <c r="A1328">
        <v>505</v>
      </c>
      <c r="B1328">
        <v>1993</v>
      </c>
      <c r="C1328">
        <v>11</v>
      </c>
      <c r="D1328">
        <v>2.0699999999999998</v>
      </c>
    </row>
    <row r="1329" spans="1:4" x14ac:dyDescent="0.2">
      <c r="A1329">
        <v>505</v>
      </c>
      <c r="B1329">
        <v>1993</v>
      </c>
      <c r="C1329">
        <v>12</v>
      </c>
      <c r="D1329">
        <v>1.57</v>
      </c>
    </row>
    <row r="1330" spans="1:4" x14ac:dyDescent="0.2">
      <c r="A1330">
        <v>505</v>
      </c>
      <c r="B1330">
        <v>1993</v>
      </c>
      <c r="C1330">
        <v>13</v>
      </c>
      <c r="D1330">
        <v>3.35</v>
      </c>
    </row>
    <row r="1331" spans="1:4" x14ac:dyDescent="0.2">
      <c r="A1331">
        <v>505</v>
      </c>
      <c r="B1331">
        <v>1994</v>
      </c>
      <c r="C1331">
        <v>1</v>
      </c>
      <c r="D1331">
        <v>1.7</v>
      </c>
    </row>
    <row r="1332" spans="1:4" x14ac:dyDescent="0.2">
      <c r="A1332">
        <v>505</v>
      </c>
      <c r="B1332">
        <v>1994</v>
      </c>
      <c r="C1332">
        <v>2</v>
      </c>
      <c r="D1332">
        <v>1.69</v>
      </c>
    </row>
    <row r="1333" spans="1:4" x14ac:dyDescent="0.2">
      <c r="A1333">
        <v>505</v>
      </c>
      <c r="B1333">
        <v>1994</v>
      </c>
      <c r="C1333">
        <v>3</v>
      </c>
      <c r="D1333">
        <v>1.1299999999999999</v>
      </c>
    </row>
    <row r="1334" spans="1:4" x14ac:dyDescent="0.2">
      <c r="A1334">
        <v>505</v>
      </c>
      <c r="B1334">
        <v>1994</v>
      </c>
      <c r="C1334">
        <v>4</v>
      </c>
      <c r="D1334">
        <v>1.43</v>
      </c>
    </row>
    <row r="1335" spans="1:4" x14ac:dyDescent="0.2">
      <c r="A1335">
        <v>505</v>
      </c>
      <c r="B1335">
        <v>1994</v>
      </c>
      <c r="C1335">
        <v>5</v>
      </c>
      <c r="D1335">
        <v>3.31</v>
      </c>
    </row>
    <row r="1336" spans="1:4" x14ac:dyDescent="0.2">
      <c r="A1336">
        <v>505</v>
      </c>
      <c r="B1336">
        <v>1994</v>
      </c>
      <c r="C1336">
        <v>6</v>
      </c>
      <c r="D1336">
        <v>5.97</v>
      </c>
    </row>
    <row r="1337" spans="1:4" x14ac:dyDescent="0.2">
      <c r="A1337">
        <v>505</v>
      </c>
      <c r="B1337">
        <v>1994</v>
      </c>
      <c r="C1337">
        <v>7</v>
      </c>
      <c r="D1337">
        <v>8.8800000000000008</v>
      </c>
    </row>
    <row r="1338" spans="1:4" x14ac:dyDescent="0.2">
      <c r="A1338">
        <v>505</v>
      </c>
      <c r="B1338">
        <v>1994</v>
      </c>
      <c r="C1338">
        <v>8</v>
      </c>
      <c r="D1338">
        <v>9.41</v>
      </c>
    </row>
    <row r="1339" spans="1:4" x14ac:dyDescent="0.2">
      <c r="A1339">
        <v>505</v>
      </c>
      <c r="B1339">
        <v>1994</v>
      </c>
      <c r="C1339">
        <v>9</v>
      </c>
      <c r="D1339">
        <v>7.41</v>
      </c>
    </row>
    <row r="1340" spans="1:4" x14ac:dyDescent="0.2">
      <c r="A1340">
        <v>505</v>
      </c>
      <c r="B1340">
        <v>1994</v>
      </c>
      <c r="C1340">
        <v>10</v>
      </c>
      <c r="D1340">
        <v>4.92</v>
      </c>
    </row>
    <row r="1341" spans="1:4" x14ac:dyDescent="0.2">
      <c r="A1341">
        <v>505</v>
      </c>
      <c r="B1341">
        <v>1994</v>
      </c>
      <c r="C1341">
        <v>11</v>
      </c>
      <c r="D1341">
        <v>3.82</v>
      </c>
    </row>
    <row r="1342" spans="1:4" x14ac:dyDescent="0.2">
      <c r="A1342">
        <v>505</v>
      </c>
      <c r="B1342">
        <v>1994</v>
      </c>
      <c r="C1342">
        <v>12</v>
      </c>
      <c r="D1342">
        <v>2.76</v>
      </c>
    </row>
    <row r="1343" spans="1:4" x14ac:dyDescent="0.2">
      <c r="A1343">
        <v>505</v>
      </c>
      <c r="B1343">
        <v>1994</v>
      </c>
      <c r="C1343">
        <v>13</v>
      </c>
      <c r="D1343">
        <v>4.37</v>
      </c>
    </row>
    <row r="1344" spans="1:4" x14ac:dyDescent="0.2">
      <c r="A1344">
        <v>505</v>
      </c>
      <c r="B1344">
        <v>1995</v>
      </c>
      <c r="C1344">
        <v>1</v>
      </c>
      <c r="D1344">
        <v>1.61</v>
      </c>
    </row>
    <row r="1345" spans="1:4" x14ac:dyDescent="0.2">
      <c r="A1345">
        <v>505</v>
      </c>
      <c r="B1345">
        <v>1995</v>
      </c>
      <c r="C1345">
        <v>2</v>
      </c>
      <c r="D1345">
        <v>0.6</v>
      </c>
    </row>
    <row r="1346" spans="1:4" x14ac:dyDescent="0.2">
      <c r="A1346">
        <v>505</v>
      </c>
      <c r="B1346">
        <v>1995</v>
      </c>
      <c r="C1346">
        <v>3</v>
      </c>
      <c r="D1346">
        <v>0.41</v>
      </c>
    </row>
    <row r="1347" spans="1:4" x14ac:dyDescent="0.2">
      <c r="A1347">
        <v>505</v>
      </c>
      <c r="B1347">
        <v>1995</v>
      </c>
      <c r="C1347">
        <v>4</v>
      </c>
      <c r="D1347">
        <v>0.93</v>
      </c>
    </row>
    <row r="1348" spans="1:4" x14ac:dyDescent="0.2">
      <c r="A1348">
        <v>505</v>
      </c>
      <c r="B1348">
        <v>1995</v>
      </c>
      <c r="C1348">
        <v>5</v>
      </c>
      <c r="D1348">
        <v>2.0099999999999998</v>
      </c>
    </row>
    <row r="1349" spans="1:4" x14ac:dyDescent="0.2">
      <c r="A1349">
        <v>505</v>
      </c>
      <c r="B1349">
        <v>1995</v>
      </c>
      <c r="C1349">
        <v>6</v>
      </c>
      <c r="D1349">
        <v>4.5999999999999996</v>
      </c>
    </row>
    <row r="1350" spans="1:4" x14ac:dyDescent="0.2">
      <c r="A1350">
        <v>505</v>
      </c>
      <c r="B1350">
        <v>1995</v>
      </c>
      <c r="C1350">
        <v>7</v>
      </c>
      <c r="D1350">
        <v>6.4</v>
      </c>
    </row>
    <row r="1351" spans="1:4" x14ac:dyDescent="0.2">
      <c r="A1351">
        <v>505</v>
      </c>
      <c r="B1351">
        <v>1995</v>
      </c>
      <c r="C1351">
        <v>8</v>
      </c>
      <c r="D1351">
        <v>8.39</v>
      </c>
    </row>
    <row r="1352" spans="1:4" x14ac:dyDescent="0.2">
      <c r="A1352">
        <v>505</v>
      </c>
      <c r="B1352">
        <v>1995</v>
      </c>
      <c r="C1352">
        <v>9</v>
      </c>
      <c r="D1352">
        <v>7.19</v>
      </c>
    </row>
    <row r="1353" spans="1:4" x14ac:dyDescent="0.2">
      <c r="A1353">
        <v>505</v>
      </c>
      <c r="B1353">
        <v>1995</v>
      </c>
      <c r="C1353">
        <v>10</v>
      </c>
      <c r="D1353">
        <v>5.21</v>
      </c>
    </row>
    <row r="1354" spans="1:4" x14ac:dyDescent="0.2">
      <c r="A1354">
        <v>505</v>
      </c>
      <c r="B1354">
        <v>1995</v>
      </c>
      <c r="C1354">
        <v>11</v>
      </c>
      <c r="D1354">
        <v>3.13</v>
      </c>
    </row>
    <row r="1355" spans="1:4" x14ac:dyDescent="0.2">
      <c r="A1355">
        <v>505</v>
      </c>
      <c r="B1355">
        <v>1995</v>
      </c>
      <c r="C1355">
        <v>12</v>
      </c>
      <c r="D1355">
        <v>1.86</v>
      </c>
    </row>
    <row r="1356" spans="1:4" x14ac:dyDescent="0.2">
      <c r="A1356">
        <v>505</v>
      </c>
      <c r="B1356">
        <v>1995</v>
      </c>
      <c r="C1356">
        <v>13</v>
      </c>
      <c r="D1356">
        <v>3.53</v>
      </c>
    </row>
    <row r="1357" spans="1:4" x14ac:dyDescent="0.2">
      <c r="A1357">
        <v>505</v>
      </c>
      <c r="B1357">
        <v>1996</v>
      </c>
      <c r="C1357">
        <v>1</v>
      </c>
      <c r="D1357">
        <v>1.38</v>
      </c>
    </row>
    <row r="1358" spans="1:4" x14ac:dyDescent="0.2">
      <c r="A1358">
        <v>505</v>
      </c>
      <c r="B1358">
        <v>1996</v>
      </c>
      <c r="C1358">
        <v>2</v>
      </c>
      <c r="D1358">
        <v>1.8</v>
      </c>
    </row>
    <row r="1359" spans="1:4" x14ac:dyDescent="0.2">
      <c r="A1359">
        <v>505</v>
      </c>
      <c r="B1359">
        <v>1996</v>
      </c>
      <c r="C1359">
        <v>3</v>
      </c>
      <c r="D1359">
        <v>1.81</v>
      </c>
    </row>
    <row r="1360" spans="1:4" x14ac:dyDescent="0.2">
      <c r="A1360">
        <v>505</v>
      </c>
      <c r="B1360">
        <v>1996</v>
      </c>
      <c r="C1360">
        <v>4</v>
      </c>
      <c r="D1360">
        <v>2.37</v>
      </c>
    </row>
    <row r="1361" spans="1:4" x14ac:dyDescent="0.2">
      <c r="A1361">
        <v>505</v>
      </c>
      <c r="B1361">
        <v>1996</v>
      </c>
      <c r="C1361">
        <v>5</v>
      </c>
      <c r="D1361">
        <v>3.91</v>
      </c>
    </row>
    <row r="1362" spans="1:4" x14ac:dyDescent="0.2">
      <c r="A1362">
        <v>505</v>
      </c>
      <c r="B1362">
        <v>1996</v>
      </c>
      <c r="C1362">
        <v>6</v>
      </c>
      <c r="D1362">
        <v>6.46</v>
      </c>
    </row>
    <row r="1363" spans="1:4" x14ac:dyDescent="0.2">
      <c r="A1363">
        <v>505</v>
      </c>
      <c r="B1363">
        <v>1996</v>
      </c>
      <c r="C1363">
        <v>7</v>
      </c>
      <c r="D1363">
        <v>8.9499999999999993</v>
      </c>
    </row>
    <row r="1364" spans="1:4" x14ac:dyDescent="0.2">
      <c r="A1364">
        <v>505</v>
      </c>
      <c r="B1364">
        <v>1996</v>
      </c>
      <c r="C1364">
        <v>8</v>
      </c>
      <c r="D1364">
        <v>9.18</v>
      </c>
    </row>
    <row r="1365" spans="1:4" x14ac:dyDescent="0.2">
      <c r="A1365">
        <v>505</v>
      </c>
      <c r="B1365">
        <v>1996</v>
      </c>
      <c r="C1365">
        <v>9</v>
      </c>
      <c r="D1365">
        <v>8.5500000000000007</v>
      </c>
    </row>
    <row r="1366" spans="1:4" x14ac:dyDescent="0.2">
      <c r="A1366">
        <v>505</v>
      </c>
      <c r="B1366">
        <v>1996</v>
      </c>
      <c r="C1366">
        <v>10</v>
      </c>
      <c r="D1366">
        <v>6.08</v>
      </c>
    </row>
    <row r="1367" spans="1:4" x14ac:dyDescent="0.2">
      <c r="A1367">
        <v>505</v>
      </c>
      <c r="B1367">
        <v>1996</v>
      </c>
      <c r="C1367">
        <v>11</v>
      </c>
      <c r="D1367">
        <v>1.91</v>
      </c>
    </row>
    <row r="1368" spans="1:4" x14ac:dyDescent="0.2">
      <c r="A1368">
        <v>505</v>
      </c>
      <c r="B1368">
        <v>1996</v>
      </c>
      <c r="C1368">
        <v>12</v>
      </c>
      <c r="D1368">
        <v>1.84</v>
      </c>
    </row>
    <row r="1369" spans="1:4" x14ac:dyDescent="0.2">
      <c r="A1369">
        <v>505</v>
      </c>
      <c r="B1369">
        <v>1996</v>
      </c>
      <c r="C1369">
        <v>13</v>
      </c>
      <c r="D1369">
        <v>4.5199999999999996</v>
      </c>
    </row>
    <row r="1370" spans="1:4" x14ac:dyDescent="0.2">
      <c r="A1370">
        <v>505</v>
      </c>
      <c r="B1370">
        <v>1997</v>
      </c>
      <c r="C1370">
        <v>1</v>
      </c>
      <c r="D1370">
        <v>1.18</v>
      </c>
    </row>
    <row r="1371" spans="1:4" x14ac:dyDescent="0.2">
      <c r="A1371">
        <v>505</v>
      </c>
      <c r="B1371">
        <v>1997</v>
      </c>
      <c r="C1371">
        <v>2</v>
      </c>
      <c r="D1371">
        <v>0.99</v>
      </c>
    </row>
    <row r="1372" spans="1:4" x14ac:dyDescent="0.2">
      <c r="A1372">
        <v>505</v>
      </c>
      <c r="B1372">
        <v>1997</v>
      </c>
      <c r="C1372">
        <v>3</v>
      </c>
      <c r="D1372">
        <v>0.51</v>
      </c>
    </row>
    <row r="1373" spans="1:4" x14ac:dyDescent="0.2">
      <c r="A1373">
        <v>505</v>
      </c>
      <c r="B1373">
        <v>1997</v>
      </c>
      <c r="C1373">
        <v>4</v>
      </c>
      <c r="D1373">
        <v>1.22</v>
      </c>
    </row>
    <row r="1374" spans="1:4" x14ac:dyDescent="0.2">
      <c r="A1374">
        <v>505</v>
      </c>
      <c r="B1374">
        <v>1997</v>
      </c>
      <c r="C1374">
        <v>5</v>
      </c>
      <c r="D1374">
        <v>2.09</v>
      </c>
    </row>
    <row r="1375" spans="1:4" x14ac:dyDescent="0.2">
      <c r="A1375">
        <v>505</v>
      </c>
      <c r="B1375">
        <v>1997</v>
      </c>
      <c r="C1375">
        <v>6</v>
      </c>
      <c r="D1375">
        <v>4.21</v>
      </c>
    </row>
    <row r="1376" spans="1:4" x14ac:dyDescent="0.2">
      <c r="A1376">
        <v>505</v>
      </c>
      <c r="B1376">
        <v>1997</v>
      </c>
      <c r="C1376">
        <v>7</v>
      </c>
      <c r="D1376">
        <v>7.56</v>
      </c>
    </row>
    <row r="1377" spans="1:4" x14ac:dyDescent="0.2">
      <c r="A1377">
        <v>505</v>
      </c>
      <c r="B1377">
        <v>1997</v>
      </c>
      <c r="C1377">
        <v>8</v>
      </c>
      <c r="D1377">
        <v>8.44</v>
      </c>
    </row>
    <row r="1378" spans="1:4" x14ac:dyDescent="0.2">
      <c r="A1378">
        <v>505</v>
      </c>
      <c r="B1378">
        <v>1997</v>
      </c>
      <c r="C1378">
        <v>9</v>
      </c>
      <c r="D1378">
        <v>7.17</v>
      </c>
    </row>
    <row r="1379" spans="1:4" x14ac:dyDescent="0.2">
      <c r="A1379">
        <v>505</v>
      </c>
      <c r="B1379">
        <v>1997</v>
      </c>
      <c r="C1379">
        <v>10</v>
      </c>
      <c r="D1379">
        <v>5.35</v>
      </c>
    </row>
    <row r="1380" spans="1:4" x14ac:dyDescent="0.2">
      <c r="A1380">
        <v>505</v>
      </c>
      <c r="B1380">
        <v>1997</v>
      </c>
      <c r="C1380">
        <v>11</v>
      </c>
      <c r="D1380">
        <v>4.16</v>
      </c>
    </row>
    <row r="1381" spans="1:4" x14ac:dyDescent="0.2">
      <c r="A1381">
        <v>505</v>
      </c>
      <c r="B1381">
        <v>1997</v>
      </c>
      <c r="C1381">
        <v>12</v>
      </c>
      <c r="D1381">
        <v>3.84</v>
      </c>
    </row>
    <row r="1382" spans="1:4" x14ac:dyDescent="0.2">
      <c r="A1382">
        <v>505</v>
      </c>
      <c r="B1382">
        <v>1997</v>
      </c>
      <c r="C1382">
        <v>13</v>
      </c>
      <c r="D1382">
        <v>3.89</v>
      </c>
    </row>
    <row r="1383" spans="1:4" x14ac:dyDescent="0.2">
      <c r="A1383">
        <v>505</v>
      </c>
      <c r="B1383">
        <v>1998</v>
      </c>
      <c r="C1383">
        <v>1</v>
      </c>
      <c r="D1383">
        <v>3.33</v>
      </c>
    </row>
    <row r="1384" spans="1:4" x14ac:dyDescent="0.2">
      <c r="A1384">
        <v>505</v>
      </c>
      <c r="B1384">
        <v>1998</v>
      </c>
      <c r="C1384">
        <v>2</v>
      </c>
      <c r="D1384">
        <v>2.14</v>
      </c>
    </row>
    <row r="1385" spans="1:4" x14ac:dyDescent="0.2">
      <c r="A1385">
        <v>505</v>
      </c>
      <c r="B1385">
        <v>1998</v>
      </c>
      <c r="C1385">
        <v>3</v>
      </c>
      <c r="D1385">
        <v>0.9</v>
      </c>
    </row>
    <row r="1386" spans="1:4" x14ac:dyDescent="0.2">
      <c r="A1386">
        <v>505</v>
      </c>
      <c r="B1386">
        <v>1998</v>
      </c>
      <c r="C1386">
        <v>4</v>
      </c>
      <c r="D1386">
        <v>2.0299999999999998</v>
      </c>
    </row>
    <row r="1387" spans="1:4" x14ac:dyDescent="0.2">
      <c r="A1387">
        <v>505</v>
      </c>
      <c r="B1387">
        <v>1998</v>
      </c>
      <c r="C1387">
        <v>5</v>
      </c>
      <c r="D1387">
        <v>3.69</v>
      </c>
    </row>
    <row r="1388" spans="1:4" x14ac:dyDescent="0.2">
      <c r="A1388">
        <v>505</v>
      </c>
      <c r="B1388">
        <v>1998</v>
      </c>
      <c r="C1388">
        <v>6</v>
      </c>
      <c r="D1388">
        <v>5.51</v>
      </c>
    </row>
    <row r="1389" spans="1:4" x14ac:dyDescent="0.2">
      <c r="A1389">
        <v>505</v>
      </c>
      <c r="B1389">
        <v>1998</v>
      </c>
      <c r="C1389">
        <v>7</v>
      </c>
      <c r="D1389">
        <v>6.16</v>
      </c>
    </row>
    <row r="1390" spans="1:4" x14ac:dyDescent="0.2">
      <c r="A1390">
        <v>505</v>
      </c>
      <c r="B1390">
        <v>1998</v>
      </c>
      <c r="C1390">
        <v>8</v>
      </c>
      <c r="D1390">
        <v>7.58</v>
      </c>
    </row>
    <row r="1391" spans="1:4" x14ac:dyDescent="0.2">
      <c r="A1391">
        <v>505</v>
      </c>
      <c r="B1391">
        <v>1998</v>
      </c>
      <c r="C1391">
        <v>9</v>
      </c>
      <c r="D1391">
        <v>6.26</v>
      </c>
    </row>
    <row r="1392" spans="1:4" x14ac:dyDescent="0.2">
      <c r="A1392">
        <v>505</v>
      </c>
      <c r="B1392">
        <v>1998</v>
      </c>
      <c r="C1392">
        <v>10</v>
      </c>
      <c r="D1392">
        <v>4.2699999999999996</v>
      </c>
    </row>
    <row r="1393" spans="1:4" x14ac:dyDescent="0.2">
      <c r="A1393">
        <v>505</v>
      </c>
      <c r="B1393">
        <v>1998</v>
      </c>
      <c r="C1393">
        <v>11</v>
      </c>
      <c r="D1393">
        <v>3.49</v>
      </c>
    </row>
    <row r="1394" spans="1:4" x14ac:dyDescent="0.2">
      <c r="A1394">
        <v>505</v>
      </c>
      <c r="B1394">
        <v>1998</v>
      </c>
      <c r="C1394">
        <v>12</v>
      </c>
      <c r="D1394">
        <v>2.83</v>
      </c>
    </row>
    <row r="1395" spans="1:4" x14ac:dyDescent="0.2">
      <c r="A1395">
        <v>505</v>
      </c>
      <c r="B1395">
        <v>1998</v>
      </c>
      <c r="C1395">
        <v>13</v>
      </c>
      <c r="D1395">
        <v>4.0199999999999996</v>
      </c>
    </row>
    <row r="1396" spans="1:4" x14ac:dyDescent="0.2">
      <c r="A1396">
        <v>505</v>
      </c>
      <c r="B1396">
        <v>1999</v>
      </c>
      <c r="C1396">
        <v>1</v>
      </c>
      <c r="D1396">
        <v>1.87</v>
      </c>
    </row>
    <row r="1397" spans="1:4" x14ac:dyDescent="0.2">
      <c r="A1397">
        <v>505</v>
      </c>
      <c r="B1397">
        <v>1999</v>
      </c>
      <c r="C1397">
        <v>2</v>
      </c>
      <c r="D1397">
        <v>1.06</v>
      </c>
    </row>
    <row r="1398" spans="1:4" x14ac:dyDescent="0.2">
      <c r="A1398">
        <v>505</v>
      </c>
      <c r="B1398">
        <v>1999</v>
      </c>
      <c r="C1398">
        <v>3</v>
      </c>
      <c r="D1398">
        <v>0.41</v>
      </c>
    </row>
    <row r="1399" spans="1:4" x14ac:dyDescent="0.2">
      <c r="A1399">
        <v>505</v>
      </c>
      <c r="B1399">
        <v>1999</v>
      </c>
      <c r="C1399">
        <v>4</v>
      </c>
      <c r="D1399">
        <v>1.3</v>
      </c>
    </row>
    <row r="1400" spans="1:4" x14ac:dyDescent="0.2">
      <c r="A1400">
        <v>505</v>
      </c>
      <c r="B1400">
        <v>1999</v>
      </c>
      <c r="C1400">
        <v>6</v>
      </c>
      <c r="D1400">
        <v>5.67</v>
      </c>
    </row>
    <row r="1401" spans="1:4" x14ac:dyDescent="0.2">
      <c r="A1401">
        <v>505</v>
      </c>
      <c r="B1401">
        <v>1999</v>
      </c>
      <c r="C1401">
        <v>7</v>
      </c>
      <c r="D1401">
        <v>9.01</v>
      </c>
    </row>
    <row r="1402" spans="1:4" x14ac:dyDescent="0.2">
      <c r="A1402">
        <v>505</v>
      </c>
      <c r="B1402">
        <v>1999</v>
      </c>
      <c r="C1402">
        <v>8</v>
      </c>
      <c r="D1402">
        <v>9.74</v>
      </c>
    </row>
    <row r="1403" spans="1:4" x14ac:dyDescent="0.2">
      <c r="A1403">
        <v>505</v>
      </c>
      <c r="B1403">
        <v>1999</v>
      </c>
      <c r="C1403">
        <v>9</v>
      </c>
      <c r="D1403">
        <v>8.15</v>
      </c>
    </row>
    <row r="1404" spans="1:4" x14ac:dyDescent="0.2">
      <c r="A1404">
        <v>505</v>
      </c>
      <c r="B1404">
        <v>1999</v>
      </c>
      <c r="C1404">
        <v>10</v>
      </c>
      <c r="D1404">
        <v>5.53</v>
      </c>
    </row>
    <row r="1405" spans="1:4" x14ac:dyDescent="0.2">
      <c r="A1405">
        <v>505</v>
      </c>
      <c r="B1405">
        <v>1999</v>
      </c>
      <c r="C1405">
        <v>11</v>
      </c>
      <c r="D1405">
        <v>4.25</v>
      </c>
    </row>
    <row r="1406" spans="1:4" x14ac:dyDescent="0.2">
      <c r="A1406">
        <v>505</v>
      </c>
      <c r="B1406">
        <v>1999</v>
      </c>
      <c r="C1406">
        <v>12</v>
      </c>
      <c r="D1406">
        <v>2.71</v>
      </c>
    </row>
    <row r="1407" spans="1:4" x14ac:dyDescent="0.2">
      <c r="A1407">
        <v>505</v>
      </c>
      <c r="B1407">
        <v>2000</v>
      </c>
      <c r="C1407">
        <v>1</v>
      </c>
      <c r="D1407">
        <v>2.16</v>
      </c>
    </row>
    <row r="1408" spans="1:4" x14ac:dyDescent="0.2">
      <c r="A1408">
        <v>505</v>
      </c>
      <c r="B1408">
        <v>2000</v>
      </c>
      <c r="C1408">
        <v>2</v>
      </c>
      <c r="D1408">
        <v>1.49</v>
      </c>
    </row>
    <row r="1409" spans="1:4" x14ac:dyDescent="0.2">
      <c r="A1409">
        <v>505</v>
      </c>
      <c r="B1409">
        <v>2000</v>
      </c>
      <c r="C1409">
        <v>3</v>
      </c>
      <c r="D1409">
        <v>1.31</v>
      </c>
    </row>
    <row r="1410" spans="1:4" x14ac:dyDescent="0.2">
      <c r="A1410">
        <v>505</v>
      </c>
      <c r="B1410">
        <v>2000</v>
      </c>
      <c r="C1410">
        <v>4</v>
      </c>
      <c r="D1410">
        <v>1.51</v>
      </c>
    </row>
    <row r="1411" spans="1:4" x14ac:dyDescent="0.2">
      <c r="A1411">
        <v>505</v>
      </c>
      <c r="B1411">
        <v>2000</v>
      </c>
      <c r="C1411">
        <v>5</v>
      </c>
      <c r="D1411">
        <v>4.04</v>
      </c>
    </row>
    <row r="1412" spans="1:4" x14ac:dyDescent="0.2">
      <c r="A1412">
        <v>505</v>
      </c>
      <c r="B1412">
        <v>2000</v>
      </c>
      <c r="C1412">
        <v>6</v>
      </c>
      <c r="D1412">
        <v>5.26</v>
      </c>
    </row>
    <row r="1413" spans="1:4" x14ac:dyDescent="0.2">
      <c r="A1413">
        <v>505</v>
      </c>
      <c r="B1413">
        <v>2000</v>
      </c>
      <c r="C1413">
        <v>7</v>
      </c>
      <c r="D1413">
        <v>9.1999999999999993</v>
      </c>
    </row>
    <row r="1414" spans="1:4" x14ac:dyDescent="0.2">
      <c r="A1414">
        <v>505</v>
      </c>
      <c r="B1414">
        <v>2000</v>
      </c>
      <c r="C1414">
        <v>8</v>
      </c>
      <c r="D1414">
        <v>10.45</v>
      </c>
    </row>
    <row r="1415" spans="1:4" x14ac:dyDescent="0.2">
      <c r="A1415">
        <v>505</v>
      </c>
      <c r="B1415">
        <v>2000</v>
      </c>
      <c r="C1415">
        <v>9</v>
      </c>
      <c r="D1415">
        <v>8.66</v>
      </c>
    </row>
    <row r="1416" spans="1:4" x14ac:dyDescent="0.2">
      <c r="A1416">
        <v>505</v>
      </c>
      <c r="B1416">
        <v>2000</v>
      </c>
      <c r="C1416">
        <v>10</v>
      </c>
      <c r="D1416">
        <v>6.77</v>
      </c>
    </row>
    <row r="1417" spans="1:4" x14ac:dyDescent="0.2">
      <c r="A1417">
        <v>505</v>
      </c>
      <c r="B1417">
        <v>2000</v>
      </c>
      <c r="C1417">
        <v>11</v>
      </c>
      <c r="D1417">
        <v>4.87</v>
      </c>
    </row>
    <row r="1418" spans="1:4" x14ac:dyDescent="0.2">
      <c r="A1418">
        <v>505</v>
      </c>
      <c r="B1418">
        <v>2000</v>
      </c>
      <c r="C1418">
        <v>12</v>
      </c>
      <c r="D1418">
        <v>3.59</v>
      </c>
    </row>
    <row r="1419" spans="1:4" x14ac:dyDescent="0.2">
      <c r="A1419">
        <v>505</v>
      </c>
      <c r="B1419">
        <v>2000</v>
      </c>
      <c r="C1419">
        <v>13</v>
      </c>
      <c r="D1419">
        <v>4.9400000000000004</v>
      </c>
    </row>
    <row r="1420" spans="1:4" x14ac:dyDescent="0.2">
      <c r="A1420">
        <v>505</v>
      </c>
      <c r="B1420">
        <v>2001</v>
      </c>
      <c r="C1420">
        <v>1</v>
      </c>
      <c r="D1420">
        <v>2.54</v>
      </c>
    </row>
    <row r="1421" spans="1:4" x14ac:dyDescent="0.2">
      <c r="A1421">
        <v>505</v>
      </c>
      <c r="B1421">
        <v>2001</v>
      </c>
      <c r="C1421">
        <v>2</v>
      </c>
      <c r="D1421">
        <v>2.37</v>
      </c>
    </row>
    <row r="1422" spans="1:4" x14ac:dyDescent="0.2">
      <c r="A1422">
        <v>505</v>
      </c>
      <c r="B1422">
        <v>2001</v>
      </c>
      <c r="C1422">
        <v>3</v>
      </c>
      <c r="D1422">
        <v>1.52</v>
      </c>
    </row>
    <row r="1423" spans="1:4" x14ac:dyDescent="0.2">
      <c r="A1423">
        <v>505</v>
      </c>
      <c r="B1423">
        <v>2001</v>
      </c>
      <c r="C1423">
        <v>4</v>
      </c>
      <c r="D1423">
        <v>2.36</v>
      </c>
    </row>
    <row r="1424" spans="1:4" x14ac:dyDescent="0.2">
      <c r="A1424">
        <v>505</v>
      </c>
      <c r="B1424">
        <v>2001</v>
      </c>
      <c r="C1424">
        <v>5</v>
      </c>
      <c r="D1424">
        <v>4.2699999999999996</v>
      </c>
    </row>
    <row r="1425" spans="1:4" x14ac:dyDescent="0.2">
      <c r="A1425">
        <v>505</v>
      </c>
      <c r="B1425">
        <v>2001</v>
      </c>
      <c r="C1425">
        <v>6</v>
      </c>
      <c r="D1425">
        <v>5.97</v>
      </c>
    </row>
    <row r="1426" spans="1:4" x14ac:dyDescent="0.2">
      <c r="A1426">
        <v>505</v>
      </c>
      <c r="B1426">
        <v>2001</v>
      </c>
      <c r="C1426">
        <v>8</v>
      </c>
      <c r="D1426">
        <v>8.74</v>
      </c>
    </row>
    <row r="1427" spans="1:4" x14ac:dyDescent="0.2">
      <c r="A1427">
        <v>505</v>
      </c>
      <c r="B1427">
        <v>2001</v>
      </c>
      <c r="C1427">
        <v>9</v>
      </c>
      <c r="D1427">
        <v>7.57</v>
      </c>
    </row>
    <row r="1428" spans="1:4" x14ac:dyDescent="0.2">
      <c r="A1428">
        <v>505</v>
      </c>
      <c r="B1428">
        <v>2001</v>
      </c>
      <c r="C1428">
        <v>10</v>
      </c>
      <c r="D1428">
        <v>6.48</v>
      </c>
    </row>
    <row r="1429" spans="1:4" x14ac:dyDescent="0.2">
      <c r="A1429">
        <v>505</v>
      </c>
      <c r="B1429">
        <v>2001</v>
      </c>
      <c r="C1429">
        <v>11</v>
      </c>
      <c r="D1429">
        <v>4.57</v>
      </c>
    </row>
    <row r="1430" spans="1:4" x14ac:dyDescent="0.2">
      <c r="A1430">
        <v>505</v>
      </c>
      <c r="B1430">
        <v>2001</v>
      </c>
      <c r="C1430">
        <v>12</v>
      </c>
      <c r="D1430">
        <v>3.42</v>
      </c>
    </row>
    <row r="1431" spans="1:4" x14ac:dyDescent="0.2">
      <c r="A1431">
        <v>505</v>
      </c>
      <c r="B1431">
        <v>2002</v>
      </c>
      <c r="C1431">
        <v>1</v>
      </c>
      <c r="D1431">
        <v>2.4</v>
      </c>
    </row>
    <row r="1432" spans="1:4" x14ac:dyDescent="0.2">
      <c r="A1432">
        <v>505</v>
      </c>
      <c r="B1432">
        <v>2002</v>
      </c>
      <c r="C1432">
        <v>2</v>
      </c>
      <c r="D1432">
        <v>1.44</v>
      </c>
    </row>
    <row r="1433" spans="1:4" x14ac:dyDescent="0.2">
      <c r="A1433">
        <v>505</v>
      </c>
      <c r="B1433">
        <v>2002</v>
      </c>
      <c r="C1433">
        <v>3</v>
      </c>
      <c r="D1433">
        <v>0.21</v>
      </c>
    </row>
    <row r="1434" spans="1:4" x14ac:dyDescent="0.2">
      <c r="A1434">
        <v>505</v>
      </c>
      <c r="B1434">
        <v>2002</v>
      </c>
      <c r="C1434">
        <v>4</v>
      </c>
      <c r="D1434">
        <v>2.23</v>
      </c>
    </row>
    <row r="1435" spans="1:4" x14ac:dyDescent="0.2">
      <c r="A1435">
        <v>505</v>
      </c>
      <c r="B1435">
        <v>2002</v>
      </c>
      <c r="C1435">
        <v>5</v>
      </c>
      <c r="D1435">
        <v>2.86</v>
      </c>
    </row>
    <row r="1436" spans="1:4" x14ac:dyDescent="0.2">
      <c r="A1436">
        <v>505</v>
      </c>
      <c r="B1436">
        <v>2002</v>
      </c>
      <c r="C1436">
        <v>6</v>
      </c>
      <c r="D1436">
        <v>4.95</v>
      </c>
    </row>
    <row r="1437" spans="1:4" x14ac:dyDescent="0.2">
      <c r="A1437">
        <v>505</v>
      </c>
      <c r="B1437">
        <v>2002</v>
      </c>
      <c r="C1437">
        <v>7</v>
      </c>
      <c r="D1437">
        <v>6.6</v>
      </c>
    </row>
    <row r="1438" spans="1:4" x14ac:dyDescent="0.2">
      <c r="A1438">
        <v>505</v>
      </c>
      <c r="B1438">
        <v>2002</v>
      </c>
      <c r="C1438">
        <v>8</v>
      </c>
      <c r="D1438">
        <v>8.6300000000000008</v>
      </c>
    </row>
    <row r="1439" spans="1:4" x14ac:dyDescent="0.2">
      <c r="A1439">
        <v>505</v>
      </c>
      <c r="B1439">
        <v>2002</v>
      </c>
      <c r="C1439">
        <v>9</v>
      </c>
      <c r="D1439">
        <v>8.1300000000000008</v>
      </c>
    </row>
    <row r="1440" spans="1:4" x14ac:dyDescent="0.2">
      <c r="A1440">
        <v>505</v>
      </c>
      <c r="B1440">
        <v>2002</v>
      </c>
      <c r="C1440">
        <v>10</v>
      </c>
      <c r="D1440">
        <v>6.31</v>
      </c>
    </row>
    <row r="1441" spans="1:4" x14ac:dyDescent="0.2">
      <c r="A1441">
        <v>505</v>
      </c>
      <c r="B1441">
        <v>2002</v>
      </c>
      <c r="C1441">
        <v>11</v>
      </c>
      <c r="D1441">
        <v>4.5599999999999996</v>
      </c>
    </row>
    <row r="1442" spans="1:4" x14ac:dyDescent="0.2">
      <c r="A1442">
        <v>519</v>
      </c>
      <c r="B1442">
        <v>1961</v>
      </c>
      <c r="C1442">
        <v>1</v>
      </c>
      <c r="D1442">
        <v>3.26</v>
      </c>
    </row>
    <row r="1443" spans="1:4" x14ac:dyDescent="0.2">
      <c r="A1443">
        <v>519</v>
      </c>
      <c r="B1443">
        <v>1961</v>
      </c>
      <c r="C1443">
        <v>2</v>
      </c>
      <c r="D1443">
        <v>2.44</v>
      </c>
    </row>
    <row r="1444" spans="1:4" x14ac:dyDescent="0.2">
      <c r="A1444">
        <v>519</v>
      </c>
      <c r="B1444">
        <v>1961</v>
      </c>
      <c r="C1444">
        <v>3</v>
      </c>
      <c r="D1444">
        <v>1.96</v>
      </c>
    </row>
    <row r="1445" spans="1:4" x14ac:dyDescent="0.2">
      <c r="A1445">
        <v>519</v>
      </c>
      <c r="B1445">
        <v>1961</v>
      </c>
      <c r="C1445">
        <v>4</v>
      </c>
      <c r="D1445">
        <v>1.69</v>
      </c>
    </row>
    <row r="1446" spans="1:4" x14ac:dyDescent="0.2">
      <c r="A1446">
        <v>519</v>
      </c>
      <c r="B1446">
        <v>1961</v>
      </c>
      <c r="C1446">
        <v>5</v>
      </c>
      <c r="D1446">
        <v>4.59</v>
      </c>
    </row>
    <row r="1447" spans="1:4" x14ac:dyDescent="0.2">
      <c r="A1447">
        <v>519</v>
      </c>
      <c r="B1447">
        <v>1961</v>
      </c>
      <c r="C1447">
        <v>6</v>
      </c>
      <c r="D1447">
        <v>6.45</v>
      </c>
    </row>
    <row r="1448" spans="1:4" x14ac:dyDescent="0.2">
      <c r="A1448">
        <v>519</v>
      </c>
      <c r="B1448">
        <v>1961</v>
      </c>
      <c r="C1448">
        <v>7</v>
      </c>
      <c r="D1448">
        <v>8.49</v>
      </c>
    </row>
    <row r="1449" spans="1:4" x14ac:dyDescent="0.2">
      <c r="A1449">
        <v>519</v>
      </c>
      <c r="B1449">
        <v>1961</v>
      </c>
      <c r="C1449">
        <v>8</v>
      </c>
      <c r="D1449">
        <v>8.89</v>
      </c>
    </row>
    <row r="1450" spans="1:4" x14ac:dyDescent="0.2">
      <c r="A1450">
        <v>519</v>
      </c>
      <c r="B1450">
        <v>1961</v>
      </c>
      <c r="C1450">
        <v>9</v>
      </c>
      <c r="D1450">
        <v>8.0500000000000007</v>
      </c>
    </row>
    <row r="1451" spans="1:4" x14ac:dyDescent="0.2">
      <c r="A1451">
        <v>519</v>
      </c>
      <c r="B1451">
        <v>1961</v>
      </c>
      <c r="C1451">
        <v>10</v>
      </c>
      <c r="D1451">
        <v>6.3</v>
      </c>
    </row>
    <row r="1452" spans="1:4" x14ac:dyDescent="0.2">
      <c r="A1452">
        <v>519</v>
      </c>
      <c r="B1452">
        <v>1961</v>
      </c>
      <c r="C1452">
        <v>11</v>
      </c>
      <c r="D1452">
        <v>4.99</v>
      </c>
    </row>
    <row r="1453" spans="1:4" x14ac:dyDescent="0.2">
      <c r="A1453">
        <v>519</v>
      </c>
      <c r="B1453">
        <v>1961</v>
      </c>
      <c r="C1453">
        <v>12</v>
      </c>
      <c r="D1453">
        <v>1.96</v>
      </c>
    </row>
    <row r="1454" spans="1:4" x14ac:dyDescent="0.2">
      <c r="A1454">
        <v>519</v>
      </c>
      <c r="B1454">
        <v>1961</v>
      </c>
      <c r="C1454">
        <v>13</v>
      </c>
      <c r="D1454">
        <v>4.92</v>
      </c>
    </row>
    <row r="1455" spans="1:4" x14ac:dyDescent="0.2">
      <c r="A1455">
        <v>519</v>
      </c>
      <c r="B1455">
        <v>1962</v>
      </c>
      <c r="C1455">
        <v>1</v>
      </c>
      <c r="D1455">
        <v>2.06</v>
      </c>
    </row>
    <row r="1456" spans="1:4" x14ac:dyDescent="0.2">
      <c r="A1456">
        <v>519</v>
      </c>
      <c r="B1456">
        <v>1962</v>
      </c>
      <c r="C1456">
        <v>2</v>
      </c>
      <c r="D1456">
        <v>0.99</v>
      </c>
    </row>
    <row r="1457" spans="1:4" x14ac:dyDescent="0.2">
      <c r="A1457">
        <v>519</v>
      </c>
      <c r="B1457">
        <v>1962</v>
      </c>
      <c r="C1457">
        <v>3</v>
      </c>
      <c r="D1457">
        <v>-0.17</v>
      </c>
    </row>
    <row r="1458" spans="1:4" x14ac:dyDescent="0.2">
      <c r="A1458">
        <v>519</v>
      </c>
      <c r="B1458">
        <v>1962</v>
      </c>
      <c r="C1458">
        <v>4</v>
      </c>
      <c r="D1458">
        <v>1.45</v>
      </c>
    </row>
    <row r="1459" spans="1:4" x14ac:dyDescent="0.2">
      <c r="A1459">
        <v>519</v>
      </c>
      <c r="B1459">
        <v>1962</v>
      </c>
      <c r="C1459">
        <v>5</v>
      </c>
      <c r="D1459">
        <v>3.75</v>
      </c>
    </row>
    <row r="1460" spans="1:4" x14ac:dyDescent="0.2">
      <c r="A1460">
        <v>519</v>
      </c>
      <c r="B1460">
        <v>1962</v>
      </c>
      <c r="C1460">
        <v>6</v>
      </c>
      <c r="D1460">
        <v>5.95</v>
      </c>
    </row>
    <row r="1461" spans="1:4" x14ac:dyDescent="0.2">
      <c r="A1461">
        <v>519</v>
      </c>
      <c r="B1461">
        <v>1962</v>
      </c>
      <c r="C1461">
        <v>7</v>
      </c>
      <c r="D1461">
        <v>8.06</v>
      </c>
    </row>
    <row r="1462" spans="1:4" x14ac:dyDescent="0.2">
      <c r="A1462">
        <v>519</v>
      </c>
      <c r="B1462">
        <v>1962</v>
      </c>
      <c r="C1462">
        <v>8</v>
      </c>
      <c r="D1462">
        <v>8.49</v>
      </c>
    </row>
    <row r="1463" spans="1:4" x14ac:dyDescent="0.2">
      <c r="A1463">
        <v>519</v>
      </c>
      <c r="B1463">
        <v>1962</v>
      </c>
      <c r="C1463">
        <v>9</v>
      </c>
      <c r="D1463">
        <v>7.02</v>
      </c>
    </row>
    <row r="1464" spans="1:4" x14ac:dyDescent="0.2">
      <c r="A1464">
        <v>519</v>
      </c>
      <c r="B1464">
        <v>1962</v>
      </c>
      <c r="C1464">
        <v>10</v>
      </c>
      <c r="D1464">
        <v>5.85</v>
      </c>
    </row>
    <row r="1465" spans="1:4" x14ac:dyDescent="0.2">
      <c r="A1465">
        <v>519</v>
      </c>
      <c r="B1465">
        <v>1962</v>
      </c>
      <c r="C1465">
        <v>11</v>
      </c>
      <c r="D1465">
        <v>3.25</v>
      </c>
    </row>
    <row r="1466" spans="1:4" x14ac:dyDescent="0.2">
      <c r="A1466">
        <v>519</v>
      </c>
      <c r="B1466">
        <v>1962</v>
      </c>
      <c r="C1466">
        <v>12</v>
      </c>
      <c r="D1466">
        <v>2.08</v>
      </c>
    </row>
    <row r="1467" spans="1:4" x14ac:dyDescent="0.2">
      <c r="A1467">
        <v>519</v>
      </c>
      <c r="B1467">
        <v>1962</v>
      </c>
      <c r="C1467">
        <v>13</v>
      </c>
      <c r="D1467">
        <v>4.0599999999999996</v>
      </c>
    </row>
    <row r="1468" spans="1:4" x14ac:dyDescent="0.2">
      <c r="A1468">
        <v>519</v>
      </c>
      <c r="B1468">
        <v>1963</v>
      </c>
      <c r="C1468">
        <v>1</v>
      </c>
      <c r="D1468">
        <v>1.18</v>
      </c>
    </row>
    <row r="1469" spans="1:4" x14ac:dyDescent="0.2">
      <c r="A1469">
        <v>519</v>
      </c>
      <c r="B1469">
        <v>1963</v>
      </c>
      <c r="C1469">
        <v>2</v>
      </c>
      <c r="D1469">
        <v>0.94</v>
      </c>
    </row>
    <row r="1470" spans="1:4" x14ac:dyDescent="0.2">
      <c r="A1470">
        <v>519</v>
      </c>
      <c r="B1470">
        <v>1963</v>
      </c>
      <c r="C1470">
        <v>3</v>
      </c>
      <c r="D1470">
        <v>2.16</v>
      </c>
    </row>
    <row r="1471" spans="1:4" x14ac:dyDescent="0.2">
      <c r="A1471">
        <v>519</v>
      </c>
      <c r="B1471">
        <v>1963</v>
      </c>
      <c r="C1471">
        <v>4</v>
      </c>
      <c r="D1471">
        <v>2.27</v>
      </c>
    </row>
    <row r="1472" spans="1:4" x14ac:dyDescent="0.2">
      <c r="A1472">
        <v>519</v>
      </c>
      <c r="B1472">
        <v>1963</v>
      </c>
      <c r="C1472">
        <v>5</v>
      </c>
      <c r="D1472">
        <v>2.91</v>
      </c>
    </row>
    <row r="1473" spans="1:4" x14ac:dyDescent="0.2">
      <c r="A1473">
        <v>519</v>
      </c>
      <c r="B1473">
        <v>1963</v>
      </c>
      <c r="C1473">
        <v>6</v>
      </c>
      <c r="D1473">
        <v>6.72</v>
      </c>
    </row>
    <row r="1474" spans="1:4" x14ac:dyDescent="0.2">
      <c r="A1474">
        <v>519</v>
      </c>
      <c r="B1474">
        <v>1963</v>
      </c>
      <c r="C1474">
        <v>7</v>
      </c>
      <c r="D1474">
        <v>8.58</v>
      </c>
    </row>
    <row r="1475" spans="1:4" x14ac:dyDescent="0.2">
      <c r="A1475">
        <v>519</v>
      </c>
      <c r="B1475">
        <v>1963</v>
      </c>
      <c r="C1475">
        <v>8</v>
      </c>
      <c r="D1475">
        <v>7.64</v>
      </c>
    </row>
    <row r="1476" spans="1:4" x14ac:dyDescent="0.2">
      <c r="A1476">
        <v>519</v>
      </c>
      <c r="B1476">
        <v>1963</v>
      </c>
      <c r="C1476">
        <v>9</v>
      </c>
      <c r="D1476">
        <v>6.71</v>
      </c>
    </row>
    <row r="1477" spans="1:4" x14ac:dyDescent="0.2">
      <c r="A1477">
        <v>519</v>
      </c>
      <c r="B1477">
        <v>1963</v>
      </c>
      <c r="C1477">
        <v>10</v>
      </c>
      <c r="D1477">
        <v>4.63</v>
      </c>
    </row>
    <row r="1478" spans="1:4" x14ac:dyDescent="0.2">
      <c r="A1478">
        <v>519</v>
      </c>
      <c r="B1478">
        <v>1963</v>
      </c>
      <c r="C1478">
        <v>11</v>
      </c>
      <c r="D1478">
        <v>2</v>
      </c>
    </row>
    <row r="1479" spans="1:4" x14ac:dyDescent="0.2">
      <c r="A1479">
        <v>519</v>
      </c>
      <c r="B1479">
        <v>1963</v>
      </c>
      <c r="C1479">
        <v>12</v>
      </c>
      <c r="D1479">
        <v>1.1599999999999999</v>
      </c>
    </row>
    <row r="1480" spans="1:4" x14ac:dyDescent="0.2">
      <c r="A1480">
        <v>519</v>
      </c>
      <c r="B1480">
        <v>1963</v>
      </c>
      <c r="C1480">
        <v>13</v>
      </c>
      <c r="D1480">
        <v>3.9</v>
      </c>
    </row>
    <row r="1481" spans="1:4" x14ac:dyDescent="0.2">
      <c r="A1481">
        <v>519</v>
      </c>
      <c r="B1481">
        <v>1964</v>
      </c>
      <c r="C1481">
        <v>1</v>
      </c>
      <c r="D1481">
        <v>1.49</v>
      </c>
    </row>
    <row r="1482" spans="1:4" x14ac:dyDescent="0.2">
      <c r="A1482">
        <v>519</v>
      </c>
      <c r="B1482">
        <v>1964</v>
      </c>
      <c r="C1482">
        <v>2</v>
      </c>
      <c r="D1482">
        <v>1.21</v>
      </c>
    </row>
    <row r="1483" spans="1:4" x14ac:dyDescent="0.2">
      <c r="A1483">
        <v>519</v>
      </c>
      <c r="B1483">
        <v>1964</v>
      </c>
      <c r="C1483">
        <v>3</v>
      </c>
      <c r="D1483">
        <v>2.29</v>
      </c>
    </row>
    <row r="1484" spans="1:4" x14ac:dyDescent="0.2">
      <c r="A1484">
        <v>519</v>
      </c>
      <c r="B1484">
        <v>1964</v>
      </c>
      <c r="C1484">
        <v>4</v>
      </c>
      <c r="D1484">
        <v>2.63</v>
      </c>
    </row>
    <row r="1485" spans="1:4" x14ac:dyDescent="0.2">
      <c r="A1485">
        <v>519</v>
      </c>
      <c r="B1485">
        <v>1964</v>
      </c>
      <c r="C1485">
        <v>5</v>
      </c>
      <c r="D1485">
        <v>4.57</v>
      </c>
    </row>
    <row r="1486" spans="1:4" x14ac:dyDescent="0.2">
      <c r="A1486">
        <v>519</v>
      </c>
      <c r="B1486">
        <v>1964</v>
      </c>
      <c r="C1486">
        <v>6</v>
      </c>
      <c r="D1486">
        <v>6.76</v>
      </c>
    </row>
    <row r="1487" spans="1:4" x14ac:dyDescent="0.2">
      <c r="A1487">
        <v>519</v>
      </c>
      <c r="B1487">
        <v>1964</v>
      </c>
      <c r="C1487">
        <v>7</v>
      </c>
      <c r="D1487">
        <v>9.01</v>
      </c>
    </row>
    <row r="1488" spans="1:4" x14ac:dyDescent="0.2">
      <c r="A1488">
        <v>519</v>
      </c>
      <c r="B1488">
        <v>1964</v>
      </c>
      <c r="C1488">
        <v>8</v>
      </c>
      <c r="D1488">
        <v>8.84</v>
      </c>
    </row>
    <row r="1489" spans="1:4" x14ac:dyDescent="0.2">
      <c r="A1489">
        <v>519</v>
      </c>
      <c r="B1489">
        <v>1964</v>
      </c>
      <c r="C1489">
        <v>9</v>
      </c>
      <c r="D1489">
        <v>6.56</v>
      </c>
    </row>
    <row r="1490" spans="1:4" x14ac:dyDescent="0.2">
      <c r="A1490">
        <v>519</v>
      </c>
      <c r="B1490">
        <v>1964</v>
      </c>
      <c r="C1490">
        <v>10</v>
      </c>
      <c r="D1490">
        <v>5.36</v>
      </c>
    </row>
    <row r="1491" spans="1:4" x14ac:dyDescent="0.2">
      <c r="A1491">
        <v>519</v>
      </c>
      <c r="B1491">
        <v>1964</v>
      </c>
      <c r="C1491">
        <v>11</v>
      </c>
      <c r="D1491">
        <v>3.21</v>
      </c>
    </row>
    <row r="1492" spans="1:4" x14ac:dyDescent="0.2">
      <c r="A1492">
        <v>519</v>
      </c>
      <c r="B1492">
        <v>1964</v>
      </c>
      <c r="C1492">
        <v>12</v>
      </c>
      <c r="D1492">
        <v>0.84</v>
      </c>
    </row>
    <row r="1493" spans="1:4" x14ac:dyDescent="0.2">
      <c r="A1493">
        <v>519</v>
      </c>
      <c r="B1493">
        <v>1964</v>
      </c>
      <c r="C1493">
        <v>13</v>
      </c>
      <c r="D1493">
        <v>4.3899999999999997</v>
      </c>
    </row>
    <row r="1494" spans="1:4" x14ac:dyDescent="0.2">
      <c r="A1494">
        <v>519</v>
      </c>
      <c r="B1494">
        <v>1965</v>
      </c>
      <c r="C1494">
        <v>1</v>
      </c>
      <c r="D1494">
        <v>0.69</v>
      </c>
    </row>
    <row r="1495" spans="1:4" x14ac:dyDescent="0.2">
      <c r="A1495">
        <v>519</v>
      </c>
      <c r="B1495">
        <v>1965</v>
      </c>
      <c r="C1495">
        <v>2</v>
      </c>
      <c r="D1495">
        <v>1.71</v>
      </c>
    </row>
    <row r="1496" spans="1:4" x14ac:dyDescent="0.2">
      <c r="A1496">
        <v>519</v>
      </c>
      <c r="B1496">
        <v>1965</v>
      </c>
      <c r="C1496">
        <v>3</v>
      </c>
      <c r="D1496">
        <v>-0.67</v>
      </c>
    </row>
    <row r="1497" spans="1:4" x14ac:dyDescent="0.2">
      <c r="A1497">
        <v>519</v>
      </c>
      <c r="B1497">
        <v>1965</v>
      </c>
      <c r="C1497">
        <v>4</v>
      </c>
      <c r="D1497">
        <v>-0.93</v>
      </c>
    </row>
    <row r="1498" spans="1:4" x14ac:dyDescent="0.2">
      <c r="A1498">
        <v>519</v>
      </c>
      <c r="B1498">
        <v>1965</v>
      </c>
      <c r="C1498">
        <v>5</v>
      </c>
      <c r="D1498">
        <v>0.43</v>
      </c>
    </row>
    <row r="1499" spans="1:4" x14ac:dyDescent="0.2">
      <c r="A1499">
        <v>519</v>
      </c>
      <c r="B1499">
        <v>1965</v>
      </c>
      <c r="C1499">
        <v>6</v>
      </c>
      <c r="D1499">
        <v>3.62</v>
      </c>
    </row>
    <row r="1500" spans="1:4" x14ac:dyDescent="0.2">
      <c r="A1500">
        <v>519</v>
      </c>
      <c r="B1500">
        <v>1965</v>
      </c>
      <c r="C1500">
        <v>7</v>
      </c>
      <c r="D1500">
        <v>7.36</v>
      </c>
    </row>
    <row r="1501" spans="1:4" x14ac:dyDescent="0.2">
      <c r="A1501">
        <v>519</v>
      </c>
      <c r="B1501">
        <v>1965</v>
      </c>
      <c r="C1501">
        <v>8</v>
      </c>
      <c r="D1501">
        <v>7.86</v>
      </c>
    </row>
    <row r="1502" spans="1:4" x14ac:dyDescent="0.2">
      <c r="A1502">
        <v>519</v>
      </c>
      <c r="B1502">
        <v>1965</v>
      </c>
      <c r="C1502">
        <v>9</v>
      </c>
      <c r="D1502">
        <v>5.78</v>
      </c>
    </row>
    <row r="1503" spans="1:4" x14ac:dyDescent="0.2">
      <c r="A1503">
        <v>519</v>
      </c>
      <c r="B1503">
        <v>1965</v>
      </c>
      <c r="C1503">
        <v>10</v>
      </c>
      <c r="D1503">
        <v>5.75</v>
      </c>
    </row>
    <row r="1504" spans="1:4" x14ac:dyDescent="0.2">
      <c r="A1504">
        <v>519</v>
      </c>
      <c r="B1504">
        <v>1965</v>
      </c>
      <c r="C1504">
        <v>11</v>
      </c>
      <c r="D1504">
        <v>3.31</v>
      </c>
    </row>
    <row r="1505" spans="1:4" x14ac:dyDescent="0.2">
      <c r="A1505">
        <v>519</v>
      </c>
      <c r="B1505">
        <v>1965</v>
      </c>
      <c r="C1505">
        <v>12</v>
      </c>
      <c r="D1505">
        <v>0.62</v>
      </c>
    </row>
    <row r="1506" spans="1:4" x14ac:dyDescent="0.2">
      <c r="A1506">
        <v>519</v>
      </c>
      <c r="B1506">
        <v>1965</v>
      </c>
      <c r="C1506">
        <v>13</v>
      </c>
      <c r="D1506">
        <v>2.96</v>
      </c>
    </row>
    <row r="1507" spans="1:4" x14ac:dyDescent="0.2">
      <c r="A1507">
        <v>519</v>
      </c>
      <c r="B1507">
        <v>1966</v>
      </c>
      <c r="C1507">
        <v>1</v>
      </c>
      <c r="D1507">
        <v>0.88</v>
      </c>
    </row>
    <row r="1508" spans="1:4" x14ac:dyDescent="0.2">
      <c r="A1508">
        <v>519</v>
      </c>
      <c r="B1508">
        <v>1966</v>
      </c>
      <c r="C1508">
        <v>2</v>
      </c>
      <c r="D1508">
        <v>0.27</v>
      </c>
    </row>
    <row r="1509" spans="1:4" x14ac:dyDescent="0.2">
      <c r="A1509">
        <v>519</v>
      </c>
      <c r="B1509">
        <v>1966</v>
      </c>
      <c r="C1509">
        <v>3</v>
      </c>
      <c r="D1509">
        <v>0.38</v>
      </c>
    </row>
    <row r="1510" spans="1:4" x14ac:dyDescent="0.2">
      <c r="A1510">
        <v>519</v>
      </c>
      <c r="B1510">
        <v>1966</v>
      </c>
      <c r="C1510">
        <v>4</v>
      </c>
      <c r="D1510">
        <v>0.91</v>
      </c>
    </row>
    <row r="1511" spans="1:4" x14ac:dyDescent="0.2">
      <c r="A1511">
        <v>519</v>
      </c>
      <c r="B1511">
        <v>1966</v>
      </c>
      <c r="C1511">
        <v>5</v>
      </c>
      <c r="D1511">
        <v>2.73</v>
      </c>
    </row>
    <row r="1512" spans="1:4" x14ac:dyDescent="0.2">
      <c r="A1512">
        <v>519</v>
      </c>
      <c r="B1512">
        <v>1966</v>
      </c>
      <c r="C1512">
        <v>6</v>
      </c>
      <c r="D1512">
        <v>6</v>
      </c>
    </row>
    <row r="1513" spans="1:4" x14ac:dyDescent="0.2">
      <c r="A1513">
        <v>519</v>
      </c>
      <c r="B1513">
        <v>1966</v>
      </c>
      <c r="C1513">
        <v>7</v>
      </c>
      <c r="D1513">
        <v>8.41</v>
      </c>
    </row>
    <row r="1514" spans="1:4" x14ac:dyDescent="0.2">
      <c r="A1514">
        <v>519</v>
      </c>
      <c r="B1514">
        <v>1966</v>
      </c>
      <c r="C1514">
        <v>8</v>
      </c>
      <c r="D1514">
        <v>7.72</v>
      </c>
    </row>
    <row r="1515" spans="1:4" x14ac:dyDescent="0.2">
      <c r="A1515">
        <v>519</v>
      </c>
      <c r="B1515">
        <v>1966</v>
      </c>
      <c r="C1515">
        <v>9</v>
      </c>
      <c r="D1515">
        <v>7.31</v>
      </c>
    </row>
    <row r="1516" spans="1:4" x14ac:dyDescent="0.2">
      <c r="A1516">
        <v>519</v>
      </c>
      <c r="B1516">
        <v>1966</v>
      </c>
      <c r="C1516">
        <v>10</v>
      </c>
      <c r="D1516">
        <v>5.03</v>
      </c>
    </row>
    <row r="1517" spans="1:4" x14ac:dyDescent="0.2">
      <c r="A1517">
        <v>519</v>
      </c>
      <c r="B1517">
        <v>1966</v>
      </c>
      <c r="C1517">
        <v>11</v>
      </c>
      <c r="D1517">
        <v>3.43</v>
      </c>
    </row>
    <row r="1518" spans="1:4" x14ac:dyDescent="0.2">
      <c r="A1518">
        <v>519</v>
      </c>
      <c r="B1518">
        <v>1966</v>
      </c>
      <c r="C1518">
        <v>12</v>
      </c>
      <c r="D1518">
        <v>1.79</v>
      </c>
    </row>
    <row r="1519" spans="1:4" x14ac:dyDescent="0.2">
      <c r="A1519">
        <v>519</v>
      </c>
      <c r="B1519">
        <v>1966</v>
      </c>
      <c r="C1519">
        <v>13</v>
      </c>
      <c r="D1519">
        <v>3.73</v>
      </c>
    </row>
    <row r="1520" spans="1:4" x14ac:dyDescent="0.2">
      <c r="A1520">
        <v>519</v>
      </c>
      <c r="B1520">
        <v>1967</v>
      </c>
      <c r="C1520">
        <v>1</v>
      </c>
      <c r="D1520">
        <v>1.1100000000000001</v>
      </c>
    </row>
    <row r="1521" spans="1:4" x14ac:dyDescent="0.2">
      <c r="A1521">
        <v>519</v>
      </c>
      <c r="B1521">
        <v>1967</v>
      </c>
      <c r="C1521">
        <v>2</v>
      </c>
      <c r="D1521">
        <v>1.43</v>
      </c>
    </row>
    <row r="1522" spans="1:4" x14ac:dyDescent="0.2">
      <c r="A1522">
        <v>519</v>
      </c>
      <c r="B1522">
        <v>1967</v>
      </c>
      <c r="C1522">
        <v>3</v>
      </c>
      <c r="D1522">
        <v>-0.28999999999999998</v>
      </c>
    </row>
    <row r="1523" spans="1:4" x14ac:dyDescent="0.2">
      <c r="A1523">
        <v>519</v>
      </c>
      <c r="B1523">
        <v>1967</v>
      </c>
      <c r="C1523">
        <v>4</v>
      </c>
      <c r="D1523">
        <v>0.49</v>
      </c>
    </row>
    <row r="1524" spans="1:4" x14ac:dyDescent="0.2">
      <c r="A1524">
        <v>519</v>
      </c>
      <c r="B1524">
        <v>1967</v>
      </c>
      <c r="C1524">
        <v>5</v>
      </c>
      <c r="D1524">
        <v>1.33</v>
      </c>
    </row>
    <row r="1525" spans="1:4" x14ac:dyDescent="0.2">
      <c r="A1525">
        <v>519</v>
      </c>
      <c r="B1525">
        <v>1967</v>
      </c>
      <c r="C1525">
        <v>6</v>
      </c>
      <c r="D1525">
        <v>5.0599999999999996</v>
      </c>
    </row>
    <row r="1526" spans="1:4" x14ac:dyDescent="0.2">
      <c r="A1526">
        <v>519</v>
      </c>
      <c r="B1526">
        <v>1967</v>
      </c>
      <c r="C1526">
        <v>7</v>
      </c>
      <c r="D1526">
        <v>6.95</v>
      </c>
    </row>
    <row r="1527" spans="1:4" x14ac:dyDescent="0.2">
      <c r="A1527">
        <v>519</v>
      </c>
      <c r="B1527">
        <v>1967</v>
      </c>
      <c r="C1527">
        <v>8</v>
      </c>
      <c r="D1527">
        <v>6.57</v>
      </c>
    </row>
    <row r="1528" spans="1:4" x14ac:dyDescent="0.2">
      <c r="A1528">
        <v>519</v>
      </c>
      <c r="B1528">
        <v>1967</v>
      </c>
      <c r="C1528">
        <v>9</v>
      </c>
      <c r="D1528">
        <v>6.85</v>
      </c>
    </row>
    <row r="1529" spans="1:4" x14ac:dyDescent="0.2">
      <c r="A1529">
        <v>519</v>
      </c>
      <c r="B1529">
        <v>1967</v>
      </c>
      <c r="C1529">
        <v>10</v>
      </c>
      <c r="D1529">
        <v>5.43</v>
      </c>
    </row>
    <row r="1530" spans="1:4" x14ac:dyDescent="0.2">
      <c r="A1530">
        <v>519</v>
      </c>
      <c r="B1530">
        <v>1967</v>
      </c>
      <c r="C1530">
        <v>11</v>
      </c>
      <c r="D1530">
        <v>4.9800000000000004</v>
      </c>
    </row>
    <row r="1531" spans="1:4" x14ac:dyDescent="0.2">
      <c r="A1531">
        <v>519</v>
      </c>
      <c r="B1531">
        <v>1967</v>
      </c>
      <c r="C1531">
        <v>12</v>
      </c>
      <c r="D1531">
        <v>1.36</v>
      </c>
    </row>
    <row r="1532" spans="1:4" x14ac:dyDescent="0.2">
      <c r="A1532">
        <v>519</v>
      </c>
      <c r="B1532">
        <v>1967</v>
      </c>
      <c r="C1532">
        <v>13</v>
      </c>
      <c r="D1532">
        <v>3.43</v>
      </c>
    </row>
    <row r="1533" spans="1:4" x14ac:dyDescent="0.2">
      <c r="A1533">
        <v>519</v>
      </c>
      <c r="B1533">
        <v>1968</v>
      </c>
      <c r="C1533">
        <v>1</v>
      </c>
      <c r="D1533">
        <v>0.04</v>
      </c>
    </row>
    <row r="1534" spans="1:4" x14ac:dyDescent="0.2">
      <c r="A1534">
        <v>519</v>
      </c>
      <c r="B1534">
        <v>1968</v>
      </c>
      <c r="C1534">
        <v>2</v>
      </c>
      <c r="D1534">
        <v>-0.56000000000000005</v>
      </c>
    </row>
    <row r="1535" spans="1:4" x14ac:dyDescent="0.2">
      <c r="A1535">
        <v>519</v>
      </c>
      <c r="B1535">
        <v>1968</v>
      </c>
      <c r="C1535">
        <v>3</v>
      </c>
      <c r="D1535">
        <v>-0.61</v>
      </c>
    </row>
    <row r="1536" spans="1:4" x14ac:dyDescent="0.2">
      <c r="A1536">
        <v>519</v>
      </c>
      <c r="B1536">
        <v>1968</v>
      </c>
      <c r="C1536">
        <v>4</v>
      </c>
      <c r="D1536">
        <v>-0.47</v>
      </c>
    </row>
    <row r="1537" spans="1:4" x14ac:dyDescent="0.2">
      <c r="A1537">
        <v>519</v>
      </c>
      <c r="B1537">
        <v>1968</v>
      </c>
      <c r="C1537">
        <v>5</v>
      </c>
      <c r="D1537">
        <v>0.25</v>
      </c>
    </row>
    <row r="1538" spans="1:4" x14ac:dyDescent="0.2">
      <c r="A1538">
        <v>519</v>
      </c>
      <c r="B1538">
        <v>1968</v>
      </c>
      <c r="C1538">
        <v>6</v>
      </c>
      <c r="D1538">
        <v>2.73</v>
      </c>
    </row>
    <row r="1539" spans="1:4" x14ac:dyDescent="0.2">
      <c r="A1539">
        <v>519</v>
      </c>
      <c r="B1539">
        <v>1968</v>
      </c>
      <c r="C1539">
        <v>7</v>
      </c>
      <c r="D1539">
        <v>7.48</v>
      </c>
    </row>
    <row r="1540" spans="1:4" x14ac:dyDescent="0.2">
      <c r="A1540">
        <v>519</v>
      </c>
      <c r="B1540">
        <v>1968</v>
      </c>
      <c r="C1540">
        <v>8</v>
      </c>
      <c r="D1540">
        <v>8.91</v>
      </c>
    </row>
    <row r="1541" spans="1:4" x14ac:dyDescent="0.2">
      <c r="A1541">
        <v>519</v>
      </c>
      <c r="B1541">
        <v>1968</v>
      </c>
      <c r="C1541">
        <v>9</v>
      </c>
      <c r="D1541">
        <v>6.35</v>
      </c>
    </row>
    <row r="1542" spans="1:4" x14ac:dyDescent="0.2">
      <c r="A1542">
        <v>519</v>
      </c>
      <c r="B1542">
        <v>1968</v>
      </c>
      <c r="C1542">
        <v>10</v>
      </c>
      <c r="D1542">
        <v>4.1100000000000003</v>
      </c>
    </row>
    <row r="1543" spans="1:4" x14ac:dyDescent="0.2">
      <c r="A1543">
        <v>519</v>
      </c>
      <c r="B1543">
        <v>1968</v>
      </c>
      <c r="C1543">
        <v>11</v>
      </c>
      <c r="D1543">
        <v>3.57</v>
      </c>
    </row>
    <row r="1544" spans="1:4" x14ac:dyDescent="0.2">
      <c r="A1544">
        <v>519</v>
      </c>
      <c r="B1544">
        <v>1968</v>
      </c>
      <c r="C1544">
        <v>12</v>
      </c>
      <c r="D1544">
        <v>2.2000000000000002</v>
      </c>
    </row>
    <row r="1545" spans="1:4" x14ac:dyDescent="0.2">
      <c r="A1545">
        <v>519</v>
      </c>
      <c r="B1545">
        <v>1968</v>
      </c>
      <c r="C1545">
        <v>13</v>
      </c>
      <c r="D1545">
        <v>2.83</v>
      </c>
    </row>
    <row r="1546" spans="1:4" x14ac:dyDescent="0.2">
      <c r="A1546">
        <v>519</v>
      </c>
      <c r="B1546">
        <v>1969</v>
      </c>
      <c r="C1546">
        <v>1</v>
      </c>
      <c r="D1546">
        <v>1.29</v>
      </c>
    </row>
    <row r="1547" spans="1:4" x14ac:dyDescent="0.2">
      <c r="A1547">
        <v>519</v>
      </c>
      <c r="B1547">
        <v>1969</v>
      </c>
      <c r="C1547">
        <v>2</v>
      </c>
      <c r="D1547">
        <v>-0.87</v>
      </c>
    </row>
    <row r="1548" spans="1:4" x14ac:dyDescent="0.2">
      <c r="A1548">
        <v>519</v>
      </c>
      <c r="B1548">
        <v>1969</v>
      </c>
      <c r="C1548">
        <v>3</v>
      </c>
      <c r="D1548">
        <v>-0.59</v>
      </c>
    </row>
    <row r="1549" spans="1:4" x14ac:dyDescent="0.2">
      <c r="A1549">
        <v>519</v>
      </c>
      <c r="B1549">
        <v>1969</v>
      </c>
      <c r="C1549">
        <v>4</v>
      </c>
      <c r="D1549">
        <v>0.41</v>
      </c>
    </row>
    <row r="1550" spans="1:4" x14ac:dyDescent="0.2">
      <c r="A1550">
        <v>519</v>
      </c>
      <c r="B1550">
        <v>1969</v>
      </c>
      <c r="C1550">
        <v>5</v>
      </c>
      <c r="D1550">
        <v>0.35</v>
      </c>
    </row>
    <row r="1551" spans="1:4" x14ac:dyDescent="0.2">
      <c r="A1551">
        <v>519</v>
      </c>
      <c r="B1551">
        <v>1969</v>
      </c>
      <c r="C1551">
        <v>6</v>
      </c>
      <c r="D1551">
        <v>4.17</v>
      </c>
    </row>
    <row r="1552" spans="1:4" x14ac:dyDescent="0.2">
      <c r="A1552">
        <v>519</v>
      </c>
      <c r="B1552">
        <v>1969</v>
      </c>
      <c r="C1552">
        <v>7</v>
      </c>
      <c r="D1552">
        <v>5.84</v>
      </c>
    </row>
    <row r="1553" spans="1:4" x14ac:dyDescent="0.2">
      <c r="A1553">
        <v>519</v>
      </c>
      <c r="B1553">
        <v>1969</v>
      </c>
      <c r="C1553">
        <v>8</v>
      </c>
      <c r="D1553">
        <v>6.96</v>
      </c>
    </row>
    <row r="1554" spans="1:4" x14ac:dyDescent="0.2">
      <c r="A1554">
        <v>519</v>
      </c>
      <c r="B1554">
        <v>1969</v>
      </c>
      <c r="C1554">
        <v>9</v>
      </c>
      <c r="D1554">
        <v>6.26</v>
      </c>
    </row>
    <row r="1555" spans="1:4" x14ac:dyDescent="0.2">
      <c r="A1555">
        <v>519</v>
      </c>
      <c r="B1555">
        <v>1969</v>
      </c>
      <c r="C1555">
        <v>10</v>
      </c>
      <c r="D1555">
        <v>5.03</v>
      </c>
    </row>
    <row r="1556" spans="1:4" x14ac:dyDescent="0.2">
      <c r="A1556">
        <v>519</v>
      </c>
      <c r="B1556">
        <v>1969</v>
      </c>
      <c r="C1556">
        <v>11</v>
      </c>
      <c r="D1556">
        <v>2.13</v>
      </c>
    </row>
    <row r="1557" spans="1:4" x14ac:dyDescent="0.2">
      <c r="A1557">
        <v>519</v>
      </c>
      <c r="B1557">
        <v>1969</v>
      </c>
      <c r="C1557">
        <v>12</v>
      </c>
      <c r="D1557">
        <v>1.93</v>
      </c>
    </row>
    <row r="1558" spans="1:4" x14ac:dyDescent="0.2">
      <c r="A1558">
        <v>519</v>
      </c>
      <c r="B1558">
        <v>1969</v>
      </c>
      <c r="C1558">
        <v>13</v>
      </c>
      <c r="D1558">
        <v>2.74</v>
      </c>
    </row>
    <row r="1559" spans="1:4" x14ac:dyDescent="0.2">
      <c r="A1559">
        <v>519</v>
      </c>
      <c r="B1559">
        <v>1970</v>
      </c>
      <c r="C1559">
        <v>1</v>
      </c>
      <c r="D1559">
        <v>1.33</v>
      </c>
    </row>
    <row r="1560" spans="1:4" x14ac:dyDescent="0.2">
      <c r="A1560">
        <v>519</v>
      </c>
      <c r="B1560">
        <v>1970</v>
      </c>
      <c r="C1560">
        <v>2</v>
      </c>
      <c r="D1560">
        <v>-0.06</v>
      </c>
    </row>
    <row r="1561" spans="1:4" x14ac:dyDescent="0.2">
      <c r="A1561">
        <v>519</v>
      </c>
      <c r="B1561">
        <v>1970</v>
      </c>
      <c r="C1561">
        <v>3</v>
      </c>
      <c r="D1561">
        <v>-0.73</v>
      </c>
    </row>
    <row r="1562" spans="1:4" x14ac:dyDescent="0.2">
      <c r="A1562">
        <v>519</v>
      </c>
      <c r="B1562">
        <v>1970</v>
      </c>
      <c r="C1562">
        <v>4</v>
      </c>
      <c r="D1562">
        <v>-0.54</v>
      </c>
    </row>
    <row r="1563" spans="1:4" x14ac:dyDescent="0.2">
      <c r="A1563">
        <v>519</v>
      </c>
      <c r="B1563">
        <v>1970</v>
      </c>
      <c r="C1563">
        <v>5</v>
      </c>
      <c r="D1563">
        <v>1.92</v>
      </c>
    </row>
    <row r="1564" spans="1:4" x14ac:dyDescent="0.2">
      <c r="A1564">
        <v>519</v>
      </c>
      <c r="B1564">
        <v>1970</v>
      </c>
      <c r="C1564">
        <v>6</v>
      </c>
      <c r="D1564">
        <v>7.5</v>
      </c>
    </row>
    <row r="1565" spans="1:4" x14ac:dyDescent="0.2">
      <c r="A1565">
        <v>519</v>
      </c>
      <c r="B1565">
        <v>1970</v>
      </c>
      <c r="C1565">
        <v>7</v>
      </c>
      <c r="D1565">
        <v>6.95</v>
      </c>
    </row>
    <row r="1566" spans="1:4" x14ac:dyDescent="0.2">
      <c r="A1566">
        <v>519</v>
      </c>
      <c r="B1566">
        <v>1970</v>
      </c>
      <c r="C1566">
        <v>8</v>
      </c>
      <c r="D1566">
        <v>7.57</v>
      </c>
    </row>
    <row r="1567" spans="1:4" x14ac:dyDescent="0.2">
      <c r="A1567">
        <v>519</v>
      </c>
      <c r="B1567">
        <v>1970</v>
      </c>
      <c r="C1567">
        <v>9</v>
      </c>
      <c r="D1567">
        <v>6.13</v>
      </c>
    </row>
    <row r="1568" spans="1:4" x14ac:dyDescent="0.2">
      <c r="A1568">
        <v>519</v>
      </c>
      <c r="B1568">
        <v>1970</v>
      </c>
      <c r="C1568">
        <v>10</v>
      </c>
      <c r="D1568">
        <v>4.9800000000000004</v>
      </c>
    </row>
    <row r="1569" spans="1:4" x14ac:dyDescent="0.2">
      <c r="A1569">
        <v>519</v>
      </c>
      <c r="B1569">
        <v>1970</v>
      </c>
      <c r="C1569">
        <v>11</v>
      </c>
      <c r="D1569">
        <v>3.26</v>
      </c>
    </row>
    <row r="1570" spans="1:4" x14ac:dyDescent="0.2">
      <c r="A1570">
        <v>519</v>
      </c>
      <c r="B1570">
        <v>1970</v>
      </c>
      <c r="C1570">
        <v>12</v>
      </c>
      <c r="D1570">
        <v>2.4300000000000002</v>
      </c>
    </row>
    <row r="1571" spans="1:4" x14ac:dyDescent="0.2">
      <c r="A1571">
        <v>519</v>
      </c>
      <c r="B1571">
        <v>1970</v>
      </c>
      <c r="C1571">
        <v>13</v>
      </c>
      <c r="D1571">
        <v>3.39</v>
      </c>
    </row>
    <row r="1572" spans="1:4" x14ac:dyDescent="0.2">
      <c r="A1572">
        <v>519</v>
      </c>
      <c r="B1572">
        <v>1971</v>
      </c>
      <c r="C1572">
        <v>1</v>
      </c>
      <c r="D1572">
        <v>0.42</v>
      </c>
    </row>
    <row r="1573" spans="1:4" x14ac:dyDescent="0.2">
      <c r="A1573">
        <v>519</v>
      </c>
      <c r="B1573">
        <v>1971</v>
      </c>
      <c r="C1573">
        <v>2</v>
      </c>
      <c r="D1573">
        <v>0.16</v>
      </c>
    </row>
    <row r="1574" spans="1:4" x14ac:dyDescent="0.2">
      <c r="A1574">
        <v>519</v>
      </c>
      <c r="B1574">
        <v>1971</v>
      </c>
      <c r="C1574">
        <v>3</v>
      </c>
      <c r="D1574">
        <v>0.03</v>
      </c>
    </row>
    <row r="1575" spans="1:4" x14ac:dyDescent="0.2">
      <c r="A1575">
        <v>519</v>
      </c>
      <c r="B1575">
        <v>1971</v>
      </c>
      <c r="C1575">
        <v>4</v>
      </c>
      <c r="D1575">
        <v>0.75</v>
      </c>
    </row>
    <row r="1576" spans="1:4" x14ac:dyDescent="0.2">
      <c r="A1576">
        <v>519</v>
      </c>
      <c r="B1576">
        <v>1971</v>
      </c>
      <c r="C1576">
        <v>5</v>
      </c>
      <c r="D1576">
        <v>3.11</v>
      </c>
    </row>
    <row r="1577" spans="1:4" x14ac:dyDescent="0.2">
      <c r="A1577">
        <v>519</v>
      </c>
      <c r="B1577">
        <v>1971</v>
      </c>
      <c r="C1577">
        <v>6</v>
      </c>
      <c r="D1577">
        <v>6.8</v>
      </c>
    </row>
    <row r="1578" spans="1:4" x14ac:dyDescent="0.2">
      <c r="A1578">
        <v>519</v>
      </c>
      <c r="B1578">
        <v>1971</v>
      </c>
      <c r="C1578">
        <v>7</v>
      </c>
      <c r="D1578">
        <v>7.74</v>
      </c>
    </row>
    <row r="1579" spans="1:4" x14ac:dyDescent="0.2">
      <c r="A1579">
        <v>519</v>
      </c>
      <c r="B1579">
        <v>1971</v>
      </c>
      <c r="C1579">
        <v>8</v>
      </c>
      <c r="D1579">
        <v>8.3000000000000007</v>
      </c>
    </row>
    <row r="1580" spans="1:4" x14ac:dyDescent="0.2">
      <c r="A1580">
        <v>519</v>
      </c>
      <c r="B1580">
        <v>1971</v>
      </c>
      <c r="C1580">
        <v>9</v>
      </c>
      <c r="D1580">
        <v>6.73</v>
      </c>
    </row>
    <row r="1581" spans="1:4" x14ac:dyDescent="0.2">
      <c r="A1581">
        <v>519</v>
      </c>
      <c r="B1581">
        <v>1971</v>
      </c>
      <c r="C1581">
        <v>10</v>
      </c>
      <c r="D1581">
        <v>4.62</v>
      </c>
    </row>
    <row r="1582" spans="1:4" x14ac:dyDescent="0.2">
      <c r="A1582">
        <v>519</v>
      </c>
      <c r="B1582">
        <v>1971</v>
      </c>
      <c r="C1582">
        <v>11</v>
      </c>
      <c r="D1582">
        <v>3.07</v>
      </c>
    </row>
    <row r="1583" spans="1:4" x14ac:dyDescent="0.2">
      <c r="A1583">
        <v>519</v>
      </c>
      <c r="B1583">
        <v>1971</v>
      </c>
      <c r="C1583">
        <v>12</v>
      </c>
      <c r="D1583">
        <v>1.68</v>
      </c>
    </row>
    <row r="1584" spans="1:4" x14ac:dyDescent="0.2">
      <c r="A1584">
        <v>519</v>
      </c>
      <c r="B1584">
        <v>1971</v>
      </c>
      <c r="C1584">
        <v>13</v>
      </c>
      <c r="D1584">
        <v>3.61</v>
      </c>
    </row>
    <row r="1585" spans="1:4" x14ac:dyDescent="0.2">
      <c r="A1585">
        <v>519</v>
      </c>
      <c r="B1585">
        <v>1972</v>
      </c>
      <c r="C1585">
        <v>1</v>
      </c>
      <c r="D1585">
        <v>2.48</v>
      </c>
    </row>
    <row r="1586" spans="1:4" x14ac:dyDescent="0.2">
      <c r="A1586">
        <v>519</v>
      </c>
      <c r="B1586">
        <v>1972</v>
      </c>
      <c r="C1586">
        <v>2</v>
      </c>
      <c r="D1586">
        <v>2.0299999999999998</v>
      </c>
    </row>
    <row r="1587" spans="1:4" x14ac:dyDescent="0.2">
      <c r="A1587">
        <v>519</v>
      </c>
      <c r="B1587">
        <v>1972</v>
      </c>
      <c r="C1587">
        <v>3</v>
      </c>
      <c r="D1587">
        <v>2.19</v>
      </c>
    </row>
    <row r="1588" spans="1:4" x14ac:dyDescent="0.2">
      <c r="A1588">
        <v>519</v>
      </c>
      <c r="B1588">
        <v>1972</v>
      </c>
      <c r="C1588">
        <v>4</v>
      </c>
      <c r="D1588">
        <v>2.2799999999999998</v>
      </c>
    </row>
    <row r="1589" spans="1:4" x14ac:dyDescent="0.2">
      <c r="A1589">
        <v>519</v>
      </c>
      <c r="B1589">
        <v>1972</v>
      </c>
      <c r="C1589">
        <v>5</v>
      </c>
      <c r="D1589">
        <v>4.09</v>
      </c>
    </row>
    <row r="1590" spans="1:4" x14ac:dyDescent="0.2">
      <c r="A1590">
        <v>519</v>
      </c>
      <c r="B1590">
        <v>1972</v>
      </c>
      <c r="C1590">
        <v>6</v>
      </c>
      <c r="D1590">
        <v>6.25</v>
      </c>
    </row>
    <row r="1591" spans="1:4" x14ac:dyDescent="0.2">
      <c r="A1591">
        <v>519</v>
      </c>
      <c r="B1591">
        <v>1972</v>
      </c>
      <c r="C1591">
        <v>7</v>
      </c>
      <c r="D1591">
        <v>8.42</v>
      </c>
    </row>
    <row r="1592" spans="1:4" x14ac:dyDescent="0.2">
      <c r="A1592">
        <v>519</v>
      </c>
      <c r="B1592">
        <v>1972</v>
      </c>
      <c r="C1592">
        <v>8</v>
      </c>
      <c r="D1592">
        <v>8.69</v>
      </c>
    </row>
    <row r="1593" spans="1:4" x14ac:dyDescent="0.2">
      <c r="A1593">
        <v>519</v>
      </c>
      <c r="B1593">
        <v>1972</v>
      </c>
      <c r="C1593">
        <v>9</v>
      </c>
      <c r="D1593">
        <v>7.6</v>
      </c>
    </row>
    <row r="1594" spans="1:4" x14ac:dyDescent="0.2">
      <c r="A1594">
        <v>519</v>
      </c>
      <c r="B1594">
        <v>1972</v>
      </c>
      <c r="C1594">
        <v>10</v>
      </c>
      <c r="D1594">
        <v>5.41</v>
      </c>
    </row>
    <row r="1595" spans="1:4" x14ac:dyDescent="0.2">
      <c r="A1595">
        <v>519</v>
      </c>
      <c r="B1595">
        <v>1972</v>
      </c>
      <c r="C1595">
        <v>11</v>
      </c>
      <c r="D1595">
        <v>3.25</v>
      </c>
    </row>
    <row r="1596" spans="1:4" x14ac:dyDescent="0.2">
      <c r="A1596">
        <v>519</v>
      </c>
      <c r="B1596">
        <v>1972</v>
      </c>
      <c r="C1596">
        <v>12</v>
      </c>
      <c r="D1596">
        <v>2.4700000000000002</v>
      </c>
    </row>
    <row r="1597" spans="1:4" x14ac:dyDescent="0.2">
      <c r="A1597">
        <v>519</v>
      </c>
      <c r="B1597">
        <v>1972</v>
      </c>
      <c r="C1597">
        <v>13</v>
      </c>
      <c r="D1597">
        <v>4.59</v>
      </c>
    </row>
    <row r="1598" spans="1:4" x14ac:dyDescent="0.2">
      <c r="A1598">
        <v>519</v>
      </c>
      <c r="B1598">
        <v>1973</v>
      </c>
      <c r="C1598">
        <v>1</v>
      </c>
      <c r="D1598">
        <v>2.44</v>
      </c>
    </row>
    <row r="1599" spans="1:4" x14ac:dyDescent="0.2">
      <c r="A1599">
        <v>519</v>
      </c>
      <c r="B1599">
        <v>1973</v>
      </c>
      <c r="C1599">
        <v>2</v>
      </c>
      <c r="D1599">
        <v>0.5</v>
      </c>
    </row>
    <row r="1600" spans="1:4" x14ac:dyDescent="0.2">
      <c r="A1600">
        <v>519</v>
      </c>
      <c r="B1600">
        <v>1973</v>
      </c>
      <c r="C1600">
        <v>3</v>
      </c>
      <c r="D1600">
        <v>1.24</v>
      </c>
    </row>
    <row r="1601" spans="1:4" x14ac:dyDescent="0.2">
      <c r="A1601">
        <v>519</v>
      </c>
      <c r="B1601">
        <v>1973</v>
      </c>
      <c r="C1601">
        <v>4</v>
      </c>
      <c r="D1601">
        <v>1.32</v>
      </c>
    </row>
    <row r="1602" spans="1:4" x14ac:dyDescent="0.2">
      <c r="A1602">
        <v>519</v>
      </c>
      <c r="B1602">
        <v>1973</v>
      </c>
      <c r="C1602">
        <v>5</v>
      </c>
      <c r="D1602">
        <v>3.11</v>
      </c>
    </row>
    <row r="1603" spans="1:4" x14ac:dyDescent="0.2">
      <c r="A1603">
        <v>519</v>
      </c>
      <c r="B1603">
        <v>1973</v>
      </c>
      <c r="C1603">
        <v>6</v>
      </c>
      <c r="D1603">
        <v>4.59</v>
      </c>
    </row>
    <row r="1604" spans="1:4" x14ac:dyDescent="0.2">
      <c r="A1604">
        <v>519</v>
      </c>
      <c r="B1604">
        <v>1973</v>
      </c>
      <c r="C1604">
        <v>7</v>
      </c>
      <c r="D1604">
        <v>7.99</v>
      </c>
    </row>
    <row r="1605" spans="1:4" x14ac:dyDescent="0.2">
      <c r="A1605">
        <v>519</v>
      </c>
      <c r="B1605">
        <v>1973</v>
      </c>
      <c r="C1605">
        <v>9</v>
      </c>
      <c r="D1605">
        <v>7.38</v>
      </c>
    </row>
    <row r="1606" spans="1:4" x14ac:dyDescent="0.2">
      <c r="A1606">
        <v>519</v>
      </c>
      <c r="B1606">
        <v>1973</v>
      </c>
      <c r="C1606">
        <v>10</v>
      </c>
      <c r="D1606">
        <v>5.49</v>
      </c>
    </row>
    <row r="1607" spans="1:4" x14ac:dyDescent="0.2">
      <c r="A1607">
        <v>519</v>
      </c>
      <c r="B1607">
        <v>1973</v>
      </c>
      <c r="C1607">
        <v>11</v>
      </c>
      <c r="D1607">
        <v>2.42</v>
      </c>
    </row>
    <row r="1608" spans="1:4" x14ac:dyDescent="0.2">
      <c r="A1608">
        <v>519</v>
      </c>
      <c r="B1608">
        <v>1973</v>
      </c>
      <c r="C1608">
        <v>12</v>
      </c>
      <c r="D1608">
        <v>0.78</v>
      </c>
    </row>
    <row r="1609" spans="1:4" x14ac:dyDescent="0.2">
      <c r="A1609">
        <v>519</v>
      </c>
      <c r="B1609">
        <v>1974</v>
      </c>
      <c r="C1609">
        <v>1</v>
      </c>
      <c r="D1609">
        <v>1.43</v>
      </c>
    </row>
    <row r="1610" spans="1:4" x14ac:dyDescent="0.2">
      <c r="A1610">
        <v>519</v>
      </c>
      <c r="B1610">
        <v>1974</v>
      </c>
      <c r="C1610">
        <v>2</v>
      </c>
      <c r="D1610">
        <v>0.62</v>
      </c>
    </row>
    <row r="1611" spans="1:4" x14ac:dyDescent="0.2">
      <c r="A1611">
        <v>519</v>
      </c>
      <c r="B1611">
        <v>1974</v>
      </c>
      <c r="C1611">
        <v>3</v>
      </c>
      <c r="D1611">
        <v>1.41</v>
      </c>
    </row>
    <row r="1612" spans="1:4" x14ac:dyDescent="0.2">
      <c r="A1612">
        <v>519</v>
      </c>
      <c r="B1612">
        <v>1974</v>
      </c>
      <c r="C1612">
        <v>4</v>
      </c>
      <c r="D1612">
        <v>2.68</v>
      </c>
    </row>
    <row r="1613" spans="1:4" x14ac:dyDescent="0.2">
      <c r="A1613">
        <v>519</v>
      </c>
      <c r="B1613">
        <v>1974</v>
      </c>
      <c r="C1613">
        <v>5</v>
      </c>
      <c r="D1613">
        <v>4.63</v>
      </c>
    </row>
    <row r="1614" spans="1:4" x14ac:dyDescent="0.2">
      <c r="A1614">
        <v>519</v>
      </c>
      <c r="B1614">
        <v>1974</v>
      </c>
      <c r="C1614">
        <v>6</v>
      </c>
      <c r="D1614">
        <v>6.89</v>
      </c>
    </row>
    <row r="1615" spans="1:4" x14ac:dyDescent="0.2">
      <c r="A1615">
        <v>519</v>
      </c>
      <c r="B1615">
        <v>1974</v>
      </c>
      <c r="C1615">
        <v>7</v>
      </c>
      <c r="D1615">
        <v>8.81</v>
      </c>
    </row>
    <row r="1616" spans="1:4" x14ac:dyDescent="0.2">
      <c r="A1616">
        <v>519</v>
      </c>
      <c r="B1616">
        <v>1974</v>
      </c>
      <c r="C1616">
        <v>8</v>
      </c>
      <c r="D1616">
        <v>8.75</v>
      </c>
    </row>
    <row r="1617" spans="1:4" x14ac:dyDescent="0.2">
      <c r="A1617">
        <v>519</v>
      </c>
      <c r="B1617">
        <v>1974</v>
      </c>
      <c r="C1617">
        <v>9</v>
      </c>
      <c r="D1617">
        <v>6.99</v>
      </c>
    </row>
    <row r="1618" spans="1:4" x14ac:dyDescent="0.2">
      <c r="A1618">
        <v>519</v>
      </c>
      <c r="B1618">
        <v>1974</v>
      </c>
      <c r="C1618">
        <v>10</v>
      </c>
      <c r="D1618">
        <v>4.9800000000000004</v>
      </c>
    </row>
    <row r="1619" spans="1:4" x14ac:dyDescent="0.2">
      <c r="A1619">
        <v>519</v>
      </c>
      <c r="B1619">
        <v>1974</v>
      </c>
      <c r="C1619">
        <v>11</v>
      </c>
      <c r="D1619">
        <v>4.12</v>
      </c>
    </row>
    <row r="1620" spans="1:4" x14ac:dyDescent="0.2">
      <c r="A1620">
        <v>519</v>
      </c>
      <c r="B1620">
        <v>1974</v>
      </c>
      <c r="C1620">
        <v>12</v>
      </c>
      <c r="D1620">
        <v>2.16</v>
      </c>
    </row>
    <row r="1621" spans="1:4" x14ac:dyDescent="0.2">
      <c r="A1621">
        <v>519</v>
      </c>
      <c r="B1621">
        <v>1974</v>
      </c>
      <c r="C1621">
        <v>13</v>
      </c>
      <c r="D1621">
        <v>4.45</v>
      </c>
    </row>
    <row r="1622" spans="1:4" x14ac:dyDescent="0.2">
      <c r="A1622">
        <v>519</v>
      </c>
      <c r="B1622">
        <v>1975</v>
      </c>
      <c r="C1622">
        <v>1</v>
      </c>
      <c r="D1622">
        <v>1.34</v>
      </c>
    </row>
    <row r="1623" spans="1:4" x14ac:dyDescent="0.2">
      <c r="A1623">
        <v>519</v>
      </c>
      <c r="B1623">
        <v>1975</v>
      </c>
      <c r="C1623">
        <v>2</v>
      </c>
      <c r="D1623">
        <v>1.39</v>
      </c>
    </row>
    <row r="1624" spans="1:4" x14ac:dyDescent="0.2">
      <c r="A1624">
        <v>519</v>
      </c>
      <c r="B1624">
        <v>1975</v>
      </c>
      <c r="C1624">
        <v>3</v>
      </c>
      <c r="D1624">
        <v>1.1499999999999999</v>
      </c>
    </row>
    <row r="1625" spans="1:4" x14ac:dyDescent="0.2">
      <c r="A1625">
        <v>519</v>
      </c>
      <c r="B1625">
        <v>1975</v>
      </c>
      <c r="C1625">
        <v>4</v>
      </c>
      <c r="D1625">
        <v>1.53</v>
      </c>
    </row>
    <row r="1626" spans="1:4" x14ac:dyDescent="0.2">
      <c r="A1626">
        <v>519</v>
      </c>
      <c r="B1626">
        <v>1975</v>
      </c>
      <c r="C1626">
        <v>5</v>
      </c>
      <c r="D1626">
        <v>4.13</v>
      </c>
    </row>
    <row r="1627" spans="1:4" x14ac:dyDescent="0.2">
      <c r="A1627">
        <v>519</v>
      </c>
      <c r="B1627">
        <v>1975</v>
      </c>
      <c r="C1627">
        <v>6</v>
      </c>
      <c r="D1627">
        <v>5.61</v>
      </c>
    </row>
    <row r="1628" spans="1:4" x14ac:dyDescent="0.2">
      <c r="A1628">
        <v>519</v>
      </c>
      <c r="B1628">
        <v>1975</v>
      </c>
      <c r="C1628">
        <v>7</v>
      </c>
      <c r="D1628">
        <v>8.7200000000000006</v>
      </c>
    </row>
    <row r="1629" spans="1:4" x14ac:dyDescent="0.2">
      <c r="A1629">
        <v>519</v>
      </c>
      <c r="B1629">
        <v>1975</v>
      </c>
      <c r="C1629">
        <v>8</v>
      </c>
      <c r="D1629">
        <v>8.3800000000000008</v>
      </c>
    </row>
    <row r="1630" spans="1:4" x14ac:dyDescent="0.2">
      <c r="A1630">
        <v>519</v>
      </c>
      <c r="B1630">
        <v>1975</v>
      </c>
      <c r="C1630">
        <v>9</v>
      </c>
      <c r="D1630">
        <v>6.4</v>
      </c>
    </row>
    <row r="1631" spans="1:4" x14ac:dyDescent="0.2">
      <c r="A1631">
        <v>519</v>
      </c>
      <c r="B1631">
        <v>1975</v>
      </c>
      <c r="C1631">
        <v>10</v>
      </c>
      <c r="D1631">
        <v>4.71</v>
      </c>
    </row>
    <row r="1632" spans="1:4" x14ac:dyDescent="0.2">
      <c r="A1632">
        <v>519</v>
      </c>
      <c r="B1632">
        <v>1975</v>
      </c>
      <c r="C1632">
        <v>11</v>
      </c>
      <c r="D1632">
        <v>4.0599999999999996</v>
      </c>
    </row>
    <row r="1633" spans="1:4" x14ac:dyDescent="0.2">
      <c r="A1633">
        <v>519</v>
      </c>
      <c r="B1633">
        <v>1975</v>
      </c>
      <c r="C1633">
        <v>12</v>
      </c>
      <c r="D1633">
        <v>1.69</v>
      </c>
    </row>
    <row r="1634" spans="1:4" x14ac:dyDescent="0.2">
      <c r="A1634">
        <v>519</v>
      </c>
      <c r="B1634">
        <v>1975</v>
      </c>
      <c r="C1634">
        <v>13</v>
      </c>
      <c r="D1634">
        <v>4.09</v>
      </c>
    </row>
    <row r="1635" spans="1:4" x14ac:dyDescent="0.2">
      <c r="A1635">
        <v>519</v>
      </c>
      <c r="B1635">
        <v>1976</v>
      </c>
      <c r="C1635">
        <v>1</v>
      </c>
      <c r="D1635">
        <v>0.41</v>
      </c>
    </row>
    <row r="1636" spans="1:4" x14ac:dyDescent="0.2">
      <c r="A1636">
        <v>519</v>
      </c>
      <c r="B1636">
        <v>1976</v>
      </c>
      <c r="C1636">
        <v>2</v>
      </c>
      <c r="D1636">
        <v>0.99</v>
      </c>
    </row>
    <row r="1637" spans="1:4" x14ac:dyDescent="0.2">
      <c r="A1637">
        <v>519</v>
      </c>
      <c r="B1637">
        <v>1976</v>
      </c>
      <c r="C1637">
        <v>3</v>
      </c>
      <c r="D1637">
        <v>1.1599999999999999</v>
      </c>
    </row>
    <row r="1638" spans="1:4" x14ac:dyDescent="0.2">
      <c r="A1638">
        <v>519</v>
      </c>
      <c r="B1638">
        <v>1976</v>
      </c>
      <c r="C1638">
        <v>4</v>
      </c>
      <c r="D1638">
        <v>1.32</v>
      </c>
    </row>
    <row r="1639" spans="1:4" x14ac:dyDescent="0.2">
      <c r="A1639">
        <v>519</v>
      </c>
      <c r="B1639">
        <v>1976</v>
      </c>
      <c r="C1639">
        <v>5</v>
      </c>
      <c r="D1639">
        <v>2.94</v>
      </c>
    </row>
    <row r="1640" spans="1:4" x14ac:dyDescent="0.2">
      <c r="A1640">
        <v>519</v>
      </c>
      <c r="B1640">
        <v>1976</v>
      </c>
      <c r="C1640">
        <v>6</v>
      </c>
      <c r="D1640">
        <v>5.71</v>
      </c>
    </row>
    <row r="1641" spans="1:4" x14ac:dyDescent="0.2">
      <c r="A1641">
        <v>519</v>
      </c>
      <c r="B1641">
        <v>1976</v>
      </c>
      <c r="C1641">
        <v>7</v>
      </c>
      <c r="D1641">
        <v>8.09</v>
      </c>
    </row>
    <row r="1642" spans="1:4" x14ac:dyDescent="0.2">
      <c r="A1642">
        <v>519</v>
      </c>
      <c r="B1642">
        <v>1976</v>
      </c>
      <c r="C1642">
        <v>8</v>
      </c>
      <c r="D1642">
        <v>9.01</v>
      </c>
    </row>
    <row r="1643" spans="1:4" x14ac:dyDescent="0.2">
      <c r="A1643">
        <v>519</v>
      </c>
      <c r="B1643">
        <v>1976</v>
      </c>
      <c r="C1643">
        <v>9</v>
      </c>
      <c r="D1643">
        <v>8.2799999999999994</v>
      </c>
    </row>
    <row r="1644" spans="1:4" x14ac:dyDescent="0.2">
      <c r="A1644">
        <v>519</v>
      </c>
      <c r="B1644">
        <v>1976</v>
      </c>
      <c r="C1644">
        <v>10</v>
      </c>
      <c r="D1644">
        <v>6.75</v>
      </c>
    </row>
    <row r="1645" spans="1:4" x14ac:dyDescent="0.2">
      <c r="A1645">
        <v>519</v>
      </c>
      <c r="B1645">
        <v>1976</v>
      </c>
      <c r="C1645">
        <v>11</v>
      </c>
      <c r="D1645">
        <v>4.8499999999999996</v>
      </c>
    </row>
    <row r="1646" spans="1:4" x14ac:dyDescent="0.2">
      <c r="A1646">
        <v>519</v>
      </c>
      <c r="B1646">
        <v>1976</v>
      </c>
      <c r="C1646">
        <v>12</v>
      </c>
      <c r="D1646">
        <v>1.46</v>
      </c>
    </row>
    <row r="1647" spans="1:4" x14ac:dyDescent="0.2">
      <c r="A1647">
        <v>519</v>
      </c>
      <c r="B1647">
        <v>1976</v>
      </c>
      <c r="C1647">
        <v>13</v>
      </c>
      <c r="D1647">
        <v>4.24</v>
      </c>
    </row>
    <row r="1648" spans="1:4" x14ac:dyDescent="0.2">
      <c r="A1648">
        <v>519</v>
      </c>
      <c r="B1648">
        <v>1977</v>
      </c>
      <c r="C1648">
        <v>1</v>
      </c>
      <c r="D1648">
        <v>1.31</v>
      </c>
    </row>
    <row r="1649" spans="1:4" x14ac:dyDescent="0.2">
      <c r="A1649">
        <v>519</v>
      </c>
      <c r="B1649">
        <v>1977</v>
      </c>
      <c r="C1649">
        <v>2</v>
      </c>
      <c r="D1649">
        <v>1.22</v>
      </c>
    </row>
    <row r="1650" spans="1:4" x14ac:dyDescent="0.2">
      <c r="A1650">
        <v>519</v>
      </c>
      <c r="B1650">
        <v>1977</v>
      </c>
      <c r="C1650">
        <v>3</v>
      </c>
      <c r="D1650">
        <v>1.99</v>
      </c>
    </row>
    <row r="1651" spans="1:4" x14ac:dyDescent="0.2">
      <c r="A1651">
        <v>519</v>
      </c>
      <c r="B1651">
        <v>1977</v>
      </c>
      <c r="C1651">
        <v>4</v>
      </c>
      <c r="D1651">
        <v>1.33</v>
      </c>
    </row>
    <row r="1652" spans="1:4" x14ac:dyDescent="0.2">
      <c r="A1652">
        <v>519</v>
      </c>
      <c r="B1652">
        <v>1977</v>
      </c>
      <c r="C1652">
        <v>5</v>
      </c>
      <c r="D1652">
        <v>3.11</v>
      </c>
    </row>
    <row r="1653" spans="1:4" x14ac:dyDescent="0.2">
      <c r="A1653">
        <v>519</v>
      </c>
      <c r="B1653">
        <v>1977</v>
      </c>
      <c r="C1653">
        <v>6</v>
      </c>
      <c r="D1653">
        <v>6.49</v>
      </c>
    </row>
    <row r="1654" spans="1:4" x14ac:dyDescent="0.2">
      <c r="A1654">
        <v>519</v>
      </c>
      <c r="B1654">
        <v>1977</v>
      </c>
      <c r="C1654">
        <v>7</v>
      </c>
      <c r="D1654">
        <v>7.53</v>
      </c>
    </row>
    <row r="1655" spans="1:4" x14ac:dyDescent="0.2">
      <c r="A1655">
        <v>519</v>
      </c>
      <c r="B1655">
        <v>1977</v>
      </c>
      <c r="C1655">
        <v>8</v>
      </c>
      <c r="D1655">
        <v>7.86</v>
      </c>
    </row>
    <row r="1656" spans="1:4" x14ac:dyDescent="0.2">
      <c r="A1656">
        <v>519</v>
      </c>
      <c r="B1656">
        <v>1977</v>
      </c>
      <c r="C1656">
        <v>9</v>
      </c>
      <c r="D1656">
        <v>6.11</v>
      </c>
    </row>
    <row r="1657" spans="1:4" x14ac:dyDescent="0.2">
      <c r="A1657">
        <v>519</v>
      </c>
      <c r="B1657">
        <v>1977</v>
      </c>
      <c r="C1657">
        <v>10</v>
      </c>
      <c r="D1657">
        <v>4.84</v>
      </c>
    </row>
    <row r="1658" spans="1:4" x14ac:dyDescent="0.2">
      <c r="A1658">
        <v>519</v>
      </c>
      <c r="B1658">
        <v>1977</v>
      </c>
      <c r="C1658">
        <v>11</v>
      </c>
      <c r="D1658">
        <v>2.21</v>
      </c>
    </row>
    <row r="1659" spans="1:4" x14ac:dyDescent="0.2">
      <c r="A1659">
        <v>519</v>
      </c>
      <c r="B1659">
        <v>1977</v>
      </c>
      <c r="C1659">
        <v>12</v>
      </c>
      <c r="D1659">
        <v>2.4300000000000002</v>
      </c>
    </row>
    <row r="1660" spans="1:4" x14ac:dyDescent="0.2">
      <c r="A1660">
        <v>519</v>
      </c>
      <c r="B1660">
        <v>1977</v>
      </c>
      <c r="C1660">
        <v>13</v>
      </c>
      <c r="D1660">
        <v>3.86</v>
      </c>
    </row>
    <row r="1661" spans="1:4" x14ac:dyDescent="0.2">
      <c r="A1661">
        <v>519</v>
      </c>
      <c r="B1661">
        <v>1978</v>
      </c>
      <c r="C1661">
        <v>1</v>
      </c>
      <c r="D1661">
        <v>1.17</v>
      </c>
    </row>
    <row r="1662" spans="1:4" x14ac:dyDescent="0.2">
      <c r="A1662">
        <v>519</v>
      </c>
      <c r="B1662">
        <v>1978</v>
      </c>
      <c r="C1662">
        <v>2</v>
      </c>
      <c r="D1662">
        <v>0.56000000000000005</v>
      </c>
    </row>
    <row r="1663" spans="1:4" x14ac:dyDescent="0.2">
      <c r="A1663">
        <v>519</v>
      </c>
      <c r="B1663">
        <v>1978</v>
      </c>
      <c r="C1663">
        <v>3</v>
      </c>
      <c r="D1663">
        <v>0.55000000000000004</v>
      </c>
    </row>
    <row r="1664" spans="1:4" x14ac:dyDescent="0.2">
      <c r="A1664">
        <v>519</v>
      </c>
      <c r="B1664">
        <v>1978</v>
      </c>
      <c r="C1664">
        <v>4</v>
      </c>
      <c r="D1664">
        <v>1.1299999999999999</v>
      </c>
    </row>
    <row r="1665" spans="1:4" x14ac:dyDescent="0.2">
      <c r="A1665">
        <v>519</v>
      </c>
      <c r="B1665">
        <v>1978</v>
      </c>
      <c r="C1665">
        <v>5</v>
      </c>
      <c r="D1665">
        <v>2.73</v>
      </c>
    </row>
    <row r="1666" spans="1:4" x14ac:dyDescent="0.2">
      <c r="A1666">
        <v>519</v>
      </c>
      <c r="B1666">
        <v>1978</v>
      </c>
      <c r="C1666">
        <v>6</v>
      </c>
      <c r="D1666">
        <v>5.37</v>
      </c>
    </row>
    <row r="1667" spans="1:4" x14ac:dyDescent="0.2">
      <c r="A1667">
        <v>519</v>
      </c>
      <c r="B1667">
        <v>1978</v>
      </c>
      <c r="C1667">
        <v>7</v>
      </c>
      <c r="D1667">
        <v>7.61</v>
      </c>
    </row>
    <row r="1668" spans="1:4" x14ac:dyDescent="0.2">
      <c r="A1668">
        <v>519</v>
      </c>
      <c r="B1668">
        <v>1978</v>
      </c>
      <c r="C1668">
        <v>8</v>
      </c>
      <c r="D1668">
        <v>9.09</v>
      </c>
    </row>
    <row r="1669" spans="1:4" x14ac:dyDescent="0.2">
      <c r="A1669">
        <v>519</v>
      </c>
      <c r="B1669">
        <v>1978</v>
      </c>
      <c r="C1669">
        <v>9</v>
      </c>
      <c r="D1669">
        <v>7.17</v>
      </c>
    </row>
    <row r="1670" spans="1:4" x14ac:dyDescent="0.2">
      <c r="A1670">
        <v>519</v>
      </c>
      <c r="B1670">
        <v>1978</v>
      </c>
      <c r="C1670">
        <v>10</v>
      </c>
      <c r="D1670">
        <v>5.25</v>
      </c>
    </row>
    <row r="1671" spans="1:4" x14ac:dyDescent="0.2">
      <c r="A1671">
        <v>519</v>
      </c>
      <c r="B1671">
        <v>1978</v>
      </c>
      <c r="C1671">
        <v>11</v>
      </c>
      <c r="D1671">
        <v>3.03</v>
      </c>
    </row>
    <row r="1672" spans="1:4" x14ac:dyDescent="0.2">
      <c r="A1672">
        <v>519</v>
      </c>
      <c r="B1672">
        <v>1978</v>
      </c>
      <c r="C1672">
        <v>12</v>
      </c>
      <c r="D1672">
        <v>2.77</v>
      </c>
    </row>
    <row r="1673" spans="1:4" x14ac:dyDescent="0.2">
      <c r="A1673">
        <v>519</v>
      </c>
      <c r="B1673">
        <v>1978</v>
      </c>
      <c r="C1673">
        <v>13</v>
      </c>
      <c r="D1673">
        <v>3.86</v>
      </c>
    </row>
    <row r="1674" spans="1:4" x14ac:dyDescent="0.2">
      <c r="A1674">
        <v>519</v>
      </c>
      <c r="B1674">
        <v>1979</v>
      </c>
      <c r="C1674">
        <v>1</v>
      </c>
      <c r="D1674">
        <v>0.63</v>
      </c>
    </row>
    <row r="1675" spans="1:4" x14ac:dyDescent="0.2">
      <c r="A1675">
        <v>519</v>
      </c>
      <c r="B1675">
        <v>1979</v>
      </c>
      <c r="C1675">
        <v>2</v>
      </c>
      <c r="D1675">
        <v>0.53</v>
      </c>
    </row>
    <row r="1676" spans="1:4" x14ac:dyDescent="0.2">
      <c r="A1676">
        <v>519</v>
      </c>
      <c r="B1676">
        <v>1979</v>
      </c>
      <c r="C1676">
        <v>3</v>
      </c>
      <c r="D1676">
        <v>-0.71</v>
      </c>
    </row>
    <row r="1677" spans="1:4" x14ac:dyDescent="0.2">
      <c r="A1677">
        <v>519</v>
      </c>
      <c r="B1677">
        <v>1979</v>
      </c>
      <c r="C1677">
        <v>4</v>
      </c>
      <c r="D1677">
        <v>-1.4</v>
      </c>
    </row>
    <row r="1678" spans="1:4" x14ac:dyDescent="0.2">
      <c r="A1678">
        <v>519</v>
      </c>
      <c r="B1678">
        <v>1979</v>
      </c>
      <c r="C1678">
        <v>5</v>
      </c>
      <c r="D1678">
        <v>0.28000000000000003</v>
      </c>
    </row>
    <row r="1679" spans="1:4" x14ac:dyDescent="0.2">
      <c r="A1679">
        <v>519</v>
      </c>
      <c r="B1679">
        <v>1979</v>
      </c>
      <c r="C1679">
        <v>6</v>
      </c>
      <c r="D1679">
        <v>4.6100000000000003</v>
      </c>
    </row>
    <row r="1680" spans="1:4" x14ac:dyDescent="0.2">
      <c r="A1680">
        <v>519</v>
      </c>
      <c r="B1680">
        <v>1979</v>
      </c>
      <c r="C1680">
        <v>7</v>
      </c>
      <c r="D1680">
        <v>6.29</v>
      </c>
    </row>
    <row r="1681" spans="1:4" x14ac:dyDescent="0.2">
      <c r="A1681">
        <v>519</v>
      </c>
      <c r="B1681">
        <v>1979</v>
      </c>
      <c r="C1681">
        <v>8</v>
      </c>
      <c r="D1681">
        <v>6.48</v>
      </c>
    </row>
    <row r="1682" spans="1:4" x14ac:dyDescent="0.2">
      <c r="A1682">
        <v>519</v>
      </c>
      <c r="B1682">
        <v>1979</v>
      </c>
      <c r="C1682">
        <v>9</v>
      </c>
      <c r="D1682">
        <v>3.83</v>
      </c>
    </row>
    <row r="1683" spans="1:4" x14ac:dyDescent="0.2">
      <c r="A1683">
        <v>519</v>
      </c>
      <c r="B1683">
        <v>1979</v>
      </c>
      <c r="C1683">
        <v>10</v>
      </c>
      <c r="D1683">
        <v>2.78</v>
      </c>
    </row>
    <row r="1684" spans="1:4" x14ac:dyDescent="0.2">
      <c r="A1684">
        <v>519</v>
      </c>
      <c r="B1684">
        <v>1979</v>
      </c>
      <c r="C1684">
        <v>11</v>
      </c>
      <c r="D1684">
        <v>2.0699999999999998</v>
      </c>
    </row>
    <row r="1685" spans="1:4" x14ac:dyDescent="0.2">
      <c r="A1685">
        <v>519</v>
      </c>
      <c r="B1685">
        <v>1979</v>
      </c>
      <c r="C1685">
        <v>12</v>
      </c>
      <c r="D1685">
        <v>2.06</v>
      </c>
    </row>
    <row r="1686" spans="1:4" x14ac:dyDescent="0.2">
      <c r="A1686">
        <v>519</v>
      </c>
      <c r="B1686">
        <v>1979</v>
      </c>
      <c r="C1686">
        <v>13</v>
      </c>
      <c r="D1686">
        <v>2.2799999999999998</v>
      </c>
    </row>
    <row r="1687" spans="1:4" x14ac:dyDescent="0.2">
      <c r="A1687">
        <v>519</v>
      </c>
      <c r="B1687">
        <v>1980</v>
      </c>
      <c r="C1687">
        <v>1</v>
      </c>
      <c r="D1687">
        <v>1.02</v>
      </c>
    </row>
    <row r="1688" spans="1:4" x14ac:dyDescent="0.2">
      <c r="A1688">
        <v>519</v>
      </c>
      <c r="B1688">
        <v>1980</v>
      </c>
      <c r="C1688">
        <v>2</v>
      </c>
      <c r="D1688">
        <v>0.73</v>
      </c>
    </row>
    <row r="1689" spans="1:4" x14ac:dyDescent="0.2">
      <c r="A1689">
        <v>519</v>
      </c>
      <c r="B1689">
        <v>1980</v>
      </c>
      <c r="C1689">
        <v>3</v>
      </c>
      <c r="D1689">
        <v>0.68</v>
      </c>
    </row>
    <row r="1690" spans="1:4" x14ac:dyDescent="0.2">
      <c r="A1690">
        <v>519</v>
      </c>
      <c r="B1690">
        <v>1980</v>
      </c>
      <c r="C1690">
        <v>4</v>
      </c>
      <c r="D1690">
        <v>1.92</v>
      </c>
    </row>
    <row r="1691" spans="1:4" x14ac:dyDescent="0.2">
      <c r="A1691">
        <v>519</v>
      </c>
      <c r="B1691">
        <v>1980</v>
      </c>
      <c r="C1691">
        <v>5</v>
      </c>
      <c r="D1691">
        <v>4.59</v>
      </c>
    </row>
    <row r="1692" spans="1:4" x14ac:dyDescent="0.2">
      <c r="A1692">
        <v>519</v>
      </c>
      <c r="B1692">
        <v>1980</v>
      </c>
      <c r="C1692">
        <v>6</v>
      </c>
      <c r="D1692">
        <v>7.83</v>
      </c>
    </row>
    <row r="1693" spans="1:4" x14ac:dyDescent="0.2">
      <c r="A1693">
        <v>519</v>
      </c>
      <c r="B1693">
        <v>1980</v>
      </c>
      <c r="C1693">
        <v>7</v>
      </c>
      <c r="D1693">
        <v>8.26</v>
      </c>
    </row>
    <row r="1694" spans="1:4" x14ac:dyDescent="0.2">
      <c r="A1694">
        <v>519</v>
      </c>
      <c r="B1694">
        <v>1980</v>
      </c>
      <c r="C1694">
        <v>8</v>
      </c>
      <c r="D1694">
        <v>9.31</v>
      </c>
    </row>
    <row r="1695" spans="1:4" x14ac:dyDescent="0.2">
      <c r="A1695">
        <v>519</v>
      </c>
      <c r="B1695">
        <v>1980</v>
      </c>
      <c r="C1695">
        <v>9</v>
      </c>
      <c r="D1695">
        <v>7.69</v>
      </c>
    </row>
    <row r="1696" spans="1:4" x14ac:dyDescent="0.2">
      <c r="A1696">
        <v>519</v>
      </c>
      <c r="B1696">
        <v>1980</v>
      </c>
      <c r="C1696">
        <v>10</v>
      </c>
      <c r="D1696">
        <v>4.57</v>
      </c>
    </row>
    <row r="1697" spans="1:4" x14ac:dyDescent="0.2">
      <c r="A1697">
        <v>519</v>
      </c>
      <c r="B1697">
        <v>1980</v>
      </c>
      <c r="C1697">
        <v>11</v>
      </c>
      <c r="D1697">
        <v>2.89</v>
      </c>
    </row>
    <row r="1698" spans="1:4" x14ac:dyDescent="0.2">
      <c r="A1698">
        <v>519</v>
      </c>
      <c r="B1698">
        <v>1980</v>
      </c>
      <c r="C1698">
        <v>12</v>
      </c>
      <c r="D1698">
        <v>1.5</v>
      </c>
    </row>
    <row r="1699" spans="1:4" x14ac:dyDescent="0.2">
      <c r="A1699">
        <v>519</v>
      </c>
      <c r="B1699">
        <v>1980</v>
      </c>
      <c r="C1699">
        <v>13</v>
      </c>
      <c r="D1699">
        <v>4.24</v>
      </c>
    </row>
    <row r="1700" spans="1:4" x14ac:dyDescent="0.2">
      <c r="A1700">
        <v>519</v>
      </c>
      <c r="B1700">
        <v>1981</v>
      </c>
      <c r="C1700">
        <v>1</v>
      </c>
      <c r="D1700">
        <v>-0.1</v>
      </c>
    </row>
    <row r="1701" spans="1:4" x14ac:dyDescent="0.2">
      <c r="A1701">
        <v>519</v>
      </c>
      <c r="B1701">
        <v>1981</v>
      </c>
      <c r="C1701">
        <v>2</v>
      </c>
      <c r="D1701">
        <v>-0.8</v>
      </c>
    </row>
    <row r="1702" spans="1:4" x14ac:dyDescent="0.2">
      <c r="A1702">
        <v>519</v>
      </c>
      <c r="B1702">
        <v>1981</v>
      </c>
      <c r="C1702">
        <v>3</v>
      </c>
      <c r="D1702">
        <v>-0.42</v>
      </c>
    </row>
    <row r="1703" spans="1:4" x14ac:dyDescent="0.2">
      <c r="A1703">
        <v>519</v>
      </c>
      <c r="B1703">
        <v>1981</v>
      </c>
      <c r="C1703">
        <v>4</v>
      </c>
      <c r="D1703">
        <v>0.9</v>
      </c>
    </row>
    <row r="1704" spans="1:4" x14ac:dyDescent="0.2">
      <c r="A1704">
        <v>519</v>
      </c>
      <c r="B1704">
        <v>1981</v>
      </c>
      <c r="C1704">
        <v>5</v>
      </c>
      <c r="D1704">
        <v>2.0299999999999998</v>
      </c>
    </row>
    <row r="1705" spans="1:4" x14ac:dyDescent="0.2">
      <c r="A1705">
        <v>519</v>
      </c>
      <c r="B1705">
        <v>1981</v>
      </c>
      <c r="C1705">
        <v>6</v>
      </c>
      <c r="D1705">
        <v>3.33</v>
      </c>
    </row>
    <row r="1706" spans="1:4" x14ac:dyDescent="0.2">
      <c r="A1706">
        <v>519</v>
      </c>
      <c r="B1706">
        <v>1981</v>
      </c>
      <c r="C1706">
        <v>7</v>
      </c>
      <c r="D1706">
        <v>6.45</v>
      </c>
    </row>
    <row r="1707" spans="1:4" x14ac:dyDescent="0.2">
      <c r="A1707">
        <v>519</v>
      </c>
      <c r="B1707">
        <v>1981</v>
      </c>
      <c r="C1707">
        <v>8</v>
      </c>
      <c r="D1707">
        <v>7.96</v>
      </c>
    </row>
    <row r="1708" spans="1:4" x14ac:dyDescent="0.2">
      <c r="A1708">
        <v>519</v>
      </c>
      <c r="B1708">
        <v>1981</v>
      </c>
      <c r="C1708">
        <v>9</v>
      </c>
      <c r="D1708">
        <v>6.64</v>
      </c>
    </row>
    <row r="1709" spans="1:4" x14ac:dyDescent="0.2">
      <c r="A1709">
        <v>519</v>
      </c>
      <c r="B1709">
        <v>1981</v>
      </c>
      <c r="C1709">
        <v>10</v>
      </c>
      <c r="D1709">
        <v>3.27</v>
      </c>
    </row>
    <row r="1710" spans="1:4" x14ac:dyDescent="0.2">
      <c r="A1710">
        <v>519</v>
      </c>
      <c r="B1710">
        <v>1981</v>
      </c>
      <c r="C1710">
        <v>11</v>
      </c>
      <c r="D1710">
        <v>2.04</v>
      </c>
    </row>
    <row r="1711" spans="1:4" x14ac:dyDescent="0.2">
      <c r="A1711">
        <v>519</v>
      </c>
      <c r="B1711">
        <v>1981</v>
      </c>
      <c r="C1711">
        <v>12</v>
      </c>
      <c r="D1711">
        <v>0.92</v>
      </c>
    </row>
    <row r="1712" spans="1:4" x14ac:dyDescent="0.2">
      <c r="A1712">
        <v>519</v>
      </c>
      <c r="B1712">
        <v>1981</v>
      </c>
      <c r="C1712">
        <v>13</v>
      </c>
      <c r="D1712">
        <v>2.68</v>
      </c>
    </row>
    <row r="1713" spans="1:4" x14ac:dyDescent="0.2">
      <c r="A1713">
        <v>519</v>
      </c>
      <c r="B1713">
        <v>1982</v>
      </c>
      <c r="C1713">
        <v>1</v>
      </c>
      <c r="D1713">
        <v>0.09</v>
      </c>
    </row>
    <row r="1714" spans="1:4" x14ac:dyDescent="0.2">
      <c r="A1714">
        <v>519</v>
      </c>
      <c r="B1714">
        <v>1982</v>
      </c>
      <c r="C1714">
        <v>2</v>
      </c>
      <c r="D1714">
        <v>0.52</v>
      </c>
    </row>
    <row r="1715" spans="1:4" x14ac:dyDescent="0.2">
      <c r="A1715">
        <v>519</v>
      </c>
      <c r="B1715">
        <v>1982</v>
      </c>
      <c r="C1715">
        <v>3</v>
      </c>
      <c r="D1715">
        <v>0.03</v>
      </c>
    </row>
    <row r="1716" spans="1:4" x14ac:dyDescent="0.2">
      <c r="A1716">
        <v>519</v>
      </c>
      <c r="B1716">
        <v>1982</v>
      </c>
      <c r="C1716">
        <v>4</v>
      </c>
      <c r="D1716">
        <v>1.1100000000000001</v>
      </c>
    </row>
    <row r="1717" spans="1:4" x14ac:dyDescent="0.2">
      <c r="A1717">
        <v>519</v>
      </c>
      <c r="B1717">
        <v>1982</v>
      </c>
      <c r="C1717">
        <v>5</v>
      </c>
      <c r="D1717">
        <v>2.13</v>
      </c>
    </row>
    <row r="1718" spans="1:4" x14ac:dyDescent="0.2">
      <c r="A1718">
        <v>519</v>
      </c>
      <c r="B1718">
        <v>1982</v>
      </c>
      <c r="C1718">
        <v>6</v>
      </c>
      <c r="D1718">
        <v>5.03</v>
      </c>
    </row>
    <row r="1719" spans="1:4" x14ac:dyDescent="0.2">
      <c r="A1719">
        <v>519</v>
      </c>
      <c r="B1719">
        <v>1982</v>
      </c>
      <c r="C1719">
        <v>7</v>
      </c>
      <c r="D1719">
        <v>7.07</v>
      </c>
    </row>
    <row r="1720" spans="1:4" x14ac:dyDescent="0.2">
      <c r="A1720">
        <v>519</v>
      </c>
      <c r="B1720">
        <v>1982</v>
      </c>
      <c r="C1720">
        <v>8</v>
      </c>
      <c r="D1720">
        <v>7.64</v>
      </c>
    </row>
    <row r="1721" spans="1:4" x14ac:dyDescent="0.2">
      <c r="A1721">
        <v>519</v>
      </c>
      <c r="B1721">
        <v>1982</v>
      </c>
      <c r="C1721">
        <v>9</v>
      </c>
      <c r="D1721">
        <v>5.81</v>
      </c>
    </row>
    <row r="1722" spans="1:4" x14ac:dyDescent="0.2">
      <c r="A1722">
        <v>519</v>
      </c>
      <c r="B1722">
        <v>1982</v>
      </c>
      <c r="C1722">
        <v>10</v>
      </c>
      <c r="D1722">
        <v>5.01</v>
      </c>
    </row>
    <row r="1723" spans="1:4" x14ac:dyDescent="0.2">
      <c r="A1723">
        <v>519</v>
      </c>
      <c r="B1723">
        <v>1982</v>
      </c>
      <c r="C1723">
        <v>11</v>
      </c>
      <c r="D1723">
        <v>2.78</v>
      </c>
    </row>
    <row r="1724" spans="1:4" x14ac:dyDescent="0.2">
      <c r="A1724">
        <v>519</v>
      </c>
      <c r="B1724">
        <v>1982</v>
      </c>
      <c r="C1724">
        <v>12</v>
      </c>
      <c r="D1724">
        <v>1.34</v>
      </c>
    </row>
    <row r="1725" spans="1:4" x14ac:dyDescent="0.2">
      <c r="A1725">
        <v>519</v>
      </c>
      <c r="B1725">
        <v>1982</v>
      </c>
      <c r="C1725">
        <v>13</v>
      </c>
      <c r="D1725">
        <v>3.21</v>
      </c>
    </row>
    <row r="1726" spans="1:4" x14ac:dyDescent="0.2">
      <c r="A1726">
        <v>519</v>
      </c>
      <c r="B1726">
        <v>1983</v>
      </c>
      <c r="C1726">
        <v>1</v>
      </c>
      <c r="D1726">
        <v>0.67</v>
      </c>
    </row>
    <row r="1727" spans="1:4" x14ac:dyDescent="0.2">
      <c r="A1727">
        <v>519</v>
      </c>
      <c r="B1727">
        <v>1983</v>
      </c>
      <c r="C1727">
        <v>2</v>
      </c>
      <c r="D1727">
        <v>0.54</v>
      </c>
    </row>
    <row r="1728" spans="1:4" x14ac:dyDescent="0.2">
      <c r="A1728">
        <v>519</v>
      </c>
      <c r="B1728">
        <v>1983</v>
      </c>
      <c r="C1728">
        <v>3</v>
      </c>
      <c r="D1728">
        <v>0.19</v>
      </c>
    </row>
    <row r="1729" spans="1:4" x14ac:dyDescent="0.2">
      <c r="A1729">
        <v>519</v>
      </c>
      <c r="B1729">
        <v>1983</v>
      </c>
      <c r="C1729">
        <v>4</v>
      </c>
      <c r="D1729">
        <v>0.15</v>
      </c>
    </row>
    <row r="1730" spans="1:4" x14ac:dyDescent="0.2">
      <c r="A1730">
        <v>519</v>
      </c>
      <c r="B1730">
        <v>1983</v>
      </c>
      <c r="C1730">
        <v>5</v>
      </c>
      <c r="D1730">
        <v>1.95</v>
      </c>
    </row>
    <row r="1731" spans="1:4" x14ac:dyDescent="0.2">
      <c r="A1731">
        <v>519</v>
      </c>
      <c r="B1731">
        <v>1983</v>
      </c>
      <c r="C1731">
        <v>6</v>
      </c>
      <c r="D1731">
        <v>4.49</v>
      </c>
    </row>
    <row r="1732" spans="1:4" x14ac:dyDescent="0.2">
      <c r="A1732">
        <v>519</v>
      </c>
      <c r="B1732">
        <v>1983</v>
      </c>
      <c r="C1732">
        <v>7</v>
      </c>
      <c r="D1732">
        <v>7.36</v>
      </c>
    </row>
    <row r="1733" spans="1:4" x14ac:dyDescent="0.2">
      <c r="A1733">
        <v>519</v>
      </c>
      <c r="B1733">
        <v>1983</v>
      </c>
      <c r="C1733">
        <v>8</v>
      </c>
      <c r="D1733">
        <v>7.23</v>
      </c>
    </row>
    <row r="1734" spans="1:4" x14ac:dyDescent="0.2">
      <c r="A1734">
        <v>519</v>
      </c>
      <c r="B1734">
        <v>1983</v>
      </c>
      <c r="C1734">
        <v>9</v>
      </c>
      <c r="D1734">
        <v>6.02</v>
      </c>
    </row>
    <row r="1735" spans="1:4" x14ac:dyDescent="0.2">
      <c r="A1735">
        <v>519</v>
      </c>
      <c r="B1735">
        <v>1983</v>
      </c>
      <c r="C1735">
        <v>10</v>
      </c>
      <c r="D1735">
        <v>4.53</v>
      </c>
    </row>
    <row r="1736" spans="1:4" x14ac:dyDescent="0.2">
      <c r="A1736">
        <v>519</v>
      </c>
      <c r="B1736">
        <v>1983</v>
      </c>
      <c r="C1736">
        <v>11</v>
      </c>
      <c r="D1736">
        <v>2.5</v>
      </c>
    </row>
    <row r="1737" spans="1:4" x14ac:dyDescent="0.2">
      <c r="A1737">
        <v>519</v>
      </c>
      <c r="B1737">
        <v>1983</v>
      </c>
      <c r="C1737">
        <v>12</v>
      </c>
      <c r="D1737">
        <v>1.47</v>
      </c>
    </row>
    <row r="1738" spans="1:4" x14ac:dyDescent="0.2">
      <c r="A1738">
        <v>519</v>
      </c>
      <c r="B1738">
        <v>1983</v>
      </c>
      <c r="C1738">
        <v>13</v>
      </c>
      <c r="D1738">
        <v>3.09</v>
      </c>
    </row>
    <row r="1739" spans="1:4" x14ac:dyDescent="0.2">
      <c r="A1739">
        <v>519</v>
      </c>
      <c r="B1739">
        <v>1984</v>
      </c>
      <c r="C1739">
        <v>1</v>
      </c>
      <c r="D1739">
        <v>0.04</v>
      </c>
    </row>
    <row r="1740" spans="1:4" x14ac:dyDescent="0.2">
      <c r="A1740">
        <v>519</v>
      </c>
      <c r="B1740">
        <v>1984</v>
      </c>
      <c r="C1740">
        <v>2</v>
      </c>
      <c r="D1740">
        <v>1.24</v>
      </c>
    </row>
    <row r="1741" spans="1:4" x14ac:dyDescent="0.2">
      <c r="A1741">
        <v>519</v>
      </c>
      <c r="B1741">
        <v>1984</v>
      </c>
      <c r="C1741">
        <v>3</v>
      </c>
      <c r="D1741">
        <v>1.01</v>
      </c>
    </row>
    <row r="1742" spans="1:4" x14ac:dyDescent="0.2">
      <c r="A1742">
        <v>519</v>
      </c>
      <c r="B1742">
        <v>1984</v>
      </c>
      <c r="C1742">
        <v>4</v>
      </c>
      <c r="D1742">
        <v>2.29</v>
      </c>
    </row>
    <row r="1743" spans="1:4" x14ac:dyDescent="0.2">
      <c r="A1743">
        <v>519</v>
      </c>
      <c r="B1743">
        <v>1984</v>
      </c>
      <c r="C1743">
        <v>5</v>
      </c>
      <c r="D1743">
        <v>3.43</v>
      </c>
    </row>
    <row r="1744" spans="1:4" x14ac:dyDescent="0.2">
      <c r="A1744">
        <v>519</v>
      </c>
      <c r="B1744">
        <v>1984</v>
      </c>
      <c r="C1744">
        <v>6</v>
      </c>
      <c r="D1744">
        <v>7.13</v>
      </c>
    </row>
    <row r="1745" spans="1:4" x14ac:dyDescent="0.2">
      <c r="A1745">
        <v>519</v>
      </c>
      <c r="B1745">
        <v>1984</v>
      </c>
      <c r="C1745">
        <v>7</v>
      </c>
      <c r="D1745">
        <v>9.9600000000000009</v>
      </c>
    </row>
    <row r="1746" spans="1:4" x14ac:dyDescent="0.2">
      <c r="A1746">
        <v>519</v>
      </c>
      <c r="B1746">
        <v>1984</v>
      </c>
      <c r="C1746">
        <v>8</v>
      </c>
      <c r="D1746">
        <v>9.77</v>
      </c>
    </row>
    <row r="1747" spans="1:4" x14ac:dyDescent="0.2">
      <c r="A1747">
        <v>519</v>
      </c>
      <c r="B1747">
        <v>1984</v>
      </c>
      <c r="C1747">
        <v>9</v>
      </c>
      <c r="D1747">
        <v>6.85</v>
      </c>
    </row>
    <row r="1748" spans="1:4" x14ac:dyDescent="0.2">
      <c r="A1748">
        <v>519</v>
      </c>
      <c r="B1748">
        <v>1984</v>
      </c>
      <c r="C1748">
        <v>10</v>
      </c>
      <c r="D1748">
        <v>4.78</v>
      </c>
    </row>
    <row r="1749" spans="1:4" x14ac:dyDescent="0.2">
      <c r="A1749">
        <v>519</v>
      </c>
      <c r="B1749">
        <v>1984</v>
      </c>
      <c r="C1749">
        <v>11</v>
      </c>
      <c r="D1749">
        <v>2.09</v>
      </c>
    </row>
    <row r="1750" spans="1:4" x14ac:dyDescent="0.2">
      <c r="A1750">
        <v>519</v>
      </c>
      <c r="B1750">
        <v>1984</v>
      </c>
      <c r="C1750">
        <v>12</v>
      </c>
      <c r="D1750">
        <v>1.91</v>
      </c>
    </row>
    <row r="1751" spans="1:4" x14ac:dyDescent="0.2">
      <c r="A1751">
        <v>519</v>
      </c>
      <c r="B1751">
        <v>1984</v>
      </c>
      <c r="C1751">
        <v>13</v>
      </c>
      <c r="D1751">
        <v>4.2</v>
      </c>
    </row>
    <row r="1752" spans="1:4" x14ac:dyDescent="0.2">
      <c r="A1752">
        <v>519</v>
      </c>
      <c r="B1752">
        <v>1985</v>
      </c>
      <c r="C1752">
        <v>1</v>
      </c>
      <c r="D1752">
        <v>1.24</v>
      </c>
    </row>
    <row r="1753" spans="1:4" x14ac:dyDescent="0.2">
      <c r="A1753">
        <v>519</v>
      </c>
      <c r="B1753">
        <v>1985</v>
      </c>
      <c r="C1753">
        <v>2</v>
      </c>
      <c r="D1753">
        <v>0.68</v>
      </c>
    </row>
    <row r="1754" spans="1:4" x14ac:dyDescent="0.2">
      <c r="A1754">
        <v>519</v>
      </c>
      <c r="B1754">
        <v>1985</v>
      </c>
      <c r="C1754">
        <v>3</v>
      </c>
      <c r="D1754">
        <v>1.43</v>
      </c>
    </row>
    <row r="1755" spans="1:4" x14ac:dyDescent="0.2">
      <c r="A1755">
        <v>519</v>
      </c>
      <c r="B1755">
        <v>1985</v>
      </c>
      <c r="C1755">
        <v>4</v>
      </c>
      <c r="D1755">
        <v>2.0499999999999998</v>
      </c>
    </row>
    <row r="1756" spans="1:4" x14ac:dyDescent="0.2">
      <c r="A1756">
        <v>519</v>
      </c>
      <c r="B1756">
        <v>1985</v>
      </c>
      <c r="C1756">
        <v>5</v>
      </c>
      <c r="D1756">
        <v>4</v>
      </c>
    </row>
    <row r="1757" spans="1:4" x14ac:dyDescent="0.2">
      <c r="A1757">
        <v>519</v>
      </c>
      <c r="B1757">
        <v>1985</v>
      </c>
      <c r="C1757">
        <v>6</v>
      </c>
      <c r="D1757">
        <v>6.26</v>
      </c>
    </row>
    <row r="1758" spans="1:4" x14ac:dyDescent="0.2">
      <c r="A1758">
        <v>519</v>
      </c>
      <c r="B1758">
        <v>1985</v>
      </c>
      <c r="C1758">
        <v>7</v>
      </c>
      <c r="D1758">
        <v>6.85</v>
      </c>
    </row>
    <row r="1759" spans="1:4" x14ac:dyDescent="0.2">
      <c r="A1759">
        <v>519</v>
      </c>
      <c r="B1759">
        <v>1985</v>
      </c>
      <c r="C1759">
        <v>8</v>
      </c>
      <c r="D1759">
        <v>7.03</v>
      </c>
    </row>
    <row r="1760" spans="1:4" x14ac:dyDescent="0.2">
      <c r="A1760">
        <v>519</v>
      </c>
      <c r="B1760">
        <v>1985</v>
      </c>
      <c r="C1760">
        <v>9</v>
      </c>
      <c r="D1760">
        <v>5.69</v>
      </c>
    </row>
    <row r="1761" spans="1:4" x14ac:dyDescent="0.2">
      <c r="A1761">
        <v>519</v>
      </c>
      <c r="B1761">
        <v>1985</v>
      </c>
      <c r="C1761">
        <v>10</v>
      </c>
      <c r="D1761">
        <v>5.05</v>
      </c>
    </row>
    <row r="1762" spans="1:4" x14ac:dyDescent="0.2">
      <c r="A1762">
        <v>519</v>
      </c>
      <c r="B1762">
        <v>1985</v>
      </c>
      <c r="C1762">
        <v>11</v>
      </c>
      <c r="D1762">
        <v>2.7</v>
      </c>
    </row>
    <row r="1763" spans="1:4" x14ac:dyDescent="0.2">
      <c r="A1763">
        <v>519</v>
      </c>
      <c r="B1763">
        <v>1985</v>
      </c>
      <c r="C1763">
        <v>12</v>
      </c>
      <c r="D1763">
        <v>1.83</v>
      </c>
    </row>
    <row r="1764" spans="1:4" x14ac:dyDescent="0.2">
      <c r="A1764">
        <v>519</v>
      </c>
      <c r="B1764">
        <v>1985</v>
      </c>
      <c r="C1764">
        <v>13</v>
      </c>
      <c r="D1764">
        <v>3.73</v>
      </c>
    </row>
    <row r="1765" spans="1:4" x14ac:dyDescent="0.2">
      <c r="A1765">
        <v>519</v>
      </c>
      <c r="B1765">
        <v>1986</v>
      </c>
      <c r="C1765">
        <v>1</v>
      </c>
      <c r="D1765">
        <v>1.46</v>
      </c>
    </row>
    <row r="1766" spans="1:4" x14ac:dyDescent="0.2">
      <c r="A1766">
        <v>519</v>
      </c>
      <c r="B1766">
        <v>1986</v>
      </c>
      <c r="C1766">
        <v>2</v>
      </c>
      <c r="D1766">
        <v>1.08</v>
      </c>
    </row>
    <row r="1767" spans="1:4" x14ac:dyDescent="0.2">
      <c r="A1767">
        <v>519</v>
      </c>
      <c r="B1767">
        <v>1986</v>
      </c>
      <c r="C1767">
        <v>3</v>
      </c>
      <c r="D1767">
        <v>1.44</v>
      </c>
    </row>
    <row r="1768" spans="1:4" x14ac:dyDescent="0.2">
      <c r="A1768">
        <v>519</v>
      </c>
      <c r="B1768">
        <v>1986</v>
      </c>
      <c r="C1768">
        <v>4</v>
      </c>
      <c r="D1768">
        <v>1.86</v>
      </c>
    </row>
    <row r="1769" spans="1:4" x14ac:dyDescent="0.2">
      <c r="A1769">
        <v>519</v>
      </c>
      <c r="B1769">
        <v>1986</v>
      </c>
      <c r="C1769">
        <v>5</v>
      </c>
      <c r="D1769">
        <v>2.89</v>
      </c>
    </row>
    <row r="1770" spans="1:4" x14ac:dyDescent="0.2">
      <c r="A1770">
        <v>519</v>
      </c>
      <c r="B1770">
        <v>1986</v>
      </c>
      <c r="C1770">
        <v>6</v>
      </c>
      <c r="D1770">
        <v>6.39</v>
      </c>
    </row>
    <row r="1771" spans="1:4" x14ac:dyDescent="0.2">
      <c r="A1771">
        <v>519</v>
      </c>
      <c r="B1771">
        <v>1986</v>
      </c>
      <c r="C1771">
        <v>7</v>
      </c>
      <c r="D1771">
        <v>8.8800000000000008</v>
      </c>
    </row>
    <row r="1772" spans="1:4" x14ac:dyDescent="0.2">
      <c r="A1772">
        <v>519</v>
      </c>
      <c r="B1772">
        <v>1986</v>
      </c>
      <c r="C1772">
        <v>8</v>
      </c>
      <c r="D1772">
        <v>8.4700000000000006</v>
      </c>
    </row>
    <row r="1773" spans="1:4" x14ac:dyDescent="0.2">
      <c r="A1773">
        <v>519</v>
      </c>
      <c r="B1773">
        <v>1986</v>
      </c>
      <c r="C1773">
        <v>9</v>
      </c>
      <c r="D1773">
        <v>5.95</v>
      </c>
    </row>
    <row r="1774" spans="1:4" x14ac:dyDescent="0.2">
      <c r="A1774">
        <v>519</v>
      </c>
      <c r="B1774">
        <v>1986</v>
      </c>
      <c r="C1774">
        <v>10</v>
      </c>
      <c r="D1774">
        <v>3.7</v>
      </c>
    </row>
    <row r="1775" spans="1:4" x14ac:dyDescent="0.2">
      <c r="A1775">
        <v>519</v>
      </c>
      <c r="B1775">
        <v>1986</v>
      </c>
      <c r="C1775">
        <v>11</v>
      </c>
      <c r="D1775">
        <v>2.94</v>
      </c>
    </row>
    <row r="1776" spans="1:4" x14ac:dyDescent="0.2">
      <c r="A1776">
        <v>519</v>
      </c>
      <c r="B1776">
        <v>1986</v>
      </c>
      <c r="C1776">
        <v>12</v>
      </c>
      <c r="D1776">
        <v>2.0099999999999998</v>
      </c>
    </row>
    <row r="1777" spans="1:4" x14ac:dyDescent="0.2">
      <c r="A1777">
        <v>519</v>
      </c>
      <c r="B1777">
        <v>1986</v>
      </c>
      <c r="C1777">
        <v>13</v>
      </c>
      <c r="D1777">
        <v>3.92</v>
      </c>
    </row>
    <row r="1778" spans="1:4" x14ac:dyDescent="0.2">
      <c r="A1778">
        <v>519</v>
      </c>
      <c r="B1778">
        <v>1987</v>
      </c>
      <c r="C1778">
        <v>1</v>
      </c>
      <c r="D1778">
        <v>1.54</v>
      </c>
    </row>
    <row r="1779" spans="1:4" x14ac:dyDescent="0.2">
      <c r="A1779">
        <v>519</v>
      </c>
      <c r="B1779">
        <v>1987</v>
      </c>
      <c r="C1779">
        <v>2</v>
      </c>
      <c r="D1779">
        <v>1.06</v>
      </c>
    </row>
    <row r="1780" spans="1:4" x14ac:dyDescent="0.2">
      <c r="A1780">
        <v>519</v>
      </c>
      <c r="B1780">
        <v>1987</v>
      </c>
      <c r="C1780">
        <v>3</v>
      </c>
      <c r="D1780">
        <v>1.1100000000000001</v>
      </c>
    </row>
    <row r="1781" spans="1:4" x14ac:dyDescent="0.2">
      <c r="A1781">
        <v>519</v>
      </c>
      <c r="B1781">
        <v>1987</v>
      </c>
      <c r="C1781">
        <v>4</v>
      </c>
      <c r="D1781">
        <v>1.89</v>
      </c>
    </row>
    <row r="1782" spans="1:4" x14ac:dyDescent="0.2">
      <c r="A1782">
        <v>519</v>
      </c>
      <c r="B1782">
        <v>1987</v>
      </c>
      <c r="C1782">
        <v>5</v>
      </c>
      <c r="D1782">
        <v>4.33</v>
      </c>
    </row>
    <row r="1783" spans="1:4" x14ac:dyDescent="0.2">
      <c r="A1783">
        <v>519</v>
      </c>
      <c r="B1783">
        <v>1987</v>
      </c>
      <c r="C1783">
        <v>6</v>
      </c>
      <c r="D1783">
        <v>6.4</v>
      </c>
    </row>
    <row r="1784" spans="1:4" x14ac:dyDescent="0.2">
      <c r="A1784">
        <v>519</v>
      </c>
      <c r="B1784">
        <v>1987</v>
      </c>
      <c r="C1784">
        <v>7</v>
      </c>
      <c r="D1784">
        <v>8.83</v>
      </c>
    </row>
    <row r="1785" spans="1:4" x14ac:dyDescent="0.2">
      <c r="A1785">
        <v>519</v>
      </c>
      <c r="B1785">
        <v>1987</v>
      </c>
      <c r="C1785">
        <v>8</v>
      </c>
      <c r="D1785">
        <v>9.0299999999999994</v>
      </c>
    </row>
    <row r="1786" spans="1:4" x14ac:dyDescent="0.2">
      <c r="A1786">
        <v>519</v>
      </c>
      <c r="B1786">
        <v>1987</v>
      </c>
      <c r="C1786">
        <v>9</v>
      </c>
      <c r="D1786">
        <v>7.01</v>
      </c>
    </row>
    <row r="1787" spans="1:4" x14ac:dyDescent="0.2">
      <c r="A1787">
        <v>519</v>
      </c>
      <c r="B1787">
        <v>1987</v>
      </c>
      <c r="C1787">
        <v>10</v>
      </c>
      <c r="D1787">
        <v>4.28</v>
      </c>
    </row>
    <row r="1788" spans="1:4" x14ac:dyDescent="0.2">
      <c r="A1788">
        <v>519</v>
      </c>
      <c r="B1788">
        <v>1987</v>
      </c>
      <c r="C1788">
        <v>11</v>
      </c>
      <c r="D1788">
        <v>3.33</v>
      </c>
    </row>
    <row r="1789" spans="1:4" x14ac:dyDescent="0.2">
      <c r="A1789">
        <v>519</v>
      </c>
      <c r="B1789">
        <v>1987</v>
      </c>
      <c r="C1789">
        <v>12</v>
      </c>
      <c r="D1789">
        <v>2.83</v>
      </c>
    </row>
    <row r="1790" spans="1:4" x14ac:dyDescent="0.2">
      <c r="A1790">
        <v>519</v>
      </c>
      <c r="B1790">
        <v>1987</v>
      </c>
      <c r="C1790">
        <v>13</v>
      </c>
      <c r="D1790">
        <v>4.3</v>
      </c>
    </row>
    <row r="1791" spans="1:4" x14ac:dyDescent="0.2">
      <c r="A1791">
        <v>519</v>
      </c>
      <c r="B1791">
        <v>1988</v>
      </c>
      <c r="C1791">
        <v>1</v>
      </c>
      <c r="D1791">
        <v>0.36</v>
      </c>
    </row>
    <row r="1792" spans="1:4" x14ac:dyDescent="0.2">
      <c r="A1792">
        <v>519</v>
      </c>
      <c r="B1792">
        <v>1988</v>
      </c>
      <c r="C1792">
        <v>2</v>
      </c>
      <c r="D1792">
        <v>-0.47</v>
      </c>
    </row>
    <row r="1793" spans="1:4" x14ac:dyDescent="0.2">
      <c r="A1793">
        <v>519</v>
      </c>
      <c r="B1793">
        <v>1988</v>
      </c>
      <c r="C1793">
        <v>3</v>
      </c>
      <c r="D1793">
        <v>-0.87</v>
      </c>
    </row>
    <row r="1794" spans="1:4" x14ac:dyDescent="0.2">
      <c r="A1794">
        <v>519</v>
      </c>
      <c r="B1794">
        <v>1988</v>
      </c>
      <c r="C1794">
        <v>4</v>
      </c>
      <c r="D1794">
        <v>0.56999999999999995</v>
      </c>
    </row>
    <row r="1795" spans="1:4" x14ac:dyDescent="0.2">
      <c r="A1795">
        <v>519</v>
      </c>
      <c r="B1795">
        <v>1988</v>
      </c>
      <c r="C1795">
        <v>5</v>
      </c>
      <c r="D1795">
        <v>3.05</v>
      </c>
    </row>
    <row r="1796" spans="1:4" x14ac:dyDescent="0.2">
      <c r="A1796">
        <v>519</v>
      </c>
      <c r="B1796">
        <v>1988</v>
      </c>
      <c r="C1796">
        <v>6</v>
      </c>
      <c r="D1796">
        <v>4.3499999999999996</v>
      </c>
    </row>
    <row r="1797" spans="1:4" x14ac:dyDescent="0.2">
      <c r="A1797">
        <v>519</v>
      </c>
      <c r="B1797">
        <v>1988</v>
      </c>
      <c r="C1797">
        <v>7</v>
      </c>
      <c r="D1797">
        <v>7.59</v>
      </c>
    </row>
    <row r="1798" spans="1:4" x14ac:dyDescent="0.2">
      <c r="A1798">
        <v>519</v>
      </c>
      <c r="B1798">
        <v>1988</v>
      </c>
      <c r="C1798">
        <v>8</v>
      </c>
      <c r="D1798">
        <v>7.67</v>
      </c>
    </row>
    <row r="1799" spans="1:4" x14ac:dyDescent="0.2">
      <c r="A1799">
        <v>519</v>
      </c>
      <c r="B1799">
        <v>1988</v>
      </c>
      <c r="C1799">
        <v>9</v>
      </c>
      <c r="D1799">
        <v>6.94</v>
      </c>
    </row>
    <row r="1800" spans="1:4" x14ac:dyDescent="0.2">
      <c r="A1800">
        <v>519</v>
      </c>
      <c r="B1800">
        <v>1988</v>
      </c>
      <c r="C1800">
        <v>10</v>
      </c>
      <c r="D1800">
        <v>4.72</v>
      </c>
    </row>
    <row r="1801" spans="1:4" x14ac:dyDescent="0.2">
      <c r="A1801">
        <v>519</v>
      </c>
      <c r="B1801">
        <v>1988</v>
      </c>
      <c r="C1801">
        <v>11</v>
      </c>
      <c r="D1801">
        <v>2.5</v>
      </c>
    </row>
    <row r="1802" spans="1:4" x14ac:dyDescent="0.2">
      <c r="A1802">
        <v>519</v>
      </c>
      <c r="B1802">
        <v>1988</v>
      </c>
      <c r="C1802">
        <v>12</v>
      </c>
      <c r="D1802">
        <v>1.71</v>
      </c>
    </row>
    <row r="1803" spans="1:4" x14ac:dyDescent="0.2">
      <c r="A1803">
        <v>519</v>
      </c>
      <c r="B1803">
        <v>1988</v>
      </c>
      <c r="C1803">
        <v>13</v>
      </c>
      <c r="D1803">
        <v>3.17</v>
      </c>
    </row>
    <row r="1804" spans="1:4" x14ac:dyDescent="0.2">
      <c r="A1804">
        <v>519</v>
      </c>
      <c r="B1804">
        <v>1989</v>
      </c>
      <c r="C1804">
        <v>1</v>
      </c>
      <c r="D1804">
        <v>0.84</v>
      </c>
    </row>
    <row r="1805" spans="1:4" x14ac:dyDescent="0.2">
      <c r="A1805">
        <v>519</v>
      </c>
      <c r="B1805">
        <v>1989</v>
      </c>
      <c r="C1805">
        <v>2</v>
      </c>
      <c r="D1805">
        <v>-0.64</v>
      </c>
    </row>
    <row r="1806" spans="1:4" x14ac:dyDescent="0.2">
      <c r="A1806">
        <v>519</v>
      </c>
      <c r="B1806">
        <v>1989</v>
      </c>
      <c r="C1806">
        <v>3</v>
      </c>
      <c r="D1806">
        <v>-0.27</v>
      </c>
    </row>
    <row r="1807" spans="1:4" x14ac:dyDescent="0.2">
      <c r="A1807">
        <v>519</v>
      </c>
      <c r="B1807">
        <v>1989</v>
      </c>
      <c r="C1807">
        <v>4</v>
      </c>
      <c r="D1807">
        <v>0.79</v>
      </c>
    </row>
    <row r="1808" spans="1:4" x14ac:dyDescent="0.2">
      <c r="A1808">
        <v>519</v>
      </c>
      <c r="B1808">
        <v>1989</v>
      </c>
      <c r="C1808">
        <v>5</v>
      </c>
      <c r="D1808">
        <v>2.15</v>
      </c>
    </row>
    <row r="1809" spans="1:4" x14ac:dyDescent="0.2">
      <c r="A1809">
        <v>519</v>
      </c>
      <c r="B1809">
        <v>1989</v>
      </c>
      <c r="C1809">
        <v>6</v>
      </c>
      <c r="D1809">
        <v>4.29</v>
      </c>
    </row>
    <row r="1810" spans="1:4" x14ac:dyDescent="0.2">
      <c r="A1810">
        <v>519</v>
      </c>
      <c r="B1810">
        <v>1989</v>
      </c>
      <c r="C1810">
        <v>7</v>
      </c>
      <c r="D1810">
        <v>7.88</v>
      </c>
    </row>
    <row r="1811" spans="1:4" x14ac:dyDescent="0.2">
      <c r="A1811">
        <v>519</v>
      </c>
      <c r="B1811">
        <v>1989</v>
      </c>
      <c r="C1811">
        <v>8</v>
      </c>
      <c r="D1811">
        <v>8.4600000000000009</v>
      </c>
    </row>
    <row r="1812" spans="1:4" x14ac:dyDescent="0.2">
      <c r="A1812">
        <v>519</v>
      </c>
      <c r="B1812">
        <v>1989</v>
      </c>
      <c r="C1812">
        <v>9</v>
      </c>
      <c r="D1812">
        <v>6.91</v>
      </c>
    </row>
    <row r="1813" spans="1:4" x14ac:dyDescent="0.2">
      <c r="A1813">
        <v>519</v>
      </c>
      <c r="B1813">
        <v>1989</v>
      </c>
      <c r="C1813">
        <v>10</v>
      </c>
      <c r="D1813">
        <v>5.61</v>
      </c>
    </row>
    <row r="1814" spans="1:4" x14ac:dyDescent="0.2">
      <c r="A1814">
        <v>519</v>
      </c>
      <c r="B1814">
        <v>1989</v>
      </c>
      <c r="C1814">
        <v>11</v>
      </c>
      <c r="D1814">
        <v>3.62</v>
      </c>
    </row>
    <row r="1815" spans="1:4" x14ac:dyDescent="0.2">
      <c r="A1815">
        <v>519</v>
      </c>
      <c r="B1815">
        <v>1989</v>
      </c>
      <c r="C1815">
        <v>12</v>
      </c>
      <c r="D1815">
        <v>2.78</v>
      </c>
    </row>
    <row r="1816" spans="1:4" x14ac:dyDescent="0.2">
      <c r="A1816">
        <v>519</v>
      </c>
      <c r="B1816">
        <v>1989</v>
      </c>
      <c r="C1816">
        <v>13</v>
      </c>
      <c r="D1816">
        <v>3.53</v>
      </c>
    </row>
    <row r="1817" spans="1:4" x14ac:dyDescent="0.2">
      <c r="A1817">
        <v>519</v>
      </c>
      <c r="B1817">
        <v>1990</v>
      </c>
      <c r="C1817">
        <v>1</v>
      </c>
      <c r="D1817">
        <v>1.33</v>
      </c>
    </row>
    <row r="1818" spans="1:4" x14ac:dyDescent="0.2">
      <c r="A1818">
        <v>519</v>
      </c>
      <c r="B1818">
        <v>1990</v>
      </c>
      <c r="C1818">
        <v>2</v>
      </c>
      <c r="D1818">
        <v>1.75</v>
      </c>
    </row>
    <row r="1819" spans="1:4" x14ac:dyDescent="0.2">
      <c r="A1819">
        <v>519</v>
      </c>
      <c r="B1819">
        <v>1990</v>
      </c>
      <c r="C1819">
        <v>3</v>
      </c>
      <c r="D1819">
        <v>-0.41</v>
      </c>
    </row>
    <row r="1820" spans="1:4" x14ac:dyDescent="0.2">
      <c r="A1820">
        <v>519</v>
      </c>
      <c r="B1820">
        <v>1990</v>
      </c>
      <c r="C1820">
        <v>4</v>
      </c>
      <c r="D1820">
        <v>0.65</v>
      </c>
    </row>
    <row r="1821" spans="1:4" x14ac:dyDescent="0.2">
      <c r="A1821">
        <v>519</v>
      </c>
      <c r="B1821">
        <v>1990</v>
      </c>
      <c r="C1821">
        <v>5</v>
      </c>
      <c r="D1821">
        <v>3.53</v>
      </c>
    </row>
    <row r="1822" spans="1:4" x14ac:dyDescent="0.2">
      <c r="A1822">
        <v>519</v>
      </c>
      <c r="B1822">
        <v>1990</v>
      </c>
      <c r="C1822">
        <v>6</v>
      </c>
      <c r="D1822">
        <v>4.34</v>
      </c>
    </row>
    <row r="1823" spans="1:4" x14ac:dyDescent="0.2">
      <c r="A1823">
        <v>519</v>
      </c>
      <c r="B1823">
        <v>1990</v>
      </c>
      <c r="C1823">
        <v>7</v>
      </c>
      <c r="D1823">
        <v>6.93</v>
      </c>
    </row>
    <row r="1824" spans="1:4" x14ac:dyDescent="0.2">
      <c r="A1824">
        <v>519</v>
      </c>
      <c r="B1824">
        <v>1990</v>
      </c>
      <c r="C1824">
        <v>8</v>
      </c>
      <c r="D1824">
        <v>8.33</v>
      </c>
    </row>
    <row r="1825" spans="1:4" x14ac:dyDescent="0.2">
      <c r="A1825">
        <v>519</v>
      </c>
      <c r="B1825">
        <v>1990</v>
      </c>
      <c r="C1825">
        <v>9</v>
      </c>
      <c r="D1825">
        <v>6.71</v>
      </c>
    </row>
    <row r="1826" spans="1:4" x14ac:dyDescent="0.2">
      <c r="A1826">
        <v>519</v>
      </c>
      <c r="B1826">
        <v>1990</v>
      </c>
      <c r="C1826">
        <v>10</v>
      </c>
      <c r="D1826">
        <v>5.34</v>
      </c>
    </row>
    <row r="1827" spans="1:4" x14ac:dyDescent="0.2">
      <c r="A1827">
        <v>519</v>
      </c>
      <c r="B1827">
        <v>1990</v>
      </c>
      <c r="C1827">
        <v>11</v>
      </c>
      <c r="D1827">
        <v>3.16</v>
      </c>
    </row>
    <row r="1828" spans="1:4" x14ac:dyDescent="0.2">
      <c r="A1828">
        <v>519</v>
      </c>
      <c r="B1828">
        <v>1990</v>
      </c>
      <c r="C1828">
        <v>12</v>
      </c>
      <c r="D1828">
        <v>2.1800000000000002</v>
      </c>
    </row>
    <row r="1829" spans="1:4" x14ac:dyDescent="0.2">
      <c r="A1829">
        <v>519</v>
      </c>
      <c r="B1829">
        <v>1990</v>
      </c>
      <c r="C1829">
        <v>13</v>
      </c>
      <c r="D1829">
        <v>3.65</v>
      </c>
    </row>
    <row r="1830" spans="1:4" x14ac:dyDescent="0.2">
      <c r="A1830">
        <v>519</v>
      </c>
      <c r="B1830">
        <v>1991</v>
      </c>
      <c r="C1830">
        <v>1</v>
      </c>
      <c r="D1830">
        <v>1.95</v>
      </c>
    </row>
    <row r="1831" spans="1:4" x14ac:dyDescent="0.2">
      <c r="A1831">
        <v>519</v>
      </c>
      <c r="B1831">
        <v>1991</v>
      </c>
      <c r="C1831">
        <v>2</v>
      </c>
      <c r="D1831">
        <v>1.74</v>
      </c>
    </row>
    <row r="1832" spans="1:4" x14ac:dyDescent="0.2">
      <c r="A1832">
        <v>519</v>
      </c>
      <c r="B1832">
        <v>1991</v>
      </c>
      <c r="C1832">
        <v>3</v>
      </c>
      <c r="D1832">
        <v>1.72</v>
      </c>
    </row>
    <row r="1833" spans="1:4" x14ac:dyDescent="0.2">
      <c r="A1833">
        <v>519</v>
      </c>
      <c r="B1833">
        <v>1991</v>
      </c>
      <c r="C1833">
        <v>4</v>
      </c>
      <c r="D1833">
        <v>1.57</v>
      </c>
    </row>
    <row r="1834" spans="1:4" x14ac:dyDescent="0.2">
      <c r="A1834">
        <v>519</v>
      </c>
      <c r="B1834">
        <v>1991</v>
      </c>
      <c r="C1834">
        <v>5</v>
      </c>
      <c r="D1834">
        <v>3.5</v>
      </c>
    </row>
    <row r="1835" spans="1:4" x14ac:dyDescent="0.2">
      <c r="A1835">
        <v>519</v>
      </c>
      <c r="B1835">
        <v>1991</v>
      </c>
      <c r="C1835">
        <v>6</v>
      </c>
      <c r="D1835">
        <v>6.76</v>
      </c>
    </row>
    <row r="1836" spans="1:4" x14ac:dyDescent="0.2">
      <c r="A1836">
        <v>519</v>
      </c>
      <c r="B1836">
        <v>1991</v>
      </c>
      <c r="C1836">
        <v>7</v>
      </c>
      <c r="D1836">
        <v>10.42</v>
      </c>
    </row>
    <row r="1837" spans="1:4" x14ac:dyDescent="0.2">
      <c r="A1837">
        <v>519</v>
      </c>
      <c r="B1837">
        <v>1991</v>
      </c>
      <c r="C1837">
        <v>8</v>
      </c>
      <c r="D1837">
        <v>9.31</v>
      </c>
    </row>
    <row r="1838" spans="1:4" x14ac:dyDescent="0.2">
      <c r="A1838">
        <v>519</v>
      </c>
      <c r="B1838">
        <v>1991</v>
      </c>
      <c r="C1838">
        <v>9</v>
      </c>
      <c r="D1838">
        <v>7.05</v>
      </c>
    </row>
    <row r="1839" spans="1:4" x14ac:dyDescent="0.2">
      <c r="A1839">
        <v>519</v>
      </c>
      <c r="B1839">
        <v>1991</v>
      </c>
      <c r="C1839">
        <v>10</v>
      </c>
      <c r="D1839">
        <v>4.82</v>
      </c>
    </row>
    <row r="1840" spans="1:4" x14ac:dyDescent="0.2">
      <c r="A1840">
        <v>519</v>
      </c>
      <c r="B1840">
        <v>1991</v>
      </c>
      <c r="C1840">
        <v>11</v>
      </c>
      <c r="D1840">
        <v>2.98</v>
      </c>
    </row>
    <row r="1841" spans="1:4" x14ac:dyDescent="0.2">
      <c r="A1841">
        <v>519</v>
      </c>
      <c r="B1841">
        <v>1991</v>
      </c>
      <c r="C1841">
        <v>12</v>
      </c>
      <c r="D1841">
        <v>2.58</v>
      </c>
    </row>
    <row r="1842" spans="1:4" x14ac:dyDescent="0.2">
      <c r="A1842">
        <v>519</v>
      </c>
      <c r="B1842">
        <v>1991</v>
      </c>
      <c r="C1842">
        <v>13</v>
      </c>
      <c r="D1842">
        <v>4.53</v>
      </c>
    </row>
    <row r="1843" spans="1:4" x14ac:dyDescent="0.2">
      <c r="A1843">
        <v>519</v>
      </c>
      <c r="B1843">
        <v>1992</v>
      </c>
      <c r="C1843">
        <v>1</v>
      </c>
      <c r="D1843">
        <v>2.02</v>
      </c>
    </row>
    <row r="1844" spans="1:4" x14ac:dyDescent="0.2">
      <c r="A1844">
        <v>519</v>
      </c>
      <c r="B1844">
        <v>1992</v>
      </c>
      <c r="C1844">
        <v>2</v>
      </c>
      <c r="D1844">
        <v>1.69</v>
      </c>
    </row>
    <row r="1845" spans="1:4" x14ac:dyDescent="0.2">
      <c r="A1845">
        <v>519</v>
      </c>
      <c r="B1845">
        <v>1992</v>
      </c>
      <c r="C1845">
        <v>3</v>
      </c>
      <c r="D1845">
        <v>0.55000000000000004</v>
      </c>
    </row>
    <row r="1846" spans="1:4" x14ac:dyDescent="0.2">
      <c r="A1846">
        <v>519</v>
      </c>
      <c r="B1846">
        <v>1992</v>
      </c>
      <c r="C1846">
        <v>4</v>
      </c>
      <c r="D1846">
        <v>1.23</v>
      </c>
    </row>
    <row r="1847" spans="1:4" x14ac:dyDescent="0.2">
      <c r="A1847">
        <v>519</v>
      </c>
      <c r="B1847">
        <v>1992</v>
      </c>
      <c r="C1847">
        <v>5</v>
      </c>
      <c r="D1847">
        <v>2.88</v>
      </c>
    </row>
    <row r="1848" spans="1:4" x14ac:dyDescent="0.2">
      <c r="A1848">
        <v>519</v>
      </c>
      <c r="B1848">
        <v>1992</v>
      </c>
      <c r="C1848">
        <v>6</v>
      </c>
      <c r="D1848">
        <v>5.66</v>
      </c>
    </row>
    <row r="1849" spans="1:4" x14ac:dyDescent="0.2">
      <c r="A1849">
        <v>519</v>
      </c>
      <c r="B1849">
        <v>1992</v>
      </c>
      <c r="C1849">
        <v>7</v>
      </c>
      <c r="D1849">
        <v>7.89</v>
      </c>
    </row>
    <row r="1850" spans="1:4" x14ac:dyDescent="0.2">
      <c r="A1850">
        <v>519</v>
      </c>
      <c r="B1850">
        <v>1992</v>
      </c>
      <c r="C1850">
        <v>8</v>
      </c>
      <c r="D1850">
        <v>8.2899999999999991</v>
      </c>
    </row>
    <row r="1851" spans="1:4" x14ac:dyDescent="0.2">
      <c r="A1851">
        <v>519</v>
      </c>
      <c r="B1851">
        <v>1992</v>
      </c>
      <c r="C1851">
        <v>9</v>
      </c>
      <c r="D1851">
        <v>6.09</v>
      </c>
    </row>
    <row r="1852" spans="1:4" x14ac:dyDescent="0.2">
      <c r="A1852">
        <v>519</v>
      </c>
      <c r="B1852">
        <v>1992</v>
      </c>
      <c r="C1852">
        <v>10</v>
      </c>
      <c r="D1852">
        <v>4.24</v>
      </c>
    </row>
    <row r="1853" spans="1:4" x14ac:dyDescent="0.2">
      <c r="A1853">
        <v>519</v>
      </c>
      <c r="B1853">
        <v>1992</v>
      </c>
      <c r="C1853">
        <v>11</v>
      </c>
      <c r="D1853">
        <v>3.24</v>
      </c>
    </row>
    <row r="1854" spans="1:4" x14ac:dyDescent="0.2">
      <c r="A1854">
        <v>519</v>
      </c>
      <c r="B1854">
        <v>1992</v>
      </c>
      <c r="C1854">
        <v>12</v>
      </c>
      <c r="D1854">
        <v>1.68</v>
      </c>
    </row>
    <row r="1855" spans="1:4" x14ac:dyDescent="0.2">
      <c r="A1855">
        <v>519</v>
      </c>
      <c r="B1855">
        <v>1992</v>
      </c>
      <c r="C1855">
        <v>13</v>
      </c>
      <c r="D1855">
        <v>3.78</v>
      </c>
    </row>
    <row r="1856" spans="1:4" x14ac:dyDescent="0.2">
      <c r="A1856">
        <v>519</v>
      </c>
      <c r="B1856">
        <v>1993</v>
      </c>
      <c r="C1856">
        <v>1</v>
      </c>
      <c r="D1856">
        <v>0.41</v>
      </c>
    </row>
    <row r="1857" spans="1:4" x14ac:dyDescent="0.2">
      <c r="A1857">
        <v>519</v>
      </c>
      <c r="B1857">
        <v>1993</v>
      </c>
      <c r="C1857">
        <v>2</v>
      </c>
      <c r="D1857">
        <v>0.38</v>
      </c>
    </row>
    <row r="1858" spans="1:4" x14ac:dyDescent="0.2">
      <c r="A1858">
        <v>519</v>
      </c>
      <c r="B1858">
        <v>1993</v>
      </c>
      <c r="C1858">
        <v>3</v>
      </c>
      <c r="D1858">
        <v>0.09</v>
      </c>
    </row>
    <row r="1859" spans="1:4" x14ac:dyDescent="0.2">
      <c r="A1859">
        <v>519</v>
      </c>
      <c r="B1859">
        <v>1993</v>
      </c>
      <c r="C1859">
        <v>4</v>
      </c>
      <c r="D1859">
        <v>1.0900000000000001</v>
      </c>
    </row>
    <row r="1860" spans="1:4" x14ac:dyDescent="0.2">
      <c r="A1860">
        <v>519</v>
      </c>
      <c r="B1860">
        <v>1993</v>
      </c>
      <c r="C1860">
        <v>5</v>
      </c>
      <c r="D1860">
        <v>2.82</v>
      </c>
    </row>
    <row r="1861" spans="1:4" x14ac:dyDescent="0.2">
      <c r="A1861">
        <v>519</v>
      </c>
      <c r="B1861">
        <v>1993</v>
      </c>
      <c r="C1861">
        <v>6</v>
      </c>
      <c r="D1861">
        <v>3.65</v>
      </c>
    </row>
    <row r="1862" spans="1:4" x14ac:dyDescent="0.2">
      <c r="A1862">
        <v>519</v>
      </c>
      <c r="B1862">
        <v>1993</v>
      </c>
      <c r="C1862">
        <v>7</v>
      </c>
      <c r="D1862">
        <v>5.59</v>
      </c>
    </row>
    <row r="1863" spans="1:4" x14ac:dyDescent="0.2">
      <c r="A1863">
        <v>519</v>
      </c>
      <c r="B1863">
        <v>1993</v>
      </c>
      <c r="C1863">
        <v>8</v>
      </c>
      <c r="D1863">
        <v>6.75</v>
      </c>
    </row>
    <row r="1864" spans="1:4" x14ac:dyDescent="0.2">
      <c r="A1864">
        <v>519</v>
      </c>
      <c r="B1864">
        <v>1993</v>
      </c>
      <c r="C1864">
        <v>9</v>
      </c>
      <c r="D1864">
        <v>7.3</v>
      </c>
    </row>
    <row r="1865" spans="1:4" x14ac:dyDescent="0.2">
      <c r="A1865">
        <v>519</v>
      </c>
      <c r="B1865">
        <v>1993</v>
      </c>
      <c r="C1865">
        <v>10</v>
      </c>
      <c r="D1865">
        <v>4.46</v>
      </c>
    </row>
    <row r="1866" spans="1:4" x14ac:dyDescent="0.2">
      <c r="A1866">
        <v>519</v>
      </c>
      <c r="B1866">
        <v>1993</v>
      </c>
      <c r="C1866">
        <v>11</v>
      </c>
      <c r="D1866">
        <v>1.81</v>
      </c>
    </row>
    <row r="1867" spans="1:4" x14ac:dyDescent="0.2">
      <c r="A1867">
        <v>519</v>
      </c>
      <c r="B1867">
        <v>1993</v>
      </c>
      <c r="C1867">
        <v>12</v>
      </c>
      <c r="D1867">
        <v>1.77</v>
      </c>
    </row>
    <row r="1868" spans="1:4" x14ac:dyDescent="0.2">
      <c r="A1868">
        <v>519</v>
      </c>
      <c r="B1868">
        <v>1993</v>
      </c>
      <c r="C1868">
        <v>13</v>
      </c>
      <c r="D1868">
        <v>3.01</v>
      </c>
    </row>
    <row r="1869" spans="1:4" x14ac:dyDescent="0.2">
      <c r="A1869">
        <v>519</v>
      </c>
      <c r="B1869">
        <v>1994</v>
      </c>
      <c r="C1869">
        <v>1</v>
      </c>
      <c r="D1869">
        <v>0.74</v>
      </c>
    </row>
    <row r="1870" spans="1:4" x14ac:dyDescent="0.2">
      <c r="A1870">
        <v>519</v>
      </c>
      <c r="B1870">
        <v>1994</v>
      </c>
      <c r="C1870">
        <v>2</v>
      </c>
      <c r="D1870">
        <v>0.65</v>
      </c>
    </row>
    <row r="1871" spans="1:4" x14ac:dyDescent="0.2">
      <c r="A1871">
        <v>519</v>
      </c>
      <c r="B1871">
        <v>1994</v>
      </c>
      <c r="C1871">
        <v>3</v>
      </c>
      <c r="D1871">
        <v>0.12</v>
      </c>
    </row>
    <row r="1872" spans="1:4" x14ac:dyDescent="0.2">
      <c r="A1872">
        <v>519</v>
      </c>
      <c r="B1872">
        <v>1994</v>
      </c>
      <c r="C1872">
        <v>4</v>
      </c>
      <c r="D1872">
        <v>1.28</v>
      </c>
    </row>
    <row r="1873" spans="1:4" x14ac:dyDescent="0.2">
      <c r="A1873">
        <v>519</v>
      </c>
      <c r="B1873">
        <v>1994</v>
      </c>
      <c r="C1873">
        <v>5</v>
      </c>
      <c r="D1873">
        <v>4.28</v>
      </c>
    </row>
    <row r="1874" spans="1:4" x14ac:dyDescent="0.2">
      <c r="A1874">
        <v>519</v>
      </c>
      <c r="B1874">
        <v>1994</v>
      </c>
      <c r="C1874">
        <v>7</v>
      </c>
      <c r="D1874">
        <v>8.51</v>
      </c>
    </row>
    <row r="1875" spans="1:4" x14ac:dyDescent="0.2">
      <c r="A1875">
        <v>519</v>
      </c>
      <c r="B1875">
        <v>1994</v>
      </c>
      <c r="C1875">
        <v>8</v>
      </c>
      <c r="D1875">
        <v>9.31</v>
      </c>
    </row>
    <row r="1876" spans="1:4" x14ac:dyDescent="0.2">
      <c r="A1876">
        <v>519</v>
      </c>
      <c r="B1876">
        <v>1994</v>
      </c>
      <c r="C1876">
        <v>9</v>
      </c>
      <c r="D1876">
        <v>7.55</v>
      </c>
    </row>
    <row r="1877" spans="1:4" x14ac:dyDescent="0.2">
      <c r="A1877">
        <v>519</v>
      </c>
      <c r="B1877">
        <v>1994</v>
      </c>
      <c r="C1877">
        <v>10</v>
      </c>
      <c r="D1877">
        <v>4.75</v>
      </c>
    </row>
    <row r="1878" spans="1:4" x14ac:dyDescent="0.2">
      <c r="A1878">
        <v>519</v>
      </c>
      <c r="B1878">
        <v>1994</v>
      </c>
      <c r="C1878">
        <v>11</v>
      </c>
      <c r="D1878">
        <v>4.01</v>
      </c>
    </row>
    <row r="1879" spans="1:4" x14ac:dyDescent="0.2">
      <c r="A1879">
        <v>519</v>
      </c>
      <c r="B1879">
        <v>1994</v>
      </c>
      <c r="C1879">
        <v>12</v>
      </c>
      <c r="D1879">
        <v>2.72</v>
      </c>
    </row>
    <row r="1880" spans="1:4" x14ac:dyDescent="0.2">
      <c r="A1880">
        <v>519</v>
      </c>
      <c r="B1880">
        <v>1995</v>
      </c>
      <c r="C1880">
        <v>1</v>
      </c>
      <c r="D1880">
        <v>0.59</v>
      </c>
    </row>
    <row r="1881" spans="1:4" x14ac:dyDescent="0.2">
      <c r="A1881">
        <v>519</v>
      </c>
      <c r="B1881">
        <v>1995</v>
      </c>
      <c r="C1881">
        <v>2</v>
      </c>
      <c r="D1881">
        <v>-0.4</v>
      </c>
    </row>
    <row r="1882" spans="1:4" x14ac:dyDescent="0.2">
      <c r="A1882">
        <v>519</v>
      </c>
      <c r="B1882">
        <v>1995</v>
      </c>
      <c r="C1882">
        <v>3</v>
      </c>
      <c r="D1882">
        <v>-0.16</v>
      </c>
    </row>
    <row r="1883" spans="1:4" x14ac:dyDescent="0.2">
      <c r="A1883">
        <v>620</v>
      </c>
      <c r="B1883">
        <v>1963</v>
      </c>
      <c r="C1883">
        <v>2</v>
      </c>
      <c r="D1883">
        <v>1.48</v>
      </c>
    </row>
    <row r="1884" spans="1:4" x14ac:dyDescent="0.2">
      <c r="A1884">
        <v>620</v>
      </c>
      <c r="B1884">
        <v>1963</v>
      </c>
      <c r="C1884">
        <v>3</v>
      </c>
      <c r="D1884">
        <v>2.5</v>
      </c>
    </row>
    <row r="1885" spans="1:4" x14ac:dyDescent="0.2">
      <c r="A1885">
        <v>620</v>
      </c>
      <c r="B1885">
        <v>1963</v>
      </c>
      <c r="C1885">
        <v>4</v>
      </c>
      <c r="D1885">
        <v>2.17</v>
      </c>
    </row>
    <row r="1886" spans="1:4" x14ac:dyDescent="0.2">
      <c r="A1886">
        <v>620</v>
      </c>
      <c r="B1886">
        <v>1963</v>
      </c>
      <c r="C1886">
        <v>5</v>
      </c>
      <c r="D1886">
        <v>2.2799999999999998</v>
      </c>
    </row>
    <row r="1887" spans="1:4" x14ac:dyDescent="0.2">
      <c r="A1887">
        <v>620</v>
      </c>
      <c r="B1887">
        <v>1963</v>
      </c>
      <c r="C1887">
        <v>6</v>
      </c>
      <c r="D1887">
        <v>3.71</v>
      </c>
    </row>
    <row r="1888" spans="1:4" x14ac:dyDescent="0.2">
      <c r="A1888">
        <v>620</v>
      </c>
      <c r="B1888">
        <v>1963</v>
      </c>
      <c r="C1888">
        <v>7</v>
      </c>
      <c r="D1888">
        <v>7.36</v>
      </c>
    </row>
    <row r="1889" spans="1:4" x14ac:dyDescent="0.2">
      <c r="A1889">
        <v>620</v>
      </c>
      <c r="B1889">
        <v>1963</v>
      </c>
      <c r="C1889">
        <v>8</v>
      </c>
      <c r="D1889">
        <v>7.27</v>
      </c>
    </row>
    <row r="1890" spans="1:4" x14ac:dyDescent="0.2">
      <c r="A1890">
        <v>620</v>
      </c>
      <c r="B1890">
        <v>1963</v>
      </c>
      <c r="C1890">
        <v>9</v>
      </c>
      <c r="D1890">
        <v>6.85</v>
      </c>
    </row>
    <row r="1891" spans="1:4" x14ac:dyDescent="0.2">
      <c r="A1891">
        <v>620</v>
      </c>
      <c r="B1891">
        <v>1963</v>
      </c>
      <c r="C1891">
        <v>11</v>
      </c>
      <c r="D1891">
        <v>2.98</v>
      </c>
    </row>
    <row r="1892" spans="1:4" x14ac:dyDescent="0.2">
      <c r="A1892">
        <v>620</v>
      </c>
      <c r="B1892">
        <v>1964</v>
      </c>
      <c r="C1892">
        <v>3</v>
      </c>
      <c r="D1892">
        <v>2.5099999999999998</v>
      </c>
    </row>
    <row r="1893" spans="1:4" x14ac:dyDescent="0.2">
      <c r="A1893">
        <v>620</v>
      </c>
      <c r="B1893">
        <v>1964</v>
      </c>
      <c r="C1893">
        <v>4</v>
      </c>
      <c r="D1893">
        <v>2.97</v>
      </c>
    </row>
    <row r="1894" spans="1:4" x14ac:dyDescent="0.2">
      <c r="A1894">
        <v>620</v>
      </c>
      <c r="B1894">
        <v>1964</v>
      </c>
      <c r="C1894">
        <v>5</v>
      </c>
      <c r="D1894">
        <v>3.54</v>
      </c>
    </row>
    <row r="1895" spans="1:4" x14ac:dyDescent="0.2">
      <c r="A1895">
        <v>620</v>
      </c>
      <c r="B1895">
        <v>1964</v>
      </c>
      <c r="C1895">
        <v>6</v>
      </c>
      <c r="D1895">
        <v>5.48</v>
      </c>
    </row>
    <row r="1896" spans="1:4" x14ac:dyDescent="0.2">
      <c r="A1896">
        <v>620</v>
      </c>
      <c r="B1896">
        <v>1968</v>
      </c>
      <c r="C1896">
        <v>7</v>
      </c>
      <c r="D1896">
        <v>5.73</v>
      </c>
    </row>
    <row r="1897" spans="1:4" x14ac:dyDescent="0.2">
      <c r="A1897">
        <v>620</v>
      </c>
      <c r="B1897">
        <v>1968</v>
      </c>
      <c r="C1897">
        <v>8</v>
      </c>
      <c r="D1897">
        <v>7.78</v>
      </c>
    </row>
    <row r="1898" spans="1:4" x14ac:dyDescent="0.2">
      <c r="A1898">
        <v>620</v>
      </c>
      <c r="B1898">
        <v>1968</v>
      </c>
      <c r="C1898">
        <v>9</v>
      </c>
      <c r="D1898">
        <v>4.84</v>
      </c>
    </row>
    <row r="1899" spans="1:4" x14ac:dyDescent="0.2">
      <c r="A1899">
        <v>620</v>
      </c>
      <c r="B1899">
        <v>1968</v>
      </c>
      <c r="C1899">
        <v>10</v>
      </c>
      <c r="D1899">
        <v>4.1100000000000003</v>
      </c>
    </row>
    <row r="1900" spans="1:4" x14ac:dyDescent="0.2">
      <c r="A1900">
        <v>620</v>
      </c>
      <c r="B1900">
        <v>1968</v>
      </c>
      <c r="C1900">
        <v>11</v>
      </c>
      <c r="D1900">
        <v>3.29</v>
      </c>
    </row>
    <row r="1901" spans="1:4" x14ac:dyDescent="0.2">
      <c r="A1901">
        <v>620</v>
      </c>
      <c r="B1901">
        <v>1968</v>
      </c>
      <c r="C1901">
        <v>12</v>
      </c>
      <c r="D1901">
        <v>2.88</v>
      </c>
    </row>
    <row r="1902" spans="1:4" x14ac:dyDescent="0.2">
      <c r="A1902">
        <v>620</v>
      </c>
      <c r="B1902">
        <v>1969</v>
      </c>
      <c r="C1902">
        <v>1</v>
      </c>
      <c r="D1902">
        <v>1.91</v>
      </c>
    </row>
    <row r="1903" spans="1:4" x14ac:dyDescent="0.2">
      <c r="A1903">
        <v>620</v>
      </c>
      <c r="B1903">
        <v>1969</v>
      </c>
      <c r="C1903">
        <v>2</v>
      </c>
      <c r="D1903">
        <v>0.52</v>
      </c>
    </row>
    <row r="1904" spans="1:4" x14ac:dyDescent="0.2">
      <c r="A1904">
        <v>620</v>
      </c>
      <c r="B1904">
        <v>1969</v>
      </c>
      <c r="C1904">
        <v>3</v>
      </c>
      <c r="D1904">
        <v>0.15</v>
      </c>
    </row>
    <row r="1905" spans="1:4" x14ac:dyDescent="0.2">
      <c r="A1905">
        <v>620</v>
      </c>
      <c r="B1905">
        <v>1969</v>
      </c>
      <c r="C1905">
        <v>4</v>
      </c>
      <c r="D1905">
        <v>0.52</v>
      </c>
    </row>
    <row r="1906" spans="1:4" x14ac:dyDescent="0.2">
      <c r="A1906">
        <v>620</v>
      </c>
      <c r="B1906">
        <v>1969</v>
      </c>
      <c r="C1906">
        <v>5</v>
      </c>
      <c r="D1906">
        <v>1.25</v>
      </c>
    </row>
    <row r="1907" spans="1:4" x14ac:dyDescent="0.2">
      <c r="A1907">
        <v>620</v>
      </c>
      <c r="B1907">
        <v>1969</v>
      </c>
      <c r="C1907">
        <v>6</v>
      </c>
      <c r="D1907">
        <v>2.67</v>
      </c>
    </row>
    <row r="1908" spans="1:4" x14ac:dyDescent="0.2">
      <c r="A1908">
        <v>620</v>
      </c>
      <c r="B1908">
        <v>1969</v>
      </c>
      <c r="C1908">
        <v>7</v>
      </c>
      <c r="D1908">
        <v>4.0199999999999996</v>
      </c>
    </row>
    <row r="1909" spans="1:4" x14ac:dyDescent="0.2">
      <c r="A1909">
        <v>620</v>
      </c>
      <c r="B1909">
        <v>1969</v>
      </c>
      <c r="C1909">
        <v>8</v>
      </c>
      <c r="D1909">
        <v>3.6</v>
      </c>
    </row>
    <row r="1910" spans="1:4" x14ac:dyDescent="0.2">
      <c r="A1910">
        <v>620</v>
      </c>
      <c r="B1910">
        <v>1969</v>
      </c>
      <c r="C1910">
        <v>9</v>
      </c>
      <c r="D1910">
        <v>6.16</v>
      </c>
    </row>
    <row r="1911" spans="1:4" x14ac:dyDescent="0.2">
      <c r="A1911">
        <v>620</v>
      </c>
      <c r="B1911">
        <v>1969</v>
      </c>
      <c r="C1911">
        <v>10</v>
      </c>
      <c r="D1911">
        <v>5.62</v>
      </c>
    </row>
    <row r="1912" spans="1:4" x14ac:dyDescent="0.2">
      <c r="A1912">
        <v>620</v>
      </c>
      <c r="B1912">
        <v>1969</v>
      </c>
      <c r="C1912">
        <v>11</v>
      </c>
      <c r="D1912">
        <v>3.18</v>
      </c>
    </row>
    <row r="1913" spans="1:4" x14ac:dyDescent="0.2">
      <c r="A1913">
        <v>620</v>
      </c>
      <c r="B1913">
        <v>1969</v>
      </c>
      <c r="C1913">
        <v>12</v>
      </c>
      <c r="D1913">
        <v>2.38</v>
      </c>
    </row>
    <row r="1914" spans="1:4" x14ac:dyDescent="0.2">
      <c r="A1914">
        <v>620</v>
      </c>
      <c r="B1914">
        <v>1969</v>
      </c>
      <c r="C1914">
        <v>13</v>
      </c>
      <c r="D1914">
        <v>2.66</v>
      </c>
    </row>
    <row r="1915" spans="1:4" x14ac:dyDescent="0.2">
      <c r="A1915">
        <v>620</v>
      </c>
      <c r="B1915">
        <v>1970</v>
      </c>
      <c r="C1915">
        <v>1</v>
      </c>
      <c r="D1915">
        <v>1.57</v>
      </c>
    </row>
    <row r="1916" spans="1:4" x14ac:dyDescent="0.2">
      <c r="A1916">
        <v>620</v>
      </c>
      <c r="B1916">
        <v>1970</v>
      </c>
      <c r="C1916">
        <v>2</v>
      </c>
      <c r="D1916">
        <v>1</v>
      </c>
    </row>
    <row r="1917" spans="1:4" x14ac:dyDescent="0.2">
      <c r="A1917">
        <v>620</v>
      </c>
      <c r="B1917">
        <v>1970</v>
      </c>
      <c r="C1917">
        <v>3</v>
      </c>
      <c r="D1917">
        <v>7.0000000000000007E-2</v>
      </c>
    </row>
    <row r="1918" spans="1:4" x14ac:dyDescent="0.2">
      <c r="A1918">
        <v>620</v>
      </c>
      <c r="B1918">
        <v>1970</v>
      </c>
      <c r="C1918">
        <v>4</v>
      </c>
      <c r="D1918">
        <v>0.38</v>
      </c>
    </row>
    <row r="1919" spans="1:4" x14ac:dyDescent="0.2">
      <c r="A1919">
        <v>620</v>
      </c>
      <c r="B1919">
        <v>1970</v>
      </c>
      <c r="C1919">
        <v>5</v>
      </c>
      <c r="D1919">
        <v>1.68</v>
      </c>
    </row>
    <row r="1920" spans="1:4" x14ac:dyDescent="0.2">
      <c r="A1920">
        <v>620</v>
      </c>
      <c r="B1920">
        <v>1970</v>
      </c>
      <c r="C1920">
        <v>6</v>
      </c>
      <c r="D1920">
        <v>3.2</v>
      </c>
    </row>
    <row r="1921" spans="1:4" x14ac:dyDescent="0.2">
      <c r="A1921">
        <v>620</v>
      </c>
      <c r="B1921">
        <v>1970</v>
      </c>
      <c r="C1921">
        <v>8</v>
      </c>
      <c r="D1921">
        <v>6.29</v>
      </c>
    </row>
    <row r="1922" spans="1:4" x14ac:dyDescent="0.2">
      <c r="A1922">
        <v>620</v>
      </c>
      <c r="B1922">
        <v>1970</v>
      </c>
      <c r="C1922">
        <v>9</v>
      </c>
      <c r="D1922">
        <v>5.96</v>
      </c>
    </row>
    <row r="1923" spans="1:4" x14ac:dyDescent="0.2">
      <c r="A1923">
        <v>620</v>
      </c>
      <c r="B1923">
        <v>1970</v>
      </c>
      <c r="C1923">
        <v>10</v>
      </c>
      <c r="D1923">
        <v>4.9400000000000004</v>
      </c>
    </row>
    <row r="1924" spans="1:4" x14ac:dyDescent="0.2">
      <c r="A1924">
        <v>620</v>
      </c>
      <c r="B1924">
        <v>1970</v>
      </c>
      <c r="C1924">
        <v>11</v>
      </c>
      <c r="D1924">
        <v>3.9</v>
      </c>
    </row>
    <row r="1925" spans="1:4" x14ac:dyDescent="0.2">
      <c r="A1925">
        <v>620</v>
      </c>
      <c r="B1925">
        <v>1970</v>
      </c>
      <c r="C1925">
        <v>12</v>
      </c>
      <c r="D1925">
        <v>3.1</v>
      </c>
    </row>
    <row r="1926" spans="1:4" x14ac:dyDescent="0.2">
      <c r="A1926">
        <v>620</v>
      </c>
      <c r="B1926">
        <v>1971</v>
      </c>
      <c r="C1926">
        <v>1</v>
      </c>
      <c r="D1926">
        <v>1.74</v>
      </c>
    </row>
    <row r="1927" spans="1:4" x14ac:dyDescent="0.2">
      <c r="A1927">
        <v>620</v>
      </c>
      <c r="B1927">
        <v>1971</v>
      </c>
      <c r="C1927">
        <v>2</v>
      </c>
      <c r="D1927">
        <v>1.06</v>
      </c>
    </row>
    <row r="1928" spans="1:4" x14ac:dyDescent="0.2">
      <c r="A1928">
        <v>620</v>
      </c>
      <c r="B1928">
        <v>1971</v>
      </c>
      <c r="C1928">
        <v>3</v>
      </c>
      <c r="D1928">
        <v>0.75</v>
      </c>
    </row>
    <row r="1929" spans="1:4" x14ac:dyDescent="0.2">
      <c r="A1929">
        <v>620</v>
      </c>
      <c r="B1929">
        <v>1971</v>
      </c>
      <c r="C1929">
        <v>4</v>
      </c>
      <c r="D1929">
        <v>0.92</v>
      </c>
    </row>
    <row r="1930" spans="1:4" x14ac:dyDescent="0.2">
      <c r="A1930">
        <v>620</v>
      </c>
      <c r="B1930">
        <v>1971</v>
      </c>
      <c r="C1930">
        <v>5</v>
      </c>
      <c r="D1930">
        <v>1.53</v>
      </c>
    </row>
    <row r="1931" spans="1:4" x14ac:dyDescent="0.2">
      <c r="A1931">
        <v>620</v>
      </c>
      <c r="B1931">
        <v>1971</v>
      </c>
      <c r="C1931">
        <v>6</v>
      </c>
      <c r="D1931">
        <v>4.57</v>
      </c>
    </row>
    <row r="1932" spans="1:4" x14ac:dyDescent="0.2">
      <c r="A1932">
        <v>620</v>
      </c>
      <c r="B1932">
        <v>1971</v>
      </c>
      <c r="C1932">
        <v>10</v>
      </c>
      <c r="D1932">
        <v>5.23</v>
      </c>
    </row>
    <row r="1933" spans="1:4" x14ac:dyDescent="0.2">
      <c r="A1933">
        <v>620</v>
      </c>
      <c r="B1933">
        <v>1971</v>
      </c>
      <c r="C1933">
        <v>11</v>
      </c>
      <c r="D1933">
        <v>3.99</v>
      </c>
    </row>
    <row r="1934" spans="1:4" x14ac:dyDescent="0.2">
      <c r="A1934">
        <v>620</v>
      </c>
      <c r="B1934">
        <v>1971</v>
      </c>
      <c r="C1934">
        <v>12</v>
      </c>
      <c r="D1934">
        <v>2.2999999999999998</v>
      </c>
    </row>
    <row r="1935" spans="1:4" x14ac:dyDescent="0.2">
      <c r="A1935">
        <v>620</v>
      </c>
      <c r="B1935">
        <v>1972</v>
      </c>
      <c r="C1935">
        <v>1</v>
      </c>
      <c r="D1935">
        <v>2.73</v>
      </c>
    </row>
    <row r="1936" spans="1:4" x14ac:dyDescent="0.2">
      <c r="A1936">
        <v>620</v>
      </c>
      <c r="B1936">
        <v>1972</v>
      </c>
      <c r="C1936">
        <v>2</v>
      </c>
      <c r="D1936">
        <v>2.2599999999999998</v>
      </c>
    </row>
    <row r="1937" spans="1:4" x14ac:dyDescent="0.2">
      <c r="A1937">
        <v>620</v>
      </c>
      <c r="B1937">
        <v>1972</v>
      </c>
      <c r="C1937">
        <v>3</v>
      </c>
      <c r="D1937">
        <v>2.41</v>
      </c>
    </row>
    <row r="1938" spans="1:4" x14ac:dyDescent="0.2">
      <c r="A1938">
        <v>620</v>
      </c>
      <c r="B1938">
        <v>1972</v>
      </c>
      <c r="C1938">
        <v>4</v>
      </c>
      <c r="D1938">
        <v>2.59</v>
      </c>
    </row>
    <row r="1939" spans="1:4" x14ac:dyDescent="0.2">
      <c r="A1939">
        <v>620</v>
      </c>
      <c r="B1939">
        <v>1972</v>
      </c>
      <c r="C1939">
        <v>5</v>
      </c>
      <c r="D1939">
        <v>3.67</v>
      </c>
    </row>
    <row r="1940" spans="1:4" x14ac:dyDescent="0.2">
      <c r="A1940">
        <v>620</v>
      </c>
      <c r="B1940">
        <v>1972</v>
      </c>
      <c r="C1940">
        <v>6</v>
      </c>
      <c r="D1940">
        <v>5.2</v>
      </c>
    </row>
    <row r="1941" spans="1:4" x14ac:dyDescent="0.2">
      <c r="A1941">
        <v>620</v>
      </c>
      <c r="B1941">
        <v>1972</v>
      </c>
      <c r="C1941">
        <v>11</v>
      </c>
      <c r="D1941">
        <v>3.66</v>
      </c>
    </row>
    <row r="1942" spans="1:4" x14ac:dyDescent="0.2">
      <c r="A1942">
        <v>620</v>
      </c>
      <c r="B1942">
        <v>1972</v>
      </c>
      <c r="C1942">
        <v>12</v>
      </c>
      <c r="D1942">
        <v>3.16</v>
      </c>
    </row>
    <row r="1943" spans="1:4" x14ac:dyDescent="0.2">
      <c r="A1943">
        <v>620</v>
      </c>
      <c r="B1943">
        <v>1973</v>
      </c>
      <c r="C1943">
        <v>1</v>
      </c>
      <c r="D1943">
        <v>2.93</v>
      </c>
    </row>
    <row r="1944" spans="1:4" x14ac:dyDescent="0.2">
      <c r="A1944">
        <v>620</v>
      </c>
      <c r="B1944">
        <v>1973</v>
      </c>
      <c r="C1944">
        <v>3</v>
      </c>
      <c r="D1944">
        <v>1.59</v>
      </c>
    </row>
    <row r="1945" spans="1:4" x14ac:dyDescent="0.2">
      <c r="A1945">
        <v>625</v>
      </c>
      <c r="B1945">
        <v>1986</v>
      </c>
      <c r="C1945">
        <v>1</v>
      </c>
      <c r="D1945">
        <v>2.38</v>
      </c>
    </row>
    <row r="1946" spans="1:4" x14ac:dyDescent="0.2">
      <c r="A1946">
        <v>625</v>
      </c>
      <c r="B1946">
        <v>1986</v>
      </c>
      <c r="C1946">
        <v>2</v>
      </c>
      <c r="D1946">
        <v>2</v>
      </c>
    </row>
    <row r="1947" spans="1:4" x14ac:dyDescent="0.2">
      <c r="A1947">
        <v>625</v>
      </c>
      <c r="B1947">
        <v>1986</v>
      </c>
      <c r="C1947">
        <v>4</v>
      </c>
      <c r="D1947">
        <v>2.33</v>
      </c>
    </row>
    <row r="1948" spans="1:4" x14ac:dyDescent="0.2">
      <c r="A1948">
        <v>625</v>
      </c>
      <c r="B1948">
        <v>1986</v>
      </c>
      <c r="C1948">
        <v>5</v>
      </c>
      <c r="D1948">
        <v>3.61</v>
      </c>
    </row>
    <row r="1949" spans="1:4" x14ac:dyDescent="0.2">
      <c r="A1949">
        <v>625</v>
      </c>
      <c r="B1949">
        <v>1986</v>
      </c>
      <c r="C1949">
        <v>7</v>
      </c>
      <c r="D1949">
        <v>8.61</v>
      </c>
    </row>
    <row r="1950" spans="1:4" x14ac:dyDescent="0.2">
      <c r="A1950">
        <v>625</v>
      </c>
      <c r="B1950">
        <v>1986</v>
      </c>
      <c r="C1950">
        <v>8</v>
      </c>
      <c r="D1950">
        <v>8.2799999999999994</v>
      </c>
    </row>
    <row r="1951" spans="1:4" x14ac:dyDescent="0.2">
      <c r="A1951">
        <v>625</v>
      </c>
      <c r="B1951">
        <v>1986</v>
      </c>
      <c r="C1951">
        <v>9</v>
      </c>
      <c r="D1951">
        <v>6.72</v>
      </c>
    </row>
    <row r="1952" spans="1:4" x14ac:dyDescent="0.2">
      <c r="A1952">
        <v>625</v>
      </c>
      <c r="B1952">
        <v>1986</v>
      </c>
      <c r="C1952">
        <v>10</v>
      </c>
      <c r="D1952">
        <v>4.7300000000000004</v>
      </c>
    </row>
    <row r="1953" spans="1:4" x14ac:dyDescent="0.2">
      <c r="A1953">
        <v>625</v>
      </c>
      <c r="B1953">
        <v>1986</v>
      </c>
      <c r="C1953">
        <v>11</v>
      </c>
      <c r="D1953">
        <v>3.31</v>
      </c>
    </row>
    <row r="1954" spans="1:4" x14ac:dyDescent="0.2">
      <c r="A1954">
        <v>625</v>
      </c>
      <c r="B1954">
        <v>1986</v>
      </c>
      <c r="C1954">
        <v>12</v>
      </c>
      <c r="D1954">
        <v>2.38</v>
      </c>
    </row>
    <row r="1955" spans="1:4" x14ac:dyDescent="0.2">
      <c r="A1955">
        <v>625</v>
      </c>
      <c r="B1955">
        <v>1987</v>
      </c>
      <c r="C1955">
        <v>1</v>
      </c>
      <c r="D1955">
        <v>2.66</v>
      </c>
    </row>
    <row r="1956" spans="1:4" x14ac:dyDescent="0.2">
      <c r="A1956">
        <v>625</v>
      </c>
      <c r="B1956">
        <v>1987</v>
      </c>
      <c r="C1956">
        <v>3</v>
      </c>
      <c r="D1956">
        <v>1.48</v>
      </c>
    </row>
    <row r="1957" spans="1:4" x14ac:dyDescent="0.2">
      <c r="A1957">
        <v>625</v>
      </c>
      <c r="B1957">
        <v>1987</v>
      </c>
      <c r="C1957">
        <v>4</v>
      </c>
      <c r="D1957">
        <v>1.96</v>
      </c>
    </row>
    <row r="1958" spans="1:4" x14ac:dyDescent="0.2">
      <c r="A1958">
        <v>625</v>
      </c>
      <c r="B1958">
        <v>1987</v>
      </c>
      <c r="C1958">
        <v>5</v>
      </c>
      <c r="D1958">
        <v>4.5</v>
      </c>
    </row>
    <row r="1959" spans="1:4" x14ac:dyDescent="0.2">
      <c r="A1959">
        <v>625</v>
      </c>
      <c r="B1959">
        <v>1987</v>
      </c>
      <c r="C1959">
        <v>6</v>
      </c>
      <c r="D1959">
        <v>6.34</v>
      </c>
    </row>
    <row r="1960" spans="1:4" x14ac:dyDescent="0.2">
      <c r="A1960">
        <v>625</v>
      </c>
      <c r="B1960">
        <v>1987</v>
      </c>
      <c r="C1960">
        <v>8</v>
      </c>
      <c r="D1960">
        <v>8.59</v>
      </c>
    </row>
    <row r="1961" spans="1:4" x14ac:dyDescent="0.2">
      <c r="A1961">
        <v>625</v>
      </c>
      <c r="B1961">
        <v>1987</v>
      </c>
      <c r="C1961">
        <v>10</v>
      </c>
      <c r="D1961">
        <v>4.7300000000000004</v>
      </c>
    </row>
    <row r="1962" spans="1:4" x14ac:dyDescent="0.2">
      <c r="A1962">
        <v>625</v>
      </c>
      <c r="B1962">
        <v>1987</v>
      </c>
      <c r="C1962">
        <v>12</v>
      </c>
      <c r="D1962">
        <v>2.71</v>
      </c>
    </row>
    <row r="1963" spans="1:4" x14ac:dyDescent="0.2">
      <c r="A1963">
        <v>625</v>
      </c>
      <c r="B1963">
        <v>1988</v>
      </c>
      <c r="C1963">
        <v>1</v>
      </c>
      <c r="D1963">
        <v>0.91</v>
      </c>
    </row>
    <row r="1964" spans="1:4" x14ac:dyDescent="0.2">
      <c r="A1964">
        <v>625</v>
      </c>
      <c r="B1964">
        <v>1988</v>
      </c>
      <c r="C1964">
        <v>2</v>
      </c>
      <c r="D1964">
        <v>0.88</v>
      </c>
    </row>
    <row r="1965" spans="1:4" x14ac:dyDescent="0.2">
      <c r="A1965">
        <v>625</v>
      </c>
      <c r="B1965">
        <v>1988</v>
      </c>
      <c r="C1965">
        <v>6</v>
      </c>
      <c r="D1965">
        <v>5.28</v>
      </c>
    </row>
    <row r="1966" spans="1:4" x14ac:dyDescent="0.2">
      <c r="A1966">
        <v>625</v>
      </c>
      <c r="B1966">
        <v>1988</v>
      </c>
      <c r="C1966">
        <v>8</v>
      </c>
      <c r="D1966">
        <v>7.29</v>
      </c>
    </row>
    <row r="1967" spans="1:4" x14ac:dyDescent="0.2">
      <c r="A1967">
        <v>625</v>
      </c>
      <c r="B1967">
        <v>1988</v>
      </c>
      <c r="C1967">
        <v>11</v>
      </c>
      <c r="D1967">
        <v>4.2</v>
      </c>
    </row>
    <row r="1968" spans="1:4" x14ac:dyDescent="0.2">
      <c r="A1968">
        <v>625</v>
      </c>
      <c r="B1968">
        <v>1988</v>
      </c>
      <c r="C1968">
        <v>12</v>
      </c>
      <c r="D1968">
        <v>2.98</v>
      </c>
    </row>
    <row r="1969" spans="1:4" x14ac:dyDescent="0.2">
      <c r="A1969">
        <v>625</v>
      </c>
      <c r="B1969">
        <v>1989</v>
      </c>
      <c r="C1969">
        <v>2</v>
      </c>
      <c r="D1969">
        <v>1.1100000000000001</v>
      </c>
    </row>
    <row r="1970" spans="1:4" x14ac:dyDescent="0.2">
      <c r="A1970">
        <v>625</v>
      </c>
      <c r="B1970">
        <v>1989</v>
      </c>
      <c r="C1970">
        <v>3</v>
      </c>
      <c r="D1970">
        <v>0.39</v>
      </c>
    </row>
    <row r="1971" spans="1:4" x14ac:dyDescent="0.2">
      <c r="A1971">
        <v>625</v>
      </c>
      <c r="B1971">
        <v>1989</v>
      </c>
      <c r="C1971">
        <v>5</v>
      </c>
      <c r="D1971">
        <v>2.39</v>
      </c>
    </row>
    <row r="1972" spans="1:4" x14ac:dyDescent="0.2">
      <c r="A1972">
        <v>625</v>
      </c>
      <c r="B1972">
        <v>1989</v>
      </c>
      <c r="C1972">
        <v>8</v>
      </c>
      <c r="D1972">
        <v>8.6300000000000008</v>
      </c>
    </row>
    <row r="1973" spans="1:4" x14ac:dyDescent="0.2">
      <c r="A1973">
        <v>625</v>
      </c>
      <c r="B1973">
        <v>1989</v>
      </c>
      <c r="C1973">
        <v>9</v>
      </c>
      <c r="D1973">
        <v>7.37</v>
      </c>
    </row>
    <row r="1974" spans="1:4" x14ac:dyDescent="0.2">
      <c r="A1974">
        <v>625</v>
      </c>
      <c r="B1974">
        <v>1989</v>
      </c>
      <c r="C1974">
        <v>12</v>
      </c>
      <c r="D1974">
        <v>3.65</v>
      </c>
    </row>
    <row r="1975" spans="1:4" x14ac:dyDescent="0.2">
      <c r="A1975">
        <v>625</v>
      </c>
      <c r="B1975">
        <v>1990</v>
      </c>
      <c r="C1975">
        <v>1</v>
      </c>
      <c r="D1975">
        <v>2.87</v>
      </c>
    </row>
    <row r="1976" spans="1:4" x14ac:dyDescent="0.2">
      <c r="A1976">
        <v>625</v>
      </c>
      <c r="B1976">
        <v>1991</v>
      </c>
      <c r="C1976">
        <v>5</v>
      </c>
      <c r="D1976">
        <v>4.1500000000000004</v>
      </c>
    </row>
    <row r="1977" spans="1:4" x14ac:dyDescent="0.2">
      <c r="A1977">
        <v>625</v>
      </c>
      <c r="B1977">
        <v>1991</v>
      </c>
      <c r="C1977">
        <v>7</v>
      </c>
      <c r="D1977">
        <v>8.8800000000000008</v>
      </c>
    </row>
    <row r="1978" spans="1:4" x14ac:dyDescent="0.2">
      <c r="A1978">
        <v>625</v>
      </c>
      <c r="B1978">
        <v>1991</v>
      </c>
      <c r="C1978">
        <v>9</v>
      </c>
      <c r="D1978">
        <v>7.53</v>
      </c>
    </row>
    <row r="1979" spans="1:4" x14ac:dyDescent="0.2">
      <c r="A1979">
        <v>625</v>
      </c>
      <c r="B1979">
        <v>1993</v>
      </c>
      <c r="C1979">
        <v>3</v>
      </c>
      <c r="D1979">
        <v>0.76</v>
      </c>
    </row>
    <row r="1980" spans="1:4" x14ac:dyDescent="0.2">
      <c r="A1980">
        <v>625</v>
      </c>
      <c r="B1980">
        <v>1993</v>
      </c>
      <c r="C1980">
        <v>9</v>
      </c>
      <c r="D1980">
        <v>6.91</v>
      </c>
    </row>
    <row r="1981" spans="1:4" x14ac:dyDescent="0.2">
      <c r="A1981">
        <v>625</v>
      </c>
      <c r="B1981">
        <v>1994</v>
      </c>
      <c r="C1981">
        <v>1</v>
      </c>
      <c r="D1981">
        <v>1.03</v>
      </c>
    </row>
    <row r="1982" spans="1:4" x14ac:dyDescent="0.2">
      <c r="A1982">
        <v>625</v>
      </c>
      <c r="B1982">
        <v>1994</v>
      </c>
      <c r="C1982">
        <v>8</v>
      </c>
      <c r="D1982">
        <v>9.35</v>
      </c>
    </row>
    <row r="1983" spans="1:4" x14ac:dyDescent="0.2">
      <c r="A1983">
        <v>625</v>
      </c>
      <c r="B1983">
        <v>1994</v>
      </c>
      <c r="C1983">
        <v>11</v>
      </c>
      <c r="D1983">
        <v>4.3</v>
      </c>
    </row>
    <row r="1984" spans="1:4" x14ac:dyDescent="0.2">
      <c r="A1984">
        <v>625</v>
      </c>
      <c r="B1984">
        <v>1994</v>
      </c>
      <c r="C1984">
        <v>12</v>
      </c>
      <c r="D1984">
        <v>3.04</v>
      </c>
    </row>
    <row r="1985" spans="1:4" x14ac:dyDescent="0.2">
      <c r="A1985">
        <v>625</v>
      </c>
      <c r="B1985">
        <v>1995</v>
      </c>
      <c r="C1985">
        <v>9</v>
      </c>
      <c r="D1985">
        <v>6.94</v>
      </c>
    </row>
    <row r="1986" spans="1:4" x14ac:dyDescent="0.2">
      <c r="A1986">
        <v>625</v>
      </c>
      <c r="B1986">
        <v>1995</v>
      </c>
      <c r="C1986">
        <v>10</v>
      </c>
      <c r="D1986">
        <v>4.8899999999999997</v>
      </c>
    </row>
    <row r="1987" spans="1:4" x14ac:dyDescent="0.2">
      <c r="A1987">
        <v>625</v>
      </c>
      <c r="B1987">
        <v>1996</v>
      </c>
      <c r="C1987">
        <v>1</v>
      </c>
      <c r="D1987">
        <v>2.23</v>
      </c>
    </row>
    <row r="1988" spans="1:4" x14ac:dyDescent="0.2">
      <c r="A1988">
        <v>625</v>
      </c>
      <c r="B1988">
        <v>1996</v>
      </c>
      <c r="C1988">
        <v>2</v>
      </c>
      <c r="D1988">
        <v>1.96</v>
      </c>
    </row>
    <row r="1989" spans="1:4" x14ac:dyDescent="0.2">
      <c r="A1989">
        <v>625</v>
      </c>
      <c r="B1989">
        <v>1996</v>
      </c>
      <c r="C1989">
        <v>5</v>
      </c>
      <c r="D1989">
        <v>4.2300000000000004</v>
      </c>
    </row>
    <row r="1990" spans="1:4" x14ac:dyDescent="0.2">
      <c r="A1990">
        <v>625</v>
      </c>
      <c r="B1990">
        <v>1996</v>
      </c>
      <c r="C1990">
        <v>6</v>
      </c>
      <c r="D1990">
        <v>5.64</v>
      </c>
    </row>
    <row r="1991" spans="1:4" x14ac:dyDescent="0.2">
      <c r="A1991">
        <v>625</v>
      </c>
      <c r="B1991">
        <v>1996</v>
      </c>
      <c r="C1991">
        <v>8</v>
      </c>
      <c r="D1991">
        <v>8</v>
      </c>
    </row>
    <row r="1992" spans="1:4" x14ac:dyDescent="0.2">
      <c r="A1992">
        <v>625</v>
      </c>
      <c r="B1992">
        <v>1997</v>
      </c>
      <c r="C1992">
        <v>3</v>
      </c>
      <c r="D1992">
        <v>0.91</v>
      </c>
    </row>
    <row r="1993" spans="1:4" x14ac:dyDescent="0.2">
      <c r="A1993">
        <v>625</v>
      </c>
      <c r="B1993">
        <v>1997</v>
      </c>
      <c r="C1993">
        <v>4</v>
      </c>
      <c r="D1993">
        <v>1.84</v>
      </c>
    </row>
    <row r="1994" spans="1:4" x14ac:dyDescent="0.2">
      <c r="A1994">
        <v>625</v>
      </c>
      <c r="B1994">
        <v>1997</v>
      </c>
      <c r="C1994">
        <v>6</v>
      </c>
      <c r="D1994">
        <v>6.4</v>
      </c>
    </row>
    <row r="1995" spans="1:4" x14ac:dyDescent="0.2">
      <c r="A1995">
        <v>625</v>
      </c>
      <c r="B1995">
        <v>1997</v>
      </c>
      <c r="C1995">
        <v>9</v>
      </c>
      <c r="D1995">
        <v>7.16</v>
      </c>
    </row>
    <row r="1996" spans="1:4" x14ac:dyDescent="0.2">
      <c r="A1996">
        <v>625</v>
      </c>
      <c r="B1996">
        <v>1997</v>
      </c>
      <c r="C1996">
        <v>12</v>
      </c>
      <c r="D1996">
        <v>3.92</v>
      </c>
    </row>
    <row r="1997" spans="1:4" x14ac:dyDescent="0.2">
      <c r="A1997">
        <v>625</v>
      </c>
      <c r="B1997">
        <v>1998</v>
      </c>
      <c r="C1997">
        <v>2</v>
      </c>
      <c r="D1997">
        <v>2.4500000000000002</v>
      </c>
    </row>
    <row r="1998" spans="1:4" x14ac:dyDescent="0.2">
      <c r="A1998">
        <v>625</v>
      </c>
      <c r="B1998">
        <v>1998</v>
      </c>
      <c r="C1998">
        <v>3</v>
      </c>
      <c r="D1998">
        <v>1.39</v>
      </c>
    </row>
    <row r="1999" spans="1:4" x14ac:dyDescent="0.2">
      <c r="A1999">
        <v>625</v>
      </c>
      <c r="B1999">
        <v>1998</v>
      </c>
      <c r="C1999">
        <v>4</v>
      </c>
      <c r="D1999">
        <v>2.0299999999999998</v>
      </c>
    </row>
    <row r="2000" spans="1:4" x14ac:dyDescent="0.2">
      <c r="A2000">
        <v>625</v>
      </c>
      <c r="B2000">
        <v>1998</v>
      </c>
      <c r="C2000">
        <v>6</v>
      </c>
      <c r="D2000">
        <v>6.53</v>
      </c>
    </row>
    <row r="2001" spans="1:4" x14ac:dyDescent="0.2">
      <c r="A2001">
        <v>625</v>
      </c>
      <c r="B2001">
        <v>1998</v>
      </c>
      <c r="C2001">
        <v>7</v>
      </c>
      <c r="D2001">
        <v>7.77</v>
      </c>
    </row>
    <row r="2002" spans="1:4" x14ac:dyDescent="0.2">
      <c r="A2002">
        <v>625</v>
      </c>
      <c r="B2002">
        <v>1999</v>
      </c>
      <c r="C2002">
        <v>5</v>
      </c>
      <c r="D2002">
        <v>3.04</v>
      </c>
    </row>
    <row r="2003" spans="1:4" x14ac:dyDescent="0.2">
      <c r="A2003">
        <v>625</v>
      </c>
      <c r="B2003">
        <v>1999</v>
      </c>
      <c r="C2003">
        <v>9</v>
      </c>
      <c r="D2003">
        <v>7.87</v>
      </c>
    </row>
    <row r="2004" spans="1:4" x14ac:dyDescent="0.2">
      <c r="A2004">
        <v>625</v>
      </c>
      <c r="B2004">
        <v>1999</v>
      </c>
      <c r="C2004">
        <v>12</v>
      </c>
      <c r="D2004">
        <v>3.36</v>
      </c>
    </row>
    <row r="2005" spans="1:4" x14ac:dyDescent="0.2">
      <c r="A2005">
        <v>625</v>
      </c>
      <c r="B2005">
        <v>2002</v>
      </c>
      <c r="C2005">
        <v>1</v>
      </c>
      <c r="D2005">
        <v>3.34</v>
      </c>
    </row>
    <row r="2006" spans="1:4" x14ac:dyDescent="0.2">
      <c r="A2006">
        <v>675</v>
      </c>
      <c r="B2006">
        <v>1961</v>
      </c>
      <c r="C2006">
        <v>1</v>
      </c>
      <c r="D2006">
        <v>2.76</v>
      </c>
    </row>
    <row r="2007" spans="1:4" x14ac:dyDescent="0.2">
      <c r="A2007">
        <v>675</v>
      </c>
      <c r="B2007">
        <v>1961</v>
      </c>
      <c r="C2007">
        <v>2</v>
      </c>
      <c r="D2007">
        <v>2.54</v>
      </c>
    </row>
    <row r="2008" spans="1:4" x14ac:dyDescent="0.2">
      <c r="A2008">
        <v>675</v>
      </c>
      <c r="B2008">
        <v>1961</v>
      </c>
      <c r="C2008">
        <v>3</v>
      </c>
      <c r="D2008">
        <v>3.05</v>
      </c>
    </row>
    <row r="2009" spans="1:4" x14ac:dyDescent="0.2">
      <c r="A2009">
        <v>675</v>
      </c>
      <c r="B2009">
        <v>1961</v>
      </c>
      <c r="C2009">
        <v>4</v>
      </c>
      <c r="D2009">
        <v>2.69</v>
      </c>
    </row>
    <row r="2010" spans="1:4" x14ac:dyDescent="0.2">
      <c r="A2010">
        <v>675</v>
      </c>
      <c r="B2010">
        <v>1961</v>
      </c>
      <c r="C2010">
        <v>5</v>
      </c>
      <c r="D2010">
        <v>6.07</v>
      </c>
    </row>
    <row r="2011" spans="1:4" x14ac:dyDescent="0.2">
      <c r="A2011">
        <v>675</v>
      </c>
      <c r="B2011">
        <v>1961</v>
      </c>
      <c r="C2011">
        <v>6</v>
      </c>
      <c r="D2011">
        <v>7.56</v>
      </c>
    </row>
    <row r="2012" spans="1:4" x14ac:dyDescent="0.2">
      <c r="A2012">
        <v>675</v>
      </c>
      <c r="B2012">
        <v>1961</v>
      </c>
      <c r="C2012">
        <v>7</v>
      </c>
      <c r="D2012">
        <v>9.41</v>
      </c>
    </row>
    <row r="2013" spans="1:4" x14ac:dyDescent="0.2">
      <c r="A2013">
        <v>675</v>
      </c>
      <c r="B2013">
        <v>1961</v>
      </c>
      <c r="C2013">
        <v>8</v>
      </c>
      <c r="D2013">
        <v>8.9600000000000009</v>
      </c>
    </row>
    <row r="2014" spans="1:4" x14ac:dyDescent="0.2">
      <c r="A2014">
        <v>675</v>
      </c>
      <c r="B2014">
        <v>1961</v>
      </c>
      <c r="C2014">
        <v>9</v>
      </c>
      <c r="D2014">
        <v>8.1999999999999993</v>
      </c>
    </row>
    <row r="2015" spans="1:4" x14ac:dyDescent="0.2">
      <c r="A2015">
        <v>675</v>
      </c>
      <c r="B2015">
        <v>1961</v>
      </c>
      <c r="C2015">
        <v>10</v>
      </c>
      <c r="D2015">
        <v>6.69</v>
      </c>
    </row>
    <row r="2016" spans="1:4" x14ac:dyDescent="0.2">
      <c r="A2016">
        <v>675</v>
      </c>
      <c r="B2016">
        <v>1961</v>
      </c>
      <c r="C2016">
        <v>11</v>
      </c>
      <c r="D2016">
        <v>4.5</v>
      </c>
    </row>
    <row r="2017" spans="1:4" x14ac:dyDescent="0.2">
      <c r="A2017">
        <v>675</v>
      </c>
      <c r="B2017">
        <v>1961</v>
      </c>
      <c r="C2017">
        <v>12</v>
      </c>
      <c r="D2017">
        <v>2.2599999999999998</v>
      </c>
    </row>
    <row r="2018" spans="1:4" x14ac:dyDescent="0.2">
      <c r="A2018">
        <v>675</v>
      </c>
      <c r="B2018">
        <v>1961</v>
      </c>
      <c r="C2018">
        <v>13</v>
      </c>
      <c r="D2018">
        <v>5.39</v>
      </c>
    </row>
    <row r="2019" spans="1:4" x14ac:dyDescent="0.2">
      <c r="A2019">
        <v>675</v>
      </c>
      <c r="B2019">
        <v>1962</v>
      </c>
      <c r="C2019">
        <v>4</v>
      </c>
      <c r="D2019">
        <v>4.2300000000000004</v>
      </c>
    </row>
    <row r="2020" spans="1:4" x14ac:dyDescent="0.2">
      <c r="A2020">
        <v>675</v>
      </c>
      <c r="B2020">
        <v>1962</v>
      </c>
      <c r="C2020">
        <v>5</v>
      </c>
      <c r="D2020">
        <v>5.29</v>
      </c>
    </row>
    <row r="2021" spans="1:4" x14ac:dyDescent="0.2">
      <c r="A2021">
        <v>675</v>
      </c>
      <c r="B2021">
        <v>1962</v>
      </c>
      <c r="C2021">
        <v>6</v>
      </c>
      <c r="D2021">
        <v>6.73</v>
      </c>
    </row>
    <row r="2022" spans="1:4" x14ac:dyDescent="0.2">
      <c r="A2022">
        <v>675</v>
      </c>
      <c r="B2022">
        <v>1962</v>
      </c>
      <c r="C2022">
        <v>7</v>
      </c>
      <c r="D2022">
        <v>9.23</v>
      </c>
    </row>
    <row r="2023" spans="1:4" x14ac:dyDescent="0.2">
      <c r="A2023">
        <v>675</v>
      </c>
      <c r="B2023">
        <v>1962</v>
      </c>
      <c r="C2023">
        <v>8</v>
      </c>
      <c r="D2023">
        <v>8.56</v>
      </c>
    </row>
    <row r="2024" spans="1:4" x14ac:dyDescent="0.2">
      <c r="A2024">
        <v>675</v>
      </c>
      <c r="B2024">
        <v>1962</v>
      </c>
      <c r="C2024">
        <v>9</v>
      </c>
      <c r="D2024">
        <v>7.04</v>
      </c>
    </row>
    <row r="2025" spans="1:4" x14ac:dyDescent="0.2">
      <c r="A2025">
        <v>675</v>
      </c>
      <c r="B2025">
        <v>1962</v>
      </c>
      <c r="C2025">
        <v>10</v>
      </c>
      <c r="D2025">
        <v>6.02</v>
      </c>
    </row>
    <row r="2026" spans="1:4" x14ac:dyDescent="0.2">
      <c r="A2026">
        <v>675</v>
      </c>
      <c r="B2026">
        <v>1962</v>
      </c>
      <c r="C2026">
        <v>11</v>
      </c>
      <c r="D2026">
        <v>3.76</v>
      </c>
    </row>
    <row r="2027" spans="1:4" x14ac:dyDescent="0.2">
      <c r="A2027">
        <v>675</v>
      </c>
      <c r="B2027">
        <v>1962</v>
      </c>
      <c r="C2027">
        <v>12</v>
      </c>
      <c r="D2027">
        <v>2.64</v>
      </c>
    </row>
    <row r="2028" spans="1:4" x14ac:dyDescent="0.2">
      <c r="A2028">
        <v>675</v>
      </c>
      <c r="B2028">
        <v>1963</v>
      </c>
      <c r="C2028">
        <v>1</v>
      </c>
      <c r="D2028">
        <v>0.94</v>
      </c>
    </row>
    <row r="2029" spans="1:4" x14ac:dyDescent="0.2">
      <c r="A2029">
        <v>675</v>
      </c>
      <c r="B2029">
        <v>1963</v>
      </c>
      <c r="C2029">
        <v>2</v>
      </c>
      <c r="D2029">
        <v>1.1299999999999999</v>
      </c>
    </row>
    <row r="2030" spans="1:4" x14ac:dyDescent="0.2">
      <c r="A2030">
        <v>675</v>
      </c>
      <c r="B2030">
        <v>1963</v>
      </c>
      <c r="C2030">
        <v>3</v>
      </c>
      <c r="D2030">
        <v>2.85</v>
      </c>
    </row>
    <row r="2031" spans="1:4" x14ac:dyDescent="0.2">
      <c r="A2031">
        <v>675</v>
      </c>
      <c r="B2031">
        <v>1963</v>
      </c>
      <c r="C2031">
        <v>4</v>
      </c>
      <c r="D2031">
        <v>3.4</v>
      </c>
    </row>
    <row r="2032" spans="1:4" x14ac:dyDescent="0.2">
      <c r="A2032">
        <v>675</v>
      </c>
      <c r="B2032">
        <v>1963</v>
      </c>
      <c r="C2032">
        <v>5</v>
      </c>
      <c r="D2032">
        <v>4.58</v>
      </c>
    </row>
    <row r="2033" spans="1:4" x14ac:dyDescent="0.2">
      <c r="A2033">
        <v>675</v>
      </c>
      <c r="B2033">
        <v>1963</v>
      </c>
      <c r="C2033">
        <v>6</v>
      </c>
      <c r="D2033">
        <v>9.14</v>
      </c>
    </row>
    <row r="2034" spans="1:4" x14ac:dyDescent="0.2">
      <c r="A2034">
        <v>675</v>
      </c>
      <c r="B2034">
        <v>1963</v>
      </c>
      <c r="C2034">
        <v>8</v>
      </c>
      <c r="D2034">
        <v>8.68</v>
      </c>
    </row>
    <row r="2035" spans="1:4" x14ac:dyDescent="0.2">
      <c r="A2035">
        <v>675</v>
      </c>
      <c r="B2035">
        <v>1963</v>
      </c>
      <c r="C2035">
        <v>9</v>
      </c>
      <c r="D2035">
        <v>7.49</v>
      </c>
    </row>
    <row r="2036" spans="1:4" x14ac:dyDescent="0.2">
      <c r="A2036">
        <v>675</v>
      </c>
      <c r="B2036">
        <v>1963</v>
      </c>
      <c r="C2036">
        <v>10</v>
      </c>
      <c r="D2036">
        <v>5.49</v>
      </c>
    </row>
    <row r="2037" spans="1:4" x14ac:dyDescent="0.2">
      <c r="A2037">
        <v>675</v>
      </c>
      <c r="B2037">
        <v>1963</v>
      </c>
      <c r="C2037">
        <v>11</v>
      </c>
      <c r="D2037">
        <v>1.64</v>
      </c>
    </row>
    <row r="2038" spans="1:4" x14ac:dyDescent="0.2">
      <c r="A2038">
        <v>675</v>
      </c>
      <c r="B2038">
        <v>1963</v>
      </c>
      <c r="C2038">
        <v>12</v>
      </c>
      <c r="D2038">
        <v>1.7</v>
      </c>
    </row>
    <row r="2039" spans="1:4" x14ac:dyDescent="0.2">
      <c r="A2039">
        <v>675</v>
      </c>
      <c r="B2039">
        <v>1964</v>
      </c>
      <c r="C2039">
        <v>1</v>
      </c>
      <c r="D2039">
        <v>1.83</v>
      </c>
    </row>
    <row r="2040" spans="1:4" x14ac:dyDescent="0.2">
      <c r="A2040">
        <v>675</v>
      </c>
      <c r="B2040">
        <v>1964</v>
      </c>
      <c r="C2040">
        <v>2</v>
      </c>
      <c r="D2040">
        <v>1.39</v>
      </c>
    </row>
    <row r="2041" spans="1:4" x14ac:dyDescent="0.2">
      <c r="A2041">
        <v>675</v>
      </c>
      <c r="B2041">
        <v>1964</v>
      </c>
      <c r="C2041">
        <v>3</v>
      </c>
      <c r="D2041">
        <v>2.85</v>
      </c>
    </row>
    <row r="2042" spans="1:4" x14ac:dyDescent="0.2">
      <c r="A2042">
        <v>675</v>
      </c>
      <c r="B2042">
        <v>1964</v>
      </c>
      <c r="C2042">
        <v>4</v>
      </c>
      <c r="D2042">
        <v>3.88</v>
      </c>
    </row>
    <row r="2043" spans="1:4" x14ac:dyDescent="0.2">
      <c r="A2043">
        <v>675</v>
      </c>
      <c r="B2043">
        <v>1964</v>
      </c>
      <c r="C2043">
        <v>5</v>
      </c>
      <c r="D2043">
        <v>5.41</v>
      </c>
    </row>
    <row r="2044" spans="1:4" x14ac:dyDescent="0.2">
      <c r="A2044">
        <v>675</v>
      </c>
      <c r="B2044">
        <v>1964</v>
      </c>
      <c r="C2044">
        <v>6</v>
      </c>
      <c r="D2044">
        <v>7.35</v>
      </c>
    </row>
    <row r="2045" spans="1:4" x14ac:dyDescent="0.2">
      <c r="A2045">
        <v>675</v>
      </c>
      <c r="B2045">
        <v>1964</v>
      </c>
      <c r="C2045">
        <v>7</v>
      </c>
      <c r="D2045">
        <v>8.77</v>
      </c>
    </row>
    <row r="2046" spans="1:4" x14ac:dyDescent="0.2">
      <c r="A2046">
        <v>675</v>
      </c>
      <c r="B2046">
        <v>1964</v>
      </c>
      <c r="C2046">
        <v>8</v>
      </c>
      <c r="D2046">
        <v>7.7</v>
      </c>
    </row>
    <row r="2047" spans="1:4" x14ac:dyDescent="0.2">
      <c r="A2047">
        <v>675</v>
      </c>
      <c r="B2047">
        <v>1964</v>
      </c>
      <c r="C2047">
        <v>9</v>
      </c>
      <c r="D2047">
        <v>7.07</v>
      </c>
    </row>
    <row r="2048" spans="1:4" x14ac:dyDescent="0.2">
      <c r="A2048">
        <v>675</v>
      </c>
      <c r="B2048">
        <v>1964</v>
      </c>
      <c r="C2048">
        <v>10</v>
      </c>
      <c r="D2048">
        <v>5.96</v>
      </c>
    </row>
    <row r="2049" spans="1:4" x14ac:dyDescent="0.2">
      <c r="A2049">
        <v>675</v>
      </c>
      <c r="B2049">
        <v>1964</v>
      </c>
      <c r="C2049">
        <v>11</v>
      </c>
      <c r="D2049">
        <v>3.58</v>
      </c>
    </row>
    <row r="2050" spans="1:4" x14ac:dyDescent="0.2">
      <c r="A2050">
        <v>675</v>
      </c>
      <c r="B2050">
        <v>1964</v>
      </c>
      <c r="C2050">
        <v>12</v>
      </c>
      <c r="D2050">
        <v>0.95</v>
      </c>
    </row>
    <row r="2051" spans="1:4" x14ac:dyDescent="0.2">
      <c r="A2051">
        <v>675</v>
      </c>
      <c r="B2051">
        <v>1964</v>
      </c>
      <c r="C2051">
        <v>13</v>
      </c>
      <c r="D2051">
        <v>4.72</v>
      </c>
    </row>
    <row r="2052" spans="1:4" x14ac:dyDescent="0.2">
      <c r="A2052">
        <v>675</v>
      </c>
      <c r="B2052">
        <v>1965</v>
      </c>
      <c r="C2052">
        <v>1</v>
      </c>
      <c r="D2052">
        <v>0.26</v>
      </c>
    </row>
    <row r="2053" spans="1:4" x14ac:dyDescent="0.2">
      <c r="A2053">
        <v>675</v>
      </c>
      <c r="B2053">
        <v>1965</v>
      </c>
      <c r="C2053">
        <v>2</v>
      </c>
      <c r="D2053">
        <v>1.1200000000000001</v>
      </c>
    </row>
    <row r="2054" spans="1:4" x14ac:dyDescent="0.2">
      <c r="A2054">
        <v>675</v>
      </c>
      <c r="B2054">
        <v>1965</v>
      </c>
      <c r="C2054">
        <v>3</v>
      </c>
      <c r="D2054">
        <v>0.01</v>
      </c>
    </row>
    <row r="2055" spans="1:4" x14ac:dyDescent="0.2">
      <c r="A2055">
        <v>675</v>
      </c>
      <c r="B2055">
        <v>1965</v>
      </c>
      <c r="C2055">
        <v>4</v>
      </c>
      <c r="D2055">
        <v>1.63</v>
      </c>
    </row>
    <row r="2056" spans="1:4" x14ac:dyDescent="0.2">
      <c r="A2056">
        <v>675</v>
      </c>
      <c r="B2056">
        <v>1965</v>
      </c>
      <c r="C2056">
        <v>5</v>
      </c>
      <c r="D2056">
        <v>3.87</v>
      </c>
    </row>
    <row r="2057" spans="1:4" x14ac:dyDescent="0.2">
      <c r="A2057">
        <v>675</v>
      </c>
      <c r="B2057">
        <v>1965</v>
      </c>
      <c r="C2057">
        <v>6</v>
      </c>
      <c r="D2057">
        <v>6.17</v>
      </c>
    </row>
    <row r="2058" spans="1:4" x14ac:dyDescent="0.2">
      <c r="A2058">
        <v>675</v>
      </c>
      <c r="B2058">
        <v>1965</v>
      </c>
      <c r="C2058">
        <v>7</v>
      </c>
      <c r="D2058">
        <v>7.33</v>
      </c>
    </row>
    <row r="2059" spans="1:4" x14ac:dyDescent="0.2">
      <c r="A2059">
        <v>675</v>
      </c>
      <c r="B2059">
        <v>1965</v>
      </c>
      <c r="C2059">
        <v>8</v>
      </c>
      <c r="D2059">
        <v>7.64</v>
      </c>
    </row>
    <row r="2060" spans="1:4" x14ac:dyDescent="0.2">
      <c r="A2060">
        <v>675</v>
      </c>
      <c r="B2060">
        <v>1965</v>
      </c>
      <c r="C2060">
        <v>9</v>
      </c>
      <c r="D2060">
        <v>5.8</v>
      </c>
    </row>
    <row r="2061" spans="1:4" x14ac:dyDescent="0.2">
      <c r="A2061">
        <v>675</v>
      </c>
      <c r="B2061">
        <v>1965</v>
      </c>
      <c r="C2061">
        <v>10</v>
      </c>
      <c r="D2061">
        <v>5.6</v>
      </c>
    </row>
    <row r="2062" spans="1:4" x14ac:dyDescent="0.2">
      <c r="A2062">
        <v>675</v>
      </c>
      <c r="B2062">
        <v>1965</v>
      </c>
      <c r="C2062">
        <v>11</v>
      </c>
      <c r="D2062">
        <v>3.5</v>
      </c>
    </row>
    <row r="2063" spans="1:4" x14ac:dyDescent="0.2">
      <c r="A2063">
        <v>675</v>
      </c>
      <c r="B2063">
        <v>1965</v>
      </c>
      <c r="C2063">
        <v>12</v>
      </c>
      <c r="D2063">
        <v>1.06</v>
      </c>
    </row>
    <row r="2064" spans="1:4" x14ac:dyDescent="0.2">
      <c r="A2064">
        <v>675</v>
      </c>
      <c r="B2064">
        <v>1965</v>
      </c>
      <c r="C2064">
        <v>13</v>
      </c>
      <c r="D2064">
        <v>3.66</v>
      </c>
    </row>
    <row r="2065" spans="1:4" x14ac:dyDescent="0.2">
      <c r="A2065">
        <v>675</v>
      </c>
      <c r="B2065">
        <v>1966</v>
      </c>
      <c r="C2065">
        <v>1</v>
      </c>
      <c r="D2065">
        <v>0.12</v>
      </c>
    </row>
    <row r="2066" spans="1:4" x14ac:dyDescent="0.2">
      <c r="A2066">
        <v>675</v>
      </c>
      <c r="B2066">
        <v>1966</v>
      </c>
      <c r="C2066">
        <v>2</v>
      </c>
      <c r="D2066">
        <v>-0.54</v>
      </c>
    </row>
    <row r="2067" spans="1:4" x14ac:dyDescent="0.2">
      <c r="A2067">
        <v>675</v>
      </c>
      <c r="B2067">
        <v>1966</v>
      </c>
      <c r="C2067">
        <v>3</v>
      </c>
      <c r="D2067">
        <v>0.94</v>
      </c>
    </row>
    <row r="2068" spans="1:4" x14ac:dyDescent="0.2">
      <c r="A2068">
        <v>675</v>
      </c>
      <c r="B2068">
        <v>1966</v>
      </c>
      <c r="C2068">
        <v>4</v>
      </c>
      <c r="D2068">
        <v>2.3199999999999998</v>
      </c>
    </row>
    <row r="2069" spans="1:4" x14ac:dyDescent="0.2">
      <c r="A2069">
        <v>675</v>
      </c>
      <c r="B2069">
        <v>1966</v>
      </c>
      <c r="C2069">
        <v>5</v>
      </c>
      <c r="D2069">
        <v>4.25</v>
      </c>
    </row>
    <row r="2070" spans="1:4" x14ac:dyDescent="0.2">
      <c r="A2070">
        <v>675</v>
      </c>
      <c r="B2070">
        <v>1966</v>
      </c>
      <c r="C2070">
        <v>6</v>
      </c>
      <c r="D2070">
        <v>8.09</v>
      </c>
    </row>
    <row r="2071" spans="1:4" x14ac:dyDescent="0.2">
      <c r="A2071">
        <v>675</v>
      </c>
      <c r="B2071">
        <v>1966</v>
      </c>
      <c r="C2071">
        <v>7</v>
      </c>
      <c r="D2071">
        <v>9.58</v>
      </c>
    </row>
    <row r="2072" spans="1:4" x14ac:dyDescent="0.2">
      <c r="A2072">
        <v>675</v>
      </c>
      <c r="B2072">
        <v>1966</v>
      </c>
      <c r="C2072">
        <v>8</v>
      </c>
      <c r="D2072">
        <v>7.58</v>
      </c>
    </row>
    <row r="2073" spans="1:4" x14ac:dyDescent="0.2">
      <c r="A2073">
        <v>675</v>
      </c>
      <c r="B2073">
        <v>1966</v>
      </c>
      <c r="C2073">
        <v>9</v>
      </c>
      <c r="D2073">
        <v>7.07</v>
      </c>
    </row>
    <row r="2074" spans="1:4" x14ac:dyDescent="0.2">
      <c r="A2074">
        <v>675</v>
      </c>
      <c r="B2074">
        <v>1966</v>
      </c>
      <c r="C2074">
        <v>10</v>
      </c>
      <c r="D2074">
        <v>5.43</v>
      </c>
    </row>
    <row r="2075" spans="1:4" x14ac:dyDescent="0.2">
      <c r="A2075">
        <v>675</v>
      </c>
      <c r="B2075">
        <v>1966</v>
      </c>
      <c r="C2075">
        <v>11</v>
      </c>
      <c r="D2075">
        <v>3.63</v>
      </c>
    </row>
    <row r="2076" spans="1:4" x14ac:dyDescent="0.2">
      <c r="A2076">
        <v>675</v>
      </c>
      <c r="B2076">
        <v>1966</v>
      </c>
      <c r="C2076">
        <v>12</v>
      </c>
      <c r="D2076">
        <v>1.19</v>
      </c>
    </row>
    <row r="2077" spans="1:4" x14ac:dyDescent="0.2">
      <c r="A2077">
        <v>675</v>
      </c>
      <c r="B2077">
        <v>1966</v>
      </c>
      <c r="C2077">
        <v>13</v>
      </c>
      <c r="D2077">
        <v>4.13</v>
      </c>
    </row>
    <row r="2078" spans="1:4" x14ac:dyDescent="0.2">
      <c r="A2078">
        <v>675</v>
      </c>
      <c r="B2078">
        <v>1967</v>
      </c>
      <c r="C2078">
        <v>1</v>
      </c>
      <c r="D2078">
        <v>0.61</v>
      </c>
    </row>
    <row r="2079" spans="1:4" x14ac:dyDescent="0.2">
      <c r="A2079">
        <v>675</v>
      </c>
      <c r="B2079">
        <v>1967</v>
      </c>
      <c r="C2079">
        <v>2</v>
      </c>
      <c r="D2079">
        <v>1.73</v>
      </c>
    </row>
    <row r="2080" spans="1:4" x14ac:dyDescent="0.2">
      <c r="A2080">
        <v>675</v>
      </c>
      <c r="B2080">
        <v>1967</v>
      </c>
      <c r="C2080">
        <v>3</v>
      </c>
      <c r="D2080">
        <v>-0.05</v>
      </c>
    </row>
    <row r="2081" spans="1:4" x14ac:dyDescent="0.2">
      <c r="A2081">
        <v>675</v>
      </c>
      <c r="B2081">
        <v>1967</v>
      </c>
      <c r="C2081">
        <v>4</v>
      </c>
      <c r="D2081">
        <v>0.84</v>
      </c>
    </row>
    <row r="2082" spans="1:4" x14ac:dyDescent="0.2">
      <c r="A2082">
        <v>675</v>
      </c>
      <c r="B2082">
        <v>1967</v>
      </c>
      <c r="C2082">
        <v>5</v>
      </c>
      <c r="D2082">
        <v>3</v>
      </c>
    </row>
    <row r="2083" spans="1:4" x14ac:dyDescent="0.2">
      <c r="A2083">
        <v>675</v>
      </c>
      <c r="B2083">
        <v>1967</v>
      </c>
      <c r="C2083">
        <v>6</v>
      </c>
      <c r="D2083">
        <v>6.51</v>
      </c>
    </row>
    <row r="2084" spans="1:4" x14ac:dyDescent="0.2">
      <c r="A2084">
        <v>675</v>
      </c>
      <c r="B2084">
        <v>1967</v>
      </c>
      <c r="C2084">
        <v>7</v>
      </c>
      <c r="D2084">
        <v>7.29</v>
      </c>
    </row>
    <row r="2085" spans="1:4" x14ac:dyDescent="0.2">
      <c r="A2085">
        <v>675</v>
      </c>
      <c r="B2085">
        <v>1967</v>
      </c>
      <c r="C2085">
        <v>8</v>
      </c>
      <c r="D2085">
        <v>7.38</v>
      </c>
    </row>
    <row r="2086" spans="1:4" x14ac:dyDescent="0.2">
      <c r="A2086">
        <v>675</v>
      </c>
      <c r="B2086">
        <v>1967</v>
      </c>
      <c r="C2086">
        <v>9</v>
      </c>
      <c r="D2086">
        <v>7.27</v>
      </c>
    </row>
    <row r="2087" spans="1:4" x14ac:dyDescent="0.2">
      <c r="A2087">
        <v>675</v>
      </c>
      <c r="B2087">
        <v>1967</v>
      </c>
      <c r="C2087">
        <v>10</v>
      </c>
      <c r="D2087">
        <v>4.88</v>
      </c>
    </row>
    <row r="2088" spans="1:4" x14ac:dyDescent="0.2">
      <c r="A2088">
        <v>675</v>
      </c>
      <c r="B2088">
        <v>1967</v>
      </c>
      <c r="C2088">
        <v>11</v>
      </c>
      <c r="D2088">
        <v>2.23</v>
      </c>
    </row>
    <row r="2089" spans="1:4" x14ac:dyDescent="0.2">
      <c r="A2089">
        <v>675</v>
      </c>
      <c r="B2089">
        <v>1967</v>
      </c>
      <c r="C2089">
        <v>12</v>
      </c>
      <c r="D2089">
        <v>0.59</v>
      </c>
    </row>
    <row r="2090" spans="1:4" x14ac:dyDescent="0.2">
      <c r="A2090">
        <v>675</v>
      </c>
      <c r="B2090">
        <v>1967</v>
      </c>
      <c r="C2090">
        <v>13</v>
      </c>
      <c r="D2090">
        <v>3.52</v>
      </c>
    </row>
    <row r="2091" spans="1:4" x14ac:dyDescent="0.2">
      <c r="A2091">
        <v>675</v>
      </c>
      <c r="B2091">
        <v>1968</v>
      </c>
      <c r="C2091">
        <v>1</v>
      </c>
      <c r="D2091">
        <v>-0.61</v>
      </c>
    </row>
    <row r="2092" spans="1:4" x14ac:dyDescent="0.2">
      <c r="A2092">
        <v>675</v>
      </c>
      <c r="B2092">
        <v>1968</v>
      </c>
      <c r="C2092">
        <v>2</v>
      </c>
      <c r="D2092">
        <v>-0.62</v>
      </c>
    </row>
    <row r="2093" spans="1:4" x14ac:dyDescent="0.2">
      <c r="A2093">
        <v>675</v>
      </c>
      <c r="B2093">
        <v>1968</v>
      </c>
      <c r="C2093">
        <v>3</v>
      </c>
      <c r="D2093">
        <v>-0.1</v>
      </c>
    </row>
    <row r="2094" spans="1:4" x14ac:dyDescent="0.2">
      <c r="A2094">
        <v>675</v>
      </c>
      <c r="B2094">
        <v>1968</v>
      </c>
      <c r="C2094">
        <v>4</v>
      </c>
      <c r="D2094">
        <v>-0.54</v>
      </c>
    </row>
    <row r="2095" spans="1:4" x14ac:dyDescent="0.2">
      <c r="A2095">
        <v>675</v>
      </c>
      <c r="B2095">
        <v>1968</v>
      </c>
      <c r="C2095">
        <v>5</v>
      </c>
      <c r="D2095">
        <v>1.67</v>
      </c>
    </row>
    <row r="2096" spans="1:4" x14ac:dyDescent="0.2">
      <c r="A2096">
        <v>675</v>
      </c>
      <c r="B2096">
        <v>1968</v>
      </c>
      <c r="C2096">
        <v>6</v>
      </c>
      <c r="D2096">
        <v>1.44</v>
      </c>
    </row>
    <row r="2097" spans="1:4" x14ac:dyDescent="0.2">
      <c r="A2097">
        <v>675</v>
      </c>
      <c r="B2097">
        <v>1968</v>
      </c>
      <c r="C2097">
        <v>7</v>
      </c>
      <c r="D2097">
        <v>7.26</v>
      </c>
    </row>
    <row r="2098" spans="1:4" x14ac:dyDescent="0.2">
      <c r="A2098">
        <v>675</v>
      </c>
      <c r="B2098">
        <v>1968</v>
      </c>
      <c r="C2098">
        <v>8</v>
      </c>
      <c r="D2098">
        <v>8.2799999999999994</v>
      </c>
    </row>
    <row r="2099" spans="1:4" x14ac:dyDescent="0.2">
      <c r="A2099">
        <v>675</v>
      </c>
      <c r="B2099">
        <v>1968</v>
      </c>
      <c r="C2099">
        <v>9</v>
      </c>
      <c r="D2099">
        <v>7.22</v>
      </c>
    </row>
    <row r="2100" spans="1:4" x14ac:dyDescent="0.2">
      <c r="A2100">
        <v>675</v>
      </c>
      <c r="B2100">
        <v>1968</v>
      </c>
      <c r="C2100">
        <v>10</v>
      </c>
      <c r="D2100">
        <v>3.05</v>
      </c>
    </row>
    <row r="2101" spans="1:4" x14ac:dyDescent="0.2">
      <c r="A2101">
        <v>675</v>
      </c>
      <c r="B2101">
        <v>1968</v>
      </c>
      <c r="C2101">
        <v>11</v>
      </c>
      <c r="D2101">
        <v>3.63</v>
      </c>
    </row>
    <row r="2102" spans="1:4" x14ac:dyDescent="0.2">
      <c r="A2102">
        <v>675</v>
      </c>
      <c r="B2102">
        <v>1968</v>
      </c>
      <c r="C2102">
        <v>12</v>
      </c>
      <c r="D2102">
        <v>2.75</v>
      </c>
    </row>
    <row r="2103" spans="1:4" x14ac:dyDescent="0.2">
      <c r="A2103">
        <v>675</v>
      </c>
      <c r="B2103">
        <v>1968</v>
      </c>
      <c r="C2103">
        <v>13</v>
      </c>
      <c r="D2103">
        <v>2.78</v>
      </c>
    </row>
    <row r="2104" spans="1:4" x14ac:dyDescent="0.2">
      <c r="A2104">
        <v>675</v>
      </c>
      <c r="B2104">
        <v>1969</v>
      </c>
      <c r="C2104">
        <v>1</v>
      </c>
      <c r="D2104">
        <v>-0.28999999999999998</v>
      </c>
    </row>
    <row r="2105" spans="1:4" x14ac:dyDescent="0.2">
      <c r="A2105">
        <v>675</v>
      </c>
      <c r="B2105">
        <v>1969</v>
      </c>
      <c r="C2105">
        <v>2</v>
      </c>
      <c r="D2105">
        <v>-1.1399999999999999</v>
      </c>
    </row>
    <row r="2106" spans="1:4" x14ac:dyDescent="0.2">
      <c r="A2106">
        <v>675</v>
      </c>
      <c r="B2106">
        <v>1969</v>
      </c>
      <c r="C2106">
        <v>3</v>
      </c>
      <c r="D2106">
        <v>0.19</v>
      </c>
    </row>
    <row r="2107" spans="1:4" x14ac:dyDescent="0.2">
      <c r="A2107">
        <v>675</v>
      </c>
      <c r="B2107">
        <v>1969</v>
      </c>
      <c r="C2107">
        <v>4</v>
      </c>
      <c r="D2107">
        <v>1.2</v>
      </c>
    </row>
    <row r="2108" spans="1:4" x14ac:dyDescent="0.2">
      <c r="A2108">
        <v>675</v>
      </c>
      <c r="B2108">
        <v>1969</v>
      </c>
      <c r="C2108">
        <v>5</v>
      </c>
      <c r="D2108">
        <v>3.69</v>
      </c>
    </row>
    <row r="2109" spans="1:4" x14ac:dyDescent="0.2">
      <c r="A2109">
        <v>675</v>
      </c>
      <c r="B2109">
        <v>1969</v>
      </c>
      <c r="C2109">
        <v>6</v>
      </c>
      <c r="D2109">
        <v>7.13</v>
      </c>
    </row>
    <row r="2110" spans="1:4" x14ac:dyDescent="0.2">
      <c r="A2110">
        <v>675</v>
      </c>
      <c r="B2110">
        <v>1969</v>
      </c>
      <c r="C2110">
        <v>7</v>
      </c>
      <c r="D2110">
        <v>6.82</v>
      </c>
    </row>
    <row r="2111" spans="1:4" x14ac:dyDescent="0.2">
      <c r="A2111">
        <v>675</v>
      </c>
      <c r="B2111">
        <v>1969</v>
      </c>
      <c r="C2111">
        <v>8</v>
      </c>
      <c r="D2111">
        <v>8.27</v>
      </c>
    </row>
    <row r="2112" spans="1:4" x14ac:dyDescent="0.2">
      <c r="A2112">
        <v>675</v>
      </c>
      <c r="B2112">
        <v>1969</v>
      </c>
      <c r="C2112">
        <v>9</v>
      </c>
      <c r="D2112">
        <v>5.03</v>
      </c>
    </row>
    <row r="2113" spans="1:4" x14ac:dyDescent="0.2">
      <c r="A2113">
        <v>675</v>
      </c>
      <c r="B2113">
        <v>1969</v>
      </c>
      <c r="C2113">
        <v>10</v>
      </c>
      <c r="D2113">
        <v>4.2300000000000004</v>
      </c>
    </row>
    <row r="2114" spans="1:4" x14ac:dyDescent="0.2">
      <c r="A2114">
        <v>675</v>
      </c>
      <c r="B2114">
        <v>1969</v>
      </c>
      <c r="C2114">
        <v>11</v>
      </c>
      <c r="D2114">
        <v>1.23</v>
      </c>
    </row>
    <row r="2115" spans="1:4" x14ac:dyDescent="0.2">
      <c r="A2115">
        <v>675</v>
      </c>
      <c r="B2115">
        <v>1969</v>
      </c>
      <c r="C2115">
        <v>12</v>
      </c>
      <c r="D2115">
        <v>0.95</v>
      </c>
    </row>
    <row r="2116" spans="1:4" x14ac:dyDescent="0.2">
      <c r="A2116">
        <v>675</v>
      </c>
      <c r="B2116">
        <v>1969</v>
      </c>
      <c r="C2116">
        <v>13</v>
      </c>
      <c r="D2116">
        <v>3.1</v>
      </c>
    </row>
    <row r="2117" spans="1:4" x14ac:dyDescent="0.2">
      <c r="A2117">
        <v>675</v>
      </c>
      <c r="B2117">
        <v>1970</v>
      </c>
      <c r="C2117">
        <v>1</v>
      </c>
      <c r="D2117">
        <v>0.39</v>
      </c>
    </row>
    <row r="2118" spans="1:4" x14ac:dyDescent="0.2">
      <c r="A2118">
        <v>675</v>
      </c>
      <c r="B2118">
        <v>1970</v>
      </c>
      <c r="C2118">
        <v>2</v>
      </c>
      <c r="D2118">
        <v>-0.55000000000000004</v>
      </c>
    </row>
    <row r="2119" spans="1:4" x14ac:dyDescent="0.2">
      <c r="A2119">
        <v>675</v>
      </c>
      <c r="B2119">
        <v>1970</v>
      </c>
      <c r="C2119">
        <v>3</v>
      </c>
      <c r="D2119">
        <v>-1.04</v>
      </c>
    </row>
    <row r="2120" spans="1:4" x14ac:dyDescent="0.2">
      <c r="A2120">
        <v>675</v>
      </c>
      <c r="B2120">
        <v>1970</v>
      </c>
      <c r="C2120">
        <v>4</v>
      </c>
      <c r="D2120">
        <v>0.85</v>
      </c>
    </row>
    <row r="2121" spans="1:4" x14ac:dyDescent="0.2">
      <c r="A2121">
        <v>675</v>
      </c>
      <c r="B2121">
        <v>1970</v>
      </c>
      <c r="C2121">
        <v>6</v>
      </c>
      <c r="D2121">
        <v>10.119999999999999</v>
      </c>
    </row>
    <row r="2122" spans="1:4" x14ac:dyDescent="0.2">
      <c r="A2122">
        <v>675</v>
      </c>
      <c r="B2122">
        <v>1970</v>
      </c>
      <c r="C2122">
        <v>7</v>
      </c>
      <c r="D2122">
        <v>7.27</v>
      </c>
    </row>
    <row r="2123" spans="1:4" x14ac:dyDescent="0.2">
      <c r="A2123">
        <v>675</v>
      </c>
      <c r="B2123">
        <v>1970</v>
      </c>
      <c r="C2123">
        <v>8</v>
      </c>
      <c r="D2123">
        <v>7.84</v>
      </c>
    </row>
    <row r="2124" spans="1:4" x14ac:dyDescent="0.2">
      <c r="A2124">
        <v>675</v>
      </c>
      <c r="B2124">
        <v>1970</v>
      </c>
      <c r="C2124">
        <v>9</v>
      </c>
      <c r="D2124">
        <v>5.83</v>
      </c>
    </row>
    <row r="2125" spans="1:4" x14ac:dyDescent="0.2">
      <c r="A2125">
        <v>675</v>
      </c>
      <c r="B2125">
        <v>1970</v>
      </c>
      <c r="C2125">
        <v>10</v>
      </c>
      <c r="D2125">
        <v>4.3099999999999996</v>
      </c>
    </row>
    <row r="2126" spans="1:4" x14ac:dyDescent="0.2">
      <c r="A2126">
        <v>675</v>
      </c>
      <c r="B2126">
        <v>1970</v>
      </c>
      <c r="C2126">
        <v>11</v>
      </c>
      <c r="D2126">
        <v>1.84</v>
      </c>
    </row>
    <row r="2127" spans="1:4" x14ac:dyDescent="0.2">
      <c r="A2127">
        <v>675</v>
      </c>
      <c r="B2127">
        <v>1970</v>
      </c>
      <c r="C2127">
        <v>12</v>
      </c>
      <c r="D2127">
        <v>3.53</v>
      </c>
    </row>
    <row r="2128" spans="1:4" x14ac:dyDescent="0.2">
      <c r="A2128">
        <v>675</v>
      </c>
      <c r="B2128">
        <v>1971</v>
      </c>
      <c r="C2128">
        <v>1</v>
      </c>
      <c r="D2128">
        <v>0.14000000000000001</v>
      </c>
    </row>
    <row r="2129" spans="1:4" x14ac:dyDescent="0.2">
      <c r="A2129">
        <v>675</v>
      </c>
      <c r="B2129">
        <v>1971</v>
      </c>
      <c r="C2129">
        <v>2</v>
      </c>
      <c r="D2129">
        <v>0.08</v>
      </c>
    </row>
    <row r="2130" spans="1:4" x14ac:dyDescent="0.2">
      <c r="A2130">
        <v>675</v>
      </c>
      <c r="B2130">
        <v>1971</v>
      </c>
      <c r="C2130">
        <v>3</v>
      </c>
      <c r="D2130">
        <v>0.91</v>
      </c>
    </row>
    <row r="2131" spans="1:4" x14ac:dyDescent="0.2">
      <c r="A2131">
        <v>675</v>
      </c>
      <c r="B2131">
        <v>1971</v>
      </c>
      <c r="C2131">
        <v>4</v>
      </c>
      <c r="D2131">
        <v>2.63</v>
      </c>
    </row>
    <row r="2132" spans="1:4" x14ac:dyDescent="0.2">
      <c r="A2132">
        <v>675</v>
      </c>
      <c r="B2132">
        <v>1971</v>
      </c>
      <c r="C2132">
        <v>5</v>
      </c>
      <c r="D2132">
        <v>4.09</v>
      </c>
    </row>
    <row r="2133" spans="1:4" x14ac:dyDescent="0.2">
      <c r="A2133">
        <v>675</v>
      </c>
      <c r="B2133">
        <v>1971</v>
      </c>
      <c r="C2133">
        <v>6</v>
      </c>
      <c r="D2133">
        <v>7.38</v>
      </c>
    </row>
    <row r="2134" spans="1:4" x14ac:dyDescent="0.2">
      <c r="A2134">
        <v>675</v>
      </c>
      <c r="B2134">
        <v>1971</v>
      </c>
      <c r="C2134">
        <v>7</v>
      </c>
      <c r="D2134">
        <v>8.2100000000000009</v>
      </c>
    </row>
    <row r="2135" spans="1:4" x14ac:dyDescent="0.2">
      <c r="A2135">
        <v>675</v>
      </c>
      <c r="B2135">
        <v>1971</v>
      </c>
      <c r="C2135">
        <v>8</v>
      </c>
      <c r="D2135">
        <v>8.1</v>
      </c>
    </row>
    <row r="2136" spans="1:4" x14ac:dyDescent="0.2">
      <c r="A2136">
        <v>675</v>
      </c>
      <c r="B2136">
        <v>1971</v>
      </c>
      <c r="C2136">
        <v>9</v>
      </c>
      <c r="D2136">
        <v>6.45</v>
      </c>
    </row>
    <row r="2137" spans="1:4" x14ac:dyDescent="0.2">
      <c r="A2137">
        <v>675</v>
      </c>
      <c r="B2137">
        <v>1971</v>
      </c>
      <c r="C2137">
        <v>11</v>
      </c>
      <c r="D2137">
        <v>2.99</v>
      </c>
    </row>
    <row r="2138" spans="1:4" x14ac:dyDescent="0.2">
      <c r="A2138">
        <v>675</v>
      </c>
      <c r="B2138">
        <v>1971</v>
      </c>
      <c r="C2138">
        <v>12</v>
      </c>
      <c r="D2138">
        <v>1.1299999999999999</v>
      </c>
    </row>
    <row r="2139" spans="1:4" x14ac:dyDescent="0.2">
      <c r="A2139">
        <v>675</v>
      </c>
      <c r="B2139">
        <v>1972</v>
      </c>
      <c r="C2139">
        <v>1</v>
      </c>
      <c r="D2139">
        <v>2.0099999999999998</v>
      </c>
    </row>
    <row r="2140" spans="1:4" x14ac:dyDescent="0.2">
      <c r="A2140">
        <v>675</v>
      </c>
      <c r="B2140">
        <v>1972</v>
      </c>
      <c r="C2140">
        <v>2</v>
      </c>
      <c r="D2140">
        <v>2.02</v>
      </c>
    </row>
    <row r="2141" spans="1:4" x14ac:dyDescent="0.2">
      <c r="A2141">
        <v>675</v>
      </c>
      <c r="B2141">
        <v>1972</v>
      </c>
      <c r="C2141">
        <v>3</v>
      </c>
      <c r="D2141">
        <v>2.8</v>
      </c>
    </row>
    <row r="2142" spans="1:4" x14ac:dyDescent="0.2">
      <c r="A2142">
        <v>675</v>
      </c>
      <c r="B2142">
        <v>1972</v>
      </c>
      <c r="C2142">
        <v>4</v>
      </c>
      <c r="D2142">
        <v>3.11</v>
      </c>
    </row>
    <row r="2143" spans="1:4" x14ac:dyDescent="0.2">
      <c r="A2143">
        <v>675</v>
      </c>
      <c r="B2143">
        <v>1972</v>
      </c>
      <c r="C2143">
        <v>5</v>
      </c>
      <c r="D2143">
        <v>5.87</v>
      </c>
    </row>
    <row r="2144" spans="1:4" x14ac:dyDescent="0.2">
      <c r="A2144">
        <v>675</v>
      </c>
      <c r="B2144">
        <v>1972</v>
      </c>
      <c r="C2144">
        <v>6</v>
      </c>
      <c r="D2144">
        <v>8.07</v>
      </c>
    </row>
    <row r="2145" spans="1:4" x14ac:dyDescent="0.2">
      <c r="A2145">
        <v>675</v>
      </c>
      <c r="B2145">
        <v>1972</v>
      </c>
      <c r="C2145">
        <v>7</v>
      </c>
      <c r="D2145">
        <v>8.98</v>
      </c>
    </row>
    <row r="2146" spans="1:4" x14ac:dyDescent="0.2">
      <c r="A2146">
        <v>675</v>
      </c>
      <c r="B2146">
        <v>1972</v>
      </c>
      <c r="C2146">
        <v>8</v>
      </c>
      <c r="D2146">
        <v>9.1</v>
      </c>
    </row>
    <row r="2147" spans="1:4" x14ac:dyDescent="0.2">
      <c r="A2147">
        <v>675</v>
      </c>
      <c r="B2147">
        <v>1972</v>
      </c>
      <c r="C2147">
        <v>9</v>
      </c>
      <c r="D2147">
        <v>7.4</v>
      </c>
    </row>
    <row r="2148" spans="1:4" x14ac:dyDescent="0.2">
      <c r="A2148">
        <v>675</v>
      </c>
      <c r="B2148">
        <v>1972</v>
      </c>
      <c r="C2148">
        <v>10</v>
      </c>
      <c r="D2148">
        <v>5.76</v>
      </c>
    </row>
    <row r="2149" spans="1:4" x14ac:dyDescent="0.2">
      <c r="A2149">
        <v>675</v>
      </c>
      <c r="B2149">
        <v>1972</v>
      </c>
      <c r="C2149">
        <v>11</v>
      </c>
      <c r="D2149">
        <v>2.85</v>
      </c>
    </row>
    <row r="2150" spans="1:4" x14ac:dyDescent="0.2">
      <c r="A2150">
        <v>675</v>
      </c>
      <c r="B2150">
        <v>1972</v>
      </c>
      <c r="C2150">
        <v>12</v>
      </c>
      <c r="D2150">
        <v>1.91</v>
      </c>
    </row>
    <row r="2151" spans="1:4" x14ac:dyDescent="0.2">
      <c r="A2151">
        <v>675</v>
      </c>
      <c r="B2151">
        <v>1972</v>
      </c>
      <c r="C2151">
        <v>13</v>
      </c>
      <c r="D2151">
        <v>4.99</v>
      </c>
    </row>
    <row r="2152" spans="1:4" x14ac:dyDescent="0.2">
      <c r="A2152">
        <v>675</v>
      </c>
      <c r="B2152">
        <v>1973</v>
      </c>
      <c r="C2152">
        <v>1</v>
      </c>
      <c r="D2152">
        <v>3.07</v>
      </c>
    </row>
    <row r="2153" spans="1:4" x14ac:dyDescent="0.2">
      <c r="A2153">
        <v>675</v>
      </c>
      <c r="B2153">
        <v>1973</v>
      </c>
      <c r="C2153">
        <v>2</v>
      </c>
      <c r="D2153">
        <v>0.79</v>
      </c>
    </row>
    <row r="2154" spans="1:4" x14ac:dyDescent="0.2">
      <c r="A2154">
        <v>675</v>
      </c>
      <c r="B2154">
        <v>1973</v>
      </c>
      <c r="C2154">
        <v>3</v>
      </c>
      <c r="D2154">
        <v>1.36</v>
      </c>
    </row>
    <row r="2155" spans="1:4" x14ac:dyDescent="0.2">
      <c r="A2155">
        <v>675</v>
      </c>
      <c r="B2155">
        <v>1973</v>
      </c>
      <c r="C2155">
        <v>4</v>
      </c>
      <c r="D2155">
        <v>2.42</v>
      </c>
    </row>
    <row r="2156" spans="1:4" x14ac:dyDescent="0.2">
      <c r="A2156">
        <v>675</v>
      </c>
      <c r="B2156">
        <v>1973</v>
      </c>
      <c r="C2156">
        <v>5</v>
      </c>
      <c r="D2156">
        <v>3.57</v>
      </c>
    </row>
    <row r="2157" spans="1:4" x14ac:dyDescent="0.2">
      <c r="A2157">
        <v>675</v>
      </c>
      <c r="B2157">
        <v>1973</v>
      </c>
      <c r="C2157">
        <v>6</v>
      </c>
      <c r="D2157">
        <v>6.27</v>
      </c>
    </row>
    <row r="2158" spans="1:4" x14ac:dyDescent="0.2">
      <c r="A2158">
        <v>675</v>
      </c>
      <c r="B2158">
        <v>1973</v>
      </c>
      <c r="C2158">
        <v>7</v>
      </c>
      <c r="D2158">
        <v>9.43</v>
      </c>
    </row>
    <row r="2159" spans="1:4" x14ac:dyDescent="0.2">
      <c r="A2159">
        <v>675</v>
      </c>
      <c r="B2159">
        <v>1973</v>
      </c>
      <c r="C2159">
        <v>8</v>
      </c>
      <c r="D2159">
        <v>7.76</v>
      </c>
    </row>
    <row r="2160" spans="1:4" x14ac:dyDescent="0.2">
      <c r="A2160">
        <v>675</v>
      </c>
      <c r="B2160">
        <v>1973</v>
      </c>
      <c r="C2160">
        <v>9</v>
      </c>
      <c r="D2160">
        <v>6.75</v>
      </c>
    </row>
    <row r="2161" spans="1:4" x14ac:dyDescent="0.2">
      <c r="A2161">
        <v>675</v>
      </c>
      <c r="B2161">
        <v>1973</v>
      </c>
      <c r="C2161">
        <v>10</v>
      </c>
      <c r="D2161">
        <v>5.54</v>
      </c>
    </row>
    <row r="2162" spans="1:4" x14ac:dyDescent="0.2">
      <c r="A2162">
        <v>675</v>
      </c>
      <c r="B2162">
        <v>1973</v>
      </c>
      <c r="C2162">
        <v>11</v>
      </c>
      <c r="D2162">
        <v>1.96</v>
      </c>
    </row>
    <row r="2163" spans="1:4" x14ac:dyDescent="0.2">
      <c r="A2163">
        <v>675</v>
      </c>
      <c r="B2163">
        <v>1973</v>
      </c>
      <c r="C2163">
        <v>12</v>
      </c>
      <c r="D2163">
        <v>-0.39</v>
      </c>
    </row>
    <row r="2164" spans="1:4" x14ac:dyDescent="0.2">
      <c r="A2164">
        <v>675</v>
      </c>
      <c r="B2164">
        <v>1973</v>
      </c>
      <c r="C2164">
        <v>13</v>
      </c>
      <c r="D2164">
        <v>4.04</v>
      </c>
    </row>
    <row r="2165" spans="1:4" x14ac:dyDescent="0.2">
      <c r="A2165">
        <v>675</v>
      </c>
      <c r="B2165">
        <v>1974</v>
      </c>
      <c r="C2165">
        <v>1</v>
      </c>
      <c r="D2165">
        <v>0.78</v>
      </c>
    </row>
    <row r="2166" spans="1:4" x14ac:dyDescent="0.2">
      <c r="A2166">
        <v>675</v>
      </c>
      <c r="B2166">
        <v>1974</v>
      </c>
      <c r="C2166">
        <v>2</v>
      </c>
      <c r="D2166">
        <v>0.53</v>
      </c>
    </row>
    <row r="2167" spans="1:4" x14ac:dyDescent="0.2">
      <c r="A2167">
        <v>675</v>
      </c>
      <c r="B2167">
        <v>1974</v>
      </c>
      <c r="C2167">
        <v>3</v>
      </c>
      <c r="D2167">
        <v>2.3199999999999998</v>
      </c>
    </row>
    <row r="2168" spans="1:4" x14ac:dyDescent="0.2">
      <c r="A2168">
        <v>675</v>
      </c>
      <c r="B2168">
        <v>1974</v>
      </c>
      <c r="C2168">
        <v>4</v>
      </c>
      <c r="D2168">
        <v>4.7</v>
      </c>
    </row>
    <row r="2169" spans="1:4" x14ac:dyDescent="0.2">
      <c r="A2169">
        <v>675</v>
      </c>
      <c r="B2169">
        <v>1974</v>
      </c>
      <c r="C2169">
        <v>5</v>
      </c>
      <c r="D2169">
        <v>5.66</v>
      </c>
    </row>
    <row r="2170" spans="1:4" x14ac:dyDescent="0.2">
      <c r="A2170">
        <v>675</v>
      </c>
      <c r="B2170">
        <v>1974</v>
      </c>
      <c r="C2170">
        <v>6</v>
      </c>
      <c r="D2170">
        <v>7.49</v>
      </c>
    </row>
    <row r="2171" spans="1:4" x14ac:dyDescent="0.2">
      <c r="A2171">
        <v>675</v>
      </c>
      <c r="B2171">
        <v>1974</v>
      </c>
      <c r="C2171">
        <v>7</v>
      </c>
      <c r="D2171">
        <v>8.4600000000000009</v>
      </c>
    </row>
    <row r="2172" spans="1:4" x14ac:dyDescent="0.2">
      <c r="A2172">
        <v>675</v>
      </c>
      <c r="B2172">
        <v>1974</v>
      </c>
      <c r="C2172">
        <v>8</v>
      </c>
      <c r="D2172">
        <v>8.98</v>
      </c>
    </row>
    <row r="2173" spans="1:4" x14ac:dyDescent="0.2">
      <c r="A2173">
        <v>675</v>
      </c>
      <c r="B2173">
        <v>1974</v>
      </c>
      <c r="C2173">
        <v>9</v>
      </c>
      <c r="D2173">
        <v>7.29</v>
      </c>
    </row>
    <row r="2174" spans="1:4" x14ac:dyDescent="0.2">
      <c r="A2174">
        <v>675</v>
      </c>
      <c r="B2174">
        <v>1974</v>
      </c>
      <c r="C2174">
        <v>10</v>
      </c>
      <c r="D2174">
        <v>5.64</v>
      </c>
    </row>
    <row r="2175" spans="1:4" x14ac:dyDescent="0.2">
      <c r="A2175">
        <v>675</v>
      </c>
      <c r="B2175">
        <v>1974</v>
      </c>
      <c r="C2175">
        <v>11</v>
      </c>
      <c r="D2175">
        <v>4.43</v>
      </c>
    </row>
    <row r="2176" spans="1:4" x14ac:dyDescent="0.2">
      <c r="A2176">
        <v>675</v>
      </c>
      <c r="B2176">
        <v>1974</v>
      </c>
      <c r="C2176">
        <v>12</v>
      </c>
      <c r="D2176">
        <v>0.28999999999999998</v>
      </c>
    </row>
    <row r="2177" spans="1:4" x14ac:dyDescent="0.2">
      <c r="A2177">
        <v>675</v>
      </c>
      <c r="B2177">
        <v>1974</v>
      </c>
      <c r="C2177">
        <v>13</v>
      </c>
      <c r="D2177">
        <v>4.71</v>
      </c>
    </row>
    <row r="2178" spans="1:4" x14ac:dyDescent="0.2">
      <c r="A2178">
        <v>675</v>
      </c>
      <c r="B2178">
        <v>1975</v>
      </c>
      <c r="C2178">
        <v>1</v>
      </c>
      <c r="D2178">
        <v>0</v>
      </c>
    </row>
    <row r="2179" spans="1:4" x14ac:dyDescent="0.2">
      <c r="A2179">
        <v>675</v>
      </c>
      <c r="B2179">
        <v>1975</v>
      </c>
      <c r="C2179">
        <v>2</v>
      </c>
      <c r="D2179">
        <v>0.86</v>
      </c>
    </row>
    <row r="2180" spans="1:4" x14ac:dyDescent="0.2">
      <c r="A2180">
        <v>675</v>
      </c>
      <c r="B2180">
        <v>1975</v>
      </c>
      <c r="C2180">
        <v>3</v>
      </c>
      <c r="D2180">
        <v>1.23</v>
      </c>
    </row>
    <row r="2181" spans="1:4" x14ac:dyDescent="0.2">
      <c r="A2181">
        <v>675</v>
      </c>
      <c r="B2181">
        <v>1975</v>
      </c>
      <c r="C2181">
        <v>4</v>
      </c>
      <c r="D2181">
        <v>2.29</v>
      </c>
    </row>
    <row r="2182" spans="1:4" x14ac:dyDescent="0.2">
      <c r="A2182">
        <v>675</v>
      </c>
      <c r="B2182">
        <v>1975</v>
      </c>
      <c r="C2182">
        <v>5</v>
      </c>
      <c r="D2182">
        <v>4.3499999999999996</v>
      </c>
    </row>
    <row r="2183" spans="1:4" x14ac:dyDescent="0.2">
      <c r="A2183">
        <v>675</v>
      </c>
      <c r="B2183">
        <v>1975</v>
      </c>
      <c r="C2183">
        <v>6</v>
      </c>
      <c r="D2183">
        <v>5.21</v>
      </c>
    </row>
    <row r="2184" spans="1:4" x14ac:dyDescent="0.2">
      <c r="A2184">
        <v>675</v>
      </c>
      <c r="B2184">
        <v>1975</v>
      </c>
      <c r="C2184">
        <v>7</v>
      </c>
      <c r="D2184">
        <v>9.17</v>
      </c>
    </row>
    <row r="2185" spans="1:4" x14ac:dyDescent="0.2">
      <c r="A2185">
        <v>675</v>
      </c>
      <c r="B2185">
        <v>1975</v>
      </c>
      <c r="C2185">
        <v>9</v>
      </c>
      <c r="D2185">
        <v>6.17</v>
      </c>
    </row>
    <row r="2186" spans="1:4" x14ac:dyDescent="0.2">
      <c r="A2186">
        <v>675</v>
      </c>
      <c r="B2186">
        <v>1975</v>
      </c>
      <c r="C2186">
        <v>10</v>
      </c>
      <c r="D2186">
        <v>5.18</v>
      </c>
    </row>
    <row r="2187" spans="1:4" x14ac:dyDescent="0.2">
      <c r="A2187">
        <v>675</v>
      </c>
      <c r="B2187">
        <v>1975</v>
      </c>
      <c r="C2187">
        <v>12</v>
      </c>
      <c r="D2187">
        <v>1.3</v>
      </c>
    </row>
    <row r="2188" spans="1:4" x14ac:dyDescent="0.2">
      <c r="A2188">
        <v>675</v>
      </c>
      <c r="B2188">
        <v>1976</v>
      </c>
      <c r="C2188">
        <v>1</v>
      </c>
      <c r="D2188">
        <v>-0.4</v>
      </c>
    </row>
    <row r="2189" spans="1:4" x14ac:dyDescent="0.2">
      <c r="A2189">
        <v>675</v>
      </c>
      <c r="B2189">
        <v>1976</v>
      </c>
      <c r="C2189">
        <v>3</v>
      </c>
      <c r="D2189">
        <v>1.65</v>
      </c>
    </row>
    <row r="2190" spans="1:4" x14ac:dyDescent="0.2">
      <c r="A2190">
        <v>675</v>
      </c>
      <c r="B2190">
        <v>1976</v>
      </c>
      <c r="C2190">
        <v>4</v>
      </c>
      <c r="D2190">
        <v>1.9</v>
      </c>
    </row>
    <row r="2191" spans="1:4" x14ac:dyDescent="0.2">
      <c r="A2191">
        <v>675</v>
      </c>
      <c r="B2191">
        <v>1976</v>
      </c>
      <c r="C2191">
        <v>5</v>
      </c>
      <c r="D2191">
        <v>4.3499999999999996</v>
      </c>
    </row>
    <row r="2192" spans="1:4" x14ac:dyDescent="0.2">
      <c r="A2192">
        <v>675</v>
      </c>
      <c r="B2192">
        <v>1976</v>
      </c>
      <c r="C2192">
        <v>6</v>
      </c>
      <c r="D2192">
        <v>6.48</v>
      </c>
    </row>
    <row r="2193" spans="1:4" x14ac:dyDescent="0.2">
      <c r="A2193">
        <v>675</v>
      </c>
      <c r="B2193">
        <v>1976</v>
      </c>
      <c r="C2193">
        <v>7</v>
      </c>
      <c r="D2193">
        <v>7.54</v>
      </c>
    </row>
    <row r="2194" spans="1:4" x14ac:dyDescent="0.2">
      <c r="A2194">
        <v>675</v>
      </c>
      <c r="B2194">
        <v>1976</v>
      </c>
      <c r="C2194">
        <v>8</v>
      </c>
      <c r="D2194">
        <v>8.44</v>
      </c>
    </row>
    <row r="2195" spans="1:4" x14ac:dyDescent="0.2">
      <c r="A2195">
        <v>675</v>
      </c>
      <c r="B2195">
        <v>1976</v>
      </c>
      <c r="C2195">
        <v>9</v>
      </c>
      <c r="D2195">
        <v>7.33</v>
      </c>
    </row>
    <row r="2196" spans="1:4" x14ac:dyDescent="0.2">
      <c r="A2196">
        <v>675</v>
      </c>
      <c r="B2196">
        <v>1976</v>
      </c>
      <c r="C2196">
        <v>10</v>
      </c>
      <c r="D2196">
        <v>6.86</v>
      </c>
    </row>
    <row r="2197" spans="1:4" x14ac:dyDescent="0.2">
      <c r="A2197">
        <v>675</v>
      </c>
      <c r="B2197">
        <v>1976</v>
      </c>
      <c r="C2197">
        <v>11</v>
      </c>
      <c r="D2197">
        <v>4.9400000000000004</v>
      </c>
    </row>
    <row r="2198" spans="1:4" x14ac:dyDescent="0.2">
      <c r="A2198">
        <v>675</v>
      </c>
      <c r="B2198">
        <v>1976</v>
      </c>
      <c r="C2198">
        <v>12</v>
      </c>
      <c r="D2198">
        <v>1.5</v>
      </c>
    </row>
    <row r="2199" spans="1:4" x14ac:dyDescent="0.2">
      <c r="A2199">
        <v>675</v>
      </c>
      <c r="B2199">
        <v>1977</v>
      </c>
      <c r="C2199">
        <v>1</v>
      </c>
      <c r="D2199">
        <v>0.37</v>
      </c>
    </row>
    <row r="2200" spans="1:4" x14ac:dyDescent="0.2">
      <c r="A2200">
        <v>675</v>
      </c>
      <c r="B2200">
        <v>1977</v>
      </c>
      <c r="C2200">
        <v>2</v>
      </c>
      <c r="D2200">
        <v>0.56000000000000005</v>
      </c>
    </row>
    <row r="2201" spans="1:4" x14ac:dyDescent="0.2">
      <c r="A2201">
        <v>675</v>
      </c>
      <c r="B2201">
        <v>1977</v>
      </c>
      <c r="C2201">
        <v>3</v>
      </c>
      <c r="D2201">
        <v>1.87</v>
      </c>
    </row>
    <row r="2202" spans="1:4" x14ac:dyDescent="0.2">
      <c r="A2202">
        <v>675</v>
      </c>
      <c r="B2202">
        <v>1977</v>
      </c>
      <c r="C2202">
        <v>4</v>
      </c>
      <c r="D2202">
        <v>1.61</v>
      </c>
    </row>
    <row r="2203" spans="1:4" x14ac:dyDescent="0.2">
      <c r="A2203">
        <v>675</v>
      </c>
      <c r="B2203">
        <v>1977</v>
      </c>
      <c r="C2203">
        <v>5</v>
      </c>
      <c r="D2203">
        <v>5.56</v>
      </c>
    </row>
    <row r="2204" spans="1:4" x14ac:dyDescent="0.2">
      <c r="A2204">
        <v>675</v>
      </c>
      <c r="B2204">
        <v>1977</v>
      </c>
      <c r="C2204">
        <v>6</v>
      </c>
      <c r="D2204">
        <v>7.61</v>
      </c>
    </row>
    <row r="2205" spans="1:4" x14ac:dyDescent="0.2">
      <c r="A2205">
        <v>675</v>
      </c>
      <c r="B2205">
        <v>1977</v>
      </c>
      <c r="C2205">
        <v>7</v>
      </c>
      <c r="D2205">
        <v>8.52</v>
      </c>
    </row>
    <row r="2206" spans="1:4" x14ac:dyDescent="0.2">
      <c r="A2206">
        <v>675</v>
      </c>
      <c r="B2206">
        <v>1977</v>
      </c>
      <c r="C2206">
        <v>8</v>
      </c>
      <c r="D2206">
        <v>7.69</v>
      </c>
    </row>
    <row r="2207" spans="1:4" x14ac:dyDescent="0.2">
      <c r="A2207">
        <v>675</v>
      </c>
      <c r="B2207">
        <v>1977</v>
      </c>
      <c r="C2207">
        <v>9</v>
      </c>
      <c r="D2207">
        <v>5.83</v>
      </c>
    </row>
    <row r="2208" spans="1:4" x14ac:dyDescent="0.2">
      <c r="A2208">
        <v>675</v>
      </c>
      <c r="B2208">
        <v>1977</v>
      </c>
      <c r="C2208">
        <v>10</v>
      </c>
      <c r="D2208">
        <v>5.13</v>
      </c>
    </row>
    <row r="2209" spans="1:4" x14ac:dyDescent="0.2">
      <c r="A2209">
        <v>675</v>
      </c>
      <c r="B2209">
        <v>1977</v>
      </c>
      <c r="C2209">
        <v>12</v>
      </c>
      <c r="D2209">
        <v>1.43</v>
      </c>
    </row>
    <row r="2210" spans="1:4" x14ac:dyDescent="0.2">
      <c r="A2210">
        <v>675</v>
      </c>
      <c r="B2210">
        <v>1978</v>
      </c>
      <c r="C2210">
        <v>1</v>
      </c>
      <c r="D2210">
        <v>0.16</v>
      </c>
    </row>
    <row r="2211" spans="1:4" x14ac:dyDescent="0.2">
      <c r="A2211">
        <v>675</v>
      </c>
      <c r="B2211">
        <v>1978</v>
      </c>
      <c r="C2211">
        <v>2</v>
      </c>
      <c r="D2211">
        <v>0.4</v>
      </c>
    </row>
    <row r="2212" spans="1:4" x14ac:dyDescent="0.2">
      <c r="A2212">
        <v>675</v>
      </c>
      <c r="B2212">
        <v>1978</v>
      </c>
      <c r="C2212">
        <v>3</v>
      </c>
      <c r="D2212">
        <v>0.85</v>
      </c>
    </row>
    <row r="2213" spans="1:4" x14ac:dyDescent="0.2">
      <c r="A2213">
        <v>675</v>
      </c>
      <c r="B2213">
        <v>1978</v>
      </c>
      <c r="C2213">
        <v>4</v>
      </c>
      <c r="D2213">
        <v>2.8</v>
      </c>
    </row>
    <row r="2214" spans="1:4" x14ac:dyDescent="0.2">
      <c r="A2214">
        <v>675</v>
      </c>
      <c r="B2214">
        <v>1978</v>
      </c>
      <c r="C2214">
        <v>5</v>
      </c>
      <c r="D2214">
        <v>5.08</v>
      </c>
    </row>
    <row r="2215" spans="1:4" x14ac:dyDescent="0.2">
      <c r="A2215">
        <v>675</v>
      </c>
      <c r="B2215">
        <v>1978</v>
      </c>
      <c r="C2215">
        <v>6</v>
      </c>
      <c r="D2215">
        <v>6.68</v>
      </c>
    </row>
    <row r="2216" spans="1:4" x14ac:dyDescent="0.2">
      <c r="A2216">
        <v>675</v>
      </c>
      <c r="B2216">
        <v>1978</v>
      </c>
      <c r="C2216">
        <v>7</v>
      </c>
      <c r="D2216">
        <v>7.69</v>
      </c>
    </row>
    <row r="2217" spans="1:4" x14ac:dyDescent="0.2">
      <c r="A2217">
        <v>675</v>
      </c>
      <c r="B2217">
        <v>1978</v>
      </c>
      <c r="C2217">
        <v>8</v>
      </c>
      <c r="D2217">
        <v>8.59</v>
      </c>
    </row>
    <row r="2218" spans="1:4" x14ac:dyDescent="0.2">
      <c r="A2218">
        <v>675</v>
      </c>
      <c r="B2218">
        <v>1978</v>
      </c>
      <c r="C2218">
        <v>11</v>
      </c>
      <c r="D2218">
        <v>2.91</v>
      </c>
    </row>
    <row r="2219" spans="1:4" x14ac:dyDescent="0.2">
      <c r="A2219">
        <v>675</v>
      </c>
      <c r="B2219">
        <v>1978</v>
      </c>
      <c r="C2219">
        <v>12</v>
      </c>
      <c r="D2219">
        <v>2.76</v>
      </c>
    </row>
    <row r="2220" spans="1:4" x14ac:dyDescent="0.2">
      <c r="A2220">
        <v>675</v>
      </c>
      <c r="B2220">
        <v>1979</v>
      </c>
      <c r="C2220">
        <v>1</v>
      </c>
      <c r="D2220">
        <v>-0.52</v>
      </c>
    </row>
    <row r="2221" spans="1:4" x14ac:dyDescent="0.2">
      <c r="A2221">
        <v>675</v>
      </c>
      <c r="B2221">
        <v>1979</v>
      </c>
      <c r="C2221">
        <v>2</v>
      </c>
      <c r="D2221">
        <v>-0.36</v>
      </c>
    </row>
    <row r="2222" spans="1:4" x14ac:dyDescent="0.2">
      <c r="A2222">
        <v>675</v>
      </c>
      <c r="B2222">
        <v>1979</v>
      </c>
      <c r="C2222">
        <v>3</v>
      </c>
      <c r="D2222">
        <v>-0.6</v>
      </c>
    </row>
    <row r="2223" spans="1:4" x14ac:dyDescent="0.2">
      <c r="A2223">
        <v>675</v>
      </c>
      <c r="B2223">
        <v>1979</v>
      </c>
      <c r="C2223">
        <v>4</v>
      </c>
      <c r="D2223">
        <v>0.84</v>
      </c>
    </row>
    <row r="2224" spans="1:4" x14ac:dyDescent="0.2">
      <c r="A2224">
        <v>675</v>
      </c>
      <c r="B2224">
        <v>1979</v>
      </c>
      <c r="C2224">
        <v>5</v>
      </c>
      <c r="D2224">
        <v>1.97</v>
      </c>
    </row>
    <row r="2225" spans="1:4" x14ac:dyDescent="0.2">
      <c r="A2225">
        <v>675</v>
      </c>
      <c r="B2225">
        <v>1979</v>
      </c>
      <c r="C2225">
        <v>6</v>
      </c>
      <c r="D2225">
        <v>5.89</v>
      </c>
    </row>
    <row r="2226" spans="1:4" x14ac:dyDescent="0.2">
      <c r="A2226">
        <v>675</v>
      </c>
      <c r="B2226">
        <v>1979</v>
      </c>
      <c r="C2226">
        <v>8</v>
      </c>
      <c r="D2226">
        <v>6.04</v>
      </c>
    </row>
    <row r="2227" spans="1:4" x14ac:dyDescent="0.2">
      <c r="A2227">
        <v>675</v>
      </c>
      <c r="B2227">
        <v>1980</v>
      </c>
      <c r="C2227">
        <v>1</v>
      </c>
      <c r="D2227">
        <v>0.9</v>
      </c>
    </row>
    <row r="2228" spans="1:4" x14ac:dyDescent="0.2">
      <c r="A2228">
        <v>675</v>
      </c>
      <c r="B2228">
        <v>1980</v>
      </c>
      <c r="C2228">
        <v>2</v>
      </c>
      <c r="D2228">
        <v>0.44</v>
      </c>
    </row>
    <row r="2229" spans="1:4" x14ac:dyDescent="0.2">
      <c r="A2229">
        <v>675</v>
      </c>
      <c r="B2229">
        <v>1980</v>
      </c>
      <c r="C2229">
        <v>3</v>
      </c>
      <c r="D2229">
        <v>1.21</v>
      </c>
    </row>
    <row r="2230" spans="1:4" x14ac:dyDescent="0.2">
      <c r="A2230">
        <v>675</v>
      </c>
      <c r="B2230">
        <v>1980</v>
      </c>
      <c r="C2230">
        <v>4</v>
      </c>
      <c r="D2230">
        <v>2.77</v>
      </c>
    </row>
    <row r="2231" spans="1:4" x14ac:dyDescent="0.2">
      <c r="A2231">
        <v>675</v>
      </c>
      <c r="B2231">
        <v>1980</v>
      </c>
      <c r="C2231">
        <v>5</v>
      </c>
      <c r="D2231">
        <v>5.07</v>
      </c>
    </row>
    <row r="2232" spans="1:4" x14ac:dyDescent="0.2">
      <c r="A2232">
        <v>675</v>
      </c>
      <c r="B2232">
        <v>1980</v>
      </c>
      <c r="C2232">
        <v>6</v>
      </c>
      <c r="D2232">
        <v>7.38</v>
      </c>
    </row>
    <row r="2233" spans="1:4" x14ac:dyDescent="0.2">
      <c r="A2233">
        <v>675</v>
      </c>
      <c r="B2233">
        <v>1980</v>
      </c>
      <c r="C2233">
        <v>7</v>
      </c>
      <c r="D2233">
        <v>8.31</v>
      </c>
    </row>
    <row r="2234" spans="1:4" x14ac:dyDescent="0.2">
      <c r="A2234">
        <v>675</v>
      </c>
      <c r="B2234">
        <v>1980</v>
      </c>
      <c r="C2234">
        <v>8</v>
      </c>
      <c r="D2234">
        <v>8.6999999999999993</v>
      </c>
    </row>
    <row r="2235" spans="1:4" x14ac:dyDescent="0.2">
      <c r="A2235">
        <v>675</v>
      </c>
      <c r="B2235">
        <v>1980</v>
      </c>
      <c r="C2235">
        <v>12</v>
      </c>
      <c r="D2235">
        <v>0.5</v>
      </c>
    </row>
    <row r="2236" spans="1:4" x14ac:dyDescent="0.2">
      <c r="A2236">
        <v>675</v>
      </c>
      <c r="B2236">
        <v>1981</v>
      </c>
      <c r="C2236">
        <v>1</v>
      </c>
      <c r="D2236">
        <v>-0.8</v>
      </c>
    </row>
    <row r="2237" spans="1:4" x14ac:dyDescent="0.2">
      <c r="A2237">
        <v>675</v>
      </c>
      <c r="B2237">
        <v>1981</v>
      </c>
      <c r="C2237">
        <v>2</v>
      </c>
      <c r="D2237">
        <v>-0.5</v>
      </c>
    </row>
    <row r="2238" spans="1:4" x14ac:dyDescent="0.2">
      <c r="A2238">
        <v>675</v>
      </c>
      <c r="B2238">
        <v>1981</v>
      </c>
      <c r="C2238">
        <v>3</v>
      </c>
      <c r="D2238">
        <v>-0.06</v>
      </c>
    </row>
    <row r="2239" spans="1:4" x14ac:dyDescent="0.2">
      <c r="A2239">
        <v>675</v>
      </c>
      <c r="B2239">
        <v>1981</v>
      </c>
      <c r="C2239">
        <v>4</v>
      </c>
      <c r="D2239">
        <v>2.64</v>
      </c>
    </row>
    <row r="2240" spans="1:4" x14ac:dyDescent="0.2">
      <c r="A2240">
        <v>675</v>
      </c>
      <c r="B2240">
        <v>1981</v>
      </c>
      <c r="C2240">
        <v>5</v>
      </c>
      <c r="D2240">
        <v>3.19</v>
      </c>
    </row>
    <row r="2241" spans="1:4" x14ac:dyDescent="0.2">
      <c r="A2241">
        <v>675</v>
      </c>
      <c r="B2241">
        <v>1981</v>
      </c>
      <c r="C2241">
        <v>6</v>
      </c>
      <c r="D2241">
        <v>5.37</v>
      </c>
    </row>
    <row r="2242" spans="1:4" x14ac:dyDescent="0.2">
      <c r="A2242">
        <v>675</v>
      </c>
      <c r="B2242">
        <v>1981</v>
      </c>
      <c r="C2242">
        <v>7</v>
      </c>
      <c r="D2242">
        <v>6.76</v>
      </c>
    </row>
    <row r="2243" spans="1:4" x14ac:dyDescent="0.2">
      <c r="A2243">
        <v>675</v>
      </c>
      <c r="B2243">
        <v>1981</v>
      </c>
      <c r="C2243">
        <v>8</v>
      </c>
      <c r="D2243">
        <v>7.35</v>
      </c>
    </row>
    <row r="2244" spans="1:4" x14ac:dyDescent="0.2">
      <c r="A2244">
        <v>675</v>
      </c>
      <c r="B2244">
        <v>1981</v>
      </c>
      <c r="C2244">
        <v>9</v>
      </c>
      <c r="D2244">
        <v>6.03</v>
      </c>
    </row>
    <row r="2245" spans="1:4" x14ac:dyDescent="0.2">
      <c r="A2245">
        <v>675</v>
      </c>
      <c r="B2245">
        <v>1981</v>
      </c>
      <c r="C2245">
        <v>12</v>
      </c>
      <c r="D2245">
        <v>-0.41</v>
      </c>
    </row>
    <row r="2246" spans="1:4" x14ac:dyDescent="0.2">
      <c r="A2246">
        <v>675</v>
      </c>
      <c r="B2246">
        <v>1982</v>
      </c>
      <c r="C2246">
        <v>1</v>
      </c>
      <c r="D2246">
        <v>-0.32</v>
      </c>
    </row>
    <row r="2247" spans="1:4" x14ac:dyDescent="0.2">
      <c r="A2247">
        <v>675</v>
      </c>
      <c r="B2247">
        <v>1982</v>
      </c>
      <c r="C2247">
        <v>2</v>
      </c>
      <c r="D2247">
        <v>1.01</v>
      </c>
    </row>
    <row r="2248" spans="1:4" x14ac:dyDescent="0.2">
      <c r="A2248">
        <v>675</v>
      </c>
      <c r="B2248">
        <v>1982</v>
      </c>
      <c r="C2248">
        <v>3</v>
      </c>
      <c r="D2248">
        <v>1.03</v>
      </c>
    </row>
    <row r="2249" spans="1:4" x14ac:dyDescent="0.2">
      <c r="A2249">
        <v>675</v>
      </c>
      <c r="B2249">
        <v>1982</v>
      </c>
      <c r="C2249">
        <v>4</v>
      </c>
      <c r="D2249">
        <v>2.4900000000000002</v>
      </c>
    </row>
    <row r="2250" spans="1:4" x14ac:dyDescent="0.2">
      <c r="A2250">
        <v>675</v>
      </c>
      <c r="B2250">
        <v>1982</v>
      </c>
      <c r="C2250">
        <v>5</v>
      </c>
      <c r="D2250">
        <v>3.36</v>
      </c>
    </row>
    <row r="2251" spans="1:4" x14ac:dyDescent="0.2">
      <c r="A2251">
        <v>675</v>
      </c>
      <c r="B2251">
        <v>1982</v>
      </c>
      <c r="C2251">
        <v>6</v>
      </c>
      <c r="D2251">
        <v>7.1</v>
      </c>
    </row>
    <row r="2252" spans="1:4" x14ac:dyDescent="0.2">
      <c r="A2252">
        <v>675</v>
      </c>
      <c r="B2252">
        <v>1982</v>
      </c>
      <c r="C2252">
        <v>7</v>
      </c>
      <c r="D2252">
        <v>7.53</v>
      </c>
    </row>
    <row r="2253" spans="1:4" x14ac:dyDescent="0.2">
      <c r="A2253">
        <v>675</v>
      </c>
      <c r="B2253">
        <v>1982</v>
      </c>
      <c r="C2253">
        <v>8</v>
      </c>
      <c r="D2253">
        <v>7.57</v>
      </c>
    </row>
    <row r="2254" spans="1:4" x14ac:dyDescent="0.2">
      <c r="A2254">
        <v>675</v>
      </c>
      <c r="B2254">
        <v>1982</v>
      </c>
      <c r="C2254">
        <v>9</v>
      </c>
      <c r="D2254">
        <v>6.52</v>
      </c>
    </row>
    <row r="2255" spans="1:4" x14ac:dyDescent="0.2">
      <c r="A2255">
        <v>675</v>
      </c>
      <c r="B2255">
        <v>1983</v>
      </c>
      <c r="C2255">
        <v>1</v>
      </c>
      <c r="D2255">
        <v>-0.02</v>
      </c>
    </row>
    <row r="2256" spans="1:4" x14ac:dyDescent="0.2">
      <c r="A2256">
        <v>675</v>
      </c>
      <c r="B2256">
        <v>1983</v>
      </c>
      <c r="C2256">
        <v>2</v>
      </c>
      <c r="D2256">
        <v>0.44</v>
      </c>
    </row>
    <row r="2257" spans="1:4" x14ac:dyDescent="0.2">
      <c r="A2257">
        <v>675</v>
      </c>
      <c r="B2257">
        <v>1983</v>
      </c>
      <c r="C2257">
        <v>3</v>
      </c>
      <c r="D2257">
        <v>0.63</v>
      </c>
    </row>
    <row r="2258" spans="1:4" x14ac:dyDescent="0.2">
      <c r="A2258">
        <v>675</v>
      </c>
      <c r="B2258">
        <v>1983</v>
      </c>
      <c r="C2258">
        <v>7</v>
      </c>
      <c r="D2258">
        <v>9.19</v>
      </c>
    </row>
    <row r="2259" spans="1:4" x14ac:dyDescent="0.2">
      <c r="A2259">
        <v>675</v>
      </c>
      <c r="B2259">
        <v>1983</v>
      </c>
      <c r="C2259">
        <v>8</v>
      </c>
      <c r="D2259">
        <v>8.7100000000000009</v>
      </c>
    </row>
    <row r="2260" spans="1:4" x14ac:dyDescent="0.2">
      <c r="A2260">
        <v>675</v>
      </c>
      <c r="B2260">
        <v>1984</v>
      </c>
      <c r="C2260">
        <v>3</v>
      </c>
      <c r="D2260">
        <v>1.32</v>
      </c>
    </row>
    <row r="2261" spans="1:4" x14ac:dyDescent="0.2">
      <c r="A2261">
        <v>675</v>
      </c>
      <c r="B2261">
        <v>1984</v>
      </c>
      <c r="C2261">
        <v>8</v>
      </c>
      <c r="D2261">
        <v>10.8</v>
      </c>
    </row>
    <row r="2262" spans="1:4" x14ac:dyDescent="0.2">
      <c r="A2262">
        <v>675</v>
      </c>
      <c r="B2262">
        <v>1986</v>
      </c>
      <c r="C2262">
        <v>4</v>
      </c>
      <c r="D2262">
        <v>2.8</v>
      </c>
    </row>
    <row r="2263" spans="1:4" x14ac:dyDescent="0.2">
      <c r="A2263">
        <v>675</v>
      </c>
      <c r="B2263">
        <v>1987</v>
      </c>
      <c r="C2263">
        <v>5</v>
      </c>
      <c r="D2263">
        <v>5.94</v>
      </c>
    </row>
    <row r="2264" spans="1:4" x14ac:dyDescent="0.2">
      <c r="A2264">
        <v>675</v>
      </c>
      <c r="B2264">
        <v>1988</v>
      </c>
      <c r="C2264">
        <v>2</v>
      </c>
      <c r="D2264">
        <v>-0.47</v>
      </c>
    </row>
    <row r="2265" spans="1:4" x14ac:dyDescent="0.2">
      <c r="A2265">
        <v>675</v>
      </c>
      <c r="B2265">
        <v>1988</v>
      </c>
      <c r="C2265">
        <v>3</v>
      </c>
      <c r="D2265">
        <v>-0.67</v>
      </c>
    </row>
    <row r="2266" spans="1:4" x14ac:dyDescent="0.2">
      <c r="A2266">
        <v>675</v>
      </c>
      <c r="B2266">
        <v>1988</v>
      </c>
      <c r="C2266">
        <v>4</v>
      </c>
      <c r="D2266">
        <v>1.46</v>
      </c>
    </row>
    <row r="2267" spans="1:4" x14ac:dyDescent="0.2">
      <c r="A2267">
        <v>675</v>
      </c>
      <c r="B2267">
        <v>1989</v>
      </c>
      <c r="C2267">
        <v>3</v>
      </c>
      <c r="D2267">
        <v>0.28999999999999998</v>
      </c>
    </row>
    <row r="2268" spans="1:4" x14ac:dyDescent="0.2">
      <c r="A2268">
        <v>675</v>
      </c>
      <c r="B2268">
        <v>1993</v>
      </c>
      <c r="C2268">
        <v>6</v>
      </c>
      <c r="D2268">
        <v>6.76</v>
      </c>
    </row>
    <row r="2269" spans="1:4" x14ac:dyDescent="0.2">
      <c r="A2269">
        <v>675</v>
      </c>
      <c r="B2269">
        <v>1996</v>
      </c>
      <c r="C2269">
        <v>3</v>
      </c>
      <c r="D2269">
        <v>1.77</v>
      </c>
    </row>
    <row r="2270" spans="1:4" x14ac:dyDescent="0.2">
      <c r="A2270">
        <v>675</v>
      </c>
      <c r="B2270">
        <v>1996</v>
      </c>
      <c r="C2270">
        <v>6</v>
      </c>
      <c r="D2270">
        <v>6.67</v>
      </c>
    </row>
    <row r="2271" spans="1:4" x14ac:dyDescent="0.2">
      <c r="A2271">
        <v>675</v>
      </c>
      <c r="B2271">
        <v>1996</v>
      </c>
      <c r="C2271">
        <v>7</v>
      </c>
      <c r="D2271">
        <v>7.45</v>
      </c>
    </row>
    <row r="2272" spans="1:4" x14ac:dyDescent="0.2">
      <c r="A2272">
        <v>675</v>
      </c>
      <c r="B2272">
        <v>1996</v>
      </c>
      <c r="C2272">
        <v>8</v>
      </c>
      <c r="D2272">
        <v>8.5299999999999994</v>
      </c>
    </row>
    <row r="2273" spans="1:4" x14ac:dyDescent="0.2">
      <c r="A2273">
        <v>675</v>
      </c>
      <c r="B2273">
        <v>1997</v>
      </c>
      <c r="C2273">
        <v>4</v>
      </c>
      <c r="D2273">
        <v>2.08</v>
      </c>
    </row>
    <row r="2274" spans="1:4" x14ac:dyDescent="0.2">
      <c r="A2274">
        <v>675</v>
      </c>
      <c r="B2274">
        <v>1997</v>
      </c>
      <c r="C2274">
        <v>5</v>
      </c>
      <c r="D2274">
        <v>3.15</v>
      </c>
    </row>
    <row r="2275" spans="1:4" x14ac:dyDescent="0.2">
      <c r="A2275">
        <v>675</v>
      </c>
      <c r="B2275">
        <v>1997</v>
      </c>
      <c r="C2275">
        <v>6</v>
      </c>
      <c r="D2275">
        <v>8.09</v>
      </c>
    </row>
    <row r="2276" spans="1:4" x14ac:dyDescent="0.2">
      <c r="A2276">
        <v>675</v>
      </c>
      <c r="B2276">
        <v>1997</v>
      </c>
      <c r="C2276">
        <v>8</v>
      </c>
      <c r="D2276">
        <v>9.19</v>
      </c>
    </row>
    <row r="2277" spans="1:4" x14ac:dyDescent="0.2">
      <c r="A2277">
        <v>675</v>
      </c>
      <c r="B2277">
        <v>1997</v>
      </c>
      <c r="C2277">
        <v>10</v>
      </c>
      <c r="D2277">
        <v>4.91</v>
      </c>
    </row>
    <row r="2278" spans="1:4" x14ac:dyDescent="0.2">
      <c r="A2278">
        <v>675</v>
      </c>
      <c r="B2278">
        <v>1997</v>
      </c>
      <c r="C2278">
        <v>12</v>
      </c>
      <c r="D2278">
        <v>3.54</v>
      </c>
    </row>
    <row r="2279" spans="1:4" x14ac:dyDescent="0.2">
      <c r="A2279">
        <v>675</v>
      </c>
      <c r="B2279">
        <v>1998</v>
      </c>
      <c r="C2279">
        <v>1</v>
      </c>
      <c r="D2279">
        <v>3.08</v>
      </c>
    </row>
    <row r="2280" spans="1:4" x14ac:dyDescent="0.2">
      <c r="A2280">
        <v>675</v>
      </c>
      <c r="B2280">
        <v>1998</v>
      </c>
      <c r="C2280">
        <v>2</v>
      </c>
      <c r="D2280">
        <v>3.58</v>
      </c>
    </row>
    <row r="2281" spans="1:4" x14ac:dyDescent="0.2">
      <c r="A2281">
        <v>675</v>
      </c>
      <c r="B2281">
        <v>1998</v>
      </c>
      <c r="C2281">
        <v>3</v>
      </c>
      <c r="D2281">
        <v>3.22</v>
      </c>
    </row>
    <row r="2282" spans="1:4" x14ac:dyDescent="0.2">
      <c r="A2282">
        <v>675</v>
      </c>
      <c r="B2282">
        <v>1998</v>
      </c>
      <c r="C2282">
        <v>4</v>
      </c>
      <c r="D2282">
        <v>3.21</v>
      </c>
    </row>
    <row r="2283" spans="1:4" x14ac:dyDescent="0.2">
      <c r="A2283">
        <v>675</v>
      </c>
      <c r="B2283">
        <v>1998</v>
      </c>
      <c r="C2283">
        <v>5</v>
      </c>
      <c r="D2283">
        <v>5.23</v>
      </c>
    </row>
    <row r="2284" spans="1:4" x14ac:dyDescent="0.2">
      <c r="A2284">
        <v>675</v>
      </c>
      <c r="B2284">
        <v>1998</v>
      </c>
      <c r="C2284">
        <v>6</v>
      </c>
      <c r="D2284">
        <v>7.8</v>
      </c>
    </row>
    <row r="2285" spans="1:4" x14ac:dyDescent="0.2">
      <c r="A2285">
        <v>675</v>
      </c>
      <c r="B2285">
        <v>1998</v>
      </c>
      <c r="C2285">
        <v>7</v>
      </c>
      <c r="D2285">
        <v>8.3800000000000008</v>
      </c>
    </row>
    <row r="2286" spans="1:4" x14ac:dyDescent="0.2">
      <c r="A2286">
        <v>675</v>
      </c>
      <c r="B2286">
        <v>1998</v>
      </c>
      <c r="C2286">
        <v>9</v>
      </c>
      <c r="D2286">
        <v>6.94</v>
      </c>
    </row>
    <row r="2287" spans="1:4" x14ac:dyDescent="0.2">
      <c r="A2287">
        <v>675</v>
      </c>
      <c r="B2287">
        <v>1998</v>
      </c>
      <c r="C2287">
        <v>11</v>
      </c>
      <c r="D2287">
        <v>3.2</v>
      </c>
    </row>
    <row r="2288" spans="1:4" x14ac:dyDescent="0.2">
      <c r="A2288">
        <v>675</v>
      </c>
      <c r="B2288">
        <v>1998</v>
      </c>
      <c r="C2288">
        <v>12</v>
      </c>
      <c r="D2288">
        <v>3.69</v>
      </c>
    </row>
    <row r="2289" spans="1:4" x14ac:dyDescent="0.2">
      <c r="A2289">
        <v>675</v>
      </c>
      <c r="B2289">
        <v>1999</v>
      </c>
      <c r="C2289">
        <v>1</v>
      </c>
      <c r="D2289">
        <v>1.2</v>
      </c>
    </row>
    <row r="2290" spans="1:4" x14ac:dyDescent="0.2">
      <c r="A2290">
        <v>675</v>
      </c>
      <c r="B2290">
        <v>1999</v>
      </c>
      <c r="C2290">
        <v>4</v>
      </c>
      <c r="D2290">
        <v>2.29</v>
      </c>
    </row>
    <row r="2291" spans="1:4" x14ac:dyDescent="0.2">
      <c r="A2291">
        <v>675</v>
      </c>
      <c r="B2291">
        <v>1999</v>
      </c>
      <c r="C2291">
        <v>5</v>
      </c>
      <c r="D2291">
        <v>5.18</v>
      </c>
    </row>
    <row r="2292" spans="1:4" x14ac:dyDescent="0.2">
      <c r="A2292">
        <v>675</v>
      </c>
      <c r="B2292">
        <v>1999</v>
      </c>
      <c r="C2292">
        <v>7</v>
      </c>
      <c r="D2292">
        <v>10.51</v>
      </c>
    </row>
    <row r="2293" spans="1:4" x14ac:dyDescent="0.2">
      <c r="A2293">
        <v>675</v>
      </c>
      <c r="B2293">
        <v>1999</v>
      </c>
      <c r="C2293">
        <v>8</v>
      </c>
      <c r="D2293">
        <v>10.19</v>
      </c>
    </row>
    <row r="2294" spans="1:4" x14ac:dyDescent="0.2">
      <c r="A2294">
        <v>675</v>
      </c>
      <c r="B2294">
        <v>1999</v>
      </c>
      <c r="C2294">
        <v>9</v>
      </c>
      <c r="D2294">
        <v>9.44</v>
      </c>
    </row>
    <row r="2295" spans="1:4" x14ac:dyDescent="0.2">
      <c r="A2295">
        <v>675</v>
      </c>
      <c r="B2295">
        <v>1999</v>
      </c>
      <c r="C2295">
        <v>10</v>
      </c>
      <c r="D2295">
        <v>7.23</v>
      </c>
    </row>
    <row r="2296" spans="1:4" x14ac:dyDescent="0.2">
      <c r="A2296">
        <v>675</v>
      </c>
      <c r="B2296">
        <v>1999</v>
      </c>
      <c r="C2296">
        <v>12</v>
      </c>
      <c r="D2296">
        <v>2.13</v>
      </c>
    </row>
    <row r="2297" spans="1:4" x14ac:dyDescent="0.2">
      <c r="A2297">
        <v>675</v>
      </c>
      <c r="B2297">
        <v>2000</v>
      </c>
      <c r="C2297">
        <v>1</v>
      </c>
      <c r="D2297">
        <v>1.63</v>
      </c>
    </row>
    <row r="2298" spans="1:4" x14ac:dyDescent="0.2">
      <c r="A2298">
        <v>675</v>
      </c>
      <c r="B2298">
        <v>2000</v>
      </c>
      <c r="C2298">
        <v>2</v>
      </c>
      <c r="D2298">
        <v>0.28999999999999998</v>
      </c>
    </row>
    <row r="2299" spans="1:4" x14ac:dyDescent="0.2">
      <c r="A2299">
        <v>675</v>
      </c>
      <c r="B2299">
        <v>2000</v>
      </c>
      <c r="C2299">
        <v>4</v>
      </c>
      <c r="D2299">
        <v>2.06</v>
      </c>
    </row>
    <row r="2300" spans="1:4" x14ac:dyDescent="0.2">
      <c r="A2300">
        <v>675</v>
      </c>
      <c r="B2300">
        <v>2000</v>
      </c>
      <c r="C2300">
        <v>5</v>
      </c>
      <c r="D2300">
        <v>5.19</v>
      </c>
    </row>
    <row r="2301" spans="1:4" x14ac:dyDescent="0.2">
      <c r="A2301">
        <v>675</v>
      </c>
      <c r="B2301">
        <v>2000</v>
      </c>
      <c r="C2301">
        <v>6</v>
      </c>
      <c r="D2301">
        <v>6.24</v>
      </c>
    </row>
    <row r="2302" spans="1:4" x14ac:dyDescent="0.2">
      <c r="A2302">
        <v>675</v>
      </c>
      <c r="B2302">
        <v>2000</v>
      </c>
      <c r="C2302">
        <v>7</v>
      </c>
      <c r="D2302">
        <v>9.9</v>
      </c>
    </row>
    <row r="2303" spans="1:4" x14ac:dyDescent="0.2">
      <c r="A2303">
        <v>675</v>
      </c>
      <c r="B2303">
        <v>2000</v>
      </c>
      <c r="C2303">
        <v>8</v>
      </c>
      <c r="D2303">
        <v>9.75</v>
      </c>
    </row>
    <row r="2304" spans="1:4" x14ac:dyDescent="0.2">
      <c r="A2304">
        <v>675</v>
      </c>
      <c r="B2304">
        <v>2000</v>
      </c>
      <c r="C2304">
        <v>12</v>
      </c>
      <c r="D2304">
        <v>3.19</v>
      </c>
    </row>
    <row r="2305" spans="1:4" x14ac:dyDescent="0.2">
      <c r="A2305">
        <v>675</v>
      </c>
      <c r="B2305">
        <v>2001</v>
      </c>
      <c r="C2305">
        <v>1</v>
      </c>
      <c r="D2305">
        <v>2.61</v>
      </c>
    </row>
    <row r="2306" spans="1:4" x14ac:dyDescent="0.2">
      <c r="A2306">
        <v>675</v>
      </c>
      <c r="B2306">
        <v>2001</v>
      </c>
      <c r="C2306">
        <v>2</v>
      </c>
      <c r="D2306">
        <v>2.4300000000000002</v>
      </c>
    </row>
    <row r="2307" spans="1:4" x14ac:dyDescent="0.2">
      <c r="A2307">
        <v>675</v>
      </c>
      <c r="B2307">
        <v>2001</v>
      </c>
      <c r="C2307">
        <v>3</v>
      </c>
      <c r="D2307">
        <v>0.92</v>
      </c>
    </row>
    <row r="2308" spans="1:4" x14ac:dyDescent="0.2">
      <c r="A2308">
        <v>675</v>
      </c>
      <c r="B2308">
        <v>2001</v>
      </c>
      <c r="C2308">
        <v>4</v>
      </c>
      <c r="D2308">
        <v>1.92</v>
      </c>
    </row>
    <row r="2309" spans="1:4" x14ac:dyDescent="0.2">
      <c r="A2309">
        <v>675</v>
      </c>
      <c r="B2309">
        <v>2001</v>
      </c>
      <c r="C2309">
        <v>5</v>
      </c>
      <c r="D2309">
        <v>5.84</v>
      </c>
    </row>
    <row r="2310" spans="1:4" x14ac:dyDescent="0.2">
      <c r="A2310">
        <v>675</v>
      </c>
      <c r="B2310">
        <v>2001</v>
      </c>
      <c r="C2310">
        <v>6</v>
      </c>
      <c r="D2310">
        <v>6.61</v>
      </c>
    </row>
    <row r="2311" spans="1:4" x14ac:dyDescent="0.2">
      <c r="A2311">
        <v>675</v>
      </c>
      <c r="B2311">
        <v>2001</v>
      </c>
      <c r="C2311">
        <v>7</v>
      </c>
      <c r="D2311">
        <v>8.75</v>
      </c>
    </row>
    <row r="2312" spans="1:4" x14ac:dyDescent="0.2">
      <c r="A2312">
        <v>675</v>
      </c>
      <c r="B2312">
        <v>2001</v>
      </c>
      <c r="C2312">
        <v>8</v>
      </c>
      <c r="D2312">
        <v>8.59</v>
      </c>
    </row>
    <row r="2313" spans="1:4" x14ac:dyDescent="0.2">
      <c r="A2313">
        <v>675</v>
      </c>
      <c r="B2313">
        <v>2001</v>
      </c>
      <c r="C2313">
        <v>9</v>
      </c>
      <c r="D2313">
        <v>6.71</v>
      </c>
    </row>
    <row r="2314" spans="1:4" x14ac:dyDescent="0.2">
      <c r="A2314">
        <v>675</v>
      </c>
      <c r="B2314">
        <v>2001</v>
      </c>
      <c r="C2314">
        <v>10</v>
      </c>
      <c r="D2314">
        <v>6.7</v>
      </c>
    </row>
    <row r="2315" spans="1:4" x14ac:dyDescent="0.2">
      <c r="A2315">
        <v>675</v>
      </c>
      <c r="B2315">
        <v>2001</v>
      </c>
      <c r="C2315">
        <v>11</v>
      </c>
      <c r="D2315">
        <v>3.9</v>
      </c>
    </row>
    <row r="2316" spans="1:4" x14ac:dyDescent="0.2">
      <c r="A2316">
        <v>675</v>
      </c>
      <c r="B2316">
        <v>2001</v>
      </c>
      <c r="C2316">
        <v>12</v>
      </c>
      <c r="D2316">
        <v>2.79</v>
      </c>
    </row>
    <row r="2317" spans="1:4" x14ac:dyDescent="0.2">
      <c r="A2317">
        <v>675</v>
      </c>
      <c r="B2317">
        <v>2001</v>
      </c>
      <c r="C2317">
        <v>13</v>
      </c>
      <c r="D2317">
        <v>4.8099999999999996</v>
      </c>
    </row>
    <row r="2318" spans="1:4" x14ac:dyDescent="0.2">
      <c r="A2318">
        <v>675</v>
      </c>
      <c r="B2318">
        <v>2002</v>
      </c>
      <c r="C2318">
        <v>2</v>
      </c>
      <c r="D2318">
        <v>6.39</v>
      </c>
    </row>
    <row r="2319" spans="1:4" x14ac:dyDescent="0.2">
      <c r="A2319">
        <v>675</v>
      </c>
      <c r="B2319">
        <v>2002</v>
      </c>
      <c r="C2319">
        <v>3</v>
      </c>
      <c r="D2319">
        <v>0.49</v>
      </c>
    </row>
    <row r="2320" spans="1:4" x14ac:dyDescent="0.2">
      <c r="A2320">
        <v>675</v>
      </c>
      <c r="B2320">
        <v>2002</v>
      </c>
      <c r="C2320">
        <v>4</v>
      </c>
      <c r="D2320">
        <v>2.87</v>
      </c>
    </row>
    <row r="2321" spans="1:4" x14ac:dyDescent="0.2">
      <c r="A2321">
        <v>675</v>
      </c>
      <c r="B2321">
        <v>2002</v>
      </c>
      <c r="C2321">
        <v>5</v>
      </c>
      <c r="D2321">
        <v>4.13</v>
      </c>
    </row>
    <row r="2322" spans="1:4" x14ac:dyDescent="0.2">
      <c r="A2322">
        <v>675</v>
      </c>
      <c r="B2322">
        <v>2002</v>
      </c>
      <c r="C2322">
        <v>6</v>
      </c>
      <c r="D2322">
        <v>6.04</v>
      </c>
    </row>
    <row r="2323" spans="1:4" x14ac:dyDescent="0.2">
      <c r="A2323">
        <v>798</v>
      </c>
      <c r="B2323">
        <v>1965</v>
      </c>
      <c r="C2323">
        <v>5</v>
      </c>
      <c r="D2323">
        <v>6.86</v>
      </c>
    </row>
    <row r="2324" spans="1:4" x14ac:dyDescent="0.2">
      <c r="A2324">
        <v>983</v>
      </c>
      <c r="B2324">
        <v>1981</v>
      </c>
      <c r="C2324">
        <v>1</v>
      </c>
      <c r="D2324">
        <v>4.0999999999999996</v>
      </c>
    </row>
    <row r="2325" spans="1:4" x14ac:dyDescent="0.2">
      <c r="A2325">
        <v>983</v>
      </c>
      <c r="B2325">
        <v>1981</v>
      </c>
      <c r="C2325">
        <v>2</v>
      </c>
      <c r="D2325">
        <v>3.9</v>
      </c>
    </row>
    <row r="2326" spans="1:4" x14ac:dyDescent="0.2">
      <c r="A2326">
        <v>983</v>
      </c>
      <c r="B2326">
        <v>1981</v>
      </c>
      <c r="C2326">
        <v>3</v>
      </c>
      <c r="D2326">
        <v>4.76</v>
      </c>
    </row>
    <row r="2327" spans="1:4" x14ac:dyDescent="0.2">
      <c r="A2327">
        <v>983</v>
      </c>
      <c r="B2327">
        <v>1981</v>
      </c>
      <c r="C2327">
        <v>4</v>
      </c>
      <c r="D2327">
        <v>5.9</v>
      </c>
    </row>
    <row r="2328" spans="1:4" x14ac:dyDescent="0.2">
      <c r="A2328">
        <v>983</v>
      </c>
      <c r="B2328">
        <v>1981</v>
      </c>
      <c r="C2328">
        <v>5</v>
      </c>
      <c r="D2328">
        <v>8.1</v>
      </c>
    </row>
    <row r="2329" spans="1:4" x14ac:dyDescent="0.2">
      <c r="A2329">
        <v>983</v>
      </c>
      <c r="B2329">
        <v>1981</v>
      </c>
      <c r="C2329">
        <v>6</v>
      </c>
      <c r="D2329">
        <v>9.9</v>
      </c>
    </row>
    <row r="2330" spans="1:4" x14ac:dyDescent="0.2">
      <c r="A2330">
        <v>983</v>
      </c>
      <c r="B2330">
        <v>1981</v>
      </c>
      <c r="C2330">
        <v>7</v>
      </c>
      <c r="D2330">
        <v>9.9</v>
      </c>
    </row>
    <row r="2331" spans="1:4" x14ac:dyDescent="0.2">
      <c r="A2331">
        <v>983</v>
      </c>
      <c r="B2331">
        <v>1981</v>
      </c>
      <c r="C2331">
        <v>9</v>
      </c>
      <c r="D2331">
        <v>9</v>
      </c>
    </row>
    <row r="2332" spans="1:4" x14ac:dyDescent="0.2">
      <c r="A2332">
        <v>983</v>
      </c>
      <c r="B2332">
        <v>1981</v>
      </c>
      <c r="C2332">
        <v>10</v>
      </c>
      <c r="D2332">
        <v>6.43</v>
      </c>
    </row>
    <row r="2333" spans="1:4" x14ac:dyDescent="0.2">
      <c r="A2333">
        <v>983</v>
      </c>
      <c r="B2333">
        <v>1981</v>
      </c>
      <c r="C2333">
        <v>11</v>
      </c>
      <c r="D2333">
        <v>5.3</v>
      </c>
    </row>
    <row r="2334" spans="1:4" x14ac:dyDescent="0.2">
      <c r="A2334">
        <v>983</v>
      </c>
      <c r="B2334">
        <v>1981</v>
      </c>
      <c r="C2334">
        <v>12</v>
      </c>
      <c r="D2334">
        <v>3.86</v>
      </c>
    </row>
    <row r="2335" spans="1:4" x14ac:dyDescent="0.2">
      <c r="A2335">
        <v>983</v>
      </c>
      <c r="B2335">
        <v>1982</v>
      </c>
      <c r="C2335">
        <v>1</v>
      </c>
      <c r="D2335">
        <v>3.9</v>
      </c>
    </row>
    <row r="2336" spans="1:4" x14ac:dyDescent="0.2">
      <c r="A2336">
        <v>983</v>
      </c>
      <c r="B2336">
        <v>1982</v>
      </c>
      <c r="C2336">
        <v>2</v>
      </c>
      <c r="D2336">
        <v>5.2</v>
      </c>
    </row>
    <row r="2337" spans="1:4" x14ac:dyDescent="0.2">
      <c r="A2337">
        <v>983</v>
      </c>
      <c r="B2337">
        <v>1982</v>
      </c>
      <c r="C2337">
        <v>3</v>
      </c>
      <c r="D2337">
        <v>5.83</v>
      </c>
    </row>
    <row r="2338" spans="1:4" x14ac:dyDescent="0.2">
      <c r="A2338">
        <v>983</v>
      </c>
      <c r="B2338">
        <v>1982</v>
      </c>
      <c r="C2338">
        <v>4</v>
      </c>
      <c r="D2338">
        <v>6.14</v>
      </c>
    </row>
    <row r="2339" spans="1:4" x14ac:dyDescent="0.2">
      <c r="A2339">
        <v>983</v>
      </c>
      <c r="B2339">
        <v>1982</v>
      </c>
      <c r="C2339">
        <v>5</v>
      </c>
      <c r="D2339">
        <v>7.34</v>
      </c>
    </row>
    <row r="2340" spans="1:4" x14ac:dyDescent="0.2">
      <c r="A2340">
        <v>983</v>
      </c>
      <c r="B2340">
        <v>1982</v>
      </c>
      <c r="C2340">
        <v>6</v>
      </c>
      <c r="D2340">
        <v>9.83</v>
      </c>
    </row>
    <row r="2341" spans="1:4" x14ac:dyDescent="0.2">
      <c r="A2341">
        <v>983</v>
      </c>
      <c r="B2341">
        <v>1982</v>
      </c>
      <c r="C2341">
        <v>7</v>
      </c>
      <c r="D2341">
        <v>10.56</v>
      </c>
    </row>
    <row r="2342" spans="1:4" x14ac:dyDescent="0.2">
      <c r="A2342">
        <v>983</v>
      </c>
      <c r="B2342">
        <v>1982</v>
      </c>
      <c r="C2342">
        <v>8</v>
      </c>
      <c r="D2342">
        <v>10.210000000000001</v>
      </c>
    </row>
    <row r="2343" spans="1:4" x14ac:dyDescent="0.2">
      <c r="A2343">
        <v>983</v>
      </c>
      <c r="B2343">
        <v>1982</v>
      </c>
      <c r="C2343">
        <v>9</v>
      </c>
      <c r="D2343">
        <v>9.0299999999999994</v>
      </c>
    </row>
    <row r="2344" spans="1:4" x14ac:dyDescent="0.2">
      <c r="A2344">
        <v>983</v>
      </c>
      <c r="B2344">
        <v>1982</v>
      </c>
      <c r="C2344">
        <v>10</v>
      </c>
      <c r="D2344">
        <v>7.43</v>
      </c>
    </row>
    <row r="2345" spans="1:4" x14ac:dyDescent="0.2">
      <c r="A2345">
        <v>983</v>
      </c>
      <c r="B2345">
        <v>1982</v>
      </c>
      <c r="C2345">
        <v>11</v>
      </c>
      <c r="D2345">
        <v>6.44</v>
      </c>
    </row>
    <row r="2346" spans="1:4" x14ac:dyDescent="0.2">
      <c r="A2346">
        <v>983</v>
      </c>
      <c r="B2346">
        <v>1982</v>
      </c>
      <c r="C2346">
        <v>12</v>
      </c>
      <c r="D2346">
        <v>4.96</v>
      </c>
    </row>
    <row r="2347" spans="1:4" x14ac:dyDescent="0.2">
      <c r="A2347">
        <v>983</v>
      </c>
      <c r="B2347">
        <v>1982</v>
      </c>
      <c r="C2347">
        <v>13</v>
      </c>
      <c r="D2347">
        <v>7.23</v>
      </c>
    </row>
    <row r="2348" spans="1:4" x14ac:dyDescent="0.2">
      <c r="A2348">
        <v>983</v>
      </c>
      <c r="B2348">
        <v>1983</v>
      </c>
      <c r="C2348">
        <v>1</v>
      </c>
      <c r="D2348">
        <v>4.3899999999999997</v>
      </c>
    </row>
    <row r="2349" spans="1:4" x14ac:dyDescent="0.2">
      <c r="A2349">
        <v>983</v>
      </c>
      <c r="B2349">
        <v>1983</v>
      </c>
      <c r="C2349">
        <v>2</v>
      </c>
      <c r="D2349">
        <v>3.99</v>
      </c>
    </row>
    <row r="2350" spans="1:4" x14ac:dyDescent="0.2">
      <c r="A2350">
        <v>983</v>
      </c>
      <c r="B2350">
        <v>1983</v>
      </c>
      <c r="C2350">
        <v>3</v>
      </c>
      <c r="D2350">
        <v>4.6100000000000003</v>
      </c>
    </row>
    <row r="2351" spans="1:4" x14ac:dyDescent="0.2">
      <c r="A2351">
        <v>983</v>
      </c>
      <c r="B2351">
        <v>1983</v>
      </c>
      <c r="C2351">
        <v>4</v>
      </c>
      <c r="D2351">
        <v>4.79</v>
      </c>
    </row>
    <row r="2352" spans="1:4" x14ac:dyDescent="0.2">
      <c r="A2352">
        <v>983</v>
      </c>
      <c r="B2352">
        <v>1983</v>
      </c>
      <c r="C2352">
        <v>5</v>
      </c>
      <c r="D2352">
        <v>7.93</v>
      </c>
    </row>
    <row r="2353" spans="1:4" x14ac:dyDescent="0.2">
      <c r="A2353">
        <v>983</v>
      </c>
      <c r="B2353">
        <v>1983</v>
      </c>
      <c r="C2353">
        <v>6</v>
      </c>
      <c r="D2353">
        <v>8.99</v>
      </c>
    </row>
    <row r="2354" spans="1:4" x14ac:dyDescent="0.2">
      <c r="A2354">
        <v>983</v>
      </c>
      <c r="B2354">
        <v>1983</v>
      </c>
      <c r="C2354">
        <v>7</v>
      </c>
      <c r="D2354">
        <v>9.4600000000000009</v>
      </c>
    </row>
    <row r="2355" spans="1:4" x14ac:dyDescent="0.2">
      <c r="A2355">
        <v>983</v>
      </c>
      <c r="B2355">
        <v>1983</v>
      </c>
      <c r="C2355">
        <v>8</v>
      </c>
      <c r="D2355">
        <v>9.7799999999999994</v>
      </c>
    </row>
    <row r="2356" spans="1:4" x14ac:dyDescent="0.2">
      <c r="A2356">
        <v>983</v>
      </c>
      <c r="B2356">
        <v>1983</v>
      </c>
      <c r="C2356">
        <v>9</v>
      </c>
      <c r="D2356">
        <v>8.6999999999999993</v>
      </c>
    </row>
    <row r="2357" spans="1:4" x14ac:dyDescent="0.2">
      <c r="A2357">
        <v>983</v>
      </c>
      <c r="B2357">
        <v>1983</v>
      </c>
      <c r="C2357">
        <v>10</v>
      </c>
      <c r="D2357">
        <v>6.58</v>
      </c>
    </row>
    <row r="2358" spans="1:4" x14ac:dyDescent="0.2">
      <c r="A2358">
        <v>983</v>
      </c>
      <c r="B2358">
        <v>1983</v>
      </c>
      <c r="C2358">
        <v>11</v>
      </c>
      <c r="D2358">
        <v>6.08</v>
      </c>
    </row>
    <row r="2359" spans="1:4" x14ac:dyDescent="0.2">
      <c r="A2359">
        <v>983</v>
      </c>
      <c r="B2359">
        <v>1983</v>
      </c>
      <c r="C2359">
        <v>12</v>
      </c>
      <c r="D2359">
        <v>4.6399999999999997</v>
      </c>
    </row>
    <row r="2360" spans="1:4" x14ac:dyDescent="0.2">
      <c r="A2360">
        <v>983</v>
      </c>
      <c r="B2360">
        <v>1983</v>
      </c>
      <c r="C2360">
        <v>13</v>
      </c>
      <c r="D2360">
        <v>6.66</v>
      </c>
    </row>
    <row r="2361" spans="1:4" x14ac:dyDescent="0.2">
      <c r="A2361">
        <v>983</v>
      </c>
      <c r="B2361">
        <v>1984</v>
      </c>
      <c r="C2361">
        <v>1</v>
      </c>
      <c r="D2361">
        <v>3.67</v>
      </c>
    </row>
    <row r="2362" spans="1:4" x14ac:dyDescent="0.2">
      <c r="A2362">
        <v>983</v>
      </c>
      <c r="B2362">
        <v>1984</v>
      </c>
      <c r="C2362">
        <v>2</v>
      </c>
      <c r="D2362">
        <v>3.79</v>
      </c>
    </row>
    <row r="2363" spans="1:4" x14ac:dyDescent="0.2">
      <c r="A2363">
        <v>983</v>
      </c>
      <c r="B2363">
        <v>1984</v>
      </c>
      <c r="C2363">
        <v>3</v>
      </c>
      <c r="D2363">
        <v>4.68</v>
      </c>
    </row>
    <row r="2364" spans="1:4" x14ac:dyDescent="0.2">
      <c r="A2364">
        <v>983</v>
      </c>
      <c r="B2364">
        <v>1984</v>
      </c>
      <c r="C2364">
        <v>5</v>
      </c>
      <c r="D2364">
        <v>7.07</v>
      </c>
    </row>
    <row r="2365" spans="1:4" x14ac:dyDescent="0.2">
      <c r="A2365">
        <v>983</v>
      </c>
      <c r="B2365">
        <v>1984</v>
      </c>
      <c r="C2365">
        <v>6</v>
      </c>
      <c r="D2365">
        <v>8.99</v>
      </c>
    </row>
    <row r="2366" spans="1:4" x14ac:dyDescent="0.2">
      <c r="A2366">
        <v>983</v>
      </c>
      <c r="B2366">
        <v>1984</v>
      </c>
      <c r="C2366">
        <v>8</v>
      </c>
      <c r="D2366">
        <v>10.6</v>
      </c>
    </row>
    <row r="2367" spans="1:4" x14ac:dyDescent="0.2">
      <c r="A2367">
        <v>983</v>
      </c>
      <c r="B2367">
        <v>1984</v>
      </c>
      <c r="C2367">
        <v>9</v>
      </c>
      <c r="D2367">
        <v>9.6</v>
      </c>
    </row>
    <row r="2368" spans="1:4" x14ac:dyDescent="0.2">
      <c r="A2368">
        <v>983</v>
      </c>
      <c r="B2368">
        <v>1984</v>
      </c>
      <c r="C2368">
        <v>10</v>
      </c>
      <c r="D2368">
        <v>7.03</v>
      </c>
    </row>
    <row r="2369" spans="1:4" x14ac:dyDescent="0.2">
      <c r="A2369">
        <v>983</v>
      </c>
      <c r="B2369">
        <v>1984</v>
      </c>
      <c r="C2369">
        <v>11</v>
      </c>
      <c r="D2369">
        <v>5.3</v>
      </c>
    </row>
    <row r="2370" spans="1:4" x14ac:dyDescent="0.2">
      <c r="A2370">
        <v>983</v>
      </c>
      <c r="B2370">
        <v>1984</v>
      </c>
      <c r="C2370">
        <v>12</v>
      </c>
      <c r="D2370">
        <v>4.92</v>
      </c>
    </row>
    <row r="2371" spans="1:4" x14ac:dyDescent="0.2">
      <c r="A2371">
        <v>983</v>
      </c>
      <c r="B2371">
        <v>1985</v>
      </c>
      <c r="C2371">
        <v>1</v>
      </c>
      <c r="D2371">
        <v>5.65</v>
      </c>
    </row>
    <row r="2372" spans="1:4" x14ac:dyDescent="0.2">
      <c r="A2372">
        <v>983</v>
      </c>
      <c r="B2372">
        <v>1985</v>
      </c>
      <c r="C2372">
        <v>2</v>
      </c>
      <c r="D2372">
        <v>4.7300000000000004</v>
      </c>
    </row>
    <row r="2373" spans="1:4" x14ac:dyDescent="0.2">
      <c r="A2373">
        <v>983</v>
      </c>
      <c r="B2373">
        <v>1985</v>
      </c>
      <c r="C2373">
        <v>3</v>
      </c>
      <c r="D2373">
        <v>5.87</v>
      </c>
    </row>
    <row r="2374" spans="1:4" x14ac:dyDescent="0.2">
      <c r="A2374">
        <v>983</v>
      </c>
      <c r="B2374">
        <v>1985</v>
      </c>
      <c r="C2374">
        <v>4</v>
      </c>
      <c r="D2374">
        <v>5.91</v>
      </c>
    </row>
    <row r="2375" spans="1:4" x14ac:dyDescent="0.2">
      <c r="A2375">
        <v>983</v>
      </c>
      <c r="B2375">
        <v>1985</v>
      </c>
      <c r="C2375">
        <v>5</v>
      </c>
      <c r="D2375">
        <v>8.4700000000000006</v>
      </c>
    </row>
    <row r="2376" spans="1:4" x14ac:dyDescent="0.2">
      <c r="A2376">
        <v>983</v>
      </c>
      <c r="B2376">
        <v>1985</v>
      </c>
      <c r="C2376">
        <v>6</v>
      </c>
      <c r="D2376">
        <v>9.6999999999999993</v>
      </c>
    </row>
    <row r="2377" spans="1:4" x14ac:dyDescent="0.2">
      <c r="A2377">
        <v>983</v>
      </c>
      <c r="B2377">
        <v>1985</v>
      </c>
      <c r="C2377">
        <v>7</v>
      </c>
      <c r="D2377">
        <v>10.55</v>
      </c>
    </row>
    <row r="2378" spans="1:4" x14ac:dyDescent="0.2">
      <c r="A2378">
        <v>983</v>
      </c>
      <c r="B2378">
        <v>1985</v>
      </c>
      <c r="C2378">
        <v>8</v>
      </c>
      <c r="D2378">
        <v>11.26</v>
      </c>
    </row>
    <row r="2379" spans="1:4" x14ac:dyDescent="0.2">
      <c r="A2379">
        <v>983</v>
      </c>
      <c r="B2379">
        <v>1985</v>
      </c>
      <c r="C2379">
        <v>9</v>
      </c>
      <c r="D2379">
        <v>9.8699999999999992</v>
      </c>
    </row>
    <row r="2380" spans="1:4" x14ac:dyDescent="0.2">
      <c r="A2380">
        <v>983</v>
      </c>
      <c r="B2380">
        <v>1985</v>
      </c>
      <c r="C2380">
        <v>10</v>
      </c>
      <c r="D2380">
        <v>8.69</v>
      </c>
    </row>
    <row r="2381" spans="1:4" x14ac:dyDescent="0.2">
      <c r="A2381">
        <v>983</v>
      </c>
      <c r="B2381">
        <v>1985</v>
      </c>
      <c r="C2381">
        <v>11</v>
      </c>
      <c r="D2381">
        <v>5.92</v>
      </c>
    </row>
    <row r="2382" spans="1:4" x14ac:dyDescent="0.2">
      <c r="A2382">
        <v>983</v>
      </c>
      <c r="B2382">
        <v>1985</v>
      </c>
      <c r="C2382">
        <v>12</v>
      </c>
      <c r="D2382">
        <v>4.7</v>
      </c>
    </row>
    <row r="2383" spans="1:4" x14ac:dyDescent="0.2">
      <c r="A2383">
        <v>983</v>
      </c>
      <c r="B2383">
        <v>1985</v>
      </c>
      <c r="C2383">
        <v>13</v>
      </c>
      <c r="D2383">
        <v>7.61</v>
      </c>
    </row>
    <row r="2384" spans="1:4" x14ac:dyDescent="0.2">
      <c r="A2384">
        <v>983</v>
      </c>
      <c r="B2384">
        <v>1986</v>
      </c>
      <c r="C2384">
        <v>1</v>
      </c>
      <c r="D2384">
        <v>4.8499999999999996</v>
      </c>
    </row>
    <row r="2385" spans="1:4" x14ac:dyDescent="0.2">
      <c r="A2385">
        <v>983</v>
      </c>
      <c r="B2385">
        <v>1986</v>
      </c>
      <c r="C2385">
        <v>2</v>
      </c>
      <c r="D2385">
        <v>5.8</v>
      </c>
    </row>
    <row r="2386" spans="1:4" x14ac:dyDescent="0.2">
      <c r="A2386">
        <v>983</v>
      </c>
      <c r="B2386">
        <v>1986</v>
      </c>
      <c r="C2386">
        <v>3</v>
      </c>
      <c r="D2386">
        <v>5.74</v>
      </c>
    </row>
    <row r="2387" spans="1:4" x14ac:dyDescent="0.2">
      <c r="A2387">
        <v>983</v>
      </c>
      <c r="B2387">
        <v>1986</v>
      </c>
      <c r="C2387">
        <v>4</v>
      </c>
      <c r="D2387">
        <v>6.11</v>
      </c>
    </row>
    <row r="2388" spans="1:4" x14ac:dyDescent="0.2">
      <c r="A2388">
        <v>983</v>
      </c>
      <c r="B2388">
        <v>1986</v>
      </c>
      <c r="C2388">
        <v>5</v>
      </c>
      <c r="D2388">
        <v>8.2200000000000006</v>
      </c>
    </row>
    <row r="2389" spans="1:4" x14ac:dyDescent="0.2">
      <c r="A2389">
        <v>983</v>
      </c>
      <c r="B2389">
        <v>1986</v>
      </c>
      <c r="C2389">
        <v>6</v>
      </c>
      <c r="D2389">
        <v>9.2899999999999991</v>
      </c>
    </row>
    <row r="2390" spans="1:4" x14ac:dyDescent="0.2">
      <c r="A2390">
        <v>983</v>
      </c>
      <c r="B2390">
        <v>1986</v>
      </c>
      <c r="C2390">
        <v>7</v>
      </c>
      <c r="D2390">
        <v>10.75</v>
      </c>
    </row>
    <row r="2391" spans="1:4" x14ac:dyDescent="0.2">
      <c r="A2391">
        <v>983</v>
      </c>
      <c r="B2391">
        <v>1986</v>
      </c>
      <c r="C2391">
        <v>8</v>
      </c>
      <c r="D2391">
        <v>11.26</v>
      </c>
    </row>
    <row r="2392" spans="1:4" x14ac:dyDescent="0.2">
      <c r="A2392">
        <v>983</v>
      </c>
      <c r="B2392">
        <v>1986</v>
      </c>
      <c r="C2392">
        <v>9</v>
      </c>
      <c r="D2392">
        <v>8.67</v>
      </c>
    </row>
    <row r="2393" spans="1:4" x14ac:dyDescent="0.2">
      <c r="A2393">
        <v>983</v>
      </c>
      <c r="B2393">
        <v>1986</v>
      </c>
      <c r="C2393">
        <v>10</v>
      </c>
      <c r="D2393">
        <v>7.03</v>
      </c>
    </row>
    <row r="2394" spans="1:4" x14ac:dyDescent="0.2">
      <c r="A2394">
        <v>983</v>
      </c>
      <c r="B2394">
        <v>1986</v>
      </c>
      <c r="C2394">
        <v>11</v>
      </c>
      <c r="D2394">
        <v>5.15</v>
      </c>
    </row>
    <row r="2395" spans="1:4" x14ac:dyDescent="0.2">
      <c r="A2395">
        <v>983</v>
      </c>
      <c r="B2395">
        <v>1986</v>
      </c>
      <c r="C2395">
        <v>12</v>
      </c>
      <c r="D2395">
        <v>4.4400000000000004</v>
      </c>
    </row>
    <row r="2396" spans="1:4" x14ac:dyDescent="0.2">
      <c r="A2396">
        <v>983</v>
      </c>
      <c r="B2396">
        <v>1986</v>
      </c>
      <c r="C2396">
        <v>13</v>
      </c>
      <c r="D2396">
        <v>7.27</v>
      </c>
    </row>
    <row r="2397" spans="1:4" x14ac:dyDescent="0.2">
      <c r="A2397">
        <v>983</v>
      </c>
      <c r="B2397">
        <v>1987</v>
      </c>
      <c r="C2397">
        <v>1</v>
      </c>
      <c r="D2397">
        <v>5.17</v>
      </c>
    </row>
    <row r="2398" spans="1:4" x14ac:dyDescent="0.2">
      <c r="A2398">
        <v>983</v>
      </c>
      <c r="B2398">
        <v>1987</v>
      </c>
      <c r="C2398">
        <v>2</v>
      </c>
      <c r="D2398">
        <v>4.9800000000000004</v>
      </c>
    </row>
    <row r="2399" spans="1:4" x14ac:dyDescent="0.2">
      <c r="A2399">
        <v>983</v>
      </c>
      <c r="B2399">
        <v>1987</v>
      </c>
      <c r="C2399">
        <v>3</v>
      </c>
      <c r="D2399">
        <v>5.55</v>
      </c>
    </row>
    <row r="2400" spans="1:4" x14ac:dyDescent="0.2">
      <c r="A2400">
        <v>983</v>
      </c>
      <c r="B2400">
        <v>1987</v>
      </c>
      <c r="C2400">
        <v>4</v>
      </c>
      <c r="D2400">
        <v>5.7</v>
      </c>
    </row>
    <row r="2401" spans="1:4" x14ac:dyDescent="0.2">
      <c r="A2401">
        <v>983</v>
      </c>
      <c r="B2401">
        <v>1987</v>
      </c>
      <c r="C2401">
        <v>5</v>
      </c>
      <c r="D2401">
        <v>7.39</v>
      </c>
    </row>
    <row r="2402" spans="1:4" x14ac:dyDescent="0.2">
      <c r="A2402">
        <v>983</v>
      </c>
      <c r="B2402">
        <v>1987</v>
      </c>
      <c r="C2402">
        <v>6</v>
      </c>
      <c r="D2402">
        <v>10.119999999999999</v>
      </c>
    </row>
    <row r="2403" spans="1:4" x14ac:dyDescent="0.2">
      <c r="A2403">
        <v>983</v>
      </c>
      <c r="B2403">
        <v>1987</v>
      </c>
      <c r="C2403">
        <v>7</v>
      </c>
      <c r="D2403">
        <v>10.72</v>
      </c>
    </row>
    <row r="2404" spans="1:4" x14ac:dyDescent="0.2">
      <c r="A2404">
        <v>983</v>
      </c>
      <c r="B2404">
        <v>1987</v>
      </c>
      <c r="C2404">
        <v>8</v>
      </c>
      <c r="D2404">
        <v>11.04</v>
      </c>
    </row>
    <row r="2405" spans="1:4" x14ac:dyDescent="0.2">
      <c r="A2405">
        <v>983</v>
      </c>
      <c r="B2405">
        <v>1987</v>
      </c>
      <c r="C2405">
        <v>9</v>
      </c>
      <c r="D2405">
        <v>9.76</v>
      </c>
    </row>
    <row r="2406" spans="1:4" x14ac:dyDescent="0.2">
      <c r="A2406">
        <v>983</v>
      </c>
      <c r="B2406">
        <v>1987</v>
      </c>
      <c r="C2406">
        <v>10</v>
      </c>
      <c r="D2406">
        <v>7.34</v>
      </c>
    </row>
    <row r="2407" spans="1:4" x14ac:dyDescent="0.2">
      <c r="A2407">
        <v>983</v>
      </c>
      <c r="B2407">
        <v>1987</v>
      </c>
      <c r="C2407">
        <v>11</v>
      </c>
      <c r="D2407">
        <v>6.69</v>
      </c>
    </row>
    <row r="2408" spans="1:4" x14ac:dyDescent="0.2">
      <c r="A2408">
        <v>983</v>
      </c>
      <c r="B2408">
        <v>1987</v>
      </c>
      <c r="C2408">
        <v>12</v>
      </c>
      <c r="D2408">
        <v>5.99</v>
      </c>
    </row>
    <row r="2409" spans="1:4" x14ac:dyDescent="0.2">
      <c r="A2409">
        <v>983</v>
      </c>
      <c r="B2409">
        <v>1987</v>
      </c>
      <c r="C2409">
        <v>13</v>
      </c>
      <c r="D2409">
        <v>7.53</v>
      </c>
    </row>
    <row r="2410" spans="1:4" x14ac:dyDescent="0.2">
      <c r="A2410">
        <v>983</v>
      </c>
      <c r="B2410">
        <v>1988</v>
      </c>
      <c r="C2410">
        <v>1</v>
      </c>
      <c r="D2410">
        <v>4.16</v>
      </c>
    </row>
    <row r="2411" spans="1:4" x14ac:dyDescent="0.2">
      <c r="A2411">
        <v>983</v>
      </c>
      <c r="B2411">
        <v>1988</v>
      </c>
      <c r="C2411">
        <v>2</v>
      </c>
      <c r="D2411">
        <v>4.3</v>
      </c>
    </row>
    <row r="2412" spans="1:4" x14ac:dyDescent="0.2">
      <c r="A2412">
        <v>983</v>
      </c>
      <c r="B2412">
        <v>1988</v>
      </c>
      <c r="C2412">
        <v>3</v>
      </c>
      <c r="D2412">
        <v>4.8099999999999996</v>
      </c>
    </row>
    <row r="2413" spans="1:4" x14ac:dyDescent="0.2">
      <c r="A2413">
        <v>983</v>
      </c>
      <c r="B2413">
        <v>1988</v>
      </c>
      <c r="C2413">
        <v>4</v>
      </c>
      <c r="D2413">
        <v>5.34</v>
      </c>
    </row>
    <row r="2414" spans="1:4" x14ac:dyDescent="0.2">
      <c r="A2414">
        <v>983</v>
      </c>
      <c r="B2414">
        <v>1988</v>
      </c>
      <c r="C2414">
        <v>5</v>
      </c>
      <c r="D2414">
        <v>7.65</v>
      </c>
    </row>
    <row r="2415" spans="1:4" x14ac:dyDescent="0.2">
      <c r="A2415">
        <v>983</v>
      </c>
      <c r="B2415">
        <v>1988</v>
      </c>
      <c r="C2415">
        <v>6</v>
      </c>
      <c r="D2415">
        <v>8.64</v>
      </c>
    </row>
    <row r="2416" spans="1:4" x14ac:dyDescent="0.2">
      <c r="A2416">
        <v>983</v>
      </c>
      <c r="B2416">
        <v>1988</v>
      </c>
      <c r="C2416">
        <v>7</v>
      </c>
      <c r="D2416">
        <v>10.76</v>
      </c>
    </row>
    <row r="2417" spans="1:4" x14ac:dyDescent="0.2">
      <c r="A2417">
        <v>983</v>
      </c>
      <c r="B2417">
        <v>1988</v>
      </c>
      <c r="C2417">
        <v>8</v>
      </c>
      <c r="D2417">
        <v>10.46</v>
      </c>
    </row>
    <row r="2418" spans="1:4" x14ac:dyDescent="0.2">
      <c r="A2418">
        <v>983</v>
      </c>
      <c r="B2418">
        <v>1988</v>
      </c>
      <c r="C2418">
        <v>9</v>
      </c>
      <c r="D2418">
        <v>9.73</v>
      </c>
    </row>
    <row r="2419" spans="1:4" x14ac:dyDescent="0.2">
      <c r="A2419">
        <v>983</v>
      </c>
      <c r="B2419">
        <v>1988</v>
      </c>
      <c r="C2419">
        <v>10</v>
      </c>
      <c r="D2419">
        <v>7.55</v>
      </c>
    </row>
    <row r="2420" spans="1:4" x14ac:dyDescent="0.2">
      <c r="A2420">
        <v>983</v>
      </c>
      <c r="B2420">
        <v>1988</v>
      </c>
      <c r="C2420">
        <v>11</v>
      </c>
      <c r="D2420">
        <v>6.14</v>
      </c>
    </row>
    <row r="2421" spans="1:4" x14ac:dyDescent="0.2">
      <c r="A2421">
        <v>983</v>
      </c>
      <c r="B2421">
        <v>1988</v>
      </c>
      <c r="C2421">
        <v>12</v>
      </c>
      <c r="D2421">
        <v>5.37</v>
      </c>
    </row>
    <row r="2422" spans="1:4" x14ac:dyDescent="0.2">
      <c r="A2422">
        <v>983</v>
      </c>
      <c r="B2422">
        <v>1988</v>
      </c>
      <c r="C2422">
        <v>13</v>
      </c>
      <c r="D2422">
        <v>7.07</v>
      </c>
    </row>
    <row r="2423" spans="1:4" x14ac:dyDescent="0.2">
      <c r="A2423">
        <v>983</v>
      </c>
      <c r="B2423">
        <v>1989</v>
      </c>
      <c r="C2423">
        <v>1</v>
      </c>
      <c r="D2423">
        <v>5.01</v>
      </c>
    </row>
    <row r="2424" spans="1:4" x14ac:dyDescent="0.2">
      <c r="A2424">
        <v>983</v>
      </c>
      <c r="B2424">
        <v>1989</v>
      </c>
      <c r="C2424">
        <v>2</v>
      </c>
      <c r="D2424">
        <v>4.1399999999999997</v>
      </c>
    </row>
    <row r="2425" spans="1:4" x14ac:dyDescent="0.2">
      <c r="A2425">
        <v>983</v>
      </c>
      <c r="B2425">
        <v>1989</v>
      </c>
      <c r="C2425">
        <v>3</v>
      </c>
      <c r="D2425">
        <v>4.08</v>
      </c>
    </row>
    <row r="2426" spans="1:4" x14ac:dyDescent="0.2">
      <c r="A2426">
        <v>983</v>
      </c>
      <c r="B2426">
        <v>1989</v>
      </c>
      <c r="C2426">
        <v>4</v>
      </c>
      <c r="D2426">
        <v>5.63</v>
      </c>
    </row>
    <row r="2427" spans="1:4" x14ac:dyDescent="0.2">
      <c r="A2427">
        <v>983</v>
      </c>
      <c r="B2427">
        <v>1989</v>
      </c>
      <c r="C2427">
        <v>5</v>
      </c>
      <c r="D2427">
        <v>6.91</v>
      </c>
    </row>
    <row r="2428" spans="1:4" x14ac:dyDescent="0.2">
      <c r="A2428">
        <v>983</v>
      </c>
      <c r="B2428">
        <v>1989</v>
      </c>
      <c r="C2428">
        <v>6</v>
      </c>
      <c r="D2428">
        <v>9.35</v>
      </c>
    </row>
    <row r="2429" spans="1:4" x14ac:dyDescent="0.2">
      <c r="A2429">
        <v>983</v>
      </c>
      <c r="B2429">
        <v>1989</v>
      </c>
      <c r="C2429">
        <v>7</v>
      </c>
      <c r="D2429">
        <v>9.5399999999999991</v>
      </c>
    </row>
    <row r="2430" spans="1:4" x14ac:dyDescent="0.2">
      <c r="A2430">
        <v>983</v>
      </c>
      <c r="B2430">
        <v>1989</v>
      </c>
      <c r="C2430">
        <v>8</v>
      </c>
      <c r="D2430">
        <v>10.02</v>
      </c>
    </row>
    <row r="2431" spans="1:4" x14ac:dyDescent="0.2">
      <c r="A2431">
        <v>983</v>
      </c>
      <c r="B2431">
        <v>1989</v>
      </c>
      <c r="C2431">
        <v>9</v>
      </c>
      <c r="D2431">
        <v>9.1199999999999992</v>
      </c>
    </row>
    <row r="2432" spans="1:4" x14ac:dyDescent="0.2">
      <c r="A2432">
        <v>983</v>
      </c>
      <c r="B2432">
        <v>1989</v>
      </c>
      <c r="C2432">
        <v>10</v>
      </c>
      <c r="D2432">
        <v>7.21</v>
      </c>
    </row>
    <row r="2433" spans="1:4" x14ac:dyDescent="0.2">
      <c r="A2433">
        <v>983</v>
      </c>
      <c r="B2433">
        <v>1989</v>
      </c>
      <c r="C2433">
        <v>11</v>
      </c>
      <c r="D2433">
        <v>5.72</v>
      </c>
    </row>
    <row r="2434" spans="1:4" x14ac:dyDescent="0.2">
      <c r="A2434">
        <v>983</v>
      </c>
      <c r="B2434">
        <v>1989</v>
      </c>
      <c r="C2434">
        <v>12</v>
      </c>
      <c r="D2434">
        <v>4.99</v>
      </c>
    </row>
    <row r="2435" spans="1:4" x14ac:dyDescent="0.2">
      <c r="A2435">
        <v>983</v>
      </c>
      <c r="B2435">
        <v>1989</v>
      </c>
      <c r="C2435">
        <v>13</v>
      </c>
      <c r="D2435">
        <v>6.81</v>
      </c>
    </row>
    <row r="2436" spans="1:4" x14ac:dyDescent="0.2">
      <c r="A2436">
        <v>983</v>
      </c>
      <c r="B2436">
        <v>1990</v>
      </c>
      <c r="C2436">
        <v>1</v>
      </c>
      <c r="D2436">
        <v>4.79</v>
      </c>
    </row>
    <row r="2437" spans="1:4" x14ac:dyDescent="0.2">
      <c r="A2437">
        <v>983</v>
      </c>
      <c r="B2437">
        <v>1990</v>
      </c>
      <c r="C2437">
        <v>2</v>
      </c>
      <c r="D2437">
        <v>4.2699999999999996</v>
      </c>
    </row>
    <row r="2438" spans="1:4" x14ac:dyDescent="0.2">
      <c r="A2438">
        <v>983</v>
      </c>
      <c r="B2438">
        <v>1990</v>
      </c>
      <c r="C2438">
        <v>3</v>
      </c>
      <c r="D2438">
        <v>4.32</v>
      </c>
    </row>
    <row r="2439" spans="1:4" x14ac:dyDescent="0.2">
      <c r="A2439">
        <v>983</v>
      </c>
      <c r="B2439">
        <v>1990</v>
      </c>
      <c r="C2439">
        <v>4</v>
      </c>
      <c r="D2439">
        <v>5.0999999999999996</v>
      </c>
    </row>
    <row r="2440" spans="1:4" x14ac:dyDescent="0.2">
      <c r="A2440">
        <v>983</v>
      </c>
      <c r="B2440">
        <v>1990</v>
      </c>
      <c r="C2440">
        <v>6</v>
      </c>
      <c r="D2440">
        <v>10.16</v>
      </c>
    </row>
    <row r="2441" spans="1:4" x14ac:dyDescent="0.2">
      <c r="A2441">
        <v>983</v>
      </c>
      <c r="B2441">
        <v>1990</v>
      </c>
      <c r="C2441">
        <v>7</v>
      </c>
      <c r="D2441">
        <v>11.17</v>
      </c>
    </row>
    <row r="2442" spans="1:4" x14ac:dyDescent="0.2">
      <c r="A2442">
        <v>983</v>
      </c>
      <c r="B2442">
        <v>1990</v>
      </c>
      <c r="C2442">
        <v>8</v>
      </c>
      <c r="D2442">
        <v>12.01</v>
      </c>
    </row>
    <row r="2443" spans="1:4" x14ac:dyDescent="0.2">
      <c r="A2443">
        <v>983</v>
      </c>
      <c r="B2443">
        <v>1990</v>
      </c>
      <c r="C2443">
        <v>9</v>
      </c>
      <c r="D2443">
        <v>9.68</v>
      </c>
    </row>
    <row r="2444" spans="1:4" x14ac:dyDescent="0.2">
      <c r="A2444">
        <v>983</v>
      </c>
      <c r="B2444">
        <v>1990</v>
      </c>
      <c r="C2444">
        <v>10</v>
      </c>
      <c r="D2444">
        <v>7.22</v>
      </c>
    </row>
    <row r="2445" spans="1:4" x14ac:dyDescent="0.2">
      <c r="A2445">
        <v>983</v>
      </c>
      <c r="B2445">
        <v>1990</v>
      </c>
      <c r="C2445">
        <v>11</v>
      </c>
      <c r="D2445">
        <v>6.14</v>
      </c>
    </row>
    <row r="2446" spans="1:4" x14ac:dyDescent="0.2">
      <c r="A2446">
        <v>983</v>
      </c>
      <c r="B2446">
        <v>1990</v>
      </c>
      <c r="C2446">
        <v>12</v>
      </c>
      <c r="D2446">
        <v>5.56</v>
      </c>
    </row>
    <row r="2447" spans="1:4" x14ac:dyDescent="0.2">
      <c r="A2447">
        <v>983</v>
      </c>
      <c r="B2447">
        <v>1990</v>
      </c>
      <c r="C2447">
        <v>13</v>
      </c>
      <c r="D2447">
        <v>7.35</v>
      </c>
    </row>
    <row r="2448" spans="1:4" x14ac:dyDescent="0.2">
      <c r="A2448">
        <v>983</v>
      </c>
      <c r="B2448">
        <v>1991</v>
      </c>
      <c r="C2448">
        <v>1</v>
      </c>
      <c r="D2448">
        <v>4.33</v>
      </c>
    </row>
    <row r="2449" spans="1:4" x14ac:dyDescent="0.2">
      <c r="A2449">
        <v>983</v>
      </c>
      <c r="B2449">
        <v>1991</v>
      </c>
      <c r="C2449">
        <v>2</v>
      </c>
      <c r="D2449">
        <v>5.42</v>
      </c>
    </row>
    <row r="2450" spans="1:4" x14ac:dyDescent="0.2">
      <c r="A2450">
        <v>983</v>
      </c>
      <c r="B2450">
        <v>1991</v>
      </c>
      <c r="C2450">
        <v>3</v>
      </c>
      <c r="D2450">
        <v>5.37</v>
      </c>
    </row>
    <row r="2451" spans="1:4" x14ac:dyDescent="0.2">
      <c r="A2451">
        <v>983</v>
      </c>
      <c r="B2451">
        <v>1991</v>
      </c>
      <c r="C2451">
        <v>4</v>
      </c>
      <c r="D2451">
        <v>5.52</v>
      </c>
    </row>
    <row r="2452" spans="1:4" x14ac:dyDescent="0.2">
      <c r="A2452">
        <v>983</v>
      </c>
      <c r="B2452">
        <v>1991</v>
      </c>
      <c r="C2452">
        <v>5</v>
      </c>
      <c r="D2452">
        <v>6.78</v>
      </c>
    </row>
    <row r="2453" spans="1:4" x14ac:dyDescent="0.2">
      <c r="A2453">
        <v>983</v>
      </c>
      <c r="B2453">
        <v>1991</v>
      </c>
      <c r="C2453">
        <v>6</v>
      </c>
      <c r="D2453">
        <v>9.94</v>
      </c>
    </row>
    <row r="2454" spans="1:4" x14ac:dyDescent="0.2">
      <c r="A2454">
        <v>983</v>
      </c>
      <c r="B2454">
        <v>1991</v>
      </c>
      <c r="C2454">
        <v>7</v>
      </c>
      <c r="D2454">
        <v>11.95</v>
      </c>
    </row>
    <row r="2455" spans="1:4" x14ac:dyDescent="0.2">
      <c r="A2455">
        <v>983</v>
      </c>
      <c r="B2455">
        <v>1991</v>
      </c>
      <c r="C2455">
        <v>8</v>
      </c>
      <c r="D2455">
        <v>12.34</v>
      </c>
    </row>
    <row r="2456" spans="1:4" x14ac:dyDescent="0.2">
      <c r="A2456">
        <v>983</v>
      </c>
      <c r="B2456">
        <v>1991</v>
      </c>
      <c r="C2456">
        <v>9</v>
      </c>
      <c r="D2456">
        <v>9.9</v>
      </c>
    </row>
    <row r="2457" spans="1:4" x14ac:dyDescent="0.2">
      <c r="A2457">
        <v>983</v>
      </c>
      <c r="B2457">
        <v>1991</v>
      </c>
      <c r="C2457">
        <v>10</v>
      </c>
      <c r="D2457">
        <v>7.5</v>
      </c>
    </row>
    <row r="2458" spans="1:4" x14ac:dyDescent="0.2">
      <c r="A2458">
        <v>983</v>
      </c>
      <c r="B2458">
        <v>1991</v>
      </c>
      <c r="C2458">
        <v>11</v>
      </c>
      <c r="D2458">
        <v>5.84</v>
      </c>
    </row>
    <row r="2459" spans="1:4" x14ac:dyDescent="0.2">
      <c r="A2459">
        <v>983</v>
      </c>
      <c r="B2459">
        <v>1991</v>
      </c>
      <c r="C2459">
        <v>12</v>
      </c>
      <c r="D2459">
        <v>5.26</v>
      </c>
    </row>
    <row r="2460" spans="1:4" x14ac:dyDescent="0.2">
      <c r="A2460">
        <v>983</v>
      </c>
      <c r="B2460">
        <v>1991</v>
      </c>
      <c r="C2460">
        <v>13</v>
      </c>
      <c r="D2460">
        <v>7.51</v>
      </c>
    </row>
    <row r="2461" spans="1:4" x14ac:dyDescent="0.2">
      <c r="A2461">
        <v>983</v>
      </c>
      <c r="B2461">
        <v>1992</v>
      </c>
      <c r="C2461">
        <v>1</v>
      </c>
      <c r="D2461">
        <v>4.9400000000000004</v>
      </c>
    </row>
    <row r="2462" spans="1:4" x14ac:dyDescent="0.2">
      <c r="A2462">
        <v>983</v>
      </c>
      <c r="B2462">
        <v>1992</v>
      </c>
      <c r="C2462">
        <v>2</v>
      </c>
      <c r="D2462">
        <v>4.74</v>
      </c>
    </row>
    <row r="2463" spans="1:4" x14ac:dyDescent="0.2">
      <c r="A2463">
        <v>983</v>
      </c>
      <c r="B2463">
        <v>1992</v>
      </c>
      <c r="C2463">
        <v>3</v>
      </c>
      <c r="D2463">
        <v>4.97</v>
      </c>
    </row>
    <row r="2464" spans="1:4" x14ac:dyDescent="0.2">
      <c r="A2464">
        <v>983</v>
      </c>
      <c r="B2464">
        <v>1992</v>
      </c>
      <c r="C2464">
        <v>4</v>
      </c>
      <c r="D2464">
        <v>5.52</v>
      </c>
    </row>
    <row r="2465" spans="1:4" x14ac:dyDescent="0.2">
      <c r="A2465">
        <v>983</v>
      </c>
      <c r="B2465">
        <v>1992</v>
      </c>
      <c r="C2465">
        <v>5</v>
      </c>
      <c r="D2465">
        <v>6.73</v>
      </c>
    </row>
    <row r="2466" spans="1:4" x14ac:dyDescent="0.2">
      <c r="A2466">
        <v>983</v>
      </c>
      <c r="B2466">
        <v>1992</v>
      </c>
      <c r="C2466">
        <v>6</v>
      </c>
      <c r="D2466">
        <v>8.3699999999999992</v>
      </c>
    </row>
    <row r="2467" spans="1:4" x14ac:dyDescent="0.2">
      <c r="A2467">
        <v>983</v>
      </c>
      <c r="B2467">
        <v>1992</v>
      </c>
      <c r="C2467">
        <v>7</v>
      </c>
      <c r="D2467">
        <v>10.220000000000001</v>
      </c>
    </row>
    <row r="2468" spans="1:4" x14ac:dyDescent="0.2">
      <c r="A2468">
        <v>983</v>
      </c>
      <c r="B2468">
        <v>1992</v>
      </c>
      <c r="C2468">
        <v>8</v>
      </c>
      <c r="D2468">
        <v>10.28</v>
      </c>
    </row>
    <row r="2469" spans="1:4" x14ac:dyDescent="0.2">
      <c r="A2469">
        <v>983</v>
      </c>
      <c r="B2469">
        <v>1992</v>
      </c>
      <c r="C2469">
        <v>9</v>
      </c>
      <c r="D2469">
        <v>8.91</v>
      </c>
    </row>
    <row r="2470" spans="1:4" x14ac:dyDescent="0.2">
      <c r="A2470">
        <v>983</v>
      </c>
      <c r="B2470">
        <v>1992</v>
      </c>
      <c r="C2470">
        <v>10</v>
      </c>
      <c r="D2470">
        <v>8.0299999999999994</v>
      </c>
    </row>
    <row r="2471" spans="1:4" x14ac:dyDescent="0.2">
      <c r="A2471">
        <v>983</v>
      </c>
      <c r="B2471">
        <v>1992</v>
      </c>
      <c r="C2471">
        <v>11</v>
      </c>
      <c r="D2471">
        <v>5.57</v>
      </c>
    </row>
    <row r="2472" spans="1:4" x14ac:dyDescent="0.2">
      <c r="A2472">
        <v>983</v>
      </c>
      <c r="B2472">
        <v>1992</v>
      </c>
      <c r="C2472">
        <v>12</v>
      </c>
      <c r="D2472">
        <v>4.51</v>
      </c>
    </row>
    <row r="2473" spans="1:4" x14ac:dyDescent="0.2">
      <c r="A2473">
        <v>983</v>
      </c>
      <c r="B2473">
        <v>1992</v>
      </c>
      <c r="C2473">
        <v>13</v>
      </c>
      <c r="D2473">
        <v>6.89</v>
      </c>
    </row>
    <row r="2474" spans="1:4" x14ac:dyDescent="0.2">
      <c r="A2474">
        <v>983</v>
      </c>
      <c r="B2474">
        <v>1993</v>
      </c>
      <c r="C2474">
        <v>1</v>
      </c>
      <c r="D2474">
        <v>3.39</v>
      </c>
    </row>
    <row r="2475" spans="1:4" x14ac:dyDescent="0.2">
      <c r="A2475">
        <v>983</v>
      </c>
      <c r="B2475">
        <v>1993</v>
      </c>
      <c r="C2475">
        <v>2</v>
      </c>
      <c r="D2475">
        <v>4.1500000000000004</v>
      </c>
    </row>
    <row r="2476" spans="1:4" x14ac:dyDescent="0.2">
      <c r="A2476">
        <v>983</v>
      </c>
      <c r="B2476">
        <v>1993</v>
      </c>
      <c r="C2476">
        <v>3</v>
      </c>
      <c r="D2476">
        <v>4.59</v>
      </c>
    </row>
    <row r="2477" spans="1:4" x14ac:dyDescent="0.2">
      <c r="A2477">
        <v>983</v>
      </c>
      <c r="B2477">
        <v>1993</v>
      </c>
      <c r="C2477">
        <v>4</v>
      </c>
      <c r="D2477">
        <v>5.41</v>
      </c>
    </row>
    <row r="2478" spans="1:4" x14ac:dyDescent="0.2">
      <c r="A2478">
        <v>983</v>
      </c>
      <c r="B2478">
        <v>1993</v>
      </c>
      <c r="C2478">
        <v>5</v>
      </c>
      <c r="D2478">
        <v>6.36</v>
      </c>
    </row>
    <row r="2479" spans="1:4" x14ac:dyDescent="0.2">
      <c r="A2479">
        <v>983</v>
      </c>
      <c r="B2479">
        <v>1993</v>
      </c>
      <c r="C2479">
        <v>6</v>
      </c>
      <c r="D2479">
        <v>9.76</v>
      </c>
    </row>
    <row r="2480" spans="1:4" x14ac:dyDescent="0.2">
      <c r="A2480">
        <v>983</v>
      </c>
      <c r="B2480">
        <v>1993</v>
      </c>
      <c r="C2480">
        <v>7</v>
      </c>
      <c r="D2480">
        <v>9.85</v>
      </c>
    </row>
    <row r="2481" spans="1:4" x14ac:dyDescent="0.2">
      <c r="A2481">
        <v>983</v>
      </c>
      <c r="B2481">
        <v>1993</v>
      </c>
      <c r="C2481">
        <v>9</v>
      </c>
      <c r="D2481">
        <v>10.18</v>
      </c>
    </row>
    <row r="2482" spans="1:4" x14ac:dyDescent="0.2">
      <c r="A2482">
        <v>983</v>
      </c>
      <c r="B2482">
        <v>1993</v>
      </c>
      <c r="C2482">
        <v>10</v>
      </c>
      <c r="D2482">
        <v>8.18</v>
      </c>
    </row>
    <row r="2483" spans="1:4" x14ac:dyDescent="0.2">
      <c r="A2483">
        <v>983</v>
      </c>
      <c r="B2483">
        <v>1993</v>
      </c>
      <c r="C2483">
        <v>11</v>
      </c>
      <c r="D2483">
        <v>0.65</v>
      </c>
    </row>
    <row r="2484" spans="1:4" x14ac:dyDescent="0.2">
      <c r="A2484">
        <v>983</v>
      </c>
      <c r="B2484">
        <v>1993</v>
      </c>
      <c r="C2484">
        <v>12</v>
      </c>
      <c r="D2484">
        <v>0.43</v>
      </c>
    </row>
    <row r="2485" spans="1:4" x14ac:dyDescent="0.2">
      <c r="A2485">
        <v>983</v>
      </c>
      <c r="B2485">
        <v>1994</v>
      </c>
      <c r="C2485">
        <v>1</v>
      </c>
      <c r="D2485">
        <v>3.51</v>
      </c>
    </row>
    <row r="2486" spans="1:4" x14ac:dyDescent="0.2">
      <c r="A2486">
        <v>983</v>
      </c>
      <c r="B2486">
        <v>1994</v>
      </c>
      <c r="C2486">
        <v>2</v>
      </c>
      <c r="D2486">
        <v>4.58</v>
      </c>
    </row>
    <row r="2487" spans="1:4" x14ac:dyDescent="0.2">
      <c r="A2487">
        <v>983</v>
      </c>
      <c r="B2487">
        <v>1994</v>
      </c>
      <c r="C2487">
        <v>3</v>
      </c>
      <c r="D2487">
        <v>4.97</v>
      </c>
    </row>
    <row r="2488" spans="1:4" x14ac:dyDescent="0.2">
      <c r="A2488">
        <v>983</v>
      </c>
      <c r="B2488">
        <v>1994</v>
      </c>
      <c r="C2488">
        <v>4</v>
      </c>
      <c r="D2488">
        <v>5.62</v>
      </c>
    </row>
    <row r="2489" spans="1:4" x14ac:dyDescent="0.2">
      <c r="A2489">
        <v>983</v>
      </c>
      <c r="B2489">
        <v>1994</v>
      </c>
      <c r="C2489">
        <v>6</v>
      </c>
      <c r="D2489">
        <v>9.17</v>
      </c>
    </row>
    <row r="2490" spans="1:4" x14ac:dyDescent="0.2">
      <c r="A2490">
        <v>983</v>
      </c>
      <c r="B2490">
        <v>1994</v>
      </c>
      <c r="C2490">
        <v>7</v>
      </c>
      <c r="D2490">
        <v>11.95</v>
      </c>
    </row>
    <row r="2491" spans="1:4" x14ac:dyDescent="0.2">
      <c r="A2491">
        <v>983</v>
      </c>
      <c r="B2491">
        <v>1994</v>
      </c>
      <c r="C2491">
        <v>8</v>
      </c>
      <c r="D2491">
        <v>11.67</v>
      </c>
    </row>
    <row r="2492" spans="1:4" x14ac:dyDescent="0.2">
      <c r="A2492">
        <v>983</v>
      </c>
      <c r="B2492">
        <v>1994</v>
      </c>
      <c r="C2492">
        <v>9</v>
      </c>
      <c r="D2492">
        <v>9.92</v>
      </c>
    </row>
    <row r="2493" spans="1:4" x14ac:dyDescent="0.2">
      <c r="A2493">
        <v>983</v>
      </c>
      <c r="B2493">
        <v>1994</v>
      </c>
      <c r="C2493">
        <v>10</v>
      </c>
      <c r="D2493">
        <v>7.39</v>
      </c>
    </row>
    <row r="2494" spans="1:4" x14ac:dyDescent="0.2">
      <c r="A2494">
        <v>983</v>
      </c>
      <c r="B2494">
        <v>1994</v>
      </c>
      <c r="C2494">
        <v>11</v>
      </c>
      <c r="D2494">
        <v>5.74</v>
      </c>
    </row>
    <row r="2495" spans="1:4" x14ac:dyDescent="0.2">
      <c r="A2495">
        <v>983</v>
      </c>
      <c r="B2495">
        <v>1994</v>
      </c>
      <c r="C2495">
        <v>12</v>
      </c>
      <c r="D2495">
        <v>4.7300000000000004</v>
      </c>
    </row>
    <row r="2496" spans="1:4" x14ac:dyDescent="0.2">
      <c r="A2496">
        <v>983</v>
      </c>
      <c r="B2496">
        <v>1995</v>
      </c>
      <c r="C2496">
        <v>1</v>
      </c>
      <c r="D2496">
        <v>3.77</v>
      </c>
    </row>
    <row r="2497" spans="1:4" x14ac:dyDescent="0.2">
      <c r="A2497">
        <v>983</v>
      </c>
      <c r="B2497">
        <v>1995</v>
      </c>
      <c r="C2497">
        <v>2</v>
      </c>
      <c r="D2497">
        <v>3.53</v>
      </c>
    </row>
    <row r="2498" spans="1:4" x14ac:dyDescent="0.2">
      <c r="A2498">
        <v>983</v>
      </c>
      <c r="B2498">
        <v>1995</v>
      </c>
      <c r="C2498">
        <v>3</v>
      </c>
      <c r="D2498">
        <v>3.96</v>
      </c>
    </row>
    <row r="2499" spans="1:4" x14ac:dyDescent="0.2">
      <c r="A2499">
        <v>983</v>
      </c>
      <c r="B2499">
        <v>1995</v>
      </c>
      <c r="C2499">
        <v>4</v>
      </c>
      <c r="D2499">
        <v>4.8499999999999996</v>
      </c>
    </row>
    <row r="2500" spans="1:4" x14ac:dyDescent="0.2">
      <c r="A2500">
        <v>983</v>
      </c>
      <c r="B2500">
        <v>1995</v>
      </c>
      <c r="C2500">
        <v>5</v>
      </c>
      <c r="D2500">
        <v>7.12</v>
      </c>
    </row>
    <row r="2501" spans="1:4" x14ac:dyDescent="0.2">
      <c r="A2501">
        <v>983</v>
      </c>
      <c r="B2501">
        <v>1995</v>
      </c>
      <c r="C2501">
        <v>6</v>
      </c>
      <c r="D2501">
        <v>8.89</v>
      </c>
    </row>
    <row r="2502" spans="1:4" x14ac:dyDescent="0.2">
      <c r="A2502">
        <v>983</v>
      </c>
      <c r="B2502">
        <v>1995</v>
      </c>
      <c r="C2502">
        <v>8</v>
      </c>
      <c r="D2502">
        <v>10.99</v>
      </c>
    </row>
    <row r="2503" spans="1:4" x14ac:dyDescent="0.2">
      <c r="A2503">
        <v>983</v>
      </c>
      <c r="B2503">
        <v>1995</v>
      </c>
      <c r="C2503">
        <v>9</v>
      </c>
      <c r="D2503">
        <v>9.76</v>
      </c>
    </row>
    <row r="2504" spans="1:4" x14ac:dyDescent="0.2">
      <c r="A2504">
        <v>983</v>
      </c>
      <c r="B2504">
        <v>1995</v>
      </c>
      <c r="C2504">
        <v>10</v>
      </c>
      <c r="D2504">
        <v>7.53</v>
      </c>
    </row>
    <row r="2505" spans="1:4" x14ac:dyDescent="0.2">
      <c r="A2505">
        <v>983</v>
      </c>
      <c r="B2505">
        <v>1995</v>
      </c>
      <c r="C2505">
        <v>11</v>
      </c>
      <c r="D2505">
        <v>5.81</v>
      </c>
    </row>
    <row r="2506" spans="1:4" x14ac:dyDescent="0.2">
      <c r="A2506">
        <v>983</v>
      </c>
      <c r="B2506">
        <v>1995</v>
      </c>
      <c r="C2506">
        <v>12</v>
      </c>
      <c r="D2506">
        <v>5.1100000000000003</v>
      </c>
    </row>
    <row r="2507" spans="1:4" x14ac:dyDescent="0.2">
      <c r="A2507">
        <v>983</v>
      </c>
      <c r="B2507">
        <v>1995</v>
      </c>
      <c r="C2507">
        <v>13</v>
      </c>
      <c r="D2507">
        <v>6.81</v>
      </c>
    </row>
    <row r="2508" spans="1:4" x14ac:dyDescent="0.2">
      <c r="A2508">
        <v>983</v>
      </c>
      <c r="B2508">
        <v>1996</v>
      </c>
      <c r="C2508">
        <v>4</v>
      </c>
      <c r="D2508">
        <v>6.73</v>
      </c>
    </row>
    <row r="2509" spans="1:4" x14ac:dyDescent="0.2">
      <c r="A2509">
        <v>983</v>
      </c>
      <c r="B2509">
        <v>1996</v>
      </c>
      <c r="C2509">
        <v>5</v>
      </c>
      <c r="D2509">
        <v>8.33</v>
      </c>
    </row>
    <row r="2510" spans="1:4" x14ac:dyDescent="0.2">
      <c r="A2510">
        <v>983</v>
      </c>
      <c r="B2510">
        <v>1996</v>
      </c>
      <c r="C2510">
        <v>6</v>
      </c>
      <c r="D2510">
        <v>9.9499999999999993</v>
      </c>
    </row>
    <row r="2511" spans="1:4" x14ac:dyDescent="0.2">
      <c r="A2511">
        <v>983</v>
      </c>
      <c r="B2511">
        <v>1996</v>
      </c>
      <c r="C2511">
        <v>7</v>
      </c>
      <c r="D2511">
        <v>11.72</v>
      </c>
    </row>
    <row r="2512" spans="1:4" x14ac:dyDescent="0.2">
      <c r="A2512">
        <v>983</v>
      </c>
      <c r="B2512">
        <v>1996</v>
      </c>
      <c r="C2512">
        <v>8</v>
      </c>
      <c r="D2512">
        <v>11.51</v>
      </c>
    </row>
    <row r="2513" spans="1:4" x14ac:dyDescent="0.2">
      <c r="A2513">
        <v>983</v>
      </c>
      <c r="B2513">
        <v>1996</v>
      </c>
      <c r="C2513">
        <v>9</v>
      </c>
      <c r="D2513">
        <v>10.54</v>
      </c>
    </row>
    <row r="2514" spans="1:4" x14ac:dyDescent="0.2">
      <c r="A2514">
        <v>983</v>
      </c>
      <c r="B2514">
        <v>1996</v>
      </c>
      <c r="C2514">
        <v>10</v>
      </c>
      <c r="D2514">
        <v>8.08</v>
      </c>
    </row>
    <row r="2515" spans="1:4" x14ac:dyDescent="0.2">
      <c r="A2515">
        <v>983</v>
      </c>
      <c r="B2515">
        <v>1996</v>
      </c>
      <c r="C2515">
        <v>11</v>
      </c>
      <c r="D2515">
        <v>4.6500000000000004</v>
      </c>
    </row>
    <row r="2516" spans="1:4" x14ac:dyDescent="0.2">
      <c r="A2516">
        <v>983</v>
      </c>
      <c r="B2516">
        <v>1996</v>
      </c>
      <c r="C2516">
        <v>12</v>
      </c>
      <c r="D2516">
        <v>4.5999999999999996</v>
      </c>
    </row>
  </sheetData>
  <phoneticPr fontId="2" type="noConversion"/>
  <pageMargins left="0.75" right="0.75" top="1" bottom="1" header="0.5" footer="0.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158"/>
  <sheetViews>
    <sheetView workbookViewId="0">
      <selection sqref="A1:N148"/>
    </sheetView>
  </sheetViews>
  <sheetFormatPr defaultRowHeight="12.75" x14ac:dyDescent="0.2"/>
  <cols>
    <col min="1" max="1" width="9.140625" style="1"/>
    <col min="2" max="2" width="11.42578125" style="1" bestFit="1" customWidth="1"/>
    <col min="3" max="3" width="6.85546875" style="1" bestFit="1" customWidth="1"/>
    <col min="4" max="5" width="2" style="1" customWidth="1"/>
    <col min="6" max="6" width="3" style="1" customWidth="1"/>
    <col min="7" max="7" width="3" style="1" bestFit="1" customWidth="1"/>
    <col min="8" max="11" width="3" style="1" customWidth="1"/>
    <col min="12" max="13" width="3" style="1" bestFit="1" customWidth="1"/>
    <col min="14" max="14" width="3.5703125" style="1" customWidth="1"/>
  </cols>
  <sheetData>
    <row r="1" spans="1:14" x14ac:dyDescent="0.2">
      <c r="A1" s="1">
        <v>178</v>
      </c>
      <c r="B1" s="1">
        <v>1873</v>
      </c>
      <c r="C1" s="2"/>
      <c r="D1" s="2"/>
      <c r="E1" s="2"/>
      <c r="F1" s="2"/>
      <c r="G1" s="2"/>
      <c r="H1" s="2">
        <v>86</v>
      </c>
      <c r="I1" s="2">
        <v>91</v>
      </c>
      <c r="J1" s="2">
        <v>102</v>
      </c>
      <c r="K1" s="2">
        <v>88</v>
      </c>
      <c r="L1" s="2">
        <v>38</v>
      </c>
      <c r="M1" s="2">
        <v>16</v>
      </c>
      <c r="N1" s="2">
        <v>-6</v>
      </c>
    </row>
    <row r="2" spans="1:14" x14ac:dyDescent="0.2">
      <c r="A2" s="1">
        <v>178</v>
      </c>
      <c r="B2" s="1">
        <v>1874</v>
      </c>
      <c r="C2" s="2"/>
      <c r="D2" s="2">
        <v>-8</v>
      </c>
      <c r="E2" s="2">
        <v>7</v>
      </c>
      <c r="F2" s="2">
        <v>14</v>
      </c>
      <c r="G2" s="2">
        <v>23</v>
      </c>
      <c r="H2" s="2">
        <v>78</v>
      </c>
      <c r="I2" s="2">
        <v>106</v>
      </c>
      <c r="J2" s="2">
        <v>109</v>
      </c>
      <c r="K2" s="2">
        <v>79</v>
      </c>
      <c r="L2" s="2">
        <v>44</v>
      </c>
      <c r="M2" s="2">
        <v>31</v>
      </c>
      <c r="N2" s="2">
        <v>16</v>
      </c>
    </row>
    <row r="3" spans="1:14" x14ac:dyDescent="0.2">
      <c r="A3" s="1">
        <v>178</v>
      </c>
      <c r="B3" s="1">
        <v>1875</v>
      </c>
      <c r="C3" s="2">
        <v>-2</v>
      </c>
      <c r="D3" s="2">
        <v>6</v>
      </c>
      <c r="E3" s="2">
        <v>32</v>
      </c>
      <c r="F3" s="2">
        <v>52</v>
      </c>
      <c r="G3" s="2">
        <v>70</v>
      </c>
      <c r="H3" s="2">
        <v>79</v>
      </c>
      <c r="I3" s="2">
        <v>100</v>
      </c>
      <c r="J3" s="2">
        <v>104</v>
      </c>
      <c r="K3" s="2">
        <v>91</v>
      </c>
      <c r="L3" s="2">
        <v>64</v>
      </c>
      <c r="M3" s="2">
        <v>46</v>
      </c>
      <c r="N3" s="2">
        <v>41</v>
      </c>
    </row>
    <row r="4" spans="1:14" x14ac:dyDescent="0.2">
      <c r="A4" s="1">
        <v>178</v>
      </c>
      <c r="B4" s="1">
        <v>1876</v>
      </c>
      <c r="C4" s="2">
        <v>33</v>
      </c>
      <c r="D4" s="2">
        <v>19</v>
      </c>
      <c r="E4" s="2">
        <v>5</v>
      </c>
      <c r="F4" s="2">
        <v>-11</v>
      </c>
      <c r="G4" s="2">
        <v>34</v>
      </c>
      <c r="H4" s="2">
        <v>57</v>
      </c>
      <c r="I4" s="2">
        <v>94</v>
      </c>
      <c r="J4" s="2">
        <v>102</v>
      </c>
      <c r="K4" s="2">
        <v>85</v>
      </c>
      <c r="L4" s="2">
        <v>70</v>
      </c>
      <c r="M4" s="2">
        <v>58</v>
      </c>
      <c r="N4" s="2">
        <v>41</v>
      </c>
    </row>
    <row r="5" spans="1:14" x14ac:dyDescent="0.2">
      <c r="A5" s="1">
        <v>178</v>
      </c>
      <c r="B5" s="1">
        <v>1877</v>
      </c>
      <c r="C5" s="2">
        <v>17</v>
      </c>
      <c r="D5" s="2">
        <v>13</v>
      </c>
      <c r="E5" s="2">
        <v>5</v>
      </c>
      <c r="F5" s="2">
        <v>7</v>
      </c>
      <c r="G5" s="2">
        <v>45</v>
      </c>
      <c r="H5" s="2">
        <v>84</v>
      </c>
      <c r="I5" s="2">
        <v>102</v>
      </c>
      <c r="J5" s="2">
        <v>117</v>
      </c>
      <c r="K5" s="2">
        <v>108</v>
      </c>
      <c r="L5" s="2">
        <v>77</v>
      </c>
      <c r="M5" s="2">
        <v>43</v>
      </c>
      <c r="N5" s="2">
        <v>37</v>
      </c>
    </row>
    <row r="6" spans="1:14" x14ac:dyDescent="0.2">
      <c r="A6" s="1">
        <v>178</v>
      </c>
      <c r="B6" s="1">
        <v>1878</v>
      </c>
      <c r="C6" s="2">
        <v>31</v>
      </c>
      <c r="D6" s="2">
        <v>27</v>
      </c>
      <c r="E6" s="2">
        <v>7</v>
      </c>
      <c r="F6" s="2">
        <v>10</v>
      </c>
      <c r="G6" s="2">
        <v>37</v>
      </c>
      <c r="H6" s="2">
        <v>99</v>
      </c>
      <c r="I6" s="2">
        <v>123</v>
      </c>
      <c r="J6" s="2">
        <v>119</v>
      </c>
      <c r="K6" s="2">
        <v>85</v>
      </c>
      <c r="L6" s="2">
        <v>62</v>
      </c>
      <c r="M6" s="2">
        <v>50</v>
      </c>
      <c r="N6" s="2">
        <v>38</v>
      </c>
    </row>
    <row r="7" spans="1:14" x14ac:dyDescent="0.2">
      <c r="A7" s="1">
        <v>178</v>
      </c>
      <c r="B7" s="1">
        <v>1879</v>
      </c>
      <c r="C7" s="2">
        <v>25</v>
      </c>
      <c r="D7" s="2">
        <v>4</v>
      </c>
      <c r="E7" s="2">
        <v>9</v>
      </c>
      <c r="F7" s="2">
        <v>27</v>
      </c>
      <c r="G7" s="2">
        <v>62</v>
      </c>
      <c r="H7" s="2">
        <v>89</v>
      </c>
      <c r="I7" s="2">
        <v>105</v>
      </c>
      <c r="J7" s="2">
        <v>103</v>
      </c>
      <c r="K7" s="2">
        <v>88</v>
      </c>
      <c r="L7" s="2">
        <v>64</v>
      </c>
      <c r="M7" s="2">
        <v>46</v>
      </c>
      <c r="N7" s="2">
        <v>33</v>
      </c>
    </row>
    <row r="8" spans="1:14" x14ac:dyDescent="0.2">
      <c r="A8" s="1">
        <v>178</v>
      </c>
      <c r="B8" s="1">
        <v>1880</v>
      </c>
      <c r="C8" s="2">
        <v>18</v>
      </c>
      <c r="D8" s="2">
        <v>13</v>
      </c>
      <c r="E8" s="2">
        <v>14</v>
      </c>
      <c r="F8" s="2">
        <v>26</v>
      </c>
      <c r="G8" s="2">
        <v>65</v>
      </c>
      <c r="H8" s="2">
        <v>104</v>
      </c>
      <c r="I8" s="2">
        <v>133</v>
      </c>
      <c r="J8" s="2">
        <v>124</v>
      </c>
      <c r="K8" s="2">
        <v>104</v>
      </c>
      <c r="L8" s="2">
        <v>65</v>
      </c>
      <c r="M8" s="2">
        <v>26</v>
      </c>
      <c r="N8" s="2">
        <v>-7</v>
      </c>
    </row>
    <row r="9" spans="1:14" x14ac:dyDescent="0.2">
      <c r="A9" s="1">
        <v>178</v>
      </c>
      <c r="B9" s="1">
        <v>1881</v>
      </c>
      <c r="C9" s="2">
        <v>-5</v>
      </c>
      <c r="D9" s="2">
        <v>-7</v>
      </c>
      <c r="E9" s="2"/>
      <c r="F9" s="2">
        <v>21</v>
      </c>
      <c r="G9" s="2">
        <v>57</v>
      </c>
      <c r="H9" s="2">
        <v>81</v>
      </c>
      <c r="I9" s="2">
        <v>109</v>
      </c>
      <c r="J9" s="2">
        <v>107</v>
      </c>
      <c r="K9" s="2">
        <v>105</v>
      </c>
      <c r="L9" s="2">
        <v>77</v>
      </c>
      <c r="M9" s="2">
        <v>49</v>
      </c>
      <c r="N9" s="2">
        <v>25</v>
      </c>
    </row>
    <row r="10" spans="1:14" x14ac:dyDescent="0.2">
      <c r="A10" s="1">
        <v>178</v>
      </c>
      <c r="B10" s="1">
        <v>1882</v>
      </c>
      <c r="C10" s="2">
        <v>10</v>
      </c>
      <c r="D10" s="2"/>
      <c r="E10" s="2"/>
      <c r="F10" s="2">
        <v>-2</v>
      </c>
      <c r="G10" s="2">
        <v>16</v>
      </c>
      <c r="H10" s="2">
        <v>64</v>
      </c>
      <c r="I10" s="2">
        <v>87</v>
      </c>
      <c r="J10" s="2">
        <v>95</v>
      </c>
      <c r="K10" s="2">
        <v>81</v>
      </c>
      <c r="L10" s="2">
        <v>72</v>
      </c>
      <c r="M10" s="2">
        <v>45</v>
      </c>
      <c r="N10" s="2">
        <v>23</v>
      </c>
    </row>
    <row r="11" spans="1:14" x14ac:dyDescent="0.2">
      <c r="A11" s="1">
        <v>178</v>
      </c>
      <c r="B11" s="1">
        <v>1883</v>
      </c>
      <c r="C11" s="2">
        <v>9</v>
      </c>
      <c r="D11" s="2">
        <v>16</v>
      </c>
      <c r="E11" s="2">
        <v>25</v>
      </c>
      <c r="F11" s="2">
        <v>34</v>
      </c>
      <c r="G11" s="2">
        <v>63</v>
      </c>
      <c r="H11" s="2">
        <v>93</v>
      </c>
      <c r="I11" s="2">
        <v>104</v>
      </c>
      <c r="J11" s="2">
        <v>110</v>
      </c>
      <c r="K11" s="2">
        <v>103</v>
      </c>
      <c r="L11" s="2">
        <v>84</v>
      </c>
      <c r="M11" s="2">
        <v>51</v>
      </c>
      <c r="N11" s="2">
        <v>29</v>
      </c>
    </row>
    <row r="12" spans="1:14" x14ac:dyDescent="0.2">
      <c r="A12" s="1">
        <v>178</v>
      </c>
      <c r="B12" s="1">
        <v>1884</v>
      </c>
      <c r="C12" s="2">
        <v>9</v>
      </c>
      <c r="D12" s="2">
        <v>6</v>
      </c>
      <c r="E12" s="2">
        <v>18</v>
      </c>
      <c r="F12" s="2">
        <v>26</v>
      </c>
      <c r="G12" s="2">
        <v>53</v>
      </c>
      <c r="H12" s="2">
        <v>82</v>
      </c>
      <c r="I12" s="2">
        <v>99</v>
      </c>
      <c r="J12" s="2">
        <v>105</v>
      </c>
      <c r="K12" s="2">
        <v>93</v>
      </c>
      <c r="L12" s="2">
        <v>69</v>
      </c>
      <c r="M12" s="2">
        <v>35</v>
      </c>
      <c r="N12" s="2">
        <v>30</v>
      </c>
    </row>
    <row r="13" spans="1:14" x14ac:dyDescent="0.2">
      <c r="A13" s="1">
        <v>178</v>
      </c>
      <c r="B13" s="1">
        <v>1885</v>
      </c>
      <c r="C13" s="2">
        <v>25</v>
      </c>
      <c r="D13" s="2"/>
      <c r="E13" s="2">
        <v>0</v>
      </c>
      <c r="F13" s="2">
        <v>29</v>
      </c>
      <c r="G13" s="2">
        <v>47</v>
      </c>
      <c r="H13" s="2">
        <v>73</v>
      </c>
      <c r="I13" s="2">
        <v>95</v>
      </c>
      <c r="J13" s="2">
        <v>101</v>
      </c>
      <c r="K13" s="2">
        <v>87</v>
      </c>
      <c r="L13" s="2">
        <v>64</v>
      </c>
      <c r="M13" s="2">
        <v>22</v>
      </c>
      <c r="N13" s="2">
        <v>2</v>
      </c>
    </row>
    <row r="14" spans="1:14" x14ac:dyDescent="0.2">
      <c r="A14" s="1">
        <v>178</v>
      </c>
      <c r="B14" s="1">
        <v>1886</v>
      </c>
      <c r="C14" s="2">
        <v>3</v>
      </c>
      <c r="D14" s="2">
        <v>-4</v>
      </c>
      <c r="E14" s="2">
        <v>5</v>
      </c>
      <c r="F14" s="2">
        <v>11</v>
      </c>
      <c r="G14" s="2">
        <v>41</v>
      </c>
      <c r="H14" s="2">
        <v>74</v>
      </c>
      <c r="I14" s="2">
        <v>94</v>
      </c>
      <c r="J14" s="2">
        <v>97</v>
      </c>
      <c r="K14" s="2">
        <v>84</v>
      </c>
      <c r="L14" s="2">
        <v>65</v>
      </c>
      <c r="M14" s="2">
        <v>44</v>
      </c>
      <c r="N14" s="2">
        <v>24</v>
      </c>
    </row>
    <row r="15" spans="1:14" x14ac:dyDescent="0.2">
      <c r="A15" s="1">
        <v>178</v>
      </c>
      <c r="B15" s="1">
        <v>1887</v>
      </c>
      <c r="C15" s="2">
        <v>11</v>
      </c>
      <c r="D15" s="2">
        <v>13</v>
      </c>
      <c r="E15" s="2">
        <v>9</v>
      </c>
      <c r="F15" s="2">
        <v>8</v>
      </c>
      <c r="G15" s="2">
        <v>28</v>
      </c>
      <c r="H15" s="2">
        <v>73</v>
      </c>
      <c r="I15" s="2">
        <v>96</v>
      </c>
      <c r="J15" s="2">
        <v>98</v>
      </c>
      <c r="K15" s="2">
        <v>96</v>
      </c>
      <c r="L15" s="2">
        <v>71</v>
      </c>
      <c r="M15" s="2">
        <v>31</v>
      </c>
      <c r="N15" s="2">
        <v>23</v>
      </c>
    </row>
    <row r="16" spans="1:14" x14ac:dyDescent="0.2">
      <c r="A16" s="1">
        <v>178</v>
      </c>
      <c r="B16" s="1">
        <v>1888</v>
      </c>
      <c r="C16" s="2">
        <v>23</v>
      </c>
      <c r="D16" s="2">
        <v>34</v>
      </c>
      <c r="E16" s="2">
        <v>32</v>
      </c>
      <c r="F16" s="2">
        <v>21</v>
      </c>
      <c r="G16" s="2">
        <v>38</v>
      </c>
      <c r="H16" s="2">
        <v>65</v>
      </c>
      <c r="I16" s="2">
        <v>104</v>
      </c>
      <c r="J16" s="2">
        <v>106</v>
      </c>
      <c r="K16" s="2">
        <v>91</v>
      </c>
      <c r="L16" s="2">
        <v>39</v>
      </c>
      <c r="M16" s="2">
        <v>32</v>
      </c>
      <c r="N16" s="2"/>
    </row>
    <row r="17" spans="1:14" x14ac:dyDescent="0.2">
      <c r="A17" s="1">
        <v>178</v>
      </c>
      <c r="B17" s="1">
        <v>1889</v>
      </c>
      <c r="C17" s="2">
        <v>32</v>
      </c>
      <c r="D17" s="2">
        <v>31</v>
      </c>
      <c r="E17" s="2"/>
      <c r="F17" s="2">
        <v>6</v>
      </c>
      <c r="G17" s="2"/>
      <c r="H17" s="2"/>
      <c r="I17" s="2">
        <v>107</v>
      </c>
      <c r="J17" s="2">
        <v>101</v>
      </c>
      <c r="K17" s="2">
        <v>89</v>
      </c>
      <c r="L17" s="2">
        <v>65</v>
      </c>
      <c r="M17" s="2">
        <v>49</v>
      </c>
      <c r="N17" s="2">
        <v>30</v>
      </c>
    </row>
    <row r="18" spans="1:14" x14ac:dyDescent="0.2">
      <c r="A18" s="1">
        <v>178</v>
      </c>
      <c r="B18" s="1">
        <v>1890</v>
      </c>
      <c r="C18" s="2">
        <v>15</v>
      </c>
      <c r="D18" s="2">
        <v>14</v>
      </c>
      <c r="E18" s="2">
        <v>3</v>
      </c>
      <c r="F18" s="2">
        <v>11</v>
      </c>
      <c r="G18" s="2">
        <v>48</v>
      </c>
      <c r="H18" s="2">
        <v>74</v>
      </c>
      <c r="I18" s="2">
        <v>103</v>
      </c>
      <c r="J18" s="2">
        <v>108</v>
      </c>
      <c r="K18" s="2">
        <v>97</v>
      </c>
      <c r="L18" s="2">
        <v>79</v>
      </c>
      <c r="M18" s="2">
        <v>49</v>
      </c>
      <c r="N18" s="2">
        <v>35</v>
      </c>
    </row>
    <row r="19" spans="1:14" x14ac:dyDescent="0.2">
      <c r="A19" s="1">
        <v>178</v>
      </c>
      <c r="B19" s="1">
        <v>1891</v>
      </c>
      <c r="C19" s="2">
        <v>23</v>
      </c>
      <c r="D19" s="2">
        <v>13</v>
      </c>
      <c r="E19" s="2">
        <v>30</v>
      </c>
      <c r="F19" s="2">
        <v>23</v>
      </c>
      <c r="G19" s="2">
        <v>54</v>
      </c>
      <c r="H19" s="2">
        <v>98</v>
      </c>
      <c r="I19" s="2">
        <v>118</v>
      </c>
      <c r="J19" s="2">
        <v>115</v>
      </c>
      <c r="K19" s="2">
        <v>95</v>
      </c>
      <c r="L19" s="2">
        <v>68</v>
      </c>
      <c r="M19" s="2">
        <v>38</v>
      </c>
      <c r="N19" s="2">
        <v>5</v>
      </c>
    </row>
    <row r="20" spans="1:14" x14ac:dyDescent="0.2">
      <c r="A20" s="1">
        <v>178</v>
      </c>
      <c r="B20" s="1">
        <v>1892</v>
      </c>
      <c r="C20" s="2">
        <v>-6</v>
      </c>
      <c r="D20" s="2">
        <v>-13</v>
      </c>
      <c r="E20" s="2">
        <v>-12</v>
      </c>
      <c r="F20" s="2">
        <v>15</v>
      </c>
      <c r="G20" s="2">
        <v>35</v>
      </c>
      <c r="H20" s="2">
        <v>64</v>
      </c>
      <c r="I20" s="2"/>
      <c r="J20" s="2"/>
      <c r="K20" s="2"/>
      <c r="L20" s="2"/>
      <c r="M20" s="2"/>
      <c r="N20" s="2"/>
    </row>
    <row r="21" spans="1:14" x14ac:dyDescent="0.2">
      <c r="A21" s="1">
        <v>178</v>
      </c>
      <c r="B21" s="1">
        <v>1893</v>
      </c>
      <c r="C21" s="2">
        <v>2</v>
      </c>
      <c r="D21" s="2">
        <v>-8</v>
      </c>
      <c r="E21" s="2">
        <v>-13</v>
      </c>
      <c r="F21" s="2">
        <v>29</v>
      </c>
      <c r="G21" s="2">
        <v>58</v>
      </c>
      <c r="H21" s="2">
        <v>90</v>
      </c>
      <c r="I21" s="2">
        <v>122</v>
      </c>
      <c r="J21" s="2">
        <v>115</v>
      </c>
      <c r="K21" s="2">
        <v>90</v>
      </c>
      <c r="L21" s="2">
        <v>50</v>
      </c>
      <c r="M21" s="2">
        <v>26</v>
      </c>
      <c r="N21" s="2">
        <v>-7</v>
      </c>
    </row>
    <row r="22" spans="1:14" x14ac:dyDescent="0.2">
      <c r="A22" s="1">
        <v>178</v>
      </c>
      <c r="B22" s="1">
        <v>1894</v>
      </c>
      <c r="C22" s="2">
        <v>11</v>
      </c>
      <c r="D22" s="2">
        <v>-11</v>
      </c>
      <c r="E22" s="2">
        <v>6</v>
      </c>
      <c r="F22" s="2">
        <v>40</v>
      </c>
      <c r="G22" s="2">
        <v>64</v>
      </c>
      <c r="H22" s="2">
        <v>92</v>
      </c>
      <c r="I22" s="2">
        <v>116</v>
      </c>
      <c r="J22" s="2">
        <v>116</v>
      </c>
      <c r="K22" s="2">
        <v>107</v>
      </c>
      <c r="L22" s="2">
        <v>57</v>
      </c>
      <c r="M22" s="2">
        <v>35</v>
      </c>
      <c r="N22" s="2">
        <v>12</v>
      </c>
    </row>
    <row r="23" spans="1:14" x14ac:dyDescent="0.2">
      <c r="A23" s="1">
        <v>178</v>
      </c>
      <c r="B23" s="1">
        <v>1895</v>
      </c>
      <c r="C23" s="2">
        <v>-6</v>
      </c>
      <c r="D23" s="2">
        <v>3</v>
      </c>
      <c r="E23" s="2">
        <v>14</v>
      </c>
      <c r="F23" s="2">
        <v>16</v>
      </c>
      <c r="G23" s="2">
        <v>57</v>
      </c>
      <c r="H23" s="2">
        <v>93</v>
      </c>
      <c r="I23" s="2">
        <v>111</v>
      </c>
      <c r="J23" s="2">
        <v>110</v>
      </c>
      <c r="K23" s="2">
        <v>92</v>
      </c>
      <c r="L23" s="2">
        <v>53</v>
      </c>
      <c r="M23" s="2">
        <v>38</v>
      </c>
      <c r="N23" s="2">
        <v>18</v>
      </c>
    </row>
    <row r="24" spans="1:14" x14ac:dyDescent="0.2">
      <c r="A24" s="1">
        <v>178</v>
      </c>
      <c r="B24" s="1">
        <v>1896</v>
      </c>
      <c r="C24" s="2">
        <v>6</v>
      </c>
      <c r="D24" s="2">
        <v>13</v>
      </c>
      <c r="E24" s="2">
        <v>0</v>
      </c>
      <c r="F24" s="2">
        <v>24</v>
      </c>
      <c r="G24" s="2">
        <v>55</v>
      </c>
      <c r="H24" s="2">
        <v>83</v>
      </c>
      <c r="I24" s="2">
        <v>103</v>
      </c>
      <c r="J24" s="2">
        <v>106</v>
      </c>
      <c r="K24" s="2">
        <v>87</v>
      </c>
      <c r="L24" s="2">
        <v>43</v>
      </c>
      <c r="M24" s="2">
        <v>27</v>
      </c>
      <c r="N24" s="2">
        <v>21</v>
      </c>
    </row>
    <row r="25" spans="1:14" x14ac:dyDescent="0.2">
      <c r="A25" s="1">
        <v>178</v>
      </c>
      <c r="B25" s="1">
        <v>1897</v>
      </c>
      <c r="C25" s="2">
        <v>10</v>
      </c>
      <c r="D25" s="2">
        <v>-4</v>
      </c>
      <c r="E25" s="2">
        <v>9</v>
      </c>
      <c r="F25" s="2">
        <v>26</v>
      </c>
      <c r="G25" s="2">
        <v>46</v>
      </c>
      <c r="H25" s="2">
        <v>80</v>
      </c>
      <c r="I25" s="2">
        <v>98</v>
      </c>
      <c r="J25" s="2">
        <v>101</v>
      </c>
      <c r="K25" s="2">
        <v>88</v>
      </c>
      <c r="L25" s="2">
        <v>63</v>
      </c>
      <c r="M25" s="2">
        <v>37</v>
      </c>
      <c r="N25" s="2">
        <v>16</v>
      </c>
    </row>
    <row r="26" spans="1:14" x14ac:dyDescent="0.2">
      <c r="A26" s="1">
        <v>178</v>
      </c>
      <c r="B26" s="1">
        <v>1898</v>
      </c>
      <c r="C26" s="2">
        <v>11</v>
      </c>
      <c r="D26" s="2">
        <v>-8</v>
      </c>
      <c r="E26" s="2">
        <v>-5</v>
      </c>
      <c r="F26" s="2">
        <v>17</v>
      </c>
      <c r="G26" s="2">
        <v>45</v>
      </c>
      <c r="H26" s="2">
        <v>82</v>
      </c>
      <c r="I26" s="2">
        <v>100</v>
      </c>
      <c r="J26" s="2">
        <v>94</v>
      </c>
      <c r="K26" s="2">
        <v>86</v>
      </c>
      <c r="L26" s="2">
        <v>66</v>
      </c>
      <c r="M26" s="2">
        <v>28</v>
      </c>
      <c r="N26" s="2">
        <v>2</v>
      </c>
    </row>
    <row r="27" spans="1:14" x14ac:dyDescent="0.2">
      <c r="A27" s="1">
        <v>178</v>
      </c>
      <c r="B27" s="1">
        <v>1899</v>
      </c>
      <c r="C27" s="2">
        <v>-9</v>
      </c>
      <c r="D27" s="2">
        <v>-7</v>
      </c>
      <c r="E27" s="2">
        <v>-4</v>
      </c>
      <c r="F27" s="2">
        <v>3</v>
      </c>
      <c r="G27" s="2">
        <v>40</v>
      </c>
      <c r="H27" s="2">
        <v>79</v>
      </c>
      <c r="I27" s="2">
        <v>96</v>
      </c>
      <c r="J27" s="2">
        <v>104</v>
      </c>
      <c r="K27" s="2">
        <v>89</v>
      </c>
      <c r="L27" s="2">
        <v>50</v>
      </c>
      <c r="M27" s="2">
        <v>14</v>
      </c>
      <c r="N27" s="2">
        <v>7</v>
      </c>
    </row>
    <row r="28" spans="1:14" x14ac:dyDescent="0.2">
      <c r="A28" s="1">
        <v>178</v>
      </c>
      <c r="B28" s="1">
        <v>1900</v>
      </c>
      <c r="C28" s="2">
        <v>-3</v>
      </c>
      <c r="D28" s="2">
        <v>-18</v>
      </c>
      <c r="E28" s="2">
        <v>-2</v>
      </c>
      <c r="F28" s="2">
        <v>12</v>
      </c>
      <c r="G28" s="2">
        <v>35</v>
      </c>
      <c r="H28" s="2">
        <v>84</v>
      </c>
      <c r="I28" s="2">
        <v>108</v>
      </c>
      <c r="J28" s="2">
        <v>113</v>
      </c>
      <c r="K28" s="2">
        <v>95</v>
      </c>
      <c r="L28" s="2">
        <v>49</v>
      </c>
      <c r="M28" s="2">
        <v>24</v>
      </c>
      <c r="N28" s="2">
        <v>8</v>
      </c>
    </row>
    <row r="29" spans="1:14" x14ac:dyDescent="0.2">
      <c r="A29" s="1">
        <v>178</v>
      </c>
      <c r="B29" s="1">
        <v>1901</v>
      </c>
      <c r="C29" s="2">
        <v>8</v>
      </c>
      <c r="D29" s="2">
        <v>4</v>
      </c>
      <c r="E29" s="2">
        <v>10</v>
      </c>
      <c r="F29" s="2">
        <v>2</v>
      </c>
      <c r="G29" s="2">
        <v>49</v>
      </c>
      <c r="H29" s="2">
        <v>83</v>
      </c>
      <c r="I29" s="2">
        <v>98</v>
      </c>
      <c r="J29" s="2">
        <v>106</v>
      </c>
      <c r="K29" s="2">
        <v>91</v>
      </c>
      <c r="L29" s="2">
        <v>56</v>
      </c>
      <c r="M29" s="2">
        <v>36</v>
      </c>
      <c r="N29" s="2">
        <v>12</v>
      </c>
    </row>
    <row r="30" spans="1:14" x14ac:dyDescent="0.2">
      <c r="A30" s="1">
        <v>178</v>
      </c>
      <c r="B30" s="1">
        <v>1902</v>
      </c>
      <c r="C30" s="2">
        <v>-16</v>
      </c>
      <c r="D30" s="2">
        <v>-18</v>
      </c>
      <c r="E30" s="2">
        <v>-13</v>
      </c>
      <c r="F30" s="2">
        <v>-5</v>
      </c>
      <c r="G30" s="2">
        <v>45</v>
      </c>
      <c r="H30" s="2">
        <v>76</v>
      </c>
      <c r="I30" s="2">
        <v>107</v>
      </c>
      <c r="J30" s="2">
        <v>104</v>
      </c>
      <c r="K30" s="2">
        <v>95</v>
      </c>
      <c r="L30" s="2">
        <v>78</v>
      </c>
      <c r="M30" s="2">
        <v>39</v>
      </c>
      <c r="N30" s="2">
        <v>36</v>
      </c>
    </row>
    <row r="31" spans="1:14" x14ac:dyDescent="0.2">
      <c r="A31" s="1">
        <v>178</v>
      </c>
      <c r="B31" s="1">
        <v>1903</v>
      </c>
      <c r="C31" s="2">
        <v>1</v>
      </c>
      <c r="D31" s="2">
        <v>-3</v>
      </c>
      <c r="E31" s="2">
        <v>-8</v>
      </c>
      <c r="F31" s="2">
        <v>9</v>
      </c>
      <c r="G31" s="2">
        <v>42</v>
      </c>
      <c r="H31" s="2">
        <v>79</v>
      </c>
      <c r="I31" s="2">
        <v>105</v>
      </c>
      <c r="J31" s="2">
        <v>89</v>
      </c>
      <c r="K31" s="2">
        <v>79</v>
      </c>
      <c r="L31" s="2">
        <v>61</v>
      </c>
      <c r="M31" s="2">
        <v>32</v>
      </c>
      <c r="N31" s="2">
        <v>10</v>
      </c>
    </row>
    <row r="32" spans="1:14" x14ac:dyDescent="0.2">
      <c r="A32" s="1">
        <v>178</v>
      </c>
      <c r="B32" s="1">
        <v>1904</v>
      </c>
      <c r="C32" s="2">
        <v>6</v>
      </c>
      <c r="D32" s="2">
        <v>-13</v>
      </c>
      <c r="E32" s="2">
        <v>1</v>
      </c>
      <c r="F32" s="2">
        <v>17</v>
      </c>
      <c r="G32" s="2">
        <v>44</v>
      </c>
      <c r="H32" s="2">
        <v>85</v>
      </c>
      <c r="I32" s="2">
        <v>107</v>
      </c>
      <c r="J32" s="2">
        <v>111</v>
      </c>
      <c r="K32" s="2">
        <v>92</v>
      </c>
      <c r="L32" s="2">
        <v>61</v>
      </c>
      <c r="M32" s="2">
        <v>33</v>
      </c>
      <c r="N32" s="2">
        <v>8</v>
      </c>
    </row>
    <row r="33" spans="1:14" x14ac:dyDescent="0.2">
      <c r="A33" s="1">
        <v>178</v>
      </c>
      <c r="B33" s="1">
        <v>1905</v>
      </c>
      <c r="C33" s="2">
        <v>5</v>
      </c>
      <c r="D33" s="2">
        <v>-3</v>
      </c>
      <c r="E33" s="2">
        <v>10</v>
      </c>
      <c r="F33" s="2">
        <v>23</v>
      </c>
      <c r="G33" s="2">
        <v>55</v>
      </c>
      <c r="H33" s="2">
        <v>94</v>
      </c>
      <c r="I33" s="2">
        <v>107</v>
      </c>
      <c r="J33" s="2">
        <v>103</v>
      </c>
      <c r="K33" s="2">
        <v>85</v>
      </c>
      <c r="L33" s="2">
        <v>66</v>
      </c>
      <c r="M33" s="2">
        <v>43</v>
      </c>
      <c r="N33" s="2">
        <v>24</v>
      </c>
    </row>
    <row r="34" spans="1:14" x14ac:dyDescent="0.2">
      <c r="A34" s="1">
        <v>178</v>
      </c>
      <c r="B34" s="1">
        <v>1906</v>
      </c>
      <c r="C34" s="2">
        <v>19</v>
      </c>
      <c r="D34" s="2">
        <v>-3</v>
      </c>
      <c r="E34" s="2">
        <v>0</v>
      </c>
      <c r="F34" s="2">
        <v>24</v>
      </c>
      <c r="G34" s="2">
        <v>37</v>
      </c>
      <c r="H34" s="2">
        <v>83</v>
      </c>
      <c r="I34" s="2">
        <v>95</v>
      </c>
      <c r="J34" s="2">
        <v>105</v>
      </c>
      <c r="K34" s="2">
        <v>95</v>
      </c>
      <c r="L34" s="2">
        <v>74</v>
      </c>
      <c r="M34" s="2">
        <v>41</v>
      </c>
      <c r="N34" s="2">
        <v>14</v>
      </c>
    </row>
    <row r="35" spans="1:14" x14ac:dyDescent="0.2">
      <c r="A35" s="1">
        <v>178</v>
      </c>
      <c r="B35" s="1">
        <v>1907</v>
      </c>
      <c r="C35" s="2">
        <v>5</v>
      </c>
      <c r="D35" s="2">
        <v>-18</v>
      </c>
      <c r="E35" s="2">
        <v>-8</v>
      </c>
      <c r="F35" s="2">
        <v>13</v>
      </c>
      <c r="G35" s="2">
        <v>47</v>
      </c>
      <c r="H35" s="2">
        <v>74</v>
      </c>
      <c r="I35" s="2">
        <v>96</v>
      </c>
      <c r="J35" s="2">
        <v>98</v>
      </c>
      <c r="K35" s="2">
        <v>87</v>
      </c>
      <c r="L35" s="2">
        <v>55</v>
      </c>
      <c r="M35" s="2">
        <v>35</v>
      </c>
      <c r="N35" s="2">
        <v>24</v>
      </c>
    </row>
    <row r="36" spans="1:14" x14ac:dyDescent="0.2">
      <c r="A36" s="1">
        <v>178</v>
      </c>
      <c r="B36" s="1">
        <v>1908</v>
      </c>
      <c r="C36" s="2">
        <v>20</v>
      </c>
      <c r="D36" s="2">
        <v>3</v>
      </c>
      <c r="E36" s="2">
        <v>2</v>
      </c>
      <c r="F36" s="2">
        <v>32</v>
      </c>
      <c r="G36" s="2">
        <v>54</v>
      </c>
      <c r="H36" s="2">
        <v>87</v>
      </c>
      <c r="I36" s="2">
        <v>119</v>
      </c>
      <c r="J36" s="2">
        <v>112</v>
      </c>
      <c r="K36" s="2">
        <v>90</v>
      </c>
      <c r="L36" s="2">
        <v>79</v>
      </c>
      <c r="M36" s="2">
        <v>54</v>
      </c>
      <c r="N36" s="2">
        <v>23</v>
      </c>
    </row>
    <row r="37" spans="1:14" x14ac:dyDescent="0.2">
      <c r="A37" s="1">
        <v>178</v>
      </c>
      <c r="B37" s="1">
        <v>1909</v>
      </c>
      <c r="C37" s="2">
        <v>10</v>
      </c>
      <c r="D37" s="2">
        <v>14</v>
      </c>
      <c r="E37" s="2">
        <v>5</v>
      </c>
      <c r="F37" s="2">
        <v>36</v>
      </c>
      <c r="G37" s="2">
        <v>56</v>
      </c>
      <c r="H37" s="2">
        <v>95</v>
      </c>
      <c r="I37" s="2">
        <v>112</v>
      </c>
      <c r="J37" s="2">
        <v>111</v>
      </c>
      <c r="K37" s="2">
        <v>93</v>
      </c>
      <c r="L37" s="2">
        <v>56</v>
      </c>
      <c r="M37" s="2">
        <v>34</v>
      </c>
      <c r="N37" s="2">
        <v>-1</v>
      </c>
    </row>
    <row r="38" spans="1:14" x14ac:dyDescent="0.2">
      <c r="A38" s="1">
        <v>178</v>
      </c>
      <c r="B38" s="1">
        <v>1910</v>
      </c>
      <c r="C38" s="2">
        <v>-5</v>
      </c>
      <c r="D38" s="2">
        <v>-15</v>
      </c>
      <c r="E38" s="2">
        <v>3</v>
      </c>
      <c r="F38" s="2">
        <v>10</v>
      </c>
      <c r="G38" s="2">
        <v>36</v>
      </c>
      <c r="H38" s="2">
        <v>72</v>
      </c>
      <c r="I38" s="2">
        <v>102</v>
      </c>
      <c r="J38" s="2">
        <v>108</v>
      </c>
      <c r="K38" s="2">
        <v>95</v>
      </c>
      <c r="L38" s="2">
        <v>68</v>
      </c>
      <c r="M38" s="2">
        <v>28</v>
      </c>
      <c r="N38" s="2">
        <v>19</v>
      </c>
    </row>
    <row r="39" spans="1:14" x14ac:dyDescent="0.2">
      <c r="A39" s="1">
        <v>178</v>
      </c>
      <c r="B39" s="1">
        <v>1911</v>
      </c>
      <c r="C39" s="2">
        <v>6</v>
      </c>
      <c r="D39" s="2">
        <v>2</v>
      </c>
      <c r="E39" s="2">
        <v>0</v>
      </c>
      <c r="F39" s="2">
        <v>24</v>
      </c>
      <c r="G39" s="2">
        <v>50</v>
      </c>
      <c r="H39" s="2">
        <v>92</v>
      </c>
      <c r="I39" s="2">
        <v>102</v>
      </c>
      <c r="J39" s="2">
        <v>101</v>
      </c>
      <c r="K39" s="2">
        <v>86</v>
      </c>
      <c r="L39" s="2">
        <v>65</v>
      </c>
      <c r="M39" s="2">
        <v>34</v>
      </c>
      <c r="N39" s="2">
        <v>31</v>
      </c>
    </row>
    <row r="40" spans="1:14" x14ac:dyDescent="0.2">
      <c r="A40" s="1">
        <v>178</v>
      </c>
      <c r="B40" s="1">
        <v>1912</v>
      </c>
      <c r="C40" s="2">
        <v>15</v>
      </c>
      <c r="D40" s="2">
        <v>-11</v>
      </c>
      <c r="E40" s="2">
        <v>-3</v>
      </c>
      <c r="F40" s="2">
        <v>22</v>
      </c>
      <c r="G40" s="2">
        <v>64</v>
      </c>
      <c r="H40" s="2">
        <v>103</v>
      </c>
      <c r="I40" s="2">
        <v>112</v>
      </c>
      <c r="J40" s="2">
        <v>96</v>
      </c>
      <c r="K40" s="2">
        <v>89</v>
      </c>
      <c r="L40" s="2">
        <v>73</v>
      </c>
      <c r="M40" s="2">
        <v>39</v>
      </c>
      <c r="N40" s="2">
        <v>10</v>
      </c>
    </row>
    <row r="41" spans="1:14" x14ac:dyDescent="0.2">
      <c r="A41" s="1">
        <v>178</v>
      </c>
      <c r="B41" s="1">
        <v>1913</v>
      </c>
      <c r="C41" s="2">
        <v>16</v>
      </c>
      <c r="D41" s="2">
        <v>6</v>
      </c>
      <c r="E41" s="2">
        <v>3</v>
      </c>
      <c r="F41" s="2">
        <v>24</v>
      </c>
      <c r="G41" s="2">
        <v>59</v>
      </c>
      <c r="H41" s="2">
        <v>80</v>
      </c>
      <c r="I41" s="2">
        <v>106</v>
      </c>
      <c r="J41" s="2">
        <v>109</v>
      </c>
      <c r="K41" s="2">
        <v>90</v>
      </c>
      <c r="L41" s="2">
        <v>64</v>
      </c>
      <c r="M41" s="2">
        <v>32</v>
      </c>
      <c r="N41" s="2">
        <v>15</v>
      </c>
    </row>
    <row r="42" spans="1:14" x14ac:dyDescent="0.2">
      <c r="A42" s="1">
        <v>178</v>
      </c>
      <c r="B42" s="1">
        <v>1914</v>
      </c>
      <c r="C42" s="2">
        <v>12</v>
      </c>
      <c r="D42" s="2">
        <v>-9</v>
      </c>
      <c r="E42" s="2">
        <v>-14</v>
      </c>
      <c r="F42" s="2">
        <v>2</v>
      </c>
      <c r="G42" s="2">
        <v>38</v>
      </c>
      <c r="H42" s="2">
        <v>70</v>
      </c>
      <c r="I42" s="2">
        <v>92</v>
      </c>
      <c r="J42" s="2">
        <v>104</v>
      </c>
      <c r="K42" s="2">
        <v>87</v>
      </c>
      <c r="L42" s="2">
        <v>69</v>
      </c>
      <c r="M42" s="2">
        <v>39</v>
      </c>
      <c r="N42" s="2">
        <v>10</v>
      </c>
    </row>
    <row r="43" spans="1:14" x14ac:dyDescent="0.2">
      <c r="A43" s="1">
        <v>178</v>
      </c>
      <c r="B43" s="1">
        <v>1915</v>
      </c>
      <c r="C43" s="2">
        <v>7</v>
      </c>
      <c r="D43" s="2">
        <v>-4</v>
      </c>
      <c r="E43" s="2">
        <v>-7</v>
      </c>
      <c r="F43" s="2">
        <v>17</v>
      </c>
      <c r="G43" s="2">
        <v>57</v>
      </c>
      <c r="H43" s="2">
        <v>84</v>
      </c>
      <c r="I43" s="2">
        <v>99</v>
      </c>
      <c r="J43" s="2">
        <v>110</v>
      </c>
      <c r="K43" s="2">
        <v>101</v>
      </c>
      <c r="L43" s="2">
        <v>84</v>
      </c>
      <c r="M43" s="2">
        <v>58</v>
      </c>
      <c r="N43" s="2">
        <v>23</v>
      </c>
    </row>
    <row r="44" spans="1:14" x14ac:dyDescent="0.2">
      <c r="A44" s="1">
        <v>178</v>
      </c>
      <c r="B44" s="1">
        <v>1916</v>
      </c>
      <c r="C44" s="2">
        <v>14</v>
      </c>
      <c r="D44" s="2">
        <v>5</v>
      </c>
      <c r="E44" s="2">
        <v>12</v>
      </c>
      <c r="F44" s="2">
        <v>4</v>
      </c>
      <c r="G44" s="2">
        <v>31</v>
      </c>
      <c r="H44" s="2">
        <v>88</v>
      </c>
      <c r="I44" s="2">
        <v>108</v>
      </c>
      <c r="J44" s="2">
        <v>120</v>
      </c>
      <c r="K44" s="2">
        <v>101</v>
      </c>
      <c r="L44" s="2">
        <v>84</v>
      </c>
      <c r="M44" s="2">
        <v>56</v>
      </c>
      <c r="N44" s="2">
        <v>13</v>
      </c>
    </row>
    <row r="45" spans="1:14" x14ac:dyDescent="0.2">
      <c r="A45" s="1">
        <v>178</v>
      </c>
      <c r="B45" s="1">
        <v>1917</v>
      </c>
      <c r="C45" s="2">
        <v>14</v>
      </c>
      <c r="D45" s="2">
        <v>28</v>
      </c>
      <c r="E45" s="2">
        <v>31</v>
      </c>
      <c r="F45" s="2">
        <v>12</v>
      </c>
      <c r="G45" s="2">
        <v>52</v>
      </c>
      <c r="H45" s="2">
        <v>85</v>
      </c>
      <c r="I45" s="2">
        <v>121</v>
      </c>
      <c r="J45" s="2">
        <v>120</v>
      </c>
      <c r="K45" s="2">
        <v>95</v>
      </c>
      <c r="L45" s="2">
        <v>52</v>
      </c>
      <c r="M45" s="2">
        <v>24</v>
      </c>
      <c r="N45" s="2">
        <v>-1</v>
      </c>
    </row>
    <row r="46" spans="1:14" x14ac:dyDescent="0.2">
      <c r="A46" s="1">
        <v>178</v>
      </c>
      <c r="B46" s="1">
        <v>1918</v>
      </c>
      <c r="C46" s="2">
        <v>-17</v>
      </c>
      <c r="D46" s="2">
        <v>-2</v>
      </c>
      <c r="E46" s="2">
        <v>21</v>
      </c>
      <c r="F46" s="2">
        <v>25</v>
      </c>
      <c r="G46" s="2">
        <v>73</v>
      </c>
      <c r="H46" s="2">
        <v>92</v>
      </c>
      <c r="I46" s="2">
        <v>104</v>
      </c>
      <c r="J46" s="2">
        <v>114</v>
      </c>
      <c r="K46" s="2">
        <v>99</v>
      </c>
      <c r="L46" s="2">
        <v>67</v>
      </c>
      <c r="M46" s="2">
        <v>48</v>
      </c>
      <c r="N46" s="2">
        <v>37</v>
      </c>
    </row>
    <row r="47" spans="1:14" x14ac:dyDescent="0.2">
      <c r="A47" s="1">
        <v>178</v>
      </c>
      <c r="B47" s="1">
        <v>1919</v>
      </c>
      <c r="C47" s="2">
        <v>19</v>
      </c>
      <c r="D47" s="2">
        <v>18</v>
      </c>
      <c r="E47" s="2">
        <v>3</v>
      </c>
      <c r="F47" s="2">
        <v>23</v>
      </c>
      <c r="G47" s="2">
        <v>37</v>
      </c>
      <c r="H47" s="2">
        <v>63</v>
      </c>
      <c r="I47" s="2">
        <v>104</v>
      </c>
      <c r="J47" s="2"/>
      <c r="K47" s="2"/>
      <c r="L47" s="2"/>
      <c r="M47" s="2"/>
      <c r="N47" s="2"/>
    </row>
    <row r="48" spans="1:14" x14ac:dyDescent="0.2">
      <c r="A48" s="1">
        <v>404</v>
      </c>
      <c r="B48" s="1">
        <v>1874</v>
      </c>
      <c r="C48" s="2"/>
      <c r="D48" s="2"/>
      <c r="E48" s="2"/>
      <c r="F48" s="2"/>
      <c r="G48" s="2">
        <v>40</v>
      </c>
      <c r="H48" s="2">
        <v>57</v>
      </c>
      <c r="I48" s="2">
        <v>83</v>
      </c>
      <c r="J48" s="2">
        <v>83</v>
      </c>
      <c r="K48" s="2">
        <v>80</v>
      </c>
      <c r="L48" s="2">
        <v>64</v>
      </c>
      <c r="M48" s="2">
        <v>53</v>
      </c>
      <c r="N48" s="2">
        <v>35</v>
      </c>
    </row>
    <row r="49" spans="1:14" x14ac:dyDescent="0.2">
      <c r="A49" s="1">
        <v>404</v>
      </c>
      <c r="B49" s="1">
        <v>1875</v>
      </c>
      <c r="C49" s="2">
        <v>29</v>
      </c>
      <c r="D49" s="2">
        <v>28</v>
      </c>
      <c r="E49" s="2">
        <v>34</v>
      </c>
      <c r="F49" s="2">
        <v>37</v>
      </c>
      <c r="G49" s="2">
        <v>53</v>
      </c>
      <c r="H49" s="2">
        <v>63</v>
      </c>
      <c r="I49" s="2">
        <v>81</v>
      </c>
      <c r="J49" s="2">
        <v>88</v>
      </c>
      <c r="K49" s="2">
        <v>75</v>
      </c>
      <c r="L49" s="2">
        <v>66</v>
      </c>
      <c r="M49" s="2">
        <v>53</v>
      </c>
      <c r="N49" s="2">
        <v>51</v>
      </c>
    </row>
    <row r="50" spans="1:14" x14ac:dyDescent="0.2">
      <c r="A50" s="1">
        <v>404</v>
      </c>
      <c r="B50" s="1">
        <v>1876</v>
      </c>
      <c r="C50" s="2">
        <v>53</v>
      </c>
      <c r="D50" s="2">
        <v>41</v>
      </c>
      <c r="E50" s="2">
        <v>27</v>
      </c>
      <c r="F50" s="2">
        <v>20</v>
      </c>
      <c r="G50" s="2">
        <v>36</v>
      </c>
      <c r="H50" s="2">
        <v>46</v>
      </c>
      <c r="I50" s="2">
        <v>75</v>
      </c>
      <c r="J50" s="2">
        <v>90</v>
      </c>
      <c r="K50" s="2">
        <v>90</v>
      </c>
      <c r="L50" s="2">
        <v>78</v>
      </c>
      <c r="M50" s="2">
        <v>65</v>
      </c>
      <c r="N50" s="2">
        <v>59</v>
      </c>
    </row>
    <row r="51" spans="1:14" x14ac:dyDescent="0.2">
      <c r="A51" s="1">
        <v>404</v>
      </c>
      <c r="B51" s="1">
        <v>1877</v>
      </c>
      <c r="C51" s="2">
        <v>48</v>
      </c>
      <c r="D51" s="2">
        <v>36</v>
      </c>
      <c r="E51" s="2">
        <v>28</v>
      </c>
      <c r="F51" s="2">
        <v>27</v>
      </c>
      <c r="G51" s="2">
        <v>44</v>
      </c>
      <c r="H51" s="2">
        <v>51</v>
      </c>
      <c r="I51" s="2">
        <v>65</v>
      </c>
      <c r="J51" s="2">
        <v>84</v>
      </c>
      <c r="K51" s="2">
        <v>87</v>
      </c>
      <c r="L51" s="2">
        <v>66</v>
      </c>
      <c r="M51" s="2">
        <v>57</v>
      </c>
      <c r="N51" s="2">
        <v>40</v>
      </c>
    </row>
    <row r="52" spans="1:14" x14ac:dyDescent="0.2">
      <c r="A52" s="1">
        <v>404</v>
      </c>
      <c r="B52" s="1">
        <v>1878</v>
      </c>
      <c r="C52" s="2">
        <v>23</v>
      </c>
      <c r="D52" s="2">
        <v>18</v>
      </c>
      <c r="E52" s="2">
        <v>13</v>
      </c>
      <c r="F52" s="2">
        <v>12</v>
      </c>
      <c r="G52" s="2">
        <v>28</v>
      </c>
      <c r="H52" s="2">
        <v>56</v>
      </c>
      <c r="I52" s="2">
        <v>87</v>
      </c>
      <c r="J52" s="2">
        <v>102</v>
      </c>
      <c r="K52" s="2">
        <v>91</v>
      </c>
      <c r="L52" s="2">
        <v>69</v>
      </c>
      <c r="M52" s="2">
        <v>50</v>
      </c>
      <c r="N52" s="2">
        <v>9</v>
      </c>
    </row>
    <row r="53" spans="1:14" x14ac:dyDescent="0.2">
      <c r="A53" s="1">
        <v>404</v>
      </c>
      <c r="B53" s="1">
        <v>1879</v>
      </c>
      <c r="C53" s="2">
        <v>14</v>
      </c>
      <c r="D53" s="2">
        <v>18</v>
      </c>
      <c r="E53" s="2">
        <v>13</v>
      </c>
      <c r="F53" s="2">
        <v>29</v>
      </c>
      <c r="G53" s="2">
        <v>43</v>
      </c>
      <c r="H53" s="2">
        <v>61</v>
      </c>
      <c r="I53" s="2">
        <v>72</v>
      </c>
      <c r="J53" s="2">
        <v>91</v>
      </c>
      <c r="K53" s="2">
        <v>85</v>
      </c>
      <c r="L53" s="2">
        <v>79</v>
      </c>
      <c r="M53" s="2">
        <v>66</v>
      </c>
      <c r="N53" s="2">
        <v>58</v>
      </c>
    </row>
    <row r="54" spans="1:14" x14ac:dyDescent="0.2">
      <c r="A54" s="1">
        <v>404</v>
      </c>
      <c r="B54" s="1">
        <v>1880</v>
      </c>
      <c r="C54" s="2"/>
      <c r="D54" s="2"/>
      <c r="E54" s="2"/>
      <c r="F54" s="2"/>
      <c r="G54" s="2"/>
      <c r="H54" s="2"/>
      <c r="I54" s="2">
        <v>100</v>
      </c>
      <c r="J54" s="2">
        <v>97</v>
      </c>
      <c r="K54" s="2">
        <v>82</v>
      </c>
      <c r="L54" s="2">
        <v>57</v>
      </c>
      <c r="M54" s="2">
        <v>28</v>
      </c>
      <c r="N54" s="2">
        <v>7</v>
      </c>
    </row>
    <row r="55" spans="1:14" x14ac:dyDescent="0.2">
      <c r="A55" s="1">
        <v>404</v>
      </c>
      <c r="B55" s="1">
        <v>1881</v>
      </c>
      <c r="C55" s="2"/>
      <c r="D55" s="2"/>
      <c r="E55" s="2"/>
      <c r="F55" s="2"/>
      <c r="G55" s="2"/>
      <c r="H55" s="2">
        <v>39</v>
      </c>
      <c r="I55" s="2">
        <v>65</v>
      </c>
      <c r="J55" s="2">
        <v>73</v>
      </c>
      <c r="K55" s="2">
        <v>82</v>
      </c>
      <c r="L55" s="2">
        <v>65</v>
      </c>
      <c r="M55" s="2">
        <v>57</v>
      </c>
      <c r="N55" s="2">
        <v>42</v>
      </c>
    </row>
    <row r="56" spans="1:14" x14ac:dyDescent="0.2">
      <c r="A56" s="1">
        <v>404</v>
      </c>
      <c r="B56" s="1">
        <v>1882</v>
      </c>
      <c r="C56" s="2"/>
      <c r="D56" s="2"/>
      <c r="E56" s="2"/>
      <c r="F56" s="2">
        <v>-1</v>
      </c>
      <c r="G56" s="2">
        <v>10</v>
      </c>
      <c r="H56" s="2">
        <v>15</v>
      </c>
      <c r="I56" s="2">
        <v>25</v>
      </c>
      <c r="J56" s="2">
        <v>20</v>
      </c>
      <c r="K56" s="2">
        <v>33</v>
      </c>
      <c r="L56" s="2">
        <v>42</v>
      </c>
      <c r="M56" s="2">
        <v>42</v>
      </c>
      <c r="N56" s="2">
        <v>33</v>
      </c>
    </row>
    <row r="57" spans="1:14" x14ac:dyDescent="0.2">
      <c r="A57" s="1">
        <v>404</v>
      </c>
      <c r="B57" s="1">
        <v>1883</v>
      </c>
      <c r="C57" s="2">
        <v>25</v>
      </c>
      <c r="D57" s="2"/>
      <c r="E57" s="2">
        <v>22</v>
      </c>
      <c r="F57" s="2">
        <v>27</v>
      </c>
      <c r="G57" s="2">
        <v>28</v>
      </c>
      <c r="H57" s="2">
        <v>40</v>
      </c>
      <c r="I57" s="2">
        <v>53</v>
      </c>
      <c r="J57" s="2">
        <v>66</v>
      </c>
      <c r="K57" s="2">
        <v>71</v>
      </c>
      <c r="L57" s="2"/>
      <c r="M57" s="2">
        <v>45</v>
      </c>
      <c r="N57" s="2"/>
    </row>
    <row r="58" spans="1:14" x14ac:dyDescent="0.2">
      <c r="A58" s="1">
        <v>404</v>
      </c>
      <c r="B58" s="1">
        <v>1884</v>
      </c>
      <c r="C58" s="2"/>
      <c r="D58" s="2"/>
      <c r="E58" s="2"/>
      <c r="F58" s="2">
        <v>26</v>
      </c>
      <c r="G58" s="2">
        <v>30</v>
      </c>
      <c r="H58" s="2">
        <v>61</v>
      </c>
      <c r="I58" s="2">
        <v>75</v>
      </c>
      <c r="J58" s="2">
        <v>83</v>
      </c>
      <c r="K58" s="2"/>
      <c r="L58" s="2"/>
      <c r="M58" s="2"/>
      <c r="N58" s="2"/>
    </row>
    <row r="59" spans="1:14" x14ac:dyDescent="0.2">
      <c r="A59" s="1">
        <v>404</v>
      </c>
      <c r="B59" s="1">
        <v>1885</v>
      </c>
      <c r="C59" s="2"/>
      <c r="D59" s="2"/>
      <c r="E59" s="2"/>
      <c r="F59" s="2">
        <v>10</v>
      </c>
      <c r="G59" s="2">
        <v>22</v>
      </c>
      <c r="H59" s="2">
        <v>33</v>
      </c>
      <c r="I59" s="2">
        <v>53</v>
      </c>
      <c r="J59" s="2">
        <v>72</v>
      </c>
      <c r="K59" s="2">
        <v>71</v>
      </c>
      <c r="L59" s="2"/>
      <c r="M59" s="2">
        <v>37</v>
      </c>
      <c r="N59" s="2"/>
    </row>
    <row r="60" spans="1:14" x14ac:dyDescent="0.2">
      <c r="A60" s="1">
        <v>404</v>
      </c>
      <c r="B60" s="1">
        <v>1886</v>
      </c>
      <c r="C60" s="2"/>
      <c r="D60" s="2"/>
      <c r="E60" s="2"/>
      <c r="F60" s="2"/>
      <c r="G60" s="2"/>
      <c r="H60" s="2">
        <v>25</v>
      </c>
      <c r="I60" s="2">
        <v>48</v>
      </c>
      <c r="J60" s="2">
        <v>61</v>
      </c>
      <c r="K60" s="2">
        <v>61</v>
      </c>
      <c r="L60" s="2"/>
      <c r="M60" s="2"/>
      <c r="N60" s="2"/>
    </row>
    <row r="61" spans="1:14" x14ac:dyDescent="0.2">
      <c r="A61" s="1">
        <v>404</v>
      </c>
      <c r="B61" s="1">
        <v>1887</v>
      </c>
      <c r="C61" s="2"/>
      <c r="D61" s="2"/>
      <c r="E61" s="2"/>
      <c r="F61" s="2"/>
      <c r="G61" s="2"/>
      <c r="H61" s="2">
        <v>26</v>
      </c>
      <c r="I61" s="2">
        <v>40</v>
      </c>
      <c r="J61" s="2">
        <v>55</v>
      </c>
      <c r="K61" s="2">
        <v>47</v>
      </c>
      <c r="L61" s="2"/>
      <c r="M61" s="2">
        <v>29</v>
      </c>
      <c r="N61" s="2"/>
    </row>
    <row r="62" spans="1:14" x14ac:dyDescent="0.2">
      <c r="A62" s="1">
        <v>404</v>
      </c>
      <c r="B62" s="1">
        <v>1888</v>
      </c>
      <c r="C62" s="2"/>
      <c r="D62" s="2"/>
      <c r="E62" s="2"/>
      <c r="F62" s="2"/>
      <c r="G62" s="2"/>
      <c r="H62" s="2"/>
      <c r="I62" s="2">
        <v>41</v>
      </c>
      <c r="J62" s="2">
        <v>51</v>
      </c>
      <c r="K62" s="2"/>
      <c r="L62" s="2"/>
      <c r="M62" s="2"/>
      <c r="N62" s="2"/>
    </row>
    <row r="63" spans="1:14" x14ac:dyDescent="0.2">
      <c r="A63" s="1">
        <v>404</v>
      </c>
      <c r="B63" s="1">
        <v>1889</v>
      </c>
      <c r="C63" s="2"/>
      <c r="D63" s="2"/>
      <c r="E63" s="2"/>
      <c r="F63" s="2"/>
      <c r="G63" s="2"/>
      <c r="H63" s="2"/>
      <c r="I63" s="2"/>
      <c r="J63" s="2"/>
      <c r="K63" s="2"/>
      <c r="L63" s="2"/>
      <c r="M63" s="2"/>
      <c r="N63" s="2"/>
    </row>
    <row r="64" spans="1:14" x14ac:dyDescent="0.2">
      <c r="A64" s="1">
        <v>404</v>
      </c>
      <c r="B64" s="1">
        <v>1890</v>
      </c>
      <c r="C64" s="2"/>
      <c r="D64" s="2"/>
      <c r="E64" s="2"/>
      <c r="F64" s="2">
        <v>16</v>
      </c>
      <c r="G64" s="2">
        <v>31</v>
      </c>
      <c r="H64" s="2">
        <v>42</v>
      </c>
      <c r="I64" s="2">
        <v>63</v>
      </c>
      <c r="J64" s="2">
        <v>74</v>
      </c>
      <c r="K64" s="2">
        <v>67</v>
      </c>
      <c r="L64" s="2"/>
      <c r="M64" s="2"/>
      <c r="N64" s="2"/>
    </row>
    <row r="65" spans="1:14" x14ac:dyDescent="0.2">
      <c r="A65" s="1">
        <v>404</v>
      </c>
      <c r="B65" s="1">
        <v>1891</v>
      </c>
      <c r="C65" s="2"/>
      <c r="D65" s="2"/>
      <c r="E65" s="2"/>
      <c r="F65" s="2">
        <v>13</v>
      </c>
      <c r="G65" s="2">
        <v>10</v>
      </c>
      <c r="H65" s="2">
        <v>43</v>
      </c>
      <c r="I65" s="2">
        <v>73</v>
      </c>
      <c r="J65" s="2">
        <v>81</v>
      </c>
      <c r="K65" s="2">
        <v>63</v>
      </c>
      <c r="L65" s="2">
        <v>55</v>
      </c>
      <c r="M65" s="2">
        <v>43</v>
      </c>
      <c r="N65" s="2">
        <v>26</v>
      </c>
    </row>
    <row r="66" spans="1:14" x14ac:dyDescent="0.2">
      <c r="A66" s="1">
        <v>404</v>
      </c>
      <c r="B66" s="1">
        <v>1892</v>
      </c>
      <c r="C66" s="2">
        <v>11</v>
      </c>
      <c r="D66" s="2">
        <v>-14</v>
      </c>
      <c r="E66" s="2">
        <v>-9</v>
      </c>
      <c r="F66" s="2">
        <v>-15</v>
      </c>
      <c r="G66" s="2">
        <v>-1</v>
      </c>
      <c r="H66" s="2">
        <v>17</v>
      </c>
      <c r="I66" s="2">
        <v>40</v>
      </c>
      <c r="J66" s="2">
        <v>63</v>
      </c>
      <c r="K66" s="2">
        <v>54</v>
      </c>
      <c r="L66" s="2"/>
      <c r="M66" s="2"/>
      <c r="N66" s="2"/>
    </row>
    <row r="67" spans="1:14" x14ac:dyDescent="0.2">
      <c r="A67" s="1">
        <v>404</v>
      </c>
      <c r="B67" s="1">
        <v>1893</v>
      </c>
      <c r="C67" s="2">
        <v>9</v>
      </c>
      <c r="D67" s="2">
        <v>6</v>
      </c>
      <c r="E67" s="2">
        <v>13</v>
      </c>
      <c r="F67" s="2">
        <v>18</v>
      </c>
      <c r="G67" s="2">
        <v>34</v>
      </c>
      <c r="H67" s="2">
        <v>46</v>
      </c>
      <c r="I67" s="2">
        <v>77</v>
      </c>
      <c r="J67" s="2">
        <v>83</v>
      </c>
      <c r="K67" s="2">
        <v>57</v>
      </c>
      <c r="L67" s="2"/>
      <c r="M67" s="2"/>
      <c r="N67" s="2"/>
    </row>
    <row r="68" spans="1:14" x14ac:dyDescent="0.2">
      <c r="A68" s="1">
        <v>404</v>
      </c>
      <c r="B68" s="1">
        <v>1894</v>
      </c>
      <c r="C68" s="2">
        <v>10</v>
      </c>
      <c r="D68" s="2">
        <v>1</v>
      </c>
      <c r="E68" s="2">
        <v>0</v>
      </c>
      <c r="F68" s="2">
        <v>15</v>
      </c>
      <c r="G68" s="2">
        <v>22</v>
      </c>
      <c r="H68" s="2">
        <v>59</v>
      </c>
      <c r="I68" s="2">
        <v>82</v>
      </c>
      <c r="J68" s="2">
        <v>96</v>
      </c>
      <c r="K68" s="2">
        <v>93</v>
      </c>
      <c r="L68" s="2">
        <v>64</v>
      </c>
      <c r="M68" s="2">
        <v>36</v>
      </c>
      <c r="N68" s="2">
        <v>21</v>
      </c>
    </row>
    <row r="69" spans="1:14" x14ac:dyDescent="0.2">
      <c r="A69" s="1">
        <v>404</v>
      </c>
      <c r="B69" s="1">
        <v>1895</v>
      </c>
      <c r="C69" s="2">
        <v>13</v>
      </c>
      <c r="D69" s="2">
        <v>13</v>
      </c>
      <c r="E69" s="2"/>
      <c r="F69" s="2">
        <v>8</v>
      </c>
      <c r="G69" s="2">
        <v>28</v>
      </c>
      <c r="H69" s="2">
        <v>64</v>
      </c>
      <c r="I69" s="2">
        <v>80</v>
      </c>
      <c r="J69" s="2">
        <v>79</v>
      </c>
      <c r="K69" s="2"/>
      <c r="L69" s="2"/>
      <c r="M69" s="2"/>
      <c r="N69" s="2"/>
    </row>
    <row r="70" spans="1:14" x14ac:dyDescent="0.2">
      <c r="A70" s="1">
        <v>404</v>
      </c>
      <c r="B70" s="1">
        <v>1896</v>
      </c>
      <c r="C70" s="2"/>
      <c r="D70" s="2"/>
      <c r="E70" s="2"/>
      <c r="F70" s="2"/>
      <c r="G70" s="2"/>
      <c r="H70" s="2">
        <v>33</v>
      </c>
      <c r="I70" s="2">
        <v>61</v>
      </c>
      <c r="J70" s="2">
        <v>70</v>
      </c>
      <c r="K70" s="2">
        <v>71</v>
      </c>
      <c r="L70" s="2">
        <v>39</v>
      </c>
      <c r="M70" s="2">
        <v>18</v>
      </c>
      <c r="N70" s="2">
        <v>0</v>
      </c>
    </row>
    <row r="71" spans="1:14" x14ac:dyDescent="0.2">
      <c r="A71" s="1">
        <v>404</v>
      </c>
      <c r="B71" s="1">
        <v>1897</v>
      </c>
      <c r="C71" s="2"/>
      <c r="D71" s="2"/>
      <c r="E71" s="2"/>
      <c r="F71" s="2">
        <v>22</v>
      </c>
      <c r="G71" s="2">
        <v>28</v>
      </c>
      <c r="H71" s="2">
        <v>37</v>
      </c>
      <c r="I71" s="2">
        <v>65</v>
      </c>
      <c r="J71" s="2">
        <v>71</v>
      </c>
      <c r="K71" s="2">
        <v>51</v>
      </c>
      <c r="L71" s="2">
        <v>39</v>
      </c>
      <c r="M71" s="2">
        <v>31</v>
      </c>
      <c r="N71" s="2">
        <v>31</v>
      </c>
    </row>
    <row r="72" spans="1:14" x14ac:dyDescent="0.2">
      <c r="A72" s="1">
        <v>404</v>
      </c>
      <c r="B72" s="1">
        <v>1898</v>
      </c>
      <c r="C72" s="2"/>
      <c r="D72" s="2"/>
      <c r="E72" s="2"/>
      <c r="F72" s="2"/>
      <c r="G72" s="2"/>
      <c r="H72" s="2"/>
      <c r="I72" s="2"/>
      <c r="J72" s="2"/>
      <c r="K72" s="2"/>
      <c r="L72" s="2"/>
      <c r="M72" s="2"/>
      <c r="N72" s="2"/>
    </row>
    <row r="73" spans="1:14" x14ac:dyDescent="0.2">
      <c r="A73" s="1">
        <v>404</v>
      </c>
      <c r="B73" s="1">
        <v>1899</v>
      </c>
      <c r="C73" s="2">
        <v>20</v>
      </c>
      <c r="D73" s="2">
        <v>15</v>
      </c>
      <c r="E73" s="2">
        <v>6</v>
      </c>
      <c r="F73" s="2">
        <v>16</v>
      </c>
      <c r="G73" s="2">
        <v>31</v>
      </c>
      <c r="H73" s="2">
        <v>56</v>
      </c>
      <c r="I73" s="2">
        <v>88</v>
      </c>
      <c r="J73" s="2">
        <v>92</v>
      </c>
      <c r="K73" s="2">
        <v>74</v>
      </c>
      <c r="L73" s="2">
        <v>52</v>
      </c>
      <c r="M73" s="2">
        <v>30</v>
      </c>
      <c r="N73" s="2">
        <v>28</v>
      </c>
    </row>
    <row r="74" spans="1:14" x14ac:dyDescent="0.2">
      <c r="A74" s="1">
        <v>404</v>
      </c>
      <c r="B74" s="1">
        <v>1900</v>
      </c>
      <c r="C74" s="2">
        <v>14</v>
      </c>
      <c r="D74" s="2"/>
      <c r="E74" s="2">
        <v>1</v>
      </c>
      <c r="F74" s="2">
        <v>19</v>
      </c>
      <c r="G74" s="2">
        <v>40</v>
      </c>
      <c r="H74" s="2">
        <v>66</v>
      </c>
      <c r="I74" s="2">
        <v>80</v>
      </c>
      <c r="J74" s="2">
        <v>86</v>
      </c>
      <c r="K74" s="2">
        <v>73</v>
      </c>
      <c r="L74" s="2">
        <v>57</v>
      </c>
      <c r="M74" s="2">
        <v>44</v>
      </c>
      <c r="N74" s="2">
        <v>41</v>
      </c>
    </row>
    <row r="75" spans="1:14" x14ac:dyDescent="0.2">
      <c r="A75" s="1">
        <v>404</v>
      </c>
      <c r="B75" s="1">
        <v>1901</v>
      </c>
      <c r="C75" s="2"/>
      <c r="D75" s="2"/>
      <c r="E75" s="2"/>
      <c r="F75" s="2"/>
      <c r="G75" s="2"/>
      <c r="H75" s="2"/>
      <c r="I75" s="2"/>
      <c r="J75" s="2"/>
      <c r="K75" s="2">
        <v>80</v>
      </c>
      <c r="L75" s="2"/>
      <c r="M75" s="2"/>
      <c r="N75" s="2"/>
    </row>
    <row r="76" spans="1:14" x14ac:dyDescent="0.2">
      <c r="A76" s="1">
        <v>404</v>
      </c>
      <c r="B76" s="1">
        <v>1902</v>
      </c>
      <c r="C76" s="2">
        <v>-15</v>
      </c>
      <c r="D76" s="2">
        <v>-21</v>
      </c>
      <c r="E76" s="2">
        <v>-15</v>
      </c>
      <c r="F76" s="2">
        <v>-11</v>
      </c>
      <c r="G76" s="2">
        <v>5</v>
      </c>
      <c r="H76" s="2">
        <v>27</v>
      </c>
      <c r="I76" s="2">
        <v>43</v>
      </c>
      <c r="J76" s="2">
        <v>46</v>
      </c>
      <c r="K76" s="2">
        <v>56</v>
      </c>
      <c r="L76" s="2">
        <v>49</v>
      </c>
      <c r="M76" s="2">
        <v>41</v>
      </c>
      <c r="N76" s="2">
        <v>26</v>
      </c>
    </row>
    <row r="77" spans="1:14" x14ac:dyDescent="0.2">
      <c r="A77" s="1">
        <v>404</v>
      </c>
      <c r="B77" s="1">
        <v>1903</v>
      </c>
      <c r="C77" s="2">
        <v>11</v>
      </c>
      <c r="D77" s="2">
        <v>10</v>
      </c>
      <c r="E77" s="2">
        <v>-6</v>
      </c>
      <c r="F77" s="2">
        <v>1</v>
      </c>
      <c r="G77" s="2">
        <v>12</v>
      </c>
      <c r="H77" s="2">
        <v>27</v>
      </c>
      <c r="I77" s="2">
        <v>42</v>
      </c>
      <c r="J77" s="2">
        <v>45</v>
      </c>
      <c r="K77" s="2">
        <v>50</v>
      </c>
      <c r="L77" s="2">
        <v>46</v>
      </c>
      <c r="M77" s="2">
        <v>35</v>
      </c>
      <c r="N77" s="2">
        <v>21</v>
      </c>
    </row>
    <row r="78" spans="1:14" x14ac:dyDescent="0.2">
      <c r="A78" s="1">
        <v>404</v>
      </c>
      <c r="B78" s="1">
        <v>1904</v>
      </c>
      <c r="C78" s="2"/>
      <c r="D78" s="2"/>
      <c r="E78" s="2">
        <v>4</v>
      </c>
      <c r="F78" s="2">
        <v>11</v>
      </c>
      <c r="G78" s="2">
        <v>35</v>
      </c>
      <c r="H78" s="2">
        <v>68</v>
      </c>
      <c r="I78" s="2">
        <v>81</v>
      </c>
      <c r="J78" s="2">
        <v>73</v>
      </c>
      <c r="K78" s="2">
        <v>73</v>
      </c>
      <c r="L78" s="2"/>
      <c r="M78" s="2">
        <v>34</v>
      </c>
      <c r="N78" s="2"/>
    </row>
    <row r="79" spans="1:14" x14ac:dyDescent="0.2">
      <c r="A79" s="1">
        <v>404</v>
      </c>
      <c r="B79" s="1">
        <v>1905</v>
      </c>
      <c r="C79" s="2"/>
      <c r="D79" s="2"/>
      <c r="E79" s="2">
        <v>12</v>
      </c>
      <c r="F79" s="2">
        <v>14</v>
      </c>
      <c r="G79" s="2">
        <v>43</v>
      </c>
      <c r="H79" s="2">
        <v>65</v>
      </c>
      <c r="I79" s="2">
        <v>78</v>
      </c>
      <c r="J79" s="2">
        <v>66</v>
      </c>
      <c r="K79" s="2">
        <v>53</v>
      </c>
      <c r="L79" s="2">
        <v>45</v>
      </c>
      <c r="M79" s="2">
        <v>35</v>
      </c>
      <c r="N79" s="2">
        <v>31</v>
      </c>
    </row>
    <row r="80" spans="1:14" x14ac:dyDescent="0.2">
      <c r="A80" s="1">
        <v>404</v>
      </c>
      <c r="B80" s="1">
        <v>1906</v>
      </c>
      <c r="C80" s="2"/>
      <c r="D80" s="2"/>
      <c r="E80" s="2"/>
      <c r="F80" s="2"/>
      <c r="G80" s="2"/>
      <c r="H80" s="2"/>
      <c r="I80" s="2"/>
      <c r="J80" s="2"/>
      <c r="K80" s="2"/>
      <c r="L80" s="2"/>
      <c r="M80" s="2"/>
      <c r="N80" s="2"/>
    </row>
    <row r="81" spans="1:14" x14ac:dyDescent="0.2">
      <c r="A81" s="1">
        <v>404</v>
      </c>
      <c r="B81" s="1">
        <v>1907</v>
      </c>
      <c r="C81" s="2"/>
      <c r="D81" s="2"/>
      <c r="E81" s="2"/>
      <c r="F81" s="2"/>
      <c r="G81" s="2"/>
      <c r="H81" s="2"/>
      <c r="I81" s="2"/>
      <c r="J81" s="2"/>
      <c r="K81" s="2"/>
      <c r="L81" s="2"/>
      <c r="M81" s="2"/>
      <c r="N81" s="2"/>
    </row>
    <row r="82" spans="1:14" x14ac:dyDescent="0.2">
      <c r="A82" s="1">
        <v>404</v>
      </c>
      <c r="B82" s="1">
        <v>1908</v>
      </c>
      <c r="C82" s="2"/>
      <c r="D82" s="2"/>
      <c r="E82" s="2"/>
      <c r="F82" s="2"/>
      <c r="G82" s="2">
        <v>28</v>
      </c>
      <c r="H82" s="2">
        <v>47</v>
      </c>
      <c r="I82" s="2">
        <v>77</v>
      </c>
      <c r="J82" s="2">
        <v>85</v>
      </c>
      <c r="K82" s="2">
        <v>70</v>
      </c>
      <c r="L82" s="2">
        <v>57</v>
      </c>
      <c r="M82" s="2"/>
      <c r="N82" s="2"/>
    </row>
    <row r="83" spans="1:14" x14ac:dyDescent="0.2">
      <c r="A83" s="1">
        <v>404</v>
      </c>
      <c r="B83" s="1">
        <v>1909</v>
      </c>
      <c r="C83" s="2"/>
      <c r="D83" s="2"/>
      <c r="E83" s="2"/>
      <c r="F83" s="2"/>
      <c r="G83" s="2"/>
      <c r="H83" s="2">
        <v>57</v>
      </c>
      <c r="I83" s="2">
        <v>73</v>
      </c>
      <c r="J83" s="2">
        <v>86</v>
      </c>
      <c r="K83" s="2"/>
      <c r="L83" s="2"/>
      <c r="M83" s="2"/>
      <c r="N83" s="2"/>
    </row>
    <row r="84" spans="1:14" x14ac:dyDescent="0.2">
      <c r="A84" s="1">
        <v>404</v>
      </c>
      <c r="B84" s="1">
        <v>1910</v>
      </c>
      <c r="C84" s="2"/>
      <c r="D84" s="2"/>
      <c r="E84" s="2"/>
      <c r="F84" s="2"/>
      <c r="G84" s="2">
        <v>27</v>
      </c>
      <c r="H84" s="2"/>
      <c r="I84" s="2">
        <v>51</v>
      </c>
      <c r="J84" s="2">
        <v>64</v>
      </c>
      <c r="K84" s="2">
        <v>59</v>
      </c>
      <c r="L84" s="2">
        <v>45</v>
      </c>
      <c r="M84" s="2"/>
      <c r="N84" s="2"/>
    </row>
    <row r="85" spans="1:14" x14ac:dyDescent="0.2">
      <c r="A85" s="1">
        <v>404</v>
      </c>
      <c r="B85" s="1">
        <v>1911</v>
      </c>
      <c r="C85" s="2"/>
      <c r="D85" s="2"/>
      <c r="E85" s="2"/>
      <c r="F85" s="2"/>
      <c r="G85" s="2"/>
      <c r="H85" s="2"/>
      <c r="I85" s="2">
        <v>59</v>
      </c>
      <c r="J85" s="2">
        <v>63</v>
      </c>
      <c r="K85" s="2">
        <v>63</v>
      </c>
      <c r="L85" s="2"/>
      <c r="M85" s="2"/>
      <c r="N85" s="2"/>
    </row>
    <row r="86" spans="1:14" x14ac:dyDescent="0.2">
      <c r="A86" s="1">
        <v>404</v>
      </c>
      <c r="B86" s="1">
        <v>1912</v>
      </c>
      <c r="C86" s="2"/>
      <c r="D86" s="2"/>
      <c r="E86" s="2">
        <v>22</v>
      </c>
      <c r="F86" s="2">
        <v>29</v>
      </c>
      <c r="G86" s="2">
        <v>42</v>
      </c>
      <c r="H86" s="2">
        <v>75</v>
      </c>
      <c r="I86" s="2">
        <v>92</v>
      </c>
      <c r="J86" s="2">
        <v>74</v>
      </c>
      <c r="K86" s="2">
        <v>55</v>
      </c>
      <c r="L86" s="2">
        <v>39</v>
      </c>
      <c r="M86" s="2">
        <v>32</v>
      </c>
      <c r="N86" s="2">
        <v>22</v>
      </c>
    </row>
    <row r="87" spans="1:14" x14ac:dyDescent="0.2">
      <c r="A87" s="1">
        <v>404</v>
      </c>
      <c r="B87" s="1">
        <v>1913</v>
      </c>
      <c r="C87" s="2"/>
      <c r="D87" s="2"/>
      <c r="E87" s="2"/>
      <c r="F87" s="2"/>
      <c r="G87" s="2"/>
      <c r="H87" s="2"/>
      <c r="I87" s="2"/>
      <c r="J87" s="2"/>
      <c r="K87" s="2"/>
      <c r="L87" s="2"/>
      <c r="M87" s="2"/>
      <c r="N87" s="2"/>
    </row>
    <row r="88" spans="1:14" x14ac:dyDescent="0.2">
      <c r="A88" s="1">
        <v>404</v>
      </c>
      <c r="B88" s="1">
        <v>1914</v>
      </c>
      <c r="C88" s="2">
        <v>29</v>
      </c>
      <c r="D88" s="2">
        <v>-10</v>
      </c>
      <c r="E88" s="2">
        <v>2</v>
      </c>
      <c r="F88" s="2">
        <v>-3</v>
      </c>
      <c r="G88" s="2">
        <v>7</v>
      </c>
      <c r="H88" s="2">
        <v>33</v>
      </c>
      <c r="I88" s="2">
        <v>48</v>
      </c>
      <c r="J88" s="2">
        <v>66</v>
      </c>
      <c r="K88" s="2">
        <v>60</v>
      </c>
      <c r="L88" s="2">
        <v>59</v>
      </c>
      <c r="M88" s="2">
        <v>36</v>
      </c>
      <c r="N88" s="2">
        <v>29</v>
      </c>
    </row>
    <row r="89" spans="1:14" x14ac:dyDescent="0.2">
      <c r="A89" s="1">
        <v>404</v>
      </c>
      <c r="B89" s="1">
        <v>1915</v>
      </c>
      <c r="C89" s="2">
        <v>20</v>
      </c>
      <c r="D89" s="2">
        <v>11</v>
      </c>
      <c r="E89" s="2">
        <v>10</v>
      </c>
      <c r="F89" s="2">
        <v>10</v>
      </c>
      <c r="G89" s="2">
        <v>3</v>
      </c>
      <c r="H89" s="2">
        <v>22</v>
      </c>
      <c r="I89" s="2">
        <v>25</v>
      </c>
      <c r="J89" s="2">
        <v>65</v>
      </c>
      <c r="K89" s="2">
        <v>61</v>
      </c>
      <c r="L89" s="2">
        <v>64</v>
      </c>
      <c r="M89" s="2">
        <v>58</v>
      </c>
      <c r="N89" s="2">
        <v>44</v>
      </c>
    </row>
    <row r="90" spans="1:14" x14ac:dyDescent="0.2">
      <c r="A90" s="1">
        <v>404</v>
      </c>
      <c r="B90" s="1">
        <v>1916</v>
      </c>
      <c r="C90" s="2">
        <v>31</v>
      </c>
      <c r="D90" s="2">
        <v>22</v>
      </c>
      <c r="E90" s="2">
        <v>19</v>
      </c>
      <c r="F90" s="2">
        <v>16</v>
      </c>
      <c r="G90" s="2">
        <v>22</v>
      </c>
      <c r="H90" s="2">
        <v>53</v>
      </c>
      <c r="I90" s="2">
        <v>73</v>
      </c>
      <c r="J90" s="2">
        <v>82</v>
      </c>
      <c r="K90" s="2">
        <v>68</v>
      </c>
      <c r="L90" s="2">
        <v>55</v>
      </c>
      <c r="M90" s="2">
        <v>40</v>
      </c>
      <c r="N90" s="2">
        <v>28</v>
      </c>
    </row>
    <row r="91" spans="1:14" x14ac:dyDescent="0.2">
      <c r="A91" s="1">
        <v>404</v>
      </c>
      <c r="B91" s="1">
        <v>1917</v>
      </c>
      <c r="C91" s="2">
        <v>24</v>
      </c>
      <c r="D91" s="2">
        <v>25</v>
      </c>
      <c r="E91" s="2">
        <v>19</v>
      </c>
      <c r="F91" s="2">
        <v>2</v>
      </c>
      <c r="G91" s="2">
        <v>11</v>
      </c>
      <c r="H91" s="2">
        <v>34</v>
      </c>
      <c r="I91" s="2">
        <v>68</v>
      </c>
      <c r="J91" s="2">
        <v>68</v>
      </c>
      <c r="K91" s="2">
        <v>60</v>
      </c>
      <c r="L91" s="2">
        <v>53</v>
      </c>
      <c r="M91" s="2">
        <v>41</v>
      </c>
      <c r="N91" s="2">
        <v>4</v>
      </c>
    </row>
    <row r="92" spans="1:14" x14ac:dyDescent="0.2">
      <c r="A92" s="1">
        <v>404</v>
      </c>
      <c r="B92" s="1">
        <v>1918</v>
      </c>
      <c r="C92" s="2"/>
      <c r="D92" s="2"/>
      <c r="E92" s="2">
        <v>-6</v>
      </c>
      <c r="F92" s="2">
        <v>-5</v>
      </c>
      <c r="G92" s="2">
        <v>10</v>
      </c>
      <c r="H92" s="2">
        <v>32</v>
      </c>
      <c r="I92" s="2">
        <v>53</v>
      </c>
      <c r="J92" s="2">
        <v>75</v>
      </c>
      <c r="K92" s="2">
        <v>73</v>
      </c>
      <c r="L92" s="2">
        <v>52</v>
      </c>
      <c r="M92" s="2">
        <v>44</v>
      </c>
      <c r="N92" s="2">
        <v>28</v>
      </c>
    </row>
    <row r="93" spans="1:14" x14ac:dyDescent="0.2">
      <c r="A93" s="1">
        <v>404</v>
      </c>
      <c r="B93" s="1">
        <v>1919</v>
      </c>
      <c r="C93" s="2">
        <v>17</v>
      </c>
      <c r="D93" s="2">
        <v>14</v>
      </c>
      <c r="E93" s="2">
        <v>11</v>
      </c>
      <c r="F93" s="2">
        <v>16</v>
      </c>
      <c r="G93" s="2">
        <v>42</v>
      </c>
      <c r="H93" s="2">
        <v>63</v>
      </c>
      <c r="I93" s="2">
        <v>77</v>
      </c>
      <c r="J93" s="2">
        <v>85</v>
      </c>
      <c r="K93" s="2">
        <v>73</v>
      </c>
      <c r="L93" s="2">
        <v>51</v>
      </c>
      <c r="M93" s="2">
        <v>31</v>
      </c>
      <c r="N93" s="2">
        <v>28</v>
      </c>
    </row>
    <row r="94" spans="1:14" x14ac:dyDescent="0.2">
      <c r="A94" s="1">
        <v>675</v>
      </c>
      <c r="B94" s="1">
        <v>1872</v>
      </c>
      <c r="C94" s="2"/>
      <c r="D94" s="2"/>
      <c r="E94" s="2"/>
      <c r="F94" s="2"/>
      <c r="G94" s="2"/>
      <c r="H94" s="2"/>
      <c r="I94" s="2"/>
      <c r="J94" s="2"/>
      <c r="K94" s="2"/>
      <c r="L94" s="2"/>
      <c r="M94" s="2"/>
      <c r="N94" s="2">
        <v>1</v>
      </c>
    </row>
    <row r="95" spans="1:14" x14ac:dyDescent="0.2">
      <c r="A95" s="1">
        <v>675</v>
      </c>
      <c r="B95" s="1">
        <v>1873</v>
      </c>
      <c r="C95" s="2">
        <v>-1</v>
      </c>
      <c r="D95" s="2">
        <v>2</v>
      </c>
      <c r="E95" s="2">
        <v>8</v>
      </c>
      <c r="F95" s="2">
        <v>26</v>
      </c>
      <c r="G95" s="2">
        <v>40</v>
      </c>
      <c r="H95" s="2">
        <v>67</v>
      </c>
      <c r="I95" s="2">
        <v>77</v>
      </c>
      <c r="J95" s="2">
        <v>78</v>
      </c>
      <c r="K95" s="2">
        <v>60</v>
      </c>
      <c r="L95" s="2">
        <v>23</v>
      </c>
      <c r="M95" s="2">
        <v>-4</v>
      </c>
      <c r="N95" s="2">
        <v>-10</v>
      </c>
    </row>
    <row r="96" spans="1:14" x14ac:dyDescent="0.2">
      <c r="A96" s="1">
        <v>680</v>
      </c>
      <c r="B96" s="1">
        <v>1874</v>
      </c>
      <c r="C96" s="2">
        <v>-14</v>
      </c>
      <c r="D96" s="2">
        <v>-10</v>
      </c>
      <c r="E96" s="2">
        <v>-8</v>
      </c>
      <c r="F96" s="2">
        <v>11</v>
      </c>
      <c r="G96" s="2">
        <v>34</v>
      </c>
      <c r="H96" s="2">
        <v>51</v>
      </c>
      <c r="I96" s="2">
        <v>55</v>
      </c>
      <c r="J96" s="2">
        <v>63</v>
      </c>
      <c r="K96" s="2">
        <v>60</v>
      </c>
      <c r="L96" s="2">
        <v>41</v>
      </c>
      <c r="M96" s="2">
        <v>28</v>
      </c>
      <c r="N96" s="2">
        <v>13</v>
      </c>
    </row>
    <row r="97" spans="1:14" x14ac:dyDescent="0.2">
      <c r="A97" s="1">
        <v>680</v>
      </c>
      <c r="B97" s="1">
        <v>1875</v>
      </c>
      <c r="C97" s="2">
        <v>17</v>
      </c>
      <c r="D97" s="2">
        <v>12</v>
      </c>
      <c r="E97" s="2">
        <v>22</v>
      </c>
      <c r="F97" s="2">
        <v>35</v>
      </c>
      <c r="G97" s="2">
        <v>48</v>
      </c>
      <c r="H97" s="2">
        <v>64</v>
      </c>
      <c r="I97" s="2">
        <v>81</v>
      </c>
      <c r="J97" s="2">
        <v>82</v>
      </c>
      <c r="K97" s="2">
        <v>77</v>
      </c>
      <c r="L97" s="2">
        <v>62</v>
      </c>
      <c r="M97" s="2">
        <v>30</v>
      </c>
      <c r="N97" s="2">
        <v>27</v>
      </c>
    </row>
    <row r="98" spans="1:14" x14ac:dyDescent="0.2">
      <c r="A98" s="1">
        <v>680</v>
      </c>
      <c r="B98" s="1">
        <v>1876</v>
      </c>
      <c r="C98" s="2">
        <v>24</v>
      </c>
      <c r="D98" s="2">
        <v>17</v>
      </c>
      <c r="E98" s="2">
        <v>7</v>
      </c>
      <c r="F98" s="2">
        <v>2</v>
      </c>
      <c r="G98" s="2">
        <v>22</v>
      </c>
      <c r="H98" s="2">
        <v>48</v>
      </c>
      <c r="I98" s="2">
        <v>69</v>
      </c>
      <c r="J98" s="2">
        <v>74</v>
      </c>
      <c r="K98" s="2">
        <v>68</v>
      </c>
      <c r="L98" s="2">
        <v>52</v>
      </c>
      <c r="M98" s="2">
        <v>40</v>
      </c>
      <c r="N98" s="2">
        <v>31</v>
      </c>
    </row>
    <row r="99" spans="1:14" x14ac:dyDescent="0.2">
      <c r="A99" s="1">
        <v>680</v>
      </c>
      <c r="B99" s="1">
        <v>1877</v>
      </c>
      <c r="C99" s="2">
        <v>10</v>
      </c>
      <c r="D99" s="2">
        <v>4</v>
      </c>
      <c r="E99" s="2">
        <v>10</v>
      </c>
      <c r="F99" s="2">
        <v>19</v>
      </c>
      <c r="G99" s="2">
        <v>44</v>
      </c>
      <c r="H99" s="2">
        <v>60</v>
      </c>
      <c r="I99" s="2">
        <v>65</v>
      </c>
      <c r="J99" s="2">
        <v>74</v>
      </c>
      <c r="K99" s="2">
        <v>70</v>
      </c>
      <c r="L99" s="2">
        <v>43</v>
      </c>
      <c r="M99" s="2">
        <v>25</v>
      </c>
      <c r="N99" s="2">
        <v>11</v>
      </c>
    </row>
    <row r="100" spans="1:14" x14ac:dyDescent="0.2">
      <c r="A100" s="1">
        <v>680</v>
      </c>
      <c r="B100" s="1">
        <v>1878</v>
      </c>
      <c r="C100" s="2">
        <v>-1</v>
      </c>
      <c r="D100" s="2">
        <v>5</v>
      </c>
      <c r="E100" s="2">
        <v>1</v>
      </c>
      <c r="F100" s="2">
        <v>5</v>
      </c>
      <c r="G100" s="2">
        <v>21</v>
      </c>
      <c r="H100" s="2">
        <v>48</v>
      </c>
      <c r="I100" s="2">
        <v>58</v>
      </c>
      <c r="J100" s="2">
        <v>67</v>
      </c>
      <c r="K100" s="2">
        <v>61</v>
      </c>
      <c r="L100" s="2">
        <v>42</v>
      </c>
      <c r="M100" s="2">
        <v>10</v>
      </c>
      <c r="N100" s="2">
        <v>-10</v>
      </c>
    </row>
    <row r="101" spans="1:14" x14ac:dyDescent="0.2">
      <c r="A101" s="1">
        <v>680</v>
      </c>
      <c r="B101" s="1">
        <v>1879</v>
      </c>
      <c r="C101" s="2">
        <v>-1</v>
      </c>
      <c r="D101" s="2">
        <v>-3</v>
      </c>
      <c r="E101" s="2">
        <v>-4</v>
      </c>
      <c r="F101" s="2">
        <v>8</v>
      </c>
      <c r="G101" s="2">
        <v>29</v>
      </c>
      <c r="H101" s="2">
        <v>39</v>
      </c>
      <c r="I101" s="2">
        <v>46</v>
      </c>
      <c r="J101" s="2">
        <v>60</v>
      </c>
      <c r="K101" s="2">
        <v>54</v>
      </c>
      <c r="L101" s="2">
        <v>45</v>
      </c>
      <c r="M101" s="2">
        <v>29</v>
      </c>
      <c r="N101" s="2">
        <v>23</v>
      </c>
    </row>
    <row r="102" spans="1:14" x14ac:dyDescent="0.2">
      <c r="A102" s="1">
        <v>680</v>
      </c>
      <c r="B102" s="1">
        <v>1880</v>
      </c>
      <c r="C102" s="2">
        <v>19</v>
      </c>
      <c r="D102" s="2">
        <v>22</v>
      </c>
      <c r="E102" s="2">
        <v>25</v>
      </c>
      <c r="F102" s="2">
        <v>42</v>
      </c>
      <c r="G102" s="2">
        <v>51</v>
      </c>
      <c r="H102" s="2">
        <v>65</v>
      </c>
      <c r="I102" s="2">
        <v>81</v>
      </c>
      <c r="J102" s="2">
        <v>84</v>
      </c>
      <c r="K102" s="2">
        <v>81</v>
      </c>
      <c r="L102" s="2">
        <v>52</v>
      </c>
      <c r="M102" s="2">
        <v>25</v>
      </c>
      <c r="N102" s="2">
        <v>-2</v>
      </c>
    </row>
    <row r="103" spans="1:14" x14ac:dyDescent="0.2">
      <c r="A103" s="1">
        <v>680</v>
      </c>
      <c r="B103" s="1">
        <v>1881</v>
      </c>
      <c r="C103" s="2">
        <v>-14</v>
      </c>
      <c r="D103" s="2">
        <v>-17</v>
      </c>
      <c r="E103" s="2">
        <v>-18</v>
      </c>
      <c r="F103" s="2">
        <v>-10</v>
      </c>
      <c r="G103" s="2">
        <v>9</v>
      </c>
      <c r="H103" s="2">
        <v>28</v>
      </c>
      <c r="I103" s="2">
        <v>41</v>
      </c>
      <c r="J103" s="2">
        <v>49</v>
      </c>
      <c r="K103" s="2">
        <v>59</v>
      </c>
      <c r="L103" s="2">
        <v>45</v>
      </c>
      <c r="M103" s="2">
        <v>40</v>
      </c>
      <c r="N103" s="2">
        <v>29</v>
      </c>
    </row>
    <row r="104" spans="1:14" x14ac:dyDescent="0.2">
      <c r="A104" s="1">
        <v>680</v>
      </c>
      <c r="B104" s="1">
        <v>1882</v>
      </c>
      <c r="C104" s="2">
        <v>23</v>
      </c>
      <c r="D104" s="2">
        <v>21</v>
      </c>
      <c r="E104" s="2">
        <v>10</v>
      </c>
      <c r="F104" s="2">
        <v>9</v>
      </c>
      <c r="G104" s="2">
        <v>2</v>
      </c>
      <c r="H104" s="2">
        <v>9</v>
      </c>
      <c r="I104" s="2">
        <v>33</v>
      </c>
      <c r="J104" s="2">
        <v>46</v>
      </c>
      <c r="K104" s="2">
        <v>46</v>
      </c>
      <c r="L104" s="2">
        <v>45</v>
      </c>
      <c r="M104" s="2">
        <v>13</v>
      </c>
      <c r="N104" s="2">
        <v>5</v>
      </c>
    </row>
    <row r="105" spans="1:14" x14ac:dyDescent="0.2">
      <c r="A105" s="1">
        <v>680</v>
      </c>
      <c r="B105" s="1">
        <v>1883</v>
      </c>
      <c r="C105" s="2">
        <v>12</v>
      </c>
      <c r="D105" s="2">
        <v>18</v>
      </c>
      <c r="E105" s="2">
        <v>17</v>
      </c>
      <c r="F105" s="2">
        <v>21</v>
      </c>
      <c r="G105" s="2">
        <v>32</v>
      </c>
      <c r="H105" s="2">
        <v>52</v>
      </c>
      <c r="I105" s="2">
        <v>57</v>
      </c>
      <c r="J105" s="2">
        <v>68</v>
      </c>
      <c r="K105" s="2">
        <v>62</v>
      </c>
      <c r="L105" s="2">
        <v>42</v>
      </c>
      <c r="M105" s="2">
        <v>31</v>
      </c>
      <c r="N105" s="2">
        <v>14</v>
      </c>
    </row>
    <row r="106" spans="1:14" x14ac:dyDescent="0.2">
      <c r="A106" s="1">
        <v>680</v>
      </c>
      <c r="B106" s="1">
        <v>1884</v>
      </c>
      <c r="C106" s="2">
        <v>4</v>
      </c>
      <c r="D106" s="2">
        <v>9</v>
      </c>
      <c r="E106" s="2">
        <v>24</v>
      </c>
      <c r="F106" s="2">
        <v>35</v>
      </c>
      <c r="G106" s="2">
        <v>43</v>
      </c>
      <c r="H106" s="2">
        <v>60</v>
      </c>
      <c r="I106" s="2">
        <v>63</v>
      </c>
      <c r="J106" s="2">
        <v>72</v>
      </c>
      <c r="K106" s="2">
        <v>74</v>
      </c>
      <c r="L106" s="2">
        <v>52</v>
      </c>
      <c r="M106" s="2">
        <v>38</v>
      </c>
      <c r="N106" s="2">
        <v>25</v>
      </c>
    </row>
    <row r="107" spans="1:14" x14ac:dyDescent="0.2">
      <c r="A107" s="1">
        <v>680</v>
      </c>
      <c r="B107" s="1">
        <v>1885</v>
      </c>
      <c r="C107" s="2">
        <v>24</v>
      </c>
      <c r="D107" s="2">
        <v>-6</v>
      </c>
      <c r="E107" s="2">
        <v>-5</v>
      </c>
      <c r="F107" s="2">
        <v>9</v>
      </c>
      <c r="G107" s="2">
        <v>25</v>
      </c>
      <c r="H107" s="2">
        <v>37</v>
      </c>
      <c r="I107" s="2">
        <v>53</v>
      </c>
      <c r="J107" s="2">
        <v>65</v>
      </c>
      <c r="K107" s="2">
        <v>58</v>
      </c>
      <c r="L107" s="2">
        <v>39</v>
      </c>
      <c r="M107" s="2">
        <v>28</v>
      </c>
      <c r="N107" s="2">
        <v>11</v>
      </c>
    </row>
    <row r="108" spans="1:14" x14ac:dyDescent="0.2">
      <c r="A108" s="1">
        <v>680</v>
      </c>
      <c r="B108" s="1">
        <v>1886</v>
      </c>
      <c r="C108" s="2">
        <v>-9</v>
      </c>
      <c r="D108" s="2">
        <v>1</v>
      </c>
      <c r="E108" s="2">
        <v>2</v>
      </c>
      <c r="F108" s="2">
        <v>7</v>
      </c>
      <c r="G108" s="2">
        <v>25</v>
      </c>
      <c r="H108" s="2">
        <v>36</v>
      </c>
      <c r="I108" s="2">
        <v>50</v>
      </c>
      <c r="J108" s="2">
        <v>55</v>
      </c>
      <c r="K108" s="2">
        <v>52</v>
      </c>
      <c r="L108" s="2">
        <v>42</v>
      </c>
      <c r="M108" s="2">
        <v>23</v>
      </c>
      <c r="N108" s="2">
        <v>-3</v>
      </c>
    </row>
    <row r="109" spans="1:14" x14ac:dyDescent="0.2">
      <c r="A109" s="1">
        <v>680</v>
      </c>
      <c r="B109" s="1">
        <v>1887</v>
      </c>
      <c r="C109" s="2">
        <v>6</v>
      </c>
      <c r="D109" s="2">
        <v>3</v>
      </c>
      <c r="E109" s="2">
        <v>3</v>
      </c>
      <c r="F109" s="2">
        <v>6</v>
      </c>
      <c r="G109" s="2">
        <v>33</v>
      </c>
      <c r="H109" s="2">
        <v>40</v>
      </c>
      <c r="I109" s="2">
        <v>42</v>
      </c>
      <c r="J109" s="2">
        <v>22</v>
      </c>
      <c r="K109" s="2">
        <v>27</v>
      </c>
      <c r="L109" s="2">
        <v>16</v>
      </c>
      <c r="M109" s="2">
        <v>-1</v>
      </c>
      <c r="N109" s="2">
        <v>-17</v>
      </c>
    </row>
    <row r="110" spans="1:14" x14ac:dyDescent="0.2">
      <c r="A110" s="1">
        <v>680</v>
      </c>
      <c r="B110" s="1">
        <v>1888</v>
      </c>
      <c r="C110" s="2">
        <v>-4</v>
      </c>
      <c r="D110" s="2">
        <v>-13</v>
      </c>
      <c r="E110" s="2">
        <v>-15</v>
      </c>
      <c r="F110" s="2">
        <v>-6</v>
      </c>
      <c r="G110" s="2">
        <v>1</v>
      </c>
      <c r="H110" s="2">
        <v>22</v>
      </c>
      <c r="I110" s="2">
        <v>44</v>
      </c>
      <c r="J110" s="2">
        <v>50</v>
      </c>
      <c r="K110" s="2">
        <v>47</v>
      </c>
      <c r="L110" s="2">
        <v>15</v>
      </c>
      <c r="M110" s="2">
        <v>14</v>
      </c>
      <c r="N110" s="2">
        <v>10</v>
      </c>
    </row>
    <row r="111" spans="1:14" x14ac:dyDescent="0.2">
      <c r="A111" s="1">
        <v>680</v>
      </c>
      <c r="B111" s="1">
        <v>1889</v>
      </c>
      <c r="C111" s="2">
        <v>1</v>
      </c>
      <c r="D111" s="2">
        <v>-12</v>
      </c>
      <c r="E111" s="2">
        <v>-4</v>
      </c>
      <c r="F111" s="2">
        <v>7</v>
      </c>
      <c r="G111" s="2">
        <v>22</v>
      </c>
      <c r="H111" s="2">
        <v>42</v>
      </c>
      <c r="I111" s="2">
        <v>65</v>
      </c>
      <c r="J111" s="2">
        <v>69</v>
      </c>
      <c r="K111" s="2">
        <v>63</v>
      </c>
      <c r="L111" s="2">
        <v>58</v>
      </c>
      <c r="M111" s="2">
        <v>40</v>
      </c>
      <c r="N111" s="2">
        <v>28</v>
      </c>
    </row>
    <row r="112" spans="1:14" x14ac:dyDescent="0.2">
      <c r="A112" s="1">
        <v>680</v>
      </c>
      <c r="B112" s="1">
        <v>1890</v>
      </c>
      <c r="C112" s="2">
        <v>18</v>
      </c>
      <c r="D112" s="2">
        <v>28</v>
      </c>
      <c r="E112" s="2">
        <v>10</v>
      </c>
      <c r="F112" s="2">
        <v>30</v>
      </c>
      <c r="G112" s="2">
        <v>46</v>
      </c>
      <c r="H112" s="2">
        <v>60</v>
      </c>
      <c r="I112" s="2">
        <v>72</v>
      </c>
      <c r="J112" s="2">
        <v>77</v>
      </c>
      <c r="K112" s="2">
        <v>68</v>
      </c>
      <c r="L112" s="2">
        <v>43</v>
      </c>
      <c r="M112" s="2">
        <v>25</v>
      </c>
      <c r="N112" s="2">
        <v>21</v>
      </c>
    </row>
    <row r="113" spans="1:14" x14ac:dyDescent="0.2">
      <c r="A113" s="1">
        <v>680</v>
      </c>
      <c r="B113" s="1">
        <v>1891</v>
      </c>
      <c r="C113" s="2">
        <v>13</v>
      </c>
      <c r="D113" s="2">
        <v>24</v>
      </c>
      <c r="E113" s="2">
        <v>-6</v>
      </c>
      <c r="F113" s="2">
        <v>12</v>
      </c>
      <c r="G113" s="2">
        <v>22</v>
      </c>
      <c r="H113" s="2">
        <v>39</v>
      </c>
      <c r="I113" s="2">
        <v>59</v>
      </c>
      <c r="J113" s="2">
        <v>67</v>
      </c>
      <c r="K113" s="2">
        <v>55</v>
      </c>
      <c r="L113" s="2">
        <v>44</v>
      </c>
      <c r="M113" s="2">
        <v>29</v>
      </c>
      <c r="N113" s="2">
        <v>4</v>
      </c>
    </row>
    <row r="114" spans="1:14" x14ac:dyDescent="0.2">
      <c r="A114" s="1">
        <v>680</v>
      </c>
      <c r="B114" s="1">
        <v>1892</v>
      </c>
      <c r="C114" s="2">
        <v>-10</v>
      </c>
      <c r="D114" s="2">
        <v>-19</v>
      </c>
      <c r="E114" s="2">
        <v>-13</v>
      </c>
      <c r="F114" s="2">
        <v>-7</v>
      </c>
      <c r="G114" s="2">
        <v>-4</v>
      </c>
      <c r="H114" s="2">
        <v>14</v>
      </c>
      <c r="I114" s="2">
        <v>27</v>
      </c>
      <c r="J114" s="2">
        <v>37</v>
      </c>
      <c r="K114" s="2">
        <v>36</v>
      </c>
      <c r="L114" s="2">
        <v>20</v>
      </c>
      <c r="M114" s="2">
        <v>13</v>
      </c>
      <c r="N114" s="2">
        <v>-11</v>
      </c>
    </row>
    <row r="115" spans="1:14" x14ac:dyDescent="0.2">
      <c r="A115" s="1">
        <v>680</v>
      </c>
      <c r="B115" s="1">
        <v>1893</v>
      </c>
      <c r="C115" s="2">
        <v>-7</v>
      </c>
      <c r="D115" s="2">
        <v>2</v>
      </c>
      <c r="E115" s="2">
        <v>2</v>
      </c>
      <c r="F115" s="2">
        <v>21</v>
      </c>
      <c r="G115" s="2">
        <v>29</v>
      </c>
      <c r="H115" s="2">
        <v>53</v>
      </c>
      <c r="I115" s="2">
        <v>66</v>
      </c>
      <c r="J115" s="2">
        <v>69</v>
      </c>
      <c r="K115" s="2">
        <v>57</v>
      </c>
      <c r="L115" s="2">
        <v>36</v>
      </c>
      <c r="M115" s="2">
        <v>12</v>
      </c>
      <c r="N115" s="2">
        <v>2</v>
      </c>
    </row>
    <row r="116" spans="1:14" x14ac:dyDescent="0.2">
      <c r="A116" s="1">
        <v>680</v>
      </c>
      <c r="B116" s="1">
        <v>1894</v>
      </c>
      <c r="C116" s="2">
        <v>6</v>
      </c>
      <c r="D116" s="2">
        <v>-2</v>
      </c>
      <c r="E116" s="2">
        <v>3</v>
      </c>
      <c r="F116" s="2">
        <v>25</v>
      </c>
      <c r="G116" s="2">
        <v>35</v>
      </c>
      <c r="H116" s="2">
        <v>64</v>
      </c>
      <c r="I116" s="2">
        <v>67</v>
      </c>
      <c r="J116" s="2">
        <v>74</v>
      </c>
      <c r="K116" s="2">
        <v>79</v>
      </c>
      <c r="L116" s="2">
        <v>61</v>
      </c>
      <c r="M116" s="2">
        <v>48</v>
      </c>
      <c r="N116" s="2">
        <v>27</v>
      </c>
    </row>
    <row r="117" spans="1:14" x14ac:dyDescent="0.2">
      <c r="A117" s="1">
        <v>680</v>
      </c>
      <c r="B117" s="1">
        <v>1895</v>
      </c>
      <c r="C117" s="2">
        <v>-1</v>
      </c>
      <c r="D117" s="2">
        <v>5</v>
      </c>
      <c r="E117" s="2">
        <v>4</v>
      </c>
      <c r="F117" s="2">
        <v>5</v>
      </c>
      <c r="G117" s="2">
        <v>36</v>
      </c>
      <c r="H117" s="2">
        <v>49</v>
      </c>
      <c r="I117" s="2">
        <v>66</v>
      </c>
      <c r="J117" s="2">
        <v>66</v>
      </c>
      <c r="K117" s="2">
        <v>64</v>
      </c>
      <c r="L117" s="2">
        <v>39</v>
      </c>
      <c r="M117" s="2">
        <v>28</v>
      </c>
      <c r="N117" s="2">
        <v>14</v>
      </c>
    </row>
    <row r="118" spans="1:14" x14ac:dyDescent="0.2">
      <c r="A118" s="1">
        <v>680</v>
      </c>
      <c r="B118" s="1">
        <v>1896</v>
      </c>
      <c r="C118" s="2">
        <v>1</v>
      </c>
      <c r="D118" s="2">
        <v>20</v>
      </c>
      <c r="E118" s="2">
        <v>6</v>
      </c>
      <c r="F118" s="2">
        <v>19</v>
      </c>
      <c r="G118" s="2">
        <v>44</v>
      </c>
      <c r="H118" s="2">
        <v>50</v>
      </c>
      <c r="I118" s="2">
        <v>61</v>
      </c>
      <c r="J118" s="2">
        <v>69</v>
      </c>
      <c r="K118" s="2">
        <v>62</v>
      </c>
      <c r="L118" s="2">
        <v>30</v>
      </c>
      <c r="M118" s="2">
        <v>18</v>
      </c>
      <c r="N118" s="2">
        <v>20</v>
      </c>
    </row>
    <row r="119" spans="1:14" x14ac:dyDescent="0.2">
      <c r="A119" s="1">
        <v>680</v>
      </c>
      <c r="B119" s="1">
        <v>1897</v>
      </c>
      <c r="C119" s="2">
        <v>2</v>
      </c>
      <c r="D119" s="2">
        <v>-1</v>
      </c>
      <c r="E119" s="2">
        <v>9</v>
      </c>
      <c r="F119" s="2">
        <v>27</v>
      </c>
      <c r="G119" s="2">
        <v>45</v>
      </c>
      <c r="H119" s="2">
        <v>69</v>
      </c>
      <c r="I119" s="2">
        <v>75</v>
      </c>
      <c r="J119" s="2">
        <v>74</v>
      </c>
      <c r="K119" s="2">
        <v>68</v>
      </c>
      <c r="L119" s="2">
        <v>45</v>
      </c>
      <c r="M119" s="2">
        <v>28</v>
      </c>
      <c r="N119" s="2">
        <v>19</v>
      </c>
    </row>
    <row r="120" spans="1:14" x14ac:dyDescent="0.2">
      <c r="A120" s="1">
        <v>680</v>
      </c>
      <c r="B120" s="1">
        <v>1898</v>
      </c>
      <c r="C120" s="2">
        <v>14</v>
      </c>
      <c r="D120" s="2">
        <v>-1</v>
      </c>
      <c r="E120" s="2">
        <v>4</v>
      </c>
      <c r="F120" s="2">
        <v>19</v>
      </c>
      <c r="G120" s="2">
        <v>42</v>
      </c>
      <c r="H120" s="2">
        <v>59</v>
      </c>
      <c r="I120" s="2">
        <v>80</v>
      </c>
      <c r="J120" s="2">
        <v>79</v>
      </c>
      <c r="K120" s="2">
        <v>68</v>
      </c>
      <c r="L120" s="2">
        <v>56</v>
      </c>
      <c r="M120" s="2">
        <v>31</v>
      </c>
      <c r="N120" s="2">
        <v>17</v>
      </c>
    </row>
    <row r="121" spans="1:14" x14ac:dyDescent="0.2">
      <c r="A121" s="1">
        <v>680</v>
      </c>
      <c r="B121" s="1">
        <v>1899</v>
      </c>
      <c r="C121" s="2">
        <v>11</v>
      </c>
      <c r="D121" s="2">
        <v>8</v>
      </c>
      <c r="E121" s="2">
        <v>0</v>
      </c>
      <c r="F121" s="2">
        <v>10</v>
      </c>
      <c r="G121" s="2">
        <v>37</v>
      </c>
      <c r="H121" s="2">
        <v>58</v>
      </c>
      <c r="I121" s="2">
        <v>78</v>
      </c>
      <c r="J121" s="2">
        <v>81</v>
      </c>
      <c r="K121" s="2">
        <v>67</v>
      </c>
      <c r="L121" s="2">
        <v>47</v>
      </c>
      <c r="M121" s="2">
        <v>28</v>
      </c>
      <c r="N121" s="2">
        <v>22</v>
      </c>
    </row>
    <row r="122" spans="1:14" x14ac:dyDescent="0.2">
      <c r="A122" s="1">
        <v>680</v>
      </c>
      <c r="B122" s="1">
        <v>1900</v>
      </c>
      <c r="C122" s="2">
        <v>17</v>
      </c>
      <c r="D122" s="2">
        <v>-1</v>
      </c>
      <c r="E122" s="2">
        <v>4</v>
      </c>
      <c r="F122" s="2">
        <v>19</v>
      </c>
      <c r="G122" s="2"/>
      <c r="H122" s="2">
        <v>49</v>
      </c>
      <c r="I122" s="2">
        <v>54</v>
      </c>
      <c r="J122" s="2">
        <v>70</v>
      </c>
      <c r="K122" s="2">
        <v>61</v>
      </c>
      <c r="L122" s="2">
        <v>43</v>
      </c>
      <c r="M122" s="2">
        <v>35</v>
      </c>
      <c r="N122" s="2">
        <v>25</v>
      </c>
    </row>
    <row r="123" spans="1:14" x14ac:dyDescent="0.2">
      <c r="A123" s="1">
        <v>680</v>
      </c>
      <c r="B123" s="1">
        <v>1901</v>
      </c>
      <c r="C123" s="2">
        <v>25</v>
      </c>
      <c r="D123" s="2">
        <v>16</v>
      </c>
      <c r="E123" s="2">
        <v>18</v>
      </c>
      <c r="F123" s="2">
        <v>16</v>
      </c>
      <c r="G123" s="2">
        <v>51</v>
      </c>
      <c r="H123" s="2">
        <v>64</v>
      </c>
      <c r="I123" s="2">
        <v>74</v>
      </c>
      <c r="J123" s="2">
        <v>71</v>
      </c>
      <c r="K123" s="2">
        <v>71</v>
      </c>
      <c r="L123" s="2">
        <v>42</v>
      </c>
      <c r="M123" s="2">
        <v>24</v>
      </c>
      <c r="N123" s="2">
        <v>10</v>
      </c>
    </row>
    <row r="124" spans="1:14" x14ac:dyDescent="0.2">
      <c r="A124" s="1">
        <v>680</v>
      </c>
      <c r="B124" s="1">
        <v>1902</v>
      </c>
      <c r="C124" s="2">
        <v>-3</v>
      </c>
      <c r="D124" s="2">
        <v>-12</v>
      </c>
      <c r="E124" s="2">
        <v>-11</v>
      </c>
      <c r="F124" s="2">
        <v>-9</v>
      </c>
      <c r="G124" s="2">
        <v>15</v>
      </c>
      <c r="H124" s="2">
        <v>34</v>
      </c>
      <c r="I124" s="2">
        <v>49</v>
      </c>
      <c r="J124" s="2">
        <v>64</v>
      </c>
      <c r="K124" s="2">
        <v>53</v>
      </c>
      <c r="L124" s="2">
        <v>42</v>
      </c>
      <c r="M124" s="2">
        <v>34</v>
      </c>
      <c r="N124" s="2">
        <v>35</v>
      </c>
    </row>
    <row r="125" spans="1:14" x14ac:dyDescent="0.2">
      <c r="A125" s="1">
        <v>680</v>
      </c>
      <c r="B125" s="1">
        <v>1903</v>
      </c>
      <c r="C125" s="2">
        <v>19</v>
      </c>
      <c r="D125" s="2">
        <v>14</v>
      </c>
      <c r="E125" s="2">
        <v>15</v>
      </c>
      <c r="F125" s="2">
        <v>21</v>
      </c>
      <c r="G125" s="2">
        <v>38</v>
      </c>
      <c r="H125" s="2">
        <v>56</v>
      </c>
      <c r="I125" s="2">
        <v>59</v>
      </c>
      <c r="J125" s="2">
        <v>64</v>
      </c>
      <c r="K125" s="2">
        <v>63</v>
      </c>
      <c r="L125" s="2">
        <v>43</v>
      </c>
      <c r="M125" s="2">
        <v>20</v>
      </c>
      <c r="N125" s="2">
        <v>16</v>
      </c>
    </row>
    <row r="126" spans="1:14" x14ac:dyDescent="0.2">
      <c r="A126" s="1">
        <v>680</v>
      </c>
      <c r="B126" s="1">
        <v>1904</v>
      </c>
      <c r="C126" s="2">
        <v>12</v>
      </c>
      <c r="D126" s="2">
        <v>9</v>
      </c>
      <c r="E126" s="2">
        <v>16</v>
      </c>
      <c r="F126" s="2">
        <v>25</v>
      </c>
      <c r="G126" s="2">
        <v>41</v>
      </c>
      <c r="H126" s="2">
        <v>66</v>
      </c>
      <c r="I126" s="2">
        <v>69</v>
      </c>
      <c r="J126" s="2">
        <v>65</v>
      </c>
      <c r="K126" s="2">
        <v>71</v>
      </c>
      <c r="L126" s="2">
        <v>50</v>
      </c>
      <c r="M126" s="2">
        <v>21</v>
      </c>
      <c r="N126" s="2">
        <v>13</v>
      </c>
    </row>
    <row r="127" spans="1:14" x14ac:dyDescent="0.2">
      <c r="A127" s="1">
        <v>680</v>
      </c>
      <c r="B127" s="1">
        <v>1905</v>
      </c>
      <c r="C127" s="2">
        <v>7</v>
      </c>
      <c r="D127" s="2">
        <v>-3</v>
      </c>
      <c r="E127" s="2">
        <v>13</v>
      </c>
      <c r="F127" s="2">
        <v>17</v>
      </c>
      <c r="G127" s="2">
        <v>36</v>
      </c>
      <c r="H127" s="2">
        <v>65</v>
      </c>
      <c r="I127" s="2">
        <v>70</v>
      </c>
      <c r="J127" s="2">
        <v>77</v>
      </c>
      <c r="K127" s="2">
        <v>72</v>
      </c>
      <c r="L127" s="2">
        <v>39</v>
      </c>
      <c r="M127" s="2">
        <v>22</v>
      </c>
      <c r="N127" s="2">
        <v>17</v>
      </c>
    </row>
    <row r="128" spans="1:14" x14ac:dyDescent="0.2">
      <c r="A128" s="1">
        <v>680</v>
      </c>
      <c r="B128" s="1">
        <v>1906</v>
      </c>
      <c r="C128" s="2">
        <v>13</v>
      </c>
      <c r="D128" s="2">
        <v>3</v>
      </c>
      <c r="E128" s="2">
        <v>5</v>
      </c>
      <c r="F128" s="2">
        <v>22</v>
      </c>
      <c r="G128" s="2">
        <v>21</v>
      </c>
      <c r="H128" s="2">
        <v>44</v>
      </c>
      <c r="I128" s="2">
        <v>59</v>
      </c>
      <c r="J128" s="2">
        <v>55</v>
      </c>
      <c r="K128" s="2">
        <v>58</v>
      </c>
      <c r="L128" s="2">
        <v>43</v>
      </c>
      <c r="M128" s="2">
        <v>21</v>
      </c>
      <c r="N128" s="2">
        <v>4</v>
      </c>
    </row>
    <row r="129" spans="1:14" x14ac:dyDescent="0.2">
      <c r="A129" s="1">
        <v>680</v>
      </c>
      <c r="B129" s="1">
        <v>1907</v>
      </c>
      <c r="C129" s="2">
        <v>7</v>
      </c>
      <c r="D129" s="2">
        <v>-3</v>
      </c>
      <c r="E129" s="2">
        <v>1</v>
      </c>
      <c r="F129" s="2">
        <v>16</v>
      </c>
      <c r="G129" s="2">
        <v>24</v>
      </c>
      <c r="H129" s="2">
        <v>32</v>
      </c>
      <c r="I129" s="2">
        <v>43</v>
      </c>
      <c r="J129" s="2">
        <v>51</v>
      </c>
      <c r="K129" s="2">
        <v>51</v>
      </c>
      <c r="L129" s="2">
        <v>32</v>
      </c>
      <c r="M129" s="2">
        <v>18</v>
      </c>
      <c r="N129" s="2">
        <v>23</v>
      </c>
    </row>
    <row r="130" spans="1:14" x14ac:dyDescent="0.2">
      <c r="A130" s="1">
        <v>680</v>
      </c>
      <c r="B130" s="1">
        <v>1908</v>
      </c>
      <c r="C130" s="2">
        <v>14</v>
      </c>
      <c r="D130" s="2">
        <v>0</v>
      </c>
      <c r="E130" s="2">
        <v>12</v>
      </c>
      <c r="F130" s="2">
        <v>26</v>
      </c>
      <c r="G130" s="2">
        <v>33</v>
      </c>
      <c r="H130" s="2">
        <v>52</v>
      </c>
      <c r="I130" s="2">
        <v>66</v>
      </c>
      <c r="J130" s="2">
        <v>62</v>
      </c>
      <c r="K130" s="2">
        <v>61</v>
      </c>
      <c r="L130" s="2">
        <v>63</v>
      </c>
      <c r="M130" s="2">
        <v>38</v>
      </c>
      <c r="N130" s="2">
        <v>22</v>
      </c>
    </row>
    <row r="131" spans="1:14" x14ac:dyDescent="0.2">
      <c r="A131" s="1">
        <v>680</v>
      </c>
      <c r="B131" s="1">
        <v>1909</v>
      </c>
      <c r="C131" s="2">
        <v>13</v>
      </c>
      <c r="D131" s="2">
        <v>15</v>
      </c>
      <c r="E131" s="2">
        <v>6</v>
      </c>
      <c r="F131" s="2">
        <v>24</v>
      </c>
      <c r="G131" s="2">
        <v>31</v>
      </c>
      <c r="H131" s="2">
        <v>59</v>
      </c>
      <c r="I131" s="2">
        <v>72</v>
      </c>
      <c r="J131" s="2">
        <v>71</v>
      </c>
      <c r="K131" s="2">
        <v>71</v>
      </c>
      <c r="L131" s="2">
        <v>49</v>
      </c>
      <c r="M131" s="2">
        <v>28</v>
      </c>
      <c r="N131" s="2">
        <v>5</v>
      </c>
    </row>
    <row r="132" spans="1:14" x14ac:dyDescent="0.2">
      <c r="A132" s="1">
        <v>680</v>
      </c>
      <c r="B132" s="1">
        <v>1910</v>
      </c>
      <c r="C132" s="2">
        <v>3</v>
      </c>
      <c r="D132" s="2">
        <v>2</v>
      </c>
      <c r="E132" s="2">
        <v>16</v>
      </c>
      <c r="F132" s="2">
        <v>15</v>
      </c>
      <c r="G132" s="2">
        <v>23</v>
      </c>
      <c r="H132" s="2">
        <v>37</v>
      </c>
      <c r="I132" s="2">
        <v>53</v>
      </c>
      <c r="J132" s="2">
        <v>58</v>
      </c>
      <c r="K132" s="2">
        <v>55</v>
      </c>
      <c r="L132" s="2">
        <v>52</v>
      </c>
      <c r="M132" s="2">
        <v>19</v>
      </c>
      <c r="N132" s="2">
        <v>20</v>
      </c>
    </row>
    <row r="133" spans="1:14" x14ac:dyDescent="0.2">
      <c r="A133" s="1">
        <v>680</v>
      </c>
      <c r="B133" s="1">
        <v>1911</v>
      </c>
      <c r="C133" s="2">
        <v>10</v>
      </c>
      <c r="D133" s="2">
        <v>3</v>
      </c>
      <c r="E133" s="2">
        <v>10</v>
      </c>
      <c r="F133" s="2">
        <v>15</v>
      </c>
      <c r="G133" s="2">
        <v>24</v>
      </c>
      <c r="H133" s="2">
        <v>43</v>
      </c>
      <c r="I133" s="2">
        <v>59</v>
      </c>
      <c r="J133" s="2">
        <v>63</v>
      </c>
      <c r="K133" s="2">
        <v>57</v>
      </c>
      <c r="L133" s="2">
        <v>43</v>
      </c>
      <c r="M133" s="2">
        <v>22</v>
      </c>
      <c r="N133" s="2">
        <v>25</v>
      </c>
    </row>
    <row r="134" spans="1:14" x14ac:dyDescent="0.2">
      <c r="A134" s="1">
        <v>680</v>
      </c>
      <c r="B134" s="1">
        <v>1912</v>
      </c>
      <c r="C134" s="2">
        <v>20</v>
      </c>
      <c r="D134" s="2">
        <v>-2</v>
      </c>
      <c r="E134" s="2">
        <v>14</v>
      </c>
      <c r="F134" s="2">
        <v>26</v>
      </c>
      <c r="G134" s="2">
        <v>48</v>
      </c>
      <c r="H134" s="2">
        <v>62</v>
      </c>
      <c r="I134" s="2">
        <v>79</v>
      </c>
      <c r="J134" s="2">
        <v>74</v>
      </c>
      <c r="K134" s="2">
        <v>74</v>
      </c>
      <c r="L134" s="2">
        <v>58</v>
      </c>
      <c r="M134" s="2">
        <v>25</v>
      </c>
      <c r="N134" s="2">
        <v>9</v>
      </c>
    </row>
    <row r="135" spans="1:14" x14ac:dyDescent="0.2">
      <c r="A135" s="1">
        <v>680</v>
      </c>
      <c r="B135" s="1">
        <v>1913</v>
      </c>
      <c r="C135" s="2">
        <v>34</v>
      </c>
      <c r="D135" s="2">
        <v>20</v>
      </c>
      <c r="E135" s="2">
        <v>6</v>
      </c>
      <c r="F135" s="2">
        <v>20</v>
      </c>
      <c r="G135" s="2">
        <v>37</v>
      </c>
      <c r="H135" s="2">
        <v>52</v>
      </c>
      <c r="I135" s="2">
        <v>76</v>
      </c>
      <c r="J135" s="2">
        <v>78</v>
      </c>
      <c r="K135" s="2">
        <v>74</v>
      </c>
      <c r="L135" s="2">
        <v>57</v>
      </c>
      <c r="M135" s="2">
        <v>39</v>
      </c>
      <c r="N135" s="2">
        <v>18</v>
      </c>
    </row>
    <row r="136" spans="1:14" x14ac:dyDescent="0.2">
      <c r="A136" s="1">
        <v>680</v>
      </c>
      <c r="B136" s="1">
        <v>1914</v>
      </c>
      <c r="C136" s="2">
        <v>16</v>
      </c>
      <c r="D136" s="2">
        <v>5</v>
      </c>
      <c r="E136" s="2">
        <v>1</v>
      </c>
      <c r="F136" s="2">
        <v>9</v>
      </c>
      <c r="G136" s="2">
        <v>24</v>
      </c>
      <c r="H136" s="2">
        <v>47</v>
      </c>
      <c r="I136" s="2">
        <v>51</v>
      </c>
      <c r="J136" s="2">
        <v>57</v>
      </c>
      <c r="K136" s="2">
        <v>50</v>
      </c>
      <c r="L136" s="2">
        <v>41</v>
      </c>
      <c r="M136" s="2">
        <v>15</v>
      </c>
      <c r="N136" s="2">
        <v>11</v>
      </c>
    </row>
    <row r="137" spans="1:14" x14ac:dyDescent="0.2">
      <c r="A137" s="1">
        <v>680</v>
      </c>
      <c r="B137" s="1">
        <v>1915</v>
      </c>
      <c r="C137" s="2">
        <v>13</v>
      </c>
      <c r="D137" s="2">
        <v>5</v>
      </c>
      <c r="E137" s="2">
        <v>-2</v>
      </c>
      <c r="F137" s="2">
        <v>12</v>
      </c>
      <c r="G137" s="2">
        <v>32</v>
      </c>
      <c r="H137" s="2">
        <v>50</v>
      </c>
      <c r="I137" s="2">
        <v>62</v>
      </c>
      <c r="J137" s="2">
        <v>65</v>
      </c>
      <c r="K137" s="2">
        <v>49</v>
      </c>
      <c r="L137" s="2">
        <v>63</v>
      </c>
      <c r="M137" s="2">
        <v>38</v>
      </c>
      <c r="N137" s="2">
        <v>12</v>
      </c>
    </row>
    <row r="138" spans="1:14" x14ac:dyDescent="0.2">
      <c r="A138" s="1">
        <v>680</v>
      </c>
      <c r="B138" s="1">
        <v>1916</v>
      </c>
      <c r="C138" s="2">
        <v>16</v>
      </c>
      <c r="D138" s="2">
        <v>15</v>
      </c>
      <c r="E138" s="2">
        <v>11</v>
      </c>
      <c r="F138" s="2">
        <v>19</v>
      </c>
      <c r="G138" s="2">
        <v>33</v>
      </c>
      <c r="H138" s="2">
        <v>57</v>
      </c>
      <c r="I138" s="2">
        <v>74</v>
      </c>
      <c r="J138" s="2">
        <v>78</v>
      </c>
      <c r="K138" s="2">
        <v>66</v>
      </c>
      <c r="L138" s="2">
        <v>52</v>
      </c>
      <c r="M138" s="2">
        <v>34</v>
      </c>
      <c r="N138" s="2">
        <v>7</v>
      </c>
    </row>
    <row r="139" spans="1:14" x14ac:dyDescent="0.2">
      <c r="A139" s="1">
        <v>680</v>
      </c>
      <c r="B139" s="1">
        <v>1917</v>
      </c>
      <c r="C139" s="2">
        <v>10</v>
      </c>
      <c r="D139" s="2">
        <v>9</v>
      </c>
      <c r="E139" s="2">
        <v>18</v>
      </c>
      <c r="F139" s="2">
        <v>2</v>
      </c>
      <c r="G139" s="2">
        <v>31</v>
      </c>
      <c r="H139" s="2">
        <v>48</v>
      </c>
      <c r="I139" s="2">
        <v>63</v>
      </c>
      <c r="J139" s="2">
        <v>64</v>
      </c>
      <c r="K139" s="2">
        <v>59</v>
      </c>
      <c r="L139" s="2">
        <v>27</v>
      </c>
      <c r="M139" s="2">
        <v>10</v>
      </c>
      <c r="N139" s="2">
        <v>-8</v>
      </c>
    </row>
    <row r="140" spans="1:14" x14ac:dyDescent="0.2">
      <c r="A140" s="1">
        <v>680</v>
      </c>
      <c r="B140" s="1">
        <v>1918</v>
      </c>
      <c r="C140" s="2">
        <v>-18</v>
      </c>
      <c r="D140" s="2">
        <v>-12</v>
      </c>
      <c r="E140" s="2">
        <v>-3</v>
      </c>
      <c r="F140" s="2">
        <v>1</v>
      </c>
      <c r="G140" s="2">
        <v>16</v>
      </c>
      <c r="H140" s="2">
        <v>35</v>
      </c>
      <c r="I140" s="2">
        <v>53</v>
      </c>
      <c r="J140" s="2">
        <v>66</v>
      </c>
      <c r="K140" s="2">
        <v>46</v>
      </c>
      <c r="L140" s="2">
        <v>45</v>
      </c>
      <c r="M140" s="2">
        <v>30</v>
      </c>
      <c r="N140" s="2">
        <v>22</v>
      </c>
    </row>
    <row r="141" spans="1:14" x14ac:dyDescent="0.2">
      <c r="A141" s="1">
        <v>680</v>
      </c>
      <c r="B141" s="1">
        <v>1919</v>
      </c>
      <c r="C141" s="2">
        <v>11</v>
      </c>
      <c r="D141" s="2">
        <v>4</v>
      </c>
      <c r="E141" s="2">
        <v>-9</v>
      </c>
      <c r="F141" s="2">
        <v>5</v>
      </c>
      <c r="G141" s="2">
        <v>24</v>
      </c>
      <c r="H141" s="2">
        <v>56</v>
      </c>
      <c r="I141" s="2">
        <v>69</v>
      </c>
      <c r="J141" s="2">
        <v>72</v>
      </c>
      <c r="K141" s="2">
        <v>65</v>
      </c>
      <c r="L141" s="2">
        <v>44</v>
      </c>
      <c r="M141" s="2">
        <v>16</v>
      </c>
      <c r="N141" s="2">
        <v>15</v>
      </c>
    </row>
    <row r="142" spans="1:14" x14ac:dyDescent="0.2">
      <c r="A142" s="1">
        <v>815</v>
      </c>
      <c r="B142" s="1">
        <v>1913</v>
      </c>
      <c r="C142" s="2">
        <v>57</v>
      </c>
      <c r="D142" s="2">
        <v>49</v>
      </c>
      <c r="E142" s="2">
        <v>44</v>
      </c>
      <c r="F142" s="2">
        <v>66</v>
      </c>
      <c r="G142" s="2">
        <v>83</v>
      </c>
      <c r="H142" s="2">
        <v>96</v>
      </c>
      <c r="I142" s="2">
        <v>103</v>
      </c>
      <c r="J142" s="2">
        <v>100</v>
      </c>
      <c r="K142" s="2">
        <v>82</v>
      </c>
      <c r="L142" s="2">
        <v>76</v>
      </c>
      <c r="M142" s="2">
        <v>57</v>
      </c>
      <c r="N142" s="2">
        <v>47</v>
      </c>
    </row>
    <row r="143" spans="1:14" x14ac:dyDescent="0.2">
      <c r="A143" s="1">
        <v>815</v>
      </c>
      <c r="B143" s="1">
        <v>1914</v>
      </c>
      <c r="C143" s="2">
        <v>52</v>
      </c>
      <c r="D143" s="2">
        <v>44</v>
      </c>
      <c r="E143" s="2">
        <v>46</v>
      </c>
      <c r="F143" s="2">
        <v>58</v>
      </c>
      <c r="G143" s="2">
        <v>67</v>
      </c>
      <c r="H143" s="2">
        <v>85</v>
      </c>
      <c r="I143" s="2">
        <v>101</v>
      </c>
      <c r="J143" s="2">
        <v>106</v>
      </c>
      <c r="K143" s="2">
        <v>91</v>
      </c>
      <c r="L143" s="2">
        <v>77</v>
      </c>
      <c r="M143" s="2">
        <v>52</v>
      </c>
      <c r="N143" s="2">
        <v>52</v>
      </c>
    </row>
    <row r="144" spans="1:14" x14ac:dyDescent="0.2">
      <c r="A144" s="1">
        <v>815</v>
      </c>
      <c r="B144" s="1">
        <v>1915</v>
      </c>
      <c r="C144" s="2">
        <v>52</v>
      </c>
      <c r="D144" s="2">
        <v>48</v>
      </c>
      <c r="E144" s="2">
        <v>48</v>
      </c>
      <c r="F144" s="2">
        <v>53</v>
      </c>
      <c r="G144" s="2">
        <v>75</v>
      </c>
      <c r="H144" s="2">
        <v>97</v>
      </c>
      <c r="I144" s="2">
        <v>108</v>
      </c>
      <c r="J144" s="2">
        <v>112</v>
      </c>
      <c r="K144" s="2">
        <v>91</v>
      </c>
      <c r="L144" s="2">
        <v>87</v>
      </c>
      <c r="M144" s="2">
        <v>71</v>
      </c>
      <c r="N144" s="2">
        <v>47</v>
      </c>
    </row>
    <row r="145" spans="1:14" x14ac:dyDescent="0.2">
      <c r="A145" s="1">
        <v>815</v>
      </c>
      <c r="B145" s="1">
        <v>1916</v>
      </c>
      <c r="C145" s="2">
        <v>51</v>
      </c>
      <c r="D145" s="2">
        <v>51</v>
      </c>
      <c r="E145" s="2">
        <v>51</v>
      </c>
      <c r="F145" s="2">
        <v>62</v>
      </c>
      <c r="G145" s="2">
        <v>83</v>
      </c>
      <c r="H145" s="2">
        <v>103</v>
      </c>
      <c r="I145" s="2">
        <v>107</v>
      </c>
      <c r="J145" s="2">
        <v>107</v>
      </c>
      <c r="K145" s="2">
        <v>93</v>
      </c>
      <c r="L145" s="2">
        <v>77</v>
      </c>
      <c r="M145" s="2">
        <v>62</v>
      </c>
      <c r="N145" s="2">
        <v>43</v>
      </c>
    </row>
    <row r="146" spans="1:14" x14ac:dyDescent="0.2">
      <c r="A146" s="1">
        <v>815</v>
      </c>
      <c r="B146" s="1">
        <v>1917</v>
      </c>
      <c r="C146" s="2">
        <v>53</v>
      </c>
      <c r="D146" s="2">
        <v>61</v>
      </c>
      <c r="E146" s="2">
        <v>57</v>
      </c>
      <c r="F146" s="2">
        <v>51</v>
      </c>
      <c r="G146" s="2">
        <v>77</v>
      </c>
      <c r="H146" s="2">
        <v>98</v>
      </c>
      <c r="I146" s="2">
        <v>111</v>
      </c>
      <c r="J146" s="2">
        <v>119</v>
      </c>
      <c r="K146" s="2"/>
      <c r="L146" s="2"/>
      <c r="M146" s="2"/>
      <c r="N146" s="2"/>
    </row>
    <row r="147" spans="1:14" x14ac:dyDescent="0.2">
      <c r="A147" s="1">
        <v>815</v>
      </c>
      <c r="B147" s="1">
        <v>1918</v>
      </c>
      <c r="C147" s="2">
        <v>27</v>
      </c>
      <c r="D147" s="2">
        <v>53</v>
      </c>
      <c r="E147" s="2">
        <v>59</v>
      </c>
      <c r="F147" s="2">
        <v>60</v>
      </c>
      <c r="G147" s="2">
        <v>80</v>
      </c>
      <c r="H147" s="2">
        <v>88</v>
      </c>
      <c r="I147" s="2">
        <v>100</v>
      </c>
      <c r="J147" s="2">
        <v>103</v>
      </c>
      <c r="K147" s="2">
        <v>85</v>
      </c>
      <c r="L147" s="2">
        <v>73</v>
      </c>
      <c r="M147" s="2">
        <v>56</v>
      </c>
      <c r="N147" s="2">
        <v>54</v>
      </c>
    </row>
    <row r="148" spans="1:14" x14ac:dyDescent="0.2">
      <c r="A148" s="1">
        <v>815</v>
      </c>
      <c r="B148" s="1">
        <v>1919</v>
      </c>
      <c r="C148" s="2">
        <v>48</v>
      </c>
      <c r="D148" s="2">
        <v>55</v>
      </c>
      <c r="E148" s="2">
        <v>45</v>
      </c>
      <c r="F148" s="2">
        <v>59</v>
      </c>
      <c r="G148" s="2">
        <v>77</v>
      </c>
      <c r="H148" s="2">
        <v>94</v>
      </c>
      <c r="I148" s="2">
        <v>103</v>
      </c>
      <c r="J148" s="2">
        <v>99</v>
      </c>
      <c r="K148" s="2">
        <v>89</v>
      </c>
      <c r="L148" s="2">
        <v>70</v>
      </c>
      <c r="M148" s="2">
        <v>53</v>
      </c>
      <c r="N148" s="2">
        <v>43</v>
      </c>
    </row>
    <row r="149" spans="1:14" x14ac:dyDescent="0.2">
      <c r="A149"/>
      <c r="B149"/>
      <c r="C149"/>
      <c r="D149"/>
      <c r="E149"/>
      <c r="F149"/>
      <c r="G149"/>
      <c r="H149"/>
      <c r="I149"/>
      <c r="J149"/>
      <c r="K149"/>
      <c r="L149"/>
      <c r="M149"/>
      <c r="N149"/>
    </row>
    <row r="150" spans="1:14" x14ac:dyDescent="0.2">
      <c r="A150"/>
      <c r="B150"/>
      <c r="C150"/>
      <c r="D150"/>
      <c r="E150"/>
      <c r="F150"/>
      <c r="G150"/>
      <c r="H150"/>
      <c r="I150"/>
      <c r="J150"/>
      <c r="K150"/>
      <c r="L150"/>
      <c r="M150"/>
      <c r="N150"/>
    </row>
    <row r="151" spans="1:14" x14ac:dyDescent="0.2">
      <c r="A151"/>
      <c r="B151"/>
      <c r="C151"/>
      <c r="D151"/>
      <c r="E151"/>
      <c r="F151"/>
      <c r="G151"/>
      <c r="H151"/>
      <c r="I151"/>
      <c r="J151"/>
      <c r="K151"/>
      <c r="L151"/>
      <c r="M151"/>
      <c r="N151"/>
    </row>
    <row r="152" spans="1:14" x14ac:dyDescent="0.2">
      <c r="A152"/>
      <c r="B152"/>
      <c r="C152"/>
      <c r="D152"/>
      <c r="E152"/>
      <c r="F152"/>
      <c r="G152"/>
      <c r="H152"/>
      <c r="I152"/>
      <c r="J152"/>
      <c r="K152"/>
      <c r="L152"/>
      <c r="M152"/>
      <c r="N152"/>
    </row>
    <row r="153" spans="1:14" x14ac:dyDescent="0.2">
      <c r="A153"/>
      <c r="B153"/>
      <c r="C153"/>
      <c r="D153"/>
      <c r="E153"/>
      <c r="F153"/>
      <c r="G153"/>
      <c r="H153"/>
      <c r="I153"/>
      <c r="J153"/>
      <c r="K153"/>
      <c r="L153"/>
      <c r="M153"/>
      <c r="N153"/>
    </row>
    <row r="154" spans="1:14" x14ac:dyDescent="0.2">
      <c r="A154"/>
      <c r="B154"/>
      <c r="C154"/>
      <c r="D154"/>
      <c r="E154"/>
      <c r="F154"/>
      <c r="G154"/>
      <c r="H154"/>
      <c r="I154"/>
      <c r="J154"/>
      <c r="K154"/>
      <c r="L154"/>
      <c r="M154"/>
      <c r="N154"/>
    </row>
    <row r="155" spans="1:14" x14ac:dyDescent="0.2">
      <c r="A155"/>
      <c r="B155"/>
      <c r="C155"/>
      <c r="D155"/>
      <c r="E155"/>
      <c r="F155"/>
      <c r="G155"/>
      <c r="H155"/>
      <c r="I155"/>
      <c r="J155"/>
      <c r="K155"/>
      <c r="L155"/>
      <c r="M155"/>
      <c r="N155"/>
    </row>
    <row r="156" spans="1:14" x14ac:dyDescent="0.2">
      <c r="A156"/>
      <c r="B156"/>
      <c r="C156"/>
      <c r="D156"/>
      <c r="E156"/>
      <c r="F156"/>
      <c r="G156"/>
      <c r="H156"/>
      <c r="I156"/>
      <c r="J156"/>
      <c r="K156"/>
      <c r="L156"/>
      <c r="M156"/>
      <c r="N156"/>
    </row>
    <row r="157" spans="1:14" x14ac:dyDescent="0.2">
      <c r="A157"/>
      <c r="B157"/>
      <c r="C157"/>
      <c r="D157"/>
      <c r="E157"/>
      <c r="F157"/>
      <c r="G157"/>
      <c r="H157"/>
      <c r="I157"/>
      <c r="J157"/>
      <c r="K157"/>
      <c r="L157"/>
      <c r="M157"/>
      <c r="N157"/>
    </row>
    <row r="158" spans="1:14" x14ac:dyDescent="0.2">
      <c r="A158"/>
      <c r="B158"/>
      <c r="C158"/>
      <c r="D158"/>
      <c r="E158"/>
      <c r="F158"/>
      <c r="G158"/>
      <c r="H158"/>
      <c r="I158"/>
      <c r="J158"/>
      <c r="K158"/>
      <c r="L158"/>
      <c r="M158"/>
      <c r="N158"/>
    </row>
  </sheetData>
  <phoneticPr fontId="2" type="noConversion"/>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567"/>
  <sheetViews>
    <sheetView workbookViewId="0"/>
  </sheetViews>
  <sheetFormatPr defaultRowHeight="12.75" x14ac:dyDescent="0.2"/>
  <sheetData>
    <row r="1" spans="1:7" x14ac:dyDescent="0.2">
      <c r="A1" t="s">
        <v>1</v>
      </c>
      <c r="B1" t="s">
        <v>14</v>
      </c>
      <c r="C1" t="s">
        <v>15</v>
      </c>
      <c r="D1" t="s">
        <v>16</v>
      </c>
      <c r="E1" t="s">
        <v>17</v>
      </c>
      <c r="F1" t="s">
        <v>18</v>
      </c>
      <c r="G1" t="s">
        <v>20</v>
      </c>
    </row>
    <row r="2" spans="1:7" x14ac:dyDescent="0.2">
      <c r="A2">
        <v>1872</v>
      </c>
      <c r="B2">
        <v>12</v>
      </c>
      <c r="G2">
        <v>1</v>
      </c>
    </row>
    <row r="3" spans="1:7" x14ac:dyDescent="0.2">
      <c r="A3">
        <v>1873</v>
      </c>
      <c r="B3">
        <v>1</v>
      </c>
      <c r="G3">
        <v>-1</v>
      </c>
    </row>
    <row r="4" spans="1:7" x14ac:dyDescent="0.2">
      <c r="A4">
        <v>1873</v>
      </c>
      <c r="B4">
        <v>2</v>
      </c>
      <c r="G4">
        <v>2</v>
      </c>
    </row>
    <row r="5" spans="1:7" x14ac:dyDescent="0.2">
      <c r="A5">
        <v>1873</v>
      </c>
      <c r="B5">
        <v>3</v>
      </c>
      <c r="G5">
        <v>8</v>
      </c>
    </row>
    <row r="6" spans="1:7" x14ac:dyDescent="0.2">
      <c r="A6">
        <v>1873</v>
      </c>
      <c r="B6">
        <v>4</v>
      </c>
      <c r="G6">
        <v>26</v>
      </c>
    </row>
    <row r="7" spans="1:7" x14ac:dyDescent="0.2">
      <c r="A7">
        <v>1873</v>
      </c>
      <c r="B7">
        <v>5</v>
      </c>
      <c r="G7">
        <v>40</v>
      </c>
    </row>
    <row r="8" spans="1:7" x14ac:dyDescent="0.2">
      <c r="A8">
        <v>1873</v>
      </c>
      <c r="B8">
        <v>6</v>
      </c>
      <c r="E8">
        <v>86</v>
      </c>
      <c r="G8">
        <v>67</v>
      </c>
    </row>
    <row r="9" spans="1:7" x14ac:dyDescent="0.2">
      <c r="A9">
        <v>1873</v>
      </c>
      <c r="B9">
        <v>7</v>
      </c>
      <c r="E9">
        <v>91</v>
      </c>
      <c r="G9">
        <v>77</v>
      </c>
    </row>
    <row r="10" spans="1:7" x14ac:dyDescent="0.2">
      <c r="A10">
        <v>1873</v>
      </c>
      <c r="B10">
        <v>8</v>
      </c>
      <c r="E10">
        <v>102</v>
      </c>
      <c r="G10">
        <v>78</v>
      </c>
    </row>
    <row r="11" spans="1:7" x14ac:dyDescent="0.2">
      <c r="A11">
        <v>1873</v>
      </c>
      <c r="B11">
        <v>9</v>
      </c>
      <c r="E11">
        <v>88</v>
      </c>
      <c r="G11">
        <v>60</v>
      </c>
    </row>
    <row r="12" spans="1:7" x14ac:dyDescent="0.2">
      <c r="A12">
        <v>1873</v>
      </c>
      <c r="B12">
        <v>10</v>
      </c>
      <c r="E12">
        <v>38</v>
      </c>
      <c r="G12">
        <v>23</v>
      </c>
    </row>
    <row r="13" spans="1:7" x14ac:dyDescent="0.2">
      <c r="A13">
        <v>1873</v>
      </c>
      <c r="B13">
        <v>11</v>
      </c>
      <c r="E13">
        <v>16</v>
      </c>
      <c r="G13">
        <v>-4</v>
      </c>
    </row>
    <row r="14" spans="1:7" x14ac:dyDescent="0.2">
      <c r="A14">
        <v>1873</v>
      </c>
      <c r="B14">
        <v>12</v>
      </c>
      <c r="E14">
        <v>-6</v>
      </c>
      <c r="G14">
        <v>-10</v>
      </c>
    </row>
    <row r="15" spans="1:7" x14ac:dyDescent="0.2">
      <c r="A15">
        <v>1874</v>
      </c>
      <c r="B15">
        <v>1</v>
      </c>
      <c r="C15">
        <v>-14</v>
      </c>
    </row>
    <row r="16" spans="1:7" x14ac:dyDescent="0.2">
      <c r="A16">
        <v>1874</v>
      </c>
      <c r="B16">
        <v>2</v>
      </c>
      <c r="C16">
        <v>-10</v>
      </c>
      <c r="E16">
        <v>-8</v>
      </c>
    </row>
    <row r="17" spans="1:5" x14ac:dyDescent="0.2">
      <c r="A17">
        <v>1874</v>
      </c>
      <c r="B17">
        <v>3</v>
      </c>
      <c r="C17">
        <v>-8</v>
      </c>
      <c r="E17">
        <v>7</v>
      </c>
    </row>
    <row r="18" spans="1:5" x14ac:dyDescent="0.2">
      <c r="A18">
        <v>1874</v>
      </c>
      <c r="B18">
        <v>4</v>
      </c>
      <c r="C18">
        <v>11</v>
      </c>
      <c r="E18">
        <v>14</v>
      </c>
    </row>
    <row r="19" spans="1:5" x14ac:dyDescent="0.2">
      <c r="A19">
        <v>1874</v>
      </c>
      <c r="B19">
        <v>5</v>
      </c>
      <c r="C19">
        <v>34</v>
      </c>
      <c r="D19">
        <v>40</v>
      </c>
      <c r="E19">
        <v>23</v>
      </c>
    </row>
    <row r="20" spans="1:5" x14ac:dyDescent="0.2">
      <c r="A20">
        <v>1874</v>
      </c>
      <c r="B20">
        <v>6</v>
      </c>
      <c r="C20">
        <v>51</v>
      </c>
      <c r="D20">
        <v>57</v>
      </c>
      <c r="E20">
        <v>78</v>
      </c>
    </row>
    <row r="21" spans="1:5" x14ac:dyDescent="0.2">
      <c r="A21">
        <v>1874</v>
      </c>
      <c r="B21">
        <v>7</v>
      </c>
      <c r="C21">
        <v>55</v>
      </c>
      <c r="D21">
        <v>83</v>
      </c>
      <c r="E21">
        <v>106</v>
      </c>
    </row>
    <row r="22" spans="1:5" x14ac:dyDescent="0.2">
      <c r="A22">
        <v>1874</v>
      </c>
      <c r="B22">
        <v>8</v>
      </c>
      <c r="C22">
        <v>63</v>
      </c>
      <c r="D22">
        <v>83</v>
      </c>
      <c r="E22">
        <v>109</v>
      </c>
    </row>
    <row r="23" spans="1:5" x14ac:dyDescent="0.2">
      <c r="A23">
        <v>1874</v>
      </c>
      <c r="B23">
        <v>9</v>
      </c>
      <c r="C23">
        <v>60</v>
      </c>
      <c r="D23">
        <v>80</v>
      </c>
      <c r="E23">
        <v>79</v>
      </c>
    </row>
    <row r="24" spans="1:5" x14ac:dyDescent="0.2">
      <c r="A24">
        <v>1874</v>
      </c>
      <c r="B24">
        <v>10</v>
      </c>
      <c r="C24">
        <v>41</v>
      </c>
      <c r="D24">
        <v>64</v>
      </c>
      <c r="E24">
        <v>44</v>
      </c>
    </row>
    <row r="25" spans="1:5" x14ac:dyDescent="0.2">
      <c r="A25">
        <v>1874</v>
      </c>
      <c r="B25">
        <v>11</v>
      </c>
      <c r="C25">
        <v>28</v>
      </c>
      <c r="D25">
        <v>53</v>
      </c>
      <c r="E25">
        <v>31</v>
      </c>
    </row>
    <row r="26" spans="1:5" x14ac:dyDescent="0.2">
      <c r="A26">
        <v>1874</v>
      </c>
      <c r="B26">
        <v>12</v>
      </c>
      <c r="C26">
        <v>13</v>
      </c>
      <c r="D26">
        <v>35</v>
      </c>
      <c r="E26">
        <v>16</v>
      </c>
    </row>
    <row r="27" spans="1:5" x14ac:dyDescent="0.2">
      <c r="A27">
        <v>1875</v>
      </c>
      <c r="B27">
        <v>1</v>
      </c>
      <c r="C27">
        <v>17</v>
      </c>
      <c r="D27">
        <v>29</v>
      </c>
      <c r="E27">
        <v>-2</v>
      </c>
    </row>
    <row r="28" spans="1:5" x14ac:dyDescent="0.2">
      <c r="A28">
        <v>1875</v>
      </c>
      <c r="B28">
        <v>2</v>
      </c>
      <c r="C28">
        <v>12</v>
      </c>
      <c r="D28">
        <v>28</v>
      </c>
      <c r="E28">
        <v>6</v>
      </c>
    </row>
    <row r="29" spans="1:5" x14ac:dyDescent="0.2">
      <c r="A29">
        <v>1875</v>
      </c>
      <c r="B29">
        <v>3</v>
      </c>
      <c r="C29">
        <v>22</v>
      </c>
      <c r="D29">
        <v>34</v>
      </c>
      <c r="E29">
        <v>32</v>
      </c>
    </row>
    <row r="30" spans="1:5" x14ac:dyDescent="0.2">
      <c r="A30">
        <v>1875</v>
      </c>
      <c r="B30">
        <v>4</v>
      </c>
      <c r="C30">
        <v>35</v>
      </c>
      <c r="D30">
        <v>37</v>
      </c>
      <c r="E30">
        <v>52</v>
      </c>
    </row>
    <row r="31" spans="1:5" x14ac:dyDescent="0.2">
      <c r="A31">
        <v>1875</v>
      </c>
      <c r="B31">
        <v>5</v>
      </c>
      <c r="C31">
        <v>48</v>
      </c>
      <c r="D31">
        <v>53</v>
      </c>
      <c r="E31">
        <v>70</v>
      </c>
    </row>
    <row r="32" spans="1:5" x14ac:dyDescent="0.2">
      <c r="A32">
        <v>1875</v>
      </c>
      <c r="B32">
        <v>6</v>
      </c>
      <c r="C32">
        <v>64</v>
      </c>
      <c r="D32">
        <v>63</v>
      </c>
      <c r="E32">
        <v>79</v>
      </c>
    </row>
    <row r="33" spans="1:5" x14ac:dyDescent="0.2">
      <c r="A33">
        <v>1875</v>
      </c>
      <c r="B33">
        <v>7</v>
      </c>
      <c r="C33">
        <v>81</v>
      </c>
      <c r="D33">
        <v>81</v>
      </c>
      <c r="E33">
        <v>100</v>
      </c>
    </row>
    <row r="34" spans="1:5" x14ac:dyDescent="0.2">
      <c r="A34">
        <v>1875</v>
      </c>
      <c r="B34">
        <v>8</v>
      </c>
      <c r="C34">
        <v>82</v>
      </c>
      <c r="D34">
        <v>88</v>
      </c>
      <c r="E34">
        <v>104</v>
      </c>
    </row>
    <row r="35" spans="1:5" x14ac:dyDescent="0.2">
      <c r="A35">
        <v>1875</v>
      </c>
      <c r="B35">
        <v>9</v>
      </c>
      <c r="C35">
        <v>77</v>
      </c>
      <c r="D35">
        <v>75</v>
      </c>
      <c r="E35">
        <v>91</v>
      </c>
    </row>
    <row r="36" spans="1:5" x14ac:dyDescent="0.2">
      <c r="A36">
        <v>1875</v>
      </c>
      <c r="B36">
        <v>10</v>
      </c>
      <c r="C36">
        <v>62</v>
      </c>
      <c r="D36">
        <v>66</v>
      </c>
      <c r="E36">
        <v>64</v>
      </c>
    </row>
    <row r="37" spans="1:5" x14ac:dyDescent="0.2">
      <c r="A37">
        <v>1875</v>
      </c>
      <c r="B37">
        <v>11</v>
      </c>
      <c r="C37">
        <v>30</v>
      </c>
      <c r="D37">
        <v>53</v>
      </c>
      <c r="E37">
        <v>46</v>
      </c>
    </row>
    <row r="38" spans="1:5" x14ac:dyDescent="0.2">
      <c r="A38">
        <v>1875</v>
      </c>
      <c r="B38">
        <v>12</v>
      </c>
      <c r="C38">
        <v>27</v>
      </c>
      <c r="D38">
        <v>51</v>
      </c>
      <c r="E38">
        <v>41</v>
      </c>
    </row>
    <row r="39" spans="1:5" x14ac:dyDescent="0.2">
      <c r="A39">
        <v>1876</v>
      </c>
      <c r="B39">
        <v>1</v>
      </c>
      <c r="C39">
        <v>24</v>
      </c>
      <c r="D39">
        <v>53</v>
      </c>
      <c r="E39">
        <v>33</v>
      </c>
    </row>
    <row r="40" spans="1:5" x14ac:dyDescent="0.2">
      <c r="A40">
        <v>1876</v>
      </c>
      <c r="B40">
        <v>2</v>
      </c>
      <c r="C40">
        <v>17</v>
      </c>
      <c r="D40">
        <v>41</v>
      </c>
      <c r="E40">
        <v>19</v>
      </c>
    </row>
    <row r="41" spans="1:5" x14ac:dyDescent="0.2">
      <c r="A41">
        <v>1876</v>
      </c>
      <c r="B41">
        <v>3</v>
      </c>
      <c r="C41">
        <v>7</v>
      </c>
      <c r="D41">
        <v>27</v>
      </c>
      <c r="E41">
        <v>5</v>
      </c>
    </row>
    <row r="42" spans="1:5" x14ac:dyDescent="0.2">
      <c r="A42">
        <v>1876</v>
      </c>
      <c r="B42">
        <v>4</v>
      </c>
      <c r="C42">
        <v>2</v>
      </c>
      <c r="D42">
        <v>20</v>
      </c>
      <c r="E42">
        <v>-11</v>
      </c>
    </row>
    <row r="43" spans="1:5" x14ac:dyDescent="0.2">
      <c r="A43">
        <v>1876</v>
      </c>
      <c r="B43">
        <v>5</v>
      </c>
      <c r="C43">
        <v>22</v>
      </c>
      <c r="D43">
        <v>36</v>
      </c>
      <c r="E43">
        <v>34</v>
      </c>
    </row>
    <row r="44" spans="1:5" x14ac:dyDescent="0.2">
      <c r="A44">
        <v>1876</v>
      </c>
      <c r="B44">
        <v>6</v>
      </c>
      <c r="C44">
        <v>48</v>
      </c>
      <c r="D44">
        <v>46</v>
      </c>
      <c r="E44">
        <v>57</v>
      </c>
    </row>
    <row r="45" spans="1:5" x14ac:dyDescent="0.2">
      <c r="A45">
        <v>1876</v>
      </c>
      <c r="B45">
        <v>7</v>
      </c>
      <c r="C45">
        <v>69</v>
      </c>
      <c r="D45">
        <v>75</v>
      </c>
      <c r="E45">
        <v>94</v>
      </c>
    </row>
    <row r="46" spans="1:5" x14ac:dyDescent="0.2">
      <c r="A46">
        <v>1876</v>
      </c>
      <c r="B46">
        <v>8</v>
      </c>
      <c r="C46">
        <v>74</v>
      </c>
      <c r="D46">
        <v>90</v>
      </c>
      <c r="E46">
        <v>102</v>
      </c>
    </row>
    <row r="47" spans="1:5" x14ac:dyDescent="0.2">
      <c r="A47">
        <v>1876</v>
      </c>
      <c r="B47">
        <v>9</v>
      </c>
      <c r="C47">
        <v>68</v>
      </c>
      <c r="D47">
        <v>90</v>
      </c>
      <c r="E47">
        <v>85</v>
      </c>
    </row>
    <row r="48" spans="1:5" x14ac:dyDescent="0.2">
      <c r="A48">
        <v>1876</v>
      </c>
      <c r="B48">
        <v>10</v>
      </c>
      <c r="C48">
        <v>52</v>
      </c>
      <c r="D48">
        <v>78</v>
      </c>
      <c r="E48">
        <v>70</v>
      </c>
    </row>
    <row r="49" spans="1:5" x14ac:dyDescent="0.2">
      <c r="A49">
        <v>1876</v>
      </c>
      <c r="B49">
        <v>11</v>
      </c>
      <c r="C49">
        <v>40</v>
      </c>
      <c r="D49">
        <v>65</v>
      </c>
      <c r="E49">
        <v>58</v>
      </c>
    </row>
    <row r="50" spans="1:5" x14ac:dyDescent="0.2">
      <c r="A50">
        <v>1876</v>
      </c>
      <c r="B50">
        <v>12</v>
      </c>
      <c r="C50">
        <v>31</v>
      </c>
      <c r="D50">
        <v>59</v>
      </c>
      <c r="E50">
        <v>41</v>
      </c>
    </row>
    <row r="51" spans="1:5" x14ac:dyDescent="0.2">
      <c r="A51">
        <v>1877</v>
      </c>
      <c r="B51">
        <v>1</v>
      </c>
      <c r="C51">
        <v>10</v>
      </c>
      <c r="D51">
        <v>48</v>
      </c>
      <c r="E51">
        <v>17</v>
      </c>
    </row>
    <row r="52" spans="1:5" x14ac:dyDescent="0.2">
      <c r="A52">
        <v>1877</v>
      </c>
      <c r="B52">
        <v>2</v>
      </c>
      <c r="C52">
        <v>4</v>
      </c>
      <c r="D52">
        <v>36</v>
      </c>
      <c r="E52">
        <v>13</v>
      </c>
    </row>
    <row r="53" spans="1:5" x14ac:dyDescent="0.2">
      <c r="A53">
        <v>1877</v>
      </c>
      <c r="B53">
        <v>3</v>
      </c>
      <c r="C53">
        <v>10</v>
      </c>
      <c r="D53">
        <v>28</v>
      </c>
      <c r="E53">
        <v>5</v>
      </c>
    </row>
    <row r="54" spans="1:5" x14ac:dyDescent="0.2">
      <c r="A54">
        <v>1877</v>
      </c>
      <c r="B54">
        <v>4</v>
      </c>
      <c r="C54">
        <v>19</v>
      </c>
      <c r="D54">
        <v>27</v>
      </c>
      <c r="E54">
        <v>7</v>
      </c>
    </row>
    <row r="55" spans="1:5" x14ac:dyDescent="0.2">
      <c r="A55">
        <v>1877</v>
      </c>
      <c r="B55">
        <v>5</v>
      </c>
      <c r="C55">
        <v>44</v>
      </c>
      <c r="D55">
        <v>44</v>
      </c>
      <c r="E55">
        <v>45</v>
      </c>
    </row>
    <row r="56" spans="1:5" x14ac:dyDescent="0.2">
      <c r="A56">
        <v>1877</v>
      </c>
      <c r="B56">
        <v>6</v>
      </c>
      <c r="C56">
        <v>60</v>
      </c>
      <c r="D56">
        <v>51</v>
      </c>
      <c r="E56">
        <v>84</v>
      </c>
    </row>
    <row r="57" spans="1:5" x14ac:dyDescent="0.2">
      <c r="A57">
        <v>1877</v>
      </c>
      <c r="B57">
        <v>7</v>
      </c>
      <c r="C57">
        <v>65</v>
      </c>
      <c r="D57">
        <v>65</v>
      </c>
      <c r="E57">
        <v>102</v>
      </c>
    </row>
    <row r="58" spans="1:5" x14ac:dyDescent="0.2">
      <c r="A58">
        <v>1877</v>
      </c>
      <c r="B58">
        <v>8</v>
      </c>
      <c r="C58">
        <v>74</v>
      </c>
      <c r="D58">
        <v>84</v>
      </c>
      <c r="E58">
        <v>117</v>
      </c>
    </row>
    <row r="59" spans="1:5" x14ac:dyDescent="0.2">
      <c r="A59">
        <v>1877</v>
      </c>
      <c r="B59">
        <v>9</v>
      </c>
      <c r="C59">
        <v>70</v>
      </c>
      <c r="D59">
        <v>87</v>
      </c>
      <c r="E59">
        <v>108</v>
      </c>
    </row>
    <row r="60" spans="1:5" x14ac:dyDescent="0.2">
      <c r="A60">
        <v>1877</v>
      </c>
      <c r="B60">
        <v>10</v>
      </c>
      <c r="C60">
        <v>43</v>
      </c>
      <c r="D60">
        <v>66</v>
      </c>
      <c r="E60">
        <v>77</v>
      </c>
    </row>
    <row r="61" spans="1:5" x14ac:dyDescent="0.2">
      <c r="A61">
        <v>1877</v>
      </c>
      <c r="B61">
        <v>11</v>
      </c>
      <c r="C61">
        <v>25</v>
      </c>
      <c r="D61">
        <v>57</v>
      </c>
      <c r="E61">
        <v>43</v>
      </c>
    </row>
    <row r="62" spans="1:5" x14ac:dyDescent="0.2">
      <c r="A62">
        <v>1877</v>
      </c>
      <c r="B62">
        <v>12</v>
      </c>
      <c r="C62">
        <v>11</v>
      </c>
      <c r="D62">
        <v>40</v>
      </c>
      <c r="E62">
        <v>37</v>
      </c>
    </row>
    <row r="63" spans="1:5" x14ac:dyDescent="0.2">
      <c r="A63">
        <v>1878</v>
      </c>
      <c r="B63">
        <v>1</v>
      </c>
      <c r="C63">
        <v>-1</v>
      </c>
      <c r="D63">
        <v>23</v>
      </c>
      <c r="E63">
        <v>31</v>
      </c>
    </row>
    <row r="64" spans="1:5" x14ac:dyDescent="0.2">
      <c r="A64">
        <v>1878</v>
      </c>
      <c r="B64">
        <v>2</v>
      </c>
      <c r="C64">
        <v>5</v>
      </c>
      <c r="D64">
        <v>18</v>
      </c>
      <c r="E64">
        <v>27</v>
      </c>
    </row>
    <row r="65" spans="1:5" x14ac:dyDescent="0.2">
      <c r="A65">
        <v>1878</v>
      </c>
      <c r="B65">
        <v>3</v>
      </c>
      <c r="C65">
        <v>1</v>
      </c>
      <c r="D65">
        <v>13</v>
      </c>
      <c r="E65">
        <v>7</v>
      </c>
    </row>
    <row r="66" spans="1:5" x14ac:dyDescent="0.2">
      <c r="A66">
        <v>1878</v>
      </c>
      <c r="B66">
        <v>4</v>
      </c>
      <c r="C66">
        <v>5</v>
      </c>
      <c r="D66">
        <v>12</v>
      </c>
      <c r="E66">
        <v>10</v>
      </c>
    </row>
    <row r="67" spans="1:5" x14ac:dyDescent="0.2">
      <c r="A67">
        <v>1878</v>
      </c>
      <c r="B67">
        <v>5</v>
      </c>
      <c r="C67">
        <v>21</v>
      </c>
      <c r="D67">
        <v>28</v>
      </c>
      <c r="E67">
        <v>37</v>
      </c>
    </row>
    <row r="68" spans="1:5" x14ac:dyDescent="0.2">
      <c r="A68">
        <v>1878</v>
      </c>
      <c r="B68">
        <v>6</v>
      </c>
      <c r="C68">
        <v>48</v>
      </c>
      <c r="D68">
        <v>56</v>
      </c>
      <c r="E68">
        <v>99</v>
      </c>
    </row>
    <row r="69" spans="1:5" x14ac:dyDescent="0.2">
      <c r="A69">
        <v>1878</v>
      </c>
      <c r="B69">
        <v>7</v>
      </c>
      <c r="C69">
        <v>58</v>
      </c>
      <c r="D69">
        <v>87</v>
      </c>
      <c r="E69">
        <v>123</v>
      </c>
    </row>
    <row r="70" spans="1:5" x14ac:dyDescent="0.2">
      <c r="A70">
        <v>1878</v>
      </c>
      <c r="B70">
        <v>8</v>
      </c>
      <c r="C70">
        <v>67</v>
      </c>
      <c r="D70">
        <v>102</v>
      </c>
      <c r="E70">
        <v>119</v>
      </c>
    </row>
    <row r="71" spans="1:5" x14ac:dyDescent="0.2">
      <c r="A71">
        <v>1878</v>
      </c>
      <c r="B71">
        <v>9</v>
      </c>
      <c r="C71">
        <v>61</v>
      </c>
      <c r="D71">
        <v>91</v>
      </c>
      <c r="E71">
        <v>85</v>
      </c>
    </row>
    <row r="72" spans="1:5" x14ac:dyDescent="0.2">
      <c r="A72">
        <v>1878</v>
      </c>
      <c r="B72">
        <v>10</v>
      </c>
      <c r="C72">
        <v>42</v>
      </c>
      <c r="D72">
        <v>69</v>
      </c>
      <c r="E72">
        <v>62</v>
      </c>
    </row>
    <row r="73" spans="1:5" x14ac:dyDescent="0.2">
      <c r="A73">
        <v>1878</v>
      </c>
      <c r="B73">
        <v>11</v>
      </c>
      <c r="C73">
        <v>10</v>
      </c>
      <c r="D73">
        <v>50</v>
      </c>
      <c r="E73">
        <v>50</v>
      </c>
    </row>
    <row r="74" spans="1:5" x14ac:dyDescent="0.2">
      <c r="A74">
        <v>1878</v>
      </c>
      <c r="B74">
        <v>12</v>
      </c>
      <c r="C74">
        <v>-10</v>
      </c>
      <c r="D74">
        <v>9</v>
      </c>
      <c r="E74">
        <v>38</v>
      </c>
    </row>
    <row r="75" spans="1:5" x14ac:dyDescent="0.2">
      <c r="A75">
        <v>1879</v>
      </c>
      <c r="B75">
        <v>1</v>
      </c>
      <c r="C75">
        <v>-1</v>
      </c>
      <c r="D75">
        <v>14</v>
      </c>
      <c r="E75">
        <v>25</v>
      </c>
    </row>
    <row r="76" spans="1:5" x14ac:dyDescent="0.2">
      <c r="A76">
        <v>1879</v>
      </c>
      <c r="B76">
        <v>2</v>
      </c>
      <c r="C76">
        <v>-3</v>
      </c>
      <c r="D76">
        <v>18</v>
      </c>
      <c r="E76">
        <v>4</v>
      </c>
    </row>
    <row r="77" spans="1:5" x14ac:dyDescent="0.2">
      <c r="A77">
        <v>1879</v>
      </c>
      <c r="B77">
        <v>3</v>
      </c>
      <c r="C77">
        <v>-4</v>
      </c>
      <c r="D77">
        <v>13</v>
      </c>
      <c r="E77">
        <v>9</v>
      </c>
    </row>
    <row r="78" spans="1:5" x14ac:dyDescent="0.2">
      <c r="A78">
        <v>1879</v>
      </c>
      <c r="B78">
        <v>4</v>
      </c>
      <c r="C78">
        <v>8</v>
      </c>
      <c r="D78">
        <v>29</v>
      </c>
      <c r="E78">
        <v>27</v>
      </c>
    </row>
    <row r="79" spans="1:5" x14ac:dyDescent="0.2">
      <c r="A79">
        <v>1879</v>
      </c>
      <c r="B79">
        <v>5</v>
      </c>
      <c r="C79">
        <v>29</v>
      </c>
      <c r="D79">
        <v>43</v>
      </c>
      <c r="E79">
        <v>62</v>
      </c>
    </row>
    <row r="80" spans="1:5" x14ac:dyDescent="0.2">
      <c r="A80">
        <v>1879</v>
      </c>
      <c r="B80">
        <v>6</v>
      </c>
      <c r="C80">
        <v>39</v>
      </c>
      <c r="D80">
        <v>61</v>
      </c>
      <c r="E80">
        <v>89</v>
      </c>
    </row>
    <row r="81" spans="1:5" x14ac:dyDescent="0.2">
      <c r="A81">
        <v>1879</v>
      </c>
      <c r="B81">
        <v>7</v>
      </c>
      <c r="C81">
        <v>46</v>
      </c>
      <c r="D81">
        <v>72</v>
      </c>
      <c r="E81">
        <v>105</v>
      </c>
    </row>
    <row r="82" spans="1:5" x14ac:dyDescent="0.2">
      <c r="A82">
        <v>1879</v>
      </c>
      <c r="B82">
        <v>8</v>
      </c>
      <c r="C82">
        <v>60</v>
      </c>
      <c r="D82">
        <v>91</v>
      </c>
      <c r="E82">
        <v>103</v>
      </c>
    </row>
    <row r="83" spans="1:5" x14ac:dyDescent="0.2">
      <c r="A83">
        <v>1879</v>
      </c>
      <c r="B83">
        <v>9</v>
      </c>
      <c r="C83">
        <v>54</v>
      </c>
      <c r="D83">
        <v>85</v>
      </c>
      <c r="E83">
        <v>88</v>
      </c>
    </row>
    <row r="84" spans="1:5" x14ac:dyDescent="0.2">
      <c r="A84">
        <v>1879</v>
      </c>
      <c r="B84">
        <v>10</v>
      </c>
      <c r="C84">
        <v>45</v>
      </c>
      <c r="D84">
        <v>79</v>
      </c>
      <c r="E84">
        <v>64</v>
      </c>
    </row>
    <row r="85" spans="1:5" x14ac:dyDescent="0.2">
      <c r="A85">
        <v>1879</v>
      </c>
      <c r="B85">
        <v>11</v>
      </c>
      <c r="C85">
        <v>29</v>
      </c>
      <c r="D85">
        <v>66</v>
      </c>
      <c r="E85">
        <v>46</v>
      </c>
    </row>
    <row r="86" spans="1:5" x14ac:dyDescent="0.2">
      <c r="A86">
        <v>1879</v>
      </c>
      <c r="B86">
        <v>12</v>
      </c>
      <c r="C86">
        <v>23</v>
      </c>
      <c r="D86">
        <v>58</v>
      </c>
      <c r="E86">
        <v>33</v>
      </c>
    </row>
    <row r="87" spans="1:5" x14ac:dyDescent="0.2">
      <c r="A87">
        <v>1880</v>
      </c>
      <c r="B87">
        <v>1</v>
      </c>
      <c r="C87">
        <v>19</v>
      </c>
      <c r="E87">
        <v>18</v>
      </c>
    </row>
    <row r="88" spans="1:5" x14ac:dyDescent="0.2">
      <c r="A88">
        <v>1880</v>
      </c>
      <c r="B88">
        <v>2</v>
      </c>
      <c r="C88">
        <v>22</v>
      </c>
      <c r="E88">
        <v>13</v>
      </c>
    </row>
    <row r="89" spans="1:5" x14ac:dyDescent="0.2">
      <c r="A89">
        <v>1880</v>
      </c>
      <c r="B89">
        <v>3</v>
      </c>
      <c r="C89">
        <v>25</v>
      </c>
      <c r="E89">
        <v>14</v>
      </c>
    </row>
    <row r="90" spans="1:5" x14ac:dyDescent="0.2">
      <c r="A90">
        <v>1880</v>
      </c>
      <c r="B90">
        <v>4</v>
      </c>
      <c r="C90">
        <v>42</v>
      </c>
      <c r="E90">
        <v>26</v>
      </c>
    </row>
    <row r="91" spans="1:5" x14ac:dyDescent="0.2">
      <c r="A91">
        <v>1880</v>
      </c>
      <c r="B91">
        <v>5</v>
      </c>
      <c r="C91">
        <v>51</v>
      </c>
      <c r="E91">
        <v>65</v>
      </c>
    </row>
    <row r="92" spans="1:5" x14ac:dyDescent="0.2">
      <c r="A92">
        <v>1880</v>
      </c>
      <c r="B92">
        <v>6</v>
      </c>
      <c r="C92">
        <v>65</v>
      </c>
      <c r="E92">
        <v>104</v>
      </c>
    </row>
    <row r="93" spans="1:5" x14ac:dyDescent="0.2">
      <c r="A93">
        <v>1880</v>
      </c>
      <c r="B93">
        <v>7</v>
      </c>
      <c r="C93">
        <v>81</v>
      </c>
      <c r="D93">
        <v>100</v>
      </c>
      <c r="E93">
        <v>133</v>
      </c>
    </row>
    <row r="94" spans="1:5" x14ac:dyDescent="0.2">
      <c r="A94">
        <v>1880</v>
      </c>
      <c r="B94">
        <v>8</v>
      </c>
      <c r="C94">
        <v>84</v>
      </c>
      <c r="D94">
        <v>97</v>
      </c>
      <c r="E94">
        <v>124</v>
      </c>
    </row>
    <row r="95" spans="1:5" x14ac:dyDescent="0.2">
      <c r="A95">
        <v>1880</v>
      </c>
      <c r="B95">
        <v>9</v>
      </c>
      <c r="C95">
        <v>81</v>
      </c>
      <c r="D95">
        <v>82</v>
      </c>
      <c r="E95">
        <v>104</v>
      </c>
    </row>
    <row r="96" spans="1:5" x14ac:dyDescent="0.2">
      <c r="A96">
        <v>1880</v>
      </c>
      <c r="B96">
        <v>10</v>
      </c>
      <c r="C96">
        <v>52</v>
      </c>
      <c r="D96">
        <v>57</v>
      </c>
      <c r="E96">
        <v>65</v>
      </c>
    </row>
    <row r="97" spans="1:5" x14ac:dyDescent="0.2">
      <c r="A97">
        <v>1880</v>
      </c>
      <c r="B97">
        <v>11</v>
      </c>
      <c r="C97">
        <v>25</v>
      </c>
      <c r="D97">
        <v>28</v>
      </c>
      <c r="E97">
        <v>26</v>
      </c>
    </row>
    <row r="98" spans="1:5" x14ac:dyDescent="0.2">
      <c r="A98">
        <v>1880</v>
      </c>
      <c r="B98">
        <v>12</v>
      </c>
      <c r="C98">
        <v>-2</v>
      </c>
      <c r="D98">
        <v>7</v>
      </c>
      <c r="E98">
        <v>-7</v>
      </c>
    </row>
    <row r="99" spans="1:5" x14ac:dyDescent="0.2">
      <c r="A99">
        <v>1881</v>
      </c>
      <c r="B99">
        <v>1</v>
      </c>
      <c r="C99">
        <v>-14</v>
      </c>
      <c r="E99">
        <v>-5</v>
      </c>
    </row>
    <row r="100" spans="1:5" x14ac:dyDescent="0.2">
      <c r="A100">
        <v>1881</v>
      </c>
      <c r="B100">
        <v>2</v>
      </c>
      <c r="C100">
        <v>-17</v>
      </c>
      <c r="E100">
        <v>-7</v>
      </c>
    </row>
    <row r="101" spans="1:5" x14ac:dyDescent="0.2">
      <c r="A101">
        <v>1881</v>
      </c>
      <c r="B101">
        <v>3</v>
      </c>
      <c r="C101">
        <v>-18</v>
      </c>
    </row>
    <row r="102" spans="1:5" x14ac:dyDescent="0.2">
      <c r="A102">
        <v>1881</v>
      </c>
      <c r="B102">
        <v>4</v>
      </c>
      <c r="C102">
        <v>-10</v>
      </c>
      <c r="E102">
        <v>21</v>
      </c>
    </row>
    <row r="103" spans="1:5" x14ac:dyDescent="0.2">
      <c r="A103">
        <v>1881</v>
      </c>
      <c r="B103">
        <v>5</v>
      </c>
      <c r="C103">
        <v>9</v>
      </c>
      <c r="E103">
        <v>57</v>
      </c>
    </row>
    <row r="104" spans="1:5" x14ac:dyDescent="0.2">
      <c r="A104">
        <v>1881</v>
      </c>
      <c r="B104">
        <v>6</v>
      </c>
      <c r="C104">
        <v>28</v>
      </c>
      <c r="D104">
        <v>39</v>
      </c>
      <c r="E104">
        <v>81</v>
      </c>
    </row>
    <row r="105" spans="1:5" x14ac:dyDescent="0.2">
      <c r="A105">
        <v>1881</v>
      </c>
      <c r="B105">
        <v>7</v>
      </c>
      <c r="C105">
        <v>41</v>
      </c>
      <c r="D105">
        <v>65</v>
      </c>
      <c r="E105">
        <v>109</v>
      </c>
    </row>
    <row r="106" spans="1:5" x14ac:dyDescent="0.2">
      <c r="A106">
        <v>1881</v>
      </c>
      <c r="B106">
        <v>8</v>
      </c>
      <c r="C106">
        <v>49</v>
      </c>
      <c r="D106">
        <v>73</v>
      </c>
      <c r="E106">
        <v>107</v>
      </c>
    </row>
    <row r="107" spans="1:5" x14ac:dyDescent="0.2">
      <c r="A107">
        <v>1881</v>
      </c>
      <c r="B107">
        <v>9</v>
      </c>
      <c r="C107">
        <v>59</v>
      </c>
      <c r="D107">
        <v>82</v>
      </c>
      <c r="E107">
        <v>105</v>
      </c>
    </row>
    <row r="108" spans="1:5" x14ac:dyDescent="0.2">
      <c r="A108">
        <v>1881</v>
      </c>
      <c r="B108">
        <v>10</v>
      </c>
      <c r="C108">
        <v>45</v>
      </c>
      <c r="D108">
        <v>65</v>
      </c>
      <c r="E108">
        <v>77</v>
      </c>
    </row>
    <row r="109" spans="1:5" x14ac:dyDescent="0.2">
      <c r="A109">
        <v>1881</v>
      </c>
      <c r="B109">
        <v>11</v>
      </c>
      <c r="C109">
        <v>40</v>
      </c>
      <c r="D109">
        <v>57</v>
      </c>
      <c r="E109">
        <v>49</v>
      </c>
    </row>
    <row r="110" spans="1:5" x14ac:dyDescent="0.2">
      <c r="A110">
        <v>1881</v>
      </c>
      <c r="B110">
        <v>12</v>
      </c>
      <c r="C110">
        <v>29</v>
      </c>
      <c r="D110">
        <v>42</v>
      </c>
      <c r="E110">
        <v>25</v>
      </c>
    </row>
    <row r="111" spans="1:5" x14ac:dyDescent="0.2">
      <c r="A111">
        <v>1882</v>
      </c>
      <c r="B111">
        <v>1</v>
      </c>
      <c r="C111">
        <v>23</v>
      </c>
      <c r="E111">
        <v>10</v>
      </c>
    </row>
    <row r="112" spans="1:5" x14ac:dyDescent="0.2">
      <c r="A112">
        <v>1882</v>
      </c>
      <c r="B112">
        <v>2</v>
      </c>
      <c r="C112">
        <v>21</v>
      </c>
    </row>
    <row r="113" spans="1:5" x14ac:dyDescent="0.2">
      <c r="A113">
        <v>1882</v>
      </c>
      <c r="B113">
        <v>3</v>
      </c>
      <c r="C113">
        <v>10</v>
      </c>
    </row>
    <row r="114" spans="1:5" x14ac:dyDescent="0.2">
      <c r="A114">
        <v>1882</v>
      </c>
      <c r="B114">
        <v>4</v>
      </c>
      <c r="C114">
        <v>9</v>
      </c>
      <c r="D114">
        <v>-1</v>
      </c>
      <c r="E114">
        <v>-2</v>
      </c>
    </row>
    <row r="115" spans="1:5" x14ac:dyDescent="0.2">
      <c r="A115">
        <v>1882</v>
      </c>
      <c r="B115">
        <v>5</v>
      </c>
      <c r="C115">
        <v>2</v>
      </c>
      <c r="D115">
        <v>10</v>
      </c>
      <c r="E115">
        <v>16</v>
      </c>
    </row>
    <row r="116" spans="1:5" x14ac:dyDescent="0.2">
      <c r="A116">
        <v>1882</v>
      </c>
      <c r="B116">
        <v>6</v>
      </c>
      <c r="C116">
        <v>9</v>
      </c>
      <c r="D116">
        <v>15</v>
      </c>
      <c r="E116">
        <v>64</v>
      </c>
    </row>
    <row r="117" spans="1:5" x14ac:dyDescent="0.2">
      <c r="A117">
        <v>1882</v>
      </c>
      <c r="B117">
        <v>7</v>
      </c>
      <c r="C117">
        <v>33</v>
      </c>
      <c r="D117">
        <v>25</v>
      </c>
      <c r="E117">
        <v>87</v>
      </c>
    </row>
    <row r="118" spans="1:5" x14ac:dyDescent="0.2">
      <c r="A118">
        <v>1882</v>
      </c>
      <c r="B118">
        <v>8</v>
      </c>
      <c r="C118">
        <v>46</v>
      </c>
      <c r="D118">
        <v>20</v>
      </c>
      <c r="E118">
        <v>95</v>
      </c>
    </row>
    <row r="119" spans="1:5" x14ac:dyDescent="0.2">
      <c r="A119">
        <v>1882</v>
      </c>
      <c r="B119">
        <v>9</v>
      </c>
      <c r="C119">
        <v>46</v>
      </c>
      <c r="D119">
        <v>33</v>
      </c>
      <c r="E119">
        <v>81</v>
      </c>
    </row>
    <row r="120" spans="1:5" x14ac:dyDescent="0.2">
      <c r="A120">
        <v>1882</v>
      </c>
      <c r="B120">
        <v>10</v>
      </c>
      <c r="C120">
        <v>45</v>
      </c>
      <c r="D120">
        <v>42</v>
      </c>
      <c r="E120">
        <v>72</v>
      </c>
    </row>
    <row r="121" spans="1:5" x14ac:dyDescent="0.2">
      <c r="A121">
        <v>1882</v>
      </c>
      <c r="B121">
        <v>11</v>
      </c>
      <c r="C121">
        <v>13</v>
      </c>
      <c r="D121">
        <v>42</v>
      </c>
      <c r="E121">
        <v>45</v>
      </c>
    </row>
    <row r="122" spans="1:5" x14ac:dyDescent="0.2">
      <c r="A122">
        <v>1882</v>
      </c>
      <c r="B122">
        <v>12</v>
      </c>
      <c r="C122">
        <v>5</v>
      </c>
      <c r="D122">
        <v>33</v>
      </c>
      <c r="E122">
        <v>23</v>
      </c>
    </row>
    <row r="123" spans="1:5" x14ac:dyDescent="0.2">
      <c r="A123">
        <v>1883</v>
      </c>
      <c r="B123">
        <v>1</v>
      </c>
      <c r="C123">
        <v>12</v>
      </c>
      <c r="D123">
        <v>25</v>
      </c>
      <c r="E123">
        <v>9</v>
      </c>
    </row>
    <row r="124" spans="1:5" x14ac:dyDescent="0.2">
      <c r="A124">
        <v>1883</v>
      </c>
      <c r="B124">
        <v>2</v>
      </c>
      <c r="C124">
        <v>18</v>
      </c>
      <c r="E124">
        <v>16</v>
      </c>
    </row>
    <row r="125" spans="1:5" x14ac:dyDescent="0.2">
      <c r="A125">
        <v>1883</v>
      </c>
      <c r="B125">
        <v>3</v>
      </c>
      <c r="C125">
        <v>17</v>
      </c>
      <c r="D125">
        <v>22</v>
      </c>
      <c r="E125">
        <v>25</v>
      </c>
    </row>
    <row r="126" spans="1:5" x14ac:dyDescent="0.2">
      <c r="A126">
        <v>1883</v>
      </c>
      <c r="B126">
        <v>4</v>
      </c>
      <c r="C126">
        <v>21</v>
      </c>
      <c r="D126">
        <v>27</v>
      </c>
      <c r="E126">
        <v>34</v>
      </c>
    </row>
    <row r="127" spans="1:5" x14ac:dyDescent="0.2">
      <c r="A127">
        <v>1883</v>
      </c>
      <c r="B127">
        <v>5</v>
      </c>
      <c r="C127">
        <v>32</v>
      </c>
      <c r="D127">
        <v>28</v>
      </c>
      <c r="E127">
        <v>63</v>
      </c>
    </row>
    <row r="128" spans="1:5" x14ac:dyDescent="0.2">
      <c r="A128">
        <v>1883</v>
      </c>
      <c r="B128">
        <v>6</v>
      </c>
      <c r="C128">
        <v>52</v>
      </c>
      <c r="D128">
        <v>40</v>
      </c>
      <c r="E128">
        <v>93</v>
      </c>
    </row>
    <row r="129" spans="1:5" x14ac:dyDescent="0.2">
      <c r="A129">
        <v>1883</v>
      </c>
      <c r="B129">
        <v>7</v>
      </c>
      <c r="C129">
        <v>57</v>
      </c>
      <c r="D129">
        <v>53</v>
      </c>
      <c r="E129">
        <v>104</v>
      </c>
    </row>
    <row r="130" spans="1:5" x14ac:dyDescent="0.2">
      <c r="A130">
        <v>1883</v>
      </c>
      <c r="B130">
        <v>8</v>
      </c>
      <c r="C130">
        <v>68</v>
      </c>
      <c r="D130">
        <v>66</v>
      </c>
      <c r="E130">
        <v>110</v>
      </c>
    </row>
    <row r="131" spans="1:5" x14ac:dyDescent="0.2">
      <c r="A131">
        <v>1883</v>
      </c>
      <c r="B131">
        <v>9</v>
      </c>
      <c r="C131">
        <v>62</v>
      </c>
      <c r="D131">
        <v>71</v>
      </c>
      <c r="E131">
        <v>103</v>
      </c>
    </row>
    <row r="132" spans="1:5" x14ac:dyDescent="0.2">
      <c r="A132">
        <v>1883</v>
      </c>
      <c r="B132">
        <v>10</v>
      </c>
      <c r="C132">
        <v>42</v>
      </c>
      <c r="E132">
        <v>84</v>
      </c>
    </row>
    <row r="133" spans="1:5" x14ac:dyDescent="0.2">
      <c r="A133">
        <v>1883</v>
      </c>
      <c r="B133">
        <v>11</v>
      </c>
      <c r="C133">
        <v>31</v>
      </c>
      <c r="D133">
        <v>45</v>
      </c>
      <c r="E133">
        <v>51</v>
      </c>
    </row>
    <row r="134" spans="1:5" x14ac:dyDescent="0.2">
      <c r="A134">
        <v>1883</v>
      </c>
      <c r="B134">
        <v>12</v>
      </c>
      <c r="C134">
        <v>14</v>
      </c>
      <c r="E134">
        <v>29</v>
      </c>
    </row>
    <row r="135" spans="1:5" x14ac:dyDescent="0.2">
      <c r="A135">
        <v>1884</v>
      </c>
      <c r="B135">
        <v>1</v>
      </c>
      <c r="C135">
        <v>4</v>
      </c>
      <c r="E135">
        <v>9</v>
      </c>
    </row>
    <row r="136" spans="1:5" x14ac:dyDescent="0.2">
      <c r="A136">
        <v>1884</v>
      </c>
      <c r="B136">
        <v>2</v>
      </c>
      <c r="C136">
        <v>9</v>
      </c>
      <c r="E136">
        <v>6</v>
      </c>
    </row>
    <row r="137" spans="1:5" x14ac:dyDescent="0.2">
      <c r="A137">
        <v>1884</v>
      </c>
      <c r="B137">
        <v>3</v>
      </c>
      <c r="C137">
        <v>24</v>
      </c>
      <c r="E137">
        <v>18</v>
      </c>
    </row>
    <row r="138" spans="1:5" x14ac:dyDescent="0.2">
      <c r="A138">
        <v>1884</v>
      </c>
      <c r="B138">
        <v>4</v>
      </c>
      <c r="C138">
        <v>35</v>
      </c>
      <c r="D138">
        <v>26</v>
      </c>
      <c r="E138">
        <v>26</v>
      </c>
    </row>
    <row r="139" spans="1:5" x14ac:dyDescent="0.2">
      <c r="A139">
        <v>1884</v>
      </c>
      <c r="B139">
        <v>5</v>
      </c>
      <c r="C139">
        <v>43</v>
      </c>
      <c r="D139">
        <v>30</v>
      </c>
      <c r="E139">
        <v>53</v>
      </c>
    </row>
    <row r="140" spans="1:5" x14ac:dyDescent="0.2">
      <c r="A140">
        <v>1884</v>
      </c>
      <c r="B140">
        <v>6</v>
      </c>
      <c r="C140">
        <v>60</v>
      </c>
      <c r="D140">
        <v>61</v>
      </c>
      <c r="E140">
        <v>82</v>
      </c>
    </row>
    <row r="141" spans="1:5" x14ac:dyDescent="0.2">
      <c r="A141">
        <v>1884</v>
      </c>
      <c r="B141">
        <v>7</v>
      </c>
      <c r="C141">
        <v>63</v>
      </c>
      <c r="D141">
        <v>75</v>
      </c>
      <c r="E141">
        <v>99</v>
      </c>
    </row>
    <row r="142" spans="1:5" x14ac:dyDescent="0.2">
      <c r="A142">
        <v>1884</v>
      </c>
      <c r="B142">
        <v>8</v>
      </c>
      <c r="C142">
        <v>72</v>
      </c>
      <c r="D142">
        <v>83</v>
      </c>
      <c r="E142">
        <v>105</v>
      </c>
    </row>
    <row r="143" spans="1:5" x14ac:dyDescent="0.2">
      <c r="A143">
        <v>1884</v>
      </c>
      <c r="B143">
        <v>9</v>
      </c>
      <c r="C143">
        <v>74</v>
      </c>
      <c r="E143">
        <v>93</v>
      </c>
    </row>
    <row r="144" spans="1:5" x14ac:dyDescent="0.2">
      <c r="A144">
        <v>1884</v>
      </c>
      <c r="B144">
        <v>10</v>
      </c>
      <c r="C144">
        <v>52</v>
      </c>
      <c r="E144">
        <v>69</v>
      </c>
    </row>
    <row r="145" spans="1:5" x14ac:dyDescent="0.2">
      <c r="A145">
        <v>1884</v>
      </c>
      <c r="B145">
        <v>11</v>
      </c>
      <c r="C145">
        <v>38</v>
      </c>
      <c r="E145">
        <v>35</v>
      </c>
    </row>
    <row r="146" spans="1:5" x14ac:dyDescent="0.2">
      <c r="A146">
        <v>1884</v>
      </c>
      <c r="B146">
        <v>12</v>
      </c>
      <c r="C146">
        <v>25</v>
      </c>
      <c r="E146">
        <v>30</v>
      </c>
    </row>
    <row r="147" spans="1:5" x14ac:dyDescent="0.2">
      <c r="A147">
        <v>1885</v>
      </c>
      <c r="B147">
        <v>1</v>
      </c>
      <c r="C147">
        <v>24</v>
      </c>
      <c r="E147">
        <v>25</v>
      </c>
    </row>
    <row r="148" spans="1:5" x14ac:dyDescent="0.2">
      <c r="A148">
        <v>1885</v>
      </c>
      <c r="B148">
        <v>2</v>
      </c>
      <c r="C148">
        <v>-6</v>
      </c>
    </row>
    <row r="149" spans="1:5" x14ac:dyDescent="0.2">
      <c r="A149">
        <v>1885</v>
      </c>
      <c r="B149">
        <v>3</v>
      </c>
      <c r="C149">
        <v>-5</v>
      </c>
      <c r="E149">
        <v>0</v>
      </c>
    </row>
    <row r="150" spans="1:5" x14ac:dyDescent="0.2">
      <c r="A150">
        <v>1885</v>
      </c>
      <c r="B150">
        <v>4</v>
      </c>
      <c r="C150">
        <v>9</v>
      </c>
      <c r="D150">
        <v>10</v>
      </c>
      <c r="E150">
        <v>29</v>
      </c>
    </row>
    <row r="151" spans="1:5" x14ac:dyDescent="0.2">
      <c r="A151">
        <v>1885</v>
      </c>
      <c r="B151">
        <v>5</v>
      </c>
      <c r="C151">
        <v>25</v>
      </c>
      <c r="D151">
        <v>22</v>
      </c>
      <c r="E151">
        <v>47</v>
      </c>
    </row>
    <row r="152" spans="1:5" x14ac:dyDescent="0.2">
      <c r="A152">
        <v>1885</v>
      </c>
      <c r="B152">
        <v>6</v>
      </c>
      <c r="C152">
        <v>37</v>
      </c>
      <c r="D152">
        <v>33</v>
      </c>
      <c r="E152">
        <v>73</v>
      </c>
    </row>
    <row r="153" spans="1:5" x14ac:dyDescent="0.2">
      <c r="A153">
        <v>1885</v>
      </c>
      <c r="B153">
        <v>7</v>
      </c>
      <c r="C153">
        <v>53</v>
      </c>
      <c r="D153">
        <v>53</v>
      </c>
      <c r="E153">
        <v>95</v>
      </c>
    </row>
    <row r="154" spans="1:5" x14ac:dyDescent="0.2">
      <c r="A154">
        <v>1885</v>
      </c>
      <c r="B154">
        <v>8</v>
      </c>
      <c r="C154">
        <v>65</v>
      </c>
      <c r="D154">
        <v>72</v>
      </c>
      <c r="E154">
        <v>101</v>
      </c>
    </row>
    <row r="155" spans="1:5" x14ac:dyDescent="0.2">
      <c r="A155">
        <v>1885</v>
      </c>
      <c r="B155">
        <v>9</v>
      </c>
      <c r="C155">
        <v>58</v>
      </c>
      <c r="D155">
        <v>71</v>
      </c>
      <c r="E155">
        <v>87</v>
      </c>
    </row>
    <row r="156" spans="1:5" x14ac:dyDescent="0.2">
      <c r="A156">
        <v>1885</v>
      </c>
      <c r="B156">
        <v>10</v>
      </c>
      <c r="C156">
        <v>39</v>
      </c>
      <c r="E156">
        <v>64</v>
      </c>
    </row>
    <row r="157" spans="1:5" x14ac:dyDescent="0.2">
      <c r="A157">
        <v>1885</v>
      </c>
      <c r="B157">
        <v>11</v>
      </c>
      <c r="C157">
        <v>28</v>
      </c>
      <c r="D157">
        <v>37</v>
      </c>
      <c r="E157">
        <v>22</v>
      </c>
    </row>
    <row r="158" spans="1:5" x14ac:dyDescent="0.2">
      <c r="A158">
        <v>1885</v>
      </c>
      <c r="B158">
        <v>12</v>
      </c>
      <c r="C158">
        <v>11</v>
      </c>
      <c r="E158">
        <v>2</v>
      </c>
    </row>
    <row r="159" spans="1:5" x14ac:dyDescent="0.2">
      <c r="A159">
        <v>1886</v>
      </c>
      <c r="B159">
        <v>1</v>
      </c>
      <c r="C159">
        <v>-9</v>
      </c>
      <c r="E159">
        <v>3</v>
      </c>
    </row>
    <row r="160" spans="1:5" x14ac:dyDescent="0.2">
      <c r="A160">
        <v>1886</v>
      </c>
      <c r="B160">
        <v>2</v>
      </c>
      <c r="C160">
        <v>1</v>
      </c>
      <c r="E160">
        <v>-4</v>
      </c>
    </row>
    <row r="161" spans="1:5" x14ac:dyDescent="0.2">
      <c r="A161">
        <v>1886</v>
      </c>
      <c r="B161">
        <v>3</v>
      </c>
      <c r="C161">
        <v>2</v>
      </c>
      <c r="E161">
        <v>5</v>
      </c>
    </row>
    <row r="162" spans="1:5" x14ac:dyDescent="0.2">
      <c r="A162">
        <v>1886</v>
      </c>
      <c r="B162">
        <v>4</v>
      </c>
      <c r="C162">
        <v>7</v>
      </c>
      <c r="E162">
        <v>11</v>
      </c>
    </row>
    <row r="163" spans="1:5" x14ac:dyDescent="0.2">
      <c r="A163">
        <v>1886</v>
      </c>
      <c r="B163">
        <v>5</v>
      </c>
      <c r="C163">
        <v>25</v>
      </c>
      <c r="E163">
        <v>41</v>
      </c>
    </row>
    <row r="164" spans="1:5" x14ac:dyDescent="0.2">
      <c r="A164">
        <v>1886</v>
      </c>
      <c r="B164">
        <v>6</v>
      </c>
      <c r="C164">
        <v>36</v>
      </c>
      <c r="D164">
        <v>25</v>
      </c>
      <c r="E164">
        <v>74</v>
      </c>
    </row>
    <row r="165" spans="1:5" x14ac:dyDescent="0.2">
      <c r="A165">
        <v>1886</v>
      </c>
      <c r="B165">
        <v>7</v>
      </c>
      <c r="C165">
        <v>50</v>
      </c>
      <c r="D165">
        <v>48</v>
      </c>
      <c r="E165">
        <v>94</v>
      </c>
    </row>
    <row r="166" spans="1:5" x14ac:dyDescent="0.2">
      <c r="A166">
        <v>1886</v>
      </c>
      <c r="B166">
        <v>8</v>
      </c>
      <c r="C166">
        <v>55</v>
      </c>
      <c r="D166">
        <v>61</v>
      </c>
      <c r="E166">
        <v>97</v>
      </c>
    </row>
    <row r="167" spans="1:5" x14ac:dyDescent="0.2">
      <c r="A167">
        <v>1886</v>
      </c>
      <c r="B167">
        <v>9</v>
      </c>
      <c r="C167">
        <v>52</v>
      </c>
      <c r="D167">
        <v>61</v>
      </c>
      <c r="E167">
        <v>84</v>
      </c>
    </row>
    <row r="168" spans="1:5" x14ac:dyDescent="0.2">
      <c r="A168">
        <v>1886</v>
      </c>
      <c r="B168">
        <v>10</v>
      </c>
      <c r="C168">
        <v>42</v>
      </c>
      <c r="E168">
        <v>65</v>
      </c>
    </row>
    <row r="169" spans="1:5" x14ac:dyDescent="0.2">
      <c r="A169">
        <v>1886</v>
      </c>
      <c r="B169">
        <v>11</v>
      </c>
      <c r="C169">
        <v>23</v>
      </c>
      <c r="E169">
        <v>44</v>
      </c>
    </row>
    <row r="170" spans="1:5" x14ac:dyDescent="0.2">
      <c r="A170">
        <v>1886</v>
      </c>
      <c r="B170">
        <v>12</v>
      </c>
      <c r="C170">
        <v>-3</v>
      </c>
      <c r="E170">
        <v>24</v>
      </c>
    </row>
    <row r="171" spans="1:5" x14ac:dyDescent="0.2">
      <c r="A171">
        <v>1887</v>
      </c>
      <c r="B171">
        <v>1</v>
      </c>
      <c r="C171">
        <v>6</v>
      </c>
      <c r="E171">
        <v>11</v>
      </c>
    </row>
    <row r="172" spans="1:5" x14ac:dyDescent="0.2">
      <c r="A172">
        <v>1887</v>
      </c>
      <c r="B172">
        <v>2</v>
      </c>
      <c r="C172">
        <v>3</v>
      </c>
      <c r="E172">
        <v>13</v>
      </c>
    </row>
    <row r="173" spans="1:5" x14ac:dyDescent="0.2">
      <c r="A173">
        <v>1887</v>
      </c>
      <c r="B173">
        <v>3</v>
      </c>
      <c r="C173">
        <v>3</v>
      </c>
      <c r="E173">
        <v>9</v>
      </c>
    </row>
    <row r="174" spans="1:5" x14ac:dyDescent="0.2">
      <c r="A174">
        <v>1887</v>
      </c>
      <c r="B174">
        <v>4</v>
      </c>
      <c r="C174">
        <v>6</v>
      </c>
      <c r="E174">
        <v>8</v>
      </c>
    </row>
    <row r="175" spans="1:5" x14ac:dyDescent="0.2">
      <c r="A175">
        <v>1887</v>
      </c>
      <c r="B175">
        <v>5</v>
      </c>
      <c r="C175">
        <v>33</v>
      </c>
      <c r="E175">
        <v>28</v>
      </c>
    </row>
    <row r="176" spans="1:5" x14ac:dyDescent="0.2">
      <c r="A176">
        <v>1887</v>
      </c>
      <c r="B176">
        <v>6</v>
      </c>
      <c r="C176">
        <v>40</v>
      </c>
      <c r="D176">
        <v>26</v>
      </c>
      <c r="E176">
        <v>73</v>
      </c>
    </row>
    <row r="177" spans="1:5" x14ac:dyDescent="0.2">
      <c r="A177">
        <v>1887</v>
      </c>
      <c r="B177">
        <v>7</v>
      </c>
      <c r="C177">
        <v>42</v>
      </c>
      <c r="D177">
        <v>40</v>
      </c>
      <c r="E177">
        <v>96</v>
      </c>
    </row>
    <row r="178" spans="1:5" x14ac:dyDescent="0.2">
      <c r="A178">
        <v>1887</v>
      </c>
      <c r="B178">
        <v>8</v>
      </c>
      <c r="C178">
        <v>22</v>
      </c>
      <c r="D178">
        <v>55</v>
      </c>
      <c r="E178">
        <v>98</v>
      </c>
    </row>
    <row r="179" spans="1:5" x14ac:dyDescent="0.2">
      <c r="A179">
        <v>1887</v>
      </c>
      <c r="B179">
        <v>9</v>
      </c>
      <c r="C179">
        <v>27</v>
      </c>
      <c r="D179">
        <v>47</v>
      </c>
      <c r="E179">
        <v>96</v>
      </c>
    </row>
    <row r="180" spans="1:5" x14ac:dyDescent="0.2">
      <c r="A180">
        <v>1887</v>
      </c>
      <c r="B180">
        <v>10</v>
      </c>
      <c r="C180">
        <v>16</v>
      </c>
      <c r="E180">
        <v>71</v>
      </c>
    </row>
    <row r="181" spans="1:5" x14ac:dyDescent="0.2">
      <c r="A181">
        <v>1887</v>
      </c>
      <c r="B181">
        <v>11</v>
      </c>
      <c r="C181">
        <v>-1</v>
      </c>
      <c r="D181">
        <v>29</v>
      </c>
      <c r="E181">
        <v>31</v>
      </c>
    </row>
    <row r="182" spans="1:5" x14ac:dyDescent="0.2">
      <c r="A182">
        <v>1887</v>
      </c>
      <c r="B182">
        <v>12</v>
      </c>
      <c r="C182">
        <v>-17</v>
      </c>
      <c r="E182">
        <v>23</v>
      </c>
    </row>
    <row r="183" spans="1:5" x14ac:dyDescent="0.2">
      <c r="A183">
        <v>1888</v>
      </c>
      <c r="B183">
        <v>1</v>
      </c>
      <c r="C183">
        <v>-4</v>
      </c>
      <c r="E183">
        <v>23</v>
      </c>
    </row>
    <row r="184" spans="1:5" x14ac:dyDescent="0.2">
      <c r="A184">
        <v>1888</v>
      </c>
      <c r="B184">
        <v>2</v>
      </c>
      <c r="C184">
        <v>-13</v>
      </c>
      <c r="E184">
        <v>34</v>
      </c>
    </row>
    <row r="185" spans="1:5" x14ac:dyDescent="0.2">
      <c r="A185">
        <v>1888</v>
      </c>
      <c r="B185">
        <v>3</v>
      </c>
      <c r="C185">
        <v>-15</v>
      </c>
      <c r="E185">
        <v>32</v>
      </c>
    </row>
    <row r="186" spans="1:5" x14ac:dyDescent="0.2">
      <c r="A186">
        <v>1888</v>
      </c>
      <c r="B186">
        <v>4</v>
      </c>
      <c r="C186">
        <v>-6</v>
      </c>
      <c r="E186">
        <v>21</v>
      </c>
    </row>
    <row r="187" spans="1:5" x14ac:dyDescent="0.2">
      <c r="A187">
        <v>1888</v>
      </c>
      <c r="B187">
        <v>5</v>
      </c>
      <c r="C187">
        <v>1</v>
      </c>
      <c r="E187">
        <v>38</v>
      </c>
    </row>
    <row r="188" spans="1:5" x14ac:dyDescent="0.2">
      <c r="A188">
        <v>1888</v>
      </c>
      <c r="B188">
        <v>6</v>
      </c>
      <c r="C188">
        <v>22</v>
      </c>
      <c r="E188">
        <v>65</v>
      </c>
    </row>
    <row r="189" spans="1:5" x14ac:dyDescent="0.2">
      <c r="A189">
        <v>1888</v>
      </c>
      <c r="B189">
        <v>7</v>
      </c>
      <c r="C189">
        <v>44</v>
      </c>
      <c r="D189">
        <v>41</v>
      </c>
      <c r="E189">
        <v>104</v>
      </c>
    </row>
    <row r="190" spans="1:5" x14ac:dyDescent="0.2">
      <c r="A190">
        <v>1888</v>
      </c>
      <c r="B190">
        <v>8</v>
      </c>
      <c r="C190">
        <v>50</v>
      </c>
      <c r="D190">
        <v>51</v>
      </c>
      <c r="E190">
        <v>106</v>
      </c>
    </row>
    <row r="191" spans="1:5" x14ac:dyDescent="0.2">
      <c r="A191">
        <v>1888</v>
      </c>
      <c r="B191">
        <v>9</v>
      </c>
      <c r="C191">
        <v>47</v>
      </c>
      <c r="E191">
        <v>91</v>
      </c>
    </row>
    <row r="192" spans="1:5" x14ac:dyDescent="0.2">
      <c r="A192">
        <v>1888</v>
      </c>
      <c r="B192">
        <v>10</v>
      </c>
      <c r="C192">
        <v>15</v>
      </c>
      <c r="E192">
        <v>39</v>
      </c>
    </row>
    <row r="193" spans="1:5" x14ac:dyDescent="0.2">
      <c r="A193">
        <v>1888</v>
      </c>
      <c r="B193">
        <v>11</v>
      </c>
      <c r="C193">
        <v>14</v>
      </c>
      <c r="E193">
        <v>32</v>
      </c>
    </row>
    <row r="194" spans="1:5" x14ac:dyDescent="0.2">
      <c r="A194">
        <v>1888</v>
      </c>
      <c r="B194">
        <v>12</v>
      </c>
      <c r="C194">
        <v>10</v>
      </c>
    </row>
    <row r="195" spans="1:5" x14ac:dyDescent="0.2">
      <c r="A195">
        <v>1889</v>
      </c>
      <c r="B195">
        <v>1</v>
      </c>
      <c r="C195">
        <v>1</v>
      </c>
      <c r="E195">
        <v>32</v>
      </c>
    </row>
    <row r="196" spans="1:5" x14ac:dyDescent="0.2">
      <c r="A196">
        <v>1889</v>
      </c>
      <c r="B196">
        <v>2</v>
      </c>
      <c r="C196">
        <v>-12</v>
      </c>
      <c r="E196">
        <v>31</v>
      </c>
    </row>
    <row r="197" spans="1:5" x14ac:dyDescent="0.2">
      <c r="A197">
        <v>1889</v>
      </c>
      <c r="B197">
        <v>3</v>
      </c>
      <c r="C197">
        <v>-4</v>
      </c>
    </row>
    <row r="198" spans="1:5" x14ac:dyDescent="0.2">
      <c r="A198">
        <v>1889</v>
      </c>
      <c r="B198">
        <v>4</v>
      </c>
      <c r="C198">
        <v>7</v>
      </c>
      <c r="E198">
        <v>6</v>
      </c>
    </row>
    <row r="199" spans="1:5" x14ac:dyDescent="0.2">
      <c r="A199">
        <v>1889</v>
      </c>
      <c r="B199">
        <v>5</v>
      </c>
      <c r="C199">
        <v>22</v>
      </c>
    </row>
    <row r="200" spans="1:5" x14ac:dyDescent="0.2">
      <c r="A200">
        <v>1889</v>
      </c>
      <c r="B200">
        <v>6</v>
      </c>
      <c r="C200">
        <v>42</v>
      </c>
    </row>
    <row r="201" spans="1:5" x14ac:dyDescent="0.2">
      <c r="A201">
        <v>1889</v>
      </c>
      <c r="B201">
        <v>7</v>
      </c>
      <c r="C201">
        <v>65</v>
      </c>
      <c r="E201">
        <v>107</v>
      </c>
    </row>
    <row r="202" spans="1:5" x14ac:dyDescent="0.2">
      <c r="A202">
        <v>1889</v>
      </c>
      <c r="B202">
        <v>8</v>
      </c>
      <c r="C202">
        <v>69</v>
      </c>
      <c r="E202">
        <v>101</v>
      </c>
    </row>
    <row r="203" spans="1:5" x14ac:dyDescent="0.2">
      <c r="A203">
        <v>1889</v>
      </c>
      <c r="B203">
        <v>9</v>
      </c>
      <c r="C203">
        <v>63</v>
      </c>
      <c r="E203">
        <v>89</v>
      </c>
    </row>
    <row r="204" spans="1:5" x14ac:dyDescent="0.2">
      <c r="A204">
        <v>1889</v>
      </c>
      <c r="B204">
        <v>10</v>
      </c>
      <c r="C204">
        <v>58</v>
      </c>
      <c r="E204">
        <v>65</v>
      </c>
    </row>
    <row r="205" spans="1:5" x14ac:dyDescent="0.2">
      <c r="A205">
        <v>1889</v>
      </c>
      <c r="B205">
        <v>11</v>
      </c>
      <c r="C205">
        <v>40</v>
      </c>
      <c r="E205">
        <v>49</v>
      </c>
    </row>
    <row r="206" spans="1:5" x14ac:dyDescent="0.2">
      <c r="A206">
        <v>1889</v>
      </c>
      <c r="B206">
        <v>12</v>
      </c>
      <c r="C206">
        <v>28</v>
      </c>
      <c r="E206">
        <v>30</v>
      </c>
    </row>
    <row r="207" spans="1:5" x14ac:dyDescent="0.2">
      <c r="A207">
        <v>1890</v>
      </c>
      <c r="B207">
        <v>1</v>
      </c>
      <c r="C207">
        <v>18</v>
      </c>
      <c r="E207">
        <v>15</v>
      </c>
    </row>
    <row r="208" spans="1:5" x14ac:dyDescent="0.2">
      <c r="A208">
        <v>1890</v>
      </c>
      <c r="B208">
        <v>2</v>
      </c>
      <c r="C208">
        <v>28</v>
      </c>
      <c r="E208">
        <v>14</v>
      </c>
    </row>
    <row r="209" spans="1:5" x14ac:dyDescent="0.2">
      <c r="A209">
        <v>1890</v>
      </c>
      <c r="B209">
        <v>3</v>
      </c>
      <c r="C209">
        <v>10</v>
      </c>
      <c r="E209">
        <v>3</v>
      </c>
    </row>
    <row r="210" spans="1:5" x14ac:dyDescent="0.2">
      <c r="A210">
        <v>1890</v>
      </c>
      <c r="B210">
        <v>4</v>
      </c>
      <c r="C210">
        <v>30</v>
      </c>
      <c r="D210">
        <v>16</v>
      </c>
      <c r="E210">
        <v>11</v>
      </c>
    </row>
    <row r="211" spans="1:5" x14ac:dyDescent="0.2">
      <c r="A211">
        <v>1890</v>
      </c>
      <c r="B211">
        <v>5</v>
      </c>
      <c r="C211">
        <v>46</v>
      </c>
      <c r="D211">
        <v>31</v>
      </c>
      <c r="E211">
        <v>48</v>
      </c>
    </row>
    <row r="212" spans="1:5" x14ac:dyDescent="0.2">
      <c r="A212">
        <v>1890</v>
      </c>
      <c r="B212">
        <v>6</v>
      </c>
      <c r="C212">
        <v>60</v>
      </c>
      <c r="D212">
        <v>42</v>
      </c>
      <c r="E212">
        <v>74</v>
      </c>
    </row>
    <row r="213" spans="1:5" x14ac:dyDescent="0.2">
      <c r="A213">
        <v>1890</v>
      </c>
      <c r="B213">
        <v>7</v>
      </c>
      <c r="C213">
        <v>72</v>
      </c>
      <c r="D213">
        <v>63</v>
      </c>
      <c r="E213">
        <v>103</v>
      </c>
    </row>
    <row r="214" spans="1:5" x14ac:dyDescent="0.2">
      <c r="A214">
        <v>1890</v>
      </c>
      <c r="B214">
        <v>8</v>
      </c>
      <c r="C214">
        <v>77</v>
      </c>
      <c r="D214">
        <v>74</v>
      </c>
      <c r="E214">
        <v>108</v>
      </c>
    </row>
    <row r="215" spans="1:5" x14ac:dyDescent="0.2">
      <c r="A215">
        <v>1890</v>
      </c>
      <c r="B215">
        <v>9</v>
      </c>
      <c r="C215">
        <v>68</v>
      </c>
      <c r="D215">
        <v>67</v>
      </c>
      <c r="E215">
        <v>97</v>
      </c>
    </row>
    <row r="216" spans="1:5" x14ac:dyDescent="0.2">
      <c r="A216">
        <v>1890</v>
      </c>
      <c r="B216">
        <v>10</v>
      </c>
      <c r="C216">
        <v>43</v>
      </c>
      <c r="E216">
        <v>79</v>
      </c>
    </row>
    <row r="217" spans="1:5" x14ac:dyDescent="0.2">
      <c r="A217">
        <v>1890</v>
      </c>
      <c r="B217">
        <v>11</v>
      </c>
      <c r="C217">
        <v>25</v>
      </c>
      <c r="E217">
        <v>49</v>
      </c>
    </row>
    <row r="218" spans="1:5" x14ac:dyDescent="0.2">
      <c r="A218">
        <v>1890</v>
      </c>
      <c r="B218">
        <v>12</v>
      </c>
      <c r="C218">
        <v>21</v>
      </c>
      <c r="E218">
        <v>35</v>
      </c>
    </row>
    <row r="219" spans="1:5" x14ac:dyDescent="0.2">
      <c r="A219">
        <v>1891</v>
      </c>
      <c r="B219">
        <v>1</v>
      </c>
      <c r="C219">
        <v>13</v>
      </c>
      <c r="E219">
        <v>23</v>
      </c>
    </row>
    <row r="220" spans="1:5" x14ac:dyDescent="0.2">
      <c r="A220">
        <v>1891</v>
      </c>
      <c r="B220">
        <v>2</v>
      </c>
      <c r="C220">
        <v>24</v>
      </c>
      <c r="E220">
        <v>13</v>
      </c>
    </row>
    <row r="221" spans="1:5" x14ac:dyDescent="0.2">
      <c r="A221">
        <v>1891</v>
      </c>
      <c r="B221">
        <v>3</v>
      </c>
      <c r="C221">
        <v>-6</v>
      </c>
      <c r="E221">
        <v>30</v>
      </c>
    </row>
    <row r="222" spans="1:5" x14ac:dyDescent="0.2">
      <c r="A222">
        <v>1891</v>
      </c>
      <c r="B222">
        <v>4</v>
      </c>
      <c r="C222">
        <v>12</v>
      </c>
      <c r="D222">
        <v>13</v>
      </c>
      <c r="E222">
        <v>23</v>
      </c>
    </row>
    <row r="223" spans="1:5" x14ac:dyDescent="0.2">
      <c r="A223">
        <v>1891</v>
      </c>
      <c r="B223">
        <v>5</v>
      </c>
      <c r="C223">
        <v>22</v>
      </c>
      <c r="D223">
        <v>10</v>
      </c>
      <c r="E223">
        <v>54</v>
      </c>
    </row>
    <row r="224" spans="1:5" x14ac:dyDescent="0.2">
      <c r="A224">
        <v>1891</v>
      </c>
      <c r="B224">
        <v>6</v>
      </c>
      <c r="C224">
        <v>39</v>
      </c>
      <c r="D224">
        <v>43</v>
      </c>
      <c r="E224">
        <v>98</v>
      </c>
    </row>
    <row r="225" spans="1:5" x14ac:dyDescent="0.2">
      <c r="A225">
        <v>1891</v>
      </c>
      <c r="B225">
        <v>7</v>
      </c>
      <c r="C225">
        <v>59</v>
      </c>
      <c r="D225">
        <v>73</v>
      </c>
      <c r="E225">
        <v>118</v>
      </c>
    </row>
    <row r="226" spans="1:5" x14ac:dyDescent="0.2">
      <c r="A226">
        <v>1891</v>
      </c>
      <c r="B226">
        <v>8</v>
      </c>
      <c r="C226">
        <v>67</v>
      </c>
      <c r="D226">
        <v>81</v>
      </c>
      <c r="E226">
        <v>115</v>
      </c>
    </row>
    <row r="227" spans="1:5" x14ac:dyDescent="0.2">
      <c r="A227">
        <v>1891</v>
      </c>
      <c r="B227">
        <v>9</v>
      </c>
      <c r="C227">
        <v>55</v>
      </c>
      <c r="D227">
        <v>63</v>
      </c>
      <c r="E227">
        <v>95</v>
      </c>
    </row>
    <row r="228" spans="1:5" x14ac:dyDescent="0.2">
      <c r="A228">
        <v>1891</v>
      </c>
      <c r="B228">
        <v>10</v>
      </c>
      <c r="C228">
        <v>44</v>
      </c>
      <c r="D228">
        <v>55</v>
      </c>
      <c r="E228">
        <v>68</v>
      </c>
    </row>
    <row r="229" spans="1:5" x14ac:dyDescent="0.2">
      <c r="A229">
        <v>1891</v>
      </c>
      <c r="B229">
        <v>11</v>
      </c>
      <c r="C229">
        <v>29</v>
      </c>
      <c r="D229">
        <v>43</v>
      </c>
      <c r="E229">
        <v>38</v>
      </c>
    </row>
    <row r="230" spans="1:5" x14ac:dyDescent="0.2">
      <c r="A230">
        <v>1891</v>
      </c>
      <c r="B230">
        <v>12</v>
      </c>
      <c r="C230">
        <v>4</v>
      </c>
      <c r="D230">
        <v>26</v>
      </c>
      <c r="E230">
        <v>5</v>
      </c>
    </row>
    <row r="231" spans="1:5" x14ac:dyDescent="0.2">
      <c r="A231">
        <v>1892</v>
      </c>
      <c r="B231">
        <v>1</v>
      </c>
      <c r="C231">
        <v>-10</v>
      </c>
      <c r="D231">
        <v>11</v>
      </c>
      <c r="E231">
        <v>-6</v>
      </c>
    </row>
    <row r="232" spans="1:5" x14ac:dyDescent="0.2">
      <c r="A232">
        <v>1892</v>
      </c>
      <c r="B232">
        <v>2</v>
      </c>
      <c r="C232">
        <v>-19</v>
      </c>
      <c r="D232">
        <v>-14</v>
      </c>
      <c r="E232">
        <v>-13</v>
      </c>
    </row>
    <row r="233" spans="1:5" x14ac:dyDescent="0.2">
      <c r="A233">
        <v>1892</v>
      </c>
      <c r="B233">
        <v>3</v>
      </c>
      <c r="C233">
        <v>-13</v>
      </c>
      <c r="D233">
        <v>-9</v>
      </c>
      <c r="E233">
        <v>-12</v>
      </c>
    </row>
    <row r="234" spans="1:5" x14ac:dyDescent="0.2">
      <c r="A234">
        <v>1892</v>
      </c>
      <c r="B234">
        <v>4</v>
      </c>
      <c r="C234">
        <v>-7</v>
      </c>
      <c r="D234">
        <v>-15</v>
      </c>
      <c r="E234">
        <v>15</v>
      </c>
    </row>
    <row r="235" spans="1:5" x14ac:dyDescent="0.2">
      <c r="A235">
        <v>1892</v>
      </c>
      <c r="B235">
        <v>5</v>
      </c>
      <c r="C235">
        <v>-4</v>
      </c>
      <c r="D235">
        <v>-1</v>
      </c>
      <c r="E235">
        <v>35</v>
      </c>
    </row>
    <row r="236" spans="1:5" x14ac:dyDescent="0.2">
      <c r="A236">
        <v>1892</v>
      </c>
      <c r="B236">
        <v>6</v>
      </c>
      <c r="C236">
        <v>14</v>
      </c>
      <c r="D236">
        <v>17</v>
      </c>
      <c r="E236">
        <v>64</v>
      </c>
    </row>
    <row r="237" spans="1:5" x14ac:dyDescent="0.2">
      <c r="A237">
        <v>1892</v>
      </c>
      <c r="B237">
        <v>7</v>
      </c>
      <c r="C237">
        <v>27</v>
      </c>
      <c r="D237">
        <v>40</v>
      </c>
    </row>
    <row r="238" spans="1:5" x14ac:dyDescent="0.2">
      <c r="A238">
        <v>1892</v>
      </c>
      <c r="B238">
        <v>8</v>
      </c>
      <c r="C238">
        <v>37</v>
      </c>
      <c r="D238">
        <v>63</v>
      </c>
    </row>
    <row r="239" spans="1:5" x14ac:dyDescent="0.2">
      <c r="A239">
        <v>1892</v>
      </c>
      <c r="B239">
        <v>9</v>
      </c>
      <c r="C239">
        <v>36</v>
      </c>
      <c r="D239">
        <v>54</v>
      </c>
    </row>
    <row r="240" spans="1:5" x14ac:dyDescent="0.2">
      <c r="A240">
        <v>1892</v>
      </c>
      <c r="B240">
        <v>10</v>
      </c>
      <c r="C240">
        <v>20</v>
      </c>
    </row>
    <row r="241" spans="1:5" x14ac:dyDescent="0.2">
      <c r="A241">
        <v>1892</v>
      </c>
      <c r="B241">
        <v>11</v>
      </c>
      <c r="C241">
        <v>13</v>
      </c>
    </row>
    <row r="242" spans="1:5" x14ac:dyDescent="0.2">
      <c r="A242">
        <v>1892</v>
      </c>
      <c r="B242">
        <v>12</v>
      </c>
      <c r="C242">
        <v>-11</v>
      </c>
    </row>
    <row r="243" spans="1:5" x14ac:dyDescent="0.2">
      <c r="A243">
        <v>1893</v>
      </c>
      <c r="B243">
        <v>1</v>
      </c>
      <c r="C243">
        <v>-7</v>
      </c>
      <c r="D243">
        <v>9</v>
      </c>
      <c r="E243">
        <v>2</v>
      </c>
    </row>
    <row r="244" spans="1:5" x14ac:dyDescent="0.2">
      <c r="A244">
        <v>1893</v>
      </c>
      <c r="B244">
        <v>2</v>
      </c>
      <c r="C244">
        <v>2</v>
      </c>
      <c r="D244">
        <v>6</v>
      </c>
      <c r="E244">
        <v>-8</v>
      </c>
    </row>
    <row r="245" spans="1:5" x14ac:dyDescent="0.2">
      <c r="A245">
        <v>1893</v>
      </c>
      <c r="B245">
        <v>3</v>
      </c>
      <c r="C245">
        <v>2</v>
      </c>
      <c r="D245">
        <v>13</v>
      </c>
      <c r="E245">
        <v>-13</v>
      </c>
    </row>
    <row r="246" spans="1:5" x14ac:dyDescent="0.2">
      <c r="A246">
        <v>1893</v>
      </c>
      <c r="B246">
        <v>4</v>
      </c>
      <c r="C246">
        <v>21</v>
      </c>
      <c r="D246">
        <v>18</v>
      </c>
      <c r="E246">
        <v>29</v>
      </c>
    </row>
    <row r="247" spans="1:5" x14ac:dyDescent="0.2">
      <c r="A247">
        <v>1893</v>
      </c>
      <c r="B247">
        <v>5</v>
      </c>
      <c r="C247">
        <v>29</v>
      </c>
      <c r="D247">
        <v>34</v>
      </c>
      <c r="E247">
        <v>58</v>
      </c>
    </row>
    <row r="248" spans="1:5" x14ac:dyDescent="0.2">
      <c r="A248">
        <v>1893</v>
      </c>
      <c r="B248">
        <v>6</v>
      </c>
      <c r="C248">
        <v>53</v>
      </c>
      <c r="D248">
        <v>46</v>
      </c>
      <c r="E248">
        <v>90</v>
      </c>
    </row>
    <row r="249" spans="1:5" x14ac:dyDescent="0.2">
      <c r="A249">
        <v>1893</v>
      </c>
      <c r="B249">
        <v>7</v>
      </c>
      <c r="C249">
        <v>66</v>
      </c>
      <c r="D249">
        <v>77</v>
      </c>
      <c r="E249">
        <v>122</v>
      </c>
    </row>
    <row r="250" spans="1:5" x14ac:dyDescent="0.2">
      <c r="A250">
        <v>1893</v>
      </c>
      <c r="B250">
        <v>8</v>
      </c>
      <c r="C250">
        <v>69</v>
      </c>
      <c r="D250">
        <v>83</v>
      </c>
      <c r="E250">
        <v>115</v>
      </c>
    </row>
    <row r="251" spans="1:5" x14ac:dyDescent="0.2">
      <c r="A251">
        <v>1893</v>
      </c>
      <c r="B251">
        <v>9</v>
      </c>
      <c r="C251">
        <v>57</v>
      </c>
      <c r="D251">
        <v>57</v>
      </c>
      <c r="E251">
        <v>90</v>
      </c>
    </row>
    <row r="252" spans="1:5" x14ac:dyDescent="0.2">
      <c r="A252">
        <v>1893</v>
      </c>
      <c r="B252">
        <v>10</v>
      </c>
      <c r="C252">
        <v>36</v>
      </c>
      <c r="E252">
        <v>50</v>
      </c>
    </row>
    <row r="253" spans="1:5" x14ac:dyDescent="0.2">
      <c r="A253">
        <v>1893</v>
      </c>
      <c r="B253">
        <v>11</v>
      </c>
      <c r="C253">
        <v>12</v>
      </c>
      <c r="E253">
        <v>26</v>
      </c>
    </row>
    <row r="254" spans="1:5" x14ac:dyDescent="0.2">
      <c r="A254">
        <v>1893</v>
      </c>
      <c r="B254">
        <v>12</v>
      </c>
      <c r="C254">
        <v>2</v>
      </c>
      <c r="E254">
        <v>-7</v>
      </c>
    </row>
    <row r="255" spans="1:5" x14ac:dyDescent="0.2">
      <c r="A255">
        <v>1894</v>
      </c>
      <c r="B255">
        <v>1</v>
      </c>
      <c r="C255">
        <v>6</v>
      </c>
      <c r="D255">
        <v>10</v>
      </c>
      <c r="E255">
        <v>11</v>
      </c>
    </row>
    <row r="256" spans="1:5" x14ac:dyDescent="0.2">
      <c r="A256">
        <v>1894</v>
      </c>
      <c r="B256">
        <v>2</v>
      </c>
      <c r="C256">
        <v>-2</v>
      </c>
      <c r="D256">
        <v>1</v>
      </c>
      <c r="E256">
        <v>-11</v>
      </c>
    </row>
    <row r="257" spans="1:5" x14ac:dyDescent="0.2">
      <c r="A257">
        <v>1894</v>
      </c>
      <c r="B257">
        <v>3</v>
      </c>
      <c r="C257">
        <v>3</v>
      </c>
      <c r="D257">
        <v>0</v>
      </c>
      <c r="E257">
        <v>6</v>
      </c>
    </row>
    <row r="258" spans="1:5" x14ac:dyDescent="0.2">
      <c r="A258">
        <v>1894</v>
      </c>
      <c r="B258">
        <v>4</v>
      </c>
      <c r="C258">
        <v>25</v>
      </c>
      <c r="D258">
        <v>15</v>
      </c>
      <c r="E258">
        <v>40</v>
      </c>
    </row>
    <row r="259" spans="1:5" x14ac:dyDescent="0.2">
      <c r="A259">
        <v>1894</v>
      </c>
      <c r="B259">
        <v>5</v>
      </c>
      <c r="C259">
        <v>35</v>
      </c>
      <c r="D259">
        <v>22</v>
      </c>
      <c r="E259">
        <v>64</v>
      </c>
    </row>
    <row r="260" spans="1:5" x14ac:dyDescent="0.2">
      <c r="A260">
        <v>1894</v>
      </c>
      <c r="B260">
        <v>6</v>
      </c>
      <c r="C260">
        <v>64</v>
      </c>
      <c r="D260">
        <v>59</v>
      </c>
      <c r="E260">
        <v>92</v>
      </c>
    </row>
    <row r="261" spans="1:5" x14ac:dyDescent="0.2">
      <c r="A261">
        <v>1894</v>
      </c>
      <c r="B261">
        <v>7</v>
      </c>
      <c r="C261">
        <v>67</v>
      </c>
      <c r="D261">
        <v>82</v>
      </c>
      <c r="E261">
        <v>116</v>
      </c>
    </row>
    <row r="262" spans="1:5" x14ac:dyDescent="0.2">
      <c r="A262">
        <v>1894</v>
      </c>
      <c r="B262">
        <v>8</v>
      </c>
      <c r="C262">
        <v>74</v>
      </c>
      <c r="D262">
        <v>96</v>
      </c>
      <c r="E262">
        <v>116</v>
      </c>
    </row>
    <row r="263" spans="1:5" x14ac:dyDescent="0.2">
      <c r="A263">
        <v>1894</v>
      </c>
      <c r="B263">
        <v>9</v>
      </c>
      <c r="C263">
        <v>79</v>
      </c>
      <c r="D263">
        <v>93</v>
      </c>
      <c r="E263">
        <v>107</v>
      </c>
    </row>
    <row r="264" spans="1:5" x14ac:dyDescent="0.2">
      <c r="A264">
        <v>1894</v>
      </c>
      <c r="B264">
        <v>10</v>
      </c>
      <c r="C264">
        <v>61</v>
      </c>
      <c r="D264">
        <v>64</v>
      </c>
      <c r="E264">
        <v>57</v>
      </c>
    </row>
    <row r="265" spans="1:5" x14ac:dyDescent="0.2">
      <c r="A265">
        <v>1894</v>
      </c>
      <c r="B265">
        <v>11</v>
      </c>
      <c r="C265">
        <v>48</v>
      </c>
      <c r="D265">
        <v>36</v>
      </c>
      <c r="E265">
        <v>35</v>
      </c>
    </row>
    <row r="266" spans="1:5" x14ac:dyDescent="0.2">
      <c r="A266">
        <v>1894</v>
      </c>
      <c r="B266">
        <v>12</v>
      </c>
      <c r="C266">
        <v>27</v>
      </c>
      <c r="D266">
        <v>21</v>
      </c>
      <c r="E266">
        <v>12</v>
      </c>
    </row>
    <row r="267" spans="1:5" x14ac:dyDescent="0.2">
      <c r="A267">
        <v>1895</v>
      </c>
      <c r="B267">
        <v>1</v>
      </c>
      <c r="C267">
        <v>-1</v>
      </c>
      <c r="D267">
        <v>13</v>
      </c>
      <c r="E267">
        <v>-6</v>
      </c>
    </row>
    <row r="268" spans="1:5" x14ac:dyDescent="0.2">
      <c r="A268">
        <v>1895</v>
      </c>
      <c r="B268">
        <v>2</v>
      </c>
      <c r="C268">
        <v>5</v>
      </c>
      <c r="D268">
        <v>13</v>
      </c>
      <c r="E268">
        <v>3</v>
      </c>
    </row>
    <row r="269" spans="1:5" x14ac:dyDescent="0.2">
      <c r="A269">
        <v>1895</v>
      </c>
      <c r="B269">
        <v>3</v>
      </c>
      <c r="C269">
        <v>4</v>
      </c>
      <c r="E269">
        <v>14</v>
      </c>
    </row>
    <row r="270" spans="1:5" x14ac:dyDescent="0.2">
      <c r="A270">
        <v>1895</v>
      </c>
      <c r="B270">
        <v>4</v>
      </c>
      <c r="C270">
        <v>5</v>
      </c>
      <c r="D270">
        <v>8</v>
      </c>
      <c r="E270">
        <v>16</v>
      </c>
    </row>
    <row r="271" spans="1:5" x14ac:dyDescent="0.2">
      <c r="A271">
        <v>1895</v>
      </c>
      <c r="B271">
        <v>5</v>
      </c>
      <c r="C271">
        <v>36</v>
      </c>
      <c r="D271">
        <v>28</v>
      </c>
      <c r="E271">
        <v>57</v>
      </c>
    </row>
    <row r="272" spans="1:5" x14ac:dyDescent="0.2">
      <c r="A272">
        <v>1895</v>
      </c>
      <c r="B272">
        <v>6</v>
      </c>
      <c r="C272">
        <v>49</v>
      </c>
      <c r="D272">
        <v>64</v>
      </c>
      <c r="E272">
        <v>93</v>
      </c>
    </row>
    <row r="273" spans="1:5" x14ac:dyDescent="0.2">
      <c r="A273">
        <v>1895</v>
      </c>
      <c r="B273">
        <v>7</v>
      </c>
      <c r="C273">
        <v>66</v>
      </c>
      <c r="D273">
        <v>80</v>
      </c>
      <c r="E273">
        <v>111</v>
      </c>
    </row>
    <row r="274" spans="1:5" x14ac:dyDescent="0.2">
      <c r="A274">
        <v>1895</v>
      </c>
      <c r="B274">
        <v>8</v>
      </c>
      <c r="C274">
        <v>66</v>
      </c>
      <c r="D274">
        <v>79</v>
      </c>
      <c r="E274">
        <v>110</v>
      </c>
    </row>
    <row r="275" spans="1:5" x14ac:dyDescent="0.2">
      <c r="A275">
        <v>1895</v>
      </c>
      <c r="B275">
        <v>9</v>
      </c>
      <c r="C275">
        <v>64</v>
      </c>
      <c r="E275">
        <v>92</v>
      </c>
    </row>
    <row r="276" spans="1:5" x14ac:dyDescent="0.2">
      <c r="A276">
        <v>1895</v>
      </c>
      <c r="B276">
        <v>10</v>
      </c>
      <c r="C276">
        <v>39</v>
      </c>
      <c r="E276">
        <v>53</v>
      </c>
    </row>
    <row r="277" spans="1:5" x14ac:dyDescent="0.2">
      <c r="A277">
        <v>1895</v>
      </c>
      <c r="B277">
        <v>11</v>
      </c>
      <c r="C277">
        <v>28</v>
      </c>
      <c r="E277">
        <v>38</v>
      </c>
    </row>
    <row r="278" spans="1:5" x14ac:dyDescent="0.2">
      <c r="A278">
        <v>1895</v>
      </c>
      <c r="B278">
        <v>12</v>
      </c>
      <c r="C278">
        <v>14</v>
      </c>
      <c r="E278">
        <v>18</v>
      </c>
    </row>
    <row r="279" spans="1:5" x14ac:dyDescent="0.2">
      <c r="A279">
        <v>1896</v>
      </c>
      <c r="B279">
        <v>1</v>
      </c>
      <c r="C279">
        <v>1</v>
      </c>
      <c r="E279">
        <v>6</v>
      </c>
    </row>
    <row r="280" spans="1:5" x14ac:dyDescent="0.2">
      <c r="A280">
        <v>1896</v>
      </c>
      <c r="B280">
        <v>2</v>
      </c>
      <c r="C280">
        <v>20</v>
      </c>
      <c r="E280">
        <v>13</v>
      </c>
    </row>
    <row r="281" spans="1:5" x14ac:dyDescent="0.2">
      <c r="A281">
        <v>1896</v>
      </c>
      <c r="B281">
        <v>3</v>
      </c>
      <c r="C281">
        <v>6</v>
      </c>
      <c r="E281">
        <v>0</v>
      </c>
    </row>
    <row r="282" spans="1:5" x14ac:dyDescent="0.2">
      <c r="A282">
        <v>1896</v>
      </c>
      <c r="B282">
        <v>4</v>
      </c>
      <c r="C282">
        <v>19</v>
      </c>
      <c r="E282">
        <v>24</v>
      </c>
    </row>
    <row r="283" spans="1:5" x14ac:dyDescent="0.2">
      <c r="A283">
        <v>1896</v>
      </c>
      <c r="B283">
        <v>5</v>
      </c>
      <c r="C283">
        <v>44</v>
      </c>
      <c r="E283">
        <v>55</v>
      </c>
    </row>
    <row r="284" spans="1:5" x14ac:dyDescent="0.2">
      <c r="A284">
        <v>1896</v>
      </c>
      <c r="B284">
        <v>6</v>
      </c>
      <c r="C284">
        <v>50</v>
      </c>
      <c r="D284">
        <v>33</v>
      </c>
      <c r="E284">
        <v>83</v>
      </c>
    </row>
    <row r="285" spans="1:5" x14ac:dyDescent="0.2">
      <c r="A285">
        <v>1896</v>
      </c>
      <c r="B285">
        <v>7</v>
      </c>
      <c r="C285">
        <v>61</v>
      </c>
      <c r="D285">
        <v>61</v>
      </c>
      <c r="E285">
        <v>103</v>
      </c>
    </row>
    <row r="286" spans="1:5" x14ac:dyDescent="0.2">
      <c r="A286">
        <v>1896</v>
      </c>
      <c r="B286">
        <v>8</v>
      </c>
      <c r="C286">
        <v>69</v>
      </c>
      <c r="D286">
        <v>70</v>
      </c>
      <c r="E286">
        <v>106</v>
      </c>
    </row>
    <row r="287" spans="1:5" x14ac:dyDescent="0.2">
      <c r="A287">
        <v>1896</v>
      </c>
      <c r="B287">
        <v>9</v>
      </c>
      <c r="C287">
        <v>62</v>
      </c>
      <c r="D287">
        <v>71</v>
      </c>
      <c r="E287">
        <v>87</v>
      </c>
    </row>
    <row r="288" spans="1:5" x14ac:dyDescent="0.2">
      <c r="A288">
        <v>1896</v>
      </c>
      <c r="B288">
        <v>10</v>
      </c>
      <c r="C288">
        <v>30</v>
      </c>
      <c r="D288">
        <v>39</v>
      </c>
      <c r="E288">
        <v>43</v>
      </c>
    </row>
    <row r="289" spans="1:5" x14ac:dyDescent="0.2">
      <c r="A289">
        <v>1896</v>
      </c>
      <c r="B289">
        <v>11</v>
      </c>
      <c r="C289">
        <v>18</v>
      </c>
      <c r="D289">
        <v>18</v>
      </c>
      <c r="E289">
        <v>27</v>
      </c>
    </row>
    <row r="290" spans="1:5" x14ac:dyDescent="0.2">
      <c r="A290">
        <v>1896</v>
      </c>
      <c r="B290">
        <v>12</v>
      </c>
      <c r="C290">
        <v>20</v>
      </c>
      <c r="D290">
        <v>0</v>
      </c>
      <c r="E290">
        <v>21</v>
      </c>
    </row>
    <row r="291" spans="1:5" x14ac:dyDescent="0.2">
      <c r="A291">
        <v>1897</v>
      </c>
      <c r="B291">
        <v>1</v>
      </c>
      <c r="C291">
        <v>2</v>
      </c>
      <c r="E291">
        <v>10</v>
      </c>
    </row>
    <row r="292" spans="1:5" x14ac:dyDescent="0.2">
      <c r="A292">
        <v>1897</v>
      </c>
      <c r="B292">
        <v>2</v>
      </c>
      <c r="C292">
        <v>-1</v>
      </c>
      <c r="E292">
        <v>-4</v>
      </c>
    </row>
    <row r="293" spans="1:5" x14ac:dyDescent="0.2">
      <c r="A293">
        <v>1897</v>
      </c>
      <c r="B293">
        <v>3</v>
      </c>
      <c r="C293">
        <v>9</v>
      </c>
      <c r="E293">
        <v>9</v>
      </c>
    </row>
    <row r="294" spans="1:5" x14ac:dyDescent="0.2">
      <c r="A294">
        <v>1897</v>
      </c>
      <c r="B294">
        <v>4</v>
      </c>
      <c r="C294">
        <v>27</v>
      </c>
      <c r="D294">
        <v>22</v>
      </c>
      <c r="E294">
        <v>26</v>
      </c>
    </row>
    <row r="295" spans="1:5" x14ac:dyDescent="0.2">
      <c r="A295">
        <v>1897</v>
      </c>
      <c r="B295">
        <v>5</v>
      </c>
      <c r="C295">
        <v>45</v>
      </c>
      <c r="D295">
        <v>28</v>
      </c>
      <c r="E295">
        <v>46</v>
      </c>
    </row>
    <row r="296" spans="1:5" x14ac:dyDescent="0.2">
      <c r="A296">
        <v>1897</v>
      </c>
      <c r="B296">
        <v>6</v>
      </c>
      <c r="C296">
        <v>69</v>
      </c>
      <c r="D296">
        <v>37</v>
      </c>
      <c r="E296">
        <v>80</v>
      </c>
    </row>
    <row r="297" spans="1:5" x14ac:dyDescent="0.2">
      <c r="A297">
        <v>1897</v>
      </c>
      <c r="B297">
        <v>7</v>
      </c>
      <c r="C297">
        <v>75</v>
      </c>
      <c r="D297">
        <v>65</v>
      </c>
      <c r="E297">
        <v>98</v>
      </c>
    </row>
    <row r="298" spans="1:5" x14ac:dyDescent="0.2">
      <c r="A298">
        <v>1897</v>
      </c>
      <c r="B298">
        <v>8</v>
      </c>
      <c r="C298">
        <v>74</v>
      </c>
      <c r="D298">
        <v>71</v>
      </c>
      <c r="E298">
        <v>101</v>
      </c>
    </row>
    <row r="299" spans="1:5" x14ac:dyDescent="0.2">
      <c r="A299">
        <v>1897</v>
      </c>
      <c r="B299">
        <v>9</v>
      </c>
      <c r="C299">
        <v>68</v>
      </c>
      <c r="D299">
        <v>51</v>
      </c>
      <c r="E299">
        <v>88</v>
      </c>
    </row>
    <row r="300" spans="1:5" x14ac:dyDescent="0.2">
      <c r="A300">
        <v>1897</v>
      </c>
      <c r="B300">
        <v>10</v>
      </c>
      <c r="C300">
        <v>45</v>
      </c>
      <c r="D300">
        <v>39</v>
      </c>
      <c r="E300">
        <v>63</v>
      </c>
    </row>
    <row r="301" spans="1:5" x14ac:dyDescent="0.2">
      <c r="A301">
        <v>1897</v>
      </c>
      <c r="B301">
        <v>11</v>
      </c>
      <c r="C301">
        <v>28</v>
      </c>
      <c r="D301">
        <v>31</v>
      </c>
      <c r="E301">
        <v>37</v>
      </c>
    </row>
    <row r="302" spans="1:5" x14ac:dyDescent="0.2">
      <c r="A302">
        <v>1897</v>
      </c>
      <c r="B302">
        <v>12</v>
      </c>
      <c r="C302">
        <v>19</v>
      </c>
      <c r="D302">
        <v>31</v>
      </c>
      <c r="E302">
        <v>16</v>
      </c>
    </row>
    <row r="303" spans="1:5" x14ac:dyDescent="0.2">
      <c r="A303">
        <v>1898</v>
      </c>
      <c r="B303">
        <v>1</v>
      </c>
      <c r="C303">
        <v>14</v>
      </c>
      <c r="E303">
        <v>11</v>
      </c>
    </row>
    <row r="304" spans="1:5" x14ac:dyDescent="0.2">
      <c r="A304">
        <v>1898</v>
      </c>
      <c r="B304">
        <v>2</v>
      </c>
      <c r="C304">
        <v>-1</v>
      </c>
      <c r="E304">
        <v>-8</v>
      </c>
    </row>
    <row r="305" spans="1:5" x14ac:dyDescent="0.2">
      <c r="A305">
        <v>1898</v>
      </c>
      <c r="B305">
        <v>3</v>
      </c>
      <c r="C305">
        <v>4</v>
      </c>
      <c r="E305">
        <v>-5</v>
      </c>
    </row>
    <row r="306" spans="1:5" x14ac:dyDescent="0.2">
      <c r="A306">
        <v>1898</v>
      </c>
      <c r="B306">
        <v>4</v>
      </c>
      <c r="C306">
        <v>19</v>
      </c>
      <c r="E306">
        <v>17</v>
      </c>
    </row>
    <row r="307" spans="1:5" x14ac:dyDescent="0.2">
      <c r="A307">
        <v>1898</v>
      </c>
      <c r="B307">
        <v>5</v>
      </c>
      <c r="C307">
        <v>42</v>
      </c>
      <c r="E307">
        <v>45</v>
      </c>
    </row>
    <row r="308" spans="1:5" x14ac:dyDescent="0.2">
      <c r="A308">
        <v>1898</v>
      </c>
      <c r="B308">
        <v>6</v>
      </c>
      <c r="C308">
        <v>59</v>
      </c>
      <c r="E308">
        <v>82</v>
      </c>
    </row>
    <row r="309" spans="1:5" x14ac:dyDescent="0.2">
      <c r="A309">
        <v>1898</v>
      </c>
      <c r="B309">
        <v>7</v>
      </c>
      <c r="C309">
        <v>80</v>
      </c>
      <c r="E309">
        <v>100</v>
      </c>
    </row>
    <row r="310" spans="1:5" x14ac:dyDescent="0.2">
      <c r="A310">
        <v>1898</v>
      </c>
      <c r="B310">
        <v>8</v>
      </c>
      <c r="C310">
        <v>79</v>
      </c>
      <c r="E310">
        <v>94</v>
      </c>
    </row>
    <row r="311" spans="1:5" x14ac:dyDescent="0.2">
      <c r="A311">
        <v>1898</v>
      </c>
      <c r="B311">
        <v>9</v>
      </c>
      <c r="C311">
        <v>68</v>
      </c>
      <c r="E311">
        <v>86</v>
      </c>
    </row>
    <row r="312" spans="1:5" x14ac:dyDescent="0.2">
      <c r="A312">
        <v>1898</v>
      </c>
      <c r="B312">
        <v>10</v>
      </c>
      <c r="C312">
        <v>56</v>
      </c>
      <c r="E312">
        <v>66</v>
      </c>
    </row>
    <row r="313" spans="1:5" x14ac:dyDescent="0.2">
      <c r="A313">
        <v>1898</v>
      </c>
      <c r="B313">
        <v>11</v>
      </c>
      <c r="C313">
        <v>31</v>
      </c>
      <c r="E313">
        <v>28</v>
      </c>
    </row>
    <row r="314" spans="1:5" x14ac:dyDescent="0.2">
      <c r="A314">
        <v>1898</v>
      </c>
      <c r="B314">
        <v>12</v>
      </c>
      <c r="C314">
        <v>17</v>
      </c>
      <c r="E314">
        <v>2</v>
      </c>
    </row>
    <row r="315" spans="1:5" x14ac:dyDescent="0.2">
      <c r="A315">
        <v>1899</v>
      </c>
      <c r="B315">
        <v>1</v>
      </c>
      <c r="C315">
        <v>11</v>
      </c>
      <c r="D315">
        <v>20</v>
      </c>
      <c r="E315">
        <v>-9</v>
      </c>
    </row>
    <row r="316" spans="1:5" x14ac:dyDescent="0.2">
      <c r="A316">
        <v>1899</v>
      </c>
      <c r="B316">
        <v>2</v>
      </c>
      <c r="C316">
        <v>8</v>
      </c>
      <c r="D316">
        <v>15</v>
      </c>
      <c r="E316">
        <v>-7</v>
      </c>
    </row>
    <row r="317" spans="1:5" x14ac:dyDescent="0.2">
      <c r="A317">
        <v>1899</v>
      </c>
      <c r="B317">
        <v>3</v>
      </c>
      <c r="C317">
        <v>0</v>
      </c>
      <c r="D317">
        <v>6</v>
      </c>
      <c r="E317">
        <v>-4</v>
      </c>
    </row>
    <row r="318" spans="1:5" x14ac:dyDescent="0.2">
      <c r="A318">
        <v>1899</v>
      </c>
      <c r="B318">
        <v>4</v>
      </c>
      <c r="C318">
        <v>10</v>
      </c>
      <c r="D318">
        <v>16</v>
      </c>
      <c r="E318">
        <v>3</v>
      </c>
    </row>
    <row r="319" spans="1:5" x14ac:dyDescent="0.2">
      <c r="A319">
        <v>1899</v>
      </c>
      <c r="B319">
        <v>5</v>
      </c>
      <c r="C319">
        <v>37</v>
      </c>
      <c r="D319">
        <v>31</v>
      </c>
      <c r="E319">
        <v>40</v>
      </c>
    </row>
    <row r="320" spans="1:5" x14ac:dyDescent="0.2">
      <c r="A320">
        <v>1899</v>
      </c>
      <c r="B320">
        <v>6</v>
      </c>
      <c r="C320">
        <v>58</v>
      </c>
      <c r="D320">
        <v>56</v>
      </c>
      <c r="E320">
        <v>79</v>
      </c>
    </row>
    <row r="321" spans="1:5" x14ac:dyDescent="0.2">
      <c r="A321">
        <v>1899</v>
      </c>
      <c r="B321">
        <v>7</v>
      </c>
      <c r="C321">
        <v>78</v>
      </c>
      <c r="D321">
        <v>88</v>
      </c>
      <c r="E321">
        <v>96</v>
      </c>
    </row>
    <row r="322" spans="1:5" x14ac:dyDescent="0.2">
      <c r="A322">
        <v>1899</v>
      </c>
      <c r="B322">
        <v>8</v>
      </c>
      <c r="C322">
        <v>81</v>
      </c>
      <c r="D322">
        <v>92</v>
      </c>
      <c r="E322">
        <v>104</v>
      </c>
    </row>
    <row r="323" spans="1:5" x14ac:dyDescent="0.2">
      <c r="A323">
        <v>1899</v>
      </c>
      <c r="B323">
        <v>9</v>
      </c>
      <c r="C323">
        <v>67</v>
      </c>
      <c r="D323">
        <v>74</v>
      </c>
      <c r="E323">
        <v>89</v>
      </c>
    </row>
    <row r="324" spans="1:5" x14ac:dyDescent="0.2">
      <c r="A324">
        <v>1899</v>
      </c>
      <c r="B324">
        <v>10</v>
      </c>
      <c r="C324">
        <v>47</v>
      </c>
      <c r="D324">
        <v>52</v>
      </c>
      <c r="E324">
        <v>50</v>
      </c>
    </row>
    <row r="325" spans="1:5" x14ac:dyDescent="0.2">
      <c r="A325">
        <v>1899</v>
      </c>
      <c r="B325">
        <v>11</v>
      </c>
      <c r="C325">
        <v>28</v>
      </c>
      <c r="D325">
        <v>30</v>
      </c>
      <c r="E325">
        <v>14</v>
      </c>
    </row>
    <row r="326" spans="1:5" x14ac:dyDescent="0.2">
      <c r="A326">
        <v>1899</v>
      </c>
      <c r="B326">
        <v>12</v>
      </c>
      <c r="C326">
        <v>22</v>
      </c>
      <c r="D326">
        <v>28</v>
      </c>
      <c r="E326">
        <v>7</v>
      </c>
    </row>
    <row r="327" spans="1:5" x14ac:dyDescent="0.2">
      <c r="A327">
        <v>1900</v>
      </c>
      <c r="B327">
        <v>1</v>
      </c>
      <c r="C327">
        <v>17</v>
      </c>
      <c r="D327">
        <v>14</v>
      </c>
      <c r="E327">
        <v>-3</v>
      </c>
    </row>
    <row r="328" spans="1:5" x14ac:dyDescent="0.2">
      <c r="A328">
        <v>1900</v>
      </c>
      <c r="B328">
        <v>2</v>
      </c>
      <c r="C328">
        <v>-1</v>
      </c>
      <c r="E328">
        <v>-18</v>
      </c>
    </row>
    <row r="329" spans="1:5" x14ac:dyDescent="0.2">
      <c r="A329">
        <v>1900</v>
      </c>
      <c r="B329">
        <v>3</v>
      </c>
      <c r="C329">
        <v>4</v>
      </c>
      <c r="D329">
        <v>1</v>
      </c>
      <c r="E329">
        <v>-2</v>
      </c>
    </row>
    <row r="330" spans="1:5" x14ac:dyDescent="0.2">
      <c r="A330">
        <v>1900</v>
      </c>
      <c r="B330">
        <v>4</v>
      </c>
      <c r="C330">
        <v>19</v>
      </c>
      <c r="D330">
        <v>19</v>
      </c>
      <c r="E330">
        <v>12</v>
      </c>
    </row>
    <row r="331" spans="1:5" x14ac:dyDescent="0.2">
      <c r="A331">
        <v>1900</v>
      </c>
      <c r="B331">
        <v>5</v>
      </c>
      <c r="D331">
        <v>40</v>
      </c>
      <c r="E331">
        <v>35</v>
      </c>
    </row>
    <row r="332" spans="1:5" x14ac:dyDescent="0.2">
      <c r="A332">
        <v>1900</v>
      </c>
      <c r="B332">
        <v>6</v>
      </c>
      <c r="C332">
        <v>49</v>
      </c>
      <c r="D332">
        <v>66</v>
      </c>
      <c r="E332">
        <v>84</v>
      </c>
    </row>
    <row r="333" spans="1:5" x14ac:dyDescent="0.2">
      <c r="A333">
        <v>1900</v>
      </c>
      <c r="B333">
        <v>7</v>
      </c>
      <c r="C333">
        <v>54</v>
      </c>
      <c r="D333">
        <v>80</v>
      </c>
      <c r="E333">
        <v>108</v>
      </c>
    </row>
    <row r="334" spans="1:5" x14ac:dyDescent="0.2">
      <c r="A334">
        <v>1900</v>
      </c>
      <c r="B334">
        <v>8</v>
      </c>
      <c r="C334">
        <v>70</v>
      </c>
      <c r="D334">
        <v>86</v>
      </c>
      <c r="E334">
        <v>113</v>
      </c>
    </row>
    <row r="335" spans="1:5" x14ac:dyDescent="0.2">
      <c r="A335">
        <v>1900</v>
      </c>
      <c r="B335">
        <v>9</v>
      </c>
      <c r="C335">
        <v>61</v>
      </c>
      <c r="D335">
        <v>73</v>
      </c>
      <c r="E335">
        <v>95</v>
      </c>
    </row>
    <row r="336" spans="1:5" x14ac:dyDescent="0.2">
      <c r="A336">
        <v>1900</v>
      </c>
      <c r="B336">
        <v>10</v>
      </c>
      <c r="C336">
        <v>43</v>
      </c>
      <c r="D336">
        <v>57</v>
      </c>
      <c r="E336">
        <v>49</v>
      </c>
    </row>
    <row r="337" spans="1:5" x14ac:dyDescent="0.2">
      <c r="A337">
        <v>1900</v>
      </c>
      <c r="B337">
        <v>11</v>
      </c>
      <c r="C337">
        <v>35</v>
      </c>
      <c r="D337">
        <v>44</v>
      </c>
      <c r="E337">
        <v>24</v>
      </c>
    </row>
    <row r="338" spans="1:5" x14ac:dyDescent="0.2">
      <c r="A338">
        <v>1900</v>
      </c>
      <c r="B338">
        <v>12</v>
      </c>
      <c r="C338">
        <v>25</v>
      </c>
      <c r="D338">
        <v>41</v>
      </c>
      <c r="E338">
        <v>8</v>
      </c>
    </row>
    <row r="339" spans="1:5" x14ac:dyDescent="0.2">
      <c r="A339">
        <v>1901</v>
      </c>
      <c r="B339">
        <v>1</v>
      </c>
      <c r="C339">
        <v>25</v>
      </c>
      <c r="E339">
        <v>8</v>
      </c>
    </row>
    <row r="340" spans="1:5" x14ac:dyDescent="0.2">
      <c r="A340">
        <v>1901</v>
      </c>
      <c r="B340">
        <v>2</v>
      </c>
      <c r="C340">
        <v>16</v>
      </c>
      <c r="E340">
        <v>4</v>
      </c>
    </row>
    <row r="341" spans="1:5" x14ac:dyDescent="0.2">
      <c r="A341">
        <v>1901</v>
      </c>
      <c r="B341">
        <v>3</v>
      </c>
      <c r="C341">
        <v>18</v>
      </c>
      <c r="E341">
        <v>10</v>
      </c>
    </row>
    <row r="342" spans="1:5" x14ac:dyDescent="0.2">
      <c r="A342">
        <v>1901</v>
      </c>
      <c r="B342">
        <v>4</v>
      </c>
      <c r="C342">
        <v>16</v>
      </c>
      <c r="E342">
        <v>2</v>
      </c>
    </row>
    <row r="343" spans="1:5" x14ac:dyDescent="0.2">
      <c r="A343">
        <v>1901</v>
      </c>
      <c r="B343">
        <v>5</v>
      </c>
      <c r="C343">
        <v>51</v>
      </c>
      <c r="E343">
        <v>49</v>
      </c>
    </row>
    <row r="344" spans="1:5" x14ac:dyDescent="0.2">
      <c r="A344">
        <v>1901</v>
      </c>
      <c r="B344">
        <v>6</v>
      </c>
      <c r="C344">
        <v>64</v>
      </c>
      <c r="E344">
        <v>83</v>
      </c>
    </row>
    <row r="345" spans="1:5" x14ac:dyDescent="0.2">
      <c r="A345">
        <v>1901</v>
      </c>
      <c r="B345">
        <v>7</v>
      </c>
      <c r="C345">
        <v>74</v>
      </c>
      <c r="E345">
        <v>98</v>
      </c>
    </row>
    <row r="346" spans="1:5" x14ac:dyDescent="0.2">
      <c r="A346">
        <v>1901</v>
      </c>
      <c r="B346">
        <v>8</v>
      </c>
      <c r="C346">
        <v>71</v>
      </c>
      <c r="E346">
        <v>106</v>
      </c>
    </row>
    <row r="347" spans="1:5" x14ac:dyDescent="0.2">
      <c r="A347">
        <v>1901</v>
      </c>
      <c r="B347">
        <v>9</v>
      </c>
      <c r="C347">
        <v>71</v>
      </c>
      <c r="D347">
        <v>80</v>
      </c>
      <c r="E347">
        <v>91</v>
      </c>
    </row>
    <row r="348" spans="1:5" x14ac:dyDescent="0.2">
      <c r="A348">
        <v>1901</v>
      </c>
      <c r="B348">
        <v>10</v>
      </c>
      <c r="C348">
        <v>42</v>
      </c>
      <c r="E348">
        <v>56</v>
      </c>
    </row>
    <row r="349" spans="1:5" x14ac:dyDescent="0.2">
      <c r="A349">
        <v>1901</v>
      </c>
      <c r="B349">
        <v>11</v>
      </c>
      <c r="C349">
        <v>24</v>
      </c>
      <c r="E349">
        <v>36</v>
      </c>
    </row>
    <row r="350" spans="1:5" x14ac:dyDescent="0.2">
      <c r="A350">
        <v>1901</v>
      </c>
      <c r="B350">
        <v>12</v>
      </c>
      <c r="C350">
        <v>10</v>
      </c>
      <c r="E350">
        <v>12</v>
      </c>
    </row>
    <row r="351" spans="1:5" x14ac:dyDescent="0.2">
      <c r="A351">
        <v>1902</v>
      </c>
      <c r="B351">
        <v>1</v>
      </c>
      <c r="C351">
        <v>-3</v>
      </c>
      <c r="D351">
        <v>-15</v>
      </c>
      <c r="E351">
        <v>-16</v>
      </c>
    </row>
    <row r="352" spans="1:5" x14ac:dyDescent="0.2">
      <c r="A352">
        <v>1902</v>
      </c>
      <c r="B352">
        <v>2</v>
      </c>
      <c r="C352">
        <v>-12</v>
      </c>
      <c r="D352">
        <v>-21</v>
      </c>
      <c r="E352">
        <v>-18</v>
      </c>
    </row>
    <row r="353" spans="1:5" x14ac:dyDescent="0.2">
      <c r="A353">
        <v>1902</v>
      </c>
      <c r="B353">
        <v>3</v>
      </c>
      <c r="C353">
        <v>-11</v>
      </c>
      <c r="D353">
        <v>-15</v>
      </c>
      <c r="E353">
        <v>-13</v>
      </c>
    </row>
    <row r="354" spans="1:5" x14ac:dyDescent="0.2">
      <c r="A354">
        <v>1902</v>
      </c>
      <c r="B354">
        <v>4</v>
      </c>
      <c r="C354">
        <v>-9</v>
      </c>
      <c r="D354">
        <v>-11</v>
      </c>
      <c r="E354">
        <v>-5</v>
      </c>
    </row>
    <row r="355" spans="1:5" x14ac:dyDescent="0.2">
      <c r="A355">
        <v>1902</v>
      </c>
      <c r="B355">
        <v>5</v>
      </c>
      <c r="C355">
        <v>15</v>
      </c>
      <c r="D355">
        <v>5</v>
      </c>
      <c r="E355">
        <v>45</v>
      </c>
    </row>
    <row r="356" spans="1:5" x14ac:dyDescent="0.2">
      <c r="A356">
        <v>1902</v>
      </c>
      <c r="B356">
        <v>6</v>
      </c>
      <c r="C356">
        <v>34</v>
      </c>
      <c r="D356">
        <v>27</v>
      </c>
      <c r="E356">
        <v>76</v>
      </c>
    </row>
    <row r="357" spans="1:5" x14ac:dyDescent="0.2">
      <c r="A357">
        <v>1902</v>
      </c>
      <c r="B357">
        <v>7</v>
      </c>
      <c r="C357">
        <v>49</v>
      </c>
      <c r="D357">
        <v>43</v>
      </c>
      <c r="E357">
        <v>107</v>
      </c>
    </row>
    <row r="358" spans="1:5" x14ac:dyDescent="0.2">
      <c r="A358">
        <v>1902</v>
      </c>
      <c r="B358">
        <v>8</v>
      </c>
      <c r="C358">
        <v>64</v>
      </c>
      <c r="D358">
        <v>46</v>
      </c>
      <c r="E358">
        <v>104</v>
      </c>
    </row>
    <row r="359" spans="1:5" x14ac:dyDescent="0.2">
      <c r="A359">
        <v>1902</v>
      </c>
      <c r="B359">
        <v>9</v>
      </c>
      <c r="C359">
        <v>53</v>
      </c>
      <c r="D359">
        <v>56</v>
      </c>
      <c r="E359">
        <v>95</v>
      </c>
    </row>
    <row r="360" spans="1:5" x14ac:dyDescent="0.2">
      <c r="A360">
        <v>1902</v>
      </c>
      <c r="B360">
        <v>10</v>
      </c>
      <c r="C360">
        <v>42</v>
      </c>
      <c r="D360">
        <v>49</v>
      </c>
      <c r="E360">
        <v>78</v>
      </c>
    </row>
    <row r="361" spans="1:5" x14ac:dyDescent="0.2">
      <c r="A361">
        <v>1902</v>
      </c>
      <c r="B361">
        <v>11</v>
      </c>
      <c r="C361">
        <v>34</v>
      </c>
      <c r="D361">
        <v>41</v>
      </c>
      <c r="E361">
        <v>39</v>
      </c>
    </row>
    <row r="362" spans="1:5" x14ac:dyDescent="0.2">
      <c r="A362">
        <v>1902</v>
      </c>
      <c r="B362">
        <v>12</v>
      </c>
      <c r="C362">
        <v>35</v>
      </c>
      <c r="D362">
        <v>26</v>
      </c>
      <c r="E362">
        <v>36</v>
      </c>
    </row>
    <row r="363" spans="1:5" x14ac:dyDescent="0.2">
      <c r="A363">
        <v>1903</v>
      </c>
      <c r="B363">
        <v>1</v>
      </c>
      <c r="C363">
        <v>19</v>
      </c>
      <c r="D363">
        <v>11</v>
      </c>
      <c r="E363">
        <v>1</v>
      </c>
    </row>
    <row r="364" spans="1:5" x14ac:dyDescent="0.2">
      <c r="A364">
        <v>1903</v>
      </c>
      <c r="B364">
        <v>2</v>
      </c>
      <c r="C364">
        <v>14</v>
      </c>
      <c r="D364">
        <v>10</v>
      </c>
      <c r="E364">
        <v>-3</v>
      </c>
    </row>
    <row r="365" spans="1:5" x14ac:dyDescent="0.2">
      <c r="A365">
        <v>1903</v>
      </c>
      <c r="B365">
        <v>3</v>
      </c>
      <c r="C365">
        <v>15</v>
      </c>
      <c r="D365">
        <v>-6</v>
      </c>
      <c r="E365">
        <v>-8</v>
      </c>
    </row>
    <row r="366" spans="1:5" x14ac:dyDescent="0.2">
      <c r="A366">
        <v>1903</v>
      </c>
      <c r="B366">
        <v>4</v>
      </c>
      <c r="C366">
        <v>21</v>
      </c>
      <c r="D366">
        <v>1</v>
      </c>
      <c r="E366">
        <v>9</v>
      </c>
    </row>
    <row r="367" spans="1:5" x14ac:dyDescent="0.2">
      <c r="A367">
        <v>1903</v>
      </c>
      <c r="B367">
        <v>5</v>
      </c>
      <c r="C367">
        <v>38</v>
      </c>
      <c r="D367">
        <v>12</v>
      </c>
      <c r="E367">
        <v>42</v>
      </c>
    </row>
    <row r="368" spans="1:5" x14ac:dyDescent="0.2">
      <c r="A368">
        <v>1903</v>
      </c>
      <c r="B368">
        <v>6</v>
      </c>
      <c r="C368">
        <v>56</v>
      </c>
      <c r="D368">
        <v>27</v>
      </c>
      <c r="E368">
        <v>79</v>
      </c>
    </row>
    <row r="369" spans="1:5" x14ac:dyDescent="0.2">
      <c r="A369">
        <v>1903</v>
      </c>
      <c r="B369">
        <v>7</v>
      </c>
      <c r="C369">
        <v>59</v>
      </c>
      <c r="D369">
        <v>42</v>
      </c>
      <c r="E369">
        <v>105</v>
      </c>
    </row>
    <row r="370" spans="1:5" x14ac:dyDescent="0.2">
      <c r="A370">
        <v>1903</v>
      </c>
      <c r="B370">
        <v>8</v>
      </c>
      <c r="C370">
        <v>64</v>
      </c>
      <c r="D370">
        <v>45</v>
      </c>
      <c r="E370">
        <v>89</v>
      </c>
    </row>
    <row r="371" spans="1:5" x14ac:dyDescent="0.2">
      <c r="A371">
        <v>1903</v>
      </c>
      <c r="B371">
        <v>9</v>
      </c>
      <c r="C371">
        <v>63</v>
      </c>
      <c r="D371">
        <v>50</v>
      </c>
      <c r="E371">
        <v>79</v>
      </c>
    </row>
    <row r="372" spans="1:5" x14ac:dyDescent="0.2">
      <c r="A372">
        <v>1903</v>
      </c>
      <c r="B372">
        <v>10</v>
      </c>
      <c r="C372">
        <v>43</v>
      </c>
      <c r="D372">
        <v>46</v>
      </c>
      <c r="E372">
        <v>61</v>
      </c>
    </row>
    <row r="373" spans="1:5" x14ac:dyDescent="0.2">
      <c r="A373">
        <v>1903</v>
      </c>
      <c r="B373">
        <v>11</v>
      </c>
      <c r="C373">
        <v>20</v>
      </c>
      <c r="D373">
        <v>35</v>
      </c>
      <c r="E373">
        <v>32</v>
      </c>
    </row>
    <row r="374" spans="1:5" x14ac:dyDescent="0.2">
      <c r="A374">
        <v>1903</v>
      </c>
      <c r="B374">
        <v>12</v>
      </c>
      <c r="C374">
        <v>16</v>
      </c>
      <c r="D374">
        <v>21</v>
      </c>
      <c r="E374">
        <v>10</v>
      </c>
    </row>
    <row r="375" spans="1:5" x14ac:dyDescent="0.2">
      <c r="A375">
        <v>1904</v>
      </c>
      <c r="B375">
        <v>1</v>
      </c>
      <c r="C375">
        <v>12</v>
      </c>
      <c r="E375">
        <v>6</v>
      </c>
    </row>
    <row r="376" spans="1:5" x14ac:dyDescent="0.2">
      <c r="A376">
        <v>1904</v>
      </c>
      <c r="B376">
        <v>2</v>
      </c>
      <c r="C376">
        <v>9</v>
      </c>
      <c r="E376">
        <v>-13</v>
      </c>
    </row>
    <row r="377" spans="1:5" x14ac:dyDescent="0.2">
      <c r="A377">
        <v>1904</v>
      </c>
      <c r="B377">
        <v>3</v>
      </c>
      <c r="C377">
        <v>16</v>
      </c>
      <c r="D377">
        <v>4</v>
      </c>
      <c r="E377">
        <v>1</v>
      </c>
    </row>
    <row r="378" spans="1:5" x14ac:dyDescent="0.2">
      <c r="A378">
        <v>1904</v>
      </c>
      <c r="B378">
        <v>4</v>
      </c>
      <c r="C378">
        <v>25</v>
      </c>
      <c r="D378">
        <v>11</v>
      </c>
      <c r="E378">
        <v>17</v>
      </c>
    </row>
    <row r="379" spans="1:5" x14ac:dyDescent="0.2">
      <c r="A379">
        <v>1904</v>
      </c>
      <c r="B379">
        <v>5</v>
      </c>
      <c r="C379">
        <v>41</v>
      </c>
      <c r="D379">
        <v>35</v>
      </c>
      <c r="E379">
        <v>44</v>
      </c>
    </row>
    <row r="380" spans="1:5" x14ac:dyDescent="0.2">
      <c r="A380">
        <v>1904</v>
      </c>
      <c r="B380">
        <v>6</v>
      </c>
      <c r="C380">
        <v>66</v>
      </c>
      <c r="D380">
        <v>68</v>
      </c>
      <c r="E380">
        <v>85</v>
      </c>
    </row>
    <row r="381" spans="1:5" x14ac:dyDescent="0.2">
      <c r="A381">
        <v>1904</v>
      </c>
      <c r="B381">
        <v>7</v>
      </c>
      <c r="C381">
        <v>69</v>
      </c>
      <c r="D381">
        <v>81</v>
      </c>
      <c r="E381">
        <v>107</v>
      </c>
    </row>
    <row r="382" spans="1:5" x14ac:dyDescent="0.2">
      <c r="A382">
        <v>1904</v>
      </c>
      <c r="B382">
        <v>8</v>
      </c>
      <c r="C382">
        <v>65</v>
      </c>
      <c r="D382">
        <v>73</v>
      </c>
      <c r="E382">
        <v>111</v>
      </c>
    </row>
    <row r="383" spans="1:5" x14ac:dyDescent="0.2">
      <c r="A383">
        <v>1904</v>
      </c>
      <c r="B383">
        <v>9</v>
      </c>
      <c r="C383">
        <v>71</v>
      </c>
      <c r="D383">
        <v>73</v>
      </c>
      <c r="E383">
        <v>92</v>
      </c>
    </row>
    <row r="384" spans="1:5" x14ac:dyDescent="0.2">
      <c r="A384">
        <v>1904</v>
      </c>
      <c r="B384">
        <v>10</v>
      </c>
      <c r="C384">
        <v>50</v>
      </c>
      <c r="E384">
        <v>61</v>
      </c>
    </row>
    <row r="385" spans="1:5" x14ac:dyDescent="0.2">
      <c r="A385">
        <v>1904</v>
      </c>
      <c r="B385">
        <v>11</v>
      </c>
      <c r="C385">
        <v>21</v>
      </c>
      <c r="D385">
        <v>34</v>
      </c>
      <c r="E385">
        <v>33</v>
      </c>
    </row>
    <row r="386" spans="1:5" x14ac:dyDescent="0.2">
      <c r="A386">
        <v>1904</v>
      </c>
      <c r="B386">
        <v>12</v>
      </c>
      <c r="C386">
        <v>13</v>
      </c>
      <c r="E386">
        <v>8</v>
      </c>
    </row>
    <row r="387" spans="1:5" x14ac:dyDescent="0.2">
      <c r="A387">
        <v>1905</v>
      </c>
      <c r="B387">
        <v>1</v>
      </c>
      <c r="C387">
        <v>7</v>
      </c>
      <c r="E387">
        <v>5</v>
      </c>
    </row>
    <row r="388" spans="1:5" x14ac:dyDescent="0.2">
      <c r="A388">
        <v>1905</v>
      </c>
      <c r="B388">
        <v>2</v>
      </c>
      <c r="C388">
        <v>-3</v>
      </c>
      <c r="E388">
        <v>-3</v>
      </c>
    </row>
    <row r="389" spans="1:5" x14ac:dyDescent="0.2">
      <c r="A389">
        <v>1905</v>
      </c>
      <c r="B389">
        <v>3</v>
      </c>
      <c r="C389">
        <v>13</v>
      </c>
      <c r="D389">
        <v>12</v>
      </c>
      <c r="E389">
        <v>10</v>
      </c>
    </row>
    <row r="390" spans="1:5" x14ac:dyDescent="0.2">
      <c r="A390">
        <v>1905</v>
      </c>
      <c r="B390">
        <v>4</v>
      </c>
      <c r="C390">
        <v>17</v>
      </c>
      <c r="D390">
        <v>14</v>
      </c>
      <c r="E390">
        <v>23</v>
      </c>
    </row>
    <row r="391" spans="1:5" x14ac:dyDescent="0.2">
      <c r="A391">
        <v>1905</v>
      </c>
      <c r="B391">
        <v>5</v>
      </c>
      <c r="C391">
        <v>36</v>
      </c>
      <c r="D391">
        <v>43</v>
      </c>
      <c r="E391">
        <v>55</v>
      </c>
    </row>
    <row r="392" spans="1:5" x14ac:dyDescent="0.2">
      <c r="A392">
        <v>1905</v>
      </c>
      <c r="B392">
        <v>6</v>
      </c>
      <c r="C392">
        <v>65</v>
      </c>
      <c r="D392">
        <v>65</v>
      </c>
      <c r="E392">
        <v>94</v>
      </c>
    </row>
    <row r="393" spans="1:5" x14ac:dyDescent="0.2">
      <c r="A393">
        <v>1905</v>
      </c>
      <c r="B393">
        <v>7</v>
      </c>
      <c r="C393">
        <v>70</v>
      </c>
      <c r="D393">
        <v>78</v>
      </c>
      <c r="E393">
        <v>107</v>
      </c>
    </row>
    <row r="394" spans="1:5" x14ac:dyDescent="0.2">
      <c r="A394">
        <v>1905</v>
      </c>
      <c r="B394">
        <v>8</v>
      </c>
      <c r="C394">
        <v>77</v>
      </c>
      <c r="D394">
        <v>66</v>
      </c>
      <c r="E394">
        <v>103</v>
      </c>
    </row>
    <row r="395" spans="1:5" x14ac:dyDescent="0.2">
      <c r="A395">
        <v>1905</v>
      </c>
      <c r="B395">
        <v>9</v>
      </c>
      <c r="C395">
        <v>72</v>
      </c>
      <c r="D395">
        <v>53</v>
      </c>
      <c r="E395">
        <v>85</v>
      </c>
    </row>
    <row r="396" spans="1:5" x14ac:dyDescent="0.2">
      <c r="A396">
        <v>1905</v>
      </c>
      <c r="B396">
        <v>10</v>
      </c>
      <c r="C396">
        <v>39</v>
      </c>
      <c r="D396">
        <v>45</v>
      </c>
      <c r="E396">
        <v>66</v>
      </c>
    </row>
    <row r="397" spans="1:5" x14ac:dyDescent="0.2">
      <c r="A397">
        <v>1905</v>
      </c>
      <c r="B397">
        <v>11</v>
      </c>
      <c r="C397">
        <v>22</v>
      </c>
      <c r="D397">
        <v>35</v>
      </c>
      <c r="E397">
        <v>43</v>
      </c>
    </row>
    <row r="398" spans="1:5" x14ac:dyDescent="0.2">
      <c r="A398">
        <v>1905</v>
      </c>
      <c r="B398">
        <v>12</v>
      </c>
      <c r="C398">
        <v>17</v>
      </c>
      <c r="D398">
        <v>31</v>
      </c>
      <c r="E398">
        <v>24</v>
      </c>
    </row>
    <row r="399" spans="1:5" x14ac:dyDescent="0.2">
      <c r="A399">
        <v>1906</v>
      </c>
      <c r="B399">
        <v>1</v>
      </c>
      <c r="C399">
        <v>13</v>
      </c>
      <c r="E399">
        <v>19</v>
      </c>
    </row>
    <row r="400" spans="1:5" x14ac:dyDescent="0.2">
      <c r="A400">
        <v>1906</v>
      </c>
      <c r="B400">
        <v>2</v>
      </c>
      <c r="C400">
        <v>3</v>
      </c>
      <c r="E400">
        <v>-3</v>
      </c>
    </row>
    <row r="401" spans="1:5" x14ac:dyDescent="0.2">
      <c r="A401">
        <v>1906</v>
      </c>
      <c r="B401">
        <v>3</v>
      </c>
      <c r="C401">
        <v>5</v>
      </c>
      <c r="E401">
        <v>0</v>
      </c>
    </row>
    <row r="402" spans="1:5" x14ac:dyDescent="0.2">
      <c r="A402">
        <v>1906</v>
      </c>
      <c r="B402">
        <v>4</v>
      </c>
      <c r="C402">
        <v>22</v>
      </c>
      <c r="E402">
        <v>24</v>
      </c>
    </row>
    <row r="403" spans="1:5" x14ac:dyDescent="0.2">
      <c r="A403">
        <v>1906</v>
      </c>
      <c r="B403">
        <v>5</v>
      </c>
      <c r="C403">
        <v>21</v>
      </c>
      <c r="E403">
        <v>37</v>
      </c>
    </row>
    <row r="404" spans="1:5" x14ac:dyDescent="0.2">
      <c r="A404">
        <v>1906</v>
      </c>
      <c r="B404">
        <v>6</v>
      </c>
      <c r="C404">
        <v>44</v>
      </c>
      <c r="E404">
        <v>83</v>
      </c>
    </row>
    <row r="405" spans="1:5" x14ac:dyDescent="0.2">
      <c r="A405">
        <v>1906</v>
      </c>
      <c r="B405">
        <v>7</v>
      </c>
      <c r="C405">
        <v>59</v>
      </c>
      <c r="E405">
        <v>95</v>
      </c>
    </row>
    <row r="406" spans="1:5" x14ac:dyDescent="0.2">
      <c r="A406">
        <v>1906</v>
      </c>
      <c r="B406">
        <v>8</v>
      </c>
      <c r="C406">
        <v>55</v>
      </c>
      <c r="E406">
        <v>105</v>
      </c>
    </row>
    <row r="407" spans="1:5" x14ac:dyDescent="0.2">
      <c r="A407">
        <v>1906</v>
      </c>
      <c r="B407">
        <v>9</v>
      </c>
      <c r="C407">
        <v>58</v>
      </c>
      <c r="E407">
        <v>95</v>
      </c>
    </row>
    <row r="408" spans="1:5" x14ac:dyDescent="0.2">
      <c r="A408">
        <v>1906</v>
      </c>
      <c r="B408">
        <v>10</v>
      </c>
      <c r="C408">
        <v>43</v>
      </c>
      <c r="E408">
        <v>74</v>
      </c>
    </row>
    <row r="409" spans="1:5" x14ac:dyDescent="0.2">
      <c r="A409">
        <v>1906</v>
      </c>
      <c r="B409">
        <v>11</v>
      </c>
      <c r="C409">
        <v>21</v>
      </c>
      <c r="E409">
        <v>41</v>
      </c>
    </row>
    <row r="410" spans="1:5" x14ac:dyDescent="0.2">
      <c r="A410">
        <v>1906</v>
      </c>
      <c r="B410">
        <v>12</v>
      </c>
      <c r="C410">
        <v>4</v>
      </c>
      <c r="E410">
        <v>14</v>
      </c>
    </row>
    <row r="411" spans="1:5" x14ac:dyDescent="0.2">
      <c r="A411">
        <v>1907</v>
      </c>
      <c r="B411">
        <v>1</v>
      </c>
      <c r="C411">
        <v>7</v>
      </c>
      <c r="E411">
        <v>5</v>
      </c>
    </row>
    <row r="412" spans="1:5" x14ac:dyDescent="0.2">
      <c r="A412">
        <v>1907</v>
      </c>
      <c r="B412">
        <v>2</v>
      </c>
      <c r="C412">
        <v>-3</v>
      </c>
      <c r="E412">
        <v>-18</v>
      </c>
    </row>
    <row r="413" spans="1:5" x14ac:dyDescent="0.2">
      <c r="A413">
        <v>1907</v>
      </c>
      <c r="B413">
        <v>3</v>
      </c>
      <c r="C413">
        <v>1</v>
      </c>
      <c r="E413">
        <v>-8</v>
      </c>
    </row>
    <row r="414" spans="1:5" x14ac:dyDescent="0.2">
      <c r="A414">
        <v>1907</v>
      </c>
      <c r="B414">
        <v>4</v>
      </c>
      <c r="C414">
        <v>16</v>
      </c>
      <c r="E414">
        <v>13</v>
      </c>
    </row>
    <row r="415" spans="1:5" x14ac:dyDescent="0.2">
      <c r="A415">
        <v>1907</v>
      </c>
      <c r="B415">
        <v>5</v>
      </c>
      <c r="C415">
        <v>24</v>
      </c>
      <c r="E415">
        <v>47</v>
      </c>
    </row>
    <row r="416" spans="1:5" x14ac:dyDescent="0.2">
      <c r="A416">
        <v>1907</v>
      </c>
      <c r="B416">
        <v>6</v>
      </c>
      <c r="C416">
        <v>32</v>
      </c>
      <c r="E416">
        <v>74</v>
      </c>
    </row>
    <row r="417" spans="1:5" x14ac:dyDescent="0.2">
      <c r="A417">
        <v>1907</v>
      </c>
      <c r="B417">
        <v>7</v>
      </c>
      <c r="C417">
        <v>43</v>
      </c>
      <c r="E417">
        <v>96</v>
      </c>
    </row>
    <row r="418" spans="1:5" x14ac:dyDescent="0.2">
      <c r="A418">
        <v>1907</v>
      </c>
      <c r="B418">
        <v>8</v>
      </c>
      <c r="C418">
        <v>51</v>
      </c>
      <c r="E418">
        <v>98</v>
      </c>
    </row>
    <row r="419" spans="1:5" x14ac:dyDescent="0.2">
      <c r="A419">
        <v>1907</v>
      </c>
      <c r="B419">
        <v>9</v>
      </c>
      <c r="C419">
        <v>51</v>
      </c>
      <c r="E419">
        <v>87</v>
      </c>
    </row>
    <row r="420" spans="1:5" x14ac:dyDescent="0.2">
      <c r="A420">
        <v>1907</v>
      </c>
      <c r="B420">
        <v>10</v>
      </c>
      <c r="C420">
        <v>32</v>
      </c>
      <c r="E420">
        <v>55</v>
      </c>
    </row>
    <row r="421" spans="1:5" x14ac:dyDescent="0.2">
      <c r="A421">
        <v>1907</v>
      </c>
      <c r="B421">
        <v>11</v>
      </c>
      <c r="C421">
        <v>18</v>
      </c>
      <c r="E421">
        <v>35</v>
      </c>
    </row>
    <row r="422" spans="1:5" x14ac:dyDescent="0.2">
      <c r="A422">
        <v>1907</v>
      </c>
      <c r="B422">
        <v>12</v>
      </c>
      <c r="C422">
        <v>23</v>
      </c>
      <c r="E422">
        <v>24</v>
      </c>
    </row>
    <row r="423" spans="1:5" x14ac:dyDescent="0.2">
      <c r="A423">
        <v>1908</v>
      </c>
      <c r="B423">
        <v>1</v>
      </c>
      <c r="C423">
        <v>14</v>
      </c>
      <c r="E423">
        <v>20</v>
      </c>
    </row>
    <row r="424" spans="1:5" x14ac:dyDescent="0.2">
      <c r="A424">
        <v>1908</v>
      </c>
      <c r="B424">
        <v>2</v>
      </c>
      <c r="C424">
        <v>0</v>
      </c>
      <c r="E424">
        <v>3</v>
      </c>
    </row>
    <row r="425" spans="1:5" x14ac:dyDescent="0.2">
      <c r="A425">
        <v>1908</v>
      </c>
      <c r="B425">
        <v>3</v>
      </c>
      <c r="C425">
        <v>12</v>
      </c>
      <c r="E425">
        <v>2</v>
      </c>
    </row>
    <row r="426" spans="1:5" x14ac:dyDescent="0.2">
      <c r="A426">
        <v>1908</v>
      </c>
      <c r="B426">
        <v>4</v>
      </c>
      <c r="C426">
        <v>26</v>
      </c>
      <c r="E426">
        <v>32</v>
      </c>
    </row>
    <row r="427" spans="1:5" x14ac:dyDescent="0.2">
      <c r="A427">
        <v>1908</v>
      </c>
      <c r="B427">
        <v>5</v>
      </c>
      <c r="C427">
        <v>33</v>
      </c>
      <c r="D427">
        <v>28</v>
      </c>
      <c r="E427">
        <v>54</v>
      </c>
    </row>
    <row r="428" spans="1:5" x14ac:dyDescent="0.2">
      <c r="A428">
        <v>1908</v>
      </c>
      <c r="B428">
        <v>6</v>
      </c>
      <c r="C428">
        <v>52</v>
      </c>
      <c r="D428">
        <v>47</v>
      </c>
      <c r="E428">
        <v>87</v>
      </c>
    </row>
    <row r="429" spans="1:5" x14ac:dyDescent="0.2">
      <c r="A429">
        <v>1908</v>
      </c>
      <c r="B429">
        <v>7</v>
      </c>
      <c r="C429">
        <v>66</v>
      </c>
      <c r="D429">
        <v>77</v>
      </c>
      <c r="E429">
        <v>119</v>
      </c>
    </row>
    <row r="430" spans="1:5" x14ac:dyDescent="0.2">
      <c r="A430">
        <v>1908</v>
      </c>
      <c r="B430">
        <v>8</v>
      </c>
      <c r="C430">
        <v>62</v>
      </c>
      <c r="D430">
        <v>85</v>
      </c>
      <c r="E430">
        <v>112</v>
      </c>
    </row>
    <row r="431" spans="1:5" x14ac:dyDescent="0.2">
      <c r="A431">
        <v>1908</v>
      </c>
      <c r="B431">
        <v>9</v>
      </c>
      <c r="C431">
        <v>61</v>
      </c>
      <c r="D431">
        <v>70</v>
      </c>
      <c r="E431">
        <v>90</v>
      </c>
    </row>
    <row r="432" spans="1:5" x14ac:dyDescent="0.2">
      <c r="A432">
        <v>1908</v>
      </c>
      <c r="B432">
        <v>10</v>
      </c>
      <c r="C432">
        <v>63</v>
      </c>
      <c r="D432">
        <v>57</v>
      </c>
      <c r="E432">
        <v>79</v>
      </c>
    </row>
    <row r="433" spans="1:5" x14ac:dyDescent="0.2">
      <c r="A433">
        <v>1908</v>
      </c>
      <c r="B433">
        <v>11</v>
      </c>
      <c r="C433">
        <v>38</v>
      </c>
      <c r="E433">
        <v>54</v>
      </c>
    </row>
    <row r="434" spans="1:5" x14ac:dyDescent="0.2">
      <c r="A434">
        <v>1908</v>
      </c>
      <c r="B434">
        <v>12</v>
      </c>
      <c r="C434">
        <v>22</v>
      </c>
      <c r="E434">
        <v>23</v>
      </c>
    </row>
    <row r="435" spans="1:5" x14ac:dyDescent="0.2">
      <c r="A435">
        <v>1909</v>
      </c>
      <c r="B435">
        <v>1</v>
      </c>
      <c r="C435">
        <v>13</v>
      </c>
      <c r="E435">
        <v>10</v>
      </c>
    </row>
    <row r="436" spans="1:5" x14ac:dyDescent="0.2">
      <c r="A436">
        <v>1909</v>
      </c>
      <c r="B436">
        <v>2</v>
      </c>
      <c r="C436">
        <v>15</v>
      </c>
      <c r="E436">
        <v>14</v>
      </c>
    </row>
    <row r="437" spans="1:5" x14ac:dyDescent="0.2">
      <c r="A437">
        <v>1909</v>
      </c>
      <c r="B437">
        <v>3</v>
      </c>
      <c r="C437">
        <v>6</v>
      </c>
      <c r="E437">
        <v>5</v>
      </c>
    </row>
    <row r="438" spans="1:5" x14ac:dyDescent="0.2">
      <c r="A438">
        <v>1909</v>
      </c>
      <c r="B438">
        <v>4</v>
      </c>
      <c r="C438">
        <v>24</v>
      </c>
      <c r="E438">
        <v>36</v>
      </c>
    </row>
    <row r="439" spans="1:5" x14ac:dyDescent="0.2">
      <c r="A439">
        <v>1909</v>
      </c>
      <c r="B439">
        <v>5</v>
      </c>
      <c r="C439">
        <v>31</v>
      </c>
      <c r="E439">
        <v>56</v>
      </c>
    </row>
    <row r="440" spans="1:5" x14ac:dyDescent="0.2">
      <c r="A440">
        <v>1909</v>
      </c>
      <c r="B440">
        <v>6</v>
      </c>
      <c r="C440">
        <v>59</v>
      </c>
      <c r="D440">
        <v>57</v>
      </c>
      <c r="E440">
        <v>95</v>
      </c>
    </row>
    <row r="441" spans="1:5" x14ac:dyDescent="0.2">
      <c r="A441">
        <v>1909</v>
      </c>
      <c r="B441">
        <v>7</v>
      </c>
      <c r="C441">
        <v>72</v>
      </c>
      <c r="D441">
        <v>73</v>
      </c>
      <c r="E441">
        <v>112</v>
      </c>
    </row>
    <row r="442" spans="1:5" x14ac:dyDescent="0.2">
      <c r="A442">
        <v>1909</v>
      </c>
      <c r="B442">
        <v>8</v>
      </c>
      <c r="C442">
        <v>71</v>
      </c>
      <c r="D442">
        <v>86</v>
      </c>
      <c r="E442">
        <v>111</v>
      </c>
    </row>
    <row r="443" spans="1:5" x14ac:dyDescent="0.2">
      <c r="A443">
        <v>1909</v>
      </c>
      <c r="B443">
        <v>9</v>
      </c>
      <c r="C443">
        <v>71</v>
      </c>
      <c r="E443">
        <v>93</v>
      </c>
    </row>
    <row r="444" spans="1:5" x14ac:dyDescent="0.2">
      <c r="A444">
        <v>1909</v>
      </c>
      <c r="B444">
        <v>10</v>
      </c>
      <c r="C444">
        <v>49</v>
      </c>
      <c r="E444">
        <v>56</v>
      </c>
    </row>
    <row r="445" spans="1:5" x14ac:dyDescent="0.2">
      <c r="A445">
        <v>1909</v>
      </c>
      <c r="B445">
        <v>11</v>
      </c>
      <c r="C445">
        <v>28</v>
      </c>
      <c r="E445">
        <v>34</v>
      </c>
    </row>
    <row r="446" spans="1:5" x14ac:dyDescent="0.2">
      <c r="A446">
        <v>1909</v>
      </c>
      <c r="B446">
        <v>12</v>
      </c>
      <c r="C446">
        <v>5</v>
      </c>
      <c r="E446">
        <v>-1</v>
      </c>
    </row>
    <row r="447" spans="1:5" x14ac:dyDescent="0.2">
      <c r="A447">
        <v>1910</v>
      </c>
      <c r="B447">
        <v>1</v>
      </c>
      <c r="C447">
        <v>3</v>
      </c>
      <c r="E447">
        <v>-5</v>
      </c>
    </row>
    <row r="448" spans="1:5" x14ac:dyDescent="0.2">
      <c r="A448">
        <v>1910</v>
      </c>
      <c r="B448">
        <v>2</v>
      </c>
      <c r="C448">
        <v>2</v>
      </c>
      <c r="E448">
        <v>-15</v>
      </c>
    </row>
    <row r="449" spans="1:5" x14ac:dyDescent="0.2">
      <c r="A449">
        <v>1910</v>
      </c>
      <c r="B449">
        <v>3</v>
      </c>
      <c r="C449">
        <v>16</v>
      </c>
      <c r="E449">
        <v>3</v>
      </c>
    </row>
    <row r="450" spans="1:5" x14ac:dyDescent="0.2">
      <c r="A450">
        <v>1910</v>
      </c>
      <c r="B450">
        <v>4</v>
      </c>
      <c r="C450">
        <v>15</v>
      </c>
      <c r="E450">
        <v>10</v>
      </c>
    </row>
    <row r="451" spans="1:5" x14ac:dyDescent="0.2">
      <c r="A451">
        <v>1910</v>
      </c>
      <c r="B451">
        <v>5</v>
      </c>
      <c r="C451">
        <v>23</v>
      </c>
      <c r="D451">
        <v>27</v>
      </c>
      <c r="E451">
        <v>36</v>
      </c>
    </row>
    <row r="452" spans="1:5" x14ac:dyDescent="0.2">
      <c r="A452">
        <v>1910</v>
      </c>
      <c r="B452">
        <v>6</v>
      </c>
      <c r="C452">
        <v>37</v>
      </c>
      <c r="E452">
        <v>72</v>
      </c>
    </row>
    <row r="453" spans="1:5" x14ac:dyDescent="0.2">
      <c r="A453">
        <v>1910</v>
      </c>
      <c r="B453">
        <v>7</v>
      </c>
      <c r="C453">
        <v>53</v>
      </c>
      <c r="D453">
        <v>51</v>
      </c>
      <c r="E453">
        <v>102</v>
      </c>
    </row>
    <row r="454" spans="1:5" x14ac:dyDescent="0.2">
      <c r="A454">
        <v>1910</v>
      </c>
      <c r="B454">
        <v>8</v>
      </c>
      <c r="C454">
        <v>58</v>
      </c>
      <c r="D454">
        <v>64</v>
      </c>
      <c r="E454">
        <v>108</v>
      </c>
    </row>
    <row r="455" spans="1:5" x14ac:dyDescent="0.2">
      <c r="A455">
        <v>1910</v>
      </c>
      <c r="B455">
        <v>9</v>
      </c>
      <c r="C455">
        <v>55</v>
      </c>
      <c r="D455">
        <v>59</v>
      </c>
      <c r="E455">
        <v>95</v>
      </c>
    </row>
    <row r="456" spans="1:5" x14ac:dyDescent="0.2">
      <c r="A456">
        <v>1910</v>
      </c>
      <c r="B456">
        <v>10</v>
      </c>
      <c r="C456">
        <v>52</v>
      </c>
      <c r="D456">
        <v>45</v>
      </c>
      <c r="E456">
        <v>68</v>
      </c>
    </row>
    <row r="457" spans="1:5" x14ac:dyDescent="0.2">
      <c r="A457">
        <v>1910</v>
      </c>
      <c r="B457">
        <v>11</v>
      </c>
      <c r="C457">
        <v>19</v>
      </c>
      <c r="E457">
        <v>28</v>
      </c>
    </row>
    <row r="458" spans="1:5" x14ac:dyDescent="0.2">
      <c r="A458">
        <v>1910</v>
      </c>
      <c r="B458">
        <v>12</v>
      </c>
      <c r="C458">
        <v>20</v>
      </c>
      <c r="E458">
        <v>19</v>
      </c>
    </row>
    <row r="459" spans="1:5" x14ac:dyDescent="0.2">
      <c r="A459">
        <v>1911</v>
      </c>
      <c r="B459">
        <v>1</v>
      </c>
      <c r="C459">
        <v>10</v>
      </c>
      <c r="E459">
        <v>6</v>
      </c>
    </row>
    <row r="460" spans="1:5" x14ac:dyDescent="0.2">
      <c r="A460">
        <v>1911</v>
      </c>
      <c r="B460">
        <v>2</v>
      </c>
      <c r="C460">
        <v>3</v>
      </c>
      <c r="E460">
        <v>2</v>
      </c>
    </row>
    <row r="461" spans="1:5" x14ac:dyDescent="0.2">
      <c r="A461">
        <v>1911</v>
      </c>
      <c r="B461">
        <v>3</v>
      </c>
      <c r="C461">
        <v>10</v>
      </c>
      <c r="E461">
        <v>0</v>
      </c>
    </row>
    <row r="462" spans="1:5" x14ac:dyDescent="0.2">
      <c r="A462">
        <v>1911</v>
      </c>
      <c r="B462">
        <v>4</v>
      </c>
      <c r="C462">
        <v>15</v>
      </c>
      <c r="E462">
        <v>24</v>
      </c>
    </row>
    <row r="463" spans="1:5" x14ac:dyDescent="0.2">
      <c r="A463">
        <v>1911</v>
      </c>
      <c r="B463">
        <v>5</v>
      </c>
      <c r="C463">
        <v>24</v>
      </c>
      <c r="E463">
        <v>50</v>
      </c>
    </row>
    <row r="464" spans="1:5" x14ac:dyDescent="0.2">
      <c r="A464">
        <v>1911</v>
      </c>
      <c r="B464">
        <v>6</v>
      </c>
      <c r="C464">
        <v>43</v>
      </c>
      <c r="E464">
        <v>92</v>
      </c>
    </row>
    <row r="465" spans="1:5" x14ac:dyDescent="0.2">
      <c r="A465">
        <v>1911</v>
      </c>
      <c r="B465">
        <v>7</v>
      </c>
      <c r="C465">
        <v>59</v>
      </c>
      <c r="D465">
        <v>59</v>
      </c>
      <c r="E465">
        <v>102</v>
      </c>
    </row>
    <row r="466" spans="1:5" x14ac:dyDescent="0.2">
      <c r="A466">
        <v>1911</v>
      </c>
      <c r="B466">
        <v>8</v>
      </c>
      <c r="C466">
        <v>63</v>
      </c>
      <c r="D466">
        <v>63</v>
      </c>
      <c r="E466">
        <v>101</v>
      </c>
    </row>
    <row r="467" spans="1:5" x14ac:dyDescent="0.2">
      <c r="A467">
        <v>1911</v>
      </c>
      <c r="B467">
        <v>9</v>
      </c>
      <c r="C467">
        <v>57</v>
      </c>
      <c r="D467">
        <v>63</v>
      </c>
      <c r="E467">
        <v>86</v>
      </c>
    </row>
    <row r="468" spans="1:5" x14ac:dyDescent="0.2">
      <c r="A468">
        <v>1911</v>
      </c>
      <c r="B468">
        <v>10</v>
      </c>
      <c r="C468">
        <v>43</v>
      </c>
      <c r="E468">
        <v>65</v>
      </c>
    </row>
    <row r="469" spans="1:5" x14ac:dyDescent="0.2">
      <c r="A469">
        <v>1911</v>
      </c>
      <c r="B469">
        <v>11</v>
      </c>
      <c r="C469">
        <v>22</v>
      </c>
      <c r="E469">
        <v>34</v>
      </c>
    </row>
    <row r="470" spans="1:5" x14ac:dyDescent="0.2">
      <c r="A470">
        <v>1911</v>
      </c>
      <c r="B470">
        <v>12</v>
      </c>
      <c r="C470">
        <v>25</v>
      </c>
      <c r="E470">
        <v>31</v>
      </c>
    </row>
    <row r="471" spans="1:5" x14ac:dyDescent="0.2">
      <c r="A471">
        <v>1912</v>
      </c>
      <c r="B471">
        <v>1</v>
      </c>
      <c r="C471">
        <v>20</v>
      </c>
      <c r="E471">
        <v>15</v>
      </c>
    </row>
    <row r="472" spans="1:5" x14ac:dyDescent="0.2">
      <c r="A472">
        <v>1912</v>
      </c>
      <c r="B472">
        <v>2</v>
      </c>
      <c r="C472">
        <v>-2</v>
      </c>
      <c r="E472">
        <v>-11</v>
      </c>
    </row>
    <row r="473" spans="1:5" x14ac:dyDescent="0.2">
      <c r="A473">
        <v>1912</v>
      </c>
      <c r="B473">
        <v>3</v>
      </c>
      <c r="C473">
        <v>14</v>
      </c>
      <c r="D473">
        <v>22</v>
      </c>
      <c r="E473">
        <v>-3</v>
      </c>
    </row>
    <row r="474" spans="1:5" x14ac:dyDescent="0.2">
      <c r="A474">
        <v>1912</v>
      </c>
      <c r="B474">
        <v>4</v>
      </c>
      <c r="C474">
        <v>26</v>
      </c>
      <c r="D474">
        <v>29</v>
      </c>
      <c r="E474">
        <v>22</v>
      </c>
    </row>
    <row r="475" spans="1:5" x14ac:dyDescent="0.2">
      <c r="A475">
        <v>1912</v>
      </c>
      <c r="B475">
        <v>5</v>
      </c>
      <c r="C475">
        <v>48</v>
      </c>
      <c r="D475">
        <v>42</v>
      </c>
      <c r="E475">
        <v>64</v>
      </c>
    </row>
    <row r="476" spans="1:5" x14ac:dyDescent="0.2">
      <c r="A476">
        <v>1912</v>
      </c>
      <c r="B476">
        <v>6</v>
      </c>
      <c r="C476">
        <v>62</v>
      </c>
      <c r="D476">
        <v>75</v>
      </c>
      <c r="E476">
        <v>103</v>
      </c>
    </row>
    <row r="477" spans="1:5" x14ac:dyDescent="0.2">
      <c r="A477">
        <v>1912</v>
      </c>
      <c r="B477">
        <v>7</v>
      </c>
      <c r="C477">
        <v>79</v>
      </c>
      <c r="D477">
        <v>92</v>
      </c>
      <c r="E477">
        <v>112</v>
      </c>
    </row>
    <row r="478" spans="1:5" x14ac:dyDescent="0.2">
      <c r="A478">
        <v>1912</v>
      </c>
      <c r="B478">
        <v>8</v>
      </c>
      <c r="C478">
        <v>74</v>
      </c>
      <c r="D478">
        <v>74</v>
      </c>
      <c r="E478">
        <v>96</v>
      </c>
    </row>
    <row r="479" spans="1:5" x14ac:dyDescent="0.2">
      <c r="A479">
        <v>1912</v>
      </c>
      <c r="B479">
        <v>9</v>
      </c>
      <c r="C479">
        <v>74</v>
      </c>
      <c r="D479">
        <v>55</v>
      </c>
      <c r="E479">
        <v>89</v>
      </c>
    </row>
    <row r="480" spans="1:5" x14ac:dyDescent="0.2">
      <c r="A480">
        <v>1912</v>
      </c>
      <c r="B480">
        <v>10</v>
      </c>
      <c r="C480">
        <v>58</v>
      </c>
      <c r="D480">
        <v>39</v>
      </c>
      <c r="E480">
        <v>73</v>
      </c>
    </row>
    <row r="481" spans="1:6" x14ac:dyDescent="0.2">
      <c r="A481">
        <v>1912</v>
      </c>
      <c r="B481">
        <v>11</v>
      </c>
      <c r="C481">
        <v>25</v>
      </c>
      <c r="D481">
        <v>32</v>
      </c>
      <c r="E481">
        <v>39</v>
      </c>
    </row>
    <row r="482" spans="1:6" x14ac:dyDescent="0.2">
      <c r="A482">
        <v>1912</v>
      </c>
      <c r="B482">
        <v>12</v>
      </c>
      <c r="C482">
        <v>9</v>
      </c>
      <c r="D482">
        <v>22</v>
      </c>
      <c r="E482">
        <v>10</v>
      </c>
    </row>
    <row r="483" spans="1:6" x14ac:dyDescent="0.2">
      <c r="A483">
        <v>1913</v>
      </c>
      <c r="B483">
        <v>1</v>
      </c>
      <c r="C483">
        <v>17</v>
      </c>
      <c r="E483">
        <v>8</v>
      </c>
    </row>
    <row r="484" spans="1:6" x14ac:dyDescent="0.2">
      <c r="A484">
        <v>1913</v>
      </c>
      <c r="B484">
        <v>1</v>
      </c>
      <c r="C484">
        <v>17</v>
      </c>
      <c r="E484">
        <v>8</v>
      </c>
      <c r="F484">
        <v>57</v>
      </c>
    </row>
    <row r="485" spans="1:6" x14ac:dyDescent="0.2">
      <c r="A485">
        <v>1913</v>
      </c>
      <c r="B485">
        <v>2</v>
      </c>
      <c r="C485">
        <v>20</v>
      </c>
      <c r="E485">
        <v>6</v>
      </c>
      <c r="F485">
        <v>49</v>
      </c>
    </row>
    <row r="486" spans="1:6" x14ac:dyDescent="0.2">
      <c r="A486">
        <v>1913</v>
      </c>
      <c r="B486">
        <v>3</v>
      </c>
      <c r="C486">
        <v>6</v>
      </c>
      <c r="E486">
        <v>3</v>
      </c>
      <c r="F486">
        <v>44</v>
      </c>
    </row>
    <row r="487" spans="1:6" x14ac:dyDescent="0.2">
      <c r="A487">
        <v>1913</v>
      </c>
      <c r="B487">
        <v>4</v>
      </c>
      <c r="C487">
        <v>20</v>
      </c>
      <c r="E487">
        <v>24</v>
      </c>
      <c r="F487">
        <v>66</v>
      </c>
    </row>
    <row r="488" spans="1:6" x14ac:dyDescent="0.2">
      <c r="A488">
        <v>1913</v>
      </c>
      <c r="B488">
        <v>5</v>
      </c>
      <c r="C488">
        <v>37</v>
      </c>
      <c r="E488">
        <v>59</v>
      </c>
      <c r="F488">
        <v>83</v>
      </c>
    </row>
    <row r="489" spans="1:6" x14ac:dyDescent="0.2">
      <c r="A489">
        <v>1913</v>
      </c>
      <c r="B489">
        <v>6</v>
      </c>
      <c r="C489">
        <v>52</v>
      </c>
      <c r="E489">
        <v>80</v>
      </c>
      <c r="F489">
        <v>96</v>
      </c>
    </row>
    <row r="490" spans="1:6" x14ac:dyDescent="0.2">
      <c r="A490">
        <v>1913</v>
      </c>
      <c r="B490">
        <v>7</v>
      </c>
      <c r="C490">
        <v>76</v>
      </c>
      <c r="E490">
        <v>106</v>
      </c>
      <c r="F490">
        <v>103</v>
      </c>
    </row>
    <row r="491" spans="1:6" x14ac:dyDescent="0.2">
      <c r="A491">
        <v>1913</v>
      </c>
      <c r="B491">
        <v>8</v>
      </c>
      <c r="C491">
        <v>78</v>
      </c>
      <c r="E491">
        <v>109</v>
      </c>
      <c r="F491">
        <v>100</v>
      </c>
    </row>
    <row r="492" spans="1:6" x14ac:dyDescent="0.2">
      <c r="A492">
        <v>1913</v>
      </c>
      <c r="B492">
        <v>9</v>
      </c>
      <c r="C492">
        <v>74</v>
      </c>
      <c r="E492">
        <v>90</v>
      </c>
      <c r="F492">
        <v>82</v>
      </c>
    </row>
    <row r="493" spans="1:6" x14ac:dyDescent="0.2">
      <c r="A493">
        <v>1913</v>
      </c>
      <c r="B493">
        <v>10</v>
      </c>
      <c r="C493">
        <v>57</v>
      </c>
      <c r="E493">
        <v>64</v>
      </c>
      <c r="F493">
        <v>76</v>
      </c>
    </row>
    <row r="494" spans="1:6" x14ac:dyDescent="0.2">
      <c r="A494">
        <v>1913</v>
      </c>
      <c r="B494">
        <v>11</v>
      </c>
      <c r="C494">
        <v>39</v>
      </c>
      <c r="E494">
        <v>32</v>
      </c>
      <c r="F494">
        <v>57</v>
      </c>
    </row>
    <row r="495" spans="1:6" x14ac:dyDescent="0.2">
      <c r="A495">
        <v>1913</v>
      </c>
      <c r="B495">
        <v>12</v>
      </c>
      <c r="C495">
        <v>18</v>
      </c>
      <c r="E495">
        <v>15</v>
      </c>
      <c r="F495">
        <v>47</v>
      </c>
    </row>
    <row r="496" spans="1:6" x14ac:dyDescent="0.2">
      <c r="A496">
        <v>1914</v>
      </c>
      <c r="B496">
        <v>1</v>
      </c>
      <c r="C496">
        <v>16</v>
      </c>
      <c r="D496">
        <v>29</v>
      </c>
      <c r="E496">
        <v>12</v>
      </c>
      <c r="F496">
        <v>52</v>
      </c>
    </row>
    <row r="497" spans="1:6" x14ac:dyDescent="0.2">
      <c r="A497">
        <v>1914</v>
      </c>
      <c r="B497">
        <v>2</v>
      </c>
      <c r="C497">
        <v>5</v>
      </c>
      <c r="D497">
        <v>-10</v>
      </c>
      <c r="E497">
        <v>-9</v>
      </c>
      <c r="F497">
        <v>44</v>
      </c>
    </row>
    <row r="498" spans="1:6" x14ac:dyDescent="0.2">
      <c r="A498">
        <v>1914</v>
      </c>
      <c r="B498">
        <v>3</v>
      </c>
      <c r="C498">
        <v>1</v>
      </c>
      <c r="D498">
        <v>2</v>
      </c>
      <c r="E498">
        <v>-14</v>
      </c>
      <c r="F498">
        <v>46</v>
      </c>
    </row>
    <row r="499" spans="1:6" x14ac:dyDescent="0.2">
      <c r="A499">
        <v>1914</v>
      </c>
      <c r="B499">
        <v>4</v>
      </c>
      <c r="C499">
        <v>9</v>
      </c>
      <c r="D499">
        <v>-3</v>
      </c>
      <c r="E499">
        <v>2</v>
      </c>
      <c r="F499">
        <v>58</v>
      </c>
    </row>
    <row r="500" spans="1:6" x14ac:dyDescent="0.2">
      <c r="A500">
        <v>1914</v>
      </c>
      <c r="B500">
        <v>5</v>
      </c>
      <c r="C500">
        <v>24</v>
      </c>
      <c r="D500">
        <v>7</v>
      </c>
      <c r="E500">
        <v>38</v>
      </c>
      <c r="F500">
        <v>67</v>
      </c>
    </row>
    <row r="501" spans="1:6" x14ac:dyDescent="0.2">
      <c r="A501">
        <v>1914</v>
      </c>
      <c r="B501">
        <v>6</v>
      </c>
      <c r="C501">
        <v>47</v>
      </c>
      <c r="D501">
        <v>33</v>
      </c>
      <c r="E501">
        <v>70</v>
      </c>
      <c r="F501">
        <v>85</v>
      </c>
    </row>
    <row r="502" spans="1:6" x14ac:dyDescent="0.2">
      <c r="A502">
        <v>1914</v>
      </c>
      <c r="B502">
        <v>7</v>
      </c>
      <c r="C502">
        <v>51</v>
      </c>
      <c r="D502">
        <v>48</v>
      </c>
      <c r="E502">
        <v>92</v>
      </c>
      <c r="F502">
        <v>101</v>
      </c>
    </row>
    <row r="503" spans="1:6" x14ac:dyDescent="0.2">
      <c r="A503">
        <v>1914</v>
      </c>
      <c r="B503">
        <v>8</v>
      </c>
      <c r="C503">
        <v>57</v>
      </c>
      <c r="D503">
        <v>66</v>
      </c>
      <c r="E503">
        <v>104</v>
      </c>
      <c r="F503">
        <v>106</v>
      </c>
    </row>
    <row r="504" spans="1:6" x14ac:dyDescent="0.2">
      <c r="A504">
        <v>1914</v>
      </c>
      <c r="B504">
        <v>9</v>
      </c>
      <c r="C504">
        <v>50</v>
      </c>
      <c r="D504">
        <v>60</v>
      </c>
      <c r="E504">
        <v>87</v>
      </c>
      <c r="F504">
        <v>91</v>
      </c>
    </row>
    <row r="505" spans="1:6" x14ac:dyDescent="0.2">
      <c r="A505">
        <v>1914</v>
      </c>
      <c r="B505">
        <v>10</v>
      </c>
      <c r="C505">
        <v>41</v>
      </c>
      <c r="D505">
        <v>59</v>
      </c>
      <c r="E505">
        <v>69</v>
      </c>
      <c r="F505">
        <v>77</v>
      </c>
    </row>
    <row r="506" spans="1:6" x14ac:dyDescent="0.2">
      <c r="A506">
        <v>1914</v>
      </c>
      <c r="B506">
        <v>11</v>
      </c>
      <c r="C506">
        <v>15</v>
      </c>
      <c r="D506">
        <v>36</v>
      </c>
      <c r="E506">
        <v>39</v>
      </c>
      <c r="F506">
        <v>52</v>
      </c>
    </row>
    <row r="507" spans="1:6" x14ac:dyDescent="0.2">
      <c r="A507">
        <v>1914</v>
      </c>
      <c r="B507">
        <v>12</v>
      </c>
      <c r="C507">
        <v>11</v>
      </c>
      <c r="D507">
        <v>29</v>
      </c>
      <c r="E507">
        <v>10</v>
      </c>
      <c r="F507">
        <v>52</v>
      </c>
    </row>
    <row r="508" spans="1:6" x14ac:dyDescent="0.2">
      <c r="A508">
        <v>1915</v>
      </c>
      <c r="B508">
        <v>1</v>
      </c>
      <c r="C508">
        <v>13</v>
      </c>
      <c r="D508">
        <v>20</v>
      </c>
      <c r="E508">
        <v>7</v>
      </c>
      <c r="F508">
        <v>52</v>
      </c>
    </row>
    <row r="509" spans="1:6" x14ac:dyDescent="0.2">
      <c r="A509">
        <v>1915</v>
      </c>
      <c r="B509">
        <v>2</v>
      </c>
      <c r="C509">
        <v>5</v>
      </c>
      <c r="D509">
        <v>11</v>
      </c>
      <c r="E509">
        <v>-4</v>
      </c>
      <c r="F509">
        <v>48</v>
      </c>
    </row>
    <row r="510" spans="1:6" x14ac:dyDescent="0.2">
      <c r="A510">
        <v>1915</v>
      </c>
      <c r="B510">
        <v>3</v>
      </c>
      <c r="C510">
        <v>-2</v>
      </c>
      <c r="D510">
        <v>10</v>
      </c>
      <c r="E510">
        <v>-7</v>
      </c>
      <c r="F510">
        <v>48</v>
      </c>
    </row>
    <row r="511" spans="1:6" x14ac:dyDescent="0.2">
      <c r="A511">
        <v>1915</v>
      </c>
      <c r="B511">
        <v>4</v>
      </c>
      <c r="C511">
        <v>12</v>
      </c>
      <c r="D511">
        <v>10</v>
      </c>
      <c r="E511">
        <v>17</v>
      </c>
      <c r="F511">
        <v>53</v>
      </c>
    </row>
    <row r="512" spans="1:6" x14ac:dyDescent="0.2">
      <c r="A512">
        <v>1915</v>
      </c>
      <c r="B512">
        <v>5</v>
      </c>
      <c r="C512">
        <v>32</v>
      </c>
      <c r="D512">
        <v>3</v>
      </c>
      <c r="E512">
        <v>57</v>
      </c>
      <c r="F512">
        <v>75</v>
      </c>
    </row>
    <row r="513" spans="1:6" x14ac:dyDescent="0.2">
      <c r="A513">
        <v>1915</v>
      </c>
      <c r="B513">
        <v>6</v>
      </c>
      <c r="C513">
        <v>50</v>
      </c>
      <c r="D513">
        <v>22</v>
      </c>
      <c r="E513">
        <v>84</v>
      </c>
      <c r="F513">
        <v>97</v>
      </c>
    </row>
    <row r="514" spans="1:6" x14ac:dyDescent="0.2">
      <c r="A514">
        <v>1915</v>
      </c>
      <c r="B514">
        <v>7</v>
      </c>
      <c r="C514">
        <v>62</v>
      </c>
      <c r="D514">
        <v>25</v>
      </c>
      <c r="E514">
        <v>99</v>
      </c>
      <c r="F514">
        <v>108</v>
      </c>
    </row>
    <row r="515" spans="1:6" x14ac:dyDescent="0.2">
      <c r="A515">
        <v>1915</v>
      </c>
      <c r="B515">
        <v>8</v>
      </c>
      <c r="C515">
        <v>65</v>
      </c>
      <c r="D515">
        <v>65</v>
      </c>
      <c r="E515">
        <v>110</v>
      </c>
      <c r="F515">
        <v>112</v>
      </c>
    </row>
    <row r="516" spans="1:6" x14ac:dyDescent="0.2">
      <c r="A516">
        <v>1915</v>
      </c>
      <c r="B516">
        <v>9</v>
      </c>
      <c r="C516">
        <v>49</v>
      </c>
      <c r="D516">
        <v>61</v>
      </c>
      <c r="E516">
        <v>101</v>
      </c>
      <c r="F516">
        <v>91</v>
      </c>
    </row>
    <row r="517" spans="1:6" x14ac:dyDescent="0.2">
      <c r="A517">
        <v>1915</v>
      </c>
      <c r="B517">
        <v>10</v>
      </c>
      <c r="C517">
        <v>63</v>
      </c>
      <c r="D517">
        <v>64</v>
      </c>
      <c r="E517">
        <v>84</v>
      </c>
      <c r="F517">
        <v>87</v>
      </c>
    </row>
    <row r="518" spans="1:6" x14ac:dyDescent="0.2">
      <c r="A518">
        <v>1915</v>
      </c>
      <c r="B518">
        <v>11</v>
      </c>
      <c r="C518">
        <v>38</v>
      </c>
      <c r="D518">
        <v>58</v>
      </c>
      <c r="E518">
        <v>58</v>
      </c>
      <c r="F518">
        <v>71</v>
      </c>
    </row>
    <row r="519" spans="1:6" x14ac:dyDescent="0.2">
      <c r="A519">
        <v>1915</v>
      </c>
      <c r="B519">
        <v>12</v>
      </c>
      <c r="C519">
        <v>12</v>
      </c>
      <c r="D519">
        <v>44</v>
      </c>
      <c r="E519">
        <v>23</v>
      </c>
      <c r="F519">
        <v>47</v>
      </c>
    </row>
    <row r="520" spans="1:6" x14ac:dyDescent="0.2">
      <c r="A520">
        <v>1916</v>
      </c>
      <c r="B520">
        <v>1</v>
      </c>
      <c r="C520">
        <v>16</v>
      </c>
      <c r="D520">
        <v>31</v>
      </c>
      <c r="E520">
        <v>14</v>
      </c>
      <c r="F520">
        <v>51</v>
      </c>
    </row>
    <row r="521" spans="1:6" x14ac:dyDescent="0.2">
      <c r="A521">
        <v>1916</v>
      </c>
      <c r="B521">
        <v>2</v>
      </c>
      <c r="C521">
        <v>15</v>
      </c>
      <c r="D521">
        <v>22</v>
      </c>
      <c r="E521">
        <v>5</v>
      </c>
      <c r="F521">
        <v>51</v>
      </c>
    </row>
    <row r="522" spans="1:6" x14ac:dyDescent="0.2">
      <c r="A522">
        <v>1916</v>
      </c>
      <c r="B522">
        <v>3</v>
      </c>
      <c r="C522">
        <v>11</v>
      </c>
      <c r="D522">
        <v>19</v>
      </c>
      <c r="E522">
        <v>12</v>
      </c>
      <c r="F522">
        <v>51</v>
      </c>
    </row>
    <row r="523" spans="1:6" x14ac:dyDescent="0.2">
      <c r="A523">
        <v>1916</v>
      </c>
      <c r="B523">
        <v>4</v>
      </c>
      <c r="C523">
        <v>19</v>
      </c>
      <c r="D523">
        <v>16</v>
      </c>
      <c r="E523">
        <v>4</v>
      </c>
      <c r="F523">
        <v>62</v>
      </c>
    </row>
    <row r="524" spans="1:6" x14ac:dyDescent="0.2">
      <c r="A524">
        <v>1916</v>
      </c>
      <c r="B524">
        <v>5</v>
      </c>
      <c r="C524">
        <v>33</v>
      </c>
      <c r="D524">
        <v>22</v>
      </c>
      <c r="E524">
        <v>31</v>
      </c>
      <c r="F524">
        <v>83</v>
      </c>
    </row>
    <row r="525" spans="1:6" x14ac:dyDescent="0.2">
      <c r="A525">
        <v>1916</v>
      </c>
      <c r="B525">
        <v>6</v>
      </c>
      <c r="C525">
        <v>57</v>
      </c>
      <c r="D525">
        <v>53</v>
      </c>
      <c r="E525">
        <v>88</v>
      </c>
      <c r="F525">
        <v>103</v>
      </c>
    </row>
    <row r="526" spans="1:6" x14ac:dyDescent="0.2">
      <c r="A526">
        <v>1916</v>
      </c>
      <c r="B526">
        <v>7</v>
      </c>
      <c r="C526">
        <v>74</v>
      </c>
      <c r="D526">
        <v>73</v>
      </c>
      <c r="E526">
        <v>108</v>
      </c>
      <c r="F526">
        <v>107</v>
      </c>
    </row>
    <row r="527" spans="1:6" x14ac:dyDescent="0.2">
      <c r="A527">
        <v>1916</v>
      </c>
      <c r="B527">
        <v>8</v>
      </c>
      <c r="C527">
        <v>78</v>
      </c>
      <c r="D527">
        <v>82</v>
      </c>
      <c r="E527">
        <v>120</v>
      </c>
      <c r="F527">
        <v>107</v>
      </c>
    </row>
    <row r="528" spans="1:6" x14ac:dyDescent="0.2">
      <c r="A528">
        <v>1916</v>
      </c>
      <c r="B528">
        <v>9</v>
      </c>
      <c r="C528">
        <v>66</v>
      </c>
      <c r="D528">
        <v>68</v>
      </c>
      <c r="E528">
        <v>101</v>
      </c>
      <c r="F528">
        <v>93</v>
      </c>
    </row>
    <row r="529" spans="1:6" x14ac:dyDescent="0.2">
      <c r="A529">
        <v>1916</v>
      </c>
      <c r="B529">
        <v>10</v>
      </c>
      <c r="C529">
        <v>52</v>
      </c>
      <c r="D529">
        <v>55</v>
      </c>
      <c r="E529">
        <v>84</v>
      </c>
      <c r="F529">
        <v>77</v>
      </c>
    </row>
    <row r="530" spans="1:6" x14ac:dyDescent="0.2">
      <c r="A530">
        <v>1916</v>
      </c>
      <c r="B530">
        <v>11</v>
      </c>
      <c r="C530">
        <v>34</v>
      </c>
      <c r="D530">
        <v>40</v>
      </c>
      <c r="E530">
        <v>56</v>
      </c>
      <c r="F530">
        <v>62</v>
      </c>
    </row>
    <row r="531" spans="1:6" x14ac:dyDescent="0.2">
      <c r="A531">
        <v>1916</v>
      </c>
      <c r="B531">
        <v>12</v>
      </c>
      <c r="C531">
        <v>7</v>
      </c>
      <c r="D531">
        <v>28</v>
      </c>
      <c r="E531">
        <v>13</v>
      </c>
      <c r="F531">
        <v>43</v>
      </c>
    </row>
    <row r="532" spans="1:6" x14ac:dyDescent="0.2">
      <c r="A532">
        <v>1917</v>
      </c>
      <c r="B532">
        <v>1</v>
      </c>
      <c r="C532">
        <v>10</v>
      </c>
      <c r="D532">
        <v>24</v>
      </c>
      <c r="E532">
        <v>14</v>
      </c>
      <c r="F532">
        <v>53</v>
      </c>
    </row>
    <row r="533" spans="1:6" x14ac:dyDescent="0.2">
      <c r="A533">
        <v>1917</v>
      </c>
      <c r="B533">
        <v>2</v>
      </c>
      <c r="C533">
        <v>9</v>
      </c>
      <c r="D533">
        <v>25</v>
      </c>
      <c r="E533">
        <v>28</v>
      </c>
      <c r="F533">
        <v>61</v>
      </c>
    </row>
    <row r="534" spans="1:6" x14ac:dyDescent="0.2">
      <c r="A534">
        <v>1917</v>
      </c>
      <c r="B534">
        <v>3</v>
      </c>
      <c r="C534">
        <v>18</v>
      </c>
      <c r="D534">
        <v>19</v>
      </c>
      <c r="E534">
        <v>31</v>
      </c>
      <c r="F534">
        <v>57</v>
      </c>
    </row>
    <row r="535" spans="1:6" x14ac:dyDescent="0.2">
      <c r="A535">
        <v>1917</v>
      </c>
      <c r="B535">
        <v>4</v>
      </c>
      <c r="C535">
        <v>2</v>
      </c>
      <c r="D535">
        <v>2</v>
      </c>
      <c r="E535">
        <v>12</v>
      </c>
      <c r="F535">
        <v>51</v>
      </c>
    </row>
    <row r="536" spans="1:6" x14ac:dyDescent="0.2">
      <c r="A536">
        <v>1917</v>
      </c>
      <c r="B536">
        <v>5</v>
      </c>
      <c r="C536">
        <v>31</v>
      </c>
      <c r="D536">
        <v>11</v>
      </c>
      <c r="E536">
        <v>52</v>
      </c>
      <c r="F536">
        <v>77</v>
      </c>
    </row>
    <row r="537" spans="1:6" x14ac:dyDescent="0.2">
      <c r="A537">
        <v>1917</v>
      </c>
      <c r="B537">
        <v>6</v>
      </c>
      <c r="C537">
        <v>48</v>
      </c>
      <c r="D537">
        <v>34</v>
      </c>
      <c r="E537">
        <v>85</v>
      </c>
      <c r="F537">
        <v>98</v>
      </c>
    </row>
    <row r="538" spans="1:6" x14ac:dyDescent="0.2">
      <c r="A538">
        <v>1917</v>
      </c>
      <c r="B538">
        <v>7</v>
      </c>
      <c r="C538">
        <v>63</v>
      </c>
      <c r="D538">
        <v>68</v>
      </c>
      <c r="E538">
        <v>121</v>
      </c>
      <c r="F538">
        <v>111</v>
      </c>
    </row>
    <row r="539" spans="1:6" x14ac:dyDescent="0.2">
      <c r="A539">
        <v>1917</v>
      </c>
      <c r="B539">
        <v>8</v>
      </c>
      <c r="C539">
        <v>64</v>
      </c>
      <c r="D539">
        <v>68</v>
      </c>
      <c r="E539">
        <v>120</v>
      </c>
      <c r="F539">
        <v>119</v>
      </c>
    </row>
    <row r="540" spans="1:6" x14ac:dyDescent="0.2">
      <c r="A540">
        <v>1917</v>
      </c>
      <c r="B540">
        <v>9</v>
      </c>
      <c r="C540">
        <v>59</v>
      </c>
      <c r="D540">
        <v>60</v>
      </c>
      <c r="E540">
        <v>95</v>
      </c>
    </row>
    <row r="541" spans="1:6" x14ac:dyDescent="0.2">
      <c r="A541">
        <v>1917</v>
      </c>
      <c r="B541">
        <v>10</v>
      </c>
      <c r="C541">
        <v>27</v>
      </c>
      <c r="D541">
        <v>53</v>
      </c>
      <c r="E541">
        <v>52</v>
      </c>
    </row>
    <row r="542" spans="1:6" x14ac:dyDescent="0.2">
      <c r="A542">
        <v>1917</v>
      </c>
      <c r="B542">
        <v>11</v>
      </c>
      <c r="C542">
        <v>10</v>
      </c>
      <c r="D542">
        <v>41</v>
      </c>
      <c r="E542">
        <v>24</v>
      </c>
    </row>
    <row r="543" spans="1:6" x14ac:dyDescent="0.2">
      <c r="A543">
        <v>1917</v>
      </c>
      <c r="B543">
        <v>12</v>
      </c>
      <c r="C543">
        <v>-8</v>
      </c>
      <c r="D543">
        <v>4</v>
      </c>
      <c r="E543">
        <v>-1</v>
      </c>
    </row>
    <row r="544" spans="1:6" x14ac:dyDescent="0.2">
      <c r="A544">
        <v>1918</v>
      </c>
      <c r="B544">
        <v>1</v>
      </c>
      <c r="C544">
        <v>-18</v>
      </c>
      <c r="E544">
        <v>-17</v>
      </c>
      <c r="F544">
        <v>27</v>
      </c>
    </row>
    <row r="545" spans="1:6" x14ac:dyDescent="0.2">
      <c r="A545">
        <v>1918</v>
      </c>
      <c r="B545">
        <v>2</v>
      </c>
      <c r="C545">
        <v>-12</v>
      </c>
      <c r="E545">
        <v>-2</v>
      </c>
      <c r="F545">
        <v>53</v>
      </c>
    </row>
    <row r="546" spans="1:6" x14ac:dyDescent="0.2">
      <c r="A546">
        <v>1918</v>
      </c>
      <c r="B546">
        <v>3</v>
      </c>
      <c r="C546">
        <v>-3</v>
      </c>
      <c r="D546">
        <v>-6</v>
      </c>
      <c r="E546">
        <v>21</v>
      </c>
      <c r="F546">
        <v>59</v>
      </c>
    </row>
    <row r="547" spans="1:6" x14ac:dyDescent="0.2">
      <c r="A547">
        <v>1918</v>
      </c>
      <c r="B547">
        <v>4</v>
      </c>
      <c r="C547">
        <v>1</v>
      </c>
      <c r="D547">
        <v>-5</v>
      </c>
      <c r="E547">
        <v>25</v>
      </c>
      <c r="F547">
        <v>60</v>
      </c>
    </row>
    <row r="548" spans="1:6" x14ac:dyDescent="0.2">
      <c r="A548">
        <v>1918</v>
      </c>
      <c r="B548">
        <v>5</v>
      </c>
      <c r="C548">
        <v>16</v>
      </c>
      <c r="D548">
        <v>10</v>
      </c>
      <c r="E548">
        <v>73</v>
      </c>
      <c r="F548">
        <v>80</v>
      </c>
    </row>
    <row r="549" spans="1:6" x14ac:dyDescent="0.2">
      <c r="A549">
        <v>1918</v>
      </c>
      <c r="B549">
        <v>6</v>
      </c>
      <c r="C549">
        <v>35</v>
      </c>
      <c r="D549">
        <v>32</v>
      </c>
      <c r="E549">
        <v>92</v>
      </c>
      <c r="F549">
        <v>88</v>
      </c>
    </row>
    <row r="550" spans="1:6" x14ac:dyDescent="0.2">
      <c r="A550">
        <v>1918</v>
      </c>
      <c r="B550">
        <v>7</v>
      </c>
      <c r="C550">
        <v>53</v>
      </c>
      <c r="D550">
        <v>53</v>
      </c>
      <c r="E550">
        <v>104</v>
      </c>
      <c r="F550">
        <v>100</v>
      </c>
    </row>
    <row r="551" spans="1:6" x14ac:dyDescent="0.2">
      <c r="A551">
        <v>1918</v>
      </c>
      <c r="B551">
        <v>8</v>
      </c>
      <c r="C551">
        <v>66</v>
      </c>
      <c r="D551">
        <v>75</v>
      </c>
      <c r="E551">
        <v>114</v>
      </c>
      <c r="F551">
        <v>103</v>
      </c>
    </row>
    <row r="552" spans="1:6" x14ac:dyDescent="0.2">
      <c r="A552">
        <v>1918</v>
      </c>
      <c r="B552">
        <v>9</v>
      </c>
      <c r="C552">
        <v>46</v>
      </c>
      <c r="D552">
        <v>73</v>
      </c>
      <c r="E552">
        <v>99</v>
      </c>
      <c r="F552">
        <v>85</v>
      </c>
    </row>
    <row r="553" spans="1:6" x14ac:dyDescent="0.2">
      <c r="A553">
        <v>1918</v>
      </c>
      <c r="B553">
        <v>10</v>
      </c>
      <c r="C553">
        <v>45</v>
      </c>
      <c r="D553">
        <v>52</v>
      </c>
      <c r="E553">
        <v>67</v>
      </c>
      <c r="F553">
        <v>73</v>
      </c>
    </row>
    <row r="554" spans="1:6" x14ac:dyDescent="0.2">
      <c r="A554">
        <v>1918</v>
      </c>
      <c r="B554">
        <v>11</v>
      </c>
      <c r="C554">
        <v>30</v>
      </c>
      <c r="D554">
        <v>44</v>
      </c>
      <c r="E554">
        <v>48</v>
      </c>
      <c r="F554">
        <v>56</v>
      </c>
    </row>
    <row r="555" spans="1:6" x14ac:dyDescent="0.2">
      <c r="A555">
        <v>1918</v>
      </c>
      <c r="B555">
        <v>12</v>
      </c>
      <c r="C555">
        <v>22</v>
      </c>
      <c r="D555">
        <v>28</v>
      </c>
      <c r="E555">
        <v>37</v>
      </c>
      <c r="F555">
        <v>54</v>
      </c>
    </row>
    <row r="556" spans="1:6" x14ac:dyDescent="0.2">
      <c r="A556">
        <v>1919</v>
      </c>
      <c r="B556">
        <v>1</v>
      </c>
      <c r="C556">
        <v>11</v>
      </c>
      <c r="D556">
        <v>17</v>
      </c>
      <c r="E556">
        <v>19</v>
      </c>
      <c r="F556">
        <v>48</v>
      </c>
    </row>
    <row r="557" spans="1:6" x14ac:dyDescent="0.2">
      <c r="A557">
        <v>1919</v>
      </c>
      <c r="B557">
        <v>2</v>
      </c>
      <c r="C557">
        <v>4</v>
      </c>
      <c r="D557">
        <v>14</v>
      </c>
      <c r="E557">
        <v>18</v>
      </c>
      <c r="F557">
        <v>55</v>
      </c>
    </row>
    <row r="558" spans="1:6" x14ac:dyDescent="0.2">
      <c r="A558">
        <v>1919</v>
      </c>
      <c r="B558">
        <v>3</v>
      </c>
      <c r="C558">
        <v>-9</v>
      </c>
      <c r="D558">
        <v>11</v>
      </c>
      <c r="E558">
        <v>3</v>
      </c>
      <c r="F558">
        <v>45</v>
      </c>
    </row>
    <row r="559" spans="1:6" x14ac:dyDescent="0.2">
      <c r="A559">
        <v>1919</v>
      </c>
      <c r="B559">
        <v>4</v>
      </c>
      <c r="C559">
        <v>5</v>
      </c>
      <c r="D559">
        <v>16</v>
      </c>
      <c r="E559">
        <v>23</v>
      </c>
      <c r="F559">
        <v>59</v>
      </c>
    </row>
    <row r="560" spans="1:6" x14ac:dyDescent="0.2">
      <c r="A560">
        <v>1919</v>
      </c>
      <c r="B560">
        <v>5</v>
      </c>
      <c r="C560">
        <v>24</v>
      </c>
      <c r="D560">
        <v>42</v>
      </c>
      <c r="E560">
        <v>37</v>
      </c>
      <c r="F560">
        <v>77</v>
      </c>
    </row>
    <row r="561" spans="1:6" x14ac:dyDescent="0.2">
      <c r="A561">
        <v>1919</v>
      </c>
      <c r="B561">
        <v>6</v>
      </c>
      <c r="C561">
        <v>56</v>
      </c>
      <c r="D561">
        <v>63</v>
      </c>
      <c r="E561">
        <v>63</v>
      </c>
      <c r="F561">
        <v>94</v>
      </c>
    </row>
    <row r="562" spans="1:6" x14ac:dyDescent="0.2">
      <c r="A562">
        <v>1919</v>
      </c>
      <c r="B562">
        <v>7</v>
      </c>
      <c r="C562">
        <v>69</v>
      </c>
      <c r="D562">
        <v>77</v>
      </c>
      <c r="E562">
        <v>104</v>
      </c>
      <c r="F562">
        <v>103</v>
      </c>
    </row>
    <row r="563" spans="1:6" x14ac:dyDescent="0.2">
      <c r="A563">
        <v>1919</v>
      </c>
      <c r="B563">
        <v>8</v>
      </c>
      <c r="C563">
        <v>72</v>
      </c>
      <c r="D563">
        <v>85</v>
      </c>
      <c r="F563">
        <v>99</v>
      </c>
    </row>
    <row r="564" spans="1:6" x14ac:dyDescent="0.2">
      <c r="A564">
        <v>1919</v>
      </c>
      <c r="B564">
        <v>9</v>
      </c>
      <c r="C564">
        <v>65</v>
      </c>
      <c r="D564">
        <v>73</v>
      </c>
      <c r="F564">
        <v>89</v>
      </c>
    </row>
    <row r="565" spans="1:6" x14ac:dyDescent="0.2">
      <c r="A565">
        <v>1919</v>
      </c>
      <c r="B565">
        <v>10</v>
      </c>
      <c r="C565">
        <v>44</v>
      </c>
      <c r="D565">
        <v>51</v>
      </c>
      <c r="F565">
        <v>70</v>
      </c>
    </row>
    <row r="566" spans="1:6" x14ac:dyDescent="0.2">
      <c r="A566">
        <v>1919</v>
      </c>
      <c r="B566">
        <v>11</v>
      </c>
      <c r="C566">
        <v>16</v>
      </c>
      <c r="D566">
        <v>31</v>
      </c>
      <c r="F566">
        <v>53</v>
      </c>
    </row>
    <row r="567" spans="1:6" x14ac:dyDescent="0.2">
      <c r="A567">
        <v>1919</v>
      </c>
      <c r="B567">
        <v>12</v>
      </c>
      <c r="C567">
        <v>15</v>
      </c>
      <c r="D567">
        <v>28</v>
      </c>
      <c r="F567">
        <v>43</v>
      </c>
    </row>
  </sheetData>
  <phoneticPr fontId="2" type="noConversion"/>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617"/>
  <sheetViews>
    <sheetView topLeftCell="A275" workbookViewId="0">
      <selection activeCell="R407" sqref="R407:AC407"/>
    </sheetView>
  </sheetViews>
  <sheetFormatPr defaultColWidth="4" defaultRowHeight="12.75" x14ac:dyDescent="0.2"/>
  <cols>
    <col min="1" max="1" width="4" customWidth="1"/>
    <col min="2" max="2" width="5.5703125" customWidth="1"/>
    <col min="3" max="16" width="4" customWidth="1"/>
    <col min="17" max="17" width="5.5703125" customWidth="1"/>
  </cols>
  <sheetData>
    <row r="1" spans="1:29" x14ac:dyDescent="0.2">
      <c r="A1" t="s">
        <v>0</v>
      </c>
      <c r="B1" t="s">
        <v>1</v>
      </c>
      <c r="C1" t="s">
        <v>2</v>
      </c>
      <c r="D1" t="s">
        <v>3</v>
      </c>
      <c r="E1" t="s">
        <v>4</v>
      </c>
      <c r="F1" t="s">
        <v>5</v>
      </c>
      <c r="G1" t="s">
        <v>6</v>
      </c>
      <c r="H1" t="s">
        <v>7</v>
      </c>
      <c r="I1" t="s">
        <v>8</v>
      </c>
      <c r="J1" t="s">
        <v>9</v>
      </c>
      <c r="K1" t="s">
        <v>10</v>
      </c>
      <c r="L1" t="s">
        <v>11</v>
      </c>
      <c r="M1" t="s">
        <v>12</v>
      </c>
      <c r="N1" t="s">
        <v>13</v>
      </c>
      <c r="P1" t="s">
        <v>0</v>
      </c>
      <c r="Q1" t="s">
        <v>1</v>
      </c>
      <c r="R1" t="s">
        <v>2</v>
      </c>
      <c r="S1" t="s">
        <v>3</v>
      </c>
      <c r="T1" t="s">
        <v>4</v>
      </c>
      <c r="U1" t="s">
        <v>5</v>
      </c>
      <c r="V1" t="s">
        <v>6</v>
      </c>
      <c r="W1" t="s">
        <v>7</v>
      </c>
      <c r="X1" t="s">
        <v>8</v>
      </c>
      <c r="Y1" t="s">
        <v>9</v>
      </c>
      <c r="Z1" t="s">
        <v>10</v>
      </c>
      <c r="AA1" t="s">
        <v>11</v>
      </c>
      <c r="AB1" t="s">
        <v>12</v>
      </c>
      <c r="AC1" t="s">
        <v>13</v>
      </c>
    </row>
    <row r="2" spans="1:29" x14ac:dyDescent="0.2">
      <c r="A2">
        <v>1</v>
      </c>
      <c r="B2">
        <v>1920</v>
      </c>
      <c r="H2">
        <v>102</v>
      </c>
      <c r="I2">
        <v>109</v>
      </c>
      <c r="J2">
        <v>100</v>
      </c>
      <c r="K2">
        <v>88</v>
      </c>
      <c r="L2">
        <v>80</v>
      </c>
      <c r="M2">
        <v>54</v>
      </c>
      <c r="N2">
        <v>37</v>
      </c>
      <c r="P2">
        <v>1</v>
      </c>
      <c r="Q2">
        <v>1920</v>
      </c>
      <c r="R2" t="s">
        <v>21</v>
      </c>
      <c r="S2" t="s">
        <v>21</v>
      </c>
      <c r="T2" t="s">
        <v>21</v>
      </c>
      <c r="U2" t="s">
        <v>21</v>
      </c>
      <c r="V2" t="s">
        <v>21</v>
      </c>
      <c r="W2">
        <f t="shared" ref="W2:AC2" si="0">H2/10</f>
        <v>10.199999999999999</v>
      </c>
      <c r="X2">
        <f t="shared" si="0"/>
        <v>10.9</v>
      </c>
      <c r="Y2">
        <f t="shared" si="0"/>
        <v>10</v>
      </c>
      <c r="Z2">
        <f t="shared" si="0"/>
        <v>8.8000000000000007</v>
      </c>
      <c r="AA2">
        <f t="shared" si="0"/>
        <v>8</v>
      </c>
      <c r="AB2">
        <f t="shared" si="0"/>
        <v>5.4</v>
      </c>
      <c r="AC2">
        <f t="shared" si="0"/>
        <v>3.7</v>
      </c>
    </row>
    <row r="3" spans="1:29" x14ac:dyDescent="0.2">
      <c r="A3">
        <v>1</v>
      </c>
      <c r="B3">
        <v>1921</v>
      </c>
      <c r="C3">
        <v>18</v>
      </c>
      <c r="D3">
        <v>21</v>
      </c>
      <c r="E3">
        <v>15</v>
      </c>
      <c r="F3">
        <v>27</v>
      </c>
      <c r="G3">
        <v>54</v>
      </c>
      <c r="H3">
        <v>80</v>
      </c>
      <c r="I3">
        <v>99</v>
      </c>
      <c r="J3">
        <v>91</v>
      </c>
      <c r="K3">
        <v>81</v>
      </c>
      <c r="L3">
        <v>62</v>
      </c>
      <c r="M3">
        <v>38</v>
      </c>
      <c r="N3">
        <v>31</v>
      </c>
      <c r="P3">
        <v>1</v>
      </c>
      <c r="Q3">
        <v>1921</v>
      </c>
      <c r="R3">
        <f t="shared" ref="R3:R66" si="1">C3/10</f>
        <v>1.8</v>
      </c>
      <c r="S3">
        <f t="shared" ref="S3:S66" si="2">D3/10</f>
        <v>2.1</v>
      </c>
      <c r="T3">
        <f t="shared" ref="T3:T66" si="3">E3/10</f>
        <v>1.5</v>
      </c>
      <c r="U3">
        <f t="shared" ref="U3:U66" si="4">F3/10</f>
        <v>2.7</v>
      </c>
      <c r="V3">
        <f t="shared" ref="V3:V66" si="5">G3/10</f>
        <v>5.4</v>
      </c>
      <c r="W3">
        <f t="shared" ref="W3:W66" si="6">H3/10</f>
        <v>8</v>
      </c>
      <c r="X3">
        <f t="shared" ref="X3:X66" si="7">I3/10</f>
        <v>9.9</v>
      </c>
      <c r="Y3">
        <f t="shared" ref="Y3:Y66" si="8">J3/10</f>
        <v>9.1</v>
      </c>
      <c r="Z3">
        <f t="shared" ref="Z3:Z66" si="9">K3/10</f>
        <v>8.1</v>
      </c>
      <c r="AA3">
        <f t="shared" ref="AA3:AA66" si="10">L3/10</f>
        <v>6.2</v>
      </c>
      <c r="AB3">
        <f t="shared" ref="AB3:AB66" si="11">M3/10</f>
        <v>3.8</v>
      </c>
      <c r="AC3">
        <f t="shared" ref="AC3:AC66" si="12">N3/10</f>
        <v>3.1</v>
      </c>
    </row>
    <row r="4" spans="1:29" x14ac:dyDescent="0.2">
      <c r="A4">
        <v>1</v>
      </c>
      <c r="B4">
        <v>1922</v>
      </c>
      <c r="C4">
        <v>16</v>
      </c>
      <c r="D4">
        <v>25</v>
      </c>
      <c r="E4">
        <v>32</v>
      </c>
      <c r="F4">
        <v>36</v>
      </c>
      <c r="G4">
        <v>60</v>
      </c>
      <c r="H4">
        <v>80</v>
      </c>
      <c r="I4">
        <v>104</v>
      </c>
      <c r="J4">
        <v>110</v>
      </c>
      <c r="K4">
        <v>88</v>
      </c>
      <c r="L4">
        <v>73</v>
      </c>
      <c r="M4">
        <v>40</v>
      </c>
      <c r="N4">
        <v>37</v>
      </c>
      <c r="P4">
        <v>1</v>
      </c>
      <c r="Q4">
        <v>1922</v>
      </c>
      <c r="R4">
        <f t="shared" si="1"/>
        <v>1.6</v>
      </c>
      <c r="S4">
        <f t="shared" si="2"/>
        <v>2.5</v>
      </c>
      <c r="T4">
        <f t="shared" si="3"/>
        <v>3.2</v>
      </c>
      <c r="U4">
        <f t="shared" si="4"/>
        <v>3.6</v>
      </c>
      <c r="V4">
        <f t="shared" si="5"/>
        <v>6</v>
      </c>
      <c r="W4">
        <f t="shared" si="6"/>
        <v>8</v>
      </c>
      <c r="X4">
        <f t="shared" si="7"/>
        <v>10.4</v>
      </c>
      <c r="Y4">
        <f t="shared" si="8"/>
        <v>11</v>
      </c>
      <c r="Z4">
        <f t="shared" si="9"/>
        <v>8.8000000000000007</v>
      </c>
      <c r="AA4">
        <f t="shared" si="10"/>
        <v>7.3</v>
      </c>
      <c r="AB4">
        <f t="shared" si="11"/>
        <v>4</v>
      </c>
      <c r="AC4">
        <f t="shared" si="12"/>
        <v>3.7</v>
      </c>
    </row>
    <row r="5" spans="1:29" x14ac:dyDescent="0.2">
      <c r="A5">
        <v>1</v>
      </c>
      <c r="B5">
        <v>1923</v>
      </c>
      <c r="C5">
        <v>14</v>
      </c>
      <c r="D5">
        <v>19</v>
      </c>
      <c r="E5">
        <v>35</v>
      </c>
      <c r="F5">
        <v>59</v>
      </c>
      <c r="G5">
        <v>73</v>
      </c>
      <c r="H5">
        <v>94</v>
      </c>
      <c r="I5">
        <v>109</v>
      </c>
      <c r="J5">
        <v>106</v>
      </c>
      <c r="K5">
        <v>82</v>
      </c>
      <c r="L5">
        <v>53</v>
      </c>
      <c r="M5">
        <v>19</v>
      </c>
      <c r="N5">
        <v>8</v>
      </c>
      <c r="P5">
        <v>1</v>
      </c>
      <c r="Q5">
        <v>1923</v>
      </c>
      <c r="R5">
        <f t="shared" si="1"/>
        <v>1.4</v>
      </c>
      <c r="S5">
        <f t="shared" si="2"/>
        <v>1.9</v>
      </c>
      <c r="T5">
        <f t="shared" si="3"/>
        <v>3.5</v>
      </c>
      <c r="U5">
        <f t="shared" si="4"/>
        <v>5.9</v>
      </c>
      <c r="V5">
        <f t="shared" si="5"/>
        <v>7.3</v>
      </c>
      <c r="W5">
        <f t="shared" si="6"/>
        <v>9.4</v>
      </c>
      <c r="X5">
        <f t="shared" si="7"/>
        <v>10.9</v>
      </c>
      <c r="Y5">
        <f t="shared" si="8"/>
        <v>10.6</v>
      </c>
      <c r="Z5">
        <f t="shared" si="9"/>
        <v>8.1999999999999993</v>
      </c>
      <c r="AA5">
        <f t="shared" si="10"/>
        <v>5.3</v>
      </c>
      <c r="AB5">
        <f t="shared" si="11"/>
        <v>1.9</v>
      </c>
      <c r="AC5">
        <f t="shared" si="12"/>
        <v>0.8</v>
      </c>
    </row>
    <row r="6" spans="1:29" x14ac:dyDescent="0.2">
      <c r="A6">
        <v>1</v>
      </c>
      <c r="B6">
        <v>1924</v>
      </c>
      <c r="C6">
        <v>15</v>
      </c>
      <c r="D6">
        <v>24</v>
      </c>
      <c r="E6">
        <v>11</v>
      </c>
      <c r="F6">
        <v>29</v>
      </c>
      <c r="G6">
        <v>58</v>
      </c>
      <c r="H6">
        <v>94</v>
      </c>
      <c r="I6">
        <v>112</v>
      </c>
      <c r="J6">
        <v>110</v>
      </c>
      <c r="K6">
        <v>89</v>
      </c>
      <c r="L6">
        <v>64</v>
      </c>
      <c r="M6">
        <v>51</v>
      </c>
      <c r="N6">
        <v>34</v>
      </c>
      <c r="P6">
        <v>1</v>
      </c>
      <c r="Q6">
        <v>1924</v>
      </c>
      <c r="R6">
        <f t="shared" si="1"/>
        <v>1.5</v>
      </c>
      <c r="S6">
        <f t="shared" si="2"/>
        <v>2.4</v>
      </c>
      <c r="T6">
        <f t="shared" si="3"/>
        <v>1.1000000000000001</v>
      </c>
      <c r="U6">
        <f t="shared" si="4"/>
        <v>2.9</v>
      </c>
      <c r="V6">
        <f t="shared" si="5"/>
        <v>5.8</v>
      </c>
      <c r="W6">
        <f t="shared" si="6"/>
        <v>9.4</v>
      </c>
      <c r="X6">
        <f t="shared" si="7"/>
        <v>11.2</v>
      </c>
      <c r="Y6">
        <f t="shared" si="8"/>
        <v>11</v>
      </c>
      <c r="Z6">
        <f t="shared" si="9"/>
        <v>8.9</v>
      </c>
      <c r="AA6">
        <f t="shared" si="10"/>
        <v>6.4</v>
      </c>
      <c r="AB6">
        <f t="shared" si="11"/>
        <v>5.0999999999999996</v>
      </c>
      <c r="AC6">
        <f t="shared" si="12"/>
        <v>3.4</v>
      </c>
    </row>
    <row r="7" spans="1:29" x14ac:dyDescent="0.2">
      <c r="A7">
        <v>1</v>
      </c>
      <c r="B7">
        <v>1925</v>
      </c>
      <c r="C7">
        <v>20</v>
      </c>
      <c r="E7">
        <v>15</v>
      </c>
      <c r="F7">
        <v>31</v>
      </c>
      <c r="G7">
        <v>58</v>
      </c>
      <c r="H7">
        <v>90</v>
      </c>
      <c r="I7">
        <v>113</v>
      </c>
      <c r="J7">
        <v>115</v>
      </c>
      <c r="K7">
        <v>96</v>
      </c>
      <c r="L7">
        <v>70</v>
      </c>
      <c r="M7">
        <v>53</v>
      </c>
      <c r="N7">
        <v>21</v>
      </c>
      <c r="P7">
        <v>1</v>
      </c>
      <c r="Q7">
        <v>1925</v>
      </c>
      <c r="R7">
        <f t="shared" si="1"/>
        <v>2</v>
      </c>
      <c r="S7">
        <f t="shared" si="2"/>
        <v>0</v>
      </c>
      <c r="T7">
        <f t="shared" si="3"/>
        <v>1.5</v>
      </c>
      <c r="U7">
        <f t="shared" si="4"/>
        <v>3.1</v>
      </c>
      <c r="V7">
        <f t="shared" si="5"/>
        <v>5.8</v>
      </c>
      <c r="W7">
        <f t="shared" si="6"/>
        <v>9</v>
      </c>
      <c r="X7">
        <f t="shared" si="7"/>
        <v>11.3</v>
      </c>
      <c r="Y7">
        <f t="shared" si="8"/>
        <v>11.5</v>
      </c>
      <c r="Z7">
        <f t="shared" si="9"/>
        <v>9.6</v>
      </c>
      <c r="AA7">
        <f t="shared" si="10"/>
        <v>7</v>
      </c>
      <c r="AB7">
        <f t="shared" si="11"/>
        <v>5.3</v>
      </c>
      <c r="AC7">
        <f t="shared" si="12"/>
        <v>2.1</v>
      </c>
    </row>
    <row r="8" spans="1:29" x14ac:dyDescent="0.2">
      <c r="A8">
        <v>1</v>
      </c>
      <c r="B8">
        <v>1926</v>
      </c>
      <c r="C8">
        <v>12</v>
      </c>
      <c r="D8">
        <v>22</v>
      </c>
      <c r="E8">
        <v>24</v>
      </c>
      <c r="F8">
        <v>51</v>
      </c>
      <c r="G8">
        <v>73</v>
      </c>
      <c r="I8">
        <v>116</v>
      </c>
      <c r="L8">
        <v>55</v>
      </c>
      <c r="M8">
        <v>20</v>
      </c>
      <c r="N8">
        <v>21</v>
      </c>
      <c r="P8">
        <v>1</v>
      </c>
      <c r="Q8">
        <v>1926</v>
      </c>
      <c r="R8">
        <f t="shared" si="1"/>
        <v>1.2</v>
      </c>
      <c r="S8">
        <f t="shared" si="2"/>
        <v>2.2000000000000002</v>
      </c>
      <c r="T8">
        <f t="shared" si="3"/>
        <v>2.4</v>
      </c>
      <c r="U8">
        <f t="shared" si="4"/>
        <v>5.0999999999999996</v>
      </c>
      <c r="V8">
        <f t="shared" si="5"/>
        <v>7.3</v>
      </c>
      <c r="W8" t="s">
        <v>21</v>
      </c>
      <c r="X8">
        <f t="shared" si="7"/>
        <v>11.6</v>
      </c>
      <c r="Y8" t="s">
        <v>21</v>
      </c>
      <c r="Z8" t="s">
        <v>21</v>
      </c>
      <c r="AA8">
        <f t="shared" si="10"/>
        <v>5.5</v>
      </c>
      <c r="AB8">
        <f t="shared" si="11"/>
        <v>2</v>
      </c>
      <c r="AC8">
        <f t="shared" si="12"/>
        <v>2.1</v>
      </c>
    </row>
    <row r="9" spans="1:29" x14ac:dyDescent="0.2">
      <c r="A9">
        <v>1</v>
      </c>
      <c r="B9">
        <v>1927</v>
      </c>
      <c r="C9">
        <v>9</v>
      </c>
      <c r="D9">
        <v>19</v>
      </c>
      <c r="E9">
        <v>33</v>
      </c>
      <c r="F9">
        <v>43</v>
      </c>
      <c r="G9">
        <v>68</v>
      </c>
      <c r="H9">
        <v>97</v>
      </c>
      <c r="I9">
        <v>122</v>
      </c>
      <c r="J9">
        <v>111</v>
      </c>
      <c r="K9">
        <v>96</v>
      </c>
      <c r="L9">
        <v>67</v>
      </c>
      <c r="M9">
        <v>39</v>
      </c>
      <c r="N9">
        <v>36</v>
      </c>
      <c r="P9">
        <v>1</v>
      </c>
      <c r="Q9">
        <v>1927</v>
      </c>
      <c r="R9">
        <f t="shared" si="1"/>
        <v>0.9</v>
      </c>
      <c r="S9">
        <f t="shared" si="2"/>
        <v>1.9</v>
      </c>
      <c r="T9">
        <f t="shared" si="3"/>
        <v>3.3</v>
      </c>
      <c r="U9">
        <f t="shared" si="4"/>
        <v>4.3</v>
      </c>
      <c r="V9">
        <f t="shared" si="5"/>
        <v>6.8</v>
      </c>
      <c r="W9">
        <f t="shared" si="6"/>
        <v>9.6999999999999993</v>
      </c>
      <c r="X9">
        <f t="shared" si="7"/>
        <v>12.2</v>
      </c>
      <c r="Y9">
        <f t="shared" si="8"/>
        <v>11.1</v>
      </c>
      <c r="Z9">
        <f t="shared" si="9"/>
        <v>9.6</v>
      </c>
      <c r="AA9">
        <f t="shared" si="10"/>
        <v>6.7</v>
      </c>
      <c r="AB9">
        <f t="shared" si="11"/>
        <v>3.9</v>
      </c>
      <c r="AC9">
        <f t="shared" si="12"/>
        <v>3.6</v>
      </c>
    </row>
    <row r="10" spans="1:29" x14ac:dyDescent="0.2">
      <c r="A10">
        <v>1</v>
      </c>
      <c r="B10">
        <v>1928</v>
      </c>
      <c r="C10">
        <v>19</v>
      </c>
      <c r="D10">
        <v>12</v>
      </c>
      <c r="E10">
        <v>36</v>
      </c>
      <c r="F10">
        <v>52</v>
      </c>
      <c r="G10">
        <v>83</v>
      </c>
      <c r="H10">
        <v>108</v>
      </c>
      <c r="I10">
        <v>119</v>
      </c>
      <c r="J10">
        <v>124</v>
      </c>
      <c r="K10">
        <v>106</v>
      </c>
      <c r="L10">
        <v>85</v>
      </c>
      <c r="M10">
        <v>50</v>
      </c>
      <c r="N10">
        <v>28</v>
      </c>
      <c r="P10">
        <v>1</v>
      </c>
      <c r="Q10">
        <v>1928</v>
      </c>
      <c r="R10">
        <f t="shared" si="1"/>
        <v>1.9</v>
      </c>
      <c r="S10">
        <f t="shared" si="2"/>
        <v>1.2</v>
      </c>
      <c r="T10">
        <f t="shared" si="3"/>
        <v>3.6</v>
      </c>
      <c r="U10">
        <f t="shared" si="4"/>
        <v>5.2</v>
      </c>
      <c r="V10">
        <f t="shared" si="5"/>
        <v>8.3000000000000007</v>
      </c>
      <c r="W10">
        <f t="shared" si="6"/>
        <v>10.8</v>
      </c>
      <c r="X10">
        <f t="shared" si="7"/>
        <v>11.9</v>
      </c>
      <c r="Y10">
        <f t="shared" si="8"/>
        <v>12.4</v>
      </c>
      <c r="Z10">
        <f t="shared" si="9"/>
        <v>10.6</v>
      </c>
      <c r="AA10">
        <f t="shared" si="10"/>
        <v>8.5</v>
      </c>
      <c r="AB10">
        <f t="shared" si="11"/>
        <v>5</v>
      </c>
      <c r="AC10">
        <f t="shared" si="12"/>
        <v>2.8</v>
      </c>
    </row>
    <row r="11" spans="1:29" x14ac:dyDescent="0.2">
      <c r="A11">
        <v>1</v>
      </c>
      <c r="B11">
        <v>1929</v>
      </c>
      <c r="C11">
        <v>32</v>
      </c>
      <c r="D11">
        <v>30</v>
      </c>
      <c r="E11">
        <v>47</v>
      </c>
      <c r="F11">
        <v>60</v>
      </c>
      <c r="G11">
        <v>69</v>
      </c>
      <c r="H11">
        <v>101</v>
      </c>
      <c r="I11">
        <v>119</v>
      </c>
      <c r="P11">
        <v>1</v>
      </c>
      <c r="Q11">
        <v>1929</v>
      </c>
      <c r="R11">
        <f t="shared" si="1"/>
        <v>3.2</v>
      </c>
      <c r="S11">
        <f t="shared" si="2"/>
        <v>3</v>
      </c>
      <c r="T11">
        <f t="shared" si="3"/>
        <v>4.7</v>
      </c>
      <c r="U11">
        <f t="shared" si="4"/>
        <v>6</v>
      </c>
      <c r="V11">
        <f t="shared" si="5"/>
        <v>6.9</v>
      </c>
      <c r="W11">
        <f t="shared" si="6"/>
        <v>10.1</v>
      </c>
      <c r="X11">
        <f t="shared" si="7"/>
        <v>11.9</v>
      </c>
      <c r="Y11" t="s">
        <v>21</v>
      </c>
      <c r="Z11" t="s">
        <v>21</v>
      </c>
      <c r="AA11" t="s">
        <v>21</v>
      </c>
      <c r="AB11" t="s">
        <v>21</v>
      </c>
      <c r="AC11" t="s">
        <v>21</v>
      </c>
    </row>
    <row r="12" spans="1:29" x14ac:dyDescent="0.2">
      <c r="A12">
        <v>1</v>
      </c>
      <c r="B12">
        <v>1930</v>
      </c>
      <c r="C12">
        <v>13</v>
      </c>
      <c r="D12">
        <v>-15</v>
      </c>
      <c r="E12">
        <v>16</v>
      </c>
      <c r="F12">
        <v>29</v>
      </c>
      <c r="G12">
        <v>70</v>
      </c>
      <c r="H12">
        <v>108</v>
      </c>
      <c r="I12">
        <v>121</v>
      </c>
      <c r="J12">
        <v>115</v>
      </c>
      <c r="K12">
        <v>102</v>
      </c>
      <c r="L12">
        <v>73</v>
      </c>
      <c r="M12">
        <v>25</v>
      </c>
      <c r="N12">
        <v>28</v>
      </c>
      <c r="P12">
        <v>1</v>
      </c>
      <c r="Q12">
        <v>1930</v>
      </c>
      <c r="R12">
        <f t="shared" si="1"/>
        <v>1.3</v>
      </c>
      <c r="S12">
        <f t="shared" si="2"/>
        <v>-1.5</v>
      </c>
      <c r="T12">
        <f t="shared" si="3"/>
        <v>1.6</v>
      </c>
      <c r="U12">
        <f t="shared" si="4"/>
        <v>2.9</v>
      </c>
      <c r="V12">
        <f t="shared" si="5"/>
        <v>7</v>
      </c>
      <c r="W12">
        <f t="shared" si="6"/>
        <v>10.8</v>
      </c>
      <c r="X12">
        <f t="shared" si="7"/>
        <v>12.1</v>
      </c>
      <c r="Y12">
        <f t="shared" si="8"/>
        <v>11.5</v>
      </c>
      <c r="Z12">
        <f t="shared" si="9"/>
        <v>10.199999999999999</v>
      </c>
      <c r="AA12">
        <f t="shared" si="10"/>
        <v>7.3</v>
      </c>
      <c r="AB12">
        <f t="shared" si="11"/>
        <v>2.5</v>
      </c>
      <c r="AC12">
        <f t="shared" si="12"/>
        <v>2.8</v>
      </c>
    </row>
    <row r="13" spans="1:29" x14ac:dyDescent="0.2">
      <c r="A13">
        <v>1</v>
      </c>
      <c r="B13">
        <v>1931</v>
      </c>
      <c r="C13">
        <v>16</v>
      </c>
      <c r="D13">
        <v>3</v>
      </c>
      <c r="E13">
        <v>12</v>
      </c>
      <c r="F13">
        <v>39</v>
      </c>
      <c r="G13">
        <v>73</v>
      </c>
      <c r="H13">
        <v>102</v>
      </c>
      <c r="I13">
        <v>120</v>
      </c>
      <c r="J13">
        <v>126</v>
      </c>
      <c r="K13">
        <v>111</v>
      </c>
      <c r="L13">
        <v>79</v>
      </c>
      <c r="M13">
        <v>56</v>
      </c>
      <c r="N13">
        <v>31</v>
      </c>
      <c r="P13">
        <v>1</v>
      </c>
      <c r="Q13">
        <v>1931</v>
      </c>
      <c r="R13">
        <f t="shared" si="1"/>
        <v>1.6</v>
      </c>
      <c r="S13">
        <f t="shared" si="2"/>
        <v>0.3</v>
      </c>
      <c r="T13">
        <f t="shared" si="3"/>
        <v>1.2</v>
      </c>
      <c r="U13">
        <f t="shared" si="4"/>
        <v>3.9</v>
      </c>
      <c r="V13">
        <f t="shared" si="5"/>
        <v>7.3</v>
      </c>
      <c r="W13">
        <f t="shared" si="6"/>
        <v>10.199999999999999</v>
      </c>
      <c r="X13">
        <f t="shared" si="7"/>
        <v>12</v>
      </c>
      <c r="Y13">
        <f t="shared" si="8"/>
        <v>12.6</v>
      </c>
      <c r="Z13">
        <f t="shared" si="9"/>
        <v>11.1</v>
      </c>
      <c r="AA13">
        <f t="shared" si="10"/>
        <v>7.9</v>
      </c>
      <c r="AB13">
        <f t="shared" si="11"/>
        <v>5.6</v>
      </c>
      <c r="AC13">
        <f t="shared" si="12"/>
        <v>3.1</v>
      </c>
    </row>
    <row r="14" spans="1:29" x14ac:dyDescent="0.2">
      <c r="A14">
        <v>1</v>
      </c>
      <c r="B14">
        <v>1932</v>
      </c>
      <c r="C14">
        <v>17</v>
      </c>
      <c r="D14">
        <v>37</v>
      </c>
      <c r="E14">
        <v>41</v>
      </c>
      <c r="F14">
        <v>30</v>
      </c>
      <c r="G14">
        <v>73</v>
      </c>
      <c r="H14">
        <v>103</v>
      </c>
      <c r="I14">
        <v>115</v>
      </c>
      <c r="J14">
        <v>123</v>
      </c>
      <c r="K14">
        <v>97</v>
      </c>
      <c r="L14">
        <v>71</v>
      </c>
      <c r="M14">
        <v>47</v>
      </c>
      <c r="N14">
        <v>32</v>
      </c>
      <c r="P14">
        <v>1</v>
      </c>
      <c r="Q14">
        <v>1932</v>
      </c>
      <c r="R14">
        <f t="shared" si="1"/>
        <v>1.7</v>
      </c>
      <c r="S14">
        <f t="shared" si="2"/>
        <v>3.7</v>
      </c>
      <c r="T14">
        <f t="shared" si="3"/>
        <v>4.0999999999999996</v>
      </c>
      <c r="U14">
        <f t="shared" si="4"/>
        <v>3</v>
      </c>
      <c r="V14">
        <f t="shared" si="5"/>
        <v>7.3</v>
      </c>
      <c r="W14">
        <f t="shared" si="6"/>
        <v>10.3</v>
      </c>
      <c r="X14">
        <f t="shared" si="7"/>
        <v>11.5</v>
      </c>
      <c r="Y14">
        <f t="shared" si="8"/>
        <v>12.3</v>
      </c>
      <c r="Z14">
        <f t="shared" si="9"/>
        <v>9.6999999999999993</v>
      </c>
      <c r="AA14">
        <f t="shared" si="10"/>
        <v>7.1</v>
      </c>
      <c r="AB14">
        <f t="shared" si="11"/>
        <v>4.7</v>
      </c>
      <c r="AC14">
        <f t="shared" si="12"/>
        <v>3.2</v>
      </c>
    </row>
    <row r="15" spans="1:29" x14ac:dyDescent="0.2">
      <c r="A15">
        <v>1</v>
      </c>
      <c r="B15">
        <v>1933</v>
      </c>
      <c r="C15">
        <v>32</v>
      </c>
      <c r="D15">
        <v>18</v>
      </c>
      <c r="E15">
        <v>22</v>
      </c>
      <c r="F15">
        <v>37</v>
      </c>
      <c r="G15">
        <v>64</v>
      </c>
      <c r="H15">
        <v>101</v>
      </c>
      <c r="I15">
        <v>126</v>
      </c>
      <c r="J15">
        <v>120</v>
      </c>
      <c r="K15">
        <v>103</v>
      </c>
      <c r="L15">
        <v>70</v>
      </c>
      <c r="M15">
        <v>56</v>
      </c>
      <c r="N15">
        <v>56</v>
      </c>
      <c r="P15">
        <v>1</v>
      </c>
      <c r="Q15">
        <v>1933</v>
      </c>
      <c r="R15">
        <f t="shared" si="1"/>
        <v>3.2</v>
      </c>
      <c r="S15">
        <f t="shared" si="2"/>
        <v>1.8</v>
      </c>
      <c r="T15">
        <f t="shared" si="3"/>
        <v>2.2000000000000002</v>
      </c>
      <c r="U15">
        <f t="shared" si="4"/>
        <v>3.7</v>
      </c>
      <c r="V15">
        <f t="shared" si="5"/>
        <v>6.4</v>
      </c>
      <c r="W15">
        <f t="shared" si="6"/>
        <v>10.1</v>
      </c>
      <c r="X15">
        <f t="shared" si="7"/>
        <v>12.6</v>
      </c>
      <c r="Y15">
        <f t="shared" si="8"/>
        <v>12</v>
      </c>
      <c r="Z15">
        <f t="shared" si="9"/>
        <v>10.3</v>
      </c>
      <c r="AA15">
        <f t="shared" si="10"/>
        <v>7</v>
      </c>
      <c r="AB15">
        <f t="shared" si="11"/>
        <v>5.6</v>
      </c>
      <c r="AC15">
        <f t="shared" si="12"/>
        <v>5.6</v>
      </c>
    </row>
    <row r="16" spans="1:29" x14ac:dyDescent="0.2">
      <c r="A16">
        <v>1</v>
      </c>
      <c r="B16">
        <v>1934</v>
      </c>
      <c r="C16">
        <v>32</v>
      </c>
      <c r="D16">
        <v>37</v>
      </c>
      <c r="E16">
        <v>28</v>
      </c>
      <c r="F16">
        <v>43</v>
      </c>
      <c r="G16">
        <v>62</v>
      </c>
      <c r="H16">
        <v>100</v>
      </c>
      <c r="I16">
        <v>123</v>
      </c>
      <c r="J16">
        <v>117</v>
      </c>
      <c r="K16">
        <v>106</v>
      </c>
      <c r="L16">
        <v>77</v>
      </c>
      <c r="M16">
        <v>46</v>
      </c>
      <c r="N16">
        <v>40</v>
      </c>
      <c r="P16">
        <v>1</v>
      </c>
      <c r="Q16">
        <v>1934</v>
      </c>
      <c r="R16">
        <f t="shared" si="1"/>
        <v>3.2</v>
      </c>
      <c r="S16">
        <f t="shared" si="2"/>
        <v>3.7</v>
      </c>
      <c r="T16">
        <f t="shared" si="3"/>
        <v>2.8</v>
      </c>
      <c r="U16">
        <f t="shared" si="4"/>
        <v>4.3</v>
      </c>
      <c r="V16">
        <f t="shared" si="5"/>
        <v>6.2</v>
      </c>
      <c r="W16">
        <f t="shared" si="6"/>
        <v>10</v>
      </c>
      <c r="X16">
        <f t="shared" si="7"/>
        <v>12.3</v>
      </c>
      <c r="Y16">
        <f t="shared" si="8"/>
        <v>11.7</v>
      </c>
      <c r="Z16">
        <f t="shared" si="9"/>
        <v>10.6</v>
      </c>
      <c r="AA16">
        <f t="shared" si="10"/>
        <v>7.7</v>
      </c>
      <c r="AB16">
        <f t="shared" si="11"/>
        <v>4.5999999999999996</v>
      </c>
      <c r="AC16">
        <f t="shared" si="12"/>
        <v>4</v>
      </c>
    </row>
    <row r="17" spans="1:29" x14ac:dyDescent="0.2">
      <c r="A17">
        <v>1</v>
      </c>
      <c r="B17">
        <v>1935</v>
      </c>
      <c r="C17">
        <v>36</v>
      </c>
      <c r="D17">
        <v>20</v>
      </c>
      <c r="E17">
        <v>30</v>
      </c>
      <c r="F17">
        <v>42</v>
      </c>
      <c r="G17">
        <v>81</v>
      </c>
      <c r="H17">
        <v>103</v>
      </c>
      <c r="I17">
        <v>109</v>
      </c>
      <c r="J17">
        <v>116</v>
      </c>
      <c r="K17">
        <v>99</v>
      </c>
      <c r="L17">
        <v>68</v>
      </c>
      <c r="M17">
        <v>46</v>
      </c>
      <c r="N17">
        <v>22</v>
      </c>
      <c r="P17">
        <v>1</v>
      </c>
      <c r="Q17">
        <v>1935</v>
      </c>
      <c r="R17">
        <f t="shared" si="1"/>
        <v>3.6</v>
      </c>
      <c r="S17">
        <f t="shared" si="2"/>
        <v>2</v>
      </c>
      <c r="T17">
        <f t="shared" si="3"/>
        <v>3</v>
      </c>
      <c r="U17">
        <f t="shared" si="4"/>
        <v>4.2</v>
      </c>
      <c r="V17">
        <f t="shared" si="5"/>
        <v>8.1</v>
      </c>
      <c r="W17">
        <f t="shared" si="6"/>
        <v>10.3</v>
      </c>
      <c r="X17">
        <f t="shared" si="7"/>
        <v>10.9</v>
      </c>
      <c r="Y17">
        <f t="shared" si="8"/>
        <v>11.6</v>
      </c>
      <c r="Z17">
        <f t="shared" si="9"/>
        <v>9.9</v>
      </c>
      <c r="AA17">
        <f t="shared" si="10"/>
        <v>6.8</v>
      </c>
      <c r="AB17">
        <f t="shared" si="11"/>
        <v>4.5999999999999996</v>
      </c>
      <c r="AC17">
        <f t="shared" si="12"/>
        <v>2.2000000000000002</v>
      </c>
    </row>
    <row r="18" spans="1:29" x14ac:dyDescent="0.2">
      <c r="A18">
        <v>1</v>
      </c>
      <c r="B18">
        <v>1936</v>
      </c>
      <c r="C18">
        <v>-6</v>
      </c>
      <c r="D18">
        <v>0</v>
      </c>
      <c r="E18">
        <v>14</v>
      </c>
      <c r="F18">
        <v>49</v>
      </c>
      <c r="G18">
        <v>76</v>
      </c>
      <c r="H18">
        <v>103</v>
      </c>
      <c r="I18">
        <v>126</v>
      </c>
      <c r="J18">
        <v>120</v>
      </c>
      <c r="K18">
        <v>102</v>
      </c>
      <c r="L18">
        <v>86</v>
      </c>
      <c r="M18">
        <v>56</v>
      </c>
      <c r="N18">
        <v>23</v>
      </c>
      <c r="P18">
        <v>1</v>
      </c>
      <c r="Q18">
        <v>1936</v>
      </c>
      <c r="R18">
        <f t="shared" si="1"/>
        <v>-0.6</v>
      </c>
      <c r="S18">
        <f t="shared" si="2"/>
        <v>0</v>
      </c>
      <c r="T18">
        <f t="shared" si="3"/>
        <v>1.4</v>
      </c>
      <c r="U18">
        <f t="shared" si="4"/>
        <v>4.9000000000000004</v>
      </c>
      <c r="V18">
        <f t="shared" si="5"/>
        <v>7.6</v>
      </c>
      <c r="W18">
        <f t="shared" si="6"/>
        <v>10.3</v>
      </c>
      <c r="X18">
        <f t="shared" si="7"/>
        <v>12.6</v>
      </c>
      <c r="Y18">
        <f t="shared" si="8"/>
        <v>12</v>
      </c>
      <c r="Z18">
        <f t="shared" si="9"/>
        <v>10.199999999999999</v>
      </c>
      <c r="AA18">
        <f t="shared" si="10"/>
        <v>8.6</v>
      </c>
      <c r="AB18">
        <f t="shared" si="11"/>
        <v>5.6</v>
      </c>
      <c r="AC18">
        <f t="shared" si="12"/>
        <v>2.2999999999999998</v>
      </c>
    </row>
    <row r="19" spans="1:29" x14ac:dyDescent="0.2">
      <c r="A19">
        <v>1</v>
      </c>
      <c r="B19">
        <v>1937</v>
      </c>
      <c r="C19">
        <v>19</v>
      </c>
      <c r="D19">
        <v>15</v>
      </c>
      <c r="E19">
        <v>5</v>
      </c>
      <c r="F19">
        <v>31</v>
      </c>
      <c r="G19">
        <v>67</v>
      </c>
      <c r="H19">
        <v>98</v>
      </c>
      <c r="I19">
        <v>111</v>
      </c>
      <c r="J19">
        <v>113</v>
      </c>
      <c r="K19">
        <v>94</v>
      </c>
      <c r="L19">
        <v>69</v>
      </c>
      <c r="M19">
        <v>48</v>
      </c>
      <c r="N19">
        <v>35</v>
      </c>
      <c r="P19">
        <v>1</v>
      </c>
      <c r="Q19">
        <v>1937</v>
      </c>
      <c r="R19">
        <f t="shared" si="1"/>
        <v>1.9</v>
      </c>
      <c r="S19">
        <f t="shared" si="2"/>
        <v>1.5</v>
      </c>
      <c r="T19">
        <f t="shared" si="3"/>
        <v>0.5</v>
      </c>
      <c r="U19">
        <f t="shared" si="4"/>
        <v>3.1</v>
      </c>
      <c r="V19">
        <f t="shared" si="5"/>
        <v>6.7</v>
      </c>
      <c r="W19">
        <f t="shared" si="6"/>
        <v>9.8000000000000007</v>
      </c>
      <c r="X19">
        <f t="shared" si="7"/>
        <v>11.1</v>
      </c>
      <c r="Y19">
        <f t="shared" si="8"/>
        <v>11.3</v>
      </c>
      <c r="Z19">
        <f t="shared" si="9"/>
        <v>9.4</v>
      </c>
      <c r="AA19">
        <f t="shared" si="10"/>
        <v>6.9</v>
      </c>
      <c r="AB19">
        <f t="shared" si="11"/>
        <v>4.8</v>
      </c>
      <c r="AC19">
        <f t="shared" si="12"/>
        <v>3.5</v>
      </c>
    </row>
    <row r="20" spans="1:29" x14ac:dyDescent="0.2">
      <c r="A20">
        <v>1</v>
      </c>
      <c r="B20">
        <v>1938</v>
      </c>
      <c r="C20">
        <v>34</v>
      </c>
      <c r="D20">
        <v>18</v>
      </c>
      <c r="E20">
        <v>38</v>
      </c>
      <c r="F20">
        <v>50</v>
      </c>
      <c r="G20">
        <v>67</v>
      </c>
      <c r="H20">
        <v>93</v>
      </c>
      <c r="I20">
        <v>108</v>
      </c>
      <c r="J20">
        <v>112</v>
      </c>
      <c r="K20">
        <v>102</v>
      </c>
      <c r="L20">
        <v>80</v>
      </c>
      <c r="M20">
        <v>47</v>
      </c>
      <c r="N20">
        <v>36</v>
      </c>
      <c r="P20">
        <v>1</v>
      </c>
      <c r="Q20">
        <v>1938</v>
      </c>
      <c r="R20">
        <f t="shared" si="1"/>
        <v>3.4</v>
      </c>
      <c r="S20">
        <f t="shared" si="2"/>
        <v>1.8</v>
      </c>
      <c r="T20">
        <f t="shared" si="3"/>
        <v>3.8</v>
      </c>
      <c r="U20">
        <f t="shared" si="4"/>
        <v>5</v>
      </c>
      <c r="V20">
        <f t="shared" si="5"/>
        <v>6.7</v>
      </c>
      <c r="W20">
        <f t="shared" si="6"/>
        <v>9.3000000000000007</v>
      </c>
      <c r="X20">
        <f t="shared" si="7"/>
        <v>10.8</v>
      </c>
      <c r="Y20">
        <f t="shared" si="8"/>
        <v>11.2</v>
      </c>
      <c r="Z20">
        <f t="shared" si="9"/>
        <v>10.199999999999999</v>
      </c>
      <c r="AA20">
        <f t="shared" si="10"/>
        <v>8</v>
      </c>
      <c r="AB20">
        <f t="shared" si="11"/>
        <v>4.7</v>
      </c>
      <c r="AC20">
        <f t="shared" si="12"/>
        <v>3.6</v>
      </c>
    </row>
    <row r="21" spans="1:29" x14ac:dyDescent="0.2">
      <c r="A21">
        <v>1</v>
      </c>
      <c r="B21">
        <v>1939</v>
      </c>
      <c r="C21">
        <v>11</v>
      </c>
      <c r="D21">
        <v>14</v>
      </c>
      <c r="E21">
        <v>32</v>
      </c>
      <c r="F21">
        <v>54</v>
      </c>
      <c r="G21">
        <v>82</v>
      </c>
      <c r="H21">
        <v>107</v>
      </c>
      <c r="I21">
        <v>132</v>
      </c>
      <c r="J21">
        <v>131</v>
      </c>
      <c r="K21">
        <v>117</v>
      </c>
      <c r="L21">
        <v>96</v>
      </c>
      <c r="M21">
        <v>56</v>
      </c>
      <c r="N21">
        <v>34</v>
      </c>
      <c r="P21">
        <v>1</v>
      </c>
      <c r="Q21">
        <v>1939</v>
      </c>
      <c r="R21">
        <f t="shared" si="1"/>
        <v>1.1000000000000001</v>
      </c>
      <c r="S21">
        <f t="shared" si="2"/>
        <v>1.4</v>
      </c>
      <c r="T21">
        <f t="shared" si="3"/>
        <v>3.2</v>
      </c>
      <c r="U21">
        <f t="shared" si="4"/>
        <v>5.4</v>
      </c>
      <c r="V21">
        <f t="shared" si="5"/>
        <v>8.1999999999999993</v>
      </c>
      <c r="W21">
        <f t="shared" si="6"/>
        <v>10.7</v>
      </c>
      <c r="X21">
        <f t="shared" si="7"/>
        <v>13.2</v>
      </c>
      <c r="Y21">
        <f t="shared" si="8"/>
        <v>13.1</v>
      </c>
      <c r="Z21">
        <f t="shared" si="9"/>
        <v>11.7</v>
      </c>
      <c r="AA21">
        <f t="shared" si="10"/>
        <v>9.6</v>
      </c>
      <c r="AB21">
        <f t="shared" si="11"/>
        <v>5.6</v>
      </c>
      <c r="AC21">
        <f t="shared" si="12"/>
        <v>3.4</v>
      </c>
    </row>
    <row r="22" spans="1:29" x14ac:dyDescent="0.2">
      <c r="A22">
        <v>1</v>
      </c>
      <c r="B22">
        <v>1940</v>
      </c>
      <c r="C22">
        <v>29</v>
      </c>
      <c r="D22">
        <v>31</v>
      </c>
      <c r="E22">
        <v>20</v>
      </c>
      <c r="F22">
        <v>30</v>
      </c>
      <c r="G22">
        <v>62</v>
      </c>
      <c r="H22">
        <v>97</v>
      </c>
      <c r="I22">
        <v>112</v>
      </c>
      <c r="J22">
        <v>115</v>
      </c>
      <c r="K22">
        <v>88</v>
      </c>
      <c r="L22">
        <v>77</v>
      </c>
      <c r="M22">
        <v>51</v>
      </c>
      <c r="N22">
        <v>39</v>
      </c>
      <c r="P22">
        <v>1</v>
      </c>
      <c r="Q22">
        <v>1940</v>
      </c>
      <c r="R22">
        <f t="shared" si="1"/>
        <v>2.9</v>
      </c>
      <c r="S22">
        <f t="shared" si="2"/>
        <v>3.1</v>
      </c>
      <c r="T22">
        <f t="shared" si="3"/>
        <v>2</v>
      </c>
      <c r="U22">
        <f t="shared" si="4"/>
        <v>3</v>
      </c>
      <c r="V22">
        <f t="shared" si="5"/>
        <v>6.2</v>
      </c>
      <c r="W22">
        <f t="shared" si="6"/>
        <v>9.6999999999999993</v>
      </c>
      <c r="X22">
        <f t="shared" si="7"/>
        <v>11.2</v>
      </c>
      <c r="Y22">
        <f t="shared" si="8"/>
        <v>11.5</v>
      </c>
      <c r="Z22">
        <f t="shared" si="9"/>
        <v>8.8000000000000007</v>
      </c>
      <c r="AA22">
        <f t="shared" si="10"/>
        <v>7.7</v>
      </c>
      <c r="AB22">
        <f t="shared" si="11"/>
        <v>5.0999999999999996</v>
      </c>
      <c r="AC22">
        <f t="shared" si="12"/>
        <v>3.9</v>
      </c>
    </row>
    <row r="23" spans="1:29" x14ac:dyDescent="0.2">
      <c r="A23">
        <v>1</v>
      </c>
      <c r="B23">
        <v>1941</v>
      </c>
      <c r="C23">
        <v>39</v>
      </c>
      <c r="D23">
        <v>21</v>
      </c>
      <c r="E23">
        <v>20</v>
      </c>
      <c r="F23">
        <v>53</v>
      </c>
      <c r="G23">
        <v>86</v>
      </c>
      <c r="H23">
        <v>116</v>
      </c>
      <c r="I23">
        <v>122</v>
      </c>
      <c r="J23">
        <v>118</v>
      </c>
      <c r="K23">
        <v>121</v>
      </c>
      <c r="L23">
        <v>99</v>
      </c>
      <c r="M23">
        <v>77</v>
      </c>
      <c r="N23">
        <v>59</v>
      </c>
      <c r="P23">
        <v>1</v>
      </c>
      <c r="Q23">
        <v>1941</v>
      </c>
      <c r="R23">
        <f t="shared" si="1"/>
        <v>3.9</v>
      </c>
      <c r="S23">
        <f t="shared" si="2"/>
        <v>2.1</v>
      </c>
      <c r="T23">
        <f t="shared" si="3"/>
        <v>2</v>
      </c>
      <c r="U23">
        <f t="shared" si="4"/>
        <v>5.3</v>
      </c>
      <c r="V23">
        <f t="shared" si="5"/>
        <v>8.6</v>
      </c>
      <c r="W23">
        <f t="shared" si="6"/>
        <v>11.6</v>
      </c>
      <c r="X23">
        <f t="shared" si="7"/>
        <v>12.2</v>
      </c>
      <c r="Y23">
        <f t="shared" si="8"/>
        <v>11.8</v>
      </c>
      <c r="Z23">
        <f t="shared" si="9"/>
        <v>12.1</v>
      </c>
      <c r="AA23">
        <f t="shared" si="10"/>
        <v>9.9</v>
      </c>
      <c r="AB23">
        <f t="shared" si="11"/>
        <v>7.7</v>
      </c>
      <c r="AC23">
        <f t="shared" si="12"/>
        <v>5.9</v>
      </c>
    </row>
    <row r="24" spans="1:29" x14ac:dyDescent="0.2">
      <c r="A24">
        <v>1</v>
      </c>
      <c r="B24">
        <v>1942</v>
      </c>
      <c r="C24">
        <v>48</v>
      </c>
      <c r="D24">
        <v>44</v>
      </c>
      <c r="E24">
        <v>43</v>
      </c>
      <c r="F24">
        <v>40</v>
      </c>
      <c r="G24">
        <v>67</v>
      </c>
      <c r="H24">
        <v>101</v>
      </c>
      <c r="I24">
        <v>120</v>
      </c>
      <c r="J24">
        <v>123</v>
      </c>
      <c r="K24">
        <v>100</v>
      </c>
      <c r="L24">
        <v>60</v>
      </c>
      <c r="M24">
        <v>51</v>
      </c>
      <c r="N24">
        <v>42</v>
      </c>
      <c r="P24">
        <v>1</v>
      </c>
      <c r="Q24">
        <v>1942</v>
      </c>
      <c r="R24">
        <f t="shared" si="1"/>
        <v>4.8</v>
      </c>
      <c r="S24">
        <f t="shared" si="2"/>
        <v>4.4000000000000004</v>
      </c>
      <c r="T24">
        <f t="shared" si="3"/>
        <v>4.3</v>
      </c>
      <c r="U24">
        <f t="shared" si="4"/>
        <v>4</v>
      </c>
      <c r="V24">
        <f t="shared" si="5"/>
        <v>6.7</v>
      </c>
      <c r="W24">
        <f t="shared" si="6"/>
        <v>10.1</v>
      </c>
      <c r="X24">
        <f t="shared" si="7"/>
        <v>12</v>
      </c>
      <c r="Y24">
        <f t="shared" si="8"/>
        <v>12.3</v>
      </c>
      <c r="Z24">
        <f t="shared" si="9"/>
        <v>10</v>
      </c>
      <c r="AA24">
        <f t="shared" si="10"/>
        <v>6</v>
      </c>
      <c r="AB24">
        <f t="shared" si="11"/>
        <v>5.0999999999999996</v>
      </c>
      <c r="AC24">
        <f t="shared" si="12"/>
        <v>4.2</v>
      </c>
    </row>
    <row r="25" spans="1:29" x14ac:dyDescent="0.2">
      <c r="A25">
        <v>1</v>
      </c>
      <c r="B25">
        <v>1943</v>
      </c>
      <c r="C25">
        <v>21</v>
      </c>
      <c r="D25">
        <v>15</v>
      </c>
      <c r="E25">
        <v>35</v>
      </c>
      <c r="F25">
        <v>51</v>
      </c>
      <c r="G25">
        <v>60</v>
      </c>
      <c r="H25">
        <v>94</v>
      </c>
      <c r="I25">
        <v>116</v>
      </c>
      <c r="J25">
        <v>110</v>
      </c>
      <c r="K25">
        <v>101</v>
      </c>
      <c r="L25">
        <v>73</v>
      </c>
      <c r="M25">
        <v>51</v>
      </c>
      <c r="N25">
        <v>44</v>
      </c>
      <c r="P25">
        <v>1</v>
      </c>
      <c r="Q25">
        <v>1943</v>
      </c>
      <c r="R25">
        <f t="shared" si="1"/>
        <v>2.1</v>
      </c>
      <c r="S25">
        <f t="shared" si="2"/>
        <v>1.5</v>
      </c>
      <c r="T25">
        <f t="shared" si="3"/>
        <v>3.5</v>
      </c>
      <c r="U25">
        <f t="shared" si="4"/>
        <v>5.0999999999999996</v>
      </c>
      <c r="V25">
        <f t="shared" si="5"/>
        <v>6</v>
      </c>
      <c r="W25">
        <f t="shared" si="6"/>
        <v>9.4</v>
      </c>
      <c r="X25">
        <f t="shared" si="7"/>
        <v>11.6</v>
      </c>
      <c r="Y25">
        <f t="shared" si="8"/>
        <v>11</v>
      </c>
      <c r="Z25">
        <f t="shared" si="9"/>
        <v>10.1</v>
      </c>
      <c r="AA25">
        <f t="shared" si="10"/>
        <v>7.3</v>
      </c>
      <c r="AB25">
        <f t="shared" si="11"/>
        <v>5.0999999999999996</v>
      </c>
      <c r="AC25">
        <f t="shared" si="12"/>
        <v>4.4000000000000004</v>
      </c>
    </row>
    <row r="26" spans="1:29" x14ac:dyDescent="0.2">
      <c r="A26">
        <v>1</v>
      </c>
      <c r="B26">
        <v>1944</v>
      </c>
      <c r="C26">
        <v>22</v>
      </c>
      <c r="D26">
        <v>25</v>
      </c>
      <c r="E26">
        <v>24</v>
      </c>
      <c r="F26">
        <v>41</v>
      </c>
      <c r="G26">
        <v>71</v>
      </c>
      <c r="H26">
        <v>97</v>
      </c>
      <c r="I26">
        <v>143</v>
      </c>
      <c r="J26">
        <v>128</v>
      </c>
      <c r="K26">
        <v>106</v>
      </c>
      <c r="L26">
        <v>81</v>
      </c>
      <c r="M26">
        <v>50</v>
      </c>
      <c r="N26">
        <v>22</v>
      </c>
      <c r="P26">
        <v>1</v>
      </c>
      <c r="Q26">
        <v>1944</v>
      </c>
      <c r="R26">
        <f t="shared" si="1"/>
        <v>2.2000000000000002</v>
      </c>
      <c r="S26">
        <f t="shared" si="2"/>
        <v>2.5</v>
      </c>
      <c r="T26">
        <f t="shared" si="3"/>
        <v>2.4</v>
      </c>
      <c r="U26">
        <f t="shared" si="4"/>
        <v>4.0999999999999996</v>
      </c>
      <c r="V26">
        <f t="shared" si="5"/>
        <v>7.1</v>
      </c>
      <c r="W26">
        <f t="shared" si="6"/>
        <v>9.6999999999999993</v>
      </c>
      <c r="X26">
        <f t="shared" si="7"/>
        <v>14.3</v>
      </c>
      <c r="Y26">
        <f t="shared" si="8"/>
        <v>12.8</v>
      </c>
      <c r="Z26">
        <f t="shared" si="9"/>
        <v>10.6</v>
      </c>
      <c r="AA26">
        <f t="shared" si="10"/>
        <v>8.1</v>
      </c>
      <c r="AB26">
        <f t="shared" si="11"/>
        <v>5</v>
      </c>
      <c r="AC26">
        <f t="shared" si="12"/>
        <v>2.2000000000000002</v>
      </c>
    </row>
    <row r="27" spans="1:29" x14ac:dyDescent="0.2">
      <c r="A27">
        <v>1</v>
      </c>
      <c r="B27">
        <v>1945</v>
      </c>
      <c r="C27">
        <v>8</v>
      </c>
      <c r="D27">
        <v>16</v>
      </c>
      <c r="E27">
        <v>32</v>
      </c>
      <c r="F27">
        <v>50</v>
      </c>
      <c r="G27">
        <v>71</v>
      </c>
      <c r="H27">
        <v>94</v>
      </c>
      <c r="I27">
        <v>120</v>
      </c>
      <c r="J27">
        <v>123</v>
      </c>
      <c r="K27">
        <v>104</v>
      </c>
      <c r="L27">
        <v>87</v>
      </c>
      <c r="M27">
        <v>80</v>
      </c>
      <c r="N27">
        <v>45</v>
      </c>
      <c r="P27">
        <v>1</v>
      </c>
      <c r="Q27">
        <v>1945</v>
      </c>
      <c r="R27">
        <f t="shared" si="1"/>
        <v>0.8</v>
      </c>
      <c r="S27">
        <f t="shared" si="2"/>
        <v>1.6</v>
      </c>
      <c r="T27">
        <f t="shared" si="3"/>
        <v>3.2</v>
      </c>
      <c r="U27">
        <f t="shared" si="4"/>
        <v>5</v>
      </c>
      <c r="V27">
        <f t="shared" si="5"/>
        <v>7.1</v>
      </c>
      <c r="W27">
        <f t="shared" si="6"/>
        <v>9.4</v>
      </c>
      <c r="X27">
        <f t="shared" si="7"/>
        <v>12</v>
      </c>
      <c r="Y27">
        <f t="shared" si="8"/>
        <v>12.3</v>
      </c>
      <c r="Z27">
        <f t="shared" si="9"/>
        <v>10.4</v>
      </c>
      <c r="AA27">
        <f t="shared" si="10"/>
        <v>8.6999999999999993</v>
      </c>
      <c r="AB27">
        <f t="shared" si="11"/>
        <v>8</v>
      </c>
      <c r="AC27">
        <f t="shared" si="12"/>
        <v>4.5</v>
      </c>
    </row>
    <row r="28" spans="1:29" x14ac:dyDescent="0.2">
      <c r="A28">
        <v>1</v>
      </c>
      <c r="B28">
        <v>1946</v>
      </c>
      <c r="C28">
        <v>43</v>
      </c>
      <c r="D28">
        <v>34</v>
      </c>
      <c r="E28">
        <v>37</v>
      </c>
      <c r="F28">
        <v>47</v>
      </c>
      <c r="G28">
        <v>73</v>
      </c>
      <c r="H28">
        <v>102</v>
      </c>
      <c r="I28">
        <v>119</v>
      </c>
      <c r="J28">
        <v>114</v>
      </c>
      <c r="K28">
        <v>104</v>
      </c>
      <c r="L28">
        <v>88</v>
      </c>
      <c r="M28">
        <v>60</v>
      </c>
      <c r="N28">
        <v>42</v>
      </c>
      <c r="P28">
        <v>1</v>
      </c>
      <c r="Q28">
        <v>1946</v>
      </c>
      <c r="R28">
        <f t="shared" si="1"/>
        <v>4.3</v>
      </c>
      <c r="S28">
        <f t="shared" si="2"/>
        <v>3.4</v>
      </c>
      <c r="T28">
        <f t="shared" si="3"/>
        <v>3.7</v>
      </c>
      <c r="U28">
        <f t="shared" si="4"/>
        <v>4.7</v>
      </c>
      <c r="V28">
        <f t="shared" si="5"/>
        <v>7.3</v>
      </c>
      <c r="W28">
        <f t="shared" si="6"/>
        <v>10.199999999999999</v>
      </c>
      <c r="X28">
        <f t="shared" si="7"/>
        <v>11.9</v>
      </c>
      <c r="Y28">
        <f t="shared" si="8"/>
        <v>11.4</v>
      </c>
      <c r="Z28">
        <f t="shared" si="9"/>
        <v>10.4</v>
      </c>
      <c r="AA28">
        <f t="shared" si="10"/>
        <v>8.8000000000000007</v>
      </c>
      <c r="AB28">
        <f t="shared" si="11"/>
        <v>6</v>
      </c>
      <c r="AC28">
        <f t="shared" si="12"/>
        <v>4.2</v>
      </c>
    </row>
    <row r="29" spans="1:29" x14ac:dyDescent="0.2">
      <c r="A29">
        <v>1</v>
      </c>
      <c r="B29">
        <v>1947</v>
      </c>
      <c r="C29">
        <v>39</v>
      </c>
      <c r="D29">
        <v>23</v>
      </c>
      <c r="E29">
        <v>11</v>
      </c>
      <c r="F29">
        <v>32</v>
      </c>
      <c r="G29">
        <v>70</v>
      </c>
      <c r="H29">
        <v>97</v>
      </c>
      <c r="I29">
        <v>113</v>
      </c>
      <c r="J29">
        <v>117</v>
      </c>
      <c r="K29">
        <v>106</v>
      </c>
      <c r="L29">
        <v>83</v>
      </c>
      <c r="M29">
        <v>51</v>
      </c>
      <c r="N29">
        <v>35</v>
      </c>
      <c r="P29">
        <v>1</v>
      </c>
      <c r="Q29">
        <v>1947</v>
      </c>
      <c r="R29">
        <f t="shared" si="1"/>
        <v>3.9</v>
      </c>
      <c r="S29">
        <f t="shared" si="2"/>
        <v>2.2999999999999998</v>
      </c>
      <c r="T29">
        <f t="shared" si="3"/>
        <v>1.1000000000000001</v>
      </c>
      <c r="U29">
        <f t="shared" si="4"/>
        <v>3.2</v>
      </c>
      <c r="V29">
        <f t="shared" si="5"/>
        <v>7</v>
      </c>
      <c r="W29">
        <f t="shared" si="6"/>
        <v>9.6999999999999993</v>
      </c>
      <c r="X29">
        <f t="shared" si="7"/>
        <v>11.3</v>
      </c>
      <c r="Y29">
        <f t="shared" si="8"/>
        <v>11.7</v>
      </c>
      <c r="Z29">
        <f t="shared" si="9"/>
        <v>10.6</v>
      </c>
      <c r="AA29">
        <f t="shared" si="10"/>
        <v>8.3000000000000007</v>
      </c>
      <c r="AB29">
        <f t="shared" si="11"/>
        <v>5.0999999999999996</v>
      </c>
      <c r="AC29">
        <f t="shared" si="12"/>
        <v>3.5</v>
      </c>
    </row>
    <row r="30" spans="1:29" x14ac:dyDescent="0.2">
      <c r="A30">
        <v>1</v>
      </c>
      <c r="B30">
        <v>1948</v>
      </c>
      <c r="C30">
        <v>23</v>
      </c>
      <c r="D30">
        <v>24</v>
      </c>
      <c r="E30">
        <v>48</v>
      </c>
      <c r="F30">
        <v>46</v>
      </c>
      <c r="G30">
        <v>66</v>
      </c>
      <c r="H30">
        <v>94</v>
      </c>
      <c r="I30">
        <v>110</v>
      </c>
      <c r="J30">
        <v>121</v>
      </c>
      <c r="K30">
        <v>92</v>
      </c>
      <c r="L30">
        <v>73</v>
      </c>
      <c r="M30">
        <v>50</v>
      </c>
      <c r="N30">
        <v>40</v>
      </c>
      <c r="P30">
        <v>1</v>
      </c>
      <c r="Q30">
        <v>1948</v>
      </c>
      <c r="R30">
        <f t="shared" si="1"/>
        <v>2.2999999999999998</v>
      </c>
      <c r="S30">
        <f t="shared" si="2"/>
        <v>2.4</v>
      </c>
      <c r="T30">
        <f t="shared" si="3"/>
        <v>4.8</v>
      </c>
      <c r="U30">
        <f t="shared" si="4"/>
        <v>4.5999999999999996</v>
      </c>
      <c r="V30">
        <f t="shared" si="5"/>
        <v>6.6</v>
      </c>
      <c r="W30">
        <f t="shared" si="6"/>
        <v>9.4</v>
      </c>
      <c r="X30">
        <f t="shared" si="7"/>
        <v>11</v>
      </c>
      <c r="Y30">
        <f t="shared" si="8"/>
        <v>12.1</v>
      </c>
      <c r="Z30">
        <f t="shared" si="9"/>
        <v>9.1999999999999993</v>
      </c>
      <c r="AA30">
        <f t="shared" si="10"/>
        <v>7.3</v>
      </c>
      <c r="AB30">
        <f t="shared" si="11"/>
        <v>5</v>
      </c>
      <c r="AC30">
        <f t="shared" si="12"/>
        <v>4</v>
      </c>
    </row>
    <row r="31" spans="1:29" x14ac:dyDescent="0.2">
      <c r="A31">
        <v>1</v>
      </c>
      <c r="B31">
        <v>1949</v>
      </c>
      <c r="C31">
        <v>12</v>
      </c>
      <c r="D31">
        <v>20</v>
      </c>
      <c r="E31">
        <v>32</v>
      </c>
      <c r="F31">
        <v>34</v>
      </c>
      <c r="G31">
        <v>51</v>
      </c>
      <c r="H31">
        <v>81</v>
      </c>
      <c r="I31">
        <v>120</v>
      </c>
      <c r="J31">
        <v>112</v>
      </c>
      <c r="K31">
        <v>104</v>
      </c>
      <c r="L31">
        <v>76</v>
      </c>
      <c r="M31">
        <v>44</v>
      </c>
      <c r="N31">
        <v>26</v>
      </c>
      <c r="P31">
        <v>1</v>
      </c>
      <c r="Q31">
        <v>1949</v>
      </c>
      <c r="R31">
        <f t="shared" si="1"/>
        <v>1.2</v>
      </c>
      <c r="S31">
        <f t="shared" si="2"/>
        <v>2</v>
      </c>
      <c r="T31">
        <f t="shared" si="3"/>
        <v>3.2</v>
      </c>
      <c r="U31">
        <f t="shared" si="4"/>
        <v>3.4</v>
      </c>
      <c r="V31">
        <f t="shared" si="5"/>
        <v>5.0999999999999996</v>
      </c>
      <c r="W31">
        <f t="shared" si="6"/>
        <v>8.1</v>
      </c>
      <c r="X31">
        <f t="shared" si="7"/>
        <v>12</v>
      </c>
      <c r="Y31">
        <f t="shared" si="8"/>
        <v>11.2</v>
      </c>
      <c r="Z31">
        <f t="shared" si="9"/>
        <v>10.4</v>
      </c>
      <c r="AA31">
        <f t="shared" si="10"/>
        <v>7.6</v>
      </c>
      <c r="AB31">
        <f t="shared" si="11"/>
        <v>4.4000000000000004</v>
      </c>
      <c r="AC31">
        <f t="shared" si="12"/>
        <v>2.6</v>
      </c>
    </row>
    <row r="32" spans="1:29" x14ac:dyDescent="0.2">
      <c r="A32">
        <v>1</v>
      </c>
      <c r="B32">
        <v>1950</v>
      </c>
      <c r="C32">
        <v>26</v>
      </c>
      <c r="D32">
        <v>22</v>
      </c>
      <c r="E32">
        <v>25</v>
      </c>
      <c r="F32">
        <v>36</v>
      </c>
      <c r="G32">
        <v>75</v>
      </c>
      <c r="H32">
        <v>98</v>
      </c>
      <c r="I32">
        <v>118</v>
      </c>
      <c r="J32">
        <v>122</v>
      </c>
      <c r="K32">
        <v>100</v>
      </c>
      <c r="L32">
        <v>64</v>
      </c>
      <c r="M32">
        <v>50</v>
      </c>
      <c r="N32">
        <v>18</v>
      </c>
      <c r="P32">
        <v>1</v>
      </c>
      <c r="Q32">
        <v>1950</v>
      </c>
      <c r="R32">
        <f t="shared" si="1"/>
        <v>2.6</v>
      </c>
      <c r="S32">
        <f t="shared" si="2"/>
        <v>2.2000000000000002</v>
      </c>
      <c r="T32">
        <f t="shared" si="3"/>
        <v>2.5</v>
      </c>
      <c r="U32">
        <f t="shared" si="4"/>
        <v>3.6</v>
      </c>
      <c r="V32">
        <f t="shared" si="5"/>
        <v>7.5</v>
      </c>
      <c r="W32">
        <f t="shared" si="6"/>
        <v>9.8000000000000007</v>
      </c>
      <c r="X32">
        <f t="shared" si="7"/>
        <v>11.8</v>
      </c>
      <c r="Y32">
        <f t="shared" si="8"/>
        <v>12.2</v>
      </c>
      <c r="Z32">
        <f t="shared" si="9"/>
        <v>10</v>
      </c>
      <c r="AA32">
        <f t="shared" si="10"/>
        <v>6.4</v>
      </c>
      <c r="AB32">
        <f t="shared" si="11"/>
        <v>5</v>
      </c>
      <c r="AC32">
        <f t="shared" si="12"/>
        <v>1.8</v>
      </c>
    </row>
    <row r="33" spans="1:29" x14ac:dyDescent="0.2">
      <c r="A33">
        <v>1</v>
      </c>
      <c r="B33">
        <v>1951</v>
      </c>
      <c r="C33">
        <v>17</v>
      </c>
      <c r="D33">
        <v>17</v>
      </c>
      <c r="E33">
        <v>7</v>
      </c>
      <c r="F33">
        <v>14</v>
      </c>
      <c r="G33">
        <v>51</v>
      </c>
      <c r="H33">
        <v>108</v>
      </c>
      <c r="I33">
        <v>120</v>
      </c>
      <c r="J33">
        <v>109</v>
      </c>
      <c r="K33">
        <v>101</v>
      </c>
      <c r="L33">
        <v>79</v>
      </c>
      <c r="M33">
        <v>54</v>
      </c>
      <c r="N33">
        <v>27</v>
      </c>
      <c r="P33">
        <v>1</v>
      </c>
      <c r="Q33">
        <v>1951</v>
      </c>
      <c r="R33">
        <f t="shared" si="1"/>
        <v>1.7</v>
      </c>
      <c r="S33">
        <f t="shared" si="2"/>
        <v>1.7</v>
      </c>
      <c r="T33">
        <f t="shared" si="3"/>
        <v>0.7</v>
      </c>
      <c r="U33">
        <f t="shared" si="4"/>
        <v>1.4</v>
      </c>
      <c r="V33">
        <f t="shared" si="5"/>
        <v>5.0999999999999996</v>
      </c>
      <c r="W33">
        <f t="shared" si="6"/>
        <v>10.8</v>
      </c>
      <c r="X33">
        <f t="shared" si="7"/>
        <v>12</v>
      </c>
      <c r="Y33">
        <f t="shared" si="8"/>
        <v>10.9</v>
      </c>
      <c r="Z33">
        <f t="shared" si="9"/>
        <v>10.1</v>
      </c>
      <c r="AA33">
        <f t="shared" si="10"/>
        <v>7.9</v>
      </c>
      <c r="AB33">
        <f t="shared" si="11"/>
        <v>5.4</v>
      </c>
      <c r="AC33">
        <f t="shared" si="12"/>
        <v>2.7</v>
      </c>
    </row>
    <row r="34" spans="1:29" x14ac:dyDescent="0.2">
      <c r="A34">
        <v>1</v>
      </c>
      <c r="B34">
        <v>1952</v>
      </c>
      <c r="C34">
        <v>15</v>
      </c>
      <c r="D34">
        <v>9</v>
      </c>
      <c r="E34">
        <v>17</v>
      </c>
      <c r="F34">
        <v>39</v>
      </c>
      <c r="G34">
        <v>60</v>
      </c>
      <c r="H34">
        <v>91</v>
      </c>
      <c r="I34">
        <v>101</v>
      </c>
      <c r="J34">
        <v>119</v>
      </c>
      <c r="K34">
        <v>91</v>
      </c>
      <c r="L34">
        <v>66</v>
      </c>
      <c r="M34">
        <v>51</v>
      </c>
      <c r="N34">
        <v>32</v>
      </c>
      <c r="P34">
        <v>1</v>
      </c>
      <c r="Q34">
        <v>1952</v>
      </c>
      <c r="R34">
        <f t="shared" si="1"/>
        <v>1.5</v>
      </c>
      <c r="S34">
        <f t="shared" si="2"/>
        <v>0.9</v>
      </c>
      <c r="T34">
        <f t="shared" si="3"/>
        <v>1.7</v>
      </c>
      <c r="U34">
        <f t="shared" si="4"/>
        <v>3.9</v>
      </c>
      <c r="V34">
        <f t="shared" si="5"/>
        <v>6</v>
      </c>
      <c r="W34">
        <f t="shared" si="6"/>
        <v>9.1</v>
      </c>
      <c r="X34">
        <f t="shared" si="7"/>
        <v>10.1</v>
      </c>
      <c r="Y34">
        <f t="shared" si="8"/>
        <v>11.9</v>
      </c>
      <c r="Z34">
        <f t="shared" si="9"/>
        <v>9.1</v>
      </c>
      <c r="AA34">
        <f t="shared" si="10"/>
        <v>6.6</v>
      </c>
      <c r="AB34">
        <f t="shared" si="11"/>
        <v>5.0999999999999996</v>
      </c>
      <c r="AC34">
        <f t="shared" si="12"/>
        <v>3.2</v>
      </c>
    </row>
    <row r="35" spans="1:29" x14ac:dyDescent="0.2">
      <c r="A35">
        <v>1</v>
      </c>
      <c r="B35">
        <v>1953</v>
      </c>
      <c r="C35">
        <v>22</v>
      </c>
      <c r="D35">
        <v>20</v>
      </c>
      <c r="E35">
        <v>39</v>
      </c>
      <c r="F35">
        <v>26</v>
      </c>
      <c r="G35">
        <v>63</v>
      </c>
      <c r="H35">
        <v>99</v>
      </c>
      <c r="I35">
        <v>122</v>
      </c>
      <c r="J35">
        <v>119</v>
      </c>
      <c r="K35">
        <v>112</v>
      </c>
      <c r="L35">
        <v>80</v>
      </c>
      <c r="M35">
        <v>53</v>
      </c>
      <c r="N35">
        <v>47</v>
      </c>
      <c r="P35">
        <v>1</v>
      </c>
      <c r="Q35">
        <v>1953</v>
      </c>
      <c r="R35">
        <f t="shared" si="1"/>
        <v>2.2000000000000002</v>
      </c>
      <c r="S35">
        <f t="shared" si="2"/>
        <v>2</v>
      </c>
      <c r="T35">
        <f t="shared" si="3"/>
        <v>3.9</v>
      </c>
      <c r="U35">
        <f t="shared" si="4"/>
        <v>2.6</v>
      </c>
      <c r="V35">
        <f t="shared" si="5"/>
        <v>6.3</v>
      </c>
      <c r="W35">
        <f t="shared" si="6"/>
        <v>9.9</v>
      </c>
      <c r="X35">
        <f t="shared" si="7"/>
        <v>12.2</v>
      </c>
      <c r="Y35">
        <f t="shared" si="8"/>
        <v>11.9</v>
      </c>
      <c r="Z35">
        <f t="shared" si="9"/>
        <v>11.2</v>
      </c>
      <c r="AA35">
        <f t="shared" si="10"/>
        <v>8</v>
      </c>
      <c r="AB35">
        <f t="shared" si="11"/>
        <v>5.3</v>
      </c>
      <c r="AC35">
        <f t="shared" si="12"/>
        <v>4.7</v>
      </c>
    </row>
    <row r="36" spans="1:29" x14ac:dyDescent="0.2">
      <c r="A36">
        <v>1</v>
      </c>
      <c r="B36">
        <v>1954</v>
      </c>
      <c r="C36">
        <v>39</v>
      </c>
      <c r="D36">
        <v>23</v>
      </c>
      <c r="E36">
        <v>22</v>
      </c>
      <c r="F36">
        <v>41</v>
      </c>
      <c r="G36">
        <v>69</v>
      </c>
      <c r="H36">
        <v>105</v>
      </c>
      <c r="I36">
        <v>107</v>
      </c>
      <c r="J36">
        <v>107</v>
      </c>
      <c r="K36">
        <v>95</v>
      </c>
      <c r="L36">
        <v>65</v>
      </c>
      <c r="M36">
        <v>42</v>
      </c>
      <c r="N36">
        <v>30</v>
      </c>
      <c r="P36">
        <v>1</v>
      </c>
      <c r="Q36">
        <v>1954</v>
      </c>
      <c r="R36">
        <f t="shared" si="1"/>
        <v>3.9</v>
      </c>
      <c r="S36">
        <f t="shared" si="2"/>
        <v>2.2999999999999998</v>
      </c>
      <c r="T36">
        <f t="shared" si="3"/>
        <v>2.2000000000000002</v>
      </c>
      <c r="U36">
        <f t="shared" si="4"/>
        <v>4.0999999999999996</v>
      </c>
      <c r="V36">
        <f t="shared" si="5"/>
        <v>6.9</v>
      </c>
      <c r="W36">
        <f t="shared" si="6"/>
        <v>10.5</v>
      </c>
      <c r="X36">
        <f t="shared" si="7"/>
        <v>10.7</v>
      </c>
      <c r="Y36">
        <f t="shared" si="8"/>
        <v>10.7</v>
      </c>
      <c r="Z36">
        <f t="shared" si="9"/>
        <v>9.5</v>
      </c>
      <c r="AA36">
        <f t="shared" si="10"/>
        <v>6.5</v>
      </c>
      <c r="AB36">
        <f t="shared" si="11"/>
        <v>4.2</v>
      </c>
      <c r="AC36">
        <f t="shared" si="12"/>
        <v>3</v>
      </c>
    </row>
    <row r="37" spans="1:29" x14ac:dyDescent="0.2">
      <c r="A37">
        <v>1</v>
      </c>
      <c r="B37">
        <v>1955</v>
      </c>
      <c r="C37">
        <v>16</v>
      </c>
      <c r="D37">
        <v>4</v>
      </c>
      <c r="E37">
        <v>20</v>
      </c>
      <c r="F37">
        <v>43</v>
      </c>
      <c r="G37">
        <v>68</v>
      </c>
      <c r="H37">
        <v>101</v>
      </c>
      <c r="I37">
        <v>108</v>
      </c>
      <c r="J37">
        <v>106</v>
      </c>
      <c r="K37">
        <v>97</v>
      </c>
      <c r="L37">
        <v>74</v>
      </c>
      <c r="M37">
        <v>54</v>
      </c>
      <c r="N37">
        <v>24</v>
      </c>
      <c r="P37">
        <v>1</v>
      </c>
      <c r="Q37">
        <v>1955</v>
      </c>
      <c r="R37">
        <f t="shared" si="1"/>
        <v>1.6</v>
      </c>
      <c r="S37">
        <f t="shared" si="2"/>
        <v>0.4</v>
      </c>
      <c r="T37">
        <f t="shared" si="3"/>
        <v>2</v>
      </c>
      <c r="U37">
        <f t="shared" si="4"/>
        <v>4.3</v>
      </c>
      <c r="V37">
        <f t="shared" si="5"/>
        <v>6.8</v>
      </c>
      <c r="W37">
        <f t="shared" si="6"/>
        <v>10.1</v>
      </c>
      <c r="X37">
        <f t="shared" si="7"/>
        <v>10.8</v>
      </c>
      <c r="Y37">
        <f t="shared" si="8"/>
        <v>10.6</v>
      </c>
      <c r="Z37">
        <f t="shared" si="9"/>
        <v>9.6999999999999993</v>
      </c>
      <c r="AA37">
        <f t="shared" si="10"/>
        <v>7.4</v>
      </c>
      <c r="AB37">
        <f t="shared" si="11"/>
        <v>5.4</v>
      </c>
      <c r="AC37">
        <f t="shared" si="12"/>
        <v>2.4</v>
      </c>
    </row>
    <row r="38" spans="1:29" x14ac:dyDescent="0.2">
      <c r="A38">
        <v>1</v>
      </c>
      <c r="B38">
        <v>1956</v>
      </c>
      <c r="C38">
        <v>4</v>
      </c>
      <c r="D38">
        <v>18</v>
      </c>
      <c r="E38">
        <v>39</v>
      </c>
      <c r="F38">
        <v>52</v>
      </c>
      <c r="G38">
        <v>72</v>
      </c>
      <c r="H38">
        <v>86</v>
      </c>
      <c r="I38">
        <v>106</v>
      </c>
      <c r="J38">
        <v>113</v>
      </c>
      <c r="K38">
        <v>100</v>
      </c>
      <c r="L38">
        <v>71</v>
      </c>
      <c r="M38">
        <v>64</v>
      </c>
      <c r="N38">
        <v>41</v>
      </c>
      <c r="P38">
        <v>1</v>
      </c>
      <c r="Q38">
        <v>1956</v>
      </c>
      <c r="R38">
        <f t="shared" si="1"/>
        <v>0.4</v>
      </c>
      <c r="S38">
        <f t="shared" si="2"/>
        <v>1.8</v>
      </c>
      <c r="T38">
        <f t="shared" si="3"/>
        <v>3.9</v>
      </c>
      <c r="U38">
        <f t="shared" si="4"/>
        <v>5.2</v>
      </c>
      <c r="V38">
        <f t="shared" si="5"/>
        <v>7.2</v>
      </c>
      <c r="W38">
        <f t="shared" si="6"/>
        <v>8.6</v>
      </c>
      <c r="X38">
        <f t="shared" si="7"/>
        <v>10.6</v>
      </c>
      <c r="Y38">
        <f t="shared" si="8"/>
        <v>11.3</v>
      </c>
      <c r="Z38">
        <f t="shared" si="9"/>
        <v>10</v>
      </c>
      <c r="AA38">
        <f t="shared" si="10"/>
        <v>7.1</v>
      </c>
      <c r="AB38">
        <f t="shared" si="11"/>
        <v>6.4</v>
      </c>
      <c r="AC38">
        <f t="shared" si="12"/>
        <v>4.0999999999999996</v>
      </c>
    </row>
    <row r="39" spans="1:29" x14ac:dyDescent="0.2">
      <c r="A39">
        <v>1</v>
      </c>
      <c r="B39">
        <v>1957</v>
      </c>
      <c r="C39">
        <v>28</v>
      </c>
      <c r="D39">
        <v>19</v>
      </c>
      <c r="E39">
        <v>14</v>
      </c>
      <c r="F39">
        <v>45</v>
      </c>
      <c r="G39">
        <v>70</v>
      </c>
      <c r="H39">
        <v>103</v>
      </c>
      <c r="I39">
        <v>124</v>
      </c>
      <c r="J39">
        <v>125</v>
      </c>
      <c r="K39">
        <v>89</v>
      </c>
      <c r="L39">
        <v>79</v>
      </c>
      <c r="M39">
        <v>51</v>
      </c>
      <c r="N39">
        <v>34</v>
      </c>
      <c r="P39">
        <v>1</v>
      </c>
      <c r="Q39">
        <v>1957</v>
      </c>
      <c r="R39">
        <f t="shared" si="1"/>
        <v>2.8</v>
      </c>
      <c r="S39">
        <f t="shared" si="2"/>
        <v>1.9</v>
      </c>
      <c r="T39">
        <f t="shared" si="3"/>
        <v>1.4</v>
      </c>
      <c r="U39">
        <f t="shared" si="4"/>
        <v>4.5</v>
      </c>
      <c r="V39">
        <f t="shared" si="5"/>
        <v>7</v>
      </c>
      <c r="W39">
        <f t="shared" si="6"/>
        <v>10.3</v>
      </c>
      <c r="X39">
        <f t="shared" si="7"/>
        <v>12.4</v>
      </c>
      <c r="Y39">
        <f t="shared" si="8"/>
        <v>12.5</v>
      </c>
      <c r="Z39">
        <f t="shared" si="9"/>
        <v>8.9</v>
      </c>
      <c r="AA39">
        <f t="shared" si="10"/>
        <v>7.9</v>
      </c>
      <c r="AB39">
        <f t="shared" si="11"/>
        <v>5.0999999999999996</v>
      </c>
      <c r="AC39">
        <f t="shared" si="12"/>
        <v>3.4</v>
      </c>
    </row>
    <row r="40" spans="1:29" x14ac:dyDescent="0.2">
      <c r="A40">
        <v>1</v>
      </c>
      <c r="B40">
        <v>1958</v>
      </c>
      <c r="C40">
        <v>12</v>
      </c>
      <c r="D40">
        <v>8</v>
      </c>
      <c r="E40">
        <v>16</v>
      </c>
      <c r="F40">
        <v>43</v>
      </c>
      <c r="G40">
        <v>67</v>
      </c>
      <c r="H40">
        <v>97</v>
      </c>
      <c r="I40">
        <v>111</v>
      </c>
      <c r="J40">
        <v>104</v>
      </c>
      <c r="K40">
        <v>109</v>
      </c>
      <c r="L40">
        <v>97</v>
      </c>
      <c r="M40">
        <v>73</v>
      </c>
      <c r="N40">
        <v>47</v>
      </c>
      <c r="P40">
        <v>1</v>
      </c>
      <c r="Q40">
        <v>1958</v>
      </c>
      <c r="R40">
        <f t="shared" si="1"/>
        <v>1.2</v>
      </c>
      <c r="S40">
        <f t="shared" si="2"/>
        <v>0.8</v>
      </c>
      <c r="T40">
        <f t="shared" si="3"/>
        <v>1.6</v>
      </c>
      <c r="U40">
        <f t="shared" si="4"/>
        <v>4.3</v>
      </c>
      <c r="V40">
        <f t="shared" si="5"/>
        <v>6.7</v>
      </c>
      <c r="W40">
        <f t="shared" si="6"/>
        <v>9.6999999999999993</v>
      </c>
      <c r="X40">
        <f t="shared" si="7"/>
        <v>11.1</v>
      </c>
      <c r="Y40">
        <f t="shared" si="8"/>
        <v>10.4</v>
      </c>
      <c r="Z40">
        <f t="shared" si="9"/>
        <v>10.9</v>
      </c>
      <c r="AA40">
        <f t="shared" si="10"/>
        <v>9.6999999999999993</v>
      </c>
      <c r="AB40">
        <f t="shared" si="11"/>
        <v>7.3</v>
      </c>
      <c r="AC40">
        <f t="shared" si="12"/>
        <v>4.7</v>
      </c>
    </row>
    <row r="41" spans="1:29" x14ac:dyDescent="0.2">
      <c r="A41">
        <v>1</v>
      </c>
      <c r="B41">
        <v>1959</v>
      </c>
      <c r="C41">
        <v>6</v>
      </c>
      <c r="D41">
        <v>18</v>
      </c>
      <c r="E41">
        <v>37</v>
      </c>
      <c r="F41">
        <v>47</v>
      </c>
      <c r="G41">
        <v>64</v>
      </c>
      <c r="H41">
        <v>86</v>
      </c>
      <c r="I41">
        <v>120</v>
      </c>
      <c r="J41">
        <v>110</v>
      </c>
      <c r="K41">
        <v>97</v>
      </c>
      <c r="L41">
        <v>86</v>
      </c>
      <c r="M41">
        <v>43</v>
      </c>
      <c r="N41">
        <v>31</v>
      </c>
      <c r="P41">
        <v>1</v>
      </c>
      <c r="Q41">
        <v>1959</v>
      </c>
      <c r="R41">
        <f t="shared" si="1"/>
        <v>0.6</v>
      </c>
      <c r="S41">
        <f t="shared" si="2"/>
        <v>1.8</v>
      </c>
      <c r="T41">
        <f t="shared" si="3"/>
        <v>3.7</v>
      </c>
      <c r="U41">
        <f t="shared" si="4"/>
        <v>4.7</v>
      </c>
      <c r="V41">
        <f t="shared" si="5"/>
        <v>6.4</v>
      </c>
      <c r="W41">
        <f t="shared" si="6"/>
        <v>8.6</v>
      </c>
      <c r="X41">
        <f t="shared" si="7"/>
        <v>12</v>
      </c>
      <c r="Y41">
        <f t="shared" si="8"/>
        <v>11</v>
      </c>
      <c r="Z41">
        <f t="shared" si="9"/>
        <v>9.6999999999999993</v>
      </c>
      <c r="AA41">
        <f t="shared" si="10"/>
        <v>8.6</v>
      </c>
      <c r="AB41">
        <f t="shared" si="11"/>
        <v>4.3</v>
      </c>
      <c r="AC41">
        <f t="shared" si="12"/>
        <v>3.1</v>
      </c>
    </row>
    <row r="42" spans="1:29" x14ac:dyDescent="0.2">
      <c r="A42">
        <v>1</v>
      </c>
      <c r="B42">
        <v>1960</v>
      </c>
      <c r="C42">
        <v>19</v>
      </c>
      <c r="D42">
        <v>10</v>
      </c>
      <c r="E42">
        <v>19</v>
      </c>
      <c r="F42">
        <v>46</v>
      </c>
      <c r="G42">
        <v>69</v>
      </c>
      <c r="H42">
        <v>104</v>
      </c>
      <c r="I42">
        <v>122</v>
      </c>
      <c r="J42">
        <v>130</v>
      </c>
      <c r="K42">
        <v>97</v>
      </c>
      <c r="L42">
        <v>78</v>
      </c>
      <c r="M42">
        <v>52</v>
      </c>
      <c r="N42">
        <v>22</v>
      </c>
      <c r="P42">
        <v>1</v>
      </c>
      <c r="Q42">
        <v>1960</v>
      </c>
      <c r="R42">
        <f t="shared" si="1"/>
        <v>1.9</v>
      </c>
      <c r="S42">
        <f t="shared" si="2"/>
        <v>1</v>
      </c>
      <c r="T42">
        <f t="shared" si="3"/>
        <v>1.9</v>
      </c>
      <c r="U42">
        <f t="shared" si="4"/>
        <v>4.5999999999999996</v>
      </c>
      <c r="V42">
        <f t="shared" si="5"/>
        <v>6.9</v>
      </c>
      <c r="W42">
        <f t="shared" si="6"/>
        <v>10.4</v>
      </c>
      <c r="X42">
        <f t="shared" si="7"/>
        <v>12.2</v>
      </c>
      <c r="Y42">
        <f t="shared" si="8"/>
        <v>13</v>
      </c>
      <c r="Z42">
        <f t="shared" si="9"/>
        <v>9.6999999999999993</v>
      </c>
      <c r="AA42">
        <f t="shared" si="10"/>
        <v>7.8</v>
      </c>
      <c r="AB42">
        <f t="shared" si="11"/>
        <v>5.2</v>
      </c>
      <c r="AC42">
        <f t="shared" si="12"/>
        <v>2.2000000000000002</v>
      </c>
    </row>
    <row r="43" spans="1:29" x14ac:dyDescent="0.2">
      <c r="A43">
        <v>178</v>
      </c>
      <c r="B43">
        <v>1866</v>
      </c>
      <c r="L43">
        <v>63</v>
      </c>
      <c r="M43">
        <v>28</v>
      </c>
      <c r="N43">
        <v>10</v>
      </c>
      <c r="P43">
        <v>178</v>
      </c>
      <c r="Q43">
        <v>1866</v>
      </c>
      <c r="R43" t="s">
        <v>21</v>
      </c>
      <c r="S43" t="s">
        <v>21</v>
      </c>
      <c r="T43" t="s">
        <v>21</v>
      </c>
      <c r="U43" t="s">
        <v>21</v>
      </c>
      <c r="V43" t="s">
        <v>21</v>
      </c>
      <c r="W43" t="s">
        <v>21</v>
      </c>
      <c r="X43" t="s">
        <v>21</v>
      </c>
      <c r="Y43" t="s">
        <v>21</v>
      </c>
      <c r="Z43" t="s">
        <v>21</v>
      </c>
      <c r="AA43">
        <f t="shared" si="10"/>
        <v>6.3</v>
      </c>
      <c r="AB43">
        <f t="shared" si="11"/>
        <v>2.8</v>
      </c>
      <c r="AC43">
        <f t="shared" si="12"/>
        <v>1</v>
      </c>
    </row>
    <row r="44" spans="1:29" x14ac:dyDescent="0.2">
      <c r="A44">
        <v>178</v>
      </c>
      <c r="B44">
        <v>1867</v>
      </c>
      <c r="C44">
        <v>-10</v>
      </c>
      <c r="D44">
        <v>-10</v>
      </c>
      <c r="E44">
        <v>-5</v>
      </c>
      <c r="F44">
        <v>-7</v>
      </c>
      <c r="G44">
        <v>21</v>
      </c>
      <c r="H44">
        <v>66</v>
      </c>
      <c r="I44">
        <v>99</v>
      </c>
      <c r="J44">
        <v>101</v>
      </c>
      <c r="K44">
        <v>88</v>
      </c>
      <c r="L44">
        <v>67</v>
      </c>
      <c r="M44">
        <v>53</v>
      </c>
      <c r="N44">
        <v>29</v>
      </c>
      <c r="P44">
        <v>178</v>
      </c>
      <c r="Q44">
        <v>1867</v>
      </c>
      <c r="R44">
        <f t="shared" si="1"/>
        <v>-1</v>
      </c>
      <c r="S44">
        <f t="shared" si="2"/>
        <v>-1</v>
      </c>
      <c r="T44">
        <f t="shared" si="3"/>
        <v>-0.5</v>
      </c>
      <c r="U44">
        <f t="shared" si="4"/>
        <v>-0.7</v>
      </c>
      <c r="V44">
        <f t="shared" si="5"/>
        <v>2.1</v>
      </c>
      <c r="W44">
        <f t="shared" si="6"/>
        <v>6.6</v>
      </c>
      <c r="X44">
        <f t="shared" si="7"/>
        <v>9.9</v>
      </c>
      <c r="Y44">
        <f t="shared" si="8"/>
        <v>10.1</v>
      </c>
      <c r="Z44">
        <f t="shared" si="9"/>
        <v>8.8000000000000007</v>
      </c>
      <c r="AA44">
        <f t="shared" si="10"/>
        <v>6.7</v>
      </c>
      <c r="AB44">
        <f t="shared" si="11"/>
        <v>5.3</v>
      </c>
      <c r="AC44">
        <f t="shared" si="12"/>
        <v>2.9</v>
      </c>
    </row>
    <row r="45" spans="1:29" x14ac:dyDescent="0.2">
      <c r="A45">
        <v>178</v>
      </c>
      <c r="B45">
        <v>1868</v>
      </c>
      <c r="C45">
        <v>16</v>
      </c>
      <c r="D45">
        <v>-3</v>
      </c>
      <c r="E45">
        <v>-7</v>
      </c>
      <c r="F45">
        <v>22</v>
      </c>
      <c r="G45">
        <v>54</v>
      </c>
      <c r="H45">
        <v>79</v>
      </c>
      <c r="I45">
        <v>103</v>
      </c>
      <c r="J45">
        <v>94</v>
      </c>
      <c r="K45">
        <v>89</v>
      </c>
      <c r="L45">
        <v>58</v>
      </c>
      <c r="M45">
        <v>42</v>
      </c>
      <c r="N45">
        <v>31</v>
      </c>
      <c r="P45">
        <v>178</v>
      </c>
      <c r="Q45">
        <v>1868</v>
      </c>
      <c r="R45">
        <f t="shared" si="1"/>
        <v>1.6</v>
      </c>
      <c r="S45">
        <f t="shared" si="2"/>
        <v>-0.3</v>
      </c>
      <c r="T45">
        <f t="shared" si="3"/>
        <v>-0.7</v>
      </c>
      <c r="U45">
        <f t="shared" si="4"/>
        <v>2.2000000000000002</v>
      </c>
      <c r="V45">
        <f t="shared" si="5"/>
        <v>5.4</v>
      </c>
      <c r="W45">
        <f t="shared" si="6"/>
        <v>7.9</v>
      </c>
      <c r="X45">
        <f t="shared" si="7"/>
        <v>10.3</v>
      </c>
      <c r="Y45">
        <f t="shared" si="8"/>
        <v>9.4</v>
      </c>
      <c r="Z45">
        <f t="shared" si="9"/>
        <v>8.9</v>
      </c>
      <c r="AA45">
        <f t="shared" si="10"/>
        <v>5.8</v>
      </c>
      <c r="AB45">
        <f t="shared" si="11"/>
        <v>4.2</v>
      </c>
      <c r="AC45">
        <f t="shared" si="12"/>
        <v>3.1</v>
      </c>
    </row>
    <row r="46" spans="1:29" x14ac:dyDescent="0.2">
      <c r="A46">
        <v>178</v>
      </c>
      <c r="B46">
        <v>1869</v>
      </c>
      <c r="C46">
        <v>27</v>
      </c>
      <c r="D46">
        <v>-2</v>
      </c>
      <c r="E46">
        <v>4</v>
      </c>
      <c r="F46">
        <v>13</v>
      </c>
      <c r="G46">
        <v>37</v>
      </c>
      <c r="H46">
        <v>76</v>
      </c>
      <c r="I46">
        <v>91</v>
      </c>
      <c r="J46">
        <v>96</v>
      </c>
      <c r="K46">
        <v>77</v>
      </c>
      <c r="L46">
        <v>56</v>
      </c>
      <c r="M46">
        <v>24</v>
      </c>
      <c r="N46">
        <v>0</v>
      </c>
      <c r="P46">
        <v>178</v>
      </c>
      <c r="Q46">
        <v>1869</v>
      </c>
      <c r="R46">
        <f t="shared" si="1"/>
        <v>2.7</v>
      </c>
      <c r="S46">
        <f t="shared" si="2"/>
        <v>-0.2</v>
      </c>
      <c r="T46">
        <f t="shared" si="3"/>
        <v>0.4</v>
      </c>
      <c r="U46">
        <f t="shared" si="4"/>
        <v>1.3</v>
      </c>
      <c r="V46">
        <f t="shared" si="5"/>
        <v>3.7</v>
      </c>
      <c r="W46">
        <f t="shared" si="6"/>
        <v>7.6</v>
      </c>
      <c r="X46">
        <f t="shared" si="7"/>
        <v>9.1</v>
      </c>
      <c r="Y46">
        <f t="shared" si="8"/>
        <v>9.6</v>
      </c>
      <c r="Z46">
        <f t="shared" si="9"/>
        <v>7.7</v>
      </c>
      <c r="AA46">
        <f t="shared" si="10"/>
        <v>5.6</v>
      </c>
      <c r="AB46">
        <f t="shared" si="11"/>
        <v>2.4</v>
      </c>
      <c r="AC46">
        <f t="shared" si="12"/>
        <v>0</v>
      </c>
    </row>
    <row r="47" spans="1:29" x14ac:dyDescent="0.2">
      <c r="A47">
        <v>178</v>
      </c>
      <c r="B47">
        <v>1870</v>
      </c>
      <c r="C47">
        <v>-2</v>
      </c>
      <c r="D47">
        <v>21</v>
      </c>
      <c r="E47">
        <v>1</v>
      </c>
      <c r="F47">
        <v>11</v>
      </c>
      <c r="G47">
        <v>41</v>
      </c>
      <c r="H47">
        <v>83</v>
      </c>
      <c r="I47">
        <v>102</v>
      </c>
      <c r="J47">
        <v>114</v>
      </c>
      <c r="K47">
        <v>87</v>
      </c>
      <c r="L47">
        <v>78</v>
      </c>
      <c r="M47">
        <v>54</v>
      </c>
      <c r="N47">
        <v>31</v>
      </c>
      <c r="P47">
        <v>178</v>
      </c>
      <c r="Q47">
        <v>1870</v>
      </c>
      <c r="R47">
        <f t="shared" si="1"/>
        <v>-0.2</v>
      </c>
      <c r="S47">
        <f t="shared" si="2"/>
        <v>2.1</v>
      </c>
      <c r="T47">
        <f t="shared" si="3"/>
        <v>0.1</v>
      </c>
      <c r="U47">
        <f t="shared" si="4"/>
        <v>1.1000000000000001</v>
      </c>
      <c r="V47">
        <f t="shared" si="5"/>
        <v>4.0999999999999996</v>
      </c>
      <c r="W47">
        <f t="shared" si="6"/>
        <v>8.3000000000000007</v>
      </c>
      <c r="X47">
        <f t="shared" si="7"/>
        <v>10.199999999999999</v>
      </c>
      <c r="Y47">
        <f t="shared" si="8"/>
        <v>11.4</v>
      </c>
      <c r="Z47">
        <f t="shared" si="9"/>
        <v>8.6999999999999993</v>
      </c>
      <c r="AA47">
        <f t="shared" si="10"/>
        <v>7.8</v>
      </c>
      <c r="AB47">
        <f t="shared" si="11"/>
        <v>5.4</v>
      </c>
      <c r="AC47">
        <f t="shared" si="12"/>
        <v>3.1</v>
      </c>
    </row>
    <row r="48" spans="1:29" x14ac:dyDescent="0.2">
      <c r="A48">
        <v>178</v>
      </c>
      <c r="B48">
        <v>1871</v>
      </c>
      <c r="C48">
        <v>14</v>
      </c>
      <c r="D48">
        <v>11</v>
      </c>
      <c r="E48">
        <v>-9</v>
      </c>
      <c r="F48">
        <v>20</v>
      </c>
      <c r="G48">
        <v>64</v>
      </c>
      <c r="H48">
        <v>92</v>
      </c>
      <c r="I48">
        <v>107</v>
      </c>
      <c r="J48">
        <v>102</v>
      </c>
      <c r="K48">
        <v>91</v>
      </c>
      <c r="L48">
        <v>69</v>
      </c>
      <c r="M48">
        <v>39</v>
      </c>
      <c r="N48">
        <v>27</v>
      </c>
      <c r="P48">
        <v>178</v>
      </c>
      <c r="Q48">
        <v>1871</v>
      </c>
      <c r="R48">
        <f t="shared" si="1"/>
        <v>1.4</v>
      </c>
      <c r="S48">
        <f t="shared" si="2"/>
        <v>1.1000000000000001</v>
      </c>
      <c r="T48">
        <f t="shared" si="3"/>
        <v>-0.9</v>
      </c>
      <c r="U48">
        <f t="shared" si="4"/>
        <v>2</v>
      </c>
      <c r="V48">
        <f t="shared" si="5"/>
        <v>6.4</v>
      </c>
      <c r="W48">
        <f t="shared" si="6"/>
        <v>9.1999999999999993</v>
      </c>
      <c r="X48">
        <f t="shared" si="7"/>
        <v>10.7</v>
      </c>
      <c r="Y48">
        <f t="shared" si="8"/>
        <v>10.199999999999999</v>
      </c>
      <c r="Z48">
        <f t="shared" si="9"/>
        <v>9.1</v>
      </c>
      <c r="AA48">
        <f t="shared" si="10"/>
        <v>6.9</v>
      </c>
      <c r="AB48">
        <f t="shared" si="11"/>
        <v>3.9</v>
      </c>
      <c r="AC48">
        <f t="shared" si="12"/>
        <v>2.7</v>
      </c>
    </row>
    <row r="49" spans="1:29" x14ac:dyDescent="0.2">
      <c r="A49">
        <v>178</v>
      </c>
      <c r="B49">
        <v>1872</v>
      </c>
      <c r="C49">
        <v>9</v>
      </c>
      <c r="D49">
        <v>10</v>
      </c>
      <c r="E49">
        <v>7</v>
      </c>
      <c r="F49">
        <v>11</v>
      </c>
      <c r="G49">
        <v>26</v>
      </c>
      <c r="H49">
        <v>51</v>
      </c>
      <c r="I49">
        <v>109</v>
      </c>
      <c r="J49">
        <v>117</v>
      </c>
      <c r="K49">
        <v>103</v>
      </c>
      <c r="L49">
        <v>68</v>
      </c>
      <c r="M49">
        <v>42</v>
      </c>
      <c r="N49">
        <v>25</v>
      </c>
      <c r="P49">
        <v>178</v>
      </c>
      <c r="Q49">
        <v>1872</v>
      </c>
      <c r="R49">
        <f t="shared" si="1"/>
        <v>0.9</v>
      </c>
      <c r="S49">
        <f t="shared" si="2"/>
        <v>1</v>
      </c>
      <c r="T49">
        <f t="shared" si="3"/>
        <v>0.7</v>
      </c>
      <c r="U49">
        <f t="shared" si="4"/>
        <v>1.1000000000000001</v>
      </c>
      <c r="V49">
        <f t="shared" si="5"/>
        <v>2.6</v>
      </c>
      <c r="W49">
        <f t="shared" si="6"/>
        <v>5.0999999999999996</v>
      </c>
      <c r="X49">
        <f t="shared" si="7"/>
        <v>10.9</v>
      </c>
      <c r="Y49">
        <f t="shared" si="8"/>
        <v>11.7</v>
      </c>
      <c r="Z49">
        <f t="shared" si="9"/>
        <v>10.3</v>
      </c>
      <c r="AA49">
        <f t="shared" si="10"/>
        <v>6.8</v>
      </c>
      <c r="AB49">
        <f t="shared" si="11"/>
        <v>4.2</v>
      </c>
      <c r="AC49">
        <f t="shared" si="12"/>
        <v>2.5</v>
      </c>
    </row>
    <row r="50" spans="1:29" x14ac:dyDescent="0.2">
      <c r="A50">
        <v>178</v>
      </c>
      <c r="B50">
        <v>1873</v>
      </c>
      <c r="C50">
        <v>-4</v>
      </c>
      <c r="D50">
        <v>-4</v>
      </c>
      <c r="E50">
        <v>12</v>
      </c>
      <c r="F50">
        <v>39</v>
      </c>
      <c r="G50">
        <v>58</v>
      </c>
      <c r="H50">
        <v>86</v>
      </c>
      <c r="I50">
        <v>90</v>
      </c>
      <c r="J50">
        <v>102</v>
      </c>
      <c r="K50">
        <v>88</v>
      </c>
      <c r="L50">
        <v>38</v>
      </c>
      <c r="M50">
        <v>16</v>
      </c>
      <c r="N50">
        <v>-6</v>
      </c>
      <c r="P50">
        <v>178</v>
      </c>
      <c r="Q50">
        <v>1873</v>
      </c>
      <c r="R50">
        <f t="shared" si="1"/>
        <v>-0.4</v>
      </c>
      <c r="S50">
        <f t="shared" si="2"/>
        <v>-0.4</v>
      </c>
      <c r="T50">
        <f t="shared" si="3"/>
        <v>1.2</v>
      </c>
      <c r="U50">
        <f t="shared" si="4"/>
        <v>3.9</v>
      </c>
      <c r="V50">
        <f t="shared" si="5"/>
        <v>5.8</v>
      </c>
      <c r="W50">
        <f t="shared" si="6"/>
        <v>8.6</v>
      </c>
      <c r="X50">
        <f t="shared" si="7"/>
        <v>9</v>
      </c>
      <c r="Y50">
        <f t="shared" si="8"/>
        <v>10.199999999999999</v>
      </c>
      <c r="Z50">
        <f t="shared" si="9"/>
        <v>8.8000000000000007</v>
      </c>
      <c r="AA50">
        <f t="shared" si="10"/>
        <v>3.8</v>
      </c>
      <c r="AB50">
        <f t="shared" si="11"/>
        <v>1.6</v>
      </c>
      <c r="AC50">
        <f t="shared" si="12"/>
        <v>-0.6</v>
      </c>
    </row>
    <row r="51" spans="1:29" x14ac:dyDescent="0.2">
      <c r="A51" s="1">
        <v>178</v>
      </c>
      <c r="B51" s="1">
        <v>1873</v>
      </c>
      <c r="C51" s="2"/>
      <c r="D51" s="2"/>
      <c r="E51" s="2"/>
      <c r="F51" s="2"/>
      <c r="G51" s="2"/>
      <c r="H51" s="2">
        <v>86</v>
      </c>
      <c r="I51" s="2">
        <v>91</v>
      </c>
      <c r="J51" s="2">
        <v>102</v>
      </c>
      <c r="K51" s="2">
        <v>88</v>
      </c>
      <c r="L51" s="2">
        <v>38</v>
      </c>
      <c r="M51" s="2">
        <v>16</v>
      </c>
      <c r="N51" s="2">
        <v>-6</v>
      </c>
      <c r="P51" s="1">
        <v>178</v>
      </c>
      <c r="Q51" s="1">
        <v>1873</v>
      </c>
      <c r="R51" t="s">
        <v>21</v>
      </c>
      <c r="S51" t="s">
        <v>21</v>
      </c>
      <c r="T51" t="s">
        <v>21</v>
      </c>
      <c r="U51" t="s">
        <v>21</v>
      </c>
      <c r="V51" t="s">
        <v>21</v>
      </c>
      <c r="W51">
        <f t="shared" si="6"/>
        <v>8.6</v>
      </c>
      <c r="X51">
        <f t="shared" si="7"/>
        <v>9.1</v>
      </c>
      <c r="Y51">
        <f t="shared" si="8"/>
        <v>10.199999999999999</v>
      </c>
      <c r="Z51">
        <f t="shared" si="9"/>
        <v>8.8000000000000007</v>
      </c>
      <c r="AA51">
        <f t="shared" si="10"/>
        <v>3.8</v>
      </c>
      <c r="AB51">
        <f t="shared" si="11"/>
        <v>1.6</v>
      </c>
      <c r="AC51">
        <f t="shared" si="12"/>
        <v>-0.6</v>
      </c>
    </row>
    <row r="52" spans="1:29" x14ac:dyDescent="0.2">
      <c r="A52" s="1">
        <v>178</v>
      </c>
      <c r="B52" s="1">
        <v>1874</v>
      </c>
      <c r="C52" s="2"/>
      <c r="D52" s="2">
        <v>-8</v>
      </c>
      <c r="E52" s="2">
        <v>7</v>
      </c>
      <c r="F52" s="2">
        <v>14</v>
      </c>
      <c r="G52" s="2">
        <v>23</v>
      </c>
      <c r="H52" s="2">
        <v>78</v>
      </c>
      <c r="I52" s="2">
        <v>106</v>
      </c>
      <c r="J52" s="2">
        <v>109</v>
      </c>
      <c r="K52" s="2">
        <v>79</v>
      </c>
      <c r="L52" s="2">
        <v>44</v>
      </c>
      <c r="M52" s="2">
        <v>31</v>
      </c>
      <c r="N52" s="2">
        <v>16</v>
      </c>
      <c r="P52" s="1">
        <v>178</v>
      </c>
      <c r="Q52" s="1">
        <v>1874</v>
      </c>
      <c r="R52" t="s">
        <v>21</v>
      </c>
      <c r="S52">
        <f t="shared" si="2"/>
        <v>-0.8</v>
      </c>
      <c r="T52">
        <f t="shared" si="3"/>
        <v>0.7</v>
      </c>
      <c r="U52">
        <f t="shared" si="4"/>
        <v>1.4</v>
      </c>
      <c r="V52">
        <f t="shared" si="5"/>
        <v>2.2999999999999998</v>
      </c>
      <c r="W52">
        <f t="shared" si="6"/>
        <v>7.8</v>
      </c>
      <c r="X52">
        <f t="shared" si="7"/>
        <v>10.6</v>
      </c>
      <c r="Y52">
        <f t="shared" si="8"/>
        <v>10.9</v>
      </c>
      <c r="Z52">
        <f t="shared" si="9"/>
        <v>7.9</v>
      </c>
      <c r="AA52">
        <f t="shared" si="10"/>
        <v>4.4000000000000004</v>
      </c>
      <c r="AB52">
        <f t="shared" si="11"/>
        <v>3.1</v>
      </c>
      <c r="AC52">
        <f t="shared" si="12"/>
        <v>1.6</v>
      </c>
    </row>
    <row r="53" spans="1:29" x14ac:dyDescent="0.2">
      <c r="A53" s="1">
        <v>178</v>
      </c>
      <c r="B53" s="1">
        <v>1875</v>
      </c>
      <c r="C53" s="2">
        <v>-2</v>
      </c>
      <c r="D53" s="2">
        <v>6</v>
      </c>
      <c r="E53" s="2">
        <v>32</v>
      </c>
      <c r="F53" s="2">
        <v>52</v>
      </c>
      <c r="G53" s="2">
        <v>70</v>
      </c>
      <c r="H53" s="2">
        <v>79</v>
      </c>
      <c r="I53" s="2">
        <v>100</v>
      </c>
      <c r="J53" s="2">
        <v>104</v>
      </c>
      <c r="K53" s="2">
        <v>91</v>
      </c>
      <c r="L53" s="2">
        <v>64</v>
      </c>
      <c r="M53" s="2">
        <v>46</v>
      </c>
      <c r="N53" s="2">
        <v>41</v>
      </c>
      <c r="P53" s="1">
        <v>178</v>
      </c>
      <c r="Q53" s="1">
        <v>1875</v>
      </c>
      <c r="R53">
        <f t="shared" si="1"/>
        <v>-0.2</v>
      </c>
      <c r="S53">
        <f t="shared" si="2"/>
        <v>0.6</v>
      </c>
      <c r="T53">
        <f t="shared" si="3"/>
        <v>3.2</v>
      </c>
      <c r="U53">
        <f t="shared" si="4"/>
        <v>5.2</v>
      </c>
      <c r="V53">
        <f t="shared" si="5"/>
        <v>7</v>
      </c>
      <c r="W53">
        <f t="shared" si="6"/>
        <v>7.9</v>
      </c>
      <c r="X53">
        <f t="shared" si="7"/>
        <v>10</v>
      </c>
      <c r="Y53">
        <f t="shared" si="8"/>
        <v>10.4</v>
      </c>
      <c r="Z53">
        <f t="shared" si="9"/>
        <v>9.1</v>
      </c>
      <c r="AA53">
        <f t="shared" si="10"/>
        <v>6.4</v>
      </c>
      <c r="AB53">
        <f t="shared" si="11"/>
        <v>4.5999999999999996</v>
      </c>
      <c r="AC53">
        <f t="shared" si="12"/>
        <v>4.0999999999999996</v>
      </c>
    </row>
    <row r="54" spans="1:29" x14ac:dyDescent="0.2">
      <c r="A54" s="1">
        <v>178</v>
      </c>
      <c r="B54" s="1">
        <v>1876</v>
      </c>
      <c r="C54" s="2">
        <v>33</v>
      </c>
      <c r="D54" s="2">
        <v>19</v>
      </c>
      <c r="E54" s="2">
        <v>5</v>
      </c>
      <c r="F54" s="2">
        <v>-11</v>
      </c>
      <c r="G54" s="2">
        <v>34</v>
      </c>
      <c r="H54" s="2">
        <v>57</v>
      </c>
      <c r="I54" s="2">
        <v>94</v>
      </c>
      <c r="J54" s="2">
        <v>102</v>
      </c>
      <c r="K54" s="2">
        <v>85</v>
      </c>
      <c r="L54" s="2">
        <v>70</v>
      </c>
      <c r="M54" s="2">
        <v>58</v>
      </c>
      <c r="N54" s="2">
        <v>41</v>
      </c>
      <c r="P54" s="1">
        <v>178</v>
      </c>
      <c r="Q54" s="1">
        <v>1876</v>
      </c>
      <c r="R54">
        <f t="shared" si="1"/>
        <v>3.3</v>
      </c>
      <c r="S54">
        <f t="shared" si="2"/>
        <v>1.9</v>
      </c>
      <c r="T54">
        <f t="shared" si="3"/>
        <v>0.5</v>
      </c>
      <c r="U54">
        <f t="shared" si="4"/>
        <v>-1.1000000000000001</v>
      </c>
      <c r="V54">
        <f t="shared" si="5"/>
        <v>3.4</v>
      </c>
      <c r="W54">
        <f t="shared" si="6"/>
        <v>5.7</v>
      </c>
      <c r="X54">
        <f t="shared" si="7"/>
        <v>9.4</v>
      </c>
      <c r="Y54">
        <f t="shared" si="8"/>
        <v>10.199999999999999</v>
      </c>
      <c r="Z54">
        <f t="shared" si="9"/>
        <v>8.5</v>
      </c>
      <c r="AA54">
        <f t="shared" si="10"/>
        <v>7</v>
      </c>
      <c r="AB54">
        <f t="shared" si="11"/>
        <v>5.8</v>
      </c>
      <c r="AC54">
        <f t="shared" si="12"/>
        <v>4.0999999999999996</v>
      </c>
    </row>
    <row r="55" spans="1:29" x14ac:dyDescent="0.2">
      <c r="A55" s="1">
        <v>178</v>
      </c>
      <c r="B55" s="1">
        <v>1877</v>
      </c>
      <c r="C55" s="2">
        <v>17</v>
      </c>
      <c r="D55" s="2">
        <v>13</v>
      </c>
      <c r="E55" s="2">
        <v>5</v>
      </c>
      <c r="F55" s="2">
        <v>7</v>
      </c>
      <c r="G55" s="2">
        <v>45</v>
      </c>
      <c r="H55" s="2">
        <v>84</v>
      </c>
      <c r="I55" s="2">
        <v>102</v>
      </c>
      <c r="J55" s="2">
        <v>117</v>
      </c>
      <c r="K55" s="2">
        <v>108</v>
      </c>
      <c r="L55" s="2">
        <v>77</v>
      </c>
      <c r="M55" s="2">
        <v>43</v>
      </c>
      <c r="N55" s="2">
        <v>37</v>
      </c>
      <c r="P55" s="1">
        <v>178</v>
      </c>
      <c r="Q55" s="1">
        <v>1877</v>
      </c>
      <c r="R55">
        <f t="shared" si="1"/>
        <v>1.7</v>
      </c>
      <c r="S55">
        <f t="shared" si="2"/>
        <v>1.3</v>
      </c>
      <c r="T55">
        <f t="shared" si="3"/>
        <v>0.5</v>
      </c>
      <c r="U55">
        <f t="shared" si="4"/>
        <v>0.7</v>
      </c>
      <c r="V55">
        <f t="shared" si="5"/>
        <v>4.5</v>
      </c>
      <c r="W55">
        <f t="shared" si="6"/>
        <v>8.4</v>
      </c>
      <c r="X55">
        <f t="shared" si="7"/>
        <v>10.199999999999999</v>
      </c>
      <c r="Y55">
        <f t="shared" si="8"/>
        <v>11.7</v>
      </c>
      <c r="Z55">
        <f t="shared" si="9"/>
        <v>10.8</v>
      </c>
      <c r="AA55">
        <f t="shared" si="10"/>
        <v>7.7</v>
      </c>
      <c r="AB55">
        <f t="shared" si="11"/>
        <v>4.3</v>
      </c>
      <c r="AC55">
        <f t="shared" si="12"/>
        <v>3.7</v>
      </c>
    </row>
    <row r="56" spans="1:29" x14ac:dyDescent="0.2">
      <c r="A56" s="1">
        <v>178</v>
      </c>
      <c r="B56" s="1">
        <v>1878</v>
      </c>
      <c r="C56" s="2">
        <v>31</v>
      </c>
      <c r="D56" s="2">
        <v>27</v>
      </c>
      <c r="E56" s="2">
        <v>7</v>
      </c>
      <c r="F56" s="2">
        <v>10</v>
      </c>
      <c r="G56" s="2">
        <v>37</v>
      </c>
      <c r="H56" s="2">
        <v>99</v>
      </c>
      <c r="I56" s="2">
        <v>123</v>
      </c>
      <c r="J56" s="2">
        <v>119</v>
      </c>
      <c r="K56" s="2">
        <v>85</v>
      </c>
      <c r="L56" s="2">
        <v>62</v>
      </c>
      <c r="M56" s="2">
        <v>50</v>
      </c>
      <c r="N56" s="2">
        <v>38</v>
      </c>
      <c r="P56" s="1">
        <v>178</v>
      </c>
      <c r="Q56" s="1">
        <v>1878</v>
      </c>
      <c r="R56">
        <f t="shared" si="1"/>
        <v>3.1</v>
      </c>
      <c r="S56">
        <f t="shared" si="2"/>
        <v>2.7</v>
      </c>
      <c r="T56">
        <f t="shared" si="3"/>
        <v>0.7</v>
      </c>
      <c r="U56">
        <f t="shared" si="4"/>
        <v>1</v>
      </c>
      <c r="V56">
        <f t="shared" si="5"/>
        <v>3.7</v>
      </c>
      <c r="W56">
        <f t="shared" si="6"/>
        <v>9.9</v>
      </c>
      <c r="X56">
        <f t="shared" si="7"/>
        <v>12.3</v>
      </c>
      <c r="Y56">
        <f t="shared" si="8"/>
        <v>11.9</v>
      </c>
      <c r="Z56">
        <f t="shared" si="9"/>
        <v>8.5</v>
      </c>
      <c r="AA56">
        <f t="shared" si="10"/>
        <v>6.2</v>
      </c>
      <c r="AB56">
        <f t="shared" si="11"/>
        <v>5</v>
      </c>
      <c r="AC56">
        <f t="shared" si="12"/>
        <v>3.8</v>
      </c>
    </row>
    <row r="57" spans="1:29" x14ac:dyDescent="0.2">
      <c r="A57" s="1">
        <v>178</v>
      </c>
      <c r="B57" s="1">
        <v>1879</v>
      </c>
      <c r="C57" s="2">
        <v>25</v>
      </c>
      <c r="D57" s="2">
        <v>4</v>
      </c>
      <c r="E57" s="2">
        <v>9</v>
      </c>
      <c r="F57" s="2">
        <v>27</v>
      </c>
      <c r="G57" s="2">
        <v>62</v>
      </c>
      <c r="H57" s="2">
        <v>89</v>
      </c>
      <c r="I57" s="2">
        <v>105</v>
      </c>
      <c r="J57" s="2">
        <v>103</v>
      </c>
      <c r="K57" s="2">
        <v>88</v>
      </c>
      <c r="L57" s="2">
        <v>64</v>
      </c>
      <c r="M57" s="2">
        <v>46</v>
      </c>
      <c r="N57" s="2">
        <v>33</v>
      </c>
      <c r="P57" s="1">
        <v>178</v>
      </c>
      <c r="Q57" s="1">
        <v>1879</v>
      </c>
      <c r="R57">
        <f t="shared" si="1"/>
        <v>2.5</v>
      </c>
      <c r="S57">
        <f t="shared" si="2"/>
        <v>0.4</v>
      </c>
      <c r="T57">
        <f t="shared" si="3"/>
        <v>0.9</v>
      </c>
      <c r="U57">
        <f t="shared" si="4"/>
        <v>2.7</v>
      </c>
      <c r="V57">
        <f t="shared" si="5"/>
        <v>6.2</v>
      </c>
      <c r="W57">
        <f t="shared" si="6"/>
        <v>8.9</v>
      </c>
      <c r="X57">
        <f t="shared" si="7"/>
        <v>10.5</v>
      </c>
      <c r="Y57">
        <f t="shared" si="8"/>
        <v>10.3</v>
      </c>
      <c r="Z57">
        <f t="shared" si="9"/>
        <v>8.8000000000000007</v>
      </c>
      <c r="AA57">
        <f t="shared" si="10"/>
        <v>6.4</v>
      </c>
      <c r="AB57">
        <f t="shared" si="11"/>
        <v>4.5999999999999996</v>
      </c>
      <c r="AC57">
        <f t="shared" si="12"/>
        <v>3.3</v>
      </c>
    </row>
    <row r="58" spans="1:29" x14ac:dyDescent="0.2">
      <c r="A58" s="1">
        <v>178</v>
      </c>
      <c r="B58" s="1">
        <v>1880</v>
      </c>
      <c r="C58" s="2">
        <v>18</v>
      </c>
      <c r="D58" s="2">
        <v>13</v>
      </c>
      <c r="E58" s="2">
        <v>14</v>
      </c>
      <c r="F58" s="2">
        <v>26</v>
      </c>
      <c r="G58" s="2">
        <v>65</v>
      </c>
      <c r="H58" s="2">
        <v>104</v>
      </c>
      <c r="I58" s="2">
        <v>133</v>
      </c>
      <c r="J58" s="2">
        <v>124</v>
      </c>
      <c r="K58" s="2">
        <v>104</v>
      </c>
      <c r="L58" s="2">
        <v>65</v>
      </c>
      <c r="M58" s="2">
        <v>26</v>
      </c>
      <c r="N58" s="2">
        <v>-7</v>
      </c>
      <c r="P58" s="1">
        <v>178</v>
      </c>
      <c r="Q58" s="1">
        <v>1880</v>
      </c>
      <c r="R58">
        <f t="shared" si="1"/>
        <v>1.8</v>
      </c>
      <c r="S58">
        <f t="shared" si="2"/>
        <v>1.3</v>
      </c>
      <c r="T58">
        <f t="shared" si="3"/>
        <v>1.4</v>
      </c>
      <c r="U58">
        <f t="shared" si="4"/>
        <v>2.6</v>
      </c>
      <c r="V58">
        <f t="shared" si="5"/>
        <v>6.5</v>
      </c>
      <c r="W58">
        <f t="shared" si="6"/>
        <v>10.4</v>
      </c>
      <c r="X58">
        <f t="shared" si="7"/>
        <v>13.3</v>
      </c>
      <c r="Y58">
        <f t="shared" si="8"/>
        <v>12.4</v>
      </c>
      <c r="Z58">
        <f t="shared" si="9"/>
        <v>10.4</v>
      </c>
      <c r="AA58">
        <f t="shared" si="10"/>
        <v>6.5</v>
      </c>
      <c r="AB58">
        <f t="shared" si="11"/>
        <v>2.6</v>
      </c>
      <c r="AC58">
        <f t="shared" si="12"/>
        <v>-0.7</v>
      </c>
    </row>
    <row r="59" spans="1:29" x14ac:dyDescent="0.2">
      <c r="A59" s="1">
        <v>178</v>
      </c>
      <c r="B59" s="1">
        <v>1881</v>
      </c>
      <c r="C59" s="2">
        <v>-5</v>
      </c>
      <c r="D59" s="2">
        <v>-7</v>
      </c>
      <c r="E59" s="2"/>
      <c r="F59" s="2">
        <v>21</v>
      </c>
      <c r="G59" s="2">
        <v>57</v>
      </c>
      <c r="H59" s="2">
        <v>81</v>
      </c>
      <c r="I59" s="2">
        <v>109</v>
      </c>
      <c r="J59" s="2">
        <v>107</v>
      </c>
      <c r="K59" s="2">
        <v>105</v>
      </c>
      <c r="L59" s="2">
        <v>77</v>
      </c>
      <c r="M59" s="2">
        <v>49</v>
      </c>
      <c r="N59" s="2">
        <v>25</v>
      </c>
      <c r="P59" s="1">
        <v>178</v>
      </c>
      <c r="Q59" s="1">
        <v>1881</v>
      </c>
      <c r="R59">
        <f t="shared" si="1"/>
        <v>-0.5</v>
      </c>
      <c r="S59">
        <f t="shared" si="2"/>
        <v>-0.7</v>
      </c>
      <c r="T59" t="s">
        <v>21</v>
      </c>
      <c r="U59">
        <f t="shared" si="4"/>
        <v>2.1</v>
      </c>
      <c r="V59">
        <f t="shared" si="5"/>
        <v>5.7</v>
      </c>
      <c r="W59">
        <f t="shared" si="6"/>
        <v>8.1</v>
      </c>
      <c r="X59">
        <f t="shared" si="7"/>
        <v>10.9</v>
      </c>
      <c r="Y59">
        <f t="shared" si="8"/>
        <v>10.7</v>
      </c>
      <c r="Z59">
        <f t="shared" si="9"/>
        <v>10.5</v>
      </c>
      <c r="AA59">
        <f t="shared" si="10"/>
        <v>7.7</v>
      </c>
      <c r="AB59">
        <f t="shared" si="11"/>
        <v>4.9000000000000004</v>
      </c>
      <c r="AC59">
        <f t="shared" si="12"/>
        <v>2.5</v>
      </c>
    </row>
    <row r="60" spans="1:29" x14ac:dyDescent="0.2">
      <c r="A60" s="1">
        <v>178</v>
      </c>
      <c r="B60" s="1">
        <v>1882</v>
      </c>
      <c r="C60" s="2">
        <v>10</v>
      </c>
      <c r="D60" s="2"/>
      <c r="E60" s="2"/>
      <c r="F60" s="2">
        <v>-2</v>
      </c>
      <c r="G60" s="2">
        <v>16</v>
      </c>
      <c r="H60" s="2">
        <v>64</v>
      </c>
      <c r="I60" s="2">
        <v>87</v>
      </c>
      <c r="J60" s="2">
        <v>95</v>
      </c>
      <c r="K60" s="2">
        <v>81</v>
      </c>
      <c r="L60" s="2">
        <v>72</v>
      </c>
      <c r="M60" s="2">
        <v>45</v>
      </c>
      <c r="N60" s="2">
        <v>23</v>
      </c>
      <c r="P60" s="1">
        <v>178</v>
      </c>
      <c r="Q60" s="1">
        <v>1882</v>
      </c>
      <c r="R60">
        <f t="shared" si="1"/>
        <v>1</v>
      </c>
      <c r="S60" t="s">
        <v>21</v>
      </c>
      <c r="T60" t="s">
        <v>21</v>
      </c>
      <c r="U60">
        <f t="shared" si="4"/>
        <v>-0.2</v>
      </c>
      <c r="V60">
        <f t="shared" si="5"/>
        <v>1.6</v>
      </c>
      <c r="W60">
        <f t="shared" si="6"/>
        <v>6.4</v>
      </c>
      <c r="X60">
        <f t="shared" si="7"/>
        <v>8.6999999999999993</v>
      </c>
      <c r="Y60">
        <f t="shared" si="8"/>
        <v>9.5</v>
      </c>
      <c r="Z60">
        <f t="shared" si="9"/>
        <v>8.1</v>
      </c>
      <c r="AA60">
        <f t="shared" si="10"/>
        <v>7.2</v>
      </c>
      <c r="AB60">
        <f t="shared" si="11"/>
        <v>4.5</v>
      </c>
      <c r="AC60">
        <f t="shared" si="12"/>
        <v>2.2999999999999998</v>
      </c>
    </row>
    <row r="61" spans="1:29" x14ac:dyDescent="0.2">
      <c r="A61" s="1">
        <v>178</v>
      </c>
      <c r="B61" s="1">
        <v>1883</v>
      </c>
      <c r="C61" s="2">
        <v>9</v>
      </c>
      <c r="D61" s="2">
        <v>16</v>
      </c>
      <c r="E61" s="2">
        <v>25</v>
      </c>
      <c r="F61" s="2">
        <v>34</v>
      </c>
      <c r="G61" s="2">
        <v>63</v>
      </c>
      <c r="H61" s="2">
        <v>93</v>
      </c>
      <c r="I61" s="2">
        <v>104</v>
      </c>
      <c r="J61" s="2">
        <v>110</v>
      </c>
      <c r="K61" s="2">
        <v>103</v>
      </c>
      <c r="L61" s="2">
        <v>84</v>
      </c>
      <c r="M61" s="2">
        <v>51</v>
      </c>
      <c r="N61" s="2">
        <v>29</v>
      </c>
      <c r="P61" s="1">
        <v>178</v>
      </c>
      <c r="Q61" s="1">
        <v>1883</v>
      </c>
      <c r="R61">
        <f t="shared" si="1"/>
        <v>0.9</v>
      </c>
      <c r="S61">
        <f t="shared" si="2"/>
        <v>1.6</v>
      </c>
      <c r="T61">
        <f t="shared" si="3"/>
        <v>2.5</v>
      </c>
      <c r="U61">
        <f t="shared" si="4"/>
        <v>3.4</v>
      </c>
      <c r="V61">
        <f t="shared" si="5"/>
        <v>6.3</v>
      </c>
      <c r="W61">
        <f t="shared" si="6"/>
        <v>9.3000000000000007</v>
      </c>
      <c r="X61">
        <f t="shared" si="7"/>
        <v>10.4</v>
      </c>
      <c r="Y61">
        <f t="shared" si="8"/>
        <v>11</v>
      </c>
      <c r="Z61">
        <f t="shared" si="9"/>
        <v>10.3</v>
      </c>
      <c r="AA61">
        <f t="shared" si="10"/>
        <v>8.4</v>
      </c>
      <c r="AB61">
        <f t="shared" si="11"/>
        <v>5.0999999999999996</v>
      </c>
      <c r="AC61">
        <f t="shared" si="12"/>
        <v>2.9</v>
      </c>
    </row>
    <row r="62" spans="1:29" x14ac:dyDescent="0.2">
      <c r="A62" s="1">
        <v>178</v>
      </c>
      <c r="B62" s="1">
        <v>1884</v>
      </c>
      <c r="C62" s="2">
        <v>9</v>
      </c>
      <c r="D62" s="2">
        <v>6</v>
      </c>
      <c r="E62" s="2">
        <v>18</v>
      </c>
      <c r="F62" s="2">
        <v>26</v>
      </c>
      <c r="G62" s="2">
        <v>53</v>
      </c>
      <c r="H62" s="2">
        <v>82</v>
      </c>
      <c r="I62" s="2">
        <v>99</v>
      </c>
      <c r="J62" s="2">
        <v>105</v>
      </c>
      <c r="K62" s="2">
        <v>93</v>
      </c>
      <c r="L62" s="2">
        <v>69</v>
      </c>
      <c r="M62" s="2">
        <v>35</v>
      </c>
      <c r="N62" s="2">
        <v>30</v>
      </c>
      <c r="P62" s="1">
        <v>178</v>
      </c>
      <c r="Q62" s="1">
        <v>1884</v>
      </c>
      <c r="R62">
        <f t="shared" si="1"/>
        <v>0.9</v>
      </c>
      <c r="S62">
        <f t="shared" si="2"/>
        <v>0.6</v>
      </c>
      <c r="T62">
        <f t="shared" si="3"/>
        <v>1.8</v>
      </c>
      <c r="U62">
        <f t="shared" si="4"/>
        <v>2.6</v>
      </c>
      <c r="V62">
        <f t="shared" si="5"/>
        <v>5.3</v>
      </c>
      <c r="W62">
        <f t="shared" si="6"/>
        <v>8.1999999999999993</v>
      </c>
      <c r="X62">
        <f t="shared" si="7"/>
        <v>9.9</v>
      </c>
      <c r="Y62">
        <f t="shared" si="8"/>
        <v>10.5</v>
      </c>
      <c r="Z62">
        <f t="shared" si="9"/>
        <v>9.3000000000000007</v>
      </c>
      <c r="AA62">
        <f t="shared" si="10"/>
        <v>6.9</v>
      </c>
      <c r="AB62">
        <f t="shared" si="11"/>
        <v>3.5</v>
      </c>
      <c r="AC62">
        <f t="shared" si="12"/>
        <v>3</v>
      </c>
    </row>
    <row r="63" spans="1:29" x14ac:dyDescent="0.2">
      <c r="A63" s="1">
        <v>178</v>
      </c>
      <c r="B63" s="1">
        <v>1885</v>
      </c>
      <c r="C63" s="2">
        <v>25</v>
      </c>
      <c r="D63" s="2"/>
      <c r="E63" s="2">
        <v>0</v>
      </c>
      <c r="F63" s="2">
        <v>29</v>
      </c>
      <c r="G63" s="2">
        <v>47</v>
      </c>
      <c r="H63" s="2">
        <v>73</v>
      </c>
      <c r="I63" s="2">
        <v>95</v>
      </c>
      <c r="J63" s="2">
        <v>101</v>
      </c>
      <c r="K63" s="2">
        <v>87</v>
      </c>
      <c r="L63" s="2">
        <v>64</v>
      </c>
      <c r="M63" s="2">
        <v>22</v>
      </c>
      <c r="N63" s="2">
        <v>2</v>
      </c>
      <c r="P63" s="1">
        <v>178</v>
      </c>
      <c r="Q63" s="1">
        <v>1885</v>
      </c>
      <c r="R63">
        <f t="shared" si="1"/>
        <v>2.5</v>
      </c>
      <c r="S63" t="s">
        <v>21</v>
      </c>
      <c r="T63">
        <f t="shared" si="3"/>
        <v>0</v>
      </c>
      <c r="U63">
        <f t="shared" si="4"/>
        <v>2.9</v>
      </c>
      <c r="V63">
        <f t="shared" si="5"/>
        <v>4.7</v>
      </c>
      <c r="W63">
        <f t="shared" si="6"/>
        <v>7.3</v>
      </c>
      <c r="X63">
        <f t="shared" si="7"/>
        <v>9.5</v>
      </c>
      <c r="Y63">
        <f t="shared" si="8"/>
        <v>10.1</v>
      </c>
      <c r="Z63">
        <f t="shared" si="9"/>
        <v>8.6999999999999993</v>
      </c>
      <c r="AA63">
        <f t="shared" si="10"/>
        <v>6.4</v>
      </c>
      <c r="AB63">
        <f t="shared" si="11"/>
        <v>2.2000000000000002</v>
      </c>
      <c r="AC63">
        <f t="shared" si="12"/>
        <v>0.2</v>
      </c>
    </row>
    <row r="64" spans="1:29" x14ac:dyDescent="0.2">
      <c r="A64" s="1">
        <v>178</v>
      </c>
      <c r="B64" s="1">
        <v>1886</v>
      </c>
      <c r="C64" s="2">
        <v>3</v>
      </c>
      <c r="D64" s="2">
        <v>-4</v>
      </c>
      <c r="E64" s="2">
        <v>5</v>
      </c>
      <c r="F64" s="2">
        <v>11</v>
      </c>
      <c r="G64" s="2">
        <v>41</v>
      </c>
      <c r="H64" s="2">
        <v>74</v>
      </c>
      <c r="I64" s="2">
        <v>94</v>
      </c>
      <c r="J64" s="2">
        <v>97</v>
      </c>
      <c r="K64" s="2">
        <v>84</v>
      </c>
      <c r="L64" s="2">
        <v>65</v>
      </c>
      <c r="M64" s="2">
        <v>44</v>
      </c>
      <c r="N64" s="2">
        <v>24</v>
      </c>
      <c r="P64" s="1">
        <v>178</v>
      </c>
      <c r="Q64" s="1">
        <v>1886</v>
      </c>
      <c r="R64">
        <f t="shared" si="1"/>
        <v>0.3</v>
      </c>
      <c r="S64">
        <f t="shared" si="2"/>
        <v>-0.4</v>
      </c>
      <c r="T64">
        <f t="shared" si="3"/>
        <v>0.5</v>
      </c>
      <c r="U64">
        <f t="shared" si="4"/>
        <v>1.1000000000000001</v>
      </c>
      <c r="V64">
        <f t="shared" si="5"/>
        <v>4.0999999999999996</v>
      </c>
      <c r="W64">
        <f t="shared" si="6"/>
        <v>7.4</v>
      </c>
      <c r="X64">
        <f t="shared" si="7"/>
        <v>9.4</v>
      </c>
      <c r="Y64">
        <f t="shared" si="8"/>
        <v>9.6999999999999993</v>
      </c>
      <c r="Z64">
        <f t="shared" si="9"/>
        <v>8.4</v>
      </c>
      <c r="AA64">
        <f t="shared" si="10"/>
        <v>6.5</v>
      </c>
      <c r="AB64">
        <f t="shared" si="11"/>
        <v>4.4000000000000004</v>
      </c>
      <c r="AC64">
        <f t="shared" si="12"/>
        <v>2.4</v>
      </c>
    </row>
    <row r="65" spans="1:29" x14ac:dyDescent="0.2">
      <c r="A65" s="1">
        <v>178</v>
      </c>
      <c r="B65" s="1">
        <v>1887</v>
      </c>
      <c r="C65" s="2">
        <v>11</v>
      </c>
      <c r="D65" s="2">
        <v>13</v>
      </c>
      <c r="E65" s="2">
        <v>9</v>
      </c>
      <c r="F65" s="2">
        <v>8</v>
      </c>
      <c r="G65" s="2">
        <v>28</v>
      </c>
      <c r="H65" s="2">
        <v>73</v>
      </c>
      <c r="I65" s="2">
        <v>96</v>
      </c>
      <c r="J65" s="2">
        <v>98</v>
      </c>
      <c r="K65" s="2">
        <v>96</v>
      </c>
      <c r="L65" s="2">
        <v>71</v>
      </c>
      <c r="M65" s="2">
        <v>31</v>
      </c>
      <c r="N65" s="2">
        <v>23</v>
      </c>
      <c r="P65" s="1">
        <v>178</v>
      </c>
      <c r="Q65" s="1">
        <v>1887</v>
      </c>
      <c r="R65">
        <f t="shared" si="1"/>
        <v>1.1000000000000001</v>
      </c>
      <c r="S65">
        <f t="shared" si="2"/>
        <v>1.3</v>
      </c>
      <c r="T65">
        <f t="shared" si="3"/>
        <v>0.9</v>
      </c>
      <c r="U65">
        <f t="shared" si="4"/>
        <v>0.8</v>
      </c>
      <c r="V65">
        <f t="shared" si="5"/>
        <v>2.8</v>
      </c>
      <c r="W65">
        <f t="shared" si="6"/>
        <v>7.3</v>
      </c>
      <c r="X65">
        <f t="shared" si="7"/>
        <v>9.6</v>
      </c>
      <c r="Y65">
        <f t="shared" si="8"/>
        <v>9.8000000000000007</v>
      </c>
      <c r="Z65">
        <f t="shared" si="9"/>
        <v>9.6</v>
      </c>
      <c r="AA65">
        <f t="shared" si="10"/>
        <v>7.1</v>
      </c>
      <c r="AB65">
        <f t="shared" si="11"/>
        <v>3.1</v>
      </c>
      <c r="AC65">
        <f t="shared" si="12"/>
        <v>2.2999999999999998</v>
      </c>
    </row>
    <row r="66" spans="1:29" x14ac:dyDescent="0.2">
      <c r="A66" s="1">
        <v>178</v>
      </c>
      <c r="B66" s="1">
        <v>1888</v>
      </c>
      <c r="C66" s="2">
        <v>23</v>
      </c>
      <c r="D66" s="2">
        <v>34</v>
      </c>
      <c r="E66" s="2">
        <v>32</v>
      </c>
      <c r="F66" s="2">
        <v>21</v>
      </c>
      <c r="G66" s="2">
        <v>38</v>
      </c>
      <c r="H66" s="2">
        <v>65</v>
      </c>
      <c r="I66" s="2">
        <v>104</v>
      </c>
      <c r="J66" s="2">
        <v>106</v>
      </c>
      <c r="K66" s="2">
        <v>91</v>
      </c>
      <c r="L66" s="2">
        <v>39</v>
      </c>
      <c r="M66" s="2">
        <v>32</v>
      </c>
      <c r="N66" s="2"/>
      <c r="P66" s="1">
        <v>178</v>
      </c>
      <c r="Q66" s="1">
        <v>1888</v>
      </c>
      <c r="R66">
        <f t="shared" si="1"/>
        <v>2.2999999999999998</v>
      </c>
      <c r="S66">
        <f t="shared" si="2"/>
        <v>3.4</v>
      </c>
      <c r="T66">
        <f t="shared" si="3"/>
        <v>3.2</v>
      </c>
      <c r="U66">
        <f t="shared" si="4"/>
        <v>2.1</v>
      </c>
      <c r="V66">
        <f t="shared" si="5"/>
        <v>3.8</v>
      </c>
      <c r="W66">
        <f t="shared" si="6"/>
        <v>6.5</v>
      </c>
      <c r="X66">
        <f t="shared" si="7"/>
        <v>10.4</v>
      </c>
      <c r="Y66">
        <f t="shared" si="8"/>
        <v>10.6</v>
      </c>
      <c r="Z66">
        <f t="shared" si="9"/>
        <v>9.1</v>
      </c>
      <c r="AA66">
        <f t="shared" si="10"/>
        <v>3.9</v>
      </c>
      <c r="AB66">
        <f t="shared" si="11"/>
        <v>3.2</v>
      </c>
      <c r="AC66">
        <f t="shared" si="12"/>
        <v>0</v>
      </c>
    </row>
    <row r="67" spans="1:29" x14ac:dyDescent="0.2">
      <c r="A67" s="1">
        <v>178</v>
      </c>
      <c r="B67" s="1">
        <v>1889</v>
      </c>
      <c r="C67" s="2">
        <v>32</v>
      </c>
      <c r="D67" s="2">
        <v>31</v>
      </c>
      <c r="E67" s="2"/>
      <c r="F67" s="2">
        <v>6</v>
      </c>
      <c r="G67" s="2"/>
      <c r="H67" s="2"/>
      <c r="I67" s="2">
        <v>107</v>
      </c>
      <c r="J67" s="2">
        <v>101</v>
      </c>
      <c r="K67" s="2">
        <v>89</v>
      </c>
      <c r="L67" s="2">
        <v>65</v>
      </c>
      <c r="M67" s="2">
        <v>49</v>
      </c>
      <c r="N67" s="2">
        <v>30</v>
      </c>
      <c r="P67" s="1">
        <v>178</v>
      </c>
      <c r="Q67" s="1">
        <v>1889</v>
      </c>
      <c r="R67">
        <f t="shared" ref="R67:R130" si="13">C67/10</f>
        <v>3.2</v>
      </c>
      <c r="S67">
        <f t="shared" ref="S67:S130" si="14">D67/10</f>
        <v>3.1</v>
      </c>
      <c r="T67" t="s">
        <v>21</v>
      </c>
      <c r="U67">
        <f t="shared" ref="U67:U130" si="15">F67/10</f>
        <v>0.6</v>
      </c>
      <c r="V67" t="s">
        <v>21</v>
      </c>
      <c r="W67" t="s">
        <v>21</v>
      </c>
      <c r="X67">
        <f t="shared" ref="X67:X130" si="16">I67/10</f>
        <v>10.7</v>
      </c>
      <c r="Y67">
        <f t="shared" ref="Y67:Y130" si="17">J67/10</f>
        <v>10.1</v>
      </c>
      <c r="Z67">
        <f t="shared" ref="Z67:Z130" si="18">K67/10</f>
        <v>8.9</v>
      </c>
      <c r="AA67">
        <f t="shared" ref="AA67:AA130" si="19">L67/10</f>
        <v>6.5</v>
      </c>
      <c r="AB67">
        <f t="shared" ref="AB67:AB130" si="20">M67/10</f>
        <v>4.9000000000000004</v>
      </c>
      <c r="AC67">
        <f t="shared" ref="AC67:AC130" si="21">N67/10</f>
        <v>3</v>
      </c>
    </row>
    <row r="68" spans="1:29" x14ac:dyDescent="0.2">
      <c r="A68" s="1">
        <v>178</v>
      </c>
      <c r="B68" s="1">
        <v>1890</v>
      </c>
      <c r="C68" s="2">
        <v>15</v>
      </c>
      <c r="D68" s="2">
        <v>14</v>
      </c>
      <c r="E68" s="2">
        <v>3</v>
      </c>
      <c r="F68" s="2">
        <v>11</v>
      </c>
      <c r="G68" s="2">
        <v>48</v>
      </c>
      <c r="H68" s="2">
        <v>74</v>
      </c>
      <c r="I68" s="2">
        <v>103</v>
      </c>
      <c r="J68" s="2">
        <v>108</v>
      </c>
      <c r="K68" s="2">
        <v>97</v>
      </c>
      <c r="L68" s="2">
        <v>79</v>
      </c>
      <c r="M68" s="2">
        <v>49</v>
      </c>
      <c r="N68" s="2">
        <v>35</v>
      </c>
      <c r="P68" s="1">
        <v>178</v>
      </c>
      <c r="Q68" s="1">
        <v>1890</v>
      </c>
      <c r="R68">
        <f t="shared" si="13"/>
        <v>1.5</v>
      </c>
      <c r="S68">
        <f t="shared" si="14"/>
        <v>1.4</v>
      </c>
      <c r="T68">
        <f t="shared" ref="T68:T130" si="22">E68/10</f>
        <v>0.3</v>
      </c>
      <c r="U68">
        <f t="shared" si="15"/>
        <v>1.1000000000000001</v>
      </c>
      <c r="V68">
        <f t="shared" ref="V68:V130" si="23">G68/10</f>
        <v>4.8</v>
      </c>
      <c r="W68">
        <f t="shared" ref="W68:W130" si="24">H68/10</f>
        <v>7.4</v>
      </c>
      <c r="X68">
        <f t="shared" si="16"/>
        <v>10.3</v>
      </c>
      <c r="Y68">
        <f t="shared" si="17"/>
        <v>10.8</v>
      </c>
      <c r="Z68">
        <f t="shared" si="18"/>
        <v>9.6999999999999993</v>
      </c>
      <c r="AA68">
        <f t="shared" si="19"/>
        <v>7.9</v>
      </c>
      <c r="AB68">
        <f t="shared" si="20"/>
        <v>4.9000000000000004</v>
      </c>
      <c r="AC68">
        <f t="shared" si="21"/>
        <v>3.5</v>
      </c>
    </row>
    <row r="69" spans="1:29" x14ac:dyDescent="0.2">
      <c r="A69" s="1">
        <v>178</v>
      </c>
      <c r="B69" s="1">
        <v>1891</v>
      </c>
      <c r="C69" s="2">
        <v>23</v>
      </c>
      <c r="D69" s="2">
        <v>13</v>
      </c>
      <c r="E69" s="2">
        <v>30</v>
      </c>
      <c r="F69" s="2">
        <v>23</v>
      </c>
      <c r="G69" s="2">
        <v>54</v>
      </c>
      <c r="H69" s="2">
        <v>98</v>
      </c>
      <c r="I69" s="2">
        <v>118</v>
      </c>
      <c r="J69" s="2">
        <v>115</v>
      </c>
      <c r="K69" s="2">
        <v>95</v>
      </c>
      <c r="L69" s="2">
        <v>68</v>
      </c>
      <c r="M69" s="2">
        <v>38</v>
      </c>
      <c r="N69" s="2">
        <v>5</v>
      </c>
      <c r="P69" s="1">
        <v>178</v>
      </c>
      <c r="Q69" s="1">
        <v>1891</v>
      </c>
      <c r="R69">
        <f t="shared" si="13"/>
        <v>2.2999999999999998</v>
      </c>
      <c r="S69">
        <f t="shared" si="14"/>
        <v>1.3</v>
      </c>
      <c r="T69">
        <f t="shared" si="22"/>
        <v>3</v>
      </c>
      <c r="U69">
        <f t="shared" si="15"/>
        <v>2.2999999999999998</v>
      </c>
      <c r="V69">
        <f t="shared" si="23"/>
        <v>5.4</v>
      </c>
      <c r="W69">
        <f t="shared" si="24"/>
        <v>9.8000000000000007</v>
      </c>
      <c r="X69">
        <f t="shared" si="16"/>
        <v>11.8</v>
      </c>
      <c r="Y69">
        <f t="shared" si="17"/>
        <v>11.5</v>
      </c>
      <c r="Z69">
        <f t="shared" si="18"/>
        <v>9.5</v>
      </c>
      <c r="AA69">
        <f t="shared" si="19"/>
        <v>6.8</v>
      </c>
      <c r="AB69">
        <f t="shared" si="20"/>
        <v>3.8</v>
      </c>
      <c r="AC69">
        <f t="shared" si="21"/>
        <v>0.5</v>
      </c>
    </row>
    <row r="70" spans="1:29" x14ac:dyDescent="0.2">
      <c r="A70" s="1">
        <v>178</v>
      </c>
      <c r="B70" s="1">
        <v>1892</v>
      </c>
      <c r="C70" s="2">
        <v>-6</v>
      </c>
      <c r="D70" s="2">
        <v>-13</v>
      </c>
      <c r="E70" s="2">
        <v>-12</v>
      </c>
      <c r="F70" s="2">
        <v>15</v>
      </c>
      <c r="G70" s="2">
        <v>35</v>
      </c>
      <c r="H70" s="2">
        <v>64</v>
      </c>
      <c r="I70" s="2"/>
      <c r="J70" s="2"/>
      <c r="K70" s="2"/>
      <c r="L70" s="2"/>
      <c r="M70" s="2"/>
      <c r="N70" s="2"/>
      <c r="P70" s="1">
        <v>178</v>
      </c>
      <c r="Q70" s="1">
        <v>1892</v>
      </c>
      <c r="R70">
        <f t="shared" si="13"/>
        <v>-0.6</v>
      </c>
      <c r="S70">
        <f t="shared" si="14"/>
        <v>-1.3</v>
      </c>
      <c r="T70">
        <f t="shared" si="22"/>
        <v>-1.2</v>
      </c>
      <c r="U70">
        <f t="shared" si="15"/>
        <v>1.5</v>
      </c>
      <c r="V70">
        <f t="shared" si="23"/>
        <v>3.5</v>
      </c>
      <c r="W70">
        <f t="shared" si="24"/>
        <v>6.4</v>
      </c>
      <c r="X70" t="s">
        <v>21</v>
      </c>
      <c r="Y70" t="s">
        <v>21</v>
      </c>
      <c r="Z70" t="s">
        <v>21</v>
      </c>
      <c r="AA70" t="s">
        <v>21</v>
      </c>
      <c r="AB70" t="s">
        <v>21</v>
      </c>
      <c r="AC70" t="s">
        <v>21</v>
      </c>
    </row>
    <row r="71" spans="1:29" x14ac:dyDescent="0.2">
      <c r="A71" s="1">
        <v>178</v>
      </c>
      <c r="B71" s="1">
        <v>1893</v>
      </c>
      <c r="C71" s="2">
        <v>2</v>
      </c>
      <c r="D71" s="2">
        <v>-8</v>
      </c>
      <c r="E71" s="2">
        <v>-13</v>
      </c>
      <c r="F71" s="2">
        <v>29</v>
      </c>
      <c r="G71" s="2">
        <v>58</v>
      </c>
      <c r="H71" s="2">
        <v>90</v>
      </c>
      <c r="I71" s="2">
        <v>122</v>
      </c>
      <c r="J71" s="2">
        <v>115</v>
      </c>
      <c r="K71" s="2">
        <v>90</v>
      </c>
      <c r="L71" s="2">
        <v>50</v>
      </c>
      <c r="M71" s="2">
        <v>26</v>
      </c>
      <c r="N71" s="2">
        <v>-7</v>
      </c>
      <c r="P71" s="1">
        <v>178</v>
      </c>
      <c r="Q71" s="1">
        <v>1893</v>
      </c>
      <c r="R71">
        <f t="shared" si="13"/>
        <v>0.2</v>
      </c>
      <c r="S71">
        <f t="shared" si="14"/>
        <v>-0.8</v>
      </c>
      <c r="T71">
        <f t="shared" si="22"/>
        <v>-1.3</v>
      </c>
      <c r="U71">
        <f t="shared" si="15"/>
        <v>2.9</v>
      </c>
      <c r="V71">
        <f t="shared" si="23"/>
        <v>5.8</v>
      </c>
      <c r="W71">
        <f t="shared" si="24"/>
        <v>9</v>
      </c>
      <c r="X71">
        <f t="shared" si="16"/>
        <v>12.2</v>
      </c>
      <c r="Y71">
        <f t="shared" si="17"/>
        <v>11.5</v>
      </c>
      <c r="Z71">
        <f t="shared" si="18"/>
        <v>9</v>
      </c>
      <c r="AA71">
        <f t="shared" si="19"/>
        <v>5</v>
      </c>
      <c r="AB71">
        <f t="shared" si="20"/>
        <v>2.6</v>
      </c>
      <c r="AC71">
        <f t="shared" si="21"/>
        <v>-0.7</v>
      </c>
    </row>
    <row r="72" spans="1:29" x14ac:dyDescent="0.2">
      <c r="A72" s="1">
        <v>178</v>
      </c>
      <c r="B72" s="1">
        <v>1894</v>
      </c>
      <c r="C72" s="2">
        <v>11</v>
      </c>
      <c r="D72" s="2">
        <v>-11</v>
      </c>
      <c r="E72" s="2">
        <v>6</v>
      </c>
      <c r="F72" s="2">
        <v>40</v>
      </c>
      <c r="G72" s="2">
        <v>64</v>
      </c>
      <c r="H72" s="2">
        <v>92</v>
      </c>
      <c r="I72" s="2">
        <v>116</v>
      </c>
      <c r="J72" s="2">
        <v>116</v>
      </c>
      <c r="K72" s="2">
        <v>107</v>
      </c>
      <c r="L72" s="2">
        <v>57</v>
      </c>
      <c r="M72" s="2">
        <v>35</v>
      </c>
      <c r="N72" s="2">
        <v>12</v>
      </c>
      <c r="P72" s="1">
        <v>178</v>
      </c>
      <c r="Q72" s="1">
        <v>1894</v>
      </c>
      <c r="R72">
        <f t="shared" si="13"/>
        <v>1.1000000000000001</v>
      </c>
      <c r="S72">
        <f t="shared" si="14"/>
        <v>-1.1000000000000001</v>
      </c>
      <c r="T72">
        <f t="shared" si="22"/>
        <v>0.6</v>
      </c>
      <c r="U72">
        <f t="shared" si="15"/>
        <v>4</v>
      </c>
      <c r="V72">
        <f t="shared" si="23"/>
        <v>6.4</v>
      </c>
      <c r="W72">
        <f t="shared" si="24"/>
        <v>9.1999999999999993</v>
      </c>
      <c r="X72">
        <f t="shared" si="16"/>
        <v>11.6</v>
      </c>
      <c r="Y72">
        <f t="shared" si="17"/>
        <v>11.6</v>
      </c>
      <c r="Z72">
        <f t="shared" si="18"/>
        <v>10.7</v>
      </c>
      <c r="AA72">
        <f t="shared" si="19"/>
        <v>5.7</v>
      </c>
      <c r="AB72">
        <f t="shared" si="20"/>
        <v>3.5</v>
      </c>
      <c r="AC72">
        <f t="shared" si="21"/>
        <v>1.2</v>
      </c>
    </row>
    <row r="73" spans="1:29" x14ac:dyDescent="0.2">
      <c r="A73" s="1">
        <v>178</v>
      </c>
      <c r="B73" s="1">
        <v>1895</v>
      </c>
      <c r="C73" s="2">
        <v>-6</v>
      </c>
      <c r="D73" s="2">
        <v>3</v>
      </c>
      <c r="E73" s="2">
        <v>14</v>
      </c>
      <c r="F73" s="2">
        <v>16</v>
      </c>
      <c r="G73" s="2">
        <v>57</v>
      </c>
      <c r="H73" s="2">
        <v>93</v>
      </c>
      <c r="I73" s="2">
        <v>111</v>
      </c>
      <c r="J73" s="2">
        <v>110</v>
      </c>
      <c r="K73" s="2">
        <v>92</v>
      </c>
      <c r="L73" s="2">
        <v>53</v>
      </c>
      <c r="M73" s="2">
        <v>38</v>
      </c>
      <c r="N73" s="2">
        <v>18</v>
      </c>
      <c r="P73" s="1">
        <v>178</v>
      </c>
      <c r="Q73" s="1">
        <v>1895</v>
      </c>
      <c r="R73">
        <f t="shared" si="13"/>
        <v>-0.6</v>
      </c>
      <c r="S73">
        <f t="shared" si="14"/>
        <v>0.3</v>
      </c>
      <c r="T73">
        <f t="shared" si="22"/>
        <v>1.4</v>
      </c>
      <c r="U73">
        <f t="shared" si="15"/>
        <v>1.6</v>
      </c>
      <c r="V73">
        <f t="shared" si="23"/>
        <v>5.7</v>
      </c>
      <c r="W73">
        <f t="shared" si="24"/>
        <v>9.3000000000000007</v>
      </c>
      <c r="X73">
        <f t="shared" si="16"/>
        <v>11.1</v>
      </c>
      <c r="Y73">
        <f t="shared" si="17"/>
        <v>11</v>
      </c>
      <c r="Z73">
        <f t="shared" si="18"/>
        <v>9.1999999999999993</v>
      </c>
      <c r="AA73">
        <f t="shared" si="19"/>
        <v>5.3</v>
      </c>
      <c r="AB73">
        <f t="shared" si="20"/>
        <v>3.8</v>
      </c>
      <c r="AC73">
        <f t="shared" si="21"/>
        <v>1.8</v>
      </c>
    </row>
    <row r="74" spans="1:29" x14ac:dyDescent="0.2">
      <c r="A74" s="1">
        <v>178</v>
      </c>
      <c r="B74" s="1">
        <v>1896</v>
      </c>
      <c r="C74" s="2">
        <v>6</v>
      </c>
      <c r="D74" s="2">
        <v>13</v>
      </c>
      <c r="E74" s="2">
        <v>0</v>
      </c>
      <c r="F74" s="2">
        <v>24</v>
      </c>
      <c r="G74" s="2">
        <v>55</v>
      </c>
      <c r="H74" s="2">
        <v>83</v>
      </c>
      <c r="I74" s="2">
        <v>103</v>
      </c>
      <c r="J74" s="2">
        <v>106</v>
      </c>
      <c r="K74" s="2">
        <v>87</v>
      </c>
      <c r="L74" s="2">
        <v>43</v>
      </c>
      <c r="M74" s="2">
        <v>27</v>
      </c>
      <c r="N74" s="2">
        <v>21</v>
      </c>
      <c r="P74" s="1">
        <v>178</v>
      </c>
      <c r="Q74" s="1">
        <v>1896</v>
      </c>
      <c r="R74">
        <f t="shared" si="13"/>
        <v>0.6</v>
      </c>
      <c r="S74">
        <f t="shared" si="14"/>
        <v>1.3</v>
      </c>
      <c r="T74">
        <f t="shared" si="22"/>
        <v>0</v>
      </c>
      <c r="U74">
        <f t="shared" si="15"/>
        <v>2.4</v>
      </c>
      <c r="V74">
        <f t="shared" si="23"/>
        <v>5.5</v>
      </c>
      <c r="W74">
        <f t="shared" si="24"/>
        <v>8.3000000000000007</v>
      </c>
      <c r="X74">
        <f t="shared" si="16"/>
        <v>10.3</v>
      </c>
      <c r="Y74">
        <f t="shared" si="17"/>
        <v>10.6</v>
      </c>
      <c r="Z74">
        <f t="shared" si="18"/>
        <v>8.6999999999999993</v>
      </c>
      <c r="AA74">
        <f t="shared" si="19"/>
        <v>4.3</v>
      </c>
      <c r="AB74">
        <f t="shared" si="20"/>
        <v>2.7</v>
      </c>
      <c r="AC74">
        <f t="shared" si="21"/>
        <v>2.1</v>
      </c>
    </row>
    <row r="75" spans="1:29" x14ac:dyDescent="0.2">
      <c r="A75" s="1">
        <v>178</v>
      </c>
      <c r="B75" s="1">
        <v>1897</v>
      </c>
      <c r="C75" s="2">
        <v>10</v>
      </c>
      <c r="D75" s="2">
        <v>-4</v>
      </c>
      <c r="E75" s="2">
        <v>9</v>
      </c>
      <c r="F75" s="2">
        <v>26</v>
      </c>
      <c r="G75" s="2">
        <v>46</v>
      </c>
      <c r="H75" s="2">
        <v>80</v>
      </c>
      <c r="I75" s="2">
        <v>98</v>
      </c>
      <c r="J75" s="2">
        <v>101</v>
      </c>
      <c r="K75" s="2">
        <v>88</v>
      </c>
      <c r="L75" s="2">
        <v>63</v>
      </c>
      <c r="M75" s="2">
        <v>37</v>
      </c>
      <c r="N75" s="2">
        <v>16</v>
      </c>
      <c r="P75" s="1">
        <v>178</v>
      </c>
      <c r="Q75" s="1">
        <v>1897</v>
      </c>
      <c r="R75">
        <f t="shared" si="13"/>
        <v>1</v>
      </c>
      <c r="S75">
        <f t="shared" si="14"/>
        <v>-0.4</v>
      </c>
      <c r="T75">
        <f t="shared" si="22"/>
        <v>0.9</v>
      </c>
      <c r="U75">
        <f t="shared" si="15"/>
        <v>2.6</v>
      </c>
      <c r="V75">
        <f t="shared" si="23"/>
        <v>4.5999999999999996</v>
      </c>
      <c r="W75">
        <f t="shared" si="24"/>
        <v>8</v>
      </c>
      <c r="X75">
        <f t="shared" si="16"/>
        <v>9.8000000000000007</v>
      </c>
      <c r="Y75">
        <f t="shared" si="17"/>
        <v>10.1</v>
      </c>
      <c r="Z75">
        <f t="shared" si="18"/>
        <v>8.8000000000000007</v>
      </c>
      <c r="AA75">
        <f t="shared" si="19"/>
        <v>6.3</v>
      </c>
      <c r="AB75">
        <f t="shared" si="20"/>
        <v>3.7</v>
      </c>
      <c r="AC75">
        <f t="shared" si="21"/>
        <v>1.6</v>
      </c>
    </row>
    <row r="76" spans="1:29" x14ac:dyDescent="0.2">
      <c r="A76" s="1">
        <v>178</v>
      </c>
      <c r="B76" s="1">
        <v>1898</v>
      </c>
      <c r="C76" s="2">
        <v>11</v>
      </c>
      <c r="D76" s="2">
        <v>-8</v>
      </c>
      <c r="E76" s="2">
        <v>-5</v>
      </c>
      <c r="F76" s="2">
        <v>17</v>
      </c>
      <c r="G76" s="2">
        <v>45</v>
      </c>
      <c r="H76" s="2">
        <v>82</v>
      </c>
      <c r="I76" s="2">
        <v>100</v>
      </c>
      <c r="J76" s="2">
        <v>94</v>
      </c>
      <c r="K76" s="2">
        <v>86</v>
      </c>
      <c r="L76" s="2">
        <v>66</v>
      </c>
      <c r="M76" s="2">
        <v>28</v>
      </c>
      <c r="N76" s="2">
        <v>2</v>
      </c>
      <c r="P76" s="1">
        <v>178</v>
      </c>
      <c r="Q76" s="1">
        <v>1898</v>
      </c>
      <c r="R76">
        <f t="shared" si="13"/>
        <v>1.1000000000000001</v>
      </c>
      <c r="S76">
        <f t="shared" si="14"/>
        <v>-0.8</v>
      </c>
      <c r="T76">
        <f t="shared" si="22"/>
        <v>-0.5</v>
      </c>
      <c r="U76">
        <f t="shared" si="15"/>
        <v>1.7</v>
      </c>
      <c r="V76">
        <f t="shared" si="23"/>
        <v>4.5</v>
      </c>
      <c r="W76">
        <f t="shared" si="24"/>
        <v>8.1999999999999993</v>
      </c>
      <c r="X76">
        <f t="shared" si="16"/>
        <v>10</v>
      </c>
      <c r="Y76">
        <f t="shared" si="17"/>
        <v>9.4</v>
      </c>
      <c r="Z76">
        <f t="shared" si="18"/>
        <v>8.6</v>
      </c>
      <c r="AA76">
        <f t="shared" si="19"/>
        <v>6.6</v>
      </c>
      <c r="AB76">
        <f t="shared" si="20"/>
        <v>2.8</v>
      </c>
      <c r="AC76">
        <f t="shared" si="21"/>
        <v>0.2</v>
      </c>
    </row>
    <row r="77" spans="1:29" x14ac:dyDescent="0.2">
      <c r="A77" s="1">
        <v>178</v>
      </c>
      <c r="B77" s="1">
        <v>1899</v>
      </c>
      <c r="C77" s="2">
        <v>-9</v>
      </c>
      <c r="D77" s="2">
        <v>-7</v>
      </c>
      <c r="E77" s="2">
        <v>-4</v>
      </c>
      <c r="F77" s="2">
        <v>3</v>
      </c>
      <c r="G77" s="2">
        <v>40</v>
      </c>
      <c r="H77" s="2">
        <v>79</v>
      </c>
      <c r="I77" s="2">
        <v>96</v>
      </c>
      <c r="J77" s="2">
        <v>104</v>
      </c>
      <c r="K77" s="2">
        <v>89</v>
      </c>
      <c r="L77" s="2">
        <v>50</v>
      </c>
      <c r="M77" s="2">
        <v>14</v>
      </c>
      <c r="N77" s="2">
        <v>7</v>
      </c>
      <c r="P77" s="1">
        <v>178</v>
      </c>
      <c r="Q77" s="1">
        <v>1899</v>
      </c>
      <c r="R77">
        <f t="shared" si="13"/>
        <v>-0.9</v>
      </c>
      <c r="S77">
        <f t="shared" si="14"/>
        <v>-0.7</v>
      </c>
      <c r="T77">
        <f t="shared" si="22"/>
        <v>-0.4</v>
      </c>
      <c r="U77">
        <f t="shared" si="15"/>
        <v>0.3</v>
      </c>
      <c r="V77">
        <f t="shared" si="23"/>
        <v>4</v>
      </c>
      <c r="W77">
        <f t="shared" si="24"/>
        <v>7.9</v>
      </c>
      <c r="X77">
        <f t="shared" si="16"/>
        <v>9.6</v>
      </c>
      <c r="Y77">
        <f t="shared" si="17"/>
        <v>10.4</v>
      </c>
      <c r="Z77">
        <f t="shared" si="18"/>
        <v>8.9</v>
      </c>
      <c r="AA77">
        <f t="shared" si="19"/>
        <v>5</v>
      </c>
      <c r="AB77">
        <f t="shared" si="20"/>
        <v>1.4</v>
      </c>
      <c r="AC77">
        <f t="shared" si="21"/>
        <v>0.7</v>
      </c>
    </row>
    <row r="78" spans="1:29" x14ac:dyDescent="0.2">
      <c r="A78" s="1">
        <v>178</v>
      </c>
      <c r="B78" s="1">
        <v>1900</v>
      </c>
      <c r="C78" s="2">
        <v>-3</v>
      </c>
      <c r="D78" s="2">
        <v>-18</v>
      </c>
      <c r="E78" s="2">
        <v>-2</v>
      </c>
      <c r="F78" s="2">
        <v>12</v>
      </c>
      <c r="G78" s="2">
        <v>35</v>
      </c>
      <c r="H78" s="2">
        <v>84</v>
      </c>
      <c r="I78" s="2">
        <v>108</v>
      </c>
      <c r="J78" s="2">
        <v>113</v>
      </c>
      <c r="K78" s="2">
        <v>95</v>
      </c>
      <c r="L78" s="2">
        <v>49</v>
      </c>
      <c r="M78" s="2">
        <v>24</v>
      </c>
      <c r="N78" s="2">
        <v>8</v>
      </c>
      <c r="P78" s="1">
        <v>178</v>
      </c>
      <c r="Q78" s="1">
        <v>1900</v>
      </c>
      <c r="R78">
        <f t="shared" si="13"/>
        <v>-0.3</v>
      </c>
      <c r="S78">
        <f t="shared" si="14"/>
        <v>-1.8</v>
      </c>
      <c r="T78">
        <f t="shared" si="22"/>
        <v>-0.2</v>
      </c>
      <c r="U78">
        <f t="shared" si="15"/>
        <v>1.2</v>
      </c>
      <c r="V78">
        <f t="shared" si="23"/>
        <v>3.5</v>
      </c>
      <c r="W78">
        <f t="shared" si="24"/>
        <v>8.4</v>
      </c>
      <c r="X78">
        <f t="shared" si="16"/>
        <v>10.8</v>
      </c>
      <c r="Y78">
        <f t="shared" si="17"/>
        <v>11.3</v>
      </c>
      <c r="Z78">
        <f t="shared" si="18"/>
        <v>9.5</v>
      </c>
      <c r="AA78">
        <f t="shared" si="19"/>
        <v>4.9000000000000004</v>
      </c>
      <c r="AB78">
        <f t="shared" si="20"/>
        <v>2.4</v>
      </c>
      <c r="AC78">
        <f t="shared" si="21"/>
        <v>0.8</v>
      </c>
    </row>
    <row r="79" spans="1:29" x14ac:dyDescent="0.2">
      <c r="A79" s="1">
        <v>178</v>
      </c>
      <c r="B79" s="1">
        <v>1901</v>
      </c>
      <c r="C79" s="2">
        <v>8</v>
      </c>
      <c r="D79" s="2">
        <v>4</v>
      </c>
      <c r="E79" s="2">
        <v>10</v>
      </c>
      <c r="F79" s="2">
        <v>2</v>
      </c>
      <c r="G79" s="2">
        <v>49</v>
      </c>
      <c r="H79" s="2">
        <v>83</v>
      </c>
      <c r="I79" s="2">
        <v>98</v>
      </c>
      <c r="J79" s="2">
        <v>106</v>
      </c>
      <c r="K79" s="2">
        <v>91</v>
      </c>
      <c r="L79" s="2">
        <v>56</v>
      </c>
      <c r="M79" s="2">
        <v>36</v>
      </c>
      <c r="N79" s="2">
        <v>12</v>
      </c>
      <c r="P79" s="1">
        <v>178</v>
      </c>
      <c r="Q79" s="1">
        <v>1901</v>
      </c>
      <c r="R79">
        <f t="shared" si="13"/>
        <v>0.8</v>
      </c>
      <c r="S79">
        <f t="shared" si="14"/>
        <v>0.4</v>
      </c>
      <c r="T79">
        <f t="shared" si="22"/>
        <v>1</v>
      </c>
      <c r="U79">
        <f t="shared" si="15"/>
        <v>0.2</v>
      </c>
      <c r="V79">
        <f t="shared" si="23"/>
        <v>4.9000000000000004</v>
      </c>
      <c r="W79">
        <f t="shared" si="24"/>
        <v>8.3000000000000007</v>
      </c>
      <c r="X79">
        <f t="shared" si="16"/>
        <v>9.8000000000000007</v>
      </c>
      <c r="Y79">
        <f t="shared" si="17"/>
        <v>10.6</v>
      </c>
      <c r="Z79">
        <f t="shared" si="18"/>
        <v>9.1</v>
      </c>
      <c r="AA79">
        <f t="shared" si="19"/>
        <v>5.6</v>
      </c>
      <c r="AB79">
        <f t="shared" si="20"/>
        <v>3.6</v>
      </c>
      <c r="AC79">
        <f t="shared" si="21"/>
        <v>1.2</v>
      </c>
    </row>
    <row r="80" spans="1:29" x14ac:dyDescent="0.2">
      <c r="A80" s="1">
        <v>178</v>
      </c>
      <c r="B80" s="1">
        <v>1902</v>
      </c>
      <c r="C80" s="2">
        <v>-16</v>
      </c>
      <c r="D80" s="2">
        <v>-18</v>
      </c>
      <c r="E80" s="2">
        <v>-13</v>
      </c>
      <c r="F80" s="2">
        <v>-5</v>
      </c>
      <c r="G80" s="2">
        <v>45</v>
      </c>
      <c r="H80" s="2">
        <v>76</v>
      </c>
      <c r="I80" s="2">
        <v>107</v>
      </c>
      <c r="J80" s="2">
        <v>104</v>
      </c>
      <c r="K80" s="2">
        <v>95</v>
      </c>
      <c r="L80" s="2">
        <v>78</v>
      </c>
      <c r="M80" s="2">
        <v>39</v>
      </c>
      <c r="N80" s="2">
        <v>36</v>
      </c>
      <c r="P80" s="1">
        <v>178</v>
      </c>
      <c r="Q80" s="1">
        <v>1902</v>
      </c>
      <c r="R80">
        <f t="shared" si="13"/>
        <v>-1.6</v>
      </c>
      <c r="S80">
        <f t="shared" si="14"/>
        <v>-1.8</v>
      </c>
      <c r="T80">
        <f t="shared" si="22"/>
        <v>-1.3</v>
      </c>
      <c r="U80">
        <f t="shared" si="15"/>
        <v>-0.5</v>
      </c>
      <c r="V80">
        <f t="shared" si="23"/>
        <v>4.5</v>
      </c>
      <c r="W80">
        <f t="shared" si="24"/>
        <v>7.6</v>
      </c>
      <c r="X80">
        <f t="shared" si="16"/>
        <v>10.7</v>
      </c>
      <c r="Y80">
        <f t="shared" si="17"/>
        <v>10.4</v>
      </c>
      <c r="Z80">
        <f t="shared" si="18"/>
        <v>9.5</v>
      </c>
      <c r="AA80">
        <f t="shared" si="19"/>
        <v>7.8</v>
      </c>
      <c r="AB80">
        <f t="shared" si="20"/>
        <v>3.9</v>
      </c>
      <c r="AC80">
        <f t="shared" si="21"/>
        <v>3.6</v>
      </c>
    </row>
    <row r="81" spans="1:29" x14ac:dyDescent="0.2">
      <c r="A81" s="1">
        <v>178</v>
      </c>
      <c r="B81" s="1">
        <v>1903</v>
      </c>
      <c r="C81" s="2">
        <v>1</v>
      </c>
      <c r="D81" s="2">
        <v>-3</v>
      </c>
      <c r="E81" s="2">
        <v>-8</v>
      </c>
      <c r="F81" s="2">
        <v>9</v>
      </c>
      <c r="G81" s="2">
        <v>42</v>
      </c>
      <c r="H81" s="2">
        <v>79</v>
      </c>
      <c r="I81" s="2">
        <v>105</v>
      </c>
      <c r="J81" s="2">
        <v>89</v>
      </c>
      <c r="K81" s="2">
        <v>79</v>
      </c>
      <c r="L81" s="2">
        <v>61</v>
      </c>
      <c r="M81" s="2">
        <v>32</v>
      </c>
      <c r="N81" s="2">
        <v>10</v>
      </c>
      <c r="P81" s="1">
        <v>178</v>
      </c>
      <c r="Q81" s="1">
        <v>1903</v>
      </c>
      <c r="R81">
        <f t="shared" si="13"/>
        <v>0.1</v>
      </c>
      <c r="S81">
        <f t="shared" si="14"/>
        <v>-0.3</v>
      </c>
      <c r="T81">
        <f t="shared" si="22"/>
        <v>-0.8</v>
      </c>
      <c r="U81">
        <f t="shared" si="15"/>
        <v>0.9</v>
      </c>
      <c r="V81">
        <f t="shared" si="23"/>
        <v>4.2</v>
      </c>
      <c r="W81">
        <f t="shared" si="24"/>
        <v>7.9</v>
      </c>
      <c r="X81">
        <f t="shared" si="16"/>
        <v>10.5</v>
      </c>
      <c r="Y81">
        <f t="shared" si="17"/>
        <v>8.9</v>
      </c>
      <c r="Z81">
        <f t="shared" si="18"/>
        <v>7.9</v>
      </c>
      <c r="AA81">
        <f t="shared" si="19"/>
        <v>6.1</v>
      </c>
      <c r="AB81">
        <f t="shared" si="20"/>
        <v>3.2</v>
      </c>
      <c r="AC81">
        <f t="shared" si="21"/>
        <v>1</v>
      </c>
    </row>
    <row r="82" spans="1:29" x14ac:dyDescent="0.2">
      <c r="A82" s="1">
        <v>178</v>
      </c>
      <c r="B82" s="1">
        <v>1904</v>
      </c>
      <c r="C82" s="2">
        <v>6</v>
      </c>
      <c r="D82" s="2">
        <v>-13</v>
      </c>
      <c r="E82" s="2">
        <v>1</v>
      </c>
      <c r="F82" s="2">
        <v>17</v>
      </c>
      <c r="G82" s="2">
        <v>44</v>
      </c>
      <c r="H82" s="2">
        <v>85</v>
      </c>
      <c r="I82" s="2">
        <v>107</v>
      </c>
      <c r="J82" s="2">
        <v>111</v>
      </c>
      <c r="K82" s="2">
        <v>92</v>
      </c>
      <c r="L82" s="2">
        <v>61</v>
      </c>
      <c r="M82" s="2">
        <v>33</v>
      </c>
      <c r="N82" s="2">
        <v>8</v>
      </c>
      <c r="P82" s="1">
        <v>178</v>
      </c>
      <c r="Q82" s="1">
        <v>1904</v>
      </c>
      <c r="R82">
        <f t="shared" si="13"/>
        <v>0.6</v>
      </c>
      <c r="S82">
        <f t="shared" si="14"/>
        <v>-1.3</v>
      </c>
      <c r="T82">
        <f t="shared" si="22"/>
        <v>0.1</v>
      </c>
      <c r="U82">
        <f t="shared" si="15"/>
        <v>1.7</v>
      </c>
      <c r="V82">
        <f t="shared" si="23"/>
        <v>4.4000000000000004</v>
      </c>
      <c r="W82">
        <f t="shared" si="24"/>
        <v>8.5</v>
      </c>
      <c r="X82">
        <f t="shared" si="16"/>
        <v>10.7</v>
      </c>
      <c r="Y82">
        <f t="shared" si="17"/>
        <v>11.1</v>
      </c>
      <c r="Z82">
        <f t="shared" si="18"/>
        <v>9.1999999999999993</v>
      </c>
      <c r="AA82">
        <f t="shared" si="19"/>
        <v>6.1</v>
      </c>
      <c r="AB82">
        <f t="shared" si="20"/>
        <v>3.3</v>
      </c>
      <c r="AC82">
        <f t="shared" si="21"/>
        <v>0.8</v>
      </c>
    </row>
    <row r="83" spans="1:29" x14ac:dyDescent="0.2">
      <c r="A83" s="1">
        <v>178</v>
      </c>
      <c r="B83" s="1">
        <v>1905</v>
      </c>
      <c r="C83" s="2">
        <v>5</v>
      </c>
      <c r="D83" s="2">
        <v>-3</v>
      </c>
      <c r="E83" s="2">
        <v>10</v>
      </c>
      <c r="F83" s="2">
        <v>23</v>
      </c>
      <c r="G83" s="2">
        <v>55</v>
      </c>
      <c r="H83" s="2">
        <v>94</v>
      </c>
      <c r="I83" s="2">
        <v>107</v>
      </c>
      <c r="J83" s="2">
        <v>103</v>
      </c>
      <c r="K83" s="2">
        <v>85</v>
      </c>
      <c r="L83" s="2">
        <v>66</v>
      </c>
      <c r="M83" s="2">
        <v>43</v>
      </c>
      <c r="N83" s="2">
        <v>24</v>
      </c>
      <c r="P83" s="1">
        <v>178</v>
      </c>
      <c r="Q83" s="1">
        <v>1905</v>
      </c>
      <c r="R83">
        <f t="shared" si="13"/>
        <v>0.5</v>
      </c>
      <c r="S83">
        <f t="shared" si="14"/>
        <v>-0.3</v>
      </c>
      <c r="T83">
        <f t="shared" si="22"/>
        <v>1</v>
      </c>
      <c r="U83">
        <f t="shared" si="15"/>
        <v>2.2999999999999998</v>
      </c>
      <c r="V83">
        <f t="shared" si="23"/>
        <v>5.5</v>
      </c>
      <c r="W83">
        <f t="shared" si="24"/>
        <v>9.4</v>
      </c>
      <c r="X83">
        <f t="shared" si="16"/>
        <v>10.7</v>
      </c>
      <c r="Y83">
        <f t="shared" si="17"/>
        <v>10.3</v>
      </c>
      <c r="Z83">
        <f t="shared" si="18"/>
        <v>8.5</v>
      </c>
      <c r="AA83">
        <f t="shared" si="19"/>
        <v>6.6</v>
      </c>
      <c r="AB83">
        <f t="shared" si="20"/>
        <v>4.3</v>
      </c>
      <c r="AC83">
        <f t="shared" si="21"/>
        <v>2.4</v>
      </c>
    </row>
    <row r="84" spans="1:29" x14ac:dyDescent="0.2">
      <c r="A84" s="1">
        <v>178</v>
      </c>
      <c r="B84" s="1">
        <v>1906</v>
      </c>
      <c r="C84" s="2">
        <v>19</v>
      </c>
      <c r="D84" s="2">
        <v>-3</v>
      </c>
      <c r="E84" s="2">
        <v>0</v>
      </c>
      <c r="F84" s="2">
        <v>24</v>
      </c>
      <c r="G84" s="2">
        <v>37</v>
      </c>
      <c r="H84" s="2">
        <v>83</v>
      </c>
      <c r="I84" s="2">
        <v>95</v>
      </c>
      <c r="J84" s="2">
        <v>105</v>
      </c>
      <c r="K84" s="2">
        <v>95</v>
      </c>
      <c r="L84" s="2">
        <v>74</v>
      </c>
      <c r="M84" s="2">
        <v>41</v>
      </c>
      <c r="N84" s="2">
        <v>14</v>
      </c>
      <c r="P84" s="1">
        <v>178</v>
      </c>
      <c r="Q84" s="1">
        <v>1906</v>
      </c>
      <c r="R84">
        <f t="shared" si="13"/>
        <v>1.9</v>
      </c>
      <c r="S84">
        <f t="shared" si="14"/>
        <v>-0.3</v>
      </c>
      <c r="T84">
        <f t="shared" si="22"/>
        <v>0</v>
      </c>
      <c r="U84">
        <f t="shared" si="15"/>
        <v>2.4</v>
      </c>
      <c r="V84">
        <f t="shared" si="23"/>
        <v>3.7</v>
      </c>
      <c r="W84">
        <f t="shared" si="24"/>
        <v>8.3000000000000007</v>
      </c>
      <c r="X84">
        <f t="shared" si="16"/>
        <v>9.5</v>
      </c>
      <c r="Y84">
        <f t="shared" si="17"/>
        <v>10.5</v>
      </c>
      <c r="Z84">
        <f t="shared" si="18"/>
        <v>9.5</v>
      </c>
      <c r="AA84">
        <f t="shared" si="19"/>
        <v>7.4</v>
      </c>
      <c r="AB84">
        <f t="shared" si="20"/>
        <v>4.0999999999999996</v>
      </c>
      <c r="AC84">
        <f t="shared" si="21"/>
        <v>1.4</v>
      </c>
    </row>
    <row r="85" spans="1:29" x14ac:dyDescent="0.2">
      <c r="A85" s="1">
        <v>178</v>
      </c>
      <c r="B85" s="1">
        <v>1907</v>
      </c>
      <c r="C85" s="2">
        <v>5</v>
      </c>
      <c r="D85" s="2">
        <v>-18</v>
      </c>
      <c r="E85" s="2">
        <v>-8</v>
      </c>
      <c r="F85" s="2">
        <v>13</v>
      </c>
      <c r="G85" s="2">
        <v>47</v>
      </c>
      <c r="H85" s="2">
        <v>74</v>
      </c>
      <c r="I85" s="2">
        <v>96</v>
      </c>
      <c r="J85" s="2">
        <v>98</v>
      </c>
      <c r="K85" s="2">
        <v>87</v>
      </c>
      <c r="L85" s="2">
        <v>55</v>
      </c>
      <c r="M85" s="2">
        <v>35</v>
      </c>
      <c r="N85" s="2">
        <v>24</v>
      </c>
      <c r="P85" s="1">
        <v>178</v>
      </c>
      <c r="Q85" s="1">
        <v>1907</v>
      </c>
      <c r="R85">
        <f t="shared" si="13"/>
        <v>0.5</v>
      </c>
      <c r="S85">
        <f t="shared" si="14"/>
        <v>-1.8</v>
      </c>
      <c r="T85">
        <f t="shared" si="22"/>
        <v>-0.8</v>
      </c>
      <c r="U85">
        <f t="shared" si="15"/>
        <v>1.3</v>
      </c>
      <c r="V85">
        <f t="shared" si="23"/>
        <v>4.7</v>
      </c>
      <c r="W85">
        <f t="shared" si="24"/>
        <v>7.4</v>
      </c>
      <c r="X85">
        <f t="shared" si="16"/>
        <v>9.6</v>
      </c>
      <c r="Y85">
        <f t="shared" si="17"/>
        <v>9.8000000000000007</v>
      </c>
      <c r="Z85">
        <f t="shared" si="18"/>
        <v>8.6999999999999993</v>
      </c>
      <c r="AA85">
        <f t="shared" si="19"/>
        <v>5.5</v>
      </c>
      <c r="AB85">
        <f t="shared" si="20"/>
        <v>3.5</v>
      </c>
      <c r="AC85">
        <f t="shared" si="21"/>
        <v>2.4</v>
      </c>
    </row>
    <row r="86" spans="1:29" x14ac:dyDescent="0.2">
      <c r="A86" s="1">
        <v>178</v>
      </c>
      <c r="B86" s="1">
        <v>1908</v>
      </c>
      <c r="C86" s="2">
        <v>20</v>
      </c>
      <c r="D86" s="2">
        <v>3</v>
      </c>
      <c r="E86" s="2">
        <v>2</v>
      </c>
      <c r="F86" s="2">
        <v>32</v>
      </c>
      <c r="G86" s="2">
        <v>54</v>
      </c>
      <c r="H86" s="2">
        <v>87</v>
      </c>
      <c r="I86" s="2">
        <v>119</v>
      </c>
      <c r="J86" s="2">
        <v>112</v>
      </c>
      <c r="K86" s="2">
        <v>90</v>
      </c>
      <c r="L86" s="2">
        <v>79</v>
      </c>
      <c r="M86" s="2">
        <v>54</v>
      </c>
      <c r="N86" s="2">
        <v>23</v>
      </c>
      <c r="P86" s="1">
        <v>178</v>
      </c>
      <c r="Q86" s="1">
        <v>1908</v>
      </c>
      <c r="R86">
        <f t="shared" si="13"/>
        <v>2</v>
      </c>
      <c r="S86">
        <f t="shared" si="14"/>
        <v>0.3</v>
      </c>
      <c r="T86">
        <f t="shared" si="22"/>
        <v>0.2</v>
      </c>
      <c r="U86">
        <f t="shared" si="15"/>
        <v>3.2</v>
      </c>
      <c r="V86">
        <f t="shared" si="23"/>
        <v>5.4</v>
      </c>
      <c r="W86">
        <f t="shared" si="24"/>
        <v>8.6999999999999993</v>
      </c>
      <c r="X86">
        <f t="shared" si="16"/>
        <v>11.9</v>
      </c>
      <c r="Y86">
        <f t="shared" si="17"/>
        <v>11.2</v>
      </c>
      <c r="Z86">
        <f t="shared" si="18"/>
        <v>9</v>
      </c>
      <c r="AA86">
        <f t="shared" si="19"/>
        <v>7.9</v>
      </c>
      <c r="AB86">
        <f t="shared" si="20"/>
        <v>5.4</v>
      </c>
      <c r="AC86">
        <f t="shared" si="21"/>
        <v>2.2999999999999998</v>
      </c>
    </row>
    <row r="87" spans="1:29" x14ac:dyDescent="0.2">
      <c r="A87" s="1">
        <v>178</v>
      </c>
      <c r="B87" s="1">
        <v>1909</v>
      </c>
      <c r="C87" s="2">
        <v>10</v>
      </c>
      <c r="D87" s="2">
        <v>14</v>
      </c>
      <c r="E87" s="2">
        <v>5</v>
      </c>
      <c r="F87" s="2">
        <v>36</v>
      </c>
      <c r="G87" s="2">
        <v>56</v>
      </c>
      <c r="H87" s="2">
        <v>95</v>
      </c>
      <c r="I87" s="2">
        <v>112</v>
      </c>
      <c r="J87" s="2">
        <v>111</v>
      </c>
      <c r="K87" s="2">
        <v>93</v>
      </c>
      <c r="L87" s="2">
        <v>56</v>
      </c>
      <c r="M87" s="2">
        <v>34</v>
      </c>
      <c r="N87" s="2">
        <v>-1</v>
      </c>
      <c r="P87" s="1">
        <v>178</v>
      </c>
      <c r="Q87" s="1">
        <v>1909</v>
      </c>
      <c r="R87">
        <f t="shared" si="13"/>
        <v>1</v>
      </c>
      <c r="S87">
        <f t="shared" si="14"/>
        <v>1.4</v>
      </c>
      <c r="T87">
        <f t="shared" si="22"/>
        <v>0.5</v>
      </c>
      <c r="U87">
        <f t="shared" si="15"/>
        <v>3.6</v>
      </c>
      <c r="V87">
        <f t="shared" si="23"/>
        <v>5.6</v>
      </c>
      <c r="W87">
        <f t="shared" si="24"/>
        <v>9.5</v>
      </c>
      <c r="X87">
        <f t="shared" si="16"/>
        <v>11.2</v>
      </c>
      <c r="Y87">
        <f t="shared" si="17"/>
        <v>11.1</v>
      </c>
      <c r="Z87">
        <f t="shared" si="18"/>
        <v>9.3000000000000007</v>
      </c>
      <c r="AA87">
        <f t="shared" si="19"/>
        <v>5.6</v>
      </c>
      <c r="AB87">
        <f t="shared" si="20"/>
        <v>3.4</v>
      </c>
      <c r="AC87">
        <f t="shared" si="21"/>
        <v>-0.1</v>
      </c>
    </row>
    <row r="88" spans="1:29" x14ac:dyDescent="0.2">
      <c r="A88" s="1">
        <v>178</v>
      </c>
      <c r="B88" s="1">
        <v>1910</v>
      </c>
      <c r="C88" s="2">
        <v>-5</v>
      </c>
      <c r="D88" s="2">
        <v>-15</v>
      </c>
      <c r="E88" s="2">
        <v>3</v>
      </c>
      <c r="F88" s="2">
        <v>10</v>
      </c>
      <c r="G88" s="2">
        <v>36</v>
      </c>
      <c r="H88" s="2">
        <v>72</v>
      </c>
      <c r="I88" s="2">
        <v>102</v>
      </c>
      <c r="J88" s="2">
        <v>108</v>
      </c>
      <c r="K88" s="2">
        <v>95</v>
      </c>
      <c r="L88" s="2">
        <v>68</v>
      </c>
      <c r="M88" s="2">
        <v>28</v>
      </c>
      <c r="N88" s="2">
        <v>19</v>
      </c>
      <c r="P88" s="1">
        <v>178</v>
      </c>
      <c r="Q88" s="1">
        <v>1910</v>
      </c>
      <c r="R88">
        <f t="shared" si="13"/>
        <v>-0.5</v>
      </c>
      <c r="S88">
        <f t="shared" si="14"/>
        <v>-1.5</v>
      </c>
      <c r="T88">
        <f t="shared" si="22"/>
        <v>0.3</v>
      </c>
      <c r="U88">
        <f t="shared" si="15"/>
        <v>1</v>
      </c>
      <c r="V88">
        <f t="shared" si="23"/>
        <v>3.6</v>
      </c>
      <c r="W88">
        <f t="shared" si="24"/>
        <v>7.2</v>
      </c>
      <c r="X88">
        <f t="shared" si="16"/>
        <v>10.199999999999999</v>
      </c>
      <c r="Y88">
        <f t="shared" si="17"/>
        <v>10.8</v>
      </c>
      <c r="Z88">
        <f t="shared" si="18"/>
        <v>9.5</v>
      </c>
      <c r="AA88">
        <f t="shared" si="19"/>
        <v>6.8</v>
      </c>
      <c r="AB88">
        <f t="shared" si="20"/>
        <v>2.8</v>
      </c>
      <c r="AC88">
        <f t="shared" si="21"/>
        <v>1.9</v>
      </c>
    </row>
    <row r="89" spans="1:29" x14ac:dyDescent="0.2">
      <c r="A89" s="1">
        <v>178</v>
      </c>
      <c r="B89" s="1">
        <v>1911</v>
      </c>
      <c r="C89" s="2">
        <v>6</v>
      </c>
      <c r="D89" s="2">
        <v>2</v>
      </c>
      <c r="E89" s="2">
        <v>0</v>
      </c>
      <c r="F89" s="2">
        <v>24</v>
      </c>
      <c r="G89" s="2">
        <v>50</v>
      </c>
      <c r="H89" s="2">
        <v>92</v>
      </c>
      <c r="I89" s="2">
        <v>102</v>
      </c>
      <c r="J89" s="2">
        <v>101</v>
      </c>
      <c r="K89" s="2">
        <v>86</v>
      </c>
      <c r="L89" s="2">
        <v>65</v>
      </c>
      <c r="M89" s="2">
        <v>34</v>
      </c>
      <c r="N89" s="2">
        <v>31</v>
      </c>
      <c r="P89" s="1">
        <v>178</v>
      </c>
      <c r="Q89" s="1">
        <v>1911</v>
      </c>
      <c r="R89">
        <f t="shared" si="13"/>
        <v>0.6</v>
      </c>
      <c r="S89">
        <f t="shared" si="14"/>
        <v>0.2</v>
      </c>
      <c r="T89">
        <f t="shared" si="22"/>
        <v>0</v>
      </c>
      <c r="U89">
        <f t="shared" si="15"/>
        <v>2.4</v>
      </c>
      <c r="V89">
        <f t="shared" si="23"/>
        <v>5</v>
      </c>
      <c r="W89">
        <f t="shared" si="24"/>
        <v>9.1999999999999993</v>
      </c>
      <c r="X89">
        <f t="shared" si="16"/>
        <v>10.199999999999999</v>
      </c>
      <c r="Y89">
        <f t="shared" si="17"/>
        <v>10.1</v>
      </c>
      <c r="Z89">
        <f t="shared" si="18"/>
        <v>8.6</v>
      </c>
      <c r="AA89">
        <f t="shared" si="19"/>
        <v>6.5</v>
      </c>
      <c r="AB89">
        <f t="shared" si="20"/>
        <v>3.4</v>
      </c>
      <c r="AC89">
        <f t="shared" si="21"/>
        <v>3.1</v>
      </c>
    </row>
    <row r="90" spans="1:29" x14ac:dyDescent="0.2">
      <c r="A90" s="1">
        <v>178</v>
      </c>
      <c r="B90" s="1">
        <v>1912</v>
      </c>
      <c r="C90" s="2">
        <v>15</v>
      </c>
      <c r="D90" s="2">
        <v>-11</v>
      </c>
      <c r="E90" s="2">
        <v>-3</v>
      </c>
      <c r="F90" s="2">
        <v>22</v>
      </c>
      <c r="G90" s="2">
        <v>64</v>
      </c>
      <c r="H90" s="2">
        <v>103</v>
      </c>
      <c r="I90" s="2">
        <v>112</v>
      </c>
      <c r="J90" s="2">
        <v>96</v>
      </c>
      <c r="K90" s="2">
        <v>89</v>
      </c>
      <c r="L90" s="2">
        <v>73</v>
      </c>
      <c r="M90" s="2">
        <v>39</v>
      </c>
      <c r="N90" s="2">
        <v>10</v>
      </c>
      <c r="P90" s="1">
        <v>178</v>
      </c>
      <c r="Q90" s="1">
        <v>1912</v>
      </c>
      <c r="R90">
        <f t="shared" si="13"/>
        <v>1.5</v>
      </c>
      <c r="S90">
        <f t="shared" si="14"/>
        <v>-1.1000000000000001</v>
      </c>
      <c r="T90">
        <f t="shared" si="22"/>
        <v>-0.3</v>
      </c>
      <c r="U90">
        <f t="shared" si="15"/>
        <v>2.2000000000000002</v>
      </c>
      <c r="V90">
        <f t="shared" si="23"/>
        <v>6.4</v>
      </c>
      <c r="W90">
        <f t="shared" si="24"/>
        <v>10.3</v>
      </c>
      <c r="X90">
        <f t="shared" si="16"/>
        <v>11.2</v>
      </c>
      <c r="Y90">
        <f t="shared" si="17"/>
        <v>9.6</v>
      </c>
      <c r="Z90">
        <f t="shared" si="18"/>
        <v>8.9</v>
      </c>
      <c r="AA90">
        <f t="shared" si="19"/>
        <v>7.3</v>
      </c>
      <c r="AB90">
        <f t="shared" si="20"/>
        <v>3.9</v>
      </c>
      <c r="AC90">
        <f t="shared" si="21"/>
        <v>1</v>
      </c>
    </row>
    <row r="91" spans="1:29" x14ac:dyDescent="0.2">
      <c r="A91" s="1">
        <v>178</v>
      </c>
      <c r="B91" s="1">
        <v>1913</v>
      </c>
      <c r="C91" s="2">
        <v>16</v>
      </c>
      <c r="D91" s="2">
        <v>6</v>
      </c>
      <c r="E91" s="2">
        <v>3</v>
      </c>
      <c r="F91" s="2">
        <v>24</v>
      </c>
      <c r="G91" s="2">
        <v>59</v>
      </c>
      <c r="H91" s="2">
        <v>80</v>
      </c>
      <c r="I91" s="2">
        <v>106</v>
      </c>
      <c r="J91" s="2">
        <v>109</v>
      </c>
      <c r="K91" s="2">
        <v>90</v>
      </c>
      <c r="L91" s="2">
        <v>64</v>
      </c>
      <c r="M91" s="2">
        <v>32</v>
      </c>
      <c r="N91" s="2">
        <v>15</v>
      </c>
      <c r="P91" s="1">
        <v>178</v>
      </c>
      <c r="Q91" s="1">
        <v>1913</v>
      </c>
      <c r="R91">
        <f t="shared" si="13"/>
        <v>1.6</v>
      </c>
      <c r="S91">
        <f t="shared" si="14"/>
        <v>0.6</v>
      </c>
      <c r="T91">
        <f t="shared" si="22"/>
        <v>0.3</v>
      </c>
      <c r="U91">
        <f t="shared" si="15"/>
        <v>2.4</v>
      </c>
      <c r="V91">
        <f t="shared" si="23"/>
        <v>5.9</v>
      </c>
      <c r="W91">
        <f t="shared" si="24"/>
        <v>8</v>
      </c>
      <c r="X91">
        <f t="shared" si="16"/>
        <v>10.6</v>
      </c>
      <c r="Y91">
        <f t="shared" si="17"/>
        <v>10.9</v>
      </c>
      <c r="Z91">
        <f t="shared" si="18"/>
        <v>9</v>
      </c>
      <c r="AA91">
        <f t="shared" si="19"/>
        <v>6.4</v>
      </c>
      <c r="AB91">
        <f t="shared" si="20"/>
        <v>3.2</v>
      </c>
      <c r="AC91">
        <f t="shared" si="21"/>
        <v>1.5</v>
      </c>
    </row>
    <row r="92" spans="1:29" x14ac:dyDescent="0.2">
      <c r="A92" s="1">
        <v>178</v>
      </c>
      <c r="B92" s="1">
        <v>1914</v>
      </c>
      <c r="C92" s="2">
        <v>12</v>
      </c>
      <c r="D92" s="2">
        <v>-9</v>
      </c>
      <c r="E92" s="2">
        <v>-14</v>
      </c>
      <c r="F92" s="2">
        <v>2</v>
      </c>
      <c r="G92" s="2">
        <v>38</v>
      </c>
      <c r="H92" s="2">
        <v>70</v>
      </c>
      <c r="I92" s="2">
        <v>92</v>
      </c>
      <c r="J92" s="2">
        <v>104</v>
      </c>
      <c r="K92" s="2">
        <v>87</v>
      </c>
      <c r="L92" s="2">
        <v>69</v>
      </c>
      <c r="M92" s="2">
        <v>39</v>
      </c>
      <c r="N92" s="2">
        <v>10</v>
      </c>
      <c r="P92" s="1">
        <v>178</v>
      </c>
      <c r="Q92" s="1">
        <v>1914</v>
      </c>
      <c r="R92">
        <f t="shared" si="13"/>
        <v>1.2</v>
      </c>
      <c r="S92">
        <f t="shared" si="14"/>
        <v>-0.9</v>
      </c>
      <c r="T92">
        <f t="shared" si="22"/>
        <v>-1.4</v>
      </c>
      <c r="U92">
        <f t="shared" si="15"/>
        <v>0.2</v>
      </c>
      <c r="V92">
        <f t="shared" si="23"/>
        <v>3.8</v>
      </c>
      <c r="W92">
        <f t="shared" si="24"/>
        <v>7</v>
      </c>
      <c r="X92">
        <f t="shared" si="16"/>
        <v>9.1999999999999993</v>
      </c>
      <c r="Y92">
        <f t="shared" si="17"/>
        <v>10.4</v>
      </c>
      <c r="Z92">
        <f t="shared" si="18"/>
        <v>8.6999999999999993</v>
      </c>
      <c r="AA92">
        <f t="shared" si="19"/>
        <v>6.9</v>
      </c>
      <c r="AB92">
        <f t="shared" si="20"/>
        <v>3.9</v>
      </c>
      <c r="AC92">
        <f t="shared" si="21"/>
        <v>1</v>
      </c>
    </row>
    <row r="93" spans="1:29" x14ac:dyDescent="0.2">
      <c r="A93" s="1">
        <v>178</v>
      </c>
      <c r="B93" s="1">
        <v>1915</v>
      </c>
      <c r="C93" s="2">
        <v>7</v>
      </c>
      <c r="D93" s="2">
        <v>-4</v>
      </c>
      <c r="E93" s="2">
        <v>-7</v>
      </c>
      <c r="F93" s="2">
        <v>17</v>
      </c>
      <c r="G93" s="2">
        <v>57</v>
      </c>
      <c r="H93" s="2">
        <v>84</v>
      </c>
      <c r="I93" s="2">
        <v>99</v>
      </c>
      <c r="J93" s="2">
        <v>110</v>
      </c>
      <c r="K93" s="2">
        <v>101</v>
      </c>
      <c r="L93" s="2">
        <v>84</v>
      </c>
      <c r="M93" s="2">
        <v>58</v>
      </c>
      <c r="N93" s="2">
        <v>23</v>
      </c>
      <c r="P93" s="1">
        <v>178</v>
      </c>
      <c r="Q93" s="1">
        <v>1915</v>
      </c>
      <c r="R93">
        <f t="shared" si="13"/>
        <v>0.7</v>
      </c>
      <c r="S93">
        <f t="shared" si="14"/>
        <v>-0.4</v>
      </c>
      <c r="T93">
        <f t="shared" si="22"/>
        <v>-0.7</v>
      </c>
      <c r="U93">
        <f t="shared" si="15"/>
        <v>1.7</v>
      </c>
      <c r="V93">
        <f t="shared" si="23"/>
        <v>5.7</v>
      </c>
      <c r="W93">
        <f t="shared" si="24"/>
        <v>8.4</v>
      </c>
      <c r="X93">
        <f t="shared" si="16"/>
        <v>9.9</v>
      </c>
      <c r="Y93">
        <f t="shared" si="17"/>
        <v>11</v>
      </c>
      <c r="Z93">
        <f t="shared" si="18"/>
        <v>10.1</v>
      </c>
      <c r="AA93">
        <f t="shared" si="19"/>
        <v>8.4</v>
      </c>
      <c r="AB93">
        <f t="shared" si="20"/>
        <v>5.8</v>
      </c>
      <c r="AC93">
        <f t="shared" si="21"/>
        <v>2.2999999999999998</v>
      </c>
    </row>
    <row r="94" spans="1:29" x14ac:dyDescent="0.2">
      <c r="A94" s="1">
        <v>178</v>
      </c>
      <c r="B94" s="1">
        <v>1916</v>
      </c>
      <c r="C94" s="2">
        <v>14</v>
      </c>
      <c r="D94" s="2">
        <v>5</v>
      </c>
      <c r="E94" s="2">
        <v>12</v>
      </c>
      <c r="F94" s="2">
        <v>4</v>
      </c>
      <c r="G94" s="2">
        <v>31</v>
      </c>
      <c r="H94" s="2">
        <v>88</v>
      </c>
      <c r="I94" s="2">
        <v>108</v>
      </c>
      <c r="J94" s="2">
        <v>120</v>
      </c>
      <c r="K94" s="2">
        <v>101</v>
      </c>
      <c r="L94" s="2">
        <v>84</v>
      </c>
      <c r="M94" s="2">
        <v>56</v>
      </c>
      <c r="N94" s="2">
        <v>13</v>
      </c>
      <c r="P94" s="1">
        <v>178</v>
      </c>
      <c r="Q94" s="1">
        <v>1916</v>
      </c>
      <c r="R94">
        <f t="shared" si="13"/>
        <v>1.4</v>
      </c>
      <c r="S94">
        <f t="shared" si="14"/>
        <v>0.5</v>
      </c>
      <c r="T94">
        <f t="shared" si="22"/>
        <v>1.2</v>
      </c>
      <c r="U94">
        <f t="shared" si="15"/>
        <v>0.4</v>
      </c>
      <c r="V94">
        <f t="shared" si="23"/>
        <v>3.1</v>
      </c>
      <c r="W94">
        <f t="shared" si="24"/>
        <v>8.8000000000000007</v>
      </c>
      <c r="X94">
        <f t="shared" si="16"/>
        <v>10.8</v>
      </c>
      <c r="Y94">
        <f t="shared" si="17"/>
        <v>12</v>
      </c>
      <c r="Z94">
        <f t="shared" si="18"/>
        <v>10.1</v>
      </c>
      <c r="AA94">
        <f t="shared" si="19"/>
        <v>8.4</v>
      </c>
      <c r="AB94">
        <f t="shared" si="20"/>
        <v>5.6</v>
      </c>
      <c r="AC94">
        <f t="shared" si="21"/>
        <v>1.3</v>
      </c>
    </row>
    <row r="95" spans="1:29" x14ac:dyDescent="0.2">
      <c r="A95" s="1">
        <v>178</v>
      </c>
      <c r="B95" s="1">
        <v>1917</v>
      </c>
      <c r="C95" s="2">
        <v>14</v>
      </c>
      <c r="D95" s="2">
        <v>28</v>
      </c>
      <c r="E95" s="2">
        <v>31</v>
      </c>
      <c r="F95" s="2">
        <v>12</v>
      </c>
      <c r="G95" s="2">
        <v>52</v>
      </c>
      <c r="H95" s="2">
        <v>85</v>
      </c>
      <c r="I95" s="2">
        <v>121</v>
      </c>
      <c r="J95" s="2">
        <v>120</v>
      </c>
      <c r="K95" s="2">
        <v>95</v>
      </c>
      <c r="L95" s="2">
        <v>52</v>
      </c>
      <c r="M95" s="2">
        <v>24</v>
      </c>
      <c r="N95" s="2">
        <v>-1</v>
      </c>
      <c r="P95" s="1">
        <v>178</v>
      </c>
      <c r="Q95" s="1">
        <v>1917</v>
      </c>
      <c r="R95">
        <f t="shared" si="13"/>
        <v>1.4</v>
      </c>
      <c r="S95">
        <f t="shared" si="14"/>
        <v>2.8</v>
      </c>
      <c r="T95">
        <f t="shared" si="22"/>
        <v>3.1</v>
      </c>
      <c r="U95">
        <f t="shared" si="15"/>
        <v>1.2</v>
      </c>
      <c r="V95">
        <f t="shared" si="23"/>
        <v>5.2</v>
      </c>
      <c r="W95">
        <f t="shared" si="24"/>
        <v>8.5</v>
      </c>
      <c r="X95">
        <f t="shared" si="16"/>
        <v>12.1</v>
      </c>
      <c r="Y95">
        <f t="shared" si="17"/>
        <v>12</v>
      </c>
      <c r="Z95">
        <f t="shared" si="18"/>
        <v>9.5</v>
      </c>
      <c r="AA95">
        <f t="shared" si="19"/>
        <v>5.2</v>
      </c>
      <c r="AB95">
        <f t="shared" si="20"/>
        <v>2.4</v>
      </c>
      <c r="AC95">
        <f t="shared" si="21"/>
        <v>-0.1</v>
      </c>
    </row>
    <row r="96" spans="1:29" x14ac:dyDescent="0.2">
      <c r="A96" s="1">
        <v>178</v>
      </c>
      <c r="B96" s="1">
        <v>1918</v>
      </c>
      <c r="C96" s="2">
        <v>-17</v>
      </c>
      <c r="D96" s="2">
        <v>-2</v>
      </c>
      <c r="E96" s="2">
        <v>21</v>
      </c>
      <c r="F96" s="2">
        <v>25</v>
      </c>
      <c r="G96" s="2">
        <v>73</v>
      </c>
      <c r="H96" s="2">
        <v>92</v>
      </c>
      <c r="I96" s="2">
        <v>104</v>
      </c>
      <c r="J96" s="2">
        <v>114</v>
      </c>
      <c r="K96" s="2">
        <v>99</v>
      </c>
      <c r="L96" s="2">
        <v>67</v>
      </c>
      <c r="M96" s="2">
        <v>48</v>
      </c>
      <c r="N96" s="2">
        <v>37</v>
      </c>
      <c r="P96" s="1">
        <v>178</v>
      </c>
      <c r="Q96" s="1">
        <v>1918</v>
      </c>
      <c r="R96">
        <f t="shared" si="13"/>
        <v>-1.7</v>
      </c>
      <c r="S96">
        <f t="shared" si="14"/>
        <v>-0.2</v>
      </c>
      <c r="T96">
        <f t="shared" si="22"/>
        <v>2.1</v>
      </c>
      <c r="U96">
        <f t="shared" si="15"/>
        <v>2.5</v>
      </c>
      <c r="V96">
        <f t="shared" si="23"/>
        <v>7.3</v>
      </c>
      <c r="W96">
        <f t="shared" si="24"/>
        <v>9.1999999999999993</v>
      </c>
      <c r="X96">
        <f t="shared" si="16"/>
        <v>10.4</v>
      </c>
      <c r="Y96">
        <f t="shared" si="17"/>
        <v>11.4</v>
      </c>
      <c r="Z96">
        <f t="shared" si="18"/>
        <v>9.9</v>
      </c>
      <c r="AA96">
        <f t="shared" si="19"/>
        <v>6.7</v>
      </c>
      <c r="AB96">
        <f t="shared" si="20"/>
        <v>4.8</v>
      </c>
      <c r="AC96">
        <f t="shared" si="21"/>
        <v>3.7</v>
      </c>
    </row>
    <row r="97" spans="1:29" x14ac:dyDescent="0.2">
      <c r="A97" s="1">
        <v>178</v>
      </c>
      <c r="B97" s="1">
        <v>1919</v>
      </c>
      <c r="C97" s="2">
        <v>19</v>
      </c>
      <c r="D97" s="2">
        <v>18</v>
      </c>
      <c r="E97" s="2">
        <v>3</v>
      </c>
      <c r="F97" s="2">
        <v>23</v>
      </c>
      <c r="G97" s="2">
        <v>37</v>
      </c>
      <c r="H97" s="2">
        <v>63</v>
      </c>
      <c r="I97" s="2">
        <v>104</v>
      </c>
      <c r="J97" s="2"/>
      <c r="K97" s="2"/>
      <c r="L97" s="2"/>
      <c r="M97" s="2"/>
      <c r="N97" s="2"/>
      <c r="P97" s="1">
        <v>178</v>
      </c>
      <c r="Q97" s="1">
        <v>1919</v>
      </c>
      <c r="R97">
        <f t="shared" si="13"/>
        <v>1.9</v>
      </c>
      <c r="S97">
        <f t="shared" si="14"/>
        <v>1.8</v>
      </c>
      <c r="T97">
        <f t="shared" si="22"/>
        <v>0.3</v>
      </c>
      <c r="U97">
        <f t="shared" si="15"/>
        <v>2.2999999999999998</v>
      </c>
      <c r="V97">
        <f t="shared" si="23"/>
        <v>3.7</v>
      </c>
      <c r="W97">
        <f t="shared" si="24"/>
        <v>6.3</v>
      </c>
      <c r="X97">
        <f t="shared" si="16"/>
        <v>10.4</v>
      </c>
      <c r="Y97" t="s">
        <v>21</v>
      </c>
      <c r="Z97" t="s">
        <v>21</v>
      </c>
      <c r="AA97" t="s">
        <v>21</v>
      </c>
      <c r="AB97" t="s">
        <v>21</v>
      </c>
      <c r="AC97" t="s">
        <v>21</v>
      </c>
    </row>
    <row r="98" spans="1:29" x14ac:dyDescent="0.2">
      <c r="A98">
        <v>178</v>
      </c>
      <c r="B98">
        <v>1920</v>
      </c>
      <c r="D98">
        <v>1</v>
      </c>
      <c r="E98">
        <v>14</v>
      </c>
      <c r="F98">
        <v>20</v>
      </c>
      <c r="G98">
        <v>46</v>
      </c>
      <c r="H98">
        <v>73</v>
      </c>
      <c r="I98">
        <v>88</v>
      </c>
      <c r="J98">
        <v>97</v>
      </c>
      <c r="K98">
        <v>90</v>
      </c>
      <c r="L98">
        <v>90</v>
      </c>
      <c r="M98">
        <v>48</v>
      </c>
      <c r="N98">
        <v>22</v>
      </c>
      <c r="P98">
        <v>178</v>
      </c>
      <c r="Q98">
        <v>1920</v>
      </c>
      <c r="R98" t="s">
        <v>21</v>
      </c>
      <c r="S98">
        <f t="shared" si="14"/>
        <v>0.1</v>
      </c>
      <c r="T98">
        <f t="shared" si="22"/>
        <v>1.4</v>
      </c>
      <c r="U98">
        <f t="shared" si="15"/>
        <v>2</v>
      </c>
      <c r="V98">
        <f t="shared" si="23"/>
        <v>4.5999999999999996</v>
      </c>
      <c r="W98">
        <f t="shared" si="24"/>
        <v>7.3</v>
      </c>
      <c r="X98">
        <f t="shared" si="16"/>
        <v>8.8000000000000007</v>
      </c>
      <c r="Y98">
        <f t="shared" si="17"/>
        <v>9.6999999999999993</v>
      </c>
      <c r="Z98">
        <f t="shared" si="18"/>
        <v>9</v>
      </c>
      <c r="AA98">
        <f t="shared" si="19"/>
        <v>9</v>
      </c>
      <c r="AB98">
        <f t="shared" si="20"/>
        <v>4.8</v>
      </c>
      <c r="AC98">
        <f t="shared" si="21"/>
        <v>2.2000000000000002</v>
      </c>
    </row>
    <row r="99" spans="1:29" x14ac:dyDescent="0.2">
      <c r="A99">
        <v>178</v>
      </c>
      <c r="B99">
        <v>1921</v>
      </c>
      <c r="C99">
        <v>3</v>
      </c>
      <c r="D99">
        <v>17</v>
      </c>
      <c r="E99">
        <v>1</v>
      </c>
      <c r="F99">
        <v>11</v>
      </c>
      <c r="G99">
        <v>41</v>
      </c>
      <c r="H99">
        <v>72</v>
      </c>
      <c r="I99">
        <v>87</v>
      </c>
      <c r="J99">
        <v>85</v>
      </c>
      <c r="K99">
        <v>73</v>
      </c>
      <c r="L99">
        <v>47</v>
      </c>
      <c r="M99">
        <v>37</v>
      </c>
      <c r="N99">
        <v>29</v>
      </c>
      <c r="P99">
        <v>178</v>
      </c>
      <c r="Q99">
        <v>1921</v>
      </c>
      <c r="R99">
        <f t="shared" si="13"/>
        <v>0.3</v>
      </c>
      <c r="S99">
        <f t="shared" si="14"/>
        <v>1.7</v>
      </c>
      <c r="T99">
        <f t="shared" si="22"/>
        <v>0.1</v>
      </c>
      <c r="U99">
        <f t="shared" si="15"/>
        <v>1.1000000000000001</v>
      </c>
      <c r="V99">
        <f t="shared" si="23"/>
        <v>4.0999999999999996</v>
      </c>
      <c r="W99">
        <f t="shared" si="24"/>
        <v>7.2</v>
      </c>
      <c r="X99">
        <f t="shared" si="16"/>
        <v>8.6999999999999993</v>
      </c>
      <c r="Y99">
        <f t="shared" si="17"/>
        <v>8.5</v>
      </c>
      <c r="Z99">
        <f t="shared" si="18"/>
        <v>7.3</v>
      </c>
      <c r="AA99">
        <f t="shared" si="19"/>
        <v>4.7</v>
      </c>
      <c r="AB99">
        <f t="shared" si="20"/>
        <v>3.7</v>
      </c>
      <c r="AC99">
        <f t="shared" si="21"/>
        <v>2.9</v>
      </c>
    </row>
    <row r="100" spans="1:29" x14ac:dyDescent="0.2">
      <c r="A100">
        <v>178</v>
      </c>
      <c r="B100">
        <v>1922</v>
      </c>
      <c r="C100">
        <v>20</v>
      </c>
      <c r="D100">
        <v>15</v>
      </c>
      <c r="E100">
        <v>17</v>
      </c>
      <c r="F100">
        <v>25</v>
      </c>
      <c r="G100">
        <v>48</v>
      </c>
      <c r="H100">
        <v>77</v>
      </c>
      <c r="I100">
        <v>98</v>
      </c>
      <c r="J100">
        <v>106</v>
      </c>
      <c r="K100">
        <v>81</v>
      </c>
      <c r="L100">
        <v>65</v>
      </c>
      <c r="M100">
        <v>37</v>
      </c>
      <c r="N100">
        <v>37</v>
      </c>
      <c r="P100">
        <v>178</v>
      </c>
      <c r="Q100">
        <v>1922</v>
      </c>
      <c r="R100">
        <f t="shared" si="13"/>
        <v>2</v>
      </c>
      <c r="S100">
        <f t="shared" si="14"/>
        <v>1.5</v>
      </c>
      <c r="T100">
        <f t="shared" si="22"/>
        <v>1.7</v>
      </c>
      <c r="U100">
        <f t="shared" si="15"/>
        <v>2.5</v>
      </c>
      <c r="V100">
        <f t="shared" si="23"/>
        <v>4.8</v>
      </c>
      <c r="W100">
        <f t="shared" si="24"/>
        <v>7.7</v>
      </c>
      <c r="X100">
        <f t="shared" si="16"/>
        <v>9.8000000000000007</v>
      </c>
      <c r="Y100">
        <f t="shared" si="17"/>
        <v>10.6</v>
      </c>
      <c r="Z100">
        <f t="shared" si="18"/>
        <v>8.1</v>
      </c>
      <c r="AA100">
        <f t="shared" si="19"/>
        <v>6.5</v>
      </c>
      <c r="AB100">
        <f t="shared" si="20"/>
        <v>3.7</v>
      </c>
      <c r="AC100">
        <f t="shared" si="21"/>
        <v>3.7</v>
      </c>
    </row>
    <row r="101" spans="1:29" x14ac:dyDescent="0.2">
      <c r="A101">
        <v>178</v>
      </c>
      <c r="B101">
        <v>1923</v>
      </c>
      <c r="C101">
        <v>9</v>
      </c>
      <c r="D101">
        <v>7</v>
      </c>
      <c r="E101">
        <v>29</v>
      </c>
      <c r="F101">
        <v>49</v>
      </c>
      <c r="G101">
        <v>55</v>
      </c>
      <c r="H101">
        <v>82</v>
      </c>
      <c r="I101">
        <v>99</v>
      </c>
      <c r="J101">
        <v>97</v>
      </c>
      <c r="K101">
        <v>76</v>
      </c>
      <c r="L101">
        <v>49</v>
      </c>
      <c r="M101">
        <v>27</v>
      </c>
      <c r="N101">
        <v>7</v>
      </c>
      <c r="P101">
        <v>178</v>
      </c>
      <c r="Q101">
        <v>1923</v>
      </c>
      <c r="R101">
        <f t="shared" si="13"/>
        <v>0.9</v>
      </c>
      <c r="S101">
        <f t="shared" si="14"/>
        <v>0.7</v>
      </c>
      <c r="T101">
        <f t="shared" si="22"/>
        <v>2.9</v>
      </c>
      <c r="U101">
        <f t="shared" si="15"/>
        <v>4.9000000000000004</v>
      </c>
      <c r="V101">
        <f t="shared" si="23"/>
        <v>5.5</v>
      </c>
      <c r="W101">
        <f t="shared" si="24"/>
        <v>8.1999999999999993</v>
      </c>
      <c r="X101">
        <f t="shared" si="16"/>
        <v>9.9</v>
      </c>
      <c r="Y101">
        <f t="shared" si="17"/>
        <v>9.6999999999999993</v>
      </c>
      <c r="Z101">
        <f t="shared" si="18"/>
        <v>7.6</v>
      </c>
      <c r="AA101">
        <f t="shared" si="19"/>
        <v>4.9000000000000004</v>
      </c>
      <c r="AB101">
        <f t="shared" si="20"/>
        <v>2.7</v>
      </c>
      <c r="AC101">
        <f t="shared" si="21"/>
        <v>0.7</v>
      </c>
    </row>
    <row r="102" spans="1:29" x14ac:dyDescent="0.2">
      <c r="A102">
        <v>178</v>
      </c>
      <c r="B102">
        <v>1924</v>
      </c>
      <c r="C102">
        <v>10</v>
      </c>
      <c r="D102">
        <v>15</v>
      </c>
      <c r="E102">
        <v>-5</v>
      </c>
      <c r="F102">
        <v>14</v>
      </c>
      <c r="G102">
        <v>43</v>
      </c>
      <c r="H102">
        <v>88</v>
      </c>
      <c r="I102">
        <v>97</v>
      </c>
      <c r="J102">
        <v>100</v>
      </c>
      <c r="K102">
        <v>78</v>
      </c>
      <c r="L102">
        <v>57</v>
      </c>
      <c r="M102">
        <v>45</v>
      </c>
      <c r="N102">
        <v>25</v>
      </c>
      <c r="P102">
        <v>178</v>
      </c>
      <c r="Q102">
        <v>1924</v>
      </c>
      <c r="R102">
        <f t="shared" si="13"/>
        <v>1</v>
      </c>
      <c r="S102">
        <f t="shared" si="14"/>
        <v>1.5</v>
      </c>
      <c r="T102">
        <f t="shared" si="22"/>
        <v>-0.5</v>
      </c>
      <c r="U102">
        <f t="shared" si="15"/>
        <v>1.4</v>
      </c>
      <c r="V102">
        <f t="shared" si="23"/>
        <v>4.3</v>
      </c>
      <c r="W102">
        <f t="shared" si="24"/>
        <v>8.8000000000000007</v>
      </c>
      <c r="X102">
        <f t="shared" si="16"/>
        <v>9.6999999999999993</v>
      </c>
      <c r="Y102">
        <f t="shared" si="17"/>
        <v>10</v>
      </c>
      <c r="Z102">
        <f t="shared" si="18"/>
        <v>7.8</v>
      </c>
      <c r="AA102">
        <f t="shared" si="19"/>
        <v>5.7</v>
      </c>
      <c r="AB102">
        <f t="shared" si="20"/>
        <v>4.5</v>
      </c>
      <c r="AC102">
        <f t="shared" si="21"/>
        <v>2.5</v>
      </c>
    </row>
    <row r="103" spans="1:29" x14ac:dyDescent="0.2">
      <c r="A103">
        <v>178</v>
      </c>
      <c r="B103">
        <v>1925</v>
      </c>
      <c r="C103">
        <v>11</v>
      </c>
      <c r="D103">
        <v>-3</v>
      </c>
      <c r="E103">
        <v>13</v>
      </c>
      <c r="F103">
        <v>20</v>
      </c>
      <c r="G103">
        <v>52</v>
      </c>
      <c r="H103">
        <v>85</v>
      </c>
      <c r="I103">
        <v>102</v>
      </c>
      <c r="J103">
        <v>107</v>
      </c>
      <c r="K103">
        <v>94</v>
      </c>
      <c r="L103">
        <v>64</v>
      </c>
      <c r="M103">
        <v>43</v>
      </c>
      <c r="N103">
        <v>13</v>
      </c>
      <c r="P103">
        <v>178</v>
      </c>
      <c r="Q103">
        <v>1925</v>
      </c>
      <c r="R103">
        <f t="shared" si="13"/>
        <v>1.1000000000000001</v>
      </c>
      <c r="S103">
        <f t="shared" si="14"/>
        <v>-0.3</v>
      </c>
      <c r="T103">
        <f t="shared" si="22"/>
        <v>1.3</v>
      </c>
      <c r="U103">
        <f t="shared" si="15"/>
        <v>2</v>
      </c>
      <c r="V103">
        <f t="shared" si="23"/>
        <v>5.2</v>
      </c>
      <c r="W103">
        <f t="shared" si="24"/>
        <v>8.5</v>
      </c>
      <c r="X103">
        <f t="shared" si="16"/>
        <v>10.199999999999999</v>
      </c>
      <c r="Y103">
        <f t="shared" si="17"/>
        <v>10.7</v>
      </c>
      <c r="Z103">
        <f t="shared" si="18"/>
        <v>9.4</v>
      </c>
      <c r="AA103">
        <f t="shared" si="19"/>
        <v>6.4</v>
      </c>
      <c r="AB103">
        <f t="shared" si="20"/>
        <v>4.3</v>
      </c>
      <c r="AC103">
        <f t="shared" si="21"/>
        <v>1.3</v>
      </c>
    </row>
    <row r="104" spans="1:29" x14ac:dyDescent="0.2">
      <c r="A104">
        <v>178</v>
      </c>
      <c r="B104">
        <v>1926</v>
      </c>
      <c r="C104">
        <v>5</v>
      </c>
      <c r="D104">
        <v>17</v>
      </c>
      <c r="E104">
        <v>2</v>
      </c>
      <c r="F104">
        <v>39</v>
      </c>
      <c r="G104">
        <v>62</v>
      </c>
      <c r="H104">
        <v>89</v>
      </c>
      <c r="I104">
        <v>109</v>
      </c>
      <c r="J104">
        <v>107</v>
      </c>
      <c r="K104">
        <v>83</v>
      </c>
      <c r="L104">
        <v>53</v>
      </c>
      <c r="M104">
        <v>21</v>
      </c>
      <c r="N104">
        <v>21</v>
      </c>
      <c r="P104">
        <v>178</v>
      </c>
      <c r="Q104">
        <v>1926</v>
      </c>
      <c r="R104">
        <f t="shared" si="13"/>
        <v>0.5</v>
      </c>
      <c r="S104">
        <f t="shared" si="14"/>
        <v>1.7</v>
      </c>
      <c r="T104">
        <f t="shared" si="22"/>
        <v>0.2</v>
      </c>
      <c r="U104">
        <f t="shared" si="15"/>
        <v>3.9</v>
      </c>
      <c r="V104">
        <f t="shared" si="23"/>
        <v>6.2</v>
      </c>
      <c r="W104">
        <f t="shared" si="24"/>
        <v>8.9</v>
      </c>
      <c r="X104">
        <f t="shared" si="16"/>
        <v>10.9</v>
      </c>
      <c r="Y104">
        <f t="shared" si="17"/>
        <v>10.7</v>
      </c>
      <c r="Z104">
        <f t="shared" si="18"/>
        <v>8.3000000000000007</v>
      </c>
      <c r="AA104">
        <f t="shared" si="19"/>
        <v>5.3</v>
      </c>
      <c r="AB104">
        <f t="shared" si="20"/>
        <v>2.1</v>
      </c>
      <c r="AC104">
        <f t="shared" si="21"/>
        <v>2.1</v>
      </c>
    </row>
    <row r="105" spans="1:29" x14ac:dyDescent="0.2">
      <c r="A105">
        <v>178</v>
      </c>
      <c r="B105">
        <v>1927</v>
      </c>
      <c r="C105">
        <v>0</v>
      </c>
      <c r="D105">
        <v>13</v>
      </c>
      <c r="E105">
        <v>24</v>
      </c>
      <c r="F105">
        <v>35</v>
      </c>
      <c r="G105">
        <v>59</v>
      </c>
      <c r="H105">
        <v>91</v>
      </c>
      <c r="I105">
        <v>114</v>
      </c>
      <c r="J105">
        <v>107</v>
      </c>
      <c r="K105">
        <v>89</v>
      </c>
      <c r="L105">
        <v>62</v>
      </c>
      <c r="M105">
        <v>37</v>
      </c>
      <c r="N105">
        <v>30</v>
      </c>
      <c r="P105">
        <v>178</v>
      </c>
      <c r="Q105">
        <v>1927</v>
      </c>
      <c r="R105">
        <f t="shared" si="13"/>
        <v>0</v>
      </c>
      <c r="S105">
        <f t="shared" si="14"/>
        <v>1.3</v>
      </c>
      <c r="T105">
        <f t="shared" si="22"/>
        <v>2.4</v>
      </c>
      <c r="U105">
        <f t="shared" si="15"/>
        <v>3.5</v>
      </c>
      <c r="V105">
        <f t="shared" si="23"/>
        <v>5.9</v>
      </c>
      <c r="W105">
        <f t="shared" si="24"/>
        <v>9.1</v>
      </c>
      <c r="X105">
        <f t="shared" si="16"/>
        <v>11.4</v>
      </c>
      <c r="Y105">
        <f t="shared" si="17"/>
        <v>10.7</v>
      </c>
      <c r="Z105">
        <f t="shared" si="18"/>
        <v>8.9</v>
      </c>
      <c r="AA105">
        <f t="shared" si="19"/>
        <v>6.2</v>
      </c>
      <c r="AB105">
        <f t="shared" si="20"/>
        <v>3.7</v>
      </c>
      <c r="AC105">
        <f t="shared" si="21"/>
        <v>3</v>
      </c>
    </row>
    <row r="106" spans="1:29" x14ac:dyDescent="0.2">
      <c r="A106">
        <v>178</v>
      </c>
      <c r="B106">
        <v>1928</v>
      </c>
      <c r="C106">
        <v>16</v>
      </c>
      <c r="D106">
        <v>8</v>
      </c>
      <c r="E106">
        <v>23</v>
      </c>
      <c r="F106">
        <v>39</v>
      </c>
      <c r="G106">
        <v>70</v>
      </c>
      <c r="H106">
        <v>93</v>
      </c>
      <c r="I106">
        <v>109</v>
      </c>
      <c r="J106">
        <v>116</v>
      </c>
      <c r="K106">
        <v>107</v>
      </c>
      <c r="L106">
        <v>82</v>
      </c>
      <c r="M106">
        <v>44</v>
      </c>
      <c r="N106">
        <v>25</v>
      </c>
      <c r="P106">
        <v>178</v>
      </c>
      <c r="Q106">
        <v>1928</v>
      </c>
      <c r="R106">
        <f t="shared" si="13"/>
        <v>1.6</v>
      </c>
      <c r="S106">
        <f t="shared" si="14"/>
        <v>0.8</v>
      </c>
      <c r="T106">
        <f t="shared" si="22"/>
        <v>2.2999999999999998</v>
      </c>
      <c r="U106">
        <f t="shared" si="15"/>
        <v>3.9</v>
      </c>
      <c r="V106">
        <f t="shared" si="23"/>
        <v>7</v>
      </c>
      <c r="W106">
        <f t="shared" si="24"/>
        <v>9.3000000000000007</v>
      </c>
      <c r="X106">
        <f t="shared" si="16"/>
        <v>10.9</v>
      </c>
      <c r="Y106">
        <f t="shared" si="17"/>
        <v>11.6</v>
      </c>
      <c r="Z106">
        <f t="shared" si="18"/>
        <v>10.7</v>
      </c>
      <c r="AA106">
        <f t="shared" si="19"/>
        <v>8.1999999999999993</v>
      </c>
      <c r="AB106">
        <f t="shared" si="20"/>
        <v>4.4000000000000004</v>
      </c>
      <c r="AC106">
        <f t="shared" si="21"/>
        <v>2.5</v>
      </c>
    </row>
    <row r="107" spans="1:29" x14ac:dyDescent="0.2">
      <c r="A107">
        <v>178</v>
      </c>
      <c r="B107">
        <v>1929</v>
      </c>
      <c r="C107">
        <v>32</v>
      </c>
      <c r="D107">
        <v>29</v>
      </c>
      <c r="E107">
        <v>49</v>
      </c>
      <c r="F107">
        <v>53</v>
      </c>
      <c r="G107">
        <v>58</v>
      </c>
      <c r="H107">
        <v>89</v>
      </c>
      <c r="I107">
        <v>114</v>
      </c>
      <c r="J107">
        <v>110</v>
      </c>
      <c r="K107">
        <v>92</v>
      </c>
      <c r="L107">
        <v>55</v>
      </c>
      <c r="M107">
        <v>28</v>
      </c>
      <c r="N107">
        <v>22</v>
      </c>
      <c r="P107">
        <v>178</v>
      </c>
      <c r="Q107">
        <v>1929</v>
      </c>
      <c r="R107">
        <f t="shared" si="13"/>
        <v>3.2</v>
      </c>
      <c r="S107">
        <f t="shared" si="14"/>
        <v>2.9</v>
      </c>
      <c r="T107">
        <f t="shared" si="22"/>
        <v>4.9000000000000004</v>
      </c>
      <c r="U107">
        <f t="shared" si="15"/>
        <v>5.3</v>
      </c>
      <c r="V107">
        <f t="shared" si="23"/>
        <v>5.8</v>
      </c>
      <c r="W107">
        <f t="shared" si="24"/>
        <v>8.9</v>
      </c>
      <c r="X107">
        <f t="shared" si="16"/>
        <v>11.4</v>
      </c>
      <c r="Y107">
        <f t="shared" si="17"/>
        <v>11</v>
      </c>
      <c r="Z107">
        <f t="shared" si="18"/>
        <v>9.1999999999999993</v>
      </c>
      <c r="AA107">
        <f t="shared" si="19"/>
        <v>5.5</v>
      </c>
      <c r="AB107">
        <f t="shared" si="20"/>
        <v>2.8</v>
      </c>
      <c r="AC107">
        <f t="shared" si="21"/>
        <v>2.2000000000000002</v>
      </c>
    </row>
    <row r="108" spans="1:29" x14ac:dyDescent="0.2">
      <c r="A108">
        <v>178</v>
      </c>
      <c r="B108">
        <v>1930</v>
      </c>
      <c r="C108">
        <v>0</v>
      </c>
      <c r="D108">
        <v>16</v>
      </c>
      <c r="E108">
        <v>7</v>
      </c>
      <c r="F108">
        <v>23</v>
      </c>
      <c r="G108">
        <v>58</v>
      </c>
      <c r="H108">
        <v>77</v>
      </c>
      <c r="I108">
        <v>107</v>
      </c>
      <c r="J108">
        <v>100</v>
      </c>
      <c r="K108">
        <v>95</v>
      </c>
      <c r="L108">
        <v>63</v>
      </c>
      <c r="M108">
        <v>20</v>
      </c>
      <c r="N108">
        <v>23</v>
      </c>
      <c r="P108">
        <v>178</v>
      </c>
      <c r="Q108">
        <v>1930</v>
      </c>
      <c r="R108">
        <f t="shared" si="13"/>
        <v>0</v>
      </c>
      <c r="S108">
        <f t="shared" si="14"/>
        <v>1.6</v>
      </c>
      <c r="T108">
        <f t="shared" si="22"/>
        <v>0.7</v>
      </c>
      <c r="U108">
        <f t="shared" si="15"/>
        <v>2.2999999999999998</v>
      </c>
      <c r="V108">
        <f t="shared" si="23"/>
        <v>5.8</v>
      </c>
      <c r="W108">
        <f t="shared" si="24"/>
        <v>7.7</v>
      </c>
      <c r="X108">
        <f t="shared" si="16"/>
        <v>10.7</v>
      </c>
      <c r="Y108">
        <f t="shared" si="17"/>
        <v>10</v>
      </c>
      <c r="Z108">
        <f t="shared" si="18"/>
        <v>9.5</v>
      </c>
      <c r="AA108">
        <f t="shared" si="19"/>
        <v>6.3</v>
      </c>
      <c r="AB108">
        <f t="shared" si="20"/>
        <v>2</v>
      </c>
      <c r="AC108">
        <f t="shared" si="21"/>
        <v>2.2999999999999998</v>
      </c>
    </row>
    <row r="109" spans="1:29" x14ac:dyDescent="0.2">
      <c r="A109">
        <v>178</v>
      </c>
      <c r="B109">
        <v>1931</v>
      </c>
      <c r="C109">
        <v>7</v>
      </c>
      <c r="D109">
        <v>-1</v>
      </c>
      <c r="E109">
        <v>0</v>
      </c>
      <c r="F109">
        <v>33</v>
      </c>
      <c r="G109">
        <v>62</v>
      </c>
      <c r="H109">
        <v>84</v>
      </c>
      <c r="I109">
        <v>98</v>
      </c>
      <c r="J109">
        <v>112</v>
      </c>
      <c r="K109">
        <v>105</v>
      </c>
      <c r="L109">
        <v>77</v>
      </c>
      <c r="M109">
        <v>49</v>
      </c>
      <c r="N109">
        <v>29</v>
      </c>
      <c r="P109">
        <v>178</v>
      </c>
      <c r="Q109">
        <v>1931</v>
      </c>
      <c r="R109">
        <f t="shared" si="13"/>
        <v>0.7</v>
      </c>
      <c r="S109">
        <f t="shared" si="14"/>
        <v>-0.1</v>
      </c>
      <c r="T109">
        <f t="shared" si="22"/>
        <v>0</v>
      </c>
      <c r="U109">
        <f t="shared" si="15"/>
        <v>3.3</v>
      </c>
      <c r="V109">
        <f t="shared" si="23"/>
        <v>6.2</v>
      </c>
      <c r="W109">
        <f t="shared" si="24"/>
        <v>8.4</v>
      </c>
      <c r="X109">
        <f t="shared" si="16"/>
        <v>9.8000000000000007</v>
      </c>
      <c r="Y109">
        <f t="shared" si="17"/>
        <v>11.2</v>
      </c>
      <c r="Z109">
        <f t="shared" si="18"/>
        <v>10.5</v>
      </c>
      <c r="AA109">
        <f t="shared" si="19"/>
        <v>7.7</v>
      </c>
      <c r="AB109">
        <f t="shared" si="20"/>
        <v>4.9000000000000004</v>
      </c>
      <c r="AC109">
        <f t="shared" si="21"/>
        <v>2.9</v>
      </c>
    </row>
    <row r="110" spans="1:29" x14ac:dyDescent="0.2">
      <c r="A110">
        <v>178</v>
      </c>
      <c r="B110">
        <v>1932</v>
      </c>
      <c r="C110">
        <v>10</v>
      </c>
      <c r="D110">
        <v>30</v>
      </c>
      <c r="E110">
        <v>26</v>
      </c>
      <c r="F110">
        <v>15</v>
      </c>
      <c r="G110">
        <v>53</v>
      </c>
      <c r="H110">
        <v>90</v>
      </c>
      <c r="I110">
        <v>100</v>
      </c>
      <c r="J110">
        <v>110</v>
      </c>
      <c r="K110">
        <v>93</v>
      </c>
      <c r="L110">
        <v>66</v>
      </c>
      <c r="M110">
        <v>40</v>
      </c>
      <c r="N110">
        <v>27</v>
      </c>
      <c r="P110">
        <v>178</v>
      </c>
      <c r="Q110">
        <v>1932</v>
      </c>
      <c r="R110">
        <f t="shared" si="13"/>
        <v>1</v>
      </c>
      <c r="S110">
        <f t="shared" si="14"/>
        <v>3</v>
      </c>
      <c r="T110">
        <f t="shared" si="22"/>
        <v>2.6</v>
      </c>
      <c r="U110">
        <f t="shared" si="15"/>
        <v>1.5</v>
      </c>
      <c r="V110">
        <f t="shared" si="23"/>
        <v>5.3</v>
      </c>
      <c r="W110">
        <f t="shared" si="24"/>
        <v>9</v>
      </c>
      <c r="X110">
        <f t="shared" si="16"/>
        <v>10</v>
      </c>
      <c r="Y110">
        <f t="shared" si="17"/>
        <v>11</v>
      </c>
      <c r="Z110">
        <f t="shared" si="18"/>
        <v>9.3000000000000007</v>
      </c>
      <c r="AA110">
        <f t="shared" si="19"/>
        <v>6.6</v>
      </c>
      <c r="AB110">
        <f t="shared" si="20"/>
        <v>4</v>
      </c>
      <c r="AC110">
        <f t="shared" si="21"/>
        <v>2.7</v>
      </c>
    </row>
    <row r="111" spans="1:29" x14ac:dyDescent="0.2">
      <c r="A111">
        <v>178</v>
      </c>
      <c r="B111">
        <v>1933</v>
      </c>
      <c r="C111">
        <v>26</v>
      </c>
      <c r="D111">
        <v>-2</v>
      </c>
      <c r="E111">
        <v>8</v>
      </c>
      <c r="F111">
        <v>24</v>
      </c>
      <c r="G111">
        <v>59</v>
      </c>
      <c r="H111">
        <v>91</v>
      </c>
      <c r="I111">
        <v>111</v>
      </c>
      <c r="J111">
        <v>115</v>
      </c>
      <c r="K111">
        <v>100</v>
      </c>
      <c r="L111">
        <v>68</v>
      </c>
      <c r="M111">
        <v>53</v>
      </c>
      <c r="N111">
        <v>52</v>
      </c>
      <c r="P111">
        <v>178</v>
      </c>
      <c r="Q111">
        <v>1933</v>
      </c>
      <c r="R111">
        <f t="shared" si="13"/>
        <v>2.6</v>
      </c>
      <c r="S111">
        <f t="shared" si="14"/>
        <v>-0.2</v>
      </c>
      <c r="T111">
        <f t="shared" si="22"/>
        <v>0.8</v>
      </c>
      <c r="U111">
        <f t="shared" si="15"/>
        <v>2.4</v>
      </c>
      <c r="V111">
        <f t="shared" si="23"/>
        <v>5.9</v>
      </c>
      <c r="W111">
        <f t="shared" si="24"/>
        <v>9.1</v>
      </c>
      <c r="X111">
        <f t="shared" si="16"/>
        <v>11.1</v>
      </c>
      <c r="Y111">
        <f t="shared" si="17"/>
        <v>11.5</v>
      </c>
      <c r="Z111">
        <f t="shared" si="18"/>
        <v>10</v>
      </c>
      <c r="AA111">
        <f t="shared" si="19"/>
        <v>6.8</v>
      </c>
      <c r="AB111">
        <f t="shared" si="20"/>
        <v>5.3</v>
      </c>
      <c r="AC111">
        <f t="shared" si="21"/>
        <v>5.2</v>
      </c>
    </row>
    <row r="112" spans="1:29" x14ac:dyDescent="0.2">
      <c r="A112">
        <v>178</v>
      </c>
      <c r="B112">
        <v>1934</v>
      </c>
      <c r="C112">
        <v>28</v>
      </c>
      <c r="D112">
        <v>31</v>
      </c>
      <c r="E112">
        <v>11</v>
      </c>
      <c r="F112">
        <v>27</v>
      </c>
      <c r="G112">
        <v>47</v>
      </c>
      <c r="H112">
        <v>87</v>
      </c>
      <c r="I112">
        <v>106</v>
      </c>
      <c r="J112">
        <v>102</v>
      </c>
      <c r="K112">
        <v>90</v>
      </c>
      <c r="L112">
        <v>66</v>
      </c>
      <c r="M112">
        <v>36</v>
      </c>
      <c r="N112">
        <v>24</v>
      </c>
      <c r="P112">
        <v>178</v>
      </c>
      <c r="Q112">
        <v>1934</v>
      </c>
      <c r="R112">
        <f t="shared" si="13"/>
        <v>2.8</v>
      </c>
      <c r="S112">
        <f t="shared" si="14"/>
        <v>3.1</v>
      </c>
      <c r="T112">
        <f t="shared" si="22"/>
        <v>1.1000000000000001</v>
      </c>
      <c r="U112">
        <f t="shared" si="15"/>
        <v>2.7</v>
      </c>
      <c r="V112">
        <f t="shared" si="23"/>
        <v>4.7</v>
      </c>
      <c r="W112">
        <f t="shared" si="24"/>
        <v>8.6999999999999993</v>
      </c>
      <c r="X112">
        <f t="shared" si="16"/>
        <v>10.6</v>
      </c>
      <c r="Y112">
        <f t="shared" si="17"/>
        <v>10.199999999999999</v>
      </c>
      <c r="Z112">
        <f t="shared" si="18"/>
        <v>9</v>
      </c>
      <c r="AA112">
        <f t="shared" si="19"/>
        <v>6.6</v>
      </c>
      <c r="AB112">
        <f t="shared" si="20"/>
        <v>3.6</v>
      </c>
      <c r="AC112">
        <f t="shared" si="21"/>
        <v>2.4</v>
      </c>
    </row>
    <row r="113" spans="1:29" x14ac:dyDescent="0.2">
      <c r="A113">
        <v>178</v>
      </c>
      <c r="B113">
        <v>1935</v>
      </c>
      <c r="C113">
        <v>29</v>
      </c>
      <c r="D113">
        <v>0</v>
      </c>
      <c r="E113">
        <v>7</v>
      </c>
      <c r="F113">
        <v>21</v>
      </c>
      <c r="G113">
        <v>65</v>
      </c>
      <c r="H113">
        <v>86</v>
      </c>
      <c r="I113">
        <v>101</v>
      </c>
      <c r="J113">
        <v>107</v>
      </c>
      <c r="K113">
        <v>87</v>
      </c>
      <c r="L113">
        <v>62</v>
      </c>
      <c r="M113">
        <v>37</v>
      </c>
      <c r="N113">
        <v>16</v>
      </c>
      <c r="P113">
        <v>178</v>
      </c>
      <c r="Q113">
        <v>1935</v>
      </c>
      <c r="R113">
        <f t="shared" si="13"/>
        <v>2.9</v>
      </c>
      <c r="S113">
        <f t="shared" si="14"/>
        <v>0</v>
      </c>
      <c r="T113">
        <f t="shared" si="22"/>
        <v>0.7</v>
      </c>
      <c r="U113">
        <f t="shared" si="15"/>
        <v>2.1</v>
      </c>
      <c r="V113">
        <f t="shared" si="23"/>
        <v>6.5</v>
      </c>
      <c r="W113">
        <f t="shared" si="24"/>
        <v>8.6</v>
      </c>
      <c r="X113">
        <f t="shared" si="16"/>
        <v>10.1</v>
      </c>
      <c r="Y113">
        <f t="shared" si="17"/>
        <v>10.7</v>
      </c>
      <c r="Z113">
        <f t="shared" si="18"/>
        <v>8.6999999999999993</v>
      </c>
      <c r="AA113">
        <f t="shared" si="19"/>
        <v>6.2</v>
      </c>
      <c r="AB113">
        <f t="shared" si="20"/>
        <v>3.7</v>
      </c>
      <c r="AC113">
        <f t="shared" si="21"/>
        <v>1.6</v>
      </c>
    </row>
    <row r="114" spans="1:29" x14ac:dyDescent="0.2">
      <c r="A114">
        <v>178</v>
      </c>
      <c r="B114">
        <v>1936</v>
      </c>
      <c r="C114">
        <v>-7</v>
      </c>
      <c r="D114">
        <v>-15</v>
      </c>
      <c r="E114">
        <v>-9</v>
      </c>
      <c r="F114">
        <v>27</v>
      </c>
      <c r="G114">
        <v>62</v>
      </c>
      <c r="H114">
        <v>89</v>
      </c>
      <c r="I114">
        <v>109</v>
      </c>
      <c r="J114">
        <v>110</v>
      </c>
      <c r="K114">
        <v>95</v>
      </c>
      <c r="L114">
        <v>79</v>
      </c>
      <c r="M114">
        <v>46</v>
      </c>
      <c r="N114">
        <v>7</v>
      </c>
      <c r="P114">
        <v>178</v>
      </c>
      <c r="Q114">
        <v>1936</v>
      </c>
      <c r="R114">
        <f t="shared" si="13"/>
        <v>-0.7</v>
      </c>
      <c r="S114">
        <f t="shared" si="14"/>
        <v>-1.5</v>
      </c>
      <c r="T114">
        <f t="shared" si="22"/>
        <v>-0.9</v>
      </c>
      <c r="U114">
        <f t="shared" si="15"/>
        <v>2.7</v>
      </c>
      <c r="V114">
        <f t="shared" si="23"/>
        <v>6.2</v>
      </c>
      <c r="W114">
        <f t="shared" si="24"/>
        <v>8.9</v>
      </c>
      <c r="X114">
        <f t="shared" si="16"/>
        <v>10.9</v>
      </c>
      <c r="Y114">
        <f t="shared" si="17"/>
        <v>11</v>
      </c>
      <c r="Z114">
        <f t="shared" si="18"/>
        <v>9.5</v>
      </c>
      <c r="AA114">
        <f t="shared" si="19"/>
        <v>7.9</v>
      </c>
      <c r="AB114">
        <f t="shared" si="20"/>
        <v>4.5999999999999996</v>
      </c>
      <c r="AC114">
        <f t="shared" si="21"/>
        <v>0.7</v>
      </c>
    </row>
    <row r="115" spans="1:29" x14ac:dyDescent="0.2">
      <c r="A115">
        <v>178</v>
      </c>
      <c r="B115">
        <v>1937</v>
      </c>
      <c r="C115">
        <v>8</v>
      </c>
      <c r="D115">
        <v>3</v>
      </c>
      <c r="E115">
        <v>-7</v>
      </c>
      <c r="F115">
        <v>21</v>
      </c>
      <c r="G115">
        <v>51</v>
      </c>
      <c r="H115">
        <v>83</v>
      </c>
      <c r="I115">
        <v>98</v>
      </c>
      <c r="J115">
        <v>105</v>
      </c>
      <c r="K115">
        <v>89</v>
      </c>
      <c r="L115">
        <v>63</v>
      </c>
      <c r="M115">
        <v>38</v>
      </c>
      <c r="N115">
        <v>26</v>
      </c>
      <c r="P115">
        <v>178</v>
      </c>
      <c r="Q115">
        <v>1937</v>
      </c>
      <c r="R115">
        <f t="shared" si="13"/>
        <v>0.8</v>
      </c>
      <c r="S115">
        <f t="shared" si="14"/>
        <v>0.3</v>
      </c>
      <c r="T115">
        <f t="shared" si="22"/>
        <v>-0.7</v>
      </c>
      <c r="U115">
        <f t="shared" si="15"/>
        <v>2.1</v>
      </c>
      <c r="V115">
        <f t="shared" si="23"/>
        <v>5.0999999999999996</v>
      </c>
      <c r="W115">
        <f t="shared" si="24"/>
        <v>8.3000000000000007</v>
      </c>
      <c r="X115">
        <f t="shared" si="16"/>
        <v>9.8000000000000007</v>
      </c>
      <c r="Y115">
        <f t="shared" si="17"/>
        <v>10.5</v>
      </c>
      <c r="Z115">
        <f t="shared" si="18"/>
        <v>8.9</v>
      </c>
      <c r="AA115">
        <f t="shared" si="19"/>
        <v>6.3</v>
      </c>
      <c r="AB115">
        <f t="shared" si="20"/>
        <v>3.8</v>
      </c>
      <c r="AC115">
        <f t="shared" si="21"/>
        <v>2.6</v>
      </c>
    </row>
    <row r="116" spans="1:29" x14ac:dyDescent="0.2">
      <c r="A116">
        <v>178</v>
      </c>
      <c r="B116">
        <v>1938</v>
      </c>
      <c r="C116">
        <v>21</v>
      </c>
      <c r="D116">
        <v>15</v>
      </c>
      <c r="E116">
        <v>18</v>
      </c>
      <c r="F116">
        <v>33</v>
      </c>
      <c r="G116">
        <v>50</v>
      </c>
      <c r="H116">
        <v>71</v>
      </c>
      <c r="I116">
        <v>92</v>
      </c>
      <c r="J116">
        <v>102</v>
      </c>
      <c r="K116">
        <v>93</v>
      </c>
      <c r="L116">
        <v>67</v>
      </c>
      <c r="M116">
        <v>35</v>
      </c>
      <c r="N116">
        <v>24</v>
      </c>
      <c r="P116">
        <v>178</v>
      </c>
      <c r="Q116">
        <v>1938</v>
      </c>
      <c r="R116">
        <f t="shared" si="13"/>
        <v>2.1</v>
      </c>
      <c r="S116">
        <f t="shared" si="14"/>
        <v>1.5</v>
      </c>
      <c r="T116">
        <f t="shared" si="22"/>
        <v>1.8</v>
      </c>
      <c r="U116">
        <f t="shared" si="15"/>
        <v>3.3</v>
      </c>
      <c r="V116">
        <f t="shared" si="23"/>
        <v>5</v>
      </c>
      <c r="W116">
        <f t="shared" si="24"/>
        <v>7.1</v>
      </c>
      <c r="X116">
        <f t="shared" si="16"/>
        <v>9.1999999999999993</v>
      </c>
      <c r="Y116">
        <f t="shared" si="17"/>
        <v>10.199999999999999</v>
      </c>
      <c r="Z116">
        <f t="shared" si="18"/>
        <v>9.3000000000000007</v>
      </c>
      <c r="AA116">
        <f t="shared" si="19"/>
        <v>6.7</v>
      </c>
      <c r="AB116">
        <f t="shared" si="20"/>
        <v>3.5</v>
      </c>
      <c r="AC116">
        <f t="shared" si="21"/>
        <v>2.4</v>
      </c>
    </row>
    <row r="117" spans="1:29" x14ac:dyDescent="0.2">
      <c r="A117">
        <v>178</v>
      </c>
      <c r="B117">
        <v>1939</v>
      </c>
      <c r="C117">
        <v>3</v>
      </c>
      <c r="D117">
        <v>2</v>
      </c>
      <c r="E117">
        <v>12</v>
      </c>
      <c r="F117">
        <v>28</v>
      </c>
      <c r="G117">
        <v>63</v>
      </c>
      <c r="H117">
        <v>87</v>
      </c>
      <c r="I117">
        <v>101</v>
      </c>
      <c r="J117">
        <v>117</v>
      </c>
      <c r="K117">
        <v>111</v>
      </c>
      <c r="L117">
        <v>88</v>
      </c>
      <c r="M117">
        <v>42</v>
      </c>
      <c r="N117">
        <v>25</v>
      </c>
      <c r="P117">
        <v>178</v>
      </c>
      <c r="Q117">
        <v>1939</v>
      </c>
      <c r="R117">
        <f t="shared" si="13"/>
        <v>0.3</v>
      </c>
      <c r="S117">
        <f t="shared" si="14"/>
        <v>0.2</v>
      </c>
      <c r="T117">
        <f t="shared" si="22"/>
        <v>1.2</v>
      </c>
      <c r="U117">
        <f t="shared" si="15"/>
        <v>2.8</v>
      </c>
      <c r="V117">
        <f t="shared" si="23"/>
        <v>6.3</v>
      </c>
      <c r="W117">
        <f t="shared" si="24"/>
        <v>8.6999999999999993</v>
      </c>
      <c r="X117">
        <f t="shared" si="16"/>
        <v>10.1</v>
      </c>
      <c r="Y117">
        <f t="shared" si="17"/>
        <v>11.7</v>
      </c>
      <c r="Z117">
        <f t="shared" si="18"/>
        <v>11.1</v>
      </c>
      <c r="AA117">
        <f t="shared" si="19"/>
        <v>8.8000000000000007</v>
      </c>
      <c r="AB117">
        <f t="shared" si="20"/>
        <v>4.2</v>
      </c>
      <c r="AC117">
        <f t="shared" si="21"/>
        <v>2.5</v>
      </c>
    </row>
    <row r="118" spans="1:29" x14ac:dyDescent="0.2">
      <c r="A118">
        <v>178</v>
      </c>
      <c r="B118">
        <v>1940</v>
      </c>
      <c r="C118">
        <v>12</v>
      </c>
      <c r="D118">
        <v>5</v>
      </c>
      <c r="E118">
        <v>-4</v>
      </c>
      <c r="F118">
        <v>9</v>
      </c>
      <c r="G118">
        <v>47</v>
      </c>
      <c r="H118">
        <v>81</v>
      </c>
      <c r="I118">
        <v>93</v>
      </c>
      <c r="J118">
        <v>101</v>
      </c>
      <c r="K118">
        <v>80</v>
      </c>
      <c r="L118">
        <v>63</v>
      </c>
      <c r="M118">
        <v>35</v>
      </c>
      <c r="N118">
        <v>22</v>
      </c>
      <c r="P118">
        <v>178</v>
      </c>
      <c r="Q118">
        <v>1940</v>
      </c>
      <c r="R118">
        <f t="shared" si="13"/>
        <v>1.2</v>
      </c>
      <c r="S118">
        <f t="shared" si="14"/>
        <v>0.5</v>
      </c>
      <c r="T118">
        <f t="shared" si="22"/>
        <v>-0.4</v>
      </c>
      <c r="U118">
        <f t="shared" si="15"/>
        <v>0.9</v>
      </c>
      <c r="V118">
        <f t="shared" si="23"/>
        <v>4.7</v>
      </c>
      <c r="W118">
        <f t="shared" si="24"/>
        <v>8.1</v>
      </c>
      <c r="X118">
        <f t="shared" si="16"/>
        <v>9.3000000000000007</v>
      </c>
      <c r="Y118">
        <f t="shared" si="17"/>
        <v>10.1</v>
      </c>
      <c r="Z118">
        <f t="shared" si="18"/>
        <v>8</v>
      </c>
      <c r="AA118">
        <f t="shared" si="19"/>
        <v>6.3</v>
      </c>
      <c r="AB118">
        <f t="shared" si="20"/>
        <v>3.5</v>
      </c>
      <c r="AC118">
        <f t="shared" si="21"/>
        <v>2.2000000000000002</v>
      </c>
    </row>
    <row r="119" spans="1:29" x14ac:dyDescent="0.2">
      <c r="A119">
        <v>178</v>
      </c>
      <c r="B119">
        <v>1941</v>
      </c>
      <c r="C119">
        <v>25</v>
      </c>
      <c r="D119">
        <v>4</v>
      </c>
      <c r="E119">
        <v>8</v>
      </c>
      <c r="F119">
        <v>28</v>
      </c>
      <c r="G119">
        <v>63</v>
      </c>
      <c r="H119">
        <v>91</v>
      </c>
      <c r="I119">
        <v>105</v>
      </c>
      <c r="J119">
        <v>107</v>
      </c>
      <c r="K119">
        <v>101</v>
      </c>
      <c r="L119">
        <v>83</v>
      </c>
      <c r="M119">
        <v>58</v>
      </c>
      <c r="N119">
        <v>33</v>
      </c>
      <c r="P119">
        <v>178</v>
      </c>
      <c r="Q119">
        <v>1941</v>
      </c>
      <c r="R119">
        <f t="shared" si="13"/>
        <v>2.5</v>
      </c>
      <c r="S119">
        <f t="shared" si="14"/>
        <v>0.4</v>
      </c>
      <c r="T119">
        <f t="shared" si="22"/>
        <v>0.8</v>
      </c>
      <c r="U119">
        <f t="shared" si="15"/>
        <v>2.8</v>
      </c>
      <c r="V119">
        <f t="shared" si="23"/>
        <v>6.3</v>
      </c>
      <c r="W119">
        <f t="shared" si="24"/>
        <v>9.1</v>
      </c>
      <c r="X119">
        <f t="shared" si="16"/>
        <v>10.5</v>
      </c>
      <c r="Y119">
        <f t="shared" si="17"/>
        <v>10.7</v>
      </c>
      <c r="Z119">
        <f t="shared" si="18"/>
        <v>10.1</v>
      </c>
      <c r="AA119">
        <f t="shared" si="19"/>
        <v>8.3000000000000007</v>
      </c>
      <c r="AB119">
        <f t="shared" si="20"/>
        <v>5.8</v>
      </c>
      <c r="AC119">
        <f t="shared" si="21"/>
        <v>3.3</v>
      </c>
    </row>
    <row r="120" spans="1:29" x14ac:dyDescent="0.2">
      <c r="A120">
        <v>178</v>
      </c>
      <c r="B120">
        <v>1942</v>
      </c>
      <c r="C120">
        <v>29</v>
      </c>
      <c r="D120">
        <v>24</v>
      </c>
      <c r="E120">
        <v>17</v>
      </c>
      <c r="F120">
        <v>20</v>
      </c>
      <c r="G120">
        <v>55</v>
      </c>
      <c r="H120">
        <v>76</v>
      </c>
      <c r="I120">
        <v>97</v>
      </c>
      <c r="J120">
        <v>105</v>
      </c>
      <c r="K120">
        <v>86</v>
      </c>
      <c r="L120">
        <v>49</v>
      </c>
      <c r="M120">
        <v>41</v>
      </c>
      <c r="N120">
        <v>25</v>
      </c>
      <c r="P120">
        <v>178</v>
      </c>
      <c r="Q120">
        <v>1942</v>
      </c>
      <c r="R120">
        <f t="shared" si="13"/>
        <v>2.9</v>
      </c>
      <c r="S120">
        <f t="shared" si="14"/>
        <v>2.4</v>
      </c>
      <c r="T120">
        <f t="shared" si="22"/>
        <v>1.7</v>
      </c>
      <c r="U120">
        <f t="shared" si="15"/>
        <v>2</v>
      </c>
      <c r="V120">
        <f t="shared" si="23"/>
        <v>5.5</v>
      </c>
      <c r="W120">
        <f t="shared" si="24"/>
        <v>7.6</v>
      </c>
      <c r="X120">
        <f t="shared" si="16"/>
        <v>9.6999999999999993</v>
      </c>
      <c r="Y120">
        <f t="shared" si="17"/>
        <v>10.5</v>
      </c>
      <c r="Z120">
        <f t="shared" si="18"/>
        <v>8.6</v>
      </c>
      <c r="AA120">
        <f t="shared" si="19"/>
        <v>4.9000000000000004</v>
      </c>
      <c r="AB120">
        <f t="shared" si="20"/>
        <v>4.0999999999999996</v>
      </c>
      <c r="AC120">
        <f t="shared" si="21"/>
        <v>2.5</v>
      </c>
    </row>
    <row r="121" spans="1:29" x14ac:dyDescent="0.2">
      <c r="A121">
        <v>178</v>
      </c>
      <c r="B121">
        <v>1943</v>
      </c>
      <c r="C121">
        <v>2</v>
      </c>
      <c r="D121">
        <v>-3</v>
      </c>
      <c r="E121">
        <v>10</v>
      </c>
      <c r="F121">
        <v>22</v>
      </c>
      <c r="G121">
        <v>38</v>
      </c>
      <c r="H121">
        <v>71</v>
      </c>
      <c r="I121">
        <v>101</v>
      </c>
      <c r="J121">
        <v>88</v>
      </c>
      <c r="K121">
        <v>80</v>
      </c>
      <c r="L121">
        <v>57</v>
      </c>
      <c r="M121">
        <v>39</v>
      </c>
      <c r="N121">
        <v>32</v>
      </c>
      <c r="P121">
        <v>178</v>
      </c>
      <c r="Q121">
        <v>1943</v>
      </c>
      <c r="R121">
        <f t="shared" si="13"/>
        <v>0.2</v>
      </c>
      <c r="S121">
        <f t="shared" si="14"/>
        <v>-0.3</v>
      </c>
      <c r="T121">
        <f t="shared" si="22"/>
        <v>1</v>
      </c>
      <c r="U121">
        <f t="shared" si="15"/>
        <v>2.2000000000000002</v>
      </c>
      <c r="V121">
        <f t="shared" si="23"/>
        <v>3.8</v>
      </c>
      <c r="W121">
        <f t="shared" si="24"/>
        <v>7.1</v>
      </c>
      <c r="X121">
        <f t="shared" si="16"/>
        <v>10.1</v>
      </c>
      <c r="Y121">
        <f t="shared" si="17"/>
        <v>8.8000000000000007</v>
      </c>
      <c r="Z121">
        <f t="shared" si="18"/>
        <v>8</v>
      </c>
      <c r="AA121">
        <f t="shared" si="19"/>
        <v>5.7</v>
      </c>
      <c r="AB121">
        <f t="shared" si="20"/>
        <v>3.9</v>
      </c>
      <c r="AC121">
        <f t="shared" si="21"/>
        <v>3.2</v>
      </c>
    </row>
    <row r="122" spans="1:29" x14ac:dyDescent="0.2">
      <c r="A122">
        <v>178</v>
      </c>
      <c r="B122">
        <v>1944</v>
      </c>
      <c r="C122">
        <v>3</v>
      </c>
      <c r="D122">
        <v>4</v>
      </c>
      <c r="E122">
        <v>10</v>
      </c>
      <c r="F122">
        <v>18</v>
      </c>
      <c r="G122">
        <v>44</v>
      </c>
      <c r="H122">
        <v>72</v>
      </c>
      <c r="I122">
        <v>104</v>
      </c>
      <c r="J122">
        <v>111</v>
      </c>
      <c r="K122">
        <v>95</v>
      </c>
      <c r="L122">
        <v>61</v>
      </c>
      <c r="M122">
        <v>37</v>
      </c>
      <c r="N122">
        <v>14</v>
      </c>
      <c r="P122">
        <v>178</v>
      </c>
      <c r="Q122">
        <v>1944</v>
      </c>
      <c r="R122">
        <f t="shared" si="13"/>
        <v>0.3</v>
      </c>
      <c r="S122">
        <f t="shared" si="14"/>
        <v>0.4</v>
      </c>
      <c r="T122">
        <f t="shared" si="22"/>
        <v>1</v>
      </c>
      <c r="U122">
        <f t="shared" si="15"/>
        <v>1.8</v>
      </c>
      <c r="V122">
        <f t="shared" si="23"/>
        <v>4.4000000000000004</v>
      </c>
      <c r="W122">
        <f t="shared" si="24"/>
        <v>7.2</v>
      </c>
      <c r="X122">
        <f t="shared" si="16"/>
        <v>10.4</v>
      </c>
      <c r="Y122">
        <f t="shared" si="17"/>
        <v>11.1</v>
      </c>
      <c r="Z122">
        <f t="shared" si="18"/>
        <v>9.5</v>
      </c>
      <c r="AA122">
        <f t="shared" si="19"/>
        <v>6.1</v>
      </c>
      <c r="AB122">
        <f t="shared" si="20"/>
        <v>3.7</v>
      </c>
      <c r="AC122">
        <f t="shared" si="21"/>
        <v>1.4</v>
      </c>
    </row>
    <row r="123" spans="1:29" x14ac:dyDescent="0.2">
      <c r="A123">
        <v>178</v>
      </c>
      <c r="B123">
        <v>1945</v>
      </c>
      <c r="C123">
        <v>-4</v>
      </c>
      <c r="E123">
        <v>21</v>
      </c>
      <c r="F123">
        <v>36</v>
      </c>
      <c r="G123">
        <v>52</v>
      </c>
      <c r="H123">
        <v>79</v>
      </c>
      <c r="I123">
        <v>105</v>
      </c>
      <c r="J123">
        <v>113</v>
      </c>
      <c r="K123">
        <v>93</v>
      </c>
      <c r="L123">
        <v>74</v>
      </c>
      <c r="M123">
        <v>64</v>
      </c>
      <c r="N123">
        <v>29</v>
      </c>
      <c r="P123">
        <v>178</v>
      </c>
      <c r="Q123">
        <v>1945</v>
      </c>
      <c r="R123">
        <f t="shared" si="13"/>
        <v>-0.4</v>
      </c>
      <c r="S123">
        <f t="shared" si="14"/>
        <v>0</v>
      </c>
      <c r="T123">
        <f t="shared" si="22"/>
        <v>2.1</v>
      </c>
      <c r="U123">
        <f t="shared" si="15"/>
        <v>3.6</v>
      </c>
      <c r="V123">
        <f t="shared" si="23"/>
        <v>5.2</v>
      </c>
      <c r="W123">
        <f t="shared" si="24"/>
        <v>7.9</v>
      </c>
      <c r="X123">
        <f t="shared" si="16"/>
        <v>10.5</v>
      </c>
      <c r="Y123">
        <f t="shared" si="17"/>
        <v>11.3</v>
      </c>
      <c r="Z123">
        <f t="shared" si="18"/>
        <v>9.3000000000000007</v>
      </c>
      <c r="AA123">
        <f t="shared" si="19"/>
        <v>7.4</v>
      </c>
      <c r="AB123">
        <f t="shared" si="20"/>
        <v>6.4</v>
      </c>
      <c r="AC123">
        <f t="shared" si="21"/>
        <v>2.9</v>
      </c>
    </row>
    <row r="124" spans="1:29" x14ac:dyDescent="0.2">
      <c r="A124">
        <v>178</v>
      </c>
      <c r="B124">
        <v>1946</v>
      </c>
      <c r="C124">
        <v>27</v>
      </c>
      <c r="D124">
        <v>19</v>
      </c>
      <c r="E124">
        <v>17</v>
      </c>
      <c r="F124">
        <v>33</v>
      </c>
      <c r="G124">
        <v>61</v>
      </c>
      <c r="H124">
        <v>77</v>
      </c>
      <c r="I124">
        <v>101</v>
      </c>
      <c r="J124">
        <v>103</v>
      </c>
      <c r="K124">
        <v>92</v>
      </c>
      <c r="L124">
        <v>78</v>
      </c>
      <c r="M124">
        <v>55</v>
      </c>
      <c r="N124">
        <v>37</v>
      </c>
      <c r="P124">
        <v>178</v>
      </c>
      <c r="Q124">
        <v>1946</v>
      </c>
      <c r="R124">
        <f t="shared" si="13"/>
        <v>2.7</v>
      </c>
      <c r="S124">
        <f t="shared" si="14"/>
        <v>1.9</v>
      </c>
      <c r="T124">
        <f t="shared" si="22"/>
        <v>1.7</v>
      </c>
      <c r="U124">
        <f t="shared" si="15"/>
        <v>3.3</v>
      </c>
      <c r="V124">
        <f t="shared" si="23"/>
        <v>6.1</v>
      </c>
      <c r="W124">
        <f t="shared" si="24"/>
        <v>7.7</v>
      </c>
      <c r="X124">
        <f t="shared" si="16"/>
        <v>10.1</v>
      </c>
      <c r="Y124">
        <f t="shared" si="17"/>
        <v>10.3</v>
      </c>
      <c r="Z124">
        <f t="shared" si="18"/>
        <v>9.1999999999999993</v>
      </c>
      <c r="AA124">
        <f t="shared" si="19"/>
        <v>7.8</v>
      </c>
      <c r="AB124">
        <f t="shared" si="20"/>
        <v>5.5</v>
      </c>
      <c r="AC124">
        <f t="shared" si="21"/>
        <v>3.7</v>
      </c>
    </row>
    <row r="125" spans="1:29" x14ac:dyDescent="0.2">
      <c r="A125">
        <v>178</v>
      </c>
      <c r="B125">
        <v>1947</v>
      </c>
      <c r="C125">
        <v>28</v>
      </c>
      <c r="D125">
        <v>7</v>
      </c>
      <c r="E125">
        <v>-2</v>
      </c>
      <c r="F125">
        <v>10</v>
      </c>
      <c r="G125">
        <v>49</v>
      </c>
      <c r="H125">
        <v>80</v>
      </c>
      <c r="I125">
        <v>100</v>
      </c>
      <c r="J125">
        <v>108</v>
      </c>
      <c r="K125">
        <v>94</v>
      </c>
      <c r="L125">
        <v>64</v>
      </c>
      <c r="M125">
        <v>33</v>
      </c>
      <c r="N125">
        <v>14</v>
      </c>
      <c r="P125">
        <v>178</v>
      </c>
      <c r="Q125">
        <v>1947</v>
      </c>
      <c r="R125">
        <f t="shared" si="13"/>
        <v>2.8</v>
      </c>
      <c r="S125">
        <f t="shared" si="14"/>
        <v>0.7</v>
      </c>
      <c r="T125">
        <f t="shared" si="22"/>
        <v>-0.2</v>
      </c>
      <c r="U125">
        <f t="shared" si="15"/>
        <v>1</v>
      </c>
      <c r="V125">
        <f t="shared" si="23"/>
        <v>4.9000000000000004</v>
      </c>
      <c r="W125">
        <f t="shared" si="24"/>
        <v>8</v>
      </c>
      <c r="X125">
        <f t="shared" si="16"/>
        <v>10</v>
      </c>
      <c r="Y125">
        <f t="shared" si="17"/>
        <v>10.8</v>
      </c>
      <c r="Z125">
        <f t="shared" si="18"/>
        <v>9.4</v>
      </c>
      <c r="AA125">
        <f t="shared" si="19"/>
        <v>6.4</v>
      </c>
      <c r="AB125">
        <f t="shared" si="20"/>
        <v>3.3</v>
      </c>
      <c r="AC125">
        <f t="shared" si="21"/>
        <v>1.4</v>
      </c>
    </row>
    <row r="126" spans="1:29" x14ac:dyDescent="0.2">
      <c r="A126">
        <v>178</v>
      </c>
      <c r="B126">
        <v>1948</v>
      </c>
      <c r="C126">
        <v>-2</v>
      </c>
      <c r="D126">
        <v>18</v>
      </c>
      <c r="E126">
        <v>33</v>
      </c>
      <c r="F126">
        <v>25</v>
      </c>
      <c r="G126">
        <v>33</v>
      </c>
      <c r="H126">
        <v>71</v>
      </c>
      <c r="I126">
        <v>89</v>
      </c>
      <c r="J126">
        <v>110</v>
      </c>
      <c r="K126">
        <v>75</v>
      </c>
      <c r="L126">
        <v>55</v>
      </c>
      <c r="M126">
        <v>32</v>
      </c>
      <c r="N126">
        <v>18</v>
      </c>
      <c r="P126">
        <v>178</v>
      </c>
      <c r="Q126">
        <v>1948</v>
      </c>
      <c r="R126">
        <f t="shared" si="13"/>
        <v>-0.2</v>
      </c>
      <c r="S126">
        <f t="shared" si="14"/>
        <v>1.8</v>
      </c>
      <c r="T126">
        <f t="shared" si="22"/>
        <v>3.3</v>
      </c>
      <c r="U126">
        <f t="shared" si="15"/>
        <v>2.5</v>
      </c>
      <c r="V126">
        <f t="shared" si="23"/>
        <v>3.3</v>
      </c>
      <c r="W126">
        <f t="shared" si="24"/>
        <v>7.1</v>
      </c>
      <c r="X126">
        <f t="shared" si="16"/>
        <v>8.9</v>
      </c>
      <c r="Y126">
        <f t="shared" si="17"/>
        <v>11</v>
      </c>
      <c r="Z126">
        <f t="shared" si="18"/>
        <v>7.5</v>
      </c>
      <c r="AA126">
        <f t="shared" si="19"/>
        <v>5.5</v>
      </c>
      <c r="AB126">
        <f t="shared" si="20"/>
        <v>3.2</v>
      </c>
      <c r="AC126">
        <f t="shared" si="21"/>
        <v>1.8</v>
      </c>
    </row>
    <row r="127" spans="1:29" x14ac:dyDescent="0.2">
      <c r="A127">
        <v>178</v>
      </c>
      <c r="B127">
        <v>1949</v>
      </c>
      <c r="C127">
        <v>-5</v>
      </c>
      <c r="D127">
        <v>5</v>
      </c>
      <c r="E127">
        <v>6</v>
      </c>
      <c r="F127">
        <v>8</v>
      </c>
      <c r="G127">
        <v>23</v>
      </c>
      <c r="H127">
        <v>58</v>
      </c>
      <c r="I127">
        <v>97</v>
      </c>
      <c r="J127">
        <v>93</v>
      </c>
      <c r="K127">
        <v>94</v>
      </c>
      <c r="L127">
        <v>66</v>
      </c>
      <c r="M127">
        <v>39</v>
      </c>
      <c r="N127">
        <v>13</v>
      </c>
      <c r="P127">
        <v>178</v>
      </c>
      <c r="Q127">
        <v>1949</v>
      </c>
      <c r="R127">
        <f t="shared" si="13"/>
        <v>-0.5</v>
      </c>
      <c r="S127">
        <f t="shared" si="14"/>
        <v>0.5</v>
      </c>
      <c r="T127">
        <f t="shared" si="22"/>
        <v>0.6</v>
      </c>
      <c r="U127">
        <f t="shared" si="15"/>
        <v>0.8</v>
      </c>
      <c r="V127">
        <f t="shared" si="23"/>
        <v>2.2999999999999998</v>
      </c>
      <c r="W127">
        <f t="shared" si="24"/>
        <v>5.8</v>
      </c>
      <c r="X127">
        <f t="shared" si="16"/>
        <v>9.6999999999999993</v>
      </c>
      <c r="Y127">
        <f t="shared" si="17"/>
        <v>9.3000000000000007</v>
      </c>
      <c r="Z127">
        <f t="shared" si="18"/>
        <v>9.4</v>
      </c>
      <c r="AA127">
        <f t="shared" si="19"/>
        <v>6.6</v>
      </c>
      <c r="AB127">
        <f t="shared" si="20"/>
        <v>3.9</v>
      </c>
      <c r="AC127">
        <f t="shared" si="21"/>
        <v>1.3</v>
      </c>
    </row>
    <row r="128" spans="1:29" x14ac:dyDescent="0.2">
      <c r="A128">
        <v>178</v>
      </c>
      <c r="B128">
        <v>1950</v>
      </c>
      <c r="C128">
        <v>17</v>
      </c>
      <c r="D128">
        <v>9</v>
      </c>
      <c r="E128">
        <v>9</v>
      </c>
      <c r="F128">
        <v>22</v>
      </c>
      <c r="G128">
        <v>50</v>
      </c>
      <c r="H128">
        <v>90</v>
      </c>
      <c r="I128">
        <v>104</v>
      </c>
      <c r="J128">
        <v>111</v>
      </c>
      <c r="K128">
        <v>86</v>
      </c>
      <c r="L128">
        <v>52</v>
      </c>
      <c r="M128">
        <v>36</v>
      </c>
      <c r="N128">
        <v>4</v>
      </c>
      <c r="P128">
        <v>178</v>
      </c>
      <c r="Q128">
        <v>1950</v>
      </c>
      <c r="R128">
        <f t="shared" si="13"/>
        <v>1.7</v>
      </c>
      <c r="S128">
        <f t="shared" si="14"/>
        <v>0.9</v>
      </c>
      <c r="T128">
        <f t="shared" si="22"/>
        <v>0.9</v>
      </c>
      <c r="U128">
        <f t="shared" si="15"/>
        <v>2.2000000000000002</v>
      </c>
      <c r="V128">
        <f t="shared" si="23"/>
        <v>5</v>
      </c>
      <c r="W128">
        <f t="shared" si="24"/>
        <v>9</v>
      </c>
      <c r="X128">
        <f t="shared" si="16"/>
        <v>10.4</v>
      </c>
      <c r="Y128">
        <f t="shared" si="17"/>
        <v>11.1</v>
      </c>
      <c r="Z128">
        <f t="shared" si="18"/>
        <v>8.6</v>
      </c>
      <c r="AA128">
        <f t="shared" si="19"/>
        <v>5.2</v>
      </c>
      <c r="AB128">
        <f t="shared" si="20"/>
        <v>3.6</v>
      </c>
      <c r="AC128">
        <f t="shared" si="21"/>
        <v>0.4</v>
      </c>
    </row>
    <row r="129" spans="1:29" x14ac:dyDescent="0.2">
      <c r="A129">
        <v>178</v>
      </c>
      <c r="B129">
        <v>1951</v>
      </c>
      <c r="C129">
        <v>-8</v>
      </c>
      <c r="D129">
        <v>-3</v>
      </c>
      <c r="E129">
        <v>-7</v>
      </c>
      <c r="F129">
        <v>-2</v>
      </c>
      <c r="G129">
        <v>48</v>
      </c>
      <c r="H129">
        <v>85</v>
      </c>
      <c r="I129">
        <v>108</v>
      </c>
      <c r="J129">
        <v>106</v>
      </c>
      <c r="K129">
        <v>87</v>
      </c>
      <c r="L129">
        <v>66</v>
      </c>
      <c r="M129">
        <v>41</v>
      </c>
      <c r="N129">
        <v>13</v>
      </c>
      <c r="P129">
        <v>178</v>
      </c>
      <c r="Q129">
        <v>1951</v>
      </c>
      <c r="R129">
        <f t="shared" si="13"/>
        <v>-0.8</v>
      </c>
      <c r="S129">
        <f t="shared" si="14"/>
        <v>-0.3</v>
      </c>
      <c r="T129">
        <f t="shared" si="22"/>
        <v>-0.7</v>
      </c>
      <c r="U129">
        <f t="shared" si="15"/>
        <v>-0.2</v>
      </c>
      <c r="V129">
        <f t="shared" si="23"/>
        <v>4.8</v>
      </c>
      <c r="W129">
        <f t="shared" si="24"/>
        <v>8.5</v>
      </c>
      <c r="X129">
        <f t="shared" si="16"/>
        <v>10.8</v>
      </c>
      <c r="Y129">
        <f t="shared" si="17"/>
        <v>10.6</v>
      </c>
      <c r="Z129">
        <f t="shared" si="18"/>
        <v>8.6999999999999993</v>
      </c>
      <c r="AA129">
        <f t="shared" si="19"/>
        <v>6.6</v>
      </c>
      <c r="AB129">
        <f t="shared" si="20"/>
        <v>4.0999999999999996</v>
      </c>
      <c r="AC129">
        <f t="shared" si="21"/>
        <v>1.3</v>
      </c>
    </row>
    <row r="130" spans="1:29" x14ac:dyDescent="0.2">
      <c r="A130">
        <v>178</v>
      </c>
      <c r="B130">
        <v>1952</v>
      </c>
      <c r="C130">
        <v>-1</v>
      </c>
      <c r="D130">
        <v>-3</v>
      </c>
      <c r="E130">
        <v>8</v>
      </c>
      <c r="F130">
        <v>22</v>
      </c>
      <c r="G130">
        <v>44</v>
      </c>
      <c r="H130">
        <v>74</v>
      </c>
      <c r="I130">
        <v>95</v>
      </c>
      <c r="J130">
        <v>103</v>
      </c>
      <c r="K130">
        <v>89</v>
      </c>
      <c r="L130">
        <v>63</v>
      </c>
      <c r="M130">
        <v>46</v>
      </c>
      <c r="N130">
        <v>27</v>
      </c>
      <c r="P130">
        <v>178</v>
      </c>
      <c r="Q130">
        <v>1952</v>
      </c>
      <c r="R130">
        <f t="shared" si="13"/>
        <v>-0.1</v>
      </c>
      <c r="S130">
        <f t="shared" si="14"/>
        <v>-0.3</v>
      </c>
      <c r="T130">
        <f t="shared" si="22"/>
        <v>0.8</v>
      </c>
      <c r="U130">
        <f t="shared" si="15"/>
        <v>2.2000000000000002</v>
      </c>
      <c r="V130">
        <f t="shared" si="23"/>
        <v>4.4000000000000004</v>
      </c>
      <c r="W130">
        <f t="shared" si="24"/>
        <v>7.4</v>
      </c>
      <c r="X130">
        <f t="shared" si="16"/>
        <v>9.5</v>
      </c>
      <c r="Y130">
        <f t="shared" si="17"/>
        <v>10.3</v>
      </c>
      <c r="Z130">
        <f t="shared" si="18"/>
        <v>8.9</v>
      </c>
      <c r="AA130">
        <f t="shared" si="19"/>
        <v>6.3</v>
      </c>
      <c r="AB130">
        <f t="shared" si="20"/>
        <v>4.5999999999999996</v>
      </c>
      <c r="AC130">
        <f t="shared" si="21"/>
        <v>2.7</v>
      </c>
    </row>
    <row r="131" spans="1:29" x14ac:dyDescent="0.2">
      <c r="A131">
        <v>178</v>
      </c>
      <c r="B131">
        <v>1953</v>
      </c>
      <c r="C131">
        <v>14</v>
      </c>
      <c r="D131">
        <v>12</v>
      </c>
      <c r="E131">
        <v>21</v>
      </c>
      <c r="F131">
        <v>11</v>
      </c>
      <c r="G131">
        <v>44</v>
      </c>
      <c r="H131">
        <v>86</v>
      </c>
      <c r="I131">
        <v>105</v>
      </c>
      <c r="J131">
        <v>107</v>
      </c>
      <c r="K131">
        <v>98</v>
      </c>
      <c r="L131">
        <v>69</v>
      </c>
      <c r="M131">
        <v>45</v>
      </c>
      <c r="N131">
        <v>33</v>
      </c>
      <c r="P131">
        <v>178</v>
      </c>
      <c r="Q131">
        <v>1953</v>
      </c>
      <c r="R131">
        <f t="shared" ref="R131:R194" si="25">C131/10</f>
        <v>1.4</v>
      </c>
      <c r="S131">
        <f t="shared" ref="S131:S194" si="26">D131/10</f>
        <v>1.2</v>
      </c>
      <c r="T131">
        <f t="shared" ref="T131:T194" si="27">E131/10</f>
        <v>2.1</v>
      </c>
      <c r="U131">
        <f t="shared" ref="U131:U194" si="28">F131/10</f>
        <v>1.1000000000000001</v>
      </c>
      <c r="V131">
        <f t="shared" ref="V131:V194" si="29">G131/10</f>
        <v>4.4000000000000004</v>
      </c>
      <c r="W131">
        <f t="shared" ref="W131:W194" si="30">H131/10</f>
        <v>8.6</v>
      </c>
      <c r="X131">
        <f t="shared" ref="X131:X193" si="31">I131/10</f>
        <v>10.5</v>
      </c>
      <c r="Y131">
        <f t="shared" ref="Y131:Y194" si="32">J131/10</f>
        <v>10.7</v>
      </c>
      <c r="Z131">
        <f t="shared" ref="Z131:Z194" si="33">K131/10</f>
        <v>9.8000000000000007</v>
      </c>
      <c r="AA131">
        <f t="shared" ref="AA131:AA194" si="34">L131/10</f>
        <v>6.9</v>
      </c>
      <c r="AB131">
        <f t="shared" ref="AB131:AB194" si="35">M131/10</f>
        <v>4.5</v>
      </c>
      <c r="AC131">
        <f t="shared" ref="AC131:AC194" si="36">N131/10</f>
        <v>3.3</v>
      </c>
    </row>
    <row r="132" spans="1:29" x14ac:dyDescent="0.2">
      <c r="A132">
        <v>178</v>
      </c>
      <c r="B132">
        <v>1954</v>
      </c>
      <c r="C132">
        <v>26</v>
      </c>
      <c r="D132">
        <v>15</v>
      </c>
      <c r="E132">
        <v>8</v>
      </c>
      <c r="F132">
        <v>32</v>
      </c>
      <c r="G132">
        <v>52</v>
      </c>
      <c r="H132">
        <v>86</v>
      </c>
      <c r="I132">
        <v>93</v>
      </c>
      <c r="J132">
        <v>94</v>
      </c>
      <c r="K132">
        <v>82</v>
      </c>
      <c r="L132">
        <v>52</v>
      </c>
      <c r="M132">
        <v>33</v>
      </c>
      <c r="N132">
        <v>19</v>
      </c>
      <c r="P132">
        <v>178</v>
      </c>
      <c r="Q132">
        <v>1954</v>
      </c>
      <c r="R132">
        <f t="shared" si="25"/>
        <v>2.6</v>
      </c>
      <c r="S132">
        <f t="shared" si="26"/>
        <v>1.5</v>
      </c>
      <c r="T132">
        <f t="shared" si="27"/>
        <v>0.8</v>
      </c>
      <c r="U132">
        <f t="shared" si="28"/>
        <v>3.2</v>
      </c>
      <c r="V132">
        <f t="shared" si="29"/>
        <v>5.2</v>
      </c>
      <c r="W132">
        <f t="shared" si="30"/>
        <v>8.6</v>
      </c>
      <c r="X132">
        <f t="shared" si="31"/>
        <v>9.3000000000000007</v>
      </c>
      <c r="Y132">
        <f t="shared" si="32"/>
        <v>9.4</v>
      </c>
      <c r="Z132">
        <f t="shared" si="33"/>
        <v>8.1999999999999993</v>
      </c>
      <c r="AA132">
        <f t="shared" si="34"/>
        <v>5.2</v>
      </c>
      <c r="AB132">
        <f t="shared" si="35"/>
        <v>3.3</v>
      </c>
      <c r="AC132">
        <f t="shared" si="36"/>
        <v>1.9</v>
      </c>
    </row>
    <row r="133" spans="1:29" x14ac:dyDescent="0.2">
      <c r="A133">
        <v>178</v>
      </c>
      <c r="B133">
        <v>1955</v>
      </c>
      <c r="C133">
        <v>1</v>
      </c>
      <c r="D133">
        <v>-6</v>
      </c>
      <c r="E133">
        <v>9</v>
      </c>
      <c r="F133">
        <v>34</v>
      </c>
      <c r="G133">
        <v>51</v>
      </c>
      <c r="H133">
        <v>83</v>
      </c>
      <c r="I133">
        <v>101</v>
      </c>
      <c r="J133">
        <v>103</v>
      </c>
      <c r="K133">
        <v>88</v>
      </c>
      <c r="L133">
        <v>59</v>
      </c>
      <c r="M133">
        <v>42</v>
      </c>
      <c r="N133">
        <v>32</v>
      </c>
      <c r="P133">
        <v>178</v>
      </c>
      <c r="Q133">
        <v>1955</v>
      </c>
      <c r="R133">
        <f t="shared" si="25"/>
        <v>0.1</v>
      </c>
      <c r="S133">
        <f t="shared" si="26"/>
        <v>-0.6</v>
      </c>
      <c r="T133">
        <f t="shared" si="27"/>
        <v>0.9</v>
      </c>
      <c r="U133">
        <f t="shared" si="28"/>
        <v>3.4</v>
      </c>
      <c r="V133">
        <f t="shared" si="29"/>
        <v>5.0999999999999996</v>
      </c>
      <c r="W133">
        <f t="shared" si="30"/>
        <v>8.3000000000000007</v>
      </c>
      <c r="X133">
        <f t="shared" si="31"/>
        <v>10.1</v>
      </c>
      <c r="Y133">
        <f t="shared" si="32"/>
        <v>10.3</v>
      </c>
      <c r="Z133">
        <f t="shared" si="33"/>
        <v>8.8000000000000007</v>
      </c>
      <c r="AA133">
        <f t="shared" si="34"/>
        <v>5.9</v>
      </c>
      <c r="AB133">
        <f t="shared" si="35"/>
        <v>4.2</v>
      </c>
      <c r="AC133">
        <f t="shared" si="36"/>
        <v>3.2</v>
      </c>
    </row>
    <row r="134" spans="1:29" x14ac:dyDescent="0.2">
      <c r="A134">
        <v>178</v>
      </c>
      <c r="B134">
        <v>1956</v>
      </c>
      <c r="C134">
        <v>-8</v>
      </c>
      <c r="D134">
        <v>14</v>
      </c>
      <c r="E134">
        <v>23</v>
      </c>
      <c r="F134">
        <v>31</v>
      </c>
      <c r="G134">
        <v>53</v>
      </c>
      <c r="H134">
        <v>76</v>
      </c>
      <c r="I134">
        <v>98</v>
      </c>
      <c r="J134">
        <v>98</v>
      </c>
      <c r="K134">
        <v>91</v>
      </c>
      <c r="L134">
        <v>64</v>
      </c>
      <c r="M134">
        <v>64</v>
      </c>
      <c r="N134">
        <v>31</v>
      </c>
      <c r="P134">
        <v>178</v>
      </c>
      <c r="Q134">
        <v>1956</v>
      </c>
      <c r="R134">
        <f t="shared" si="25"/>
        <v>-0.8</v>
      </c>
      <c r="S134">
        <f t="shared" si="26"/>
        <v>1.4</v>
      </c>
      <c r="T134">
        <f t="shared" si="27"/>
        <v>2.2999999999999998</v>
      </c>
      <c r="U134">
        <f t="shared" si="28"/>
        <v>3.1</v>
      </c>
      <c r="V134">
        <f t="shared" si="29"/>
        <v>5.3</v>
      </c>
      <c r="W134">
        <f t="shared" si="30"/>
        <v>7.6</v>
      </c>
      <c r="X134">
        <f t="shared" si="31"/>
        <v>9.8000000000000007</v>
      </c>
      <c r="Y134">
        <f t="shared" si="32"/>
        <v>9.8000000000000007</v>
      </c>
      <c r="Z134">
        <f t="shared" si="33"/>
        <v>9.1</v>
      </c>
      <c r="AA134">
        <f t="shared" si="34"/>
        <v>6.4</v>
      </c>
      <c r="AB134">
        <f t="shared" si="35"/>
        <v>6.4</v>
      </c>
      <c r="AC134">
        <f t="shared" si="36"/>
        <v>3.1</v>
      </c>
    </row>
    <row r="135" spans="1:29" x14ac:dyDescent="0.2">
      <c r="A135">
        <v>178</v>
      </c>
      <c r="B135">
        <v>1957</v>
      </c>
      <c r="C135">
        <v>25</v>
      </c>
      <c r="D135">
        <v>4</v>
      </c>
      <c r="E135">
        <v>0</v>
      </c>
      <c r="F135">
        <v>33</v>
      </c>
      <c r="G135">
        <v>54</v>
      </c>
      <c r="H135">
        <v>88</v>
      </c>
      <c r="I135">
        <v>114</v>
      </c>
      <c r="J135">
        <v>116</v>
      </c>
      <c r="K135">
        <v>88</v>
      </c>
      <c r="L135">
        <v>68</v>
      </c>
      <c r="M135">
        <v>41</v>
      </c>
      <c r="N135">
        <v>28</v>
      </c>
      <c r="P135">
        <v>178</v>
      </c>
      <c r="Q135">
        <v>1957</v>
      </c>
      <c r="R135">
        <f t="shared" si="25"/>
        <v>2.5</v>
      </c>
      <c r="S135">
        <f t="shared" si="26"/>
        <v>0.4</v>
      </c>
      <c r="T135">
        <f t="shared" si="27"/>
        <v>0</v>
      </c>
      <c r="U135">
        <f t="shared" si="28"/>
        <v>3.3</v>
      </c>
      <c r="V135">
        <f t="shared" si="29"/>
        <v>5.4</v>
      </c>
      <c r="W135">
        <f t="shared" si="30"/>
        <v>8.8000000000000007</v>
      </c>
      <c r="X135">
        <f t="shared" si="31"/>
        <v>11.4</v>
      </c>
      <c r="Y135">
        <f t="shared" si="32"/>
        <v>11.6</v>
      </c>
      <c r="Z135">
        <f t="shared" si="33"/>
        <v>8.8000000000000007</v>
      </c>
      <c r="AA135">
        <f t="shared" si="34"/>
        <v>6.8</v>
      </c>
      <c r="AB135">
        <f t="shared" si="35"/>
        <v>4.0999999999999996</v>
      </c>
      <c r="AC135">
        <f t="shared" si="36"/>
        <v>2.8</v>
      </c>
    </row>
    <row r="136" spans="1:29" x14ac:dyDescent="0.2">
      <c r="A136">
        <v>178</v>
      </c>
      <c r="B136">
        <v>1958</v>
      </c>
      <c r="C136">
        <v>0</v>
      </c>
      <c r="D136">
        <v>-14</v>
      </c>
      <c r="E136">
        <v>3</v>
      </c>
      <c r="F136">
        <v>28</v>
      </c>
      <c r="G136">
        <v>49</v>
      </c>
      <c r="H136">
        <v>80</v>
      </c>
      <c r="I136">
        <v>103</v>
      </c>
      <c r="J136">
        <v>90</v>
      </c>
      <c r="K136">
        <v>97</v>
      </c>
      <c r="L136">
        <v>79</v>
      </c>
      <c r="M136">
        <v>56</v>
      </c>
      <c r="N136">
        <v>28</v>
      </c>
      <c r="P136">
        <v>178</v>
      </c>
      <c r="Q136">
        <v>1958</v>
      </c>
      <c r="R136">
        <f t="shared" si="25"/>
        <v>0</v>
      </c>
      <c r="S136">
        <f t="shared" si="26"/>
        <v>-1.4</v>
      </c>
      <c r="T136">
        <f t="shared" si="27"/>
        <v>0.3</v>
      </c>
      <c r="U136">
        <f t="shared" si="28"/>
        <v>2.8</v>
      </c>
      <c r="V136">
        <f t="shared" si="29"/>
        <v>4.9000000000000004</v>
      </c>
      <c r="W136">
        <f t="shared" si="30"/>
        <v>8</v>
      </c>
      <c r="X136">
        <f t="shared" si="31"/>
        <v>10.3</v>
      </c>
      <c r="Y136">
        <f t="shared" si="32"/>
        <v>9</v>
      </c>
      <c r="Z136">
        <f t="shared" si="33"/>
        <v>9.6999999999999993</v>
      </c>
      <c r="AA136">
        <f t="shared" si="34"/>
        <v>7.9</v>
      </c>
      <c r="AB136">
        <f t="shared" si="35"/>
        <v>5.6</v>
      </c>
      <c r="AC136">
        <f t="shared" si="36"/>
        <v>2.8</v>
      </c>
    </row>
    <row r="137" spans="1:29" x14ac:dyDescent="0.2">
      <c r="A137">
        <v>178</v>
      </c>
      <c r="B137">
        <v>1959</v>
      </c>
      <c r="C137">
        <v>0</v>
      </c>
      <c r="D137">
        <v>22</v>
      </c>
      <c r="E137">
        <v>23</v>
      </c>
      <c r="F137">
        <v>28</v>
      </c>
      <c r="G137">
        <v>50</v>
      </c>
      <c r="H137">
        <v>78</v>
      </c>
      <c r="I137">
        <v>102</v>
      </c>
      <c r="J137">
        <v>101</v>
      </c>
      <c r="K137">
        <v>91</v>
      </c>
      <c r="L137">
        <v>83</v>
      </c>
      <c r="M137">
        <v>40</v>
      </c>
      <c r="N137">
        <v>24</v>
      </c>
      <c r="P137">
        <v>178</v>
      </c>
      <c r="Q137">
        <v>1959</v>
      </c>
      <c r="R137">
        <f t="shared" si="25"/>
        <v>0</v>
      </c>
      <c r="S137">
        <f t="shared" si="26"/>
        <v>2.2000000000000002</v>
      </c>
      <c r="T137">
        <f t="shared" si="27"/>
        <v>2.2999999999999998</v>
      </c>
      <c r="U137">
        <f t="shared" si="28"/>
        <v>2.8</v>
      </c>
      <c r="V137">
        <f t="shared" si="29"/>
        <v>5</v>
      </c>
      <c r="W137">
        <f t="shared" si="30"/>
        <v>7.8</v>
      </c>
      <c r="X137">
        <f t="shared" si="31"/>
        <v>10.199999999999999</v>
      </c>
      <c r="Y137">
        <f t="shared" si="32"/>
        <v>10.1</v>
      </c>
      <c r="Z137">
        <f t="shared" si="33"/>
        <v>9.1</v>
      </c>
      <c r="AA137">
        <f t="shared" si="34"/>
        <v>8.3000000000000007</v>
      </c>
      <c r="AB137">
        <f t="shared" si="35"/>
        <v>4</v>
      </c>
      <c r="AC137">
        <f t="shared" si="36"/>
        <v>2.4</v>
      </c>
    </row>
    <row r="138" spans="1:29" x14ac:dyDescent="0.2">
      <c r="A138">
        <v>178</v>
      </c>
      <c r="B138">
        <v>1960</v>
      </c>
      <c r="C138">
        <v>17</v>
      </c>
      <c r="D138">
        <v>5</v>
      </c>
      <c r="E138">
        <v>6</v>
      </c>
      <c r="F138">
        <v>34</v>
      </c>
      <c r="G138">
        <v>59</v>
      </c>
      <c r="H138">
        <v>85</v>
      </c>
      <c r="I138">
        <v>107</v>
      </c>
      <c r="J138">
        <v>105</v>
      </c>
      <c r="K138">
        <v>100</v>
      </c>
      <c r="L138">
        <v>82</v>
      </c>
      <c r="M138">
        <v>57</v>
      </c>
      <c r="N138">
        <v>25</v>
      </c>
      <c r="P138">
        <v>178</v>
      </c>
      <c r="Q138">
        <v>1960</v>
      </c>
      <c r="R138">
        <f t="shared" si="25"/>
        <v>1.7</v>
      </c>
      <c r="S138">
        <f t="shared" si="26"/>
        <v>0.5</v>
      </c>
      <c r="T138">
        <f t="shared" si="27"/>
        <v>0.6</v>
      </c>
      <c r="U138">
        <f t="shared" si="28"/>
        <v>3.4</v>
      </c>
      <c r="V138">
        <f t="shared" si="29"/>
        <v>5.9</v>
      </c>
      <c r="W138">
        <f t="shared" si="30"/>
        <v>8.5</v>
      </c>
      <c r="X138">
        <f t="shared" si="31"/>
        <v>10.7</v>
      </c>
      <c r="Y138">
        <f t="shared" si="32"/>
        <v>10.5</v>
      </c>
      <c r="Z138">
        <f t="shared" si="33"/>
        <v>10</v>
      </c>
      <c r="AA138">
        <f t="shared" si="34"/>
        <v>8.1999999999999993</v>
      </c>
      <c r="AB138">
        <f t="shared" si="35"/>
        <v>5.7</v>
      </c>
      <c r="AC138">
        <f t="shared" si="36"/>
        <v>2.5</v>
      </c>
    </row>
    <row r="139" spans="1:29" x14ac:dyDescent="0.2">
      <c r="A139">
        <v>248</v>
      </c>
      <c r="B139">
        <v>1921</v>
      </c>
      <c r="J139">
        <v>77</v>
      </c>
      <c r="K139">
        <v>72</v>
      </c>
      <c r="L139">
        <v>51</v>
      </c>
      <c r="M139">
        <v>30</v>
      </c>
      <c r="N139">
        <v>19</v>
      </c>
      <c r="P139">
        <v>248</v>
      </c>
      <c r="Q139">
        <v>1921</v>
      </c>
      <c r="R139" t="s">
        <v>21</v>
      </c>
      <c r="S139" t="s">
        <v>21</v>
      </c>
      <c r="T139" t="s">
        <v>21</v>
      </c>
      <c r="U139" t="s">
        <v>21</v>
      </c>
      <c r="V139" t="s">
        <v>21</v>
      </c>
      <c r="W139" t="s">
        <v>21</v>
      </c>
      <c r="X139" t="s">
        <v>21</v>
      </c>
      <c r="Y139">
        <f t="shared" si="32"/>
        <v>7.7</v>
      </c>
      <c r="Z139">
        <f t="shared" si="33"/>
        <v>7.2</v>
      </c>
      <c r="AA139">
        <f t="shared" si="34"/>
        <v>5.0999999999999996</v>
      </c>
      <c r="AB139">
        <f t="shared" si="35"/>
        <v>3</v>
      </c>
      <c r="AC139">
        <f t="shared" si="36"/>
        <v>1.9</v>
      </c>
    </row>
    <row r="140" spans="1:29" x14ac:dyDescent="0.2">
      <c r="A140">
        <v>248</v>
      </c>
      <c r="B140">
        <v>1922</v>
      </c>
      <c r="C140">
        <v>8</v>
      </c>
      <c r="D140">
        <v>10</v>
      </c>
      <c r="E140">
        <v>8</v>
      </c>
      <c r="F140">
        <v>17</v>
      </c>
      <c r="G140">
        <v>37</v>
      </c>
      <c r="H140">
        <v>68</v>
      </c>
      <c r="I140">
        <v>88</v>
      </c>
      <c r="J140">
        <v>97</v>
      </c>
      <c r="K140">
        <v>80</v>
      </c>
      <c r="L140">
        <v>63</v>
      </c>
      <c r="M140">
        <v>34</v>
      </c>
      <c r="N140">
        <v>35</v>
      </c>
      <c r="P140">
        <v>248</v>
      </c>
      <c r="Q140">
        <v>1922</v>
      </c>
      <c r="R140">
        <f t="shared" si="25"/>
        <v>0.8</v>
      </c>
      <c r="S140">
        <f t="shared" si="26"/>
        <v>1</v>
      </c>
      <c r="T140">
        <f t="shared" si="27"/>
        <v>0.8</v>
      </c>
      <c r="U140">
        <f t="shared" si="28"/>
        <v>1.7</v>
      </c>
      <c r="V140">
        <f t="shared" si="29"/>
        <v>3.7</v>
      </c>
      <c r="W140">
        <f t="shared" si="30"/>
        <v>6.8</v>
      </c>
      <c r="X140">
        <f t="shared" si="31"/>
        <v>8.8000000000000007</v>
      </c>
      <c r="Y140">
        <f t="shared" si="32"/>
        <v>9.6999999999999993</v>
      </c>
      <c r="Z140">
        <f t="shared" si="33"/>
        <v>8</v>
      </c>
      <c r="AA140">
        <f t="shared" si="34"/>
        <v>6.3</v>
      </c>
      <c r="AB140">
        <f t="shared" si="35"/>
        <v>3.4</v>
      </c>
      <c r="AC140">
        <f t="shared" si="36"/>
        <v>3.5</v>
      </c>
    </row>
    <row r="141" spans="1:29" x14ac:dyDescent="0.2">
      <c r="A141">
        <v>248</v>
      </c>
      <c r="B141">
        <v>1923</v>
      </c>
      <c r="C141">
        <v>6</v>
      </c>
      <c r="D141">
        <v>4</v>
      </c>
      <c r="E141">
        <v>20</v>
      </c>
      <c r="F141">
        <v>38</v>
      </c>
      <c r="G141">
        <v>44</v>
      </c>
      <c r="H141">
        <v>73</v>
      </c>
      <c r="I141">
        <v>91</v>
      </c>
      <c r="J141">
        <v>88</v>
      </c>
      <c r="K141">
        <v>69</v>
      </c>
      <c r="L141">
        <v>42</v>
      </c>
      <c r="M141">
        <v>20</v>
      </c>
      <c r="N141">
        <v>19</v>
      </c>
      <c r="P141">
        <v>248</v>
      </c>
      <c r="Q141">
        <v>1923</v>
      </c>
      <c r="R141">
        <f t="shared" si="25"/>
        <v>0.6</v>
      </c>
      <c r="S141">
        <f t="shared" si="26"/>
        <v>0.4</v>
      </c>
      <c r="T141">
        <f t="shared" si="27"/>
        <v>2</v>
      </c>
      <c r="U141">
        <f t="shared" si="28"/>
        <v>3.8</v>
      </c>
      <c r="V141">
        <f t="shared" si="29"/>
        <v>4.4000000000000004</v>
      </c>
      <c r="W141">
        <f t="shared" si="30"/>
        <v>7.3</v>
      </c>
      <c r="X141">
        <f t="shared" si="31"/>
        <v>9.1</v>
      </c>
      <c r="Y141">
        <f t="shared" si="32"/>
        <v>8.8000000000000007</v>
      </c>
      <c r="Z141">
        <f t="shared" si="33"/>
        <v>6.9</v>
      </c>
      <c r="AA141">
        <f t="shared" si="34"/>
        <v>4.2</v>
      </c>
      <c r="AB141">
        <f t="shared" si="35"/>
        <v>2</v>
      </c>
      <c r="AC141">
        <f t="shared" si="36"/>
        <v>1.9</v>
      </c>
    </row>
    <row r="142" spans="1:29" x14ac:dyDescent="0.2">
      <c r="A142">
        <v>248</v>
      </c>
      <c r="B142">
        <v>1924</v>
      </c>
      <c r="C142">
        <v>10</v>
      </c>
      <c r="D142">
        <v>3</v>
      </c>
      <c r="E142">
        <v>0</v>
      </c>
      <c r="F142">
        <v>3</v>
      </c>
      <c r="G142">
        <v>34</v>
      </c>
      <c r="H142">
        <v>69</v>
      </c>
      <c r="I142">
        <v>82</v>
      </c>
      <c r="J142">
        <v>90</v>
      </c>
      <c r="K142">
        <v>71</v>
      </c>
      <c r="L142">
        <v>50</v>
      </c>
      <c r="M142">
        <v>40</v>
      </c>
      <c r="N142">
        <v>25</v>
      </c>
      <c r="P142">
        <v>248</v>
      </c>
      <c r="Q142">
        <v>1924</v>
      </c>
      <c r="R142">
        <f t="shared" si="25"/>
        <v>1</v>
      </c>
      <c r="S142">
        <f t="shared" si="26"/>
        <v>0.3</v>
      </c>
      <c r="T142">
        <f t="shared" si="27"/>
        <v>0</v>
      </c>
      <c r="U142">
        <f t="shared" si="28"/>
        <v>0.3</v>
      </c>
      <c r="V142">
        <f t="shared" si="29"/>
        <v>3.4</v>
      </c>
      <c r="W142">
        <f t="shared" si="30"/>
        <v>6.9</v>
      </c>
      <c r="X142">
        <f t="shared" si="31"/>
        <v>8.1999999999999993</v>
      </c>
      <c r="Y142">
        <f t="shared" si="32"/>
        <v>9</v>
      </c>
      <c r="Z142">
        <f t="shared" si="33"/>
        <v>7.1</v>
      </c>
      <c r="AA142">
        <f t="shared" si="34"/>
        <v>5</v>
      </c>
      <c r="AB142">
        <f t="shared" si="35"/>
        <v>4</v>
      </c>
      <c r="AC142">
        <f t="shared" si="36"/>
        <v>2.5</v>
      </c>
    </row>
    <row r="143" spans="1:29" x14ac:dyDescent="0.2">
      <c r="A143">
        <v>248</v>
      </c>
      <c r="B143">
        <v>1925</v>
      </c>
      <c r="C143">
        <v>3</v>
      </c>
      <c r="D143">
        <v>-2</v>
      </c>
      <c r="E143">
        <v>8</v>
      </c>
      <c r="F143">
        <v>17</v>
      </c>
      <c r="G143">
        <v>42</v>
      </c>
      <c r="H143">
        <v>73</v>
      </c>
      <c r="I143">
        <v>92</v>
      </c>
      <c r="J143">
        <v>104</v>
      </c>
      <c r="K143">
        <v>93</v>
      </c>
      <c r="L143">
        <v>57</v>
      </c>
      <c r="M143">
        <v>44</v>
      </c>
      <c r="N143">
        <v>12</v>
      </c>
      <c r="P143">
        <v>248</v>
      </c>
      <c r="Q143">
        <v>1925</v>
      </c>
      <c r="R143">
        <f t="shared" si="25"/>
        <v>0.3</v>
      </c>
      <c r="S143">
        <f t="shared" si="26"/>
        <v>-0.2</v>
      </c>
      <c r="T143">
        <f t="shared" si="27"/>
        <v>0.8</v>
      </c>
      <c r="U143">
        <f t="shared" si="28"/>
        <v>1.7</v>
      </c>
      <c r="V143">
        <f t="shared" si="29"/>
        <v>4.2</v>
      </c>
      <c r="W143">
        <f t="shared" si="30"/>
        <v>7.3</v>
      </c>
      <c r="X143">
        <f t="shared" si="31"/>
        <v>9.1999999999999993</v>
      </c>
      <c r="Y143">
        <f t="shared" si="32"/>
        <v>10.4</v>
      </c>
      <c r="Z143">
        <f t="shared" si="33"/>
        <v>9.3000000000000007</v>
      </c>
      <c r="AA143">
        <f t="shared" si="34"/>
        <v>5.7</v>
      </c>
      <c r="AB143">
        <f t="shared" si="35"/>
        <v>4.4000000000000004</v>
      </c>
      <c r="AC143">
        <f t="shared" si="36"/>
        <v>1.2</v>
      </c>
    </row>
    <row r="144" spans="1:29" x14ac:dyDescent="0.2">
      <c r="A144">
        <v>248</v>
      </c>
      <c r="B144">
        <v>1926</v>
      </c>
      <c r="C144">
        <v>8</v>
      </c>
      <c r="D144">
        <v>6</v>
      </c>
      <c r="E144">
        <v>3</v>
      </c>
      <c r="F144">
        <v>26</v>
      </c>
      <c r="G144">
        <v>45</v>
      </c>
      <c r="H144">
        <v>78</v>
      </c>
      <c r="I144">
        <v>95</v>
      </c>
      <c r="J144">
        <v>95</v>
      </c>
      <c r="K144">
        <v>77</v>
      </c>
      <c r="L144">
        <v>45</v>
      </c>
      <c r="M144">
        <v>21</v>
      </c>
      <c r="N144">
        <v>11</v>
      </c>
      <c r="P144">
        <v>248</v>
      </c>
      <c r="Q144">
        <v>1926</v>
      </c>
      <c r="R144">
        <f t="shared" si="25"/>
        <v>0.8</v>
      </c>
      <c r="S144">
        <f t="shared" si="26"/>
        <v>0.6</v>
      </c>
      <c r="T144">
        <f t="shared" si="27"/>
        <v>0.3</v>
      </c>
      <c r="U144">
        <f t="shared" si="28"/>
        <v>2.6</v>
      </c>
      <c r="V144">
        <f t="shared" si="29"/>
        <v>4.5</v>
      </c>
      <c r="W144">
        <f t="shared" si="30"/>
        <v>7.8</v>
      </c>
      <c r="X144">
        <f t="shared" si="31"/>
        <v>9.5</v>
      </c>
      <c r="Y144">
        <f t="shared" si="32"/>
        <v>9.5</v>
      </c>
      <c r="Z144">
        <f t="shared" si="33"/>
        <v>7.7</v>
      </c>
      <c r="AA144">
        <f t="shared" si="34"/>
        <v>4.5</v>
      </c>
      <c r="AB144">
        <f t="shared" si="35"/>
        <v>2.1</v>
      </c>
      <c r="AC144">
        <f t="shared" si="36"/>
        <v>1.1000000000000001</v>
      </c>
    </row>
    <row r="145" spans="1:29" x14ac:dyDescent="0.2">
      <c r="A145">
        <v>248</v>
      </c>
      <c r="B145">
        <v>1927</v>
      </c>
      <c r="C145">
        <v>-4</v>
      </c>
      <c r="D145">
        <v>6</v>
      </c>
      <c r="E145">
        <v>13</v>
      </c>
      <c r="F145">
        <v>25</v>
      </c>
      <c r="G145">
        <v>51</v>
      </c>
      <c r="H145">
        <v>77</v>
      </c>
      <c r="I145">
        <v>102</v>
      </c>
      <c r="J145">
        <v>100</v>
      </c>
      <c r="K145">
        <v>83</v>
      </c>
      <c r="L145">
        <v>58</v>
      </c>
      <c r="M145">
        <v>32</v>
      </c>
      <c r="N145">
        <v>22</v>
      </c>
      <c r="P145">
        <v>248</v>
      </c>
      <c r="Q145">
        <v>1927</v>
      </c>
      <c r="R145">
        <f t="shared" si="25"/>
        <v>-0.4</v>
      </c>
      <c r="S145">
        <f t="shared" si="26"/>
        <v>0.6</v>
      </c>
      <c r="T145">
        <f t="shared" si="27"/>
        <v>1.3</v>
      </c>
      <c r="U145">
        <f t="shared" si="28"/>
        <v>2.5</v>
      </c>
      <c r="V145">
        <f t="shared" si="29"/>
        <v>5.0999999999999996</v>
      </c>
      <c r="W145">
        <f t="shared" si="30"/>
        <v>7.7</v>
      </c>
      <c r="X145">
        <f t="shared" si="31"/>
        <v>10.199999999999999</v>
      </c>
      <c r="Y145">
        <f t="shared" si="32"/>
        <v>10</v>
      </c>
      <c r="Z145">
        <f t="shared" si="33"/>
        <v>8.3000000000000007</v>
      </c>
      <c r="AA145">
        <f t="shared" si="34"/>
        <v>5.8</v>
      </c>
      <c r="AB145">
        <f t="shared" si="35"/>
        <v>3.2</v>
      </c>
      <c r="AC145">
        <f t="shared" si="36"/>
        <v>2.2000000000000002</v>
      </c>
    </row>
    <row r="146" spans="1:29" x14ac:dyDescent="0.2">
      <c r="A146">
        <v>248</v>
      </c>
      <c r="B146">
        <v>1928</v>
      </c>
      <c r="C146">
        <v>9</v>
      </c>
      <c r="D146">
        <v>1</v>
      </c>
      <c r="E146">
        <v>9</v>
      </c>
      <c r="F146">
        <v>31</v>
      </c>
      <c r="G146">
        <v>56</v>
      </c>
      <c r="H146">
        <v>82</v>
      </c>
      <c r="I146">
        <v>98</v>
      </c>
      <c r="J146">
        <v>106</v>
      </c>
      <c r="K146">
        <v>99</v>
      </c>
      <c r="L146">
        <v>75</v>
      </c>
      <c r="M146">
        <v>44</v>
      </c>
      <c r="N146">
        <v>25</v>
      </c>
      <c r="P146">
        <v>248</v>
      </c>
      <c r="Q146">
        <v>1928</v>
      </c>
      <c r="R146">
        <f t="shared" si="25"/>
        <v>0.9</v>
      </c>
      <c r="S146">
        <f t="shared" si="26"/>
        <v>0.1</v>
      </c>
      <c r="T146">
        <f t="shared" si="27"/>
        <v>0.9</v>
      </c>
      <c r="U146">
        <f t="shared" si="28"/>
        <v>3.1</v>
      </c>
      <c r="V146">
        <f t="shared" si="29"/>
        <v>5.6</v>
      </c>
      <c r="W146">
        <f t="shared" si="30"/>
        <v>8.1999999999999993</v>
      </c>
      <c r="X146">
        <f t="shared" si="31"/>
        <v>9.8000000000000007</v>
      </c>
      <c r="Y146">
        <f t="shared" si="32"/>
        <v>10.6</v>
      </c>
      <c r="Z146">
        <f t="shared" si="33"/>
        <v>9.9</v>
      </c>
      <c r="AA146">
        <f t="shared" si="34"/>
        <v>7.5</v>
      </c>
      <c r="AB146">
        <f t="shared" si="35"/>
        <v>4.4000000000000004</v>
      </c>
      <c r="AC146">
        <f t="shared" si="36"/>
        <v>2.5</v>
      </c>
    </row>
    <row r="147" spans="1:29" x14ac:dyDescent="0.2">
      <c r="A147">
        <v>248</v>
      </c>
      <c r="B147">
        <v>1929</v>
      </c>
      <c r="C147">
        <v>28</v>
      </c>
      <c r="D147">
        <v>19</v>
      </c>
      <c r="E147">
        <v>33</v>
      </c>
      <c r="F147">
        <v>39</v>
      </c>
      <c r="G147">
        <v>52</v>
      </c>
      <c r="H147">
        <v>78</v>
      </c>
      <c r="I147">
        <v>105</v>
      </c>
      <c r="K147">
        <v>85</v>
      </c>
      <c r="L147">
        <v>51</v>
      </c>
      <c r="M147">
        <v>30</v>
      </c>
      <c r="N147">
        <v>19</v>
      </c>
      <c r="P147">
        <v>248</v>
      </c>
      <c r="Q147">
        <v>1929</v>
      </c>
      <c r="R147">
        <f t="shared" si="25"/>
        <v>2.8</v>
      </c>
      <c r="S147">
        <f t="shared" si="26"/>
        <v>1.9</v>
      </c>
      <c r="T147">
        <f t="shared" si="27"/>
        <v>3.3</v>
      </c>
      <c r="U147">
        <f t="shared" si="28"/>
        <v>3.9</v>
      </c>
      <c r="V147">
        <f t="shared" si="29"/>
        <v>5.2</v>
      </c>
      <c r="W147">
        <f t="shared" si="30"/>
        <v>7.8</v>
      </c>
      <c r="X147">
        <f t="shared" si="31"/>
        <v>10.5</v>
      </c>
      <c r="Y147" t="s">
        <v>21</v>
      </c>
      <c r="Z147">
        <f t="shared" si="33"/>
        <v>8.5</v>
      </c>
      <c r="AA147">
        <f t="shared" si="34"/>
        <v>5.0999999999999996</v>
      </c>
      <c r="AB147">
        <f t="shared" si="35"/>
        <v>3</v>
      </c>
      <c r="AC147">
        <f t="shared" si="36"/>
        <v>1.9</v>
      </c>
    </row>
    <row r="148" spans="1:29" x14ac:dyDescent="0.2">
      <c r="A148">
        <v>248</v>
      </c>
      <c r="B148">
        <v>1930</v>
      </c>
      <c r="C148">
        <v>-5</v>
      </c>
      <c r="D148">
        <v>2</v>
      </c>
      <c r="E148">
        <v>0</v>
      </c>
      <c r="F148">
        <v>19</v>
      </c>
      <c r="G148">
        <v>46</v>
      </c>
      <c r="H148">
        <v>70</v>
      </c>
      <c r="I148">
        <v>94</v>
      </c>
      <c r="J148">
        <v>92</v>
      </c>
      <c r="K148">
        <v>91</v>
      </c>
      <c r="L148">
        <v>56</v>
      </c>
      <c r="M148">
        <v>24</v>
      </c>
      <c r="N148">
        <v>22</v>
      </c>
      <c r="P148">
        <v>248</v>
      </c>
      <c r="Q148">
        <v>1930</v>
      </c>
      <c r="R148">
        <f t="shared" si="25"/>
        <v>-0.5</v>
      </c>
      <c r="S148">
        <f t="shared" si="26"/>
        <v>0.2</v>
      </c>
      <c r="T148">
        <f t="shared" si="27"/>
        <v>0</v>
      </c>
      <c r="U148">
        <f t="shared" si="28"/>
        <v>1.9</v>
      </c>
      <c r="V148">
        <f t="shared" si="29"/>
        <v>4.5999999999999996</v>
      </c>
      <c r="W148">
        <f t="shared" si="30"/>
        <v>7</v>
      </c>
      <c r="X148">
        <f t="shared" si="31"/>
        <v>9.4</v>
      </c>
      <c r="Y148">
        <f t="shared" si="32"/>
        <v>9.1999999999999993</v>
      </c>
      <c r="Z148">
        <f t="shared" si="33"/>
        <v>9.1</v>
      </c>
      <c r="AA148">
        <f t="shared" si="34"/>
        <v>5.6</v>
      </c>
      <c r="AB148">
        <f t="shared" si="35"/>
        <v>2.4</v>
      </c>
      <c r="AC148">
        <f t="shared" si="36"/>
        <v>2.2000000000000002</v>
      </c>
    </row>
    <row r="149" spans="1:29" x14ac:dyDescent="0.2">
      <c r="A149">
        <v>248</v>
      </c>
      <c r="B149">
        <v>1931</v>
      </c>
      <c r="C149">
        <v>8</v>
      </c>
      <c r="D149">
        <v>-1</v>
      </c>
      <c r="E149">
        <v>-3</v>
      </c>
      <c r="F149">
        <v>20</v>
      </c>
      <c r="G149">
        <v>47</v>
      </c>
      <c r="H149">
        <v>80</v>
      </c>
      <c r="I149">
        <v>96</v>
      </c>
      <c r="J149">
        <v>107</v>
      </c>
      <c r="K149">
        <v>99</v>
      </c>
      <c r="L149">
        <v>75</v>
      </c>
      <c r="M149">
        <v>43</v>
      </c>
      <c r="N149">
        <v>23</v>
      </c>
      <c r="P149">
        <v>248</v>
      </c>
      <c r="Q149">
        <v>1931</v>
      </c>
      <c r="R149">
        <f t="shared" si="25"/>
        <v>0.8</v>
      </c>
      <c r="S149">
        <f t="shared" si="26"/>
        <v>-0.1</v>
      </c>
      <c r="T149">
        <f t="shared" si="27"/>
        <v>-0.3</v>
      </c>
      <c r="U149">
        <f t="shared" si="28"/>
        <v>2</v>
      </c>
      <c r="V149">
        <f t="shared" si="29"/>
        <v>4.7</v>
      </c>
      <c r="W149">
        <f t="shared" si="30"/>
        <v>8</v>
      </c>
      <c r="X149">
        <f t="shared" si="31"/>
        <v>9.6</v>
      </c>
      <c r="Y149">
        <f t="shared" si="32"/>
        <v>10.7</v>
      </c>
      <c r="Z149">
        <f t="shared" si="33"/>
        <v>9.9</v>
      </c>
      <c r="AA149">
        <f t="shared" si="34"/>
        <v>7.5</v>
      </c>
      <c r="AB149">
        <f t="shared" si="35"/>
        <v>4.3</v>
      </c>
      <c r="AC149">
        <f t="shared" si="36"/>
        <v>2.2999999999999998</v>
      </c>
    </row>
    <row r="150" spans="1:29" x14ac:dyDescent="0.2">
      <c r="A150">
        <v>248</v>
      </c>
      <c r="B150">
        <v>1932</v>
      </c>
      <c r="C150">
        <v>4</v>
      </c>
      <c r="D150">
        <v>23</v>
      </c>
      <c r="E150">
        <v>18</v>
      </c>
      <c r="F150">
        <v>12</v>
      </c>
      <c r="G150">
        <v>51</v>
      </c>
      <c r="H150">
        <v>82</v>
      </c>
      <c r="I150">
        <v>86</v>
      </c>
      <c r="J150">
        <v>102</v>
      </c>
      <c r="K150">
        <v>86</v>
      </c>
      <c r="L150">
        <v>59</v>
      </c>
      <c r="M150">
        <v>41</v>
      </c>
      <c r="N150">
        <v>25</v>
      </c>
      <c r="P150">
        <v>248</v>
      </c>
      <c r="Q150">
        <v>1932</v>
      </c>
      <c r="R150">
        <f t="shared" si="25"/>
        <v>0.4</v>
      </c>
      <c r="S150">
        <f t="shared" si="26"/>
        <v>2.2999999999999998</v>
      </c>
      <c r="T150">
        <f t="shared" si="27"/>
        <v>1.8</v>
      </c>
      <c r="U150">
        <f t="shared" si="28"/>
        <v>1.2</v>
      </c>
      <c r="V150">
        <f t="shared" si="29"/>
        <v>5.0999999999999996</v>
      </c>
      <c r="W150">
        <f t="shared" si="30"/>
        <v>8.1999999999999993</v>
      </c>
      <c r="X150">
        <f t="shared" si="31"/>
        <v>8.6</v>
      </c>
      <c r="Y150">
        <f t="shared" si="32"/>
        <v>10.199999999999999</v>
      </c>
      <c r="Z150">
        <f t="shared" si="33"/>
        <v>8.6</v>
      </c>
      <c r="AA150">
        <f t="shared" si="34"/>
        <v>5.9</v>
      </c>
      <c r="AB150">
        <f t="shared" si="35"/>
        <v>4.0999999999999996</v>
      </c>
      <c r="AC150">
        <f t="shared" si="36"/>
        <v>2.5</v>
      </c>
    </row>
    <row r="151" spans="1:29" x14ac:dyDescent="0.2">
      <c r="A151">
        <v>248</v>
      </c>
      <c r="B151">
        <v>1933</v>
      </c>
      <c r="C151">
        <v>17</v>
      </c>
      <c r="D151">
        <v>0</v>
      </c>
      <c r="E151">
        <v>4</v>
      </c>
      <c r="F151">
        <v>20</v>
      </c>
      <c r="G151">
        <v>52</v>
      </c>
      <c r="H151">
        <v>79</v>
      </c>
      <c r="I151">
        <v>106</v>
      </c>
      <c r="J151">
        <v>109</v>
      </c>
      <c r="K151">
        <v>96</v>
      </c>
      <c r="L151">
        <v>62</v>
      </c>
      <c r="M151">
        <v>49</v>
      </c>
      <c r="N151">
        <v>44</v>
      </c>
      <c r="P151">
        <v>248</v>
      </c>
      <c r="Q151">
        <v>1933</v>
      </c>
      <c r="R151">
        <f t="shared" si="25"/>
        <v>1.7</v>
      </c>
      <c r="S151">
        <f t="shared" si="26"/>
        <v>0</v>
      </c>
      <c r="T151">
        <f t="shared" si="27"/>
        <v>0.4</v>
      </c>
      <c r="U151">
        <f t="shared" si="28"/>
        <v>2</v>
      </c>
      <c r="V151">
        <f t="shared" si="29"/>
        <v>5.2</v>
      </c>
      <c r="W151">
        <f t="shared" si="30"/>
        <v>7.9</v>
      </c>
      <c r="X151">
        <f t="shared" si="31"/>
        <v>10.6</v>
      </c>
      <c r="Y151">
        <f t="shared" si="32"/>
        <v>10.9</v>
      </c>
      <c r="Z151">
        <f t="shared" si="33"/>
        <v>9.6</v>
      </c>
      <c r="AA151">
        <f t="shared" si="34"/>
        <v>6.2</v>
      </c>
      <c r="AB151">
        <f t="shared" si="35"/>
        <v>4.9000000000000004</v>
      </c>
      <c r="AC151">
        <f t="shared" si="36"/>
        <v>4.4000000000000004</v>
      </c>
    </row>
    <row r="152" spans="1:29" x14ac:dyDescent="0.2">
      <c r="A152">
        <v>248</v>
      </c>
      <c r="B152">
        <v>1934</v>
      </c>
      <c r="C152">
        <v>15</v>
      </c>
      <c r="D152">
        <v>13</v>
      </c>
      <c r="E152">
        <v>6</v>
      </c>
      <c r="F152">
        <v>19</v>
      </c>
      <c r="G152">
        <v>41</v>
      </c>
      <c r="H152">
        <v>75</v>
      </c>
      <c r="I152">
        <v>97</v>
      </c>
      <c r="J152">
        <v>91</v>
      </c>
      <c r="K152">
        <v>79</v>
      </c>
      <c r="L152">
        <v>52</v>
      </c>
      <c r="M152">
        <v>33</v>
      </c>
      <c r="N152">
        <v>24</v>
      </c>
      <c r="P152">
        <v>248</v>
      </c>
      <c r="Q152">
        <v>1934</v>
      </c>
      <c r="R152">
        <f t="shared" si="25"/>
        <v>1.5</v>
      </c>
      <c r="S152">
        <f t="shared" si="26"/>
        <v>1.3</v>
      </c>
      <c r="T152">
        <f t="shared" si="27"/>
        <v>0.6</v>
      </c>
      <c r="U152">
        <f t="shared" si="28"/>
        <v>1.9</v>
      </c>
      <c r="V152">
        <f t="shared" si="29"/>
        <v>4.0999999999999996</v>
      </c>
      <c r="W152">
        <f t="shared" si="30"/>
        <v>7.5</v>
      </c>
      <c r="X152">
        <f t="shared" si="31"/>
        <v>9.6999999999999993</v>
      </c>
      <c r="Y152">
        <f t="shared" si="32"/>
        <v>9.1</v>
      </c>
      <c r="Z152">
        <f t="shared" si="33"/>
        <v>7.9</v>
      </c>
      <c r="AA152">
        <f t="shared" si="34"/>
        <v>5.2</v>
      </c>
      <c r="AB152">
        <f t="shared" si="35"/>
        <v>3.3</v>
      </c>
      <c r="AC152">
        <f t="shared" si="36"/>
        <v>2.4</v>
      </c>
    </row>
    <row r="153" spans="1:29" x14ac:dyDescent="0.2">
      <c r="A153">
        <v>248</v>
      </c>
      <c r="B153">
        <v>1935</v>
      </c>
      <c r="C153">
        <v>21</v>
      </c>
      <c r="D153">
        <v>-5</v>
      </c>
      <c r="E153">
        <v>6</v>
      </c>
      <c r="F153">
        <v>17</v>
      </c>
      <c r="G153">
        <v>55</v>
      </c>
      <c r="H153">
        <v>74</v>
      </c>
      <c r="I153">
        <v>94</v>
      </c>
      <c r="J153">
        <v>97</v>
      </c>
      <c r="K153">
        <v>81</v>
      </c>
      <c r="L153">
        <v>55</v>
      </c>
      <c r="M153">
        <v>39</v>
      </c>
      <c r="N153">
        <v>20</v>
      </c>
      <c r="P153">
        <v>248</v>
      </c>
      <c r="Q153">
        <v>1935</v>
      </c>
      <c r="R153">
        <f t="shared" si="25"/>
        <v>2.1</v>
      </c>
      <c r="S153">
        <f t="shared" si="26"/>
        <v>-0.5</v>
      </c>
      <c r="T153">
        <f t="shared" si="27"/>
        <v>0.6</v>
      </c>
      <c r="U153">
        <f t="shared" si="28"/>
        <v>1.7</v>
      </c>
      <c r="V153">
        <f t="shared" si="29"/>
        <v>5.5</v>
      </c>
      <c r="W153">
        <f t="shared" si="30"/>
        <v>7.4</v>
      </c>
      <c r="X153">
        <f t="shared" si="31"/>
        <v>9.4</v>
      </c>
      <c r="Y153">
        <f t="shared" si="32"/>
        <v>9.6999999999999993</v>
      </c>
      <c r="Z153">
        <f t="shared" si="33"/>
        <v>8.1</v>
      </c>
      <c r="AA153">
        <f t="shared" si="34"/>
        <v>5.5</v>
      </c>
      <c r="AB153">
        <f t="shared" si="35"/>
        <v>3.9</v>
      </c>
      <c r="AC153">
        <f t="shared" si="36"/>
        <v>2</v>
      </c>
    </row>
    <row r="154" spans="1:29" x14ac:dyDescent="0.2">
      <c r="A154">
        <v>248</v>
      </c>
      <c r="B154">
        <v>1936</v>
      </c>
      <c r="C154">
        <v>5</v>
      </c>
      <c r="D154">
        <v>-2</v>
      </c>
      <c r="E154">
        <v>-1</v>
      </c>
      <c r="F154">
        <v>22</v>
      </c>
      <c r="G154">
        <v>55</v>
      </c>
      <c r="H154">
        <v>82</v>
      </c>
      <c r="I154">
        <v>105</v>
      </c>
      <c r="J154">
        <v>103</v>
      </c>
      <c r="K154">
        <v>88</v>
      </c>
      <c r="L154">
        <v>74</v>
      </c>
      <c r="M154">
        <v>39</v>
      </c>
      <c r="N154">
        <v>12</v>
      </c>
      <c r="P154">
        <v>248</v>
      </c>
      <c r="Q154">
        <v>1936</v>
      </c>
      <c r="R154">
        <f t="shared" si="25"/>
        <v>0.5</v>
      </c>
      <c r="S154">
        <f t="shared" si="26"/>
        <v>-0.2</v>
      </c>
      <c r="T154">
        <f t="shared" si="27"/>
        <v>-0.1</v>
      </c>
      <c r="U154">
        <f t="shared" si="28"/>
        <v>2.2000000000000002</v>
      </c>
      <c r="V154">
        <f t="shared" si="29"/>
        <v>5.5</v>
      </c>
      <c r="W154">
        <f t="shared" si="30"/>
        <v>8.1999999999999993</v>
      </c>
      <c r="X154">
        <f t="shared" si="31"/>
        <v>10.5</v>
      </c>
      <c r="Y154">
        <f t="shared" si="32"/>
        <v>10.3</v>
      </c>
      <c r="Z154">
        <f t="shared" si="33"/>
        <v>8.8000000000000007</v>
      </c>
      <c r="AA154">
        <f t="shared" si="34"/>
        <v>7.4</v>
      </c>
      <c r="AB154">
        <f t="shared" si="35"/>
        <v>3.9</v>
      </c>
      <c r="AC154">
        <f t="shared" si="36"/>
        <v>1.2</v>
      </c>
    </row>
    <row r="155" spans="1:29" x14ac:dyDescent="0.2">
      <c r="A155">
        <v>248</v>
      </c>
      <c r="B155">
        <v>1937</v>
      </c>
      <c r="C155">
        <v>7</v>
      </c>
      <c r="D155">
        <v>4</v>
      </c>
      <c r="E155">
        <v>-4</v>
      </c>
      <c r="F155">
        <v>21</v>
      </c>
      <c r="G155">
        <v>41</v>
      </c>
      <c r="H155">
        <v>74</v>
      </c>
      <c r="I155">
        <v>91</v>
      </c>
      <c r="J155">
        <v>96</v>
      </c>
      <c r="K155">
        <v>83</v>
      </c>
      <c r="L155">
        <v>53</v>
      </c>
      <c r="M155">
        <v>35</v>
      </c>
      <c r="N155">
        <v>24</v>
      </c>
      <c r="P155">
        <v>248</v>
      </c>
      <c r="Q155">
        <v>1937</v>
      </c>
      <c r="R155">
        <f t="shared" si="25"/>
        <v>0.7</v>
      </c>
      <c r="S155">
        <f t="shared" si="26"/>
        <v>0.4</v>
      </c>
      <c r="T155">
        <f t="shared" si="27"/>
        <v>-0.4</v>
      </c>
      <c r="U155">
        <f t="shared" si="28"/>
        <v>2.1</v>
      </c>
      <c r="V155">
        <f t="shared" si="29"/>
        <v>4.0999999999999996</v>
      </c>
      <c r="W155">
        <f t="shared" si="30"/>
        <v>7.4</v>
      </c>
      <c r="X155">
        <f t="shared" si="31"/>
        <v>9.1</v>
      </c>
      <c r="Y155">
        <f t="shared" si="32"/>
        <v>9.6</v>
      </c>
      <c r="Z155">
        <f t="shared" si="33"/>
        <v>8.3000000000000007</v>
      </c>
      <c r="AA155">
        <f t="shared" si="34"/>
        <v>5.3</v>
      </c>
      <c r="AB155">
        <f t="shared" si="35"/>
        <v>3.5</v>
      </c>
      <c r="AC155">
        <f t="shared" si="36"/>
        <v>2.4</v>
      </c>
    </row>
    <row r="156" spans="1:29" x14ac:dyDescent="0.2">
      <c r="A156">
        <v>248</v>
      </c>
      <c r="B156">
        <v>1938</v>
      </c>
      <c r="C156">
        <v>14</v>
      </c>
      <c r="D156">
        <v>5</v>
      </c>
      <c r="E156">
        <v>9</v>
      </c>
      <c r="F156">
        <v>22</v>
      </c>
      <c r="G156">
        <v>48</v>
      </c>
      <c r="H156">
        <v>66</v>
      </c>
      <c r="I156">
        <v>81</v>
      </c>
      <c r="J156">
        <v>97</v>
      </c>
      <c r="K156">
        <v>92</v>
      </c>
      <c r="L156">
        <v>66</v>
      </c>
      <c r="M156">
        <v>35</v>
      </c>
      <c r="N156">
        <v>23</v>
      </c>
      <c r="P156">
        <v>248</v>
      </c>
      <c r="Q156">
        <v>1938</v>
      </c>
      <c r="R156">
        <f t="shared" si="25"/>
        <v>1.4</v>
      </c>
      <c r="S156">
        <f t="shared" si="26"/>
        <v>0.5</v>
      </c>
      <c r="T156">
        <f t="shared" si="27"/>
        <v>0.9</v>
      </c>
      <c r="U156">
        <f t="shared" si="28"/>
        <v>2.2000000000000002</v>
      </c>
      <c r="V156">
        <f t="shared" si="29"/>
        <v>4.8</v>
      </c>
      <c r="W156">
        <f t="shared" si="30"/>
        <v>6.6</v>
      </c>
      <c r="X156">
        <f t="shared" si="31"/>
        <v>8.1</v>
      </c>
      <c r="Y156">
        <f t="shared" si="32"/>
        <v>9.6999999999999993</v>
      </c>
      <c r="Z156">
        <f t="shared" si="33"/>
        <v>9.1999999999999993</v>
      </c>
      <c r="AA156">
        <f t="shared" si="34"/>
        <v>6.6</v>
      </c>
      <c r="AB156">
        <f t="shared" si="35"/>
        <v>3.5</v>
      </c>
      <c r="AC156">
        <f t="shared" si="36"/>
        <v>2.2999999999999998</v>
      </c>
    </row>
    <row r="157" spans="1:29" x14ac:dyDescent="0.2">
      <c r="A157">
        <v>248</v>
      </c>
      <c r="B157">
        <v>1939</v>
      </c>
      <c r="C157">
        <v>2</v>
      </c>
      <c r="D157">
        <v>-2</v>
      </c>
      <c r="E157">
        <v>11</v>
      </c>
      <c r="F157">
        <v>24</v>
      </c>
      <c r="G157">
        <v>59</v>
      </c>
      <c r="H157">
        <v>85</v>
      </c>
      <c r="I157">
        <v>109</v>
      </c>
      <c r="J157">
        <v>114</v>
      </c>
      <c r="K157">
        <v>108</v>
      </c>
      <c r="L157">
        <v>88</v>
      </c>
      <c r="M157">
        <v>48</v>
      </c>
      <c r="N157">
        <v>20</v>
      </c>
      <c r="P157">
        <v>248</v>
      </c>
      <c r="Q157">
        <v>1939</v>
      </c>
      <c r="R157">
        <f t="shared" si="25"/>
        <v>0.2</v>
      </c>
      <c r="S157">
        <f t="shared" si="26"/>
        <v>-0.2</v>
      </c>
      <c r="T157">
        <f t="shared" si="27"/>
        <v>1.1000000000000001</v>
      </c>
      <c r="U157">
        <f t="shared" si="28"/>
        <v>2.4</v>
      </c>
      <c r="V157">
        <f t="shared" si="29"/>
        <v>5.9</v>
      </c>
      <c r="W157">
        <f t="shared" si="30"/>
        <v>8.5</v>
      </c>
      <c r="X157">
        <f t="shared" si="31"/>
        <v>10.9</v>
      </c>
      <c r="Y157">
        <f t="shared" si="32"/>
        <v>11.4</v>
      </c>
      <c r="Z157">
        <f t="shared" si="33"/>
        <v>10.8</v>
      </c>
      <c r="AA157">
        <f t="shared" si="34"/>
        <v>8.8000000000000007</v>
      </c>
      <c r="AB157">
        <f t="shared" si="35"/>
        <v>4.8</v>
      </c>
      <c r="AC157">
        <f t="shared" si="36"/>
        <v>2</v>
      </c>
    </row>
    <row r="158" spans="1:29" x14ac:dyDescent="0.2">
      <c r="A158">
        <v>248</v>
      </c>
      <c r="B158">
        <v>1940</v>
      </c>
      <c r="C158">
        <v>19</v>
      </c>
      <c r="D158">
        <v>6</v>
      </c>
      <c r="E158">
        <v>-5</v>
      </c>
      <c r="F158">
        <v>13</v>
      </c>
      <c r="G158">
        <v>39</v>
      </c>
      <c r="H158">
        <v>72</v>
      </c>
      <c r="I158">
        <v>93</v>
      </c>
      <c r="J158">
        <v>95</v>
      </c>
      <c r="K158">
        <v>80</v>
      </c>
      <c r="L158">
        <v>61</v>
      </c>
      <c r="M158">
        <v>34</v>
      </c>
      <c r="N158">
        <v>24</v>
      </c>
      <c r="P158">
        <v>248</v>
      </c>
      <c r="Q158">
        <v>1940</v>
      </c>
      <c r="R158">
        <f t="shared" si="25"/>
        <v>1.9</v>
      </c>
      <c r="S158">
        <f t="shared" si="26"/>
        <v>0.6</v>
      </c>
      <c r="T158">
        <f t="shared" si="27"/>
        <v>-0.5</v>
      </c>
      <c r="U158">
        <f t="shared" si="28"/>
        <v>1.3</v>
      </c>
      <c r="V158">
        <f t="shared" si="29"/>
        <v>3.9</v>
      </c>
      <c r="W158">
        <f t="shared" si="30"/>
        <v>7.2</v>
      </c>
      <c r="X158">
        <f t="shared" si="31"/>
        <v>9.3000000000000007</v>
      </c>
      <c r="Y158">
        <f t="shared" si="32"/>
        <v>9.5</v>
      </c>
      <c r="Z158">
        <f t="shared" si="33"/>
        <v>8</v>
      </c>
      <c r="AA158">
        <f t="shared" si="34"/>
        <v>6.1</v>
      </c>
      <c r="AB158">
        <f t="shared" si="35"/>
        <v>3.4</v>
      </c>
      <c r="AC158">
        <f t="shared" si="36"/>
        <v>2.4</v>
      </c>
    </row>
    <row r="159" spans="1:29" x14ac:dyDescent="0.2">
      <c r="A159">
        <v>248</v>
      </c>
      <c r="B159">
        <v>1941</v>
      </c>
      <c r="C159">
        <v>21</v>
      </c>
      <c r="D159">
        <v>2</v>
      </c>
      <c r="E159">
        <v>10</v>
      </c>
      <c r="F159">
        <v>26</v>
      </c>
      <c r="G159">
        <v>54</v>
      </c>
      <c r="H159">
        <v>85</v>
      </c>
      <c r="I159">
        <v>101</v>
      </c>
      <c r="J159">
        <v>105</v>
      </c>
      <c r="K159">
        <v>102</v>
      </c>
      <c r="L159">
        <v>80</v>
      </c>
      <c r="M159">
        <v>60</v>
      </c>
      <c r="N159">
        <v>32</v>
      </c>
      <c r="P159">
        <v>248</v>
      </c>
      <c r="Q159">
        <v>1941</v>
      </c>
      <c r="R159">
        <f t="shared" si="25"/>
        <v>2.1</v>
      </c>
      <c r="S159">
        <f t="shared" si="26"/>
        <v>0.2</v>
      </c>
      <c r="T159">
        <f t="shared" si="27"/>
        <v>1</v>
      </c>
      <c r="U159">
        <f t="shared" si="28"/>
        <v>2.6</v>
      </c>
      <c r="V159">
        <f t="shared" si="29"/>
        <v>5.4</v>
      </c>
      <c r="W159">
        <f t="shared" si="30"/>
        <v>8.5</v>
      </c>
      <c r="X159">
        <f t="shared" si="31"/>
        <v>10.1</v>
      </c>
      <c r="Y159">
        <f t="shared" si="32"/>
        <v>10.5</v>
      </c>
      <c r="Z159">
        <f t="shared" si="33"/>
        <v>10.199999999999999</v>
      </c>
      <c r="AA159">
        <f t="shared" si="34"/>
        <v>8</v>
      </c>
      <c r="AB159">
        <f t="shared" si="35"/>
        <v>6</v>
      </c>
      <c r="AC159">
        <f t="shared" si="36"/>
        <v>3.2</v>
      </c>
    </row>
    <row r="160" spans="1:29" x14ac:dyDescent="0.2">
      <c r="A160">
        <v>248</v>
      </c>
      <c r="B160">
        <v>1942</v>
      </c>
      <c r="C160">
        <v>26</v>
      </c>
      <c r="D160">
        <v>17</v>
      </c>
      <c r="E160">
        <v>18</v>
      </c>
      <c r="F160">
        <v>16</v>
      </c>
      <c r="G160">
        <v>49</v>
      </c>
      <c r="H160">
        <v>83</v>
      </c>
      <c r="I160">
        <v>94</v>
      </c>
      <c r="J160">
        <v>100</v>
      </c>
      <c r="K160">
        <v>83</v>
      </c>
      <c r="L160">
        <v>33</v>
      </c>
      <c r="M160">
        <v>41</v>
      </c>
      <c r="N160">
        <v>17</v>
      </c>
      <c r="P160">
        <v>248</v>
      </c>
      <c r="Q160">
        <v>1942</v>
      </c>
      <c r="R160">
        <f t="shared" si="25"/>
        <v>2.6</v>
      </c>
      <c r="S160">
        <f t="shared" si="26"/>
        <v>1.7</v>
      </c>
      <c r="T160">
        <f t="shared" si="27"/>
        <v>1.8</v>
      </c>
      <c r="U160">
        <f t="shared" si="28"/>
        <v>1.6</v>
      </c>
      <c r="V160">
        <f t="shared" si="29"/>
        <v>4.9000000000000004</v>
      </c>
      <c r="W160">
        <f t="shared" si="30"/>
        <v>8.3000000000000007</v>
      </c>
      <c r="X160">
        <f t="shared" si="31"/>
        <v>9.4</v>
      </c>
      <c r="Y160">
        <f t="shared" si="32"/>
        <v>10</v>
      </c>
      <c r="Z160">
        <f t="shared" si="33"/>
        <v>8.3000000000000007</v>
      </c>
      <c r="AA160">
        <f t="shared" si="34"/>
        <v>3.3</v>
      </c>
      <c r="AB160">
        <f t="shared" si="35"/>
        <v>4.0999999999999996</v>
      </c>
      <c r="AC160">
        <f t="shared" si="36"/>
        <v>1.7</v>
      </c>
    </row>
    <row r="161" spans="1:29" x14ac:dyDescent="0.2">
      <c r="A161">
        <v>248</v>
      </c>
      <c r="B161">
        <v>1943</v>
      </c>
      <c r="C161">
        <v>0</v>
      </c>
      <c r="D161">
        <v>-7</v>
      </c>
      <c r="E161">
        <v>-1</v>
      </c>
      <c r="F161">
        <v>9</v>
      </c>
      <c r="G161">
        <v>30</v>
      </c>
      <c r="H161">
        <v>71</v>
      </c>
      <c r="I161">
        <v>93</v>
      </c>
      <c r="J161">
        <v>85</v>
      </c>
      <c r="K161">
        <v>75</v>
      </c>
      <c r="L161">
        <v>55</v>
      </c>
      <c r="M161">
        <v>42</v>
      </c>
      <c r="N161">
        <v>27</v>
      </c>
      <c r="P161">
        <v>248</v>
      </c>
      <c r="Q161">
        <v>1943</v>
      </c>
      <c r="R161">
        <f t="shared" si="25"/>
        <v>0</v>
      </c>
      <c r="S161">
        <f t="shared" si="26"/>
        <v>-0.7</v>
      </c>
      <c r="T161">
        <f t="shared" si="27"/>
        <v>-0.1</v>
      </c>
      <c r="U161">
        <f t="shared" si="28"/>
        <v>0.9</v>
      </c>
      <c r="V161">
        <f t="shared" si="29"/>
        <v>3</v>
      </c>
      <c r="W161">
        <f t="shared" si="30"/>
        <v>7.1</v>
      </c>
      <c r="X161">
        <f t="shared" si="31"/>
        <v>9.3000000000000007</v>
      </c>
      <c r="Y161">
        <f t="shared" si="32"/>
        <v>8.5</v>
      </c>
      <c r="Z161">
        <f t="shared" si="33"/>
        <v>7.5</v>
      </c>
      <c r="AA161">
        <f t="shared" si="34"/>
        <v>5.5</v>
      </c>
      <c r="AB161">
        <f t="shared" si="35"/>
        <v>4.2</v>
      </c>
      <c r="AC161">
        <f t="shared" si="36"/>
        <v>2.7</v>
      </c>
    </row>
    <row r="162" spans="1:29" x14ac:dyDescent="0.2">
      <c r="A162">
        <v>248</v>
      </c>
      <c r="B162">
        <v>1944</v>
      </c>
      <c r="C162">
        <v>2</v>
      </c>
      <c r="D162">
        <v>-1</v>
      </c>
      <c r="E162">
        <v>7</v>
      </c>
      <c r="F162">
        <v>14</v>
      </c>
      <c r="G162">
        <v>39</v>
      </c>
      <c r="H162">
        <v>70</v>
      </c>
      <c r="I162">
        <v>101</v>
      </c>
      <c r="J162">
        <v>107</v>
      </c>
      <c r="K162">
        <v>91</v>
      </c>
      <c r="L162">
        <v>61</v>
      </c>
      <c r="M162">
        <v>36</v>
      </c>
      <c r="N162">
        <v>16</v>
      </c>
      <c r="P162">
        <v>248</v>
      </c>
      <c r="Q162">
        <v>1944</v>
      </c>
      <c r="R162">
        <f t="shared" si="25"/>
        <v>0.2</v>
      </c>
      <c r="S162">
        <f t="shared" si="26"/>
        <v>-0.1</v>
      </c>
      <c r="T162">
        <f t="shared" si="27"/>
        <v>0.7</v>
      </c>
      <c r="U162">
        <f t="shared" si="28"/>
        <v>1.4</v>
      </c>
      <c r="V162">
        <f t="shared" si="29"/>
        <v>3.9</v>
      </c>
      <c r="W162">
        <f t="shared" si="30"/>
        <v>7</v>
      </c>
      <c r="X162">
        <f t="shared" si="31"/>
        <v>10.1</v>
      </c>
      <c r="Y162">
        <f t="shared" si="32"/>
        <v>10.7</v>
      </c>
      <c r="Z162">
        <f t="shared" si="33"/>
        <v>9.1</v>
      </c>
      <c r="AA162">
        <f t="shared" si="34"/>
        <v>6.1</v>
      </c>
      <c r="AB162">
        <f t="shared" si="35"/>
        <v>3.6</v>
      </c>
      <c r="AC162">
        <f t="shared" si="36"/>
        <v>1.6</v>
      </c>
    </row>
    <row r="163" spans="1:29" x14ac:dyDescent="0.2">
      <c r="A163">
        <v>248</v>
      </c>
      <c r="B163">
        <v>1945</v>
      </c>
      <c r="C163">
        <v>-2</v>
      </c>
      <c r="D163">
        <v>-4</v>
      </c>
      <c r="E163">
        <v>6</v>
      </c>
      <c r="F163">
        <v>23</v>
      </c>
      <c r="G163">
        <v>43</v>
      </c>
      <c r="H163">
        <v>76</v>
      </c>
      <c r="I163">
        <v>98</v>
      </c>
      <c r="J163">
        <v>108</v>
      </c>
      <c r="K163">
        <v>83</v>
      </c>
      <c r="L163">
        <v>71</v>
      </c>
      <c r="M163">
        <v>56</v>
      </c>
      <c r="N163">
        <v>17</v>
      </c>
      <c r="P163">
        <v>248</v>
      </c>
      <c r="Q163">
        <v>1945</v>
      </c>
      <c r="R163">
        <f t="shared" si="25"/>
        <v>-0.2</v>
      </c>
      <c r="S163">
        <f t="shared" si="26"/>
        <v>-0.4</v>
      </c>
      <c r="T163">
        <f t="shared" si="27"/>
        <v>0.6</v>
      </c>
      <c r="U163">
        <f t="shared" si="28"/>
        <v>2.2999999999999998</v>
      </c>
      <c r="V163">
        <f t="shared" si="29"/>
        <v>4.3</v>
      </c>
      <c r="W163">
        <f t="shared" si="30"/>
        <v>7.6</v>
      </c>
      <c r="X163">
        <f t="shared" si="31"/>
        <v>9.8000000000000007</v>
      </c>
      <c r="Y163">
        <f t="shared" si="32"/>
        <v>10.8</v>
      </c>
      <c r="Z163">
        <f t="shared" si="33"/>
        <v>8.3000000000000007</v>
      </c>
      <c r="AA163">
        <f t="shared" si="34"/>
        <v>7.1</v>
      </c>
      <c r="AB163">
        <f t="shared" si="35"/>
        <v>5.6</v>
      </c>
      <c r="AC163">
        <f t="shared" si="36"/>
        <v>1.7</v>
      </c>
    </row>
    <row r="164" spans="1:29" x14ac:dyDescent="0.2">
      <c r="A164">
        <v>248</v>
      </c>
      <c r="B164">
        <v>1946</v>
      </c>
      <c r="C164">
        <v>22</v>
      </c>
      <c r="D164">
        <v>11</v>
      </c>
      <c r="E164">
        <v>11</v>
      </c>
      <c r="F164">
        <v>21</v>
      </c>
      <c r="G164">
        <v>49</v>
      </c>
      <c r="H164">
        <v>68</v>
      </c>
      <c r="I164">
        <v>98</v>
      </c>
      <c r="J164">
        <v>98</v>
      </c>
      <c r="K164">
        <v>87</v>
      </c>
      <c r="L164">
        <v>74</v>
      </c>
      <c r="M164">
        <v>51</v>
      </c>
      <c r="N164">
        <v>32</v>
      </c>
      <c r="P164">
        <v>248</v>
      </c>
      <c r="Q164">
        <v>1946</v>
      </c>
      <c r="R164">
        <f t="shared" si="25"/>
        <v>2.2000000000000002</v>
      </c>
      <c r="S164">
        <f t="shared" si="26"/>
        <v>1.1000000000000001</v>
      </c>
      <c r="T164">
        <f t="shared" si="27"/>
        <v>1.1000000000000001</v>
      </c>
      <c r="U164">
        <f t="shared" si="28"/>
        <v>2.1</v>
      </c>
      <c r="V164">
        <f t="shared" si="29"/>
        <v>4.9000000000000004</v>
      </c>
      <c r="W164">
        <f t="shared" si="30"/>
        <v>6.8</v>
      </c>
      <c r="X164">
        <f t="shared" si="31"/>
        <v>9.8000000000000007</v>
      </c>
      <c r="Y164">
        <f t="shared" si="32"/>
        <v>9.8000000000000007</v>
      </c>
      <c r="Z164">
        <f t="shared" si="33"/>
        <v>8.6999999999999993</v>
      </c>
      <c r="AA164">
        <f t="shared" si="34"/>
        <v>7.4</v>
      </c>
      <c r="AB164">
        <f t="shared" si="35"/>
        <v>5.0999999999999996</v>
      </c>
      <c r="AC164">
        <f t="shared" si="36"/>
        <v>3.2</v>
      </c>
    </row>
    <row r="165" spans="1:29" x14ac:dyDescent="0.2">
      <c r="A165">
        <v>248</v>
      </c>
      <c r="B165">
        <v>1947</v>
      </c>
      <c r="C165">
        <v>30</v>
      </c>
      <c r="D165">
        <v>12</v>
      </c>
      <c r="E165">
        <v>-3</v>
      </c>
      <c r="F165">
        <v>4</v>
      </c>
      <c r="G165">
        <v>38</v>
      </c>
      <c r="H165">
        <v>79</v>
      </c>
      <c r="I165">
        <v>96</v>
      </c>
      <c r="J165">
        <v>108</v>
      </c>
      <c r="K165">
        <v>89</v>
      </c>
      <c r="L165">
        <v>74</v>
      </c>
      <c r="M165">
        <v>36</v>
      </c>
      <c r="N165">
        <v>17</v>
      </c>
      <c r="P165">
        <v>248</v>
      </c>
      <c r="Q165">
        <v>1947</v>
      </c>
      <c r="R165">
        <f t="shared" si="25"/>
        <v>3</v>
      </c>
      <c r="S165">
        <f t="shared" si="26"/>
        <v>1.2</v>
      </c>
      <c r="T165">
        <f t="shared" si="27"/>
        <v>-0.3</v>
      </c>
      <c r="U165">
        <f t="shared" si="28"/>
        <v>0.4</v>
      </c>
      <c r="V165">
        <f t="shared" si="29"/>
        <v>3.8</v>
      </c>
      <c r="W165">
        <f t="shared" si="30"/>
        <v>7.9</v>
      </c>
      <c r="X165">
        <f t="shared" si="31"/>
        <v>9.6</v>
      </c>
      <c r="Y165">
        <f t="shared" si="32"/>
        <v>10.8</v>
      </c>
      <c r="Z165">
        <f t="shared" si="33"/>
        <v>8.9</v>
      </c>
      <c r="AA165">
        <f t="shared" si="34"/>
        <v>7.4</v>
      </c>
      <c r="AB165">
        <f t="shared" si="35"/>
        <v>3.6</v>
      </c>
      <c r="AC165">
        <f t="shared" si="36"/>
        <v>1.7</v>
      </c>
    </row>
    <row r="166" spans="1:29" x14ac:dyDescent="0.2">
      <c r="A166">
        <v>248</v>
      </c>
      <c r="B166">
        <v>1948</v>
      </c>
      <c r="C166">
        <v>10</v>
      </c>
      <c r="D166">
        <v>13</v>
      </c>
      <c r="E166">
        <v>19</v>
      </c>
      <c r="F166">
        <v>18</v>
      </c>
      <c r="G166">
        <v>34</v>
      </c>
      <c r="H166">
        <v>73</v>
      </c>
      <c r="I166">
        <v>92</v>
      </c>
      <c r="J166">
        <v>97</v>
      </c>
      <c r="K166">
        <v>75</v>
      </c>
      <c r="L166">
        <v>53</v>
      </c>
      <c r="M166">
        <v>37</v>
      </c>
      <c r="N166">
        <v>12</v>
      </c>
      <c r="P166">
        <v>248</v>
      </c>
      <c r="Q166">
        <v>1948</v>
      </c>
      <c r="R166">
        <f t="shared" si="25"/>
        <v>1</v>
      </c>
      <c r="S166">
        <f t="shared" si="26"/>
        <v>1.3</v>
      </c>
      <c r="T166">
        <f t="shared" si="27"/>
        <v>1.9</v>
      </c>
      <c r="U166">
        <f t="shared" si="28"/>
        <v>1.8</v>
      </c>
      <c r="V166">
        <f t="shared" si="29"/>
        <v>3.4</v>
      </c>
      <c r="W166">
        <f t="shared" si="30"/>
        <v>7.3</v>
      </c>
      <c r="X166">
        <f t="shared" si="31"/>
        <v>9.1999999999999993</v>
      </c>
      <c r="Y166">
        <f t="shared" si="32"/>
        <v>9.6999999999999993</v>
      </c>
      <c r="Z166">
        <f t="shared" si="33"/>
        <v>7.5</v>
      </c>
      <c r="AA166">
        <f t="shared" si="34"/>
        <v>5.3</v>
      </c>
      <c r="AB166">
        <f t="shared" si="35"/>
        <v>3.7</v>
      </c>
      <c r="AC166">
        <f t="shared" si="36"/>
        <v>1.2</v>
      </c>
    </row>
    <row r="167" spans="1:29" x14ac:dyDescent="0.2">
      <c r="A167">
        <v>248</v>
      </c>
      <c r="B167">
        <v>1949</v>
      </c>
      <c r="C167">
        <v>-4</v>
      </c>
      <c r="D167">
        <v>-1</v>
      </c>
      <c r="E167">
        <v>-6</v>
      </c>
      <c r="F167">
        <v>-4</v>
      </c>
      <c r="G167">
        <v>21</v>
      </c>
      <c r="H167">
        <v>61</v>
      </c>
      <c r="I167">
        <v>89</v>
      </c>
      <c r="J167">
        <v>97</v>
      </c>
      <c r="K167">
        <v>80</v>
      </c>
      <c r="L167">
        <v>60</v>
      </c>
      <c r="M167">
        <v>39</v>
      </c>
      <c r="N167">
        <v>13</v>
      </c>
      <c r="P167">
        <v>248</v>
      </c>
      <c r="Q167">
        <v>1949</v>
      </c>
      <c r="R167">
        <f t="shared" si="25"/>
        <v>-0.4</v>
      </c>
      <c r="S167">
        <f t="shared" si="26"/>
        <v>-0.1</v>
      </c>
      <c r="T167">
        <f t="shared" si="27"/>
        <v>-0.6</v>
      </c>
      <c r="U167">
        <f t="shared" si="28"/>
        <v>-0.4</v>
      </c>
      <c r="V167">
        <f t="shared" si="29"/>
        <v>2.1</v>
      </c>
      <c r="W167">
        <f t="shared" si="30"/>
        <v>6.1</v>
      </c>
      <c r="X167">
        <f t="shared" si="31"/>
        <v>8.9</v>
      </c>
      <c r="Y167">
        <f t="shared" si="32"/>
        <v>9.6999999999999993</v>
      </c>
      <c r="Z167">
        <f t="shared" si="33"/>
        <v>8</v>
      </c>
      <c r="AA167">
        <f t="shared" si="34"/>
        <v>6</v>
      </c>
      <c r="AB167">
        <f t="shared" si="35"/>
        <v>3.9</v>
      </c>
      <c r="AC167">
        <f t="shared" si="36"/>
        <v>1.3</v>
      </c>
    </row>
    <row r="168" spans="1:29" x14ac:dyDescent="0.2">
      <c r="A168">
        <v>248</v>
      </c>
      <c r="B168">
        <v>1950</v>
      </c>
      <c r="C168">
        <v>18</v>
      </c>
      <c r="D168">
        <v>10</v>
      </c>
      <c r="E168">
        <v>6</v>
      </c>
      <c r="F168">
        <v>16</v>
      </c>
      <c r="G168">
        <v>45</v>
      </c>
      <c r="H168">
        <v>74</v>
      </c>
      <c r="I168">
        <v>93</v>
      </c>
      <c r="J168">
        <v>101</v>
      </c>
      <c r="K168">
        <v>74</v>
      </c>
      <c r="L168">
        <v>53</v>
      </c>
      <c r="M168">
        <v>37</v>
      </c>
      <c r="N168">
        <v>15</v>
      </c>
      <c r="P168">
        <v>248</v>
      </c>
      <c r="Q168">
        <v>1950</v>
      </c>
      <c r="R168">
        <f t="shared" si="25"/>
        <v>1.8</v>
      </c>
      <c r="S168">
        <f t="shared" si="26"/>
        <v>1</v>
      </c>
      <c r="T168">
        <f t="shared" si="27"/>
        <v>0.6</v>
      </c>
      <c r="U168">
        <f t="shared" si="28"/>
        <v>1.6</v>
      </c>
      <c r="V168">
        <f t="shared" si="29"/>
        <v>4.5</v>
      </c>
      <c r="W168">
        <f t="shared" si="30"/>
        <v>7.4</v>
      </c>
      <c r="X168">
        <f t="shared" si="31"/>
        <v>9.3000000000000007</v>
      </c>
      <c r="Y168">
        <f t="shared" si="32"/>
        <v>10.1</v>
      </c>
      <c r="Z168">
        <f t="shared" si="33"/>
        <v>7.4</v>
      </c>
      <c r="AA168">
        <f t="shared" si="34"/>
        <v>5.3</v>
      </c>
      <c r="AB168">
        <f t="shared" si="35"/>
        <v>3.7</v>
      </c>
      <c r="AC168">
        <f t="shared" si="36"/>
        <v>1.5</v>
      </c>
    </row>
    <row r="169" spans="1:29" x14ac:dyDescent="0.2">
      <c r="A169">
        <v>248</v>
      </c>
      <c r="B169">
        <v>1951</v>
      </c>
      <c r="C169">
        <v>-2</v>
      </c>
      <c r="D169">
        <v>1</v>
      </c>
      <c r="E169">
        <v>-7</v>
      </c>
      <c r="F169">
        <v>-2</v>
      </c>
      <c r="G169">
        <v>40</v>
      </c>
      <c r="H169">
        <v>70</v>
      </c>
      <c r="I169">
        <v>96</v>
      </c>
      <c r="J169">
        <v>96</v>
      </c>
      <c r="K169">
        <v>75</v>
      </c>
      <c r="L169">
        <v>60</v>
      </c>
      <c r="M169">
        <v>39</v>
      </c>
      <c r="N169">
        <v>8</v>
      </c>
      <c r="P169">
        <v>248</v>
      </c>
      <c r="Q169">
        <v>1951</v>
      </c>
      <c r="R169">
        <f t="shared" si="25"/>
        <v>-0.2</v>
      </c>
      <c r="S169">
        <f t="shared" si="26"/>
        <v>0.1</v>
      </c>
      <c r="T169">
        <f t="shared" si="27"/>
        <v>-0.7</v>
      </c>
      <c r="U169">
        <f t="shared" si="28"/>
        <v>-0.2</v>
      </c>
      <c r="V169">
        <f t="shared" si="29"/>
        <v>4</v>
      </c>
      <c r="W169">
        <f t="shared" si="30"/>
        <v>7</v>
      </c>
      <c r="X169">
        <f t="shared" si="31"/>
        <v>9.6</v>
      </c>
      <c r="Y169">
        <f t="shared" si="32"/>
        <v>9.6</v>
      </c>
      <c r="Z169">
        <f t="shared" si="33"/>
        <v>7.5</v>
      </c>
      <c r="AA169">
        <f t="shared" si="34"/>
        <v>6</v>
      </c>
      <c r="AB169">
        <f t="shared" si="35"/>
        <v>3.9</v>
      </c>
      <c r="AC169">
        <f t="shared" si="36"/>
        <v>0.8</v>
      </c>
    </row>
    <row r="170" spans="1:29" x14ac:dyDescent="0.2">
      <c r="A170">
        <v>248</v>
      </c>
      <c r="B170">
        <v>1952</v>
      </c>
      <c r="C170">
        <v>1</v>
      </c>
      <c r="D170">
        <v>1</v>
      </c>
      <c r="E170">
        <v>3</v>
      </c>
      <c r="F170">
        <v>8</v>
      </c>
      <c r="G170">
        <v>36</v>
      </c>
      <c r="H170">
        <v>63</v>
      </c>
      <c r="I170">
        <v>86</v>
      </c>
      <c r="J170">
        <v>98</v>
      </c>
      <c r="K170">
        <v>77</v>
      </c>
      <c r="L170">
        <v>59</v>
      </c>
      <c r="M170">
        <v>43</v>
      </c>
      <c r="N170">
        <v>25</v>
      </c>
      <c r="P170">
        <v>248</v>
      </c>
      <c r="Q170">
        <v>1952</v>
      </c>
      <c r="R170">
        <f t="shared" si="25"/>
        <v>0.1</v>
      </c>
      <c r="S170">
        <f t="shared" si="26"/>
        <v>0.1</v>
      </c>
      <c r="T170">
        <f t="shared" si="27"/>
        <v>0.3</v>
      </c>
      <c r="U170">
        <f t="shared" si="28"/>
        <v>0.8</v>
      </c>
      <c r="V170">
        <f t="shared" si="29"/>
        <v>3.6</v>
      </c>
      <c r="W170">
        <f t="shared" si="30"/>
        <v>6.3</v>
      </c>
      <c r="X170">
        <f t="shared" si="31"/>
        <v>8.6</v>
      </c>
      <c r="Y170">
        <f t="shared" si="32"/>
        <v>9.8000000000000007</v>
      </c>
      <c r="Z170">
        <f t="shared" si="33"/>
        <v>7.7</v>
      </c>
      <c r="AA170">
        <f t="shared" si="34"/>
        <v>5.9</v>
      </c>
      <c r="AB170">
        <f t="shared" si="35"/>
        <v>4.3</v>
      </c>
      <c r="AC170">
        <f t="shared" si="36"/>
        <v>2.5</v>
      </c>
    </row>
    <row r="171" spans="1:29" x14ac:dyDescent="0.2">
      <c r="A171">
        <v>248</v>
      </c>
      <c r="B171">
        <v>1953</v>
      </c>
      <c r="C171">
        <v>17</v>
      </c>
      <c r="D171">
        <v>11</v>
      </c>
      <c r="E171">
        <v>13</v>
      </c>
      <c r="F171">
        <v>11</v>
      </c>
      <c r="G171">
        <v>43</v>
      </c>
      <c r="H171">
        <v>79</v>
      </c>
      <c r="I171">
        <v>97</v>
      </c>
      <c r="J171">
        <v>101</v>
      </c>
      <c r="K171">
        <v>94</v>
      </c>
      <c r="L171">
        <v>58</v>
      </c>
      <c r="M171">
        <v>39</v>
      </c>
      <c r="N171">
        <v>26</v>
      </c>
      <c r="P171">
        <v>248</v>
      </c>
      <c r="Q171">
        <v>1953</v>
      </c>
      <c r="R171">
        <f t="shared" si="25"/>
        <v>1.7</v>
      </c>
      <c r="S171">
        <f t="shared" si="26"/>
        <v>1.1000000000000001</v>
      </c>
      <c r="T171">
        <f t="shared" si="27"/>
        <v>1.3</v>
      </c>
      <c r="U171">
        <f t="shared" si="28"/>
        <v>1.1000000000000001</v>
      </c>
      <c r="V171">
        <f t="shared" si="29"/>
        <v>4.3</v>
      </c>
      <c r="W171">
        <f t="shared" si="30"/>
        <v>7.9</v>
      </c>
      <c r="X171">
        <f t="shared" si="31"/>
        <v>9.6999999999999993</v>
      </c>
      <c r="Y171">
        <f t="shared" si="32"/>
        <v>10.1</v>
      </c>
      <c r="Z171">
        <f t="shared" si="33"/>
        <v>9.4</v>
      </c>
      <c r="AA171">
        <f t="shared" si="34"/>
        <v>5.8</v>
      </c>
      <c r="AB171">
        <f t="shared" si="35"/>
        <v>3.9</v>
      </c>
      <c r="AC171">
        <f t="shared" si="36"/>
        <v>2.6</v>
      </c>
    </row>
    <row r="172" spans="1:29" x14ac:dyDescent="0.2">
      <c r="A172">
        <v>248</v>
      </c>
      <c r="B172">
        <v>1954</v>
      </c>
      <c r="C172">
        <v>20</v>
      </c>
      <c r="D172">
        <v>6</v>
      </c>
      <c r="E172">
        <v>8</v>
      </c>
      <c r="F172">
        <v>24</v>
      </c>
      <c r="G172">
        <v>47</v>
      </c>
      <c r="H172">
        <v>80</v>
      </c>
      <c r="I172">
        <v>88</v>
      </c>
      <c r="J172">
        <v>92</v>
      </c>
      <c r="K172">
        <v>72</v>
      </c>
      <c r="L172">
        <v>49</v>
      </c>
      <c r="M172">
        <v>32</v>
      </c>
      <c r="N172">
        <v>21</v>
      </c>
      <c r="P172">
        <v>248</v>
      </c>
      <c r="Q172">
        <v>1954</v>
      </c>
      <c r="R172">
        <f t="shared" si="25"/>
        <v>2</v>
      </c>
      <c r="S172">
        <f t="shared" si="26"/>
        <v>0.6</v>
      </c>
      <c r="T172">
        <f t="shared" si="27"/>
        <v>0.8</v>
      </c>
      <c r="U172">
        <f t="shared" si="28"/>
        <v>2.4</v>
      </c>
      <c r="V172">
        <f t="shared" si="29"/>
        <v>4.7</v>
      </c>
      <c r="W172">
        <f t="shared" si="30"/>
        <v>8</v>
      </c>
      <c r="X172">
        <f t="shared" si="31"/>
        <v>8.8000000000000007</v>
      </c>
      <c r="Y172">
        <f t="shared" si="32"/>
        <v>9.1999999999999993</v>
      </c>
      <c r="Z172">
        <f t="shared" si="33"/>
        <v>7.2</v>
      </c>
      <c r="AA172">
        <f t="shared" si="34"/>
        <v>4.9000000000000004</v>
      </c>
      <c r="AB172">
        <f t="shared" si="35"/>
        <v>3.2</v>
      </c>
      <c r="AC172">
        <f t="shared" si="36"/>
        <v>2.1</v>
      </c>
    </row>
    <row r="173" spans="1:29" x14ac:dyDescent="0.2">
      <c r="A173">
        <v>248</v>
      </c>
      <c r="B173">
        <v>1955</v>
      </c>
      <c r="C173">
        <v>5</v>
      </c>
      <c r="D173">
        <v>-10</v>
      </c>
      <c r="E173">
        <v>-1</v>
      </c>
      <c r="F173">
        <v>24</v>
      </c>
      <c r="G173">
        <v>40</v>
      </c>
      <c r="H173">
        <v>77</v>
      </c>
      <c r="I173">
        <v>93</v>
      </c>
      <c r="J173">
        <v>103</v>
      </c>
      <c r="K173">
        <v>83</v>
      </c>
      <c r="L173">
        <v>53</v>
      </c>
      <c r="M173">
        <v>41</v>
      </c>
      <c r="N173">
        <v>11</v>
      </c>
      <c r="P173">
        <v>248</v>
      </c>
      <c r="Q173">
        <v>1955</v>
      </c>
      <c r="R173">
        <f t="shared" si="25"/>
        <v>0.5</v>
      </c>
      <c r="S173">
        <f t="shared" si="26"/>
        <v>-1</v>
      </c>
      <c r="T173">
        <f t="shared" si="27"/>
        <v>-0.1</v>
      </c>
      <c r="U173">
        <f t="shared" si="28"/>
        <v>2.4</v>
      </c>
      <c r="V173">
        <f t="shared" si="29"/>
        <v>4</v>
      </c>
      <c r="W173">
        <f t="shared" si="30"/>
        <v>7.7</v>
      </c>
      <c r="X173">
        <f t="shared" si="31"/>
        <v>9.3000000000000007</v>
      </c>
      <c r="Y173">
        <f t="shared" si="32"/>
        <v>10.3</v>
      </c>
      <c r="Z173">
        <f t="shared" si="33"/>
        <v>8.3000000000000007</v>
      </c>
      <c r="AA173">
        <f t="shared" si="34"/>
        <v>5.3</v>
      </c>
      <c r="AB173">
        <f t="shared" si="35"/>
        <v>4.0999999999999996</v>
      </c>
      <c r="AC173">
        <f t="shared" si="36"/>
        <v>1.1000000000000001</v>
      </c>
    </row>
    <row r="174" spans="1:29" x14ac:dyDescent="0.2">
      <c r="A174">
        <v>248</v>
      </c>
      <c r="B174">
        <v>1956</v>
      </c>
      <c r="C174">
        <v>-5</v>
      </c>
      <c r="D174">
        <v>10</v>
      </c>
      <c r="E174">
        <v>14</v>
      </c>
      <c r="F174">
        <v>27</v>
      </c>
      <c r="G174">
        <v>46</v>
      </c>
      <c r="H174">
        <v>67</v>
      </c>
      <c r="I174">
        <v>90</v>
      </c>
      <c r="J174">
        <v>98</v>
      </c>
      <c r="K174">
        <v>88</v>
      </c>
      <c r="L174">
        <v>63</v>
      </c>
      <c r="M174">
        <v>53</v>
      </c>
      <c r="N174">
        <v>31</v>
      </c>
      <c r="P174">
        <v>248</v>
      </c>
      <c r="Q174">
        <v>1956</v>
      </c>
      <c r="R174">
        <f t="shared" si="25"/>
        <v>-0.5</v>
      </c>
      <c r="S174">
        <f t="shared" si="26"/>
        <v>1</v>
      </c>
      <c r="T174">
        <f t="shared" si="27"/>
        <v>1.4</v>
      </c>
      <c r="U174">
        <f t="shared" si="28"/>
        <v>2.7</v>
      </c>
      <c r="V174">
        <f t="shared" si="29"/>
        <v>4.5999999999999996</v>
      </c>
      <c r="W174">
        <f t="shared" si="30"/>
        <v>6.7</v>
      </c>
      <c r="X174">
        <f t="shared" si="31"/>
        <v>9</v>
      </c>
      <c r="Y174">
        <f t="shared" si="32"/>
        <v>9.8000000000000007</v>
      </c>
      <c r="Z174">
        <f t="shared" si="33"/>
        <v>8.8000000000000007</v>
      </c>
      <c r="AA174">
        <f t="shared" si="34"/>
        <v>6.3</v>
      </c>
      <c r="AB174">
        <f t="shared" si="35"/>
        <v>5.3</v>
      </c>
      <c r="AC174">
        <f t="shared" si="36"/>
        <v>3.1</v>
      </c>
    </row>
    <row r="175" spans="1:29" x14ac:dyDescent="0.2">
      <c r="A175">
        <v>248</v>
      </c>
      <c r="B175">
        <v>1957</v>
      </c>
      <c r="C175">
        <v>22</v>
      </c>
      <c r="D175">
        <v>3</v>
      </c>
      <c r="E175">
        <v>4</v>
      </c>
      <c r="F175">
        <v>22</v>
      </c>
      <c r="G175">
        <v>44</v>
      </c>
      <c r="H175">
        <v>78</v>
      </c>
      <c r="I175">
        <v>103</v>
      </c>
      <c r="J175">
        <v>109</v>
      </c>
      <c r="K175">
        <v>89</v>
      </c>
      <c r="L175">
        <v>69</v>
      </c>
      <c r="M175">
        <v>45</v>
      </c>
      <c r="N175">
        <v>28</v>
      </c>
      <c r="P175">
        <v>248</v>
      </c>
      <c r="Q175">
        <v>1957</v>
      </c>
      <c r="R175">
        <f t="shared" si="25"/>
        <v>2.2000000000000002</v>
      </c>
      <c r="S175">
        <f t="shared" si="26"/>
        <v>0.3</v>
      </c>
      <c r="T175">
        <f t="shared" si="27"/>
        <v>0.4</v>
      </c>
      <c r="U175">
        <f t="shared" si="28"/>
        <v>2.2000000000000002</v>
      </c>
      <c r="V175">
        <f t="shared" si="29"/>
        <v>4.4000000000000004</v>
      </c>
      <c r="W175">
        <f t="shared" si="30"/>
        <v>7.8</v>
      </c>
      <c r="X175">
        <f t="shared" si="31"/>
        <v>10.3</v>
      </c>
      <c r="Y175">
        <f t="shared" si="32"/>
        <v>10.9</v>
      </c>
      <c r="Z175">
        <f t="shared" si="33"/>
        <v>8.9</v>
      </c>
      <c r="AA175">
        <f t="shared" si="34"/>
        <v>6.9</v>
      </c>
      <c r="AB175">
        <f t="shared" si="35"/>
        <v>4.5</v>
      </c>
      <c r="AC175">
        <f t="shared" si="36"/>
        <v>2.8</v>
      </c>
    </row>
    <row r="176" spans="1:29" x14ac:dyDescent="0.2">
      <c r="A176">
        <v>248</v>
      </c>
      <c r="B176">
        <v>1958</v>
      </c>
      <c r="C176">
        <v>7</v>
      </c>
      <c r="D176">
        <v>-1</v>
      </c>
      <c r="E176">
        <v>-1</v>
      </c>
      <c r="F176">
        <v>20</v>
      </c>
      <c r="G176">
        <v>38</v>
      </c>
      <c r="H176">
        <v>76</v>
      </c>
      <c r="I176">
        <v>91</v>
      </c>
      <c r="J176">
        <v>81</v>
      </c>
      <c r="K176">
        <v>87</v>
      </c>
      <c r="L176">
        <v>73</v>
      </c>
      <c r="M176">
        <v>52</v>
      </c>
      <c r="N176">
        <v>28</v>
      </c>
      <c r="P176">
        <v>248</v>
      </c>
      <c r="Q176">
        <v>1958</v>
      </c>
      <c r="R176">
        <f t="shared" si="25"/>
        <v>0.7</v>
      </c>
      <c r="S176">
        <f t="shared" si="26"/>
        <v>-0.1</v>
      </c>
      <c r="T176">
        <f t="shared" si="27"/>
        <v>-0.1</v>
      </c>
      <c r="U176">
        <f t="shared" si="28"/>
        <v>2</v>
      </c>
      <c r="V176">
        <f t="shared" si="29"/>
        <v>3.8</v>
      </c>
      <c r="W176">
        <f t="shared" si="30"/>
        <v>7.6</v>
      </c>
      <c r="X176">
        <f t="shared" si="31"/>
        <v>9.1</v>
      </c>
      <c r="Y176">
        <f t="shared" si="32"/>
        <v>8.1</v>
      </c>
      <c r="Z176">
        <f t="shared" si="33"/>
        <v>8.6999999999999993</v>
      </c>
      <c r="AA176">
        <f t="shared" si="34"/>
        <v>7.3</v>
      </c>
      <c r="AB176">
        <f t="shared" si="35"/>
        <v>5.2</v>
      </c>
      <c r="AC176">
        <f t="shared" si="36"/>
        <v>2.8</v>
      </c>
    </row>
    <row r="177" spans="1:29" x14ac:dyDescent="0.2">
      <c r="A177">
        <v>248</v>
      </c>
      <c r="B177">
        <v>1959</v>
      </c>
      <c r="D177">
        <v>9</v>
      </c>
      <c r="E177">
        <v>17</v>
      </c>
      <c r="F177">
        <v>21</v>
      </c>
      <c r="H177">
        <v>66</v>
      </c>
      <c r="I177">
        <v>92</v>
      </c>
      <c r="J177">
        <v>92</v>
      </c>
      <c r="K177">
        <v>84</v>
      </c>
      <c r="L177">
        <v>79</v>
      </c>
      <c r="M177">
        <v>44</v>
      </c>
      <c r="N177">
        <v>24</v>
      </c>
      <c r="P177">
        <v>248</v>
      </c>
      <c r="Q177">
        <v>1959</v>
      </c>
      <c r="R177" t="s">
        <v>21</v>
      </c>
      <c r="S177">
        <f t="shared" si="26"/>
        <v>0.9</v>
      </c>
      <c r="T177">
        <f t="shared" si="27"/>
        <v>1.7</v>
      </c>
      <c r="U177">
        <f t="shared" si="28"/>
        <v>2.1</v>
      </c>
      <c r="V177" t="s">
        <v>21</v>
      </c>
      <c r="W177">
        <f t="shared" si="30"/>
        <v>6.6</v>
      </c>
      <c r="X177">
        <f t="shared" si="31"/>
        <v>9.1999999999999993</v>
      </c>
      <c r="Y177">
        <f t="shared" si="32"/>
        <v>9.1999999999999993</v>
      </c>
      <c r="Z177">
        <f t="shared" si="33"/>
        <v>8.4</v>
      </c>
      <c r="AA177">
        <f t="shared" si="34"/>
        <v>7.9</v>
      </c>
      <c r="AB177">
        <f t="shared" si="35"/>
        <v>4.4000000000000004</v>
      </c>
      <c r="AC177">
        <f t="shared" si="36"/>
        <v>2.4</v>
      </c>
    </row>
    <row r="178" spans="1:29" x14ac:dyDescent="0.2">
      <c r="A178">
        <v>248</v>
      </c>
      <c r="B178">
        <v>1960</v>
      </c>
      <c r="C178">
        <v>17</v>
      </c>
      <c r="D178">
        <v>8</v>
      </c>
      <c r="E178">
        <v>9</v>
      </c>
      <c r="F178">
        <v>30</v>
      </c>
      <c r="H178">
        <v>71</v>
      </c>
      <c r="I178">
        <v>98</v>
      </c>
      <c r="J178">
        <v>98</v>
      </c>
      <c r="K178">
        <v>94</v>
      </c>
      <c r="L178">
        <v>76</v>
      </c>
      <c r="M178">
        <v>61</v>
      </c>
      <c r="N178">
        <v>44</v>
      </c>
      <c r="P178">
        <v>248</v>
      </c>
      <c r="Q178">
        <v>1960</v>
      </c>
      <c r="R178">
        <f t="shared" si="25"/>
        <v>1.7</v>
      </c>
      <c r="S178">
        <f t="shared" si="26"/>
        <v>0.8</v>
      </c>
      <c r="T178">
        <f t="shared" si="27"/>
        <v>0.9</v>
      </c>
      <c r="U178">
        <f t="shared" si="28"/>
        <v>3</v>
      </c>
      <c r="V178" t="s">
        <v>21</v>
      </c>
      <c r="W178">
        <f t="shared" si="30"/>
        <v>7.1</v>
      </c>
      <c r="X178">
        <f t="shared" si="31"/>
        <v>9.8000000000000007</v>
      </c>
      <c r="Y178">
        <f t="shared" si="32"/>
        <v>9.8000000000000007</v>
      </c>
      <c r="Z178">
        <f t="shared" si="33"/>
        <v>9.4</v>
      </c>
      <c r="AA178">
        <f t="shared" si="34"/>
        <v>7.6</v>
      </c>
      <c r="AB178">
        <f t="shared" si="35"/>
        <v>6.1</v>
      </c>
      <c r="AC178">
        <f t="shared" si="36"/>
        <v>4.4000000000000004</v>
      </c>
    </row>
    <row r="179" spans="1:29" x14ac:dyDescent="0.2">
      <c r="A179">
        <v>290</v>
      </c>
      <c r="B179">
        <v>1934</v>
      </c>
      <c r="I179">
        <v>84</v>
      </c>
      <c r="K179">
        <v>70</v>
      </c>
      <c r="L179">
        <v>41</v>
      </c>
      <c r="M179">
        <v>29</v>
      </c>
      <c r="P179">
        <v>290</v>
      </c>
      <c r="Q179">
        <v>1934</v>
      </c>
      <c r="R179" t="s">
        <v>21</v>
      </c>
      <c r="S179" t="s">
        <v>21</v>
      </c>
      <c r="T179" t="s">
        <v>21</v>
      </c>
      <c r="U179" t="s">
        <v>21</v>
      </c>
      <c r="V179" t="s">
        <v>21</v>
      </c>
      <c r="W179" t="s">
        <v>21</v>
      </c>
      <c r="X179">
        <f t="shared" si="31"/>
        <v>8.4</v>
      </c>
      <c r="Y179" t="s">
        <v>21</v>
      </c>
      <c r="Z179">
        <f t="shared" si="33"/>
        <v>7</v>
      </c>
      <c r="AA179">
        <f t="shared" si="34"/>
        <v>4.0999999999999996</v>
      </c>
      <c r="AB179">
        <f t="shared" si="35"/>
        <v>2.9</v>
      </c>
      <c r="AC179" t="s">
        <v>21</v>
      </c>
    </row>
    <row r="180" spans="1:29" x14ac:dyDescent="0.2">
      <c r="A180">
        <v>290</v>
      </c>
      <c r="B180">
        <v>1935</v>
      </c>
      <c r="C180">
        <v>16</v>
      </c>
      <c r="D180">
        <v>7</v>
      </c>
      <c r="F180">
        <v>16</v>
      </c>
      <c r="G180">
        <v>49</v>
      </c>
      <c r="H180">
        <v>72</v>
      </c>
      <c r="I180">
        <v>89</v>
      </c>
      <c r="J180">
        <v>90</v>
      </c>
      <c r="K180">
        <v>75</v>
      </c>
      <c r="L180">
        <v>53</v>
      </c>
      <c r="M180">
        <v>41</v>
      </c>
      <c r="N180">
        <v>27</v>
      </c>
      <c r="P180">
        <v>290</v>
      </c>
      <c r="Q180">
        <v>1935</v>
      </c>
      <c r="R180">
        <f t="shared" si="25"/>
        <v>1.6</v>
      </c>
      <c r="S180">
        <f t="shared" si="26"/>
        <v>0.7</v>
      </c>
      <c r="T180">
        <f t="shared" si="27"/>
        <v>0</v>
      </c>
      <c r="U180">
        <f t="shared" si="28"/>
        <v>1.6</v>
      </c>
      <c r="V180">
        <f t="shared" si="29"/>
        <v>4.9000000000000004</v>
      </c>
      <c r="W180">
        <f t="shared" si="30"/>
        <v>7.2</v>
      </c>
      <c r="X180">
        <f t="shared" si="31"/>
        <v>8.9</v>
      </c>
      <c r="Y180">
        <f t="shared" si="32"/>
        <v>9</v>
      </c>
      <c r="Z180">
        <f t="shared" si="33"/>
        <v>7.5</v>
      </c>
      <c r="AA180">
        <f t="shared" si="34"/>
        <v>5.3</v>
      </c>
      <c r="AB180">
        <f t="shared" si="35"/>
        <v>4.0999999999999996</v>
      </c>
      <c r="AC180">
        <f t="shared" si="36"/>
        <v>2.7</v>
      </c>
    </row>
    <row r="181" spans="1:29" x14ac:dyDescent="0.2">
      <c r="A181">
        <v>290</v>
      </c>
      <c r="B181">
        <v>1936</v>
      </c>
      <c r="D181">
        <v>6</v>
      </c>
      <c r="E181">
        <v>6</v>
      </c>
      <c r="F181">
        <v>20</v>
      </c>
      <c r="G181">
        <v>47</v>
      </c>
      <c r="H181">
        <v>81</v>
      </c>
      <c r="I181">
        <v>98</v>
      </c>
      <c r="J181">
        <v>94</v>
      </c>
      <c r="K181">
        <v>79</v>
      </c>
      <c r="L181">
        <v>72</v>
      </c>
      <c r="M181">
        <v>46</v>
      </c>
      <c r="N181">
        <v>21</v>
      </c>
      <c r="P181">
        <v>290</v>
      </c>
      <c r="Q181">
        <v>1936</v>
      </c>
      <c r="R181" t="s">
        <v>21</v>
      </c>
      <c r="S181">
        <f t="shared" si="26"/>
        <v>0.6</v>
      </c>
      <c r="T181">
        <f t="shared" si="27"/>
        <v>0.6</v>
      </c>
      <c r="U181">
        <f t="shared" si="28"/>
        <v>2</v>
      </c>
      <c r="V181">
        <f t="shared" si="29"/>
        <v>4.7</v>
      </c>
      <c r="W181">
        <f t="shared" si="30"/>
        <v>8.1</v>
      </c>
      <c r="X181">
        <f t="shared" si="31"/>
        <v>9.8000000000000007</v>
      </c>
      <c r="Y181">
        <f t="shared" si="32"/>
        <v>9.4</v>
      </c>
      <c r="Z181">
        <f t="shared" si="33"/>
        <v>7.9</v>
      </c>
      <c r="AA181">
        <f t="shared" si="34"/>
        <v>7.2</v>
      </c>
      <c r="AB181">
        <f t="shared" si="35"/>
        <v>4.5999999999999996</v>
      </c>
      <c r="AC181">
        <f t="shared" si="36"/>
        <v>2.1</v>
      </c>
    </row>
    <row r="182" spans="1:29" x14ac:dyDescent="0.2">
      <c r="A182">
        <v>290</v>
      </c>
      <c r="B182">
        <v>1937</v>
      </c>
      <c r="C182">
        <v>13</v>
      </c>
      <c r="D182">
        <v>13</v>
      </c>
      <c r="E182">
        <v>6</v>
      </c>
      <c r="F182">
        <v>24</v>
      </c>
      <c r="G182">
        <v>43</v>
      </c>
      <c r="H182">
        <v>58</v>
      </c>
      <c r="I182">
        <v>75</v>
      </c>
      <c r="J182">
        <v>81</v>
      </c>
      <c r="K182">
        <v>74</v>
      </c>
      <c r="L182">
        <v>56</v>
      </c>
      <c r="M182">
        <v>37</v>
      </c>
      <c r="N182">
        <v>19</v>
      </c>
      <c r="P182">
        <v>290</v>
      </c>
      <c r="Q182">
        <v>1937</v>
      </c>
      <c r="R182">
        <f t="shared" si="25"/>
        <v>1.3</v>
      </c>
      <c r="S182">
        <f t="shared" si="26"/>
        <v>1.3</v>
      </c>
      <c r="T182">
        <f t="shared" si="27"/>
        <v>0.6</v>
      </c>
      <c r="U182">
        <f t="shared" si="28"/>
        <v>2.4</v>
      </c>
      <c r="V182">
        <f t="shared" si="29"/>
        <v>4.3</v>
      </c>
      <c r="W182">
        <f t="shared" si="30"/>
        <v>5.8</v>
      </c>
      <c r="X182">
        <f t="shared" si="31"/>
        <v>7.5</v>
      </c>
      <c r="Y182">
        <f t="shared" si="32"/>
        <v>8.1</v>
      </c>
      <c r="Z182">
        <f t="shared" si="33"/>
        <v>7.4</v>
      </c>
      <c r="AA182">
        <f t="shared" si="34"/>
        <v>5.6</v>
      </c>
      <c r="AB182">
        <f t="shared" si="35"/>
        <v>3.7</v>
      </c>
      <c r="AC182">
        <f t="shared" si="36"/>
        <v>1.9</v>
      </c>
    </row>
    <row r="183" spans="1:29" x14ac:dyDescent="0.2">
      <c r="A183">
        <v>290</v>
      </c>
      <c r="B183">
        <v>1938</v>
      </c>
      <c r="C183">
        <v>15</v>
      </c>
      <c r="D183">
        <v>11</v>
      </c>
      <c r="E183">
        <v>9</v>
      </c>
      <c r="F183">
        <v>22</v>
      </c>
      <c r="G183">
        <v>30</v>
      </c>
      <c r="H183">
        <v>48</v>
      </c>
      <c r="I183">
        <v>71</v>
      </c>
      <c r="J183">
        <v>83</v>
      </c>
      <c r="K183">
        <v>81</v>
      </c>
      <c r="L183">
        <v>61</v>
      </c>
      <c r="M183">
        <v>40</v>
      </c>
      <c r="N183">
        <v>29</v>
      </c>
      <c r="P183">
        <v>290</v>
      </c>
      <c r="Q183">
        <v>1938</v>
      </c>
      <c r="R183">
        <f t="shared" si="25"/>
        <v>1.5</v>
      </c>
      <c r="S183">
        <f t="shared" si="26"/>
        <v>1.1000000000000001</v>
      </c>
      <c r="T183">
        <f t="shared" si="27"/>
        <v>0.9</v>
      </c>
      <c r="U183">
        <f t="shared" si="28"/>
        <v>2.2000000000000002</v>
      </c>
      <c r="V183">
        <f t="shared" si="29"/>
        <v>3</v>
      </c>
      <c r="W183">
        <f t="shared" si="30"/>
        <v>4.8</v>
      </c>
      <c r="X183">
        <f t="shared" si="31"/>
        <v>7.1</v>
      </c>
      <c r="Y183">
        <f t="shared" si="32"/>
        <v>8.3000000000000007</v>
      </c>
      <c r="Z183">
        <f t="shared" si="33"/>
        <v>8.1</v>
      </c>
      <c r="AA183">
        <f t="shared" si="34"/>
        <v>6.1</v>
      </c>
      <c r="AB183">
        <f t="shared" si="35"/>
        <v>4</v>
      </c>
      <c r="AC183">
        <f t="shared" si="36"/>
        <v>2.9</v>
      </c>
    </row>
    <row r="184" spans="1:29" x14ac:dyDescent="0.2">
      <c r="A184">
        <v>290</v>
      </c>
      <c r="B184">
        <v>1939</v>
      </c>
      <c r="C184">
        <v>8</v>
      </c>
      <c r="D184">
        <v>10</v>
      </c>
      <c r="E184">
        <v>11</v>
      </c>
      <c r="F184">
        <v>17</v>
      </c>
      <c r="G184">
        <v>52</v>
      </c>
      <c r="H184">
        <v>78</v>
      </c>
      <c r="I184">
        <v>103</v>
      </c>
      <c r="J184">
        <v>105</v>
      </c>
      <c r="K184">
        <v>98</v>
      </c>
      <c r="L184">
        <v>78</v>
      </c>
      <c r="M184">
        <v>55</v>
      </c>
      <c r="N184">
        <v>29</v>
      </c>
      <c r="P184">
        <v>290</v>
      </c>
      <c r="Q184">
        <v>1939</v>
      </c>
      <c r="R184">
        <f t="shared" si="25"/>
        <v>0.8</v>
      </c>
      <c r="S184">
        <f t="shared" si="26"/>
        <v>1</v>
      </c>
      <c r="T184">
        <f t="shared" si="27"/>
        <v>1.1000000000000001</v>
      </c>
      <c r="U184">
        <f t="shared" si="28"/>
        <v>1.7</v>
      </c>
      <c r="V184">
        <f t="shared" si="29"/>
        <v>5.2</v>
      </c>
      <c r="W184">
        <f t="shared" si="30"/>
        <v>7.8</v>
      </c>
      <c r="X184">
        <f t="shared" si="31"/>
        <v>10.3</v>
      </c>
      <c r="Y184">
        <f t="shared" si="32"/>
        <v>10.5</v>
      </c>
      <c r="Z184">
        <f t="shared" si="33"/>
        <v>9.8000000000000007</v>
      </c>
      <c r="AA184">
        <f t="shared" si="34"/>
        <v>7.8</v>
      </c>
      <c r="AB184">
        <f t="shared" si="35"/>
        <v>5.5</v>
      </c>
      <c r="AC184">
        <f t="shared" si="36"/>
        <v>2.9</v>
      </c>
    </row>
    <row r="185" spans="1:29" x14ac:dyDescent="0.2">
      <c r="A185">
        <v>290</v>
      </c>
      <c r="B185">
        <v>1940</v>
      </c>
      <c r="C185">
        <v>16</v>
      </c>
      <c r="D185">
        <v>19</v>
      </c>
      <c r="E185">
        <v>12</v>
      </c>
      <c r="F185">
        <v>19</v>
      </c>
      <c r="G185">
        <v>36</v>
      </c>
      <c r="H185">
        <v>66</v>
      </c>
      <c r="I185">
        <v>89</v>
      </c>
      <c r="J185">
        <v>90</v>
      </c>
      <c r="K185">
        <v>73</v>
      </c>
      <c r="L185">
        <v>58</v>
      </c>
      <c r="M185">
        <v>32</v>
      </c>
      <c r="N185">
        <v>27</v>
      </c>
      <c r="P185">
        <v>290</v>
      </c>
      <c r="Q185">
        <v>1940</v>
      </c>
      <c r="R185">
        <f t="shared" si="25"/>
        <v>1.6</v>
      </c>
      <c r="S185">
        <f t="shared" si="26"/>
        <v>1.9</v>
      </c>
      <c r="T185">
        <f t="shared" si="27"/>
        <v>1.2</v>
      </c>
      <c r="U185">
        <f t="shared" si="28"/>
        <v>1.9</v>
      </c>
      <c r="V185">
        <f t="shared" si="29"/>
        <v>3.6</v>
      </c>
      <c r="W185">
        <f t="shared" si="30"/>
        <v>6.6</v>
      </c>
      <c r="X185">
        <f t="shared" si="31"/>
        <v>8.9</v>
      </c>
      <c r="Y185">
        <f t="shared" si="32"/>
        <v>9</v>
      </c>
      <c r="Z185">
        <f t="shared" si="33"/>
        <v>7.3</v>
      </c>
      <c r="AA185">
        <f t="shared" si="34"/>
        <v>5.8</v>
      </c>
      <c r="AB185">
        <f t="shared" si="35"/>
        <v>3.2</v>
      </c>
      <c r="AC185">
        <f t="shared" si="36"/>
        <v>2.7</v>
      </c>
    </row>
    <row r="186" spans="1:29" x14ac:dyDescent="0.2">
      <c r="A186">
        <v>290</v>
      </c>
      <c r="B186">
        <v>1941</v>
      </c>
      <c r="C186">
        <v>13</v>
      </c>
      <c r="D186">
        <v>10</v>
      </c>
      <c r="E186">
        <v>8</v>
      </c>
      <c r="F186">
        <v>17</v>
      </c>
      <c r="G186">
        <v>43</v>
      </c>
      <c r="H186">
        <v>77</v>
      </c>
      <c r="I186">
        <v>89</v>
      </c>
      <c r="J186">
        <v>92</v>
      </c>
      <c r="K186">
        <v>92</v>
      </c>
      <c r="L186">
        <v>77</v>
      </c>
      <c r="M186">
        <v>55</v>
      </c>
      <c r="N186">
        <v>44</v>
      </c>
      <c r="P186">
        <v>290</v>
      </c>
      <c r="Q186">
        <v>1941</v>
      </c>
      <c r="R186">
        <f t="shared" si="25"/>
        <v>1.3</v>
      </c>
      <c r="S186">
        <f t="shared" si="26"/>
        <v>1</v>
      </c>
      <c r="T186">
        <f t="shared" si="27"/>
        <v>0.8</v>
      </c>
      <c r="U186">
        <f t="shared" si="28"/>
        <v>1.7</v>
      </c>
      <c r="V186">
        <f t="shared" si="29"/>
        <v>4.3</v>
      </c>
      <c r="W186">
        <f t="shared" si="30"/>
        <v>7.7</v>
      </c>
      <c r="X186">
        <f t="shared" si="31"/>
        <v>8.9</v>
      </c>
      <c r="Y186">
        <f t="shared" si="32"/>
        <v>9.1999999999999993</v>
      </c>
      <c r="Z186">
        <f t="shared" si="33"/>
        <v>9.1999999999999993</v>
      </c>
      <c r="AA186">
        <f t="shared" si="34"/>
        <v>7.7</v>
      </c>
      <c r="AB186">
        <f t="shared" si="35"/>
        <v>5.5</v>
      </c>
      <c r="AC186">
        <f t="shared" si="36"/>
        <v>4.4000000000000004</v>
      </c>
    </row>
    <row r="187" spans="1:29" x14ac:dyDescent="0.2">
      <c r="A187">
        <v>290</v>
      </c>
      <c r="B187">
        <v>1942</v>
      </c>
      <c r="C187">
        <v>28</v>
      </c>
      <c r="D187">
        <v>26</v>
      </c>
      <c r="E187">
        <v>18</v>
      </c>
      <c r="F187">
        <v>17</v>
      </c>
      <c r="G187">
        <v>43</v>
      </c>
      <c r="H187">
        <v>69</v>
      </c>
      <c r="I187">
        <v>78</v>
      </c>
      <c r="J187">
        <v>94</v>
      </c>
      <c r="K187">
        <v>68</v>
      </c>
      <c r="L187">
        <v>42</v>
      </c>
      <c r="M187">
        <v>38</v>
      </c>
      <c r="N187">
        <v>21</v>
      </c>
      <c r="P187">
        <v>290</v>
      </c>
      <c r="Q187">
        <v>1942</v>
      </c>
      <c r="R187">
        <f t="shared" si="25"/>
        <v>2.8</v>
      </c>
      <c r="S187">
        <f t="shared" si="26"/>
        <v>2.6</v>
      </c>
      <c r="T187">
        <f t="shared" si="27"/>
        <v>1.8</v>
      </c>
      <c r="U187">
        <f t="shared" si="28"/>
        <v>1.7</v>
      </c>
      <c r="V187">
        <f t="shared" si="29"/>
        <v>4.3</v>
      </c>
      <c r="W187">
        <f t="shared" si="30"/>
        <v>6.9</v>
      </c>
      <c r="X187">
        <f t="shared" si="31"/>
        <v>7.8</v>
      </c>
      <c r="Y187">
        <f t="shared" si="32"/>
        <v>9.4</v>
      </c>
      <c r="Z187">
        <f t="shared" si="33"/>
        <v>6.8</v>
      </c>
      <c r="AA187">
        <f t="shared" si="34"/>
        <v>4.2</v>
      </c>
      <c r="AB187">
        <f t="shared" si="35"/>
        <v>3.8</v>
      </c>
      <c r="AC187">
        <f t="shared" si="36"/>
        <v>2.1</v>
      </c>
    </row>
    <row r="188" spans="1:29" x14ac:dyDescent="0.2">
      <c r="A188">
        <v>290</v>
      </c>
      <c r="B188">
        <v>1943</v>
      </c>
      <c r="C188">
        <v>13</v>
      </c>
      <c r="D188">
        <v>4</v>
      </c>
      <c r="E188">
        <v>7</v>
      </c>
      <c r="F188">
        <v>13</v>
      </c>
      <c r="G188">
        <v>27</v>
      </c>
      <c r="H188">
        <v>53</v>
      </c>
      <c r="I188">
        <v>91</v>
      </c>
      <c r="J188">
        <v>77</v>
      </c>
      <c r="K188">
        <v>60</v>
      </c>
      <c r="L188">
        <v>42</v>
      </c>
      <c r="M188">
        <v>31</v>
      </c>
      <c r="N188">
        <v>31</v>
      </c>
      <c r="P188">
        <v>290</v>
      </c>
      <c r="Q188">
        <v>1943</v>
      </c>
      <c r="R188">
        <f t="shared" si="25"/>
        <v>1.3</v>
      </c>
      <c r="S188">
        <f t="shared" si="26"/>
        <v>0.4</v>
      </c>
      <c r="T188">
        <f t="shared" si="27"/>
        <v>0.7</v>
      </c>
      <c r="U188">
        <f t="shared" si="28"/>
        <v>1.3</v>
      </c>
      <c r="V188">
        <f t="shared" si="29"/>
        <v>2.7</v>
      </c>
      <c r="W188">
        <f t="shared" si="30"/>
        <v>5.3</v>
      </c>
      <c r="X188">
        <f t="shared" si="31"/>
        <v>9.1</v>
      </c>
      <c r="Y188">
        <f t="shared" si="32"/>
        <v>7.7</v>
      </c>
      <c r="Z188">
        <f t="shared" si="33"/>
        <v>6</v>
      </c>
      <c r="AA188">
        <f t="shared" si="34"/>
        <v>4.2</v>
      </c>
      <c r="AB188">
        <f t="shared" si="35"/>
        <v>3.1</v>
      </c>
      <c r="AC188">
        <f t="shared" si="36"/>
        <v>3.1</v>
      </c>
    </row>
    <row r="189" spans="1:29" x14ac:dyDescent="0.2">
      <c r="A189">
        <v>290</v>
      </c>
      <c r="B189">
        <v>1944</v>
      </c>
      <c r="C189">
        <v>1</v>
      </c>
      <c r="D189">
        <v>5</v>
      </c>
      <c r="E189">
        <v>9</v>
      </c>
      <c r="F189">
        <v>15</v>
      </c>
      <c r="G189">
        <v>35</v>
      </c>
      <c r="H189">
        <v>54</v>
      </c>
      <c r="I189">
        <v>89</v>
      </c>
      <c r="J189">
        <v>97</v>
      </c>
      <c r="K189">
        <v>85</v>
      </c>
      <c r="L189">
        <v>61</v>
      </c>
      <c r="M189">
        <v>40</v>
      </c>
      <c r="N189">
        <v>17</v>
      </c>
      <c r="P189">
        <v>290</v>
      </c>
      <c r="Q189">
        <v>1944</v>
      </c>
      <c r="R189">
        <f t="shared" si="25"/>
        <v>0.1</v>
      </c>
      <c r="S189">
        <f t="shared" si="26"/>
        <v>0.5</v>
      </c>
      <c r="T189">
        <f t="shared" si="27"/>
        <v>0.9</v>
      </c>
      <c r="U189">
        <f t="shared" si="28"/>
        <v>1.5</v>
      </c>
      <c r="V189">
        <f t="shared" si="29"/>
        <v>3.5</v>
      </c>
      <c r="W189">
        <f t="shared" si="30"/>
        <v>5.4</v>
      </c>
      <c r="X189">
        <f t="shared" si="31"/>
        <v>8.9</v>
      </c>
      <c r="Y189">
        <f t="shared" si="32"/>
        <v>9.6999999999999993</v>
      </c>
      <c r="Z189">
        <f t="shared" si="33"/>
        <v>8.5</v>
      </c>
      <c r="AA189">
        <f t="shared" si="34"/>
        <v>6.1</v>
      </c>
      <c r="AB189">
        <f t="shared" si="35"/>
        <v>4</v>
      </c>
      <c r="AC189">
        <f t="shared" si="36"/>
        <v>1.7</v>
      </c>
    </row>
    <row r="190" spans="1:29" x14ac:dyDescent="0.2">
      <c r="A190">
        <v>290</v>
      </c>
      <c r="B190">
        <v>1945</v>
      </c>
      <c r="C190">
        <v>6</v>
      </c>
      <c r="D190">
        <v>6</v>
      </c>
      <c r="E190">
        <v>17</v>
      </c>
      <c r="F190">
        <v>24</v>
      </c>
      <c r="G190">
        <v>47</v>
      </c>
      <c r="H190">
        <v>66</v>
      </c>
      <c r="I190">
        <v>87</v>
      </c>
      <c r="J190">
        <v>100</v>
      </c>
      <c r="K190">
        <v>83</v>
      </c>
      <c r="L190">
        <v>67</v>
      </c>
      <c r="M190">
        <v>55</v>
      </c>
      <c r="N190">
        <v>31</v>
      </c>
      <c r="P190">
        <v>290</v>
      </c>
      <c r="Q190">
        <v>1945</v>
      </c>
      <c r="R190">
        <f t="shared" si="25"/>
        <v>0.6</v>
      </c>
      <c r="S190">
        <f t="shared" si="26"/>
        <v>0.6</v>
      </c>
      <c r="T190">
        <f t="shared" si="27"/>
        <v>1.7</v>
      </c>
      <c r="U190">
        <f t="shared" si="28"/>
        <v>2.4</v>
      </c>
      <c r="V190">
        <f t="shared" si="29"/>
        <v>4.7</v>
      </c>
      <c r="W190">
        <f t="shared" si="30"/>
        <v>6.6</v>
      </c>
      <c r="X190">
        <f t="shared" si="31"/>
        <v>8.6999999999999993</v>
      </c>
      <c r="Y190">
        <f t="shared" si="32"/>
        <v>10</v>
      </c>
      <c r="Z190">
        <f t="shared" si="33"/>
        <v>8.3000000000000007</v>
      </c>
      <c r="AA190">
        <f t="shared" si="34"/>
        <v>6.7</v>
      </c>
      <c r="AB190">
        <f t="shared" si="35"/>
        <v>5.5</v>
      </c>
      <c r="AC190">
        <f t="shared" si="36"/>
        <v>3.1</v>
      </c>
    </row>
    <row r="191" spans="1:29" x14ac:dyDescent="0.2">
      <c r="A191">
        <v>290</v>
      </c>
      <c r="B191">
        <v>1946</v>
      </c>
      <c r="C191">
        <v>29</v>
      </c>
      <c r="D191">
        <v>26</v>
      </c>
      <c r="E191">
        <v>17</v>
      </c>
      <c r="F191">
        <v>24</v>
      </c>
      <c r="G191">
        <v>53</v>
      </c>
      <c r="H191">
        <v>60</v>
      </c>
      <c r="I191">
        <v>80</v>
      </c>
      <c r="J191">
        <v>89</v>
      </c>
      <c r="K191">
        <v>82</v>
      </c>
      <c r="L191">
        <v>72</v>
      </c>
      <c r="M191">
        <v>52</v>
      </c>
      <c r="N191">
        <v>33</v>
      </c>
      <c r="P191">
        <v>290</v>
      </c>
      <c r="Q191">
        <v>1946</v>
      </c>
      <c r="R191">
        <f t="shared" si="25"/>
        <v>2.9</v>
      </c>
      <c r="S191">
        <f t="shared" si="26"/>
        <v>2.6</v>
      </c>
      <c r="T191">
        <f t="shared" si="27"/>
        <v>1.7</v>
      </c>
      <c r="U191">
        <f t="shared" si="28"/>
        <v>2.4</v>
      </c>
      <c r="V191">
        <f t="shared" si="29"/>
        <v>5.3</v>
      </c>
      <c r="W191">
        <f t="shared" si="30"/>
        <v>6</v>
      </c>
      <c r="X191">
        <f t="shared" si="31"/>
        <v>8</v>
      </c>
      <c r="Y191">
        <f t="shared" si="32"/>
        <v>8.9</v>
      </c>
      <c r="Z191">
        <f t="shared" si="33"/>
        <v>8.1999999999999993</v>
      </c>
      <c r="AA191">
        <f t="shared" si="34"/>
        <v>7.2</v>
      </c>
      <c r="AB191">
        <f t="shared" si="35"/>
        <v>5.2</v>
      </c>
      <c r="AC191">
        <f t="shared" si="36"/>
        <v>3.3</v>
      </c>
    </row>
    <row r="192" spans="1:29" x14ac:dyDescent="0.2">
      <c r="A192">
        <v>290</v>
      </c>
      <c r="B192">
        <v>1947</v>
      </c>
      <c r="C192">
        <v>30</v>
      </c>
      <c r="D192">
        <v>20</v>
      </c>
      <c r="E192">
        <v>15</v>
      </c>
      <c r="F192">
        <v>25</v>
      </c>
      <c r="G192">
        <v>40</v>
      </c>
      <c r="H192">
        <v>68</v>
      </c>
      <c r="I192">
        <v>85</v>
      </c>
      <c r="J192">
        <v>105</v>
      </c>
      <c r="K192">
        <v>93</v>
      </c>
      <c r="L192">
        <v>66</v>
      </c>
      <c r="M192">
        <v>30</v>
      </c>
      <c r="P192">
        <v>290</v>
      </c>
      <c r="Q192">
        <v>1947</v>
      </c>
      <c r="R192">
        <f t="shared" si="25"/>
        <v>3</v>
      </c>
      <c r="S192">
        <f t="shared" si="26"/>
        <v>2</v>
      </c>
      <c r="T192">
        <f t="shared" si="27"/>
        <v>1.5</v>
      </c>
      <c r="U192">
        <f t="shared" si="28"/>
        <v>2.5</v>
      </c>
      <c r="V192">
        <f t="shared" si="29"/>
        <v>4</v>
      </c>
      <c r="W192">
        <f t="shared" si="30"/>
        <v>6.8</v>
      </c>
      <c r="X192">
        <f t="shared" si="31"/>
        <v>8.5</v>
      </c>
      <c r="Y192">
        <f t="shared" si="32"/>
        <v>10.5</v>
      </c>
      <c r="Z192">
        <f t="shared" si="33"/>
        <v>9.3000000000000007</v>
      </c>
      <c r="AA192">
        <f t="shared" si="34"/>
        <v>6.6</v>
      </c>
      <c r="AB192">
        <f t="shared" si="35"/>
        <v>3</v>
      </c>
      <c r="AC192" t="s">
        <v>21</v>
      </c>
    </row>
    <row r="193" spans="1:29" x14ac:dyDescent="0.2">
      <c r="A193">
        <v>290</v>
      </c>
      <c r="B193">
        <v>1948</v>
      </c>
      <c r="C193">
        <v>12</v>
      </c>
      <c r="D193">
        <v>9</v>
      </c>
      <c r="E193">
        <v>25</v>
      </c>
      <c r="F193">
        <v>29</v>
      </c>
      <c r="G193">
        <v>38</v>
      </c>
      <c r="H193">
        <v>67</v>
      </c>
      <c r="I193">
        <v>82</v>
      </c>
      <c r="J193">
        <v>106</v>
      </c>
      <c r="K193">
        <v>66</v>
      </c>
      <c r="N193">
        <v>26</v>
      </c>
      <c r="P193">
        <v>290</v>
      </c>
      <c r="Q193">
        <v>1948</v>
      </c>
      <c r="R193">
        <f t="shared" si="25"/>
        <v>1.2</v>
      </c>
      <c r="S193">
        <f t="shared" si="26"/>
        <v>0.9</v>
      </c>
      <c r="T193">
        <f t="shared" si="27"/>
        <v>2.5</v>
      </c>
      <c r="U193">
        <f t="shared" si="28"/>
        <v>2.9</v>
      </c>
      <c r="V193">
        <f t="shared" si="29"/>
        <v>3.8</v>
      </c>
      <c r="W193">
        <f t="shared" si="30"/>
        <v>6.7</v>
      </c>
      <c r="X193">
        <f t="shared" si="31"/>
        <v>8.1999999999999993</v>
      </c>
      <c r="Y193">
        <f t="shared" si="32"/>
        <v>10.6</v>
      </c>
      <c r="Z193">
        <f t="shared" si="33"/>
        <v>6.6</v>
      </c>
      <c r="AA193" t="s">
        <v>21</v>
      </c>
      <c r="AB193" t="s">
        <v>21</v>
      </c>
      <c r="AC193">
        <f t="shared" si="36"/>
        <v>2.6</v>
      </c>
    </row>
    <row r="194" spans="1:29" x14ac:dyDescent="0.2">
      <c r="A194">
        <v>290</v>
      </c>
      <c r="B194">
        <v>1949</v>
      </c>
      <c r="C194">
        <v>7</v>
      </c>
      <c r="D194">
        <v>2</v>
      </c>
      <c r="E194">
        <v>2</v>
      </c>
      <c r="F194">
        <v>0</v>
      </c>
      <c r="G194">
        <v>24</v>
      </c>
      <c r="H194">
        <v>38</v>
      </c>
      <c r="J194">
        <v>90</v>
      </c>
      <c r="K194">
        <v>72</v>
      </c>
      <c r="L194">
        <v>56</v>
      </c>
      <c r="M194">
        <v>32</v>
      </c>
      <c r="N194">
        <v>18</v>
      </c>
      <c r="P194">
        <v>290</v>
      </c>
      <c r="Q194">
        <v>1949</v>
      </c>
      <c r="R194">
        <f t="shared" si="25"/>
        <v>0.7</v>
      </c>
      <c r="S194">
        <f t="shared" si="26"/>
        <v>0.2</v>
      </c>
      <c r="T194">
        <f t="shared" si="27"/>
        <v>0.2</v>
      </c>
      <c r="U194">
        <f t="shared" si="28"/>
        <v>0</v>
      </c>
      <c r="V194">
        <f t="shared" si="29"/>
        <v>2.4</v>
      </c>
      <c r="W194">
        <f t="shared" si="30"/>
        <v>3.8</v>
      </c>
      <c r="X194" t="s">
        <v>21</v>
      </c>
      <c r="Y194">
        <f t="shared" si="32"/>
        <v>9</v>
      </c>
      <c r="Z194">
        <f t="shared" si="33"/>
        <v>7.2</v>
      </c>
      <c r="AA194">
        <f t="shared" si="34"/>
        <v>5.6</v>
      </c>
      <c r="AB194">
        <f t="shared" si="35"/>
        <v>3.2</v>
      </c>
      <c r="AC194">
        <f t="shared" si="36"/>
        <v>1.8</v>
      </c>
    </row>
    <row r="195" spans="1:29" x14ac:dyDescent="0.2">
      <c r="A195">
        <v>290</v>
      </c>
      <c r="B195">
        <v>1950</v>
      </c>
      <c r="C195">
        <v>24</v>
      </c>
      <c r="D195">
        <v>16</v>
      </c>
      <c r="E195">
        <v>18</v>
      </c>
      <c r="F195">
        <v>17</v>
      </c>
      <c r="G195">
        <v>52</v>
      </c>
      <c r="H195">
        <v>78</v>
      </c>
      <c r="I195">
        <v>91</v>
      </c>
      <c r="J195">
        <v>87</v>
      </c>
      <c r="K195">
        <v>62</v>
      </c>
      <c r="M195">
        <v>35</v>
      </c>
      <c r="P195">
        <v>290</v>
      </c>
      <c r="Q195">
        <v>1950</v>
      </c>
      <c r="R195">
        <f t="shared" ref="R195:R219" si="37">C195/10</f>
        <v>2.4</v>
      </c>
      <c r="S195">
        <f t="shared" ref="S195:S218" si="38">D195/10</f>
        <v>1.6</v>
      </c>
      <c r="T195">
        <f t="shared" ref="T195:T218" si="39">E195/10</f>
        <v>1.8</v>
      </c>
      <c r="U195">
        <f t="shared" ref="U195:U218" si="40">F195/10</f>
        <v>1.7</v>
      </c>
      <c r="V195">
        <f t="shared" ref="V195:V218" si="41">G195/10</f>
        <v>5.2</v>
      </c>
      <c r="W195">
        <f t="shared" ref="W195:W218" si="42">H195/10</f>
        <v>7.8</v>
      </c>
      <c r="X195">
        <f t="shared" ref="X195:X218" si="43">I195/10</f>
        <v>9.1</v>
      </c>
      <c r="Y195">
        <f t="shared" ref="Y195:Y218" si="44">J195/10</f>
        <v>8.6999999999999993</v>
      </c>
      <c r="Z195">
        <f t="shared" ref="Z195:Z218" si="45">K195/10</f>
        <v>6.2</v>
      </c>
      <c r="AA195">
        <f t="shared" ref="AA195:AA218" si="46">L195/10</f>
        <v>0</v>
      </c>
      <c r="AB195">
        <f t="shared" ref="AB195:AB218" si="47">M195/10</f>
        <v>3.5</v>
      </c>
      <c r="AC195">
        <f t="shared" ref="AC195:AC218" si="48">N195/10</f>
        <v>0</v>
      </c>
    </row>
    <row r="196" spans="1:29" x14ac:dyDescent="0.2">
      <c r="A196">
        <v>290</v>
      </c>
      <c r="B196">
        <v>1951</v>
      </c>
      <c r="C196">
        <v>16</v>
      </c>
      <c r="D196">
        <v>7</v>
      </c>
      <c r="E196">
        <v>7</v>
      </c>
      <c r="I196">
        <v>90</v>
      </c>
      <c r="J196">
        <v>93</v>
      </c>
      <c r="K196">
        <v>76</v>
      </c>
      <c r="L196">
        <v>52</v>
      </c>
      <c r="M196">
        <v>33</v>
      </c>
      <c r="N196">
        <v>18</v>
      </c>
      <c r="P196">
        <v>290</v>
      </c>
      <c r="Q196">
        <v>1951</v>
      </c>
      <c r="R196">
        <f t="shared" si="37"/>
        <v>1.6</v>
      </c>
      <c r="S196">
        <f t="shared" si="38"/>
        <v>0.7</v>
      </c>
      <c r="T196">
        <f t="shared" si="39"/>
        <v>0.7</v>
      </c>
      <c r="U196" t="s">
        <v>21</v>
      </c>
      <c r="V196" t="s">
        <v>21</v>
      </c>
      <c r="W196" t="s">
        <v>21</v>
      </c>
      <c r="X196">
        <f t="shared" si="43"/>
        <v>9</v>
      </c>
      <c r="Y196">
        <f t="shared" si="44"/>
        <v>9.3000000000000007</v>
      </c>
      <c r="Z196">
        <f t="shared" si="45"/>
        <v>7.6</v>
      </c>
      <c r="AA196">
        <f t="shared" si="46"/>
        <v>5.2</v>
      </c>
      <c r="AB196">
        <f t="shared" si="47"/>
        <v>3.3</v>
      </c>
      <c r="AC196">
        <f t="shared" si="48"/>
        <v>1.8</v>
      </c>
    </row>
    <row r="197" spans="1:29" x14ac:dyDescent="0.2">
      <c r="A197">
        <v>290</v>
      </c>
      <c r="B197">
        <v>1952</v>
      </c>
      <c r="C197">
        <v>4</v>
      </c>
      <c r="D197">
        <v>11</v>
      </c>
      <c r="E197">
        <v>8</v>
      </c>
      <c r="F197">
        <v>9</v>
      </c>
      <c r="G197">
        <v>38</v>
      </c>
      <c r="H197">
        <v>69</v>
      </c>
      <c r="I197">
        <v>95</v>
      </c>
      <c r="J197">
        <v>81</v>
      </c>
      <c r="K197">
        <v>63</v>
      </c>
      <c r="L197">
        <v>47</v>
      </c>
      <c r="M197">
        <v>44</v>
      </c>
      <c r="N197">
        <v>38</v>
      </c>
      <c r="P197">
        <v>290</v>
      </c>
      <c r="Q197">
        <v>1952</v>
      </c>
      <c r="R197">
        <f t="shared" si="37"/>
        <v>0.4</v>
      </c>
      <c r="S197">
        <f t="shared" si="38"/>
        <v>1.1000000000000001</v>
      </c>
      <c r="T197">
        <f t="shared" si="39"/>
        <v>0.8</v>
      </c>
      <c r="U197">
        <f t="shared" si="40"/>
        <v>0.9</v>
      </c>
      <c r="V197">
        <f t="shared" si="41"/>
        <v>3.8</v>
      </c>
      <c r="W197">
        <f t="shared" si="42"/>
        <v>6.9</v>
      </c>
      <c r="X197">
        <f t="shared" si="43"/>
        <v>9.5</v>
      </c>
      <c r="Y197">
        <f t="shared" si="44"/>
        <v>8.1</v>
      </c>
      <c r="Z197">
        <f t="shared" si="45"/>
        <v>6.3</v>
      </c>
      <c r="AA197">
        <f t="shared" si="46"/>
        <v>4.7</v>
      </c>
      <c r="AB197">
        <f t="shared" si="47"/>
        <v>4.4000000000000004</v>
      </c>
      <c r="AC197">
        <f t="shared" si="48"/>
        <v>3.8</v>
      </c>
    </row>
    <row r="198" spans="1:29" x14ac:dyDescent="0.2">
      <c r="A198">
        <v>290</v>
      </c>
      <c r="B198">
        <v>1953</v>
      </c>
      <c r="C198">
        <v>20</v>
      </c>
      <c r="D198">
        <v>17</v>
      </c>
      <c r="E198">
        <v>14</v>
      </c>
      <c r="F198">
        <v>20</v>
      </c>
      <c r="G198">
        <v>36</v>
      </c>
      <c r="H198">
        <v>62</v>
      </c>
      <c r="I198">
        <v>88</v>
      </c>
      <c r="J198">
        <v>96</v>
      </c>
      <c r="K198">
        <v>82</v>
      </c>
      <c r="L198">
        <v>53</v>
      </c>
      <c r="M198">
        <v>41</v>
      </c>
      <c r="N198">
        <v>30</v>
      </c>
      <c r="P198">
        <v>290</v>
      </c>
      <c r="Q198">
        <v>1953</v>
      </c>
      <c r="R198">
        <f t="shared" si="37"/>
        <v>2</v>
      </c>
      <c r="S198">
        <f t="shared" si="38"/>
        <v>1.7</v>
      </c>
      <c r="T198">
        <f t="shared" si="39"/>
        <v>1.4</v>
      </c>
      <c r="U198">
        <f t="shared" si="40"/>
        <v>2</v>
      </c>
      <c r="V198">
        <f t="shared" si="41"/>
        <v>3.6</v>
      </c>
      <c r="W198">
        <f t="shared" si="42"/>
        <v>6.2</v>
      </c>
      <c r="X198">
        <f t="shared" si="43"/>
        <v>8.8000000000000007</v>
      </c>
      <c r="Y198">
        <f t="shared" si="44"/>
        <v>9.6</v>
      </c>
      <c r="Z198">
        <f t="shared" si="45"/>
        <v>8.1999999999999993</v>
      </c>
      <c r="AA198">
        <f t="shared" si="46"/>
        <v>5.3</v>
      </c>
      <c r="AB198">
        <f t="shared" si="47"/>
        <v>4.0999999999999996</v>
      </c>
      <c r="AC198">
        <f t="shared" si="48"/>
        <v>3</v>
      </c>
    </row>
    <row r="199" spans="1:29" x14ac:dyDescent="0.2">
      <c r="A199">
        <v>290</v>
      </c>
      <c r="B199">
        <v>1954</v>
      </c>
      <c r="C199">
        <v>30</v>
      </c>
      <c r="D199">
        <v>20</v>
      </c>
      <c r="E199">
        <v>11</v>
      </c>
      <c r="F199">
        <v>24</v>
      </c>
      <c r="G199">
        <v>39</v>
      </c>
      <c r="H199">
        <v>71</v>
      </c>
      <c r="I199">
        <v>71</v>
      </c>
      <c r="J199">
        <v>80</v>
      </c>
      <c r="K199">
        <v>65</v>
      </c>
      <c r="L199">
        <v>48</v>
      </c>
      <c r="M199">
        <v>42</v>
      </c>
      <c r="N199">
        <v>33</v>
      </c>
      <c r="P199">
        <v>290</v>
      </c>
      <c r="Q199">
        <v>1954</v>
      </c>
      <c r="R199">
        <f t="shared" si="37"/>
        <v>3</v>
      </c>
      <c r="S199">
        <f t="shared" si="38"/>
        <v>2</v>
      </c>
      <c r="T199">
        <f t="shared" si="39"/>
        <v>1.1000000000000001</v>
      </c>
      <c r="U199">
        <f t="shared" si="40"/>
        <v>2.4</v>
      </c>
      <c r="V199">
        <f t="shared" si="41"/>
        <v>3.9</v>
      </c>
      <c r="W199">
        <f t="shared" si="42"/>
        <v>7.1</v>
      </c>
      <c r="X199">
        <f t="shared" si="43"/>
        <v>7.1</v>
      </c>
      <c r="Y199">
        <f t="shared" si="44"/>
        <v>8</v>
      </c>
      <c r="Z199">
        <f t="shared" si="45"/>
        <v>6.5</v>
      </c>
      <c r="AA199">
        <f t="shared" si="46"/>
        <v>4.8</v>
      </c>
      <c r="AB199">
        <f t="shared" si="47"/>
        <v>4.2</v>
      </c>
      <c r="AC199">
        <f t="shared" si="48"/>
        <v>3.3</v>
      </c>
    </row>
    <row r="200" spans="1:29" x14ac:dyDescent="0.2">
      <c r="A200">
        <v>290</v>
      </c>
      <c r="B200">
        <v>1955</v>
      </c>
      <c r="C200">
        <v>14</v>
      </c>
      <c r="D200">
        <v>20</v>
      </c>
      <c r="E200">
        <v>13</v>
      </c>
      <c r="F200">
        <v>24</v>
      </c>
      <c r="G200">
        <v>26</v>
      </c>
      <c r="H200">
        <v>64</v>
      </c>
      <c r="I200">
        <v>90</v>
      </c>
      <c r="J200">
        <v>88</v>
      </c>
      <c r="K200">
        <v>79</v>
      </c>
      <c r="L200">
        <v>64</v>
      </c>
      <c r="M200">
        <v>40</v>
      </c>
      <c r="N200">
        <v>29</v>
      </c>
      <c r="P200">
        <v>290</v>
      </c>
      <c r="Q200">
        <v>1955</v>
      </c>
      <c r="R200">
        <f t="shared" si="37"/>
        <v>1.4</v>
      </c>
      <c r="S200">
        <f t="shared" si="38"/>
        <v>2</v>
      </c>
      <c r="T200">
        <f t="shared" si="39"/>
        <v>1.3</v>
      </c>
      <c r="U200">
        <f t="shared" si="40"/>
        <v>2.4</v>
      </c>
      <c r="V200">
        <f t="shared" si="41"/>
        <v>2.6</v>
      </c>
      <c r="W200">
        <f t="shared" si="42"/>
        <v>6.4</v>
      </c>
      <c r="X200">
        <f t="shared" si="43"/>
        <v>9</v>
      </c>
      <c r="Y200">
        <f t="shared" si="44"/>
        <v>8.8000000000000007</v>
      </c>
      <c r="Z200">
        <f t="shared" si="45"/>
        <v>7.9</v>
      </c>
      <c r="AA200">
        <f t="shared" si="46"/>
        <v>6.4</v>
      </c>
      <c r="AB200">
        <f t="shared" si="47"/>
        <v>4</v>
      </c>
      <c r="AC200">
        <f t="shared" si="48"/>
        <v>2.9</v>
      </c>
    </row>
    <row r="201" spans="1:29" x14ac:dyDescent="0.2">
      <c r="A201">
        <v>290</v>
      </c>
      <c r="B201">
        <v>1956</v>
      </c>
      <c r="C201">
        <v>17</v>
      </c>
      <c r="D201">
        <v>12</v>
      </c>
      <c r="E201">
        <v>22</v>
      </c>
      <c r="F201">
        <v>30</v>
      </c>
      <c r="G201">
        <v>42</v>
      </c>
      <c r="H201">
        <v>65</v>
      </c>
      <c r="I201">
        <v>86</v>
      </c>
      <c r="J201">
        <v>79</v>
      </c>
      <c r="K201">
        <v>69</v>
      </c>
      <c r="L201">
        <v>38</v>
      </c>
      <c r="M201">
        <v>49</v>
      </c>
      <c r="N201">
        <v>40</v>
      </c>
      <c r="P201">
        <v>290</v>
      </c>
      <c r="Q201">
        <v>1956</v>
      </c>
      <c r="R201">
        <f t="shared" si="37"/>
        <v>1.7</v>
      </c>
      <c r="S201">
        <f t="shared" si="38"/>
        <v>1.2</v>
      </c>
      <c r="T201">
        <f t="shared" si="39"/>
        <v>2.2000000000000002</v>
      </c>
      <c r="U201">
        <f t="shared" si="40"/>
        <v>3</v>
      </c>
      <c r="V201">
        <f t="shared" si="41"/>
        <v>4.2</v>
      </c>
      <c r="W201">
        <f t="shared" si="42"/>
        <v>6.5</v>
      </c>
      <c r="X201">
        <f t="shared" si="43"/>
        <v>8.6</v>
      </c>
      <c r="Y201">
        <f t="shared" si="44"/>
        <v>7.9</v>
      </c>
      <c r="Z201">
        <f t="shared" si="45"/>
        <v>6.9</v>
      </c>
      <c r="AA201">
        <f t="shared" si="46"/>
        <v>3.8</v>
      </c>
      <c r="AB201">
        <f t="shared" si="47"/>
        <v>4.9000000000000004</v>
      </c>
      <c r="AC201">
        <f t="shared" si="48"/>
        <v>4</v>
      </c>
    </row>
    <row r="202" spans="1:29" x14ac:dyDescent="0.2">
      <c r="A202">
        <v>290</v>
      </c>
      <c r="B202">
        <v>1957</v>
      </c>
      <c r="C202">
        <v>31</v>
      </c>
      <c r="D202">
        <v>18</v>
      </c>
      <c r="E202">
        <v>20</v>
      </c>
      <c r="F202">
        <v>32</v>
      </c>
      <c r="G202">
        <v>45</v>
      </c>
      <c r="H202">
        <v>79</v>
      </c>
      <c r="I202">
        <v>100</v>
      </c>
      <c r="J202">
        <v>107</v>
      </c>
      <c r="K202">
        <v>81</v>
      </c>
      <c r="L202">
        <v>50</v>
      </c>
      <c r="M202">
        <v>39</v>
      </c>
      <c r="N202">
        <v>26</v>
      </c>
      <c r="P202">
        <v>290</v>
      </c>
      <c r="Q202">
        <v>1957</v>
      </c>
      <c r="R202">
        <f t="shared" si="37"/>
        <v>3.1</v>
      </c>
      <c r="S202">
        <f t="shared" si="38"/>
        <v>1.8</v>
      </c>
      <c r="T202">
        <f t="shared" si="39"/>
        <v>2</v>
      </c>
      <c r="U202">
        <f t="shared" si="40"/>
        <v>3.2</v>
      </c>
      <c r="V202">
        <f t="shared" si="41"/>
        <v>4.5</v>
      </c>
      <c r="W202">
        <f t="shared" si="42"/>
        <v>7.9</v>
      </c>
      <c r="X202">
        <f t="shared" si="43"/>
        <v>10</v>
      </c>
      <c r="Y202">
        <f t="shared" si="44"/>
        <v>10.7</v>
      </c>
      <c r="Z202">
        <f t="shared" si="45"/>
        <v>8.1</v>
      </c>
      <c r="AA202">
        <f t="shared" si="46"/>
        <v>5</v>
      </c>
      <c r="AB202">
        <f t="shared" si="47"/>
        <v>3.9</v>
      </c>
      <c r="AC202">
        <f t="shared" si="48"/>
        <v>2.6</v>
      </c>
    </row>
    <row r="203" spans="1:29" x14ac:dyDescent="0.2">
      <c r="A203">
        <v>290</v>
      </c>
      <c r="B203">
        <v>1958</v>
      </c>
      <c r="C203">
        <v>9</v>
      </c>
      <c r="D203">
        <v>9</v>
      </c>
      <c r="E203">
        <v>10</v>
      </c>
      <c r="F203">
        <v>24</v>
      </c>
      <c r="G203">
        <v>33</v>
      </c>
      <c r="H203">
        <v>72</v>
      </c>
      <c r="I203">
        <v>91</v>
      </c>
      <c r="J203">
        <v>76</v>
      </c>
      <c r="K203">
        <v>85</v>
      </c>
      <c r="L203">
        <v>69</v>
      </c>
      <c r="M203">
        <v>54</v>
      </c>
      <c r="N203">
        <v>31</v>
      </c>
      <c r="P203">
        <v>290</v>
      </c>
      <c r="Q203">
        <v>1958</v>
      </c>
      <c r="R203">
        <f t="shared" si="37"/>
        <v>0.9</v>
      </c>
      <c r="S203">
        <f t="shared" si="38"/>
        <v>0.9</v>
      </c>
      <c r="T203">
        <f t="shared" si="39"/>
        <v>1</v>
      </c>
      <c r="U203">
        <f t="shared" si="40"/>
        <v>2.4</v>
      </c>
      <c r="V203">
        <f t="shared" si="41"/>
        <v>3.3</v>
      </c>
      <c r="W203">
        <f t="shared" si="42"/>
        <v>7.2</v>
      </c>
      <c r="X203">
        <f t="shared" si="43"/>
        <v>9.1</v>
      </c>
      <c r="Y203">
        <f t="shared" si="44"/>
        <v>7.6</v>
      </c>
      <c r="Z203">
        <f t="shared" si="45"/>
        <v>8.5</v>
      </c>
      <c r="AA203">
        <f t="shared" si="46"/>
        <v>6.9</v>
      </c>
      <c r="AB203">
        <f t="shared" si="47"/>
        <v>5.4</v>
      </c>
      <c r="AC203">
        <f t="shared" si="48"/>
        <v>3.1</v>
      </c>
    </row>
    <row r="204" spans="1:29" x14ac:dyDescent="0.2">
      <c r="A204">
        <v>290</v>
      </c>
      <c r="B204">
        <v>1959</v>
      </c>
      <c r="C204">
        <v>16</v>
      </c>
      <c r="D204">
        <v>15</v>
      </c>
      <c r="E204">
        <v>18</v>
      </c>
      <c r="F204">
        <v>24</v>
      </c>
      <c r="G204">
        <v>44</v>
      </c>
      <c r="H204">
        <v>55</v>
      </c>
      <c r="I204">
        <v>84</v>
      </c>
      <c r="J204">
        <v>77</v>
      </c>
      <c r="K204">
        <v>83</v>
      </c>
      <c r="L204">
        <v>68</v>
      </c>
      <c r="M204">
        <v>50</v>
      </c>
      <c r="N204">
        <v>37</v>
      </c>
      <c r="P204">
        <v>290</v>
      </c>
      <c r="Q204">
        <v>1959</v>
      </c>
      <c r="R204">
        <f t="shared" si="37"/>
        <v>1.6</v>
      </c>
      <c r="S204">
        <f t="shared" si="38"/>
        <v>1.5</v>
      </c>
      <c r="T204">
        <f t="shared" si="39"/>
        <v>1.8</v>
      </c>
      <c r="U204">
        <f t="shared" si="40"/>
        <v>2.4</v>
      </c>
      <c r="V204">
        <f t="shared" si="41"/>
        <v>4.4000000000000004</v>
      </c>
      <c r="W204">
        <f t="shared" si="42"/>
        <v>5.5</v>
      </c>
      <c r="X204">
        <f t="shared" si="43"/>
        <v>8.4</v>
      </c>
      <c r="Y204">
        <f t="shared" si="44"/>
        <v>7.7</v>
      </c>
      <c r="Z204">
        <f t="shared" si="45"/>
        <v>8.3000000000000007</v>
      </c>
      <c r="AA204">
        <f t="shared" si="46"/>
        <v>6.8</v>
      </c>
      <c r="AB204">
        <f t="shared" si="47"/>
        <v>5</v>
      </c>
      <c r="AC204">
        <f t="shared" si="48"/>
        <v>3.7</v>
      </c>
    </row>
    <row r="205" spans="1:29" x14ac:dyDescent="0.2">
      <c r="A205">
        <v>290</v>
      </c>
      <c r="B205">
        <v>1960</v>
      </c>
      <c r="C205">
        <v>25</v>
      </c>
      <c r="D205">
        <v>15</v>
      </c>
      <c r="E205">
        <v>15</v>
      </c>
      <c r="F205">
        <v>30</v>
      </c>
      <c r="G205">
        <v>43</v>
      </c>
      <c r="H205">
        <v>65</v>
      </c>
      <c r="I205">
        <v>95</v>
      </c>
      <c r="J205">
        <v>95</v>
      </c>
      <c r="K205">
        <v>79</v>
      </c>
      <c r="L205">
        <v>73</v>
      </c>
      <c r="M205">
        <v>64</v>
      </c>
      <c r="N205">
        <v>48</v>
      </c>
      <c r="P205">
        <v>290</v>
      </c>
      <c r="Q205">
        <v>1960</v>
      </c>
      <c r="R205">
        <f t="shared" si="37"/>
        <v>2.5</v>
      </c>
      <c r="S205">
        <f t="shared" si="38"/>
        <v>1.5</v>
      </c>
      <c r="T205">
        <f t="shared" si="39"/>
        <v>1.5</v>
      </c>
      <c r="U205">
        <f t="shared" si="40"/>
        <v>3</v>
      </c>
      <c r="V205">
        <f t="shared" si="41"/>
        <v>4.3</v>
      </c>
      <c r="W205">
        <f t="shared" si="42"/>
        <v>6.5</v>
      </c>
      <c r="X205">
        <f t="shared" si="43"/>
        <v>9.5</v>
      </c>
      <c r="Y205">
        <f t="shared" si="44"/>
        <v>9.5</v>
      </c>
      <c r="Z205">
        <f t="shared" si="45"/>
        <v>7.9</v>
      </c>
      <c r="AA205">
        <f t="shared" si="46"/>
        <v>7.3</v>
      </c>
      <c r="AB205">
        <f t="shared" si="47"/>
        <v>6.4</v>
      </c>
      <c r="AC205">
        <f t="shared" si="48"/>
        <v>4.8</v>
      </c>
    </row>
    <row r="206" spans="1:29" x14ac:dyDescent="0.2">
      <c r="A206">
        <v>294</v>
      </c>
      <c r="B206">
        <v>1921</v>
      </c>
      <c r="L206">
        <v>51</v>
      </c>
      <c r="M206">
        <v>40</v>
      </c>
      <c r="P206">
        <v>294</v>
      </c>
      <c r="Q206">
        <v>1921</v>
      </c>
      <c r="R206" t="s">
        <v>21</v>
      </c>
      <c r="S206" t="s">
        <v>21</v>
      </c>
      <c r="T206" t="s">
        <v>21</v>
      </c>
      <c r="U206" t="s">
        <v>21</v>
      </c>
      <c r="V206" t="s">
        <v>21</v>
      </c>
      <c r="W206" t="s">
        <v>21</v>
      </c>
      <c r="X206" t="s">
        <v>21</v>
      </c>
      <c r="Y206" t="s">
        <v>21</v>
      </c>
      <c r="Z206" t="s">
        <v>21</v>
      </c>
      <c r="AA206">
        <f t="shared" si="46"/>
        <v>5.0999999999999996</v>
      </c>
      <c r="AB206">
        <f t="shared" si="47"/>
        <v>4</v>
      </c>
      <c r="AC206" t="s">
        <v>21</v>
      </c>
    </row>
    <row r="207" spans="1:29" x14ac:dyDescent="0.2">
      <c r="A207">
        <v>294</v>
      </c>
      <c r="B207">
        <v>1922</v>
      </c>
      <c r="C207">
        <v>16</v>
      </c>
      <c r="D207">
        <v>15</v>
      </c>
      <c r="E207">
        <v>18</v>
      </c>
      <c r="F207">
        <v>20</v>
      </c>
      <c r="G207">
        <v>30</v>
      </c>
      <c r="H207">
        <v>48</v>
      </c>
      <c r="I207">
        <v>75</v>
      </c>
      <c r="J207">
        <v>81</v>
      </c>
      <c r="K207">
        <v>71</v>
      </c>
      <c r="L207">
        <v>60</v>
      </c>
      <c r="M207">
        <v>44</v>
      </c>
      <c r="N207">
        <v>35</v>
      </c>
      <c r="P207">
        <v>294</v>
      </c>
      <c r="Q207">
        <v>1922</v>
      </c>
      <c r="R207">
        <f t="shared" si="37"/>
        <v>1.6</v>
      </c>
      <c r="S207">
        <f t="shared" si="38"/>
        <v>1.5</v>
      </c>
      <c r="T207">
        <f t="shared" si="39"/>
        <v>1.8</v>
      </c>
      <c r="U207">
        <f t="shared" si="40"/>
        <v>2</v>
      </c>
      <c r="V207">
        <f t="shared" si="41"/>
        <v>3</v>
      </c>
      <c r="W207">
        <f t="shared" si="42"/>
        <v>4.8</v>
      </c>
      <c r="X207">
        <f t="shared" si="43"/>
        <v>7.5</v>
      </c>
      <c r="Y207">
        <f t="shared" si="44"/>
        <v>8.1</v>
      </c>
      <c r="Z207">
        <f t="shared" si="45"/>
        <v>7.1</v>
      </c>
      <c r="AA207">
        <f t="shared" si="46"/>
        <v>6</v>
      </c>
      <c r="AB207">
        <f t="shared" si="47"/>
        <v>4.4000000000000004</v>
      </c>
      <c r="AC207">
        <f t="shared" si="48"/>
        <v>3.5</v>
      </c>
    </row>
    <row r="208" spans="1:29" x14ac:dyDescent="0.2">
      <c r="A208">
        <v>294</v>
      </c>
      <c r="B208">
        <v>1923</v>
      </c>
      <c r="C208">
        <v>15</v>
      </c>
      <c r="D208">
        <v>22</v>
      </c>
      <c r="E208">
        <v>21</v>
      </c>
      <c r="F208">
        <v>33</v>
      </c>
      <c r="G208">
        <v>50</v>
      </c>
      <c r="H208">
        <v>59</v>
      </c>
      <c r="I208">
        <v>65</v>
      </c>
      <c r="J208">
        <v>62</v>
      </c>
      <c r="K208">
        <v>51</v>
      </c>
      <c r="L208">
        <v>41</v>
      </c>
      <c r="M208">
        <v>28</v>
      </c>
      <c r="N208">
        <v>9</v>
      </c>
      <c r="P208">
        <v>294</v>
      </c>
      <c r="Q208">
        <v>1923</v>
      </c>
      <c r="R208">
        <f t="shared" si="37"/>
        <v>1.5</v>
      </c>
      <c r="S208">
        <f t="shared" si="38"/>
        <v>2.2000000000000002</v>
      </c>
      <c r="T208">
        <f t="shared" si="39"/>
        <v>2.1</v>
      </c>
      <c r="U208">
        <f t="shared" si="40"/>
        <v>3.3</v>
      </c>
      <c r="V208">
        <f t="shared" si="41"/>
        <v>5</v>
      </c>
      <c r="W208">
        <f t="shared" si="42"/>
        <v>5.9</v>
      </c>
      <c r="X208">
        <f t="shared" si="43"/>
        <v>6.5</v>
      </c>
      <c r="Y208">
        <f t="shared" si="44"/>
        <v>6.2</v>
      </c>
      <c r="Z208">
        <f t="shared" si="45"/>
        <v>5.0999999999999996</v>
      </c>
      <c r="AA208">
        <f t="shared" si="46"/>
        <v>4.0999999999999996</v>
      </c>
      <c r="AB208">
        <f t="shared" si="47"/>
        <v>2.8</v>
      </c>
      <c r="AC208">
        <f t="shared" si="48"/>
        <v>0.9</v>
      </c>
    </row>
    <row r="209" spans="1:29" x14ac:dyDescent="0.2">
      <c r="A209">
        <v>294</v>
      </c>
      <c r="B209">
        <v>1924</v>
      </c>
      <c r="C209">
        <v>11</v>
      </c>
      <c r="D209">
        <v>9</v>
      </c>
      <c r="E209">
        <v>10</v>
      </c>
      <c r="F209">
        <v>13</v>
      </c>
      <c r="G209">
        <v>36</v>
      </c>
      <c r="H209">
        <v>54</v>
      </c>
      <c r="I209">
        <v>68</v>
      </c>
      <c r="J209">
        <v>70</v>
      </c>
      <c r="K209">
        <v>65</v>
      </c>
      <c r="L209">
        <v>51</v>
      </c>
      <c r="M209">
        <v>45</v>
      </c>
      <c r="N209">
        <v>39</v>
      </c>
      <c r="P209">
        <v>294</v>
      </c>
      <c r="Q209">
        <v>1924</v>
      </c>
      <c r="R209">
        <f t="shared" si="37"/>
        <v>1.1000000000000001</v>
      </c>
      <c r="S209">
        <f t="shared" si="38"/>
        <v>0.9</v>
      </c>
      <c r="T209">
        <f t="shared" si="39"/>
        <v>1</v>
      </c>
      <c r="U209">
        <f t="shared" si="40"/>
        <v>1.3</v>
      </c>
      <c r="V209">
        <f t="shared" si="41"/>
        <v>3.6</v>
      </c>
      <c r="W209">
        <f t="shared" si="42"/>
        <v>5.4</v>
      </c>
      <c r="X209">
        <f t="shared" si="43"/>
        <v>6.8</v>
      </c>
      <c r="Y209">
        <f t="shared" si="44"/>
        <v>7</v>
      </c>
      <c r="Z209">
        <f t="shared" si="45"/>
        <v>6.5</v>
      </c>
      <c r="AA209">
        <f t="shared" si="46"/>
        <v>5.0999999999999996</v>
      </c>
      <c r="AB209">
        <f t="shared" si="47"/>
        <v>4.5</v>
      </c>
      <c r="AC209">
        <f t="shared" si="48"/>
        <v>3.9</v>
      </c>
    </row>
    <row r="210" spans="1:29" x14ac:dyDescent="0.2">
      <c r="A210">
        <v>294</v>
      </c>
      <c r="B210">
        <v>1925</v>
      </c>
      <c r="C210">
        <v>15</v>
      </c>
      <c r="D210">
        <v>12</v>
      </c>
      <c r="E210">
        <v>13</v>
      </c>
      <c r="F210">
        <v>21</v>
      </c>
      <c r="G210">
        <v>31</v>
      </c>
      <c r="H210">
        <v>54</v>
      </c>
      <c r="I210">
        <v>81</v>
      </c>
      <c r="J210">
        <v>91</v>
      </c>
      <c r="K210">
        <v>80</v>
      </c>
      <c r="L210">
        <v>63</v>
      </c>
      <c r="M210">
        <v>45</v>
      </c>
      <c r="N210">
        <v>27</v>
      </c>
      <c r="P210">
        <v>294</v>
      </c>
      <c r="Q210">
        <v>1925</v>
      </c>
      <c r="R210">
        <f t="shared" si="37"/>
        <v>1.5</v>
      </c>
      <c r="S210">
        <f t="shared" si="38"/>
        <v>1.2</v>
      </c>
      <c r="T210">
        <f t="shared" si="39"/>
        <v>1.3</v>
      </c>
      <c r="U210">
        <f t="shared" si="40"/>
        <v>2.1</v>
      </c>
      <c r="V210">
        <f t="shared" si="41"/>
        <v>3.1</v>
      </c>
      <c r="W210">
        <f t="shared" si="42"/>
        <v>5.4</v>
      </c>
      <c r="X210">
        <f t="shared" si="43"/>
        <v>8.1</v>
      </c>
      <c r="Y210">
        <f t="shared" si="44"/>
        <v>9.1</v>
      </c>
      <c r="Z210">
        <f t="shared" si="45"/>
        <v>8</v>
      </c>
      <c r="AA210">
        <f t="shared" si="46"/>
        <v>6.3</v>
      </c>
      <c r="AB210">
        <f t="shared" si="47"/>
        <v>4.5</v>
      </c>
      <c r="AC210">
        <f t="shared" si="48"/>
        <v>2.7</v>
      </c>
    </row>
    <row r="211" spans="1:29" x14ac:dyDescent="0.2">
      <c r="A211">
        <v>294</v>
      </c>
      <c r="B211">
        <v>1926</v>
      </c>
      <c r="C211">
        <v>16</v>
      </c>
      <c r="D211">
        <v>18</v>
      </c>
      <c r="E211">
        <v>19</v>
      </c>
      <c r="F211">
        <v>30</v>
      </c>
      <c r="G211">
        <v>45</v>
      </c>
      <c r="H211">
        <v>56</v>
      </c>
      <c r="I211">
        <v>80</v>
      </c>
      <c r="J211">
        <v>82</v>
      </c>
      <c r="K211">
        <v>71</v>
      </c>
      <c r="L211">
        <v>51</v>
      </c>
      <c r="M211">
        <v>36</v>
      </c>
      <c r="N211">
        <v>21</v>
      </c>
      <c r="P211">
        <v>294</v>
      </c>
      <c r="Q211">
        <v>1926</v>
      </c>
      <c r="R211">
        <f t="shared" si="37"/>
        <v>1.6</v>
      </c>
      <c r="S211">
        <f t="shared" si="38"/>
        <v>1.8</v>
      </c>
      <c r="T211">
        <f t="shared" si="39"/>
        <v>1.9</v>
      </c>
      <c r="U211">
        <f t="shared" si="40"/>
        <v>3</v>
      </c>
      <c r="V211">
        <f t="shared" si="41"/>
        <v>4.5</v>
      </c>
      <c r="W211">
        <f t="shared" si="42"/>
        <v>5.6</v>
      </c>
      <c r="X211">
        <f t="shared" si="43"/>
        <v>8</v>
      </c>
      <c r="Y211">
        <f t="shared" si="44"/>
        <v>8.1999999999999993</v>
      </c>
      <c r="Z211">
        <f t="shared" si="45"/>
        <v>7.1</v>
      </c>
      <c r="AA211">
        <f t="shared" si="46"/>
        <v>5.0999999999999996</v>
      </c>
      <c r="AB211">
        <f t="shared" si="47"/>
        <v>3.6</v>
      </c>
      <c r="AC211">
        <f t="shared" si="48"/>
        <v>2.1</v>
      </c>
    </row>
    <row r="212" spans="1:29" x14ac:dyDescent="0.2">
      <c r="A212">
        <v>294</v>
      </c>
      <c r="B212">
        <v>1927</v>
      </c>
      <c r="C212">
        <v>9</v>
      </c>
      <c r="D212">
        <v>15</v>
      </c>
      <c r="E212">
        <v>13</v>
      </c>
      <c r="F212">
        <v>24</v>
      </c>
      <c r="G212">
        <v>46</v>
      </c>
      <c r="H212">
        <v>66</v>
      </c>
      <c r="I212">
        <v>89</v>
      </c>
      <c r="J212">
        <v>96</v>
      </c>
      <c r="K212">
        <v>79</v>
      </c>
      <c r="L212">
        <v>58</v>
      </c>
      <c r="M212">
        <v>51</v>
      </c>
      <c r="N212">
        <v>36</v>
      </c>
      <c r="P212">
        <v>294</v>
      </c>
      <c r="Q212">
        <v>1927</v>
      </c>
      <c r="R212">
        <f t="shared" si="37"/>
        <v>0.9</v>
      </c>
      <c r="S212">
        <f t="shared" si="38"/>
        <v>1.5</v>
      </c>
      <c r="T212">
        <f t="shared" si="39"/>
        <v>1.3</v>
      </c>
      <c r="U212">
        <f t="shared" si="40"/>
        <v>2.4</v>
      </c>
      <c r="V212">
        <f t="shared" si="41"/>
        <v>4.5999999999999996</v>
      </c>
      <c r="W212">
        <f t="shared" si="42"/>
        <v>6.6</v>
      </c>
      <c r="X212">
        <f t="shared" si="43"/>
        <v>8.9</v>
      </c>
      <c r="Y212">
        <f t="shared" si="44"/>
        <v>9.6</v>
      </c>
      <c r="Z212">
        <f t="shared" si="45"/>
        <v>7.9</v>
      </c>
      <c r="AA212">
        <f t="shared" si="46"/>
        <v>5.8</v>
      </c>
      <c r="AB212">
        <f t="shared" si="47"/>
        <v>5.0999999999999996</v>
      </c>
      <c r="AC212">
        <f t="shared" si="48"/>
        <v>3.6</v>
      </c>
    </row>
    <row r="213" spans="1:29" x14ac:dyDescent="0.2">
      <c r="A213">
        <v>294</v>
      </c>
      <c r="B213">
        <v>1928</v>
      </c>
      <c r="C213">
        <v>18</v>
      </c>
      <c r="D213">
        <v>20</v>
      </c>
      <c r="E213">
        <v>25</v>
      </c>
      <c r="F213">
        <v>35</v>
      </c>
      <c r="G213">
        <v>41</v>
      </c>
      <c r="H213">
        <v>62</v>
      </c>
      <c r="I213">
        <v>77</v>
      </c>
      <c r="J213">
        <v>84</v>
      </c>
      <c r="K213">
        <v>90</v>
      </c>
      <c r="L213">
        <v>81</v>
      </c>
      <c r="M213">
        <v>55</v>
      </c>
      <c r="N213">
        <v>36</v>
      </c>
      <c r="P213">
        <v>294</v>
      </c>
      <c r="Q213">
        <v>1928</v>
      </c>
      <c r="R213">
        <f t="shared" si="37"/>
        <v>1.8</v>
      </c>
      <c r="S213">
        <f t="shared" si="38"/>
        <v>2</v>
      </c>
      <c r="T213">
        <f t="shared" si="39"/>
        <v>2.5</v>
      </c>
      <c r="U213">
        <f t="shared" si="40"/>
        <v>3.5</v>
      </c>
      <c r="V213">
        <f t="shared" si="41"/>
        <v>4.0999999999999996</v>
      </c>
      <c r="W213">
        <f t="shared" si="42"/>
        <v>6.2</v>
      </c>
      <c r="X213">
        <f t="shared" si="43"/>
        <v>7.7</v>
      </c>
      <c r="Y213">
        <f t="shared" si="44"/>
        <v>8.4</v>
      </c>
      <c r="Z213">
        <f t="shared" si="45"/>
        <v>9</v>
      </c>
      <c r="AA213">
        <f t="shared" si="46"/>
        <v>8.1</v>
      </c>
      <c r="AB213">
        <f t="shared" si="47"/>
        <v>5.5</v>
      </c>
      <c r="AC213">
        <f t="shared" si="48"/>
        <v>3.6</v>
      </c>
    </row>
    <row r="214" spans="1:29" x14ac:dyDescent="0.2">
      <c r="A214">
        <v>294</v>
      </c>
      <c r="B214">
        <v>1929</v>
      </c>
      <c r="C214">
        <v>27</v>
      </c>
      <c r="D214">
        <v>27</v>
      </c>
      <c r="E214">
        <v>35</v>
      </c>
      <c r="F214">
        <v>45</v>
      </c>
      <c r="G214">
        <v>47</v>
      </c>
      <c r="H214">
        <v>67</v>
      </c>
      <c r="I214">
        <v>89</v>
      </c>
      <c r="J214">
        <v>57</v>
      </c>
      <c r="K214">
        <v>63</v>
      </c>
      <c r="L214">
        <v>56</v>
      </c>
      <c r="M214">
        <v>43</v>
      </c>
      <c r="N214">
        <v>33</v>
      </c>
      <c r="P214">
        <v>294</v>
      </c>
      <c r="Q214">
        <v>1929</v>
      </c>
      <c r="R214">
        <f t="shared" si="37"/>
        <v>2.7</v>
      </c>
      <c r="S214">
        <f t="shared" si="38"/>
        <v>2.7</v>
      </c>
      <c r="T214">
        <f t="shared" si="39"/>
        <v>3.5</v>
      </c>
      <c r="U214">
        <f t="shared" si="40"/>
        <v>4.5</v>
      </c>
      <c r="V214">
        <f t="shared" si="41"/>
        <v>4.7</v>
      </c>
      <c r="W214">
        <f t="shared" si="42"/>
        <v>6.7</v>
      </c>
      <c r="X214">
        <f t="shared" si="43"/>
        <v>8.9</v>
      </c>
      <c r="Y214">
        <f t="shared" si="44"/>
        <v>5.7</v>
      </c>
      <c r="Z214">
        <f t="shared" si="45"/>
        <v>6.3</v>
      </c>
      <c r="AA214">
        <f t="shared" si="46"/>
        <v>5.6</v>
      </c>
      <c r="AB214">
        <f t="shared" si="47"/>
        <v>4.3</v>
      </c>
      <c r="AC214">
        <f t="shared" si="48"/>
        <v>3.3</v>
      </c>
    </row>
    <row r="215" spans="1:29" x14ac:dyDescent="0.2">
      <c r="A215">
        <v>294</v>
      </c>
      <c r="B215">
        <v>1930</v>
      </c>
      <c r="D215">
        <v>12</v>
      </c>
      <c r="E215">
        <v>12</v>
      </c>
      <c r="F215">
        <v>25</v>
      </c>
      <c r="G215">
        <v>32</v>
      </c>
      <c r="H215">
        <v>54</v>
      </c>
      <c r="I215">
        <v>80</v>
      </c>
      <c r="J215">
        <v>84</v>
      </c>
      <c r="K215">
        <v>78</v>
      </c>
      <c r="L215">
        <v>63</v>
      </c>
      <c r="M215">
        <v>32</v>
      </c>
      <c r="N215">
        <v>21</v>
      </c>
      <c r="P215">
        <v>294</v>
      </c>
      <c r="Q215">
        <v>1930</v>
      </c>
      <c r="R215">
        <f t="shared" si="37"/>
        <v>0</v>
      </c>
      <c r="S215">
        <f t="shared" si="38"/>
        <v>1.2</v>
      </c>
      <c r="T215">
        <f t="shared" si="39"/>
        <v>1.2</v>
      </c>
      <c r="U215">
        <f t="shared" si="40"/>
        <v>2.5</v>
      </c>
      <c r="V215">
        <f t="shared" si="41"/>
        <v>3.2</v>
      </c>
      <c r="W215">
        <f t="shared" si="42"/>
        <v>5.4</v>
      </c>
      <c r="X215">
        <f t="shared" si="43"/>
        <v>8</v>
      </c>
      <c r="Y215">
        <f t="shared" si="44"/>
        <v>8.4</v>
      </c>
      <c r="Z215">
        <f t="shared" si="45"/>
        <v>7.8</v>
      </c>
      <c r="AA215">
        <f t="shared" si="46"/>
        <v>6.3</v>
      </c>
      <c r="AB215">
        <f t="shared" si="47"/>
        <v>3.2</v>
      </c>
      <c r="AC215">
        <f t="shared" si="48"/>
        <v>2.1</v>
      </c>
    </row>
    <row r="216" spans="1:29" x14ac:dyDescent="0.2">
      <c r="A216">
        <v>294</v>
      </c>
      <c r="B216">
        <v>1931</v>
      </c>
      <c r="C216">
        <v>18</v>
      </c>
      <c r="D216">
        <v>13</v>
      </c>
      <c r="E216">
        <v>16</v>
      </c>
      <c r="F216">
        <v>18</v>
      </c>
      <c r="G216">
        <v>39</v>
      </c>
      <c r="H216">
        <v>56</v>
      </c>
      <c r="I216">
        <v>78</v>
      </c>
      <c r="J216">
        <v>92</v>
      </c>
      <c r="K216">
        <v>89</v>
      </c>
      <c r="L216">
        <v>83</v>
      </c>
      <c r="M216">
        <v>53</v>
      </c>
      <c r="N216">
        <v>30</v>
      </c>
      <c r="P216">
        <v>294</v>
      </c>
      <c r="Q216">
        <v>1931</v>
      </c>
      <c r="R216">
        <f t="shared" si="37"/>
        <v>1.8</v>
      </c>
      <c r="S216">
        <f t="shared" si="38"/>
        <v>1.3</v>
      </c>
      <c r="T216">
        <f t="shared" si="39"/>
        <v>1.6</v>
      </c>
      <c r="U216">
        <f t="shared" si="40"/>
        <v>1.8</v>
      </c>
      <c r="V216">
        <f t="shared" si="41"/>
        <v>3.9</v>
      </c>
      <c r="W216">
        <f t="shared" si="42"/>
        <v>5.6</v>
      </c>
      <c r="X216">
        <f t="shared" si="43"/>
        <v>7.8</v>
      </c>
      <c r="Y216">
        <f t="shared" si="44"/>
        <v>9.1999999999999993</v>
      </c>
      <c r="Z216">
        <f t="shared" si="45"/>
        <v>8.9</v>
      </c>
      <c r="AA216">
        <f t="shared" si="46"/>
        <v>8.3000000000000007</v>
      </c>
      <c r="AB216">
        <f t="shared" si="47"/>
        <v>5.3</v>
      </c>
      <c r="AC216">
        <f t="shared" si="48"/>
        <v>3</v>
      </c>
    </row>
    <row r="217" spans="1:29" x14ac:dyDescent="0.2">
      <c r="A217">
        <v>294</v>
      </c>
      <c r="B217">
        <v>1932</v>
      </c>
      <c r="C217">
        <v>19</v>
      </c>
      <c r="D217">
        <v>13</v>
      </c>
      <c r="E217">
        <v>10</v>
      </c>
      <c r="F217">
        <v>11</v>
      </c>
      <c r="G217">
        <v>31</v>
      </c>
      <c r="H217">
        <v>61</v>
      </c>
      <c r="J217">
        <v>100</v>
      </c>
      <c r="K217">
        <v>81</v>
      </c>
      <c r="L217">
        <v>60</v>
      </c>
      <c r="M217">
        <v>43</v>
      </c>
      <c r="N217">
        <v>34</v>
      </c>
      <c r="P217">
        <v>294</v>
      </c>
      <c r="Q217">
        <v>1932</v>
      </c>
      <c r="R217">
        <f t="shared" si="37"/>
        <v>1.9</v>
      </c>
      <c r="S217">
        <f t="shared" si="38"/>
        <v>1.3</v>
      </c>
      <c r="T217">
        <f t="shared" si="39"/>
        <v>1</v>
      </c>
      <c r="U217">
        <f t="shared" si="40"/>
        <v>1.1000000000000001</v>
      </c>
      <c r="V217">
        <f t="shared" si="41"/>
        <v>3.1</v>
      </c>
      <c r="W217">
        <f t="shared" si="42"/>
        <v>6.1</v>
      </c>
      <c r="X217">
        <f t="shared" si="43"/>
        <v>0</v>
      </c>
      <c r="Y217">
        <f t="shared" si="44"/>
        <v>10</v>
      </c>
      <c r="Z217">
        <f t="shared" si="45"/>
        <v>8.1</v>
      </c>
      <c r="AA217">
        <f t="shared" si="46"/>
        <v>6</v>
      </c>
      <c r="AB217">
        <f t="shared" si="47"/>
        <v>4.3</v>
      </c>
      <c r="AC217">
        <f t="shared" si="48"/>
        <v>3.4</v>
      </c>
    </row>
    <row r="218" spans="1:29" x14ac:dyDescent="0.2">
      <c r="A218">
        <v>294</v>
      </c>
      <c r="B218">
        <v>1933</v>
      </c>
      <c r="C218">
        <v>24</v>
      </c>
      <c r="D218">
        <v>15</v>
      </c>
      <c r="E218">
        <v>23</v>
      </c>
      <c r="F218">
        <v>25</v>
      </c>
      <c r="G218">
        <v>48</v>
      </c>
      <c r="H218">
        <v>68</v>
      </c>
      <c r="I218">
        <v>97</v>
      </c>
      <c r="J218">
        <v>99</v>
      </c>
      <c r="K218">
        <v>85</v>
      </c>
      <c r="L218">
        <v>61</v>
      </c>
      <c r="M218">
        <v>49</v>
      </c>
      <c r="P218">
        <v>294</v>
      </c>
      <c r="Q218">
        <v>1933</v>
      </c>
      <c r="R218">
        <f t="shared" si="37"/>
        <v>2.4</v>
      </c>
      <c r="S218">
        <f t="shared" si="38"/>
        <v>1.5</v>
      </c>
      <c r="T218">
        <f t="shared" si="39"/>
        <v>2.2999999999999998</v>
      </c>
      <c r="U218">
        <f t="shared" si="40"/>
        <v>2.5</v>
      </c>
      <c r="V218">
        <f t="shared" si="41"/>
        <v>4.8</v>
      </c>
      <c r="W218">
        <f t="shared" si="42"/>
        <v>6.8</v>
      </c>
      <c r="X218">
        <f t="shared" si="43"/>
        <v>9.6999999999999993</v>
      </c>
      <c r="Y218">
        <f t="shared" si="44"/>
        <v>9.9</v>
      </c>
      <c r="Z218">
        <f t="shared" si="45"/>
        <v>8.5</v>
      </c>
      <c r="AA218">
        <f t="shared" si="46"/>
        <v>6.1</v>
      </c>
      <c r="AB218">
        <f t="shared" si="47"/>
        <v>4.9000000000000004</v>
      </c>
      <c r="AC218">
        <f t="shared" si="48"/>
        <v>0</v>
      </c>
    </row>
    <row r="219" spans="1:29" x14ac:dyDescent="0.2">
      <c r="A219">
        <v>294</v>
      </c>
      <c r="B219">
        <v>1934</v>
      </c>
      <c r="C219">
        <v>38</v>
      </c>
      <c r="P219">
        <v>294</v>
      </c>
      <c r="Q219">
        <v>1934</v>
      </c>
      <c r="R219">
        <f t="shared" si="37"/>
        <v>3.8</v>
      </c>
    </row>
    <row r="220" spans="1:29" x14ac:dyDescent="0.2">
      <c r="A220">
        <v>404</v>
      </c>
      <c r="B220">
        <v>1874</v>
      </c>
      <c r="G220">
        <v>40</v>
      </c>
      <c r="H220">
        <v>57</v>
      </c>
      <c r="I220">
        <v>83</v>
      </c>
      <c r="J220">
        <v>83</v>
      </c>
      <c r="K220">
        <v>80</v>
      </c>
      <c r="L220">
        <v>64</v>
      </c>
      <c r="M220">
        <v>53</v>
      </c>
      <c r="N220">
        <v>35</v>
      </c>
      <c r="P220">
        <v>404</v>
      </c>
      <c r="Q220">
        <v>1874</v>
      </c>
      <c r="V220">
        <f t="shared" ref="V220:V265" si="49">G220/10</f>
        <v>4</v>
      </c>
      <c r="W220">
        <f t="shared" ref="W220:W265" si="50">H220/10</f>
        <v>5.7</v>
      </c>
      <c r="X220">
        <f t="shared" ref="X220:X265" si="51">I220/10</f>
        <v>8.3000000000000007</v>
      </c>
      <c r="Y220">
        <f t="shared" ref="Y220:Y265" si="52">J220/10</f>
        <v>8.3000000000000007</v>
      </c>
      <c r="Z220">
        <f t="shared" ref="Z220:Z265" si="53">K220/10</f>
        <v>8</v>
      </c>
      <c r="AA220">
        <f t="shared" ref="AA220:AA265" si="54">L220/10</f>
        <v>6.4</v>
      </c>
      <c r="AB220">
        <f t="shared" ref="AB220:AB265" si="55">M220/10</f>
        <v>5.3</v>
      </c>
      <c r="AC220">
        <f t="shared" ref="AC220:AC265" si="56">N220/10</f>
        <v>3.5</v>
      </c>
    </row>
    <row r="221" spans="1:29" x14ac:dyDescent="0.2">
      <c r="A221">
        <v>404</v>
      </c>
      <c r="B221">
        <v>1875</v>
      </c>
      <c r="C221">
        <v>29</v>
      </c>
      <c r="D221">
        <v>28</v>
      </c>
      <c r="E221">
        <v>34</v>
      </c>
      <c r="F221">
        <v>37</v>
      </c>
      <c r="G221">
        <v>53</v>
      </c>
      <c r="H221">
        <v>63</v>
      </c>
      <c r="I221">
        <v>81</v>
      </c>
      <c r="J221">
        <v>88</v>
      </c>
      <c r="K221">
        <v>75</v>
      </c>
      <c r="L221">
        <v>66</v>
      </c>
      <c r="M221">
        <v>53</v>
      </c>
      <c r="N221">
        <v>51</v>
      </c>
      <c r="P221">
        <v>404</v>
      </c>
      <c r="Q221">
        <v>1875</v>
      </c>
      <c r="R221">
        <f t="shared" ref="R221:R265" si="57">C221/10</f>
        <v>2.9</v>
      </c>
      <c r="S221">
        <f t="shared" ref="S221:S265" si="58">D221/10</f>
        <v>2.8</v>
      </c>
      <c r="T221">
        <f t="shared" ref="T221:T265" si="59">E221/10</f>
        <v>3.4</v>
      </c>
      <c r="U221">
        <f t="shared" ref="U221:U265" si="60">F221/10</f>
        <v>3.7</v>
      </c>
      <c r="V221">
        <f t="shared" si="49"/>
        <v>5.3</v>
      </c>
      <c r="W221">
        <f t="shared" si="50"/>
        <v>6.3</v>
      </c>
      <c r="X221">
        <f t="shared" si="51"/>
        <v>8.1</v>
      </c>
      <c r="Y221">
        <f t="shared" si="52"/>
        <v>8.8000000000000007</v>
      </c>
      <c r="Z221">
        <f t="shared" si="53"/>
        <v>7.5</v>
      </c>
      <c r="AA221">
        <f t="shared" si="54"/>
        <v>6.6</v>
      </c>
      <c r="AB221">
        <f t="shared" si="55"/>
        <v>5.3</v>
      </c>
      <c r="AC221">
        <f t="shared" si="56"/>
        <v>5.0999999999999996</v>
      </c>
    </row>
    <row r="222" spans="1:29" x14ac:dyDescent="0.2">
      <c r="A222" s="1">
        <v>404</v>
      </c>
      <c r="B222" s="1">
        <v>1876</v>
      </c>
      <c r="C222" s="2">
        <v>53</v>
      </c>
      <c r="D222" s="2">
        <v>41</v>
      </c>
      <c r="E222" s="2">
        <v>27</v>
      </c>
      <c r="F222" s="2">
        <v>20</v>
      </c>
      <c r="G222" s="2">
        <v>36</v>
      </c>
      <c r="H222" s="2">
        <v>46</v>
      </c>
      <c r="I222" s="2">
        <v>75</v>
      </c>
      <c r="J222" s="2">
        <v>90</v>
      </c>
      <c r="K222" s="2">
        <v>90</v>
      </c>
      <c r="L222" s="2">
        <v>78</v>
      </c>
      <c r="M222" s="2">
        <v>65</v>
      </c>
      <c r="N222" s="2">
        <v>59</v>
      </c>
      <c r="P222" s="1">
        <v>404</v>
      </c>
      <c r="Q222" s="1">
        <v>1876</v>
      </c>
      <c r="R222">
        <f t="shared" si="57"/>
        <v>5.3</v>
      </c>
      <c r="S222">
        <f t="shared" si="58"/>
        <v>4.0999999999999996</v>
      </c>
      <c r="T222">
        <f t="shared" si="59"/>
        <v>2.7</v>
      </c>
      <c r="U222">
        <f t="shared" si="60"/>
        <v>2</v>
      </c>
      <c r="V222">
        <f t="shared" si="49"/>
        <v>3.6</v>
      </c>
      <c r="W222">
        <f t="shared" si="50"/>
        <v>4.5999999999999996</v>
      </c>
      <c r="X222">
        <f t="shared" si="51"/>
        <v>7.5</v>
      </c>
      <c r="Y222">
        <f t="shared" si="52"/>
        <v>9</v>
      </c>
      <c r="Z222">
        <f t="shared" si="53"/>
        <v>9</v>
      </c>
      <c r="AA222">
        <f t="shared" si="54"/>
        <v>7.8</v>
      </c>
      <c r="AB222">
        <f t="shared" si="55"/>
        <v>6.5</v>
      </c>
      <c r="AC222">
        <f t="shared" si="56"/>
        <v>5.9</v>
      </c>
    </row>
    <row r="223" spans="1:29" x14ac:dyDescent="0.2">
      <c r="A223">
        <v>404</v>
      </c>
      <c r="B223">
        <v>1877</v>
      </c>
      <c r="C223">
        <v>48</v>
      </c>
      <c r="D223">
        <v>36</v>
      </c>
      <c r="E223">
        <v>28</v>
      </c>
      <c r="F223">
        <v>27</v>
      </c>
      <c r="G223">
        <v>44</v>
      </c>
      <c r="H223">
        <v>51</v>
      </c>
      <c r="I223">
        <v>65</v>
      </c>
      <c r="J223">
        <v>84</v>
      </c>
      <c r="K223">
        <v>87</v>
      </c>
      <c r="L223">
        <v>66</v>
      </c>
      <c r="M223">
        <v>57</v>
      </c>
      <c r="N223">
        <v>40</v>
      </c>
      <c r="P223">
        <v>404</v>
      </c>
      <c r="Q223">
        <v>1877</v>
      </c>
      <c r="R223">
        <f t="shared" si="57"/>
        <v>4.8</v>
      </c>
      <c r="S223">
        <f t="shared" si="58"/>
        <v>3.6</v>
      </c>
      <c r="T223">
        <f t="shared" si="59"/>
        <v>2.8</v>
      </c>
      <c r="U223">
        <f t="shared" si="60"/>
        <v>2.7</v>
      </c>
      <c r="V223">
        <f t="shared" si="49"/>
        <v>4.4000000000000004</v>
      </c>
      <c r="W223">
        <f t="shared" si="50"/>
        <v>5.0999999999999996</v>
      </c>
      <c r="X223">
        <f t="shared" si="51"/>
        <v>6.5</v>
      </c>
      <c r="Y223">
        <f t="shared" si="52"/>
        <v>8.4</v>
      </c>
      <c r="Z223">
        <f t="shared" si="53"/>
        <v>8.6999999999999993</v>
      </c>
      <c r="AA223">
        <f t="shared" si="54"/>
        <v>6.6</v>
      </c>
      <c r="AB223">
        <f t="shared" si="55"/>
        <v>5.7</v>
      </c>
      <c r="AC223">
        <f t="shared" si="56"/>
        <v>4</v>
      </c>
    </row>
    <row r="224" spans="1:29" x14ac:dyDescent="0.2">
      <c r="A224" s="1">
        <v>404</v>
      </c>
      <c r="B224" s="1">
        <v>1878</v>
      </c>
      <c r="C224" s="2">
        <v>23</v>
      </c>
      <c r="D224" s="2">
        <v>18</v>
      </c>
      <c r="E224" s="2">
        <v>13</v>
      </c>
      <c r="F224" s="2">
        <v>12</v>
      </c>
      <c r="G224" s="2">
        <v>28</v>
      </c>
      <c r="H224" s="2">
        <v>56</v>
      </c>
      <c r="I224" s="2">
        <v>87</v>
      </c>
      <c r="J224" s="2">
        <v>102</v>
      </c>
      <c r="K224" s="2">
        <v>91</v>
      </c>
      <c r="L224" s="2">
        <v>69</v>
      </c>
      <c r="M224" s="2">
        <v>50</v>
      </c>
      <c r="N224" s="2">
        <v>9</v>
      </c>
      <c r="P224" s="1">
        <v>404</v>
      </c>
      <c r="Q224" s="1">
        <v>1878</v>
      </c>
      <c r="R224">
        <f t="shared" si="57"/>
        <v>2.2999999999999998</v>
      </c>
      <c r="S224">
        <f t="shared" si="58"/>
        <v>1.8</v>
      </c>
      <c r="T224">
        <f t="shared" si="59"/>
        <v>1.3</v>
      </c>
      <c r="U224">
        <f t="shared" si="60"/>
        <v>1.2</v>
      </c>
      <c r="V224">
        <f t="shared" si="49"/>
        <v>2.8</v>
      </c>
      <c r="W224">
        <f t="shared" si="50"/>
        <v>5.6</v>
      </c>
      <c r="X224">
        <f t="shared" si="51"/>
        <v>8.6999999999999993</v>
      </c>
      <c r="Y224">
        <f t="shared" si="52"/>
        <v>10.199999999999999</v>
      </c>
      <c r="Z224">
        <f t="shared" si="53"/>
        <v>9.1</v>
      </c>
      <c r="AA224">
        <f t="shared" si="54"/>
        <v>6.9</v>
      </c>
      <c r="AB224">
        <f t="shared" si="55"/>
        <v>5</v>
      </c>
      <c r="AC224">
        <f t="shared" si="56"/>
        <v>0.9</v>
      </c>
    </row>
    <row r="225" spans="1:29" x14ac:dyDescent="0.2">
      <c r="A225">
        <v>404</v>
      </c>
      <c r="B225">
        <v>1879</v>
      </c>
      <c r="C225">
        <v>14</v>
      </c>
      <c r="D225">
        <v>18</v>
      </c>
      <c r="E225">
        <v>13</v>
      </c>
      <c r="F225">
        <v>29</v>
      </c>
      <c r="G225">
        <v>43</v>
      </c>
      <c r="H225">
        <v>61</v>
      </c>
      <c r="I225">
        <v>72</v>
      </c>
      <c r="J225">
        <v>91</v>
      </c>
      <c r="K225">
        <v>85</v>
      </c>
      <c r="L225">
        <v>79</v>
      </c>
      <c r="M225">
        <v>66</v>
      </c>
      <c r="N225">
        <v>58</v>
      </c>
      <c r="P225">
        <v>404</v>
      </c>
      <c r="Q225">
        <v>1879</v>
      </c>
      <c r="R225">
        <f t="shared" si="57"/>
        <v>1.4</v>
      </c>
      <c r="S225">
        <f t="shared" si="58"/>
        <v>1.8</v>
      </c>
      <c r="T225">
        <f t="shared" si="59"/>
        <v>1.3</v>
      </c>
      <c r="U225">
        <f t="shared" si="60"/>
        <v>2.9</v>
      </c>
      <c r="V225">
        <f t="shared" si="49"/>
        <v>4.3</v>
      </c>
      <c r="W225">
        <f t="shared" si="50"/>
        <v>6.1</v>
      </c>
      <c r="X225">
        <f t="shared" si="51"/>
        <v>7.2</v>
      </c>
      <c r="Y225">
        <f t="shared" si="52"/>
        <v>9.1</v>
      </c>
      <c r="Z225">
        <f t="shared" si="53"/>
        <v>8.5</v>
      </c>
      <c r="AA225">
        <f t="shared" si="54"/>
        <v>7.9</v>
      </c>
      <c r="AB225">
        <f t="shared" si="55"/>
        <v>6.6</v>
      </c>
      <c r="AC225">
        <f t="shared" si="56"/>
        <v>5.8</v>
      </c>
    </row>
    <row r="226" spans="1:29" x14ac:dyDescent="0.2">
      <c r="A226">
        <v>404</v>
      </c>
      <c r="B226">
        <v>1880</v>
      </c>
      <c r="H226">
        <v>80</v>
      </c>
      <c r="I226">
        <v>100</v>
      </c>
      <c r="J226">
        <v>97</v>
      </c>
      <c r="K226">
        <v>82</v>
      </c>
      <c r="L226">
        <v>57</v>
      </c>
      <c r="M226">
        <v>28</v>
      </c>
      <c r="N226">
        <v>7</v>
      </c>
      <c r="P226">
        <v>404</v>
      </c>
      <c r="Q226">
        <v>1880</v>
      </c>
      <c r="W226">
        <f t="shared" si="50"/>
        <v>8</v>
      </c>
      <c r="X226">
        <f t="shared" si="51"/>
        <v>10</v>
      </c>
      <c r="Y226">
        <f t="shared" si="52"/>
        <v>9.6999999999999993</v>
      </c>
      <c r="Z226">
        <f t="shared" si="53"/>
        <v>8.1999999999999993</v>
      </c>
      <c r="AA226">
        <f t="shared" si="54"/>
        <v>5.7</v>
      </c>
      <c r="AB226">
        <f t="shared" si="55"/>
        <v>2.8</v>
      </c>
      <c r="AC226">
        <f t="shared" si="56"/>
        <v>0.7</v>
      </c>
    </row>
    <row r="227" spans="1:29" x14ac:dyDescent="0.2">
      <c r="A227" s="1">
        <v>404</v>
      </c>
      <c r="B227" s="1">
        <v>1881</v>
      </c>
      <c r="C227" s="2"/>
      <c r="D227" s="2"/>
      <c r="E227" s="2"/>
      <c r="F227" s="2"/>
      <c r="G227" s="2"/>
      <c r="H227" s="2">
        <v>39</v>
      </c>
      <c r="I227" s="2">
        <v>65</v>
      </c>
      <c r="J227" s="2">
        <v>73</v>
      </c>
      <c r="K227" s="2">
        <v>82</v>
      </c>
      <c r="L227" s="2">
        <v>65</v>
      </c>
      <c r="M227" s="2">
        <v>57</v>
      </c>
      <c r="N227" s="2">
        <v>42</v>
      </c>
      <c r="P227" s="1">
        <v>404</v>
      </c>
      <c r="Q227" s="1">
        <v>1881</v>
      </c>
      <c r="W227">
        <f t="shared" si="50"/>
        <v>3.9</v>
      </c>
      <c r="X227">
        <f t="shared" si="51"/>
        <v>6.5</v>
      </c>
      <c r="Y227">
        <f t="shared" si="52"/>
        <v>7.3</v>
      </c>
      <c r="Z227">
        <f t="shared" si="53"/>
        <v>8.1999999999999993</v>
      </c>
      <c r="AA227">
        <f t="shared" si="54"/>
        <v>6.5</v>
      </c>
      <c r="AB227">
        <f t="shared" si="55"/>
        <v>5.7</v>
      </c>
      <c r="AC227">
        <f t="shared" si="56"/>
        <v>4.2</v>
      </c>
    </row>
    <row r="228" spans="1:29" x14ac:dyDescent="0.2">
      <c r="A228">
        <v>404</v>
      </c>
      <c r="B228">
        <v>1882</v>
      </c>
      <c r="F228">
        <v>-1</v>
      </c>
      <c r="G228">
        <v>10</v>
      </c>
      <c r="H228">
        <v>15</v>
      </c>
      <c r="I228">
        <v>25</v>
      </c>
      <c r="J228">
        <v>20</v>
      </c>
      <c r="K228">
        <v>33</v>
      </c>
      <c r="L228">
        <v>42</v>
      </c>
      <c r="M228">
        <v>42</v>
      </c>
      <c r="N228">
        <v>33</v>
      </c>
      <c r="P228">
        <v>404</v>
      </c>
      <c r="Q228">
        <v>1882</v>
      </c>
      <c r="U228">
        <f t="shared" si="60"/>
        <v>-0.1</v>
      </c>
      <c r="V228">
        <f t="shared" si="49"/>
        <v>1</v>
      </c>
      <c r="W228">
        <f t="shared" si="50"/>
        <v>1.5</v>
      </c>
      <c r="X228">
        <f t="shared" si="51"/>
        <v>2.5</v>
      </c>
      <c r="Y228">
        <f t="shared" si="52"/>
        <v>2</v>
      </c>
      <c r="Z228">
        <f t="shared" si="53"/>
        <v>3.3</v>
      </c>
      <c r="AA228">
        <f t="shared" si="54"/>
        <v>4.2</v>
      </c>
      <c r="AB228">
        <f t="shared" si="55"/>
        <v>4.2</v>
      </c>
      <c r="AC228">
        <f t="shared" si="56"/>
        <v>3.3</v>
      </c>
    </row>
    <row r="229" spans="1:29" x14ac:dyDescent="0.2">
      <c r="A229">
        <v>404</v>
      </c>
      <c r="B229">
        <v>1883</v>
      </c>
      <c r="C229">
        <v>25</v>
      </c>
      <c r="D229">
        <v>25</v>
      </c>
      <c r="E229">
        <v>22</v>
      </c>
      <c r="F229">
        <v>27</v>
      </c>
      <c r="G229">
        <v>28</v>
      </c>
      <c r="H229">
        <v>40</v>
      </c>
      <c r="I229">
        <v>53</v>
      </c>
      <c r="J229">
        <v>66</v>
      </c>
      <c r="K229">
        <v>71</v>
      </c>
      <c r="L229">
        <v>57</v>
      </c>
      <c r="M229">
        <v>45</v>
      </c>
      <c r="N229">
        <v>24</v>
      </c>
      <c r="P229">
        <v>404</v>
      </c>
      <c r="Q229">
        <v>1883</v>
      </c>
      <c r="R229">
        <f t="shared" si="57"/>
        <v>2.5</v>
      </c>
      <c r="S229">
        <f t="shared" si="58"/>
        <v>2.5</v>
      </c>
      <c r="T229">
        <f t="shared" si="59"/>
        <v>2.2000000000000002</v>
      </c>
      <c r="U229">
        <f t="shared" si="60"/>
        <v>2.7</v>
      </c>
      <c r="V229">
        <f t="shared" si="49"/>
        <v>2.8</v>
      </c>
      <c r="W229">
        <f t="shared" si="50"/>
        <v>4</v>
      </c>
      <c r="X229">
        <f t="shared" si="51"/>
        <v>5.3</v>
      </c>
      <c r="Y229">
        <f t="shared" si="52"/>
        <v>6.6</v>
      </c>
      <c r="Z229">
        <f t="shared" si="53"/>
        <v>7.1</v>
      </c>
      <c r="AA229">
        <f t="shared" si="54"/>
        <v>5.7</v>
      </c>
      <c r="AB229">
        <f t="shared" si="55"/>
        <v>4.5</v>
      </c>
      <c r="AC229">
        <f t="shared" si="56"/>
        <v>2.4</v>
      </c>
    </row>
    <row r="230" spans="1:29" x14ac:dyDescent="0.2">
      <c r="A230">
        <v>404</v>
      </c>
      <c r="B230">
        <v>1884</v>
      </c>
      <c r="C230">
        <v>12</v>
      </c>
      <c r="D230">
        <v>11</v>
      </c>
      <c r="E230">
        <v>11</v>
      </c>
      <c r="F230">
        <v>26</v>
      </c>
      <c r="G230">
        <v>30</v>
      </c>
      <c r="H230">
        <v>61</v>
      </c>
      <c r="I230">
        <v>75</v>
      </c>
      <c r="J230">
        <v>83</v>
      </c>
      <c r="K230">
        <v>76</v>
      </c>
      <c r="L230">
        <v>59</v>
      </c>
      <c r="M230">
        <v>32</v>
      </c>
      <c r="N230">
        <v>26</v>
      </c>
      <c r="P230">
        <v>404</v>
      </c>
      <c r="Q230">
        <v>1884</v>
      </c>
      <c r="R230">
        <f t="shared" si="57"/>
        <v>1.2</v>
      </c>
      <c r="S230">
        <f t="shared" si="58"/>
        <v>1.1000000000000001</v>
      </c>
      <c r="T230">
        <f t="shared" si="59"/>
        <v>1.1000000000000001</v>
      </c>
      <c r="U230">
        <f t="shared" si="60"/>
        <v>2.6</v>
      </c>
      <c r="V230">
        <f t="shared" si="49"/>
        <v>3</v>
      </c>
      <c r="W230">
        <f t="shared" si="50"/>
        <v>6.1</v>
      </c>
      <c r="X230">
        <f t="shared" si="51"/>
        <v>7.5</v>
      </c>
      <c r="Y230">
        <f t="shared" si="52"/>
        <v>8.3000000000000007</v>
      </c>
      <c r="Z230">
        <f t="shared" si="53"/>
        <v>7.6</v>
      </c>
      <c r="AA230">
        <f t="shared" si="54"/>
        <v>5.9</v>
      </c>
      <c r="AB230">
        <f t="shared" si="55"/>
        <v>3.2</v>
      </c>
      <c r="AC230">
        <f t="shared" si="56"/>
        <v>2.6</v>
      </c>
    </row>
    <row r="231" spans="1:29" x14ac:dyDescent="0.2">
      <c r="A231">
        <v>404</v>
      </c>
      <c r="B231">
        <v>1885</v>
      </c>
      <c r="C231">
        <v>28</v>
      </c>
      <c r="E231">
        <v>-4</v>
      </c>
      <c r="F231">
        <v>10</v>
      </c>
      <c r="G231">
        <v>22</v>
      </c>
      <c r="H231">
        <v>33</v>
      </c>
      <c r="I231">
        <v>53</v>
      </c>
      <c r="J231">
        <v>72</v>
      </c>
      <c r="K231">
        <v>71</v>
      </c>
      <c r="L231">
        <v>43</v>
      </c>
      <c r="M231">
        <v>37</v>
      </c>
      <c r="P231">
        <v>404</v>
      </c>
      <c r="Q231">
        <v>1885</v>
      </c>
      <c r="R231">
        <f t="shared" si="57"/>
        <v>2.8</v>
      </c>
      <c r="S231">
        <f t="shared" si="58"/>
        <v>0</v>
      </c>
      <c r="T231">
        <f t="shared" si="59"/>
        <v>-0.4</v>
      </c>
      <c r="U231">
        <f t="shared" si="60"/>
        <v>1</v>
      </c>
      <c r="V231">
        <f t="shared" si="49"/>
        <v>2.2000000000000002</v>
      </c>
      <c r="W231">
        <f t="shared" si="50"/>
        <v>3.3</v>
      </c>
      <c r="X231">
        <f t="shared" si="51"/>
        <v>5.3</v>
      </c>
      <c r="Y231">
        <f t="shared" si="52"/>
        <v>7.2</v>
      </c>
      <c r="Z231">
        <f t="shared" si="53"/>
        <v>7.1</v>
      </c>
      <c r="AA231">
        <f t="shared" si="54"/>
        <v>4.3</v>
      </c>
      <c r="AB231">
        <f t="shared" si="55"/>
        <v>3.7</v>
      </c>
      <c r="AC231">
        <f t="shared" si="56"/>
        <v>0</v>
      </c>
    </row>
    <row r="232" spans="1:29" x14ac:dyDescent="0.2">
      <c r="A232">
        <v>404</v>
      </c>
      <c r="B232">
        <v>1886</v>
      </c>
      <c r="C232">
        <v>-5</v>
      </c>
      <c r="D232">
        <v>-9</v>
      </c>
      <c r="E232">
        <v>-14</v>
      </c>
      <c r="F232">
        <v>-9</v>
      </c>
      <c r="G232">
        <v>3</v>
      </c>
      <c r="H232">
        <v>25</v>
      </c>
      <c r="I232">
        <v>48</v>
      </c>
      <c r="J232">
        <v>61</v>
      </c>
      <c r="K232">
        <v>61</v>
      </c>
      <c r="L232">
        <v>53</v>
      </c>
      <c r="M232">
        <v>44</v>
      </c>
      <c r="N232">
        <v>34</v>
      </c>
      <c r="P232">
        <v>404</v>
      </c>
      <c r="Q232">
        <v>1886</v>
      </c>
      <c r="R232">
        <f t="shared" si="57"/>
        <v>-0.5</v>
      </c>
      <c r="S232">
        <f t="shared" si="58"/>
        <v>-0.9</v>
      </c>
      <c r="T232">
        <f t="shared" si="59"/>
        <v>-1.4</v>
      </c>
      <c r="U232">
        <f t="shared" si="60"/>
        <v>-0.9</v>
      </c>
      <c r="V232">
        <f t="shared" si="49"/>
        <v>0.3</v>
      </c>
      <c r="W232">
        <f t="shared" si="50"/>
        <v>2.5</v>
      </c>
      <c r="X232">
        <f t="shared" si="51"/>
        <v>4.8</v>
      </c>
      <c r="Y232">
        <f t="shared" si="52"/>
        <v>6.1</v>
      </c>
      <c r="Z232">
        <f t="shared" si="53"/>
        <v>6.1</v>
      </c>
      <c r="AA232">
        <f t="shared" si="54"/>
        <v>5.3</v>
      </c>
      <c r="AB232">
        <f t="shared" si="55"/>
        <v>4.4000000000000004</v>
      </c>
      <c r="AC232">
        <f t="shared" si="56"/>
        <v>3.4</v>
      </c>
    </row>
    <row r="233" spans="1:29" x14ac:dyDescent="0.2">
      <c r="A233">
        <v>404</v>
      </c>
      <c r="B233">
        <v>1887</v>
      </c>
      <c r="C233">
        <v>26</v>
      </c>
      <c r="D233">
        <v>10</v>
      </c>
      <c r="E233">
        <v>10</v>
      </c>
      <c r="F233">
        <v>9</v>
      </c>
      <c r="G233">
        <v>23</v>
      </c>
      <c r="H233">
        <v>26</v>
      </c>
      <c r="I233">
        <v>40</v>
      </c>
      <c r="J233">
        <v>55</v>
      </c>
      <c r="K233">
        <v>47</v>
      </c>
      <c r="L233">
        <v>45</v>
      </c>
      <c r="M233">
        <v>29</v>
      </c>
      <c r="N233">
        <v>19</v>
      </c>
      <c r="P233">
        <v>404</v>
      </c>
      <c r="Q233">
        <v>1887</v>
      </c>
      <c r="R233">
        <f t="shared" si="57"/>
        <v>2.6</v>
      </c>
      <c r="S233">
        <f t="shared" si="58"/>
        <v>1</v>
      </c>
      <c r="T233">
        <f t="shared" si="59"/>
        <v>1</v>
      </c>
      <c r="U233">
        <f t="shared" si="60"/>
        <v>0.9</v>
      </c>
      <c r="V233">
        <f t="shared" si="49"/>
        <v>2.2999999999999998</v>
      </c>
      <c r="W233">
        <f t="shared" si="50"/>
        <v>2.6</v>
      </c>
      <c r="X233">
        <f t="shared" si="51"/>
        <v>4</v>
      </c>
      <c r="Y233">
        <f t="shared" si="52"/>
        <v>5.5</v>
      </c>
      <c r="Z233">
        <f t="shared" si="53"/>
        <v>4.7</v>
      </c>
      <c r="AA233">
        <f t="shared" si="54"/>
        <v>4.5</v>
      </c>
      <c r="AB233">
        <f t="shared" si="55"/>
        <v>2.9</v>
      </c>
      <c r="AC233">
        <f t="shared" si="56"/>
        <v>1.9</v>
      </c>
    </row>
    <row r="234" spans="1:29" x14ac:dyDescent="0.2">
      <c r="A234">
        <v>404</v>
      </c>
      <c r="B234">
        <v>1888</v>
      </c>
      <c r="C234">
        <v>18</v>
      </c>
      <c r="D234">
        <v>-6</v>
      </c>
      <c r="E234">
        <v>-13</v>
      </c>
      <c r="H234">
        <v>18</v>
      </c>
      <c r="I234">
        <v>41</v>
      </c>
      <c r="J234">
        <v>51</v>
      </c>
      <c r="K234">
        <v>56</v>
      </c>
      <c r="L234">
        <v>41</v>
      </c>
      <c r="M234">
        <v>45</v>
      </c>
      <c r="N234">
        <v>36</v>
      </c>
      <c r="P234">
        <v>404</v>
      </c>
      <c r="Q234">
        <v>1888</v>
      </c>
      <c r="R234">
        <f t="shared" si="57"/>
        <v>1.8</v>
      </c>
      <c r="S234">
        <f t="shared" si="58"/>
        <v>-0.6</v>
      </c>
      <c r="T234">
        <f t="shared" si="59"/>
        <v>-1.3</v>
      </c>
      <c r="U234">
        <f t="shared" si="60"/>
        <v>0</v>
      </c>
      <c r="V234">
        <f t="shared" si="49"/>
        <v>0</v>
      </c>
      <c r="W234">
        <f t="shared" si="50"/>
        <v>1.8</v>
      </c>
      <c r="X234">
        <f t="shared" si="51"/>
        <v>4.0999999999999996</v>
      </c>
      <c r="Y234">
        <f t="shared" si="52"/>
        <v>5.0999999999999996</v>
      </c>
      <c r="Z234">
        <f t="shared" si="53"/>
        <v>5.6</v>
      </c>
      <c r="AA234">
        <f t="shared" si="54"/>
        <v>4.0999999999999996</v>
      </c>
      <c r="AB234">
        <f t="shared" si="55"/>
        <v>4.5</v>
      </c>
      <c r="AC234">
        <f t="shared" si="56"/>
        <v>3.6</v>
      </c>
    </row>
    <row r="235" spans="1:29" x14ac:dyDescent="0.2">
      <c r="A235">
        <v>404</v>
      </c>
      <c r="B235">
        <v>1889</v>
      </c>
      <c r="C235">
        <v>19</v>
      </c>
      <c r="D235">
        <v>-1</v>
      </c>
      <c r="E235">
        <v>17</v>
      </c>
      <c r="F235">
        <v>21</v>
      </c>
      <c r="G235">
        <v>43</v>
      </c>
      <c r="H235">
        <v>69</v>
      </c>
      <c r="I235">
        <v>90</v>
      </c>
      <c r="J235">
        <v>104</v>
      </c>
      <c r="K235">
        <v>82</v>
      </c>
      <c r="L235">
        <v>64</v>
      </c>
      <c r="M235">
        <v>54</v>
      </c>
      <c r="N235">
        <v>42</v>
      </c>
      <c r="P235">
        <v>404</v>
      </c>
      <c r="Q235">
        <v>1889</v>
      </c>
      <c r="R235">
        <f t="shared" si="57"/>
        <v>1.9</v>
      </c>
      <c r="S235">
        <f t="shared" si="58"/>
        <v>-0.1</v>
      </c>
      <c r="T235">
        <f t="shared" si="59"/>
        <v>1.7</v>
      </c>
      <c r="U235">
        <f t="shared" si="60"/>
        <v>2.1</v>
      </c>
      <c r="V235">
        <f t="shared" si="49"/>
        <v>4.3</v>
      </c>
      <c r="W235">
        <f t="shared" si="50"/>
        <v>6.9</v>
      </c>
      <c r="X235">
        <f t="shared" si="51"/>
        <v>9</v>
      </c>
      <c r="Y235">
        <f t="shared" si="52"/>
        <v>10.4</v>
      </c>
      <c r="Z235">
        <f t="shared" si="53"/>
        <v>8.1999999999999993</v>
      </c>
      <c r="AA235">
        <f t="shared" si="54"/>
        <v>6.4</v>
      </c>
      <c r="AB235">
        <f t="shared" si="55"/>
        <v>5.4</v>
      </c>
      <c r="AC235">
        <f t="shared" si="56"/>
        <v>4.2</v>
      </c>
    </row>
    <row r="236" spans="1:29" x14ac:dyDescent="0.2">
      <c r="A236">
        <v>404</v>
      </c>
      <c r="B236">
        <v>1890</v>
      </c>
      <c r="C236">
        <v>20</v>
      </c>
      <c r="D236">
        <v>17</v>
      </c>
      <c r="E236">
        <v>4</v>
      </c>
      <c r="F236">
        <v>16</v>
      </c>
      <c r="G236">
        <v>31</v>
      </c>
      <c r="H236">
        <v>42</v>
      </c>
      <c r="I236">
        <v>63</v>
      </c>
      <c r="J236">
        <v>74</v>
      </c>
      <c r="K236">
        <v>67</v>
      </c>
      <c r="L236">
        <v>50</v>
      </c>
      <c r="M236">
        <v>38</v>
      </c>
      <c r="N236">
        <v>25</v>
      </c>
      <c r="P236">
        <v>404</v>
      </c>
      <c r="Q236">
        <v>1890</v>
      </c>
      <c r="R236">
        <f t="shared" si="57"/>
        <v>2</v>
      </c>
      <c r="S236">
        <f t="shared" si="58"/>
        <v>1.7</v>
      </c>
      <c r="T236">
        <f t="shared" si="59"/>
        <v>0.4</v>
      </c>
      <c r="U236">
        <f t="shared" si="60"/>
        <v>1.6</v>
      </c>
      <c r="V236">
        <f t="shared" si="49"/>
        <v>3.1</v>
      </c>
      <c r="W236">
        <f t="shared" si="50"/>
        <v>4.2</v>
      </c>
      <c r="X236">
        <f t="shared" si="51"/>
        <v>6.3</v>
      </c>
      <c r="Y236">
        <f t="shared" si="52"/>
        <v>7.4</v>
      </c>
      <c r="Z236">
        <f t="shared" si="53"/>
        <v>6.7</v>
      </c>
      <c r="AA236">
        <f t="shared" si="54"/>
        <v>5</v>
      </c>
      <c r="AB236">
        <f t="shared" si="55"/>
        <v>3.8</v>
      </c>
      <c r="AC236">
        <f t="shared" si="56"/>
        <v>2.5</v>
      </c>
    </row>
    <row r="237" spans="1:29" x14ac:dyDescent="0.2">
      <c r="A237">
        <v>404</v>
      </c>
      <c r="B237">
        <v>1891</v>
      </c>
      <c r="C237">
        <v>18</v>
      </c>
      <c r="D237">
        <v>17</v>
      </c>
      <c r="E237">
        <v>-5</v>
      </c>
      <c r="F237">
        <v>13</v>
      </c>
      <c r="G237">
        <v>10</v>
      </c>
      <c r="H237">
        <v>43</v>
      </c>
      <c r="I237">
        <v>73</v>
      </c>
      <c r="J237">
        <v>81</v>
      </c>
      <c r="K237">
        <v>63</v>
      </c>
      <c r="L237">
        <v>55</v>
      </c>
      <c r="M237">
        <v>43</v>
      </c>
      <c r="N237">
        <v>26</v>
      </c>
      <c r="P237">
        <v>404</v>
      </c>
      <c r="Q237">
        <v>1891</v>
      </c>
      <c r="R237">
        <f t="shared" si="57"/>
        <v>1.8</v>
      </c>
      <c r="S237">
        <f t="shared" si="58"/>
        <v>1.7</v>
      </c>
      <c r="T237">
        <f t="shared" si="59"/>
        <v>-0.5</v>
      </c>
      <c r="U237">
        <f t="shared" si="60"/>
        <v>1.3</v>
      </c>
      <c r="V237">
        <f t="shared" si="49"/>
        <v>1</v>
      </c>
      <c r="W237">
        <f t="shared" si="50"/>
        <v>4.3</v>
      </c>
      <c r="X237">
        <f t="shared" si="51"/>
        <v>7.3</v>
      </c>
      <c r="Y237">
        <f t="shared" si="52"/>
        <v>8.1</v>
      </c>
      <c r="Z237">
        <f t="shared" si="53"/>
        <v>6.3</v>
      </c>
      <c r="AA237">
        <f t="shared" si="54"/>
        <v>5.5</v>
      </c>
      <c r="AB237">
        <f t="shared" si="55"/>
        <v>4.3</v>
      </c>
      <c r="AC237">
        <f t="shared" si="56"/>
        <v>2.6</v>
      </c>
    </row>
    <row r="238" spans="1:29" x14ac:dyDescent="0.2">
      <c r="A238">
        <v>404</v>
      </c>
      <c r="B238">
        <v>1892</v>
      </c>
      <c r="C238">
        <v>11</v>
      </c>
      <c r="D238">
        <v>-14</v>
      </c>
      <c r="E238">
        <v>-9</v>
      </c>
      <c r="F238">
        <v>-15</v>
      </c>
      <c r="G238">
        <v>-1</v>
      </c>
      <c r="H238">
        <v>17</v>
      </c>
      <c r="I238">
        <v>40</v>
      </c>
      <c r="J238">
        <v>63</v>
      </c>
      <c r="K238">
        <v>54</v>
      </c>
      <c r="L238">
        <v>41</v>
      </c>
      <c r="M238">
        <v>34</v>
      </c>
      <c r="N238">
        <v>20</v>
      </c>
      <c r="P238">
        <v>404</v>
      </c>
      <c r="Q238">
        <v>1892</v>
      </c>
      <c r="R238">
        <f t="shared" si="57"/>
        <v>1.1000000000000001</v>
      </c>
      <c r="S238">
        <f t="shared" si="58"/>
        <v>-1.4</v>
      </c>
      <c r="T238">
        <f t="shared" si="59"/>
        <v>-0.9</v>
      </c>
      <c r="U238">
        <f t="shared" si="60"/>
        <v>-1.5</v>
      </c>
      <c r="V238">
        <f t="shared" si="49"/>
        <v>-0.1</v>
      </c>
      <c r="W238">
        <f t="shared" si="50"/>
        <v>1.7</v>
      </c>
      <c r="X238">
        <f t="shared" si="51"/>
        <v>4</v>
      </c>
      <c r="Y238">
        <f t="shared" si="52"/>
        <v>6.3</v>
      </c>
      <c r="Z238">
        <f t="shared" si="53"/>
        <v>5.4</v>
      </c>
      <c r="AA238">
        <f t="shared" si="54"/>
        <v>4.0999999999999996</v>
      </c>
      <c r="AB238">
        <f t="shared" si="55"/>
        <v>3.4</v>
      </c>
      <c r="AC238">
        <f t="shared" si="56"/>
        <v>2</v>
      </c>
    </row>
    <row r="239" spans="1:29" x14ac:dyDescent="0.2">
      <c r="A239">
        <v>404</v>
      </c>
      <c r="B239">
        <v>1893</v>
      </c>
      <c r="C239">
        <v>9</v>
      </c>
      <c r="D239">
        <v>6</v>
      </c>
      <c r="E239">
        <v>13</v>
      </c>
      <c r="F239">
        <v>18</v>
      </c>
      <c r="G239">
        <v>34</v>
      </c>
      <c r="H239">
        <v>46</v>
      </c>
      <c r="I239">
        <v>77</v>
      </c>
      <c r="J239">
        <v>83</v>
      </c>
      <c r="K239">
        <v>57</v>
      </c>
      <c r="L239">
        <v>42</v>
      </c>
      <c r="M239">
        <v>8</v>
      </c>
      <c r="N239">
        <v>4</v>
      </c>
      <c r="P239">
        <v>404</v>
      </c>
      <c r="Q239">
        <v>1893</v>
      </c>
      <c r="R239">
        <f t="shared" si="57"/>
        <v>0.9</v>
      </c>
      <c r="S239">
        <f t="shared" si="58"/>
        <v>0.6</v>
      </c>
      <c r="T239">
        <f t="shared" si="59"/>
        <v>1.3</v>
      </c>
      <c r="U239">
        <f t="shared" si="60"/>
        <v>1.8</v>
      </c>
      <c r="V239">
        <f t="shared" si="49"/>
        <v>3.4</v>
      </c>
      <c r="W239">
        <f t="shared" si="50"/>
        <v>4.5999999999999996</v>
      </c>
      <c r="X239">
        <f t="shared" si="51"/>
        <v>7.7</v>
      </c>
      <c r="Y239">
        <f t="shared" si="52"/>
        <v>8.3000000000000007</v>
      </c>
      <c r="Z239">
        <f t="shared" si="53"/>
        <v>5.7</v>
      </c>
      <c r="AA239">
        <f t="shared" si="54"/>
        <v>4.2</v>
      </c>
      <c r="AB239">
        <f t="shared" si="55"/>
        <v>0.8</v>
      </c>
      <c r="AC239">
        <f t="shared" si="56"/>
        <v>0.4</v>
      </c>
    </row>
    <row r="240" spans="1:29" x14ac:dyDescent="0.2">
      <c r="A240">
        <v>404</v>
      </c>
      <c r="B240">
        <v>1894</v>
      </c>
      <c r="C240">
        <v>10</v>
      </c>
      <c r="D240">
        <v>1</v>
      </c>
      <c r="E240">
        <v>0</v>
      </c>
      <c r="F240">
        <v>15</v>
      </c>
      <c r="G240">
        <v>22</v>
      </c>
      <c r="H240">
        <v>59</v>
      </c>
      <c r="I240">
        <v>82</v>
      </c>
      <c r="J240">
        <v>96</v>
      </c>
      <c r="K240">
        <v>93</v>
      </c>
      <c r="L240">
        <v>64</v>
      </c>
      <c r="M240">
        <v>36</v>
      </c>
      <c r="N240">
        <v>21</v>
      </c>
      <c r="P240">
        <v>404</v>
      </c>
      <c r="Q240">
        <v>1894</v>
      </c>
      <c r="R240">
        <f t="shared" si="57"/>
        <v>1</v>
      </c>
      <c r="S240">
        <f t="shared" si="58"/>
        <v>0.1</v>
      </c>
      <c r="T240">
        <f t="shared" si="59"/>
        <v>0</v>
      </c>
      <c r="U240">
        <f t="shared" si="60"/>
        <v>1.5</v>
      </c>
      <c r="V240">
        <f t="shared" si="49"/>
        <v>2.2000000000000002</v>
      </c>
      <c r="W240">
        <f t="shared" si="50"/>
        <v>5.9</v>
      </c>
      <c r="X240">
        <f t="shared" si="51"/>
        <v>8.1999999999999993</v>
      </c>
      <c r="Y240">
        <f t="shared" si="52"/>
        <v>9.6</v>
      </c>
      <c r="Z240">
        <f t="shared" si="53"/>
        <v>9.3000000000000007</v>
      </c>
      <c r="AA240">
        <f t="shared" si="54"/>
        <v>6.4</v>
      </c>
      <c r="AB240">
        <f t="shared" si="55"/>
        <v>3.6</v>
      </c>
      <c r="AC240">
        <f t="shared" si="56"/>
        <v>2.1</v>
      </c>
    </row>
    <row r="241" spans="1:29" x14ac:dyDescent="0.2">
      <c r="A241" s="1">
        <v>404</v>
      </c>
      <c r="B241" s="1">
        <v>1895</v>
      </c>
      <c r="C241" s="2">
        <v>13</v>
      </c>
      <c r="D241" s="2">
        <v>13</v>
      </c>
      <c r="E241" s="2"/>
      <c r="F241" s="2">
        <v>8</v>
      </c>
      <c r="G241" s="2">
        <v>28</v>
      </c>
      <c r="H241" s="2">
        <v>64</v>
      </c>
      <c r="I241" s="2">
        <v>80</v>
      </c>
      <c r="J241" s="2">
        <v>79</v>
      </c>
      <c r="K241" s="2"/>
      <c r="L241" s="2"/>
      <c r="M241" s="2"/>
      <c r="N241" s="2"/>
      <c r="P241" s="1">
        <v>404</v>
      </c>
      <c r="Q241" s="1">
        <v>1895</v>
      </c>
      <c r="R241">
        <f t="shared" si="57"/>
        <v>1.3</v>
      </c>
      <c r="S241">
        <f t="shared" si="58"/>
        <v>1.3</v>
      </c>
      <c r="U241">
        <f t="shared" si="60"/>
        <v>0.8</v>
      </c>
      <c r="V241">
        <f t="shared" si="49"/>
        <v>2.8</v>
      </c>
      <c r="W241">
        <f t="shared" si="50"/>
        <v>6.4</v>
      </c>
      <c r="X241">
        <f t="shared" si="51"/>
        <v>8</v>
      </c>
      <c r="Y241">
        <f t="shared" si="52"/>
        <v>7.9</v>
      </c>
      <c r="Z241" t="s">
        <v>21</v>
      </c>
      <c r="AA241" t="s">
        <v>21</v>
      </c>
      <c r="AB241" t="s">
        <v>21</v>
      </c>
      <c r="AC241" t="s">
        <v>21</v>
      </c>
    </row>
    <row r="242" spans="1:29" x14ac:dyDescent="0.2">
      <c r="A242">
        <v>404</v>
      </c>
      <c r="B242">
        <v>1896</v>
      </c>
      <c r="H242">
        <v>33</v>
      </c>
      <c r="I242">
        <v>61</v>
      </c>
      <c r="J242">
        <v>70</v>
      </c>
      <c r="K242">
        <v>71</v>
      </c>
      <c r="L242">
        <v>39</v>
      </c>
      <c r="M242">
        <v>18</v>
      </c>
      <c r="N242">
        <v>0</v>
      </c>
      <c r="P242">
        <v>404</v>
      </c>
      <c r="Q242">
        <v>1896</v>
      </c>
      <c r="R242" t="s">
        <v>21</v>
      </c>
      <c r="S242" t="s">
        <v>21</v>
      </c>
      <c r="T242" t="s">
        <v>21</v>
      </c>
      <c r="U242" t="s">
        <v>21</v>
      </c>
      <c r="V242" t="s">
        <v>21</v>
      </c>
      <c r="W242">
        <f t="shared" si="50"/>
        <v>3.3</v>
      </c>
      <c r="X242">
        <f t="shared" si="51"/>
        <v>6.1</v>
      </c>
      <c r="Y242">
        <f t="shared" si="52"/>
        <v>7</v>
      </c>
      <c r="Z242">
        <f t="shared" si="53"/>
        <v>7.1</v>
      </c>
      <c r="AA242">
        <f t="shared" si="54"/>
        <v>3.9</v>
      </c>
      <c r="AB242">
        <f t="shared" si="55"/>
        <v>1.8</v>
      </c>
      <c r="AC242">
        <f t="shared" si="56"/>
        <v>0</v>
      </c>
    </row>
    <row r="243" spans="1:29" x14ac:dyDescent="0.2">
      <c r="A243">
        <v>404</v>
      </c>
      <c r="B243">
        <v>1897</v>
      </c>
      <c r="C243">
        <v>14</v>
      </c>
      <c r="F243">
        <v>22</v>
      </c>
      <c r="G243">
        <v>28</v>
      </c>
      <c r="H243">
        <v>37</v>
      </c>
      <c r="I243">
        <v>65</v>
      </c>
      <c r="J243">
        <v>71</v>
      </c>
      <c r="K243">
        <v>51</v>
      </c>
      <c r="L243">
        <v>39</v>
      </c>
      <c r="M243">
        <v>31</v>
      </c>
      <c r="N243">
        <v>31</v>
      </c>
      <c r="P243">
        <v>404</v>
      </c>
      <c r="Q243">
        <v>1897</v>
      </c>
      <c r="R243">
        <f t="shared" si="57"/>
        <v>1.4</v>
      </c>
      <c r="S243" t="s">
        <v>21</v>
      </c>
      <c r="T243" t="s">
        <v>21</v>
      </c>
      <c r="U243">
        <f t="shared" si="60"/>
        <v>2.2000000000000002</v>
      </c>
      <c r="V243">
        <f t="shared" si="49"/>
        <v>2.8</v>
      </c>
      <c r="W243">
        <f t="shared" si="50"/>
        <v>3.7</v>
      </c>
      <c r="X243">
        <f t="shared" si="51"/>
        <v>6.5</v>
      </c>
      <c r="Y243">
        <f t="shared" si="52"/>
        <v>7.1</v>
      </c>
      <c r="Z243">
        <f t="shared" si="53"/>
        <v>5.0999999999999996</v>
      </c>
      <c r="AA243">
        <f t="shared" si="54"/>
        <v>3.9</v>
      </c>
      <c r="AB243">
        <f t="shared" si="55"/>
        <v>3.1</v>
      </c>
      <c r="AC243">
        <f t="shared" si="56"/>
        <v>3.1</v>
      </c>
    </row>
    <row r="244" spans="1:29" x14ac:dyDescent="0.2">
      <c r="A244">
        <v>404</v>
      </c>
      <c r="B244">
        <v>1898</v>
      </c>
      <c r="C244">
        <v>25</v>
      </c>
      <c r="D244">
        <v>13</v>
      </c>
      <c r="E244">
        <v>16</v>
      </c>
      <c r="F244">
        <v>30</v>
      </c>
      <c r="G244">
        <v>44</v>
      </c>
      <c r="H244">
        <v>46</v>
      </c>
      <c r="I244">
        <v>73</v>
      </c>
      <c r="J244">
        <v>80</v>
      </c>
      <c r="K244">
        <v>71</v>
      </c>
      <c r="L244">
        <v>54</v>
      </c>
      <c r="M244">
        <v>42</v>
      </c>
      <c r="N244">
        <v>27</v>
      </c>
      <c r="P244">
        <v>404</v>
      </c>
      <c r="Q244">
        <v>1898</v>
      </c>
      <c r="R244">
        <f t="shared" si="57"/>
        <v>2.5</v>
      </c>
      <c r="S244">
        <f t="shared" si="58"/>
        <v>1.3</v>
      </c>
      <c r="T244">
        <f t="shared" si="59"/>
        <v>1.6</v>
      </c>
      <c r="U244">
        <f t="shared" si="60"/>
        <v>3</v>
      </c>
      <c r="V244">
        <f t="shared" si="49"/>
        <v>4.4000000000000004</v>
      </c>
      <c r="W244">
        <f t="shared" si="50"/>
        <v>4.5999999999999996</v>
      </c>
      <c r="X244">
        <f t="shared" si="51"/>
        <v>7.3</v>
      </c>
      <c r="Y244">
        <f t="shared" si="52"/>
        <v>8</v>
      </c>
      <c r="Z244">
        <f t="shared" si="53"/>
        <v>7.1</v>
      </c>
      <c r="AA244">
        <f t="shared" si="54"/>
        <v>5.4</v>
      </c>
      <c r="AB244">
        <f t="shared" si="55"/>
        <v>4.2</v>
      </c>
      <c r="AC244">
        <f t="shared" si="56"/>
        <v>2.7</v>
      </c>
    </row>
    <row r="245" spans="1:29" x14ac:dyDescent="0.2">
      <c r="A245" s="1">
        <v>404</v>
      </c>
      <c r="B245" s="1">
        <v>1899</v>
      </c>
      <c r="C245" s="2">
        <v>20</v>
      </c>
      <c r="D245" s="2">
        <v>15</v>
      </c>
      <c r="E245" s="2">
        <v>6</v>
      </c>
      <c r="F245" s="2">
        <v>16</v>
      </c>
      <c r="G245" s="2">
        <v>31</v>
      </c>
      <c r="H245" s="2">
        <v>56</v>
      </c>
      <c r="I245" s="2">
        <v>88</v>
      </c>
      <c r="J245" s="2">
        <v>92</v>
      </c>
      <c r="K245" s="2">
        <v>74</v>
      </c>
      <c r="L245" s="2">
        <v>52</v>
      </c>
      <c r="M245" s="2">
        <v>30</v>
      </c>
      <c r="N245" s="2">
        <v>28</v>
      </c>
      <c r="P245" s="1">
        <v>404</v>
      </c>
      <c r="Q245" s="1">
        <v>1899</v>
      </c>
      <c r="R245">
        <f t="shared" si="57"/>
        <v>2</v>
      </c>
      <c r="S245">
        <f t="shared" si="58"/>
        <v>1.5</v>
      </c>
      <c r="T245">
        <f t="shared" si="59"/>
        <v>0.6</v>
      </c>
      <c r="U245">
        <f t="shared" si="60"/>
        <v>1.6</v>
      </c>
      <c r="V245">
        <f t="shared" si="49"/>
        <v>3.1</v>
      </c>
      <c r="W245">
        <f t="shared" si="50"/>
        <v>5.6</v>
      </c>
      <c r="X245">
        <f t="shared" si="51"/>
        <v>8.8000000000000007</v>
      </c>
      <c r="Y245">
        <f t="shared" si="52"/>
        <v>9.1999999999999993</v>
      </c>
      <c r="Z245">
        <f t="shared" si="53"/>
        <v>7.4</v>
      </c>
      <c r="AA245">
        <f t="shared" si="54"/>
        <v>5.2</v>
      </c>
      <c r="AB245">
        <f t="shared" si="55"/>
        <v>3</v>
      </c>
      <c r="AC245">
        <f t="shared" si="56"/>
        <v>2.8</v>
      </c>
    </row>
    <row r="246" spans="1:29" x14ac:dyDescent="0.2">
      <c r="A246">
        <v>404</v>
      </c>
      <c r="B246">
        <v>1900</v>
      </c>
      <c r="C246">
        <v>14</v>
      </c>
      <c r="D246">
        <v>2</v>
      </c>
      <c r="E246">
        <v>1</v>
      </c>
      <c r="F246">
        <v>19</v>
      </c>
      <c r="G246">
        <v>40</v>
      </c>
      <c r="H246">
        <v>66</v>
      </c>
      <c r="I246">
        <v>80</v>
      </c>
      <c r="J246">
        <v>86</v>
      </c>
      <c r="K246">
        <v>73</v>
      </c>
      <c r="L246">
        <v>57</v>
      </c>
      <c r="M246">
        <v>44</v>
      </c>
      <c r="N246">
        <v>41</v>
      </c>
      <c r="P246">
        <v>404</v>
      </c>
      <c r="Q246">
        <v>1900</v>
      </c>
      <c r="R246">
        <f t="shared" si="57"/>
        <v>1.4</v>
      </c>
      <c r="S246">
        <f t="shared" si="58"/>
        <v>0.2</v>
      </c>
      <c r="T246">
        <f t="shared" si="59"/>
        <v>0.1</v>
      </c>
      <c r="U246">
        <f t="shared" si="60"/>
        <v>1.9</v>
      </c>
      <c r="V246">
        <f t="shared" si="49"/>
        <v>4</v>
      </c>
      <c r="W246">
        <f t="shared" si="50"/>
        <v>6.6</v>
      </c>
      <c r="X246">
        <f t="shared" si="51"/>
        <v>8</v>
      </c>
      <c r="Y246">
        <f t="shared" si="52"/>
        <v>8.6</v>
      </c>
      <c r="Z246">
        <f t="shared" si="53"/>
        <v>7.3</v>
      </c>
      <c r="AA246">
        <f t="shared" si="54"/>
        <v>5.7</v>
      </c>
      <c r="AB246">
        <f t="shared" si="55"/>
        <v>4.4000000000000004</v>
      </c>
      <c r="AC246">
        <f t="shared" si="56"/>
        <v>4.0999999999999996</v>
      </c>
    </row>
    <row r="247" spans="1:29" x14ac:dyDescent="0.2">
      <c r="A247">
        <v>404</v>
      </c>
      <c r="B247">
        <v>1901</v>
      </c>
      <c r="C247">
        <v>30</v>
      </c>
      <c r="D247">
        <v>5</v>
      </c>
      <c r="E247">
        <v>3</v>
      </c>
      <c r="F247">
        <v>0</v>
      </c>
      <c r="G247">
        <v>21</v>
      </c>
      <c r="H247">
        <v>42</v>
      </c>
      <c r="I247">
        <v>79</v>
      </c>
      <c r="J247">
        <v>82</v>
      </c>
      <c r="K247">
        <v>80</v>
      </c>
      <c r="L247">
        <v>48</v>
      </c>
      <c r="M247">
        <v>32</v>
      </c>
      <c r="N247">
        <v>9</v>
      </c>
      <c r="P247">
        <v>404</v>
      </c>
      <c r="Q247">
        <v>1901</v>
      </c>
      <c r="R247">
        <f t="shared" si="57"/>
        <v>3</v>
      </c>
      <c r="S247">
        <f t="shared" si="58"/>
        <v>0.5</v>
      </c>
      <c r="T247">
        <f t="shared" si="59"/>
        <v>0.3</v>
      </c>
      <c r="U247">
        <f t="shared" si="60"/>
        <v>0</v>
      </c>
      <c r="V247">
        <f t="shared" si="49"/>
        <v>2.1</v>
      </c>
      <c r="W247">
        <f t="shared" si="50"/>
        <v>4.2</v>
      </c>
      <c r="X247">
        <f t="shared" si="51"/>
        <v>7.9</v>
      </c>
      <c r="Y247">
        <f t="shared" si="52"/>
        <v>8.1999999999999993</v>
      </c>
      <c r="Z247">
        <f t="shared" si="53"/>
        <v>8</v>
      </c>
      <c r="AA247">
        <f t="shared" si="54"/>
        <v>4.8</v>
      </c>
      <c r="AB247">
        <f t="shared" si="55"/>
        <v>3.2</v>
      </c>
      <c r="AC247">
        <f t="shared" si="56"/>
        <v>0.9</v>
      </c>
    </row>
    <row r="248" spans="1:29" x14ac:dyDescent="0.2">
      <c r="A248" s="1">
        <v>404</v>
      </c>
      <c r="B248" s="1">
        <v>1902</v>
      </c>
      <c r="C248" s="2">
        <v>-15</v>
      </c>
      <c r="D248" s="2">
        <v>-21</v>
      </c>
      <c r="E248" s="2">
        <v>-15</v>
      </c>
      <c r="F248" s="2">
        <v>-11</v>
      </c>
      <c r="G248" s="2">
        <v>5</v>
      </c>
      <c r="H248" s="2">
        <v>27</v>
      </c>
      <c r="I248" s="2">
        <v>43</v>
      </c>
      <c r="J248" s="2">
        <v>46</v>
      </c>
      <c r="K248" s="2">
        <v>56</v>
      </c>
      <c r="L248" s="2">
        <v>49</v>
      </c>
      <c r="M248" s="2">
        <v>41</v>
      </c>
      <c r="N248" s="2">
        <v>26</v>
      </c>
      <c r="P248" s="1">
        <v>404</v>
      </c>
      <c r="Q248" s="1">
        <v>1902</v>
      </c>
      <c r="R248">
        <f t="shared" si="57"/>
        <v>-1.5</v>
      </c>
      <c r="S248">
        <f t="shared" si="58"/>
        <v>-2.1</v>
      </c>
      <c r="T248">
        <f t="shared" si="59"/>
        <v>-1.5</v>
      </c>
      <c r="U248">
        <f t="shared" si="60"/>
        <v>-1.1000000000000001</v>
      </c>
      <c r="V248">
        <f t="shared" si="49"/>
        <v>0.5</v>
      </c>
      <c r="W248">
        <f t="shared" si="50"/>
        <v>2.7</v>
      </c>
      <c r="X248">
        <f t="shared" si="51"/>
        <v>4.3</v>
      </c>
      <c r="Y248">
        <f t="shared" si="52"/>
        <v>4.5999999999999996</v>
      </c>
      <c r="Z248">
        <f t="shared" si="53"/>
        <v>5.6</v>
      </c>
      <c r="AA248">
        <f t="shared" si="54"/>
        <v>4.9000000000000004</v>
      </c>
      <c r="AB248">
        <f t="shared" si="55"/>
        <v>4.0999999999999996</v>
      </c>
      <c r="AC248">
        <f t="shared" si="56"/>
        <v>2.6</v>
      </c>
    </row>
    <row r="249" spans="1:29" x14ac:dyDescent="0.2">
      <c r="A249">
        <v>404</v>
      </c>
      <c r="B249">
        <v>1903</v>
      </c>
      <c r="C249">
        <v>11</v>
      </c>
      <c r="D249">
        <v>10</v>
      </c>
      <c r="E249">
        <v>-6</v>
      </c>
      <c r="F249">
        <v>1</v>
      </c>
      <c r="G249">
        <v>12</v>
      </c>
      <c r="H249">
        <v>27</v>
      </c>
      <c r="I249">
        <v>42</v>
      </c>
      <c r="J249">
        <v>45</v>
      </c>
      <c r="K249">
        <v>50</v>
      </c>
      <c r="L249">
        <v>46</v>
      </c>
      <c r="M249">
        <v>35</v>
      </c>
      <c r="N249">
        <v>21</v>
      </c>
      <c r="P249">
        <v>404</v>
      </c>
      <c r="Q249">
        <v>1903</v>
      </c>
      <c r="R249">
        <f t="shared" si="57"/>
        <v>1.1000000000000001</v>
      </c>
      <c r="S249">
        <f t="shared" si="58"/>
        <v>1</v>
      </c>
      <c r="T249">
        <f t="shared" si="59"/>
        <v>-0.6</v>
      </c>
      <c r="U249">
        <f t="shared" si="60"/>
        <v>0.1</v>
      </c>
      <c r="V249">
        <f t="shared" si="49"/>
        <v>1.2</v>
      </c>
      <c r="W249">
        <f t="shared" si="50"/>
        <v>2.7</v>
      </c>
      <c r="X249">
        <f t="shared" si="51"/>
        <v>4.2</v>
      </c>
      <c r="Y249">
        <f t="shared" si="52"/>
        <v>4.5</v>
      </c>
      <c r="Z249">
        <f t="shared" si="53"/>
        <v>5</v>
      </c>
      <c r="AA249">
        <f t="shared" si="54"/>
        <v>4.5999999999999996</v>
      </c>
      <c r="AB249">
        <f t="shared" si="55"/>
        <v>3.5</v>
      </c>
      <c r="AC249">
        <f t="shared" si="56"/>
        <v>2.1</v>
      </c>
    </row>
    <row r="250" spans="1:29" x14ac:dyDescent="0.2">
      <c r="A250">
        <v>404</v>
      </c>
      <c r="B250">
        <v>1904</v>
      </c>
      <c r="C250">
        <v>18</v>
      </c>
      <c r="D250">
        <v>4</v>
      </c>
      <c r="E250">
        <v>4</v>
      </c>
      <c r="F250">
        <v>11</v>
      </c>
      <c r="G250">
        <v>35</v>
      </c>
      <c r="H250">
        <v>68</v>
      </c>
      <c r="I250">
        <v>81</v>
      </c>
      <c r="J250">
        <v>73</v>
      </c>
      <c r="K250">
        <v>73</v>
      </c>
      <c r="L250">
        <v>55</v>
      </c>
      <c r="M250">
        <v>34</v>
      </c>
      <c r="N250">
        <v>24</v>
      </c>
      <c r="P250">
        <v>404</v>
      </c>
      <c r="Q250">
        <v>1904</v>
      </c>
      <c r="R250">
        <f t="shared" si="57"/>
        <v>1.8</v>
      </c>
      <c r="S250">
        <f t="shared" si="58"/>
        <v>0.4</v>
      </c>
      <c r="T250">
        <f t="shared" si="59"/>
        <v>0.4</v>
      </c>
      <c r="U250">
        <f t="shared" si="60"/>
        <v>1.1000000000000001</v>
      </c>
      <c r="V250">
        <f t="shared" si="49"/>
        <v>3.5</v>
      </c>
      <c r="W250">
        <f t="shared" si="50"/>
        <v>6.8</v>
      </c>
      <c r="X250">
        <f t="shared" si="51"/>
        <v>8.1</v>
      </c>
      <c r="Y250">
        <f t="shared" si="52"/>
        <v>7.3</v>
      </c>
      <c r="Z250">
        <f t="shared" si="53"/>
        <v>7.3</v>
      </c>
      <c r="AA250">
        <f t="shared" si="54"/>
        <v>5.5</v>
      </c>
      <c r="AB250">
        <f t="shared" si="55"/>
        <v>3.4</v>
      </c>
      <c r="AC250">
        <f t="shared" si="56"/>
        <v>2.4</v>
      </c>
    </row>
    <row r="251" spans="1:29" x14ac:dyDescent="0.2">
      <c r="A251">
        <v>404</v>
      </c>
      <c r="B251">
        <v>1905</v>
      </c>
      <c r="C251">
        <v>13</v>
      </c>
      <c r="D251">
        <v>2</v>
      </c>
      <c r="E251">
        <v>12</v>
      </c>
      <c r="F251">
        <v>14</v>
      </c>
      <c r="G251">
        <v>43</v>
      </c>
      <c r="H251">
        <v>65</v>
      </c>
      <c r="I251">
        <v>78</v>
      </c>
      <c r="J251">
        <v>66</v>
      </c>
      <c r="K251">
        <v>53</v>
      </c>
      <c r="L251">
        <v>45</v>
      </c>
      <c r="M251">
        <v>35</v>
      </c>
      <c r="N251">
        <v>31</v>
      </c>
      <c r="P251">
        <v>404</v>
      </c>
      <c r="Q251">
        <v>1905</v>
      </c>
      <c r="R251">
        <f t="shared" si="57"/>
        <v>1.3</v>
      </c>
      <c r="S251">
        <f t="shared" si="58"/>
        <v>0.2</v>
      </c>
      <c r="T251">
        <f t="shared" si="59"/>
        <v>1.2</v>
      </c>
      <c r="U251">
        <f t="shared" si="60"/>
        <v>1.4</v>
      </c>
      <c r="V251">
        <f t="shared" si="49"/>
        <v>4.3</v>
      </c>
      <c r="W251">
        <f t="shared" si="50"/>
        <v>6.5</v>
      </c>
      <c r="X251">
        <f t="shared" si="51"/>
        <v>7.8</v>
      </c>
      <c r="Y251">
        <f t="shared" si="52"/>
        <v>6.6</v>
      </c>
      <c r="Z251">
        <f t="shared" si="53"/>
        <v>5.3</v>
      </c>
      <c r="AA251">
        <f t="shared" si="54"/>
        <v>4.5</v>
      </c>
      <c r="AB251">
        <f t="shared" si="55"/>
        <v>3.5</v>
      </c>
      <c r="AC251">
        <f t="shared" si="56"/>
        <v>3.1</v>
      </c>
    </row>
    <row r="252" spans="1:29" x14ac:dyDescent="0.2">
      <c r="A252">
        <v>404</v>
      </c>
      <c r="B252">
        <v>1906</v>
      </c>
      <c r="C252">
        <v>19</v>
      </c>
      <c r="D252">
        <v>11</v>
      </c>
      <c r="E252">
        <v>4</v>
      </c>
      <c r="F252">
        <v>2</v>
      </c>
      <c r="G252">
        <v>-4</v>
      </c>
      <c r="H252">
        <v>3</v>
      </c>
      <c r="I252">
        <v>32</v>
      </c>
      <c r="J252">
        <v>79</v>
      </c>
      <c r="K252">
        <v>61</v>
      </c>
      <c r="L252">
        <v>49</v>
      </c>
      <c r="M252">
        <v>29</v>
      </c>
      <c r="N252">
        <v>11</v>
      </c>
      <c r="P252">
        <v>404</v>
      </c>
      <c r="Q252">
        <v>1906</v>
      </c>
      <c r="R252">
        <f t="shared" si="57"/>
        <v>1.9</v>
      </c>
      <c r="S252">
        <f t="shared" si="58"/>
        <v>1.1000000000000001</v>
      </c>
      <c r="T252">
        <f t="shared" si="59"/>
        <v>0.4</v>
      </c>
      <c r="U252">
        <f t="shared" si="60"/>
        <v>0.2</v>
      </c>
      <c r="V252">
        <f t="shared" si="49"/>
        <v>-0.4</v>
      </c>
      <c r="W252">
        <f t="shared" si="50"/>
        <v>0.3</v>
      </c>
      <c r="X252">
        <f t="shared" si="51"/>
        <v>3.2</v>
      </c>
      <c r="Y252">
        <f t="shared" si="52"/>
        <v>7.9</v>
      </c>
      <c r="Z252">
        <f t="shared" si="53"/>
        <v>6.1</v>
      </c>
      <c r="AA252">
        <f t="shared" si="54"/>
        <v>4.9000000000000004</v>
      </c>
      <c r="AB252">
        <f t="shared" si="55"/>
        <v>2.9</v>
      </c>
      <c r="AC252">
        <f t="shared" si="56"/>
        <v>1.1000000000000001</v>
      </c>
    </row>
    <row r="253" spans="1:29" x14ac:dyDescent="0.2">
      <c r="A253">
        <v>404</v>
      </c>
      <c r="B253">
        <v>1907</v>
      </c>
      <c r="C253">
        <v>1</v>
      </c>
      <c r="D253">
        <v>-4</v>
      </c>
      <c r="E253">
        <v>-7</v>
      </c>
      <c r="F253">
        <v>3</v>
      </c>
      <c r="G253">
        <v>15</v>
      </c>
      <c r="H253">
        <v>30</v>
      </c>
      <c r="I253">
        <v>50</v>
      </c>
      <c r="J253">
        <v>57</v>
      </c>
      <c r="K253">
        <v>53</v>
      </c>
      <c r="L253">
        <v>46</v>
      </c>
      <c r="M253">
        <v>39</v>
      </c>
      <c r="N253">
        <v>32</v>
      </c>
      <c r="P253">
        <v>404</v>
      </c>
      <c r="Q253">
        <v>1907</v>
      </c>
      <c r="R253">
        <f t="shared" si="57"/>
        <v>0.1</v>
      </c>
      <c r="S253">
        <f t="shared" si="58"/>
        <v>-0.4</v>
      </c>
      <c r="T253">
        <f t="shared" si="59"/>
        <v>-0.7</v>
      </c>
      <c r="U253">
        <f t="shared" si="60"/>
        <v>0.3</v>
      </c>
      <c r="V253">
        <f t="shared" si="49"/>
        <v>1.5</v>
      </c>
      <c r="W253">
        <f t="shared" si="50"/>
        <v>3</v>
      </c>
      <c r="X253">
        <f t="shared" si="51"/>
        <v>5</v>
      </c>
      <c r="Y253">
        <f t="shared" si="52"/>
        <v>5.7</v>
      </c>
      <c r="Z253">
        <f t="shared" si="53"/>
        <v>5.3</v>
      </c>
      <c r="AA253">
        <f t="shared" si="54"/>
        <v>4.5999999999999996</v>
      </c>
      <c r="AB253">
        <f t="shared" si="55"/>
        <v>3.9</v>
      </c>
      <c r="AC253">
        <f t="shared" si="56"/>
        <v>3.2</v>
      </c>
    </row>
    <row r="254" spans="1:29" x14ac:dyDescent="0.2">
      <c r="A254">
        <v>404</v>
      </c>
      <c r="B254">
        <v>1908</v>
      </c>
      <c r="C254">
        <v>20</v>
      </c>
      <c r="D254">
        <v>4</v>
      </c>
      <c r="E254">
        <v>3</v>
      </c>
      <c r="F254">
        <v>13</v>
      </c>
      <c r="G254">
        <v>28</v>
      </c>
      <c r="H254">
        <v>47</v>
      </c>
      <c r="I254">
        <v>77</v>
      </c>
      <c r="J254">
        <v>85</v>
      </c>
      <c r="K254">
        <v>70</v>
      </c>
      <c r="L254">
        <v>57</v>
      </c>
      <c r="M254">
        <v>40</v>
      </c>
      <c r="N254">
        <v>32</v>
      </c>
      <c r="P254">
        <v>404</v>
      </c>
      <c r="Q254">
        <v>1908</v>
      </c>
      <c r="R254">
        <f t="shared" si="57"/>
        <v>2</v>
      </c>
      <c r="S254">
        <f t="shared" si="58"/>
        <v>0.4</v>
      </c>
      <c r="T254">
        <f t="shared" si="59"/>
        <v>0.3</v>
      </c>
      <c r="U254">
        <f t="shared" si="60"/>
        <v>1.3</v>
      </c>
      <c r="V254">
        <f t="shared" si="49"/>
        <v>2.8</v>
      </c>
      <c r="W254">
        <f t="shared" si="50"/>
        <v>4.7</v>
      </c>
      <c r="X254">
        <f t="shared" si="51"/>
        <v>7.7</v>
      </c>
      <c r="Y254">
        <f t="shared" si="52"/>
        <v>8.5</v>
      </c>
      <c r="Z254">
        <f t="shared" si="53"/>
        <v>7</v>
      </c>
      <c r="AA254">
        <f t="shared" si="54"/>
        <v>5.7</v>
      </c>
      <c r="AB254">
        <f t="shared" si="55"/>
        <v>4</v>
      </c>
      <c r="AC254">
        <f t="shared" si="56"/>
        <v>3.2</v>
      </c>
    </row>
    <row r="255" spans="1:29" x14ac:dyDescent="0.2">
      <c r="A255">
        <v>404</v>
      </c>
      <c r="B255">
        <v>1909</v>
      </c>
      <c r="C255">
        <v>27</v>
      </c>
      <c r="D255">
        <v>25</v>
      </c>
      <c r="E255">
        <v>22</v>
      </c>
      <c r="F255">
        <v>29</v>
      </c>
      <c r="G255">
        <v>31</v>
      </c>
      <c r="H255">
        <v>57</v>
      </c>
      <c r="I255">
        <v>73</v>
      </c>
      <c r="J255">
        <v>86</v>
      </c>
      <c r="K255">
        <v>77</v>
      </c>
      <c r="L255">
        <v>49</v>
      </c>
      <c r="M255">
        <v>30</v>
      </c>
      <c r="N255">
        <v>19</v>
      </c>
      <c r="P255">
        <v>404</v>
      </c>
      <c r="Q255">
        <v>1909</v>
      </c>
      <c r="R255">
        <f t="shared" si="57"/>
        <v>2.7</v>
      </c>
      <c r="S255">
        <f t="shared" si="58"/>
        <v>2.5</v>
      </c>
      <c r="T255">
        <f t="shared" si="59"/>
        <v>2.2000000000000002</v>
      </c>
      <c r="U255">
        <f t="shared" si="60"/>
        <v>2.9</v>
      </c>
      <c r="V255">
        <f t="shared" si="49"/>
        <v>3.1</v>
      </c>
      <c r="W255">
        <f t="shared" si="50"/>
        <v>5.7</v>
      </c>
      <c r="X255">
        <f t="shared" si="51"/>
        <v>7.3</v>
      </c>
      <c r="Y255">
        <f t="shared" si="52"/>
        <v>8.6</v>
      </c>
      <c r="Z255">
        <f t="shared" si="53"/>
        <v>7.7</v>
      </c>
      <c r="AA255">
        <f t="shared" si="54"/>
        <v>4.9000000000000004</v>
      </c>
      <c r="AB255">
        <f t="shared" si="55"/>
        <v>3</v>
      </c>
      <c r="AC255">
        <f t="shared" si="56"/>
        <v>1.9</v>
      </c>
    </row>
    <row r="256" spans="1:29" x14ac:dyDescent="0.2">
      <c r="A256">
        <v>404</v>
      </c>
      <c r="B256">
        <v>1910</v>
      </c>
      <c r="C256">
        <v>17</v>
      </c>
      <c r="D256">
        <v>8</v>
      </c>
      <c r="E256">
        <v>11</v>
      </c>
      <c r="F256">
        <v>20</v>
      </c>
      <c r="G256">
        <v>27</v>
      </c>
      <c r="H256">
        <v>41</v>
      </c>
      <c r="I256">
        <v>51</v>
      </c>
      <c r="J256">
        <v>64</v>
      </c>
      <c r="K256">
        <v>59</v>
      </c>
      <c r="L256">
        <v>45</v>
      </c>
      <c r="M256">
        <v>31</v>
      </c>
      <c r="N256">
        <v>19</v>
      </c>
      <c r="P256">
        <v>404</v>
      </c>
      <c r="Q256">
        <v>1910</v>
      </c>
      <c r="R256">
        <f t="shared" si="57"/>
        <v>1.7</v>
      </c>
      <c r="S256">
        <f t="shared" si="58"/>
        <v>0.8</v>
      </c>
      <c r="T256">
        <f t="shared" si="59"/>
        <v>1.1000000000000001</v>
      </c>
      <c r="U256">
        <f t="shared" si="60"/>
        <v>2</v>
      </c>
      <c r="V256">
        <f t="shared" si="49"/>
        <v>2.7</v>
      </c>
      <c r="W256">
        <f t="shared" si="50"/>
        <v>4.0999999999999996</v>
      </c>
      <c r="X256">
        <f t="shared" si="51"/>
        <v>5.0999999999999996</v>
      </c>
      <c r="Y256">
        <f t="shared" si="52"/>
        <v>6.4</v>
      </c>
      <c r="Z256">
        <f t="shared" si="53"/>
        <v>5.9</v>
      </c>
      <c r="AA256">
        <f t="shared" si="54"/>
        <v>4.5</v>
      </c>
      <c r="AB256">
        <f t="shared" si="55"/>
        <v>3.1</v>
      </c>
      <c r="AC256">
        <f t="shared" si="56"/>
        <v>1.9</v>
      </c>
    </row>
    <row r="257" spans="1:29" x14ac:dyDescent="0.2">
      <c r="A257">
        <v>404</v>
      </c>
      <c r="B257">
        <v>1911</v>
      </c>
      <c r="C257">
        <v>17</v>
      </c>
      <c r="D257">
        <v>6</v>
      </c>
      <c r="G257">
        <v>24</v>
      </c>
      <c r="H257">
        <v>36</v>
      </c>
      <c r="I257">
        <v>59</v>
      </c>
      <c r="J257">
        <v>63</v>
      </c>
      <c r="K257">
        <v>63</v>
      </c>
      <c r="L257">
        <v>50</v>
      </c>
      <c r="M257">
        <v>41</v>
      </c>
      <c r="N257">
        <v>26</v>
      </c>
      <c r="P257">
        <v>404</v>
      </c>
      <c r="Q257">
        <v>1911</v>
      </c>
      <c r="R257">
        <f t="shared" si="57"/>
        <v>1.7</v>
      </c>
      <c r="S257">
        <f t="shared" si="58"/>
        <v>0.6</v>
      </c>
      <c r="T257">
        <f t="shared" si="59"/>
        <v>0</v>
      </c>
      <c r="U257">
        <f t="shared" si="60"/>
        <v>0</v>
      </c>
      <c r="V257">
        <f t="shared" si="49"/>
        <v>2.4</v>
      </c>
      <c r="W257">
        <f t="shared" si="50"/>
        <v>3.6</v>
      </c>
      <c r="X257">
        <f t="shared" si="51"/>
        <v>5.9</v>
      </c>
      <c r="Y257">
        <f t="shared" si="52"/>
        <v>6.3</v>
      </c>
      <c r="Z257">
        <f t="shared" si="53"/>
        <v>6.3</v>
      </c>
      <c r="AA257">
        <f t="shared" si="54"/>
        <v>5</v>
      </c>
      <c r="AB257">
        <f t="shared" si="55"/>
        <v>4.0999999999999996</v>
      </c>
      <c r="AC257">
        <f t="shared" si="56"/>
        <v>2.6</v>
      </c>
    </row>
    <row r="258" spans="1:29" x14ac:dyDescent="0.2">
      <c r="A258">
        <v>404</v>
      </c>
      <c r="B258">
        <v>1912</v>
      </c>
      <c r="C258">
        <v>25</v>
      </c>
      <c r="D258">
        <v>16</v>
      </c>
      <c r="E258">
        <v>23</v>
      </c>
      <c r="F258">
        <v>29</v>
      </c>
      <c r="G258">
        <v>42</v>
      </c>
      <c r="H258">
        <v>75</v>
      </c>
      <c r="I258">
        <v>92</v>
      </c>
      <c r="J258">
        <v>74</v>
      </c>
      <c r="K258">
        <v>55</v>
      </c>
      <c r="L258">
        <v>39</v>
      </c>
      <c r="M258">
        <v>32</v>
      </c>
      <c r="N258">
        <v>22</v>
      </c>
      <c r="P258">
        <v>404</v>
      </c>
      <c r="Q258">
        <v>1912</v>
      </c>
      <c r="R258">
        <f t="shared" si="57"/>
        <v>2.5</v>
      </c>
      <c r="S258">
        <f t="shared" si="58"/>
        <v>1.6</v>
      </c>
      <c r="T258">
        <f t="shared" si="59"/>
        <v>2.2999999999999998</v>
      </c>
      <c r="U258">
        <f t="shared" si="60"/>
        <v>2.9</v>
      </c>
      <c r="V258">
        <f t="shared" si="49"/>
        <v>4.2</v>
      </c>
      <c r="W258">
        <f t="shared" si="50"/>
        <v>7.5</v>
      </c>
      <c r="X258">
        <f t="shared" si="51"/>
        <v>9.1999999999999993</v>
      </c>
      <c r="Y258">
        <f t="shared" si="52"/>
        <v>7.4</v>
      </c>
      <c r="Z258">
        <f t="shared" si="53"/>
        <v>5.5</v>
      </c>
      <c r="AA258">
        <f t="shared" si="54"/>
        <v>3.9</v>
      </c>
      <c r="AB258">
        <f t="shared" si="55"/>
        <v>3.2</v>
      </c>
      <c r="AC258">
        <f t="shared" si="56"/>
        <v>2.2000000000000002</v>
      </c>
    </row>
    <row r="259" spans="1:29" x14ac:dyDescent="0.2">
      <c r="A259" s="1">
        <v>404</v>
      </c>
      <c r="B259" s="1">
        <v>1913</v>
      </c>
      <c r="C259" s="2"/>
      <c r="D259" s="2"/>
      <c r="E259" s="2"/>
      <c r="F259" s="2"/>
      <c r="G259" s="2"/>
      <c r="H259" s="2"/>
      <c r="I259" s="2"/>
      <c r="J259" s="2"/>
      <c r="K259" s="2"/>
      <c r="L259" s="2"/>
      <c r="M259" s="2"/>
      <c r="N259" s="2"/>
      <c r="P259" s="1">
        <v>404</v>
      </c>
      <c r="Q259" s="1">
        <v>1913</v>
      </c>
      <c r="R259" t="s">
        <v>21</v>
      </c>
      <c r="S259" t="s">
        <v>21</v>
      </c>
      <c r="T259" t="s">
        <v>21</v>
      </c>
      <c r="U259" t="s">
        <v>21</v>
      </c>
      <c r="V259" t="s">
        <v>21</v>
      </c>
      <c r="W259" t="s">
        <v>21</v>
      </c>
      <c r="X259" t="s">
        <v>21</v>
      </c>
      <c r="Y259" t="s">
        <v>21</v>
      </c>
      <c r="Z259" t="s">
        <v>21</v>
      </c>
      <c r="AA259" t="s">
        <v>21</v>
      </c>
      <c r="AB259" t="s">
        <v>21</v>
      </c>
      <c r="AC259" t="s">
        <v>21</v>
      </c>
    </row>
    <row r="260" spans="1:29" x14ac:dyDescent="0.2">
      <c r="A260">
        <v>404</v>
      </c>
      <c r="B260">
        <v>1914</v>
      </c>
      <c r="C260">
        <v>29</v>
      </c>
      <c r="D260">
        <v>10</v>
      </c>
      <c r="E260">
        <v>2</v>
      </c>
      <c r="F260">
        <v>-3</v>
      </c>
      <c r="G260">
        <v>7</v>
      </c>
      <c r="H260">
        <v>33</v>
      </c>
      <c r="I260">
        <v>48</v>
      </c>
      <c r="J260">
        <v>66</v>
      </c>
      <c r="K260">
        <v>60</v>
      </c>
      <c r="L260">
        <v>59</v>
      </c>
      <c r="M260">
        <v>36</v>
      </c>
      <c r="N260">
        <v>29</v>
      </c>
      <c r="P260">
        <v>404</v>
      </c>
      <c r="Q260">
        <v>1914</v>
      </c>
      <c r="R260">
        <f t="shared" si="57"/>
        <v>2.9</v>
      </c>
      <c r="S260">
        <f t="shared" si="58"/>
        <v>1</v>
      </c>
      <c r="T260">
        <f t="shared" si="59"/>
        <v>0.2</v>
      </c>
      <c r="U260">
        <f t="shared" si="60"/>
        <v>-0.3</v>
      </c>
      <c r="V260">
        <f t="shared" si="49"/>
        <v>0.7</v>
      </c>
      <c r="W260">
        <f t="shared" si="50"/>
        <v>3.3</v>
      </c>
      <c r="X260">
        <f t="shared" si="51"/>
        <v>4.8</v>
      </c>
      <c r="Y260">
        <f t="shared" si="52"/>
        <v>6.6</v>
      </c>
      <c r="Z260">
        <f t="shared" si="53"/>
        <v>6</v>
      </c>
      <c r="AA260">
        <f t="shared" si="54"/>
        <v>5.9</v>
      </c>
      <c r="AB260">
        <f t="shared" si="55"/>
        <v>3.6</v>
      </c>
      <c r="AC260">
        <f t="shared" si="56"/>
        <v>2.9</v>
      </c>
    </row>
    <row r="261" spans="1:29" x14ac:dyDescent="0.2">
      <c r="A261" s="1">
        <v>404</v>
      </c>
      <c r="B261" s="1">
        <v>1915</v>
      </c>
      <c r="C261" s="2">
        <v>20</v>
      </c>
      <c r="D261" s="2">
        <v>11</v>
      </c>
      <c r="E261" s="2">
        <v>10</v>
      </c>
      <c r="F261" s="2">
        <v>10</v>
      </c>
      <c r="G261" s="2">
        <v>3</v>
      </c>
      <c r="H261" s="2">
        <v>22</v>
      </c>
      <c r="I261" s="2">
        <v>25</v>
      </c>
      <c r="J261" s="2">
        <v>65</v>
      </c>
      <c r="K261" s="2">
        <v>61</v>
      </c>
      <c r="L261" s="2">
        <v>64</v>
      </c>
      <c r="M261" s="2">
        <v>58</v>
      </c>
      <c r="N261" s="2">
        <v>44</v>
      </c>
      <c r="P261" s="1">
        <v>404</v>
      </c>
      <c r="Q261" s="1">
        <v>1915</v>
      </c>
      <c r="R261">
        <f t="shared" si="57"/>
        <v>2</v>
      </c>
      <c r="S261">
        <f t="shared" si="58"/>
        <v>1.1000000000000001</v>
      </c>
      <c r="T261">
        <f t="shared" si="59"/>
        <v>1</v>
      </c>
      <c r="U261">
        <f t="shared" si="60"/>
        <v>1</v>
      </c>
      <c r="V261">
        <f t="shared" si="49"/>
        <v>0.3</v>
      </c>
      <c r="W261">
        <f t="shared" si="50"/>
        <v>2.2000000000000002</v>
      </c>
      <c r="X261">
        <f t="shared" si="51"/>
        <v>2.5</v>
      </c>
      <c r="Y261">
        <f t="shared" si="52"/>
        <v>6.5</v>
      </c>
      <c r="Z261">
        <f t="shared" si="53"/>
        <v>6.1</v>
      </c>
      <c r="AA261">
        <f t="shared" si="54"/>
        <v>6.4</v>
      </c>
      <c r="AB261">
        <f t="shared" si="55"/>
        <v>5.8</v>
      </c>
      <c r="AC261">
        <f t="shared" si="56"/>
        <v>4.4000000000000004</v>
      </c>
    </row>
    <row r="262" spans="1:29" x14ac:dyDescent="0.2">
      <c r="A262">
        <v>404</v>
      </c>
      <c r="B262">
        <v>1916</v>
      </c>
      <c r="C262">
        <v>31</v>
      </c>
      <c r="D262">
        <v>22</v>
      </c>
      <c r="E262">
        <v>19</v>
      </c>
      <c r="F262">
        <v>16</v>
      </c>
      <c r="G262">
        <v>22</v>
      </c>
      <c r="H262">
        <v>53</v>
      </c>
      <c r="I262">
        <v>73</v>
      </c>
      <c r="J262">
        <v>82</v>
      </c>
      <c r="K262">
        <v>68</v>
      </c>
      <c r="L262">
        <v>55</v>
      </c>
      <c r="M262">
        <v>40</v>
      </c>
      <c r="N262">
        <v>28</v>
      </c>
      <c r="P262">
        <v>404</v>
      </c>
      <c r="Q262">
        <v>1916</v>
      </c>
      <c r="R262">
        <f t="shared" si="57"/>
        <v>3.1</v>
      </c>
      <c r="S262">
        <f t="shared" si="58"/>
        <v>2.2000000000000002</v>
      </c>
      <c r="T262">
        <f t="shared" si="59"/>
        <v>1.9</v>
      </c>
      <c r="U262">
        <f t="shared" si="60"/>
        <v>1.6</v>
      </c>
      <c r="V262">
        <f t="shared" si="49"/>
        <v>2.2000000000000002</v>
      </c>
      <c r="W262">
        <f t="shared" si="50"/>
        <v>5.3</v>
      </c>
      <c r="X262">
        <f t="shared" si="51"/>
        <v>7.3</v>
      </c>
      <c r="Y262">
        <f t="shared" si="52"/>
        <v>8.1999999999999993</v>
      </c>
      <c r="Z262">
        <f t="shared" si="53"/>
        <v>6.8</v>
      </c>
      <c r="AA262">
        <f t="shared" si="54"/>
        <v>5.5</v>
      </c>
      <c r="AB262">
        <f t="shared" si="55"/>
        <v>4</v>
      </c>
      <c r="AC262">
        <f t="shared" si="56"/>
        <v>2.8</v>
      </c>
    </row>
    <row r="263" spans="1:29" x14ac:dyDescent="0.2">
      <c r="A263" s="1">
        <v>404</v>
      </c>
      <c r="B263" s="1">
        <v>1917</v>
      </c>
      <c r="C263" s="2">
        <v>24</v>
      </c>
      <c r="D263" s="2">
        <v>25</v>
      </c>
      <c r="E263" s="2">
        <v>19</v>
      </c>
      <c r="F263" s="2">
        <v>2</v>
      </c>
      <c r="G263" s="2">
        <v>11</v>
      </c>
      <c r="H263" s="2">
        <v>34</v>
      </c>
      <c r="I263" s="2">
        <v>68</v>
      </c>
      <c r="J263" s="2">
        <v>68</v>
      </c>
      <c r="K263" s="2">
        <v>60</v>
      </c>
      <c r="L263" s="2">
        <v>53</v>
      </c>
      <c r="M263" s="2">
        <v>41</v>
      </c>
      <c r="N263" s="2">
        <v>4</v>
      </c>
      <c r="P263" s="1">
        <v>404</v>
      </c>
      <c r="Q263" s="1">
        <v>1917</v>
      </c>
      <c r="R263">
        <f t="shared" si="57"/>
        <v>2.4</v>
      </c>
      <c r="S263">
        <f t="shared" si="58"/>
        <v>2.5</v>
      </c>
      <c r="T263">
        <f t="shared" si="59"/>
        <v>1.9</v>
      </c>
      <c r="U263">
        <f t="shared" si="60"/>
        <v>0.2</v>
      </c>
      <c r="V263">
        <f t="shared" si="49"/>
        <v>1.1000000000000001</v>
      </c>
      <c r="W263">
        <f t="shared" si="50"/>
        <v>3.4</v>
      </c>
      <c r="X263">
        <f t="shared" si="51"/>
        <v>6.8</v>
      </c>
      <c r="Y263">
        <f t="shared" si="52"/>
        <v>6.8</v>
      </c>
      <c r="Z263">
        <f t="shared" si="53"/>
        <v>6</v>
      </c>
      <c r="AA263">
        <f t="shared" si="54"/>
        <v>5.3</v>
      </c>
      <c r="AB263">
        <f t="shared" si="55"/>
        <v>4.0999999999999996</v>
      </c>
      <c r="AC263">
        <f t="shared" si="56"/>
        <v>0.4</v>
      </c>
    </row>
    <row r="264" spans="1:29" x14ac:dyDescent="0.2">
      <c r="A264" s="1">
        <v>404</v>
      </c>
      <c r="B264" s="1">
        <v>1918</v>
      </c>
      <c r="C264" s="2"/>
      <c r="D264" s="2"/>
      <c r="E264" s="2">
        <v>-6</v>
      </c>
      <c r="F264" s="2">
        <v>-5</v>
      </c>
      <c r="G264" s="2">
        <v>10</v>
      </c>
      <c r="H264" s="2">
        <v>32</v>
      </c>
      <c r="I264" s="2">
        <v>53</v>
      </c>
      <c r="J264" s="2">
        <v>75</v>
      </c>
      <c r="K264" s="2">
        <v>73</v>
      </c>
      <c r="L264" s="2">
        <v>52</v>
      </c>
      <c r="M264" s="2">
        <v>44</v>
      </c>
      <c r="N264" s="2">
        <v>28</v>
      </c>
      <c r="P264" s="1">
        <v>404</v>
      </c>
      <c r="Q264" s="1">
        <v>1918</v>
      </c>
      <c r="R264" t="s">
        <v>21</v>
      </c>
      <c r="S264" t="s">
        <v>21</v>
      </c>
      <c r="T264">
        <f t="shared" si="59"/>
        <v>-0.6</v>
      </c>
      <c r="U264">
        <f t="shared" si="60"/>
        <v>-0.5</v>
      </c>
      <c r="V264">
        <f t="shared" si="49"/>
        <v>1</v>
      </c>
      <c r="W264">
        <f t="shared" si="50"/>
        <v>3.2</v>
      </c>
      <c r="X264">
        <f t="shared" si="51"/>
        <v>5.3</v>
      </c>
      <c r="Y264">
        <f t="shared" si="52"/>
        <v>7.5</v>
      </c>
      <c r="Z264">
        <f t="shared" si="53"/>
        <v>7.3</v>
      </c>
      <c r="AA264">
        <f t="shared" si="54"/>
        <v>5.2</v>
      </c>
      <c r="AB264">
        <f t="shared" si="55"/>
        <v>4.4000000000000004</v>
      </c>
      <c r="AC264">
        <f t="shared" si="56"/>
        <v>2.8</v>
      </c>
    </row>
    <row r="265" spans="1:29" x14ac:dyDescent="0.2">
      <c r="A265" s="1">
        <v>404</v>
      </c>
      <c r="B265" s="1">
        <v>1919</v>
      </c>
      <c r="C265" s="2">
        <v>17</v>
      </c>
      <c r="D265" s="2">
        <v>14</v>
      </c>
      <c r="E265" s="2">
        <v>11</v>
      </c>
      <c r="F265" s="2">
        <v>16</v>
      </c>
      <c r="G265" s="2">
        <v>42</v>
      </c>
      <c r="H265" s="2">
        <v>63</v>
      </c>
      <c r="I265" s="2">
        <v>77</v>
      </c>
      <c r="J265" s="2">
        <v>85</v>
      </c>
      <c r="K265" s="2">
        <v>73</v>
      </c>
      <c r="L265" s="2">
        <v>51</v>
      </c>
      <c r="M265" s="2">
        <v>31</v>
      </c>
      <c r="N265" s="2">
        <v>28</v>
      </c>
      <c r="P265" s="1">
        <v>404</v>
      </c>
      <c r="Q265" s="1">
        <v>1919</v>
      </c>
      <c r="R265">
        <f t="shared" si="57"/>
        <v>1.7</v>
      </c>
      <c r="S265">
        <f t="shared" si="58"/>
        <v>1.4</v>
      </c>
      <c r="T265">
        <f t="shared" si="59"/>
        <v>1.1000000000000001</v>
      </c>
      <c r="U265">
        <f t="shared" si="60"/>
        <v>1.6</v>
      </c>
      <c r="V265">
        <f t="shared" si="49"/>
        <v>4.2</v>
      </c>
      <c r="W265">
        <f t="shared" si="50"/>
        <v>6.3</v>
      </c>
      <c r="X265">
        <f t="shared" si="51"/>
        <v>7.7</v>
      </c>
      <c r="Y265">
        <f t="shared" si="52"/>
        <v>8.5</v>
      </c>
      <c r="Z265">
        <f t="shared" si="53"/>
        <v>7.3</v>
      </c>
      <c r="AA265">
        <f t="shared" si="54"/>
        <v>5.0999999999999996</v>
      </c>
      <c r="AB265">
        <f t="shared" si="55"/>
        <v>3.1</v>
      </c>
      <c r="AC265">
        <f t="shared" si="56"/>
        <v>2.8</v>
      </c>
    </row>
    <row r="266" spans="1:29" x14ac:dyDescent="0.2">
      <c r="A266">
        <v>404</v>
      </c>
      <c r="B266">
        <v>1920</v>
      </c>
      <c r="C266">
        <v>10</v>
      </c>
      <c r="D266">
        <v>2</v>
      </c>
      <c r="E266">
        <v>1</v>
      </c>
      <c r="F266">
        <v>12</v>
      </c>
      <c r="G266">
        <v>29</v>
      </c>
      <c r="H266">
        <v>45</v>
      </c>
      <c r="I266">
        <v>61</v>
      </c>
      <c r="J266">
        <v>81</v>
      </c>
      <c r="K266">
        <v>81</v>
      </c>
      <c r="L266">
        <v>71</v>
      </c>
      <c r="M266">
        <v>58</v>
      </c>
      <c r="N266">
        <v>53</v>
      </c>
      <c r="P266">
        <v>404</v>
      </c>
      <c r="Q266">
        <v>1920</v>
      </c>
      <c r="R266">
        <f t="shared" ref="R266:R277" si="61">C266/10</f>
        <v>1</v>
      </c>
      <c r="S266">
        <f t="shared" ref="S266:S277" si="62">D266/10</f>
        <v>0.2</v>
      </c>
      <c r="T266">
        <f t="shared" ref="T266:T277" si="63">E266/10</f>
        <v>0.1</v>
      </c>
      <c r="U266">
        <f t="shared" ref="U266:U277" si="64">F266/10</f>
        <v>1.2</v>
      </c>
      <c r="V266">
        <f t="shared" ref="V266:V277" si="65">G266/10</f>
        <v>2.9</v>
      </c>
      <c r="W266">
        <f t="shared" ref="W266:W277" si="66">H266/10</f>
        <v>4.5</v>
      </c>
      <c r="X266">
        <f t="shared" ref="X266:X277" si="67">I266/10</f>
        <v>6.1</v>
      </c>
      <c r="Y266">
        <f t="shared" ref="Y266:Y277" si="68">J266/10</f>
        <v>8.1</v>
      </c>
      <c r="Z266">
        <f t="shared" ref="Z266:Z277" si="69">K266/10</f>
        <v>8.1</v>
      </c>
      <c r="AA266">
        <f t="shared" ref="AA266:AA277" si="70">L266/10</f>
        <v>7.1</v>
      </c>
      <c r="AB266">
        <f t="shared" ref="AB266:AB277" si="71">M266/10</f>
        <v>5.8</v>
      </c>
      <c r="AC266">
        <f t="shared" ref="AC266:AC277" si="72">N266/10</f>
        <v>5.3</v>
      </c>
    </row>
    <row r="267" spans="1:29" x14ac:dyDescent="0.2">
      <c r="A267">
        <v>404</v>
      </c>
      <c r="B267">
        <v>1921</v>
      </c>
      <c r="C267">
        <v>34</v>
      </c>
      <c r="D267">
        <v>32</v>
      </c>
      <c r="E267">
        <v>23</v>
      </c>
      <c r="F267">
        <v>24</v>
      </c>
      <c r="G267">
        <v>45</v>
      </c>
      <c r="H267">
        <v>55</v>
      </c>
      <c r="I267">
        <v>57</v>
      </c>
      <c r="J267">
        <v>66</v>
      </c>
      <c r="K267">
        <v>64</v>
      </c>
      <c r="L267">
        <v>48</v>
      </c>
      <c r="M267">
        <v>33</v>
      </c>
      <c r="N267">
        <v>32</v>
      </c>
      <c r="P267">
        <v>404</v>
      </c>
      <c r="Q267">
        <v>1921</v>
      </c>
      <c r="R267">
        <f t="shared" si="61"/>
        <v>3.4</v>
      </c>
      <c r="S267">
        <f t="shared" si="62"/>
        <v>3.2</v>
      </c>
      <c r="T267">
        <f t="shared" si="63"/>
        <v>2.2999999999999998</v>
      </c>
      <c r="U267">
        <f t="shared" si="64"/>
        <v>2.4</v>
      </c>
      <c r="V267">
        <f t="shared" si="65"/>
        <v>4.5</v>
      </c>
      <c r="W267">
        <f t="shared" si="66"/>
        <v>5.5</v>
      </c>
      <c r="X267">
        <f t="shared" si="67"/>
        <v>5.7</v>
      </c>
      <c r="Y267">
        <f t="shared" si="68"/>
        <v>6.6</v>
      </c>
      <c r="Z267">
        <f t="shared" si="69"/>
        <v>6.4</v>
      </c>
      <c r="AA267">
        <f t="shared" si="70"/>
        <v>4.8</v>
      </c>
      <c r="AB267">
        <f t="shared" si="71"/>
        <v>3.3</v>
      </c>
      <c r="AC267">
        <f t="shared" si="72"/>
        <v>3.2</v>
      </c>
    </row>
    <row r="268" spans="1:29" x14ac:dyDescent="0.2">
      <c r="A268">
        <v>404</v>
      </c>
      <c r="B268">
        <v>1922</v>
      </c>
      <c r="C268">
        <v>31</v>
      </c>
      <c r="D268">
        <v>27</v>
      </c>
      <c r="E268">
        <v>22</v>
      </c>
      <c r="F268">
        <v>27</v>
      </c>
      <c r="G268">
        <v>41</v>
      </c>
      <c r="H268">
        <v>65</v>
      </c>
      <c r="I268">
        <v>77</v>
      </c>
      <c r="J268">
        <v>83</v>
      </c>
      <c r="K268">
        <v>74</v>
      </c>
      <c r="L268">
        <v>59</v>
      </c>
      <c r="M268">
        <v>39</v>
      </c>
      <c r="N268">
        <v>41</v>
      </c>
      <c r="P268">
        <v>404</v>
      </c>
      <c r="Q268">
        <v>1922</v>
      </c>
      <c r="R268">
        <f t="shared" si="61"/>
        <v>3.1</v>
      </c>
      <c r="S268">
        <f t="shared" si="62"/>
        <v>2.7</v>
      </c>
      <c r="T268">
        <f t="shared" si="63"/>
        <v>2.2000000000000002</v>
      </c>
      <c r="U268">
        <f t="shared" si="64"/>
        <v>2.7</v>
      </c>
      <c r="V268">
        <f t="shared" si="65"/>
        <v>4.0999999999999996</v>
      </c>
      <c r="W268">
        <f t="shared" si="66"/>
        <v>6.5</v>
      </c>
      <c r="X268">
        <f t="shared" si="67"/>
        <v>7.7</v>
      </c>
      <c r="Y268">
        <f t="shared" si="68"/>
        <v>8.3000000000000007</v>
      </c>
      <c r="Z268">
        <f t="shared" si="69"/>
        <v>7.4</v>
      </c>
      <c r="AA268">
        <f t="shared" si="70"/>
        <v>5.9</v>
      </c>
      <c r="AB268">
        <f t="shared" si="71"/>
        <v>3.9</v>
      </c>
      <c r="AC268">
        <f t="shared" si="72"/>
        <v>4.0999999999999996</v>
      </c>
    </row>
    <row r="269" spans="1:29" x14ac:dyDescent="0.2">
      <c r="A269">
        <v>404</v>
      </c>
      <c r="B269">
        <v>1923</v>
      </c>
      <c r="C269">
        <v>26</v>
      </c>
      <c r="D269">
        <v>34</v>
      </c>
      <c r="E269">
        <v>22</v>
      </c>
      <c r="F269">
        <v>38</v>
      </c>
      <c r="G269">
        <v>43</v>
      </c>
      <c r="H269">
        <v>52</v>
      </c>
      <c r="I269">
        <v>71</v>
      </c>
      <c r="J269">
        <v>74</v>
      </c>
      <c r="K269">
        <v>63</v>
      </c>
      <c r="L269">
        <v>47</v>
      </c>
      <c r="M269">
        <v>36</v>
      </c>
      <c r="N269">
        <v>23</v>
      </c>
      <c r="P269">
        <v>404</v>
      </c>
      <c r="Q269">
        <v>1923</v>
      </c>
      <c r="R269">
        <f t="shared" si="61"/>
        <v>2.6</v>
      </c>
      <c r="S269">
        <f t="shared" si="62"/>
        <v>3.4</v>
      </c>
      <c r="T269">
        <f t="shared" si="63"/>
        <v>2.2000000000000002</v>
      </c>
      <c r="U269">
        <f t="shared" si="64"/>
        <v>3.8</v>
      </c>
      <c r="V269">
        <f t="shared" si="65"/>
        <v>4.3</v>
      </c>
      <c r="W269">
        <f t="shared" si="66"/>
        <v>5.2</v>
      </c>
      <c r="X269">
        <f t="shared" si="67"/>
        <v>7.1</v>
      </c>
      <c r="Y269">
        <f t="shared" si="68"/>
        <v>7.4</v>
      </c>
      <c r="Z269">
        <f t="shared" si="69"/>
        <v>6.3</v>
      </c>
      <c r="AA269">
        <f t="shared" si="70"/>
        <v>4.7</v>
      </c>
      <c r="AB269">
        <f t="shared" si="71"/>
        <v>3.6</v>
      </c>
      <c r="AC269">
        <f t="shared" si="72"/>
        <v>2.2999999999999998</v>
      </c>
    </row>
    <row r="270" spans="1:29" x14ac:dyDescent="0.2">
      <c r="A270">
        <v>404</v>
      </c>
      <c r="B270">
        <v>1924</v>
      </c>
      <c r="G270">
        <v>28</v>
      </c>
      <c r="H270">
        <v>43</v>
      </c>
      <c r="I270">
        <v>68</v>
      </c>
      <c r="J270">
        <v>74</v>
      </c>
      <c r="K270">
        <v>64</v>
      </c>
      <c r="L270">
        <v>47</v>
      </c>
      <c r="M270">
        <v>35</v>
      </c>
      <c r="N270">
        <v>27</v>
      </c>
      <c r="P270">
        <v>404</v>
      </c>
      <c r="Q270">
        <v>1924</v>
      </c>
      <c r="R270" t="s">
        <v>21</v>
      </c>
      <c r="S270" t="s">
        <v>21</v>
      </c>
      <c r="T270" t="s">
        <v>21</v>
      </c>
      <c r="U270" t="s">
        <v>21</v>
      </c>
      <c r="V270">
        <f t="shared" si="65"/>
        <v>2.8</v>
      </c>
      <c r="W270">
        <f t="shared" si="66"/>
        <v>4.3</v>
      </c>
      <c r="X270">
        <f t="shared" si="67"/>
        <v>6.8</v>
      </c>
      <c r="Y270">
        <f t="shared" si="68"/>
        <v>7.4</v>
      </c>
      <c r="Z270">
        <f t="shared" si="69"/>
        <v>6.4</v>
      </c>
      <c r="AA270">
        <f t="shared" si="70"/>
        <v>4.7</v>
      </c>
      <c r="AB270">
        <f t="shared" si="71"/>
        <v>3.5</v>
      </c>
      <c r="AC270">
        <f t="shared" si="72"/>
        <v>2.7</v>
      </c>
    </row>
    <row r="271" spans="1:29" x14ac:dyDescent="0.2">
      <c r="A271">
        <v>404</v>
      </c>
      <c r="B271">
        <v>1925</v>
      </c>
      <c r="C271">
        <v>21</v>
      </c>
      <c r="D271">
        <v>17</v>
      </c>
      <c r="E271">
        <v>15</v>
      </c>
      <c r="F271">
        <v>25</v>
      </c>
      <c r="G271">
        <v>45</v>
      </c>
      <c r="P271">
        <v>404</v>
      </c>
      <c r="Q271">
        <v>1925</v>
      </c>
      <c r="R271">
        <f t="shared" si="61"/>
        <v>2.1</v>
      </c>
      <c r="S271">
        <f t="shared" si="62"/>
        <v>1.7</v>
      </c>
      <c r="T271">
        <f t="shared" si="63"/>
        <v>1.5</v>
      </c>
      <c r="U271">
        <f t="shared" si="64"/>
        <v>2.5</v>
      </c>
      <c r="V271">
        <f t="shared" si="65"/>
        <v>4.5</v>
      </c>
      <c r="W271" t="s">
        <v>21</v>
      </c>
      <c r="X271" t="s">
        <v>21</v>
      </c>
      <c r="Y271" t="s">
        <v>21</v>
      </c>
      <c r="Z271" t="s">
        <v>21</v>
      </c>
      <c r="AA271" t="s">
        <v>21</v>
      </c>
      <c r="AB271" t="s">
        <v>21</v>
      </c>
      <c r="AC271" t="s">
        <v>21</v>
      </c>
    </row>
    <row r="272" spans="1:29" x14ac:dyDescent="0.2">
      <c r="A272">
        <v>404</v>
      </c>
      <c r="B272">
        <v>1926</v>
      </c>
      <c r="C272">
        <v>27</v>
      </c>
      <c r="D272">
        <v>26</v>
      </c>
      <c r="E272">
        <v>29</v>
      </c>
      <c r="F272">
        <v>36</v>
      </c>
      <c r="G272">
        <v>48</v>
      </c>
      <c r="I272">
        <v>85</v>
      </c>
      <c r="J272">
        <v>83</v>
      </c>
      <c r="K272">
        <v>74</v>
      </c>
      <c r="L272">
        <v>59</v>
      </c>
      <c r="M272">
        <v>34</v>
      </c>
      <c r="N272">
        <v>22</v>
      </c>
      <c r="P272">
        <v>404</v>
      </c>
      <c r="Q272">
        <v>1926</v>
      </c>
      <c r="R272">
        <f t="shared" si="61"/>
        <v>2.7</v>
      </c>
      <c r="S272">
        <f t="shared" si="62"/>
        <v>2.6</v>
      </c>
      <c r="T272">
        <f t="shared" si="63"/>
        <v>2.9</v>
      </c>
      <c r="U272">
        <f t="shared" si="64"/>
        <v>3.6</v>
      </c>
      <c r="V272">
        <f t="shared" si="65"/>
        <v>4.8</v>
      </c>
      <c r="W272" t="s">
        <v>21</v>
      </c>
      <c r="X272">
        <f t="shared" si="67"/>
        <v>8.5</v>
      </c>
      <c r="Y272">
        <f t="shared" si="68"/>
        <v>8.3000000000000007</v>
      </c>
      <c r="Z272">
        <f t="shared" si="69"/>
        <v>7.4</v>
      </c>
      <c r="AA272">
        <f t="shared" si="70"/>
        <v>5.9</v>
      </c>
      <c r="AB272">
        <f t="shared" si="71"/>
        <v>3.4</v>
      </c>
      <c r="AC272">
        <f t="shared" si="72"/>
        <v>2.2000000000000002</v>
      </c>
    </row>
    <row r="273" spans="1:29" x14ac:dyDescent="0.2">
      <c r="A273">
        <v>404</v>
      </c>
      <c r="B273">
        <v>1927</v>
      </c>
      <c r="C273">
        <v>15</v>
      </c>
      <c r="D273">
        <v>18</v>
      </c>
      <c r="E273">
        <v>23</v>
      </c>
      <c r="F273">
        <v>28</v>
      </c>
      <c r="G273">
        <v>52</v>
      </c>
      <c r="H273">
        <v>70</v>
      </c>
      <c r="I273">
        <v>87</v>
      </c>
      <c r="J273">
        <v>98</v>
      </c>
      <c r="K273">
        <v>71</v>
      </c>
      <c r="L273">
        <v>55</v>
      </c>
      <c r="M273">
        <v>47</v>
      </c>
      <c r="N273">
        <v>33</v>
      </c>
      <c r="P273">
        <v>404</v>
      </c>
      <c r="Q273">
        <v>1927</v>
      </c>
      <c r="R273">
        <f t="shared" si="61"/>
        <v>1.5</v>
      </c>
      <c r="S273">
        <f t="shared" si="62"/>
        <v>1.8</v>
      </c>
      <c r="T273">
        <f t="shared" si="63"/>
        <v>2.2999999999999998</v>
      </c>
      <c r="U273">
        <f t="shared" si="64"/>
        <v>2.8</v>
      </c>
      <c r="V273">
        <f t="shared" si="65"/>
        <v>5.2</v>
      </c>
      <c r="W273">
        <f t="shared" si="66"/>
        <v>7</v>
      </c>
      <c r="X273">
        <f t="shared" si="67"/>
        <v>8.6999999999999993</v>
      </c>
      <c r="Y273">
        <f t="shared" si="68"/>
        <v>9.8000000000000007</v>
      </c>
      <c r="Z273">
        <f t="shared" si="69"/>
        <v>7.1</v>
      </c>
      <c r="AA273">
        <f t="shared" si="70"/>
        <v>5.5</v>
      </c>
      <c r="AB273">
        <f t="shared" si="71"/>
        <v>4.7</v>
      </c>
      <c r="AC273">
        <f t="shared" si="72"/>
        <v>3.3</v>
      </c>
    </row>
    <row r="274" spans="1:29" x14ac:dyDescent="0.2">
      <c r="A274">
        <v>404</v>
      </c>
      <c r="B274">
        <v>1928</v>
      </c>
      <c r="C274">
        <v>26</v>
      </c>
      <c r="D274">
        <v>22</v>
      </c>
      <c r="E274">
        <v>30</v>
      </c>
      <c r="F274">
        <v>42</v>
      </c>
      <c r="G274">
        <v>58</v>
      </c>
      <c r="J274">
        <v>94</v>
      </c>
      <c r="K274">
        <v>85</v>
      </c>
      <c r="L274">
        <v>74</v>
      </c>
      <c r="M274">
        <v>50</v>
      </c>
      <c r="N274">
        <v>36</v>
      </c>
      <c r="P274">
        <v>404</v>
      </c>
      <c r="Q274">
        <v>1928</v>
      </c>
      <c r="R274">
        <f t="shared" si="61"/>
        <v>2.6</v>
      </c>
      <c r="S274">
        <f t="shared" si="62"/>
        <v>2.2000000000000002</v>
      </c>
      <c r="T274">
        <f t="shared" si="63"/>
        <v>3</v>
      </c>
      <c r="U274">
        <f t="shared" si="64"/>
        <v>4.2</v>
      </c>
      <c r="V274">
        <f t="shared" si="65"/>
        <v>5.8</v>
      </c>
      <c r="W274" t="s">
        <v>21</v>
      </c>
      <c r="X274" t="s">
        <v>21</v>
      </c>
      <c r="Y274">
        <f t="shared" si="68"/>
        <v>9.4</v>
      </c>
      <c r="Z274">
        <f t="shared" si="69"/>
        <v>8.5</v>
      </c>
      <c r="AA274">
        <f t="shared" si="70"/>
        <v>7.4</v>
      </c>
      <c r="AB274">
        <f t="shared" si="71"/>
        <v>5</v>
      </c>
      <c r="AC274">
        <f t="shared" si="72"/>
        <v>3.6</v>
      </c>
    </row>
    <row r="275" spans="1:29" x14ac:dyDescent="0.2">
      <c r="A275">
        <v>404</v>
      </c>
      <c r="B275">
        <v>1929</v>
      </c>
      <c r="C275">
        <v>37</v>
      </c>
      <c r="D275">
        <v>30</v>
      </c>
      <c r="E275">
        <v>41</v>
      </c>
      <c r="F275">
        <v>43</v>
      </c>
      <c r="G275">
        <v>51</v>
      </c>
      <c r="H275">
        <v>73</v>
      </c>
      <c r="J275">
        <v>79</v>
      </c>
      <c r="K275">
        <v>65</v>
      </c>
      <c r="L275">
        <v>51</v>
      </c>
      <c r="M275">
        <v>47</v>
      </c>
      <c r="N275">
        <v>28</v>
      </c>
      <c r="P275">
        <v>404</v>
      </c>
      <c r="Q275">
        <v>1929</v>
      </c>
      <c r="R275">
        <f t="shared" si="61"/>
        <v>3.7</v>
      </c>
      <c r="S275">
        <f t="shared" si="62"/>
        <v>3</v>
      </c>
      <c r="T275">
        <f t="shared" si="63"/>
        <v>4.0999999999999996</v>
      </c>
      <c r="U275">
        <f t="shared" si="64"/>
        <v>4.3</v>
      </c>
      <c r="V275">
        <f t="shared" si="65"/>
        <v>5.0999999999999996</v>
      </c>
      <c r="W275">
        <f t="shared" si="66"/>
        <v>7.3</v>
      </c>
      <c r="X275" t="s">
        <v>21</v>
      </c>
      <c r="Y275">
        <f t="shared" si="68"/>
        <v>7.9</v>
      </c>
      <c r="Z275">
        <f t="shared" si="69"/>
        <v>6.5</v>
      </c>
      <c r="AA275">
        <f t="shared" si="70"/>
        <v>5.0999999999999996</v>
      </c>
      <c r="AB275">
        <f t="shared" si="71"/>
        <v>4.7</v>
      </c>
      <c r="AC275">
        <f t="shared" si="72"/>
        <v>2.8</v>
      </c>
    </row>
    <row r="276" spans="1:29" x14ac:dyDescent="0.2">
      <c r="A276">
        <v>404</v>
      </c>
      <c r="B276">
        <v>1930</v>
      </c>
      <c r="C276">
        <v>22</v>
      </c>
      <c r="D276">
        <v>17</v>
      </c>
      <c r="E276">
        <v>10</v>
      </c>
      <c r="F276">
        <v>22</v>
      </c>
      <c r="G276">
        <v>39</v>
      </c>
      <c r="H276">
        <v>66</v>
      </c>
      <c r="I276">
        <v>86</v>
      </c>
      <c r="J276">
        <v>88</v>
      </c>
      <c r="K276">
        <v>72</v>
      </c>
      <c r="L276">
        <v>55</v>
      </c>
      <c r="M276">
        <v>42</v>
      </c>
      <c r="N276">
        <v>36</v>
      </c>
      <c r="P276">
        <v>404</v>
      </c>
      <c r="Q276">
        <v>1930</v>
      </c>
      <c r="R276">
        <f t="shared" si="61"/>
        <v>2.2000000000000002</v>
      </c>
      <c r="S276">
        <f t="shared" si="62"/>
        <v>1.7</v>
      </c>
      <c r="T276">
        <f t="shared" si="63"/>
        <v>1</v>
      </c>
      <c r="U276">
        <f t="shared" si="64"/>
        <v>2.2000000000000002</v>
      </c>
      <c r="V276">
        <f t="shared" si="65"/>
        <v>3.9</v>
      </c>
      <c r="W276">
        <f t="shared" si="66"/>
        <v>6.6</v>
      </c>
      <c r="X276">
        <f t="shared" si="67"/>
        <v>8.6</v>
      </c>
      <c r="Y276">
        <f t="shared" si="68"/>
        <v>8.8000000000000007</v>
      </c>
      <c r="Z276">
        <f t="shared" si="69"/>
        <v>7.2</v>
      </c>
      <c r="AA276">
        <f t="shared" si="70"/>
        <v>5.5</v>
      </c>
      <c r="AB276">
        <f t="shared" si="71"/>
        <v>4.2</v>
      </c>
      <c r="AC276">
        <f t="shared" si="72"/>
        <v>3.6</v>
      </c>
    </row>
    <row r="277" spans="1:29" x14ac:dyDescent="0.2">
      <c r="A277">
        <v>404</v>
      </c>
      <c r="B277">
        <v>1931</v>
      </c>
      <c r="C277">
        <v>25</v>
      </c>
      <c r="D277">
        <v>14</v>
      </c>
      <c r="E277">
        <v>10</v>
      </c>
      <c r="F277">
        <v>31</v>
      </c>
      <c r="G277">
        <v>52</v>
      </c>
      <c r="H277">
        <v>72</v>
      </c>
      <c r="I277">
        <v>88</v>
      </c>
      <c r="J277">
        <v>105</v>
      </c>
      <c r="K277">
        <v>90</v>
      </c>
      <c r="L277">
        <v>75</v>
      </c>
      <c r="M277">
        <v>62</v>
      </c>
      <c r="N277">
        <v>40</v>
      </c>
      <c r="P277">
        <v>404</v>
      </c>
      <c r="Q277">
        <v>1931</v>
      </c>
      <c r="R277">
        <f t="shared" si="61"/>
        <v>2.5</v>
      </c>
      <c r="S277">
        <f t="shared" si="62"/>
        <v>1.4</v>
      </c>
      <c r="T277">
        <f t="shared" si="63"/>
        <v>1</v>
      </c>
      <c r="U277">
        <f t="shared" si="64"/>
        <v>3.1</v>
      </c>
      <c r="V277">
        <f t="shared" si="65"/>
        <v>5.2</v>
      </c>
      <c r="W277">
        <f t="shared" si="66"/>
        <v>7.2</v>
      </c>
      <c r="X277">
        <f t="shared" si="67"/>
        <v>8.8000000000000007</v>
      </c>
      <c r="Y277">
        <f t="shared" si="68"/>
        <v>10.5</v>
      </c>
      <c r="Z277">
        <f t="shared" si="69"/>
        <v>9</v>
      </c>
      <c r="AA277">
        <f t="shared" si="70"/>
        <v>7.5</v>
      </c>
      <c r="AB277">
        <f t="shared" si="71"/>
        <v>6.2</v>
      </c>
      <c r="AC277">
        <f t="shared" si="72"/>
        <v>4</v>
      </c>
    </row>
    <row r="278" spans="1:29" x14ac:dyDescent="0.2">
      <c r="A278">
        <v>404</v>
      </c>
      <c r="B278">
        <v>1932</v>
      </c>
      <c r="C278">
        <v>25</v>
      </c>
      <c r="D278">
        <v>28</v>
      </c>
      <c r="E278">
        <v>17</v>
      </c>
      <c r="F278">
        <v>21</v>
      </c>
      <c r="G278">
        <v>43</v>
      </c>
      <c r="H278">
        <v>64</v>
      </c>
      <c r="I278">
        <v>71</v>
      </c>
      <c r="J278">
        <v>78</v>
      </c>
      <c r="K278">
        <v>70</v>
      </c>
      <c r="L278">
        <v>60</v>
      </c>
      <c r="M278">
        <v>46</v>
      </c>
      <c r="N278">
        <v>25</v>
      </c>
      <c r="P278">
        <v>404</v>
      </c>
      <c r="Q278">
        <v>1932</v>
      </c>
      <c r="R278">
        <f t="shared" ref="R278:R341" si="73">C278/10</f>
        <v>2.5</v>
      </c>
      <c r="S278">
        <f t="shared" ref="S278:S341" si="74">D278/10</f>
        <v>2.8</v>
      </c>
      <c r="T278">
        <f t="shared" ref="T278:T341" si="75">E278/10</f>
        <v>1.7</v>
      </c>
      <c r="U278">
        <f t="shared" ref="U278:U341" si="76">F278/10</f>
        <v>2.1</v>
      </c>
      <c r="V278">
        <f t="shared" ref="V278:V341" si="77">G278/10</f>
        <v>4.3</v>
      </c>
      <c r="W278">
        <f t="shared" ref="W278:W341" si="78">H278/10</f>
        <v>6.4</v>
      </c>
      <c r="X278">
        <f t="shared" ref="X278:X341" si="79">I278/10</f>
        <v>7.1</v>
      </c>
      <c r="Y278">
        <f t="shared" ref="Y278:Y341" si="80">J278/10</f>
        <v>7.8</v>
      </c>
      <c r="Z278">
        <f t="shared" ref="Z278:Z341" si="81">K278/10</f>
        <v>7</v>
      </c>
      <c r="AA278">
        <f t="shared" ref="AA278:AA341" si="82">L278/10</f>
        <v>6</v>
      </c>
      <c r="AB278">
        <f t="shared" ref="AB278:AB341" si="83">M278/10</f>
        <v>4.5999999999999996</v>
      </c>
      <c r="AC278">
        <f t="shared" ref="AC278:AC341" si="84">N278/10</f>
        <v>2.5</v>
      </c>
    </row>
    <row r="279" spans="1:29" x14ac:dyDescent="0.2">
      <c r="A279">
        <v>404</v>
      </c>
      <c r="B279">
        <v>1933</v>
      </c>
      <c r="C279">
        <v>27</v>
      </c>
      <c r="D279">
        <v>24</v>
      </c>
      <c r="E279">
        <v>21</v>
      </c>
      <c r="F279">
        <v>24</v>
      </c>
      <c r="G279">
        <v>49</v>
      </c>
      <c r="H279">
        <v>70</v>
      </c>
      <c r="I279">
        <v>99</v>
      </c>
      <c r="J279">
        <v>106</v>
      </c>
      <c r="K279">
        <v>87</v>
      </c>
      <c r="L279">
        <v>56</v>
      </c>
      <c r="P279">
        <v>404</v>
      </c>
      <c r="Q279">
        <v>1933</v>
      </c>
      <c r="R279">
        <f t="shared" si="73"/>
        <v>2.7</v>
      </c>
      <c r="S279">
        <f t="shared" si="74"/>
        <v>2.4</v>
      </c>
      <c r="T279">
        <f t="shared" si="75"/>
        <v>2.1</v>
      </c>
      <c r="U279">
        <f t="shared" si="76"/>
        <v>2.4</v>
      </c>
      <c r="V279">
        <f t="shared" si="77"/>
        <v>4.9000000000000004</v>
      </c>
      <c r="W279">
        <f t="shared" si="78"/>
        <v>7</v>
      </c>
      <c r="X279">
        <f t="shared" si="79"/>
        <v>9.9</v>
      </c>
      <c r="Y279">
        <f t="shared" si="80"/>
        <v>10.6</v>
      </c>
      <c r="Z279">
        <f t="shared" si="81"/>
        <v>8.6999999999999993</v>
      </c>
      <c r="AA279">
        <f t="shared" si="82"/>
        <v>5.6</v>
      </c>
      <c r="AB279" t="s">
        <v>21</v>
      </c>
      <c r="AC279" t="s">
        <v>21</v>
      </c>
    </row>
    <row r="280" spans="1:29" x14ac:dyDescent="0.2">
      <c r="A280">
        <v>404</v>
      </c>
      <c r="B280">
        <v>1934</v>
      </c>
      <c r="E280">
        <v>27</v>
      </c>
      <c r="F280">
        <v>37</v>
      </c>
      <c r="G280">
        <v>41</v>
      </c>
      <c r="H280">
        <v>70</v>
      </c>
      <c r="I280">
        <v>98</v>
      </c>
      <c r="J280">
        <v>92</v>
      </c>
      <c r="K280">
        <v>70</v>
      </c>
      <c r="P280">
        <v>404</v>
      </c>
      <c r="Q280">
        <v>1934</v>
      </c>
      <c r="R280" t="s">
        <v>21</v>
      </c>
      <c r="S280" t="s">
        <v>21</v>
      </c>
      <c r="T280">
        <f t="shared" si="75"/>
        <v>2.7</v>
      </c>
      <c r="U280">
        <f t="shared" si="76"/>
        <v>3.7</v>
      </c>
      <c r="V280">
        <f t="shared" si="77"/>
        <v>4.0999999999999996</v>
      </c>
      <c r="W280">
        <f t="shared" si="78"/>
        <v>7</v>
      </c>
      <c r="X280">
        <f t="shared" si="79"/>
        <v>9.8000000000000007</v>
      </c>
      <c r="Y280">
        <f t="shared" si="80"/>
        <v>9.1999999999999993</v>
      </c>
      <c r="Z280">
        <f t="shared" si="81"/>
        <v>7</v>
      </c>
      <c r="AA280" t="s">
        <v>21</v>
      </c>
      <c r="AB280" t="s">
        <v>21</v>
      </c>
      <c r="AC280" t="s">
        <v>21</v>
      </c>
    </row>
    <row r="281" spans="1:29" x14ac:dyDescent="0.2">
      <c r="A281">
        <v>404</v>
      </c>
      <c r="B281">
        <v>1935</v>
      </c>
      <c r="C281">
        <v>25</v>
      </c>
      <c r="D281">
        <v>20</v>
      </c>
      <c r="E281">
        <v>27</v>
      </c>
      <c r="F281">
        <v>31</v>
      </c>
      <c r="G281">
        <v>51</v>
      </c>
      <c r="H281">
        <v>80</v>
      </c>
      <c r="I281">
        <v>88</v>
      </c>
      <c r="J281">
        <v>92</v>
      </c>
      <c r="K281">
        <v>79</v>
      </c>
      <c r="L281">
        <v>60</v>
      </c>
      <c r="M281">
        <v>50</v>
      </c>
      <c r="N281">
        <v>40</v>
      </c>
      <c r="P281">
        <v>404</v>
      </c>
      <c r="Q281">
        <v>1935</v>
      </c>
      <c r="R281">
        <f t="shared" si="73"/>
        <v>2.5</v>
      </c>
      <c r="S281">
        <f t="shared" si="74"/>
        <v>2</v>
      </c>
      <c r="T281">
        <f t="shared" si="75"/>
        <v>2.7</v>
      </c>
      <c r="U281">
        <f t="shared" si="76"/>
        <v>3.1</v>
      </c>
      <c r="V281">
        <f t="shared" si="77"/>
        <v>5.0999999999999996</v>
      </c>
      <c r="W281">
        <f t="shared" si="78"/>
        <v>8</v>
      </c>
      <c r="X281">
        <f t="shared" si="79"/>
        <v>8.8000000000000007</v>
      </c>
      <c r="Y281">
        <f t="shared" si="80"/>
        <v>9.1999999999999993</v>
      </c>
      <c r="Z281">
        <f t="shared" si="81"/>
        <v>7.9</v>
      </c>
      <c r="AA281">
        <f t="shared" si="82"/>
        <v>6</v>
      </c>
      <c r="AB281">
        <f t="shared" si="83"/>
        <v>5</v>
      </c>
      <c r="AC281">
        <f t="shared" si="84"/>
        <v>4</v>
      </c>
    </row>
    <row r="282" spans="1:29" x14ac:dyDescent="0.2">
      <c r="A282">
        <v>404</v>
      </c>
      <c r="B282">
        <v>1936</v>
      </c>
      <c r="C282">
        <v>22</v>
      </c>
      <c r="D282">
        <v>18</v>
      </c>
      <c r="E282">
        <v>15</v>
      </c>
      <c r="F282">
        <v>21</v>
      </c>
      <c r="G282">
        <v>55</v>
      </c>
      <c r="H282">
        <v>89</v>
      </c>
      <c r="I282">
        <v>93</v>
      </c>
      <c r="J282">
        <v>95</v>
      </c>
      <c r="K282">
        <v>78</v>
      </c>
      <c r="L282">
        <v>67</v>
      </c>
      <c r="M282">
        <v>54</v>
      </c>
      <c r="N282">
        <v>40</v>
      </c>
      <c r="P282">
        <v>404</v>
      </c>
      <c r="Q282">
        <v>1936</v>
      </c>
      <c r="R282">
        <f t="shared" si="73"/>
        <v>2.2000000000000002</v>
      </c>
      <c r="S282">
        <f t="shared" si="74"/>
        <v>1.8</v>
      </c>
      <c r="T282">
        <f t="shared" si="75"/>
        <v>1.5</v>
      </c>
      <c r="U282">
        <f t="shared" si="76"/>
        <v>2.1</v>
      </c>
      <c r="V282">
        <f t="shared" si="77"/>
        <v>5.5</v>
      </c>
      <c r="W282">
        <f t="shared" si="78"/>
        <v>8.9</v>
      </c>
      <c r="X282">
        <f t="shared" si="79"/>
        <v>9.3000000000000007</v>
      </c>
      <c r="Y282">
        <f t="shared" si="80"/>
        <v>9.5</v>
      </c>
      <c r="Z282">
        <f t="shared" si="81"/>
        <v>7.8</v>
      </c>
      <c r="AA282">
        <f t="shared" si="82"/>
        <v>6.7</v>
      </c>
      <c r="AB282">
        <f t="shared" si="83"/>
        <v>5.4</v>
      </c>
      <c r="AC282">
        <f t="shared" si="84"/>
        <v>4</v>
      </c>
    </row>
    <row r="283" spans="1:29" x14ac:dyDescent="0.2">
      <c r="A283">
        <v>404</v>
      </c>
      <c r="B283">
        <v>1937</v>
      </c>
      <c r="C283">
        <v>32</v>
      </c>
      <c r="D283">
        <v>23</v>
      </c>
      <c r="E283">
        <v>20</v>
      </c>
      <c r="F283">
        <v>27</v>
      </c>
      <c r="G283">
        <v>40</v>
      </c>
      <c r="H283">
        <v>74</v>
      </c>
      <c r="I283">
        <v>84</v>
      </c>
      <c r="J283">
        <v>86</v>
      </c>
      <c r="K283">
        <v>75</v>
      </c>
      <c r="N283">
        <v>42</v>
      </c>
      <c r="P283">
        <v>404</v>
      </c>
      <c r="Q283">
        <v>1937</v>
      </c>
      <c r="R283">
        <f t="shared" si="73"/>
        <v>3.2</v>
      </c>
      <c r="S283">
        <f t="shared" si="74"/>
        <v>2.2999999999999998</v>
      </c>
      <c r="T283">
        <f t="shared" si="75"/>
        <v>2</v>
      </c>
      <c r="U283">
        <f t="shared" si="76"/>
        <v>2.7</v>
      </c>
      <c r="V283">
        <f t="shared" si="77"/>
        <v>4</v>
      </c>
      <c r="W283">
        <f t="shared" si="78"/>
        <v>7.4</v>
      </c>
      <c r="X283">
        <f t="shared" si="79"/>
        <v>8.4</v>
      </c>
      <c r="Y283">
        <f t="shared" si="80"/>
        <v>8.6</v>
      </c>
      <c r="Z283">
        <f t="shared" si="81"/>
        <v>7.5</v>
      </c>
      <c r="AA283" t="s">
        <v>21</v>
      </c>
      <c r="AB283" t="s">
        <v>21</v>
      </c>
      <c r="AC283">
        <f t="shared" si="84"/>
        <v>4.2</v>
      </c>
    </row>
    <row r="284" spans="1:29" x14ac:dyDescent="0.2">
      <c r="A284">
        <v>404</v>
      </c>
      <c r="B284">
        <v>1938</v>
      </c>
      <c r="D284">
        <v>26</v>
      </c>
      <c r="H284">
        <v>65</v>
      </c>
      <c r="P284">
        <v>404</v>
      </c>
      <c r="Q284">
        <v>1938</v>
      </c>
      <c r="R284" t="s">
        <v>21</v>
      </c>
      <c r="S284">
        <f t="shared" si="74"/>
        <v>2.6</v>
      </c>
      <c r="T284" t="s">
        <v>21</v>
      </c>
      <c r="U284" t="s">
        <v>21</v>
      </c>
      <c r="V284" t="s">
        <v>21</v>
      </c>
      <c r="W284">
        <f t="shared" si="78"/>
        <v>6.5</v>
      </c>
      <c r="X284" t="s">
        <v>21</v>
      </c>
      <c r="Y284" t="s">
        <v>21</v>
      </c>
      <c r="Z284" t="s">
        <v>21</v>
      </c>
      <c r="AA284" t="s">
        <v>21</v>
      </c>
      <c r="AB284" t="s">
        <v>21</v>
      </c>
      <c r="AC284" t="s">
        <v>21</v>
      </c>
    </row>
    <row r="285" spans="1:29" x14ac:dyDescent="0.2">
      <c r="A285">
        <v>404</v>
      </c>
      <c r="B285">
        <v>1939</v>
      </c>
      <c r="F285">
        <v>24</v>
      </c>
      <c r="G285">
        <v>48</v>
      </c>
      <c r="H285">
        <v>79</v>
      </c>
      <c r="I285">
        <v>88</v>
      </c>
      <c r="J285">
        <v>105</v>
      </c>
      <c r="M285">
        <v>49</v>
      </c>
      <c r="N285">
        <v>35</v>
      </c>
      <c r="P285">
        <v>404</v>
      </c>
      <c r="Q285">
        <v>1939</v>
      </c>
      <c r="R285" t="s">
        <v>21</v>
      </c>
      <c r="S285" t="s">
        <v>21</v>
      </c>
      <c r="T285" t="s">
        <v>21</v>
      </c>
      <c r="U285">
        <f t="shared" si="76"/>
        <v>2.4</v>
      </c>
      <c r="V285">
        <f t="shared" si="77"/>
        <v>4.8</v>
      </c>
      <c r="W285">
        <f t="shared" si="78"/>
        <v>7.9</v>
      </c>
      <c r="X285">
        <f t="shared" si="79"/>
        <v>8.8000000000000007</v>
      </c>
      <c r="Y285">
        <f t="shared" si="80"/>
        <v>10.5</v>
      </c>
      <c r="Z285" t="s">
        <v>21</v>
      </c>
      <c r="AA285" t="s">
        <v>21</v>
      </c>
      <c r="AB285">
        <f t="shared" si="83"/>
        <v>4.9000000000000004</v>
      </c>
      <c r="AC285">
        <f t="shared" si="84"/>
        <v>3.5</v>
      </c>
    </row>
    <row r="286" spans="1:29" x14ac:dyDescent="0.2">
      <c r="A286">
        <v>404</v>
      </c>
      <c r="B286">
        <v>1940</v>
      </c>
      <c r="C286">
        <v>37</v>
      </c>
      <c r="D286">
        <v>39</v>
      </c>
      <c r="E286">
        <v>32</v>
      </c>
      <c r="F286">
        <v>28</v>
      </c>
      <c r="G286">
        <v>45</v>
      </c>
      <c r="H286">
        <v>74</v>
      </c>
      <c r="I286">
        <v>99</v>
      </c>
      <c r="J286">
        <v>88</v>
      </c>
      <c r="K286">
        <v>78</v>
      </c>
      <c r="L286">
        <v>56</v>
      </c>
      <c r="M286">
        <v>48</v>
      </c>
      <c r="N286">
        <v>47</v>
      </c>
      <c r="P286">
        <v>404</v>
      </c>
      <c r="Q286">
        <v>1940</v>
      </c>
      <c r="R286">
        <f t="shared" si="73"/>
        <v>3.7</v>
      </c>
      <c r="S286">
        <f t="shared" si="74"/>
        <v>3.9</v>
      </c>
      <c r="T286">
        <f t="shared" si="75"/>
        <v>3.2</v>
      </c>
      <c r="U286">
        <f t="shared" si="76"/>
        <v>2.8</v>
      </c>
      <c r="V286">
        <f t="shared" si="77"/>
        <v>4.5</v>
      </c>
      <c r="W286">
        <f t="shared" si="78"/>
        <v>7.4</v>
      </c>
      <c r="X286">
        <f t="shared" si="79"/>
        <v>9.9</v>
      </c>
      <c r="Y286">
        <f t="shared" si="80"/>
        <v>8.8000000000000007</v>
      </c>
      <c r="Z286">
        <f t="shared" si="81"/>
        <v>7.8</v>
      </c>
      <c r="AA286">
        <f t="shared" si="82"/>
        <v>5.6</v>
      </c>
      <c r="AB286">
        <f t="shared" si="83"/>
        <v>4.8</v>
      </c>
      <c r="AC286">
        <f t="shared" si="84"/>
        <v>4.7</v>
      </c>
    </row>
    <row r="287" spans="1:29" x14ac:dyDescent="0.2">
      <c r="A287">
        <v>404</v>
      </c>
      <c r="B287">
        <v>1941</v>
      </c>
      <c r="F287">
        <v>28</v>
      </c>
      <c r="G287">
        <v>56</v>
      </c>
      <c r="H287">
        <v>76</v>
      </c>
      <c r="I287">
        <v>89</v>
      </c>
      <c r="J287">
        <v>72</v>
      </c>
      <c r="L287">
        <v>77</v>
      </c>
      <c r="P287">
        <v>404</v>
      </c>
      <c r="Q287">
        <v>1941</v>
      </c>
      <c r="R287" t="s">
        <v>21</v>
      </c>
      <c r="S287" t="s">
        <v>21</v>
      </c>
      <c r="T287" t="s">
        <v>21</v>
      </c>
      <c r="U287">
        <f t="shared" si="76"/>
        <v>2.8</v>
      </c>
      <c r="V287">
        <f t="shared" si="77"/>
        <v>5.6</v>
      </c>
      <c r="W287">
        <f t="shared" si="78"/>
        <v>7.6</v>
      </c>
      <c r="X287">
        <f t="shared" si="79"/>
        <v>8.9</v>
      </c>
      <c r="Y287">
        <f t="shared" si="80"/>
        <v>7.2</v>
      </c>
      <c r="Z287" t="s">
        <v>21</v>
      </c>
      <c r="AA287">
        <f t="shared" si="82"/>
        <v>7.7</v>
      </c>
      <c r="AB287" t="s">
        <v>21</v>
      </c>
      <c r="AC287" t="s">
        <v>21</v>
      </c>
    </row>
    <row r="288" spans="1:29" x14ac:dyDescent="0.2">
      <c r="A288">
        <v>404</v>
      </c>
      <c r="B288">
        <v>1942</v>
      </c>
      <c r="K288">
        <v>71</v>
      </c>
      <c r="L288">
        <v>50</v>
      </c>
      <c r="M288">
        <v>43</v>
      </c>
      <c r="N288">
        <v>42</v>
      </c>
      <c r="P288">
        <v>404</v>
      </c>
      <c r="Q288">
        <v>1942</v>
      </c>
      <c r="R288" t="s">
        <v>21</v>
      </c>
      <c r="S288" t="s">
        <v>21</v>
      </c>
      <c r="T288" t="s">
        <v>21</v>
      </c>
      <c r="U288" t="s">
        <v>21</v>
      </c>
      <c r="V288" t="s">
        <v>21</v>
      </c>
      <c r="W288" t="s">
        <v>21</v>
      </c>
      <c r="X288" t="s">
        <v>21</v>
      </c>
      <c r="Y288" t="s">
        <v>21</v>
      </c>
      <c r="Z288">
        <f t="shared" si="81"/>
        <v>7.1</v>
      </c>
      <c r="AA288">
        <f t="shared" si="82"/>
        <v>5</v>
      </c>
      <c r="AB288">
        <f t="shared" si="83"/>
        <v>4.3</v>
      </c>
      <c r="AC288">
        <f t="shared" si="84"/>
        <v>4.2</v>
      </c>
    </row>
    <row r="289" spans="1:29" x14ac:dyDescent="0.2">
      <c r="A289">
        <v>404</v>
      </c>
      <c r="B289">
        <v>1943</v>
      </c>
      <c r="E289">
        <v>11</v>
      </c>
      <c r="F289">
        <v>17</v>
      </c>
      <c r="G289">
        <v>24</v>
      </c>
      <c r="J289">
        <v>76</v>
      </c>
      <c r="K289">
        <v>72</v>
      </c>
      <c r="L289">
        <v>55</v>
      </c>
      <c r="P289">
        <v>404</v>
      </c>
      <c r="Q289">
        <v>1943</v>
      </c>
      <c r="R289" t="s">
        <v>21</v>
      </c>
      <c r="S289" t="s">
        <v>21</v>
      </c>
      <c r="T289">
        <f t="shared" si="75"/>
        <v>1.1000000000000001</v>
      </c>
      <c r="U289">
        <f t="shared" si="76"/>
        <v>1.7</v>
      </c>
      <c r="V289">
        <f t="shared" si="77"/>
        <v>2.4</v>
      </c>
      <c r="W289" t="s">
        <v>21</v>
      </c>
      <c r="X289" t="s">
        <v>21</v>
      </c>
      <c r="Y289">
        <f t="shared" si="80"/>
        <v>7.6</v>
      </c>
      <c r="Z289">
        <f t="shared" si="81"/>
        <v>7.2</v>
      </c>
      <c r="AA289">
        <f t="shared" si="82"/>
        <v>5.5</v>
      </c>
      <c r="AB289" t="s">
        <v>21</v>
      </c>
      <c r="AC289" t="s">
        <v>21</v>
      </c>
    </row>
    <row r="290" spans="1:29" x14ac:dyDescent="0.2">
      <c r="A290">
        <v>404</v>
      </c>
      <c r="B290">
        <v>1944</v>
      </c>
      <c r="C290">
        <v>13</v>
      </c>
      <c r="G290">
        <v>29</v>
      </c>
      <c r="H290">
        <v>48</v>
      </c>
      <c r="K290">
        <v>84</v>
      </c>
      <c r="L290">
        <v>68</v>
      </c>
      <c r="M290">
        <v>49</v>
      </c>
      <c r="N290">
        <v>31</v>
      </c>
      <c r="P290">
        <v>404</v>
      </c>
      <c r="Q290">
        <v>1944</v>
      </c>
      <c r="R290">
        <f t="shared" si="73"/>
        <v>1.3</v>
      </c>
      <c r="S290" t="s">
        <v>21</v>
      </c>
      <c r="T290" t="s">
        <v>21</v>
      </c>
      <c r="U290" t="s">
        <v>21</v>
      </c>
      <c r="V290">
        <f t="shared" si="77"/>
        <v>2.9</v>
      </c>
      <c r="W290">
        <f t="shared" si="78"/>
        <v>4.8</v>
      </c>
      <c r="X290" t="s">
        <v>21</v>
      </c>
      <c r="Y290" t="s">
        <v>21</v>
      </c>
      <c r="Z290">
        <f t="shared" si="81"/>
        <v>8.4</v>
      </c>
      <c r="AA290">
        <f t="shared" si="82"/>
        <v>6.8</v>
      </c>
      <c r="AB290">
        <f t="shared" si="83"/>
        <v>4.9000000000000004</v>
      </c>
      <c r="AC290">
        <f t="shared" si="84"/>
        <v>3.1</v>
      </c>
    </row>
    <row r="291" spans="1:29" x14ac:dyDescent="0.2">
      <c r="A291">
        <v>404</v>
      </c>
      <c r="B291">
        <v>1945</v>
      </c>
      <c r="C291">
        <v>17</v>
      </c>
      <c r="D291">
        <v>16</v>
      </c>
      <c r="E291">
        <v>18</v>
      </c>
      <c r="F291">
        <v>23</v>
      </c>
      <c r="G291">
        <v>39</v>
      </c>
      <c r="H291">
        <v>56</v>
      </c>
      <c r="I291">
        <v>92</v>
      </c>
      <c r="J291">
        <v>96</v>
      </c>
      <c r="K291">
        <v>80</v>
      </c>
      <c r="L291">
        <v>60</v>
      </c>
      <c r="M291">
        <v>45</v>
      </c>
      <c r="N291">
        <v>42</v>
      </c>
      <c r="P291">
        <v>404</v>
      </c>
      <c r="Q291">
        <v>1945</v>
      </c>
      <c r="R291">
        <f t="shared" si="73"/>
        <v>1.7</v>
      </c>
      <c r="S291">
        <f t="shared" si="74"/>
        <v>1.6</v>
      </c>
      <c r="T291">
        <f t="shared" si="75"/>
        <v>1.8</v>
      </c>
      <c r="U291">
        <f t="shared" si="76"/>
        <v>2.2999999999999998</v>
      </c>
      <c r="V291">
        <f t="shared" si="77"/>
        <v>3.9</v>
      </c>
      <c r="W291">
        <f t="shared" si="78"/>
        <v>5.6</v>
      </c>
      <c r="X291">
        <f t="shared" si="79"/>
        <v>9.1999999999999993</v>
      </c>
      <c r="Y291">
        <f t="shared" si="80"/>
        <v>9.6</v>
      </c>
      <c r="Z291">
        <f t="shared" si="81"/>
        <v>8</v>
      </c>
      <c r="AA291">
        <f t="shared" si="82"/>
        <v>6</v>
      </c>
      <c r="AB291">
        <f t="shared" si="83"/>
        <v>4.5</v>
      </c>
      <c r="AC291">
        <f t="shared" si="84"/>
        <v>4.2</v>
      </c>
    </row>
    <row r="292" spans="1:29" x14ac:dyDescent="0.2">
      <c r="A292">
        <v>404</v>
      </c>
      <c r="B292">
        <v>1946</v>
      </c>
      <c r="C292">
        <v>36</v>
      </c>
      <c r="D292">
        <v>26</v>
      </c>
      <c r="E292">
        <v>26</v>
      </c>
      <c r="F292">
        <v>32</v>
      </c>
      <c r="G292">
        <v>48</v>
      </c>
      <c r="H292">
        <v>61</v>
      </c>
      <c r="I292">
        <v>77</v>
      </c>
      <c r="K292">
        <v>75</v>
      </c>
      <c r="L292">
        <v>74</v>
      </c>
      <c r="M292">
        <v>39</v>
      </c>
      <c r="N292">
        <v>36</v>
      </c>
      <c r="P292">
        <v>404</v>
      </c>
      <c r="Q292">
        <v>1946</v>
      </c>
      <c r="R292">
        <f t="shared" si="73"/>
        <v>3.6</v>
      </c>
      <c r="S292">
        <f t="shared" si="74"/>
        <v>2.6</v>
      </c>
      <c r="T292">
        <f t="shared" si="75"/>
        <v>2.6</v>
      </c>
      <c r="U292">
        <f t="shared" si="76"/>
        <v>3.2</v>
      </c>
      <c r="V292">
        <f t="shared" si="77"/>
        <v>4.8</v>
      </c>
      <c r="W292">
        <f t="shared" si="78"/>
        <v>6.1</v>
      </c>
      <c r="X292">
        <f t="shared" si="79"/>
        <v>7.7</v>
      </c>
      <c r="Y292" t="s">
        <v>21</v>
      </c>
      <c r="Z292">
        <f t="shared" si="81"/>
        <v>7.5</v>
      </c>
      <c r="AA292">
        <f t="shared" si="82"/>
        <v>7.4</v>
      </c>
      <c r="AB292">
        <f t="shared" si="83"/>
        <v>3.9</v>
      </c>
      <c r="AC292">
        <f t="shared" si="84"/>
        <v>3.6</v>
      </c>
    </row>
    <row r="293" spans="1:29" x14ac:dyDescent="0.2">
      <c r="A293">
        <v>404</v>
      </c>
      <c r="B293">
        <v>1947</v>
      </c>
      <c r="C293">
        <v>40</v>
      </c>
      <c r="D293">
        <v>24</v>
      </c>
      <c r="E293">
        <v>17</v>
      </c>
      <c r="F293">
        <v>26</v>
      </c>
      <c r="G293">
        <v>37</v>
      </c>
      <c r="H293">
        <v>62</v>
      </c>
      <c r="I293">
        <v>81</v>
      </c>
      <c r="J293">
        <v>93</v>
      </c>
      <c r="K293">
        <v>88</v>
      </c>
      <c r="L293">
        <v>67</v>
      </c>
      <c r="M293">
        <v>45</v>
      </c>
      <c r="N293">
        <v>27</v>
      </c>
      <c r="P293">
        <v>404</v>
      </c>
      <c r="Q293">
        <v>1947</v>
      </c>
      <c r="R293">
        <f t="shared" si="73"/>
        <v>4</v>
      </c>
      <c r="S293">
        <f t="shared" si="74"/>
        <v>2.4</v>
      </c>
      <c r="T293">
        <f t="shared" si="75"/>
        <v>1.7</v>
      </c>
      <c r="U293">
        <f t="shared" si="76"/>
        <v>2.6</v>
      </c>
      <c r="V293">
        <f t="shared" si="77"/>
        <v>3.7</v>
      </c>
      <c r="W293">
        <f t="shared" si="78"/>
        <v>6.2</v>
      </c>
      <c r="X293">
        <f t="shared" si="79"/>
        <v>8.1</v>
      </c>
      <c r="Y293">
        <f t="shared" si="80"/>
        <v>9.3000000000000007</v>
      </c>
      <c r="Z293">
        <f t="shared" si="81"/>
        <v>8.8000000000000007</v>
      </c>
      <c r="AA293">
        <f t="shared" si="82"/>
        <v>6.7</v>
      </c>
      <c r="AB293">
        <f t="shared" si="83"/>
        <v>4.5</v>
      </c>
      <c r="AC293">
        <f t="shared" si="84"/>
        <v>2.7</v>
      </c>
    </row>
    <row r="294" spans="1:29" x14ac:dyDescent="0.2">
      <c r="A294">
        <v>404</v>
      </c>
      <c r="B294">
        <v>1948</v>
      </c>
      <c r="C294">
        <v>20</v>
      </c>
      <c r="D294">
        <v>24</v>
      </c>
      <c r="E294">
        <v>33</v>
      </c>
      <c r="F294">
        <v>21</v>
      </c>
      <c r="G294">
        <v>36</v>
      </c>
      <c r="H294">
        <v>59</v>
      </c>
      <c r="I294">
        <v>67</v>
      </c>
      <c r="J294">
        <v>85</v>
      </c>
      <c r="K294">
        <v>79</v>
      </c>
      <c r="L294">
        <v>59</v>
      </c>
      <c r="M294">
        <v>43</v>
      </c>
      <c r="N294">
        <v>30</v>
      </c>
      <c r="P294">
        <v>404</v>
      </c>
      <c r="Q294">
        <v>1948</v>
      </c>
      <c r="R294">
        <f t="shared" si="73"/>
        <v>2</v>
      </c>
      <c r="S294">
        <f t="shared" si="74"/>
        <v>2.4</v>
      </c>
      <c r="T294">
        <f t="shared" si="75"/>
        <v>3.3</v>
      </c>
      <c r="U294">
        <f t="shared" si="76"/>
        <v>2.1</v>
      </c>
      <c r="V294">
        <f t="shared" si="77"/>
        <v>3.6</v>
      </c>
      <c r="W294">
        <f t="shared" si="78"/>
        <v>5.9</v>
      </c>
      <c r="X294">
        <f t="shared" si="79"/>
        <v>6.7</v>
      </c>
      <c r="Y294">
        <f t="shared" si="80"/>
        <v>8.5</v>
      </c>
      <c r="Z294">
        <f t="shared" si="81"/>
        <v>7.9</v>
      </c>
      <c r="AA294">
        <f t="shared" si="82"/>
        <v>5.9</v>
      </c>
      <c r="AB294">
        <f t="shared" si="83"/>
        <v>4.3</v>
      </c>
      <c r="AC294">
        <f t="shared" si="84"/>
        <v>3</v>
      </c>
    </row>
    <row r="295" spans="1:29" x14ac:dyDescent="0.2">
      <c r="A295">
        <v>404</v>
      </c>
      <c r="B295">
        <v>1949</v>
      </c>
      <c r="C295">
        <v>15</v>
      </c>
      <c r="D295">
        <v>10</v>
      </c>
      <c r="E295">
        <v>7</v>
      </c>
      <c r="F295">
        <v>-1</v>
      </c>
      <c r="G295">
        <v>14</v>
      </c>
      <c r="H295">
        <v>35</v>
      </c>
      <c r="I295">
        <v>62</v>
      </c>
      <c r="J295">
        <v>76</v>
      </c>
      <c r="L295">
        <v>63</v>
      </c>
      <c r="M295">
        <v>50</v>
      </c>
      <c r="N295">
        <v>32</v>
      </c>
      <c r="P295">
        <v>404</v>
      </c>
      <c r="Q295">
        <v>1949</v>
      </c>
      <c r="R295">
        <f t="shared" si="73"/>
        <v>1.5</v>
      </c>
      <c r="S295">
        <f t="shared" si="74"/>
        <v>1</v>
      </c>
      <c r="T295">
        <f t="shared" si="75"/>
        <v>0.7</v>
      </c>
      <c r="U295">
        <f t="shared" si="76"/>
        <v>-0.1</v>
      </c>
      <c r="V295">
        <f t="shared" si="77"/>
        <v>1.4</v>
      </c>
      <c r="W295">
        <f t="shared" si="78"/>
        <v>3.5</v>
      </c>
      <c r="X295">
        <f t="shared" si="79"/>
        <v>6.2</v>
      </c>
      <c r="Y295">
        <f t="shared" si="80"/>
        <v>7.6</v>
      </c>
      <c r="Z295" t="s">
        <v>21</v>
      </c>
      <c r="AA295">
        <f t="shared" si="82"/>
        <v>6.3</v>
      </c>
      <c r="AB295">
        <f t="shared" si="83"/>
        <v>5</v>
      </c>
      <c r="AC295">
        <f t="shared" si="84"/>
        <v>3.2</v>
      </c>
    </row>
    <row r="296" spans="1:29" x14ac:dyDescent="0.2">
      <c r="A296">
        <v>404</v>
      </c>
      <c r="B296">
        <v>1950</v>
      </c>
      <c r="C296">
        <v>27</v>
      </c>
      <c r="D296">
        <v>22</v>
      </c>
      <c r="E296">
        <v>22</v>
      </c>
      <c r="F296">
        <v>25</v>
      </c>
      <c r="G296">
        <v>47</v>
      </c>
      <c r="H296">
        <v>62</v>
      </c>
      <c r="P296">
        <v>404</v>
      </c>
      <c r="Q296">
        <v>1950</v>
      </c>
      <c r="R296">
        <f t="shared" si="73"/>
        <v>2.7</v>
      </c>
      <c r="S296">
        <f t="shared" si="74"/>
        <v>2.2000000000000002</v>
      </c>
      <c r="T296">
        <f t="shared" si="75"/>
        <v>2.2000000000000002</v>
      </c>
      <c r="U296">
        <f t="shared" si="76"/>
        <v>2.5</v>
      </c>
      <c r="V296">
        <f t="shared" si="77"/>
        <v>4.7</v>
      </c>
      <c r="W296">
        <f t="shared" si="78"/>
        <v>6.2</v>
      </c>
    </row>
    <row r="297" spans="1:29" x14ac:dyDescent="0.2">
      <c r="A297">
        <v>404</v>
      </c>
      <c r="B297">
        <v>1951</v>
      </c>
      <c r="I297">
        <v>70</v>
      </c>
      <c r="J297">
        <v>82</v>
      </c>
      <c r="K297">
        <v>71</v>
      </c>
      <c r="L297">
        <v>60</v>
      </c>
      <c r="M297">
        <v>39</v>
      </c>
      <c r="N297">
        <v>25</v>
      </c>
      <c r="P297">
        <v>404</v>
      </c>
      <c r="Q297">
        <v>1951</v>
      </c>
      <c r="X297">
        <f t="shared" si="79"/>
        <v>7</v>
      </c>
      <c r="Y297">
        <f t="shared" si="80"/>
        <v>8.1999999999999993</v>
      </c>
      <c r="Z297">
        <f t="shared" si="81"/>
        <v>7.1</v>
      </c>
      <c r="AA297">
        <f t="shared" si="82"/>
        <v>6</v>
      </c>
      <c r="AB297">
        <f t="shared" si="83"/>
        <v>3.9</v>
      </c>
      <c r="AC297">
        <f t="shared" si="84"/>
        <v>2.5</v>
      </c>
    </row>
    <row r="298" spans="1:29" x14ac:dyDescent="0.2">
      <c r="A298">
        <v>404</v>
      </c>
      <c r="B298">
        <v>1952</v>
      </c>
      <c r="C298">
        <v>15</v>
      </c>
      <c r="D298">
        <v>11</v>
      </c>
      <c r="E298">
        <v>12</v>
      </c>
      <c r="F298">
        <v>14</v>
      </c>
      <c r="G298">
        <v>26</v>
      </c>
      <c r="I298">
        <v>65</v>
      </c>
      <c r="J298">
        <v>88</v>
      </c>
      <c r="K298">
        <v>67</v>
      </c>
      <c r="L298">
        <v>51</v>
      </c>
      <c r="M298">
        <v>39</v>
      </c>
      <c r="N298">
        <v>30</v>
      </c>
      <c r="P298">
        <v>404</v>
      </c>
      <c r="Q298">
        <v>1952</v>
      </c>
      <c r="R298">
        <f t="shared" si="73"/>
        <v>1.5</v>
      </c>
      <c r="S298">
        <f t="shared" si="74"/>
        <v>1.1000000000000001</v>
      </c>
      <c r="T298">
        <f t="shared" si="75"/>
        <v>1.2</v>
      </c>
      <c r="U298">
        <f t="shared" si="76"/>
        <v>1.4</v>
      </c>
      <c r="V298">
        <f t="shared" si="77"/>
        <v>2.6</v>
      </c>
      <c r="X298">
        <f t="shared" si="79"/>
        <v>6.5</v>
      </c>
      <c r="Y298">
        <f t="shared" si="80"/>
        <v>8.8000000000000007</v>
      </c>
      <c r="Z298">
        <f t="shared" si="81"/>
        <v>6.7</v>
      </c>
      <c r="AA298">
        <f t="shared" si="82"/>
        <v>5.0999999999999996</v>
      </c>
      <c r="AB298">
        <f t="shared" si="83"/>
        <v>3.9</v>
      </c>
      <c r="AC298">
        <f t="shared" si="84"/>
        <v>3</v>
      </c>
    </row>
    <row r="299" spans="1:29" x14ac:dyDescent="0.2">
      <c r="A299">
        <v>404</v>
      </c>
      <c r="B299">
        <v>1953</v>
      </c>
      <c r="C299">
        <v>30</v>
      </c>
      <c r="D299">
        <v>25</v>
      </c>
      <c r="E299">
        <v>33</v>
      </c>
      <c r="F299">
        <v>22</v>
      </c>
      <c r="G299">
        <v>33</v>
      </c>
      <c r="J299">
        <v>98</v>
      </c>
      <c r="K299">
        <v>86</v>
      </c>
      <c r="L299">
        <v>54</v>
      </c>
      <c r="M299">
        <v>52</v>
      </c>
      <c r="N299">
        <v>46</v>
      </c>
      <c r="P299">
        <v>404</v>
      </c>
      <c r="Q299">
        <v>1953</v>
      </c>
      <c r="R299">
        <f t="shared" si="73"/>
        <v>3</v>
      </c>
      <c r="S299">
        <f t="shared" si="74"/>
        <v>2.5</v>
      </c>
      <c r="T299">
        <f t="shared" si="75"/>
        <v>3.3</v>
      </c>
      <c r="U299">
        <f t="shared" si="76"/>
        <v>2.2000000000000002</v>
      </c>
      <c r="V299">
        <f t="shared" si="77"/>
        <v>3.3</v>
      </c>
      <c r="Y299">
        <f t="shared" si="80"/>
        <v>9.8000000000000007</v>
      </c>
      <c r="Z299">
        <f t="shared" si="81"/>
        <v>8.6</v>
      </c>
      <c r="AA299">
        <f t="shared" si="82"/>
        <v>5.4</v>
      </c>
      <c r="AB299">
        <f t="shared" si="83"/>
        <v>5.2</v>
      </c>
      <c r="AC299">
        <f t="shared" si="84"/>
        <v>4.5999999999999996</v>
      </c>
    </row>
    <row r="300" spans="1:29" x14ac:dyDescent="0.2">
      <c r="A300">
        <v>404</v>
      </c>
      <c r="B300">
        <v>1954</v>
      </c>
      <c r="C300">
        <v>29</v>
      </c>
      <c r="D300">
        <v>24</v>
      </c>
      <c r="E300">
        <v>17</v>
      </c>
      <c r="F300">
        <v>31</v>
      </c>
      <c r="G300">
        <v>47</v>
      </c>
      <c r="H300">
        <v>60</v>
      </c>
      <c r="I300">
        <v>74</v>
      </c>
      <c r="J300">
        <v>82</v>
      </c>
      <c r="K300">
        <v>65</v>
      </c>
      <c r="L300">
        <v>55</v>
      </c>
      <c r="M300">
        <v>42</v>
      </c>
      <c r="N300">
        <v>34</v>
      </c>
      <c r="P300">
        <v>404</v>
      </c>
      <c r="Q300">
        <v>1954</v>
      </c>
      <c r="R300">
        <f t="shared" si="73"/>
        <v>2.9</v>
      </c>
      <c r="S300">
        <f t="shared" si="74"/>
        <v>2.4</v>
      </c>
      <c r="T300">
        <f t="shared" si="75"/>
        <v>1.7</v>
      </c>
      <c r="U300">
        <f t="shared" si="76"/>
        <v>3.1</v>
      </c>
      <c r="V300">
        <f t="shared" si="77"/>
        <v>4.7</v>
      </c>
      <c r="W300">
        <f t="shared" si="78"/>
        <v>6</v>
      </c>
      <c r="X300">
        <f t="shared" si="79"/>
        <v>7.4</v>
      </c>
      <c r="Y300">
        <f t="shared" si="80"/>
        <v>8.1999999999999993</v>
      </c>
      <c r="Z300">
        <f t="shared" si="81"/>
        <v>6.5</v>
      </c>
      <c r="AA300">
        <f t="shared" si="82"/>
        <v>5.5</v>
      </c>
      <c r="AB300">
        <f t="shared" si="83"/>
        <v>4.2</v>
      </c>
      <c r="AC300">
        <f t="shared" si="84"/>
        <v>3.4</v>
      </c>
    </row>
    <row r="301" spans="1:29" x14ac:dyDescent="0.2">
      <c r="A301">
        <v>404</v>
      </c>
      <c r="B301">
        <v>1955</v>
      </c>
      <c r="C301">
        <v>25</v>
      </c>
      <c r="D301">
        <v>16</v>
      </c>
      <c r="E301">
        <v>17</v>
      </c>
      <c r="F301">
        <v>32</v>
      </c>
      <c r="G301">
        <v>47</v>
      </c>
      <c r="H301">
        <v>77</v>
      </c>
      <c r="I301">
        <v>111</v>
      </c>
      <c r="M301">
        <v>51</v>
      </c>
      <c r="N301">
        <v>28</v>
      </c>
      <c r="P301">
        <v>404</v>
      </c>
      <c r="Q301">
        <v>1955</v>
      </c>
      <c r="R301">
        <f t="shared" si="73"/>
        <v>2.5</v>
      </c>
      <c r="S301">
        <f t="shared" si="74"/>
        <v>1.6</v>
      </c>
      <c r="T301">
        <f t="shared" si="75"/>
        <v>1.7</v>
      </c>
      <c r="U301">
        <f t="shared" si="76"/>
        <v>3.2</v>
      </c>
      <c r="V301">
        <f t="shared" si="77"/>
        <v>4.7</v>
      </c>
      <c r="W301">
        <f t="shared" si="78"/>
        <v>7.7</v>
      </c>
      <c r="X301">
        <f t="shared" si="79"/>
        <v>11.1</v>
      </c>
      <c r="AB301">
        <f t="shared" si="83"/>
        <v>5.0999999999999996</v>
      </c>
      <c r="AC301">
        <f t="shared" si="84"/>
        <v>2.8</v>
      </c>
    </row>
    <row r="302" spans="1:29" x14ac:dyDescent="0.2">
      <c r="A302">
        <v>404</v>
      </c>
      <c r="B302">
        <v>1956</v>
      </c>
      <c r="C302">
        <v>11</v>
      </c>
      <c r="D302">
        <v>13</v>
      </c>
      <c r="E302">
        <v>13</v>
      </c>
      <c r="F302">
        <v>25</v>
      </c>
      <c r="G302">
        <v>49</v>
      </c>
      <c r="H302">
        <v>63</v>
      </c>
      <c r="I302">
        <v>79</v>
      </c>
      <c r="J302">
        <v>73</v>
      </c>
      <c r="K302">
        <v>59</v>
      </c>
      <c r="L302">
        <v>53</v>
      </c>
      <c r="M302">
        <v>48</v>
      </c>
      <c r="N302">
        <v>39</v>
      </c>
      <c r="P302">
        <v>404</v>
      </c>
      <c r="Q302">
        <v>1956</v>
      </c>
      <c r="R302">
        <f t="shared" si="73"/>
        <v>1.1000000000000001</v>
      </c>
      <c r="S302">
        <f t="shared" si="74"/>
        <v>1.3</v>
      </c>
      <c r="T302">
        <f t="shared" si="75"/>
        <v>1.3</v>
      </c>
      <c r="U302">
        <f t="shared" si="76"/>
        <v>2.5</v>
      </c>
      <c r="V302">
        <f t="shared" si="77"/>
        <v>4.9000000000000004</v>
      </c>
      <c r="W302">
        <f t="shared" si="78"/>
        <v>6.3</v>
      </c>
      <c r="X302">
        <f t="shared" si="79"/>
        <v>7.9</v>
      </c>
      <c r="Y302">
        <f t="shared" si="80"/>
        <v>7.3</v>
      </c>
      <c r="Z302">
        <f t="shared" si="81"/>
        <v>5.9</v>
      </c>
      <c r="AA302">
        <f t="shared" si="82"/>
        <v>5.3</v>
      </c>
      <c r="AB302">
        <f t="shared" si="83"/>
        <v>4.8</v>
      </c>
      <c r="AC302">
        <f t="shared" si="84"/>
        <v>3.9</v>
      </c>
    </row>
    <row r="303" spans="1:29" x14ac:dyDescent="0.2">
      <c r="A303">
        <v>404</v>
      </c>
      <c r="B303">
        <v>1957</v>
      </c>
      <c r="C303">
        <v>36</v>
      </c>
      <c r="D303">
        <v>25</v>
      </c>
      <c r="E303">
        <v>16</v>
      </c>
      <c r="F303">
        <v>26</v>
      </c>
      <c r="G303">
        <v>33</v>
      </c>
      <c r="H303">
        <v>60</v>
      </c>
      <c r="I303">
        <v>85</v>
      </c>
      <c r="J303">
        <v>87</v>
      </c>
      <c r="K303">
        <v>84</v>
      </c>
      <c r="N303">
        <v>19</v>
      </c>
      <c r="P303">
        <v>404</v>
      </c>
      <c r="Q303">
        <v>1957</v>
      </c>
      <c r="R303">
        <f t="shared" si="73"/>
        <v>3.6</v>
      </c>
      <c r="S303">
        <f t="shared" si="74"/>
        <v>2.5</v>
      </c>
      <c r="T303">
        <f t="shared" si="75"/>
        <v>1.6</v>
      </c>
      <c r="U303">
        <f t="shared" si="76"/>
        <v>2.6</v>
      </c>
      <c r="V303">
        <f t="shared" si="77"/>
        <v>3.3</v>
      </c>
      <c r="W303">
        <f t="shared" si="78"/>
        <v>6</v>
      </c>
      <c r="X303">
        <f t="shared" si="79"/>
        <v>8.5</v>
      </c>
      <c r="Y303">
        <f t="shared" si="80"/>
        <v>8.6999999999999993</v>
      </c>
      <c r="Z303">
        <f t="shared" si="81"/>
        <v>8.4</v>
      </c>
      <c r="AC303">
        <f t="shared" si="84"/>
        <v>1.9</v>
      </c>
    </row>
    <row r="304" spans="1:29" x14ac:dyDescent="0.2">
      <c r="A304">
        <v>404</v>
      </c>
      <c r="B304">
        <v>1958</v>
      </c>
      <c r="C304">
        <v>11</v>
      </c>
      <c r="G304">
        <v>30</v>
      </c>
      <c r="P304">
        <v>404</v>
      </c>
      <c r="Q304">
        <v>1958</v>
      </c>
      <c r="R304">
        <f t="shared" si="73"/>
        <v>1.1000000000000001</v>
      </c>
      <c r="V304">
        <f t="shared" si="77"/>
        <v>3</v>
      </c>
    </row>
    <row r="305" spans="1:29" x14ac:dyDescent="0.2">
      <c r="A305">
        <v>505</v>
      </c>
      <c r="B305">
        <v>1922</v>
      </c>
      <c r="C305">
        <v>16</v>
      </c>
      <c r="D305">
        <v>22</v>
      </c>
      <c r="E305">
        <v>12</v>
      </c>
      <c r="F305">
        <v>10</v>
      </c>
      <c r="G305">
        <v>27</v>
      </c>
      <c r="H305">
        <v>52</v>
      </c>
      <c r="I305">
        <v>71</v>
      </c>
      <c r="J305">
        <v>68</v>
      </c>
      <c r="K305">
        <v>62</v>
      </c>
      <c r="L305">
        <v>49</v>
      </c>
      <c r="M305">
        <v>36</v>
      </c>
      <c r="N305">
        <v>35</v>
      </c>
      <c r="P305">
        <v>505</v>
      </c>
      <c r="Q305">
        <v>1922</v>
      </c>
      <c r="R305">
        <f t="shared" si="73"/>
        <v>1.6</v>
      </c>
      <c r="S305">
        <f t="shared" si="74"/>
        <v>2.2000000000000002</v>
      </c>
      <c r="T305">
        <f t="shared" si="75"/>
        <v>1.2</v>
      </c>
      <c r="U305">
        <f t="shared" si="76"/>
        <v>1</v>
      </c>
      <c r="V305">
        <f t="shared" si="77"/>
        <v>2.7</v>
      </c>
      <c r="W305">
        <f t="shared" si="78"/>
        <v>5.2</v>
      </c>
      <c r="X305">
        <f t="shared" si="79"/>
        <v>7.1</v>
      </c>
      <c r="Y305">
        <f t="shared" si="80"/>
        <v>6.8</v>
      </c>
      <c r="Z305">
        <f t="shared" si="81"/>
        <v>6.2</v>
      </c>
      <c r="AA305">
        <f t="shared" si="82"/>
        <v>4.9000000000000004</v>
      </c>
      <c r="AB305">
        <f t="shared" si="83"/>
        <v>3.6</v>
      </c>
      <c r="AC305">
        <f t="shared" si="84"/>
        <v>3.5</v>
      </c>
    </row>
    <row r="306" spans="1:29" x14ac:dyDescent="0.2">
      <c r="A306">
        <v>505</v>
      </c>
      <c r="B306">
        <v>1923</v>
      </c>
      <c r="C306">
        <v>18</v>
      </c>
      <c r="D306">
        <v>19</v>
      </c>
      <c r="E306">
        <v>18</v>
      </c>
      <c r="F306">
        <v>29</v>
      </c>
      <c r="G306">
        <v>27</v>
      </c>
      <c r="H306">
        <v>58</v>
      </c>
      <c r="I306">
        <v>82</v>
      </c>
      <c r="J306">
        <v>76</v>
      </c>
      <c r="K306">
        <v>58</v>
      </c>
      <c r="L306">
        <v>42</v>
      </c>
      <c r="M306">
        <v>27</v>
      </c>
      <c r="N306">
        <v>18</v>
      </c>
      <c r="P306">
        <v>505</v>
      </c>
      <c r="Q306">
        <v>1923</v>
      </c>
      <c r="R306">
        <f t="shared" si="73"/>
        <v>1.8</v>
      </c>
      <c r="S306">
        <f t="shared" si="74"/>
        <v>1.9</v>
      </c>
      <c r="T306">
        <f t="shared" si="75"/>
        <v>1.8</v>
      </c>
      <c r="U306">
        <f t="shared" si="76"/>
        <v>2.9</v>
      </c>
      <c r="V306">
        <f t="shared" si="77"/>
        <v>2.7</v>
      </c>
      <c r="W306">
        <f t="shared" si="78"/>
        <v>5.8</v>
      </c>
      <c r="X306">
        <f t="shared" si="79"/>
        <v>8.1999999999999993</v>
      </c>
      <c r="Y306">
        <f t="shared" si="80"/>
        <v>7.6</v>
      </c>
      <c r="Z306">
        <f t="shared" si="81"/>
        <v>5.8</v>
      </c>
      <c r="AA306">
        <f t="shared" si="82"/>
        <v>4.2</v>
      </c>
      <c r="AB306">
        <f t="shared" si="83"/>
        <v>2.7</v>
      </c>
      <c r="AC306">
        <f t="shared" si="84"/>
        <v>1.8</v>
      </c>
    </row>
    <row r="307" spans="1:29" x14ac:dyDescent="0.2">
      <c r="A307">
        <v>505</v>
      </c>
      <c r="B307">
        <v>1924</v>
      </c>
      <c r="C307">
        <v>18</v>
      </c>
      <c r="D307">
        <v>10</v>
      </c>
      <c r="E307">
        <v>3</v>
      </c>
      <c r="F307">
        <v>7</v>
      </c>
      <c r="G307">
        <v>20</v>
      </c>
      <c r="H307">
        <v>46</v>
      </c>
      <c r="I307">
        <v>67</v>
      </c>
      <c r="J307">
        <v>73</v>
      </c>
      <c r="K307">
        <v>56</v>
      </c>
      <c r="L307">
        <v>49</v>
      </c>
      <c r="M307">
        <v>38</v>
      </c>
      <c r="N307">
        <v>33</v>
      </c>
      <c r="P307">
        <v>505</v>
      </c>
      <c r="Q307">
        <v>1924</v>
      </c>
      <c r="R307">
        <f t="shared" si="73"/>
        <v>1.8</v>
      </c>
      <c r="S307">
        <f t="shared" si="74"/>
        <v>1</v>
      </c>
      <c r="T307">
        <f t="shared" si="75"/>
        <v>0.3</v>
      </c>
      <c r="U307">
        <f t="shared" si="76"/>
        <v>0.7</v>
      </c>
      <c r="V307">
        <f t="shared" si="77"/>
        <v>2</v>
      </c>
      <c r="W307">
        <f t="shared" si="78"/>
        <v>4.5999999999999996</v>
      </c>
      <c r="X307">
        <f t="shared" si="79"/>
        <v>6.7</v>
      </c>
      <c r="Y307">
        <f t="shared" si="80"/>
        <v>7.3</v>
      </c>
      <c r="Z307">
        <f t="shared" si="81"/>
        <v>5.6</v>
      </c>
      <c r="AA307">
        <f t="shared" si="82"/>
        <v>4.9000000000000004</v>
      </c>
      <c r="AB307">
        <f t="shared" si="83"/>
        <v>3.8</v>
      </c>
      <c r="AC307">
        <f t="shared" si="84"/>
        <v>3.3</v>
      </c>
    </row>
    <row r="308" spans="1:29" x14ac:dyDescent="0.2">
      <c r="A308">
        <v>505</v>
      </c>
      <c r="B308">
        <v>1925</v>
      </c>
      <c r="C308">
        <v>20</v>
      </c>
      <c r="D308">
        <v>10</v>
      </c>
      <c r="E308">
        <v>8</v>
      </c>
      <c r="F308">
        <v>10</v>
      </c>
      <c r="G308">
        <v>25</v>
      </c>
      <c r="H308">
        <v>64</v>
      </c>
      <c r="I308">
        <v>88</v>
      </c>
      <c r="J308">
        <v>82</v>
      </c>
      <c r="K308">
        <v>74</v>
      </c>
      <c r="L308">
        <v>55</v>
      </c>
      <c r="M308">
        <v>41</v>
      </c>
      <c r="N308">
        <v>28</v>
      </c>
      <c r="P308">
        <v>505</v>
      </c>
      <c r="Q308">
        <v>1925</v>
      </c>
      <c r="R308">
        <f t="shared" si="73"/>
        <v>2</v>
      </c>
      <c r="S308">
        <f t="shared" si="74"/>
        <v>1</v>
      </c>
      <c r="T308">
        <f t="shared" si="75"/>
        <v>0.8</v>
      </c>
      <c r="U308">
        <f t="shared" si="76"/>
        <v>1</v>
      </c>
      <c r="V308">
        <f t="shared" si="77"/>
        <v>2.5</v>
      </c>
      <c r="W308">
        <f t="shared" si="78"/>
        <v>6.4</v>
      </c>
      <c r="X308">
        <f t="shared" si="79"/>
        <v>8.8000000000000007</v>
      </c>
      <c r="Y308">
        <f t="shared" si="80"/>
        <v>8.1999999999999993</v>
      </c>
      <c r="Z308">
        <f t="shared" si="81"/>
        <v>7.4</v>
      </c>
      <c r="AA308">
        <f t="shared" si="82"/>
        <v>5.5</v>
      </c>
      <c r="AB308">
        <f t="shared" si="83"/>
        <v>4.0999999999999996</v>
      </c>
      <c r="AC308">
        <f t="shared" si="84"/>
        <v>2.8</v>
      </c>
    </row>
    <row r="309" spans="1:29" x14ac:dyDescent="0.2">
      <c r="A309">
        <v>505</v>
      </c>
      <c r="B309">
        <v>1926</v>
      </c>
      <c r="C309">
        <v>22</v>
      </c>
      <c r="D309">
        <v>22</v>
      </c>
      <c r="E309">
        <v>11</v>
      </c>
      <c r="F309">
        <v>21</v>
      </c>
      <c r="G309">
        <v>36</v>
      </c>
      <c r="H309">
        <v>59</v>
      </c>
      <c r="I309">
        <v>102</v>
      </c>
      <c r="J309">
        <v>92</v>
      </c>
      <c r="K309">
        <v>68</v>
      </c>
      <c r="L309">
        <v>45</v>
      </c>
      <c r="M309">
        <v>40</v>
      </c>
      <c r="N309">
        <v>26</v>
      </c>
      <c r="P309">
        <v>505</v>
      </c>
      <c r="Q309">
        <v>1926</v>
      </c>
      <c r="R309">
        <f t="shared" si="73"/>
        <v>2.2000000000000002</v>
      </c>
      <c r="S309">
        <f t="shared" si="74"/>
        <v>2.2000000000000002</v>
      </c>
      <c r="T309">
        <f t="shared" si="75"/>
        <v>1.1000000000000001</v>
      </c>
      <c r="U309">
        <f t="shared" si="76"/>
        <v>2.1</v>
      </c>
      <c r="V309">
        <f t="shared" si="77"/>
        <v>3.6</v>
      </c>
      <c r="W309">
        <f t="shared" si="78"/>
        <v>5.9</v>
      </c>
      <c r="X309">
        <f t="shared" si="79"/>
        <v>10.199999999999999</v>
      </c>
      <c r="Y309">
        <f t="shared" si="80"/>
        <v>9.1999999999999993</v>
      </c>
      <c r="Z309">
        <f t="shared" si="81"/>
        <v>6.8</v>
      </c>
      <c r="AA309">
        <f t="shared" si="82"/>
        <v>4.5</v>
      </c>
      <c r="AB309">
        <f t="shared" si="83"/>
        <v>4</v>
      </c>
      <c r="AC309">
        <f t="shared" si="84"/>
        <v>2.6</v>
      </c>
    </row>
    <row r="310" spans="1:29" x14ac:dyDescent="0.2">
      <c r="A310">
        <v>505</v>
      </c>
      <c r="B310">
        <v>1927</v>
      </c>
      <c r="C310">
        <v>12</v>
      </c>
      <c r="D310">
        <v>16</v>
      </c>
      <c r="E310">
        <v>14</v>
      </c>
      <c r="F310">
        <v>18</v>
      </c>
      <c r="G310">
        <v>44</v>
      </c>
      <c r="H310">
        <v>68</v>
      </c>
      <c r="I310">
        <v>111</v>
      </c>
      <c r="J310">
        <v>99</v>
      </c>
      <c r="K310">
        <v>80</v>
      </c>
      <c r="L310">
        <v>57</v>
      </c>
      <c r="M310">
        <v>43</v>
      </c>
      <c r="N310">
        <v>36</v>
      </c>
      <c r="P310">
        <v>505</v>
      </c>
      <c r="Q310">
        <v>1927</v>
      </c>
      <c r="R310">
        <f t="shared" si="73"/>
        <v>1.2</v>
      </c>
      <c r="S310">
        <f t="shared" si="74"/>
        <v>1.6</v>
      </c>
      <c r="T310">
        <f t="shared" si="75"/>
        <v>1.4</v>
      </c>
      <c r="U310">
        <f t="shared" si="76"/>
        <v>1.8</v>
      </c>
      <c r="V310">
        <f t="shared" si="77"/>
        <v>4.4000000000000004</v>
      </c>
      <c r="W310">
        <f t="shared" si="78"/>
        <v>6.8</v>
      </c>
      <c r="X310">
        <f t="shared" si="79"/>
        <v>11.1</v>
      </c>
      <c r="Y310">
        <f t="shared" si="80"/>
        <v>9.9</v>
      </c>
      <c r="Z310">
        <f t="shared" si="81"/>
        <v>8</v>
      </c>
      <c r="AA310">
        <f t="shared" si="82"/>
        <v>5.7</v>
      </c>
      <c r="AB310">
        <f t="shared" si="83"/>
        <v>4.3</v>
      </c>
      <c r="AC310">
        <f t="shared" si="84"/>
        <v>3.6</v>
      </c>
    </row>
    <row r="311" spans="1:29" x14ac:dyDescent="0.2">
      <c r="A311">
        <v>505</v>
      </c>
      <c r="B311">
        <v>1928</v>
      </c>
      <c r="C311">
        <v>27</v>
      </c>
      <c r="D311">
        <v>21</v>
      </c>
      <c r="E311">
        <v>24</v>
      </c>
      <c r="F311">
        <v>41</v>
      </c>
      <c r="G311">
        <v>53</v>
      </c>
      <c r="H311">
        <v>65</v>
      </c>
      <c r="I311">
        <v>83</v>
      </c>
      <c r="J311">
        <v>86</v>
      </c>
      <c r="K311">
        <v>83</v>
      </c>
      <c r="L311">
        <v>70</v>
      </c>
      <c r="M311">
        <v>54</v>
      </c>
      <c r="N311">
        <v>36</v>
      </c>
      <c r="P311">
        <v>505</v>
      </c>
      <c r="Q311">
        <v>1928</v>
      </c>
      <c r="R311">
        <f t="shared" si="73"/>
        <v>2.7</v>
      </c>
      <c r="S311">
        <f t="shared" si="74"/>
        <v>2.1</v>
      </c>
      <c r="T311">
        <f t="shared" si="75"/>
        <v>2.4</v>
      </c>
      <c r="U311">
        <f t="shared" si="76"/>
        <v>4.0999999999999996</v>
      </c>
      <c r="V311">
        <f t="shared" si="77"/>
        <v>5.3</v>
      </c>
      <c r="W311">
        <f t="shared" si="78"/>
        <v>6.5</v>
      </c>
      <c r="X311">
        <f t="shared" si="79"/>
        <v>8.3000000000000007</v>
      </c>
      <c r="Y311">
        <f t="shared" si="80"/>
        <v>8.6</v>
      </c>
      <c r="Z311">
        <f t="shared" si="81"/>
        <v>8.3000000000000007</v>
      </c>
      <c r="AA311">
        <f t="shared" si="82"/>
        <v>7</v>
      </c>
      <c r="AB311">
        <f t="shared" si="83"/>
        <v>5.4</v>
      </c>
      <c r="AC311">
        <f t="shared" si="84"/>
        <v>3.6</v>
      </c>
    </row>
    <row r="312" spans="1:29" x14ac:dyDescent="0.2">
      <c r="A312">
        <v>505</v>
      </c>
      <c r="B312">
        <v>1929</v>
      </c>
      <c r="C312">
        <v>37</v>
      </c>
      <c r="D312">
        <v>33</v>
      </c>
      <c r="E312">
        <v>35</v>
      </c>
      <c r="F312">
        <v>33</v>
      </c>
      <c r="G312">
        <v>42</v>
      </c>
      <c r="H312">
        <v>65</v>
      </c>
      <c r="I312">
        <v>93</v>
      </c>
      <c r="J312">
        <v>89</v>
      </c>
      <c r="K312">
        <v>71</v>
      </c>
      <c r="L312">
        <v>45</v>
      </c>
      <c r="M312">
        <v>36</v>
      </c>
      <c r="N312">
        <v>35</v>
      </c>
      <c r="P312">
        <v>505</v>
      </c>
      <c r="Q312">
        <v>1929</v>
      </c>
      <c r="R312">
        <f t="shared" si="73"/>
        <v>3.7</v>
      </c>
      <c r="S312">
        <f t="shared" si="74"/>
        <v>3.3</v>
      </c>
      <c r="T312">
        <f t="shared" si="75"/>
        <v>3.5</v>
      </c>
      <c r="U312">
        <f t="shared" si="76"/>
        <v>3.3</v>
      </c>
      <c r="V312">
        <f t="shared" si="77"/>
        <v>4.2</v>
      </c>
      <c r="W312">
        <f t="shared" si="78"/>
        <v>6.5</v>
      </c>
      <c r="X312">
        <f t="shared" si="79"/>
        <v>9.3000000000000007</v>
      </c>
      <c r="Y312">
        <f t="shared" si="80"/>
        <v>8.9</v>
      </c>
      <c r="Z312">
        <f t="shared" si="81"/>
        <v>7.1</v>
      </c>
      <c r="AA312">
        <f t="shared" si="82"/>
        <v>4.5</v>
      </c>
      <c r="AB312">
        <f t="shared" si="83"/>
        <v>3.6</v>
      </c>
      <c r="AC312">
        <f t="shared" si="84"/>
        <v>3.5</v>
      </c>
    </row>
    <row r="313" spans="1:29" x14ac:dyDescent="0.2">
      <c r="A313">
        <v>505</v>
      </c>
      <c r="B313">
        <v>1930</v>
      </c>
      <c r="C313">
        <v>18</v>
      </c>
      <c r="D313">
        <v>12</v>
      </c>
      <c r="E313">
        <v>4</v>
      </c>
      <c r="F313">
        <v>19</v>
      </c>
      <c r="G313">
        <v>37</v>
      </c>
      <c r="H313">
        <v>64</v>
      </c>
      <c r="I313">
        <v>75</v>
      </c>
      <c r="J313">
        <v>71</v>
      </c>
      <c r="K313">
        <v>66</v>
      </c>
      <c r="L313">
        <v>56</v>
      </c>
      <c r="P313">
        <v>505</v>
      </c>
      <c r="Q313">
        <v>1930</v>
      </c>
      <c r="R313">
        <f t="shared" si="73"/>
        <v>1.8</v>
      </c>
      <c r="S313">
        <f t="shared" si="74"/>
        <v>1.2</v>
      </c>
      <c r="T313">
        <f t="shared" si="75"/>
        <v>0.4</v>
      </c>
      <c r="U313">
        <f t="shared" si="76"/>
        <v>1.9</v>
      </c>
      <c r="V313">
        <f t="shared" si="77"/>
        <v>3.7</v>
      </c>
      <c r="W313">
        <f t="shared" si="78"/>
        <v>6.4</v>
      </c>
      <c r="X313">
        <f t="shared" si="79"/>
        <v>7.5</v>
      </c>
      <c r="Y313">
        <f t="shared" si="80"/>
        <v>7.1</v>
      </c>
      <c r="Z313">
        <f t="shared" si="81"/>
        <v>6.6</v>
      </c>
      <c r="AA313">
        <f t="shared" si="82"/>
        <v>5.6</v>
      </c>
    </row>
    <row r="314" spans="1:29" x14ac:dyDescent="0.2">
      <c r="A314">
        <v>505</v>
      </c>
      <c r="B314">
        <v>1931</v>
      </c>
      <c r="D314">
        <v>9</v>
      </c>
      <c r="E314">
        <v>7</v>
      </c>
      <c r="F314">
        <v>17</v>
      </c>
      <c r="G314">
        <v>32</v>
      </c>
      <c r="H314">
        <v>56</v>
      </c>
      <c r="I314">
        <v>80</v>
      </c>
      <c r="J314">
        <v>105</v>
      </c>
      <c r="M314">
        <v>53</v>
      </c>
      <c r="N314">
        <v>24</v>
      </c>
      <c r="P314">
        <v>505</v>
      </c>
      <c r="Q314">
        <v>1931</v>
      </c>
      <c r="R314" t="s">
        <v>21</v>
      </c>
      <c r="S314">
        <f t="shared" si="74"/>
        <v>0.9</v>
      </c>
      <c r="T314">
        <f t="shared" si="75"/>
        <v>0.7</v>
      </c>
      <c r="U314">
        <f t="shared" si="76"/>
        <v>1.7</v>
      </c>
      <c r="V314">
        <f t="shared" si="77"/>
        <v>3.2</v>
      </c>
      <c r="W314">
        <f t="shared" si="78"/>
        <v>5.6</v>
      </c>
      <c r="X314">
        <f t="shared" si="79"/>
        <v>8</v>
      </c>
      <c r="Y314">
        <f t="shared" si="80"/>
        <v>10.5</v>
      </c>
      <c r="Z314" t="s">
        <v>21</v>
      </c>
      <c r="AA314" t="s">
        <v>21</v>
      </c>
      <c r="AB314">
        <f t="shared" si="83"/>
        <v>5.3</v>
      </c>
      <c r="AC314">
        <f t="shared" si="84"/>
        <v>2.4</v>
      </c>
    </row>
    <row r="315" spans="1:29" x14ac:dyDescent="0.2">
      <c r="A315">
        <v>505</v>
      </c>
      <c r="B315">
        <v>1932</v>
      </c>
      <c r="C315">
        <v>9</v>
      </c>
      <c r="D315">
        <v>14</v>
      </c>
      <c r="E315">
        <v>13</v>
      </c>
      <c r="F315">
        <v>12</v>
      </c>
      <c r="G315">
        <v>42</v>
      </c>
      <c r="H315">
        <v>64</v>
      </c>
      <c r="I315">
        <v>61</v>
      </c>
      <c r="J315">
        <v>89</v>
      </c>
      <c r="K315">
        <v>59</v>
      </c>
      <c r="L315">
        <v>45</v>
      </c>
      <c r="M315">
        <v>34</v>
      </c>
      <c r="N315">
        <v>18</v>
      </c>
      <c r="P315">
        <v>505</v>
      </c>
      <c r="Q315">
        <v>1932</v>
      </c>
      <c r="R315">
        <f t="shared" si="73"/>
        <v>0.9</v>
      </c>
      <c r="S315">
        <f t="shared" si="74"/>
        <v>1.4</v>
      </c>
      <c r="T315">
        <f t="shared" si="75"/>
        <v>1.3</v>
      </c>
      <c r="U315">
        <f t="shared" si="76"/>
        <v>1.2</v>
      </c>
      <c r="V315">
        <f t="shared" si="77"/>
        <v>4.2</v>
      </c>
      <c r="W315">
        <f t="shared" si="78"/>
        <v>6.4</v>
      </c>
      <c r="X315">
        <f t="shared" si="79"/>
        <v>6.1</v>
      </c>
      <c r="Y315">
        <f t="shared" si="80"/>
        <v>8.9</v>
      </c>
      <c r="Z315">
        <f t="shared" si="81"/>
        <v>5.9</v>
      </c>
      <c r="AA315">
        <f t="shared" si="82"/>
        <v>4.5</v>
      </c>
      <c r="AB315">
        <f t="shared" si="83"/>
        <v>3.4</v>
      </c>
      <c r="AC315">
        <f t="shared" si="84"/>
        <v>1.8</v>
      </c>
    </row>
    <row r="316" spans="1:29" x14ac:dyDescent="0.2">
      <c r="A316">
        <v>505</v>
      </c>
      <c r="B316">
        <v>1933</v>
      </c>
      <c r="C316">
        <v>16</v>
      </c>
      <c r="D316">
        <v>-5</v>
      </c>
      <c r="E316">
        <v>15</v>
      </c>
      <c r="F316">
        <v>17</v>
      </c>
      <c r="G316">
        <v>56</v>
      </c>
      <c r="H316">
        <v>89</v>
      </c>
      <c r="I316">
        <v>123</v>
      </c>
      <c r="J316">
        <v>113</v>
      </c>
      <c r="K316">
        <v>88</v>
      </c>
      <c r="L316">
        <v>47</v>
      </c>
      <c r="M316">
        <v>33</v>
      </c>
      <c r="P316">
        <v>505</v>
      </c>
      <c r="Q316">
        <v>1933</v>
      </c>
      <c r="R316">
        <f t="shared" si="73"/>
        <v>1.6</v>
      </c>
      <c r="S316">
        <f t="shared" si="74"/>
        <v>-0.5</v>
      </c>
      <c r="T316">
        <f t="shared" si="75"/>
        <v>1.5</v>
      </c>
      <c r="U316">
        <f t="shared" si="76"/>
        <v>1.7</v>
      </c>
      <c r="V316">
        <f t="shared" si="77"/>
        <v>5.6</v>
      </c>
      <c r="W316">
        <f t="shared" si="78"/>
        <v>8.9</v>
      </c>
      <c r="X316">
        <f t="shared" si="79"/>
        <v>12.3</v>
      </c>
      <c r="Y316">
        <f t="shared" si="80"/>
        <v>11.3</v>
      </c>
      <c r="Z316">
        <f t="shared" si="81"/>
        <v>8.8000000000000007</v>
      </c>
      <c r="AA316">
        <f t="shared" si="82"/>
        <v>4.7</v>
      </c>
      <c r="AB316">
        <f t="shared" si="83"/>
        <v>3.3</v>
      </c>
      <c r="AC316">
        <f t="shared" si="84"/>
        <v>0</v>
      </c>
    </row>
    <row r="317" spans="1:29" x14ac:dyDescent="0.2">
      <c r="A317">
        <v>505</v>
      </c>
      <c r="B317">
        <v>1934</v>
      </c>
      <c r="C317">
        <v>24</v>
      </c>
      <c r="D317">
        <v>10</v>
      </c>
      <c r="E317">
        <v>7</v>
      </c>
      <c r="F317">
        <v>19</v>
      </c>
      <c r="G317">
        <v>39</v>
      </c>
      <c r="H317">
        <v>93</v>
      </c>
      <c r="I317">
        <v>104</v>
      </c>
      <c r="J317">
        <v>102</v>
      </c>
      <c r="K317">
        <v>87</v>
      </c>
      <c r="L317">
        <v>48</v>
      </c>
      <c r="N317">
        <v>28</v>
      </c>
      <c r="P317">
        <v>505</v>
      </c>
      <c r="Q317">
        <v>1934</v>
      </c>
      <c r="R317">
        <f t="shared" si="73"/>
        <v>2.4</v>
      </c>
      <c r="S317">
        <f t="shared" si="74"/>
        <v>1</v>
      </c>
      <c r="T317">
        <f t="shared" si="75"/>
        <v>0.7</v>
      </c>
      <c r="U317">
        <f t="shared" si="76"/>
        <v>1.9</v>
      </c>
      <c r="V317">
        <f t="shared" si="77"/>
        <v>3.9</v>
      </c>
      <c r="W317">
        <f t="shared" si="78"/>
        <v>9.3000000000000007</v>
      </c>
      <c r="X317">
        <f t="shared" si="79"/>
        <v>10.4</v>
      </c>
      <c r="Y317">
        <f t="shared" si="80"/>
        <v>10.199999999999999</v>
      </c>
      <c r="Z317">
        <f t="shared" si="81"/>
        <v>8.6999999999999993</v>
      </c>
      <c r="AA317">
        <f t="shared" si="82"/>
        <v>4.8</v>
      </c>
      <c r="AB317" t="s">
        <v>21</v>
      </c>
      <c r="AC317">
        <f t="shared" si="84"/>
        <v>2.8</v>
      </c>
    </row>
    <row r="318" spans="1:29" x14ac:dyDescent="0.2">
      <c r="A318">
        <v>505</v>
      </c>
      <c r="B318">
        <v>1935</v>
      </c>
      <c r="C318">
        <v>29</v>
      </c>
      <c r="D318">
        <v>-5</v>
      </c>
      <c r="E318">
        <v>10</v>
      </c>
      <c r="F318">
        <v>13</v>
      </c>
      <c r="G318">
        <v>56</v>
      </c>
      <c r="H318">
        <v>61</v>
      </c>
      <c r="I318">
        <v>83</v>
      </c>
      <c r="J318">
        <v>97</v>
      </c>
      <c r="L318">
        <v>43</v>
      </c>
      <c r="M318">
        <v>42</v>
      </c>
      <c r="N318">
        <v>28</v>
      </c>
      <c r="P318">
        <v>505</v>
      </c>
      <c r="Q318">
        <v>1935</v>
      </c>
      <c r="R318">
        <f t="shared" si="73"/>
        <v>2.9</v>
      </c>
      <c r="S318">
        <f t="shared" si="74"/>
        <v>-0.5</v>
      </c>
      <c r="T318">
        <f t="shared" si="75"/>
        <v>1</v>
      </c>
      <c r="U318">
        <f t="shared" si="76"/>
        <v>1.3</v>
      </c>
      <c r="V318">
        <f t="shared" si="77"/>
        <v>5.6</v>
      </c>
      <c r="W318">
        <f t="shared" si="78"/>
        <v>6.1</v>
      </c>
      <c r="X318">
        <f t="shared" si="79"/>
        <v>8.3000000000000007</v>
      </c>
      <c r="Y318">
        <f t="shared" si="80"/>
        <v>9.6999999999999993</v>
      </c>
      <c r="Z318" t="s">
        <v>21</v>
      </c>
      <c r="AA318">
        <f t="shared" si="82"/>
        <v>4.3</v>
      </c>
      <c r="AB318">
        <f t="shared" si="83"/>
        <v>4.2</v>
      </c>
      <c r="AC318">
        <f t="shared" si="84"/>
        <v>2.8</v>
      </c>
    </row>
    <row r="319" spans="1:29" x14ac:dyDescent="0.2">
      <c r="A319">
        <v>505</v>
      </c>
      <c r="B319">
        <v>1936</v>
      </c>
      <c r="C319">
        <v>1</v>
      </c>
      <c r="D319">
        <v>0</v>
      </c>
      <c r="E319">
        <v>5</v>
      </c>
      <c r="F319">
        <v>15</v>
      </c>
      <c r="G319">
        <v>57</v>
      </c>
      <c r="I319">
        <v>74</v>
      </c>
      <c r="J319">
        <v>109</v>
      </c>
      <c r="K319">
        <v>80</v>
      </c>
      <c r="L319">
        <v>51</v>
      </c>
      <c r="M319">
        <v>36</v>
      </c>
      <c r="N319">
        <v>10</v>
      </c>
      <c r="P319">
        <v>505</v>
      </c>
      <c r="Q319">
        <v>1936</v>
      </c>
      <c r="R319">
        <f t="shared" si="73"/>
        <v>0.1</v>
      </c>
      <c r="S319">
        <f t="shared" si="74"/>
        <v>0</v>
      </c>
      <c r="T319">
        <f t="shared" si="75"/>
        <v>0.5</v>
      </c>
      <c r="U319">
        <f t="shared" si="76"/>
        <v>1.5</v>
      </c>
      <c r="V319">
        <f t="shared" si="77"/>
        <v>5.7</v>
      </c>
      <c r="W319" t="s">
        <v>21</v>
      </c>
      <c r="X319">
        <f t="shared" si="79"/>
        <v>7.4</v>
      </c>
      <c r="Y319">
        <f t="shared" si="80"/>
        <v>10.9</v>
      </c>
      <c r="Z319">
        <f t="shared" si="81"/>
        <v>8</v>
      </c>
      <c r="AA319">
        <f t="shared" si="82"/>
        <v>5.0999999999999996</v>
      </c>
      <c r="AB319">
        <f t="shared" si="83"/>
        <v>3.6</v>
      </c>
      <c r="AC319">
        <f t="shared" si="84"/>
        <v>1</v>
      </c>
    </row>
    <row r="320" spans="1:29" x14ac:dyDescent="0.2">
      <c r="A320">
        <v>505</v>
      </c>
      <c r="B320">
        <v>1937</v>
      </c>
      <c r="C320">
        <v>23</v>
      </c>
      <c r="D320">
        <v>11</v>
      </c>
      <c r="E320">
        <v>-4</v>
      </c>
      <c r="F320">
        <v>21</v>
      </c>
      <c r="G320">
        <v>40</v>
      </c>
      <c r="H320">
        <v>86</v>
      </c>
      <c r="I320">
        <v>91</v>
      </c>
      <c r="J320">
        <v>99</v>
      </c>
      <c r="K320">
        <v>69</v>
      </c>
      <c r="L320">
        <v>47</v>
      </c>
      <c r="M320">
        <v>34</v>
      </c>
      <c r="N320">
        <v>31</v>
      </c>
      <c r="P320">
        <v>505</v>
      </c>
      <c r="Q320">
        <v>1937</v>
      </c>
      <c r="R320">
        <f t="shared" si="73"/>
        <v>2.2999999999999998</v>
      </c>
      <c r="S320">
        <f t="shared" si="74"/>
        <v>1.1000000000000001</v>
      </c>
      <c r="T320">
        <f t="shared" si="75"/>
        <v>-0.4</v>
      </c>
      <c r="U320">
        <f t="shared" si="76"/>
        <v>2.1</v>
      </c>
      <c r="V320">
        <f t="shared" si="77"/>
        <v>4</v>
      </c>
      <c r="W320">
        <f t="shared" si="78"/>
        <v>8.6</v>
      </c>
      <c r="X320">
        <f t="shared" si="79"/>
        <v>9.1</v>
      </c>
      <c r="Y320">
        <f t="shared" si="80"/>
        <v>9.9</v>
      </c>
      <c r="Z320">
        <f t="shared" si="81"/>
        <v>6.9</v>
      </c>
      <c r="AA320">
        <f t="shared" si="82"/>
        <v>4.7</v>
      </c>
      <c r="AB320">
        <f t="shared" si="83"/>
        <v>3.4</v>
      </c>
      <c r="AC320">
        <f t="shared" si="84"/>
        <v>3.1</v>
      </c>
    </row>
    <row r="321" spans="1:29" x14ac:dyDescent="0.2">
      <c r="A321">
        <v>505</v>
      </c>
      <c r="B321">
        <v>1938</v>
      </c>
      <c r="C321">
        <v>16</v>
      </c>
      <c r="D321">
        <v>5</v>
      </c>
      <c r="E321">
        <v>10</v>
      </c>
      <c r="F321">
        <v>11</v>
      </c>
      <c r="G321">
        <v>42</v>
      </c>
      <c r="H321">
        <v>55</v>
      </c>
      <c r="I321">
        <v>74</v>
      </c>
      <c r="J321">
        <v>99</v>
      </c>
      <c r="K321">
        <v>80</v>
      </c>
      <c r="L321">
        <v>54</v>
      </c>
      <c r="M321">
        <v>37</v>
      </c>
      <c r="N321">
        <v>28</v>
      </c>
      <c r="P321">
        <v>505</v>
      </c>
      <c r="Q321">
        <v>1938</v>
      </c>
      <c r="R321">
        <f t="shared" si="73"/>
        <v>1.6</v>
      </c>
      <c r="S321">
        <f t="shared" si="74"/>
        <v>0.5</v>
      </c>
      <c r="T321">
        <f t="shared" si="75"/>
        <v>1</v>
      </c>
      <c r="U321">
        <f t="shared" si="76"/>
        <v>1.1000000000000001</v>
      </c>
      <c r="V321">
        <f t="shared" si="77"/>
        <v>4.2</v>
      </c>
      <c r="W321">
        <f t="shared" si="78"/>
        <v>5.5</v>
      </c>
      <c r="X321">
        <f t="shared" si="79"/>
        <v>7.4</v>
      </c>
      <c r="Y321">
        <f t="shared" si="80"/>
        <v>9.9</v>
      </c>
      <c r="Z321">
        <f t="shared" si="81"/>
        <v>8</v>
      </c>
      <c r="AA321">
        <f t="shared" si="82"/>
        <v>5.4</v>
      </c>
      <c r="AB321">
        <f t="shared" si="83"/>
        <v>3.7</v>
      </c>
      <c r="AC321">
        <f t="shared" si="84"/>
        <v>2.8</v>
      </c>
    </row>
    <row r="322" spans="1:29" x14ac:dyDescent="0.2">
      <c r="A322">
        <v>505</v>
      </c>
      <c r="B322">
        <v>1939</v>
      </c>
      <c r="D322">
        <v>13</v>
      </c>
      <c r="E322">
        <v>21</v>
      </c>
      <c r="F322">
        <v>25</v>
      </c>
      <c r="G322">
        <v>64</v>
      </c>
      <c r="H322">
        <v>96</v>
      </c>
      <c r="I322">
        <v>95</v>
      </c>
      <c r="J322">
        <v>107</v>
      </c>
      <c r="K322">
        <v>101</v>
      </c>
      <c r="L322">
        <v>69</v>
      </c>
      <c r="M322">
        <v>41</v>
      </c>
      <c r="N322">
        <v>24</v>
      </c>
      <c r="P322">
        <v>505</v>
      </c>
      <c r="Q322">
        <v>1939</v>
      </c>
      <c r="R322">
        <f t="shared" si="73"/>
        <v>0</v>
      </c>
      <c r="S322">
        <f t="shared" si="74"/>
        <v>1.3</v>
      </c>
      <c r="T322">
        <f t="shared" si="75"/>
        <v>2.1</v>
      </c>
      <c r="U322">
        <f t="shared" si="76"/>
        <v>2.5</v>
      </c>
      <c r="V322">
        <f t="shared" si="77"/>
        <v>6.4</v>
      </c>
      <c r="W322">
        <f t="shared" si="78"/>
        <v>9.6</v>
      </c>
      <c r="X322">
        <f t="shared" si="79"/>
        <v>9.5</v>
      </c>
      <c r="Y322">
        <f t="shared" si="80"/>
        <v>10.7</v>
      </c>
      <c r="Z322">
        <f t="shared" si="81"/>
        <v>10.1</v>
      </c>
      <c r="AA322">
        <f t="shared" si="82"/>
        <v>6.9</v>
      </c>
      <c r="AB322">
        <f t="shared" si="83"/>
        <v>4.0999999999999996</v>
      </c>
      <c r="AC322">
        <f t="shared" si="84"/>
        <v>2.4</v>
      </c>
    </row>
    <row r="323" spans="1:29" x14ac:dyDescent="0.2">
      <c r="A323">
        <v>505</v>
      </c>
      <c r="B323">
        <v>1940</v>
      </c>
      <c r="C323">
        <v>15</v>
      </c>
      <c r="D323">
        <v>28</v>
      </c>
      <c r="E323">
        <v>-5</v>
      </c>
      <c r="F323">
        <v>17</v>
      </c>
      <c r="G323">
        <v>35</v>
      </c>
      <c r="H323">
        <v>82</v>
      </c>
      <c r="I323">
        <v>82</v>
      </c>
      <c r="P323">
        <v>505</v>
      </c>
      <c r="Q323">
        <v>1940</v>
      </c>
      <c r="R323">
        <f t="shared" si="73"/>
        <v>1.5</v>
      </c>
      <c r="S323">
        <f t="shared" si="74"/>
        <v>2.8</v>
      </c>
      <c r="T323">
        <f t="shared" si="75"/>
        <v>-0.5</v>
      </c>
      <c r="U323">
        <f t="shared" si="76"/>
        <v>1.7</v>
      </c>
      <c r="V323">
        <f t="shared" si="77"/>
        <v>3.5</v>
      </c>
      <c r="W323">
        <f t="shared" si="78"/>
        <v>8.1999999999999993</v>
      </c>
      <c r="X323">
        <f t="shared" si="79"/>
        <v>8.1999999999999993</v>
      </c>
    </row>
    <row r="324" spans="1:29" x14ac:dyDescent="0.2">
      <c r="A324">
        <v>505</v>
      </c>
      <c r="B324">
        <v>1941</v>
      </c>
      <c r="I324">
        <v>105</v>
      </c>
      <c r="J324">
        <v>102</v>
      </c>
      <c r="K324">
        <v>85</v>
      </c>
      <c r="L324">
        <v>63</v>
      </c>
      <c r="M324">
        <v>57</v>
      </c>
      <c r="N324">
        <v>37</v>
      </c>
      <c r="P324">
        <v>505</v>
      </c>
      <c r="Q324">
        <v>1941</v>
      </c>
      <c r="X324">
        <f t="shared" si="79"/>
        <v>10.5</v>
      </c>
      <c r="Y324">
        <f t="shared" si="80"/>
        <v>10.199999999999999</v>
      </c>
      <c r="Z324">
        <f t="shared" si="81"/>
        <v>8.5</v>
      </c>
      <c r="AA324">
        <f t="shared" si="82"/>
        <v>6.3</v>
      </c>
      <c r="AB324">
        <f t="shared" si="83"/>
        <v>5.7</v>
      </c>
      <c r="AC324">
        <f t="shared" si="84"/>
        <v>3.7</v>
      </c>
    </row>
    <row r="325" spans="1:29" x14ac:dyDescent="0.2">
      <c r="A325">
        <v>505</v>
      </c>
      <c r="B325">
        <v>1942</v>
      </c>
      <c r="C325">
        <v>32</v>
      </c>
      <c r="E325">
        <v>21</v>
      </c>
      <c r="F325">
        <v>19</v>
      </c>
      <c r="G325">
        <v>44</v>
      </c>
      <c r="I325">
        <v>88</v>
      </c>
      <c r="J325">
        <v>94</v>
      </c>
      <c r="L325">
        <v>44</v>
      </c>
      <c r="M325">
        <v>28</v>
      </c>
      <c r="N325">
        <v>22</v>
      </c>
      <c r="P325">
        <v>505</v>
      </c>
      <c r="Q325">
        <v>1942</v>
      </c>
      <c r="R325">
        <f t="shared" si="73"/>
        <v>3.2</v>
      </c>
      <c r="T325">
        <f t="shared" si="75"/>
        <v>2.1</v>
      </c>
      <c r="U325">
        <f t="shared" si="76"/>
        <v>1.9</v>
      </c>
      <c r="V325">
        <f t="shared" si="77"/>
        <v>4.4000000000000004</v>
      </c>
      <c r="X325">
        <f t="shared" si="79"/>
        <v>8.8000000000000007</v>
      </c>
      <c r="Y325">
        <f t="shared" si="80"/>
        <v>9.4</v>
      </c>
      <c r="AA325">
        <f t="shared" si="82"/>
        <v>4.4000000000000004</v>
      </c>
      <c r="AB325">
        <f t="shared" si="83"/>
        <v>2.8</v>
      </c>
      <c r="AC325">
        <f t="shared" si="84"/>
        <v>2.2000000000000002</v>
      </c>
    </row>
    <row r="326" spans="1:29" x14ac:dyDescent="0.2">
      <c r="A326">
        <v>505</v>
      </c>
      <c r="B326">
        <v>1943</v>
      </c>
      <c r="C326">
        <v>11</v>
      </c>
      <c r="D326">
        <v>-7</v>
      </c>
      <c r="E326">
        <v>-7</v>
      </c>
      <c r="F326">
        <v>18</v>
      </c>
      <c r="J326">
        <v>81</v>
      </c>
      <c r="K326">
        <v>69</v>
      </c>
      <c r="L326">
        <v>42</v>
      </c>
      <c r="M326">
        <v>33</v>
      </c>
      <c r="N326">
        <v>20</v>
      </c>
      <c r="P326">
        <v>505</v>
      </c>
      <c r="Q326">
        <v>1943</v>
      </c>
      <c r="R326">
        <f t="shared" si="73"/>
        <v>1.1000000000000001</v>
      </c>
      <c r="S326">
        <f t="shared" si="74"/>
        <v>-0.7</v>
      </c>
      <c r="T326">
        <f t="shared" si="75"/>
        <v>-0.7</v>
      </c>
      <c r="U326">
        <f t="shared" si="76"/>
        <v>1.8</v>
      </c>
      <c r="Y326">
        <f t="shared" si="80"/>
        <v>8.1</v>
      </c>
      <c r="Z326">
        <f t="shared" si="81"/>
        <v>6.9</v>
      </c>
      <c r="AA326">
        <f t="shared" si="82"/>
        <v>4.2</v>
      </c>
      <c r="AB326">
        <f t="shared" si="83"/>
        <v>3.3</v>
      </c>
      <c r="AC326">
        <f t="shared" si="84"/>
        <v>2</v>
      </c>
    </row>
    <row r="327" spans="1:29" x14ac:dyDescent="0.2">
      <c r="A327">
        <v>505</v>
      </c>
      <c r="B327">
        <v>1944</v>
      </c>
      <c r="C327">
        <v>5</v>
      </c>
      <c r="D327">
        <v>7</v>
      </c>
      <c r="E327">
        <v>-4</v>
      </c>
      <c r="F327">
        <v>1</v>
      </c>
      <c r="G327">
        <v>33</v>
      </c>
      <c r="H327">
        <v>57</v>
      </c>
      <c r="I327">
        <v>98</v>
      </c>
      <c r="L327">
        <v>47</v>
      </c>
      <c r="M327">
        <v>37</v>
      </c>
      <c r="N327">
        <v>19</v>
      </c>
      <c r="P327">
        <v>505</v>
      </c>
      <c r="Q327">
        <v>1944</v>
      </c>
      <c r="R327">
        <f t="shared" si="73"/>
        <v>0.5</v>
      </c>
      <c r="S327">
        <f t="shared" si="74"/>
        <v>0.7</v>
      </c>
      <c r="T327">
        <f t="shared" si="75"/>
        <v>-0.4</v>
      </c>
      <c r="U327">
        <f t="shared" si="76"/>
        <v>0.1</v>
      </c>
      <c r="V327">
        <f t="shared" si="77"/>
        <v>3.3</v>
      </c>
      <c r="W327">
        <f t="shared" si="78"/>
        <v>5.7</v>
      </c>
      <c r="X327">
        <f t="shared" si="79"/>
        <v>9.8000000000000007</v>
      </c>
      <c r="AA327">
        <f t="shared" si="82"/>
        <v>4.7</v>
      </c>
      <c r="AB327">
        <f t="shared" si="83"/>
        <v>3.7</v>
      </c>
      <c r="AC327">
        <f t="shared" si="84"/>
        <v>1.9</v>
      </c>
    </row>
    <row r="328" spans="1:29" x14ac:dyDescent="0.2">
      <c r="A328">
        <v>505</v>
      </c>
      <c r="B328">
        <v>1945</v>
      </c>
      <c r="C328">
        <v>10</v>
      </c>
      <c r="D328">
        <v>12</v>
      </c>
      <c r="E328">
        <v>17</v>
      </c>
      <c r="F328">
        <v>26</v>
      </c>
      <c r="G328">
        <v>42</v>
      </c>
      <c r="I328">
        <v>93</v>
      </c>
      <c r="J328">
        <v>108</v>
      </c>
      <c r="L328">
        <v>56</v>
      </c>
      <c r="M328">
        <v>45</v>
      </c>
      <c r="N328">
        <v>22</v>
      </c>
      <c r="P328">
        <v>505</v>
      </c>
      <c r="Q328">
        <v>1945</v>
      </c>
      <c r="R328">
        <f t="shared" si="73"/>
        <v>1</v>
      </c>
      <c r="S328">
        <f t="shared" si="74"/>
        <v>1.2</v>
      </c>
      <c r="T328">
        <f t="shared" si="75"/>
        <v>1.7</v>
      </c>
      <c r="U328">
        <f t="shared" si="76"/>
        <v>2.6</v>
      </c>
      <c r="V328">
        <f t="shared" si="77"/>
        <v>4.2</v>
      </c>
      <c r="X328">
        <f t="shared" si="79"/>
        <v>9.3000000000000007</v>
      </c>
      <c r="Y328">
        <f t="shared" si="80"/>
        <v>10.8</v>
      </c>
      <c r="AA328">
        <f t="shared" si="82"/>
        <v>5.6</v>
      </c>
      <c r="AB328">
        <f t="shared" si="83"/>
        <v>4.5</v>
      </c>
      <c r="AC328">
        <f t="shared" si="84"/>
        <v>2.2000000000000002</v>
      </c>
    </row>
    <row r="329" spans="1:29" x14ac:dyDescent="0.2">
      <c r="A329">
        <v>505</v>
      </c>
      <c r="B329">
        <v>1946</v>
      </c>
      <c r="C329">
        <v>25</v>
      </c>
      <c r="D329">
        <v>11</v>
      </c>
      <c r="E329">
        <v>9</v>
      </c>
      <c r="P329">
        <v>505</v>
      </c>
      <c r="Q329">
        <v>1946</v>
      </c>
      <c r="R329">
        <f t="shared" si="73"/>
        <v>2.5</v>
      </c>
      <c r="S329">
        <f t="shared" si="74"/>
        <v>1.1000000000000001</v>
      </c>
      <c r="T329">
        <f t="shared" si="75"/>
        <v>0.9</v>
      </c>
    </row>
    <row r="330" spans="1:29" x14ac:dyDescent="0.2">
      <c r="A330">
        <v>505</v>
      </c>
      <c r="B330">
        <v>1947</v>
      </c>
      <c r="G330">
        <v>51</v>
      </c>
      <c r="H330">
        <v>74</v>
      </c>
      <c r="K330">
        <v>74</v>
      </c>
      <c r="L330">
        <v>64</v>
      </c>
      <c r="N330">
        <v>21</v>
      </c>
      <c r="P330">
        <v>505</v>
      </c>
      <c r="Q330">
        <v>1947</v>
      </c>
      <c r="V330">
        <f t="shared" si="77"/>
        <v>5.0999999999999996</v>
      </c>
      <c r="W330">
        <f t="shared" si="78"/>
        <v>7.4</v>
      </c>
      <c r="Z330">
        <f t="shared" si="81"/>
        <v>7.4</v>
      </c>
      <c r="AA330">
        <f t="shared" si="82"/>
        <v>6.4</v>
      </c>
      <c r="AC330">
        <f t="shared" si="84"/>
        <v>2.1</v>
      </c>
    </row>
    <row r="331" spans="1:29" x14ac:dyDescent="0.2">
      <c r="A331">
        <v>505</v>
      </c>
      <c r="B331">
        <v>1948</v>
      </c>
      <c r="C331">
        <v>14</v>
      </c>
      <c r="D331">
        <v>13</v>
      </c>
      <c r="E331">
        <v>14</v>
      </c>
      <c r="F331">
        <v>24</v>
      </c>
      <c r="G331">
        <v>35</v>
      </c>
      <c r="H331">
        <v>66</v>
      </c>
      <c r="I331">
        <v>71</v>
      </c>
      <c r="K331">
        <v>70</v>
      </c>
      <c r="N331">
        <v>14</v>
      </c>
      <c r="P331">
        <v>505</v>
      </c>
      <c r="Q331">
        <v>1948</v>
      </c>
      <c r="R331">
        <f t="shared" si="73"/>
        <v>1.4</v>
      </c>
      <c r="S331">
        <f t="shared" si="74"/>
        <v>1.3</v>
      </c>
      <c r="T331">
        <f t="shared" si="75"/>
        <v>1.4</v>
      </c>
      <c r="U331">
        <f t="shared" si="76"/>
        <v>2.4</v>
      </c>
      <c r="V331">
        <f t="shared" si="77"/>
        <v>3.5</v>
      </c>
      <c r="W331">
        <f t="shared" si="78"/>
        <v>6.6</v>
      </c>
      <c r="X331">
        <f t="shared" si="79"/>
        <v>7.1</v>
      </c>
      <c r="Z331">
        <f t="shared" si="81"/>
        <v>7</v>
      </c>
      <c r="AC331">
        <f t="shared" si="84"/>
        <v>1.4</v>
      </c>
    </row>
    <row r="332" spans="1:29" x14ac:dyDescent="0.2">
      <c r="A332">
        <v>505</v>
      </c>
      <c r="B332">
        <v>1949</v>
      </c>
      <c r="H332">
        <v>68</v>
      </c>
      <c r="I332">
        <v>97</v>
      </c>
      <c r="J332">
        <v>88</v>
      </c>
      <c r="L332">
        <v>56</v>
      </c>
      <c r="N332">
        <v>32</v>
      </c>
      <c r="P332">
        <v>505</v>
      </c>
      <c r="Q332">
        <v>1949</v>
      </c>
      <c r="W332">
        <f t="shared" si="78"/>
        <v>6.8</v>
      </c>
      <c r="X332">
        <f t="shared" si="79"/>
        <v>9.6999999999999993</v>
      </c>
      <c r="Y332">
        <f t="shared" si="80"/>
        <v>8.8000000000000007</v>
      </c>
      <c r="AA332">
        <f t="shared" si="82"/>
        <v>5.6</v>
      </c>
      <c r="AC332">
        <f t="shared" si="84"/>
        <v>3.2</v>
      </c>
    </row>
    <row r="333" spans="1:29" x14ac:dyDescent="0.2">
      <c r="A333">
        <v>505</v>
      </c>
      <c r="B333">
        <v>1950</v>
      </c>
      <c r="C333">
        <v>26</v>
      </c>
      <c r="D333">
        <v>15</v>
      </c>
      <c r="E333">
        <v>9</v>
      </c>
      <c r="J333">
        <v>88</v>
      </c>
      <c r="K333">
        <v>69</v>
      </c>
      <c r="L333">
        <v>46</v>
      </c>
      <c r="M333">
        <v>28</v>
      </c>
      <c r="P333">
        <v>505</v>
      </c>
      <c r="Q333">
        <v>1950</v>
      </c>
      <c r="R333">
        <f t="shared" si="73"/>
        <v>2.6</v>
      </c>
      <c r="S333">
        <f t="shared" si="74"/>
        <v>1.5</v>
      </c>
      <c r="T333">
        <f t="shared" si="75"/>
        <v>0.9</v>
      </c>
      <c r="Y333">
        <f t="shared" si="80"/>
        <v>8.8000000000000007</v>
      </c>
      <c r="Z333">
        <f t="shared" si="81"/>
        <v>6.9</v>
      </c>
      <c r="AA333">
        <f t="shared" si="82"/>
        <v>4.5999999999999996</v>
      </c>
      <c r="AB333">
        <f t="shared" si="83"/>
        <v>2.8</v>
      </c>
    </row>
    <row r="334" spans="1:29" x14ac:dyDescent="0.2">
      <c r="A334">
        <v>505</v>
      </c>
      <c r="B334">
        <v>1951</v>
      </c>
      <c r="C334">
        <v>9</v>
      </c>
      <c r="F334">
        <v>9</v>
      </c>
      <c r="G334">
        <v>32</v>
      </c>
      <c r="J334">
        <v>95</v>
      </c>
      <c r="K334">
        <v>80</v>
      </c>
      <c r="L334">
        <v>58</v>
      </c>
      <c r="M334">
        <v>41</v>
      </c>
      <c r="N334">
        <v>17</v>
      </c>
      <c r="P334">
        <v>505</v>
      </c>
      <c r="Q334">
        <v>1951</v>
      </c>
      <c r="R334">
        <f t="shared" si="73"/>
        <v>0.9</v>
      </c>
      <c r="U334">
        <f t="shared" si="76"/>
        <v>0.9</v>
      </c>
      <c r="V334">
        <f t="shared" si="77"/>
        <v>3.2</v>
      </c>
      <c r="Y334">
        <f t="shared" si="80"/>
        <v>9.5</v>
      </c>
      <c r="Z334">
        <f t="shared" si="81"/>
        <v>8</v>
      </c>
      <c r="AA334">
        <f t="shared" si="82"/>
        <v>5.8</v>
      </c>
      <c r="AB334">
        <f t="shared" si="83"/>
        <v>4.0999999999999996</v>
      </c>
      <c r="AC334">
        <f t="shared" si="84"/>
        <v>1.7</v>
      </c>
    </row>
    <row r="335" spans="1:29" x14ac:dyDescent="0.2">
      <c r="A335">
        <v>505</v>
      </c>
      <c r="B335">
        <v>1952</v>
      </c>
      <c r="C335">
        <v>18</v>
      </c>
      <c r="D335">
        <v>14</v>
      </c>
      <c r="E335">
        <v>12</v>
      </c>
      <c r="F335">
        <v>26</v>
      </c>
      <c r="G335">
        <v>33</v>
      </c>
      <c r="H335">
        <v>52</v>
      </c>
      <c r="I335">
        <v>86</v>
      </c>
      <c r="J335">
        <v>87</v>
      </c>
      <c r="K335">
        <v>75</v>
      </c>
      <c r="L335">
        <v>45</v>
      </c>
      <c r="M335">
        <v>36</v>
      </c>
      <c r="N335">
        <v>26</v>
      </c>
      <c r="P335">
        <v>505</v>
      </c>
      <c r="Q335">
        <v>1952</v>
      </c>
      <c r="R335">
        <f t="shared" si="73"/>
        <v>1.8</v>
      </c>
      <c r="S335">
        <f t="shared" si="74"/>
        <v>1.4</v>
      </c>
      <c r="T335">
        <f t="shared" si="75"/>
        <v>1.2</v>
      </c>
      <c r="U335">
        <f t="shared" si="76"/>
        <v>2.6</v>
      </c>
      <c r="V335">
        <f t="shared" si="77"/>
        <v>3.3</v>
      </c>
      <c r="W335">
        <f t="shared" si="78"/>
        <v>5.2</v>
      </c>
      <c r="X335">
        <f t="shared" si="79"/>
        <v>8.6</v>
      </c>
      <c r="Y335">
        <f t="shared" si="80"/>
        <v>8.6999999999999993</v>
      </c>
      <c r="Z335">
        <f t="shared" si="81"/>
        <v>7.5</v>
      </c>
      <c r="AA335">
        <f t="shared" si="82"/>
        <v>4.5</v>
      </c>
      <c r="AB335">
        <f t="shared" si="83"/>
        <v>3.6</v>
      </c>
      <c r="AC335">
        <f t="shared" si="84"/>
        <v>2.6</v>
      </c>
    </row>
    <row r="336" spans="1:29" x14ac:dyDescent="0.2">
      <c r="A336">
        <v>505</v>
      </c>
      <c r="B336">
        <v>1953</v>
      </c>
      <c r="C336">
        <v>17</v>
      </c>
      <c r="D336">
        <v>16</v>
      </c>
      <c r="E336">
        <v>21</v>
      </c>
      <c r="F336">
        <v>12</v>
      </c>
      <c r="G336">
        <v>45</v>
      </c>
      <c r="H336">
        <v>95</v>
      </c>
      <c r="I336">
        <v>102</v>
      </c>
      <c r="J336">
        <v>103</v>
      </c>
      <c r="K336">
        <v>88</v>
      </c>
      <c r="L336">
        <v>55</v>
      </c>
      <c r="M336">
        <v>42</v>
      </c>
      <c r="N336">
        <v>36</v>
      </c>
      <c r="P336">
        <v>505</v>
      </c>
      <c r="Q336">
        <v>1953</v>
      </c>
      <c r="R336">
        <f t="shared" si="73"/>
        <v>1.7</v>
      </c>
      <c r="S336">
        <f t="shared" si="74"/>
        <v>1.6</v>
      </c>
      <c r="T336">
        <f t="shared" si="75"/>
        <v>2.1</v>
      </c>
      <c r="U336">
        <f t="shared" si="76"/>
        <v>1.2</v>
      </c>
      <c r="V336">
        <f t="shared" si="77"/>
        <v>4.5</v>
      </c>
      <c r="W336">
        <f t="shared" si="78"/>
        <v>9.5</v>
      </c>
      <c r="X336">
        <f t="shared" si="79"/>
        <v>10.199999999999999</v>
      </c>
      <c r="Y336">
        <f t="shared" si="80"/>
        <v>10.3</v>
      </c>
      <c r="Z336">
        <f t="shared" si="81"/>
        <v>8.8000000000000007</v>
      </c>
      <c r="AA336">
        <f t="shared" si="82"/>
        <v>5.5</v>
      </c>
      <c r="AB336">
        <f t="shared" si="83"/>
        <v>4.2</v>
      </c>
      <c r="AC336">
        <f t="shared" si="84"/>
        <v>3.6</v>
      </c>
    </row>
    <row r="337" spans="1:29" x14ac:dyDescent="0.2">
      <c r="A337">
        <v>505</v>
      </c>
      <c r="B337">
        <v>1954</v>
      </c>
      <c r="C337">
        <v>23</v>
      </c>
      <c r="D337">
        <v>17</v>
      </c>
      <c r="E337">
        <v>17</v>
      </c>
      <c r="F337">
        <v>36</v>
      </c>
      <c r="G337">
        <v>66</v>
      </c>
      <c r="H337">
        <v>83</v>
      </c>
      <c r="I337">
        <v>97</v>
      </c>
      <c r="J337">
        <v>99</v>
      </c>
      <c r="K337">
        <v>71</v>
      </c>
      <c r="L337">
        <v>50</v>
      </c>
      <c r="M337">
        <v>39</v>
      </c>
      <c r="N337">
        <v>14</v>
      </c>
      <c r="P337">
        <v>505</v>
      </c>
      <c r="Q337">
        <v>1954</v>
      </c>
      <c r="R337">
        <f t="shared" si="73"/>
        <v>2.2999999999999998</v>
      </c>
      <c r="S337">
        <f t="shared" si="74"/>
        <v>1.7</v>
      </c>
      <c r="T337">
        <f t="shared" si="75"/>
        <v>1.7</v>
      </c>
      <c r="U337">
        <f t="shared" si="76"/>
        <v>3.6</v>
      </c>
      <c r="V337">
        <f t="shared" si="77"/>
        <v>6.6</v>
      </c>
      <c r="W337">
        <f t="shared" si="78"/>
        <v>8.3000000000000007</v>
      </c>
      <c r="X337">
        <f t="shared" si="79"/>
        <v>9.6999999999999993</v>
      </c>
      <c r="Y337">
        <f t="shared" si="80"/>
        <v>9.9</v>
      </c>
      <c r="Z337">
        <f t="shared" si="81"/>
        <v>7.1</v>
      </c>
      <c r="AA337">
        <f t="shared" si="82"/>
        <v>5</v>
      </c>
      <c r="AB337">
        <f t="shared" si="83"/>
        <v>3.9</v>
      </c>
      <c r="AC337">
        <f t="shared" si="84"/>
        <v>1.4</v>
      </c>
    </row>
    <row r="338" spans="1:29" x14ac:dyDescent="0.2">
      <c r="A338">
        <v>505</v>
      </c>
      <c r="B338">
        <v>1955</v>
      </c>
      <c r="C338">
        <v>1</v>
      </c>
      <c r="D338">
        <v>-7</v>
      </c>
      <c r="E338">
        <v>5</v>
      </c>
      <c r="F338">
        <v>28</v>
      </c>
      <c r="G338">
        <v>45</v>
      </c>
      <c r="H338">
        <v>83</v>
      </c>
      <c r="I338">
        <v>112</v>
      </c>
      <c r="J338">
        <v>96</v>
      </c>
      <c r="K338">
        <v>65</v>
      </c>
      <c r="L338">
        <v>43</v>
      </c>
      <c r="M338">
        <v>38</v>
      </c>
      <c r="N338">
        <v>15</v>
      </c>
      <c r="P338">
        <v>505</v>
      </c>
      <c r="Q338">
        <v>1955</v>
      </c>
      <c r="R338">
        <f t="shared" si="73"/>
        <v>0.1</v>
      </c>
      <c r="S338">
        <f t="shared" si="74"/>
        <v>-0.7</v>
      </c>
      <c r="T338">
        <f t="shared" si="75"/>
        <v>0.5</v>
      </c>
      <c r="U338">
        <f t="shared" si="76"/>
        <v>2.8</v>
      </c>
      <c r="V338">
        <f t="shared" si="77"/>
        <v>4.5</v>
      </c>
      <c r="W338">
        <f t="shared" si="78"/>
        <v>8.3000000000000007</v>
      </c>
      <c r="X338">
        <f t="shared" si="79"/>
        <v>11.2</v>
      </c>
      <c r="Y338">
        <f t="shared" si="80"/>
        <v>9.6</v>
      </c>
      <c r="Z338">
        <f t="shared" si="81"/>
        <v>6.5</v>
      </c>
      <c r="AA338">
        <f t="shared" si="82"/>
        <v>4.3</v>
      </c>
      <c r="AB338">
        <f t="shared" si="83"/>
        <v>3.8</v>
      </c>
      <c r="AC338">
        <f t="shared" si="84"/>
        <v>1.5</v>
      </c>
    </row>
    <row r="339" spans="1:29" x14ac:dyDescent="0.2">
      <c r="A339">
        <v>505</v>
      </c>
      <c r="B339">
        <v>1956</v>
      </c>
      <c r="C339">
        <v>5</v>
      </c>
      <c r="D339">
        <v>11</v>
      </c>
      <c r="E339">
        <v>16</v>
      </c>
      <c r="F339">
        <v>20</v>
      </c>
      <c r="G339">
        <v>37</v>
      </c>
      <c r="H339">
        <v>68</v>
      </c>
      <c r="I339">
        <v>89</v>
      </c>
      <c r="J339">
        <v>78</v>
      </c>
      <c r="K339">
        <v>71</v>
      </c>
      <c r="L339">
        <v>50</v>
      </c>
      <c r="M339">
        <v>39</v>
      </c>
      <c r="N339">
        <v>27</v>
      </c>
      <c r="P339">
        <v>505</v>
      </c>
      <c r="Q339">
        <v>1956</v>
      </c>
      <c r="R339">
        <f t="shared" si="73"/>
        <v>0.5</v>
      </c>
      <c r="S339">
        <f t="shared" si="74"/>
        <v>1.1000000000000001</v>
      </c>
      <c r="T339">
        <f t="shared" si="75"/>
        <v>1.6</v>
      </c>
      <c r="U339">
        <f t="shared" si="76"/>
        <v>2</v>
      </c>
      <c r="V339">
        <f t="shared" si="77"/>
        <v>3.7</v>
      </c>
      <c r="W339">
        <f t="shared" si="78"/>
        <v>6.8</v>
      </c>
      <c r="X339">
        <f t="shared" si="79"/>
        <v>8.9</v>
      </c>
      <c r="Y339">
        <f t="shared" si="80"/>
        <v>7.8</v>
      </c>
      <c r="Z339">
        <f t="shared" si="81"/>
        <v>7.1</v>
      </c>
      <c r="AA339">
        <f t="shared" si="82"/>
        <v>5</v>
      </c>
      <c r="AB339">
        <f t="shared" si="83"/>
        <v>3.9</v>
      </c>
      <c r="AC339">
        <f t="shared" si="84"/>
        <v>2.7</v>
      </c>
    </row>
    <row r="340" spans="1:29" x14ac:dyDescent="0.2">
      <c r="A340">
        <v>505</v>
      </c>
      <c r="B340">
        <v>1957</v>
      </c>
      <c r="C340">
        <v>24</v>
      </c>
      <c r="D340">
        <v>11</v>
      </c>
      <c r="E340">
        <v>12</v>
      </c>
      <c r="F340">
        <v>27</v>
      </c>
      <c r="G340">
        <v>38</v>
      </c>
      <c r="H340">
        <v>65</v>
      </c>
      <c r="I340">
        <v>85</v>
      </c>
      <c r="J340">
        <v>90</v>
      </c>
      <c r="K340">
        <v>72</v>
      </c>
      <c r="L340">
        <v>56</v>
      </c>
      <c r="M340">
        <v>38</v>
      </c>
      <c r="N340">
        <v>26</v>
      </c>
      <c r="P340">
        <v>505</v>
      </c>
      <c r="Q340">
        <v>1957</v>
      </c>
      <c r="R340">
        <f t="shared" si="73"/>
        <v>2.4</v>
      </c>
      <c r="S340">
        <f t="shared" si="74"/>
        <v>1.1000000000000001</v>
      </c>
      <c r="T340">
        <f t="shared" si="75"/>
        <v>1.2</v>
      </c>
      <c r="U340">
        <f t="shared" si="76"/>
        <v>2.7</v>
      </c>
      <c r="V340">
        <f t="shared" si="77"/>
        <v>3.8</v>
      </c>
      <c r="W340">
        <f t="shared" si="78"/>
        <v>6.5</v>
      </c>
      <c r="X340">
        <f t="shared" si="79"/>
        <v>8.5</v>
      </c>
      <c r="Y340">
        <f t="shared" si="80"/>
        <v>9</v>
      </c>
      <c r="Z340">
        <f t="shared" si="81"/>
        <v>7.2</v>
      </c>
      <c r="AA340">
        <f t="shared" si="82"/>
        <v>5.6</v>
      </c>
      <c r="AB340">
        <f t="shared" si="83"/>
        <v>3.8</v>
      </c>
      <c r="AC340">
        <f t="shared" si="84"/>
        <v>2.6</v>
      </c>
    </row>
    <row r="341" spans="1:29" x14ac:dyDescent="0.2">
      <c r="A341">
        <v>505</v>
      </c>
      <c r="B341">
        <v>1958</v>
      </c>
      <c r="C341">
        <v>12</v>
      </c>
      <c r="D341">
        <v>10</v>
      </c>
      <c r="E341">
        <v>6</v>
      </c>
      <c r="F341">
        <v>23</v>
      </c>
      <c r="G341">
        <v>30</v>
      </c>
      <c r="H341">
        <v>58</v>
      </c>
      <c r="I341">
        <v>78</v>
      </c>
      <c r="J341">
        <v>81</v>
      </c>
      <c r="K341">
        <v>80</v>
      </c>
      <c r="L341">
        <v>59</v>
      </c>
      <c r="M341">
        <v>40</v>
      </c>
      <c r="N341">
        <v>27</v>
      </c>
      <c r="P341">
        <v>505</v>
      </c>
      <c r="Q341">
        <v>1958</v>
      </c>
      <c r="R341">
        <f t="shared" si="73"/>
        <v>1.2</v>
      </c>
      <c r="S341">
        <f t="shared" si="74"/>
        <v>1</v>
      </c>
      <c r="T341">
        <f t="shared" si="75"/>
        <v>0.6</v>
      </c>
      <c r="U341">
        <f t="shared" si="76"/>
        <v>2.2999999999999998</v>
      </c>
      <c r="V341">
        <f t="shared" si="77"/>
        <v>3</v>
      </c>
      <c r="W341">
        <f t="shared" si="78"/>
        <v>5.8</v>
      </c>
      <c r="X341">
        <f t="shared" si="79"/>
        <v>7.8</v>
      </c>
      <c r="Y341">
        <f t="shared" si="80"/>
        <v>8.1</v>
      </c>
      <c r="Z341">
        <f t="shared" si="81"/>
        <v>8</v>
      </c>
      <c r="AA341">
        <f t="shared" si="82"/>
        <v>5.9</v>
      </c>
      <c r="AB341">
        <f t="shared" si="83"/>
        <v>4</v>
      </c>
      <c r="AC341">
        <f t="shared" si="84"/>
        <v>2.7</v>
      </c>
    </row>
    <row r="342" spans="1:29" x14ac:dyDescent="0.2">
      <c r="A342">
        <v>505</v>
      </c>
      <c r="B342">
        <v>1959</v>
      </c>
      <c r="C342">
        <v>11</v>
      </c>
      <c r="D342">
        <v>13</v>
      </c>
      <c r="E342">
        <v>20</v>
      </c>
      <c r="F342">
        <v>20</v>
      </c>
      <c r="G342">
        <v>40</v>
      </c>
      <c r="H342">
        <v>55</v>
      </c>
      <c r="I342">
        <v>82</v>
      </c>
      <c r="J342">
        <v>93</v>
      </c>
      <c r="K342">
        <v>80</v>
      </c>
      <c r="L342">
        <v>66</v>
      </c>
      <c r="M342">
        <v>43</v>
      </c>
      <c r="N342">
        <v>35</v>
      </c>
      <c r="P342">
        <v>505</v>
      </c>
      <c r="Q342">
        <v>1959</v>
      </c>
      <c r="R342">
        <f t="shared" ref="R342:R405" si="85">C342/10</f>
        <v>1.1000000000000001</v>
      </c>
      <c r="S342">
        <f t="shared" ref="S342:S405" si="86">D342/10</f>
        <v>1.3</v>
      </c>
      <c r="T342">
        <f t="shared" ref="T342:T405" si="87">E342/10</f>
        <v>2</v>
      </c>
      <c r="U342">
        <f t="shared" ref="U342:U405" si="88">F342/10</f>
        <v>2</v>
      </c>
      <c r="V342">
        <f t="shared" ref="V342:V405" si="89">G342/10</f>
        <v>4</v>
      </c>
      <c r="W342">
        <f t="shared" ref="W342:W405" si="90">H342/10</f>
        <v>5.5</v>
      </c>
      <c r="X342">
        <f t="shared" ref="X342:X405" si="91">I342/10</f>
        <v>8.1999999999999993</v>
      </c>
      <c r="Y342">
        <f t="shared" ref="Y342:Y405" si="92">J342/10</f>
        <v>9.3000000000000007</v>
      </c>
      <c r="Z342">
        <f t="shared" ref="Z342:Z405" si="93">K342/10</f>
        <v>8</v>
      </c>
      <c r="AA342">
        <f t="shared" ref="AA342:AA405" si="94">L342/10</f>
        <v>6.6</v>
      </c>
      <c r="AB342">
        <f t="shared" ref="AB342:AB405" si="95">M342/10</f>
        <v>4.3</v>
      </c>
      <c r="AC342">
        <f t="shared" ref="AC342:AC405" si="96">N342/10</f>
        <v>3.5</v>
      </c>
    </row>
    <row r="343" spans="1:29" x14ac:dyDescent="0.2">
      <c r="A343">
        <v>505</v>
      </c>
      <c r="B343">
        <v>1960</v>
      </c>
      <c r="C343">
        <v>28</v>
      </c>
      <c r="D343">
        <v>18</v>
      </c>
      <c r="E343">
        <v>20</v>
      </c>
      <c r="F343">
        <v>32</v>
      </c>
      <c r="G343">
        <v>50</v>
      </c>
      <c r="H343">
        <v>71</v>
      </c>
      <c r="I343">
        <v>87</v>
      </c>
      <c r="J343">
        <v>97</v>
      </c>
      <c r="K343">
        <v>82</v>
      </c>
      <c r="L343">
        <v>66</v>
      </c>
      <c r="M343">
        <v>53</v>
      </c>
      <c r="N343">
        <v>46</v>
      </c>
      <c r="P343">
        <v>505</v>
      </c>
      <c r="Q343">
        <v>1960</v>
      </c>
      <c r="R343">
        <f t="shared" si="85"/>
        <v>2.8</v>
      </c>
      <c r="S343">
        <f t="shared" si="86"/>
        <v>1.8</v>
      </c>
      <c r="T343">
        <f t="shared" si="87"/>
        <v>2</v>
      </c>
      <c r="U343">
        <f t="shared" si="88"/>
        <v>3.2</v>
      </c>
      <c r="V343">
        <f t="shared" si="89"/>
        <v>5</v>
      </c>
      <c r="W343">
        <f t="shared" si="90"/>
        <v>7.1</v>
      </c>
      <c r="X343">
        <f t="shared" si="91"/>
        <v>8.6999999999999993</v>
      </c>
      <c r="Y343">
        <f t="shared" si="92"/>
        <v>9.6999999999999993</v>
      </c>
      <c r="Z343">
        <f t="shared" si="93"/>
        <v>8.1999999999999993</v>
      </c>
      <c r="AA343">
        <f t="shared" si="94"/>
        <v>6.6</v>
      </c>
      <c r="AB343">
        <f t="shared" si="95"/>
        <v>5.3</v>
      </c>
      <c r="AC343">
        <f t="shared" si="96"/>
        <v>4.5999999999999996</v>
      </c>
    </row>
    <row r="344" spans="1:29" x14ac:dyDescent="0.2">
      <c r="A344">
        <v>523</v>
      </c>
      <c r="B344">
        <v>1929</v>
      </c>
      <c r="H344">
        <v>62</v>
      </c>
      <c r="I344">
        <v>80</v>
      </c>
      <c r="J344">
        <v>84</v>
      </c>
      <c r="K344">
        <v>71</v>
      </c>
      <c r="L344">
        <v>44</v>
      </c>
      <c r="M344">
        <v>26</v>
      </c>
      <c r="N344">
        <v>27</v>
      </c>
      <c r="P344">
        <v>523</v>
      </c>
      <c r="Q344">
        <v>1929</v>
      </c>
      <c r="W344">
        <f t="shared" si="90"/>
        <v>6.2</v>
      </c>
      <c r="X344">
        <f t="shared" si="91"/>
        <v>8</v>
      </c>
      <c r="Y344">
        <f t="shared" si="92"/>
        <v>8.4</v>
      </c>
      <c r="Z344">
        <f t="shared" si="93"/>
        <v>7.1</v>
      </c>
      <c r="AA344">
        <f t="shared" si="94"/>
        <v>4.4000000000000004</v>
      </c>
      <c r="AB344">
        <f t="shared" si="95"/>
        <v>2.6</v>
      </c>
      <c r="AC344">
        <f t="shared" si="96"/>
        <v>2.7</v>
      </c>
    </row>
    <row r="345" spans="1:29" x14ac:dyDescent="0.2">
      <c r="A345">
        <v>523</v>
      </c>
      <c r="B345">
        <v>1930</v>
      </c>
      <c r="C345">
        <v>7</v>
      </c>
      <c r="D345">
        <v>7</v>
      </c>
      <c r="E345">
        <v>-2</v>
      </c>
      <c r="F345">
        <v>10</v>
      </c>
      <c r="G345">
        <v>30</v>
      </c>
      <c r="H345">
        <v>55</v>
      </c>
      <c r="I345">
        <v>70</v>
      </c>
      <c r="J345">
        <v>64</v>
      </c>
      <c r="K345">
        <v>53</v>
      </c>
      <c r="L345">
        <v>48</v>
      </c>
      <c r="M345">
        <v>29</v>
      </c>
      <c r="N345">
        <v>14</v>
      </c>
      <c r="P345">
        <v>523</v>
      </c>
      <c r="Q345">
        <v>1930</v>
      </c>
      <c r="R345">
        <f t="shared" si="85"/>
        <v>0.7</v>
      </c>
      <c r="S345">
        <f t="shared" si="86"/>
        <v>0.7</v>
      </c>
      <c r="T345">
        <f t="shared" si="87"/>
        <v>-0.2</v>
      </c>
      <c r="U345">
        <f t="shared" si="88"/>
        <v>1</v>
      </c>
      <c r="V345">
        <f t="shared" si="89"/>
        <v>3</v>
      </c>
      <c r="W345">
        <f t="shared" si="90"/>
        <v>5.5</v>
      </c>
      <c r="X345">
        <f t="shared" si="91"/>
        <v>7</v>
      </c>
      <c r="Y345">
        <f t="shared" si="92"/>
        <v>6.4</v>
      </c>
      <c r="Z345">
        <f t="shared" si="93"/>
        <v>5.3</v>
      </c>
      <c r="AA345">
        <f t="shared" si="94"/>
        <v>4.8</v>
      </c>
      <c r="AB345">
        <f t="shared" si="95"/>
        <v>2.9</v>
      </c>
      <c r="AC345">
        <f t="shared" si="96"/>
        <v>1.4</v>
      </c>
    </row>
    <row r="346" spans="1:29" x14ac:dyDescent="0.2">
      <c r="A346">
        <v>523</v>
      </c>
      <c r="B346">
        <v>1931</v>
      </c>
      <c r="C346">
        <v>7</v>
      </c>
      <c r="D346">
        <v>3</v>
      </c>
      <c r="E346">
        <v>3</v>
      </c>
      <c r="F346">
        <v>8</v>
      </c>
      <c r="G346">
        <v>26</v>
      </c>
      <c r="H346">
        <v>46</v>
      </c>
      <c r="I346">
        <v>71</v>
      </c>
      <c r="J346">
        <v>93</v>
      </c>
      <c r="K346">
        <v>82</v>
      </c>
      <c r="L346">
        <v>60</v>
      </c>
      <c r="M346">
        <v>45</v>
      </c>
      <c r="N346">
        <v>25</v>
      </c>
      <c r="P346">
        <v>523</v>
      </c>
      <c r="Q346">
        <v>1931</v>
      </c>
      <c r="R346">
        <f t="shared" si="85"/>
        <v>0.7</v>
      </c>
      <c r="S346">
        <f t="shared" si="86"/>
        <v>0.3</v>
      </c>
      <c r="T346">
        <f t="shared" si="87"/>
        <v>0.3</v>
      </c>
      <c r="U346">
        <f t="shared" si="88"/>
        <v>0.8</v>
      </c>
      <c r="V346">
        <f t="shared" si="89"/>
        <v>2.6</v>
      </c>
      <c r="W346">
        <f t="shared" si="90"/>
        <v>4.5999999999999996</v>
      </c>
      <c r="X346">
        <f t="shared" si="91"/>
        <v>7.1</v>
      </c>
      <c r="Y346">
        <f t="shared" si="92"/>
        <v>9.3000000000000007</v>
      </c>
      <c r="Z346">
        <f t="shared" si="93"/>
        <v>8.1999999999999993</v>
      </c>
      <c r="AA346">
        <f t="shared" si="94"/>
        <v>6</v>
      </c>
      <c r="AB346">
        <f t="shared" si="95"/>
        <v>4.5</v>
      </c>
      <c r="AC346">
        <f t="shared" si="96"/>
        <v>2.5</v>
      </c>
    </row>
    <row r="347" spans="1:29" x14ac:dyDescent="0.2">
      <c r="A347">
        <v>523</v>
      </c>
      <c r="B347">
        <v>1932</v>
      </c>
      <c r="C347">
        <v>12</v>
      </c>
      <c r="D347">
        <v>13</v>
      </c>
      <c r="E347">
        <v>14</v>
      </c>
      <c r="F347">
        <v>7</v>
      </c>
      <c r="G347">
        <v>38</v>
      </c>
      <c r="H347">
        <v>64</v>
      </c>
      <c r="I347">
        <v>73</v>
      </c>
      <c r="J347">
        <v>77</v>
      </c>
      <c r="K347">
        <v>48</v>
      </c>
      <c r="L347">
        <v>38</v>
      </c>
      <c r="M347">
        <v>36</v>
      </c>
      <c r="N347">
        <v>26</v>
      </c>
      <c r="P347">
        <v>523</v>
      </c>
      <c r="Q347">
        <v>1932</v>
      </c>
      <c r="R347">
        <f t="shared" si="85"/>
        <v>1.2</v>
      </c>
      <c r="S347">
        <f t="shared" si="86"/>
        <v>1.3</v>
      </c>
      <c r="T347">
        <f t="shared" si="87"/>
        <v>1.4</v>
      </c>
      <c r="U347">
        <f t="shared" si="88"/>
        <v>0.7</v>
      </c>
      <c r="V347">
        <f t="shared" si="89"/>
        <v>3.8</v>
      </c>
      <c r="W347">
        <f t="shared" si="90"/>
        <v>6.4</v>
      </c>
      <c r="X347">
        <f t="shared" si="91"/>
        <v>7.3</v>
      </c>
      <c r="Y347">
        <f t="shared" si="92"/>
        <v>7.7</v>
      </c>
      <c r="Z347">
        <f t="shared" si="93"/>
        <v>4.8</v>
      </c>
      <c r="AA347">
        <f t="shared" si="94"/>
        <v>3.8</v>
      </c>
      <c r="AB347">
        <f t="shared" si="95"/>
        <v>3.6</v>
      </c>
      <c r="AC347">
        <f t="shared" si="96"/>
        <v>2.6</v>
      </c>
    </row>
    <row r="348" spans="1:29" x14ac:dyDescent="0.2">
      <c r="A348">
        <v>523</v>
      </c>
      <c r="B348">
        <v>1933</v>
      </c>
      <c r="C348">
        <v>22</v>
      </c>
      <c r="D348">
        <v>4</v>
      </c>
      <c r="E348">
        <v>8</v>
      </c>
      <c r="F348">
        <v>14</v>
      </c>
      <c r="G348">
        <v>33</v>
      </c>
      <c r="H348">
        <v>66</v>
      </c>
      <c r="I348">
        <v>100</v>
      </c>
      <c r="J348">
        <v>93</v>
      </c>
      <c r="K348">
        <v>78</v>
      </c>
      <c r="L348">
        <v>60</v>
      </c>
      <c r="M348">
        <v>38</v>
      </c>
      <c r="N348">
        <v>42</v>
      </c>
      <c r="P348">
        <v>523</v>
      </c>
      <c r="Q348">
        <v>1933</v>
      </c>
      <c r="R348">
        <f t="shared" si="85"/>
        <v>2.2000000000000002</v>
      </c>
      <c r="S348">
        <f t="shared" si="86"/>
        <v>0.4</v>
      </c>
      <c r="T348">
        <f t="shared" si="87"/>
        <v>0.8</v>
      </c>
      <c r="U348">
        <f t="shared" si="88"/>
        <v>1.4</v>
      </c>
      <c r="V348">
        <f t="shared" si="89"/>
        <v>3.3</v>
      </c>
      <c r="W348">
        <f t="shared" si="90"/>
        <v>6.6</v>
      </c>
      <c r="X348">
        <f t="shared" si="91"/>
        <v>10</v>
      </c>
      <c r="Y348">
        <f t="shared" si="92"/>
        <v>9.3000000000000007</v>
      </c>
      <c r="Z348">
        <f t="shared" si="93"/>
        <v>7.8</v>
      </c>
      <c r="AA348">
        <f t="shared" si="94"/>
        <v>6</v>
      </c>
      <c r="AB348">
        <f t="shared" si="95"/>
        <v>3.8</v>
      </c>
      <c r="AC348">
        <f t="shared" si="96"/>
        <v>4.2</v>
      </c>
    </row>
    <row r="349" spans="1:29" x14ac:dyDescent="0.2">
      <c r="A349">
        <v>523</v>
      </c>
      <c r="B349">
        <v>1934</v>
      </c>
      <c r="D349">
        <v>22</v>
      </c>
      <c r="E349">
        <v>11</v>
      </c>
      <c r="F349">
        <v>4</v>
      </c>
      <c r="G349">
        <v>13</v>
      </c>
      <c r="H349">
        <v>69</v>
      </c>
      <c r="I349">
        <v>85</v>
      </c>
      <c r="J349">
        <v>83</v>
      </c>
      <c r="K349">
        <v>70</v>
      </c>
      <c r="M349">
        <v>30</v>
      </c>
      <c r="N349">
        <v>29</v>
      </c>
      <c r="P349">
        <v>523</v>
      </c>
      <c r="Q349">
        <v>1934</v>
      </c>
      <c r="S349">
        <f t="shared" si="86"/>
        <v>2.2000000000000002</v>
      </c>
      <c r="T349">
        <f t="shared" si="87"/>
        <v>1.1000000000000001</v>
      </c>
      <c r="U349">
        <f t="shared" si="88"/>
        <v>0.4</v>
      </c>
      <c r="V349">
        <f t="shared" si="89"/>
        <v>1.3</v>
      </c>
      <c r="W349">
        <f t="shared" si="90"/>
        <v>6.9</v>
      </c>
      <c r="X349">
        <f t="shared" si="91"/>
        <v>8.5</v>
      </c>
      <c r="Y349">
        <f t="shared" si="92"/>
        <v>8.3000000000000007</v>
      </c>
      <c r="Z349">
        <f t="shared" si="93"/>
        <v>7</v>
      </c>
      <c r="AB349">
        <f t="shared" si="95"/>
        <v>3</v>
      </c>
      <c r="AC349">
        <f t="shared" si="96"/>
        <v>2.9</v>
      </c>
    </row>
    <row r="350" spans="1:29" x14ac:dyDescent="0.2">
      <c r="A350">
        <v>523</v>
      </c>
      <c r="B350">
        <v>1935</v>
      </c>
      <c r="C350">
        <v>20</v>
      </c>
      <c r="D350">
        <v>19</v>
      </c>
      <c r="E350">
        <v>19</v>
      </c>
      <c r="F350">
        <v>14</v>
      </c>
      <c r="G350">
        <v>40</v>
      </c>
      <c r="H350">
        <v>51</v>
      </c>
      <c r="I350">
        <v>54</v>
      </c>
      <c r="J350">
        <v>66</v>
      </c>
      <c r="K350">
        <v>59</v>
      </c>
      <c r="L350">
        <v>42</v>
      </c>
      <c r="M350">
        <v>26</v>
      </c>
      <c r="N350">
        <v>26</v>
      </c>
      <c r="P350">
        <v>523</v>
      </c>
      <c r="Q350">
        <v>1935</v>
      </c>
      <c r="R350">
        <f t="shared" si="85"/>
        <v>2</v>
      </c>
      <c r="S350">
        <f t="shared" si="86"/>
        <v>1.9</v>
      </c>
      <c r="T350">
        <f t="shared" si="87"/>
        <v>1.9</v>
      </c>
      <c r="U350">
        <f t="shared" si="88"/>
        <v>1.4</v>
      </c>
      <c r="V350">
        <f t="shared" si="89"/>
        <v>4</v>
      </c>
      <c r="W350">
        <f t="shared" si="90"/>
        <v>5.0999999999999996</v>
      </c>
      <c r="X350">
        <f t="shared" si="91"/>
        <v>5.4</v>
      </c>
      <c r="Y350">
        <f t="shared" si="92"/>
        <v>6.6</v>
      </c>
      <c r="Z350">
        <f t="shared" si="93"/>
        <v>5.9</v>
      </c>
      <c r="AA350">
        <f t="shared" si="94"/>
        <v>4.2</v>
      </c>
      <c r="AB350">
        <f t="shared" si="95"/>
        <v>2.6</v>
      </c>
      <c r="AC350">
        <f t="shared" si="96"/>
        <v>2.6</v>
      </c>
    </row>
    <row r="351" spans="1:29" x14ac:dyDescent="0.2">
      <c r="A351">
        <v>523</v>
      </c>
      <c r="B351">
        <v>1936</v>
      </c>
      <c r="C351">
        <v>6</v>
      </c>
      <c r="D351">
        <v>5</v>
      </c>
      <c r="E351">
        <v>2</v>
      </c>
      <c r="F351">
        <v>7</v>
      </c>
      <c r="G351">
        <v>32</v>
      </c>
      <c r="H351">
        <v>47</v>
      </c>
      <c r="I351">
        <v>75</v>
      </c>
      <c r="J351">
        <v>87</v>
      </c>
      <c r="K351">
        <v>65</v>
      </c>
      <c r="L351">
        <v>44</v>
      </c>
      <c r="M351">
        <v>38</v>
      </c>
      <c r="N351">
        <v>24</v>
      </c>
      <c r="P351">
        <v>523</v>
      </c>
      <c r="Q351">
        <v>1936</v>
      </c>
      <c r="R351">
        <f t="shared" si="85"/>
        <v>0.6</v>
      </c>
      <c r="S351">
        <f t="shared" si="86"/>
        <v>0.5</v>
      </c>
      <c r="T351">
        <f t="shared" si="87"/>
        <v>0.2</v>
      </c>
      <c r="U351">
        <f t="shared" si="88"/>
        <v>0.7</v>
      </c>
      <c r="V351">
        <f t="shared" si="89"/>
        <v>3.2</v>
      </c>
      <c r="W351">
        <f t="shared" si="90"/>
        <v>4.7</v>
      </c>
      <c r="X351">
        <f t="shared" si="91"/>
        <v>7.5</v>
      </c>
      <c r="Y351">
        <f t="shared" si="92"/>
        <v>8.6999999999999993</v>
      </c>
      <c r="Z351">
        <f t="shared" si="93"/>
        <v>6.5</v>
      </c>
      <c r="AA351">
        <f t="shared" si="94"/>
        <v>4.4000000000000004</v>
      </c>
      <c r="AB351">
        <f t="shared" si="95"/>
        <v>3.8</v>
      </c>
      <c r="AC351">
        <f t="shared" si="96"/>
        <v>2.4</v>
      </c>
    </row>
    <row r="352" spans="1:29" x14ac:dyDescent="0.2">
      <c r="A352">
        <v>523</v>
      </c>
      <c r="B352">
        <v>1937</v>
      </c>
      <c r="C352">
        <v>22</v>
      </c>
      <c r="D352">
        <v>22</v>
      </c>
      <c r="E352">
        <v>13</v>
      </c>
      <c r="F352">
        <v>12</v>
      </c>
      <c r="G352">
        <v>24</v>
      </c>
      <c r="H352">
        <v>41</v>
      </c>
      <c r="I352">
        <v>50</v>
      </c>
      <c r="J352">
        <v>69</v>
      </c>
      <c r="K352">
        <v>66</v>
      </c>
      <c r="L352">
        <v>47</v>
      </c>
      <c r="M352">
        <v>39</v>
      </c>
      <c r="N352">
        <v>26</v>
      </c>
      <c r="P352">
        <v>523</v>
      </c>
      <c r="Q352">
        <v>1937</v>
      </c>
      <c r="R352">
        <f t="shared" si="85"/>
        <v>2.2000000000000002</v>
      </c>
      <c r="S352">
        <f t="shared" si="86"/>
        <v>2.2000000000000002</v>
      </c>
      <c r="T352">
        <f t="shared" si="87"/>
        <v>1.3</v>
      </c>
      <c r="U352">
        <f t="shared" si="88"/>
        <v>1.2</v>
      </c>
      <c r="V352">
        <f t="shared" si="89"/>
        <v>2.4</v>
      </c>
      <c r="W352">
        <f t="shared" si="90"/>
        <v>4.0999999999999996</v>
      </c>
      <c r="X352">
        <f t="shared" si="91"/>
        <v>5</v>
      </c>
      <c r="Y352">
        <f t="shared" si="92"/>
        <v>6.9</v>
      </c>
      <c r="Z352">
        <f t="shared" si="93"/>
        <v>6.6</v>
      </c>
      <c r="AA352">
        <f t="shared" si="94"/>
        <v>4.7</v>
      </c>
      <c r="AB352">
        <f t="shared" si="95"/>
        <v>3.9</v>
      </c>
      <c r="AC352">
        <f t="shared" si="96"/>
        <v>2.6</v>
      </c>
    </row>
    <row r="353" spans="1:29" x14ac:dyDescent="0.2">
      <c r="A353">
        <v>523</v>
      </c>
      <c r="B353">
        <v>1938</v>
      </c>
      <c r="C353">
        <v>24</v>
      </c>
      <c r="D353">
        <v>14</v>
      </c>
      <c r="E353">
        <v>20</v>
      </c>
      <c r="F353">
        <v>23</v>
      </c>
      <c r="G353">
        <v>31</v>
      </c>
      <c r="H353">
        <v>36</v>
      </c>
      <c r="I353">
        <v>62</v>
      </c>
      <c r="J353">
        <v>86</v>
      </c>
      <c r="K353">
        <v>56</v>
      </c>
      <c r="L353">
        <v>49</v>
      </c>
      <c r="M353">
        <v>38</v>
      </c>
      <c r="N353">
        <v>26</v>
      </c>
      <c r="P353">
        <v>523</v>
      </c>
      <c r="Q353">
        <v>1938</v>
      </c>
      <c r="R353">
        <f t="shared" si="85"/>
        <v>2.4</v>
      </c>
      <c r="S353">
        <f t="shared" si="86"/>
        <v>1.4</v>
      </c>
      <c r="T353">
        <f t="shared" si="87"/>
        <v>2</v>
      </c>
      <c r="U353">
        <f t="shared" si="88"/>
        <v>2.2999999999999998</v>
      </c>
      <c r="V353">
        <f t="shared" si="89"/>
        <v>3.1</v>
      </c>
      <c r="W353">
        <f t="shared" si="90"/>
        <v>3.6</v>
      </c>
      <c r="X353">
        <f t="shared" si="91"/>
        <v>6.2</v>
      </c>
      <c r="Y353">
        <f t="shared" si="92"/>
        <v>8.6</v>
      </c>
      <c r="Z353">
        <f t="shared" si="93"/>
        <v>5.6</v>
      </c>
      <c r="AA353">
        <f t="shared" si="94"/>
        <v>4.9000000000000004</v>
      </c>
      <c r="AB353">
        <f t="shared" si="95"/>
        <v>3.8</v>
      </c>
      <c r="AC353">
        <f t="shared" si="96"/>
        <v>2.6</v>
      </c>
    </row>
    <row r="354" spans="1:29" x14ac:dyDescent="0.2">
      <c r="A354">
        <v>523</v>
      </c>
      <c r="B354">
        <v>1939</v>
      </c>
      <c r="C354">
        <v>10</v>
      </c>
      <c r="D354">
        <v>12</v>
      </c>
      <c r="E354">
        <v>7</v>
      </c>
      <c r="F354">
        <v>13</v>
      </c>
      <c r="G354">
        <v>47</v>
      </c>
      <c r="H354">
        <v>64</v>
      </c>
      <c r="I354">
        <v>78</v>
      </c>
      <c r="J354">
        <v>98</v>
      </c>
      <c r="K354">
        <v>88</v>
      </c>
      <c r="L354">
        <v>66</v>
      </c>
      <c r="M354">
        <v>40</v>
      </c>
      <c r="N354">
        <v>37</v>
      </c>
      <c r="P354">
        <v>523</v>
      </c>
      <c r="Q354">
        <v>1939</v>
      </c>
      <c r="R354">
        <f t="shared" si="85"/>
        <v>1</v>
      </c>
      <c r="S354">
        <f t="shared" si="86"/>
        <v>1.2</v>
      </c>
      <c r="T354">
        <f t="shared" si="87"/>
        <v>0.7</v>
      </c>
      <c r="U354">
        <f t="shared" si="88"/>
        <v>1.3</v>
      </c>
      <c r="V354">
        <f t="shared" si="89"/>
        <v>4.7</v>
      </c>
      <c r="W354">
        <f t="shared" si="90"/>
        <v>6.4</v>
      </c>
      <c r="X354">
        <f t="shared" si="91"/>
        <v>7.8</v>
      </c>
      <c r="Y354">
        <f t="shared" si="92"/>
        <v>9.8000000000000007</v>
      </c>
      <c r="Z354">
        <f t="shared" si="93"/>
        <v>8.8000000000000007</v>
      </c>
      <c r="AA354">
        <f t="shared" si="94"/>
        <v>6.6</v>
      </c>
      <c r="AB354">
        <f t="shared" si="95"/>
        <v>4</v>
      </c>
      <c r="AC354">
        <f t="shared" si="96"/>
        <v>3.7</v>
      </c>
    </row>
    <row r="355" spans="1:29" x14ac:dyDescent="0.2">
      <c r="A355">
        <v>523</v>
      </c>
      <c r="B355">
        <v>1940</v>
      </c>
      <c r="C355">
        <v>36</v>
      </c>
      <c r="D355">
        <v>26</v>
      </c>
      <c r="E355">
        <v>3</v>
      </c>
      <c r="F355">
        <v>10</v>
      </c>
      <c r="G355">
        <v>30</v>
      </c>
      <c r="H355">
        <v>80</v>
      </c>
      <c r="I355">
        <v>69</v>
      </c>
      <c r="J355">
        <v>78</v>
      </c>
      <c r="K355">
        <v>58</v>
      </c>
      <c r="M355">
        <v>31</v>
      </c>
      <c r="N355">
        <v>26</v>
      </c>
      <c r="P355">
        <v>523</v>
      </c>
      <c r="Q355">
        <v>1940</v>
      </c>
      <c r="R355">
        <f t="shared" si="85"/>
        <v>3.6</v>
      </c>
      <c r="S355">
        <f t="shared" si="86"/>
        <v>2.6</v>
      </c>
      <c r="T355">
        <f t="shared" si="87"/>
        <v>0.3</v>
      </c>
      <c r="U355">
        <f t="shared" si="88"/>
        <v>1</v>
      </c>
      <c r="V355">
        <f t="shared" si="89"/>
        <v>3</v>
      </c>
      <c r="W355">
        <f t="shared" si="90"/>
        <v>8</v>
      </c>
      <c r="X355">
        <f t="shared" si="91"/>
        <v>6.9</v>
      </c>
      <c r="Y355">
        <f t="shared" si="92"/>
        <v>7.8</v>
      </c>
      <c r="Z355">
        <f t="shared" si="93"/>
        <v>5.8</v>
      </c>
      <c r="AB355">
        <f t="shared" si="95"/>
        <v>3.1</v>
      </c>
      <c r="AC355">
        <f t="shared" si="96"/>
        <v>2.6</v>
      </c>
    </row>
    <row r="356" spans="1:29" x14ac:dyDescent="0.2">
      <c r="A356">
        <v>523</v>
      </c>
      <c r="B356">
        <v>1941</v>
      </c>
      <c r="D356">
        <v>21</v>
      </c>
      <c r="E356">
        <v>11</v>
      </c>
      <c r="G356">
        <v>40</v>
      </c>
      <c r="H356">
        <v>46</v>
      </c>
      <c r="I356">
        <v>77</v>
      </c>
      <c r="J356">
        <v>88</v>
      </c>
      <c r="K356">
        <v>84</v>
      </c>
      <c r="L356">
        <v>59</v>
      </c>
      <c r="M356">
        <v>45</v>
      </c>
      <c r="N356">
        <v>37</v>
      </c>
      <c r="P356">
        <v>523</v>
      </c>
      <c r="Q356">
        <v>1941</v>
      </c>
      <c r="S356">
        <f t="shared" si="86"/>
        <v>2.1</v>
      </c>
      <c r="T356">
        <f t="shared" si="87"/>
        <v>1.1000000000000001</v>
      </c>
      <c r="V356">
        <f t="shared" si="89"/>
        <v>4</v>
      </c>
      <c r="W356">
        <f t="shared" si="90"/>
        <v>4.5999999999999996</v>
      </c>
      <c r="X356">
        <f t="shared" si="91"/>
        <v>7.7</v>
      </c>
      <c r="Y356">
        <f t="shared" si="92"/>
        <v>8.8000000000000007</v>
      </c>
      <c r="Z356">
        <f t="shared" si="93"/>
        <v>8.4</v>
      </c>
      <c r="AA356">
        <f t="shared" si="94"/>
        <v>5.9</v>
      </c>
      <c r="AB356">
        <f t="shared" si="95"/>
        <v>4.5</v>
      </c>
      <c r="AC356">
        <f t="shared" si="96"/>
        <v>3.7</v>
      </c>
    </row>
    <row r="357" spans="1:29" x14ac:dyDescent="0.2">
      <c r="A357">
        <v>523</v>
      </c>
      <c r="B357">
        <v>1942</v>
      </c>
      <c r="C357">
        <v>33</v>
      </c>
      <c r="D357">
        <v>26</v>
      </c>
      <c r="F357">
        <v>28</v>
      </c>
      <c r="G357">
        <v>39</v>
      </c>
      <c r="H357">
        <v>44</v>
      </c>
      <c r="I357">
        <v>66</v>
      </c>
      <c r="J357">
        <v>83</v>
      </c>
      <c r="K357">
        <v>75</v>
      </c>
      <c r="L357">
        <v>42</v>
      </c>
      <c r="M357">
        <v>41</v>
      </c>
      <c r="N357">
        <v>29</v>
      </c>
      <c r="P357">
        <v>523</v>
      </c>
      <c r="Q357">
        <v>1942</v>
      </c>
      <c r="R357">
        <f t="shared" si="85"/>
        <v>3.3</v>
      </c>
      <c r="S357">
        <f t="shared" si="86"/>
        <v>2.6</v>
      </c>
      <c r="T357">
        <f t="shared" si="87"/>
        <v>0</v>
      </c>
      <c r="U357">
        <f t="shared" si="88"/>
        <v>2.8</v>
      </c>
      <c r="V357">
        <f t="shared" si="89"/>
        <v>3.9</v>
      </c>
      <c r="W357">
        <f t="shared" si="90"/>
        <v>4.4000000000000004</v>
      </c>
      <c r="X357">
        <f t="shared" si="91"/>
        <v>6.6</v>
      </c>
      <c r="Y357">
        <f t="shared" si="92"/>
        <v>8.3000000000000007</v>
      </c>
      <c r="Z357">
        <f t="shared" si="93"/>
        <v>7.5</v>
      </c>
      <c r="AA357">
        <f t="shared" si="94"/>
        <v>4.2</v>
      </c>
      <c r="AB357">
        <f t="shared" si="95"/>
        <v>4.0999999999999996</v>
      </c>
      <c r="AC357">
        <f t="shared" si="96"/>
        <v>2.9</v>
      </c>
    </row>
    <row r="358" spans="1:29" x14ac:dyDescent="0.2">
      <c r="A358">
        <v>523</v>
      </c>
      <c r="B358">
        <v>1943</v>
      </c>
      <c r="C358">
        <v>11</v>
      </c>
      <c r="E358">
        <v>3</v>
      </c>
      <c r="F358">
        <v>3</v>
      </c>
      <c r="G358">
        <v>18</v>
      </c>
      <c r="I358">
        <v>82</v>
      </c>
      <c r="J358">
        <v>63</v>
      </c>
      <c r="K358">
        <v>45</v>
      </c>
      <c r="L358">
        <v>46</v>
      </c>
      <c r="M358">
        <v>33</v>
      </c>
      <c r="N358">
        <v>23</v>
      </c>
      <c r="P358">
        <v>523</v>
      </c>
      <c r="Q358">
        <v>1943</v>
      </c>
      <c r="R358">
        <f t="shared" si="85"/>
        <v>1.1000000000000001</v>
      </c>
      <c r="T358">
        <f t="shared" si="87"/>
        <v>0.3</v>
      </c>
      <c r="U358">
        <f t="shared" si="88"/>
        <v>0.3</v>
      </c>
      <c r="V358">
        <f t="shared" si="89"/>
        <v>1.8</v>
      </c>
      <c r="X358">
        <f t="shared" si="91"/>
        <v>8.1999999999999993</v>
      </c>
      <c r="Y358">
        <f t="shared" si="92"/>
        <v>6.3</v>
      </c>
      <c r="Z358">
        <f t="shared" si="93"/>
        <v>4.5</v>
      </c>
      <c r="AA358">
        <f t="shared" si="94"/>
        <v>4.5999999999999996</v>
      </c>
      <c r="AB358">
        <f t="shared" si="95"/>
        <v>3.3</v>
      </c>
      <c r="AC358">
        <f t="shared" si="96"/>
        <v>2.2999999999999998</v>
      </c>
    </row>
    <row r="359" spans="1:29" x14ac:dyDescent="0.2">
      <c r="A359">
        <v>523</v>
      </c>
      <c r="B359">
        <v>1944</v>
      </c>
      <c r="D359">
        <v>2</v>
      </c>
      <c r="F359">
        <v>6</v>
      </c>
      <c r="G359">
        <v>24</v>
      </c>
      <c r="I359">
        <v>68</v>
      </c>
      <c r="J359">
        <v>73</v>
      </c>
      <c r="K359">
        <v>63</v>
      </c>
      <c r="L359">
        <v>43</v>
      </c>
      <c r="M359">
        <v>36</v>
      </c>
      <c r="N359">
        <v>25</v>
      </c>
      <c r="P359">
        <v>523</v>
      </c>
      <c r="Q359">
        <v>1944</v>
      </c>
      <c r="S359">
        <f t="shared" si="86"/>
        <v>0.2</v>
      </c>
      <c r="U359">
        <f t="shared" si="88"/>
        <v>0.6</v>
      </c>
      <c r="V359">
        <f t="shared" si="89"/>
        <v>2.4</v>
      </c>
      <c r="X359">
        <f t="shared" si="91"/>
        <v>6.8</v>
      </c>
      <c r="Y359">
        <f t="shared" si="92"/>
        <v>7.3</v>
      </c>
      <c r="Z359">
        <f t="shared" si="93"/>
        <v>6.3</v>
      </c>
      <c r="AA359">
        <f t="shared" si="94"/>
        <v>4.3</v>
      </c>
      <c r="AB359">
        <f t="shared" si="95"/>
        <v>3.6</v>
      </c>
      <c r="AC359">
        <f t="shared" si="96"/>
        <v>2.5</v>
      </c>
    </row>
    <row r="360" spans="1:29" x14ac:dyDescent="0.2">
      <c r="A360">
        <v>523</v>
      </c>
      <c r="B360">
        <v>1945</v>
      </c>
      <c r="C360">
        <v>20</v>
      </c>
      <c r="D360">
        <v>20</v>
      </c>
      <c r="E360">
        <v>26</v>
      </c>
      <c r="F360">
        <v>13</v>
      </c>
      <c r="G360">
        <v>34</v>
      </c>
      <c r="H360">
        <v>54</v>
      </c>
      <c r="I360">
        <v>94</v>
      </c>
      <c r="J360">
        <v>106</v>
      </c>
      <c r="K360">
        <v>101</v>
      </c>
      <c r="L360">
        <v>67</v>
      </c>
      <c r="M360">
        <v>52</v>
      </c>
      <c r="N360">
        <v>40</v>
      </c>
      <c r="P360">
        <v>523</v>
      </c>
      <c r="Q360">
        <v>1945</v>
      </c>
      <c r="R360">
        <f t="shared" si="85"/>
        <v>2</v>
      </c>
      <c r="S360">
        <f t="shared" si="86"/>
        <v>2</v>
      </c>
      <c r="T360">
        <f t="shared" si="87"/>
        <v>2.6</v>
      </c>
      <c r="U360">
        <f t="shared" si="88"/>
        <v>1.3</v>
      </c>
      <c r="V360">
        <f t="shared" si="89"/>
        <v>3.4</v>
      </c>
      <c r="W360">
        <f t="shared" si="90"/>
        <v>5.4</v>
      </c>
      <c r="X360">
        <f t="shared" si="91"/>
        <v>9.4</v>
      </c>
      <c r="Y360">
        <f t="shared" si="92"/>
        <v>10.6</v>
      </c>
      <c r="Z360">
        <f t="shared" si="93"/>
        <v>10.1</v>
      </c>
      <c r="AA360">
        <f t="shared" si="94"/>
        <v>6.7</v>
      </c>
      <c r="AB360">
        <f t="shared" si="95"/>
        <v>5.2</v>
      </c>
      <c r="AC360">
        <f t="shared" si="96"/>
        <v>4</v>
      </c>
    </row>
    <row r="361" spans="1:29" x14ac:dyDescent="0.2">
      <c r="A361">
        <v>523</v>
      </c>
      <c r="B361">
        <v>1946</v>
      </c>
      <c r="C361">
        <v>40</v>
      </c>
      <c r="D361">
        <v>20</v>
      </c>
      <c r="E361">
        <v>4</v>
      </c>
      <c r="F361">
        <v>24</v>
      </c>
      <c r="G361">
        <v>49</v>
      </c>
      <c r="H361">
        <v>63</v>
      </c>
      <c r="I361">
        <v>90</v>
      </c>
      <c r="J361">
        <v>86</v>
      </c>
      <c r="K361">
        <v>70</v>
      </c>
      <c r="L361">
        <v>58</v>
      </c>
      <c r="M361">
        <v>45</v>
      </c>
      <c r="N361">
        <v>34</v>
      </c>
      <c r="P361">
        <v>523</v>
      </c>
      <c r="Q361">
        <v>1946</v>
      </c>
      <c r="R361">
        <f t="shared" si="85"/>
        <v>4</v>
      </c>
      <c r="S361">
        <f t="shared" si="86"/>
        <v>2</v>
      </c>
      <c r="T361">
        <f t="shared" si="87"/>
        <v>0.4</v>
      </c>
      <c r="U361">
        <f t="shared" si="88"/>
        <v>2.4</v>
      </c>
      <c r="V361">
        <f t="shared" si="89"/>
        <v>4.9000000000000004</v>
      </c>
      <c r="W361">
        <f t="shared" si="90"/>
        <v>6.3</v>
      </c>
      <c r="X361">
        <f t="shared" si="91"/>
        <v>9</v>
      </c>
      <c r="Y361">
        <f t="shared" si="92"/>
        <v>8.6</v>
      </c>
      <c r="Z361">
        <f t="shared" si="93"/>
        <v>7</v>
      </c>
      <c r="AA361">
        <f t="shared" si="94"/>
        <v>5.8</v>
      </c>
      <c r="AB361">
        <f t="shared" si="95"/>
        <v>4.5</v>
      </c>
      <c r="AC361">
        <f t="shared" si="96"/>
        <v>3.4</v>
      </c>
    </row>
    <row r="362" spans="1:29" x14ac:dyDescent="0.2">
      <c r="A362">
        <v>523</v>
      </c>
      <c r="B362">
        <v>1947</v>
      </c>
      <c r="C362">
        <v>28</v>
      </c>
      <c r="D362">
        <v>12</v>
      </c>
      <c r="E362">
        <v>3</v>
      </c>
      <c r="F362">
        <v>1</v>
      </c>
      <c r="G362">
        <v>53</v>
      </c>
      <c r="H362">
        <v>66</v>
      </c>
      <c r="I362">
        <v>79</v>
      </c>
      <c r="J362">
        <v>92</v>
      </c>
      <c r="K362">
        <v>72</v>
      </c>
      <c r="L362">
        <v>56</v>
      </c>
      <c r="M362">
        <v>30</v>
      </c>
      <c r="N362">
        <v>26</v>
      </c>
      <c r="P362">
        <v>523</v>
      </c>
      <c r="Q362">
        <v>1947</v>
      </c>
      <c r="R362">
        <f t="shared" si="85"/>
        <v>2.8</v>
      </c>
      <c r="S362">
        <f t="shared" si="86"/>
        <v>1.2</v>
      </c>
      <c r="T362">
        <f t="shared" si="87"/>
        <v>0.3</v>
      </c>
      <c r="U362">
        <f t="shared" si="88"/>
        <v>0.1</v>
      </c>
      <c r="V362">
        <f t="shared" si="89"/>
        <v>5.3</v>
      </c>
      <c r="W362">
        <f t="shared" si="90"/>
        <v>6.6</v>
      </c>
      <c r="X362">
        <f t="shared" si="91"/>
        <v>7.9</v>
      </c>
      <c r="Y362">
        <f t="shared" si="92"/>
        <v>9.1999999999999993</v>
      </c>
      <c r="Z362">
        <f t="shared" si="93"/>
        <v>7.2</v>
      </c>
      <c r="AA362">
        <f t="shared" si="94"/>
        <v>5.6</v>
      </c>
      <c r="AB362">
        <f t="shared" si="95"/>
        <v>3</v>
      </c>
      <c r="AC362">
        <f t="shared" si="96"/>
        <v>2.6</v>
      </c>
    </row>
    <row r="363" spans="1:29" x14ac:dyDescent="0.2">
      <c r="A363">
        <v>523</v>
      </c>
      <c r="B363">
        <v>1948</v>
      </c>
      <c r="C363">
        <v>23</v>
      </c>
      <c r="D363">
        <v>3</v>
      </c>
      <c r="E363">
        <v>2</v>
      </c>
      <c r="F363">
        <v>6</v>
      </c>
      <c r="G363">
        <v>26</v>
      </c>
      <c r="H363">
        <v>39</v>
      </c>
      <c r="I363">
        <v>52</v>
      </c>
      <c r="J363">
        <v>82</v>
      </c>
      <c r="K363">
        <v>76</v>
      </c>
      <c r="L363">
        <v>56</v>
      </c>
      <c r="M363">
        <v>28</v>
      </c>
      <c r="N363">
        <v>25</v>
      </c>
      <c r="P363">
        <v>523</v>
      </c>
      <c r="Q363">
        <v>1948</v>
      </c>
      <c r="R363">
        <f t="shared" si="85"/>
        <v>2.2999999999999998</v>
      </c>
      <c r="S363">
        <f t="shared" si="86"/>
        <v>0.3</v>
      </c>
      <c r="T363">
        <f t="shared" si="87"/>
        <v>0.2</v>
      </c>
      <c r="U363">
        <f t="shared" si="88"/>
        <v>0.6</v>
      </c>
      <c r="V363">
        <f t="shared" si="89"/>
        <v>2.6</v>
      </c>
      <c r="W363">
        <f t="shared" si="90"/>
        <v>3.9</v>
      </c>
      <c r="X363">
        <f t="shared" si="91"/>
        <v>5.2</v>
      </c>
      <c r="Y363">
        <f t="shared" si="92"/>
        <v>8.1999999999999993</v>
      </c>
      <c r="Z363">
        <f t="shared" si="93"/>
        <v>7.6</v>
      </c>
      <c r="AA363">
        <f t="shared" si="94"/>
        <v>5.6</v>
      </c>
      <c r="AB363">
        <f t="shared" si="95"/>
        <v>2.8</v>
      </c>
      <c r="AC363">
        <f t="shared" si="96"/>
        <v>2.5</v>
      </c>
    </row>
    <row r="364" spans="1:29" x14ac:dyDescent="0.2">
      <c r="A364">
        <v>523</v>
      </c>
      <c r="B364">
        <v>1949</v>
      </c>
      <c r="C364">
        <v>6</v>
      </c>
      <c r="D364">
        <v>3</v>
      </c>
      <c r="E364">
        <v>2</v>
      </c>
      <c r="F364">
        <v>2</v>
      </c>
      <c r="G364">
        <v>4</v>
      </c>
      <c r="H364">
        <v>30</v>
      </c>
      <c r="J364">
        <v>75</v>
      </c>
      <c r="K364">
        <v>83</v>
      </c>
      <c r="L364">
        <v>64</v>
      </c>
      <c r="M364">
        <v>40</v>
      </c>
      <c r="N364">
        <v>32</v>
      </c>
      <c r="P364">
        <v>523</v>
      </c>
      <c r="Q364">
        <v>1949</v>
      </c>
      <c r="R364">
        <f t="shared" si="85"/>
        <v>0.6</v>
      </c>
      <c r="S364">
        <f t="shared" si="86"/>
        <v>0.3</v>
      </c>
      <c r="T364">
        <f t="shared" si="87"/>
        <v>0.2</v>
      </c>
      <c r="U364">
        <f t="shared" si="88"/>
        <v>0.2</v>
      </c>
      <c r="V364">
        <f t="shared" si="89"/>
        <v>0.4</v>
      </c>
      <c r="W364">
        <f t="shared" si="90"/>
        <v>3</v>
      </c>
      <c r="Y364">
        <f t="shared" si="92"/>
        <v>7.5</v>
      </c>
      <c r="Z364">
        <f t="shared" si="93"/>
        <v>8.3000000000000007</v>
      </c>
      <c r="AA364">
        <f t="shared" si="94"/>
        <v>6.4</v>
      </c>
      <c r="AB364">
        <f t="shared" si="95"/>
        <v>4</v>
      </c>
      <c r="AC364">
        <f t="shared" si="96"/>
        <v>3.2</v>
      </c>
    </row>
    <row r="365" spans="1:29" x14ac:dyDescent="0.2">
      <c r="A365">
        <v>523</v>
      </c>
      <c r="B365">
        <v>1950</v>
      </c>
      <c r="C365">
        <v>26</v>
      </c>
      <c r="D365">
        <v>12</v>
      </c>
      <c r="E365">
        <v>9</v>
      </c>
      <c r="F365">
        <v>12</v>
      </c>
      <c r="G365">
        <v>29</v>
      </c>
      <c r="H365">
        <v>56</v>
      </c>
      <c r="I365">
        <v>78</v>
      </c>
      <c r="J365">
        <v>98</v>
      </c>
      <c r="K365">
        <v>79</v>
      </c>
      <c r="L365">
        <v>60</v>
      </c>
      <c r="M365">
        <v>46</v>
      </c>
      <c r="N365">
        <v>13</v>
      </c>
      <c r="P365">
        <v>523</v>
      </c>
      <c r="Q365">
        <v>1950</v>
      </c>
      <c r="R365">
        <f t="shared" si="85"/>
        <v>2.6</v>
      </c>
      <c r="S365">
        <f t="shared" si="86"/>
        <v>1.2</v>
      </c>
      <c r="T365">
        <f t="shared" si="87"/>
        <v>0.9</v>
      </c>
      <c r="U365">
        <f t="shared" si="88"/>
        <v>1.2</v>
      </c>
      <c r="V365">
        <f t="shared" si="89"/>
        <v>2.9</v>
      </c>
      <c r="W365">
        <f t="shared" si="90"/>
        <v>5.6</v>
      </c>
      <c r="X365">
        <f t="shared" si="91"/>
        <v>7.8</v>
      </c>
      <c r="Y365">
        <f t="shared" si="92"/>
        <v>9.8000000000000007</v>
      </c>
      <c r="Z365">
        <f t="shared" si="93"/>
        <v>7.9</v>
      </c>
      <c r="AA365">
        <f t="shared" si="94"/>
        <v>6</v>
      </c>
      <c r="AB365">
        <f t="shared" si="95"/>
        <v>4.5999999999999996</v>
      </c>
      <c r="AC365">
        <f t="shared" si="96"/>
        <v>1.3</v>
      </c>
    </row>
    <row r="366" spans="1:29" x14ac:dyDescent="0.2">
      <c r="A366">
        <v>523</v>
      </c>
      <c r="B366">
        <v>1951</v>
      </c>
      <c r="C366">
        <v>20</v>
      </c>
      <c r="D366">
        <v>17</v>
      </c>
      <c r="E366">
        <v>6</v>
      </c>
      <c r="F366">
        <v>4</v>
      </c>
      <c r="G366">
        <v>23</v>
      </c>
      <c r="H366">
        <v>42</v>
      </c>
      <c r="I366">
        <v>78</v>
      </c>
      <c r="J366">
        <v>90</v>
      </c>
      <c r="K366">
        <v>87</v>
      </c>
      <c r="L366">
        <v>64</v>
      </c>
      <c r="P366">
        <v>523</v>
      </c>
      <c r="Q366">
        <v>1951</v>
      </c>
      <c r="R366">
        <f t="shared" si="85"/>
        <v>2</v>
      </c>
      <c r="S366">
        <f t="shared" si="86"/>
        <v>1.7</v>
      </c>
      <c r="T366">
        <f t="shared" si="87"/>
        <v>0.6</v>
      </c>
      <c r="U366">
        <f t="shared" si="88"/>
        <v>0.4</v>
      </c>
      <c r="V366">
        <f t="shared" si="89"/>
        <v>2.2999999999999998</v>
      </c>
      <c r="W366">
        <f t="shared" si="90"/>
        <v>4.2</v>
      </c>
      <c r="X366">
        <f t="shared" si="91"/>
        <v>7.8</v>
      </c>
      <c r="Y366">
        <f t="shared" si="92"/>
        <v>9</v>
      </c>
      <c r="Z366">
        <f t="shared" si="93"/>
        <v>8.6999999999999993</v>
      </c>
      <c r="AA366">
        <f t="shared" si="94"/>
        <v>6.4</v>
      </c>
    </row>
    <row r="367" spans="1:29" x14ac:dyDescent="0.2">
      <c r="A367">
        <v>523</v>
      </c>
      <c r="B367">
        <v>1952</v>
      </c>
      <c r="C367">
        <v>11</v>
      </c>
      <c r="D367">
        <v>16</v>
      </c>
      <c r="E367">
        <v>16</v>
      </c>
      <c r="F367">
        <v>14</v>
      </c>
      <c r="G367">
        <v>34</v>
      </c>
      <c r="H367">
        <v>49</v>
      </c>
      <c r="I367">
        <v>71</v>
      </c>
      <c r="J367">
        <v>90</v>
      </c>
      <c r="K367">
        <v>77</v>
      </c>
      <c r="L367">
        <v>56</v>
      </c>
      <c r="P367">
        <v>523</v>
      </c>
      <c r="Q367">
        <v>1952</v>
      </c>
      <c r="R367">
        <f t="shared" si="85"/>
        <v>1.1000000000000001</v>
      </c>
      <c r="S367">
        <f t="shared" si="86"/>
        <v>1.6</v>
      </c>
      <c r="T367">
        <f t="shared" si="87"/>
        <v>1.6</v>
      </c>
      <c r="U367">
        <f t="shared" si="88"/>
        <v>1.4</v>
      </c>
      <c r="V367">
        <f t="shared" si="89"/>
        <v>3.4</v>
      </c>
      <c r="W367">
        <f t="shared" si="90"/>
        <v>4.9000000000000004</v>
      </c>
      <c r="X367">
        <f t="shared" si="91"/>
        <v>7.1</v>
      </c>
      <c r="Y367">
        <f t="shared" si="92"/>
        <v>9</v>
      </c>
      <c r="Z367">
        <f t="shared" si="93"/>
        <v>7.7</v>
      </c>
      <c r="AA367">
        <f t="shared" si="94"/>
        <v>5.6</v>
      </c>
    </row>
    <row r="368" spans="1:29" x14ac:dyDescent="0.2">
      <c r="A368">
        <v>523</v>
      </c>
      <c r="B368">
        <v>1953</v>
      </c>
      <c r="C368">
        <v>30</v>
      </c>
      <c r="D368">
        <v>20</v>
      </c>
      <c r="E368">
        <v>25</v>
      </c>
      <c r="F368">
        <v>18</v>
      </c>
      <c r="G368">
        <v>38</v>
      </c>
      <c r="H368">
        <v>77</v>
      </c>
      <c r="I368">
        <v>93</v>
      </c>
      <c r="J368">
        <v>96</v>
      </c>
      <c r="K368">
        <v>86</v>
      </c>
      <c r="L368">
        <v>66</v>
      </c>
      <c r="P368">
        <v>523</v>
      </c>
      <c r="Q368">
        <v>1953</v>
      </c>
      <c r="R368">
        <f t="shared" si="85"/>
        <v>3</v>
      </c>
      <c r="S368">
        <f t="shared" si="86"/>
        <v>2</v>
      </c>
      <c r="T368">
        <f t="shared" si="87"/>
        <v>2.5</v>
      </c>
      <c r="U368">
        <f t="shared" si="88"/>
        <v>1.8</v>
      </c>
      <c r="V368">
        <f t="shared" si="89"/>
        <v>3.8</v>
      </c>
      <c r="W368">
        <f t="shared" si="90"/>
        <v>7.7</v>
      </c>
      <c r="X368">
        <f t="shared" si="91"/>
        <v>9.3000000000000007</v>
      </c>
      <c r="Y368">
        <f t="shared" si="92"/>
        <v>9.6</v>
      </c>
      <c r="Z368">
        <f t="shared" si="93"/>
        <v>8.6</v>
      </c>
      <c r="AA368">
        <f t="shared" si="94"/>
        <v>6.6</v>
      </c>
    </row>
    <row r="369" spans="1:29" x14ac:dyDescent="0.2">
      <c r="A369">
        <v>523</v>
      </c>
      <c r="B369">
        <v>1954</v>
      </c>
      <c r="C369">
        <v>32</v>
      </c>
      <c r="D369">
        <v>6</v>
      </c>
      <c r="E369">
        <v>17</v>
      </c>
      <c r="F369">
        <v>26</v>
      </c>
      <c r="G369">
        <v>30</v>
      </c>
      <c r="H369">
        <v>63</v>
      </c>
      <c r="I369">
        <v>89</v>
      </c>
      <c r="J369">
        <v>79</v>
      </c>
      <c r="K369">
        <v>67</v>
      </c>
      <c r="L369">
        <v>50</v>
      </c>
      <c r="P369">
        <v>523</v>
      </c>
      <c r="Q369">
        <v>1954</v>
      </c>
      <c r="R369">
        <f t="shared" si="85"/>
        <v>3.2</v>
      </c>
      <c r="S369">
        <f t="shared" si="86"/>
        <v>0.6</v>
      </c>
      <c r="T369">
        <f t="shared" si="87"/>
        <v>1.7</v>
      </c>
      <c r="U369">
        <f t="shared" si="88"/>
        <v>2.6</v>
      </c>
      <c r="V369">
        <f t="shared" si="89"/>
        <v>3</v>
      </c>
      <c r="W369">
        <f t="shared" si="90"/>
        <v>6.3</v>
      </c>
      <c r="X369">
        <f t="shared" si="91"/>
        <v>8.9</v>
      </c>
      <c r="Y369">
        <f t="shared" si="92"/>
        <v>7.9</v>
      </c>
      <c r="Z369">
        <f t="shared" si="93"/>
        <v>6.7</v>
      </c>
      <c r="AA369">
        <f t="shared" si="94"/>
        <v>5</v>
      </c>
    </row>
    <row r="370" spans="1:29" x14ac:dyDescent="0.2">
      <c r="A370">
        <v>523</v>
      </c>
      <c r="B370">
        <v>1955</v>
      </c>
      <c r="C370">
        <v>30</v>
      </c>
      <c r="D370">
        <v>4</v>
      </c>
      <c r="E370">
        <v>10</v>
      </c>
      <c r="F370">
        <v>16</v>
      </c>
      <c r="G370">
        <v>23</v>
      </c>
      <c r="H370">
        <v>59</v>
      </c>
      <c r="I370">
        <v>100</v>
      </c>
      <c r="J370">
        <v>105</v>
      </c>
      <c r="K370">
        <v>86</v>
      </c>
      <c r="L370">
        <v>63</v>
      </c>
      <c r="P370">
        <v>523</v>
      </c>
      <c r="Q370">
        <v>1955</v>
      </c>
      <c r="R370">
        <f t="shared" si="85"/>
        <v>3</v>
      </c>
      <c r="S370">
        <f t="shared" si="86"/>
        <v>0.4</v>
      </c>
      <c r="T370">
        <f t="shared" si="87"/>
        <v>1</v>
      </c>
      <c r="U370">
        <f t="shared" si="88"/>
        <v>1.6</v>
      </c>
      <c r="V370">
        <f t="shared" si="89"/>
        <v>2.2999999999999998</v>
      </c>
      <c r="W370">
        <f t="shared" si="90"/>
        <v>5.9</v>
      </c>
      <c r="X370">
        <f t="shared" si="91"/>
        <v>10</v>
      </c>
      <c r="Y370">
        <f t="shared" si="92"/>
        <v>10.5</v>
      </c>
      <c r="Z370">
        <f t="shared" si="93"/>
        <v>8.6</v>
      </c>
      <c r="AA370">
        <f t="shared" si="94"/>
        <v>6.3</v>
      </c>
    </row>
    <row r="371" spans="1:29" x14ac:dyDescent="0.2">
      <c r="A371">
        <v>523</v>
      </c>
      <c r="B371">
        <v>1956</v>
      </c>
      <c r="C371">
        <v>21</v>
      </c>
      <c r="D371">
        <v>18</v>
      </c>
      <c r="E371">
        <v>19</v>
      </c>
      <c r="F371">
        <v>20</v>
      </c>
      <c r="G371">
        <v>36</v>
      </c>
      <c r="H371">
        <v>51</v>
      </c>
      <c r="I371">
        <v>95</v>
      </c>
      <c r="J371">
        <v>74</v>
      </c>
      <c r="K371">
        <v>68</v>
      </c>
      <c r="L371">
        <v>51</v>
      </c>
      <c r="P371">
        <v>523</v>
      </c>
      <c r="Q371">
        <v>1956</v>
      </c>
      <c r="R371">
        <f t="shared" si="85"/>
        <v>2.1</v>
      </c>
      <c r="S371">
        <f t="shared" si="86"/>
        <v>1.8</v>
      </c>
      <c r="T371">
        <f t="shared" si="87"/>
        <v>1.9</v>
      </c>
      <c r="U371">
        <f t="shared" si="88"/>
        <v>2</v>
      </c>
      <c r="V371">
        <f t="shared" si="89"/>
        <v>3.6</v>
      </c>
      <c r="W371">
        <f t="shared" si="90"/>
        <v>5.0999999999999996</v>
      </c>
      <c r="X371">
        <f t="shared" si="91"/>
        <v>9.5</v>
      </c>
      <c r="Y371">
        <f t="shared" si="92"/>
        <v>7.4</v>
      </c>
      <c r="Z371">
        <f t="shared" si="93"/>
        <v>6.8</v>
      </c>
      <c r="AA371">
        <f t="shared" si="94"/>
        <v>5.0999999999999996</v>
      </c>
    </row>
    <row r="372" spans="1:29" x14ac:dyDescent="0.2">
      <c r="A372">
        <v>523</v>
      </c>
      <c r="B372">
        <v>1957</v>
      </c>
      <c r="C372">
        <v>26</v>
      </c>
      <c r="D372">
        <v>21</v>
      </c>
      <c r="E372">
        <v>21</v>
      </c>
      <c r="F372">
        <v>33</v>
      </c>
      <c r="G372">
        <v>32</v>
      </c>
      <c r="H372">
        <v>51</v>
      </c>
      <c r="I372">
        <v>93</v>
      </c>
      <c r="J372">
        <v>92</v>
      </c>
      <c r="K372">
        <v>85</v>
      </c>
      <c r="P372">
        <v>523</v>
      </c>
      <c r="Q372">
        <v>1957</v>
      </c>
      <c r="R372">
        <f t="shared" si="85"/>
        <v>2.6</v>
      </c>
      <c r="S372">
        <f t="shared" si="86"/>
        <v>2.1</v>
      </c>
      <c r="T372">
        <f t="shared" si="87"/>
        <v>2.1</v>
      </c>
      <c r="U372">
        <f t="shared" si="88"/>
        <v>3.3</v>
      </c>
      <c r="V372">
        <f t="shared" si="89"/>
        <v>3.2</v>
      </c>
      <c r="W372">
        <f t="shared" si="90"/>
        <v>5.0999999999999996</v>
      </c>
      <c r="X372">
        <f t="shared" si="91"/>
        <v>9.3000000000000007</v>
      </c>
      <c r="Y372">
        <f t="shared" si="92"/>
        <v>9.1999999999999993</v>
      </c>
      <c r="Z372">
        <f t="shared" si="93"/>
        <v>8.5</v>
      </c>
    </row>
    <row r="373" spans="1:29" x14ac:dyDescent="0.2">
      <c r="A373">
        <v>523</v>
      </c>
      <c r="B373">
        <v>1958</v>
      </c>
      <c r="C373">
        <v>-10</v>
      </c>
      <c r="D373">
        <v>2</v>
      </c>
      <c r="E373">
        <v>8</v>
      </c>
      <c r="F373">
        <v>20</v>
      </c>
      <c r="G373">
        <v>37</v>
      </c>
      <c r="H373">
        <v>53</v>
      </c>
      <c r="I373">
        <v>101</v>
      </c>
      <c r="J373">
        <v>90</v>
      </c>
      <c r="K373">
        <v>97</v>
      </c>
      <c r="L373">
        <v>77</v>
      </c>
      <c r="P373">
        <v>523</v>
      </c>
      <c r="Q373">
        <v>1958</v>
      </c>
      <c r="R373">
        <f t="shared" si="85"/>
        <v>-1</v>
      </c>
      <c r="S373">
        <f t="shared" si="86"/>
        <v>0.2</v>
      </c>
      <c r="T373">
        <f t="shared" si="87"/>
        <v>0.8</v>
      </c>
      <c r="U373">
        <f t="shared" si="88"/>
        <v>2</v>
      </c>
      <c r="V373">
        <f t="shared" si="89"/>
        <v>3.7</v>
      </c>
      <c r="W373">
        <f t="shared" si="90"/>
        <v>5.3</v>
      </c>
      <c r="X373">
        <f t="shared" si="91"/>
        <v>10.1</v>
      </c>
      <c r="Y373">
        <f t="shared" si="92"/>
        <v>9</v>
      </c>
      <c r="Z373">
        <f t="shared" si="93"/>
        <v>9.6999999999999993</v>
      </c>
      <c r="AA373">
        <f t="shared" si="94"/>
        <v>7.7</v>
      </c>
    </row>
    <row r="374" spans="1:29" x14ac:dyDescent="0.2">
      <c r="A374">
        <v>523</v>
      </c>
      <c r="B374">
        <v>1959</v>
      </c>
      <c r="C374">
        <v>-10</v>
      </c>
      <c r="D374">
        <v>25</v>
      </c>
      <c r="E374">
        <v>24</v>
      </c>
      <c r="F374">
        <v>35</v>
      </c>
      <c r="P374">
        <v>523</v>
      </c>
      <c r="Q374">
        <v>1959</v>
      </c>
      <c r="R374">
        <f t="shared" si="85"/>
        <v>-1</v>
      </c>
      <c r="S374">
        <f t="shared" si="86"/>
        <v>2.5</v>
      </c>
      <c r="T374">
        <f t="shared" si="87"/>
        <v>2.4</v>
      </c>
      <c r="U374">
        <f t="shared" si="88"/>
        <v>3.5</v>
      </c>
    </row>
    <row r="375" spans="1:29" x14ac:dyDescent="0.2">
      <c r="A375">
        <v>523</v>
      </c>
      <c r="B375">
        <v>1960</v>
      </c>
      <c r="C375">
        <v>-26</v>
      </c>
      <c r="P375">
        <v>523</v>
      </c>
      <c r="Q375">
        <v>1960</v>
      </c>
      <c r="R375">
        <f t="shared" si="85"/>
        <v>-2.6</v>
      </c>
    </row>
    <row r="376" spans="1:29" x14ac:dyDescent="0.2">
      <c r="A376" s="1">
        <v>675</v>
      </c>
      <c r="B376" s="1">
        <v>1872</v>
      </c>
      <c r="C376" s="2"/>
      <c r="D376" s="2"/>
      <c r="E376" s="2"/>
      <c r="F376" s="2"/>
      <c r="G376" s="2"/>
      <c r="H376" s="2"/>
      <c r="I376" s="2"/>
      <c r="J376" s="2"/>
      <c r="K376" s="2"/>
      <c r="L376" s="2"/>
      <c r="M376" s="2"/>
      <c r="N376" s="2">
        <v>1</v>
      </c>
      <c r="P376" s="1">
        <v>675</v>
      </c>
      <c r="Q376" s="1">
        <v>1872</v>
      </c>
      <c r="AC376">
        <f t="shared" si="96"/>
        <v>0.1</v>
      </c>
    </row>
    <row r="377" spans="1:29" x14ac:dyDescent="0.2">
      <c r="A377" s="1">
        <v>675</v>
      </c>
      <c r="B377" s="1">
        <v>1873</v>
      </c>
      <c r="C377" s="2">
        <v>-1</v>
      </c>
      <c r="D377" s="2">
        <v>2</v>
      </c>
      <c r="E377" s="2">
        <v>8</v>
      </c>
      <c r="F377" s="2">
        <v>26</v>
      </c>
      <c r="G377" s="2">
        <v>40</v>
      </c>
      <c r="H377" s="2">
        <v>67</v>
      </c>
      <c r="I377" s="2">
        <v>77</v>
      </c>
      <c r="J377" s="2">
        <v>78</v>
      </c>
      <c r="K377" s="2">
        <v>60</v>
      </c>
      <c r="L377" s="2">
        <v>23</v>
      </c>
      <c r="M377" s="2">
        <v>-4</v>
      </c>
      <c r="N377" s="2">
        <v>-10</v>
      </c>
      <c r="P377" s="1">
        <v>675</v>
      </c>
      <c r="Q377" s="1">
        <v>1873</v>
      </c>
      <c r="R377">
        <f t="shared" si="85"/>
        <v>-0.1</v>
      </c>
      <c r="S377">
        <f t="shared" si="86"/>
        <v>0.2</v>
      </c>
      <c r="T377">
        <f t="shared" si="87"/>
        <v>0.8</v>
      </c>
      <c r="U377">
        <f t="shared" si="88"/>
        <v>2.6</v>
      </c>
      <c r="V377">
        <f t="shared" si="89"/>
        <v>4</v>
      </c>
      <c r="W377">
        <f t="shared" si="90"/>
        <v>6.7</v>
      </c>
      <c r="X377">
        <f t="shared" si="91"/>
        <v>7.7</v>
      </c>
      <c r="Y377">
        <f t="shared" si="92"/>
        <v>7.8</v>
      </c>
      <c r="Z377">
        <f t="shared" si="93"/>
        <v>6</v>
      </c>
      <c r="AA377">
        <f t="shared" si="94"/>
        <v>2.2999999999999998</v>
      </c>
      <c r="AB377">
        <f t="shared" si="95"/>
        <v>-0.4</v>
      </c>
      <c r="AC377">
        <f t="shared" si="96"/>
        <v>-1</v>
      </c>
    </row>
    <row r="378" spans="1:29" x14ac:dyDescent="0.2">
      <c r="A378">
        <v>675</v>
      </c>
      <c r="B378">
        <v>1920</v>
      </c>
      <c r="C378">
        <v>-4</v>
      </c>
      <c r="D378">
        <v>-3</v>
      </c>
      <c r="E378">
        <v>1</v>
      </c>
      <c r="F378">
        <v>9</v>
      </c>
      <c r="G378">
        <v>34</v>
      </c>
      <c r="H378">
        <v>83</v>
      </c>
      <c r="I378">
        <v>85</v>
      </c>
      <c r="J378">
        <v>77</v>
      </c>
      <c r="K378">
        <v>56</v>
      </c>
      <c r="L378">
        <v>46</v>
      </c>
      <c r="M378">
        <v>38</v>
      </c>
      <c r="N378">
        <v>33</v>
      </c>
      <c r="P378">
        <v>675</v>
      </c>
      <c r="Q378">
        <v>1920</v>
      </c>
      <c r="R378">
        <f t="shared" si="85"/>
        <v>-0.4</v>
      </c>
      <c r="S378">
        <f t="shared" si="86"/>
        <v>-0.3</v>
      </c>
      <c r="T378">
        <f t="shared" si="87"/>
        <v>0.1</v>
      </c>
      <c r="U378">
        <f t="shared" si="88"/>
        <v>0.9</v>
      </c>
      <c r="V378">
        <f t="shared" si="89"/>
        <v>3.4</v>
      </c>
      <c r="W378">
        <f t="shared" si="90"/>
        <v>8.3000000000000007</v>
      </c>
      <c r="X378">
        <f t="shared" si="91"/>
        <v>8.5</v>
      </c>
      <c r="Y378">
        <f t="shared" si="92"/>
        <v>7.7</v>
      </c>
      <c r="Z378">
        <f t="shared" si="93"/>
        <v>5.6</v>
      </c>
      <c r="AA378">
        <f t="shared" si="94"/>
        <v>4.5999999999999996</v>
      </c>
      <c r="AB378">
        <f t="shared" si="95"/>
        <v>3.8</v>
      </c>
      <c r="AC378">
        <f t="shared" si="96"/>
        <v>3.3</v>
      </c>
    </row>
    <row r="379" spans="1:29" x14ac:dyDescent="0.2">
      <c r="A379">
        <v>675</v>
      </c>
      <c r="B379">
        <v>1921</v>
      </c>
      <c r="C379">
        <v>10</v>
      </c>
      <c r="D379">
        <v>30</v>
      </c>
      <c r="E379">
        <v>15</v>
      </c>
      <c r="F379">
        <v>38</v>
      </c>
      <c r="G379">
        <v>59</v>
      </c>
      <c r="H379">
        <v>78</v>
      </c>
      <c r="I379">
        <v>99</v>
      </c>
      <c r="J379">
        <v>63</v>
      </c>
      <c r="K379">
        <v>57</v>
      </c>
      <c r="L379">
        <v>51</v>
      </c>
      <c r="M379">
        <v>31</v>
      </c>
      <c r="N379">
        <v>27</v>
      </c>
      <c r="P379">
        <v>675</v>
      </c>
      <c r="Q379">
        <v>1921</v>
      </c>
      <c r="R379">
        <f t="shared" si="85"/>
        <v>1</v>
      </c>
      <c r="S379">
        <f t="shared" si="86"/>
        <v>3</v>
      </c>
      <c r="T379">
        <f t="shared" si="87"/>
        <v>1.5</v>
      </c>
      <c r="U379">
        <f t="shared" si="88"/>
        <v>3.8</v>
      </c>
      <c r="V379">
        <f t="shared" si="89"/>
        <v>5.9</v>
      </c>
      <c r="W379">
        <f t="shared" si="90"/>
        <v>7.8</v>
      </c>
      <c r="X379">
        <f t="shared" si="91"/>
        <v>9.9</v>
      </c>
      <c r="Y379">
        <f t="shared" si="92"/>
        <v>6.3</v>
      </c>
      <c r="Z379">
        <f t="shared" si="93"/>
        <v>5.7</v>
      </c>
      <c r="AA379">
        <f t="shared" si="94"/>
        <v>5.0999999999999996</v>
      </c>
      <c r="AB379">
        <f t="shared" si="95"/>
        <v>3.1</v>
      </c>
      <c r="AC379">
        <f t="shared" si="96"/>
        <v>2.7</v>
      </c>
    </row>
    <row r="380" spans="1:29" x14ac:dyDescent="0.2">
      <c r="A380">
        <v>675</v>
      </c>
      <c r="B380">
        <v>1922</v>
      </c>
      <c r="C380">
        <v>11</v>
      </c>
      <c r="D380">
        <v>23</v>
      </c>
      <c r="E380">
        <v>23</v>
      </c>
      <c r="F380">
        <v>36</v>
      </c>
      <c r="G380">
        <v>45</v>
      </c>
      <c r="H380">
        <v>75</v>
      </c>
      <c r="I380">
        <v>76</v>
      </c>
      <c r="J380">
        <v>68</v>
      </c>
      <c r="K380">
        <v>67</v>
      </c>
      <c r="L380">
        <v>53</v>
      </c>
      <c r="M380">
        <v>31</v>
      </c>
      <c r="N380">
        <v>26</v>
      </c>
      <c r="P380">
        <v>675</v>
      </c>
      <c r="Q380">
        <v>1922</v>
      </c>
      <c r="R380">
        <f t="shared" si="85"/>
        <v>1.1000000000000001</v>
      </c>
      <c r="S380">
        <f t="shared" si="86"/>
        <v>2.2999999999999998</v>
      </c>
      <c r="T380">
        <f t="shared" si="87"/>
        <v>2.2999999999999998</v>
      </c>
      <c r="U380">
        <f t="shared" si="88"/>
        <v>3.6</v>
      </c>
      <c r="V380">
        <f t="shared" si="89"/>
        <v>4.5</v>
      </c>
      <c r="W380">
        <f t="shared" si="90"/>
        <v>7.5</v>
      </c>
      <c r="X380">
        <f t="shared" si="91"/>
        <v>7.6</v>
      </c>
      <c r="Y380">
        <f t="shared" si="92"/>
        <v>6.8</v>
      </c>
      <c r="Z380">
        <f t="shared" si="93"/>
        <v>6.7</v>
      </c>
      <c r="AA380">
        <f t="shared" si="94"/>
        <v>5.3</v>
      </c>
      <c r="AB380">
        <f t="shared" si="95"/>
        <v>3.1</v>
      </c>
      <c r="AC380">
        <f t="shared" si="96"/>
        <v>2.6</v>
      </c>
    </row>
    <row r="381" spans="1:29" x14ac:dyDescent="0.2">
      <c r="A381">
        <v>675</v>
      </c>
      <c r="B381">
        <v>1923</v>
      </c>
      <c r="C381">
        <v>9</v>
      </c>
      <c r="D381">
        <v>12</v>
      </c>
      <c r="E381">
        <v>23</v>
      </c>
      <c r="F381">
        <v>41</v>
      </c>
      <c r="G381">
        <v>55</v>
      </c>
      <c r="H381">
        <v>73</v>
      </c>
      <c r="I381">
        <v>79</v>
      </c>
      <c r="J381">
        <v>73</v>
      </c>
      <c r="K381">
        <v>62</v>
      </c>
      <c r="L381">
        <v>52</v>
      </c>
      <c r="M381">
        <v>14</v>
      </c>
      <c r="N381">
        <v>-2</v>
      </c>
      <c r="P381">
        <v>675</v>
      </c>
      <c r="Q381">
        <v>1923</v>
      </c>
      <c r="R381">
        <f t="shared" si="85"/>
        <v>0.9</v>
      </c>
      <c r="S381">
        <f t="shared" si="86"/>
        <v>1.2</v>
      </c>
      <c r="T381">
        <f t="shared" si="87"/>
        <v>2.2999999999999998</v>
      </c>
      <c r="U381">
        <f t="shared" si="88"/>
        <v>4.0999999999999996</v>
      </c>
      <c r="V381">
        <f t="shared" si="89"/>
        <v>5.5</v>
      </c>
      <c r="W381">
        <f t="shared" si="90"/>
        <v>7.3</v>
      </c>
      <c r="X381">
        <f t="shared" si="91"/>
        <v>7.9</v>
      </c>
      <c r="Y381">
        <f t="shared" si="92"/>
        <v>7.3</v>
      </c>
      <c r="Z381">
        <f t="shared" si="93"/>
        <v>6.2</v>
      </c>
      <c r="AA381">
        <f t="shared" si="94"/>
        <v>5.2</v>
      </c>
      <c r="AB381">
        <f t="shared" si="95"/>
        <v>1.4</v>
      </c>
      <c r="AC381">
        <f t="shared" si="96"/>
        <v>-0.2</v>
      </c>
    </row>
    <row r="382" spans="1:29" x14ac:dyDescent="0.2">
      <c r="A382">
        <v>675</v>
      </c>
      <c r="B382">
        <v>1924</v>
      </c>
      <c r="C382">
        <v>13</v>
      </c>
      <c r="D382">
        <v>11</v>
      </c>
      <c r="E382">
        <v>-1</v>
      </c>
      <c r="F382">
        <v>14</v>
      </c>
      <c r="G382">
        <v>41</v>
      </c>
      <c r="H382">
        <v>82</v>
      </c>
      <c r="I382">
        <v>89</v>
      </c>
      <c r="J382">
        <v>79</v>
      </c>
      <c r="K382">
        <v>57</v>
      </c>
      <c r="L382">
        <v>49</v>
      </c>
      <c r="M382">
        <v>41</v>
      </c>
      <c r="N382">
        <v>33</v>
      </c>
      <c r="P382">
        <v>675</v>
      </c>
      <c r="Q382">
        <v>1924</v>
      </c>
      <c r="R382">
        <f t="shared" si="85"/>
        <v>1.3</v>
      </c>
      <c r="S382">
        <f t="shared" si="86"/>
        <v>1.1000000000000001</v>
      </c>
      <c r="T382">
        <f t="shared" si="87"/>
        <v>-0.1</v>
      </c>
      <c r="U382">
        <f t="shared" si="88"/>
        <v>1.4</v>
      </c>
      <c r="V382">
        <f t="shared" si="89"/>
        <v>4.0999999999999996</v>
      </c>
      <c r="W382">
        <f t="shared" si="90"/>
        <v>8.1999999999999993</v>
      </c>
      <c r="X382">
        <f t="shared" si="91"/>
        <v>8.9</v>
      </c>
      <c r="Y382">
        <f t="shared" si="92"/>
        <v>7.9</v>
      </c>
      <c r="Z382">
        <f t="shared" si="93"/>
        <v>5.7</v>
      </c>
      <c r="AA382">
        <f t="shared" si="94"/>
        <v>4.9000000000000004</v>
      </c>
      <c r="AB382">
        <f t="shared" si="95"/>
        <v>4.0999999999999996</v>
      </c>
      <c r="AC382">
        <f t="shared" si="96"/>
        <v>3.3</v>
      </c>
    </row>
    <row r="383" spans="1:29" x14ac:dyDescent="0.2">
      <c r="A383">
        <v>675</v>
      </c>
      <c r="B383">
        <v>1925</v>
      </c>
      <c r="C383">
        <v>20</v>
      </c>
      <c r="D383">
        <v>9</v>
      </c>
      <c r="E383">
        <v>19</v>
      </c>
      <c r="F383">
        <v>15</v>
      </c>
      <c r="G383">
        <v>45</v>
      </c>
      <c r="H383">
        <v>113</v>
      </c>
      <c r="I383">
        <v>116</v>
      </c>
      <c r="J383">
        <v>87</v>
      </c>
      <c r="K383">
        <v>56</v>
      </c>
      <c r="L383">
        <v>45</v>
      </c>
      <c r="M383">
        <v>38</v>
      </c>
      <c r="N383">
        <v>17</v>
      </c>
      <c r="P383">
        <v>675</v>
      </c>
      <c r="Q383">
        <v>1925</v>
      </c>
      <c r="R383">
        <f t="shared" si="85"/>
        <v>2</v>
      </c>
      <c r="S383">
        <f t="shared" si="86"/>
        <v>0.9</v>
      </c>
      <c r="T383">
        <f t="shared" si="87"/>
        <v>1.9</v>
      </c>
      <c r="U383">
        <f t="shared" si="88"/>
        <v>1.5</v>
      </c>
      <c r="V383">
        <f t="shared" si="89"/>
        <v>4.5</v>
      </c>
      <c r="W383">
        <f t="shared" si="90"/>
        <v>11.3</v>
      </c>
      <c r="X383">
        <f t="shared" si="91"/>
        <v>11.6</v>
      </c>
      <c r="Y383">
        <f t="shared" si="92"/>
        <v>8.6999999999999993</v>
      </c>
      <c r="Z383">
        <f t="shared" si="93"/>
        <v>5.6</v>
      </c>
      <c r="AA383">
        <f t="shared" si="94"/>
        <v>4.5</v>
      </c>
      <c r="AB383">
        <f t="shared" si="95"/>
        <v>3.8</v>
      </c>
      <c r="AC383">
        <f t="shared" si="96"/>
        <v>1.7</v>
      </c>
    </row>
    <row r="384" spans="1:29" x14ac:dyDescent="0.2">
      <c r="A384">
        <v>675</v>
      </c>
      <c r="B384">
        <v>1926</v>
      </c>
      <c r="C384">
        <v>18</v>
      </c>
      <c r="D384">
        <v>25</v>
      </c>
      <c r="E384">
        <v>21</v>
      </c>
      <c r="F384">
        <v>43</v>
      </c>
      <c r="G384">
        <v>56</v>
      </c>
      <c r="H384">
        <v>70</v>
      </c>
      <c r="I384">
        <v>143</v>
      </c>
      <c r="J384">
        <v>75</v>
      </c>
      <c r="K384">
        <v>56</v>
      </c>
      <c r="L384">
        <v>47</v>
      </c>
      <c r="M384">
        <v>28</v>
      </c>
      <c r="N384">
        <v>16</v>
      </c>
      <c r="P384">
        <v>675</v>
      </c>
      <c r="Q384">
        <v>1926</v>
      </c>
      <c r="R384">
        <f t="shared" si="85"/>
        <v>1.8</v>
      </c>
      <c r="S384">
        <f t="shared" si="86"/>
        <v>2.5</v>
      </c>
      <c r="T384">
        <f t="shared" si="87"/>
        <v>2.1</v>
      </c>
      <c r="U384">
        <f t="shared" si="88"/>
        <v>4.3</v>
      </c>
      <c r="V384">
        <f t="shared" si="89"/>
        <v>5.6</v>
      </c>
      <c r="W384">
        <f t="shared" si="90"/>
        <v>7</v>
      </c>
      <c r="X384">
        <f t="shared" si="91"/>
        <v>14.3</v>
      </c>
      <c r="Y384">
        <f t="shared" si="92"/>
        <v>7.5</v>
      </c>
      <c r="Z384">
        <f t="shared" si="93"/>
        <v>5.6</v>
      </c>
      <c r="AA384">
        <f t="shared" si="94"/>
        <v>4.7</v>
      </c>
      <c r="AB384">
        <f t="shared" si="95"/>
        <v>2.8</v>
      </c>
      <c r="AC384">
        <f t="shared" si="96"/>
        <v>1.6</v>
      </c>
    </row>
    <row r="385" spans="1:29" x14ac:dyDescent="0.2">
      <c r="A385">
        <v>675</v>
      </c>
      <c r="B385">
        <v>1927</v>
      </c>
      <c r="C385">
        <v>6</v>
      </c>
      <c r="D385">
        <v>9</v>
      </c>
      <c r="E385">
        <v>20</v>
      </c>
      <c r="F385">
        <v>31</v>
      </c>
      <c r="G385">
        <v>50</v>
      </c>
      <c r="H385">
        <v>87</v>
      </c>
      <c r="I385">
        <v>119</v>
      </c>
      <c r="J385">
        <v>101</v>
      </c>
      <c r="K385">
        <v>75</v>
      </c>
      <c r="L385">
        <v>51</v>
      </c>
      <c r="M385">
        <v>39</v>
      </c>
      <c r="N385">
        <v>34</v>
      </c>
      <c r="P385">
        <v>675</v>
      </c>
      <c r="Q385">
        <v>1927</v>
      </c>
      <c r="R385">
        <f t="shared" si="85"/>
        <v>0.6</v>
      </c>
      <c r="S385">
        <f t="shared" si="86"/>
        <v>0.9</v>
      </c>
      <c r="T385">
        <f t="shared" si="87"/>
        <v>2</v>
      </c>
      <c r="U385">
        <f t="shared" si="88"/>
        <v>3.1</v>
      </c>
      <c r="V385">
        <f t="shared" si="89"/>
        <v>5</v>
      </c>
      <c r="W385">
        <f t="shared" si="90"/>
        <v>8.6999999999999993</v>
      </c>
      <c r="X385">
        <f t="shared" si="91"/>
        <v>11.9</v>
      </c>
      <c r="Y385">
        <f t="shared" si="92"/>
        <v>10.1</v>
      </c>
      <c r="Z385">
        <f t="shared" si="93"/>
        <v>7.5</v>
      </c>
      <c r="AA385">
        <f t="shared" si="94"/>
        <v>5.0999999999999996</v>
      </c>
      <c r="AB385">
        <f t="shared" si="95"/>
        <v>3.9</v>
      </c>
      <c r="AC385">
        <f t="shared" si="96"/>
        <v>3.4</v>
      </c>
    </row>
    <row r="386" spans="1:29" x14ac:dyDescent="0.2">
      <c r="A386">
        <v>675</v>
      </c>
      <c r="B386">
        <v>1928</v>
      </c>
      <c r="C386">
        <v>11</v>
      </c>
      <c r="D386">
        <v>10</v>
      </c>
      <c r="E386">
        <v>31</v>
      </c>
      <c r="F386">
        <v>51</v>
      </c>
      <c r="G386">
        <v>63</v>
      </c>
      <c r="H386">
        <v>68</v>
      </c>
      <c r="I386">
        <v>100</v>
      </c>
      <c r="J386">
        <v>106</v>
      </c>
      <c r="K386">
        <v>74</v>
      </c>
      <c r="L386">
        <v>59</v>
      </c>
      <c r="M386">
        <v>38</v>
      </c>
      <c r="N386">
        <v>22</v>
      </c>
      <c r="P386">
        <v>675</v>
      </c>
      <c r="Q386">
        <v>1928</v>
      </c>
      <c r="R386">
        <f t="shared" si="85"/>
        <v>1.1000000000000001</v>
      </c>
      <c r="S386">
        <f t="shared" si="86"/>
        <v>1</v>
      </c>
      <c r="T386">
        <f t="shared" si="87"/>
        <v>3.1</v>
      </c>
      <c r="U386">
        <f t="shared" si="88"/>
        <v>5.0999999999999996</v>
      </c>
      <c r="V386">
        <f t="shared" si="89"/>
        <v>6.3</v>
      </c>
      <c r="W386">
        <f t="shared" si="90"/>
        <v>6.8</v>
      </c>
      <c r="X386">
        <f t="shared" si="91"/>
        <v>10</v>
      </c>
      <c r="Y386">
        <f t="shared" si="92"/>
        <v>10.6</v>
      </c>
      <c r="Z386">
        <f t="shared" si="93"/>
        <v>7.4</v>
      </c>
      <c r="AA386">
        <f t="shared" si="94"/>
        <v>5.9</v>
      </c>
      <c r="AB386">
        <f t="shared" si="95"/>
        <v>3.8</v>
      </c>
      <c r="AC386">
        <f t="shared" si="96"/>
        <v>2.2000000000000002</v>
      </c>
    </row>
    <row r="387" spans="1:29" x14ac:dyDescent="0.2">
      <c r="A387">
        <v>675</v>
      </c>
      <c r="B387">
        <v>1929</v>
      </c>
      <c r="C387">
        <v>31</v>
      </c>
      <c r="D387">
        <v>37</v>
      </c>
      <c r="E387">
        <v>53</v>
      </c>
      <c r="F387">
        <v>55</v>
      </c>
      <c r="G387">
        <v>65</v>
      </c>
      <c r="H387">
        <v>92</v>
      </c>
      <c r="I387">
        <v>115</v>
      </c>
      <c r="J387">
        <v>96</v>
      </c>
      <c r="K387">
        <v>78</v>
      </c>
      <c r="L387">
        <v>57</v>
      </c>
      <c r="M387">
        <v>31</v>
      </c>
      <c r="N387">
        <v>32</v>
      </c>
      <c r="P387">
        <v>675</v>
      </c>
      <c r="Q387">
        <v>1929</v>
      </c>
      <c r="R387">
        <f t="shared" si="85"/>
        <v>3.1</v>
      </c>
      <c r="S387">
        <f t="shared" si="86"/>
        <v>3.7</v>
      </c>
      <c r="T387">
        <f t="shared" si="87"/>
        <v>5.3</v>
      </c>
      <c r="U387">
        <f t="shared" si="88"/>
        <v>5.5</v>
      </c>
      <c r="V387">
        <f t="shared" si="89"/>
        <v>6.5</v>
      </c>
      <c r="W387">
        <f t="shared" si="90"/>
        <v>9.1999999999999993</v>
      </c>
      <c r="X387">
        <f t="shared" si="91"/>
        <v>11.5</v>
      </c>
      <c r="Y387">
        <f t="shared" si="92"/>
        <v>9.6</v>
      </c>
      <c r="Z387">
        <f t="shared" si="93"/>
        <v>7.8</v>
      </c>
      <c r="AA387">
        <f t="shared" si="94"/>
        <v>5.7</v>
      </c>
      <c r="AB387">
        <f t="shared" si="95"/>
        <v>3.1</v>
      </c>
      <c r="AC387">
        <f t="shared" si="96"/>
        <v>3.2</v>
      </c>
    </row>
    <row r="388" spans="1:29" x14ac:dyDescent="0.2">
      <c r="A388">
        <v>675</v>
      </c>
      <c r="B388">
        <v>1930</v>
      </c>
      <c r="C388">
        <v>17</v>
      </c>
      <c r="D388">
        <v>19</v>
      </c>
      <c r="E388">
        <v>11</v>
      </c>
      <c r="F388">
        <v>36</v>
      </c>
      <c r="G388">
        <v>55</v>
      </c>
      <c r="H388">
        <v>70</v>
      </c>
      <c r="I388">
        <v>87</v>
      </c>
      <c r="J388">
        <v>78</v>
      </c>
      <c r="K388">
        <v>73</v>
      </c>
      <c r="L388">
        <v>50</v>
      </c>
      <c r="M388">
        <v>15</v>
      </c>
      <c r="N388">
        <v>19</v>
      </c>
      <c r="P388">
        <v>675</v>
      </c>
      <c r="Q388">
        <v>1930</v>
      </c>
      <c r="R388">
        <f t="shared" si="85"/>
        <v>1.7</v>
      </c>
      <c r="S388">
        <f t="shared" si="86"/>
        <v>1.9</v>
      </c>
      <c r="T388">
        <f t="shared" si="87"/>
        <v>1.1000000000000001</v>
      </c>
      <c r="U388">
        <f t="shared" si="88"/>
        <v>3.6</v>
      </c>
      <c r="V388">
        <f t="shared" si="89"/>
        <v>5.5</v>
      </c>
      <c r="W388">
        <f t="shared" si="90"/>
        <v>7</v>
      </c>
      <c r="X388">
        <f t="shared" si="91"/>
        <v>8.6999999999999993</v>
      </c>
      <c r="Y388">
        <f t="shared" si="92"/>
        <v>7.8</v>
      </c>
      <c r="Z388">
        <f t="shared" si="93"/>
        <v>7.3</v>
      </c>
      <c r="AA388">
        <f t="shared" si="94"/>
        <v>5</v>
      </c>
      <c r="AB388">
        <f t="shared" si="95"/>
        <v>1.5</v>
      </c>
      <c r="AC388">
        <f t="shared" si="96"/>
        <v>1.9</v>
      </c>
    </row>
    <row r="389" spans="1:29" x14ac:dyDescent="0.2">
      <c r="A389">
        <v>675</v>
      </c>
      <c r="B389">
        <v>1931</v>
      </c>
      <c r="C389">
        <v>18</v>
      </c>
      <c r="D389">
        <v>-5</v>
      </c>
      <c r="E389">
        <v>1</v>
      </c>
      <c r="F389">
        <v>26</v>
      </c>
      <c r="G389">
        <v>40</v>
      </c>
      <c r="H389">
        <v>62</v>
      </c>
      <c r="I389">
        <v>88</v>
      </c>
      <c r="J389">
        <v>90</v>
      </c>
      <c r="K389">
        <v>69</v>
      </c>
      <c r="L389">
        <v>56</v>
      </c>
      <c r="M389">
        <v>40</v>
      </c>
      <c r="N389">
        <v>37</v>
      </c>
      <c r="P389">
        <v>675</v>
      </c>
      <c r="Q389">
        <v>1931</v>
      </c>
      <c r="R389">
        <f t="shared" si="85"/>
        <v>1.8</v>
      </c>
      <c r="S389">
        <f t="shared" si="86"/>
        <v>-0.5</v>
      </c>
      <c r="T389">
        <f t="shared" si="87"/>
        <v>0.1</v>
      </c>
      <c r="U389">
        <f t="shared" si="88"/>
        <v>2.6</v>
      </c>
      <c r="V389">
        <f t="shared" si="89"/>
        <v>4</v>
      </c>
      <c r="W389">
        <f t="shared" si="90"/>
        <v>6.2</v>
      </c>
      <c r="X389">
        <f t="shared" si="91"/>
        <v>8.8000000000000007</v>
      </c>
      <c r="Y389">
        <f t="shared" si="92"/>
        <v>9</v>
      </c>
      <c r="Z389">
        <f t="shared" si="93"/>
        <v>6.9</v>
      </c>
      <c r="AA389">
        <f t="shared" si="94"/>
        <v>5.6</v>
      </c>
      <c r="AB389">
        <f t="shared" si="95"/>
        <v>4</v>
      </c>
      <c r="AC389">
        <f t="shared" si="96"/>
        <v>3.7</v>
      </c>
    </row>
    <row r="390" spans="1:29" x14ac:dyDescent="0.2">
      <c r="A390">
        <v>675</v>
      </c>
      <c r="B390">
        <v>1932</v>
      </c>
      <c r="C390">
        <v>17</v>
      </c>
      <c r="D390">
        <v>25</v>
      </c>
      <c r="E390">
        <v>22</v>
      </c>
      <c r="F390">
        <v>23</v>
      </c>
      <c r="G390">
        <v>58</v>
      </c>
      <c r="H390">
        <v>93</v>
      </c>
      <c r="I390">
        <v>74</v>
      </c>
      <c r="J390">
        <v>87</v>
      </c>
      <c r="K390">
        <v>55</v>
      </c>
      <c r="L390">
        <v>43</v>
      </c>
      <c r="M390">
        <v>29</v>
      </c>
      <c r="N390">
        <v>25</v>
      </c>
      <c r="P390">
        <v>675</v>
      </c>
      <c r="Q390">
        <v>1932</v>
      </c>
      <c r="R390">
        <f t="shared" si="85"/>
        <v>1.7</v>
      </c>
      <c r="S390">
        <f t="shared" si="86"/>
        <v>2.5</v>
      </c>
      <c r="T390">
        <f t="shared" si="87"/>
        <v>2.2000000000000002</v>
      </c>
      <c r="U390">
        <f t="shared" si="88"/>
        <v>2.2999999999999998</v>
      </c>
      <c r="V390">
        <f t="shared" si="89"/>
        <v>5.8</v>
      </c>
      <c r="W390">
        <f t="shared" si="90"/>
        <v>9.3000000000000007</v>
      </c>
      <c r="X390">
        <f t="shared" si="91"/>
        <v>7.4</v>
      </c>
      <c r="Y390">
        <f t="shared" si="92"/>
        <v>8.6999999999999993</v>
      </c>
      <c r="Z390">
        <f t="shared" si="93"/>
        <v>5.5</v>
      </c>
      <c r="AA390">
        <f t="shared" si="94"/>
        <v>4.3</v>
      </c>
      <c r="AB390">
        <f t="shared" si="95"/>
        <v>2.9</v>
      </c>
      <c r="AC390">
        <f t="shared" si="96"/>
        <v>2.5</v>
      </c>
    </row>
    <row r="391" spans="1:29" x14ac:dyDescent="0.2">
      <c r="A391">
        <v>675</v>
      </c>
      <c r="B391">
        <v>1933</v>
      </c>
      <c r="C391">
        <v>30</v>
      </c>
      <c r="D391">
        <v>10</v>
      </c>
      <c r="E391">
        <v>15</v>
      </c>
      <c r="F391">
        <v>28</v>
      </c>
      <c r="G391">
        <v>59</v>
      </c>
      <c r="H391">
        <v>84</v>
      </c>
      <c r="I391">
        <v>93</v>
      </c>
      <c r="J391">
        <v>86</v>
      </c>
      <c r="K391">
        <v>75</v>
      </c>
      <c r="L391">
        <v>59</v>
      </c>
      <c r="M391">
        <v>37</v>
      </c>
      <c r="P391">
        <v>675</v>
      </c>
      <c r="Q391">
        <v>1933</v>
      </c>
      <c r="R391">
        <f t="shared" si="85"/>
        <v>3</v>
      </c>
      <c r="S391">
        <f t="shared" si="86"/>
        <v>1</v>
      </c>
      <c r="T391">
        <f t="shared" si="87"/>
        <v>1.5</v>
      </c>
      <c r="U391">
        <f t="shared" si="88"/>
        <v>2.8</v>
      </c>
      <c r="V391">
        <f t="shared" si="89"/>
        <v>5.9</v>
      </c>
      <c r="W391">
        <f t="shared" si="90"/>
        <v>8.4</v>
      </c>
      <c r="X391">
        <f t="shared" si="91"/>
        <v>9.3000000000000007</v>
      </c>
      <c r="Y391">
        <f t="shared" si="92"/>
        <v>8.6</v>
      </c>
      <c r="Z391">
        <f t="shared" si="93"/>
        <v>7.5</v>
      </c>
      <c r="AA391">
        <f t="shared" si="94"/>
        <v>5.9</v>
      </c>
      <c r="AB391">
        <f t="shared" si="95"/>
        <v>3.7</v>
      </c>
    </row>
    <row r="392" spans="1:29" x14ac:dyDescent="0.2">
      <c r="A392">
        <v>675</v>
      </c>
      <c r="B392">
        <v>1934</v>
      </c>
      <c r="C392">
        <v>28</v>
      </c>
      <c r="D392">
        <v>28</v>
      </c>
      <c r="E392">
        <v>20</v>
      </c>
      <c r="F392">
        <v>36</v>
      </c>
      <c r="G392">
        <v>48</v>
      </c>
      <c r="H392">
        <v>90</v>
      </c>
      <c r="I392">
        <v>98</v>
      </c>
      <c r="J392">
        <v>84</v>
      </c>
      <c r="K392">
        <v>73</v>
      </c>
      <c r="L392">
        <v>55</v>
      </c>
      <c r="M392">
        <v>33</v>
      </c>
      <c r="N392">
        <v>31</v>
      </c>
      <c r="P392">
        <v>675</v>
      </c>
      <c r="Q392">
        <v>1934</v>
      </c>
      <c r="R392">
        <f t="shared" si="85"/>
        <v>2.8</v>
      </c>
      <c r="S392">
        <f t="shared" si="86"/>
        <v>2.8</v>
      </c>
      <c r="T392">
        <f t="shared" si="87"/>
        <v>2</v>
      </c>
      <c r="U392">
        <f t="shared" si="88"/>
        <v>3.6</v>
      </c>
      <c r="V392">
        <f t="shared" si="89"/>
        <v>4.8</v>
      </c>
      <c r="W392">
        <f t="shared" si="90"/>
        <v>9</v>
      </c>
      <c r="X392">
        <f t="shared" si="91"/>
        <v>9.8000000000000007</v>
      </c>
      <c r="Y392">
        <f t="shared" si="92"/>
        <v>8.4</v>
      </c>
      <c r="Z392">
        <f t="shared" si="93"/>
        <v>7.3</v>
      </c>
      <c r="AA392">
        <f t="shared" si="94"/>
        <v>5.5</v>
      </c>
      <c r="AB392">
        <f t="shared" si="95"/>
        <v>3.3</v>
      </c>
      <c r="AC392">
        <f t="shared" si="96"/>
        <v>3.1</v>
      </c>
    </row>
    <row r="393" spans="1:29" x14ac:dyDescent="0.2">
      <c r="A393">
        <v>675</v>
      </c>
      <c r="B393">
        <v>1935</v>
      </c>
      <c r="C393">
        <v>27</v>
      </c>
      <c r="D393">
        <v>9</v>
      </c>
      <c r="E393">
        <v>18</v>
      </c>
      <c r="F393">
        <v>25</v>
      </c>
      <c r="G393">
        <v>55</v>
      </c>
      <c r="H393">
        <v>66</v>
      </c>
      <c r="I393">
        <v>82</v>
      </c>
      <c r="J393">
        <v>77</v>
      </c>
      <c r="K393">
        <v>69</v>
      </c>
      <c r="M393">
        <v>44</v>
      </c>
      <c r="N393">
        <v>32</v>
      </c>
      <c r="P393">
        <v>675</v>
      </c>
      <c r="Q393">
        <v>1935</v>
      </c>
      <c r="R393">
        <f t="shared" si="85"/>
        <v>2.7</v>
      </c>
      <c r="S393">
        <f t="shared" si="86"/>
        <v>0.9</v>
      </c>
      <c r="T393">
        <f t="shared" si="87"/>
        <v>1.8</v>
      </c>
      <c r="U393">
        <f t="shared" si="88"/>
        <v>2.5</v>
      </c>
      <c r="V393">
        <f t="shared" si="89"/>
        <v>5.5</v>
      </c>
      <c r="W393">
        <f t="shared" si="90"/>
        <v>6.6</v>
      </c>
      <c r="X393">
        <f t="shared" si="91"/>
        <v>8.1999999999999993</v>
      </c>
      <c r="Y393">
        <f t="shared" si="92"/>
        <v>7.7</v>
      </c>
      <c r="Z393">
        <f t="shared" si="93"/>
        <v>6.9</v>
      </c>
      <c r="AB393">
        <f t="shared" si="95"/>
        <v>4.4000000000000004</v>
      </c>
      <c r="AC393">
        <f t="shared" si="96"/>
        <v>3.2</v>
      </c>
    </row>
    <row r="394" spans="1:29" x14ac:dyDescent="0.2">
      <c r="A394">
        <v>675</v>
      </c>
      <c r="B394">
        <v>1936</v>
      </c>
      <c r="C394">
        <v>4</v>
      </c>
      <c r="D394">
        <v>6</v>
      </c>
      <c r="E394">
        <v>17</v>
      </c>
      <c r="F394">
        <v>39</v>
      </c>
      <c r="G394">
        <v>69</v>
      </c>
      <c r="H394">
        <v>78</v>
      </c>
      <c r="I394">
        <v>86</v>
      </c>
      <c r="J394">
        <v>80</v>
      </c>
      <c r="K394">
        <v>68</v>
      </c>
      <c r="L394">
        <v>54</v>
      </c>
      <c r="M394">
        <v>48</v>
      </c>
      <c r="N394">
        <v>15</v>
      </c>
      <c r="P394">
        <v>675</v>
      </c>
      <c r="Q394">
        <v>1936</v>
      </c>
      <c r="R394">
        <f t="shared" si="85"/>
        <v>0.4</v>
      </c>
      <c r="S394">
        <f t="shared" si="86"/>
        <v>0.6</v>
      </c>
      <c r="T394">
        <f t="shared" si="87"/>
        <v>1.7</v>
      </c>
      <c r="U394">
        <f t="shared" si="88"/>
        <v>3.9</v>
      </c>
      <c r="V394">
        <f t="shared" si="89"/>
        <v>6.9</v>
      </c>
      <c r="W394">
        <f t="shared" si="90"/>
        <v>7.8</v>
      </c>
      <c r="X394">
        <f t="shared" si="91"/>
        <v>8.6</v>
      </c>
      <c r="Y394">
        <f t="shared" si="92"/>
        <v>8</v>
      </c>
      <c r="Z394">
        <f t="shared" si="93"/>
        <v>6.8</v>
      </c>
      <c r="AA394">
        <f t="shared" si="94"/>
        <v>5.4</v>
      </c>
      <c r="AB394">
        <f t="shared" si="95"/>
        <v>4.8</v>
      </c>
      <c r="AC394">
        <f t="shared" si="96"/>
        <v>1.5</v>
      </c>
    </row>
    <row r="395" spans="1:29" x14ac:dyDescent="0.2">
      <c r="A395">
        <v>675</v>
      </c>
      <c r="B395">
        <v>1937</v>
      </c>
      <c r="C395">
        <v>12</v>
      </c>
      <c r="D395">
        <v>22</v>
      </c>
      <c r="E395">
        <v>11</v>
      </c>
      <c r="F395">
        <v>38</v>
      </c>
      <c r="G395">
        <v>50</v>
      </c>
      <c r="H395">
        <v>55</v>
      </c>
      <c r="I395">
        <v>90</v>
      </c>
      <c r="J395">
        <v>91</v>
      </c>
      <c r="K395">
        <v>73</v>
      </c>
      <c r="L395">
        <v>52</v>
      </c>
      <c r="M395">
        <v>41</v>
      </c>
      <c r="N395">
        <v>30</v>
      </c>
      <c r="P395">
        <v>675</v>
      </c>
      <c r="Q395">
        <v>1937</v>
      </c>
      <c r="R395">
        <f t="shared" si="85"/>
        <v>1.2</v>
      </c>
      <c r="S395">
        <f t="shared" si="86"/>
        <v>2.2000000000000002</v>
      </c>
      <c r="T395">
        <f t="shared" si="87"/>
        <v>1.1000000000000001</v>
      </c>
      <c r="U395">
        <f t="shared" si="88"/>
        <v>3.8</v>
      </c>
      <c r="V395">
        <f t="shared" si="89"/>
        <v>5</v>
      </c>
      <c r="W395">
        <f t="shared" si="90"/>
        <v>5.5</v>
      </c>
      <c r="X395">
        <f t="shared" si="91"/>
        <v>9</v>
      </c>
      <c r="Y395">
        <f t="shared" si="92"/>
        <v>9.1</v>
      </c>
      <c r="Z395">
        <f t="shared" si="93"/>
        <v>7.3</v>
      </c>
      <c r="AA395">
        <f t="shared" si="94"/>
        <v>5.2</v>
      </c>
      <c r="AB395">
        <f t="shared" si="95"/>
        <v>4.0999999999999996</v>
      </c>
      <c r="AC395">
        <f t="shared" si="96"/>
        <v>3</v>
      </c>
    </row>
    <row r="396" spans="1:29" x14ac:dyDescent="0.2">
      <c r="A396">
        <v>675</v>
      </c>
      <c r="B396">
        <v>1938</v>
      </c>
      <c r="C396">
        <v>18</v>
      </c>
      <c r="D396">
        <v>13</v>
      </c>
      <c r="E396">
        <v>27</v>
      </c>
      <c r="F396">
        <v>37</v>
      </c>
      <c r="G396">
        <v>54</v>
      </c>
      <c r="H396">
        <v>66</v>
      </c>
      <c r="I396">
        <v>73</v>
      </c>
      <c r="J396">
        <v>90</v>
      </c>
      <c r="K396">
        <v>68</v>
      </c>
      <c r="L396">
        <v>54</v>
      </c>
      <c r="M396">
        <v>47</v>
      </c>
      <c r="N396">
        <v>28</v>
      </c>
      <c r="P396">
        <v>675</v>
      </c>
      <c r="Q396">
        <v>1938</v>
      </c>
      <c r="R396">
        <f t="shared" si="85"/>
        <v>1.8</v>
      </c>
      <c r="S396">
        <f t="shared" si="86"/>
        <v>1.3</v>
      </c>
      <c r="T396">
        <f t="shared" si="87"/>
        <v>2.7</v>
      </c>
      <c r="U396">
        <f t="shared" si="88"/>
        <v>3.7</v>
      </c>
      <c r="V396">
        <f t="shared" si="89"/>
        <v>5.4</v>
      </c>
      <c r="W396">
        <f t="shared" si="90"/>
        <v>6.6</v>
      </c>
      <c r="X396">
        <f t="shared" si="91"/>
        <v>7.3</v>
      </c>
      <c r="Y396">
        <f t="shared" si="92"/>
        <v>9</v>
      </c>
      <c r="Z396">
        <f t="shared" si="93"/>
        <v>6.8</v>
      </c>
      <c r="AA396">
        <f t="shared" si="94"/>
        <v>5.4</v>
      </c>
      <c r="AB396">
        <f t="shared" si="95"/>
        <v>4.7</v>
      </c>
      <c r="AC396">
        <f t="shared" si="96"/>
        <v>2.8</v>
      </c>
    </row>
    <row r="397" spans="1:29" x14ac:dyDescent="0.2">
      <c r="A397">
        <v>675</v>
      </c>
      <c r="B397">
        <v>1939</v>
      </c>
      <c r="C397">
        <v>14</v>
      </c>
      <c r="D397">
        <v>14</v>
      </c>
      <c r="E397">
        <v>32</v>
      </c>
      <c r="F397">
        <v>48</v>
      </c>
      <c r="G397">
        <v>63</v>
      </c>
      <c r="H397">
        <v>76</v>
      </c>
      <c r="I397">
        <v>87</v>
      </c>
      <c r="J397">
        <v>83</v>
      </c>
      <c r="K397">
        <v>90</v>
      </c>
      <c r="L397">
        <v>73</v>
      </c>
      <c r="M397">
        <v>44</v>
      </c>
      <c r="N397">
        <v>26</v>
      </c>
      <c r="P397">
        <v>675</v>
      </c>
      <c r="Q397">
        <v>1939</v>
      </c>
      <c r="R397">
        <f t="shared" si="85"/>
        <v>1.4</v>
      </c>
      <c r="S397">
        <f t="shared" si="86"/>
        <v>1.4</v>
      </c>
      <c r="T397">
        <f t="shared" si="87"/>
        <v>3.2</v>
      </c>
      <c r="U397">
        <f t="shared" si="88"/>
        <v>4.8</v>
      </c>
      <c r="V397">
        <f t="shared" si="89"/>
        <v>6.3</v>
      </c>
      <c r="W397">
        <f t="shared" si="90"/>
        <v>7.6</v>
      </c>
      <c r="X397">
        <f t="shared" si="91"/>
        <v>8.6999999999999993</v>
      </c>
      <c r="Y397">
        <f t="shared" si="92"/>
        <v>8.3000000000000007</v>
      </c>
      <c r="Z397">
        <f t="shared" si="93"/>
        <v>9</v>
      </c>
      <c r="AA397">
        <f t="shared" si="94"/>
        <v>7.3</v>
      </c>
      <c r="AB397">
        <f t="shared" si="95"/>
        <v>4.4000000000000004</v>
      </c>
      <c r="AC397">
        <f t="shared" si="96"/>
        <v>2.6</v>
      </c>
    </row>
    <row r="398" spans="1:29" x14ac:dyDescent="0.2">
      <c r="A398">
        <v>675</v>
      </c>
      <c r="B398">
        <v>1940</v>
      </c>
      <c r="C398">
        <v>22</v>
      </c>
      <c r="D398">
        <v>29</v>
      </c>
      <c r="E398">
        <v>29</v>
      </c>
      <c r="F398">
        <v>34</v>
      </c>
      <c r="G398">
        <v>69</v>
      </c>
      <c r="H398">
        <v>77</v>
      </c>
      <c r="I398">
        <v>87</v>
      </c>
      <c r="J398">
        <v>98</v>
      </c>
      <c r="K398">
        <v>66</v>
      </c>
      <c r="L398">
        <v>58</v>
      </c>
      <c r="M398">
        <v>39</v>
      </c>
      <c r="N398">
        <v>25</v>
      </c>
      <c r="P398">
        <v>675</v>
      </c>
      <c r="Q398">
        <v>1940</v>
      </c>
      <c r="R398">
        <f t="shared" si="85"/>
        <v>2.2000000000000002</v>
      </c>
      <c r="S398">
        <f t="shared" si="86"/>
        <v>2.9</v>
      </c>
      <c r="T398">
        <f t="shared" si="87"/>
        <v>2.9</v>
      </c>
      <c r="U398">
        <f t="shared" si="88"/>
        <v>3.4</v>
      </c>
      <c r="V398">
        <f t="shared" si="89"/>
        <v>6.9</v>
      </c>
      <c r="W398">
        <f t="shared" si="90"/>
        <v>7.7</v>
      </c>
      <c r="X398">
        <f t="shared" si="91"/>
        <v>8.6999999999999993</v>
      </c>
      <c r="Y398">
        <f t="shared" si="92"/>
        <v>9.8000000000000007</v>
      </c>
      <c r="Z398">
        <f t="shared" si="93"/>
        <v>6.6</v>
      </c>
      <c r="AA398">
        <f t="shared" si="94"/>
        <v>5.8</v>
      </c>
      <c r="AB398">
        <f t="shared" si="95"/>
        <v>3.9</v>
      </c>
      <c r="AC398">
        <f t="shared" si="96"/>
        <v>2.5</v>
      </c>
    </row>
    <row r="399" spans="1:29" x14ac:dyDescent="0.2">
      <c r="A399">
        <v>675</v>
      </c>
      <c r="B399">
        <v>1941</v>
      </c>
      <c r="C399">
        <v>15</v>
      </c>
      <c r="D399">
        <v>8</v>
      </c>
      <c r="E399">
        <v>15</v>
      </c>
      <c r="F399">
        <v>26</v>
      </c>
      <c r="G399">
        <v>43</v>
      </c>
      <c r="H399">
        <v>93</v>
      </c>
      <c r="I399">
        <v>104</v>
      </c>
      <c r="J399">
        <v>72</v>
      </c>
      <c r="K399">
        <v>78</v>
      </c>
      <c r="L399">
        <v>66</v>
      </c>
      <c r="M399">
        <v>55</v>
      </c>
      <c r="N399">
        <v>48</v>
      </c>
      <c r="P399">
        <v>675</v>
      </c>
      <c r="Q399">
        <v>1941</v>
      </c>
      <c r="R399">
        <f t="shared" si="85"/>
        <v>1.5</v>
      </c>
      <c r="S399">
        <f t="shared" si="86"/>
        <v>0.8</v>
      </c>
      <c r="T399">
        <f t="shared" si="87"/>
        <v>1.5</v>
      </c>
      <c r="U399">
        <f t="shared" si="88"/>
        <v>2.6</v>
      </c>
      <c r="V399">
        <f t="shared" si="89"/>
        <v>4.3</v>
      </c>
      <c r="W399">
        <f t="shared" si="90"/>
        <v>9.3000000000000007</v>
      </c>
      <c r="X399">
        <f t="shared" si="91"/>
        <v>10.4</v>
      </c>
      <c r="Y399">
        <f t="shared" si="92"/>
        <v>7.2</v>
      </c>
      <c r="Z399">
        <f t="shared" si="93"/>
        <v>7.8</v>
      </c>
      <c r="AA399">
        <f t="shared" si="94"/>
        <v>6.6</v>
      </c>
      <c r="AB399">
        <f t="shared" si="95"/>
        <v>5.5</v>
      </c>
      <c r="AC399">
        <f t="shared" si="96"/>
        <v>4.8</v>
      </c>
    </row>
    <row r="400" spans="1:29" x14ac:dyDescent="0.2">
      <c r="A400">
        <v>675</v>
      </c>
      <c r="B400">
        <v>1942</v>
      </c>
      <c r="C400">
        <v>39</v>
      </c>
      <c r="D400">
        <v>34</v>
      </c>
      <c r="E400">
        <v>28</v>
      </c>
      <c r="F400">
        <v>40</v>
      </c>
      <c r="G400">
        <v>64</v>
      </c>
      <c r="H400">
        <v>75</v>
      </c>
      <c r="I400">
        <v>95</v>
      </c>
      <c r="J400">
        <v>94</v>
      </c>
      <c r="K400">
        <v>76</v>
      </c>
      <c r="L400">
        <v>56</v>
      </c>
      <c r="M400">
        <v>39</v>
      </c>
      <c r="N400">
        <v>24</v>
      </c>
      <c r="P400">
        <v>675</v>
      </c>
      <c r="Q400">
        <v>1942</v>
      </c>
      <c r="R400">
        <f t="shared" si="85"/>
        <v>3.9</v>
      </c>
      <c r="S400">
        <f t="shared" si="86"/>
        <v>3.4</v>
      </c>
      <c r="T400">
        <f t="shared" si="87"/>
        <v>2.8</v>
      </c>
      <c r="U400">
        <f t="shared" si="88"/>
        <v>4</v>
      </c>
      <c r="V400">
        <f t="shared" si="89"/>
        <v>6.4</v>
      </c>
      <c r="W400">
        <f t="shared" si="90"/>
        <v>7.5</v>
      </c>
      <c r="X400">
        <f t="shared" si="91"/>
        <v>9.5</v>
      </c>
      <c r="Y400">
        <f t="shared" si="92"/>
        <v>9.4</v>
      </c>
      <c r="Z400">
        <f t="shared" si="93"/>
        <v>7.6</v>
      </c>
      <c r="AA400">
        <f t="shared" si="94"/>
        <v>5.6</v>
      </c>
      <c r="AB400">
        <f t="shared" si="95"/>
        <v>3.9</v>
      </c>
      <c r="AC400">
        <f t="shared" si="96"/>
        <v>2.4</v>
      </c>
    </row>
    <row r="401" spans="1:29" x14ac:dyDescent="0.2">
      <c r="A401">
        <v>675</v>
      </c>
      <c r="B401">
        <v>1943</v>
      </c>
      <c r="C401">
        <v>11</v>
      </c>
      <c r="D401">
        <v>15</v>
      </c>
      <c r="E401">
        <v>17</v>
      </c>
      <c r="F401">
        <v>26</v>
      </c>
      <c r="G401">
        <v>43</v>
      </c>
      <c r="H401">
        <v>68</v>
      </c>
      <c r="I401">
        <v>111</v>
      </c>
      <c r="J401">
        <v>77</v>
      </c>
      <c r="K401">
        <v>70</v>
      </c>
      <c r="L401">
        <v>52</v>
      </c>
      <c r="M401">
        <v>42</v>
      </c>
      <c r="N401">
        <v>38</v>
      </c>
      <c r="P401">
        <v>675</v>
      </c>
      <c r="Q401">
        <v>1943</v>
      </c>
      <c r="R401">
        <f t="shared" si="85"/>
        <v>1.1000000000000001</v>
      </c>
      <c r="S401">
        <f t="shared" si="86"/>
        <v>1.5</v>
      </c>
      <c r="T401">
        <f t="shared" si="87"/>
        <v>1.7</v>
      </c>
      <c r="U401">
        <f t="shared" si="88"/>
        <v>2.6</v>
      </c>
      <c r="V401">
        <f t="shared" si="89"/>
        <v>4.3</v>
      </c>
      <c r="W401">
        <f t="shared" si="90"/>
        <v>6.8</v>
      </c>
      <c r="X401">
        <f t="shared" si="91"/>
        <v>11.1</v>
      </c>
      <c r="Y401">
        <f t="shared" si="92"/>
        <v>7.7</v>
      </c>
      <c r="Z401">
        <f t="shared" si="93"/>
        <v>7</v>
      </c>
      <c r="AA401">
        <f t="shared" si="94"/>
        <v>5.2</v>
      </c>
      <c r="AB401">
        <f t="shared" si="95"/>
        <v>4.2</v>
      </c>
      <c r="AC401">
        <f t="shared" si="96"/>
        <v>3.8</v>
      </c>
    </row>
    <row r="402" spans="1:29" x14ac:dyDescent="0.2">
      <c r="A402">
        <v>675</v>
      </c>
      <c r="B402">
        <v>1944</v>
      </c>
      <c r="C402">
        <v>10</v>
      </c>
      <c r="D402">
        <v>7</v>
      </c>
      <c r="E402">
        <v>5</v>
      </c>
      <c r="F402">
        <v>17</v>
      </c>
      <c r="G402">
        <v>44</v>
      </c>
      <c r="H402">
        <v>58</v>
      </c>
      <c r="I402">
        <v>87</v>
      </c>
      <c r="J402">
        <v>80</v>
      </c>
      <c r="K402">
        <v>65</v>
      </c>
      <c r="L402">
        <v>56</v>
      </c>
      <c r="M402">
        <v>37</v>
      </c>
      <c r="N402">
        <v>24</v>
      </c>
      <c r="P402">
        <v>675</v>
      </c>
      <c r="Q402">
        <v>1944</v>
      </c>
      <c r="R402">
        <f t="shared" si="85"/>
        <v>1</v>
      </c>
      <c r="S402">
        <f t="shared" si="86"/>
        <v>0.7</v>
      </c>
      <c r="T402">
        <f t="shared" si="87"/>
        <v>0.5</v>
      </c>
      <c r="U402">
        <f t="shared" si="88"/>
        <v>1.7</v>
      </c>
      <c r="V402">
        <f t="shared" si="89"/>
        <v>4.4000000000000004</v>
      </c>
      <c r="W402">
        <f t="shared" si="90"/>
        <v>5.8</v>
      </c>
      <c r="X402">
        <f t="shared" si="91"/>
        <v>8.6999999999999993</v>
      </c>
      <c r="Y402">
        <f t="shared" si="92"/>
        <v>8</v>
      </c>
      <c r="Z402">
        <f t="shared" si="93"/>
        <v>6.5</v>
      </c>
      <c r="AA402">
        <f t="shared" si="94"/>
        <v>5.6</v>
      </c>
      <c r="AB402">
        <f t="shared" si="95"/>
        <v>3.7</v>
      </c>
      <c r="AC402">
        <f t="shared" si="96"/>
        <v>2.4</v>
      </c>
    </row>
    <row r="403" spans="1:29" x14ac:dyDescent="0.2">
      <c r="A403">
        <v>675</v>
      </c>
      <c r="B403">
        <v>1945</v>
      </c>
      <c r="C403">
        <v>6</v>
      </c>
      <c r="D403">
        <v>11</v>
      </c>
      <c r="E403">
        <v>21</v>
      </c>
      <c r="F403">
        <v>30</v>
      </c>
      <c r="G403">
        <v>45</v>
      </c>
      <c r="H403">
        <v>61</v>
      </c>
      <c r="I403">
        <v>91</v>
      </c>
      <c r="J403">
        <v>93</v>
      </c>
      <c r="K403">
        <v>80</v>
      </c>
      <c r="L403">
        <v>68</v>
      </c>
      <c r="M403">
        <v>58</v>
      </c>
      <c r="N403">
        <v>40</v>
      </c>
      <c r="P403">
        <v>675</v>
      </c>
      <c r="Q403">
        <v>1945</v>
      </c>
      <c r="R403">
        <f t="shared" si="85"/>
        <v>0.6</v>
      </c>
      <c r="S403">
        <f t="shared" si="86"/>
        <v>1.1000000000000001</v>
      </c>
      <c r="T403">
        <f t="shared" si="87"/>
        <v>2.1</v>
      </c>
      <c r="U403">
        <f t="shared" si="88"/>
        <v>3</v>
      </c>
      <c r="V403">
        <f t="shared" si="89"/>
        <v>4.5</v>
      </c>
      <c r="W403">
        <f t="shared" si="90"/>
        <v>6.1</v>
      </c>
      <c r="X403">
        <f t="shared" si="91"/>
        <v>9.1</v>
      </c>
      <c r="Y403">
        <f t="shared" si="92"/>
        <v>9.3000000000000007</v>
      </c>
      <c r="Z403">
        <f t="shared" si="93"/>
        <v>8</v>
      </c>
      <c r="AA403">
        <f t="shared" si="94"/>
        <v>6.8</v>
      </c>
      <c r="AB403">
        <f t="shared" si="95"/>
        <v>5.8</v>
      </c>
      <c r="AC403">
        <f t="shared" si="96"/>
        <v>4</v>
      </c>
    </row>
    <row r="404" spans="1:29" x14ac:dyDescent="0.2">
      <c r="A404">
        <v>675</v>
      </c>
      <c r="B404">
        <v>1946</v>
      </c>
      <c r="C404">
        <v>37</v>
      </c>
      <c r="D404">
        <v>29</v>
      </c>
      <c r="E404">
        <v>23</v>
      </c>
      <c r="F404">
        <v>35</v>
      </c>
      <c r="G404">
        <v>64</v>
      </c>
      <c r="H404">
        <v>70</v>
      </c>
      <c r="I404">
        <v>102</v>
      </c>
      <c r="J404">
        <v>102</v>
      </c>
      <c r="K404">
        <v>78</v>
      </c>
      <c r="L404">
        <v>65</v>
      </c>
      <c r="M404">
        <v>52</v>
      </c>
      <c r="N404">
        <v>37</v>
      </c>
      <c r="P404">
        <v>675</v>
      </c>
      <c r="Q404">
        <v>1946</v>
      </c>
      <c r="R404">
        <f t="shared" si="85"/>
        <v>3.7</v>
      </c>
      <c r="S404">
        <f t="shared" si="86"/>
        <v>2.9</v>
      </c>
      <c r="T404">
        <f t="shared" si="87"/>
        <v>2.2999999999999998</v>
      </c>
      <c r="U404">
        <f t="shared" si="88"/>
        <v>3.5</v>
      </c>
      <c r="V404">
        <f t="shared" si="89"/>
        <v>6.4</v>
      </c>
      <c r="W404">
        <f t="shared" si="90"/>
        <v>7</v>
      </c>
      <c r="X404">
        <f t="shared" si="91"/>
        <v>10.199999999999999</v>
      </c>
      <c r="Y404">
        <f t="shared" si="92"/>
        <v>10.199999999999999</v>
      </c>
      <c r="Z404">
        <f t="shared" si="93"/>
        <v>7.8</v>
      </c>
      <c r="AA404">
        <f t="shared" si="94"/>
        <v>6.5</v>
      </c>
      <c r="AB404">
        <f t="shared" si="95"/>
        <v>5.2</v>
      </c>
      <c r="AC404">
        <f t="shared" si="96"/>
        <v>3.7</v>
      </c>
    </row>
    <row r="405" spans="1:29" x14ac:dyDescent="0.2">
      <c r="A405">
        <v>675</v>
      </c>
      <c r="B405">
        <v>1947</v>
      </c>
      <c r="C405">
        <v>37</v>
      </c>
      <c r="D405">
        <v>31</v>
      </c>
      <c r="E405">
        <v>2</v>
      </c>
      <c r="F405">
        <v>27</v>
      </c>
      <c r="G405">
        <v>68</v>
      </c>
      <c r="H405">
        <v>81</v>
      </c>
      <c r="I405">
        <v>99</v>
      </c>
      <c r="J405">
        <v>110</v>
      </c>
      <c r="K405">
        <v>79</v>
      </c>
      <c r="L405">
        <v>61</v>
      </c>
      <c r="M405">
        <v>38</v>
      </c>
      <c r="N405">
        <v>27</v>
      </c>
      <c r="P405">
        <v>675</v>
      </c>
      <c r="Q405">
        <v>1947</v>
      </c>
      <c r="R405">
        <f t="shared" si="85"/>
        <v>3.7</v>
      </c>
      <c r="S405">
        <f t="shared" si="86"/>
        <v>3.1</v>
      </c>
      <c r="T405">
        <f t="shared" si="87"/>
        <v>0.2</v>
      </c>
      <c r="U405">
        <f t="shared" si="88"/>
        <v>2.7</v>
      </c>
      <c r="V405">
        <f t="shared" si="89"/>
        <v>6.8</v>
      </c>
      <c r="W405">
        <f t="shared" si="90"/>
        <v>8.1</v>
      </c>
      <c r="X405">
        <f t="shared" si="91"/>
        <v>9.9</v>
      </c>
      <c r="Y405">
        <f t="shared" si="92"/>
        <v>11</v>
      </c>
      <c r="Z405">
        <f t="shared" si="93"/>
        <v>7.9</v>
      </c>
      <c r="AA405">
        <f t="shared" si="94"/>
        <v>6.1</v>
      </c>
      <c r="AB405">
        <f t="shared" si="95"/>
        <v>3.8</v>
      </c>
      <c r="AC405">
        <f t="shared" si="96"/>
        <v>2.7</v>
      </c>
    </row>
    <row r="406" spans="1:29" x14ac:dyDescent="0.2">
      <c r="A406">
        <v>675</v>
      </c>
      <c r="B406">
        <v>1948</v>
      </c>
      <c r="C406">
        <v>21</v>
      </c>
      <c r="D406">
        <v>32</v>
      </c>
      <c r="E406">
        <v>40</v>
      </c>
      <c r="F406">
        <v>41</v>
      </c>
      <c r="G406">
        <v>44</v>
      </c>
      <c r="H406">
        <v>60</v>
      </c>
      <c r="I406">
        <v>86</v>
      </c>
      <c r="J406">
        <v>113</v>
      </c>
      <c r="K406">
        <v>76</v>
      </c>
      <c r="L406">
        <v>58</v>
      </c>
      <c r="M406">
        <v>39</v>
      </c>
      <c r="N406">
        <v>30</v>
      </c>
      <c r="P406">
        <v>675</v>
      </c>
      <c r="Q406">
        <v>1948</v>
      </c>
      <c r="R406">
        <f t="shared" ref="R406:R469" si="97">C406/10</f>
        <v>2.1</v>
      </c>
      <c r="S406">
        <f t="shared" ref="S406:S469" si="98">D406/10</f>
        <v>3.2</v>
      </c>
      <c r="T406">
        <f t="shared" ref="T406:T469" si="99">E406/10</f>
        <v>4</v>
      </c>
      <c r="U406">
        <f t="shared" ref="U406:U469" si="100">F406/10</f>
        <v>4.0999999999999996</v>
      </c>
      <c r="V406">
        <f t="shared" ref="V406:V469" si="101">G406/10</f>
        <v>4.4000000000000004</v>
      </c>
      <c r="W406">
        <f t="shared" ref="W406:W469" si="102">H406/10</f>
        <v>6</v>
      </c>
      <c r="X406">
        <f t="shared" ref="X406:X469" si="103">I406/10</f>
        <v>8.6</v>
      </c>
      <c r="Y406">
        <f t="shared" ref="Y406:Y469" si="104">J406/10</f>
        <v>11.3</v>
      </c>
      <c r="Z406">
        <f t="shared" ref="Z406:Z469" si="105">K406/10</f>
        <v>7.6</v>
      </c>
      <c r="AA406">
        <f t="shared" ref="AA406:AA469" si="106">L406/10</f>
        <v>5.8</v>
      </c>
      <c r="AB406">
        <f t="shared" ref="AB406:AB469" si="107">M406/10</f>
        <v>3.9</v>
      </c>
      <c r="AC406">
        <f t="shared" ref="AC406:AC469" si="108">N406/10</f>
        <v>3</v>
      </c>
    </row>
    <row r="407" spans="1:29" x14ac:dyDescent="0.2">
      <c r="A407">
        <v>675</v>
      </c>
      <c r="B407">
        <v>1949</v>
      </c>
      <c r="C407">
        <v>9</v>
      </c>
      <c r="D407">
        <v>13</v>
      </c>
      <c r="E407">
        <v>22</v>
      </c>
      <c r="F407">
        <v>21</v>
      </c>
      <c r="G407">
        <v>36</v>
      </c>
      <c r="H407">
        <v>71</v>
      </c>
      <c r="I407">
        <v>101</v>
      </c>
      <c r="J407">
        <v>82</v>
      </c>
      <c r="K407">
        <v>67</v>
      </c>
      <c r="L407">
        <v>50</v>
      </c>
      <c r="M407">
        <v>41</v>
      </c>
      <c r="N407">
        <v>24</v>
      </c>
      <c r="P407">
        <v>675</v>
      </c>
      <c r="Q407">
        <v>1949</v>
      </c>
      <c r="R407">
        <f t="shared" si="97"/>
        <v>0.9</v>
      </c>
      <c r="S407">
        <f t="shared" si="98"/>
        <v>1.3</v>
      </c>
      <c r="T407">
        <f t="shared" si="99"/>
        <v>2.2000000000000002</v>
      </c>
      <c r="U407">
        <f t="shared" si="100"/>
        <v>2.1</v>
      </c>
      <c r="V407">
        <f t="shared" si="101"/>
        <v>3.6</v>
      </c>
      <c r="W407">
        <f t="shared" si="102"/>
        <v>7.1</v>
      </c>
      <c r="X407">
        <f t="shared" si="103"/>
        <v>10.1</v>
      </c>
      <c r="Y407">
        <f t="shared" si="104"/>
        <v>8.1999999999999993</v>
      </c>
      <c r="Z407">
        <f t="shared" si="105"/>
        <v>6.7</v>
      </c>
      <c r="AA407">
        <f t="shared" si="106"/>
        <v>5</v>
      </c>
      <c r="AB407">
        <f t="shared" si="107"/>
        <v>4.0999999999999996</v>
      </c>
      <c r="AC407">
        <f t="shared" si="108"/>
        <v>2.4</v>
      </c>
    </row>
    <row r="408" spans="1:29" x14ac:dyDescent="0.2">
      <c r="A408">
        <v>675</v>
      </c>
      <c r="B408">
        <v>1950</v>
      </c>
      <c r="C408">
        <v>24</v>
      </c>
      <c r="D408">
        <v>24</v>
      </c>
      <c r="E408">
        <v>29</v>
      </c>
      <c r="F408">
        <v>33</v>
      </c>
      <c r="G408">
        <v>54</v>
      </c>
      <c r="H408">
        <v>78</v>
      </c>
      <c r="I408">
        <v>86</v>
      </c>
      <c r="J408">
        <v>99</v>
      </c>
      <c r="K408">
        <v>72</v>
      </c>
      <c r="L408">
        <v>55</v>
      </c>
      <c r="M408">
        <v>43</v>
      </c>
      <c r="N408">
        <v>8</v>
      </c>
      <c r="P408">
        <v>675</v>
      </c>
      <c r="Q408">
        <v>1950</v>
      </c>
      <c r="R408">
        <f t="shared" si="97"/>
        <v>2.4</v>
      </c>
      <c r="S408">
        <f t="shared" si="98"/>
        <v>2.4</v>
      </c>
      <c r="T408">
        <f t="shared" si="99"/>
        <v>2.9</v>
      </c>
      <c r="U408">
        <f t="shared" si="100"/>
        <v>3.3</v>
      </c>
      <c r="V408">
        <f t="shared" si="101"/>
        <v>5.4</v>
      </c>
      <c r="W408">
        <f t="shared" si="102"/>
        <v>7.8</v>
      </c>
      <c r="X408">
        <f t="shared" si="103"/>
        <v>8.6</v>
      </c>
      <c r="Y408">
        <f t="shared" si="104"/>
        <v>9.9</v>
      </c>
      <c r="Z408">
        <f t="shared" si="105"/>
        <v>7.2</v>
      </c>
      <c r="AA408">
        <f t="shared" si="106"/>
        <v>5.5</v>
      </c>
      <c r="AB408">
        <f t="shared" si="107"/>
        <v>4.3</v>
      </c>
      <c r="AC408">
        <f t="shared" si="108"/>
        <v>0.8</v>
      </c>
    </row>
    <row r="409" spans="1:29" x14ac:dyDescent="0.2">
      <c r="A409">
        <v>675</v>
      </c>
      <c r="B409">
        <v>1951</v>
      </c>
      <c r="C409">
        <v>10</v>
      </c>
      <c r="D409">
        <v>17</v>
      </c>
      <c r="E409">
        <v>7</v>
      </c>
      <c r="F409">
        <v>10</v>
      </c>
      <c r="G409">
        <v>56</v>
      </c>
      <c r="H409">
        <v>74</v>
      </c>
      <c r="I409">
        <v>98</v>
      </c>
      <c r="J409">
        <v>96</v>
      </c>
      <c r="K409">
        <v>75</v>
      </c>
      <c r="L409">
        <v>66</v>
      </c>
      <c r="M409">
        <v>43</v>
      </c>
      <c r="N409">
        <v>16</v>
      </c>
      <c r="P409">
        <v>675</v>
      </c>
      <c r="Q409">
        <v>1951</v>
      </c>
      <c r="R409">
        <f t="shared" si="97"/>
        <v>1</v>
      </c>
      <c r="S409">
        <f t="shared" si="98"/>
        <v>1.7</v>
      </c>
      <c r="T409">
        <f t="shared" si="99"/>
        <v>0.7</v>
      </c>
      <c r="U409">
        <f t="shared" si="100"/>
        <v>1</v>
      </c>
      <c r="V409">
        <f t="shared" si="101"/>
        <v>5.6</v>
      </c>
      <c r="W409">
        <f t="shared" si="102"/>
        <v>7.4</v>
      </c>
      <c r="X409">
        <f t="shared" si="103"/>
        <v>9.8000000000000007</v>
      </c>
      <c r="Y409">
        <f t="shared" si="104"/>
        <v>9.6</v>
      </c>
      <c r="Z409">
        <f t="shared" si="105"/>
        <v>7.5</v>
      </c>
      <c r="AA409">
        <f t="shared" si="106"/>
        <v>6.6</v>
      </c>
      <c r="AB409">
        <f t="shared" si="107"/>
        <v>4.3</v>
      </c>
      <c r="AC409">
        <f t="shared" si="108"/>
        <v>1.6</v>
      </c>
    </row>
    <row r="410" spans="1:29" x14ac:dyDescent="0.2">
      <c r="A410">
        <v>675</v>
      </c>
      <c r="B410">
        <v>1952</v>
      </c>
      <c r="C410">
        <v>12</v>
      </c>
      <c r="D410">
        <v>10</v>
      </c>
      <c r="E410">
        <v>14</v>
      </c>
      <c r="F410">
        <v>29</v>
      </c>
      <c r="G410">
        <v>42</v>
      </c>
      <c r="H410">
        <v>65</v>
      </c>
      <c r="I410">
        <v>86</v>
      </c>
      <c r="J410">
        <v>84</v>
      </c>
      <c r="K410">
        <v>73</v>
      </c>
      <c r="L410">
        <v>57</v>
      </c>
      <c r="M410">
        <v>39</v>
      </c>
      <c r="N410">
        <v>25</v>
      </c>
      <c r="P410">
        <v>675</v>
      </c>
      <c r="Q410">
        <v>1952</v>
      </c>
      <c r="R410">
        <f t="shared" si="97"/>
        <v>1.2</v>
      </c>
      <c r="S410">
        <f t="shared" si="98"/>
        <v>1</v>
      </c>
      <c r="T410">
        <f t="shared" si="99"/>
        <v>1.4</v>
      </c>
      <c r="U410">
        <f t="shared" si="100"/>
        <v>2.9</v>
      </c>
      <c r="V410">
        <f t="shared" si="101"/>
        <v>4.2</v>
      </c>
      <c r="W410">
        <f t="shared" si="102"/>
        <v>6.5</v>
      </c>
      <c r="X410">
        <f t="shared" si="103"/>
        <v>8.6</v>
      </c>
      <c r="Y410">
        <f t="shared" si="104"/>
        <v>8.4</v>
      </c>
      <c r="Z410">
        <f t="shared" si="105"/>
        <v>7.3</v>
      </c>
      <c r="AA410">
        <f t="shared" si="106"/>
        <v>5.7</v>
      </c>
      <c r="AB410">
        <f t="shared" si="107"/>
        <v>3.9</v>
      </c>
      <c r="AC410">
        <f t="shared" si="108"/>
        <v>2.5</v>
      </c>
    </row>
    <row r="411" spans="1:29" x14ac:dyDescent="0.2">
      <c r="A411">
        <v>675</v>
      </c>
      <c r="B411">
        <v>1953</v>
      </c>
      <c r="C411">
        <v>22</v>
      </c>
      <c r="D411">
        <v>20</v>
      </c>
      <c r="E411">
        <v>32</v>
      </c>
      <c r="F411">
        <v>23</v>
      </c>
      <c r="G411">
        <v>56</v>
      </c>
      <c r="H411">
        <v>92</v>
      </c>
      <c r="I411">
        <v>99</v>
      </c>
      <c r="J411">
        <v>92</v>
      </c>
      <c r="K411">
        <v>83</v>
      </c>
      <c r="L411">
        <v>63</v>
      </c>
      <c r="M411">
        <v>50</v>
      </c>
      <c r="N411">
        <v>49</v>
      </c>
      <c r="P411">
        <v>675</v>
      </c>
      <c r="Q411">
        <v>1953</v>
      </c>
      <c r="R411">
        <f t="shared" si="97"/>
        <v>2.2000000000000002</v>
      </c>
      <c r="S411">
        <f t="shared" si="98"/>
        <v>2</v>
      </c>
      <c r="T411">
        <f t="shared" si="99"/>
        <v>3.2</v>
      </c>
      <c r="U411">
        <f t="shared" si="100"/>
        <v>2.2999999999999998</v>
      </c>
      <c r="V411">
        <f t="shared" si="101"/>
        <v>5.6</v>
      </c>
      <c r="W411">
        <f t="shared" si="102"/>
        <v>9.1999999999999993</v>
      </c>
      <c r="X411">
        <f t="shared" si="103"/>
        <v>9.9</v>
      </c>
      <c r="Y411">
        <f t="shared" si="104"/>
        <v>9.1999999999999993</v>
      </c>
      <c r="Z411">
        <f t="shared" si="105"/>
        <v>8.3000000000000007</v>
      </c>
      <c r="AA411">
        <f t="shared" si="106"/>
        <v>6.3</v>
      </c>
      <c r="AB411">
        <f t="shared" si="107"/>
        <v>5</v>
      </c>
      <c r="AC411">
        <f t="shared" si="108"/>
        <v>4.9000000000000004</v>
      </c>
    </row>
    <row r="412" spans="1:29" x14ac:dyDescent="0.2">
      <c r="A412">
        <v>675</v>
      </c>
      <c r="B412">
        <v>1954</v>
      </c>
      <c r="C412">
        <v>43</v>
      </c>
      <c r="D412">
        <v>35</v>
      </c>
      <c r="E412">
        <v>32</v>
      </c>
      <c r="F412">
        <v>49</v>
      </c>
      <c r="G412">
        <v>68</v>
      </c>
      <c r="H412">
        <v>95</v>
      </c>
      <c r="I412">
        <v>98</v>
      </c>
      <c r="J412">
        <v>106</v>
      </c>
      <c r="K412">
        <v>78</v>
      </c>
      <c r="L412">
        <v>51</v>
      </c>
      <c r="M412">
        <v>37</v>
      </c>
      <c r="N412">
        <v>23</v>
      </c>
      <c r="P412">
        <v>675</v>
      </c>
      <c r="Q412">
        <v>1954</v>
      </c>
      <c r="R412">
        <f t="shared" si="97"/>
        <v>4.3</v>
      </c>
      <c r="S412">
        <f t="shared" si="98"/>
        <v>3.5</v>
      </c>
      <c r="T412">
        <f t="shared" si="99"/>
        <v>3.2</v>
      </c>
      <c r="U412">
        <f t="shared" si="100"/>
        <v>4.9000000000000004</v>
      </c>
      <c r="V412">
        <f t="shared" si="101"/>
        <v>6.8</v>
      </c>
      <c r="W412">
        <f t="shared" si="102"/>
        <v>9.5</v>
      </c>
      <c r="X412">
        <f t="shared" si="103"/>
        <v>9.8000000000000007</v>
      </c>
      <c r="Y412">
        <f t="shared" si="104"/>
        <v>10.6</v>
      </c>
      <c r="Z412">
        <f t="shared" si="105"/>
        <v>7.8</v>
      </c>
      <c r="AA412">
        <f t="shared" si="106"/>
        <v>5.0999999999999996</v>
      </c>
      <c r="AB412">
        <f t="shared" si="107"/>
        <v>3.7</v>
      </c>
      <c r="AC412">
        <f t="shared" si="108"/>
        <v>2.2999999999999998</v>
      </c>
    </row>
    <row r="413" spans="1:29" x14ac:dyDescent="0.2">
      <c r="A413">
        <v>675</v>
      </c>
      <c r="B413">
        <v>1955</v>
      </c>
      <c r="C413">
        <v>10</v>
      </c>
      <c r="D413">
        <v>2</v>
      </c>
      <c r="E413">
        <v>9</v>
      </c>
      <c r="F413">
        <v>32</v>
      </c>
      <c r="G413">
        <v>46</v>
      </c>
      <c r="H413">
        <v>79</v>
      </c>
      <c r="I413">
        <v>94</v>
      </c>
      <c r="J413">
        <v>94</v>
      </c>
      <c r="K413">
        <v>76</v>
      </c>
      <c r="L413">
        <v>61</v>
      </c>
      <c r="M413">
        <v>45</v>
      </c>
      <c r="N413">
        <v>21</v>
      </c>
      <c r="P413">
        <v>675</v>
      </c>
      <c r="Q413">
        <v>1955</v>
      </c>
      <c r="R413">
        <f t="shared" si="97"/>
        <v>1</v>
      </c>
      <c r="S413">
        <f t="shared" si="98"/>
        <v>0.2</v>
      </c>
      <c r="T413">
        <f t="shared" si="99"/>
        <v>0.9</v>
      </c>
      <c r="U413">
        <f t="shared" si="100"/>
        <v>3.2</v>
      </c>
      <c r="V413">
        <f t="shared" si="101"/>
        <v>4.5999999999999996</v>
      </c>
      <c r="W413">
        <f t="shared" si="102"/>
        <v>7.9</v>
      </c>
      <c r="X413">
        <f t="shared" si="103"/>
        <v>9.4</v>
      </c>
      <c r="Y413">
        <f t="shared" si="104"/>
        <v>9.4</v>
      </c>
      <c r="Z413">
        <f t="shared" si="105"/>
        <v>7.6</v>
      </c>
      <c r="AA413">
        <f t="shared" si="106"/>
        <v>6.1</v>
      </c>
      <c r="AB413">
        <f t="shared" si="107"/>
        <v>4.5</v>
      </c>
      <c r="AC413">
        <f t="shared" si="108"/>
        <v>2.1</v>
      </c>
    </row>
    <row r="414" spans="1:29" x14ac:dyDescent="0.2">
      <c r="A414">
        <v>675</v>
      </c>
      <c r="B414">
        <v>1956</v>
      </c>
      <c r="C414">
        <v>7</v>
      </c>
      <c r="D414">
        <v>14</v>
      </c>
      <c r="E414">
        <v>23</v>
      </c>
      <c r="F414">
        <v>31</v>
      </c>
      <c r="G414">
        <v>50</v>
      </c>
      <c r="H414">
        <v>73</v>
      </c>
      <c r="I414">
        <v>91</v>
      </c>
      <c r="J414">
        <v>85</v>
      </c>
      <c r="K414">
        <v>82</v>
      </c>
      <c r="L414">
        <v>59</v>
      </c>
      <c r="M414">
        <v>49</v>
      </c>
      <c r="N414">
        <v>31</v>
      </c>
      <c r="P414">
        <v>675</v>
      </c>
      <c r="Q414">
        <v>1956</v>
      </c>
      <c r="R414">
        <f t="shared" si="97"/>
        <v>0.7</v>
      </c>
      <c r="S414">
        <f t="shared" si="98"/>
        <v>1.4</v>
      </c>
      <c r="T414">
        <f t="shared" si="99"/>
        <v>2.2999999999999998</v>
      </c>
      <c r="U414">
        <f t="shared" si="100"/>
        <v>3.1</v>
      </c>
      <c r="V414">
        <f t="shared" si="101"/>
        <v>5</v>
      </c>
      <c r="W414">
        <f t="shared" si="102"/>
        <v>7.3</v>
      </c>
      <c r="X414">
        <f t="shared" si="103"/>
        <v>9.1</v>
      </c>
      <c r="Y414">
        <f t="shared" si="104"/>
        <v>8.5</v>
      </c>
      <c r="Z414">
        <f t="shared" si="105"/>
        <v>8.1999999999999993</v>
      </c>
      <c r="AA414">
        <f t="shared" si="106"/>
        <v>5.9</v>
      </c>
      <c r="AB414">
        <f t="shared" si="107"/>
        <v>4.9000000000000004</v>
      </c>
      <c r="AC414">
        <f t="shared" si="108"/>
        <v>3.1</v>
      </c>
    </row>
    <row r="415" spans="1:29" x14ac:dyDescent="0.2">
      <c r="A415">
        <v>675</v>
      </c>
      <c r="B415">
        <v>1957</v>
      </c>
      <c r="C415">
        <v>26</v>
      </c>
      <c r="D415">
        <v>13</v>
      </c>
      <c r="E415">
        <v>12</v>
      </c>
      <c r="F415">
        <v>35</v>
      </c>
      <c r="G415">
        <v>53</v>
      </c>
      <c r="H415">
        <v>76</v>
      </c>
      <c r="I415">
        <v>92</v>
      </c>
      <c r="J415">
        <v>90</v>
      </c>
      <c r="K415">
        <v>75</v>
      </c>
      <c r="L415">
        <v>62</v>
      </c>
      <c r="M415">
        <v>39</v>
      </c>
      <c r="N415">
        <v>31</v>
      </c>
      <c r="P415">
        <v>675</v>
      </c>
      <c r="Q415">
        <v>1957</v>
      </c>
      <c r="R415">
        <f t="shared" si="97"/>
        <v>2.6</v>
      </c>
      <c r="S415">
        <f t="shared" si="98"/>
        <v>1.3</v>
      </c>
      <c r="T415">
        <f t="shared" si="99"/>
        <v>1.2</v>
      </c>
      <c r="U415">
        <f t="shared" si="100"/>
        <v>3.5</v>
      </c>
      <c r="V415">
        <f t="shared" si="101"/>
        <v>5.3</v>
      </c>
      <c r="W415">
        <f t="shared" si="102"/>
        <v>7.6</v>
      </c>
      <c r="X415">
        <f t="shared" si="103"/>
        <v>9.1999999999999993</v>
      </c>
      <c r="Y415">
        <f t="shared" si="104"/>
        <v>9</v>
      </c>
      <c r="Z415">
        <f t="shared" si="105"/>
        <v>7.5</v>
      </c>
      <c r="AA415">
        <f t="shared" si="106"/>
        <v>6.2</v>
      </c>
      <c r="AB415">
        <f t="shared" si="107"/>
        <v>3.9</v>
      </c>
      <c r="AC415">
        <f t="shared" si="108"/>
        <v>3.1</v>
      </c>
    </row>
    <row r="416" spans="1:29" x14ac:dyDescent="0.2">
      <c r="A416">
        <v>675</v>
      </c>
      <c r="B416">
        <v>1958</v>
      </c>
      <c r="C416">
        <v>9</v>
      </c>
      <c r="D416">
        <v>2</v>
      </c>
      <c r="E416">
        <v>7</v>
      </c>
      <c r="F416">
        <v>30</v>
      </c>
      <c r="G416">
        <v>44</v>
      </c>
      <c r="H416">
        <v>81</v>
      </c>
      <c r="I416">
        <v>101</v>
      </c>
      <c r="J416">
        <v>87</v>
      </c>
      <c r="K416">
        <v>90</v>
      </c>
      <c r="L416">
        <v>62</v>
      </c>
      <c r="M416">
        <v>50</v>
      </c>
      <c r="N416">
        <v>28</v>
      </c>
      <c r="P416">
        <v>675</v>
      </c>
      <c r="Q416">
        <v>1958</v>
      </c>
      <c r="R416">
        <f t="shared" si="97"/>
        <v>0.9</v>
      </c>
      <c r="S416">
        <f t="shared" si="98"/>
        <v>0.2</v>
      </c>
      <c r="T416">
        <f t="shared" si="99"/>
        <v>0.7</v>
      </c>
      <c r="U416">
        <f t="shared" si="100"/>
        <v>3</v>
      </c>
      <c r="V416">
        <f t="shared" si="101"/>
        <v>4.4000000000000004</v>
      </c>
      <c r="W416">
        <f t="shared" si="102"/>
        <v>8.1</v>
      </c>
      <c r="X416">
        <f t="shared" si="103"/>
        <v>10.1</v>
      </c>
      <c r="Y416">
        <f t="shared" si="104"/>
        <v>8.6999999999999993</v>
      </c>
      <c r="Z416">
        <f t="shared" si="105"/>
        <v>9</v>
      </c>
      <c r="AA416">
        <f t="shared" si="106"/>
        <v>6.2</v>
      </c>
      <c r="AB416">
        <f t="shared" si="107"/>
        <v>5</v>
      </c>
      <c r="AC416">
        <f t="shared" si="108"/>
        <v>2.8</v>
      </c>
    </row>
    <row r="417" spans="1:29" x14ac:dyDescent="0.2">
      <c r="A417">
        <v>675</v>
      </c>
      <c r="B417">
        <v>1959</v>
      </c>
      <c r="C417">
        <v>-2</v>
      </c>
      <c r="D417">
        <v>20</v>
      </c>
      <c r="E417">
        <v>30</v>
      </c>
      <c r="F417">
        <v>35</v>
      </c>
      <c r="G417">
        <v>62</v>
      </c>
      <c r="H417">
        <v>62</v>
      </c>
      <c r="I417">
        <v>88</v>
      </c>
      <c r="J417">
        <v>85</v>
      </c>
      <c r="K417">
        <v>79</v>
      </c>
      <c r="L417">
        <v>67</v>
      </c>
      <c r="M417">
        <v>39</v>
      </c>
      <c r="N417">
        <v>37</v>
      </c>
      <c r="P417">
        <v>675</v>
      </c>
      <c r="Q417">
        <v>1959</v>
      </c>
      <c r="R417">
        <f t="shared" si="97"/>
        <v>-0.2</v>
      </c>
      <c r="S417">
        <f t="shared" si="98"/>
        <v>2</v>
      </c>
      <c r="T417">
        <f t="shared" si="99"/>
        <v>3</v>
      </c>
      <c r="U417">
        <f t="shared" si="100"/>
        <v>3.5</v>
      </c>
      <c r="V417">
        <f t="shared" si="101"/>
        <v>6.2</v>
      </c>
      <c r="W417">
        <f t="shared" si="102"/>
        <v>6.2</v>
      </c>
      <c r="X417">
        <f t="shared" si="103"/>
        <v>8.8000000000000007</v>
      </c>
      <c r="Y417">
        <f t="shared" si="104"/>
        <v>8.5</v>
      </c>
      <c r="Z417">
        <f t="shared" si="105"/>
        <v>7.9</v>
      </c>
      <c r="AA417">
        <f t="shared" si="106"/>
        <v>6.7</v>
      </c>
      <c r="AB417">
        <f t="shared" si="107"/>
        <v>3.9</v>
      </c>
      <c r="AC417">
        <f t="shared" si="108"/>
        <v>3.7</v>
      </c>
    </row>
    <row r="418" spans="1:29" x14ac:dyDescent="0.2">
      <c r="A418">
        <v>675</v>
      </c>
      <c r="B418">
        <v>1960</v>
      </c>
      <c r="C418">
        <v>26</v>
      </c>
      <c r="D418">
        <v>7</v>
      </c>
      <c r="E418">
        <v>21</v>
      </c>
      <c r="F418">
        <v>39</v>
      </c>
      <c r="G418">
        <v>63</v>
      </c>
      <c r="H418">
        <v>83</v>
      </c>
      <c r="I418">
        <v>86</v>
      </c>
      <c r="J418">
        <v>90</v>
      </c>
      <c r="K418">
        <v>86</v>
      </c>
      <c r="L418">
        <v>68</v>
      </c>
      <c r="M418">
        <v>51</v>
      </c>
      <c r="N418">
        <v>32</v>
      </c>
      <c r="P418">
        <v>675</v>
      </c>
      <c r="Q418">
        <v>1960</v>
      </c>
      <c r="R418">
        <f t="shared" si="97"/>
        <v>2.6</v>
      </c>
      <c r="S418">
        <f t="shared" si="98"/>
        <v>0.7</v>
      </c>
      <c r="T418">
        <f t="shared" si="99"/>
        <v>2.1</v>
      </c>
      <c r="U418">
        <f t="shared" si="100"/>
        <v>3.9</v>
      </c>
      <c r="V418">
        <f t="shared" si="101"/>
        <v>6.3</v>
      </c>
      <c r="W418">
        <f t="shared" si="102"/>
        <v>8.3000000000000007</v>
      </c>
      <c r="X418">
        <f t="shared" si="103"/>
        <v>8.6</v>
      </c>
      <c r="Y418">
        <f t="shared" si="104"/>
        <v>9</v>
      </c>
      <c r="Z418">
        <f t="shared" si="105"/>
        <v>8.6</v>
      </c>
      <c r="AA418">
        <f t="shared" si="106"/>
        <v>6.8</v>
      </c>
      <c r="AB418">
        <f t="shared" si="107"/>
        <v>5.0999999999999996</v>
      </c>
      <c r="AC418">
        <f t="shared" si="108"/>
        <v>3.2</v>
      </c>
    </row>
    <row r="419" spans="1:29" x14ac:dyDescent="0.2">
      <c r="A419" s="1">
        <v>680</v>
      </c>
      <c r="B419" s="1">
        <v>1874</v>
      </c>
      <c r="C419" s="2">
        <v>-14</v>
      </c>
      <c r="D419" s="2">
        <v>-10</v>
      </c>
      <c r="E419" s="2">
        <v>-8</v>
      </c>
      <c r="F419" s="2">
        <v>11</v>
      </c>
      <c r="G419" s="2">
        <v>34</v>
      </c>
      <c r="H419" s="2">
        <v>51</v>
      </c>
      <c r="I419" s="2">
        <v>55</v>
      </c>
      <c r="J419" s="2">
        <v>63</v>
      </c>
      <c r="K419" s="2">
        <v>60</v>
      </c>
      <c r="L419" s="2">
        <v>41</v>
      </c>
      <c r="M419" s="2">
        <v>28</v>
      </c>
      <c r="N419" s="2">
        <v>13</v>
      </c>
      <c r="P419" s="1">
        <v>680</v>
      </c>
      <c r="Q419" s="1">
        <v>1874</v>
      </c>
      <c r="R419">
        <f t="shared" si="97"/>
        <v>-1.4</v>
      </c>
      <c r="S419">
        <f t="shared" si="98"/>
        <v>-1</v>
      </c>
      <c r="T419">
        <f t="shared" si="99"/>
        <v>-0.8</v>
      </c>
      <c r="U419">
        <f t="shared" si="100"/>
        <v>1.1000000000000001</v>
      </c>
      <c r="V419">
        <f t="shared" si="101"/>
        <v>3.4</v>
      </c>
      <c r="W419">
        <f t="shared" si="102"/>
        <v>5.0999999999999996</v>
      </c>
      <c r="X419">
        <f t="shared" si="103"/>
        <v>5.5</v>
      </c>
      <c r="Y419">
        <f t="shared" si="104"/>
        <v>6.3</v>
      </c>
      <c r="Z419">
        <f t="shared" si="105"/>
        <v>6</v>
      </c>
      <c r="AA419">
        <f t="shared" si="106"/>
        <v>4.0999999999999996</v>
      </c>
      <c r="AB419">
        <f t="shared" si="107"/>
        <v>2.8</v>
      </c>
      <c r="AC419">
        <f t="shared" si="108"/>
        <v>1.3</v>
      </c>
    </row>
    <row r="420" spans="1:29" x14ac:dyDescent="0.2">
      <c r="A420" s="1">
        <v>680</v>
      </c>
      <c r="B420" s="1">
        <v>1875</v>
      </c>
      <c r="C420" s="2">
        <v>17</v>
      </c>
      <c r="D420" s="2">
        <v>12</v>
      </c>
      <c r="E420" s="2">
        <v>22</v>
      </c>
      <c r="F420" s="2">
        <v>35</v>
      </c>
      <c r="G420" s="2">
        <v>48</v>
      </c>
      <c r="H420" s="2">
        <v>64</v>
      </c>
      <c r="I420" s="2">
        <v>81</v>
      </c>
      <c r="J420" s="2">
        <v>82</v>
      </c>
      <c r="K420" s="2">
        <v>77</v>
      </c>
      <c r="L420" s="2">
        <v>62</v>
      </c>
      <c r="M420" s="2">
        <v>30</v>
      </c>
      <c r="N420" s="2">
        <v>27</v>
      </c>
      <c r="P420" s="1">
        <v>680</v>
      </c>
      <c r="Q420" s="1">
        <v>1875</v>
      </c>
      <c r="R420">
        <f t="shared" si="97"/>
        <v>1.7</v>
      </c>
      <c r="S420">
        <f t="shared" si="98"/>
        <v>1.2</v>
      </c>
      <c r="T420">
        <f t="shared" si="99"/>
        <v>2.2000000000000002</v>
      </c>
      <c r="U420">
        <f t="shared" si="100"/>
        <v>3.5</v>
      </c>
      <c r="V420">
        <f t="shared" si="101"/>
        <v>4.8</v>
      </c>
      <c r="W420">
        <f t="shared" si="102"/>
        <v>6.4</v>
      </c>
      <c r="X420">
        <f t="shared" si="103"/>
        <v>8.1</v>
      </c>
      <c r="Y420">
        <f t="shared" si="104"/>
        <v>8.1999999999999993</v>
      </c>
      <c r="Z420">
        <f t="shared" si="105"/>
        <v>7.7</v>
      </c>
      <c r="AA420">
        <f t="shared" si="106"/>
        <v>6.2</v>
      </c>
      <c r="AB420">
        <f t="shared" si="107"/>
        <v>3</v>
      </c>
      <c r="AC420">
        <f t="shared" si="108"/>
        <v>2.7</v>
      </c>
    </row>
    <row r="421" spans="1:29" x14ac:dyDescent="0.2">
      <c r="A421" s="1">
        <v>680</v>
      </c>
      <c r="B421" s="1">
        <v>1876</v>
      </c>
      <c r="C421" s="2">
        <v>24</v>
      </c>
      <c r="D421" s="2">
        <v>17</v>
      </c>
      <c r="E421" s="2">
        <v>7</v>
      </c>
      <c r="F421" s="2">
        <v>2</v>
      </c>
      <c r="G421" s="2">
        <v>22</v>
      </c>
      <c r="H421" s="2">
        <v>48</v>
      </c>
      <c r="I421" s="2">
        <v>69</v>
      </c>
      <c r="J421" s="2">
        <v>74</v>
      </c>
      <c r="K421" s="2">
        <v>68</v>
      </c>
      <c r="L421" s="2">
        <v>52</v>
      </c>
      <c r="M421" s="2">
        <v>40</v>
      </c>
      <c r="N421" s="2">
        <v>31</v>
      </c>
      <c r="P421" s="1">
        <v>680</v>
      </c>
      <c r="Q421" s="1">
        <v>1876</v>
      </c>
      <c r="R421">
        <f t="shared" si="97"/>
        <v>2.4</v>
      </c>
      <c r="S421">
        <f t="shared" si="98"/>
        <v>1.7</v>
      </c>
      <c r="T421">
        <f t="shared" si="99"/>
        <v>0.7</v>
      </c>
      <c r="U421">
        <f t="shared" si="100"/>
        <v>0.2</v>
      </c>
      <c r="V421">
        <f t="shared" si="101"/>
        <v>2.2000000000000002</v>
      </c>
      <c r="W421">
        <f t="shared" si="102"/>
        <v>4.8</v>
      </c>
      <c r="X421">
        <f t="shared" si="103"/>
        <v>6.9</v>
      </c>
      <c r="Y421">
        <f t="shared" si="104"/>
        <v>7.4</v>
      </c>
      <c r="Z421">
        <f t="shared" si="105"/>
        <v>6.8</v>
      </c>
      <c r="AA421">
        <f t="shared" si="106"/>
        <v>5.2</v>
      </c>
      <c r="AB421">
        <f t="shared" si="107"/>
        <v>4</v>
      </c>
      <c r="AC421">
        <f t="shared" si="108"/>
        <v>3.1</v>
      </c>
    </row>
    <row r="422" spans="1:29" x14ac:dyDescent="0.2">
      <c r="A422" s="1">
        <v>680</v>
      </c>
      <c r="B422" s="1">
        <v>1877</v>
      </c>
      <c r="C422" s="2">
        <v>10</v>
      </c>
      <c r="D422" s="2">
        <v>4</v>
      </c>
      <c r="E422" s="2">
        <v>10</v>
      </c>
      <c r="F422" s="2">
        <v>19</v>
      </c>
      <c r="G422" s="2">
        <v>44</v>
      </c>
      <c r="H422" s="2">
        <v>60</v>
      </c>
      <c r="I422" s="2">
        <v>65</v>
      </c>
      <c r="J422" s="2">
        <v>74</v>
      </c>
      <c r="K422" s="2">
        <v>70</v>
      </c>
      <c r="L422" s="2">
        <v>43</v>
      </c>
      <c r="M422" s="2">
        <v>25</v>
      </c>
      <c r="N422" s="2">
        <v>11</v>
      </c>
      <c r="P422" s="1">
        <v>680</v>
      </c>
      <c r="Q422" s="1">
        <v>1877</v>
      </c>
      <c r="R422">
        <f t="shared" si="97"/>
        <v>1</v>
      </c>
      <c r="S422">
        <f t="shared" si="98"/>
        <v>0.4</v>
      </c>
      <c r="T422">
        <f t="shared" si="99"/>
        <v>1</v>
      </c>
      <c r="U422">
        <f t="shared" si="100"/>
        <v>1.9</v>
      </c>
      <c r="V422">
        <f t="shared" si="101"/>
        <v>4.4000000000000004</v>
      </c>
      <c r="W422">
        <f t="shared" si="102"/>
        <v>6</v>
      </c>
      <c r="X422">
        <f t="shared" si="103"/>
        <v>6.5</v>
      </c>
      <c r="Y422">
        <f t="shared" si="104"/>
        <v>7.4</v>
      </c>
      <c r="Z422">
        <f t="shared" si="105"/>
        <v>7</v>
      </c>
      <c r="AA422">
        <f t="shared" si="106"/>
        <v>4.3</v>
      </c>
      <c r="AB422">
        <f t="shared" si="107"/>
        <v>2.5</v>
      </c>
      <c r="AC422">
        <f t="shared" si="108"/>
        <v>1.1000000000000001</v>
      </c>
    </row>
    <row r="423" spans="1:29" x14ac:dyDescent="0.2">
      <c r="A423" s="1">
        <v>680</v>
      </c>
      <c r="B423" s="1">
        <v>1878</v>
      </c>
      <c r="C423" s="2">
        <v>-1</v>
      </c>
      <c r="D423" s="2">
        <v>5</v>
      </c>
      <c r="E423" s="2">
        <v>1</v>
      </c>
      <c r="F423" s="2">
        <v>5</v>
      </c>
      <c r="G423" s="2">
        <v>21</v>
      </c>
      <c r="H423" s="2">
        <v>48</v>
      </c>
      <c r="I423" s="2">
        <v>58</v>
      </c>
      <c r="J423" s="2">
        <v>67</v>
      </c>
      <c r="K423" s="2">
        <v>61</v>
      </c>
      <c r="L423" s="2">
        <v>42</v>
      </c>
      <c r="M423" s="2">
        <v>10</v>
      </c>
      <c r="N423" s="2">
        <v>-10</v>
      </c>
      <c r="P423" s="1">
        <v>680</v>
      </c>
      <c r="Q423" s="1">
        <v>1878</v>
      </c>
      <c r="R423">
        <f t="shared" si="97"/>
        <v>-0.1</v>
      </c>
      <c r="S423">
        <f t="shared" si="98"/>
        <v>0.5</v>
      </c>
      <c r="T423">
        <f t="shared" si="99"/>
        <v>0.1</v>
      </c>
      <c r="U423">
        <f t="shared" si="100"/>
        <v>0.5</v>
      </c>
      <c r="V423">
        <f t="shared" si="101"/>
        <v>2.1</v>
      </c>
      <c r="W423">
        <f t="shared" si="102"/>
        <v>4.8</v>
      </c>
      <c r="X423">
        <f t="shared" si="103"/>
        <v>5.8</v>
      </c>
      <c r="Y423">
        <f t="shared" si="104"/>
        <v>6.7</v>
      </c>
      <c r="Z423">
        <f t="shared" si="105"/>
        <v>6.1</v>
      </c>
      <c r="AA423">
        <f t="shared" si="106"/>
        <v>4.2</v>
      </c>
      <c r="AB423">
        <f t="shared" si="107"/>
        <v>1</v>
      </c>
      <c r="AC423">
        <f t="shared" si="108"/>
        <v>-1</v>
      </c>
    </row>
    <row r="424" spans="1:29" x14ac:dyDescent="0.2">
      <c r="A424" s="1">
        <v>680</v>
      </c>
      <c r="B424" s="1">
        <v>1879</v>
      </c>
      <c r="C424" s="2">
        <v>-1</v>
      </c>
      <c r="D424" s="2">
        <v>-3</v>
      </c>
      <c r="E424" s="2">
        <v>-4</v>
      </c>
      <c r="F424" s="2">
        <v>8</v>
      </c>
      <c r="G424" s="2">
        <v>29</v>
      </c>
      <c r="H424" s="2">
        <v>39</v>
      </c>
      <c r="I424" s="2">
        <v>46</v>
      </c>
      <c r="J424" s="2">
        <v>60</v>
      </c>
      <c r="K424" s="2">
        <v>54</v>
      </c>
      <c r="L424" s="2">
        <v>45</v>
      </c>
      <c r="M424" s="2">
        <v>29</v>
      </c>
      <c r="N424" s="2">
        <v>23</v>
      </c>
      <c r="P424" s="1">
        <v>680</v>
      </c>
      <c r="Q424" s="1">
        <v>1879</v>
      </c>
      <c r="R424">
        <f t="shared" si="97"/>
        <v>-0.1</v>
      </c>
      <c r="S424">
        <f t="shared" si="98"/>
        <v>-0.3</v>
      </c>
      <c r="T424">
        <f t="shared" si="99"/>
        <v>-0.4</v>
      </c>
      <c r="U424">
        <f t="shared" si="100"/>
        <v>0.8</v>
      </c>
      <c r="V424">
        <f t="shared" si="101"/>
        <v>2.9</v>
      </c>
      <c r="W424">
        <f t="shared" si="102"/>
        <v>3.9</v>
      </c>
      <c r="X424">
        <f t="shared" si="103"/>
        <v>4.5999999999999996</v>
      </c>
      <c r="Y424">
        <f t="shared" si="104"/>
        <v>6</v>
      </c>
      <c r="Z424">
        <f t="shared" si="105"/>
        <v>5.4</v>
      </c>
      <c r="AA424">
        <f t="shared" si="106"/>
        <v>4.5</v>
      </c>
      <c r="AB424">
        <f t="shared" si="107"/>
        <v>2.9</v>
      </c>
      <c r="AC424">
        <f t="shared" si="108"/>
        <v>2.2999999999999998</v>
      </c>
    </row>
    <row r="425" spans="1:29" x14ac:dyDescent="0.2">
      <c r="A425" s="1">
        <v>680</v>
      </c>
      <c r="B425" s="1">
        <v>1880</v>
      </c>
      <c r="C425" s="2">
        <v>19</v>
      </c>
      <c r="D425" s="2">
        <v>22</v>
      </c>
      <c r="E425" s="2">
        <v>25</v>
      </c>
      <c r="F425" s="2">
        <v>42</v>
      </c>
      <c r="G425" s="2">
        <v>51</v>
      </c>
      <c r="H425" s="2">
        <v>65</v>
      </c>
      <c r="I425" s="2">
        <v>81</v>
      </c>
      <c r="J425" s="2">
        <v>84</v>
      </c>
      <c r="K425" s="2">
        <v>81</v>
      </c>
      <c r="L425" s="2">
        <v>52</v>
      </c>
      <c r="M425" s="2">
        <v>25</v>
      </c>
      <c r="N425" s="2">
        <v>-2</v>
      </c>
      <c r="P425" s="1">
        <v>680</v>
      </c>
      <c r="Q425" s="1">
        <v>1880</v>
      </c>
      <c r="R425">
        <f t="shared" si="97"/>
        <v>1.9</v>
      </c>
      <c r="S425">
        <f t="shared" si="98"/>
        <v>2.2000000000000002</v>
      </c>
      <c r="T425">
        <f t="shared" si="99"/>
        <v>2.5</v>
      </c>
      <c r="U425">
        <f t="shared" si="100"/>
        <v>4.2</v>
      </c>
      <c r="V425">
        <f t="shared" si="101"/>
        <v>5.0999999999999996</v>
      </c>
      <c r="W425">
        <f t="shared" si="102"/>
        <v>6.5</v>
      </c>
      <c r="X425">
        <f t="shared" si="103"/>
        <v>8.1</v>
      </c>
      <c r="Y425">
        <f t="shared" si="104"/>
        <v>8.4</v>
      </c>
      <c r="Z425">
        <f t="shared" si="105"/>
        <v>8.1</v>
      </c>
      <c r="AA425">
        <f t="shared" si="106"/>
        <v>5.2</v>
      </c>
      <c r="AB425">
        <f t="shared" si="107"/>
        <v>2.5</v>
      </c>
      <c r="AC425">
        <f t="shared" si="108"/>
        <v>-0.2</v>
      </c>
    </row>
    <row r="426" spans="1:29" x14ac:dyDescent="0.2">
      <c r="A426" s="1">
        <v>680</v>
      </c>
      <c r="B426" s="1">
        <v>1881</v>
      </c>
      <c r="C426" s="2">
        <v>-14</v>
      </c>
      <c r="D426" s="2">
        <v>-17</v>
      </c>
      <c r="E426" s="2">
        <v>-18</v>
      </c>
      <c r="F426" s="2">
        <v>-10</v>
      </c>
      <c r="G426" s="2">
        <v>9</v>
      </c>
      <c r="H426" s="2">
        <v>28</v>
      </c>
      <c r="I426" s="2">
        <v>41</v>
      </c>
      <c r="J426" s="2">
        <v>49</v>
      </c>
      <c r="K426" s="2">
        <v>59</v>
      </c>
      <c r="L426" s="2">
        <v>45</v>
      </c>
      <c r="M426" s="2">
        <v>40</v>
      </c>
      <c r="N426" s="2">
        <v>29</v>
      </c>
      <c r="P426" s="1">
        <v>680</v>
      </c>
      <c r="Q426" s="1">
        <v>1881</v>
      </c>
      <c r="R426">
        <f t="shared" si="97"/>
        <v>-1.4</v>
      </c>
      <c r="S426">
        <f t="shared" si="98"/>
        <v>-1.7</v>
      </c>
      <c r="T426">
        <f t="shared" si="99"/>
        <v>-1.8</v>
      </c>
      <c r="U426">
        <f t="shared" si="100"/>
        <v>-1</v>
      </c>
      <c r="V426">
        <f t="shared" si="101"/>
        <v>0.9</v>
      </c>
      <c r="W426">
        <f t="shared" si="102"/>
        <v>2.8</v>
      </c>
      <c r="X426">
        <f t="shared" si="103"/>
        <v>4.0999999999999996</v>
      </c>
      <c r="Y426">
        <f t="shared" si="104"/>
        <v>4.9000000000000004</v>
      </c>
      <c r="Z426">
        <f t="shared" si="105"/>
        <v>5.9</v>
      </c>
      <c r="AA426">
        <f t="shared" si="106"/>
        <v>4.5</v>
      </c>
      <c r="AB426">
        <f t="shared" si="107"/>
        <v>4</v>
      </c>
      <c r="AC426">
        <f t="shared" si="108"/>
        <v>2.9</v>
      </c>
    </row>
    <row r="427" spans="1:29" x14ac:dyDescent="0.2">
      <c r="A427" s="1">
        <v>680</v>
      </c>
      <c r="B427" s="1">
        <v>1882</v>
      </c>
      <c r="C427" s="2">
        <v>23</v>
      </c>
      <c r="D427" s="2">
        <v>21</v>
      </c>
      <c r="E427" s="2">
        <v>10</v>
      </c>
      <c r="F427" s="2">
        <v>9</v>
      </c>
      <c r="G427" s="2">
        <v>2</v>
      </c>
      <c r="H427" s="2">
        <v>9</v>
      </c>
      <c r="I427" s="2">
        <v>33</v>
      </c>
      <c r="J427" s="2">
        <v>46</v>
      </c>
      <c r="K427" s="2">
        <v>46</v>
      </c>
      <c r="L427" s="2">
        <v>45</v>
      </c>
      <c r="M427" s="2">
        <v>13</v>
      </c>
      <c r="N427" s="2">
        <v>5</v>
      </c>
      <c r="P427" s="1">
        <v>680</v>
      </c>
      <c r="Q427" s="1">
        <v>1882</v>
      </c>
      <c r="R427">
        <f t="shared" si="97"/>
        <v>2.2999999999999998</v>
      </c>
      <c r="S427">
        <f t="shared" si="98"/>
        <v>2.1</v>
      </c>
      <c r="T427">
        <f t="shared" si="99"/>
        <v>1</v>
      </c>
      <c r="U427">
        <f t="shared" si="100"/>
        <v>0.9</v>
      </c>
      <c r="V427">
        <f t="shared" si="101"/>
        <v>0.2</v>
      </c>
      <c r="W427">
        <f t="shared" si="102"/>
        <v>0.9</v>
      </c>
      <c r="X427">
        <f t="shared" si="103"/>
        <v>3.3</v>
      </c>
      <c r="Y427">
        <f t="shared" si="104"/>
        <v>4.5999999999999996</v>
      </c>
      <c r="Z427">
        <f t="shared" si="105"/>
        <v>4.5999999999999996</v>
      </c>
      <c r="AA427">
        <f t="shared" si="106"/>
        <v>4.5</v>
      </c>
      <c r="AB427">
        <f t="shared" si="107"/>
        <v>1.3</v>
      </c>
      <c r="AC427">
        <f t="shared" si="108"/>
        <v>0.5</v>
      </c>
    </row>
    <row r="428" spans="1:29" x14ac:dyDescent="0.2">
      <c r="A428" s="1">
        <v>680</v>
      </c>
      <c r="B428" s="1">
        <v>1883</v>
      </c>
      <c r="C428" s="2">
        <v>12</v>
      </c>
      <c r="D428" s="2">
        <v>18</v>
      </c>
      <c r="E428" s="2">
        <v>17</v>
      </c>
      <c r="F428" s="2">
        <v>21</v>
      </c>
      <c r="G428" s="2">
        <v>32</v>
      </c>
      <c r="H428" s="2">
        <v>52</v>
      </c>
      <c r="I428" s="2">
        <v>57</v>
      </c>
      <c r="J428" s="2">
        <v>68</v>
      </c>
      <c r="K428" s="2">
        <v>62</v>
      </c>
      <c r="L428" s="2">
        <v>42</v>
      </c>
      <c r="M428" s="2">
        <v>31</v>
      </c>
      <c r="N428" s="2">
        <v>14</v>
      </c>
      <c r="P428" s="1">
        <v>680</v>
      </c>
      <c r="Q428" s="1">
        <v>1883</v>
      </c>
      <c r="R428">
        <f t="shared" si="97"/>
        <v>1.2</v>
      </c>
      <c r="S428">
        <f t="shared" si="98"/>
        <v>1.8</v>
      </c>
      <c r="T428">
        <f t="shared" si="99"/>
        <v>1.7</v>
      </c>
      <c r="U428">
        <f t="shared" si="100"/>
        <v>2.1</v>
      </c>
      <c r="V428">
        <f t="shared" si="101"/>
        <v>3.2</v>
      </c>
      <c r="W428">
        <f t="shared" si="102"/>
        <v>5.2</v>
      </c>
      <c r="X428">
        <f t="shared" si="103"/>
        <v>5.7</v>
      </c>
      <c r="Y428">
        <f t="shared" si="104"/>
        <v>6.8</v>
      </c>
      <c r="Z428">
        <f t="shared" si="105"/>
        <v>6.2</v>
      </c>
      <c r="AA428">
        <f t="shared" si="106"/>
        <v>4.2</v>
      </c>
      <c r="AB428">
        <f t="shared" si="107"/>
        <v>3.1</v>
      </c>
      <c r="AC428">
        <f t="shared" si="108"/>
        <v>1.4</v>
      </c>
    </row>
    <row r="429" spans="1:29" x14ac:dyDescent="0.2">
      <c r="A429" s="1">
        <v>680</v>
      </c>
      <c r="B429" s="1">
        <v>1884</v>
      </c>
      <c r="C429" s="2">
        <v>4</v>
      </c>
      <c r="D429" s="2">
        <v>9</v>
      </c>
      <c r="E429" s="2">
        <v>24</v>
      </c>
      <c r="F429" s="2">
        <v>35</v>
      </c>
      <c r="G429" s="2">
        <v>43</v>
      </c>
      <c r="H429" s="2">
        <v>60</v>
      </c>
      <c r="I429" s="2">
        <v>63</v>
      </c>
      <c r="J429" s="2">
        <v>72</v>
      </c>
      <c r="K429" s="2">
        <v>74</v>
      </c>
      <c r="L429" s="2">
        <v>52</v>
      </c>
      <c r="M429" s="2">
        <v>38</v>
      </c>
      <c r="N429" s="2">
        <v>25</v>
      </c>
      <c r="P429" s="1">
        <v>680</v>
      </c>
      <c r="Q429" s="1">
        <v>1884</v>
      </c>
      <c r="R429">
        <f t="shared" si="97"/>
        <v>0.4</v>
      </c>
      <c r="S429">
        <f t="shared" si="98"/>
        <v>0.9</v>
      </c>
      <c r="T429">
        <f t="shared" si="99"/>
        <v>2.4</v>
      </c>
      <c r="U429">
        <f t="shared" si="100"/>
        <v>3.5</v>
      </c>
      <c r="V429">
        <f t="shared" si="101"/>
        <v>4.3</v>
      </c>
      <c r="W429">
        <f t="shared" si="102"/>
        <v>6</v>
      </c>
      <c r="X429">
        <f t="shared" si="103"/>
        <v>6.3</v>
      </c>
      <c r="Y429">
        <f t="shared" si="104"/>
        <v>7.2</v>
      </c>
      <c r="Z429">
        <f t="shared" si="105"/>
        <v>7.4</v>
      </c>
      <c r="AA429">
        <f t="shared" si="106"/>
        <v>5.2</v>
      </c>
      <c r="AB429">
        <f t="shared" si="107"/>
        <v>3.8</v>
      </c>
      <c r="AC429">
        <f t="shared" si="108"/>
        <v>2.5</v>
      </c>
    </row>
    <row r="430" spans="1:29" x14ac:dyDescent="0.2">
      <c r="A430" s="1">
        <v>680</v>
      </c>
      <c r="B430" s="1">
        <v>1885</v>
      </c>
      <c r="C430" s="2">
        <v>24</v>
      </c>
      <c r="D430" s="2">
        <v>-6</v>
      </c>
      <c r="E430" s="2">
        <v>-5</v>
      </c>
      <c r="F430" s="2">
        <v>9</v>
      </c>
      <c r="G430" s="2">
        <v>25</v>
      </c>
      <c r="H430" s="2">
        <v>37</v>
      </c>
      <c r="I430" s="2">
        <v>53</v>
      </c>
      <c r="J430" s="2">
        <v>65</v>
      </c>
      <c r="K430" s="2">
        <v>58</v>
      </c>
      <c r="L430" s="2">
        <v>39</v>
      </c>
      <c r="M430" s="2">
        <v>28</v>
      </c>
      <c r="N430" s="2">
        <v>11</v>
      </c>
      <c r="P430" s="1">
        <v>680</v>
      </c>
      <c r="Q430" s="1">
        <v>1885</v>
      </c>
      <c r="R430">
        <f t="shared" si="97"/>
        <v>2.4</v>
      </c>
      <c r="S430">
        <f t="shared" si="98"/>
        <v>-0.6</v>
      </c>
      <c r="T430">
        <f t="shared" si="99"/>
        <v>-0.5</v>
      </c>
      <c r="U430">
        <f t="shared" si="100"/>
        <v>0.9</v>
      </c>
      <c r="V430">
        <f t="shared" si="101"/>
        <v>2.5</v>
      </c>
      <c r="W430">
        <f t="shared" si="102"/>
        <v>3.7</v>
      </c>
      <c r="X430">
        <f t="shared" si="103"/>
        <v>5.3</v>
      </c>
      <c r="Y430">
        <f t="shared" si="104"/>
        <v>6.5</v>
      </c>
      <c r="Z430">
        <f t="shared" si="105"/>
        <v>5.8</v>
      </c>
      <c r="AA430">
        <f t="shared" si="106"/>
        <v>3.9</v>
      </c>
      <c r="AB430">
        <f t="shared" si="107"/>
        <v>2.8</v>
      </c>
      <c r="AC430">
        <f t="shared" si="108"/>
        <v>1.1000000000000001</v>
      </c>
    </row>
    <row r="431" spans="1:29" x14ac:dyDescent="0.2">
      <c r="A431" s="1">
        <v>680</v>
      </c>
      <c r="B431" s="1">
        <v>1886</v>
      </c>
      <c r="C431" s="2">
        <v>-9</v>
      </c>
      <c r="D431" s="2">
        <v>1</v>
      </c>
      <c r="E431" s="2">
        <v>2</v>
      </c>
      <c r="F431" s="2">
        <v>7</v>
      </c>
      <c r="G431" s="2">
        <v>25</v>
      </c>
      <c r="H431" s="2">
        <v>36</v>
      </c>
      <c r="I431" s="2">
        <v>50</v>
      </c>
      <c r="J431" s="2">
        <v>55</v>
      </c>
      <c r="K431" s="2">
        <v>52</v>
      </c>
      <c r="L431" s="2">
        <v>42</v>
      </c>
      <c r="M431" s="2">
        <v>23</v>
      </c>
      <c r="N431" s="2">
        <v>-3</v>
      </c>
      <c r="P431" s="1">
        <v>680</v>
      </c>
      <c r="Q431" s="1">
        <v>1886</v>
      </c>
      <c r="R431">
        <f t="shared" si="97"/>
        <v>-0.9</v>
      </c>
      <c r="S431">
        <f t="shared" si="98"/>
        <v>0.1</v>
      </c>
      <c r="T431">
        <f t="shared" si="99"/>
        <v>0.2</v>
      </c>
      <c r="U431">
        <f t="shared" si="100"/>
        <v>0.7</v>
      </c>
      <c r="V431">
        <f t="shared" si="101"/>
        <v>2.5</v>
      </c>
      <c r="W431">
        <f t="shared" si="102"/>
        <v>3.6</v>
      </c>
      <c r="X431">
        <f t="shared" si="103"/>
        <v>5</v>
      </c>
      <c r="Y431">
        <f t="shared" si="104"/>
        <v>5.5</v>
      </c>
      <c r="Z431">
        <f t="shared" si="105"/>
        <v>5.2</v>
      </c>
      <c r="AA431">
        <f t="shared" si="106"/>
        <v>4.2</v>
      </c>
      <c r="AB431">
        <f t="shared" si="107"/>
        <v>2.2999999999999998</v>
      </c>
      <c r="AC431">
        <f t="shared" si="108"/>
        <v>-0.3</v>
      </c>
    </row>
    <row r="432" spans="1:29" x14ac:dyDescent="0.2">
      <c r="A432" s="1">
        <v>680</v>
      </c>
      <c r="B432" s="1">
        <v>1887</v>
      </c>
      <c r="C432" s="2">
        <v>6</v>
      </c>
      <c r="D432" s="2">
        <v>3</v>
      </c>
      <c r="E432" s="2">
        <v>3</v>
      </c>
      <c r="F432" s="2">
        <v>6</v>
      </c>
      <c r="G432" s="2">
        <v>33</v>
      </c>
      <c r="H432" s="2">
        <v>40</v>
      </c>
      <c r="I432" s="2">
        <v>42</v>
      </c>
      <c r="J432" s="2">
        <v>22</v>
      </c>
      <c r="K432" s="2">
        <v>27</v>
      </c>
      <c r="L432" s="2">
        <v>16</v>
      </c>
      <c r="M432" s="2">
        <v>-1</v>
      </c>
      <c r="N432" s="2">
        <v>-17</v>
      </c>
      <c r="P432" s="1">
        <v>680</v>
      </c>
      <c r="Q432" s="1">
        <v>1887</v>
      </c>
      <c r="R432">
        <f t="shared" si="97"/>
        <v>0.6</v>
      </c>
      <c r="S432">
        <f t="shared" si="98"/>
        <v>0.3</v>
      </c>
      <c r="T432">
        <f t="shared" si="99"/>
        <v>0.3</v>
      </c>
      <c r="U432">
        <f t="shared" si="100"/>
        <v>0.6</v>
      </c>
      <c r="V432">
        <f t="shared" si="101"/>
        <v>3.3</v>
      </c>
      <c r="W432">
        <f t="shared" si="102"/>
        <v>4</v>
      </c>
      <c r="X432">
        <f t="shared" si="103"/>
        <v>4.2</v>
      </c>
      <c r="Y432">
        <f t="shared" si="104"/>
        <v>2.2000000000000002</v>
      </c>
      <c r="Z432">
        <f t="shared" si="105"/>
        <v>2.7</v>
      </c>
      <c r="AA432">
        <f t="shared" si="106"/>
        <v>1.6</v>
      </c>
      <c r="AB432">
        <f t="shared" si="107"/>
        <v>-0.1</v>
      </c>
      <c r="AC432">
        <f t="shared" si="108"/>
        <v>-1.7</v>
      </c>
    </row>
    <row r="433" spans="1:29" x14ac:dyDescent="0.2">
      <c r="A433" s="1">
        <v>680</v>
      </c>
      <c r="B433" s="1">
        <v>1888</v>
      </c>
      <c r="C433" s="2">
        <v>-4</v>
      </c>
      <c r="D433" s="2">
        <v>-13</v>
      </c>
      <c r="E433" s="2">
        <v>-15</v>
      </c>
      <c r="F433" s="2">
        <v>-6</v>
      </c>
      <c r="G433" s="2">
        <v>1</v>
      </c>
      <c r="H433" s="2">
        <v>22</v>
      </c>
      <c r="I433" s="2">
        <v>44</v>
      </c>
      <c r="J433" s="2">
        <v>50</v>
      </c>
      <c r="K433" s="2">
        <v>47</v>
      </c>
      <c r="L433" s="2">
        <v>15</v>
      </c>
      <c r="M433" s="2">
        <v>14</v>
      </c>
      <c r="N433" s="2">
        <v>10</v>
      </c>
      <c r="P433" s="1">
        <v>680</v>
      </c>
      <c r="Q433" s="1">
        <v>1888</v>
      </c>
      <c r="R433">
        <f t="shared" si="97"/>
        <v>-0.4</v>
      </c>
      <c r="S433">
        <f t="shared" si="98"/>
        <v>-1.3</v>
      </c>
      <c r="T433">
        <f t="shared" si="99"/>
        <v>-1.5</v>
      </c>
      <c r="U433">
        <f t="shared" si="100"/>
        <v>-0.6</v>
      </c>
      <c r="V433">
        <f t="shared" si="101"/>
        <v>0.1</v>
      </c>
      <c r="W433">
        <f t="shared" si="102"/>
        <v>2.2000000000000002</v>
      </c>
      <c r="X433">
        <f t="shared" si="103"/>
        <v>4.4000000000000004</v>
      </c>
      <c r="Y433">
        <f t="shared" si="104"/>
        <v>5</v>
      </c>
      <c r="Z433">
        <f t="shared" si="105"/>
        <v>4.7</v>
      </c>
      <c r="AA433">
        <f t="shared" si="106"/>
        <v>1.5</v>
      </c>
      <c r="AB433">
        <f t="shared" si="107"/>
        <v>1.4</v>
      </c>
      <c r="AC433">
        <f t="shared" si="108"/>
        <v>1</v>
      </c>
    </row>
    <row r="434" spans="1:29" x14ac:dyDescent="0.2">
      <c r="A434" s="1">
        <v>680</v>
      </c>
      <c r="B434" s="1">
        <v>1889</v>
      </c>
      <c r="C434" s="2">
        <v>1</v>
      </c>
      <c r="D434" s="2">
        <v>-12</v>
      </c>
      <c r="E434" s="2">
        <v>-4</v>
      </c>
      <c r="F434" s="2">
        <v>7</v>
      </c>
      <c r="G434" s="2">
        <v>22</v>
      </c>
      <c r="H434" s="2">
        <v>42</v>
      </c>
      <c r="I434" s="2">
        <v>65</v>
      </c>
      <c r="J434" s="2">
        <v>69</v>
      </c>
      <c r="K434" s="2">
        <v>63</v>
      </c>
      <c r="L434" s="2">
        <v>58</v>
      </c>
      <c r="M434" s="2">
        <v>40</v>
      </c>
      <c r="N434" s="2">
        <v>28</v>
      </c>
      <c r="P434" s="1">
        <v>680</v>
      </c>
      <c r="Q434" s="1">
        <v>1889</v>
      </c>
      <c r="R434">
        <f t="shared" si="97"/>
        <v>0.1</v>
      </c>
      <c r="S434">
        <f t="shared" si="98"/>
        <v>-1.2</v>
      </c>
      <c r="T434">
        <f t="shared" si="99"/>
        <v>-0.4</v>
      </c>
      <c r="U434">
        <f t="shared" si="100"/>
        <v>0.7</v>
      </c>
      <c r="V434">
        <f t="shared" si="101"/>
        <v>2.2000000000000002</v>
      </c>
      <c r="W434">
        <f t="shared" si="102"/>
        <v>4.2</v>
      </c>
      <c r="X434">
        <f t="shared" si="103"/>
        <v>6.5</v>
      </c>
      <c r="Y434">
        <f t="shared" si="104"/>
        <v>6.9</v>
      </c>
      <c r="Z434">
        <f t="shared" si="105"/>
        <v>6.3</v>
      </c>
      <c r="AA434">
        <f t="shared" si="106"/>
        <v>5.8</v>
      </c>
      <c r="AB434">
        <f t="shared" si="107"/>
        <v>4</v>
      </c>
      <c r="AC434">
        <f t="shared" si="108"/>
        <v>2.8</v>
      </c>
    </row>
    <row r="435" spans="1:29" x14ac:dyDescent="0.2">
      <c r="A435" s="1">
        <v>680</v>
      </c>
      <c r="B435" s="1">
        <v>1890</v>
      </c>
      <c r="C435" s="2">
        <v>18</v>
      </c>
      <c r="D435" s="2">
        <v>28</v>
      </c>
      <c r="E435" s="2">
        <v>10</v>
      </c>
      <c r="F435" s="2">
        <v>30</v>
      </c>
      <c r="G435" s="2">
        <v>46</v>
      </c>
      <c r="H435" s="2">
        <v>60</v>
      </c>
      <c r="I435" s="2">
        <v>72</v>
      </c>
      <c r="J435" s="2">
        <v>77</v>
      </c>
      <c r="K435" s="2">
        <v>68</v>
      </c>
      <c r="L435" s="2">
        <v>43</v>
      </c>
      <c r="M435" s="2">
        <v>25</v>
      </c>
      <c r="N435" s="2">
        <v>21</v>
      </c>
      <c r="P435" s="1">
        <v>680</v>
      </c>
      <c r="Q435" s="1">
        <v>1890</v>
      </c>
      <c r="R435">
        <f t="shared" si="97"/>
        <v>1.8</v>
      </c>
      <c r="S435">
        <f t="shared" si="98"/>
        <v>2.8</v>
      </c>
      <c r="T435">
        <f t="shared" si="99"/>
        <v>1</v>
      </c>
      <c r="U435">
        <f t="shared" si="100"/>
        <v>3</v>
      </c>
      <c r="V435">
        <f t="shared" si="101"/>
        <v>4.5999999999999996</v>
      </c>
      <c r="W435">
        <f t="shared" si="102"/>
        <v>6</v>
      </c>
      <c r="X435">
        <f t="shared" si="103"/>
        <v>7.2</v>
      </c>
      <c r="Y435">
        <f t="shared" si="104"/>
        <v>7.7</v>
      </c>
      <c r="Z435">
        <f t="shared" si="105"/>
        <v>6.8</v>
      </c>
      <c r="AA435">
        <f t="shared" si="106"/>
        <v>4.3</v>
      </c>
      <c r="AB435">
        <f t="shared" si="107"/>
        <v>2.5</v>
      </c>
      <c r="AC435">
        <f t="shared" si="108"/>
        <v>2.1</v>
      </c>
    </row>
    <row r="436" spans="1:29" x14ac:dyDescent="0.2">
      <c r="A436" s="1">
        <v>680</v>
      </c>
      <c r="B436" s="1">
        <v>1891</v>
      </c>
      <c r="C436" s="2">
        <v>13</v>
      </c>
      <c r="D436" s="2">
        <v>24</v>
      </c>
      <c r="E436" s="2">
        <v>-6</v>
      </c>
      <c r="F436" s="2">
        <v>12</v>
      </c>
      <c r="G436" s="2">
        <v>22</v>
      </c>
      <c r="H436" s="2">
        <v>39</v>
      </c>
      <c r="I436" s="2">
        <v>59</v>
      </c>
      <c r="J436" s="2">
        <v>67</v>
      </c>
      <c r="K436" s="2">
        <v>55</v>
      </c>
      <c r="L436" s="2">
        <v>44</v>
      </c>
      <c r="M436" s="2">
        <v>29</v>
      </c>
      <c r="N436" s="2">
        <v>4</v>
      </c>
      <c r="P436" s="1">
        <v>680</v>
      </c>
      <c r="Q436" s="1">
        <v>1891</v>
      </c>
      <c r="R436">
        <f t="shared" si="97"/>
        <v>1.3</v>
      </c>
      <c r="S436">
        <f t="shared" si="98"/>
        <v>2.4</v>
      </c>
      <c r="T436">
        <f t="shared" si="99"/>
        <v>-0.6</v>
      </c>
      <c r="U436">
        <f t="shared" si="100"/>
        <v>1.2</v>
      </c>
      <c r="V436">
        <f t="shared" si="101"/>
        <v>2.2000000000000002</v>
      </c>
      <c r="W436">
        <f t="shared" si="102"/>
        <v>3.9</v>
      </c>
      <c r="X436">
        <f t="shared" si="103"/>
        <v>5.9</v>
      </c>
      <c r="Y436">
        <f t="shared" si="104"/>
        <v>6.7</v>
      </c>
      <c r="Z436">
        <f t="shared" si="105"/>
        <v>5.5</v>
      </c>
      <c r="AA436">
        <f t="shared" si="106"/>
        <v>4.4000000000000004</v>
      </c>
      <c r="AB436">
        <f t="shared" si="107"/>
        <v>2.9</v>
      </c>
      <c r="AC436">
        <f t="shared" si="108"/>
        <v>0.4</v>
      </c>
    </row>
    <row r="437" spans="1:29" x14ac:dyDescent="0.2">
      <c r="A437" s="1">
        <v>680</v>
      </c>
      <c r="B437" s="1">
        <v>1892</v>
      </c>
      <c r="C437" s="2">
        <v>-10</v>
      </c>
      <c r="D437" s="2">
        <v>-19</v>
      </c>
      <c r="E437" s="2">
        <v>-13</v>
      </c>
      <c r="F437" s="2">
        <v>-7</v>
      </c>
      <c r="G437" s="2">
        <v>-4</v>
      </c>
      <c r="H437" s="2">
        <v>14</v>
      </c>
      <c r="I437" s="2">
        <v>27</v>
      </c>
      <c r="J437" s="2">
        <v>37</v>
      </c>
      <c r="K437" s="2">
        <v>36</v>
      </c>
      <c r="L437" s="2">
        <v>20</v>
      </c>
      <c r="M437" s="2">
        <v>13</v>
      </c>
      <c r="N437" s="2">
        <v>-11</v>
      </c>
      <c r="P437" s="1">
        <v>680</v>
      </c>
      <c r="Q437" s="1">
        <v>1892</v>
      </c>
      <c r="R437">
        <f t="shared" si="97"/>
        <v>-1</v>
      </c>
      <c r="S437">
        <f t="shared" si="98"/>
        <v>-1.9</v>
      </c>
      <c r="T437">
        <f t="shared" si="99"/>
        <v>-1.3</v>
      </c>
      <c r="U437">
        <f t="shared" si="100"/>
        <v>-0.7</v>
      </c>
      <c r="V437">
        <f t="shared" si="101"/>
        <v>-0.4</v>
      </c>
      <c r="W437">
        <f t="shared" si="102"/>
        <v>1.4</v>
      </c>
      <c r="X437">
        <f t="shared" si="103"/>
        <v>2.7</v>
      </c>
      <c r="Y437">
        <f t="shared" si="104"/>
        <v>3.7</v>
      </c>
      <c r="Z437">
        <f t="shared" si="105"/>
        <v>3.6</v>
      </c>
      <c r="AA437">
        <f t="shared" si="106"/>
        <v>2</v>
      </c>
      <c r="AB437">
        <f t="shared" si="107"/>
        <v>1.3</v>
      </c>
      <c r="AC437">
        <f t="shared" si="108"/>
        <v>-1.1000000000000001</v>
      </c>
    </row>
    <row r="438" spans="1:29" x14ac:dyDescent="0.2">
      <c r="A438" s="1">
        <v>680</v>
      </c>
      <c r="B438" s="1">
        <v>1893</v>
      </c>
      <c r="C438" s="2">
        <v>-7</v>
      </c>
      <c r="D438" s="2">
        <v>2</v>
      </c>
      <c r="E438" s="2">
        <v>2</v>
      </c>
      <c r="F438" s="2">
        <v>21</v>
      </c>
      <c r="G438" s="2">
        <v>29</v>
      </c>
      <c r="H438" s="2">
        <v>53</v>
      </c>
      <c r="I438" s="2">
        <v>66</v>
      </c>
      <c r="J438" s="2">
        <v>69</v>
      </c>
      <c r="K438" s="2">
        <v>57</v>
      </c>
      <c r="L438" s="2">
        <v>36</v>
      </c>
      <c r="M438" s="2">
        <v>12</v>
      </c>
      <c r="N438" s="2">
        <v>2</v>
      </c>
      <c r="P438" s="1">
        <v>680</v>
      </c>
      <c r="Q438" s="1">
        <v>1893</v>
      </c>
      <c r="R438">
        <f t="shared" si="97"/>
        <v>-0.7</v>
      </c>
      <c r="S438">
        <f t="shared" si="98"/>
        <v>0.2</v>
      </c>
      <c r="T438">
        <f t="shared" si="99"/>
        <v>0.2</v>
      </c>
      <c r="U438">
        <f t="shared" si="100"/>
        <v>2.1</v>
      </c>
      <c r="V438">
        <f t="shared" si="101"/>
        <v>2.9</v>
      </c>
      <c r="W438">
        <f t="shared" si="102"/>
        <v>5.3</v>
      </c>
      <c r="X438">
        <f t="shared" si="103"/>
        <v>6.6</v>
      </c>
      <c r="Y438">
        <f t="shared" si="104"/>
        <v>6.9</v>
      </c>
      <c r="Z438">
        <f t="shared" si="105"/>
        <v>5.7</v>
      </c>
      <c r="AA438">
        <f t="shared" si="106"/>
        <v>3.6</v>
      </c>
      <c r="AB438">
        <f t="shared" si="107"/>
        <v>1.2</v>
      </c>
      <c r="AC438">
        <f t="shared" si="108"/>
        <v>0.2</v>
      </c>
    </row>
    <row r="439" spans="1:29" x14ac:dyDescent="0.2">
      <c r="A439" s="1">
        <v>680</v>
      </c>
      <c r="B439" s="1">
        <v>1894</v>
      </c>
      <c r="C439" s="2">
        <v>6</v>
      </c>
      <c r="D439" s="2">
        <v>-2</v>
      </c>
      <c r="E439" s="2">
        <v>3</v>
      </c>
      <c r="F439" s="2">
        <v>25</v>
      </c>
      <c r="G439" s="2">
        <v>35</v>
      </c>
      <c r="H439" s="2">
        <v>64</v>
      </c>
      <c r="I439" s="2">
        <v>67</v>
      </c>
      <c r="J439" s="2">
        <v>74</v>
      </c>
      <c r="K439" s="2">
        <v>79</v>
      </c>
      <c r="L439" s="2">
        <v>61</v>
      </c>
      <c r="M439" s="2">
        <v>48</v>
      </c>
      <c r="N439" s="2">
        <v>27</v>
      </c>
      <c r="P439" s="1">
        <v>680</v>
      </c>
      <c r="Q439" s="1">
        <v>1894</v>
      </c>
      <c r="R439">
        <f t="shared" si="97"/>
        <v>0.6</v>
      </c>
      <c r="S439">
        <f t="shared" si="98"/>
        <v>-0.2</v>
      </c>
      <c r="T439">
        <f t="shared" si="99"/>
        <v>0.3</v>
      </c>
      <c r="U439">
        <f t="shared" si="100"/>
        <v>2.5</v>
      </c>
      <c r="V439">
        <f t="shared" si="101"/>
        <v>3.5</v>
      </c>
      <c r="W439">
        <f t="shared" si="102"/>
        <v>6.4</v>
      </c>
      <c r="X439">
        <f t="shared" si="103"/>
        <v>6.7</v>
      </c>
      <c r="Y439">
        <f t="shared" si="104"/>
        <v>7.4</v>
      </c>
      <c r="Z439">
        <f t="shared" si="105"/>
        <v>7.9</v>
      </c>
      <c r="AA439">
        <f t="shared" si="106"/>
        <v>6.1</v>
      </c>
      <c r="AB439">
        <f t="shared" si="107"/>
        <v>4.8</v>
      </c>
      <c r="AC439">
        <f t="shared" si="108"/>
        <v>2.7</v>
      </c>
    </row>
    <row r="440" spans="1:29" x14ac:dyDescent="0.2">
      <c r="A440" s="1">
        <v>680</v>
      </c>
      <c r="B440" s="1">
        <v>1895</v>
      </c>
      <c r="C440" s="2">
        <v>-1</v>
      </c>
      <c r="D440" s="2">
        <v>5</v>
      </c>
      <c r="E440" s="2">
        <v>4</v>
      </c>
      <c r="F440" s="2">
        <v>5</v>
      </c>
      <c r="G440" s="2">
        <v>36</v>
      </c>
      <c r="H440" s="2">
        <v>49</v>
      </c>
      <c r="I440" s="2">
        <v>66</v>
      </c>
      <c r="J440" s="2">
        <v>66</v>
      </c>
      <c r="K440" s="2">
        <v>64</v>
      </c>
      <c r="L440" s="2">
        <v>39</v>
      </c>
      <c r="M440" s="2">
        <v>28</v>
      </c>
      <c r="N440" s="2">
        <v>14</v>
      </c>
      <c r="P440" s="1">
        <v>680</v>
      </c>
      <c r="Q440" s="1">
        <v>1895</v>
      </c>
      <c r="R440">
        <f t="shared" si="97"/>
        <v>-0.1</v>
      </c>
      <c r="S440">
        <f t="shared" si="98"/>
        <v>0.5</v>
      </c>
      <c r="T440">
        <f t="shared" si="99"/>
        <v>0.4</v>
      </c>
      <c r="U440">
        <f t="shared" si="100"/>
        <v>0.5</v>
      </c>
      <c r="V440">
        <f t="shared" si="101"/>
        <v>3.6</v>
      </c>
      <c r="W440">
        <f t="shared" si="102"/>
        <v>4.9000000000000004</v>
      </c>
      <c r="X440">
        <f t="shared" si="103"/>
        <v>6.6</v>
      </c>
      <c r="Y440">
        <f t="shared" si="104"/>
        <v>6.6</v>
      </c>
      <c r="Z440">
        <f t="shared" si="105"/>
        <v>6.4</v>
      </c>
      <c r="AA440">
        <f t="shared" si="106"/>
        <v>3.9</v>
      </c>
      <c r="AB440">
        <f t="shared" si="107"/>
        <v>2.8</v>
      </c>
      <c r="AC440">
        <f t="shared" si="108"/>
        <v>1.4</v>
      </c>
    </row>
    <row r="441" spans="1:29" x14ac:dyDescent="0.2">
      <c r="A441" s="1">
        <v>680</v>
      </c>
      <c r="B441" s="1">
        <v>1896</v>
      </c>
      <c r="C441" s="2">
        <v>1</v>
      </c>
      <c r="D441" s="2">
        <v>20</v>
      </c>
      <c r="E441" s="2">
        <v>6</v>
      </c>
      <c r="F441" s="2">
        <v>19</v>
      </c>
      <c r="G441" s="2">
        <v>44</v>
      </c>
      <c r="H441" s="2">
        <v>50</v>
      </c>
      <c r="I441" s="2">
        <v>61</v>
      </c>
      <c r="J441" s="2">
        <v>69</v>
      </c>
      <c r="K441" s="2">
        <v>62</v>
      </c>
      <c r="L441" s="2">
        <v>30</v>
      </c>
      <c r="M441" s="2">
        <v>18</v>
      </c>
      <c r="N441" s="2">
        <v>20</v>
      </c>
      <c r="P441" s="1">
        <v>680</v>
      </c>
      <c r="Q441" s="1">
        <v>1896</v>
      </c>
      <c r="R441">
        <f t="shared" si="97"/>
        <v>0.1</v>
      </c>
      <c r="S441">
        <f t="shared" si="98"/>
        <v>2</v>
      </c>
      <c r="T441">
        <f t="shared" si="99"/>
        <v>0.6</v>
      </c>
      <c r="U441">
        <f t="shared" si="100"/>
        <v>1.9</v>
      </c>
      <c r="V441">
        <f t="shared" si="101"/>
        <v>4.4000000000000004</v>
      </c>
      <c r="W441">
        <f t="shared" si="102"/>
        <v>5</v>
      </c>
      <c r="X441">
        <f t="shared" si="103"/>
        <v>6.1</v>
      </c>
      <c r="Y441">
        <f t="shared" si="104"/>
        <v>6.9</v>
      </c>
      <c r="Z441">
        <f t="shared" si="105"/>
        <v>6.2</v>
      </c>
      <c r="AA441">
        <f t="shared" si="106"/>
        <v>3</v>
      </c>
      <c r="AB441">
        <f t="shared" si="107"/>
        <v>1.8</v>
      </c>
      <c r="AC441">
        <f t="shared" si="108"/>
        <v>2</v>
      </c>
    </row>
    <row r="442" spans="1:29" x14ac:dyDescent="0.2">
      <c r="A442" s="1">
        <v>680</v>
      </c>
      <c r="B442" s="1">
        <v>1897</v>
      </c>
      <c r="C442" s="2">
        <v>2</v>
      </c>
      <c r="D442" s="2">
        <v>-1</v>
      </c>
      <c r="E442" s="2">
        <v>9</v>
      </c>
      <c r="F442" s="2">
        <v>27</v>
      </c>
      <c r="G442" s="2">
        <v>45</v>
      </c>
      <c r="H442" s="2">
        <v>69</v>
      </c>
      <c r="I442" s="2">
        <v>75</v>
      </c>
      <c r="J442" s="2">
        <v>74</v>
      </c>
      <c r="K442" s="2">
        <v>68</v>
      </c>
      <c r="L442" s="2">
        <v>45</v>
      </c>
      <c r="M442" s="2">
        <v>28</v>
      </c>
      <c r="N442" s="2">
        <v>19</v>
      </c>
      <c r="P442" s="1">
        <v>680</v>
      </c>
      <c r="Q442" s="1">
        <v>1897</v>
      </c>
      <c r="R442">
        <f t="shared" si="97"/>
        <v>0.2</v>
      </c>
      <c r="S442">
        <f t="shared" si="98"/>
        <v>-0.1</v>
      </c>
      <c r="T442">
        <f t="shared" si="99"/>
        <v>0.9</v>
      </c>
      <c r="U442">
        <f t="shared" si="100"/>
        <v>2.7</v>
      </c>
      <c r="V442">
        <f t="shared" si="101"/>
        <v>4.5</v>
      </c>
      <c r="W442">
        <f t="shared" si="102"/>
        <v>6.9</v>
      </c>
      <c r="X442">
        <f t="shared" si="103"/>
        <v>7.5</v>
      </c>
      <c r="Y442">
        <f t="shared" si="104"/>
        <v>7.4</v>
      </c>
      <c r="Z442">
        <f t="shared" si="105"/>
        <v>6.8</v>
      </c>
      <c r="AA442">
        <f t="shared" si="106"/>
        <v>4.5</v>
      </c>
      <c r="AB442">
        <f t="shared" si="107"/>
        <v>2.8</v>
      </c>
      <c r="AC442">
        <f t="shared" si="108"/>
        <v>1.9</v>
      </c>
    </row>
    <row r="443" spans="1:29" x14ac:dyDescent="0.2">
      <c r="A443" s="1">
        <v>680</v>
      </c>
      <c r="B443" s="1">
        <v>1898</v>
      </c>
      <c r="C443" s="2">
        <v>14</v>
      </c>
      <c r="D443" s="2">
        <v>-1</v>
      </c>
      <c r="E443" s="2">
        <v>4</v>
      </c>
      <c r="F443" s="2">
        <v>19</v>
      </c>
      <c r="G443" s="2">
        <v>42</v>
      </c>
      <c r="H443" s="2">
        <v>59</v>
      </c>
      <c r="I443" s="2">
        <v>80</v>
      </c>
      <c r="J443" s="2">
        <v>79</v>
      </c>
      <c r="K443" s="2">
        <v>68</v>
      </c>
      <c r="L443" s="2">
        <v>56</v>
      </c>
      <c r="M443" s="2">
        <v>31</v>
      </c>
      <c r="N443" s="2">
        <v>17</v>
      </c>
      <c r="P443" s="1">
        <v>680</v>
      </c>
      <c r="Q443" s="1">
        <v>1898</v>
      </c>
      <c r="R443">
        <f t="shared" si="97"/>
        <v>1.4</v>
      </c>
      <c r="S443">
        <f t="shared" si="98"/>
        <v>-0.1</v>
      </c>
      <c r="T443">
        <f t="shared" si="99"/>
        <v>0.4</v>
      </c>
      <c r="U443">
        <f t="shared" si="100"/>
        <v>1.9</v>
      </c>
      <c r="V443">
        <f t="shared" si="101"/>
        <v>4.2</v>
      </c>
      <c r="W443">
        <f t="shared" si="102"/>
        <v>5.9</v>
      </c>
      <c r="X443">
        <f t="shared" si="103"/>
        <v>8</v>
      </c>
      <c r="Y443">
        <f t="shared" si="104"/>
        <v>7.9</v>
      </c>
      <c r="Z443">
        <f t="shared" si="105"/>
        <v>6.8</v>
      </c>
      <c r="AA443">
        <f t="shared" si="106"/>
        <v>5.6</v>
      </c>
      <c r="AB443">
        <f t="shared" si="107"/>
        <v>3.1</v>
      </c>
      <c r="AC443">
        <f t="shared" si="108"/>
        <v>1.7</v>
      </c>
    </row>
    <row r="444" spans="1:29" x14ac:dyDescent="0.2">
      <c r="A444" s="1">
        <v>680</v>
      </c>
      <c r="B444" s="1">
        <v>1899</v>
      </c>
      <c r="C444" s="2">
        <v>11</v>
      </c>
      <c r="D444" s="2">
        <v>8</v>
      </c>
      <c r="E444" s="2">
        <v>0</v>
      </c>
      <c r="F444" s="2">
        <v>10</v>
      </c>
      <c r="G444" s="2">
        <v>37</v>
      </c>
      <c r="H444" s="2">
        <v>58</v>
      </c>
      <c r="I444" s="2">
        <v>78</v>
      </c>
      <c r="J444" s="2">
        <v>81</v>
      </c>
      <c r="K444" s="2">
        <v>67</v>
      </c>
      <c r="L444" s="2">
        <v>47</v>
      </c>
      <c r="M444" s="2">
        <v>28</v>
      </c>
      <c r="N444" s="2">
        <v>22</v>
      </c>
      <c r="P444" s="1">
        <v>680</v>
      </c>
      <c r="Q444" s="1">
        <v>1899</v>
      </c>
      <c r="R444">
        <f t="shared" si="97"/>
        <v>1.1000000000000001</v>
      </c>
      <c r="S444">
        <f t="shared" si="98"/>
        <v>0.8</v>
      </c>
      <c r="T444">
        <f t="shared" si="99"/>
        <v>0</v>
      </c>
      <c r="U444">
        <f t="shared" si="100"/>
        <v>1</v>
      </c>
      <c r="V444">
        <f t="shared" si="101"/>
        <v>3.7</v>
      </c>
      <c r="W444">
        <f t="shared" si="102"/>
        <v>5.8</v>
      </c>
      <c r="X444">
        <f t="shared" si="103"/>
        <v>7.8</v>
      </c>
      <c r="Y444">
        <f t="shared" si="104"/>
        <v>8.1</v>
      </c>
      <c r="Z444">
        <f t="shared" si="105"/>
        <v>6.7</v>
      </c>
      <c r="AA444">
        <f t="shared" si="106"/>
        <v>4.7</v>
      </c>
      <c r="AB444">
        <f t="shared" si="107"/>
        <v>2.8</v>
      </c>
      <c r="AC444">
        <f t="shared" si="108"/>
        <v>2.2000000000000002</v>
      </c>
    </row>
    <row r="445" spans="1:29" x14ac:dyDescent="0.2">
      <c r="A445" s="1">
        <v>680</v>
      </c>
      <c r="B445" s="1">
        <v>1900</v>
      </c>
      <c r="C445" s="2">
        <v>17</v>
      </c>
      <c r="D445" s="2">
        <v>-1</v>
      </c>
      <c r="E445" s="2">
        <v>4</v>
      </c>
      <c r="F445" s="2">
        <v>19</v>
      </c>
      <c r="G445" s="2"/>
      <c r="H445" s="2">
        <v>49</v>
      </c>
      <c r="I445" s="2">
        <v>54</v>
      </c>
      <c r="J445" s="2">
        <v>70</v>
      </c>
      <c r="K445" s="2">
        <v>61</v>
      </c>
      <c r="L445" s="2">
        <v>43</v>
      </c>
      <c r="M445" s="2">
        <v>35</v>
      </c>
      <c r="N445" s="2">
        <v>25</v>
      </c>
      <c r="P445" s="1">
        <v>680</v>
      </c>
      <c r="Q445" s="1">
        <v>1900</v>
      </c>
      <c r="R445">
        <f t="shared" si="97"/>
        <v>1.7</v>
      </c>
      <c r="S445">
        <f t="shared" si="98"/>
        <v>-0.1</v>
      </c>
      <c r="T445">
        <f t="shared" si="99"/>
        <v>0.4</v>
      </c>
      <c r="U445">
        <f t="shared" si="100"/>
        <v>1.9</v>
      </c>
      <c r="V445">
        <f t="shared" si="101"/>
        <v>0</v>
      </c>
      <c r="W445">
        <f t="shared" si="102"/>
        <v>4.9000000000000004</v>
      </c>
      <c r="X445">
        <f t="shared" si="103"/>
        <v>5.4</v>
      </c>
      <c r="Y445">
        <f t="shared" si="104"/>
        <v>7</v>
      </c>
      <c r="Z445">
        <f t="shared" si="105"/>
        <v>6.1</v>
      </c>
      <c r="AA445">
        <f t="shared" si="106"/>
        <v>4.3</v>
      </c>
      <c r="AB445">
        <f t="shared" si="107"/>
        <v>3.5</v>
      </c>
      <c r="AC445">
        <f t="shared" si="108"/>
        <v>2.5</v>
      </c>
    </row>
    <row r="446" spans="1:29" x14ac:dyDescent="0.2">
      <c r="A446" s="1">
        <v>680</v>
      </c>
      <c r="B446" s="1">
        <v>1901</v>
      </c>
      <c r="C446" s="2">
        <v>25</v>
      </c>
      <c r="D446" s="2">
        <v>16</v>
      </c>
      <c r="E446" s="2">
        <v>18</v>
      </c>
      <c r="F446" s="2">
        <v>16</v>
      </c>
      <c r="G446" s="2">
        <v>51</v>
      </c>
      <c r="H446" s="2">
        <v>64</v>
      </c>
      <c r="I446" s="2">
        <v>74</v>
      </c>
      <c r="J446" s="2">
        <v>71</v>
      </c>
      <c r="K446" s="2">
        <v>71</v>
      </c>
      <c r="L446" s="2">
        <v>42</v>
      </c>
      <c r="M446" s="2">
        <v>24</v>
      </c>
      <c r="N446" s="2">
        <v>10</v>
      </c>
      <c r="P446" s="1">
        <v>680</v>
      </c>
      <c r="Q446" s="1">
        <v>1901</v>
      </c>
      <c r="R446">
        <f t="shared" si="97"/>
        <v>2.5</v>
      </c>
      <c r="S446">
        <f t="shared" si="98"/>
        <v>1.6</v>
      </c>
      <c r="T446">
        <f t="shared" si="99"/>
        <v>1.8</v>
      </c>
      <c r="U446">
        <f t="shared" si="100"/>
        <v>1.6</v>
      </c>
      <c r="V446">
        <f t="shared" si="101"/>
        <v>5.0999999999999996</v>
      </c>
      <c r="W446">
        <f t="shared" si="102"/>
        <v>6.4</v>
      </c>
      <c r="X446">
        <f t="shared" si="103"/>
        <v>7.4</v>
      </c>
      <c r="Y446">
        <f t="shared" si="104"/>
        <v>7.1</v>
      </c>
      <c r="Z446">
        <f t="shared" si="105"/>
        <v>7.1</v>
      </c>
      <c r="AA446">
        <f t="shared" si="106"/>
        <v>4.2</v>
      </c>
      <c r="AB446">
        <f t="shared" si="107"/>
        <v>2.4</v>
      </c>
      <c r="AC446">
        <f t="shared" si="108"/>
        <v>1</v>
      </c>
    </row>
    <row r="447" spans="1:29" x14ac:dyDescent="0.2">
      <c r="A447" s="1">
        <v>680</v>
      </c>
      <c r="B447" s="1">
        <v>1902</v>
      </c>
      <c r="C447" s="2">
        <v>-3</v>
      </c>
      <c r="D447" s="2">
        <v>-12</v>
      </c>
      <c r="E447" s="2">
        <v>-11</v>
      </c>
      <c r="F447" s="2">
        <v>-9</v>
      </c>
      <c r="G447" s="2">
        <v>15</v>
      </c>
      <c r="H447" s="2">
        <v>34</v>
      </c>
      <c r="I447" s="2">
        <v>49</v>
      </c>
      <c r="J447" s="2">
        <v>64</v>
      </c>
      <c r="K447" s="2">
        <v>53</v>
      </c>
      <c r="L447" s="2">
        <v>42</v>
      </c>
      <c r="M447" s="2">
        <v>34</v>
      </c>
      <c r="N447" s="2">
        <v>35</v>
      </c>
      <c r="P447" s="1">
        <v>680</v>
      </c>
      <c r="Q447" s="1">
        <v>1902</v>
      </c>
      <c r="R447">
        <f t="shared" si="97"/>
        <v>-0.3</v>
      </c>
      <c r="S447">
        <f t="shared" si="98"/>
        <v>-1.2</v>
      </c>
      <c r="T447">
        <f t="shared" si="99"/>
        <v>-1.1000000000000001</v>
      </c>
      <c r="U447">
        <f t="shared" si="100"/>
        <v>-0.9</v>
      </c>
      <c r="V447">
        <f t="shared" si="101"/>
        <v>1.5</v>
      </c>
      <c r="W447">
        <f t="shared" si="102"/>
        <v>3.4</v>
      </c>
      <c r="X447">
        <f t="shared" si="103"/>
        <v>4.9000000000000004</v>
      </c>
      <c r="Y447">
        <f t="shared" si="104"/>
        <v>6.4</v>
      </c>
      <c r="Z447">
        <f t="shared" si="105"/>
        <v>5.3</v>
      </c>
      <c r="AA447">
        <f t="shared" si="106"/>
        <v>4.2</v>
      </c>
      <c r="AB447">
        <f t="shared" si="107"/>
        <v>3.4</v>
      </c>
      <c r="AC447">
        <f t="shared" si="108"/>
        <v>3.5</v>
      </c>
    </row>
    <row r="448" spans="1:29" x14ac:dyDescent="0.2">
      <c r="A448" s="1">
        <v>680</v>
      </c>
      <c r="B448" s="1">
        <v>1903</v>
      </c>
      <c r="C448" s="2">
        <v>19</v>
      </c>
      <c r="D448" s="2">
        <v>14</v>
      </c>
      <c r="E448" s="2">
        <v>15</v>
      </c>
      <c r="F448" s="2">
        <v>21</v>
      </c>
      <c r="G448" s="2">
        <v>38</v>
      </c>
      <c r="H448" s="2">
        <v>56</v>
      </c>
      <c r="I448" s="2">
        <v>59</v>
      </c>
      <c r="J448" s="2">
        <v>64</v>
      </c>
      <c r="K448" s="2">
        <v>63</v>
      </c>
      <c r="L448" s="2">
        <v>43</v>
      </c>
      <c r="M448" s="2">
        <v>20</v>
      </c>
      <c r="N448" s="2">
        <v>16</v>
      </c>
      <c r="P448" s="1">
        <v>680</v>
      </c>
      <c r="Q448" s="1">
        <v>1903</v>
      </c>
      <c r="R448">
        <f t="shared" si="97"/>
        <v>1.9</v>
      </c>
      <c r="S448">
        <f t="shared" si="98"/>
        <v>1.4</v>
      </c>
      <c r="T448">
        <f t="shared" si="99"/>
        <v>1.5</v>
      </c>
      <c r="U448">
        <f t="shared" si="100"/>
        <v>2.1</v>
      </c>
      <c r="V448">
        <f t="shared" si="101"/>
        <v>3.8</v>
      </c>
      <c r="W448">
        <f t="shared" si="102"/>
        <v>5.6</v>
      </c>
      <c r="X448">
        <f t="shared" si="103"/>
        <v>5.9</v>
      </c>
      <c r="Y448">
        <f t="shared" si="104"/>
        <v>6.4</v>
      </c>
      <c r="Z448">
        <f t="shared" si="105"/>
        <v>6.3</v>
      </c>
      <c r="AA448">
        <f t="shared" si="106"/>
        <v>4.3</v>
      </c>
      <c r="AB448">
        <f t="shared" si="107"/>
        <v>2</v>
      </c>
      <c r="AC448">
        <f t="shared" si="108"/>
        <v>1.6</v>
      </c>
    </row>
    <row r="449" spans="1:29" x14ac:dyDescent="0.2">
      <c r="A449" s="1">
        <v>680</v>
      </c>
      <c r="B449" s="1">
        <v>1904</v>
      </c>
      <c r="C449" s="2">
        <v>12</v>
      </c>
      <c r="D449" s="2">
        <v>9</v>
      </c>
      <c r="E449" s="2">
        <v>16</v>
      </c>
      <c r="F449" s="2">
        <v>25</v>
      </c>
      <c r="G449" s="2">
        <v>41</v>
      </c>
      <c r="H449" s="2">
        <v>66</v>
      </c>
      <c r="I449" s="2">
        <v>69</v>
      </c>
      <c r="J449" s="2">
        <v>65</v>
      </c>
      <c r="K449" s="2">
        <v>71</v>
      </c>
      <c r="L449" s="2">
        <v>50</v>
      </c>
      <c r="M449" s="2">
        <v>21</v>
      </c>
      <c r="N449" s="2">
        <v>13</v>
      </c>
      <c r="P449" s="1">
        <v>680</v>
      </c>
      <c r="Q449" s="1">
        <v>1904</v>
      </c>
      <c r="R449">
        <f t="shared" si="97"/>
        <v>1.2</v>
      </c>
      <c r="S449">
        <f t="shared" si="98"/>
        <v>0.9</v>
      </c>
      <c r="T449">
        <f t="shared" si="99"/>
        <v>1.6</v>
      </c>
      <c r="U449">
        <f t="shared" si="100"/>
        <v>2.5</v>
      </c>
      <c r="V449">
        <f t="shared" si="101"/>
        <v>4.0999999999999996</v>
      </c>
      <c r="W449">
        <f t="shared" si="102"/>
        <v>6.6</v>
      </c>
      <c r="X449">
        <f t="shared" si="103"/>
        <v>6.9</v>
      </c>
      <c r="Y449">
        <f t="shared" si="104"/>
        <v>6.5</v>
      </c>
      <c r="Z449">
        <f t="shared" si="105"/>
        <v>7.1</v>
      </c>
      <c r="AA449">
        <f t="shared" si="106"/>
        <v>5</v>
      </c>
      <c r="AB449">
        <f t="shared" si="107"/>
        <v>2.1</v>
      </c>
      <c r="AC449">
        <f t="shared" si="108"/>
        <v>1.3</v>
      </c>
    </row>
    <row r="450" spans="1:29" x14ac:dyDescent="0.2">
      <c r="A450" s="1">
        <v>680</v>
      </c>
      <c r="B450" s="1">
        <v>1905</v>
      </c>
      <c r="C450" s="2">
        <v>7</v>
      </c>
      <c r="D450" s="2">
        <v>-3</v>
      </c>
      <c r="E450" s="2">
        <v>13</v>
      </c>
      <c r="F450" s="2">
        <v>17</v>
      </c>
      <c r="G450" s="2">
        <v>36</v>
      </c>
      <c r="H450" s="2">
        <v>65</v>
      </c>
      <c r="I450" s="2">
        <v>70</v>
      </c>
      <c r="J450" s="2">
        <v>77</v>
      </c>
      <c r="K450" s="2">
        <v>72</v>
      </c>
      <c r="L450" s="2">
        <v>39</v>
      </c>
      <c r="M450" s="2">
        <v>22</v>
      </c>
      <c r="N450" s="2">
        <v>17</v>
      </c>
      <c r="P450" s="1">
        <v>680</v>
      </c>
      <c r="Q450" s="1">
        <v>1905</v>
      </c>
      <c r="R450">
        <f t="shared" si="97"/>
        <v>0.7</v>
      </c>
      <c r="S450">
        <f t="shared" si="98"/>
        <v>-0.3</v>
      </c>
      <c r="T450">
        <f t="shared" si="99"/>
        <v>1.3</v>
      </c>
      <c r="U450">
        <f t="shared" si="100"/>
        <v>1.7</v>
      </c>
      <c r="V450">
        <f t="shared" si="101"/>
        <v>3.6</v>
      </c>
      <c r="W450">
        <f t="shared" si="102"/>
        <v>6.5</v>
      </c>
      <c r="X450">
        <f t="shared" si="103"/>
        <v>7</v>
      </c>
      <c r="Y450">
        <f t="shared" si="104"/>
        <v>7.7</v>
      </c>
      <c r="Z450">
        <f t="shared" si="105"/>
        <v>7.2</v>
      </c>
      <c r="AA450">
        <f t="shared" si="106"/>
        <v>3.9</v>
      </c>
      <c r="AB450">
        <f t="shared" si="107"/>
        <v>2.2000000000000002</v>
      </c>
      <c r="AC450">
        <f t="shared" si="108"/>
        <v>1.7</v>
      </c>
    </row>
    <row r="451" spans="1:29" x14ac:dyDescent="0.2">
      <c r="A451" s="1">
        <v>680</v>
      </c>
      <c r="B451" s="1">
        <v>1906</v>
      </c>
      <c r="C451" s="2">
        <v>13</v>
      </c>
      <c r="D451" s="2">
        <v>3</v>
      </c>
      <c r="E451" s="2">
        <v>5</v>
      </c>
      <c r="F451" s="2">
        <v>22</v>
      </c>
      <c r="G451" s="2">
        <v>21</v>
      </c>
      <c r="H451" s="2">
        <v>44</v>
      </c>
      <c r="I451" s="2">
        <v>59</v>
      </c>
      <c r="J451" s="2">
        <v>55</v>
      </c>
      <c r="K451" s="2">
        <v>58</v>
      </c>
      <c r="L451" s="2">
        <v>43</v>
      </c>
      <c r="M451" s="2">
        <v>21</v>
      </c>
      <c r="N451" s="2">
        <v>4</v>
      </c>
      <c r="P451" s="1">
        <v>680</v>
      </c>
      <c r="Q451" s="1">
        <v>1906</v>
      </c>
      <c r="R451">
        <f t="shared" si="97"/>
        <v>1.3</v>
      </c>
      <c r="S451">
        <f t="shared" si="98"/>
        <v>0.3</v>
      </c>
      <c r="T451">
        <f t="shared" si="99"/>
        <v>0.5</v>
      </c>
      <c r="U451">
        <f t="shared" si="100"/>
        <v>2.2000000000000002</v>
      </c>
      <c r="V451">
        <f t="shared" si="101"/>
        <v>2.1</v>
      </c>
      <c r="W451">
        <f t="shared" si="102"/>
        <v>4.4000000000000004</v>
      </c>
      <c r="X451">
        <f t="shared" si="103"/>
        <v>5.9</v>
      </c>
      <c r="Y451">
        <f t="shared" si="104"/>
        <v>5.5</v>
      </c>
      <c r="Z451">
        <f t="shared" si="105"/>
        <v>5.8</v>
      </c>
      <c r="AA451">
        <f t="shared" si="106"/>
        <v>4.3</v>
      </c>
      <c r="AB451">
        <f t="shared" si="107"/>
        <v>2.1</v>
      </c>
      <c r="AC451">
        <f t="shared" si="108"/>
        <v>0.4</v>
      </c>
    </row>
    <row r="452" spans="1:29" x14ac:dyDescent="0.2">
      <c r="A452" s="1">
        <v>680</v>
      </c>
      <c r="B452" s="1">
        <v>1907</v>
      </c>
      <c r="C452" s="2">
        <v>7</v>
      </c>
      <c r="D452" s="2">
        <v>-3</v>
      </c>
      <c r="E452" s="2">
        <v>1</v>
      </c>
      <c r="F452" s="2">
        <v>16</v>
      </c>
      <c r="G452" s="2">
        <v>24</v>
      </c>
      <c r="H452" s="2">
        <v>32</v>
      </c>
      <c r="I452" s="2">
        <v>43</v>
      </c>
      <c r="J452" s="2">
        <v>51</v>
      </c>
      <c r="K452" s="2">
        <v>51</v>
      </c>
      <c r="L452" s="2">
        <v>32</v>
      </c>
      <c r="M452" s="2">
        <v>18</v>
      </c>
      <c r="N452" s="2">
        <v>23</v>
      </c>
      <c r="P452" s="1">
        <v>680</v>
      </c>
      <c r="Q452" s="1">
        <v>1907</v>
      </c>
      <c r="R452">
        <f t="shared" si="97"/>
        <v>0.7</v>
      </c>
      <c r="S452">
        <f t="shared" si="98"/>
        <v>-0.3</v>
      </c>
      <c r="T452">
        <f t="shared" si="99"/>
        <v>0.1</v>
      </c>
      <c r="U452">
        <f t="shared" si="100"/>
        <v>1.6</v>
      </c>
      <c r="V452">
        <f t="shared" si="101"/>
        <v>2.4</v>
      </c>
      <c r="W452">
        <f t="shared" si="102"/>
        <v>3.2</v>
      </c>
      <c r="X452">
        <f t="shared" si="103"/>
        <v>4.3</v>
      </c>
      <c r="Y452">
        <f t="shared" si="104"/>
        <v>5.0999999999999996</v>
      </c>
      <c r="Z452">
        <f t="shared" si="105"/>
        <v>5.0999999999999996</v>
      </c>
      <c r="AA452">
        <f t="shared" si="106"/>
        <v>3.2</v>
      </c>
      <c r="AB452">
        <f t="shared" si="107"/>
        <v>1.8</v>
      </c>
      <c r="AC452">
        <f t="shared" si="108"/>
        <v>2.2999999999999998</v>
      </c>
    </row>
    <row r="453" spans="1:29" x14ac:dyDescent="0.2">
      <c r="A453" s="1">
        <v>680</v>
      </c>
      <c r="B453" s="1">
        <v>1908</v>
      </c>
      <c r="C453" s="2">
        <v>14</v>
      </c>
      <c r="D453" s="2">
        <v>0</v>
      </c>
      <c r="E453" s="2">
        <v>12</v>
      </c>
      <c r="F453" s="2">
        <v>26</v>
      </c>
      <c r="G453" s="2">
        <v>33</v>
      </c>
      <c r="H453" s="2">
        <v>52</v>
      </c>
      <c r="I453" s="2">
        <v>66</v>
      </c>
      <c r="J453" s="2">
        <v>62</v>
      </c>
      <c r="K453" s="2">
        <v>61</v>
      </c>
      <c r="L453" s="2">
        <v>63</v>
      </c>
      <c r="M453" s="2">
        <v>38</v>
      </c>
      <c r="N453" s="2">
        <v>22</v>
      </c>
      <c r="P453" s="1">
        <v>680</v>
      </c>
      <c r="Q453" s="1">
        <v>1908</v>
      </c>
      <c r="R453">
        <f t="shared" si="97"/>
        <v>1.4</v>
      </c>
      <c r="S453">
        <f t="shared" si="98"/>
        <v>0</v>
      </c>
      <c r="T453">
        <f t="shared" si="99"/>
        <v>1.2</v>
      </c>
      <c r="U453">
        <f t="shared" si="100"/>
        <v>2.6</v>
      </c>
      <c r="V453">
        <f t="shared" si="101"/>
        <v>3.3</v>
      </c>
      <c r="W453">
        <f t="shared" si="102"/>
        <v>5.2</v>
      </c>
      <c r="X453">
        <f t="shared" si="103"/>
        <v>6.6</v>
      </c>
      <c r="Y453">
        <f t="shared" si="104"/>
        <v>6.2</v>
      </c>
      <c r="Z453">
        <f t="shared" si="105"/>
        <v>6.1</v>
      </c>
      <c r="AA453">
        <f t="shared" si="106"/>
        <v>6.3</v>
      </c>
      <c r="AB453">
        <f t="shared" si="107"/>
        <v>3.8</v>
      </c>
      <c r="AC453">
        <f t="shared" si="108"/>
        <v>2.2000000000000002</v>
      </c>
    </row>
    <row r="454" spans="1:29" x14ac:dyDescent="0.2">
      <c r="A454" s="1">
        <v>680</v>
      </c>
      <c r="B454" s="1">
        <v>1909</v>
      </c>
      <c r="C454" s="2">
        <v>13</v>
      </c>
      <c r="D454" s="2">
        <v>15</v>
      </c>
      <c r="E454" s="2">
        <v>6</v>
      </c>
      <c r="F454" s="2">
        <v>24</v>
      </c>
      <c r="G454" s="2">
        <v>31</v>
      </c>
      <c r="H454" s="2">
        <v>59</v>
      </c>
      <c r="I454" s="2">
        <v>72</v>
      </c>
      <c r="J454" s="2">
        <v>71</v>
      </c>
      <c r="K454" s="2">
        <v>71</v>
      </c>
      <c r="L454" s="2">
        <v>49</v>
      </c>
      <c r="M454" s="2">
        <v>28</v>
      </c>
      <c r="N454" s="2">
        <v>5</v>
      </c>
      <c r="P454" s="1">
        <v>680</v>
      </c>
      <c r="Q454" s="1">
        <v>1909</v>
      </c>
      <c r="R454">
        <f t="shared" si="97"/>
        <v>1.3</v>
      </c>
      <c r="S454">
        <f t="shared" si="98"/>
        <v>1.5</v>
      </c>
      <c r="T454">
        <f t="shared" si="99"/>
        <v>0.6</v>
      </c>
      <c r="U454">
        <f t="shared" si="100"/>
        <v>2.4</v>
      </c>
      <c r="V454">
        <f t="shared" si="101"/>
        <v>3.1</v>
      </c>
      <c r="W454">
        <f t="shared" si="102"/>
        <v>5.9</v>
      </c>
      <c r="X454">
        <f t="shared" si="103"/>
        <v>7.2</v>
      </c>
      <c r="Y454">
        <f t="shared" si="104"/>
        <v>7.1</v>
      </c>
      <c r="Z454">
        <f t="shared" si="105"/>
        <v>7.1</v>
      </c>
      <c r="AA454">
        <f t="shared" si="106"/>
        <v>4.9000000000000004</v>
      </c>
      <c r="AB454">
        <f t="shared" si="107"/>
        <v>2.8</v>
      </c>
      <c r="AC454">
        <f t="shared" si="108"/>
        <v>0.5</v>
      </c>
    </row>
    <row r="455" spans="1:29" x14ac:dyDescent="0.2">
      <c r="A455" s="1">
        <v>680</v>
      </c>
      <c r="B455" s="1">
        <v>1910</v>
      </c>
      <c r="C455" s="2">
        <v>3</v>
      </c>
      <c r="D455" s="2">
        <v>2</v>
      </c>
      <c r="E455" s="2">
        <v>16</v>
      </c>
      <c r="F455" s="2">
        <v>15</v>
      </c>
      <c r="G455" s="2">
        <v>23</v>
      </c>
      <c r="H455" s="2">
        <v>37</v>
      </c>
      <c r="I455" s="2">
        <v>53</v>
      </c>
      <c r="J455" s="2">
        <v>58</v>
      </c>
      <c r="K455" s="2">
        <v>55</v>
      </c>
      <c r="L455" s="2">
        <v>52</v>
      </c>
      <c r="M455" s="2">
        <v>19</v>
      </c>
      <c r="N455" s="2">
        <v>20</v>
      </c>
      <c r="P455" s="1">
        <v>680</v>
      </c>
      <c r="Q455" s="1">
        <v>1910</v>
      </c>
      <c r="R455">
        <f t="shared" si="97"/>
        <v>0.3</v>
      </c>
      <c r="S455">
        <f t="shared" si="98"/>
        <v>0.2</v>
      </c>
      <c r="T455">
        <f t="shared" si="99"/>
        <v>1.6</v>
      </c>
      <c r="U455">
        <f t="shared" si="100"/>
        <v>1.5</v>
      </c>
      <c r="V455">
        <f t="shared" si="101"/>
        <v>2.2999999999999998</v>
      </c>
      <c r="W455">
        <f t="shared" si="102"/>
        <v>3.7</v>
      </c>
      <c r="X455">
        <f t="shared" si="103"/>
        <v>5.3</v>
      </c>
      <c r="Y455">
        <f t="shared" si="104"/>
        <v>5.8</v>
      </c>
      <c r="Z455">
        <f t="shared" si="105"/>
        <v>5.5</v>
      </c>
      <c r="AA455">
        <f t="shared" si="106"/>
        <v>5.2</v>
      </c>
      <c r="AB455">
        <f t="shared" si="107"/>
        <v>1.9</v>
      </c>
      <c r="AC455">
        <f t="shared" si="108"/>
        <v>2</v>
      </c>
    </row>
    <row r="456" spans="1:29" x14ac:dyDescent="0.2">
      <c r="A456" s="1">
        <v>680</v>
      </c>
      <c r="B456" s="1">
        <v>1911</v>
      </c>
      <c r="C456" s="2">
        <v>10</v>
      </c>
      <c r="D456" s="2">
        <v>3</v>
      </c>
      <c r="E456" s="2">
        <v>10</v>
      </c>
      <c r="F456" s="2">
        <v>15</v>
      </c>
      <c r="G456" s="2">
        <v>24</v>
      </c>
      <c r="H456" s="2">
        <v>43</v>
      </c>
      <c r="I456" s="2">
        <v>59</v>
      </c>
      <c r="J456" s="2">
        <v>63</v>
      </c>
      <c r="K456" s="2">
        <v>57</v>
      </c>
      <c r="L456" s="2">
        <v>43</v>
      </c>
      <c r="M456" s="2">
        <v>22</v>
      </c>
      <c r="N456" s="2">
        <v>25</v>
      </c>
      <c r="P456" s="1">
        <v>680</v>
      </c>
      <c r="Q456" s="1">
        <v>1911</v>
      </c>
      <c r="R456">
        <f t="shared" si="97"/>
        <v>1</v>
      </c>
      <c r="S456">
        <f t="shared" si="98"/>
        <v>0.3</v>
      </c>
      <c r="T456">
        <f t="shared" si="99"/>
        <v>1</v>
      </c>
      <c r="U456">
        <f t="shared" si="100"/>
        <v>1.5</v>
      </c>
      <c r="V456">
        <f t="shared" si="101"/>
        <v>2.4</v>
      </c>
      <c r="W456">
        <f t="shared" si="102"/>
        <v>4.3</v>
      </c>
      <c r="X456">
        <f t="shared" si="103"/>
        <v>5.9</v>
      </c>
      <c r="Y456">
        <f t="shared" si="104"/>
        <v>6.3</v>
      </c>
      <c r="Z456">
        <f t="shared" si="105"/>
        <v>5.7</v>
      </c>
      <c r="AA456">
        <f t="shared" si="106"/>
        <v>4.3</v>
      </c>
      <c r="AB456">
        <f t="shared" si="107"/>
        <v>2.2000000000000002</v>
      </c>
      <c r="AC456">
        <f t="shared" si="108"/>
        <v>2.5</v>
      </c>
    </row>
    <row r="457" spans="1:29" x14ac:dyDescent="0.2">
      <c r="A457" s="1">
        <v>680</v>
      </c>
      <c r="B457" s="1">
        <v>1912</v>
      </c>
      <c r="C457" s="2">
        <v>20</v>
      </c>
      <c r="D457" s="2">
        <v>-2</v>
      </c>
      <c r="E457" s="2">
        <v>14</v>
      </c>
      <c r="F457" s="2">
        <v>26</v>
      </c>
      <c r="G457" s="2">
        <v>48</v>
      </c>
      <c r="H457" s="2">
        <v>62</v>
      </c>
      <c r="I457" s="2">
        <v>79</v>
      </c>
      <c r="J457" s="2">
        <v>74</v>
      </c>
      <c r="K457" s="2">
        <v>74</v>
      </c>
      <c r="L457" s="2">
        <v>58</v>
      </c>
      <c r="M457" s="2">
        <v>25</v>
      </c>
      <c r="N457" s="2">
        <v>9</v>
      </c>
      <c r="P457" s="1">
        <v>680</v>
      </c>
      <c r="Q457" s="1">
        <v>1912</v>
      </c>
      <c r="R457">
        <f t="shared" si="97"/>
        <v>2</v>
      </c>
      <c r="S457">
        <f t="shared" si="98"/>
        <v>-0.2</v>
      </c>
      <c r="T457">
        <f t="shared" si="99"/>
        <v>1.4</v>
      </c>
      <c r="U457">
        <f t="shared" si="100"/>
        <v>2.6</v>
      </c>
      <c r="V457">
        <f t="shared" si="101"/>
        <v>4.8</v>
      </c>
      <c r="W457">
        <f t="shared" si="102"/>
        <v>6.2</v>
      </c>
      <c r="X457">
        <f t="shared" si="103"/>
        <v>7.9</v>
      </c>
      <c r="Y457">
        <f t="shared" si="104"/>
        <v>7.4</v>
      </c>
      <c r="Z457">
        <f t="shared" si="105"/>
        <v>7.4</v>
      </c>
      <c r="AA457">
        <f t="shared" si="106"/>
        <v>5.8</v>
      </c>
      <c r="AB457">
        <f t="shared" si="107"/>
        <v>2.5</v>
      </c>
      <c r="AC457">
        <f t="shared" si="108"/>
        <v>0.9</v>
      </c>
    </row>
    <row r="458" spans="1:29" x14ac:dyDescent="0.2">
      <c r="A458" s="1">
        <v>680</v>
      </c>
      <c r="B458" s="1">
        <v>1913</v>
      </c>
      <c r="C458" s="2">
        <v>34</v>
      </c>
      <c r="D458" s="2">
        <v>20</v>
      </c>
      <c r="E458" s="2">
        <v>6</v>
      </c>
      <c r="F458" s="2">
        <v>20</v>
      </c>
      <c r="G458" s="2">
        <v>37</v>
      </c>
      <c r="H458" s="2">
        <v>52</v>
      </c>
      <c r="I458" s="2">
        <v>76</v>
      </c>
      <c r="J458" s="2">
        <v>78</v>
      </c>
      <c r="K458" s="2">
        <v>74</v>
      </c>
      <c r="L458" s="2">
        <v>57</v>
      </c>
      <c r="M458" s="2">
        <v>39</v>
      </c>
      <c r="N458" s="2">
        <v>18</v>
      </c>
      <c r="P458" s="1">
        <v>680</v>
      </c>
      <c r="Q458" s="1">
        <v>1913</v>
      </c>
      <c r="R458">
        <f t="shared" si="97"/>
        <v>3.4</v>
      </c>
      <c r="S458">
        <f t="shared" si="98"/>
        <v>2</v>
      </c>
      <c r="T458">
        <f t="shared" si="99"/>
        <v>0.6</v>
      </c>
      <c r="U458">
        <f t="shared" si="100"/>
        <v>2</v>
      </c>
      <c r="V458">
        <f t="shared" si="101"/>
        <v>3.7</v>
      </c>
      <c r="W458">
        <f t="shared" si="102"/>
        <v>5.2</v>
      </c>
      <c r="X458">
        <f t="shared" si="103"/>
        <v>7.6</v>
      </c>
      <c r="Y458">
        <f t="shared" si="104"/>
        <v>7.8</v>
      </c>
      <c r="Z458">
        <f t="shared" si="105"/>
        <v>7.4</v>
      </c>
      <c r="AA458">
        <f t="shared" si="106"/>
        <v>5.7</v>
      </c>
      <c r="AB458">
        <f t="shared" si="107"/>
        <v>3.9</v>
      </c>
      <c r="AC458">
        <f t="shared" si="108"/>
        <v>1.8</v>
      </c>
    </row>
    <row r="459" spans="1:29" x14ac:dyDescent="0.2">
      <c r="A459" s="1">
        <v>680</v>
      </c>
      <c r="B459" s="1">
        <v>1914</v>
      </c>
      <c r="C459" s="2">
        <v>16</v>
      </c>
      <c r="D459" s="2">
        <v>5</v>
      </c>
      <c r="E459" s="2">
        <v>1</v>
      </c>
      <c r="F459" s="2">
        <v>9</v>
      </c>
      <c r="G459" s="2">
        <v>24</v>
      </c>
      <c r="H459" s="2">
        <v>47</v>
      </c>
      <c r="I459" s="2">
        <v>51</v>
      </c>
      <c r="J459" s="2">
        <v>57</v>
      </c>
      <c r="K459" s="2">
        <v>50</v>
      </c>
      <c r="L459" s="2">
        <v>41</v>
      </c>
      <c r="M459" s="2">
        <v>15</v>
      </c>
      <c r="N459" s="2">
        <v>11</v>
      </c>
      <c r="P459" s="1">
        <v>680</v>
      </c>
      <c r="Q459" s="1">
        <v>1914</v>
      </c>
      <c r="R459">
        <f t="shared" si="97"/>
        <v>1.6</v>
      </c>
      <c r="S459">
        <f t="shared" si="98"/>
        <v>0.5</v>
      </c>
      <c r="T459">
        <f t="shared" si="99"/>
        <v>0.1</v>
      </c>
      <c r="U459">
        <f t="shared" si="100"/>
        <v>0.9</v>
      </c>
      <c r="V459">
        <f t="shared" si="101"/>
        <v>2.4</v>
      </c>
      <c r="W459">
        <f t="shared" si="102"/>
        <v>4.7</v>
      </c>
      <c r="X459">
        <f t="shared" si="103"/>
        <v>5.0999999999999996</v>
      </c>
      <c r="Y459">
        <f t="shared" si="104"/>
        <v>5.7</v>
      </c>
      <c r="Z459">
        <f t="shared" si="105"/>
        <v>5</v>
      </c>
      <c r="AA459">
        <f t="shared" si="106"/>
        <v>4.0999999999999996</v>
      </c>
      <c r="AB459">
        <f t="shared" si="107"/>
        <v>1.5</v>
      </c>
      <c r="AC459">
        <f t="shared" si="108"/>
        <v>1.1000000000000001</v>
      </c>
    </row>
    <row r="460" spans="1:29" x14ac:dyDescent="0.2">
      <c r="A460" s="1">
        <v>680</v>
      </c>
      <c r="B460" s="1">
        <v>1915</v>
      </c>
      <c r="C460" s="2">
        <v>13</v>
      </c>
      <c r="D460" s="2">
        <v>5</v>
      </c>
      <c r="E460" s="2">
        <v>-2</v>
      </c>
      <c r="F460" s="2">
        <v>12</v>
      </c>
      <c r="G460" s="2">
        <v>32</v>
      </c>
      <c r="H460" s="2">
        <v>50</v>
      </c>
      <c r="I460" s="2">
        <v>62</v>
      </c>
      <c r="J460" s="2">
        <v>65</v>
      </c>
      <c r="K460" s="2">
        <v>49</v>
      </c>
      <c r="L460" s="2">
        <v>63</v>
      </c>
      <c r="M460" s="2">
        <v>38</v>
      </c>
      <c r="N460" s="2">
        <v>12</v>
      </c>
      <c r="P460" s="1">
        <v>680</v>
      </c>
      <c r="Q460" s="1">
        <v>1915</v>
      </c>
      <c r="R460">
        <f t="shared" si="97"/>
        <v>1.3</v>
      </c>
      <c r="S460">
        <f t="shared" si="98"/>
        <v>0.5</v>
      </c>
      <c r="T460">
        <f t="shared" si="99"/>
        <v>-0.2</v>
      </c>
      <c r="U460">
        <f t="shared" si="100"/>
        <v>1.2</v>
      </c>
      <c r="V460">
        <f t="shared" si="101"/>
        <v>3.2</v>
      </c>
      <c r="W460">
        <f t="shared" si="102"/>
        <v>5</v>
      </c>
      <c r="X460">
        <f t="shared" si="103"/>
        <v>6.2</v>
      </c>
      <c r="Y460">
        <f t="shared" si="104"/>
        <v>6.5</v>
      </c>
      <c r="Z460">
        <f t="shared" si="105"/>
        <v>4.9000000000000004</v>
      </c>
      <c r="AA460">
        <f t="shared" si="106"/>
        <v>6.3</v>
      </c>
      <c r="AB460">
        <f t="shared" si="107"/>
        <v>3.8</v>
      </c>
      <c r="AC460">
        <f t="shared" si="108"/>
        <v>1.2</v>
      </c>
    </row>
    <row r="461" spans="1:29" x14ac:dyDescent="0.2">
      <c r="A461" s="1">
        <v>680</v>
      </c>
      <c r="B461" s="1">
        <v>1916</v>
      </c>
      <c r="C461" s="2">
        <v>16</v>
      </c>
      <c r="D461" s="2">
        <v>15</v>
      </c>
      <c r="E461" s="2">
        <v>11</v>
      </c>
      <c r="F461" s="2">
        <v>19</v>
      </c>
      <c r="G461" s="2">
        <v>33</v>
      </c>
      <c r="H461" s="2">
        <v>57</v>
      </c>
      <c r="I461" s="2">
        <v>74</v>
      </c>
      <c r="J461" s="2">
        <v>78</v>
      </c>
      <c r="K461" s="2">
        <v>66</v>
      </c>
      <c r="L461" s="2">
        <v>52</v>
      </c>
      <c r="M461" s="2">
        <v>34</v>
      </c>
      <c r="N461" s="2">
        <v>7</v>
      </c>
      <c r="P461" s="1">
        <v>680</v>
      </c>
      <c r="Q461" s="1">
        <v>1916</v>
      </c>
      <c r="R461">
        <f t="shared" si="97"/>
        <v>1.6</v>
      </c>
      <c r="S461">
        <f t="shared" si="98"/>
        <v>1.5</v>
      </c>
      <c r="T461">
        <f t="shared" si="99"/>
        <v>1.1000000000000001</v>
      </c>
      <c r="U461">
        <f t="shared" si="100"/>
        <v>1.9</v>
      </c>
      <c r="V461">
        <f t="shared" si="101"/>
        <v>3.3</v>
      </c>
      <c r="W461">
        <f t="shared" si="102"/>
        <v>5.7</v>
      </c>
      <c r="X461">
        <f t="shared" si="103"/>
        <v>7.4</v>
      </c>
      <c r="Y461">
        <f t="shared" si="104"/>
        <v>7.8</v>
      </c>
      <c r="Z461">
        <f t="shared" si="105"/>
        <v>6.6</v>
      </c>
      <c r="AA461">
        <f t="shared" si="106"/>
        <v>5.2</v>
      </c>
      <c r="AB461">
        <f t="shared" si="107"/>
        <v>3.4</v>
      </c>
      <c r="AC461">
        <f t="shared" si="108"/>
        <v>0.7</v>
      </c>
    </row>
    <row r="462" spans="1:29" x14ac:dyDescent="0.2">
      <c r="A462" s="1">
        <v>680</v>
      </c>
      <c r="B462" s="1">
        <v>1917</v>
      </c>
      <c r="C462" s="2">
        <v>10</v>
      </c>
      <c r="D462" s="2">
        <v>9</v>
      </c>
      <c r="E462" s="2">
        <v>18</v>
      </c>
      <c r="F462" s="2">
        <v>2</v>
      </c>
      <c r="G462" s="2">
        <v>31</v>
      </c>
      <c r="H462" s="2">
        <v>48</v>
      </c>
      <c r="I462" s="2">
        <v>63</v>
      </c>
      <c r="J462" s="2">
        <v>64</v>
      </c>
      <c r="K462" s="2">
        <v>59</v>
      </c>
      <c r="L462" s="2">
        <v>27</v>
      </c>
      <c r="M462" s="2">
        <v>10</v>
      </c>
      <c r="N462" s="2">
        <v>-8</v>
      </c>
      <c r="P462" s="1">
        <v>680</v>
      </c>
      <c r="Q462" s="1">
        <v>1917</v>
      </c>
      <c r="R462">
        <f t="shared" si="97"/>
        <v>1</v>
      </c>
      <c r="S462">
        <f t="shared" si="98"/>
        <v>0.9</v>
      </c>
      <c r="T462">
        <f t="shared" si="99"/>
        <v>1.8</v>
      </c>
      <c r="U462">
        <f t="shared" si="100"/>
        <v>0.2</v>
      </c>
      <c r="V462">
        <f t="shared" si="101"/>
        <v>3.1</v>
      </c>
      <c r="W462">
        <f t="shared" si="102"/>
        <v>4.8</v>
      </c>
      <c r="X462">
        <f t="shared" si="103"/>
        <v>6.3</v>
      </c>
      <c r="Y462">
        <f t="shared" si="104"/>
        <v>6.4</v>
      </c>
      <c r="Z462">
        <f t="shared" si="105"/>
        <v>5.9</v>
      </c>
      <c r="AA462">
        <f t="shared" si="106"/>
        <v>2.7</v>
      </c>
      <c r="AB462">
        <f t="shared" si="107"/>
        <v>1</v>
      </c>
      <c r="AC462">
        <f t="shared" si="108"/>
        <v>-0.8</v>
      </c>
    </row>
    <row r="463" spans="1:29" x14ac:dyDescent="0.2">
      <c r="A463" s="1">
        <v>680</v>
      </c>
      <c r="B463" s="1">
        <v>1918</v>
      </c>
      <c r="C463" s="2">
        <v>-18</v>
      </c>
      <c r="D463" s="2">
        <v>-12</v>
      </c>
      <c r="E463" s="2">
        <v>-3</v>
      </c>
      <c r="F463" s="2">
        <v>1</v>
      </c>
      <c r="G463" s="2">
        <v>16</v>
      </c>
      <c r="H463" s="2">
        <v>35</v>
      </c>
      <c r="I463" s="2">
        <v>53</v>
      </c>
      <c r="J463" s="2">
        <v>66</v>
      </c>
      <c r="K463" s="2">
        <v>46</v>
      </c>
      <c r="L463" s="2">
        <v>45</v>
      </c>
      <c r="M463" s="2">
        <v>30</v>
      </c>
      <c r="N463" s="2">
        <v>22</v>
      </c>
      <c r="P463" s="1">
        <v>680</v>
      </c>
      <c r="Q463" s="1">
        <v>1918</v>
      </c>
      <c r="R463">
        <f t="shared" si="97"/>
        <v>-1.8</v>
      </c>
      <c r="S463">
        <f t="shared" si="98"/>
        <v>-1.2</v>
      </c>
      <c r="T463">
        <f t="shared" si="99"/>
        <v>-0.3</v>
      </c>
      <c r="U463">
        <f t="shared" si="100"/>
        <v>0.1</v>
      </c>
      <c r="V463">
        <f t="shared" si="101"/>
        <v>1.6</v>
      </c>
      <c r="W463">
        <f t="shared" si="102"/>
        <v>3.5</v>
      </c>
      <c r="X463">
        <f t="shared" si="103"/>
        <v>5.3</v>
      </c>
      <c r="Y463">
        <f t="shared" si="104"/>
        <v>6.6</v>
      </c>
      <c r="Z463">
        <f t="shared" si="105"/>
        <v>4.5999999999999996</v>
      </c>
      <c r="AA463">
        <f t="shared" si="106"/>
        <v>4.5</v>
      </c>
      <c r="AB463">
        <f t="shared" si="107"/>
        <v>3</v>
      </c>
      <c r="AC463">
        <f t="shared" si="108"/>
        <v>2.2000000000000002</v>
      </c>
    </row>
    <row r="464" spans="1:29" x14ac:dyDescent="0.2">
      <c r="A464" s="1">
        <v>680</v>
      </c>
      <c r="B464" s="1">
        <v>1919</v>
      </c>
      <c r="C464" s="2">
        <v>11</v>
      </c>
      <c r="D464" s="2">
        <v>4</v>
      </c>
      <c r="E464" s="2">
        <v>-9</v>
      </c>
      <c r="F464" s="2">
        <v>5</v>
      </c>
      <c r="G464" s="2">
        <v>24</v>
      </c>
      <c r="H464" s="2">
        <v>56</v>
      </c>
      <c r="I464" s="2">
        <v>69</v>
      </c>
      <c r="J464" s="2">
        <v>72</v>
      </c>
      <c r="K464" s="2">
        <v>65</v>
      </c>
      <c r="L464" s="2">
        <v>44</v>
      </c>
      <c r="M464" s="2">
        <v>16</v>
      </c>
      <c r="N464" s="2">
        <v>15</v>
      </c>
      <c r="P464" s="1">
        <v>680</v>
      </c>
      <c r="Q464" s="1">
        <v>1919</v>
      </c>
      <c r="R464">
        <f t="shared" si="97"/>
        <v>1.1000000000000001</v>
      </c>
      <c r="S464">
        <f t="shared" si="98"/>
        <v>0.4</v>
      </c>
      <c r="T464">
        <f t="shared" si="99"/>
        <v>-0.9</v>
      </c>
      <c r="U464">
        <f t="shared" si="100"/>
        <v>0.5</v>
      </c>
      <c r="V464">
        <f t="shared" si="101"/>
        <v>2.4</v>
      </c>
      <c r="W464">
        <f t="shared" si="102"/>
        <v>5.6</v>
      </c>
      <c r="X464">
        <f t="shared" si="103"/>
        <v>6.9</v>
      </c>
      <c r="Y464">
        <f t="shared" si="104"/>
        <v>7.2</v>
      </c>
      <c r="Z464">
        <f t="shared" si="105"/>
        <v>6.5</v>
      </c>
      <c r="AA464">
        <f t="shared" si="106"/>
        <v>4.4000000000000004</v>
      </c>
      <c r="AB464">
        <f t="shared" si="107"/>
        <v>1.6</v>
      </c>
      <c r="AC464">
        <f t="shared" si="108"/>
        <v>1.5</v>
      </c>
    </row>
    <row r="465" spans="1:29" x14ac:dyDescent="0.2">
      <c r="A465">
        <v>680</v>
      </c>
      <c r="B465">
        <v>1920</v>
      </c>
      <c r="C465">
        <v>-3</v>
      </c>
      <c r="D465">
        <v>-2</v>
      </c>
      <c r="E465">
        <v>0</v>
      </c>
      <c r="F465">
        <v>6</v>
      </c>
      <c r="G465">
        <v>24</v>
      </c>
      <c r="H465">
        <v>51</v>
      </c>
      <c r="I465">
        <v>60</v>
      </c>
      <c r="J465">
        <v>71</v>
      </c>
      <c r="K465">
        <v>62</v>
      </c>
      <c r="L465">
        <v>56</v>
      </c>
      <c r="M465">
        <v>40</v>
      </c>
      <c r="N465">
        <v>35</v>
      </c>
      <c r="P465">
        <v>680</v>
      </c>
      <c r="Q465">
        <v>1920</v>
      </c>
      <c r="R465">
        <f t="shared" si="97"/>
        <v>-0.3</v>
      </c>
      <c r="S465">
        <f t="shared" si="98"/>
        <v>-0.2</v>
      </c>
      <c r="T465">
        <f t="shared" si="99"/>
        <v>0</v>
      </c>
      <c r="U465">
        <f t="shared" si="100"/>
        <v>0.6</v>
      </c>
      <c r="V465">
        <f t="shared" si="101"/>
        <v>2.4</v>
      </c>
      <c r="W465">
        <f t="shared" si="102"/>
        <v>5.0999999999999996</v>
      </c>
      <c r="X465">
        <f t="shared" si="103"/>
        <v>6</v>
      </c>
      <c r="Y465">
        <f t="shared" si="104"/>
        <v>7.1</v>
      </c>
      <c r="Z465">
        <f t="shared" si="105"/>
        <v>6.2</v>
      </c>
      <c r="AA465">
        <f t="shared" si="106"/>
        <v>5.6</v>
      </c>
      <c r="AB465">
        <f t="shared" si="107"/>
        <v>4</v>
      </c>
      <c r="AC465">
        <f t="shared" si="108"/>
        <v>3.5</v>
      </c>
    </row>
    <row r="466" spans="1:29" x14ac:dyDescent="0.2">
      <c r="A466">
        <v>680</v>
      </c>
      <c r="B466">
        <v>1921</v>
      </c>
      <c r="C466">
        <v>16</v>
      </c>
      <c r="D466">
        <v>22</v>
      </c>
      <c r="E466">
        <v>14</v>
      </c>
      <c r="F466">
        <v>24</v>
      </c>
      <c r="G466">
        <v>41</v>
      </c>
      <c r="H466">
        <v>66</v>
      </c>
      <c r="I466">
        <v>66</v>
      </c>
      <c r="J466">
        <v>73</v>
      </c>
      <c r="K466">
        <v>63</v>
      </c>
      <c r="L466">
        <v>42</v>
      </c>
      <c r="M466">
        <v>24</v>
      </c>
      <c r="N466">
        <v>20</v>
      </c>
      <c r="P466">
        <v>680</v>
      </c>
      <c r="Q466">
        <v>1921</v>
      </c>
      <c r="R466">
        <f t="shared" si="97"/>
        <v>1.6</v>
      </c>
      <c r="S466">
        <f t="shared" si="98"/>
        <v>2.2000000000000002</v>
      </c>
      <c r="T466">
        <f t="shared" si="99"/>
        <v>1.4</v>
      </c>
      <c r="U466">
        <f t="shared" si="100"/>
        <v>2.4</v>
      </c>
      <c r="V466">
        <f t="shared" si="101"/>
        <v>4.0999999999999996</v>
      </c>
      <c r="W466">
        <f t="shared" si="102"/>
        <v>6.6</v>
      </c>
      <c r="X466">
        <f t="shared" si="103"/>
        <v>6.6</v>
      </c>
      <c r="Y466">
        <f t="shared" si="104"/>
        <v>7.3</v>
      </c>
      <c r="Z466">
        <f t="shared" si="105"/>
        <v>6.3</v>
      </c>
      <c r="AA466">
        <f t="shared" si="106"/>
        <v>4.2</v>
      </c>
      <c r="AB466">
        <f t="shared" si="107"/>
        <v>2.4</v>
      </c>
      <c r="AC466">
        <f t="shared" si="108"/>
        <v>2</v>
      </c>
    </row>
    <row r="467" spans="1:29" x14ac:dyDescent="0.2">
      <c r="A467">
        <v>680</v>
      </c>
      <c r="B467">
        <v>1922</v>
      </c>
      <c r="C467">
        <v>11</v>
      </c>
      <c r="D467">
        <v>22</v>
      </c>
      <c r="E467">
        <v>25</v>
      </c>
      <c r="F467">
        <v>26</v>
      </c>
      <c r="G467">
        <v>38</v>
      </c>
      <c r="H467">
        <v>53</v>
      </c>
      <c r="I467">
        <v>65</v>
      </c>
      <c r="J467">
        <v>70</v>
      </c>
      <c r="K467">
        <v>59</v>
      </c>
      <c r="L467">
        <v>53</v>
      </c>
      <c r="M467">
        <v>31</v>
      </c>
      <c r="N467">
        <v>29</v>
      </c>
      <c r="P467">
        <v>680</v>
      </c>
      <c r="Q467">
        <v>1922</v>
      </c>
      <c r="R467">
        <f t="shared" si="97"/>
        <v>1.1000000000000001</v>
      </c>
      <c r="S467">
        <f t="shared" si="98"/>
        <v>2.2000000000000002</v>
      </c>
      <c r="T467">
        <f t="shared" si="99"/>
        <v>2.5</v>
      </c>
      <c r="U467">
        <f t="shared" si="100"/>
        <v>2.6</v>
      </c>
      <c r="V467">
        <f t="shared" si="101"/>
        <v>3.8</v>
      </c>
      <c r="W467">
        <f t="shared" si="102"/>
        <v>5.3</v>
      </c>
      <c r="X467">
        <f t="shared" si="103"/>
        <v>6.5</v>
      </c>
      <c r="Y467">
        <f t="shared" si="104"/>
        <v>7</v>
      </c>
      <c r="Z467">
        <f t="shared" si="105"/>
        <v>5.9</v>
      </c>
      <c r="AA467">
        <f t="shared" si="106"/>
        <v>5.3</v>
      </c>
      <c r="AB467">
        <f t="shared" si="107"/>
        <v>3.1</v>
      </c>
      <c r="AC467">
        <f t="shared" si="108"/>
        <v>2.9</v>
      </c>
    </row>
    <row r="468" spans="1:29" x14ac:dyDescent="0.2">
      <c r="A468">
        <v>680</v>
      </c>
      <c r="B468">
        <v>1923</v>
      </c>
      <c r="C468">
        <v>10</v>
      </c>
      <c r="D468">
        <v>18</v>
      </c>
      <c r="E468">
        <v>28</v>
      </c>
      <c r="F468">
        <v>37</v>
      </c>
      <c r="G468">
        <v>43</v>
      </c>
      <c r="H468">
        <v>60</v>
      </c>
      <c r="I468">
        <v>69</v>
      </c>
      <c r="J468">
        <v>76</v>
      </c>
      <c r="K468">
        <v>64</v>
      </c>
      <c r="L468">
        <v>48</v>
      </c>
      <c r="M468">
        <v>18</v>
      </c>
      <c r="N468">
        <v>8</v>
      </c>
      <c r="P468">
        <v>680</v>
      </c>
      <c r="Q468">
        <v>1923</v>
      </c>
      <c r="R468">
        <f t="shared" si="97"/>
        <v>1</v>
      </c>
      <c r="S468">
        <f t="shared" si="98"/>
        <v>1.8</v>
      </c>
      <c r="T468">
        <f t="shared" si="99"/>
        <v>2.8</v>
      </c>
      <c r="U468">
        <f t="shared" si="100"/>
        <v>3.7</v>
      </c>
      <c r="V468">
        <f t="shared" si="101"/>
        <v>4.3</v>
      </c>
      <c r="W468">
        <f t="shared" si="102"/>
        <v>6</v>
      </c>
      <c r="X468">
        <f t="shared" si="103"/>
        <v>6.9</v>
      </c>
      <c r="Y468">
        <f t="shared" si="104"/>
        <v>7.6</v>
      </c>
      <c r="Z468">
        <f t="shared" si="105"/>
        <v>6.4</v>
      </c>
      <c r="AA468">
        <f t="shared" si="106"/>
        <v>4.8</v>
      </c>
      <c r="AB468">
        <f t="shared" si="107"/>
        <v>1.8</v>
      </c>
      <c r="AC468">
        <f t="shared" si="108"/>
        <v>0.8</v>
      </c>
    </row>
    <row r="469" spans="1:29" x14ac:dyDescent="0.2">
      <c r="A469">
        <v>680</v>
      </c>
      <c r="B469">
        <v>1924</v>
      </c>
      <c r="C469">
        <v>17</v>
      </c>
      <c r="D469">
        <v>10</v>
      </c>
      <c r="E469">
        <v>1</v>
      </c>
      <c r="F469">
        <v>15</v>
      </c>
      <c r="G469">
        <v>30</v>
      </c>
      <c r="H469">
        <v>49</v>
      </c>
      <c r="I469">
        <v>62</v>
      </c>
      <c r="J469">
        <v>64</v>
      </c>
      <c r="K469">
        <v>55</v>
      </c>
      <c r="L469">
        <v>52</v>
      </c>
      <c r="M469">
        <v>41</v>
      </c>
      <c r="N469">
        <v>31</v>
      </c>
      <c r="P469">
        <v>680</v>
      </c>
      <c r="Q469">
        <v>1924</v>
      </c>
      <c r="R469">
        <f t="shared" si="97"/>
        <v>1.7</v>
      </c>
      <c r="S469">
        <f t="shared" si="98"/>
        <v>1</v>
      </c>
      <c r="T469">
        <f t="shared" si="99"/>
        <v>0.1</v>
      </c>
      <c r="U469">
        <f t="shared" si="100"/>
        <v>1.5</v>
      </c>
      <c r="V469">
        <f t="shared" si="101"/>
        <v>3</v>
      </c>
      <c r="W469">
        <f t="shared" si="102"/>
        <v>4.9000000000000004</v>
      </c>
      <c r="X469">
        <f t="shared" si="103"/>
        <v>6.2</v>
      </c>
      <c r="Y469">
        <f t="shared" si="104"/>
        <v>6.4</v>
      </c>
      <c r="Z469">
        <f t="shared" si="105"/>
        <v>5.5</v>
      </c>
      <c r="AA469">
        <f t="shared" si="106"/>
        <v>5.2</v>
      </c>
      <c r="AB469">
        <f t="shared" si="107"/>
        <v>4.0999999999999996</v>
      </c>
      <c r="AC469">
        <f t="shared" si="108"/>
        <v>3.1</v>
      </c>
    </row>
    <row r="470" spans="1:29" x14ac:dyDescent="0.2">
      <c r="A470">
        <v>680</v>
      </c>
      <c r="B470">
        <v>1925</v>
      </c>
      <c r="C470">
        <v>29</v>
      </c>
      <c r="D470">
        <v>11</v>
      </c>
      <c r="E470">
        <v>11</v>
      </c>
      <c r="F470">
        <v>18</v>
      </c>
      <c r="G470">
        <v>32</v>
      </c>
      <c r="H470">
        <v>57</v>
      </c>
      <c r="I470">
        <v>70</v>
      </c>
      <c r="J470">
        <v>79</v>
      </c>
      <c r="K470">
        <v>68</v>
      </c>
      <c r="L470">
        <v>54</v>
      </c>
      <c r="M470">
        <v>39</v>
      </c>
      <c r="N470">
        <v>16</v>
      </c>
      <c r="P470">
        <v>680</v>
      </c>
      <c r="Q470">
        <v>1925</v>
      </c>
      <c r="R470">
        <f t="shared" ref="R470:R533" si="109">C470/10</f>
        <v>2.9</v>
      </c>
      <c r="S470">
        <f t="shared" ref="S470:S533" si="110">D470/10</f>
        <v>1.1000000000000001</v>
      </c>
      <c r="T470">
        <f t="shared" ref="T470:T533" si="111">E470/10</f>
        <v>1.1000000000000001</v>
      </c>
      <c r="U470">
        <f t="shared" ref="U470:U533" si="112">F470/10</f>
        <v>1.8</v>
      </c>
      <c r="V470">
        <f t="shared" ref="V470:V533" si="113">G470/10</f>
        <v>3.2</v>
      </c>
      <c r="W470">
        <f t="shared" ref="W470:W533" si="114">H470/10</f>
        <v>5.7</v>
      </c>
      <c r="X470">
        <f t="shared" ref="X470:X533" si="115">I470/10</f>
        <v>7</v>
      </c>
      <c r="Y470">
        <f t="shared" ref="Y470:Y533" si="116">J470/10</f>
        <v>7.9</v>
      </c>
      <c r="Z470">
        <f t="shared" ref="Z470:Z533" si="117">K470/10</f>
        <v>6.8</v>
      </c>
      <c r="AA470">
        <f t="shared" ref="AA470:AA533" si="118">L470/10</f>
        <v>5.4</v>
      </c>
      <c r="AB470">
        <f t="shared" ref="AB470:AB533" si="119">M470/10</f>
        <v>3.9</v>
      </c>
      <c r="AC470">
        <f t="shared" ref="AC470:AC533" si="120">N470/10</f>
        <v>1.6</v>
      </c>
    </row>
    <row r="471" spans="1:29" x14ac:dyDescent="0.2">
      <c r="A471">
        <v>680</v>
      </c>
      <c r="B471">
        <v>1926</v>
      </c>
      <c r="C471">
        <v>17</v>
      </c>
      <c r="D471">
        <v>26</v>
      </c>
      <c r="E471">
        <v>17</v>
      </c>
      <c r="F471">
        <v>32</v>
      </c>
      <c r="G471">
        <v>42</v>
      </c>
      <c r="H471">
        <v>57</v>
      </c>
      <c r="I471">
        <v>90</v>
      </c>
      <c r="J471">
        <v>82</v>
      </c>
      <c r="K471">
        <v>70</v>
      </c>
      <c r="L471">
        <v>42</v>
      </c>
      <c r="M471">
        <v>37</v>
      </c>
      <c r="N471">
        <v>18</v>
      </c>
      <c r="P471">
        <v>680</v>
      </c>
      <c r="Q471">
        <v>1926</v>
      </c>
      <c r="R471">
        <f t="shared" si="109"/>
        <v>1.7</v>
      </c>
      <c r="S471">
        <f t="shared" si="110"/>
        <v>2.6</v>
      </c>
      <c r="T471">
        <f t="shared" si="111"/>
        <v>1.7</v>
      </c>
      <c r="U471">
        <f t="shared" si="112"/>
        <v>3.2</v>
      </c>
      <c r="V471">
        <f t="shared" si="113"/>
        <v>4.2</v>
      </c>
      <c r="W471">
        <f t="shared" si="114"/>
        <v>5.7</v>
      </c>
      <c r="X471">
        <f t="shared" si="115"/>
        <v>9</v>
      </c>
      <c r="Y471">
        <f t="shared" si="116"/>
        <v>8.1999999999999993</v>
      </c>
      <c r="Z471">
        <f t="shared" si="117"/>
        <v>7</v>
      </c>
      <c r="AA471">
        <f t="shared" si="118"/>
        <v>4.2</v>
      </c>
      <c r="AB471">
        <f t="shared" si="119"/>
        <v>3.7</v>
      </c>
      <c r="AC471">
        <f t="shared" si="120"/>
        <v>1.8</v>
      </c>
    </row>
    <row r="472" spans="1:29" x14ac:dyDescent="0.2">
      <c r="A472">
        <v>680</v>
      </c>
      <c r="B472">
        <v>1927</v>
      </c>
      <c r="C472">
        <v>9</v>
      </c>
      <c r="D472">
        <v>16</v>
      </c>
      <c r="E472">
        <v>16</v>
      </c>
      <c r="F472">
        <v>23</v>
      </c>
      <c r="G472">
        <v>37</v>
      </c>
      <c r="H472">
        <v>56</v>
      </c>
      <c r="I472">
        <v>74</v>
      </c>
      <c r="J472">
        <v>83</v>
      </c>
      <c r="K472">
        <v>76</v>
      </c>
      <c r="L472">
        <v>53</v>
      </c>
      <c r="M472">
        <v>36</v>
      </c>
      <c r="N472">
        <v>32</v>
      </c>
      <c r="P472">
        <v>680</v>
      </c>
      <c r="Q472">
        <v>1927</v>
      </c>
      <c r="R472">
        <f t="shared" si="109"/>
        <v>0.9</v>
      </c>
      <c r="S472">
        <f t="shared" si="110"/>
        <v>1.6</v>
      </c>
      <c r="T472">
        <f t="shared" si="111"/>
        <v>1.6</v>
      </c>
      <c r="U472">
        <f t="shared" si="112"/>
        <v>2.2999999999999998</v>
      </c>
      <c r="V472">
        <f t="shared" si="113"/>
        <v>3.7</v>
      </c>
      <c r="W472">
        <f t="shared" si="114"/>
        <v>5.6</v>
      </c>
      <c r="X472">
        <f t="shared" si="115"/>
        <v>7.4</v>
      </c>
      <c r="Y472">
        <f t="shared" si="116"/>
        <v>8.3000000000000007</v>
      </c>
      <c r="Z472">
        <f t="shared" si="117"/>
        <v>7.6</v>
      </c>
      <c r="AA472">
        <f t="shared" si="118"/>
        <v>5.3</v>
      </c>
      <c r="AB472">
        <f t="shared" si="119"/>
        <v>3.6</v>
      </c>
      <c r="AC472">
        <f t="shared" si="120"/>
        <v>3.2</v>
      </c>
    </row>
    <row r="473" spans="1:29" x14ac:dyDescent="0.2">
      <c r="A473">
        <v>680</v>
      </c>
      <c r="B473">
        <v>1928</v>
      </c>
      <c r="C473">
        <v>19</v>
      </c>
      <c r="D473">
        <v>17</v>
      </c>
      <c r="E473">
        <v>25</v>
      </c>
      <c r="F473">
        <v>37</v>
      </c>
      <c r="G473">
        <v>60</v>
      </c>
      <c r="H473">
        <v>63</v>
      </c>
      <c r="I473">
        <v>79</v>
      </c>
      <c r="J473">
        <v>81</v>
      </c>
      <c r="K473">
        <v>82</v>
      </c>
      <c r="L473">
        <v>66</v>
      </c>
      <c r="M473">
        <v>41</v>
      </c>
      <c r="N473">
        <v>27</v>
      </c>
      <c r="P473">
        <v>680</v>
      </c>
      <c r="Q473">
        <v>1928</v>
      </c>
      <c r="R473">
        <f t="shared" si="109"/>
        <v>1.9</v>
      </c>
      <c r="S473">
        <f t="shared" si="110"/>
        <v>1.7</v>
      </c>
      <c r="T473">
        <f t="shared" si="111"/>
        <v>2.5</v>
      </c>
      <c r="U473">
        <f t="shared" si="112"/>
        <v>3.7</v>
      </c>
      <c r="V473">
        <f t="shared" si="113"/>
        <v>6</v>
      </c>
      <c r="W473">
        <f t="shared" si="114"/>
        <v>6.3</v>
      </c>
      <c r="X473">
        <f t="shared" si="115"/>
        <v>7.9</v>
      </c>
      <c r="Y473">
        <f t="shared" si="116"/>
        <v>8.1</v>
      </c>
      <c r="Z473">
        <f t="shared" si="117"/>
        <v>8.1999999999999993</v>
      </c>
      <c r="AA473">
        <f t="shared" si="118"/>
        <v>6.6</v>
      </c>
      <c r="AB473">
        <f t="shared" si="119"/>
        <v>4.0999999999999996</v>
      </c>
      <c r="AC473">
        <f t="shared" si="120"/>
        <v>2.7</v>
      </c>
    </row>
    <row r="474" spans="1:29" x14ac:dyDescent="0.2">
      <c r="A474">
        <v>680</v>
      </c>
      <c r="B474">
        <v>1929</v>
      </c>
      <c r="C474">
        <v>31</v>
      </c>
      <c r="D474">
        <v>35</v>
      </c>
      <c r="E474">
        <v>48</v>
      </c>
      <c r="F474">
        <v>47</v>
      </c>
      <c r="G474">
        <v>49</v>
      </c>
      <c r="H474">
        <v>65</v>
      </c>
      <c r="I474">
        <v>84</v>
      </c>
      <c r="J474">
        <v>92</v>
      </c>
      <c r="K474">
        <v>81</v>
      </c>
      <c r="L474">
        <v>55</v>
      </c>
      <c r="M474">
        <v>39</v>
      </c>
      <c r="N474">
        <v>36</v>
      </c>
      <c r="P474">
        <v>680</v>
      </c>
      <c r="Q474">
        <v>1929</v>
      </c>
      <c r="R474">
        <f t="shared" si="109"/>
        <v>3.1</v>
      </c>
      <c r="S474">
        <f t="shared" si="110"/>
        <v>3.5</v>
      </c>
      <c r="T474">
        <f t="shared" si="111"/>
        <v>4.8</v>
      </c>
      <c r="U474">
        <f t="shared" si="112"/>
        <v>4.7</v>
      </c>
      <c r="V474">
        <f t="shared" si="113"/>
        <v>4.9000000000000004</v>
      </c>
      <c r="W474">
        <f t="shared" si="114"/>
        <v>6.5</v>
      </c>
      <c r="X474">
        <f t="shared" si="115"/>
        <v>8.4</v>
      </c>
      <c r="Y474">
        <f t="shared" si="116"/>
        <v>9.1999999999999993</v>
      </c>
      <c r="Z474">
        <f t="shared" si="117"/>
        <v>8.1</v>
      </c>
      <c r="AA474">
        <f t="shared" si="118"/>
        <v>5.5</v>
      </c>
      <c r="AB474">
        <f t="shared" si="119"/>
        <v>3.9</v>
      </c>
      <c r="AC474">
        <f t="shared" si="120"/>
        <v>3.6</v>
      </c>
    </row>
    <row r="475" spans="1:29" x14ac:dyDescent="0.2">
      <c r="A475">
        <v>680</v>
      </c>
      <c r="B475">
        <v>1930</v>
      </c>
      <c r="C475">
        <v>23</v>
      </c>
      <c r="D475">
        <v>25</v>
      </c>
      <c r="E475">
        <v>16</v>
      </c>
      <c r="F475">
        <v>27</v>
      </c>
      <c r="G475">
        <v>47</v>
      </c>
      <c r="H475">
        <v>67</v>
      </c>
      <c r="I475">
        <v>80</v>
      </c>
      <c r="J475">
        <v>79</v>
      </c>
      <c r="K475">
        <v>78</v>
      </c>
      <c r="L475">
        <v>63</v>
      </c>
      <c r="M475">
        <v>26</v>
      </c>
      <c r="N475">
        <v>29</v>
      </c>
      <c r="P475">
        <v>680</v>
      </c>
      <c r="Q475">
        <v>1930</v>
      </c>
      <c r="R475">
        <f t="shared" si="109"/>
        <v>2.2999999999999998</v>
      </c>
      <c r="S475">
        <f t="shared" si="110"/>
        <v>2.5</v>
      </c>
      <c r="T475">
        <f t="shared" si="111"/>
        <v>1.6</v>
      </c>
      <c r="U475">
        <f t="shared" si="112"/>
        <v>2.7</v>
      </c>
      <c r="V475">
        <f t="shared" si="113"/>
        <v>4.7</v>
      </c>
      <c r="W475">
        <f t="shared" si="114"/>
        <v>6.7</v>
      </c>
      <c r="X475">
        <f t="shared" si="115"/>
        <v>8</v>
      </c>
      <c r="Y475">
        <f t="shared" si="116"/>
        <v>7.9</v>
      </c>
      <c r="Z475">
        <f t="shared" si="117"/>
        <v>7.8</v>
      </c>
      <c r="AA475">
        <f t="shared" si="118"/>
        <v>6.3</v>
      </c>
      <c r="AB475">
        <f t="shared" si="119"/>
        <v>2.6</v>
      </c>
      <c r="AC475">
        <f t="shared" si="120"/>
        <v>2.9</v>
      </c>
    </row>
    <row r="476" spans="1:29" x14ac:dyDescent="0.2">
      <c r="A476">
        <v>680</v>
      </c>
      <c r="B476">
        <v>1931</v>
      </c>
      <c r="C476">
        <v>17</v>
      </c>
      <c r="D476">
        <v>5</v>
      </c>
      <c r="E476">
        <v>3</v>
      </c>
      <c r="F476">
        <v>18</v>
      </c>
      <c r="G476">
        <v>27</v>
      </c>
      <c r="H476">
        <v>50</v>
      </c>
      <c r="I476">
        <v>74</v>
      </c>
      <c r="J476">
        <v>83</v>
      </c>
      <c r="K476">
        <v>83</v>
      </c>
      <c r="L476">
        <v>66</v>
      </c>
      <c r="M476">
        <v>59</v>
      </c>
      <c r="N476">
        <v>39</v>
      </c>
      <c r="P476">
        <v>680</v>
      </c>
      <c r="Q476">
        <v>1931</v>
      </c>
      <c r="R476">
        <f t="shared" si="109"/>
        <v>1.7</v>
      </c>
      <c r="S476">
        <f t="shared" si="110"/>
        <v>0.5</v>
      </c>
      <c r="T476">
        <f t="shared" si="111"/>
        <v>0.3</v>
      </c>
      <c r="U476">
        <f t="shared" si="112"/>
        <v>1.8</v>
      </c>
      <c r="V476">
        <f t="shared" si="113"/>
        <v>2.7</v>
      </c>
      <c r="W476">
        <f t="shared" si="114"/>
        <v>5</v>
      </c>
      <c r="X476">
        <f t="shared" si="115"/>
        <v>7.4</v>
      </c>
      <c r="Y476">
        <f t="shared" si="116"/>
        <v>8.3000000000000007</v>
      </c>
      <c r="Z476">
        <f t="shared" si="117"/>
        <v>8.3000000000000007</v>
      </c>
      <c r="AA476">
        <f t="shared" si="118"/>
        <v>6.6</v>
      </c>
      <c r="AB476">
        <f t="shared" si="119"/>
        <v>5.9</v>
      </c>
      <c r="AC476">
        <f t="shared" si="120"/>
        <v>3.9</v>
      </c>
    </row>
    <row r="477" spans="1:29" x14ac:dyDescent="0.2">
      <c r="A477">
        <v>680</v>
      </c>
      <c r="B477">
        <v>1932</v>
      </c>
      <c r="C477">
        <v>20</v>
      </c>
      <c r="D477">
        <v>33</v>
      </c>
      <c r="E477">
        <v>24</v>
      </c>
      <c r="F477">
        <v>20</v>
      </c>
      <c r="G477">
        <v>43</v>
      </c>
      <c r="H477">
        <v>69</v>
      </c>
      <c r="I477">
        <v>69</v>
      </c>
      <c r="J477">
        <v>80</v>
      </c>
      <c r="K477">
        <v>57</v>
      </c>
      <c r="L477">
        <v>43</v>
      </c>
      <c r="M477">
        <v>37</v>
      </c>
      <c r="N477">
        <v>28</v>
      </c>
      <c r="P477">
        <v>680</v>
      </c>
      <c r="Q477">
        <v>1932</v>
      </c>
      <c r="R477">
        <f t="shared" si="109"/>
        <v>2</v>
      </c>
      <c r="S477">
        <f t="shared" si="110"/>
        <v>3.3</v>
      </c>
      <c r="T477">
        <f t="shared" si="111"/>
        <v>2.4</v>
      </c>
      <c r="U477">
        <f t="shared" si="112"/>
        <v>2</v>
      </c>
      <c r="V477">
        <f t="shared" si="113"/>
        <v>4.3</v>
      </c>
      <c r="W477">
        <f t="shared" si="114"/>
        <v>6.9</v>
      </c>
      <c r="X477">
        <f t="shared" si="115"/>
        <v>6.9</v>
      </c>
      <c r="Y477">
        <f t="shared" si="116"/>
        <v>8</v>
      </c>
      <c r="Z477">
        <f t="shared" si="117"/>
        <v>5.7</v>
      </c>
      <c r="AA477">
        <f t="shared" si="118"/>
        <v>4.3</v>
      </c>
      <c r="AB477">
        <f t="shared" si="119"/>
        <v>3.7</v>
      </c>
      <c r="AC477">
        <f t="shared" si="120"/>
        <v>2.8</v>
      </c>
    </row>
    <row r="478" spans="1:29" x14ac:dyDescent="0.2">
      <c r="A478">
        <v>680</v>
      </c>
      <c r="B478">
        <v>1933</v>
      </c>
      <c r="C478">
        <v>36</v>
      </c>
      <c r="D478">
        <v>9</v>
      </c>
      <c r="E478">
        <v>17</v>
      </c>
      <c r="F478">
        <v>24</v>
      </c>
      <c r="G478">
        <v>41</v>
      </c>
      <c r="H478">
        <v>74</v>
      </c>
      <c r="I478">
        <v>83</v>
      </c>
      <c r="J478">
        <v>90</v>
      </c>
      <c r="K478">
        <v>85</v>
      </c>
      <c r="L478">
        <v>60</v>
      </c>
      <c r="M478">
        <v>46</v>
      </c>
      <c r="N478">
        <v>40</v>
      </c>
      <c r="P478">
        <v>680</v>
      </c>
      <c r="Q478">
        <v>1933</v>
      </c>
      <c r="R478">
        <f t="shared" si="109"/>
        <v>3.6</v>
      </c>
      <c r="S478">
        <f t="shared" si="110"/>
        <v>0.9</v>
      </c>
      <c r="T478">
        <f t="shared" si="111"/>
        <v>1.7</v>
      </c>
      <c r="U478">
        <f t="shared" si="112"/>
        <v>2.4</v>
      </c>
      <c r="V478">
        <f t="shared" si="113"/>
        <v>4.0999999999999996</v>
      </c>
      <c r="W478">
        <f t="shared" si="114"/>
        <v>7.4</v>
      </c>
      <c r="X478">
        <f t="shared" si="115"/>
        <v>8.3000000000000007</v>
      </c>
      <c r="Y478">
        <f t="shared" si="116"/>
        <v>9</v>
      </c>
      <c r="Z478">
        <f t="shared" si="117"/>
        <v>8.5</v>
      </c>
      <c r="AA478">
        <f t="shared" si="118"/>
        <v>6</v>
      </c>
      <c r="AB478">
        <f t="shared" si="119"/>
        <v>4.5999999999999996</v>
      </c>
      <c r="AC478">
        <f t="shared" si="120"/>
        <v>4</v>
      </c>
    </row>
    <row r="479" spans="1:29" x14ac:dyDescent="0.2">
      <c r="A479">
        <v>680</v>
      </c>
      <c r="B479">
        <v>1934</v>
      </c>
      <c r="C479">
        <v>27</v>
      </c>
      <c r="D479">
        <v>27</v>
      </c>
      <c r="E479">
        <v>22</v>
      </c>
      <c r="F479">
        <v>33</v>
      </c>
      <c r="G479">
        <v>48</v>
      </c>
      <c r="H479">
        <v>65</v>
      </c>
      <c r="I479">
        <v>83</v>
      </c>
      <c r="J479">
        <v>81</v>
      </c>
      <c r="K479">
        <v>80</v>
      </c>
      <c r="L479">
        <v>54</v>
      </c>
      <c r="M479">
        <v>34</v>
      </c>
      <c r="N479">
        <v>32</v>
      </c>
      <c r="P479">
        <v>680</v>
      </c>
      <c r="Q479">
        <v>1934</v>
      </c>
      <c r="R479">
        <f t="shared" si="109"/>
        <v>2.7</v>
      </c>
      <c r="S479">
        <f t="shared" si="110"/>
        <v>2.7</v>
      </c>
      <c r="T479">
        <f t="shared" si="111"/>
        <v>2.2000000000000002</v>
      </c>
      <c r="U479">
        <f t="shared" si="112"/>
        <v>3.3</v>
      </c>
      <c r="V479">
        <f t="shared" si="113"/>
        <v>4.8</v>
      </c>
      <c r="W479">
        <f t="shared" si="114"/>
        <v>6.5</v>
      </c>
      <c r="X479">
        <f t="shared" si="115"/>
        <v>8.3000000000000007</v>
      </c>
      <c r="Y479">
        <f t="shared" si="116"/>
        <v>8.1</v>
      </c>
      <c r="Z479">
        <f t="shared" si="117"/>
        <v>8</v>
      </c>
      <c r="AA479">
        <f t="shared" si="118"/>
        <v>5.4</v>
      </c>
      <c r="AB479">
        <f t="shared" si="119"/>
        <v>3.4</v>
      </c>
      <c r="AC479">
        <f t="shared" si="120"/>
        <v>3.2</v>
      </c>
    </row>
    <row r="480" spans="1:29" x14ac:dyDescent="0.2">
      <c r="A480">
        <v>680</v>
      </c>
      <c r="B480">
        <v>1935</v>
      </c>
      <c r="C480">
        <v>26</v>
      </c>
      <c r="D480">
        <v>4</v>
      </c>
      <c r="E480">
        <v>16</v>
      </c>
      <c r="F480">
        <v>22</v>
      </c>
      <c r="G480">
        <v>46</v>
      </c>
      <c r="H480">
        <v>57</v>
      </c>
      <c r="I480">
        <v>72</v>
      </c>
      <c r="J480">
        <v>86</v>
      </c>
      <c r="K480">
        <v>78</v>
      </c>
      <c r="L480">
        <v>58</v>
      </c>
      <c r="M480">
        <v>46</v>
      </c>
      <c r="N480">
        <v>29</v>
      </c>
      <c r="P480">
        <v>680</v>
      </c>
      <c r="Q480">
        <v>1935</v>
      </c>
      <c r="R480">
        <f t="shared" si="109"/>
        <v>2.6</v>
      </c>
      <c r="S480">
        <f t="shared" si="110"/>
        <v>0.4</v>
      </c>
      <c r="T480">
        <f t="shared" si="111"/>
        <v>1.6</v>
      </c>
      <c r="U480">
        <f t="shared" si="112"/>
        <v>2.2000000000000002</v>
      </c>
      <c r="V480">
        <f t="shared" si="113"/>
        <v>4.5999999999999996</v>
      </c>
      <c r="W480">
        <f t="shared" si="114"/>
        <v>5.7</v>
      </c>
      <c r="X480">
        <f t="shared" si="115"/>
        <v>7.2</v>
      </c>
      <c r="Y480">
        <f t="shared" si="116"/>
        <v>8.6</v>
      </c>
      <c r="Z480">
        <f t="shared" si="117"/>
        <v>7.8</v>
      </c>
      <c r="AA480">
        <f t="shared" si="118"/>
        <v>5.8</v>
      </c>
      <c r="AB480">
        <f t="shared" si="119"/>
        <v>4.5999999999999996</v>
      </c>
      <c r="AC480">
        <f t="shared" si="120"/>
        <v>2.9</v>
      </c>
    </row>
    <row r="481" spans="1:29" x14ac:dyDescent="0.2">
      <c r="A481">
        <v>680</v>
      </c>
      <c r="B481">
        <v>1936</v>
      </c>
      <c r="C481">
        <v>6</v>
      </c>
      <c r="D481">
        <v>6</v>
      </c>
      <c r="E481">
        <v>14</v>
      </c>
      <c r="F481">
        <v>29</v>
      </c>
      <c r="G481">
        <v>58</v>
      </c>
      <c r="H481">
        <v>68</v>
      </c>
      <c r="I481">
        <v>78</v>
      </c>
      <c r="J481">
        <v>86</v>
      </c>
      <c r="K481">
        <v>83</v>
      </c>
      <c r="L481">
        <v>67</v>
      </c>
      <c r="M481">
        <v>40</v>
      </c>
      <c r="N481">
        <v>18</v>
      </c>
      <c r="P481">
        <v>680</v>
      </c>
      <c r="Q481">
        <v>1936</v>
      </c>
      <c r="R481">
        <f t="shared" si="109"/>
        <v>0.6</v>
      </c>
      <c r="S481">
        <f t="shared" si="110"/>
        <v>0.6</v>
      </c>
      <c r="T481">
        <f t="shared" si="111"/>
        <v>1.4</v>
      </c>
      <c r="U481">
        <f t="shared" si="112"/>
        <v>2.9</v>
      </c>
      <c r="V481">
        <f t="shared" si="113"/>
        <v>5.8</v>
      </c>
      <c r="W481">
        <f t="shared" si="114"/>
        <v>6.8</v>
      </c>
      <c r="X481">
        <f t="shared" si="115"/>
        <v>7.8</v>
      </c>
      <c r="Y481">
        <f t="shared" si="116"/>
        <v>8.6</v>
      </c>
      <c r="Z481">
        <f t="shared" si="117"/>
        <v>8.3000000000000007</v>
      </c>
      <c r="AA481">
        <f t="shared" si="118"/>
        <v>6.7</v>
      </c>
      <c r="AB481">
        <f t="shared" si="119"/>
        <v>4</v>
      </c>
      <c r="AC481">
        <f t="shared" si="120"/>
        <v>1.8</v>
      </c>
    </row>
    <row r="482" spans="1:29" x14ac:dyDescent="0.2">
      <c r="A482">
        <v>680</v>
      </c>
      <c r="B482">
        <v>1937</v>
      </c>
      <c r="C482">
        <v>25</v>
      </c>
      <c r="D482">
        <v>18</v>
      </c>
      <c r="E482">
        <v>8</v>
      </c>
      <c r="F482">
        <v>29</v>
      </c>
      <c r="G482">
        <v>45</v>
      </c>
      <c r="H482">
        <v>68</v>
      </c>
      <c r="I482">
        <v>78</v>
      </c>
      <c r="J482">
        <v>89</v>
      </c>
      <c r="K482">
        <v>76</v>
      </c>
      <c r="L482">
        <v>65</v>
      </c>
      <c r="M482">
        <v>40</v>
      </c>
      <c r="N482">
        <v>34</v>
      </c>
      <c r="P482">
        <v>680</v>
      </c>
      <c r="Q482">
        <v>1937</v>
      </c>
      <c r="R482">
        <f t="shared" si="109"/>
        <v>2.5</v>
      </c>
      <c r="S482">
        <f t="shared" si="110"/>
        <v>1.8</v>
      </c>
      <c r="T482">
        <f t="shared" si="111"/>
        <v>0.8</v>
      </c>
      <c r="U482">
        <f t="shared" si="112"/>
        <v>2.9</v>
      </c>
      <c r="V482">
        <f t="shared" si="113"/>
        <v>4.5</v>
      </c>
      <c r="W482">
        <f t="shared" si="114"/>
        <v>6.8</v>
      </c>
      <c r="X482">
        <f t="shared" si="115"/>
        <v>7.8</v>
      </c>
      <c r="Y482">
        <f t="shared" si="116"/>
        <v>8.9</v>
      </c>
      <c r="Z482">
        <f t="shared" si="117"/>
        <v>7.6</v>
      </c>
      <c r="AA482">
        <f t="shared" si="118"/>
        <v>6.5</v>
      </c>
      <c r="AB482">
        <f t="shared" si="119"/>
        <v>4</v>
      </c>
      <c r="AC482">
        <f t="shared" si="120"/>
        <v>3.4</v>
      </c>
    </row>
    <row r="483" spans="1:29" x14ac:dyDescent="0.2">
      <c r="A483">
        <v>680</v>
      </c>
      <c r="B483">
        <v>1938</v>
      </c>
      <c r="C483">
        <v>23</v>
      </c>
      <c r="D483">
        <v>18</v>
      </c>
      <c r="E483">
        <v>24</v>
      </c>
      <c r="F483">
        <v>39</v>
      </c>
      <c r="G483">
        <v>46</v>
      </c>
      <c r="H483">
        <v>61</v>
      </c>
      <c r="I483">
        <v>73</v>
      </c>
      <c r="J483">
        <v>80</v>
      </c>
      <c r="K483">
        <v>74</v>
      </c>
      <c r="L483">
        <v>57</v>
      </c>
      <c r="M483">
        <v>41</v>
      </c>
      <c r="N483">
        <v>38</v>
      </c>
      <c r="P483">
        <v>680</v>
      </c>
      <c r="Q483">
        <v>1938</v>
      </c>
      <c r="R483">
        <f t="shared" si="109"/>
        <v>2.2999999999999998</v>
      </c>
      <c r="S483">
        <f t="shared" si="110"/>
        <v>1.8</v>
      </c>
      <c r="T483">
        <f t="shared" si="111"/>
        <v>2.4</v>
      </c>
      <c r="U483">
        <f t="shared" si="112"/>
        <v>3.9</v>
      </c>
      <c r="V483">
        <f t="shared" si="113"/>
        <v>4.5999999999999996</v>
      </c>
      <c r="W483">
        <f t="shared" si="114"/>
        <v>6.1</v>
      </c>
      <c r="X483">
        <f t="shared" si="115"/>
        <v>7.3</v>
      </c>
      <c r="Y483">
        <f t="shared" si="116"/>
        <v>8</v>
      </c>
      <c r="Z483">
        <f t="shared" si="117"/>
        <v>7.4</v>
      </c>
      <c r="AA483">
        <f t="shared" si="118"/>
        <v>5.7</v>
      </c>
      <c r="AB483">
        <f t="shared" si="119"/>
        <v>4.0999999999999996</v>
      </c>
      <c r="AC483">
        <f t="shared" si="120"/>
        <v>3.8</v>
      </c>
    </row>
    <row r="484" spans="1:29" x14ac:dyDescent="0.2">
      <c r="A484">
        <v>680</v>
      </c>
      <c r="B484">
        <v>1939</v>
      </c>
      <c r="C484">
        <v>14</v>
      </c>
      <c r="D484">
        <v>19</v>
      </c>
      <c r="E484">
        <v>28</v>
      </c>
      <c r="F484">
        <v>36</v>
      </c>
      <c r="G484">
        <v>55</v>
      </c>
      <c r="H484">
        <v>73</v>
      </c>
      <c r="I484">
        <v>83</v>
      </c>
      <c r="J484">
        <v>90</v>
      </c>
      <c r="K484">
        <v>88</v>
      </c>
      <c r="L484">
        <v>73</v>
      </c>
      <c r="M484">
        <v>44</v>
      </c>
      <c r="N484">
        <v>32</v>
      </c>
      <c r="P484">
        <v>680</v>
      </c>
      <c r="Q484">
        <v>1939</v>
      </c>
      <c r="R484">
        <f t="shared" si="109"/>
        <v>1.4</v>
      </c>
      <c r="S484">
        <f t="shared" si="110"/>
        <v>1.9</v>
      </c>
      <c r="T484">
        <f t="shared" si="111"/>
        <v>2.8</v>
      </c>
      <c r="U484">
        <f t="shared" si="112"/>
        <v>3.6</v>
      </c>
      <c r="V484">
        <f t="shared" si="113"/>
        <v>5.5</v>
      </c>
      <c r="W484">
        <f t="shared" si="114"/>
        <v>7.3</v>
      </c>
      <c r="X484">
        <f t="shared" si="115"/>
        <v>8.3000000000000007</v>
      </c>
      <c r="Y484">
        <f t="shared" si="116"/>
        <v>9</v>
      </c>
      <c r="Z484">
        <f t="shared" si="117"/>
        <v>8.8000000000000007</v>
      </c>
      <c r="AA484">
        <f t="shared" si="118"/>
        <v>7.3</v>
      </c>
      <c r="AB484">
        <f t="shared" si="119"/>
        <v>4.4000000000000004</v>
      </c>
      <c r="AC484">
        <f t="shared" si="120"/>
        <v>3.2</v>
      </c>
    </row>
    <row r="485" spans="1:29" x14ac:dyDescent="0.2">
      <c r="A485">
        <v>680</v>
      </c>
      <c r="B485">
        <v>1940</v>
      </c>
      <c r="C485">
        <v>29</v>
      </c>
      <c r="D485">
        <v>33</v>
      </c>
      <c r="E485">
        <v>20</v>
      </c>
      <c r="F485">
        <v>26</v>
      </c>
      <c r="G485">
        <v>45</v>
      </c>
      <c r="H485">
        <v>61</v>
      </c>
      <c r="I485">
        <v>78</v>
      </c>
      <c r="J485">
        <v>84</v>
      </c>
      <c r="K485">
        <v>72</v>
      </c>
      <c r="L485">
        <v>62</v>
      </c>
      <c r="M485">
        <v>42</v>
      </c>
      <c r="N485">
        <v>37</v>
      </c>
      <c r="P485">
        <v>680</v>
      </c>
      <c r="Q485">
        <v>1940</v>
      </c>
      <c r="R485">
        <f t="shared" si="109"/>
        <v>2.9</v>
      </c>
      <c r="S485">
        <f t="shared" si="110"/>
        <v>3.3</v>
      </c>
      <c r="T485">
        <f t="shared" si="111"/>
        <v>2</v>
      </c>
      <c r="U485">
        <f t="shared" si="112"/>
        <v>2.6</v>
      </c>
      <c r="V485">
        <f t="shared" si="113"/>
        <v>4.5</v>
      </c>
      <c r="W485">
        <f t="shared" si="114"/>
        <v>6.1</v>
      </c>
      <c r="X485">
        <f t="shared" si="115"/>
        <v>7.8</v>
      </c>
      <c r="Y485">
        <f t="shared" si="116"/>
        <v>8.4</v>
      </c>
      <c r="Z485">
        <f t="shared" si="117"/>
        <v>7.2</v>
      </c>
      <c r="AA485">
        <f t="shared" si="118"/>
        <v>6.2</v>
      </c>
      <c r="AB485">
        <f t="shared" si="119"/>
        <v>4.2</v>
      </c>
      <c r="AC485">
        <f t="shared" si="120"/>
        <v>3.7</v>
      </c>
    </row>
    <row r="486" spans="1:29" x14ac:dyDescent="0.2">
      <c r="A486">
        <v>680</v>
      </c>
      <c r="B486">
        <v>1941</v>
      </c>
      <c r="C486">
        <v>20</v>
      </c>
      <c r="D486">
        <v>11</v>
      </c>
      <c r="E486">
        <v>14</v>
      </c>
      <c r="F486">
        <v>27</v>
      </c>
      <c r="G486">
        <v>44</v>
      </c>
      <c r="H486">
        <v>70</v>
      </c>
      <c r="I486">
        <v>75</v>
      </c>
      <c r="J486">
        <v>73</v>
      </c>
      <c r="K486">
        <v>79</v>
      </c>
      <c r="L486">
        <v>64</v>
      </c>
      <c r="M486">
        <v>52</v>
      </c>
      <c r="N486">
        <v>42</v>
      </c>
      <c r="P486">
        <v>680</v>
      </c>
      <c r="Q486">
        <v>1941</v>
      </c>
      <c r="R486">
        <f t="shared" si="109"/>
        <v>2</v>
      </c>
      <c r="S486">
        <f t="shared" si="110"/>
        <v>1.1000000000000001</v>
      </c>
      <c r="T486">
        <f t="shared" si="111"/>
        <v>1.4</v>
      </c>
      <c r="U486">
        <f t="shared" si="112"/>
        <v>2.7</v>
      </c>
      <c r="V486">
        <f t="shared" si="113"/>
        <v>4.4000000000000004</v>
      </c>
      <c r="W486">
        <f t="shared" si="114"/>
        <v>7</v>
      </c>
      <c r="X486">
        <f t="shared" si="115"/>
        <v>7.5</v>
      </c>
      <c r="Y486">
        <f t="shared" si="116"/>
        <v>7.3</v>
      </c>
      <c r="Z486">
        <f t="shared" si="117"/>
        <v>7.9</v>
      </c>
      <c r="AA486">
        <f t="shared" si="118"/>
        <v>6.4</v>
      </c>
      <c r="AB486">
        <f t="shared" si="119"/>
        <v>5.2</v>
      </c>
      <c r="AC486">
        <f t="shared" si="120"/>
        <v>4.2</v>
      </c>
    </row>
    <row r="487" spans="1:29" x14ac:dyDescent="0.2">
      <c r="A487">
        <v>680</v>
      </c>
      <c r="B487">
        <v>1942</v>
      </c>
      <c r="C487">
        <v>36</v>
      </c>
      <c r="D487">
        <v>29</v>
      </c>
      <c r="E487">
        <v>28</v>
      </c>
      <c r="F487">
        <v>30</v>
      </c>
      <c r="G487">
        <v>44</v>
      </c>
      <c r="H487">
        <v>59</v>
      </c>
      <c r="I487">
        <v>73</v>
      </c>
      <c r="J487">
        <v>79</v>
      </c>
      <c r="K487">
        <v>74</v>
      </c>
      <c r="L487">
        <v>49</v>
      </c>
      <c r="M487">
        <v>38</v>
      </c>
      <c r="N487">
        <v>27</v>
      </c>
      <c r="P487">
        <v>680</v>
      </c>
      <c r="Q487">
        <v>1942</v>
      </c>
      <c r="R487">
        <f t="shared" si="109"/>
        <v>3.6</v>
      </c>
      <c r="S487">
        <f t="shared" si="110"/>
        <v>2.9</v>
      </c>
      <c r="T487">
        <f t="shared" si="111"/>
        <v>2.8</v>
      </c>
      <c r="U487">
        <f t="shared" si="112"/>
        <v>3</v>
      </c>
      <c r="V487">
        <f t="shared" si="113"/>
        <v>4.4000000000000004</v>
      </c>
      <c r="W487">
        <f t="shared" si="114"/>
        <v>5.9</v>
      </c>
      <c r="X487">
        <f t="shared" si="115"/>
        <v>7.3</v>
      </c>
      <c r="Y487">
        <f t="shared" si="116"/>
        <v>7.9</v>
      </c>
      <c r="Z487">
        <f t="shared" si="117"/>
        <v>7.4</v>
      </c>
      <c r="AA487">
        <f t="shared" si="118"/>
        <v>4.9000000000000004</v>
      </c>
      <c r="AB487">
        <f t="shared" si="119"/>
        <v>3.8</v>
      </c>
      <c r="AC487">
        <f t="shared" si="120"/>
        <v>2.7</v>
      </c>
    </row>
    <row r="488" spans="1:29" x14ac:dyDescent="0.2">
      <c r="A488">
        <v>680</v>
      </c>
      <c r="B488">
        <v>1943</v>
      </c>
      <c r="C488">
        <v>17</v>
      </c>
      <c r="D488">
        <v>7</v>
      </c>
      <c r="E488">
        <v>15</v>
      </c>
      <c r="F488">
        <v>20</v>
      </c>
      <c r="G488">
        <v>33</v>
      </c>
      <c r="H488">
        <v>53</v>
      </c>
      <c r="I488">
        <v>66</v>
      </c>
      <c r="J488">
        <v>69</v>
      </c>
      <c r="K488">
        <v>68</v>
      </c>
      <c r="L488">
        <v>51</v>
      </c>
      <c r="M488">
        <v>30</v>
      </c>
      <c r="N488">
        <v>28</v>
      </c>
      <c r="P488">
        <v>680</v>
      </c>
      <c r="Q488">
        <v>1943</v>
      </c>
      <c r="R488">
        <f t="shared" si="109"/>
        <v>1.7</v>
      </c>
      <c r="S488">
        <f t="shared" si="110"/>
        <v>0.7</v>
      </c>
      <c r="T488">
        <f t="shared" si="111"/>
        <v>1.5</v>
      </c>
      <c r="U488">
        <f t="shared" si="112"/>
        <v>2</v>
      </c>
      <c r="V488">
        <f t="shared" si="113"/>
        <v>3.3</v>
      </c>
      <c r="W488">
        <f t="shared" si="114"/>
        <v>5.3</v>
      </c>
      <c r="X488">
        <f t="shared" si="115"/>
        <v>6.6</v>
      </c>
      <c r="Y488">
        <f t="shared" si="116"/>
        <v>6.9</v>
      </c>
      <c r="Z488">
        <f t="shared" si="117"/>
        <v>6.8</v>
      </c>
      <c r="AA488">
        <f t="shared" si="118"/>
        <v>5.0999999999999996</v>
      </c>
      <c r="AB488">
        <f t="shared" si="119"/>
        <v>3</v>
      </c>
      <c r="AC488">
        <f t="shared" si="120"/>
        <v>2.8</v>
      </c>
    </row>
    <row r="489" spans="1:29" x14ac:dyDescent="0.2">
      <c r="A489">
        <v>680</v>
      </c>
      <c r="B489">
        <v>1944</v>
      </c>
      <c r="C489">
        <v>7</v>
      </c>
      <c r="D489">
        <v>8</v>
      </c>
      <c r="E489">
        <v>9</v>
      </c>
      <c r="F489">
        <v>14</v>
      </c>
      <c r="G489">
        <v>34</v>
      </c>
      <c r="H489">
        <v>48</v>
      </c>
      <c r="I489">
        <v>61</v>
      </c>
      <c r="L489">
        <v>51</v>
      </c>
      <c r="M489">
        <v>32</v>
      </c>
      <c r="N489">
        <v>26</v>
      </c>
      <c r="P489">
        <v>680</v>
      </c>
      <c r="Q489">
        <v>1944</v>
      </c>
      <c r="R489">
        <f t="shared" si="109"/>
        <v>0.7</v>
      </c>
      <c r="S489">
        <f t="shared" si="110"/>
        <v>0.8</v>
      </c>
      <c r="T489">
        <f t="shared" si="111"/>
        <v>0.9</v>
      </c>
      <c r="U489">
        <f t="shared" si="112"/>
        <v>1.4</v>
      </c>
      <c r="V489">
        <f t="shared" si="113"/>
        <v>3.4</v>
      </c>
      <c r="W489">
        <f t="shared" si="114"/>
        <v>4.8</v>
      </c>
      <c r="X489">
        <f t="shared" si="115"/>
        <v>6.1</v>
      </c>
      <c r="AA489">
        <f t="shared" si="118"/>
        <v>5.0999999999999996</v>
      </c>
      <c r="AB489">
        <f t="shared" si="119"/>
        <v>3.2</v>
      </c>
      <c r="AC489">
        <f t="shared" si="120"/>
        <v>2.6</v>
      </c>
    </row>
    <row r="490" spans="1:29" x14ac:dyDescent="0.2">
      <c r="A490">
        <v>680</v>
      </c>
      <c r="B490">
        <v>1945</v>
      </c>
      <c r="C490">
        <v>4</v>
      </c>
      <c r="D490">
        <v>16</v>
      </c>
      <c r="E490">
        <v>25</v>
      </c>
      <c r="F490">
        <v>30</v>
      </c>
      <c r="G490">
        <v>38</v>
      </c>
      <c r="H490">
        <v>54</v>
      </c>
      <c r="I490">
        <v>75</v>
      </c>
      <c r="J490">
        <v>81</v>
      </c>
      <c r="K490">
        <v>77</v>
      </c>
      <c r="L490">
        <v>66</v>
      </c>
      <c r="M490">
        <v>53</v>
      </c>
      <c r="N490">
        <v>30</v>
      </c>
      <c r="P490">
        <v>680</v>
      </c>
      <c r="Q490">
        <v>1945</v>
      </c>
      <c r="R490">
        <f t="shared" si="109"/>
        <v>0.4</v>
      </c>
      <c r="S490">
        <f t="shared" si="110"/>
        <v>1.6</v>
      </c>
      <c r="T490">
        <f t="shared" si="111"/>
        <v>2.5</v>
      </c>
      <c r="U490">
        <f t="shared" si="112"/>
        <v>3</v>
      </c>
      <c r="V490">
        <f t="shared" si="113"/>
        <v>3.8</v>
      </c>
      <c r="W490">
        <f t="shared" si="114"/>
        <v>5.4</v>
      </c>
      <c r="X490">
        <f t="shared" si="115"/>
        <v>7.5</v>
      </c>
      <c r="Y490">
        <f t="shared" si="116"/>
        <v>8.1</v>
      </c>
      <c r="Z490">
        <f t="shared" si="117"/>
        <v>7.7</v>
      </c>
      <c r="AA490">
        <f t="shared" si="118"/>
        <v>6.6</v>
      </c>
      <c r="AB490">
        <f t="shared" si="119"/>
        <v>5.3</v>
      </c>
      <c r="AC490">
        <f t="shared" si="120"/>
        <v>3</v>
      </c>
    </row>
    <row r="491" spans="1:29" x14ac:dyDescent="0.2">
      <c r="A491">
        <v>680</v>
      </c>
      <c r="B491">
        <v>1946</v>
      </c>
      <c r="C491">
        <v>32</v>
      </c>
      <c r="D491">
        <v>19</v>
      </c>
      <c r="E491">
        <v>26</v>
      </c>
      <c r="F491">
        <v>30</v>
      </c>
      <c r="G491">
        <v>50</v>
      </c>
      <c r="H491">
        <v>61</v>
      </c>
      <c r="I491">
        <v>80</v>
      </c>
      <c r="J491">
        <v>84</v>
      </c>
      <c r="K491">
        <v>74</v>
      </c>
      <c r="L491">
        <v>62</v>
      </c>
      <c r="M491">
        <v>44</v>
      </c>
      <c r="N491">
        <v>40</v>
      </c>
      <c r="P491">
        <v>680</v>
      </c>
      <c r="Q491">
        <v>1946</v>
      </c>
      <c r="R491">
        <f t="shared" si="109"/>
        <v>3.2</v>
      </c>
      <c r="S491">
        <f t="shared" si="110"/>
        <v>1.9</v>
      </c>
      <c r="T491">
        <f t="shared" si="111"/>
        <v>2.6</v>
      </c>
      <c r="U491">
        <f t="shared" si="112"/>
        <v>3</v>
      </c>
      <c r="V491">
        <f t="shared" si="113"/>
        <v>5</v>
      </c>
      <c r="W491">
        <f t="shared" si="114"/>
        <v>6.1</v>
      </c>
      <c r="X491">
        <f t="shared" si="115"/>
        <v>8</v>
      </c>
      <c r="Y491">
        <f t="shared" si="116"/>
        <v>8.4</v>
      </c>
      <c r="Z491">
        <f t="shared" si="117"/>
        <v>7.4</v>
      </c>
      <c r="AA491">
        <f t="shared" si="118"/>
        <v>6.2</v>
      </c>
      <c r="AB491">
        <f t="shared" si="119"/>
        <v>4.4000000000000004</v>
      </c>
      <c r="AC491">
        <f t="shared" si="120"/>
        <v>4</v>
      </c>
    </row>
    <row r="492" spans="1:29" x14ac:dyDescent="0.2">
      <c r="A492">
        <v>680</v>
      </c>
      <c r="B492">
        <v>1947</v>
      </c>
      <c r="C492">
        <v>40</v>
      </c>
      <c r="D492">
        <v>17</v>
      </c>
      <c r="E492">
        <v>8</v>
      </c>
      <c r="F492">
        <v>23</v>
      </c>
      <c r="G492">
        <v>48</v>
      </c>
      <c r="H492">
        <v>55</v>
      </c>
      <c r="I492">
        <v>75</v>
      </c>
      <c r="J492">
        <v>93</v>
      </c>
      <c r="K492">
        <v>78</v>
      </c>
      <c r="L492">
        <v>63</v>
      </c>
      <c r="M492">
        <v>39</v>
      </c>
      <c r="N492">
        <v>25</v>
      </c>
      <c r="P492">
        <v>680</v>
      </c>
      <c r="Q492">
        <v>1947</v>
      </c>
      <c r="R492">
        <f t="shared" si="109"/>
        <v>4</v>
      </c>
      <c r="S492">
        <f t="shared" si="110"/>
        <v>1.7</v>
      </c>
      <c r="T492">
        <f t="shared" si="111"/>
        <v>0.8</v>
      </c>
      <c r="U492">
        <f t="shared" si="112"/>
        <v>2.2999999999999998</v>
      </c>
      <c r="V492">
        <f t="shared" si="113"/>
        <v>4.8</v>
      </c>
      <c r="W492">
        <f t="shared" si="114"/>
        <v>5.5</v>
      </c>
      <c r="X492">
        <f t="shared" si="115"/>
        <v>7.5</v>
      </c>
      <c r="Y492">
        <f t="shared" si="116"/>
        <v>9.3000000000000007</v>
      </c>
      <c r="Z492">
        <f t="shared" si="117"/>
        <v>7.8</v>
      </c>
      <c r="AA492">
        <f t="shared" si="118"/>
        <v>6.3</v>
      </c>
      <c r="AB492">
        <f t="shared" si="119"/>
        <v>3.9</v>
      </c>
      <c r="AC492">
        <f t="shared" si="120"/>
        <v>2.5</v>
      </c>
    </row>
    <row r="493" spans="1:29" x14ac:dyDescent="0.2">
      <c r="A493">
        <v>680</v>
      </c>
      <c r="B493">
        <v>1948</v>
      </c>
      <c r="C493">
        <v>21</v>
      </c>
      <c r="D493">
        <v>29</v>
      </c>
      <c r="E493">
        <v>43</v>
      </c>
      <c r="F493">
        <v>21</v>
      </c>
      <c r="G493">
        <v>38</v>
      </c>
      <c r="H493">
        <v>52</v>
      </c>
      <c r="I493">
        <v>73</v>
      </c>
      <c r="J493">
        <v>79</v>
      </c>
      <c r="K493">
        <v>69</v>
      </c>
      <c r="L493">
        <v>50</v>
      </c>
      <c r="M493">
        <v>35</v>
      </c>
      <c r="N493">
        <v>34</v>
      </c>
      <c r="P493">
        <v>680</v>
      </c>
      <c r="Q493">
        <v>1948</v>
      </c>
      <c r="R493">
        <f t="shared" si="109"/>
        <v>2.1</v>
      </c>
      <c r="S493">
        <f t="shared" si="110"/>
        <v>2.9</v>
      </c>
      <c r="T493">
        <f t="shared" si="111"/>
        <v>4.3</v>
      </c>
      <c r="U493">
        <f t="shared" si="112"/>
        <v>2.1</v>
      </c>
      <c r="V493">
        <f t="shared" si="113"/>
        <v>3.8</v>
      </c>
      <c r="W493">
        <f t="shared" si="114"/>
        <v>5.2</v>
      </c>
      <c r="X493">
        <f t="shared" si="115"/>
        <v>7.3</v>
      </c>
      <c r="Y493">
        <f t="shared" si="116"/>
        <v>7.9</v>
      </c>
      <c r="Z493">
        <f t="shared" si="117"/>
        <v>6.9</v>
      </c>
      <c r="AA493">
        <f t="shared" si="118"/>
        <v>5</v>
      </c>
      <c r="AB493">
        <f t="shared" si="119"/>
        <v>3.5</v>
      </c>
      <c r="AC493">
        <f t="shared" si="120"/>
        <v>3.4</v>
      </c>
    </row>
    <row r="494" spans="1:29" x14ac:dyDescent="0.2">
      <c r="A494">
        <v>680</v>
      </c>
      <c r="B494">
        <v>1949</v>
      </c>
      <c r="C494">
        <v>13</v>
      </c>
      <c r="D494">
        <v>20</v>
      </c>
      <c r="F494">
        <v>13</v>
      </c>
      <c r="G494">
        <v>27</v>
      </c>
      <c r="H494">
        <v>52</v>
      </c>
      <c r="I494">
        <v>60</v>
      </c>
      <c r="J494">
        <v>73</v>
      </c>
      <c r="K494">
        <v>68</v>
      </c>
      <c r="P494">
        <v>680</v>
      </c>
      <c r="Q494">
        <v>1949</v>
      </c>
      <c r="R494">
        <f t="shared" si="109"/>
        <v>1.3</v>
      </c>
      <c r="S494">
        <f t="shared" si="110"/>
        <v>2</v>
      </c>
      <c r="U494">
        <f t="shared" si="112"/>
        <v>1.3</v>
      </c>
      <c r="V494">
        <f t="shared" si="113"/>
        <v>2.7</v>
      </c>
      <c r="W494">
        <f t="shared" si="114"/>
        <v>5.2</v>
      </c>
      <c r="X494">
        <f t="shared" si="115"/>
        <v>6</v>
      </c>
      <c r="Y494">
        <f t="shared" si="116"/>
        <v>7.3</v>
      </c>
      <c r="Z494">
        <f t="shared" si="117"/>
        <v>6.8</v>
      </c>
    </row>
    <row r="495" spans="1:29" x14ac:dyDescent="0.2">
      <c r="A495">
        <v>815</v>
      </c>
      <c r="B495">
        <v>1877</v>
      </c>
      <c r="I495">
        <v>107</v>
      </c>
      <c r="J495">
        <v>112</v>
      </c>
      <c r="K495">
        <v>106</v>
      </c>
      <c r="L495">
        <v>70</v>
      </c>
      <c r="M495">
        <v>51</v>
      </c>
      <c r="N495">
        <v>38</v>
      </c>
      <c r="P495">
        <v>815</v>
      </c>
      <c r="Q495">
        <v>1877</v>
      </c>
      <c r="X495">
        <f t="shared" si="115"/>
        <v>10.7</v>
      </c>
      <c r="Y495">
        <f t="shared" si="116"/>
        <v>11.2</v>
      </c>
      <c r="Z495">
        <f t="shared" si="117"/>
        <v>10.6</v>
      </c>
      <c r="AA495">
        <f t="shared" si="118"/>
        <v>7</v>
      </c>
      <c r="AB495">
        <f t="shared" si="119"/>
        <v>5.0999999999999996</v>
      </c>
      <c r="AC495">
        <f t="shared" si="120"/>
        <v>3.8</v>
      </c>
    </row>
    <row r="496" spans="1:29" x14ac:dyDescent="0.2">
      <c r="A496">
        <v>815</v>
      </c>
      <c r="B496">
        <v>1878</v>
      </c>
      <c r="C496">
        <v>41</v>
      </c>
      <c r="D496">
        <v>50</v>
      </c>
      <c r="E496">
        <v>49</v>
      </c>
      <c r="F496">
        <v>66</v>
      </c>
      <c r="G496">
        <v>84</v>
      </c>
      <c r="H496">
        <v>107</v>
      </c>
      <c r="I496">
        <v>115</v>
      </c>
      <c r="J496">
        <v>114</v>
      </c>
      <c r="K496">
        <v>90</v>
      </c>
      <c r="L496">
        <v>61</v>
      </c>
      <c r="M496">
        <v>43</v>
      </c>
      <c r="N496">
        <v>25</v>
      </c>
      <c r="P496">
        <v>815</v>
      </c>
      <c r="Q496">
        <v>1878</v>
      </c>
      <c r="R496">
        <f t="shared" si="109"/>
        <v>4.0999999999999996</v>
      </c>
      <c r="S496">
        <f t="shared" si="110"/>
        <v>5</v>
      </c>
      <c r="T496">
        <f t="shared" si="111"/>
        <v>4.9000000000000004</v>
      </c>
      <c r="U496">
        <f t="shared" si="112"/>
        <v>6.6</v>
      </c>
      <c r="V496">
        <f t="shared" si="113"/>
        <v>8.4</v>
      </c>
      <c r="W496">
        <f t="shared" si="114"/>
        <v>10.7</v>
      </c>
      <c r="X496">
        <f t="shared" si="115"/>
        <v>11.5</v>
      </c>
      <c r="Y496">
        <f t="shared" si="116"/>
        <v>11.4</v>
      </c>
      <c r="Z496">
        <f t="shared" si="117"/>
        <v>9</v>
      </c>
      <c r="AA496">
        <f t="shared" si="118"/>
        <v>6.1</v>
      </c>
      <c r="AB496">
        <f t="shared" si="119"/>
        <v>4.3</v>
      </c>
      <c r="AC496">
        <f t="shared" si="120"/>
        <v>2.5</v>
      </c>
    </row>
    <row r="497" spans="1:29" x14ac:dyDescent="0.2">
      <c r="A497">
        <v>815</v>
      </c>
      <c r="B497">
        <v>1879</v>
      </c>
      <c r="C497">
        <v>51</v>
      </c>
      <c r="D497">
        <v>44</v>
      </c>
      <c r="E497">
        <v>42</v>
      </c>
      <c r="F497">
        <v>64</v>
      </c>
      <c r="G497">
        <v>77</v>
      </c>
      <c r="H497">
        <v>98</v>
      </c>
      <c r="I497">
        <v>113</v>
      </c>
      <c r="J497">
        <v>114</v>
      </c>
      <c r="K497">
        <v>91</v>
      </c>
      <c r="L497">
        <v>75</v>
      </c>
      <c r="M497">
        <v>61</v>
      </c>
      <c r="N497">
        <v>51</v>
      </c>
      <c r="P497">
        <v>815</v>
      </c>
      <c r="Q497">
        <v>1879</v>
      </c>
      <c r="R497">
        <f t="shared" si="109"/>
        <v>5.0999999999999996</v>
      </c>
      <c r="S497">
        <f t="shared" si="110"/>
        <v>4.4000000000000004</v>
      </c>
      <c r="T497">
        <f t="shared" si="111"/>
        <v>4.2</v>
      </c>
      <c r="U497">
        <f t="shared" si="112"/>
        <v>6.4</v>
      </c>
      <c r="V497">
        <f t="shared" si="113"/>
        <v>7.7</v>
      </c>
      <c r="W497">
        <f t="shared" si="114"/>
        <v>9.8000000000000007</v>
      </c>
      <c r="X497">
        <f t="shared" si="115"/>
        <v>11.3</v>
      </c>
      <c r="Y497">
        <f t="shared" si="116"/>
        <v>11.4</v>
      </c>
      <c r="Z497">
        <f t="shared" si="117"/>
        <v>9.1</v>
      </c>
      <c r="AA497">
        <f t="shared" si="118"/>
        <v>7.5</v>
      </c>
      <c r="AB497">
        <f t="shared" si="119"/>
        <v>6.1</v>
      </c>
      <c r="AC497">
        <f t="shared" si="120"/>
        <v>5.0999999999999996</v>
      </c>
    </row>
    <row r="498" spans="1:29" x14ac:dyDescent="0.2">
      <c r="A498">
        <v>815</v>
      </c>
      <c r="B498">
        <v>1880</v>
      </c>
      <c r="C498">
        <v>50</v>
      </c>
      <c r="D498">
        <v>44</v>
      </c>
      <c r="E498">
        <v>65</v>
      </c>
      <c r="F498">
        <v>76</v>
      </c>
      <c r="G498">
        <v>90</v>
      </c>
      <c r="H498">
        <v>106</v>
      </c>
      <c r="I498">
        <v>125</v>
      </c>
      <c r="J498">
        <v>130</v>
      </c>
      <c r="K498">
        <v>104</v>
      </c>
      <c r="L498">
        <v>70</v>
      </c>
      <c r="M498">
        <v>50</v>
      </c>
      <c r="N498">
        <v>24</v>
      </c>
      <c r="P498">
        <v>815</v>
      </c>
      <c r="Q498">
        <v>1880</v>
      </c>
      <c r="R498">
        <f t="shared" si="109"/>
        <v>5</v>
      </c>
      <c r="S498">
        <f t="shared" si="110"/>
        <v>4.4000000000000004</v>
      </c>
      <c r="T498">
        <f t="shared" si="111"/>
        <v>6.5</v>
      </c>
      <c r="U498">
        <f t="shared" si="112"/>
        <v>7.6</v>
      </c>
      <c r="V498">
        <f t="shared" si="113"/>
        <v>9</v>
      </c>
      <c r="W498">
        <f t="shared" si="114"/>
        <v>10.6</v>
      </c>
      <c r="X498">
        <f t="shared" si="115"/>
        <v>12.5</v>
      </c>
      <c r="Y498">
        <f t="shared" si="116"/>
        <v>13</v>
      </c>
      <c r="Z498">
        <f t="shared" si="117"/>
        <v>10.4</v>
      </c>
      <c r="AA498">
        <f t="shared" si="118"/>
        <v>7</v>
      </c>
      <c r="AB498">
        <f t="shared" si="119"/>
        <v>5</v>
      </c>
      <c r="AC498">
        <f t="shared" si="120"/>
        <v>2.4</v>
      </c>
    </row>
    <row r="499" spans="1:29" x14ac:dyDescent="0.2">
      <c r="A499">
        <v>815</v>
      </c>
      <c r="B499">
        <v>1881</v>
      </c>
      <c r="C499">
        <v>31</v>
      </c>
      <c r="D499">
        <v>25</v>
      </c>
      <c r="E499">
        <v>22</v>
      </c>
      <c r="F499">
        <v>61</v>
      </c>
      <c r="G499">
        <v>83</v>
      </c>
      <c r="H499">
        <v>96</v>
      </c>
      <c r="I499">
        <v>110</v>
      </c>
      <c r="J499">
        <v>109</v>
      </c>
      <c r="K499">
        <v>99</v>
      </c>
      <c r="L499">
        <v>72</v>
      </c>
      <c r="M499">
        <v>62</v>
      </c>
      <c r="N499">
        <v>50</v>
      </c>
      <c r="P499">
        <v>815</v>
      </c>
      <c r="Q499">
        <v>1881</v>
      </c>
      <c r="R499">
        <f t="shared" si="109"/>
        <v>3.1</v>
      </c>
      <c r="S499">
        <f t="shared" si="110"/>
        <v>2.5</v>
      </c>
      <c r="T499">
        <f t="shared" si="111"/>
        <v>2.2000000000000002</v>
      </c>
      <c r="U499">
        <f t="shared" si="112"/>
        <v>6.1</v>
      </c>
      <c r="V499">
        <f t="shared" si="113"/>
        <v>8.3000000000000007</v>
      </c>
      <c r="W499">
        <f t="shared" si="114"/>
        <v>9.6</v>
      </c>
      <c r="X499">
        <f t="shared" si="115"/>
        <v>11</v>
      </c>
      <c r="Y499">
        <f t="shared" si="116"/>
        <v>10.9</v>
      </c>
      <c r="Z499">
        <f t="shared" si="117"/>
        <v>9.9</v>
      </c>
      <c r="AA499">
        <f t="shared" si="118"/>
        <v>7.2</v>
      </c>
      <c r="AB499">
        <f t="shared" si="119"/>
        <v>6.2</v>
      </c>
      <c r="AC499">
        <f t="shared" si="120"/>
        <v>5</v>
      </c>
    </row>
    <row r="500" spans="1:29" x14ac:dyDescent="0.2">
      <c r="A500">
        <v>815</v>
      </c>
      <c r="B500">
        <v>1882</v>
      </c>
      <c r="C500">
        <v>46</v>
      </c>
      <c r="D500">
        <v>41</v>
      </c>
      <c r="E500">
        <v>38</v>
      </c>
      <c r="F500">
        <v>58</v>
      </c>
      <c r="G500">
        <v>73</v>
      </c>
      <c r="H500">
        <v>92</v>
      </c>
      <c r="I500">
        <v>111</v>
      </c>
      <c r="J500">
        <v>102</v>
      </c>
      <c r="K500">
        <v>84</v>
      </c>
      <c r="L500">
        <v>78</v>
      </c>
      <c r="M500">
        <v>45</v>
      </c>
      <c r="N500">
        <v>39</v>
      </c>
      <c r="P500">
        <v>815</v>
      </c>
      <c r="Q500">
        <v>1882</v>
      </c>
      <c r="R500">
        <f t="shared" si="109"/>
        <v>4.5999999999999996</v>
      </c>
      <c r="S500">
        <f t="shared" si="110"/>
        <v>4.0999999999999996</v>
      </c>
      <c r="T500">
        <f t="shared" si="111"/>
        <v>3.8</v>
      </c>
      <c r="U500">
        <f t="shared" si="112"/>
        <v>5.8</v>
      </c>
      <c r="V500">
        <f t="shared" si="113"/>
        <v>7.3</v>
      </c>
      <c r="W500">
        <f t="shared" si="114"/>
        <v>9.1999999999999993</v>
      </c>
      <c r="X500">
        <f t="shared" si="115"/>
        <v>11.1</v>
      </c>
      <c r="Y500">
        <f t="shared" si="116"/>
        <v>10.199999999999999</v>
      </c>
      <c r="Z500">
        <f t="shared" si="117"/>
        <v>8.4</v>
      </c>
      <c r="AA500">
        <f t="shared" si="118"/>
        <v>7.8</v>
      </c>
      <c r="AB500">
        <f t="shared" si="119"/>
        <v>4.5</v>
      </c>
      <c r="AC500">
        <f t="shared" si="120"/>
        <v>3.9</v>
      </c>
    </row>
    <row r="501" spans="1:29" x14ac:dyDescent="0.2">
      <c r="A501">
        <v>815</v>
      </c>
      <c r="B501">
        <v>1883</v>
      </c>
      <c r="C501">
        <v>51</v>
      </c>
      <c r="D501">
        <v>45</v>
      </c>
      <c r="E501">
        <v>46</v>
      </c>
      <c r="F501">
        <v>63</v>
      </c>
      <c r="G501">
        <v>74</v>
      </c>
      <c r="H501">
        <v>94</v>
      </c>
      <c r="I501">
        <v>111</v>
      </c>
      <c r="J501">
        <v>112</v>
      </c>
      <c r="K501">
        <v>94</v>
      </c>
      <c r="L501">
        <v>72</v>
      </c>
      <c r="M501">
        <v>50</v>
      </c>
      <c r="N501">
        <v>45</v>
      </c>
      <c r="P501">
        <v>815</v>
      </c>
      <c r="Q501">
        <v>1883</v>
      </c>
      <c r="R501">
        <f t="shared" si="109"/>
        <v>5.0999999999999996</v>
      </c>
      <c r="S501">
        <f t="shared" si="110"/>
        <v>4.5</v>
      </c>
      <c r="T501">
        <f t="shared" si="111"/>
        <v>4.5999999999999996</v>
      </c>
      <c r="U501">
        <f t="shared" si="112"/>
        <v>6.3</v>
      </c>
      <c r="V501">
        <f t="shared" si="113"/>
        <v>7.4</v>
      </c>
      <c r="W501">
        <f t="shared" si="114"/>
        <v>9.4</v>
      </c>
      <c r="X501">
        <f t="shared" si="115"/>
        <v>11.1</v>
      </c>
      <c r="Y501">
        <f t="shared" si="116"/>
        <v>11.2</v>
      </c>
      <c r="Z501">
        <f t="shared" si="117"/>
        <v>9.4</v>
      </c>
      <c r="AA501">
        <f t="shared" si="118"/>
        <v>7.2</v>
      </c>
      <c r="AB501">
        <f t="shared" si="119"/>
        <v>5</v>
      </c>
      <c r="AC501">
        <f t="shared" si="120"/>
        <v>4.5</v>
      </c>
    </row>
    <row r="502" spans="1:29" x14ac:dyDescent="0.2">
      <c r="A502">
        <v>815</v>
      </c>
      <c r="B502">
        <v>1884</v>
      </c>
      <c r="C502">
        <v>41</v>
      </c>
      <c r="D502">
        <v>47</v>
      </c>
      <c r="E502">
        <v>58</v>
      </c>
      <c r="F502">
        <v>68</v>
      </c>
      <c r="G502">
        <v>70</v>
      </c>
      <c r="H502">
        <v>86</v>
      </c>
      <c r="I502">
        <v>105</v>
      </c>
      <c r="J502">
        <v>103</v>
      </c>
      <c r="K502">
        <v>89</v>
      </c>
      <c r="L502">
        <v>60</v>
      </c>
      <c r="M502">
        <v>47</v>
      </c>
      <c r="N502">
        <v>43</v>
      </c>
      <c r="P502">
        <v>815</v>
      </c>
      <c r="Q502">
        <v>1884</v>
      </c>
      <c r="R502">
        <f t="shared" si="109"/>
        <v>4.0999999999999996</v>
      </c>
      <c r="S502">
        <f t="shared" si="110"/>
        <v>4.7</v>
      </c>
      <c r="T502">
        <f t="shared" si="111"/>
        <v>5.8</v>
      </c>
      <c r="U502">
        <f t="shared" si="112"/>
        <v>6.8</v>
      </c>
      <c r="V502">
        <f t="shared" si="113"/>
        <v>7</v>
      </c>
      <c r="W502">
        <f t="shared" si="114"/>
        <v>8.6</v>
      </c>
      <c r="X502">
        <f t="shared" si="115"/>
        <v>10.5</v>
      </c>
      <c r="Y502">
        <f t="shared" si="116"/>
        <v>10.3</v>
      </c>
      <c r="Z502">
        <f t="shared" si="117"/>
        <v>8.9</v>
      </c>
      <c r="AA502">
        <f t="shared" si="118"/>
        <v>6</v>
      </c>
      <c r="AB502">
        <f t="shared" si="119"/>
        <v>4.7</v>
      </c>
      <c r="AC502">
        <f t="shared" si="120"/>
        <v>4.3</v>
      </c>
    </row>
    <row r="503" spans="1:29" x14ac:dyDescent="0.2">
      <c r="A503">
        <v>815</v>
      </c>
      <c r="B503">
        <v>1885</v>
      </c>
      <c r="C503">
        <v>48</v>
      </c>
      <c r="D503">
        <v>24</v>
      </c>
      <c r="E503">
        <v>37</v>
      </c>
      <c r="F503">
        <v>57</v>
      </c>
      <c r="G503">
        <v>74</v>
      </c>
      <c r="H503">
        <v>84</v>
      </c>
      <c r="I503">
        <v>94</v>
      </c>
      <c r="J503">
        <v>98</v>
      </c>
      <c r="K503">
        <v>84</v>
      </c>
      <c r="L503">
        <v>58</v>
      </c>
      <c r="M503">
        <v>52</v>
      </c>
      <c r="N503">
        <v>40</v>
      </c>
      <c r="P503">
        <v>815</v>
      </c>
      <c r="Q503">
        <v>1885</v>
      </c>
      <c r="R503">
        <f t="shared" si="109"/>
        <v>4.8</v>
      </c>
      <c r="S503">
        <f t="shared" si="110"/>
        <v>2.4</v>
      </c>
      <c r="T503">
        <f t="shared" si="111"/>
        <v>3.7</v>
      </c>
      <c r="U503">
        <f t="shared" si="112"/>
        <v>5.7</v>
      </c>
      <c r="V503">
        <f t="shared" si="113"/>
        <v>7.4</v>
      </c>
      <c r="W503">
        <f t="shared" si="114"/>
        <v>8.4</v>
      </c>
      <c r="X503">
        <f t="shared" si="115"/>
        <v>9.4</v>
      </c>
      <c r="Y503">
        <f t="shared" si="116"/>
        <v>9.8000000000000007</v>
      </c>
      <c r="Z503">
        <f t="shared" si="117"/>
        <v>8.4</v>
      </c>
      <c r="AA503">
        <f t="shared" si="118"/>
        <v>5.8</v>
      </c>
      <c r="AB503">
        <f t="shared" si="119"/>
        <v>5.2</v>
      </c>
      <c r="AC503">
        <f t="shared" si="120"/>
        <v>4</v>
      </c>
    </row>
    <row r="504" spans="1:29" x14ac:dyDescent="0.2">
      <c r="A504">
        <v>815</v>
      </c>
      <c r="B504">
        <v>1886</v>
      </c>
      <c r="C504">
        <v>26</v>
      </c>
      <c r="D504">
        <v>39</v>
      </c>
      <c r="E504">
        <v>50</v>
      </c>
      <c r="F504">
        <v>54</v>
      </c>
      <c r="G504">
        <v>76</v>
      </c>
      <c r="H504">
        <v>91</v>
      </c>
      <c r="I504">
        <v>102</v>
      </c>
      <c r="J504">
        <v>96</v>
      </c>
      <c r="K504">
        <v>86</v>
      </c>
      <c r="L504">
        <v>70</v>
      </c>
      <c r="M504">
        <v>50</v>
      </c>
      <c r="N504">
        <v>26</v>
      </c>
      <c r="P504">
        <v>815</v>
      </c>
      <c r="Q504">
        <v>1886</v>
      </c>
      <c r="R504">
        <f t="shared" si="109"/>
        <v>2.6</v>
      </c>
      <c r="S504">
        <f t="shared" si="110"/>
        <v>3.9</v>
      </c>
      <c r="T504">
        <f t="shared" si="111"/>
        <v>5</v>
      </c>
      <c r="U504">
        <f t="shared" si="112"/>
        <v>5.4</v>
      </c>
      <c r="V504">
        <f t="shared" si="113"/>
        <v>7.6</v>
      </c>
      <c r="W504">
        <f t="shared" si="114"/>
        <v>9.1</v>
      </c>
      <c r="X504">
        <f t="shared" si="115"/>
        <v>10.199999999999999</v>
      </c>
      <c r="Y504">
        <f t="shared" si="116"/>
        <v>9.6</v>
      </c>
      <c r="Z504">
        <f t="shared" si="117"/>
        <v>8.6</v>
      </c>
      <c r="AA504">
        <f t="shared" si="118"/>
        <v>7</v>
      </c>
      <c r="AB504">
        <f t="shared" si="119"/>
        <v>5</v>
      </c>
      <c r="AC504">
        <f t="shared" si="120"/>
        <v>2.6</v>
      </c>
    </row>
    <row r="505" spans="1:29" x14ac:dyDescent="0.2">
      <c r="A505">
        <v>815</v>
      </c>
      <c r="B505">
        <v>1887</v>
      </c>
      <c r="C505">
        <v>33</v>
      </c>
      <c r="D505">
        <v>37</v>
      </c>
      <c r="E505">
        <v>41</v>
      </c>
      <c r="F505">
        <v>52</v>
      </c>
      <c r="G505">
        <v>65</v>
      </c>
      <c r="H505">
        <v>90</v>
      </c>
      <c r="I505">
        <v>101</v>
      </c>
      <c r="J505">
        <v>94</v>
      </c>
      <c r="K505">
        <v>75</v>
      </c>
      <c r="L505">
        <v>60</v>
      </c>
      <c r="M505">
        <v>27</v>
      </c>
      <c r="N505">
        <v>15</v>
      </c>
      <c r="P505">
        <v>815</v>
      </c>
      <c r="Q505">
        <v>1887</v>
      </c>
      <c r="R505">
        <f t="shared" si="109"/>
        <v>3.3</v>
      </c>
      <c r="S505">
        <f t="shared" si="110"/>
        <v>3.7</v>
      </c>
      <c r="T505">
        <f t="shared" si="111"/>
        <v>4.0999999999999996</v>
      </c>
      <c r="U505">
        <f t="shared" si="112"/>
        <v>5.2</v>
      </c>
      <c r="V505">
        <f t="shared" si="113"/>
        <v>6.5</v>
      </c>
      <c r="W505">
        <f t="shared" si="114"/>
        <v>9</v>
      </c>
      <c r="X505">
        <f t="shared" si="115"/>
        <v>10.1</v>
      </c>
      <c r="Y505">
        <f t="shared" si="116"/>
        <v>9.4</v>
      </c>
      <c r="Z505">
        <f t="shared" si="117"/>
        <v>7.5</v>
      </c>
      <c r="AA505">
        <f t="shared" si="118"/>
        <v>6</v>
      </c>
      <c r="AB505">
        <f t="shared" si="119"/>
        <v>2.7</v>
      </c>
      <c r="AC505">
        <f t="shared" si="120"/>
        <v>1.5</v>
      </c>
    </row>
    <row r="506" spans="1:29" x14ac:dyDescent="0.2">
      <c r="A506">
        <v>815</v>
      </c>
      <c r="B506">
        <v>1888</v>
      </c>
      <c r="C506">
        <v>30</v>
      </c>
      <c r="D506">
        <v>34</v>
      </c>
      <c r="E506">
        <v>28</v>
      </c>
      <c r="F506">
        <v>53</v>
      </c>
      <c r="G506">
        <v>51</v>
      </c>
      <c r="H506">
        <v>66</v>
      </c>
      <c r="I506">
        <v>96</v>
      </c>
      <c r="J506">
        <v>93</v>
      </c>
      <c r="K506">
        <v>81</v>
      </c>
      <c r="L506">
        <v>62</v>
      </c>
      <c r="M506">
        <v>45</v>
      </c>
      <c r="N506">
        <v>41</v>
      </c>
      <c r="P506">
        <v>815</v>
      </c>
      <c r="Q506">
        <v>1888</v>
      </c>
      <c r="R506">
        <f t="shared" si="109"/>
        <v>3</v>
      </c>
      <c r="S506">
        <f t="shared" si="110"/>
        <v>3.4</v>
      </c>
      <c r="T506">
        <f t="shared" si="111"/>
        <v>2.8</v>
      </c>
      <c r="U506">
        <f t="shared" si="112"/>
        <v>5.3</v>
      </c>
      <c r="V506">
        <f t="shared" si="113"/>
        <v>5.0999999999999996</v>
      </c>
      <c r="W506">
        <f t="shared" si="114"/>
        <v>6.6</v>
      </c>
      <c r="X506">
        <f t="shared" si="115"/>
        <v>9.6</v>
      </c>
      <c r="Y506">
        <f t="shared" si="116"/>
        <v>9.3000000000000007</v>
      </c>
      <c r="Z506">
        <f t="shared" si="117"/>
        <v>8.1</v>
      </c>
      <c r="AA506">
        <f t="shared" si="118"/>
        <v>6.2</v>
      </c>
      <c r="AB506">
        <f t="shared" si="119"/>
        <v>4.5</v>
      </c>
      <c r="AC506">
        <f t="shared" si="120"/>
        <v>4.0999999999999996</v>
      </c>
    </row>
    <row r="507" spans="1:29" x14ac:dyDescent="0.2">
      <c r="A507">
        <v>815</v>
      </c>
      <c r="B507">
        <v>1889</v>
      </c>
      <c r="C507">
        <v>36</v>
      </c>
      <c r="D507">
        <v>27</v>
      </c>
      <c r="E507">
        <v>51</v>
      </c>
      <c r="F507">
        <v>62</v>
      </c>
      <c r="G507">
        <v>90</v>
      </c>
      <c r="H507">
        <v>100</v>
      </c>
      <c r="I507">
        <v>117</v>
      </c>
      <c r="J507">
        <v>114</v>
      </c>
      <c r="K507">
        <v>94</v>
      </c>
      <c r="L507">
        <v>78</v>
      </c>
      <c r="M507">
        <v>58</v>
      </c>
      <c r="N507">
        <v>44</v>
      </c>
      <c r="P507">
        <v>815</v>
      </c>
      <c r="Q507">
        <v>1889</v>
      </c>
      <c r="R507">
        <f t="shared" si="109"/>
        <v>3.6</v>
      </c>
      <c r="S507">
        <f t="shared" si="110"/>
        <v>2.7</v>
      </c>
      <c r="T507">
        <f t="shared" si="111"/>
        <v>5.0999999999999996</v>
      </c>
      <c r="U507">
        <f t="shared" si="112"/>
        <v>6.2</v>
      </c>
      <c r="V507">
        <f t="shared" si="113"/>
        <v>9</v>
      </c>
      <c r="W507">
        <f t="shared" si="114"/>
        <v>10</v>
      </c>
      <c r="X507">
        <f t="shared" si="115"/>
        <v>11.7</v>
      </c>
      <c r="Y507">
        <f t="shared" si="116"/>
        <v>11.4</v>
      </c>
      <c r="Z507">
        <f t="shared" si="117"/>
        <v>9.4</v>
      </c>
      <c r="AA507">
        <f t="shared" si="118"/>
        <v>7.8</v>
      </c>
      <c r="AB507">
        <f t="shared" si="119"/>
        <v>5.8</v>
      </c>
      <c r="AC507">
        <f t="shared" si="120"/>
        <v>4.4000000000000004</v>
      </c>
    </row>
    <row r="508" spans="1:29" x14ac:dyDescent="0.2">
      <c r="A508">
        <v>815</v>
      </c>
      <c r="B508">
        <v>1890</v>
      </c>
      <c r="C508">
        <v>40</v>
      </c>
      <c r="D508">
        <v>49</v>
      </c>
      <c r="E508">
        <v>47</v>
      </c>
      <c r="F508">
        <v>67</v>
      </c>
      <c r="G508">
        <v>90</v>
      </c>
      <c r="H508">
        <v>98</v>
      </c>
      <c r="I508">
        <v>114</v>
      </c>
      <c r="J508">
        <v>105</v>
      </c>
      <c r="K508">
        <v>95</v>
      </c>
      <c r="L508">
        <v>67</v>
      </c>
      <c r="M508">
        <v>48</v>
      </c>
      <c r="N508">
        <v>49</v>
      </c>
      <c r="P508">
        <v>815</v>
      </c>
      <c r="Q508">
        <v>1890</v>
      </c>
      <c r="R508">
        <f t="shared" si="109"/>
        <v>4</v>
      </c>
      <c r="S508">
        <f t="shared" si="110"/>
        <v>4.9000000000000004</v>
      </c>
      <c r="T508">
        <f t="shared" si="111"/>
        <v>4.7</v>
      </c>
      <c r="U508">
        <f t="shared" si="112"/>
        <v>6.7</v>
      </c>
      <c r="V508">
        <f t="shared" si="113"/>
        <v>9</v>
      </c>
      <c r="W508">
        <f t="shared" si="114"/>
        <v>9.8000000000000007</v>
      </c>
      <c r="X508">
        <f t="shared" si="115"/>
        <v>11.4</v>
      </c>
      <c r="Y508">
        <f t="shared" si="116"/>
        <v>10.5</v>
      </c>
      <c r="Z508">
        <f t="shared" si="117"/>
        <v>9.5</v>
      </c>
      <c r="AA508">
        <f t="shared" si="118"/>
        <v>6.7</v>
      </c>
      <c r="AB508">
        <f t="shared" si="119"/>
        <v>4.8</v>
      </c>
      <c r="AC508">
        <f t="shared" si="120"/>
        <v>4.9000000000000004</v>
      </c>
    </row>
    <row r="509" spans="1:29" x14ac:dyDescent="0.2">
      <c r="A509">
        <v>815</v>
      </c>
      <c r="B509">
        <v>1891</v>
      </c>
      <c r="C509">
        <v>44</v>
      </c>
      <c r="D509">
        <v>46</v>
      </c>
      <c r="E509">
        <v>30</v>
      </c>
      <c r="F509">
        <v>63</v>
      </c>
      <c r="G509">
        <v>74</v>
      </c>
      <c r="H509">
        <v>101</v>
      </c>
      <c r="I509">
        <v>116</v>
      </c>
      <c r="J509">
        <v>106</v>
      </c>
      <c r="K509">
        <v>84</v>
      </c>
      <c r="L509">
        <v>72</v>
      </c>
      <c r="M509">
        <v>51</v>
      </c>
      <c r="N509">
        <v>40</v>
      </c>
      <c r="P509">
        <v>815</v>
      </c>
      <c r="Q509">
        <v>1891</v>
      </c>
      <c r="R509">
        <f t="shared" si="109"/>
        <v>4.4000000000000004</v>
      </c>
      <c r="S509">
        <f t="shared" si="110"/>
        <v>4.5999999999999996</v>
      </c>
      <c r="T509">
        <f t="shared" si="111"/>
        <v>3</v>
      </c>
      <c r="U509">
        <f t="shared" si="112"/>
        <v>6.3</v>
      </c>
      <c r="V509">
        <f t="shared" si="113"/>
        <v>7.4</v>
      </c>
      <c r="W509">
        <f t="shared" si="114"/>
        <v>10.1</v>
      </c>
      <c r="X509">
        <f t="shared" si="115"/>
        <v>11.6</v>
      </c>
      <c r="Y509">
        <f t="shared" si="116"/>
        <v>10.6</v>
      </c>
      <c r="Z509">
        <f t="shared" si="117"/>
        <v>8.4</v>
      </c>
      <c r="AA509">
        <f t="shared" si="118"/>
        <v>7.2</v>
      </c>
      <c r="AB509">
        <f t="shared" si="119"/>
        <v>5.0999999999999996</v>
      </c>
      <c r="AC509">
        <f t="shared" si="120"/>
        <v>4</v>
      </c>
    </row>
    <row r="510" spans="1:29" x14ac:dyDescent="0.2">
      <c r="A510">
        <v>815</v>
      </c>
      <c r="B510">
        <v>1892</v>
      </c>
      <c r="C510">
        <v>24</v>
      </c>
      <c r="D510">
        <v>26</v>
      </c>
      <c r="E510">
        <v>42</v>
      </c>
      <c r="F510">
        <v>60</v>
      </c>
      <c r="G510">
        <v>70</v>
      </c>
      <c r="H510">
        <v>88</v>
      </c>
      <c r="I510">
        <v>99</v>
      </c>
      <c r="J510">
        <v>104</v>
      </c>
      <c r="K510">
        <v>80</v>
      </c>
      <c r="L510">
        <v>64</v>
      </c>
      <c r="M510">
        <v>48</v>
      </c>
      <c r="N510">
        <v>38</v>
      </c>
      <c r="P510">
        <v>815</v>
      </c>
      <c r="Q510">
        <v>1892</v>
      </c>
      <c r="R510">
        <f t="shared" si="109"/>
        <v>2.4</v>
      </c>
      <c r="S510">
        <f t="shared" si="110"/>
        <v>2.6</v>
      </c>
      <c r="T510">
        <f t="shared" si="111"/>
        <v>4.2</v>
      </c>
      <c r="U510">
        <f t="shared" si="112"/>
        <v>6</v>
      </c>
      <c r="V510">
        <f t="shared" si="113"/>
        <v>7</v>
      </c>
      <c r="W510">
        <f t="shared" si="114"/>
        <v>8.8000000000000007</v>
      </c>
      <c r="X510">
        <f t="shared" si="115"/>
        <v>9.9</v>
      </c>
      <c r="Y510">
        <f t="shared" si="116"/>
        <v>10.4</v>
      </c>
      <c r="Z510">
        <f t="shared" si="117"/>
        <v>8</v>
      </c>
      <c r="AA510">
        <f t="shared" si="118"/>
        <v>6.4</v>
      </c>
      <c r="AB510">
        <f t="shared" si="119"/>
        <v>4.8</v>
      </c>
      <c r="AC510">
        <f t="shared" si="120"/>
        <v>3.8</v>
      </c>
    </row>
    <row r="511" spans="1:29" x14ac:dyDescent="0.2">
      <c r="A511">
        <v>815</v>
      </c>
      <c r="B511">
        <v>1893</v>
      </c>
      <c r="C511">
        <v>40</v>
      </c>
      <c r="D511">
        <v>48</v>
      </c>
      <c r="E511">
        <v>49</v>
      </c>
      <c r="F511">
        <v>64</v>
      </c>
      <c r="G511">
        <v>84</v>
      </c>
      <c r="H511">
        <v>101</v>
      </c>
      <c r="I511">
        <v>115</v>
      </c>
      <c r="J511">
        <v>120</v>
      </c>
      <c r="K511">
        <v>94</v>
      </c>
      <c r="L511">
        <v>67</v>
      </c>
      <c r="M511">
        <v>45</v>
      </c>
      <c r="N511">
        <v>37</v>
      </c>
      <c r="P511">
        <v>815</v>
      </c>
      <c r="Q511">
        <v>1893</v>
      </c>
      <c r="R511">
        <f t="shared" si="109"/>
        <v>4</v>
      </c>
      <c r="S511">
        <f t="shared" si="110"/>
        <v>4.8</v>
      </c>
      <c r="T511">
        <f t="shared" si="111"/>
        <v>4.9000000000000004</v>
      </c>
      <c r="U511">
        <f t="shared" si="112"/>
        <v>6.4</v>
      </c>
      <c r="V511">
        <f t="shared" si="113"/>
        <v>8.4</v>
      </c>
      <c r="W511">
        <f t="shared" si="114"/>
        <v>10.1</v>
      </c>
      <c r="X511">
        <f t="shared" si="115"/>
        <v>11.5</v>
      </c>
      <c r="Y511">
        <f t="shared" si="116"/>
        <v>12</v>
      </c>
      <c r="Z511">
        <f t="shared" si="117"/>
        <v>9.4</v>
      </c>
      <c r="AA511">
        <f t="shared" si="118"/>
        <v>6.7</v>
      </c>
      <c r="AB511">
        <f t="shared" si="119"/>
        <v>4.5</v>
      </c>
      <c r="AC511">
        <f t="shared" si="120"/>
        <v>3.7</v>
      </c>
    </row>
    <row r="512" spans="1:29" x14ac:dyDescent="0.2">
      <c r="A512">
        <v>815</v>
      </c>
      <c r="B512">
        <v>1894</v>
      </c>
      <c r="C512">
        <v>44</v>
      </c>
      <c r="D512">
        <v>40</v>
      </c>
      <c r="E512">
        <v>51</v>
      </c>
      <c r="F512">
        <v>76</v>
      </c>
      <c r="G512">
        <v>85</v>
      </c>
      <c r="H512">
        <v>98</v>
      </c>
      <c r="I512">
        <v>117</v>
      </c>
      <c r="J512">
        <v>112</v>
      </c>
      <c r="K512">
        <v>95</v>
      </c>
      <c r="L512">
        <v>75</v>
      </c>
      <c r="M512">
        <v>62</v>
      </c>
      <c r="N512">
        <v>40</v>
      </c>
      <c r="P512">
        <v>815</v>
      </c>
      <c r="Q512">
        <v>1894</v>
      </c>
      <c r="R512">
        <f t="shared" si="109"/>
        <v>4.4000000000000004</v>
      </c>
      <c r="S512">
        <f t="shared" si="110"/>
        <v>4</v>
      </c>
      <c r="T512">
        <f t="shared" si="111"/>
        <v>5.0999999999999996</v>
      </c>
      <c r="U512">
        <f t="shared" si="112"/>
        <v>7.6</v>
      </c>
      <c r="V512">
        <f t="shared" si="113"/>
        <v>8.5</v>
      </c>
      <c r="W512">
        <f t="shared" si="114"/>
        <v>9.8000000000000007</v>
      </c>
      <c r="X512">
        <f t="shared" si="115"/>
        <v>11.7</v>
      </c>
      <c r="Y512">
        <f t="shared" si="116"/>
        <v>11.2</v>
      </c>
      <c r="Z512">
        <f t="shared" si="117"/>
        <v>9.5</v>
      </c>
      <c r="AA512">
        <f t="shared" si="118"/>
        <v>7.5</v>
      </c>
      <c r="AB512">
        <f t="shared" si="119"/>
        <v>6.2</v>
      </c>
      <c r="AC512">
        <f t="shared" si="120"/>
        <v>4</v>
      </c>
    </row>
    <row r="513" spans="1:29" x14ac:dyDescent="0.2">
      <c r="A513">
        <v>815</v>
      </c>
      <c r="B513">
        <v>1895</v>
      </c>
      <c r="C513">
        <v>31</v>
      </c>
      <c r="D513">
        <v>52</v>
      </c>
      <c r="E513">
        <v>48</v>
      </c>
      <c r="F513">
        <v>59</v>
      </c>
      <c r="G513">
        <v>86</v>
      </c>
      <c r="H513">
        <v>109</v>
      </c>
      <c r="I513">
        <v>120</v>
      </c>
      <c r="J513">
        <v>120</v>
      </c>
      <c r="K513">
        <v>98</v>
      </c>
      <c r="L513">
        <v>61</v>
      </c>
      <c r="M513">
        <v>55</v>
      </c>
      <c r="N513">
        <v>44</v>
      </c>
      <c r="P513">
        <v>815</v>
      </c>
      <c r="Q513">
        <v>1895</v>
      </c>
      <c r="R513">
        <f t="shared" si="109"/>
        <v>3.1</v>
      </c>
      <c r="S513">
        <f t="shared" si="110"/>
        <v>5.2</v>
      </c>
      <c r="T513">
        <f t="shared" si="111"/>
        <v>4.8</v>
      </c>
      <c r="U513">
        <f t="shared" si="112"/>
        <v>5.9</v>
      </c>
      <c r="V513">
        <f t="shared" si="113"/>
        <v>8.6</v>
      </c>
      <c r="W513">
        <f t="shared" si="114"/>
        <v>10.9</v>
      </c>
      <c r="X513">
        <f t="shared" si="115"/>
        <v>12</v>
      </c>
      <c r="Y513">
        <f t="shared" si="116"/>
        <v>12</v>
      </c>
      <c r="Z513">
        <f t="shared" si="117"/>
        <v>9.8000000000000007</v>
      </c>
      <c r="AA513">
        <f t="shared" si="118"/>
        <v>6.1</v>
      </c>
      <c r="AB513">
        <f t="shared" si="119"/>
        <v>5.5</v>
      </c>
      <c r="AC513">
        <f t="shared" si="120"/>
        <v>4.4000000000000004</v>
      </c>
    </row>
    <row r="514" spans="1:29" x14ac:dyDescent="0.2">
      <c r="A514">
        <v>815</v>
      </c>
      <c r="B514">
        <v>1896</v>
      </c>
      <c r="C514">
        <v>42</v>
      </c>
      <c r="D514">
        <v>55</v>
      </c>
      <c r="E514">
        <v>47</v>
      </c>
      <c r="F514">
        <v>65</v>
      </c>
      <c r="G514">
        <v>80</v>
      </c>
      <c r="H514">
        <v>95</v>
      </c>
      <c r="I514">
        <v>108</v>
      </c>
      <c r="J514">
        <v>102</v>
      </c>
      <c r="K514">
        <v>85</v>
      </c>
      <c r="L514">
        <v>50</v>
      </c>
      <c r="M514">
        <v>52</v>
      </c>
      <c r="N514">
        <v>52</v>
      </c>
      <c r="P514">
        <v>815</v>
      </c>
      <c r="Q514">
        <v>1896</v>
      </c>
      <c r="R514">
        <f t="shared" si="109"/>
        <v>4.2</v>
      </c>
      <c r="S514">
        <f t="shared" si="110"/>
        <v>5.5</v>
      </c>
      <c r="T514">
        <f t="shared" si="111"/>
        <v>4.7</v>
      </c>
      <c r="U514">
        <f t="shared" si="112"/>
        <v>6.5</v>
      </c>
      <c r="V514">
        <f t="shared" si="113"/>
        <v>8</v>
      </c>
      <c r="W514">
        <f t="shared" si="114"/>
        <v>9.5</v>
      </c>
      <c r="X514">
        <f t="shared" si="115"/>
        <v>10.8</v>
      </c>
      <c r="Y514">
        <f t="shared" si="116"/>
        <v>10.199999999999999</v>
      </c>
      <c r="Z514">
        <f t="shared" si="117"/>
        <v>8.5</v>
      </c>
      <c r="AA514">
        <f t="shared" si="118"/>
        <v>5</v>
      </c>
      <c r="AB514">
        <f t="shared" si="119"/>
        <v>5.2</v>
      </c>
      <c r="AC514">
        <f t="shared" si="120"/>
        <v>5.2</v>
      </c>
    </row>
    <row r="515" spans="1:29" x14ac:dyDescent="0.2">
      <c r="A515">
        <v>815</v>
      </c>
      <c r="B515">
        <v>1897</v>
      </c>
      <c r="C515">
        <v>41</v>
      </c>
      <c r="D515">
        <v>38</v>
      </c>
      <c r="E515">
        <v>51</v>
      </c>
      <c r="F515">
        <v>69</v>
      </c>
      <c r="G515">
        <v>76</v>
      </c>
      <c r="H515">
        <v>100</v>
      </c>
      <c r="I515">
        <v>108</v>
      </c>
      <c r="J515">
        <v>113</v>
      </c>
      <c r="K515">
        <v>93</v>
      </c>
      <c r="L515">
        <v>71</v>
      </c>
      <c r="M515">
        <v>58</v>
      </c>
      <c r="N515">
        <v>52</v>
      </c>
      <c r="P515">
        <v>815</v>
      </c>
      <c r="Q515">
        <v>1897</v>
      </c>
      <c r="R515">
        <f t="shared" si="109"/>
        <v>4.0999999999999996</v>
      </c>
      <c r="S515">
        <f t="shared" si="110"/>
        <v>3.8</v>
      </c>
      <c r="T515">
        <f t="shared" si="111"/>
        <v>5.0999999999999996</v>
      </c>
      <c r="U515">
        <f t="shared" si="112"/>
        <v>6.9</v>
      </c>
      <c r="V515">
        <f t="shared" si="113"/>
        <v>7.6</v>
      </c>
      <c r="W515">
        <f t="shared" si="114"/>
        <v>10</v>
      </c>
      <c r="X515">
        <f t="shared" si="115"/>
        <v>10.8</v>
      </c>
      <c r="Y515">
        <f t="shared" si="116"/>
        <v>11.3</v>
      </c>
      <c r="Z515">
        <f t="shared" si="117"/>
        <v>9.3000000000000007</v>
      </c>
      <c r="AA515">
        <f t="shared" si="118"/>
        <v>7.1</v>
      </c>
      <c r="AB515">
        <f t="shared" si="119"/>
        <v>5.8</v>
      </c>
      <c r="AC515">
        <f t="shared" si="120"/>
        <v>5.2</v>
      </c>
    </row>
    <row r="516" spans="1:29" x14ac:dyDescent="0.2">
      <c r="A516">
        <v>815</v>
      </c>
      <c r="B516">
        <v>1898</v>
      </c>
      <c r="C516">
        <v>49</v>
      </c>
      <c r="D516">
        <v>34</v>
      </c>
      <c r="E516">
        <v>44</v>
      </c>
      <c r="F516">
        <v>63</v>
      </c>
      <c r="G516">
        <v>75</v>
      </c>
      <c r="H516">
        <v>99</v>
      </c>
      <c r="I516">
        <v>110</v>
      </c>
      <c r="J516">
        <v>103</v>
      </c>
      <c r="K516">
        <v>87</v>
      </c>
      <c r="L516">
        <v>74</v>
      </c>
      <c r="M516">
        <v>48</v>
      </c>
      <c r="N516">
        <v>42</v>
      </c>
      <c r="P516">
        <v>815</v>
      </c>
      <c r="Q516">
        <v>1898</v>
      </c>
      <c r="R516">
        <f t="shared" si="109"/>
        <v>4.9000000000000004</v>
      </c>
      <c r="S516">
        <f t="shared" si="110"/>
        <v>3.4</v>
      </c>
      <c r="T516">
        <f t="shared" si="111"/>
        <v>4.4000000000000004</v>
      </c>
      <c r="U516">
        <f t="shared" si="112"/>
        <v>6.3</v>
      </c>
      <c r="V516">
        <f t="shared" si="113"/>
        <v>7.5</v>
      </c>
      <c r="W516">
        <f t="shared" si="114"/>
        <v>9.9</v>
      </c>
      <c r="X516">
        <f t="shared" si="115"/>
        <v>11</v>
      </c>
      <c r="Y516">
        <f t="shared" si="116"/>
        <v>10.3</v>
      </c>
      <c r="Z516">
        <f t="shared" si="117"/>
        <v>8.6999999999999993</v>
      </c>
      <c r="AA516">
        <f t="shared" si="118"/>
        <v>7.4</v>
      </c>
      <c r="AB516">
        <f t="shared" si="119"/>
        <v>4.8</v>
      </c>
      <c r="AC516">
        <f t="shared" si="120"/>
        <v>4.2</v>
      </c>
    </row>
    <row r="517" spans="1:29" x14ac:dyDescent="0.2">
      <c r="A517">
        <v>815</v>
      </c>
      <c r="B517">
        <v>1899</v>
      </c>
      <c r="C517">
        <v>42</v>
      </c>
      <c r="D517">
        <v>50</v>
      </c>
      <c r="E517">
        <v>43</v>
      </c>
      <c r="F517">
        <v>60</v>
      </c>
      <c r="G517">
        <v>84</v>
      </c>
      <c r="H517">
        <v>99</v>
      </c>
      <c r="I517">
        <v>109</v>
      </c>
      <c r="J517">
        <v>112</v>
      </c>
      <c r="K517">
        <v>84</v>
      </c>
      <c r="L517">
        <v>60</v>
      </c>
      <c r="M517">
        <v>48</v>
      </c>
      <c r="N517">
        <v>38</v>
      </c>
      <c r="P517">
        <v>815</v>
      </c>
      <c r="Q517">
        <v>1899</v>
      </c>
      <c r="R517">
        <f t="shared" si="109"/>
        <v>4.2</v>
      </c>
      <c r="S517">
        <f t="shared" si="110"/>
        <v>5</v>
      </c>
      <c r="T517">
        <f t="shared" si="111"/>
        <v>4.3</v>
      </c>
      <c r="U517">
        <f t="shared" si="112"/>
        <v>6</v>
      </c>
      <c r="V517">
        <f t="shared" si="113"/>
        <v>8.4</v>
      </c>
      <c r="W517">
        <f t="shared" si="114"/>
        <v>9.9</v>
      </c>
      <c r="X517">
        <f t="shared" si="115"/>
        <v>10.9</v>
      </c>
      <c r="Y517">
        <f t="shared" si="116"/>
        <v>11.2</v>
      </c>
      <c r="Z517">
        <f t="shared" si="117"/>
        <v>8.4</v>
      </c>
      <c r="AA517">
        <f t="shared" si="118"/>
        <v>6</v>
      </c>
      <c r="AB517">
        <f t="shared" si="119"/>
        <v>4.8</v>
      </c>
      <c r="AC517">
        <f t="shared" si="120"/>
        <v>3.8</v>
      </c>
    </row>
    <row r="518" spans="1:29" x14ac:dyDescent="0.2">
      <c r="A518">
        <v>815</v>
      </c>
      <c r="B518">
        <v>1900</v>
      </c>
      <c r="C518">
        <v>46</v>
      </c>
      <c r="D518">
        <v>34</v>
      </c>
      <c r="E518">
        <v>40</v>
      </c>
      <c r="F518">
        <v>60</v>
      </c>
      <c r="G518">
        <v>75</v>
      </c>
      <c r="H518">
        <v>102</v>
      </c>
      <c r="I518">
        <v>113</v>
      </c>
      <c r="J518">
        <v>117</v>
      </c>
      <c r="K518">
        <v>94</v>
      </c>
      <c r="L518">
        <v>56</v>
      </c>
      <c r="M518">
        <v>52</v>
      </c>
      <c r="N518">
        <v>46</v>
      </c>
      <c r="P518">
        <v>815</v>
      </c>
      <c r="Q518">
        <v>1900</v>
      </c>
      <c r="R518">
        <f t="shared" si="109"/>
        <v>4.5999999999999996</v>
      </c>
      <c r="S518">
        <f t="shared" si="110"/>
        <v>3.4</v>
      </c>
      <c r="T518">
        <f t="shared" si="111"/>
        <v>4</v>
      </c>
      <c r="U518">
        <f t="shared" si="112"/>
        <v>6</v>
      </c>
      <c r="V518">
        <f t="shared" si="113"/>
        <v>7.5</v>
      </c>
      <c r="W518">
        <f t="shared" si="114"/>
        <v>10.199999999999999</v>
      </c>
      <c r="X518">
        <f t="shared" si="115"/>
        <v>11.3</v>
      </c>
      <c r="Y518">
        <f t="shared" si="116"/>
        <v>11.7</v>
      </c>
      <c r="Z518">
        <f t="shared" si="117"/>
        <v>9.4</v>
      </c>
      <c r="AA518">
        <f t="shared" si="118"/>
        <v>5.6</v>
      </c>
      <c r="AB518">
        <f t="shared" si="119"/>
        <v>5.2</v>
      </c>
      <c r="AC518">
        <f t="shared" si="120"/>
        <v>4.5999999999999996</v>
      </c>
    </row>
    <row r="519" spans="1:29" x14ac:dyDescent="0.2">
      <c r="A519">
        <v>815</v>
      </c>
      <c r="B519">
        <v>1901</v>
      </c>
      <c r="C519">
        <v>47</v>
      </c>
      <c r="D519">
        <v>49</v>
      </c>
      <c r="E519">
        <v>53</v>
      </c>
      <c r="F519">
        <v>56</v>
      </c>
      <c r="G519">
        <v>86</v>
      </c>
      <c r="H519">
        <v>98</v>
      </c>
      <c r="I519">
        <v>107</v>
      </c>
      <c r="J519">
        <v>100</v>
      </c>
      <c r="K519">
        <v>92</v>
      </c>
      <c r="L519">
        <v>63</v>
      </c>
      <c r="M519">
        <v>55</v>
      </c>
      <c r="N519">
        <v>36</v>
      </c>
      <c r="P519">
        <v>815</v>
      </c>
      <c r="Q519">
        <v>1901</v>
      </c>
      <c r="R519">
        <f t="shared" si="109"/>
        <v>4.7</v>
      </c>
      <c r="S519">
        <f t="shared" si="110"/>
        <v>4.9000000000000004</v>
      </c>
      <c r="T519">
        <f t="shared" si="111"/>
        <v>5.3</v>
      </c>
      <c r="U519">
        <f t="shared" si="112"/>
        <v>5.6</v>
      </c>
      <c r="V519">
        <f t="shared" si="113"/>
        <v>8.6</v>
      </c>
      <c r="W519">
        <f t="shared" si="114"/>
        <v>9.8000000000000007</v>
      </c>
      <c r="X519">
        <f t="shared" si="115"/>
        <v>10.7</v>
      </c>
      <c r="Y519">
        <f t="shared" si="116"/>
        <v>10</v>
      </c>
      <c r="Z519">
        <f t="shared" si="117"/>
        <v>9.1999999999999993</v>
      </c>
      <c r="AA519">
        <f t="shared" si="118"/>
        <v>6.3</v>
      </c>
      <c r="AB519">
        <f t="shared" si="119"/>
        <v>5.5</v>
      </c>
      <c r="AC519">
        <f t="shared" si="120"/>
        <v>3.6</v>
      </c>
    </row>
    <row r="520" spans="1:29" x14ac:dyDescent="0.2">
      <c r="A520">
        <v>815</v>
      </c>
      <c r="B520">
        <v>1902</v>
      </c>
      <c r="C520">
        <v>30</v>
      </c>
      <c r="D520">
        <v>41</v>
      </c>
      <c r="E520">
        <v>44</v>
      </c>
      <c r="F520">
        <v>51</v>
      </c>
      <c r="G520">
        <v>73</v>
      </c>
      <c r="H520">
        <v>91</v>
      </c>
      <c r="I520">
        <v>105</v>
      </c>
      <c r="J520">
        <v>108</v>
      </c>
      <c r="K520">
        <v>93</v>
      </c>
      <c r="L520">
        <v>81</v>
      </c>
      <c r="M520">
        <v>68</v>
      </c>
      <c r="N520">
        <v>56</v>
      </c>
      <c r="P520">
        <v>815</v>
      </c>
      <c r="Q520">
        <v>1902</v>
      </c>
      <c r="R520">
        <f t="shared" si="109"/>
        <v>3</v>
      </c>
      <c r="S520">
        <f t="shared" si="110"/>
        <v>4.0999999999999996</v>
      </c>
      <c r="T520">
        <f t="shared" si="111"/>
        <v>4.4000000000000004</v>
      </c>
      <c r="U520">
        <f t="shared" si="112"/>
        <v>5.0999999999999996</v>
      </c>
      <c r="V520">
        <f t="shared" si="113"/>
        <v>7.3</v>
      </c>
      <c r="W520">
        <f t="shared" si="114"/>
        <v>9.1</v>
      </c>
      <c r="X520">
        <f t="shared" si="115"/>
        <v>10.5</v>
      </c>
      <c r="Y520">
        <f t="shared" si="116"/>
        <v>10.8</v>
      </c>
      <c r="Z520">
        <f t="shared" si="117"/>
        <v>9.3000000000000007</v>
      </c>
      <c r="AA520">
        <f t="shared" si="118"/>
        <v>8.1</v>
      </c>
      <c r="AB520">
        <f t="shared" si="119"/>
        <v>6.8</v>
      </c>
      <c r="AC520">
        <f t="shared" si="120"/>
        <v>5.6</v>
      </c>
    </row>
    <row r="521" spans="1:29" x14ac:dyDescent="0.2">
      <c r="A521">
        <v>815</v>
      </c>
      <c r="B521">
        <v>1903</v>
      </c>
      <c r="C521">
        <v>43</v>
      </c>
      <c r="D521">
        <v>46</v>
      </c>
      <c r="E521">
        <v>47</v>
      </c>
      <c r="F521">
        <v>50</v>
      </c>
      <c r="G521">
        <v>75</v>
      </c>
      <c r="H521">
        <v>88</v>
      </c>
      <c r="I521">
        <v>105</v>
      </c>
      <c r="J521">
        <v>101</v>
      </c>
      <c r="K521">
        <v>89</v>
      </c>
      <c r="L521">
        <v>68</v>
      </c>
      <c r="M521">
        <v>50</v>
      </c>
      <c r="N521">
        <v>45</v>
      </c>
      <c r="P521">
        <v>815</v>
      </c>
      <c r="Q521">
        <v>1903</v>
      </c>
      <c r="R521">
        <f t="shared" si="109"/>
        <v>4.3</v>
      </c>
      <c r="S521">
        <f t="shared" si="110"/>
        <v>4.5999999999999996</v>
      </c>
      <c r="T521">
        <f t="shared" si="111"/>
        <v>4.7</v>
      </c>
      <c r="U521">
        <f t="shared" si="112"/>
        <v>5</v>
      </c>
      <c r="V521">
        <f t="shared" si="113"/>
        <v>7.5</v>
      </c>
      <c r="W521">
        <f t="shared" si="114"/>
        <v>8.8000000000000007</v>
      </c>
      <c r="X521">
        <f t="shared" si="115"/>
        <v>10.5</v>
      </c>
      <c r="Y521">
        <f t="shared" si="116"/>
        <v>10.1</v>
      </c>
      <c r="Z521">
        <f t="shared" si="117"/>
        <v>8.9</v>
      </c>
      <c r="AA521">
        <f t="shared" si="118"/>
        <v>6.8</v>
      </c>
      <c r="AB521">
        <f t="shared" si="119"/>
        <v>5</v>
      </c>
      <c r="AC521">
        <f t="shared" si="120"/>
        <v>4.5</v>
      </c>
    </row>
    <row r="522" spans="1:29" x14ac:dyDescent="0.2">
      <c r="A522">
        <v>815</v>
      </c>
      <c r="B522">
        <v>1904</v>
      </c>
      <c r="C522">
        <v>45</v>
      </c>
      <c r="D522">
        <v>39</v>
      </c>
      <c r="E522">
        <v>50</v>
      </c>
      <c r="F522">
        <v>56</v>
      </c>
      <c r="G522">
        <v>76</v>
      </c>
      <c r="H522">
        <v>102</v>
      </c>
      <c r="I522">
        <v>112</v>
      </c>
      <c r="J522">
        <v>119</v>
      </c>
      <c r="K522">
        <v>101</v>
      </c>
      <c r="L522">
        <v>64</v>
      </c>
      <c r="M522">
        <v>44</v>
      </c>
      <c r="N522">
        <v>47</v>
      </c>
      <c r="P522">
        <v>815</v>
      </c>
      <c r="Q522">
        <v>1904</v>
      </c>
      <c r="R522">
        <f t="shared" si="109"/>
        <v>4.5</v>
      </c>
      <c r="S522">
        <f t="shared" si="110"/>
        <v>3.9</v>
      </c>
      <c r="T522">
        <f t="shared" si="111"/>
        <v>5</v>
      </c>
      <c r="U522">
        <f t="shared" si="112"/>
        <v>5.6</v>
      </c>
      <c r="V522">
        <f t="shared" si="113"/>
        <v>7.6</v>
      </c>
      <c r="W522">
        <f t="shared" si="114"/>
        <v>10.199999999999999</v>
      </c>
      <c r="X522">
        <f t="shared" si="115"/>
        <v>11.2</v>
      </c>
      <c r="Y522">
        <f t="shared" si="116"/>
        <v>11.9</v>
      </c>
      <c r="Z522">
        <f t="shared" si="117"/>
        <v>10.1</v>
      </c>
      <c r="AA522">
        <f t="shared" si="118"/>
        <v>6.4</v>
      </c>
      <c r="AB522">
        <f t="shared" si="119"/>
        <v>4.4000000000000004</v>
      </c>
      <c r="AC522">
        <f t="shared" si="120"/>
        <v>4.7</v>
      </c>
    </row>
    <row r="523" spans="1:29" x14ac:dyDescent="0.2">
      <c r="A523">
        <v>815</v>
      </c>
      <c r="B523">
        <v>1905</v>
      </c>
      <c r="C523">
        <v>46</v>
      </c>
      <c r="D523">
        <v>36</v>
      </c>
      <c r="E523">
        <v>52</v>
      </c>
      <c r="F523">
        <v>57</v>
      </c>
      <c r="G523">
        <v>78</v>
      </c>
      <c r="H523">
        <v>98</v>
      </c>
      <c r="I523">
        <v>105</v>
      </c>
      <c r="J523">
        <v>104</v>
      </c>
      <c r="K523">
        <v>90</v>
      </c>
      <c r="L523">
        <v>70</v>
      </c>
      <c r="M523">
        <v>57</v>
      </c>
      <c r="N523">
        <v>53</v>
      </c>
      <c r="P523">
        <v>815</v>
      </c>
      <c r="Q523">
        <v>1905</v>
      </c>
      <c r="R523">
        <f t="shared" si="109"/>
        <v>4.5999999999999996</v>
      </c>
      <c r="S523">
        <f t="shared" si="110"/>
        <v>3.6</v>
      </c>
      <c r="T523">
        <f t="shared" si="111"/>
        <v>5.2</v>
      </c>
      <c r="U523">
        <f t="shared" si="112"/>
        <v>5.7</v>
      </c>
      <c r="V523">
        <f t="shared" si="113"/>
        <v>7.8</v>
      </c>
      <c r="W523">
        <f t="shared" si="114"/>
        <v>9.8000000000000007</v>
      </c>
      <c r="X523">
        <f t="shared" si="115"/>
        <v>10.5</v>
      </c>
      <c r="Y523">
        <f t="shared" si="116"/>
        <v>10.4</v>
      </c>
      <c r="Z523">
        <f t="shared" si="117"/>
        <v>9</v>
      </c>
      <c r="AA523">
        <f t="shared" si="118"/>
        <v>7</v>
      </c>
      <c r="AB523">
        <f t="shared" si="119"/>
        <v>5.7</v>
      </c>
      <c r="AC523">
        <f t="shared" si="120"/>
        <v>5.3</v>
      </c>
    </row>
    <row r="524" spans="1:29" x14ac:dyDescent="0.2">
      <c r="A524">
        <v>815</v>
      </c>
      <c r="B524">
        <v>1906</v>
      </c>
      <c r="C524">
        <v>52</v>
      </c>
      <c r="D524">
        <v>37</v>
      </c>
      <c r="E524">
        <v>45</v>
      </c>
      <c r="F524">
        <v>55</v>
      </c>
      <c r="G524">
        <v>62</v>
      </c>
      <c r="H524">
        <v>92</v>
      </c>
      <c r="I524">
        <v>101</v>
      </c>
      <c r="J524">
        <v>103</v>
      </c>
      <c r="K524">
        <v>96</v>
      </c>
      <c r="L524">
        <v>78</v>
      </c>
      <c r="M524">
        <v>61</v>
      </c>
      <c r="N524">
        <v>44</v>
      </c>
      <c r="P524">
        <v>815</v>
      </c>
      <c r="Q524">
        <v>1906</v>
      </c>
      <c r="R524">
        <f t="shared" si="109"/>
        <v>5.2</v>
      </c>
      <c r="S524">
        <f t="shared" si="110"/>
        <v>3.7</v>
      </c>
      <c r="T524">
        <f t="shared" si="111"/>
        <v>4.5</v>
      </c>
      <c r="U524">
        <f t="shared" si="112"/>
        <v>5.5</v>
      </c>
      <c r="V524">
        <f t="shared" si="113"/>
        <v>6.2</v>
      </c>
      <c r="W524">
        <f t="shared" si="114"/>
        <v>9.1999999999999993</v>
      </c>
      <c r="X524">
        <f t="shared" si="115"/>
        <v>10.1</v>
      </c>
      <c r="Y524">
        <f t="shared" si="116"/>
        <v>10.3</v>
      </c>
      <c r="Z524">
        <f t="shared" si="117"/>
        <v>9.6</v>
      </c>
      <c r="AA524">
        <f t="shared" si="118"/>
        <v>7.8</v>
      </c>
      <c r="AB524">
        <f t="shared" si="119"/>
        <v>6.1</v>
      </c>
      <c r="AC524">
        <f t="shared" si="120"/>
        <v>4.4000000000000004</v>
      </c>
    </row>
    <row r="525" spans="1:29" x14ac:dyDescent="0.2">
      <c r="A525">
        <v>815</v>
      </c>
      <c r="B525">
        <v>1907</v>
      </c>
      <c r="C525">
        <v>45</v>
      </c>
      <c r="D525">
        <v>39</v>
      </c>
      <c r="E525">
        <v>48</v>
      </c>
      <c r="F525">
        <v>69</v>
      </c>
      <c r="G525">
        <v>80</v>
      </c>
      <c r="H525">
        <v>95</v>
      </c>
      <c r="I525">
        <v>106</v>
      </c>
      <c r="J525">
        <v>105</v>
      </c>
      <c r="K525">
        <v>86</v>
      </c>
      <c r="L525">
        <v>66</v>
      </c>
      <c r="M525">
        <v>55</v>
      </c>
      <c r="N525">
        <v>58</v>
      </c>
      <c r="P525">
        <v>815</v>
      </c>
      <c r="Q525">
        <v>1907</v>
      </c>
      <c r="R525">
        <f t="shared" si="109"/>
        <v>4.5</v>
      </c>
      <c r="S525">
        <f t="shared" si="110"/>
        <v>3.9</v>
      </c>
      <c r="T525">
        <f t="shared" si="111"/>
        <v>4.8</v>
      </c>
      <c r="U525">
        <f t="shared" si="112"/>
        <v>6.9</v>
      </c>
      <c r="V525">
        <f t="shared" si="113"/>
        <v>8</v>
      </c>
      <c r="W525">
        <f t="shared" si="114"/>
        <v>9.5</v>
      </c>
      <c r="X525">
        <f t="shared" si="115"/>
        <v>10.6</v>
      </c>
      <c r="Y525">
        <f t="shared" si="116"/>
        <v>10.5</v>
      </c>
      <c r="Z525">
        <f t="shared" si="117"/>
        <v>8.6</v>
      </c>
      <c r="AA525">
        <f t="shared" si="118"/>
        <v>6.6</v>
      </c>
      <c r="AB525">
        <f t="shared" si="119"/>
        <v>5.5</v>
      </c>
      <c r="AC525">
        <f t="shared" si="120"/>
        <v>5.8</v>
      </c>
    </row>
    <row r="526" spans="1:29" x14ac:dyDescent="0.2">
      <c r="A526">
        <v>815</v>
      </c>
      <c r="B526">
        <v>1908</v>
      </c>
      <c r="C526">
        <v>53</v>
      </c>
      <c r="D526">
        <v>40</v>
      </c>
      <c r="E526">
        <v>52</v>
      </c>
      <c r="F526">
        <v>60</v>
      </c>
      <c r="G526">
        <v>72</v>
      </c>
      <c r="H526">
        <v>86</v>
      </c>
      <c r="I526">
        <v>109</v>
      </c>
      <c r="J526">
        <v>101</v>
      </c>
      <c r="K526">
        <v>91</v>
      </c>
      <c r="L526">
        <v>82</v>
      </c>
      <c r="M526">
        <v>68</v>
      </c>
      <c r="N526">
        <v>57</v>
      </c>
      <c r="P526">
        <v>815</v>
      </c>
      <c r="Q526">
        <v>1908</v>
      </c>
      <c r="R526">
        <f t="shared" si="109"/>
        <v>5.3</v>
      </c>
      <c r="S526">
        <f t="shared" si="110"/>
        <v>4</v>
      </c>
      <c r="T526">
        <f t="shared" si="111"/>
        <v>5.2</v>
      </c>
      <c r="U526">
        <f t="shared" si="112"/>
        <v>6</v>
      </c>
      <c r="V526">
        <f t="shared" si="113"/>
        <v>7.2</v>
      </c>
      <c r="W526">
        <f t="shared" si="114"/>
        <v>8.6</v>
      </c>
      <c r="X526">
        <f t="shared" si="115"/>
        <v>10.9</v>
      </c>
      <c r="Y526">
        <f t="shared" si="116"/>
        <v>10.1</v>
      </c>
      <c r="Z526">
        <f t="shared" si="117"/>
        <v>9.1</v>
      </c>
      <c r="AA526">
        <f t="shared" si="118"/>
        <v>8.1999999999999993</v>
      </c>
      <c r="AB526">
        <f t="shared" si="119"/>
        <v>6.8</v>
      </c>
      <c r="AC526">
        <f t="shared" si="120"/>
        <v>5.7</v>
      </c>
    </row>
    <row r="527" spans="1:29" x14ac:dyDescent="0.2">
      <c r="A527">
        <v>815</v>
      </c>
      <c r="B527">
        <v>1909</v>
      </c>
      <c r="C527">
        <v>47</v>
      </c>
      <c r="D527">
        <v>54</v>
      </c>
      <c r="E527">
        <v>52</v>
      </c>
      <c r="F527">
        <v>71</v>
      </c>
      <c r="G527">
        <v>78</v>
      </c>
      <c r="H527">
        <v>103</v>
      </c>
      <c r="I527">
        <v>114</v>
      </c>
      <c r="J527">
        <v>103</v>
      </c>
      <c r="K527">
        <v>90</v>
      </c>
      <c r="L527">
        <v>69</v>
      </c>
      <c r="M527">
        <v>60</v>
      </c>
      <c r="N527">
        <v>42</v>
      </c>
      <c r="P527">
        <v>815</v>
      </c>
      <c r="Q527">
        <v>1909</v>
      </c>
      <c r="R527">
        <f t="shared" si="109"/>
        <v>4.7</v>
      </c>
      <c r="S527">
        <f t="shared" si="110"/>
        <v>5.4</v>
      </c>
      <c r="T527">
        <f t="shared" si="111"/>
        <v>5.2</v>
      </c>
      <c r="U527">
        <f t="shared" si="112"/>
        <v>7.1</v>
      </c>
      <c r="V527">
        <f t="shared" si="113"/>
        <v>7.8</v>
      </c>
      <c r="W527">
        <f t="shared" si="114"/>
        <v>10.3</v>
      </c>
      <c r="X527">
        <f t="shared" si="115"/>
        <v>11.4</v>
      </c>
      <c r="Y527">
        <f t="shared" si="116"/>
        <v>10.3</v>
      </c>
      <c r="Z527">
        <f t="shared" si="117"/>
        <v>9</v>
      </c>
      <c r="AA527">
        <f t="shared" si="118"/>
        <v>6.9</v>
      </c>
      <c r="AB527">
        <f t="shared" si="119"/>
        <v>6</v>
      </c>
      <c r="AC527">
        <f t="shared" si="120"/>
        <v>4.2</v>
      </c>
    </row>
    <row r="528" spans="1:29" x14ac:dyDescent="0.2">
      <c r="A528">
        <v>815</v>
      </c>
      <c r="B528">
        <v>1910</v>
      </c>
      <c r="C528">
        <v>48</v>
      </c>
      <c r="D528">
        <v>50</v>
      </c>
      <c r="E528">
        <v>56</v>
      </c>
      <c r="F528">
        <v>58</v>
      </c>
      <c r="G528">
        <v>73</v>
      </c>
      <c r="H528">
        <v>90</v>
      </c>
      <c r="I528">
        <v>109</v>
      </c>
      <c r="J528">
        <v>112</v>
      </c>
      <c r="K528">
        <v>97</v>
      </c>
      <c r="L528">
        <v>80</v>
      </c>
      <c r="M528">
        <v>53</v>
      </c>
      <c r="N528">
        <v>56</v>
      </c>
      <c r="P528">
        <v>815</v>
      </c>
      <c r="Q528">
        <v>1910</v>
      </c>
      <c r="R528">
        <f t="shared" si="109"/>
        <v>4.8</v>
      </c>
      <c r="S528">
        <f t="shared" si="110"/>
        <v>5</v>
      </c>
      <c r="T528">
        <f t="shared" si="111"/>
        <v>5.6</v>
      </c>
      <c r="U528">
        <f t="shared" si="112"/>
        <v>5.8</v>
      </c>
      <c r="V528">
        <f t="shared" si="113"/>
        <v>7.3</v>
      </c>
      <c r="W528">
        <f t="shared" si="114"/>
        <v>9</v>
      </c>
      <c r="X528">
        <f t="shared" si="115"/>
        <v>10.9</v>
      </c>
      <c r="Y528">
        <f t="shared" si="116"/>
        <v>11.2</v>
      </c>
      <c r="Z528">
        <f t="shared" si="117"/>
        <v>9.6999999999999993</v>
      </c>
      <c r="AA528">
        <f t="shared" si="118"/>
        <v>8</v>
      </c>
      <c r="AB528">
        <f t="shared" si="119"/>
        <v>5.3</v>
      </c>
      <c r="AC528">
        <f t="shared" si="120"/>
        <v>5.6</v>
      </c>
    </row>
    <row r="529" spans="1:29" x14ac:dyDescent="0.2">
      <c r="A529">
        <v>815</v>
      </c>
      <c r="B529">
        <v>1911</v>
      </c>
      <c r="C529">
        <v>43</v>
      </c>
      <c r="D529">
        <v>47</v>
      </c>
      <c r="E529">
        <v>54</v>
      </c>
      <c r="F529">
        <v>59</v>
      </c>
      <c r="G529">
        <v>75</v>
      </c>
      <c r="H529">
        <v>98</v>
      </c>
      <c r="I529">
        <v>102</v>
      </c>
      <c r="J529">
        <v>111</v>
      </c>
      <c r="K529">
        <v>92</v>
      </c>
      <c r="L529">
        <v>77</v>
      </c>
      <c r="M529">
        <v>55</v>
      </c>
      <c r="N529">
        <v>60</v>
      </c>
      <c r="P529">
        <v>815</v>
      </c>
      <c r="Q529">
        <v>1911</v>
      </c>
      <c r="R529">
        <f t="shared" si="109"/>
        <v>4.3</v>
      </c>
      <c r="S529">
        <f t="shared" si="110"/>
        <v>4.7</v>
      </c>
      <c r="T529">
        <f t="shared" si="111"/>
        <v>5.4</v>
      </c>
      <c r="U529">
        <f t="shared" si="112"/>
        <v>5.9</v>
      </c>
      <c r="V529">
        <f t="shared" si="113"/>
        <v>7.5</v>
      </c>
      <c r="W529">
        <f t="shared" si="114"/>
        <v>9.8000000000000007</v>
      </c>
      <c r="X529">
        <f t="shared" si="115"/>
        <v>10.199999999999999</v>
      </c>
      <c r="Y529">
        <f t="shared" si="116"/>
        <v>11.1</v>
      </c>
      <c r="Z529">
        <f t="shared" si="117"/>
        <v>9.1999999999999993</v>
      </c>
      <c r="AA529">
        <f t="shared" si="118"/>
        <v>7.7</v>
      </c>
      <c r="AB529">
        <f t="shared" si="119"/>
        <v>5.5</v>
      </c>
      <c r="AC529">
        <f t="shared" si="120"/>
        <v>6</v>
      </c>
    </row>
    <row r="530" spans="1:29" x14ac:dyDescent="0.2">
      <c r="A530">
        <v>815</v>
      </c>
      <c r="B530">
        <v>1912</v>
      </c>
      <c r="C530">
        <v>59</v>
      </c>
      <c r="D530">
        <v>48</v>
      </c>
      <c r="E530">
        <v>57</v>
      </c>
      <c r="F530">
        <v>67</v>
      </c>
      <c r="G530">
        <v>89</v>
      </c>
      <c r="H530">
        <v>104</v>
      </c>
      <c r="I530">
        <v>116</v>
      </c>
      <c r="J530">
        <v>103</v>
      </c>
      <c r="K530">
        <v>94</v>
      </c>
      <c r="L530">
        <v>79</v>
      </c>
      <c r="M530">
        <v>56</v>
      </c>
      <c r="N530">
        <v>44</v>
      </c>
      <c r="P530">
        <v>815</v>
      </c>
      <c r="Q530">
        <v>1912</v>
      </c>
      <c r="R530">
        <f t="shared" si="109"/>
        <v>5.9</v>
      </c>
      <c r="S530">
        <f t="shared" si="110"/>
        <v>4.8</v>
      </c>
      <c r="T530">
        <f t="shared" si="111"/>
        <v>5.7</v>
      </c>
      <c r="U530">
        <f t="shared" si="112"/>
        <v>6.7</v>
      </c>
      <c r="V530">
        <f t="shared" si="113"/>
        <v>8.9</v>
      </c>
      <c r="W530">
        <f t="shared" si="114"/>
        <v>10.4</v>
      </c>
      <c r="X530">
        <f t="shared" si="115"/>
        <v>11.6</v>
      </c>
      <c r="Y530">
        <f t="shared" si="116"/>
        <v>10.3</v>
      </c>
      <c r="Z530">
        <f t="shared" si="117"/>
        <v>9.4</v>
      </c>
      <c r="AA530">
        <f t="shared" si="118"/>
        <v>7.9</v>
      </c>
      <c r="AB530">
        <f t="shared" si="119"/>
        <v>5.6</v>
      </c>
      <c r="AC530">
        <f t="shared" si="120"/>
        <v>4.4000000000000004</v>
      </c>
    </row>
    <row r="531" spans="1:29" x14ac:dyDescent="0.2">
      <c r="A531" s="1">
        <v>815</v>
      </c>
      <c r="B531" s="1">
        <v>1913</v>
      </c>
      <c r="C531" s="2">
        <v>57</v>
      </c>
      <c r="D531" s="2">
        <v>49</v>
      </c>
      <c r="E531" s="2">
        <v>44</v>
      </c>
      <c r="F531" s="2">
        <v>66</v>
      </c>
      <c r="G531" s="2">
        <v>83</v>
      </c>
      <c r="H531" s="2">
        <v>96</v>
      </c>
      <c r="I531" s="2">
        <v>103</v>
      </c>
      <c r="J531" s="2">
        <v>100</v>
      </c>
      <c r="K531" s="2">
        <v>82</v>
      </c>
      <c r="L531" s="2">
        <v>76</v>
      </c>
      <c r="M531" s="2">
        <v>57</v>
      </c>
      <c r="N531" s="2">
        <v>47</v>
      </c>
      <c r="P531" s="1">
        <v>815</v>
      </c>
      <c r="Q531" s="1">
        <v>1913</v>
      </c>
      <c r="R531">
        <f t="shared" si="109"/>
        <v>5.7</v>
      </c>
      <c r="S531">
        <f t="shared" si="110"/>
        <v>4.9000000000000004</v>
      </c>
      <c r="T531">
        <f t="shared" si="111"/>
        <v>4.4000000000000004</v>
      </c>
      <c r="U531">
        <f t="shared" si="112"/>
        <v>6.6</v>
      </c>
      <c r="V531">
        <f t="shared" si="113"/>
        <v>8.3000000000000007</v>
      </c>
      <c r="W531">
        <f t="shared" si="114"/>
        <v>9.6</v>
      </c>
      <c r="X531">
        <f t="shared" si="115"/>
        <v>10.3</v>
      </c>
      <c r="Y531">
        <f t="shared" si="116"/>
        <v>10</v>
      </c>
      <c r="Z531">
        <f t="shared" si="117"/>
        <v>8.1999999999999993</v>
      </c>
      <c r="AA531">
        <f t="shared" si="118"/>
        <v>7.6</v>
      </c>
      <c r="AB531">
        <f t="shared" si="119"/>
        <v>5.7</v>
      </c>
      <c r="AC531">
        <f t="shared" si="120"/>
        <v>4.7</v>
      </c>
    </row>
    <row r="532" spans="1:29" x14ac:dyDescent="0.2">
      <c r="A532" s="1">
        <v>815</v>
      </c>
      <c r="B532" s="1">
        <v>1914</v>
      </c>
      <c r="C532" s="2">
        <v>52</v>
      </c>
      <c r="D532" s="2">
        <v>44</v>
      </c>
      <c r="E532" s="2">
        <v>46</v>
      </c>
      <c r="F532" s="2">
        <v>58</v>
      </c>
      <c r="G532" s="2">
        <v>67</v>
      </c>
      <c r="H532" s="2">
        <v>85</v>
      </c>
      <c r="I532" s="2">
        <v>101</v>
      </c>
      <c r="J532" s="2">
        <v>106</v>
      </c>
      <c r="K532" s="2">
        <v>91</v>
      </c>
      <c r="L532" s="2">
        <v>77</v>
      </c>
      <c r="M532" s="2">
        <v>52</v>
      </c>
      <c r="N532" s="2">
        <v>52</v>
      </c>
      <c r="P532" s="1">
        <v>815</v>
      </c>
      <c r="Q532" s="1">
        <v>1914</v>
      </c>
      <c r="R532">
        <f t="shared" si="109"/>
        <v>5.2</v>
      </c>
      <c r="S532">
        <f t="shared" si="110"/>
        <v>4.4000000000000004</v>
      </c>
      <c r="T532">
        <f t="shared" si="111"/>
        <v>4.5999999999999996</v>
      </c>
      <c r="U532">
        <f t="shared" si="112"/>
        <v>5.8</v>
      </c>
      <c r="V532">
        <f t="shared" si="113"/>
        <v>6.7</v>
      </c>
      <c r="W532">
        <f t="shared" si="114"/>
        <v>8.5</v>
      </c>
      <c r="X532">
        <f t="shared" si="115"/>
        <v>10.1</v>
      </c>
      <c r="Y532">
        <f t="shared" si="116"/>
        <v>10.6</v>
      </c>
      <c r="Z532">
        <f t="shared" si="117"/>
        <v>9.1</v>
      </c>
      <c r="AA532">
        <f t="shared" si="118"/>
        <v>7.7</v>
      </c>
      <c r="AB532">
        <f t="shared" si="119"/>
        <v>5.2</v>
      </c>
      <c r="AC532">
        <f t="shared" si="120"/>
        <v>5.2</v>
      </c>
    </row>
    <row r="533" spans="1:29" x14ac:dyDescent="0.2">
      <c r="A533" s="1">
        <v>815</v>
      </c>
      <c r="B533" s="1">
        <v>1915</v>
      </c>
      <c r="C533" s="2">
        <v>52</v>
      </c>
      <c r="D533" s="2">
        <v>48</v>
      </c>
      <c r="E533" s="2">
        <v>48</v>
      </c>
      <c r="F533" s="2">
        <v>53</v>
      </c>
      <c r="G533" s="2">
        <v>75</v>
      </c>
      <c r="H533" s="2">
        <v>97</v>
      </c>
      <c r="I533" s="2">
        <v>108</v>
      </c>
      <c r="J533" s="2">
        <v>112</v>
      </c>
      <c r="K533" s="2">
        <v>91</v>
      </c>
      <c r="L533" s="2">
        <v>87</v>
      </c>
      <c r="M533" s="2">
        <v>71</v>
      </c>
      <c r="N533" s="2">
        <v>47</v>
      </c>
      <c r="P533" s="1">
        <v>815</v>
      </c>
      <c r="Q533" s="1">
        <v>1915</v>
      </c>
      <c r="R533">
        <f t="shared" si="109"/>
        <v>5.2</v>
      </c>
      <c r="S533">
        <f t="shared" si="110"/>
        <v>4.8</v>
      </c>
      <c r="T533">
        <f t="shared" si="111"/>
        <v>4.8</v>
      </c>
      <c r="U533">
        <f t="shared" si="112"/>
        <v>5.3</v>
      </c>
      <c r="V533">
        <f t="shared" si="113"/>
        <v>7.5</v>
      </c>
      <c r="W533">
        <f t="shared" si="114"/>
        <v>9.6999999999999993</v>
      </c>
      <c r="X533">
        <f t="shared" si="115"/>
        <v>10.8</v>
      </c>
      <c r="Y533">
        <f t="shared" si="116"/>
        <v>11.2</v>
      </c>
      <c r="Z533">
        <f t="shared" si="117"/>
        <v>9.1</v>
      </c>
      <c r="AA533">
        <f t="shared" si="118"/>
        <v>8.6999999999999993</v>
      </c>
      <c r="AB533">
        <f t="shared" si="119"/>
        <v>7.1</v>
      </c>
      <c r="AC533">
        <f t="shared" si="120"/>
        <v>4.7</v>
      </c>
    </row>
    <row r="534" spans="1:29" x14ac:dyDescent="0.2">
      <c r="A534" s="1">
        <v>815</v>
      </c>
      <c r="B534" s="1">
        <v>1916</v>
      </c>
      <c r="C534" s="2">
        <v>51</v>
      </c>
      <c r="D534" s="2">
        <v>51</v>
      </c>
      <c r="E534" s="2">
        <v>51</v>
      </c>
      <c r="F534" s="2">
        <v>62</v>
      </c>
      <c r="G534" s="2">
        <v>83</v>
      </c>
      <c r="H534" s="2">
        <v>103</v>
      </c>
      <c r="I534" s="2">
        <v>107</v>
      </c>
      <c r="J534" s="2">
        <v>107</v>
      </c>
      <c r="K534" s="2">
        <v>93</v>
      </c>
      <c r="L534" s="2">
        <v>77</v>
      </c>
      <c r="M534" s="2">
        <v>62</v>
      </c>
      <c r="N534" s="2">
        <v>43</v>
      </c>
      <c r="P534" s="1">
        <v>815</v>
      </c>
      <c r="Q534" s="1">
        <v>1916</v>
      </c>
      <c r="R534">
        <f t="shared" ref="R534:R597" si="121">C534/10</f>
        <v>5.0999999999999996</v>
      </c>
      <c r="S534">
        <f t="shared" ref="S534:S597" si="122">D534/10</f>
        <v>5.0999999999999996</v>
      </c>
      <c r="T534">
        <f t="shared" ref="T534:T597" si="123">E534/10</f>
        <v>5.0999999999999996</v>
      </c>
      <c r="U534">
        <f t="shared" ref="U534:U597" si="124">F534/10</f>
        <v>6.2</v>
      </c>
      <c r="V534">
        <f t="shared" ref="V534:V597" si="125">G534/10</f>
        <v>8.3000000000000007</v>
      </c>
      <c r="W534">
        <f t="shared" ref="W534:W597" si="126">H534/10</f>
        <v>10.3</v>
      </c>
      <c r="X534">
        <f t="shared" ref="X534:X597" si="127">I534/10</f>
        <v>10.7</v>
      </c>
      <c r="Y534">
        <f t="shared" ref="Y534:Y597" si="128">J534/10</f>
        <v>10.7</v>
      </c>
      <c r="Z534">
        <f t="shared" ref="Z534:Z597" si="129">K534/10</f>
        <v>9.3000000000000007</v>
      </c>
      <c r="AA534">
        <f t="shared" ref="AA534:AA597" si="130">L534/10</f>
        <v>7.7</v>
      </c>
      <c r="AB534">
        <f t="shared" ref="AB534:AB597" si="131">M534/10</f>
        <v>6.2</v>
      </c>
      <c r="AC534">
        <f t="shared" ref="AC534:AC597" si="132">N534/10</f>
        <v>4.3</v>
      </c>
    </row>
    <row r="535" spans="1:29" x14ac:dyDescent="0.2">
      <c r="A535" s="1">
        <v>815</v>
      </c>
      <c r="B535" s="1">
        <v>1917</v>
      </c>
      <c r="C535" s="2">
        <v>53</v>
      </c>
      <c r="D535" s="2">
        <v>61</v>
      </c>
      <c r="E535" s="2">
        <v>57</v>
      </c>
      <c r="F535" s="2">
        <v>51</v>
      </c>
      <c r="G535" s="2">
        <v>77</v>
      </c>
      <c r="H535" s="2">
        <v>98</v>
      </c>
      <c r="I535" s="2">
        <v>111</v>
      </c>
      <c r="J535" s="2">
        <v>119</v>
      </c>
      <c r="K535" s="2"/>
      <c r="L535" s="2"/>
      <c r="M535" s="2"/>
      <c r="N535" s="2"/>
      <c r="P535" s="1">
        <v>815</v>
      </c>
      <c r="Q535" s="1">
        <v>1917</v>
      </c>
      <c r="R535">
        <f t="shared" si="121"/>
        <v>5.3</v>
      </c>
      <c r="S535">
        <f t="shared" si="122"/>
        <v>6.1</v>
      </c>
      <c r="T535">
        <f t="shared" si="123"/>
        <v>5.7</v>
      </c>
      <c r="U535">
        <f t="shared" si="124"/>
        <v>5.0999999999999996</v>
      </c>
      <c r="V535">
        <f t="shared" si="125"/>
        <v>7.7</v>
      </c>
      <c r="W535">
        <f t="shared" si="126"/>
        <v>9.8000000000000007</v>
      </c>
      <c r="X535">
        <f t="shared" si="127"/>
        <v>11.1</v>
      </c>
      <c r="Y535">
        <f t="shared" si="128"/>
        <v>11.9</v>
      </c>
    </row>
    <row r="536" spans="1:29" x14ac:dyDescent="0.2">
      <c r="A536" s="1">
        <v>815</v>
      </c>
      <c r="B536" s="1">
        <v>1918</v>
      </c>
      <c r="C536" s="2">
        <v>27</v>
      </c>
      <c r="D536" s="2">
        <v>53</v>
      </c>
      <c r="E536" s="2">
        <v>59</v>
      </c>
      <c r="F536" s="2">
        <v>60</v>
      </c>
      <c r="G536" s="2">
        <v>80</v>
      </c>
      <c r="H536" s="2">
        <v>88</v>
      </c>
      <c r="I536" s="2">
        <v>100</v>
      </c>
      <c r="J536" s="2">
        <v>103</v>
      </c>
      <c r="K536" s="2">
        <v>85</v>
      </c>
      <c r="L536" s="2">
        <v>73</v>
      </c>
      <c r="M536" s="2">
        <v>56</v>
      </c>
      <c r="N536" s="2">
        <v>54</v>
      </c>
      <c r="P536" s="1">
        <v>815</v>
      </c>
      <c r="Q536" s="1">
        <v>1918</v>
      </c>
      <c r="R536">
        <f t="shared" si="121"/>
        <v>2.7</v>
      </c>
      <c r="S536">
        <f t="shared" si="122"/>
        <v>5.3</v>
      </c>
      <c r="T536">
        <f t="shared" si="123"/>
        <v>5.9</v>
      </c>
      <c r="U536">
        <f t="shared" si="124"/>
        <v>6</v>
      </c>
      <c r="V536">
        <f t="shared" si="125"/>
        <v>8</v>
      </c>
      <c r="W536">
        <f t="shared" si="126"/>
        <v>8.8000000000000007</v>
      </c>
      <c r="X536">
        <f t="shared" si="127"/>
        <v>10</v>
      </c>
      <c r="Y536">
        <f t="shared" si="128"/>
        <v>10.3</v>
      </c>
      <c r="Z536">
        <f t="shared" si="129"/>
        <v>8.5</v>
      </c>
      <c r="AA536">
        <f t="shared" si="130"/>
        <v>7.3</v>
      </c>
      <c r="AB536">
        <f t="shared" si="131"/>
        <v>5.6</v>
      </c>
      <c r="AC536">
        <f t="shared" si="132"/>
        <v>5.4</v>
      </c>
    </row>
    <row r="537" spans="1:29" x14ac:dyDescent="0.2">
      <c r="A537" s="1">
        <v>815</v>
      </c>
      <c r="B537" s="1">
        <v>1919</v>
      </c>
      <c r="C537" s="2">
        <v>48</v>
      </c>
      <c r="D537" s="2">
        <v>55</v>
      </c>
      <c r="E537" s="2">
        <v>45</v>
      </c>
      <c r="F537" s="2">
        <v>59</v>
      </c>
      <c r="G537" s="2">
        <v>77</v>
      </c>
      <c r="H537" s="2">
        <v>94</v>
      </c>
      <c r="I537" s="2">
        <v>103</v>
      </c>
      <c r="J537" s="2">
        <v>99</v>
      </c>
      <c r="K537" s="2">
        <v>89</v>
      </c>
      <c r="L537" s="2">
        <v>70</v>
      </c>
      <c r="M537" s="2">
        <v>53</v>
      </c>
      <c r="N537" s="2">
        <v>43</v>
      </c>
      <c r="P537" s="1">
        <v>815</v>
      </c>
      <c r="Q537" s="1">
        <v>1919</v>
      </c>
      <c r="R537">
        <f t="shared" si="121"/>
        <v>4.8</v>
      </c>
      <c r="S537">
        <f t="shared" si="122"/>
        <v>5.5</v>
      </c>
      <c r="T537">
        <f t="shared" si="123"/>
        <v>4.5</v>
      </c>
      <c r="U537">
        <f t="shared" si="124"/>
        <v>5.9</v>
      </c>
      <c r="V537">
        <f t="shared" si="125"/>
        <v>7.7</v>
      </c>
      <c r="W537">
        <f t="shared" si="126"/>
        <v>9.4</v>
      </c>
      <c r="X537">
        <f t="shared" si="127"/>
        <v>10.3</v>
      </c>
      <c r="Y537">
        <f t="shared" si="128"/>
        <v>9.9</v>
      </c>
      <c r="Z537">
        <f t="shared" si="129"/>
        <v>8.9</v>
      </c>
      <c r="AA537">
        <f t="shared" si="130"/>
        <v>7</v>
      </c>
      <c r="AB537">
        <f t="shared" si="131"/>
        <v>5.3</v>
      </c>
      <c r="AC537">
        <f t="shared" si="132"/>
        <v>4.3</v>
      </c>
    </row>
    <row r="538" spans="1:29" x14ac:dyDescent="0.2">
      <c r="A538">
        <v>815</v>
      </c>
      <c r="B538">
        <v>1920</v>
      </c>
      <c r="C538">
        <v>41</v>
      </c>
      <c r="D538">
        <v>46</v>
      </c>
      <c r="E538">
        <v>52</v>
      </c>
      <c r="F538">
        <v>59</v>
      </c>
      <c r="G538">
        <v>76</v>
      </c>
      <c r="H538">
        <v>97</v>
      </c>
      <c r="I538">
        <v>107</v>
      </c>
      <c r="J538">
        <v>102</v>
      </c>
      <c r="K538">
        <v>94</v>
      </c>
      <c r="L538">
        <v>87</v>
      </c>
      <c r="M538">
        <v>71</v>
      </c>
      <c r="N538">
        <v>59</v>
      </c>
      <c r="P538">
        <v>815</v>
      </c>
      <c r="Q538">
        <v>1920</v>
      </c>
      <c r="R538">
        <f t="shared" si="121"/>
        <v>4.0999999999999996</v>
      </c>
      <c r="S538">
        <f t="shared" si="122"/>
        <v>4.5999999999999996</v>
      </c>
      <c r="T538">
        <f t="shared" si="123"/>
        <v>5.2</v>
      </c>
      <c r="U538">
        <f t="shared" si="124"/>
        <v>5.9</v>
      </c>
      <c r="V538">
        <f t="shared" si="125"/>
        <v>7.6</v>
      </c>
      <c r="W538">
        <f t="shared" si="126"/>
        <v>9.6999999999999993</v>
      </c>
      <c r="X538">
        <f t="shared" si="127"/>
        <v>10.7</v>
      </c>
      <c r="Y538">
        <f t="shared" si="128"/>
        <v>10.199999999999999</v>
      </c>
      <c r="Z538">
        <f t="shared" si="129"/>
        <v>9.4</v>
      </c>
      <c r="AA538">
        <f t="shared" si="130"/>
        <v>8.6999999999999993</v>
      </c>
      <c r="AB538">
        <f t="shared" si="131"/>
        <v>7.1</v>
      </c>
      <c r="AC538">
        <f t="shared" si="132"/>
        <v>5.9</v>
      </c>
    </row>
    <row r="539" spans="1:29" x14ac:dyDescent="0.2">
      <c r="A539">
        <v>815</v>
      </c>
      <c r="B539">
        <v>1921</v>
      </c>
      <c r="C539">
        <v>51</v>
      </c>
      <c r="D539">
        <v>64</v>
      </c>
      <c r="E539">
        <v>49</v>
      </c>
      <c r="F539">
        <v>62</v>
      </c>
      <c r="G539">
        <v>71</v>
      </c>
      <c r="H539">
        <v>84</v>
      </c>
      <c r="I539">
        <v>102</v>
      </c>
      <c r="J539">
        <v>101</v>
      </c>
      <c r="K539">
        <v>85</v>
      </c>
      <c r="L539">
        <v>74</v>
      </c>
      <c r="M539">
        <v>60</v>
      </c>
      <c r="N539">
        <v>58</v>
      </c>
      <c r="P539">
        <v>815</v>
      </c>
      <c r="Q539">
        <v>1921</v>
      </c>
      <c r="R539">
        <f t="shared" si="121"/>
        <v>5.0999999999999996</v>
      </c>
      <c r="S539">
        <f t="shared" si="122"/>
        <v>6.4</v>
      </c>
      <c r="T539">
        <f t="shared" si="123"/>
        <v>4.9000000000000004</v>
      </c>
      <c r="U539">
        <f t="shared" si="124"/>
        <v>6.2</v>
      </c>
      <c r="V539">
        <f t="shared" si="125"/>
        <v>7.1</v>
      </c>
      <c r="W539">
        <f t="shared" si="126"/>
        <v>8.4</v>
      </c>
      <c r="X539">
        <f t="shared" si="127"/>
        <v>10.199999999999999</v>
      </c>
      <c r="Y539">
        <f t="shared" si="128"/>
        <v>10.1</v>
      </c>
      <c r="Z539">
        <f t="shared" si="129"/>
        <v>8.5</v>
      </c>
      <c r="AA539">
        <f t="shared" si="130"/>
        <v>7.4</v>
      </c>
      <c r="AB539">
        <f t="shared" si="131"/>
        <v>6</v>
      </c>
      <c r="AC539">
        <f t="shared" si="132"/>
        <v>5.8</v>
      </c>
    </row>
    <row r="540" spans="1:29" x14ac:dyDescent="0.2">
      <c r="A540">
        <v>815</v>
      </c>
      <c r="B540">
        <v>1922</v>
      </c>
      <c r="C540">
        <v>53</v>
      </c>
      <c r="D540">
        <v>59</v>
      </c>
      <c r="E540">
        <v>63</v>
      </c>
      <c r="F540">
        <v>64</v>
      </c>
      <c r="G540">
        <v>77</v>
      </c>
      <c r="H540">
        <v>88</v>
      </c>
      <c r="I540">
        <v>102</v>
      </c>
      <c r="J540">
        <v>109</v>
      </c>
      <c r="K540">
        <v>88</v>
      </c>
      <c r="L540">
        <v>77</v>
      </c>
      <c r="M540">
        <v>62</v>
      </c>
      <c r="N540">
        <v>61</v>
      </c>
      <c r="P540">
        <v>815</v>
      </c>
      <c r="Q540">
        <v>1922</v>
      </c>
      <c r="R540">
        <f t="shared" si="121"/>
        <v>5.3</v>
      </c>
      <c r="S540">
        <f t="shared" si="122"/>
        <v>5.9</v>
      </c>
      <c r="T540">
        <f t="shared" si="123"/>
        <v>6.3</v>
      </c>
      <c r="U540">
        <f t="shared" si="124"/>
        <v>6.4</v>
      </c>
      <c r="V540">
        <f t="shared" si="125"/>
        <v>7.7</v>
      </c>
      <c r="W540">
        <f t="shared" si="126"/>
        <v>8.8000000000000007</v>
      </c>
      <c r="X540">
        <f t="shared" si="127"/>
        <v>10.199999999999999</v>
      </c>
      <c r="Y540">
        <f t="shared" si="128"/>
        <v>10.9</v>
      </c>
      <c r="Z540">
        <f t="shared" si="129"/>
        <v>8.8000000000000007</v>
      </c>
      <c r="AA540">
        <f t="shared" si="130"/>
        <v>7.7</v>
      </c>
      <c r="AB540">
        <f t="shared" si="131"/>
        <v>6.2</v>
      </c>
      <c r="AC540">
        <f t="shared" si="132"/>
        <v>6.1</v>
      </c>
    </row>
    <row r="541" spans="1:29" x14ac:dyDescent="0.2">
      <c r="A541">
        <v>815</v>
      </c>
      <c r="B541">
        <v>1923</v>
      </c>
      <c r="C541">
        <v>50</v>
      </c>
      <c r="D541">
        <v>60</v>
      </c>
      <c r="E541">
        <v>69</v>
      </c>
      <c r="F541">
        <v>74</v>
      </c>
      <c r="G541">
        <v>78</v>
      </c>
      <c r="H541">
        <v>90</v>
      </c>
      <c r="I541">
        <v>96</v>
      </c>
      <c r="J541">
        <v>103</v>
      </c>
      <c r="K541">
        <v>89</v>
      </c>
      <c r="L541">
        <v>72</v>
      </c>
      <c r="M541">
        <v>55</v>
      </c>
      <c r="N541">
        <v>52</v>
      </c>
      <c r="P541">
        <v>815</v>
      </c>
      <c r="Q541">
        <v>1923</v>
      </c>
      <c r="R541">
        <f t="shared" si="121"/>
        <v>5</v>
      </c>
      <c r="S541">
        <f t="shared" si="122"/>
        <v>6</v>
      </c>
      <c r="T541">
        <f t="shared" si="123"/>
        <v>6.9</v>
      </c>
      <c r="U541">
        <f t="shared" si="124"/>
        <v>7.4</v>
      </c>
      <c r="V541">
        <f t="shared" si="125"/>
        <v>7.8</v>
      </c>
      <c r="W541">
        <f t="shared" si="126"/>
        <v>9</v>
      </c>
      <c r="X541">
        <f t="shared" si="127"/>
        <v>9.6</v>
      </c>
      <c r="Y541">
        <f t="shared" si="128"/>
        <v>10.3</v>
      </c>
      <c r="Z541">
        <f t="shared" si="129"/>
        <v>8.9</v>
      </c>
      <c r="AA541">
        <f t="shared" si="130"/>
        <v>7.2</v>
      </c>
      <c r="AB541">
        <f t="shared" si="131"/>
        <v>5.5</v>
      </c>
      <c r="AC541">
        <f t="shared" si="132"/>
        <v>5.2</v>
      </c>
    </row>
    <row r="542" spans="1:29" x14ac:dyDescent="0.2">
      <c r="A542">
        <v>815</v>
      </c>
      <c r="B542">
        <v>1924</v>
      </c>
      <c r="C542">
        <v>61</v>
      </c>
      <c r="D542">
        <v>58</v>
      </c>
      <c r="E542">
        <v>52</v>
      </c>
      <c r="F542">
        <v>64</v>
      </c>
      <c r="G542">
        <v>76</v>
      </c>
      <c r="H542">
        <v>94</v>
      </c>
      <c r="I542">
        <v>111</v>
      </c>
      <c r="J542">
        <v>110</v>
      </c>
      <c r="K542">
        <v>98</v>
      </c>
      <c r="L542">
        <v>79</v>
      </c>
      <c r="M542">
        <v>69</v>
      </c>
      <c r="N542">
        <v>63</v>
      </c>
      <c r="P542">
        <v>815</v>
      </c>
      <c r="Q542">
        <v>1924</v>
      </c>
      <c r="R542">
        <f t="shared" si="121"/>
        <v>6.1</v>
      </c>
      <c r="S542">
        <f t="shared" si="122"/>
        <v>5.8</v>
      </c>
      <c r="T542">
        <f t="shared" si="123"/>
        <v>5.2</v>
      </c>
      <c r="U542">
        <f t="shared" si="124"/>
        <v>6.4</v>
      </c>
      <c r="V542">
        <f t="shared" si="125"/>
        <v>7.6</v>
      </c>
      <c r="W542">
        <f t="shared" si="126"/>
        <v>9.4</v>
      </c>
      <c r="X542">
        <f t="shared" si="127"/>
        <v>11.1</v>
      </c>
      <c r="Y542">
        <f t="shared" si="128"/>
        <v>11</v>
      </c>
      <c r="Z542">
        <f t="shared" si="129"/>
        <v>9.8000000000000007</v>
      </c>
      <c r="AA542">
        <f t="shared" si="130"/>
        <v>7.9</v>
      </c>
      <c r="AB542">
        <f t="shared" si="131"/>
        <v>6.9</v>
      </c>
      <c r="AC542">
        <f t="shared" si="132"/>
        <v>6.3</v>
      </c>
    </row>
    <row r="543" spans="1:29" x14ac:dyDescent="0.2">
      <c r="A543">
        <v>815</v>
      </c>
      <c r="B543">
        <v>1925</v>
      </c>
      <c r="C543">
        <v>59</v>
      </c>
      <c r="D543">
        <v>53</v>
      </c>
      <c r="E543">
        <v>58</v>
      </c>
      <c r="F543">
        <v>64</v>
      </c>
      <c r="G543">
        <v>80</v>
      </c>
      <c r="H543">
        <v>96</v>
      </c>
      <c r="I543">
        <v>98</v>
      </c>
      <c r="J543">
        <v>106</v>
      </c>
      <c r="K543">
        <v>93</v>
      </c>
      <c r="L543">
        <v>74</v>
      </c>
      <c r="M543">
        <v>67</v>
      </c>
      <c r="N543">
        <v>52</v>
      </c>
      <c r="P543">
        <v>815</v>
      </c>
      <c r="Q543">
        <v>1925</v>
      </c>
      <c r="R543">
        <f t="shared" si="121"/>
        <v>5.9</v>
      </c>
      <c r="S543">
        <f t="shared" si="122"/>
        <v>5.3</v>
      </c>
      <c r="T543">
        <f t="shared" si="123"/>
        <v>5.8</v>
      </c>
      <c r="U543">
        <f t="shared" si="124"/>
        <v>6.4</v>
      </c>
      <c r="V543">
        <f t="shared" si="125"/>
        <v>8</v>
      </c>
      <c r="W543">
        <f t="shared" si="126"/>
        <v>9.6</v>
      </c>
      <c r="X543">
        <f t="shared" si="127"/>
        <v>9.8000000000000007</v>
      </c>
      <c r="Y543">
        <f t="shared" si="128"/>
        <v>10.6</v>
      </c>
      <c r="Z543">
        <f t="shared" si="129"/>
        <v>9.3000000000000007</v>
      </c>
      <c r="AA543">
        <f t="shared" si="130"/>
        <v>7.4</v>
      </c>
      <c r="AB543">
        <f t="shared" si="131"/>
        <v>6.7</v>
      </c>
      <c r="AC543">
        <f t="shared" si="132"/>
        <v>5.2</v>
      </c>
    </row>
    <row r="544" spans="1:29" x14ac:dyDescent="0.2">
      <c r="A544">
        <v>815</v>
      </c>
      <c r="B544">
        <v>1926</v>
      </c>
      <c r="C544">
        <v>60</v>
      </c>
      <c r="D544">
        <v>64</v>
      </c>
      <c r="E544">
        <v>63</v>
      </c>
      <c r="F544">
        <v>75</v>
      </c>
      <c r="G544">
        <v>85</v>
      </c>
      <c r="H544">
        <v>95</v>
      </c>
      <c r="I544">
        <v>107</v>
      </c>
      <c r="J544">
        <v>105</v>
      </c>
      <c r="K544">
        <v>94</v>
      </c>
      <c r="L544">
        <v>66</v>
      </c>
      <c r="M544">
        <v>61</v>
      </c>
      <c r="N544">
        <v>61</v>
      </c>
      <c r="P544">
        <v>815</v>
      </c>
      <c r="Q544">
        <v>1926</v>
      </c>
      <c r="R544">
        <f t="shared" si="121"/>
        <v>6</v>
      </c>
      <c r="S544">
        <f t="shared" si="122"/>
        <v>6.4</v>
      </c>
      <c r="T544">
        <f t="shared" si="123"/>
        <v>6.3</v>
      </c>
      <c r="U544">
        <f t="shared" si="124"/>
        <v>7.5</v>
      </c>
      <c r="V544">
        <f t="shared" si="125"/>
        <v>8.5</v>
      </c>
      <c r="W544">
        <f t="shared" si="126"/>
        <v>9.5</v>
      </c>
      <c r="X544">
        <f t="shared" si="127"/>
        <v>10.7</v>
      </c>
      <c r="Y544">
        <f t="shared" si="128"/>
        <v>10.5</v>
      </c>
      <c r="Z544">
        <f t="shared" si="129"/>
        <v>9.4</v>
      </c>
      <c r="AA544">
        <f t="shared" si="130"/>
        <v>6.6</v>
      </c>
      <c r="AB544">
        <f t="shared" si="131"/>
        <v>6.1</v>
      </c>
      <c r="AC544">
        <f t="shared" si="132"/>
        <v>6.1</v>
      </c>
    </row>
    <row r="545" spans="1:29" x14ac:dyDescent="0.2">
      <c r="A545">
        <v>815</v>
      </c>
      <c r="B545">
        <v>1927</v>
      </c>
      <c r="C545">
        <v>55</v>
      </c>
      <c r="D545">
        <v>62</v>
      </c>
      <c r="E545">
        <v>67</v>
      </c>
      <c r="F545">
        <v>68</v>
      </c>
      <c r="G545">
        <v>78</v>
      </c>
      <c r="H545">
        <v>95</v>
      </c>
      <c r="I545">
        <v>108</v>
      </c>
      <c r="J545">
        <v>115</v>
      </c>
      <c r="K545">
        <v>105</v>
      </c>
      <c r="L545">
        <v>84</v>
      </c>
      <c r="M545">
        <v>67</v>
      </c>
      <c r="N545">
        <v>62</v>
      </c>
      <c r="P545">
        <v>815</v>
      </c>
      <c r="Q545">
        <v>1927</v>
      </c>
      <c r="R545">
        <f t="shared" si="121"/>
        <v>5.5</v>
      </c>
      <c r="S545">
        <f t="shared" si="122"/>
        <v>6.2</v>
      </c>
      <c r="T545">
        <f t="shared" si="123"/>
        <v>6.7</v>
      </c>
      <c r="U545">
        <f t="shared" si="124"/>
        <v>6.8</v>
      </c>
      <c r="V545">
        <f t="shared" si="125"/>
        <v>7.8</v>
      </c>
      <c r="W545">
        <f t="shared" si="126"/>
        <v>9.5</v>
      </c>
      <c r="X545">
        <f t="shared" si="127"/>
        <v>10.8</v>
      </c>
      <c r="Y545">
        <f t="shared" si="128"/>
        <v>11.5</v>
      </c>
      <c r="Z545">
        <f t="shared" si="129"/>
        <v>10.5</v>
      </c>
      <c r="AA545">
        <f t="shared" si="130"/>
        <v>8.4</v>
      </c>
      <c r="AB545">
        <f t="shared" si="131"/>
        <v>6.7</v>
      </c>
      <c r="AC545">
        <f t="shared" si="132"/>
        <v>6.2</v>
      </c>
    </row>
    <row r="546" spans="1:29" x14ac:dyDescent="0.2">
      <c r="A546">
        <v>815</v>
      </c>
      <c r="B546">
        <v>1928</v>
      </c>
      <c r="C546">
        <v>61</v>
      </c>
      <c r="D546">
        <v>62</v>
      </c>
      <c r="E546">
        <v>69</v>
      </c>
      <c r="F546">
        <v>76</v>
      </c>
      <c r="G546">
        <v>87</v>
      </c>
      <c r="H546">
        <v>101</v>
      </c>
      <c r="I546">
        <v>109</v>
      </c>
      <c r="J546">
        <v>113</v>
      </c>
      <c r="K546">
        <v>103</v>
      </c>
      <c r="L546">
        <v>84</v>
      </c>
      <c r="M546">
        <v>71</v>
      </c>
      <c r="N546">
        <v>64</v>
      </c>
      <c r="P546">
        <v>815</v>
      </c>
      <c r="Q546">
        <v>1928</v>
      </c>
      <c r="R546">
        <f t="shared" si="121"/>
        <v>6.1</v>
      </c>
      <c r="S546">
        <f t="shared" si="122"/>
        <v>6.2</v>
      </c>
      <c r="T546">
        <f t="shared" si="123"/>
        <v>6.9</v>
      </c>
      <c r="U546">
        <f t="shared" si="124"/>
        <v>7.6</v>
      </c>
      <c r="V546">
        <f t="shared" si="125"/>
        <v>8.6999999999999993</v>
      </c>
      <c r="W546">
        <f t="shared" si="126"/>
        <v>10.1</v>
      </c>
      <c r="X546">
        <f t="shared" si="127"/>
        <v>10.9</v>
      </c>
      <c r="Y546">
        <f t="shared" si="128"/>
        <v>11.3</v>
      </c>
      <c r="Z546">
        <f t="shared" si="129"/>
        <v>10.3</v>
      </c>
      <c r="AA546">
        <f t="shared" si="130"/>
        <v>8.4</v>
      </c>
      <c r="AB546">
        <f t="shared" si="131"/>
        <v>7.1</v>
      </c>
      <c r="AC546">
        <f t="shared" si="132"/>
        <v>6.4</v>
      </c>
    </row>
    <row r="547" spans="1:29" x14ac:dyDescent="0.2">
      <c r="A547">
        <v>815</v>
      </c>
      <c r="B547">
        <v>1929</v>
      </c>
      <c r="C547">
        <v>64</v>
      </c>
      <c r="D547">
        <v>67</v>
      </c>
      <c r="E547">
        <v>76</v>
      </c>
      <c r="F547">
        <v>77</v>
      </c>
      <c r="G547">
        <v>82</v>
      </c>
      <c r="H547">
        <v>99</v>
      </c>
      <c r="I547">
        <v>108</v>
      </c>
      <c r="J547">
        <v>110</v>
      </c>
      <c r="K547">
        <v>99</v>
      </c>
      <c r="L547">
        <v>72</v>
      </c>
      <c r="M547">
        <v>63</v>
      </c>
      <c r="N547">
        <v>64</v>
      </c>
      <c r="P547">
        <v>815</v>
      </c>
      <c r="Q547">
        <v>1929</v>
      </c>
      <c r="R547">
        <f t="shared" si="121"/>
        <v>6.4</v>
      </c>
      <c r="S547">
        <f t="shared" si="122"/>
        <v>6.7</v>
      </c>
      <c r="T547">
        <f t="shared" si="123"/>
        <v>7.6</v>
      </c>
      <c r="U547">
        <f t="shared" si="124"/>
        <v>7.7</v>
      </c>
      <c r="V547">
        <f t="shared" si="125"/>
        <v>8.1999999999999993</v>
      </c>
      <c r="W547">
        <f t="shared" si="126"/>
        <v>9.9</v>
      </c>
      <c r="X547">
        <f t="shared" si="127"/>
        <v>10.8</v>
      </c>
      <c r="Y547">
        <f t="shared" si="128"/>
        <v>11</v>
      </c>
      <c r="Z547">
        <f t="shared" si="129"/>
        <v>9.9</v>
      </c>
      <c r="AA547">
        <f t="shared" si="130"/>
        <v>7.2</v>
      </c>
      <c r="AB547">
        <f t="shared" si="131"/>
        <v>6.3</v>
      </c>
      <c r="AC547">
        <f t="shared" si="132"/>
        <v>6.4</v>
      </c>
    </row>
    <row r="548" spans="1:29" x14ac:dyDescent="0.2">
      <c r="A548">
        <v>815</v>
      </c>
      <c r="B548">
        <v>1930</v>
      </c>
      <c r="C548">
        <v>61</v>
      </c>
      <c r="D548">
        <v>62</v>
      </c>
      <c r="E548">
        <v>55</v>
      </c>
      <c r="F548">
        <v>74</v>
      </c>
      <c r="G548">
        <v>90</v>
      </c>
      <c r="H548">
        <v>91</v>
      </c>
      <c r="I548">
        <v>108</v>
      </c>
      <c r="J548">
        <v>113</v>
      </c>
      <c r="K548">
        <v>104</v>
      </c>
      <c r="L548">
        <v>84</v>
      </c>
      <c r="M548">
        <v>61</v>
      </c>
      <c r="N548">
        <v>61</v>
      </c>
      <c r="P548">
        <v>815</v>
      </c>
      <c r="Q548">
        <v>1930</v>
      </c>
      <c r="R548">
        <f t="shared" si="121"/>
        <v>6.1</v>
      </c>
      <c r="S548">
        <f t="shared" si="122"/>
        <v>6.2</v>
      </c>
      <c r="T548">
        <f t="shared" si="123"/>
        <v>5.5</v>
      </c>
      <c r="U548">
        <f t="shared" si="124"/>
        <v>7.4</v>
      </c>
      <c r="V548">
        <f t="shared" si="125"/>
        <v>9</v>
      </c>
      <c r="W548">
        <f t="shared" si="126"/>
        <v>9.1</v>
      </c>
      <c r="X548">
        <f t="shared" si="127"/>
        <v>10.8</v>
      </c>
      <c r="Y548">
        <f t="shared" si="128"/>
        <v>11.3</v>
      </c>
      <c r="Z548">
        <f t="shared" si="129"/>
        <v>10.4</v>
      </c>
      <c r="AA548">
        <f t="shared" si="130"/>
        <v>8.4</v>
      </c>
      <c r="AB548">
        <f t="shared" si="131"/>
        <v>6.1</v>
      </c>
      <c r="AC548">
        <f t="shared" si="132"/>
        <v>6.1</v>
      </c>
    </row>
    <row r="549" spans="1:29" x14ac:dyDescent="0.2">
      <c r="A549">
        <v>815</v>
      </c>
      <c r="B549">
        <v>1931</v>
      </c>
      <c r="C549">
        <v>58</v>
      </c>
      <c r="D549">
        <v>48</v>
      </c>
      <c r="E549">
        <v>60</v>
      </c>
      <c r="F549">
        <v>69</v>
      </c>
      <c r="G549">
        <v>82</v>
      </c>
      <c r="H549">
        <v>88</v>
      </c>
      <c r="I549">
        <v>104</v>
      </c>
      <c r="J549">
        <v>113</v>
      </c>
      <c r="K549">
        <v>101</v>
      </c>
      <c r="L549">
        <v>78</v>
      </c>
      <c r="M549">
        <v>69</v>
      </c>
      <c r="N549">
        <v>64</v>
      </c>
      <c r="P549">
        <v>815</v>
      </c>
      <c r="Q549">
        <v>1931</v>
      </c>
      <c r="R549">
        <f t="shared" si="121"/>
        <v>5.8</v>
      </c>
      <c r="S549">
        <f t="shared" si="122"/>
        <v>4.8</v>
      </c>
      <c r="T549">
        <f t="shared" si="123"/>
        <v>6</v>
      </c>
      <c r="U549">
        <f t="shared" si="124"/>
        <v>6.9</v>
      </c>
      <c r="V549">
        <f t="shared" si="125"/>
        <v>8.1999999999999993</v>
      </c>
      <c r="W549">
        <f t="shared" si="126"/>
        <v>8.8000000000000007</v>
      </c>
      <c r="X549">
        <f t="shared" si="127"/>
        <v>10.4</v>
      </c>
      <c r="Y549">
        <f t="shared" si="128"/>
        <v>11.3</v>
      </c>
      <c r="Z549">
        <f t="shared" si="129"/>
        <v>10.1</v>
      </c>
      <c r="AA549">
        <f t="shared" si="130"/>
        <v>7.8</v>
      </c>
      <c r="AB549">
        <f t="shared" si="131"/>
        <v>6.9</v>
      </c>
      <c r="AC549">
        <f t="shared" si="132"/>
        <v>6.4</v>
      </c>
    </row>
    <row r="550" spans="1:29" x14ac:dyDescent="0.2">
      <c r="A550">
        <v>815</v>
      </c>
      <c r="B550">
        <v>1932</v>
      </c>
      <c r="C550">
        <v>56</v>
      </c>
      <c r="D550">
        <v>65</v>
      </c>
      <c r="E550">
        <v>65</v>
      </c>
      <c r="F550">
        <v>62</v>
      </c>
      <c r="G550">
        <v>86</v>
      </c>
      <c r="H550">
        <v>102</v>
      </c>
      <c r="I550">
        <v>116</v>
      </c>
      <c r="J550">
        <v>114</v>
      </c>
      <c r="K550">
        <v>96</v>
      </c>
      <c r="L550">
        <v>77</v>
      </c>
      <c r="M550">
        <v>64</v>
      </c>
      <c r="N550">
        <v>67</v>
      </c>
      <c r="P550">
        <v>815</v>
      </c>
      <c r="Q550">
        <v>1932</v>
      </c>
      <c r="R550">
        <f t="shared" si="121"/>
        <v>5.6</v>
      </c>
      <c r="S550">
        <f t="shared" si="122"/>
        <v>6.5</v>
      </c>
      <c r="T550">
        <f t="shared" si="123"/>
        <v>6.5</v>
      </c>
      <c r="U550">
        <f t="shared" si="124"/>
        <v>6.2</v>
      </c>
      <c r="V550">
        <f t="shared" si="125"/>
        <v>8.6</v>
      </c>
      <c r="W550">
        <f t="shared" si="126"/>
        <v>10.199999999999999</v>
      </c>
      <c r="X550">
        <f t="shared" si="127"/>
        <v>11.6</v>
      </c>
      <c r="Y550">
        <f t="shared" si="128"/>
        <v>11.4</v>
      </c>
      <c r="Z550">
        <f t="shared" si="129"/>
        <v>9.6</v>
      </c>
      <c r="AA550">
        <f t="shared" si="130"/>
        <v>7.7</v>
      </c>
      <c r="AB550">
        <f t="shared" si="131"/>
        <v>6.4</v>
      </c>
      <c r="AC550">
        <f t="shared" si="132"/>
        <v>6.7</v>
      </c>
    </row>
    <row r="551" spans="1:29" x14ac:dyDescent="0.2">
      <c r="A551">
        <v>815</v>
      </c>
      <c r="B551">
        <v>1933</v>
      </c>
      <c r="C551">
        <v>62</v>
      </c>
      <c r="D551">
        <v>51</v>
      </c>
      <c r="E551">
        <v>67</v>
      </c>
      <c r="F551">
        <v>72</v>
      </c>
      <c r="G551">
        <v>91</v>
      </c>
      <c r="H551">
        <v>102</v>
      </c>
      <c r="I551">
        <v>117</v>
      </c>
      <c r="J551">
        <v>117</v>
      </c>
      <c r="K551">
        <v>103</v>
      </c>
      <c r="L551">
        <v>83</v>
      </c>
      <c r="M551">
        <v>70</v>
      </c>
      <c r="N551">
        <v>73</v>
      </c>
      <c r="P551">
        <v>815</v>
      </c>
      <c r="Q551">
        <v>1933</v>
      </c>
      <c r="R551">
        <f t="shared" si="121"/>
        <v>6.2</v>
      </c>
      <c r="S551">
        <f t="shared" si="122"/>
        <v>5.0999999999999996</v>
      </c>
      <c r="T551">
        <f t="shared" si="123"/>
        <v>6.7</v>
      </c>
      <c r="U551">
        <f t="shared" si="124"/>
        <v>7.2</v>
      </c>
      <c r="V551">
        <f t="shared" si="125"/>
        <v>9.1</v>
      </c>
      <c r="W551">
        <f t="shared" si="126"/>
        <v>10.199999999999999</v>
      </c>
      <c r="X551">
        <f t="shared" si="127"/>
        <v>11.7</v>
      </c>
      <c r="Y551">
        <f t="shared" si="128"/>
        <v>11.7</v>
      </c>
      <c r="Z551">
        <f t="shared" si="129"/>
        <v>10.3</v>
      </c>
      <c r="AA551">
        <f t="shared" si="130"/>
        <v>8.3000000000000007</v>
      </c>
      <c r="AB551">
        <f t="shared" si="131"/>
        <v>7</v>
      </c>
      <c r="AC551">
        <f t="shared" si="132"/>
        <v>7.3</v>
      </c>
    </row>
    <row r="552" spans="1:29" x14ac:dyDescent="0.2">
      <c r="A552">
        <v>815</v>
      </c>
      <c r="B552">
        <v>1934</v>
      </c>
      <c r="C552">
        <v>65</v>
      </c>
      <c r="D552">
        <v>60</v>
      </c>
      <c r="E552">
        <v>63</v>
      </c>
      <c r="F552">
        <v>75</v>
      </c>
      <c r="G552">
        <v>80</v>
      </c>
      <c r="H552">
        <v>97</v>
      </c>
      <c r="I552">
        <v>111</v>
      </c>
      <c r="J552">
        <v>117</v>
      </c>
      <c r="K552">
        <v>105</v>
      </c>
      <c r="L552">
        <v>78</v>
      </c>
      <c r="M552">
        <v>66</v>
      </c>
      <c r="N552">
        <v>68</v>
      </c>
      <c r="P552">
        <v>815</v>
      </c>
      <c r="Q552">
        <v>1934</v>
      </c>
      <c r="R552">
        <f t="shared" si="121"/>
        <v>6.5</v>
      </c>
      <c r="S552">
        <f t="shared" si="122"/>
        <v>6</v>
      </c>
      <c r="T552">
        <f t="shared" si="123"/>
        <v>6.3</v>
      </c>
      <c r="U552">
        <f t="shared" si="124"/>
        <v>7.5</v>
      </c>
      <c r="V552">
        <f t="shared" si="125"/>
        <v>8</v>
      </c>
      <c r="W552">
        <f t="shared" si="126"/>
        <v>9.6999999999999993</v>
      </c>
      <c r="X552">
        <f t="shared" si="127"/>
        <v>11.1</v>
      </c>
      <c r="Y552">
        <f t="shared" si="128"/>
        <v>11.7</v>
      </c>
      <c r="Z552">
        <f t="shared" si="129"/>
        <v>10.5</v>
      </c>
      <c r="AA552">
        <f t="shared" si="130"/>
        <v>7.8</v>
      </c>
      <c r="AB552">
        <f t="shared" si="131"/>
        <v>6.6</v>
      </c>
      <c r="AC552">
        <f t="shared" si="132"/>
        <v>6.8</v>
      </c>
    </row>
    <row r="553" spans="1:29" x14ac:dyDescent="0.2">
      <c r="A553">
        <v>815</v>
      </c>
      <c r="B553">
        <v>1935</v>
      </c>
      <c r="C553">
        <v>68</v>
      </c>
      <c r="D553">
        <v>54</v>
      </c>
      <c r="E553">
        <v>68</v>
      </c>
      <c r="F553">
        <v>71</v>
      </c>
      <c r="G553">
        <v>88</v>
      </c>
      <c r="H553">
        <v>98</v>
      </c>
      <c r="I553">
        <v>108</v>
      </c>
      <c r="J553">
        <v>110</v>
      </c>
      <c r="K553">
        <v>106</v>
      </c>
      <c r="L553">
        <v>85</v>
      </c>
      <c r="M553">
        <v>72</v>
      </c>
      <c r="N553">
        <v>62</v>
      </c>
      <c r="P553">
        <v>815</v>
      </c>
      <c r="Q553">
        <v>1935</v>
      </c>
      <c r="R553">
        <f t="shared" si="121"/>
        <v>6.8</v>
      </c>
      <c r="S553">
        <f t="shared" si="122"/>
        <v>5.4</v>
      </c>
      <c r="T553">
        <f t="shared" si="123"/>
        <v>6.8</v>
      </c>
      <c r="U553">
        <f t="shared" si="124"/>
        <v>7.1</v>
      </c>
      <c r="V553">
        <f t="shared" si="125"/>
        <v>8.8000000000000007</v>
      </c>
      <c r="W553">
        <f t="shared" si="126"/>
        <v>9.8000000000000007</v>
      </c>
      <c r="X553">
        <f t="shared" si="127"/>
        <v>10.8</v>
      </c>
      <c r="Y553">
        <f t="shared" si="128"/>
        <v>11</v>
      </c>
      <c r="Z553">
        <f t="shared" si="129"/>
        <v>10.6</v>
      </c>
      <c r="AA553">
        <f t="shared" si="130"/>
        <v>8.5</v>
      </c>
      <c r="AB553">
        <f t="shared" si="131"/>
        <v>7.2</v>
      </c>
      <c r="AC553">
        <f t="shared" si="132"/>
        <v>6.2</v>
      </c>
    </row>
    <row r="554" spans="1:29" x14ac:dyDescent="0.2">
      <c r="A554">
        <v>815</v>
      </c>
      <c r="B554">
        <v>1936</v>
      </c>
      <c r="C554">
        <v>57</v>
      </c>
      <c r="D554">
        <v>58</v>
      </c>
      <c r="E554">
        <v>68</v>
      </c>
      <c r="F554">
        <v>77</v>
      </c>
      <c r="G554">
        <v>86</v>
      </c>
      <c r="H554">
        <v>97</v>
      </c>
      <c r="I554">
        <v>119</v>
      </c>
      <c r="J554">
        <v>116</v>
      </c>
      <c r="K554">
        <v>104</v>
      </c>
      <c r="L554">
        <v>92</v>
      </c>
      <c r="M554">
        <v>72</v>
      </c>
      <c r="N554">
        <v>54</v>
      </c>
      <c r="P554">
        <v>815</v>
      </c>
      <c r="Q554">
        <v>1936</v>
      </c>
      <c r="R554">
        <f t="shared" si="121"/>
        <v>5.7</v>
      </c>
      <c r="S554">
        <f t="shared" si="122"/>
        <v>5.8</v>
      </c>
      <c r="T554">
        <f t="shared" si="123"/>
        <v>6.8</v>
      </c>
      <c r="U554">
        <f t="shared" si="124"/>
        <v>7.7</v>
      </c>
      <c r="V554">
        <f t="shared" si="125"/>
        <v>8.6</v>
      </c>
      <c r="W554">
        <f t="shared" si="126"/>
        <v>9.6999999999999993</v>
      </c>
      <c r="X554">
        <f t="shared" si="127"/>
        <v>11.9</v>
      </c>
      <c r="Y554">
        <f t="shared" si="128"/>
        <v>11.6</v>
      </c>
      <c r="Z554">
        <f t="shared" si="129"/>
        <v>10.4</v>
      </c>
      <c r="AA554">
        <f t="shared" si="130"/>
        <v>9.1999999999999993</v>
      </c>
      <c r="AB554">
        <f t="shared" si="131"/>
        <v>7.2</v>
      </c>
      <c r="AC554">
        <f t="shared" si="132"/>
        <v>5.4</v>
      </c>
    </row>
    <row r="555" spans="1:29" x14ac:dyDescent="0.2">
      <c r="A555">
        <v>815</v>
      </c>
      <c r="B555">
        <v>1937</v>
      </c>
      <c r="C555">
        <v>62</v>
      </c>
      <c r="D555">
        <v>57</v>
      </c>
      <c r="E555">
        <v>61</v>
      </c>
      <c r="F555">
        <v>78</v>
      </c>
      <c r="G555">
        <v>84</v>
      </c>
      <c r="H555">
        <v>98</v>
      </c>
      <c r="I555">
        <v>107</v>
      </c>
      <c r="J555">
        <v>106</v>
      </c>
      <c r="K555">
        <v>98</v>
      </c>
      <c r="L555">
        <v>79</v>
      </c>
      <c r="M555">
        <v>66</v>
      </c>
      <c r="N555">
        <v>64</v>
      </c>
      <c r="P555">
        <v>815</v>
      </c>
      <c r="Q555">
        <v>1937</v>
      </c>
      <c r="R555">
        <f t="shared" si="121"/>
        <v>6.2</v>
      </c>
      <c r="S555">
        <f t="shared" si="122"/>
        <v>5.7</v>
      </c>
      <c r="T555">
        <f t="shared" si="123"/>
        <v>6.1</v>
      </c>
      <c r="U555">
        <f t="shared" si="124"/>
        <v>7.8</v>
      </c>
      <c r="V555">
        <f t="shared" si="125"/>
        <v>8.4</v>
      </c>
      <c r="W555">
        <f t="shared" si="126"/>
        <v>9.8000000000000007</v>
      </c>
      <c r="X555">
        <f t="shared" si="127"/>
        <v>10.7</v>
      </c>
      <c r="Y555">
        <f t="shared" si="128"/>
        <v>10.6</v>
      </c>
      <c r="Z555">
        <f t="shared" si="129"/>
        <v>9.8000000000000007</v>
      </c>
      <c r="AA555">
        <f t="shared" si="130"/>
        <v>7.9</v>
      </c>
      <c r="AB555">
        <f t="shared" si="131"/>
        <v>6.6</v>
      </c>
      <c r="AC555">
        <f t="shared" si="132"/>
        <v>6.4</v>
      </c>
    </row>
    <row r="556" spans="1:29" x14ac:dyDescent="0.2">
      <c r="A556">
        <v>815</v>
      </c>
      <c r="B556">
        <v>1938</v>
      </c>
      <c r="C556">
        <v>60</v>
      </c>
      <c r="D556">
        <v>62</v>
      </c>
      <c r="E556">
        <v>64</v>
      </c>
      <c r="F556">
        <v>67</v>
      </c>
      <c r="G556">
        <v>79</v>
      </c>
      <c r="H556">
        <v>97</v>
      </c>
      <c r="I556">
        <v>108</v>
      </c>
      <c r="J556">
        <v>104</v>
      </c>
      <c r="K556">
        <v>100</v>
      </c>
      <c r="L556">
        <v>84</v>
      </c>
      <c r="M556">
        <v>67</v>
      </c>
      <c r="N556">
        <v>69</v>
      </c>
      <c r="P556">
        <v>815</v>
      </c>
      <c r="Q556">
        <v>1938</v>
      </c>
      <c r="R556">
        <f t="shared" si="121"/>
        <v>6</v>
      </c>
      <c r="S556">
        <f t="shared" si="122"/>
        <v>6.2</v>
      </c>
      <c r="T556">
        <f t="shared" si="123"/>
        <v>6.4</v>
      </c>
      <c r="U556">
        <f t="shared" si="124"/>
        <v>6.7</v>
      </c>
      <c r="V556">
        <f t="shared" si="125"/>
        <v>7.9</v>
      </c>
      <c r="W556">
        <f t="shared" si="126"/>
        <v>9.6999999999999993</v>
      </c>
      <c r="X556">
        <f t="shared" si="127"/>
        <v>10.8</v>
      </c>
      <c r="Y556">
        <f t="shared" si="128"/>
        <v>10.4</v>
      </c>
      <c r="Z556">
        <f t="shared" si="129"/>
        <v>10</v>
      </c>
      <c r="AA556">
        <f t="shared" si="130"/>
        <v>8.4</v>
      </c>
      <c r="AB556">
        <f t="shared" si="131"/>
        <v>6.7</v>
      </c>
      <c r="AC556">
        <f t="shared" si="132"/>
        <v>6.9</v>
      </c>
    </row>
    <row r="557" spans="1:29" x14ac:dyDescent="0.2">
      <c r="A557">
        <v>815</v>
      </c>
      <c r="B557">
        <v>1939</v>
      </c>
      <c r="C557">
        <v>55</v>
      </c>
      <c r="D557">
        <v>65</v>
      </c>
      <c r="E557">
        <v>69</v>
      </c>
      <c r="F557">
        <v>79</v>
      </c>
      <c r="G557">
        <v>90</v>
      </c>
      <c r="H557">
        <v>104</v>
      </c>
      <c r="I557">
        <v>118</v>
      </c>
      <c r="J557">
        <v>117</v>
      </c>
      <c r="K557">
        <v>111</v>
      </c>
      <c r="L557">
        <v>95</v>
      </c>
      <c r="M557">
        <v>71</v>
      </c>
      <c r="N557">
        <v>68</v>
      </c>
      <c r="P557">
        <v>815</v>
      </c>
      <c r="Q557">
        <v>1939</v>
      </c>
      <c r="R557">
        <f t="shared" si="121"/>
        <v>5.5</v>
      </c>
      <c r="S557">
        <f t="shared" si="122"/>
        <v>6.5</v>
      </c>
      <c r="T557">
        <f t="shared" si="123"/>
        <v>6.9</v>
      </c>
      <c r="U557">
        <f t="shared" si="124"/>
        <v>7.9</v>
      </c>
      <c r="V557">
        <f t="shared" si="125"/>
        <v>9</v>
      </c>
      <c r="W557">
        <f t="shared" si="126"/>
        <v>10.4</v>
      </c>
      <c r="X557">
        <f t="shared" si="127"/>
        <v>11.8</v>
      </c>
      <c r="Y557">
        <f t="shared" si="128"/>
        <v>11.7</v>
      </c>
      <c r="Z557">
        <f t="shared" si="129"/>
        <v>11.1</v>
      </c>
      <c r="AA557">
        <f t="shared" si="130"/>
        <v>9.5</v>
      </c>
      <c r="AB557">
        <f t="shared" si="131"/>
        <v>7.1</v>
      </c>
      <c r="AC557">
        <f t="shared" si="132"/>
        <v>6.8</v>
      </c>
    </row>
    <row r="558" spans="1:29" x14ac:dyDescent="0.2">
      <c r="A558">
        <v>815</v>
      </c>
      <c r="B558">
        <v>1940</v>
      </c>
      <c r="C558">
        <v>66</v>
      </c>
      <c r="D558">
        <v>67</v>
      </c>
      <c r="E558">
        <v>62</v>
      </c>
      <c r="F558">
        <v>74</v>
      </c>
      <c r="G558">
        <v>87</v>
      </c>
      <c r="H558">
        <v>98</v>
      </c>
      <c r="I558">
        <v>109</v>
      </c>
      <c r="J558">
        <v>108</v>
      </c>
      <c r="K558">
        <v>93</v>
      </c>
      <c r="L558">
        <v>79</v>
      </c>
      <c r="M558">
        <v>70</v>
      </c>
      <c r="N558">
        <v>73</v>
      </c>
      <c r="P558">
        <v>815</v>
      </c>
      <c r="Q558">
        <v>1940</v>
      </c>
      <c r="R558">
        <f t="shared" si="121"/>
        <v>6.6</v>
      </c>
      <c r="S558">
        <f t="shared" si="122"/>
        <v>6.7</v>
      </c>
      <c r="T558">
        <f t="shared" si="123"/>
        <v>6.2</v>
      </c>
      <c r="U558">
        <f t="shared" si="124"/>
        <v>7.4</v>
      </c>
      <c r="V558">
        <f t="shared" si="125"/>
        <v>8.6999999999999993</v>
      </c>
      <c r="W558">
        <f t="shared" si="126"/>
        <v>9.8000000000000007</v>
      </c>
      <c r="X558">
        <f t="shared" si="127"/>
        <v>10.9</v>
      </c>
      <c r="Y558">
        <f t="shared" si="128"/>
        <v>10.8</v>
      </c>
      <c r="Z558">
        <f t="shared" si="129"/>
        <v>9.3000000000000007</v>
      </c>
      <c r="AA558">
        <f t="shared" si="130"/>
        <v>7.9</v>
      </c>
      <c r="AB558">
        <f t="shared" si="131"/>
        <v>7</v>
      </c>
      <c r="AC558">
        <f t="shared" si="132"/>
        <v>7.3</v>
      </c>
    </row>
    <row r="559" spans="1:29" x14ac:dyDescent="0.2">
      <c r="A559">
        <v>815</v>
      </c>
      <c r="B559">
        <v>1941</v>
      </c>
      <c r="C559">
        <v>62</v>
      </c>
      <c r="D559">
        <v>57</v>
      </c>
      <c r="E559">
        <v>67</v>
      </c>
      <c r="F559">
        <v>79</v>
      </c>
      <c r="G559">
        <v>91</v>
      </c>
      <c r="H559">
        <v>109</v>
      </c>
      <c r="I559">
        <v>110</v>
      </c>
      <c r="J559">
        <v>121</v>
      </c>
      <c r="K559">
        <v>118</v>
      </c>
      <c r="L559">
        <v>98</v>
      </c>
      <c r="M559">
        <v>84</v>
      </c>
      <c r="N559">
        <v>74</v>
      </c>
      <c r="P559">
        <v>815</v>
      </c>
      <c r="Q559">
        <v>1941</v>
      </c>
      <c r="R559">
        <f t="shared" si="121"/>
        <v>6.2</v>
      </c>
      <c r="S559">
        <f t="shared" si="122"/>
        <v>5.7</v>
      </c>
      <c r="T559">
        <f t="shared" si="123"/>
        <v>6.7</v>
      </c>
      <c r="U559">
        <f t="shared" si="124"/>
        <v>7.9</v>
      </c>
      <c r="V559">
        <f t="shared" si="125"/>
        <v>9.1</v>
      </c>
      <c r="W559">
        <f t="shared" si="126"/>
        <v>10.9</v>
      </c>
      <c r="X559">
        <f t="shared" si="127"/>
        <v>11</v>
      </c>
      <c r="Y559">
        <f t="shared" si="128"/>
        <v>12.1</v>
      </c>
      <c r="Z559">
        <f t="shared" si="129"/>
        <v>11.8</v>
      </c>
      <c r="AA559">
        <f t="shared" si="130"/>
        <v>9.8000000000000007</v>
      </c>
      <c r="AB559">
        <f t="shared" si="131"/>
        <v>8.4</v>
      </c>
      <c r="AC559">
        <f t="shared" si="132"/>
        <v>7.4</v>
      </c>
    </row>
    <row r="560" spans="1:29" x14ac:dyDescent="0.2">
      <c r="A560">
        <v>815</v>
      </c>
      <c r="B560">
        <v>1942</v>
      </c>
      <c r="C560">
        <v>70</v>
      </c>
      <c r="D560">
        <v>61</v>
      </c>
      <c r="E560">
        <v>69</v>
      </c>
      <c r="F560">
        <v>72</v>
      </c>
      <c r="G560">
        <v>86</v>
      </c>
      <c r="H560">
        <v>102</v>
      </c>
      <c r="I560">
        <v>105</v>
      </c>
      <c r="J560">
        <v>114</v>
      </c>
      <c r="K560">
        <v>94</v>
      </c>
      <c r="L560">
        <v>82</v>
      </c>
      <c r="M560">
        <v>73</v>
      </c>
      <c r="N560">
        <v>68</v>
      </c>
      <c r="P560">
        <v>815</v>
      </c>
      <c r="Q560">
        <v>1942</v>
      </c>
      <c r="R560">
        <f t="shared" si="121"/>
        <v>7</v>
      </c>
      <c r="S560">
        <f t="shared" si="122"/>
        <v>6.1</v>
      </c>
      <c r="T560">
        <f t="shared" si="123"/>
        <v>6.9</v>
      </c>
      <c r="U560">
        <f t="shared" si="124"/>
        <v>7.2</v>
      </c>
      <c r="V560">
        <f t="shared" si="125"/>
        <v>8.6</v>
      </c>
      <c r="W560">
        <f t="shared" si="126"/>
        <v>10.199999999999999</v>
      </c>
      <c r="X560">
        <f t="shared" si="127"/>
        <v>10.5</v>
      </c>
      <c r="Y560">
        <f t="shared" si="128"/>
        <v>11.4</v>
      </c>
      <c r="Z560">
        <f t="shared" si="129"/>
        <v>9.4</v>
      </c>
      <c r="AA560">
        <f t="shared" si="130"/>
        <v>8.1999999999999993</v>
      </c>
      <c r="AB560">
        <f t="shared" si="131"/>
        <v>7.3</v>
      </c>
      <c r="AC560">
        <f t="shared" si="132"/>
        <v>6.8</v>
      </c>
    </row>
    <row r="561" spans="1:29" x14ac:dyDescent="0.2">
      <c r="A561">
        <v>815</v>
      </c>
      <c r="B561">
        <v>1943</v>
      </c>
      <c r="C561">
        <v>66</v>
      </c>
      <c r="D561">
        <v>65</v>
      </c>
      <c r="E561">
        <v>66</v>
      </c>
      <c r="F561">
        <v>73</v>
      </c>
      <c r="G561">
        <v>80</v>
      </c>
      <c r="H561">
        <v>100</v>
      </c>
      <c r="I561">
        <v>112</v>
      </c>
      <c r="J561">
        <v>107</v>
      </c>
      <c r="K561">
        <v>102</v>
      </c>
      <c r="L561">
        <v>77</v>
      </c>
      <c r="M561">
        <v>69</v>
      </c>
      <c r="N561">
        <v>65</v>
      </c>
      <c r="P561">
        <v>815</v>
      </c>
      <c r="Q561">
        <v>1943</v>
      </c>
      <c r="R561">
        <f t="shared" si="121"/>
        <v>6.6</v>
      </c>
      <c r="S561">
        <f t="shared" si="122"/>
        <v>6.5</v>
      </c>
      <c r="T561">
        <f t="shared" si="123"/>
        <v>6.6</v>
      </c>
      <c r="U561">
        <f t="shared" si="124"/>
        <v>7.3</v>
      </c>
      <c r="V561">
        <f t="shared" si="125"/>
        <v>8</v>
      </c>
      <c r="W561">
        <f t="shared" si="126"/>
        <v>10</v>
      </c>
      <c r="X561">
        <f t="shared" si="127"/>
        <v>11.2</v>
      </c>
      <c r="Y561">
        <f t="shared" si="128"/>
        <v>10.7</v>
      </c>
      <c r="Z561">
        <f t="shared" si="129"/>
        <v>10.199999999999999</v>
      </c>
      <c r="AA561">
        <f t="shared" si="130"/>
        <v>7.7</v>
      </c>
      <c r="AB561">
        <f t="shared" si="131"/>
        <v>6.9</v>
      </c>
      <c r="AC561">
        <f t="shared" si="132"/>
        <v>6.5</v>
      </c>
    </row>
    <row r="562" spans="1:29" x14ac:dyDescent="0.2">
      <c r="A562">
        <v>815</v>
      </c>
      <c r="B562">
        <v>1944</v>
      </c>
      <c r="C562">
        <v>59</v>
      </c>
      <c r="D562">
        <v>63</v>
      </c>
      <c r="E562">
        <v>59</v>
      </c>
      <c r="F562">
        <v>70</v>
      </c>
      <c r="G562">
        <v>87</v>
      </c>
      <c r="H562">
        <v>101</v>
      </c>
      <c r="I562">
        <v>109</v>
      </c>
      <c r="J562">
        <v>127</v>
      </c>
      <c r="K562">
        <v>102</v>
      </c>
      <c r="L562">
        <v>86</v>
      </c>
      <c r="M562">
        <v>66</v>
      </c>
      <c r="N562">
        <v>66</v>
      </c>
      <c r="P562">
        <v>815</v>
      </c>
      <c r="Q562">
        <v>1944</v>
      </c>
      <c r="R562">
        <f t="shared" si="121"/>
        <v>5.9</v>
      </c>
      <c r="S562">
        <f t="shared" si="122"/>
        <v>6.3</v>
      </c>
      <c r="T562">
        <f t="shared" si="123"/>
        <v>5.9</v>
      </c>
      <c r="U562">
        <f t="shared" si="124"/>
        <v>7</v>
      </c>
      <c r="V562">
        <f t="shared" si="125"/>
        <v>8.6999999999999993</v>
      </c>
      <c r="W562">
        <f t="shared" si="126"/>
        <v>10.1</v>
      </c>
      <c r="X562">
        <f t="shared" si="127"/>
        <v>10.9</v>
      </c>
      <c r="Y562">
        <f t="shared" si="128"/>
        <v>12.7</v>
      </c>
      <c r="Z562">
        <f t="shared" si="129"/>
        <v>10.199999999999999</v>
      </c>
      <c r="AA562">
        <f t="shared" si="130"/>
        <v>8.6</v>
      </c>
      <c r="AB562">
        <f t="shared" si="131"/>
        <v>6.6</v>
      </c>
      <c r="AC562">
        <f t="shared" si="132"/>
        <v>6.6</v>
      </c>
    </row>
    <row r="563" spans="1:29" x14ac:dyDescent="0.2">
      <c r="A563">
        <v>815</v>
      </c>
      <c r="B563">
        <v>1945</v>
      </c>
      <c r="C563">
        <v>52</v>
      </c>
      <c r="D563">
        <v>64</v>
      </c>
      <c r="E563">
        <v>67</v>
      </c>
      <c r="F563">
        <v>75</v>
      </c>
      <c r="G563">
        <v>91</v>
      </c>
      <c r="H563">
        <v>98</v>
      </c>
      <c r="I563">
        <v>115</v>
      </c>
      <c r="J563">
        <v>106</v>
      </c>
      <c r="K563">
        <v>110</v>
      </c>
      <c r="L563">
        <v>97</v>
      </c>
      <c r="M563">
        <v>86</v>
      </c>
      <c r="N563">
        <v>70</v>
      </c>
      <c r="P563">
        <v>815</v>
      </c>
      <c r="Q563">
        <v>1945</v>
      </c>
      <c r="R563">
        <f t="shared" si="121"/>
        <v>5.2</v>
      </c>
      <c r="S563">
        <f t="shared" si="122"/>
        <v>6.4</v>
      </c>
      <c r="T563">
        <f t="shared" si="123"/>
        <v>6.7</v>
      </c>
      <c r="U563">
        <f t="shared" si="124"/>
        <v>7.5</v>
      </c>
      <c r="V563">
        <f t="shared" si="125"/>
        <v>9.1</v>
      </c>
      <c r="W563">
        <f t="shared" si="126"/>
        <v>9.8000000000000007</v>
      </c>
      <c r="X563">
        <f t="shared" si="127"/>
        <v>11.5</v>
      </c>
      <c r="Y563">
        <f t="shared" si="128"/>
        <v>10.6</v>
      </c>
      <c r="Z563">
        <f t="shared" si="129"/>
        <v>11</v>
      </c>
      <c r="AA563">
        <f t="shared" si="130"/>
        <v>9.6999999999999993</v>
      </c>
      <c r="AB563">
        <f t="shared" si="131"/>
        <v>8.6</v>
      </c>
      <c r="AC563">
        <f t="shared" si="132"/>
        <v>7</v>
      </c>
    </row>
    <row r="564" spans="1:29" x14ac:dyDescent="0.2">
      <c r="A564">
        <v>815</v>
      </c>
      <c r="B564">
        <v>1946</v>
      </c>
      <c r="C564">
        <v>72</v>
      </c>
      <c r="D564">
        <v>62</v>
      </c>
      <c r="E564">
        <v>66</v>
      </c>
      <c r="F564">
        <v>69</v>
      </c>
      <c r="G564">
        <v>82</v>
      </c>
      <c r="H564">
        <v>102</v>
      </c>
      <c r="I564">
        <v>115</v>
      </c>
      <c r="J564">
        <v>123</v>
      </c>
      <c r="K564">
        <v>107</v>
      </c>
      <c r="L564">
        <v>94</v>
      </c>
      <c r="M564">
        <v>74</v>
      </c>
      <c r="N564">
        <v>72</v>
      </c>
      <c r="P564">
        <v>815</v>
      </c>
      <c r="Q564">
        <v>1946</v>
      </c>
      <c r="R564">
        <f t="shared" si="121"/>
        <v>7.2</v>
      </c>
      <c r="S564">
        <f t="shared" si="122"/>
        <v>6.2</v>
      </c>
      <c r="T564">
        <f t="shared" si="123"/>
        <v>6.6</v>
      </c>
      <c r="U564">
        <f t="shared" si="124"/>
        <v>6.9</v>
      </c>
      <c r="V564">
        <f t="shared" si="125"/>
        <v>8.1999999999999993</v>
      </c>
      <c r="W564">
        <f t="shared" si="126"/>
        <v>10.199999999999999</v>
      </c>
      <c r="X564">
        <f t="shared" si="127"/>
        <v>11.5</v>
      </c>
      <c r="Y564">
        <f t="shared" si="128"/>
        <v>12.3</v>
      </c>
      <c r="Z564">
        <f t="shared" si="129"/>
        <v>10.7</v>
      </c>
      <c r="AA564">
        <f t="shared" si="130"/>
        <v>9.4</v>
      </c>
      <c r="AB564">
        <f t="shared" si="131"/>
        <v>7.4</v>
      </c>
      <c r="AC564">
        <f t="shared" si="132"/>
        <v>7.2</v>
      </c>
    </row>
    <row r="565" spans="1:29" x14ac:dyDescent="0.2">
      <c r="A565">
        <v>815</v>
      </c>
      <c r="B565">
        <v>1947</v>
      </c>
      <c r="C565">
        <v>73</v>
      </c>
      <c r="D565">
        <v>61</v>
      </c>
      <c r="E565">
        <v>62</v>
      </c>
      <c r="F565">
        <v>73</v>
      </c>
      <c r="G565">
        <v>88</v>
      </c>
      <c r="H565">
        <v>100</v>
      </c>
      <c r="I565">
        <v>102</v>
      </c>
      <c r="J565">
        <v>111</v>
      </c>
      <c r="K565">
        <v>106</v>
      </c>
      <c r="L565">
        <v>92</v>
      </c>
      <c r="M565">
        <v>61</v>
      </c>
      <c r="N565">
        <v>57</v>
      </c>
      <c r="P565">
        <v>815</v>
      </c>
      <c r="Q565">
        <v>1947</v>
      </c>
      <c r="R565">
        <f t="shared" si="121"/>
        <v>7.3</v>
      </c>
      <c r="S565">
        <f t="shared" si="122"/>
        <v>6.1</v>
      </c>
      <c r="T565">
        <f t="shared" si="123"/>
        <v>6.2</v>
      </c>
      <c r="U565">
        <f t="shared" si="124"/>
        <v>7.3</v>
      </c>
      <c r="V565">
        <f t="shared" si="125"/>
        <v>8.8000000000000007</v>
      </c>
      <c r="W565">
        <f t="shared" si="126"/>
        <v>10</v>
      </c>
      <c r="X565">
        <f t="shared" si="127"/>
        <v>10.199999999999999</v>
      </c>
      <c r="Y565">
        <f t="shared" si="128"/>
        <v>11.1</v>
      </c>
      <c r="Z565">
        <f t="shared" si="129"/>
        <v>10.6</v>
      </c>
      <c r="AA565">
        <f t="shared" si="130"/>
        <v>9.1999999999999993</v>
      </c>
      <c r="AB565">
        <f t="shared" si="131"/>
        <v>6.1</v>
      </c>
      <c r="AC565">
        <f t="shared" si="132"/>
        <v>5.7</v>
      </c>
    </row>
    <row r="566" spans="1:29" x14ac:dyDescent="0.2">
      <c r="A566">
        <v>815</v>
      </c>
      <c r="B566">
        <v>1948</v>
      </c>
      <c r="C566">
        <v>59</v>
      </c>
      <c r="D566">
        <v>67</v>
      </c>
      <c r="E566">
        <v>70</v>
      </c>
      <c r="F566">
        <v>74</v>
      </c>
      <c r="G566">
        <v>84</v>
      </c>
      <c r="H566">
        <v>95</v>
      </c>
      <c r="I566">
        <v>106</v>
      </c>
      <c r="J566">
        <v>114</v>
      </c>
      <c r="K566">
        <v>101</v>
      </c>
      <c r="L566">
        <v>75</v>
      </c>
      <c r="M566">
        <v>67</v>
      </c>
      <c r="N566">
        <v>64</v>
      </c>
      <c r="P566">
        <v>815</v>
      </c>
      <c r="Q566">
        <v>1948</v>
      </c>
      <c r="R566">
        <f t="shared" si="121"/>
        <v>5.9</v>
      </c>
      <c r="S566">
        <f t="shared" si="122"/>
        <v>6.7</v>
      </c>
      <c r="T566">
        <f t="shared" si="123"/>
        <v>7</v>
      </c>
      <c r="U566">
        <f t="shared" si="124"/>
        <v>7.4</v>
      </c>
      <c r="V566">
        <f t="shared" si="125"/>
        <v>8.4</v>
      </c>
      <c r="W566">
        <f t="shared" si="126"/>
        <v>9.5</v>
      </c>
      <c r="X566">
        <f t="shared" si="127"/>
        <v>10.6</v>
      </c>
      <c r="Y566">
        <f t="shared" si="128"/>
        <v>11.4</v>
      </c>
      <c r="Z566">
        <f t="shared" si="129"/>
        <v>10.1</v>
      </c>
      <c r="AA566">
        <f t="shared" si="130"/>
        <v>7.5</v>
      </c>
      <c r="AB566">
        <f t="shared" si="131"/>
        <v>6.7</v>
      </c>
      <c r="AC566">
        <f t="shared" si="132"/>
        <v>6.4</v>
      </c>
    </row>
    <row r="567" spans="1:29" x14ac:dyDescent="0.2">
      <c r="A567">
        <v>815</v>
      </c>
      <c r="B567">
        <v>1949</v>
      </c>
      <c r="C567">
        <v>36</v>
      </c>
      <c r="D567">
        <v>57</v>
      </c>
      <c r="E567">
        <v>62</v>
      </c>
      <c r="F567">
        <v>65</v>
      </c>
      <c r="G567">
        <v>74</v>
      </c>
      <c r="H567">
        <v>94</v>
      </c>
      <c r="I567">
        <v>100</v>
      </c>
      <c r="J567">
        <v>109</v>
      </c>
      <c r="K567">
        <v>103</v>
      </c>
      <c r="L567">
        <v>86</v>
      </c>
      <c r="M567">
        <v>75</v>
      </c>
      <c r="N567">
        <v>58</v>
      </c>
      <c r="P567">
        <v>815</v>
      </c>
      <c r="Q567">
        <v>1949</v>
      </c>
      <c r="R567">
        <f t="shared" si="121"/>
        <v>3.6</v>
      </c>
      <c r="S567">
        <f t="shared" si="122"/>
        <v>5.7</v>
      </c>
      <c r="T567">
        <f t="shared" si="123"/>
        <v>6.2</v>
      </c>
      <c r="U567">
        <f t="shared" si="124"/>
        <v>6.5</v>
      </c>
      <c r="V567">
        <f t="shared" si="125"/>
        <v>7.4</v>
      </c>
      <c r="W567">
        <f t="shared" si="126"/>
        <v>9.4</v>
      </c>
      <c r="X567">
        <f t="shared" si="127"/>
        <v>10</v>
      </c>
      <c r="Y567">
        <f t="shared" si="128"/>
        <v>10.9</v>
      </c>
      <c r="Z567">
        <f t="shared" si="129"/>
        <v>10.3</v>
      </c>
      <c r="AA567">
        <f t="shared" si="130"/>
        <v>8.6</v>
      </c>
      <c r="AB567">
        <f t="shared" si="131"/>
        <v>7.5</v>
      </c>
      <c r="AC567">
        <f t="shared" si="132"/>
        <v>5.8</v>
      </c>
    </row>
    <row r="568" spans="1:29" x14ac:dyDescent="0.2">
      <c r="A568">
        <v>815</v>
      </c>
      <c r="B568">
        <v>1950</v>
      </c>
      <c r="C568">
        <v>63</v>
      </c>
      <c r="D568">
        <v>59</v>
      </c>
      <c r="E568">
        <v>67</v>
      </c>
      <c r="F568">
        <v>69</v>
      </c>
      <c r="G568">
        <v>91</v>
      </c>
      <c r="H568">
        <v>99</v>
      </c>
      <c r="I568">
        <v>105</v>
      </c>
      <c r="J568">
        <v>114</v>
      </c>
      <c r="K568">
        <v>96</v>
      </c>
      <c r="L568">
        <v>84</v>
      </c>
      <c r="M568">
        <v>68</v>
      </c>
      <c r="N568">
        <v>54</v>
      </c>
      <c r="P568">
        <v>815</v>
      </c>
      <c r="Q568">
        <v>1950</v>
      </c>
      <c r="R568">
        <f t="shared" si="121"/>
        <v>6.3</v>
      </c>
      <c r="S568">
        <f t="shared" si="122"/>
        <v>5.9</v>
      </c>
      <c r="T568">
        <f t="shared" si="123"/>
        <v>6.7</v>
      </c>
      <c r="U568">
        <f t="shared" si="124"/>
        <v>6.9</v>
      </c>
      <c r="V568">
        <f t="shared" si="125"/>
        <v>9.1</v>
      </c>
      <c r="W568">
        <f t="shared" si="126"/>
        <v>9.9</v>
      </c>
      <c r="X568">
        <f t="shared" si="127"/>
        <v>10.5</v>
      </c>
      <c r="Y568">
        <f t="shared" si="128"/>
        <v>11.4</v>
      </c>
      <c r="Z568">
        <f t="shared" si="129"/>
        <v>9.6</v>
      </c>
      <c r="AA568">
        <f t="shared" si="130"/>
        <v>8.4</v>
      </c>
      <c r="AB568">
        <f t="shared" si="131"/>
        <v>6.8</v>
      </c>
      <c r="AC568">
        <f t="shared" si="132"/>
        <v>5.4</v>
      </c>
    </row>
    <row r="569" spans="1:29" x14ac:dyDescent="0.2">
      <c r="A569">
        <v>815</v>
      </c>
      <c r="B569">
        <v>1951</v>
      </c>
      <c r="C569">
        <v>55</v>
      </c>
      <c r="D569">
        <v>55</v>
      </c>
      <c r="E569">
        <v>59</v>
      </c>
      <c r="F569">
        <v>69</v>
      </c>
      <c r="H569">
        <v>95</v>
      </c>
      <c r="I569">
        <v>101</v>
      </c>
      <c r="K569">
        <v>103</v>
      </c>
      <c r="L569">
        <v>90</v>
      </c>
      <c r="M569">
        <v>69</v>
      </c>
      <c r="N569">
        <v>63</v>
      </c>
      <c r="P569">
        <v>815</v>
      </c>
      <c r="Q569">
        <v>1951</v>
      </c>
      <c r="R569">
        <f t="shared" si="121"/>
        <v>5.5</v>
      </c>
      <c r="S569">
        <f t="shared" si="122"/>
        <v>5.5</v>
      </c>
      <c r="T569">
        <f t="shared" si="123"/>
        <v>5.9</v>
      </c>
      <c r="U569">
        <f t="shared" si="124"/>
        <v>6.9</v>
      </c>
      <c r="V569">
        <f t="shared" si="125"/>
        <v>0</v>
      </c>
      <c r="W569">
        <f t="shared" si="126"/>
        <v>9.5</v>
      </c>
      <c r="X569">
        <f t="shared" si="127"/>
        <v>10.1</v>
      </c>
      <c r="Y569">
        <f t="shared" si="128"/>
        <v>0</v>
      </c>
      <c r="Z569">
        <f t="shared" si="129"/>
        <v>10.3</v>
      </c>
      <c r="AA569">
        <f t="shared" si="130"/>
        <v>9</v>
      </c>
      <c r="AB569">
        <f t="shared" si="131"/>
        <v>6.9</v>
      </c>
      <c r="AC569">
        <f t="shared" si="132"/>
        <v>6.3</v>
      </c>
    </row>
    <row r="570" spans="1:29" x14ac:dyDescent="0.2">
      <c r="A570">
        <v>815</v>
      </c>
      <c r="B570">
        <v>1952</v>
      </c>
      <c r="C570">
        <v>43</v>
      </c>
      <c r="D570">
        <v>56</v>
      </c>
      <c r="E570">
        <v>58</v>
      </c>
      <c r="F570">
        <v>65</v>
      </c>
      <c r="G570">
        <v>74</v>
      </c>
      <c r="H570">
        <v>84</v>
      </c>
      <c r="I570">
        <v>94</v>
      </c>
      <c r="J570">
        <v>101</v>
      </c>
      <c r="K570">
        <v>83</v>
      </c>
      <c r="L570">
        <v>77</v>
      </c>
      <c r="M570">
        <v>69</v>
      </c>
      <c r="N570">
        <v>63</v>
      </c>
      <c r="P570">
        <v>815</v>
      </c>
      <c r="Q570">
        <v>1952</v>
      </c>
      <c r="R570">
        <f t="shared" si="121"/>
        <v>4.3</v>
      </c>
      <c r="S570">
        <f t="shared" si="122"/>
        <v>5.6</v>
      </c>
      <c r="T570">
        <f t="shared" si="123"/>
        <v>5.8</v>
      </c>
      <c r="U570">
        <f t="shared" si="124"/>
        <v>6.5</v>
      </c>
      <c r="V570">
        <f t="shared" si="125"/>
        <v>7.4</v>
      </c>
      <c r="W570">
        <f t="shared" si="126"/>
        <v>8.4</v>
      </c>
      <c r="X570">
        <f t="shared" si="127"/>
        <v>9.4</v>
      </c>
      <c r="Y570">
        <f t="shared" si="128"/>
        <v>10.1</v>
      </c>
      <c r="Z570">
        <f t="shared" si="129"/>
        <v>8.3000000000000007</v>
      </c>
      <c r="AA570">
        <f t="shared" si="130"/>
        <v>7.7</v>
      </c>
      <c r="AB570">
        <f t="shared" si="131"/>
        <v>6.9</v>
      </c>
      <c r="AC570">
        <f t="shared" si="132"/>
        <v>6.3</v>
      </c>
    </row>
    <row r="571" spans="1:29" x14ac:dyDescent="0.2">
      <c r="A571">
        <v>815</v>
      </c>
      <c r="B571">
        <v>1953</v>
      </c>
      <c r="C571">
        <v>61</v>
      </c>
      <c r="D571">
        <v>62</v>
      </c>
      <c r="E571">
        <v>65</v>
      </c>
      <c r="F571">
        <v>63</v>
      </c>
      <c r="G571">
        <v>81</v>
      </c>
      <c r="H571">
        <v>97</v>
      </c>
      <c r="I571">
        <v>107</v>
      </c>
      <c r="J571">
        <v>113</v>
      </c>
      <c r="K571">
        <v>108</v>
      </c>
      <c r="L571">
        <v>87</v>
      </c>
      <c r="M571">
        <v>71</v>
      </c>
      <c r="N571">
        <v>66</v>
      </c>
      <c r="P571">
        <v>815</v>
      </c>
      <c r="Q571">
        <v>1953</v>
      </c>
      <c r="R571">
        <f t="shared" si="121"/>
        <v>6.1</v>
      </c>
      <c r="S571">
        <f t="shared" si="122"/>
        <v>6.2</v>
      </c>
      <c r="T571">
        <f t="shared" si="123"/>
        <v>6.5</v>
      </c>
      <c r="U571">
        <f t="shared" si="124"/>
        <v>6.3</v>
      </c>
      <c r="V571">
        <f t="shared" si="125"/>
        <v>8.1</v>
      </c>
      <c r="W571">
        <f t="shared" si="126"/>
        <v>9.6999999999999993</v>
      </c>
      <c r="X571">
        <f t="shared" si="127"/>
        <v>10.7</v>
      </c>
      <c r="Y571">
        <f t="shared" si="128"/>
        <v>11.3</v>
      </c>
      <c r="Z571">
        <f t="shared" si="129"/>
        <v>10.8</v>
      </c>
      <c r="AA571">
        <f t="shared" si="130"/>
        <v>8.6999999999999993</v>
      </c>
      <c r="AB571">
        <f t="shared" si="131"/>
        <v>7.1</v>
      </c>
      <c r="AC571">
        <f t="shared" si="132"/>
        <v>6.6</v>
      </c>
    </row>
    <row r="572" spans="1:29" x14ac:dyDescent="0.2">
      <c r="A572">
        <v>815</v>
      </c>
      <c r="B572">
        <v>1954</v>
      </c>
      <c r="C572">
        <v>61</v>
      </c>
      <c r="D572">
        <v>64</v>
      </c>
      <c r="E572">
        <v>65</v>
      </c>
      <c r="F572">
        <v>73</v>
      </c>
      <c r="G572">
        <v>84</v>
      </c>
      <c r="H572">
        <v>101</v>
      </c>
      <c r="I572">
        <v>109</v>
      </c>
      <c r="J572">
        <v>108</v>
      </c>
      <c r="K572">
        <v>100</v>
      </c>
      <c r="L572">
        <v>80</v>
      </c>
      <c r="M572">
        <v>70</v>
      </c>
      <c r="N572">
        <v>62</v>
      </c>
      <c r="P572">
        <v>815</v>
      </c>
      <c r="Q572">
        <v>1954</v>
      </c>
      <c r="R572">
        <f t="shared" si="121"/>
        <v>6.1</v>
      </c>
      <c r="S572">
        <f t="shared" si="122"/>
        <v>6.4</v>
      </c>
      <c r="T572">
        <f t="shared" si="123"/>
        <v>6.5</v>
      </c>
      <c r="U572">
        <f t="shared" si="124"/>
        <v>7.3</v>
      </c>
      <c r="V572">
        <f t="shared" si="125"/>
        <v>8.4</v>
      </c>
      <c r="W572">
        <f t="shared" si="126"/>
        <v>10.1</v>
      </c>
      <c r="X572">
        <f t="shared" si="127"/>
        <v>10.9</v>
      </c>
      <c r="Y572">
        <f t="shared" si="128"/>
        <v>10.8</v>
      </c>
      <c r="Z572">
        <f t="shared" si="129"/>
        <v>10</v>
      </c>
      <c r="AA572">
        <f t="shared" si="130"/>
        <v>8</v>
      </c>
      <c r="AB572">
        <f t="shared" si="131"/>
        <v>7</v>
      </c>
      <c r="AC572">
        <f t="shared" si="132"/>
        <v>6.2</v>
      </c>
    </row>
    <row r="573" spans="1:29" x14ac:dyDescent="0.2">
      <c r="A573">
        <v>815</v>
      </c>
      <c r="B573">
        <v>1955</v>
      </c>
      <c r="C573">
        <v>56</v>
      </c>
      <c r="D573">
        <v>53</v>
      </c>
      <c r="E573">
        <v>59</v>
      </c>
      <c r="F573">
        <v>78</v>
      </c>
      <c r="G573">
        <v>88</v>
      </c>
      <c r="H573">
        <v>98</v>
      </c>
      <c r="I573">
        <v>106</v>
      </c>
      <c r="J573">
        <v>103</v>
      </c>
      <c r="K573">
        <v>92</v>
      </c>
      <c r="L573">
        <v>78</v>
      </c>
      <c r="M573">
        <v>70</v>
      </c>
      <c r="N573">
        <v>53</v>
      </c>
      <c r="P573">
        <v>815</v>
      </c>
      <c r="Q573">
        <v>1955</v>
      </c>
      <c r="R573">
        <f t="shared" si="121"/>
        <v>5.6</v>
      </c>
      <c r="S573">
        <f t="shared" si="122"/>
        <v>5.3</v>
      </c>
      <c r="T573">
        <f t="shared" si="123"/>
        <v>5.9</v>
      </c>
      <c r="U573">
        <f t="shared" si="124"/>
        <v>7.8</v>
      </c>
      <c r="V573">
        <f t="shared" si="125"/>
        <v>8.8000000000000007</v>
      </c>
      <c r="W573">
        <f t="shared" si="126"/>
        <v>9.8000000000000007</v>
      </c>
      <c r="X573">
        <f t="shared" si="127"/>
        <v>10.6</v>
      </c>
      <c r="Y573">
        <f t="shared" si="128"/>
        <v>10.3</v>
      </c>
      <c r="Z573">
        <f t="shared" si="129"/>
        <v>9.1999999999999993</v>
      </c>
      <c r="AA573">
        <f t="shared" si="130"/>
        <v>7.8</v>
      </c>
      <c r="AB573">
        <f t="shared" si="131"/>
        <v>7</v>
      </c>
      <c r="AC573">
        <f t="shared" si="132"/>
        <v>5.3</v>
      </c>
    </row>
    <row r="574" spans="1:29" x14ac:dyDescent="0.2">
      <c r="A574">
        <v>815</v>
      </c>
      <c r="B574">
        <v>1956</v>
      </c>
      <c r="C574">
        <v>48</v>
      </c>
      <c r="D574">
        <v>66</v>
      </c>
      <c r="E574">
        <v>72</v>
      </c>
      <c r="F574">
        <v>74</v>
      </c>
      <c r="G574">
        <v>82</v>
      </c>
      <c r="H574">
        <v>91</v>
      </c>
      <c r="I574">
        <v>103</v>
      </c>
      <c r="J574">
        <v>111</v>
      </c>
      <c r="K574">
        <v>102</v>
      </c>
      <c r="L574">
        <v>84</v>
      </c>
      <c r="M574">
        <v>79</v>
      </c>
      <c r="N574">
        <v>69</v>
      </c>
      <c r="P574">
        <v>815</v>
      </c>
      <c r="Q574">
        <v>1956</v>
      </c>
      <c r="R574">
        <f t="shared" si="121"/>
        <v>4.8</v>
      </c>
      <c r="S574">
        <f t="shared" si="122"/>
        <v>6.6</v>
      </c>
      <c r="T574">
        <f t="shared" si="123"/>
        <v>7.2</v>
      </c>
      <c r="U574">
        <f t="shared" si="124"/>
        <v>7.4</v>
      </c>
      <c r="V574">
        <f t="shared" si="125"/>
        <v>8.1999999999999993</v>
      </c>
      <c r="W574">
        <f t="shared" si="126"/>
        <v>9.1</v>
      </c>
      <c r="X574">
        <f t="shared" si="127"/>
        <v>10.3</v>
      </c>
      <c r="Y574">
        <f t="shared" si="128"/>
        <v>11.1</v>
      </c>
      <c r="Z574">
        <f t="shared" si="129"/>
        <v>10.199999999999999</v>
      </c>
      <c r="AA574">
        <f t="shared" si="130"/>
        <v>8.4</v>
      </c>
      <c r="AB574">
        <f t="shared" si="131"/>
        <v>7.9</v>
      </c>
      <c r="AC574">
        <f t="shared" si="132"/>
        <v>6.9</v>
      </c>
    </row>
    <row r="575" spans="1:29" x14ac:dyDescent="0.2">
      <c r="A575">
        <v>815</v>
      </c>
      <c r="B575">
        <v>1957</v>
      </c>
      <c r="C575">
        <v>68</v>
      </c>
      <c r="D575">
        <v>58</v>
      </c>
      <c r="E575">
        <v>67</v>
      </c>
      <c r="F575">
        <v>78</v>
      </c>
      <c r="G575">
        <v>81</v>
      </c>
      <c r="H575">
        <v>99</v>
      </c>
      <c r="I575">
        <v>118</v>
      </c>
      <c r="J575">
        <v>115</v>
      </c>
      <c r="K575">
        <v>95</v>
      </c>
      <c r="L575">
        <v>89</v>
      </c>
      <c r="M575">
        <v>70</v>
      </c>
      <c r="N575">
        <v>60</v>
      </c>
      <c r="P575">
        <v>815</v>
      </c>
      <c r="Q575">
        <v>1957</v>
      </c>
      <c r="R575">
        <f t="shared" si="121"/>
        <v>6.8</v>
      </c>
      <c r="S575">
        <f t="shared" si="122"/>
        <v>5.8</v>
      </c>
      <c r="T575">
        <f t="shared" si="123"/>
        <v>6.7</v>
      </c>
      <c r="U575">
        <f t="shared" si="124"/>
        <v>7.8</v>
      </c>
      <c r="V575">
        <f t="shared" si="125"/>
        <v>8.1</v>
      </c>
      <c r="W575">
        <f t="shared" si="126"/>
        <v>9.9</v>
      </c>
      <c r="X575">
        <f t="shared" si="127"/>
        <v>11.8</v>
      </c>
      <c r="Y575">
        <f t="shared" si="128"/>
        <v>11.5</v>
      </c>
      <c r="Z575">
        <f t="shared" si="129"/>
        <v>9.5</v>
      </c>
      <c r="AA575">
        <f t="shared" si="130"/>
        <v>8.9</v>
      </c>
      <c r="AB575">
        <f t="shared" si="131"/>
        <v>7</v>
      </c>
      <c r="AC575">
        <f t="shared" si="132"/>
        <v>6</v>
      </c>
    </row>
    <row r="576" spans="1:29" x14ac:dyDescent="0.2">
      <c r="A576">
        <v>815</v>
      </c>
      <c r="B576">
        <v>1958</v>
      </c>
      <c r="C576">
        <v>55</v>
      </c>
      <c r="D576">
        <v>58</v>
      </c>
      <c r="E576">
        <v>59</v>
      </c>
      <c r="F576">
        <v>77</v>
      </c>
      <c r="H576">
        <v>95</v>
      </c>
      <c r="I576">
        <v>110</v>
      </c>
      <c r="J576">
        <v>112</v>
      </c>
      <c r="K576">
        <v>111</v>
      </c>
      <c r="L576">
        <v>99</v>
      </c>
      <c r="M576">
        <v>82</v>
      </c>
      <c r="N576">
        <v>68</v>
      </c>
      <c r="P576">
        <v>815</v>
      </c>
      <c r="Q576">
        <v>1958</v>
      </c>
      <c r="R576">
        <f t="shared" si="121"/>
        <v>5.5</v>
      </c>
      <c r="S576">
        <f t="shared" si="122"/>
        <v>5.8</v>
      </c>
      <c r="T576">
        <f t="shared" si="123"/>
        <v>5.9</v>
      </c>
      <c r="U576">
        <f t="shared" si="124"/>
        <v>7.7</v>
      </c>
      <c r="V576">
        <f t="shared" si="125"/>
        <v>0</v>
      </c>
      <c r="W576">
        <f t="shared" si="126"/>
        <v>9.5</v>
      </c>
      <c r="X576">
        <f t="shared" si="127"/>
        <v>11</v>
      </c>
      <c r="Y576">
        <f t="shared" si="128"/>
        <v>11.2</v>
      </c>
      <c r="Z576">
        <f t="shared" si="129"/>
        <v>11.1</v>
      </c>
      <c r="AA576">
        <f t="shared" si="130"/>
        <v>9.9</v>
      </c>
      <c r="AB576">
        <f t="shared" si="131"/>
        <v>8.1999999999999993</v>
      </c>
      <c r="AC576">
        <f t="shared" si="132"/>
        <v>6.8</v>
      </c>
    </row>
    <row r="577" spans="1:29" x14ac:dyDescent="0.2">
      <c r="A577">
        <v>815</v>
      </c>
      <c r="B577">
        <v>1959</v>
      </c>
      <c r="C577">
        <v>56</v>
      </c>
      <c r="D577">
        <v>63</v>
      </c>
      <c r="E577">
        <v>69</v>
      </c>
      <c r="F577">
        <v>71</v>
      </c>
      <c r="G577">
        <v>82</v>
      </c>
      <c r="H577">
        <v>92</v>
      </c>
      <c r="I577">
        <v>106</v>
      </c>
      <c r="J577">
        <v>108</v>
      </c>
      <c r="K577">
        <v>100</v>
      </c>
      <c r="L577">
        <v>92</v>
      </c>
      <c r="M577">
        <v>67</v>
      </c>
      <c r="N577">
        <v>67</v>
      </c>
      <c r="P577">
        <v>815</v>
      </c>
      <c r="Q577">
        <v>1959</v>
      </c>
      <c r="R577">
        <f t="shared" si="121"/>
        <v>5.6</v>
      </c>
      <c r="S577">
        <f t="shared" si="122"/>
        <v>6.3</v>
      </c>
      <c r="T577">
        <f t="shared" si="123"/>
        <v>6.9</v>
      </c>
      <c r="U577">
        <f t="shared" si="124"/>
        <v>7.1</v>
      </c>
      <c r="V577">
        <f t="shared" si="125"/>
        <v>8.1999999999999993</v>
      </c>
      <c r="W577">
        <f t="shared" si="126"/>
        <v>9.1999999999999993</v>
      </c>
      <c r="X577">
        <f t="shared" si="127"/>
        <v>10.6</v>
      </c>
      <c r="Y577">
        <f t="shared" si="128"/>
        <v>10.8</v>
      </c>
      <c r="Z577">
        <f t="shared" si="129"/>
        <v>10</v>
      </c>
      <c r="AA577">
        <f t="shared" si="130"/>
        <v>9.1999999999999993</v>
      </c>
      <c r="AB577">
        <f t="shared" si="131"/>
        <v>6.7</v>
      </c>
      <c r="AC577">
        <f t="shared" si="132"/>
        <v>6.7</v>
      </c>
    </row>
    <row r="578" spans="1:29" x14ac:dyDescent="0.2">
      <c r="A578">
        <v>815</v>
      </c>
      <c r="B578">
        <v>1960</v>
      </c>
      <c r="C578">
        <v>67</v>
      </c>
      <c r="D578">
        <v>58</v>
      </c>
      <c r="E578">
        <v>70</v>
      </c>
      <c r="F578">
        <v>75</v>
      </c>
      <c r="G578">
        <v>90</v>
      </c>
      <c r="H578">
        <v>100</v>
      </c>
      <c r="I578">
        <v>109</v>
      </c>
      <c r="J578">
        <v>120</v>
      </c>
      <c r="K578">
        <v>110</v>
      </c>
      <c r="L578">
        <v>91</v>
      </c>
      <c r="M578">
        <v>76</v>
      </c>
      <c r="N578">
        <v>59</v>
      </c>
      <c r="P578">
        <v>815</v>
      </c>
      <c r="Q578">
        <v>1960</v>
      </c>
      <c r="R578">
        <f t="shared" si="121"/>
        <v>6.7</v>
      </c>
      <c r="S578">
        <f t="shared" si="122"/>
        <v>5.8</v>
      </c>
      <c r="T578">
        <f t="shared" si="123"/>
        <v>7</v>
      </c>
      <c r="U578">
        <f t="shared" si="124"/>
        <v>7.5</v>
      </c>
      <c r="V578">
        <f t="shared" si="125"/>
        <v>9</v>
      </c>
      <c r="W578">
        <f t="shared" si="126"/>
        <v>10</v>
      </c>
      <c r="X578">
        <f t="shared" si="127"/>
        <v>10.9</v>
      </c>
      <c r="Y578">
        <f t="shared" si="128"/>
        <v>12</v>
      </c>
      <c r="Z578">
        <f t="shared" si="129"/>
        <v>11</v>
      </c>
      <c r="AA578">
        <f t="shared" si="130"/>
        <v>9.1</v>
      </c>
      <c r="AB578">
        <f t="shared" si="131"/>
        <v>7.6</v>
      </c>
      <c r="AC578">
        <f t="shared" si="132"/>
        <v>5.9</v>
      </c>
    </row>
    <row r="579" spans="1:29" x14ac:dyDescent="0.2">
      <c r="A579">
        <v>983</v>
      </c>
      <c r="B579">
        <v>1922</v>
      </c>
      <c r="C579">
        <v>45</v>
      </c>
      <c r="D579">
        <v>43</v>
      </c>
      <c r="E579">
        <v>26</v>
      </c>
      <c r="F579">
        <v>54</v>
      </c>
      <c r="G579">
        <v>70</v>
      </c>
      <c r="H579">
        <v>84</v>
      </c>
      <c r="I579">
        <v>102</v>
      </c>
      <c r="J579">
        <v>102</v>
      </c>
      <c r="K579">
        <v>83</v>
      </c>
      <c r="L579">
        <v>75</v>
      </c>
      <c r="M579">
        <v>53</v>
      </c>
      <c r="N579">
        <v>51</v>
      </c>
      <c r="P579">
        <v>983</v>
      </c>
      <c r="Q579">
        <v>1922</v>
      </c>
      <c r="R579">
        <f t="shared" si="121"/>
        <v>4.5</v>
      </c>
      <c r="S579">
        <f t="shared" si="122"/>
        <v>4.3</v>
      </c>
      <c r="T579">
        <f t="shared" si="123"/>
        <v>2.6</v>
      </c>
      <c r="U579">
        <f t="shared" si="124"/>
        <v>5.4</v>
      </c>
      <c r="V579">
        <f t="shared" si="125"/>
        <v>7</v>
      </c>
      <c r="W579">
        <f t="shared" si="126"/>
        <v>8.4</v>
      </c>
      <c r="X579">
        <f t="shared" si="127"/>
        <v>10.199999999999999</v>
      </c>
      <c r="Y579">
        <f t="shared" si="128"/>
        <v>10.199999999999999</v>
      </c>
      <c r="Z579">
        <f t="shared" si="129"/>
        <v>8.3000000000000007</v>
      </c>
      <c r="AA579">
        <f t="shared" si="130"/>
        <v>7.5</v>
      </c>
      <c r="AB579">
        <f t="shared" si="131"/>
        <v>5.3</v>
      </c>
      <c r="AC579">
        <f t="shared" si="132"/>
        <v>5.0999999999999996</v>
      </c>
    </row>
    <row r="580" spans="1:29" x14ac:dyDescent="0.2">
      <c r="A580">
        <v>983</v>
      </c>
      <c r="B580">
        <v>1923</v>
      </c>
      <c r="C580">
        <v>40</v>
      </c>
      <c r="D580">
        <v>48</v>
      </c>
      <c r="E580">
        <v>60</v>
      </c>
      <c r="F580">
        <v>67</v>
      </c>
      <c r="G580">
        <v>72</v>
      </c>
      <c r="H580">
        <v>82</v>
      </c>
      <c r="I580">
        <v>102</v>
      </c>
      <c r="J580">
        <v>105</v>
      </c>
      <c r="K580">
        <v>84</v>
      </c>
      <c r="L580">
        <v>63</v>
      </c>
      <c r="M580">
        <v>45</v>
      </c>
      <c r="N580">
        <v>38</v>
      </c>
      <c r="P580">
        <v>983</v>
      </c>
      <c r="Q580">
        <v>1923</v>
      </c>
      <c r="R580">
        <f t="shared" si="121"/>
        <v>4</v>
      </c>
      <c r="S580">
        <f t="shared" si="122"/>
        <v>4.8</v>
      </c>
      <c r="T580">
        <f t="shared" si="123"/>
        <v>6</v>
      </c>
      <c r="U580">
        <f t="shared" si="124"/>
        <v>6.7</v>
      </c>
      <c r="V580">
        <f t="shared" si="125"/>
        <v>7.2</v>
      </c>
      <c r="W580">
        <f t="shared" si="126"/>
        <v>8.1999999999999993</v>
      </c>
      <c r="X580">
        <f t="shared" si="127"/>
        <v>10.199999999999999</v>
      </c>
      <c r="Y580">
        <f t="shared" si="128"/>
        <v>10.5</v>
      </c>
      <c r="Z580">
        <f t="shared" si="129"/>
        <v>8.4</v>
      </c>
      <c r="AA580">
        <f t="shared" si="130"/>
        <v>6.3</v>
      </c>
      <c r="AB580">
        <f t="shared" si="131"/>
        <v>4.5</v>
      </c>
      <c r="AC580">
        <f t="shared" si="132"/>
        <v>3.8</v>
      </c>
    </row>
    <row r="581" spans="1:29" x14ac:dyDescent="0.2">
      <c r="A581">
        <v>983</v>
      </c>
      <c r="B581">
        <v>1924</v>
      </c>
      <c r="C581">
        <v>47</v>
      </c>
      <c r="D581">
        <v>51</v>
      </c>
      <c r="E581">
        <v>59</v>
      </c>
      <c r="F581">
        <v>54</v>
      </c>
      <c r="G581">
        <v>72</v>
      </c>
      <c r="H581">
        <v>97</v>
      </c>
      <c r="I581">
        <v>118</v>
      </c>
      <c r="J581">
        <v>107</v>
      </c>
      <c r="K581">
        <v>92</v>
      </c>
      <c r="L581">
        <v>73</v>
      </c>
      <c r="M581">
        <v>64</v>
      </c>
      <c r="N581">
        <v>51</v>
      </c>
      <c r="P581">
        <v>983</v>
      </c>
      <c r="Q581">
        <v>1924</v>
      </c>
      <c r="R581">
        <f t="shared" si="121"/>
        <v>4.7</v>
      </c>
      <c r="S581">
        <f t="shared" si="122"/>
        <v>5.0999999999999996</v>
      </c>
      <c r="T581">
        <f t="shared" si="123"/>
        <v>5.9</v>
      </c>
      <c r="U581">
        <f t="shared" si="124"/>
        <v>5.4</v>
      </c>
      <c r="V581">
        <f t="shared" si="125"/>
        <v>7.2</v>
      </c>
      <c r="W581">
        <f t="shared" si="126"/>
        <v>9.6999999999999993</v>
      </c>
      <c r="X581">
        <f t="shared" si="127"/>
        <v>11.8</v>
      </c>
      <c r="Y581">
        <f t="shared" si="128"/>
        <v>10.7</v>
      </c>
      <c r="Z581">
        <f t="shared" si="129"/>
        <v>9.1999999999999993</v>
      </c>
      <c r="AA581">
        <f t="shared" si="130"/>
        <v>7.3</v>
      </c>
      <c r="AB581">
        <f t="shared" si="131"/>
        <v>6.4</v>
      </c>
      <c r="AC581">
        <f t="shared" si="132"/>
        <v>5.0999999999999996</v>
      </c>
    </row>
    <row r="582" spans="1:29" x14ac:dyDescent="0.2">
      <c r="A582">
        <v>983</v>
      </c>
      <c r="B582">
        <v>1925</v>
      </c>
      <c r="C582">
        <v>47</v>
      </c>
      <c r="D582">
        <v>37</v>
      </c>
      <c r="E582">
        <v>47</v>
      </c>
      <c r="F582">
        <v>52</v>
      </c>
      <c r="G582">
        <v>67</v>
      </c>
      <c r="H582">
        <v>93</v>
      </c>
      <c r="I582">
        <v>106</v>
      </c>
      <c r="J582">
        <v>109</v>
      </c>
      <c r="K582">
        <v>91</v>
      </c>
      <c r="L582">
        <v>70</v>
      </c>
      <c r="M582">
        <v>50</v>
      </c>
      <c r="N582">
        <v>42</v>
      </c>
      <c r="P582">
        <v>983</v>
      </c>
      <c r="Q582">
        <v>1925</v>
      </c>
      <c r="R582">
        <f t="shared" si="121"/>
        <v>4.7</v>
      </c>
      <c r="S582">
        <f t="shared" si="122"/>
        <v>3.7</v>
      </c>
      <c r="T582">
        <f t="shared" si="123"/>
        <v>4.7</v>
      </c>
      <c r="U582">
        <f t="shared" si="124"/>
        <v>5.2</v>
      </c>
      <c r="V582">
        <f t="shared" si="125"/>
        <v>6.7</v>
      </c>
      <c r="W582">
        <f t="shared" si="126"/>
        <v>9.3000000000000007</v>
      </c>
      <c r="X582">
        <f t="shared" si="127"/>
        <v>10.6</v>
      </c>
      <c r="Y582">
        <f t="shared" si="128"/>
        <v>10.9</v>
      </c>
      <c r="Z582">
        <f t="shared" si="129"/>
        <v>9.1</v>
      </c>
      <c r="AA582">
        <f t="shared" si="130"/>
        <v>7</v>
      </c>
      <c r="AB582">
        <f t="shared" si="131"/>
        <v>5</v>
      </c>
      <c r="AC582">
        <f t="shared" si="132"/>
        <v>4.2</v>
      </c>
    </row>
    <row r="583" spans="1:29" x14ac:dyDescent="0.2">
      <c r="A583">
        <v>983</v>
      </c>
      <c r="B583">
        <v>1926</v>
      </c>
      <c r="C583">
        <v>42</v>
      </c>
      <c r="D583">
        <v>45</v>
      </c>
      <c r="E583">
        <v>46</v>
      </c>
      <c r="F583">
        <v>59</v>
      </c>
      <c r="G583">
        <v>75</v>
      </c>
      <c r="H583">
        <v>103</v>
      </c>
      <c r="I583">
        <v>111</v>
      </c>
      <c r="J583">
        <v>109</v>
      </c>
      <c r="K583">
        <v>91</v>
      </c>
      <c r="L583">
        <v>62</v>
      </c>
      <c r="M583">
        <v>47</v>
      </c>
      <c r="N583">
        <v>48</v>
      </c>
      <c r="P583">
        <v>983</v>
      </c>
      <c r="Q583">
        <v>1926</v>
      </c>
      <c r="R583">
        <f t="shared" si="121"/>
        <v>4.2</v>
      </c>
      <c r="S583">
        <f t="shared" si="122"/>
        <v>4.5</v>
      </c>
      <c r="T583">
        <f t="shared" si="123"/>
        <v>4.5999999999999996</v>
      </c>
      <c r="U583">
        <f t="shared" si="124"/>
        <v>5.9</v>
      </c>
      <c r="V583">
        <f t="shared" si="125"/>
        <v>7.5</v>
      </c>
      <c r="W583">
        <f t="shared" si="126"/>
        <v>10.3</v>
      </c>
      <c r="X583">
        <f t="shared" si="127"/>
        <v>11.1</v>
      </c>
      <c r="Y583">
        <f t="shared" si="128"/>
        <v>10.9</v>
      </c>
      <c r="Z583">
        <f t="shared" si="129"/>
        <v>9.1</v>
      </c>
      <c r="AA583">
        <f t="shared" si="130"/>
        <v>6.2</v>
      </c>
      <c r="AB583">
        <f t="shared" si="131"/>
        <v>4.7</v>
      </c>
      <c r="AC583">
        <f t="shared" si="132"/>
        <v>4.8</v>
      </c>
    </row>
    <row r="584" spans="1:29" x14ac:dyDescent="0.2">
      <c r="A584">
        <v>983</v>
      </c>
      <c r="B584">
        <v>1927</v>
      </c>
      <c r="C584">
        <v>41</v>
      </c>
      <c r="D584">
        <v>53</v>
      </c>
      <c r="E584">
        <v>59</v>
      </c>
      <c r="F584">
        <v>63</v>
      </c>
      <c r="G584">
        <v>79</v>
      </c>
      <c r="H584">
        <v>97</v>
      </c>
      <c r="I584">
        <v>109</v>
      </c>
      <c r="J584">
        <v>116</v>
      </c>
      <c r="K584">
        <v>98</v>
      </c>
      <c r="L584">
        <v>78</v>
      </c>
      <c r="M584">
        <v>56</v>
      </c>
      <c r="N584">
        <v>52</v>
      </c>
      <c r="P584">
        <v>983</v>
      </c>
      <c r="Q584">
        <v>1927</v>
      </c>
      <c r="R584">
        <f t="shared" si="121"/>
        <v>4.0999999999999996</v>
      </c>
      <c r="S584">
        <f t="shared" si="122"/>
        <v>5.3</v>
      </c>
      <c r="T584">
        <f t="shared" si="123"/>
        <v>5.9</v>
      </c>
      <c r="U584">
        <f t="shared" si="124"/>
        <v>6.3</v>
      </c>
      <c r="V584">
        <f t="shared" si="125"/>
        <v>7.9</v>
      </c>
      <c r="W584">
        <f t="shared" si="126"/>
        <v>9.6999999999999993</v>
      </c>
      <c r="X584">
        <f t="shared" si="127"/>
        <v>10.9</v>
      </c>
      <c r="Y584">
        <f t="shared" si="128"/>
        <v>11.6</v>
      </c>
      <c r="Z584">
        <f t="shared" si="129"/>
        <v>9.8000000000000007</v>
      </c>
      <c r="AA584">
        <f t="shared" si="130"/>
        <v>7.8</v>
      </c>
      <c r="AB584">
        <f t="shared" si="131"/>
        <v>5.6</v>
      </c>
      <c r="AC584">
        <f t="shared" si="132"/>
        <v>5.2</v>
      </c>
    </row>
    <row r="585" spans="1:29" x14ac:dyDescent="0.2">
      <c r="A585">
        <v>983</v>
      </c>
      <c r="B585">
        <v>1928</v>
      </c>
      <c r="C585">
        <v>41</v>
      </c>
      <c r="D585">
        <v>44</v>
      </c>
      <c r="E585">
        <v>57</v>
      </c>
      <c r="F585">
        <v>75</v>
      </c>
      <c r="G585">
        <v>89</v>
      </c>
      <c r="H585">
        <v>101</v>
      </c>
      <c r="I585">
        <v>110</v>
      </c>
      <c r="J585">
        <v>109</v>
      </c>
      <c r="K585">
        <v>108</v>
      </c>
      <c r="L585">
        <v>84</v>
      </c>
      <c r="M585">
        <v>61</v>
      </c>
      <c r="N585">
        <v>55</v>
      </c>
      <c r="P585">
        <v>983</v>
      </c>
      <c r="Q585">
        <v>1928</v>
      </c>
      <c r="R585">
        <f t="shared" si="121"/>
        <v>4.0999999999999996</v>
      </c>
      <c r="S585">
        <f t="shared" si="122"/>
        <v>4.4000000000000004</v>
      </c>
      <c r="T585">
        <f t="shared" si="123"/>
        <v>5.7</v>
      </c>
      <c r="U585">
        <f t="shared" si="124"/>
        <v>7.5</v>
      </c>
      <c r="V585">
        <f t="shared" si="125"/>
        <v>8.9</v>
      </c>
      <c r="W585">
        <f t="shared" si="126"/>
        <v>10.1</v>
      </c>
      <c r="X585">
        <f t="shared" si="127"/>
        <v>11</v>
      </c>
      <c r="Y585">
        <f t="shared" si="128"/>
        <v>10.9</v>
      </c>
      <c r="Z585">
        <f t="shared" si="129"/>
        <v>10.8</v>
      </c>
      <c r="AA585">
        <f t="shared" si="130"/>
        <v>8.4</v>
      </c>
      <c r="AB585">
        <f t="shared" si="131"/>
        <v>6.1</v>
      </c>
      <c r="AC585">
        <f t="shared" si="132"/>
        <v>5.5</v>
      </c>
    </row>
    <row r="586" spans="1:29" x14ac:dyDescent="0.2">
      <c r="A586">
        <v>983</v>
      </c>
      <c r="B586">
        <v>1929</v>
      </c>
      <c r="C586">
        <v>55</v>
      </c>
      <c r="D586">
        <v>59</v>
      </c>
      <c r="E586">
        <v>68</v>
      </c>
      <c r="F586">
        <v>72</v>
      </c>
      <c r="G586">
        <v>82</v>
      </c>
      <c r="H586">
        <v>97</v>
      </c>
      <c r="I586">
        <v>110</v>
      </c>
      <c r="J586">
        <v>110</v>
      </c>
      <c r="K586">
        <v>97</v>
      </c>
      <c r="L586">
        <v>70</v>
      </c>
      <c r="M586">
        <v>52</v>
      </c>
      <c r="N586">
        <v>50</v>
      </c>
      <c r="P586">
        <v>983</v>
      </c>
      <c r="Q586">
        <v>1929</v>
      </c>
      <c r="R586">
        <f t="shared" si="121"/>
        <v>5.5</v>
      </c>
      <c r="S586">
        <f t="shared" si="122"/>
        <v>5.9</v>
      </c>
      <c r="T586">
        <f t="shared" si="123"/>
        <v>6.8</v>
      </c>
      <c r="U586">
        <f t="shared" si="124"/>
        <v>7.2</v>
      </c>
      <c r="V586">
        <f t="shared" si="125"/>
        <v>8.1999999999999993</v>
      </c>
      <c r="W586">
        <f t="shared" si="126"/>
        <v>9.6999999999999993</v>
      </c>
      <c r="X586">
        <f t="shared" si="127"/>
        <v>11</v>
      </c>
      <c r="Y586">
        <f t="shared" si="128"/>
        <v>11</v>
      </c>
      <c r="Z586">
        <f t="shared" si="129"/>
        <v>9.6999999999999993</v>
      </c>
      <c r="AA586">
        <f t="shared" si="130"/>
        <v>7</v>
      </c>
      <c r="AB586">
        <f t="shared" si="131"/>
        <v>5.2</v>
      </c>
      <c r="AC586">
        <f t="shared" si="132"/>
        <v>5</v>
      </c>
    </row>
    <row r="587" spans="1:29" x14ac:dyDescent="0.2">
      <c r="A587">
        <v>983</v>
      </c>
      <c r="B587">
        <v>1930</v>
      </c>
      <c r="C587">
        <v>45</v>
      </c>
      <c r="D587">
        <v>56</v>
      </c>
      <c r="E587">
        <v>44</v>
      </c>
      <c r="F587">
        <v>69</v>
      </c>
      <c r="G587">
        <v>88</v>
      </c>
      <c r="H587">
        <v>94</v>
      </c>
      <c r="I587">
        <v>107</v>
      </c>
      <c r="J587">
        <v>113</v>
      </c>
      <c r="K587">
        <v>103</v>
      </c>
      <c r="L587">
        <v>78</v>
      </c>
      <c r="M587">
        <v>56</v>
      </c>
      <c r="N587">
        <v>62</v>
      </c>
      <c r="P587">
        <v>983</v>
      </c>
      <c r="Q587">
        <v>1930</v>
      </c>
      <c r="R587">
        <f t="shared" si="121"/>
        <v>4.5</v>
      </c>
      <c r="S587">
        <f t="shared" si="122"/>
        <v>5.6</v>
      </c>
      <c r="T587">
        <f t="shared" si="123"/>
        <v>4.4000000000000004</v>
      </c>
      <c r="U587">
        <f t="shared" si="124"/>
        <v>6.9</v>
      </c>
      <c r="V587">
        <f t="shared" si="125"/>
        <v>8.8000000000000007</v>
      </c>
      <c r="W587">
        <f t="shared" si="126"/>
        <v>9.4</v>
      </c>
      <c r="X587">
        <f t="shared" si="127"/>
        <v>10.7</v>
      </c>
      <c r="Y587">
        <f t="shared" si="128"/>
        <v>11.3</v>
      </c>
      <c r="Z587">
        <f t="shared" si="129"/>
        <v>10.3</v>
      </c>
      <c r="AA587">
        <f t="shared" si="130"/>
        <v>7.8</v>
      </c>
      <c r="AB587">
        <f t="shared" si="131"/>
        <v>5.6</v>
      </c>
      <c r="AC587">
        <f t="shared" si="132"/>
        <v>6.2</v>
      </c>
    </row>
    <row r="588" spans="1:29" x14ac:dyDescent="0.2">
      <c r="A588">
        <v>983</v>
      </c>
      <c r="B588">
        <v>1931</v>
      </c>
      <c r="C588">
        <v>48</v>
      </c>
      <c r="E588">
        <v>56</v>
      </c>
      <c r="F588">
        <v>62</v>
      </c>
      <c r="G588">
        <v>83</v>
      </c>
      <c r="H588">
        <v>94</v>
      </c>
      <c r="I588">
        <v>111</v>
      </c>
      <c r="J588">
        <v>109</v>
      </c>
      <c r="K588">
        <v>101</v>
      </c>
      <c r="L588">
        <v>82</v>
      </c>
      <c r="M588">
        <v>68</v>
      </c>
      <c r="N588">
        <v>57</v>
      </c>
      <c r="P588">
        <v>983</v>
      </c>
      <c r="Q588">
        <v>1931</v>
      </c>
      <c r="R588">
        <f t="shared" si="121"/>
        <v>4.8</v>
      </c>
      <c r="S588">
        <f t="shared" si="122"/>
        <v>0</v>
      </c>
      <c r="T588">
        <f t="shared" si="123"/>
        <v>5.6</v>
      </c>
      <c r="U588">
        <f t="shared" si="124"/>
        <v>6.2</v>
      </c>
      <c r="V588">
        <f t="shared" si="125"/>
        <v>8.3000000000000007</v>
      </c>
      <c r="W588">
        <f t="shared" si="126"/>
        <v>9.4</v>
      </c>
      <c r="X588">
        <f t="shared" si="127"/>
        <v>11.1</v>
      </c>
      <c r="Y588">
        <f t="shared" si="128"/>
        <v>10.9</v>
      </c>
      <c r="Z588">
        <f t="shared" si="129"/>
        <v>10.1</v>
      </c>
      <c r="AA588">
        <f t="shared" si="130"/>
        <v>8.1999999999999993</v>
      </c>
      <c r="AB588">
        <f t="shared" si="131"/>
        <v>6.8</v>
      </c>
      <c r="AC588">
        <f t="shared" si="132"/>
        <v>5.7</v>
      </c>
    </row>
    <row r="589" spans="1:29" x14ac:dyDescent="0.2">
      <c r="A589">
        <v>983</v>
      </c>
      <c r="B589">
        <v>1932</v>
      </c>
      <c r="C589">
        <v>45</v>
      </c>
      <c r="D589">
        <v>60</v>
      </c>
      <c r="E589">
        <v>55</v>
      </c>
      <c r="F589">
        <v>55</v>
      </c>
      <c r="G589">
        <v>90</v>
      </c>
      <c r="H589">
        <v>106</v>
      </c>
      <c r="I589">
        <v>119</v>
      </c>
      <c r="J589">
        <v>114</v>
      </c>
      <c r="K589">
        <v>95</v>
      </c>
      <c r="L589">
        <v>76</v>
      </c>
      <c r="M589">
        <v>62</v>
      </c>
      <c r="N589">
        <v>54</v>
      </c>
      <c r="P589">
        <v>983</v>
      </c>
      <c r="Q589">
        <v>1932</v>
      </c>
      <c r="R589">
        <f t="shared" si="121"/>
        <v>4.5</v>
      </c>
      <c r="S589">
        <f t="shared" si="122"/>
        <v>6</v>
      </c>
      <c r="T589">
        <f t="shared" si="123"/>
        <v>5.5</v>
      </c>
      <c r="U589">
        <f t="shared" si="124"/>
        <v>5.5</v>
      </c>
      <c r="V589">
        <f t="shared" si="125"/>
        <v>9</v>
      </c>
      <c r="W589">
        <f t="shared" si="126"/>
        <v>10.6</v>
      </c>
      <c r="X589">
        <f t="shared" si="127"/>
        <v>11.9</v>
      </c>
      <c r="Y589">
        <f t="shared" si="128"/>
        <v>11.4</v>
      </c>
      <c r="Z589">
        <f t="shared" si="129"/>
        <v>9.5</v>
      </c>
      <c r="AA589">
        <f t="shared" si="130"/>
        <v>7.6</v>
      </c>
      <c r="AB589">
        <f t="shared" si="131"/>
        <v>6.2</v>
      </c>
      <c r="AC589">
        <f t="shared" si="132"/>
        <v>5.4</v>
      </c>
    </row>
    <row r="590" spans="1:29" x14ac:dyDescent="0.2">
      <c r="A590">
        <v>983</v>
      </c>
      <c r="B590">
        <v>1933</v>
      </c>
      <c r="C590">
        <v>53</v>
      </c>
      <c r="D590">
        <v>42</v>
      </c>
      <c r="E590">
        <v>51</v>
      </c>
      <c r="F590">
        <v>65</v>
      </c>
      <c r="G590">
        <v>90</v>
      </c>
      <c r="H590">
        <v>94</v>
      </c>
      <c r="J590">
        <v>111</v>
      </c>
      <c r="K590">
        <v>99</v>
      </c>
      <c r="L590">
        <v>74</v>
      </c>
      <c r="M590">
        <v>70</v>
      </c>
      <c r="N590">
        <v>69</v>
      </c>
      <c r="P590">
        <v>983</v>
      </c>
      <c r="Q590">
        <v>1933</v>
      </c>
      <c r="R590">
        <f t="shared" si="121"/>
        <v>5.3</v>
      </c>
      <c r="S590">
        <f t="shared" si="122"/>
        <v>4.2</v>
      </c>
      <c r="T590">
        <f t="shared" si="123"/>
        <v>5.0999999999999996</v>
      </c>
      <c r="U590">
        <f t="shared" si="124"/>
        <v>6.5</v>
      </c>
      <c r="V590">
        <f t="shared" si="125"/>
        <v>9</v>
      </c>
      <c r="W590">
        <f t="shared" si="126"/>
        <v>9.4</v>
      </c>
      <c r="Y590">
        <f t="shared" si="128"/>
        <v>11.1</v>
      </c>
      <c r="Z590">
        <f t="shared" si="129"/>
        <v>9.9</v>
      </c>
      <c r="AA590">
        <f t="shared" si="130"/>
        <v>7.4</v>
      </c>
      <c r="AB590">
        <f t="shared" si="131"/>
        <v>7</v>
      </c>
      <c r="AC590">
        <f t="shared" si="132"/>
        <v>6.9</v>
      </c>
    </row>
    <row r="591" spans="1:29" x14ac:dyDescent="0.2">
      <c r="A591">
        <v>983</v>
      </c>
      <c r="B591">
        <v>1934</v>
      </c>
      <c r="C591">
        <v>54</v>
      </c>
      <c r="D591">
        <v>59</v>
      </c>
      <c r="E591">
        <v>51</v>
      </c>
      <c r="F591">
        <v>63</v>
      </c>
      <c r="G591">
        <v>69</v>
      </c>
      <c r="H591">
        <v>95</v>
      </c>
      <c r="I591">
        <v>109</v>
      </c>
      <c r="J591">
        <v>118</v>
      </c>
      <c r="K591">
        <v>103</v>
      </c>
      <c r="L591">
        <v>79</v>
      </c>
      <c r="M591">
        <v>66</v>
      </c>
      <c r="N591">
        <v>55</v>
      </c>
      <c r="P591">
        <v>983</v>
      </c>
      <c r="Q591">
        <v>1934</v>
      </c>
      <c r="R591">
        <f t="shared" si="121"/>
        <v>5.4</v>
      </c>
      <c r="S591">
        <f t="shared" si="122"/>
        <v>5.9</v>
      </c>
      <c r="T591">
        <f t="shared" si="123"/>
        <v>5.0999999999999996</v>
      </c>
      <c r="U591">
        <f t="shared" si="124"/>
        <v>6.3</v>
      </c>
      <c r="V591">
        <f t="shared" si="125"/>
        <v>6.9</v>
      </c>
      <c r="W591">
        <f t="shared" si="126"/>
        <v>9.5</v>
      </c>
      <c r="X591">
        <f t="shared" si="127"/>
        <v>10.9</v>
      </c>
      <c r="Y591">
        <f t="shared" si="128"/>
        <v>11.8</v>
      </c>
      <c r="Z591">
        <f t="shared" si="129"/>
        <v>10.3</v>
      </c>
      <c r="AA591">
        <f t="shared" si="130"/>
        <v>7.9</v>
      </c>
      <c r="AB591">
        <f t="shared" si="131"/>
        <v>6.6</v>
      </c>
      <c r="AC591">
        <f t="shared" si="132"/>
        <v>5.5</v>
      </c>
    </row>
    <row r="592" spans="1:29" x14ac:dyDescent="0.2">
      <c r="A592">
        <v>983</v>
      </c>
      <c r="B592">
        <v>1935</v>
      </c>
      <c r="C592">
        <v>56</v>
      </c>
      <c r="D592">
        <v>35</v>
      </c>
      <c r="E592">
        <v>61</v>
      </c>
      <c r="F592">
        <v>62</v>
      </c>
      <c r="G592">
        <v>90</v>
      </c>
      <c r="H592">
        <v>95</v>
      </c>
      <c r="I592">
        <v>106</v>
      </c>
      <c r="J592">
        <v>108</v>
      </c>
      <c r="K592">
        <v>100</v>
      </c>
      <c r="L592">
        <v>80</v>
      </c>
      <c r="M592">
        <v>66</v>
      </c>
      <c r="N592">
        <v>48</v>
      </c>
      <c r="P592">
        <v>983</v>
      </c>
      <c r="Q592">
        <v>1935</v>
      </c>
      <c r="R592">
        <f t="shared" si="121"/>
        <v>5.6</v>
      </c>
      <c r="S592">
        <f t="shared" si="122"/>
        <v>3.5</v>
      </c>
      <c r="T592">
        <f t="shared" si="123"/>
        <v>6.1</v>
      </c>
      <c r="U592">
        <f t="shared" si="124"/>
        <v>6.2</v>
      </c>
      <c r="V592">
        <f t="shared" si="125"/>
        <v>9</v>
      </c>
      <c r="W592">
        <f t="shared" si="126"/>
        <v>9.5</v>
      </c>
      <c r="X592">
        <f t="shared" si="127"/>
        <v>10.6</v>
      </c>
      <c r="Y592">
        <f t="shared" si="128"/>
        <v>10.8</v>
      </c>
      <c r="Z592">
        <f t="shared" si="129"/>
        <v>10</v>
      </c>
      <c r="AA592">
        <f t="shared" si="130"/>
        <v>8</v>
      </c>
      <c r="AB592">
        <f t="shared" si="131"/>
        <v>6.6</v>
      </c>
      <c r="AC592">
        <f t="shared" si="132"/>
        <v>4.8</v>
      </c>
    </row>
    <row r="593" spans="1:29" x14ac:dyDescent="0.2">
      <c r="A593">
        <v>983</v>
      </c>
      <c r="B593">
        <v>1936</v>
      </c>
      <c r="C593">
        <v>38</v>
      </c>
      <c r="D593">
        <v>45</v>
      </c>
      <c r="E593">
        <v>51</v>
      </c>
      <c r="F593">
        <v>67</v>
      </c>
      <c r="G593">
        <v>83</v>
      </c>
      <c r="H593">
        <v>95</v>
      </c>
      <c r="I593">
        <v>115</v>
      </c>
      <c r="J593">
        <v>107</v>
      </c>
      <c r="K593">
        <v>100</v>
      </c>
      <c r="L593">
        <v>87</v>
      </c>
      <c r="M593">
        <v>65</v>
      </c>
      <c r="N593">
        <v>54</v>
      </c>
      <c r="P593">
        <v>983</v>
      </c>
      <c r="Q593">
        <v>1936</v>
      </c>
      <c r="R593">
        <f t="shared" si="121"/>
        <v>3.8</v>
      </c>
      <c r="S593">
        <f t="shared" si="122"/>
        <v>4.5</v>
      </c>
      <c r="T593">
        <f t="shared" si="123"/>
        <v>5.0999999999999996</v>
      </c>
      <c r="U593">
        <f t="shared" si="124"/>
        <v>6.7</v>
      </c>
      <c r="V593">
        <f t="shared" si="125"/>
        <v>8.3000000000000007</v>
      </c>
      <c r="W593">
        <f t="shared" si="126"/>
        <v>9.5</v>
      </c>
      <c r="X593">
        <f t="shared" si="127"/>
        <v>11.5</v>
      </c>
      <c r="Y593">
        <f t="shared" si="128"/>
        <v>10.7</v>
      </c>
      <c r="Z593">
        <f t="shared" si="129"/>
        <v>10</v>
      </c>
      <c r="AA593">
        <f t="shared" si="130"/>
        <v>8.6999999999999993</v>
      </c>
      <c r="AB593">
        <f t="shared" si="131"/>
        <v>6.5</v>
      </c>
      <c r="AC593">
        <f t="shared" si="132"/>
        <v>5.4</v>
      </c>
    </row>
    <row r="594" spans="1:29" x14ac:dyDescent="0.2">
      <c r="A594">
        <v>983</v>
      </c>
      <c r="B594">
        <v>1937</v>
      </c>
      <c r="C594">
        <v>45</v>
      </c>
      <c r="D594">
        <v>50</v>
      </c>
      <c r="E594">
        <v>45</v>
      </c>
      <c r="F594">
        <v>67</v>
      </c>
      <c r="G594">
        <v>81</v>
      </c>
      <c r="H594">
        <v>89</v>
      </c>
      <c r="I594">
        <v>104</v>
      </c>
      <c r="J594">
        <v>103</v>
      </c>
      <c r="K594">
        <v>92</v>
      </c>
      <c r="L594">
        <v>73</v>
      </c>
      <c r="M594">
        <v>61</v>
      </c>
      <c r="N594">
        <v>43</v>
      </c>
      <c r="P594">
        <v>983</v>
      </c>
      <c r="Q594">
        <v>1937</v>
      </c>
      <c r="R594">
        <f t="shared" si="121"/>
        <v>4.5</v>
      </c>
      <c r="S594">
        <f t="shared" si="122"/>
        <v>5</v>
      </c>
      <c r="T594">
        <f t="shared" si="123"/>
        <v>4.5</v>
      </c>
      <c r="U594">
        <f t="shared" si="124"/>
        <v>6.7</v>
      </c>
      <c r="V594">
        <f t="shared" si="125"/>
        <v>8.1</v>
      </c>
      <c r="W594">
        <f t="shared" si="126"/>
        <v>8.9</v>
      </c>
      <c r="X594">
        <f t="shared" si="127"/>
        <v>10.4</v>
      </c>
      <c r="Y594">
        <f t="shared" si="128"/>
        <v>10.3</v>
      </c>
      <c r="Z594">
        <f t="shared" si="129"/>
        <v>9.1999999999999993</v>
      </c>
      <c r="AA594">
        <f t="shared" si="130"/>
        <v>7.3</v>
      </c>
      <c r="AB594">
        <f t="shared" si="131"/>
        <v>6.1</v>
      </c>
      <c r="AC594">
        <f t="shared" si="132"/>
        <v>4.3</v>
      </c>
    </row>
    <row r="595" spans="1:29" x14ac:dyDescent="0.2">
      <c r="A595">
        <v>983</v>
      </c>
      <c r="B595">
        <v>1938</v>
      </c>
      <c r="C595">
        <v>50</v>
      </c>
      <c r="D595">
        <v>51</v>
      </c>
      <c r="E595">
        <v>57</v>
      </c>
      <c r="F595">
        <v>68</v>
      </c>
      <c r="H595">
        <v>90</v>
      </c>
      <c r="I595">
        <v>106</v>
      </c>
      <c r="J595">
        <v>106</v>
      </c>
      <c r="K595">
        <v>93</v>
      </c>
      <c r="L595">
        <v>75</v>
      </c>
      <c r="M595">
        <v>59</v>
      </c>
      <c r="N595">
        <v>58</v>
      </c>
      <c r="P595">
        <v>983</v>
      </c>
      <c r="Q595">
        <v>1938</v>
      </c>
      <c r="R595">
        <f t="shared" si="121"/>
        <v>5</v>
      </c>
      <c r="S595">
        <f t="shared" si="122"/>
        <v>5.0999999999999996</v>
      </c>
      <c r="T595">
        <f t="shared" si="123"/>
        <v>5.7</v>
      </c>
      <c r="U595">
        <f t="shared" si="124"/>
        <v>6.8</v>
      </c>
      <c r="V595">
        <f t="shared" si="125"/>
        <v>0</v>
      </c>
      <c r="W595">
        <f t="shared" si="126"/>
        <v>9</v>
      </c>
      <c r="X595">
        <f t="shared" si="127"/>
        <v>10.6</v>
      </c>
      <c r="Y595">
        <f t="shared" si="128"/>
        <v>10.6</v>
      </c>
      <c r="Z595">
        <f t="shared" si="129"/>
        <v>9.3000000000000007</v>
      </c>
      <c r="AA595">
        <f t="shared" si="130"/>
        <v>7.5</v>
      </c>
      <c r="AB595">
        <f t="shared" si="131"/>
        <v>5.9</v>
      </c>
      <c r="AC595">
        <f t="shared" si="132"/>
        <v>5.8</v>
      </c>
    </row>
    <row r="596" spans="1:29" x14ac:dyDescent="0.2">
      <c r="A596">
        <v>983</v>
      </c>
      <c r="B596">
        <v>1939</v>
      </c>
      <c r="C596">
        <v>33</v>
      </c>
      <c r="D596">
        <v>47</v>
      </c>
      <c r="E596">
        <v>55</v>
      </c>
      <c r="F596">
        <v>66</v>
      </c>
      <c r="G596">
        <v>83</v>
      </c>
      <c r="H596">
        <v>97</v>
      </c>
      <c r="I596">
        <v>115</v>
      </c>
      <c r="J596">
        <v>119</v>
      </c>
      <c r="K596">
        <v>107</v>
      </c>
      <c r="L596">
        <v>92</v>
      </c>
      <c r="M596">
        <v>60</v>
      </c>
      <c r="N596">
        <v>56</v>
      </c>
      <c r="P596">
        <v>983</v>
      </c>
      <c r="Q596">
        <v>1939</v>
      </c>
      <c r="R596">
        <f t="shared" si="121"/>
        <v>3.3</v>
      </c>
      <c r="S596">
        <f t="shared" si="122"/>
        <v>4.7</v>
      </c>
      <c r="T596">
        <f t="shared" si="123"/>
        <v>5.5</v>
      </c>
      <c r="U596">
        <f t="shared" si="124"/>
        <v>6.6</v>
      </c>
      <c r="V596">
        <f t="shared" si="125"/>
        <v>8.3000000000000007</v>
      </c>
      <c r="W596">
        <f t="shared" si="126"/>
        <v>9.6999999999999993</v>
      </c>
      <c r="X596">
        <f t="shared" si="127"/>
        <v>11.5</v>
      </c>
      <c r="Y596">
        <f t="shared" si="128"/>
        <v>11.9</v>
      </c>
      <c r="Z596">
        <f t="shared" si="129"/>
        <v>10.7</v>
      </c>
      <c r="AA596">
        <f t="shared" si="130"/>
        <v>9.1999999999999993</v>
      </c>
      <c r="AB596">
        <f t="shared" si="131"/>
        <v>6</v>
      </c>
      <c r="AC596">
        <f t="shared" si="132"/>
        <v>5.6</v>
      </c>
    </row>
    <row r="597" spans="1:29" x14ac:dyDescent="0.2">
      <c r="A597">
        <v>983</v>
      </c>
      <c r="B597">
        <v>1940</v>
      </c>
      <c r="C597">
        <v>54</v>
      </c>
      <c r="D597">
        <v>52</v>
      </c>
      <c r="E597">
        <v>50</v>
      </c>
      <c r="F597">
        <v>55</v>
      </c>
      <c r="G597">
        <v>78</v>
      </c>
      <c r="H597">
        <v>98</v>
      </c>
      <c r="I597">
        <v>103</v>
      </c>
      <c r="J597">
        <v>98</v>
      </c>
      <c r="K597">
        <v>88</v>
      </c>
      <c r="L597">
        <v>75</v>
      </c>
      <c r="M597">
        <v>60</v>
      </c>
      <c r="N597">
        <v>56</v>
      </c>
      <c r="P597">
        <v>983</v>
      </c>
      <c r="Q597">
        <v>1940</v>
      </c>
      <c r="R597">
        <f t="shared" si="121"/>
        <v>5.4</v>
      </c>
      <c r="S597">
        <f t="shared" si="122"/>
        <v>5.2</v>
      </c>
      <c r="T597">
        <f t="shared" si="123"/>
        <v>5</v>
      </c>
      <c r="U597">
        <f t="shared" si="124"/>
        <v>5.5</v>
      </c>
      <c r="V597">
        <f t="shared" si="125"/>
        <v>7.8</v>
      </c>
      <c r="W597">
        <f t="shared" si="126"/>
        <v>9.8000000000000007</v>
      </c>
      <c r="X597">
        <f t="shared" si="127"/>
        <v>10.3</v>
      </c>
      <c r="Y597">
        <f t="shared" si="128"/>
        <v>9.8000000000000007</v>
      </c>
      <c r="Z597">
        <f t="shared" si="129"/>
        <v>8.8000000000000007</v>
      </c>
      <c r="AA597">
        <f t="shared" si="130"/>
        <v>7.5</v>
      </c>
      <c r="AB597">
        <f t="shared" si="131"/>
        <v>6</v>
      </c>
      <c r="AC597">
        <f t="shared" si="132"/>
        <v>5.6</v>
      </c>
    </row>
    <row r="598" spans="1:29" x14ac:dyDescent="0.2">
      <c r="A598">
        <v>983</v>
      </c>
      <c r="B598">
        <v>1941</v>
      </c>
      <c r="C598">
        <v>52</v>
      </c>
      <c r="D598">
        <v>42</v>
      </c>
      <c r="E598">
        <v>56</v>
      </c>
      <c r="F598">
        <v>70</v>
      </c>
      <c r="G598">
        <v>88</v>
      </c>
      <c r="H598">
        <v>105</v>
      </c>
      <c r="I598">
        <v>113</v>
      </c>
      <c r="J598">
        <v>108</v>
      </c>
      <c r="K598">
        <v>109</v>
      </c>
      <c r="L598">
        <v>86</v>
      </c>
      <c r="M598">
        <v>70</v>
      </c>
      <c r="N598">
        <v>65</v>
      </c>
      <c r="P598">
        <v>983</v>
      </c>
      <c r="Q598">
        <v>1941</v>
      </c>
      <c r="R598">
        <f t="shared" ref="R598:R617" si="133">C598/10</f>
        <v>5.2</v>
      </c>
      <c r="S598">
        <f t="shared" ref="S598:S617" si="134">D598/10</f>
        <v>4.2</v>
      </c>
      <c r="T598">
        <f t="shared" ref="T598:T617" si="135">E598/10</f>
        <v>5.6</v>
      </c>
      <c r="U598">
        <f t="shared" ref="U598:U617" si="136">F598/10</f>
        <v>7</v>
      </c>
      <c r="V598">
        <f t="shared" ref="V598:V617" si="137">G598/10</f>
        <v>8.8000000000000007</v>
      </c>
      <c r="W598">
        <f t="shared" ref="W598:W617" si="138">H598/10</f>
        <v>10.5</v>
      </c>
      <c r="X598">
        <f t="shared" ref="X598:X617" si="139">I598/10</f>
        <v>11.3</v>
      </c>
      <c r="Y598">
        <f t="shared" ref="Y598:Y617" si="140">J598/10</f>
        <v>10.8</v>
      </c>
      <c r="Z598">
        <f t="shared" ref="Z598:Z617" si="141">K598/10</f>
        <v>10.9</v>
      </c>
      <c r="AA598">
        <f t="shared" ref="AA598:AA617" si="142">L598/10</f>
        <v>8.6</v>
      </c>
      <c r="AB598">
        <f t="shared" ref="AB598:AB617" si="143">M598/10</f>
        <v>7</v>
      </c>
      <c r="AC598">
        <f t="shared" ref="AC598:AC617" si="144">N598/10</f>
        <v>6.5</v>
      </c>
    </row>
    <row r="599" spans="1:29" x14ac:dyDescent="0.2">
      <c r="A599">
        <v>983</v>
      </c>
      <c r="B599">
        <v>1942</v>
      </c>
      <c r="C599">
        <v>57</v>
      </c>
      <c r="D599">
        <v>58</v>
      </c>
      <c r="E599">
        <v>60</v>
      </c>
      <c r="F599">
        <v>59</v>
      </c>
      <c r="G599">
        <v>83</v>
      </c>
      <c r="H599">
        <v>96</v>
      </c>
      <c r="I599">
        <v>108</v>
      </c>
      <c r="J599">
        <v>113</v>
      </c>
      <c r="K599">
        <v>102</v>
      </c>
      <c r="L599">
        <v>62</v>
      </c>
      <c r="M599">
        <v>67</v>
      </c>
      <c r="N599">
        <v>54</v>
      </c>
      <c r="P599">
        <v>983</v>
      </c>
      <c r="Q599">
        <v>1942</v>
      </c>
      <c r="R599">
        <f t="shared" si="133"/>
        <v>5.7</v>
      </c>
      <c r="S599">
        <f t="shared" si="134"/>
        <v>5.8</v>
      </c>
      <c r="T599">
        <f t="shared" si="135"/>
        <v>6</v>
      </c>
      <c r="U599">
        <f t="shared" si="136"/>
        <v>5.9</v>
      </c>
      <c r="V599">
        <f t="shared" si="137"/>
        <v>8.3000000000000007</v>
      </c>
      <c r="W599">
        <f t="shared" si="138"/>
        <v>9.6</v>
      </c>
      <c r="X599">
        <f t="shared" si="139"/>
        <v>10.8</v>
      </c>
      <c r="Y599">
        <f t="shared" si="140"/>
        <v>11.3</v>
      </c>
      <c r="Z599">
        <f t="shared" si="141"/>
        <v>10.199999999999999</v>
      </c>
      <c r="AA599">
        <f t="shared" si="142"/>
        <v>6.2</v>
      </c>
      <c r="AB599">
        <f t="shared" si="143"/>
        <v>6.7</v>
      </c>
      <c r="AC599">
        <f t="shared" si="144"/>
        <v>5.4</v>
      </c>
    </row>
    <row r="600" spans="1:29" x14ac:dyDescent="0.2">
      <c r="A600">
        <v>983</v>
      </c>
      <c r="B600">
        <v>1943</v>
      </c>
      <c r="C600">
        <v>45</v>
      </c>
      <c r="D600">
        <v>51</v>
      </c>
      <c r="E600">
        <v>51</v>
      </c>
      <c r="F600">
        <v>60</v>
      </c>
      <c r="G600">
        <v>72</v>
      </c>
      <c r="H600">
        <v>95</v>
      </c>
      <c r="I600">
        <v>107</v>
      </c>
      <c r="J600">
        <v>105</v>
      </c>
      <c r="K600">
        <v>97</v>
      </c>
      <c r="L600">
        <v>80</v>
      </c>
      <c r="M600">
        <v>66</v>
      </c>
      <c r="N600">
        <v>60</v>
      </c>
      <c r="P600">
        <v>983</v>
      </c>
      <c r="Q600">
        <v>1943</v>
      </c>
      <c r="R600">
        <f t="shared" si="133"/>
        <v>4.5</v>
      </c>
      <c r="S600">
        <f t="shared" si="134"/>
        <v>5.0999999999999996</v>
      </c>
      <c r="T600">
        <f t="shared" si="135"/>
        <v>5.0999999999999996</v>
      </c>
      <c r="U600">
        <f t="shared" si="136"/>
        <v>6</v>
      </c>
      <c r="V600">
        <f t="shared" si="137"/>
        <v>7.2</v>
      </c>
      <c r="W600">
        <f t="shared" si="138"/>
        <v>9.5</v>
      </c>
      <c r="X600">
        <f t="shared" si="139"/>
        <v>10.7</v>
      </c>
      <c r="Y600">
        <f t="shared" si="140"/>
        <v>10.5</v>
      </c>
      <c r="Z600">
        <f t="shared" si="141"/>
        <v>9.6999999999999993</v>
      </c>
      <c r="AA600">
        <f t="shared" si="142"/>
        <v>8</v>
      </c>
      <c r="AB600">
        <f t="shared" si="143"/>
        <v>6.6</v>
      </c>
      <c r="AC600">
        <f t="shared" si="144"/>
        <v>6</v>
      </c>
    </row>
    <row r="601" spans="1:29" x14ac:dyDescent="0.2">
      <c r="A601">
        <v>983</v>
      </c>
      <c r="B601">
        <v>1944</v>
      </c>
      <c r="C601">
        <v>44</v>
      </c>
      <c r="D601">
        <v>45</v>
      </c>
      <c r="E601">
        <v>48</v>
      </c>
      <c r="F601">
        <v>60</v>
      </c>
      <c r="L601">
        <v>72</v>
      </c>
      <c r="M601">
        <v>55</v>
      </c>
      <c r="N601">
        <v>52</v>
      </c>
      <c r="P601">
        <v>983</v>
      </c>
      <c r="Q601">
        <v>1944</v>
      </c>
      <c r="R601">
        <f t="shared" si="133"/>
        <v>4.4000000000000004</v>
      </c>
      <c r="S601">
        <f t="shared" si="134"/>
        <v>4.5</v>
      </c>
      <c r="T601">
        <f t="shared" si="135"/>
        <v>4.8</v>
      </c>
      <c r="U601">
        <f t="shared" si="136"/>
        <v>6</v>
      </c>
      <c r="Z601">
        <f t="shared" si="141"/>
        <v>0</v>
      </c>
      <c r="AA601">
        <f t="shared" si="142"/>
        <v>7.2</v>
      </c>
      <c r="AB601">
        <f t="shared" si="143"/>
        <v>5.5</v>
      </c>
      <c r="AC601">
        <f t="shared" si="144"/>
        <v>5.2</v>
      </c>
    </row>
    <row r="602" spans="1:29" x14ac:dyDescent="0.2">
      <c r="A602">
        <v>983</v>
      </c>
      <c r="B602">
        <v>1945</v>
      </c>
      <c r="C602">
        <v>42</v>
      </c>
      <c r="D602">
        <v>45</v>
      </c>
      <c r="E602">
        <v>55</v>
      </c>
      <c r="F602">
        <v>62</v>
      </c>
      <c r="G602">
        <v>75</v>
      </c>
      <c r="H602">
        <v>90</v>
      </c>
      <c r="I602">
        <v>101</v>
      </c>
      <c r="J602">
        <v>107</v>
      </c>
      <c r="K602">
        <v>107</v>
      </c>
      <c r="L602">
        <v>91</v>
      </c>
      <c r="M602">
        <v>86</v>
      </c>
      <c r="N602">
        <v>65</v>
      </c>
      <c r="P602">
        <v>983</v>
      </c>
      <c r="Q602">
        <v>1945</v>
      </c>
      <c r="R602">
        <f t="shared" si="133"/>
        <v>4.2</v>
      </c>
      <c r="S602">
        <f t="shared" si="134"/>
        <v>4.5</v>
      </c>
      <c r="T602">
        <f t="shared" si="135"/>
        <v>5.5</v>
      </c>
      <c r="U602">
        <f t="shared" si="136"/>
        <v>6.2</v>
      </c>
      <c r="V602">
        <f t="shared" si="137"/>
        <v>7.5</v>
      </c>
      <c r="W602">
        <f t="shared" si="138"/>
        <v>9</v>
      </c>
      <c r="X602">
        <f t="shared" si="139"/>
        <v>10.1</v>
      </c>
      <c r="Y602">
        <f t="shared" si="140"/>
        <v>10.7</v>
      </c>
      <c r="Z602">
        <f t="shared" si="141"/>
        <v>10.7</v>
      </c>
      <c r="AA602">
        <f t="shared" si="142"/>
        <v>9.1</v>
      </c>
      <c r="AB602">
        <f t="shared" si="143"/>
        <v>8.6</v>
      </c>
      <c r="AC602">
        <f t="shared" si="144"/>
        <v>6.5</v>
      </c>
    </row>
    <row r="603" spans="1:29" x14ac:dyDescent="0.2">
      <c r="A603">
        <v>983</v>
      </c>
      <c r="B603">
        <v>1946</v>
      </c>
      <c r="C603">
        <v>63</v>
      </c>
      <c r="D603">
        <v>56</v>
      </c>
      <c r="E603">
        <v>58</v>
      </c>
      <c r="F603">
        <v>65</v>
      </c>
      <c r="G603">
        <v>83</v>
      </c>
      <c r="H603">
        <v>106</v>
      </c>
      <c r="J603">
        <v>125</v>
      </c>
      <c r="K603">
        <v>102</v>
      </c>
      <c r="L603">
        <v>91</v>
      </c>
      <c r="N603">
        <v>69</v>
      </c>
      <c r="P603">
        <v>983</v>
      </c>
      <c r="Q603">
        <v>1946</v>
      </c>
      <c r="R603">
        <f t="shared" si="133"/>
        <v>6.3</v>
      </c>
      <c r="S603">
        <f t="shared" si="134"/>
        <v>5.6</v>
      </c>
      <c r="T603">
        <f t="shared" si="135"/>
        <v>5.8</v>
      </c>
      <c r="U603">
        <f t="shared" si="136"/>
        <v>6.5</v>
      </c>
      <c r="V603">
        <f t="shared" si="137"/>
        <v>8.3000000000000007</v>
      </c>
      <c r="W603">
        <f t="shared" si="138"/>
        <v>10.6</v>
      </c>
      <c r="X603">
        <f t="shared" si="139"/>
        <v>0</v>
      </c>
      <c r="Y603">
        <f t="shared" si="140"/>
        <v>12.5</v>
      </c>
      <c r="Z603">
        <f t="shared" si="141"/>
        <v>10.199999999999999</v>
      </c>
      <c r="AA603">
        <f t="shared" si="142"/>
        <v>9.1</v>
      </c>
      <c r="AB603">
        <f t="shared" si="143"/>
        <v>0</v>
      </c>
      <c r="AC603">
        <f t="shared" si="144"/>
        <v>6.9</v>
      </c>
    </row>
    <row r="604" spans="1:29" x14ac:dyDescent="0.2">
      <c r="A604">
        <v>983</v>
      </c>
      <c r="B604">
        <v>1947</v>
      </c>
      <c r="C604">
        <v>67</v>
      </c>
      <c r="D604">
        <v>53</v>
      </c>
      <c r="E604">
        <v>51</v>
      </c>
      <c r="F604">
        <v>65</v>
      </c>
      <c r="N604">
        <v>50</v>
      </c>
      <c r="P604">
        <v>983</v>
      </c>
      <c r="Q604">
        <v>1947</v>
      </c>
      <c r="R604">
        <f t="shared" si="133"/>
        <v>6.7</v>
      </c>
      <c r="S604">
        <f t="shared" si="134"/>
        <v>5.3</v>
      </c>
      <c r="T604">
        <f t="shared" si="135"/>
        <v>5.0999999999999996</v>
      </c>
      <c r="U604">
        <f t="shared" si="136"/>
        <v>6.5</v>
      </c>
      <c r="AC604">
        <f t="shared" si="144"/>
        <v>5</v>
      </c>
    </row>
    <row r="605" spans="1:29" x14ac:dyDescent="0.2">
      <c r="A605">
        <v>983</v>
      </c>
      <c r="B605">
        <v>1948</v>
      </c>
      <c r="C605">
        <v>49</v>
      </c>
      <c r="D605">
        <v>57</v>
      </c>
      <c r="E605">
        <v>66</v>
      </c>
      <c r="F605">
        <v>53</v>
      </c>
      <c r="G605">
        <v>72</v>
      </c>
      <c r="H605">
        <v>92</v>
      </c>
      <c r="I605">
        <v>104</v>
      </c>
      <c r="J605">
        <v>114</v>
      </c>
      <c r="K605">
        <v>93</v>
      </c>
      <c r="L605">
        <v>74</v>
      </c>
      <c r="M605">
        <v>62</v>
      </c>
      <c r="N605">
        <v>55</v>
      </c>
      <c r="P605">
        <v>983</v>
      </c>
      <c r="Q605">
        <v>1948</v>
      </c>
      <c r="R605">
        <f t="shared" si="133"/>
        <v>4.9000000000000004</v>
      </c>
      <c r="S605">
        <f t="shared" si="134"/>
        <v>5.7</v>
      </c>
      <c r="T605">
        <f t="shared" si="135"/>
        <v>6.6</v>
      </c>
      <c r="U605">
        <f t="shared" si="136"/>
        <v>5.3</v>
      </c>
      <c r="V605">
        <f t="shared" si="137"/>
        <v>7.2</v>
      </c>
      <c r="W605">
        <f t="shared" si="138"/>
        <v>9.1999999999999993</v>
      </c>
      <c r="X605">
        <f t="shared" si="139"/>
        <v>10.4</v>
      </c>
      <c r="Y605">
        <f t="shared" si="140"/>
        <v>11.4</v>
      </c>
      <c r="Z605">
        <f t="shared" si="141"/>
        <v>9.3000000000000007</v>
      </c>
      <c r="AA605">
        <f t="shared" si="142"/>
        <v>7.4</v>
      </c>
      <c r="AB605">
        <f t="shared" si="143"/>
        <v>6.2</v>
      </c>
      <c r="AC605">
        <f t="shared" si="144"/>
        <v>5.5</v>
      </c>
    </row>
    <row r="606" spans="1:29" x14ac:dyDescent="0.2">
      <c r="A606">
        <v>983</v>
      </c>
      <c r="B606">
        <v>1949</v>
      </c>
      <c r="C606">
        <v>42</v>
      </c>
      <c r="D606">
        <v>46</v>
      </c>
      <c r="E606">
        <v>44</v>
      </c>
      <c r="F606">
        <v>48</v>
      </c>
      <c r="G606">
        <v>61</v>
      </c>
      <c r="H606">
        <v>92</v>
      </c>
      <c r="I606">
        <v>98</v>
      </c>
      <c r="J606">
        <v>105</v>
      </c>
      <c r="K606">
        <v>99</v>
      </c>
      <c r="L606">
        <v>80</v>
      </c>
      <c r="M606">
        <v>68</v>
      </c>
      <c r="N606">
        <v>55</v>
      </c>
      <c r="P606">
        <v>983</v>
      </c>
      <c r="Q606">
        <v>1949</v>
      </c>
      <c r="R606">
        <f t="shared" si="133"/>
        <v>4.2</v>
      </c>
      <c r="S606">
        <f t="shared" si="134"/>
        <v>4.5999999999999996</v>
      </c>
      <c r="T606">
        <f t="shared" si="135"/>
        <v>4.4000000000000004</v>
      </c>
      <c r="U606">
        <f t="shared" si="136"/>
        <v>4.8</v>
      </c>
      <c r="V606">
        <f t="shared" si="137"/>
        <v>6.1</v>
      </c>
      <c r="W606">
        <f t="shared" si="138"/>
        <v>9.1999999999999993</v>
      </c>
      <c r="X606">
        <f t="shared" si="139"/>
        <v>9.8000000000000007</v>
      </c>
      <c r="Y606">
        <f t="shared" si="140"/>
        <v>10.5</v>
      </c>
      <c r="Z606">
        <f t="shared" si="141"/>
        <v>9.9</v>
      </c>
      <c r="AA606">
        <f t="shared" si="142"/>
        <v>8</v>
      </c>
      <c r="AB606">
        <f t="shared" si="143"/>
        <v>6.8</v>
      </c>
      <c r="AC606">
        <f t="shared" si="144"/>
        <v>5.5</v>
      </c>
    </row>
    <row r="607" spans="1:29" x14ac:dyDescent="0.2">
      <c r="A607">
        <v>983</v>
      </c>
      <c r="B607">
        <v>1950</v>
      </c>
      <c r="C607">
        <v>56</v>
      </c>
      <c r="D607">
        <v>57</v>
      </c>
      <c r="E607">
        <v>50</v>
      </c>
      <c r="F607">
        <v>57</v>
      </c>
      <c r="G607">
        <v>70</v>
      </c>
      <c r="H607">
        <v>87</v>
      </c>
      <c r="I607">
        <v>114</v>
      </c>
      <c r="J607">
        <v>113</v>
      </c>
      <c r="K607">
        <v>98</v>
      </c>
      <c r="L607">
        <v>83</v>
      </c>
      <c r="M607">
        <v>64</v>
      </c>
      <c r="N607">
        <v>52</v>
      </c>
      <c r="P607">
        <v>983</v>
      </c>
      <c r="Q607">
        <v>1950</v>
      </c>
      <c r="R607">
        <f t="shared" si="133"/>
        <v>5.6</v>
      </c>
      <c r="S607">
        <f t="shared" si="134"/>
        <v>5.7</v>
      </c>
      <c r="T607">
        <f t="shared" si="135"/>
        <v>5</v>
      </c>
      <c r="U607">
        <f t="shared" si="136"/>
        <v>5.7</v>
      </c>
      <c r="V607">
        <f t="shared" si="137"/>
        <v>7</v>
      </c>
      <c r="W607">
        <f t="shared" si="138"/>
        <v>8.6999999999999993</v>
      </c>
      <c r="X607">
        <f t="shared" si="139"/>
        <v>11.4</v>
      </c>
      <c r="Y607">
        <f t="shared" si="140"/>
        <v>11.3</v>
      </c>
      <c r="Z607">
        <f t="shared" si="141"/>
        <v>9.8000000000000007</v>
      </c>
      <c r="AA607">
        <f t="shared" si="142"/>
        <v>8.3000000000000007</v>
      </c>
      <c r="AB607">
        <f t="shared" si="143"/>
        <v>6.4</v>
      </c>
      <c r="AC607">
        <f t="shared" si="144"/>
        <v>5.2</v>
      </c>
    </row>
    <row r="608" spans="1:29" x14ac:dyDescent="0.2">
      <c r="A608">
        <v>983</v>
      </c>
      <c r="B608">
        <v>1951</v>
      </c>
      <c r="C608">
        <v>49</v>
      </c>
      <c r="D608">
        <v>51</v>
      </c>
      <c r="E608">
        <v>46</v>
      </c>
      <c r="F608">
        <v>51</v>
      </c>
      <c r="G608">
        <v>75</v>
      </c>
      <c r="H608">
        <v>100</v>
      </c>
      <c r="I608">
        <v>102</v>
      </c>
      <c r="J608">
        <v>110</v>
      </c>
      <c r="K608">
        <v>89</v>
      </c>
      <c r="L608">
        <v>87</v>
      </c>
      <c r="M608">
        <v>63</v>
      </c>
      <c r="N608">
        <v>51</v>
      </c>
      <c r="P608">
        <v>983</v>
      </c>
      <c r="Q608">
        <v>1951</v>
      </c>
      <c r="R608">
        <f t="shared" si="133"/>
        <v>4.9000000000000004</v>
      </c>
      <c r="S608">
        <f t="shared" si="134"/>
        <v>5.0999999999999996</v>
      </c>
      <c r="T608">
        <f t="shared" si="135"/>
        <v>4.5999999999999996</v>
      </c>
      <c r="U608">
        <f t="shared" si="136"/>
        <v>5.0999999999999996</v>
      </c>
      <c r="V608">
        <f t="shared" si="137"/>
        <v>7.5</v>
      </c>
      <c r="W608">
        <f t="shared" si="138"/>
        <v>10</v>
      </c>
      <c r="X608">
        <f t="shared" si="139"/>
        <v>10.199999999999999</v>
      </c>
      <c r="Y608">
        <f t="shared" si="140"/>
        <v>11</v>
      </c>
      <c r="Z608">
        <f t="shared" si="141"/>
        <v>8.9</v>
      </c>
      <c r="AA608">
        <f t="shared" si="142"/>
        <v>8.6999999999999993</v>
      </c>
      <c r="AB608">
        <f t="shared" si="143"/>
        <v>6.3</v>
      </c>
      <c r="AC608">
        <f t="shared" si="144"/>
        <v>5.0999999999999996</v>
      </c>
    </row>
    <row r="609" spans="1:29" x14ac:dyDescent="0.2">
      <c r="A609">
        <v>983</v>
      </c>
      <c r="B609">
        <v>1952</v>
      </c>
      <c r="C609">
        <v>44</v>
      </c>
      <c r="D609">
        <v>50</v>
      </c>
      <c r="E609">
        <v>52</v>
      </c>
      <c r="F609">
        <v>56</v>
      </c>
      <c r="G609">
        <v>72</v>
      </c>
      <c r="H609">
        <v>86</v>
      </c>
      <c r="I609">
        <v>98</v>
      </c>
      <c r="J609">
        <v>99</v>
      </c>
      <c r="K609">
        <v>86</v>
      </c>
      <c r="L609">
        <v>79</v>
      </c>
      <c r="M609">
        <v>66</v>
      </c>
      <c r="N609">
        <v>57</v>
      </c>
      <c r="P609">
        <v>983</v>
      </c>
      <c r="Q609">
        <v>1952</v>
      </c>
      <c r="R609">
        <f t="shared" si="133"/>
        <v>4.4000000000000004</v>
      </c>
      <c r="S609">
        <f t="shared" si="134"/>
        <v>5</v>
      </c>
      <c r="T609">
        <f t="shared" si="135"/>
        <v>5.2</v>
      </c>
      <c r="U609">
        <f t="shared" si="136"/>
        <v>5.6</v>
      </c>
      <c r="V609">
        <f t="shared" si="137"/>
        <v>7.2</v>
      </c>
      <c r="W609">
        <f t="shared" si="138"/>
        <v>8.6</v>
      </c>
      <c r="X609">
        <f t="shared" si="139"/>
        <v>9.8000000000000007</v>
      </c>
      <c r="Y609">
        <f t="shared" si="140"/>
        <v>9.9</v>
      </c>
      <c r="Z609">
        <f t="shared" si="141"/>
        <v>8.6</v>
      </c>
      <c r="AA609">
        <f t="shared" si="142"/>
        <v>7.9</v>
      </c>
      <c r="AB609">
        <f t="shared" si="143"/>
        <v>6.6</v>
      </c>
      <c r="AC609">
        <f t="shared" si="144"/>
        <v>5.7</v>
      </c>
    </row>
    <row r="610" spans="1:29" x14ac:dyDescent="0.2">
      <c r="A610">
        <v>983</v>
      </c>
      <c r="B610">
        <v>1953</v>
      </c>
      <c r="C610">
        <v>53</v>
      </c>
      <c r="D610">
        <v>50</v>
      </c>
      <c r="E610">
        <v>51</v>
      </c>
      <c r="F610">
        <v>47</v>
      </c>
      <c r="G610">
        <v>73</v>
      </c>
      <c r="H610">
        <v>95</v>
      </c>
      <c r="I610">
        <v>112</v>
      </c>
      <c r="J610">
        <v>117</v>
      </c>
      <c r="K610">
        <v>107</v>
      </c>
      <c r="L610">
        <v>79</v>
      </c>
      <c r="M610">
        <v>67</v>
      </c>
      <c r="N610">
        <v>61</v>
      </c>
      <c r="P610">
        <v>983</v>
      </c>
      <c r="Q610">
        <v>1953</v>
      </c>
      <c r="R610">
        <f t="shared" si="133"/>
        <v>5.3</v>
      </c>
      <c r="S610">
        <f t="shared" si="134"/>
        <v>5</v>
      </c>
      <c r="T610">
        <f t="shared" si="135"/>
        <v>5.0999999999999996</v>
      </c>
      <c r="U610">
        <f t="shared" si="136"/>
        <v>4.7</v>
      </c>
      <c r="V610">
        <f t="shared" si="137"/>
        <v>7.3</v>
      </c>
      <c r="W610">
        <f t="shared" si="138"/>
        <v>9.5</v>
      </c>
      <c r="X610">
        <f t="shared" si="139"/>
        <v>11.2</v>
      </c>
      <c r="Y610">
        <f t="shared" si="140"/>
        <v>11.7</v>
      </c>
      <c r="Z610">
        <f t="shared" si="141"/>
        <v>10.7</v>
      </c>
      <c r="AA610">
        <f t="shared" si="142"/>
        <v>7.9</v>
      </c>
      <c r="AB610">
        <f t="shared" si="143"/>
        <v>6.7</v>
      </c>
      <c r="AC610">
        <f t="shared" si="144"/>
        <v>6.1</v>
      </c>
    </row>
    <row r="611" spans="1:29" x14ac:dyDescent="0.2">
      <c r="A611">
        <v>983</v>
      </c>
      <c r="B611">
        <v>1954</v>
      </c>
      <c r="C611">
        <v>58</v>
      </c>
      <c r="D611">
        <v>49</v>
      </c>
      <c r="E611">
        <v>54</v>
      </c>
      <c r="F611">
        <v>61</v>
      </c>
      <c r="G611">
        <v>79</v>
      </c>
      <c r="H611">
        <v>99</v>
      </c>
      <c r="I611">
        <v>107</v>
      </c>
      <c r="J611">
        <v>110</v>
      </c>
      <c r="K611">
        <v>105</v>
      </c>
      <c r="L611">
        <v>87</v>
      </c>
      <c r="M611">
        <v>54</v>
      </c>
      <c r="N611">
        <v>65</v>
      </c>
      <c r="P611">
        <v>983</v>
      </c>
      <c r="Q611">
        <v>1954</v>
      </c>
      <c r="R611">
        <f t="shared" si="133"/>
        <v>5.8</v>
      </c>
      <c r="S611">
        <f t="shared" si="134"/>
        <v>4.9000000000000004</v>
      </c>
      <c r="T611">
        <f t="shared" si="135"/>
        <v>5.4</v>
      </c>
      <c r="U611">
        <f t="shared" si="136"/>
        <v>6.1</v>
      </c>
      <c r="V611">
        <f t="shared" si="137"/>
        <v>7.9</v>
      </c>
      <c r="W611">
        <f t="shared" si="138"/>
        <v>9.9</v>
      </c>
      <c r="X611">
        <f t="shared" si="139"/>
        <v>10.7</v>
      </c>
      <c r="Y611">
        <f t="shared" si="140"/>
        <v>11</v>
      </c>
      <c r="Z611">
        <f t="shared" si="141"/>
        <v>10.5</v>
      </c>
      <c r="AA611">
        <f t="shared" si="142"/>
        <v>8.6999999999999993</v>
      </c>
      <c r="AB611">
        <f t="shared" si="143"/>
        <v>5.4</v>
      </c>
      <c r="AC611">
        <f t="shared" si="144"/>
        <v>6.5</v>
      </c>
    </row>
    <row r="612" spans="1:29" x14ac:dyDescent="0.2">
      <c r="A612">
        <v>983</v>
      </c>
      <c r="B612">
        <v>1955</v>
      </c>
      <c r="C612">
        <v>58</v>
      </c>
      <c r="D612">
        <v>47</v>
      </c>
      <c r="E612">
        <v>57</v>
      </c>
      <c r="F612">
        <v>62</v>
      </c>
      <c r="G612">
        <v>75</v>
      </c>
      <c r="H612">
        <v>116</v>
      </c>
      <c r="I612">
        <v>112</v>
      </c>
      <c r="J612">
        <v>102</v>
      </c>
      <c r="K612">
        <v>97</v>
      </c>
      <c r="L612">
        <v>64</v>
      </c>
      <c r="M612">
        <v>67</v>
      </c>
      <c r="N612">
        <v>48</v>
      </c>
      <c r="P612">
        <v>983</v>
      </c>
      <c r="Q612">
        <v>1955</v>
      </c>
      <c r="R612">
        <f t="shared" si="133"/>
        <v>5.8</v>
      </c>
      <c r="S612">
        <f t="shared" si="134"/>
        <v>4.7</v>
      </c>
      <c r="T612">
        <f t="shared" si="135"/>
        <v>5.7</v>
      </c>
      <c r="U612">
        <f t="shared" si="136"/>
        <v>6.2</v>
      </c>
      <c r="V612">
        <f t="shared" si="137"/>
        <v>7.5</v>
      </c>
      <c r="W612">
        <f t="shared" si="138"/>
        <v>11.6</v>
      </c>
      <c r="X612">
        <f t="shared" si="139"/>
        <v>11.2</v>
      </c>
      <c r="Y612">
        <f t="shared" si="140"/>
        <v>10.199999999999999</v>
      </c>
      <c r="Z612">
        <f t="shared" si="141"/>
        <v>9.6999999999999993</v>
      </c>
      <c r="AA612">
        <f t="shared" si="142"/>
        <v>6.4</v>
      </c>
      <c r="AB612">
        <f t="shared" si="143"/>
        <v>6.7</v>
      </c>
      <c r="AC612">
        <f t="shared" si="144"/>
        <v>4.8</v>
      </c>
    </row>
    <row r="613" spans="1:29" x14ac:dyDescent="0.2">
      <c r="A613">
        <v>983</v>
      </c>
      <c r="B613">
        <v>1956</v>
      </c>
      <c r="C613">
        <v>46</v>
      </c>
      <c r="D613">
        <v>68</v>
      </c>
      <c r="E613">
        <v>79</v>
      </c>
      <c r="F613">
        <v>63</v>
      </c>
      <c r="G613">
        <v>81</v>
      </c>
      <c r="H613">
        <v>104</v>
      </c>
      <c r="I613">
        <v>102</v>
      </c>
      <c r="J613">
        <v>108</v>
      </c>
      <c r="K613">
        <v>97</v>
      </c>
      <c r="L613">
        <v>81</v>
      </c>
      <c r="M613">
        <v>84</v>
      </c>
      <c r="N613">
        <v>56</v>
      </c>
      <c r="P613">
        <v>983</v>
      </c>
      <c r="Q613">
        <v>1956</v>
      </c>
      <c r="R613">
        <f t="shared" si="133"/>
        <v>4.5999999999999996</v>
      </c>
      <c r="S613">
        <f t="shared" si="134"/>
        <v>6.8</v>
      </c>
      <c r="T613">
        <f t="shared" si="135"/>
        <v>7.9</v>
      </c>
      <c r="U613">
        <f t="shared" si="136"/>
        <v>6.3</v>
      </c>
      <c r="V613">
        <f t="shared" si="137"/>
        <v>8.1</v>
      </c>
      <c r="W613">
        <f t="shared" si="138"/>
        <v>10.4</v>
      </c>
      <c r="X613">
        <f t="shared" si="139"/>
        <v>10.199999999999999</v>
      </c>
      <c r="Y613">
        <f t="shared" si="140"/>
        <v>10.8</v>
      </c>
      <c r="Z613">
        <f t="shared" si="141"/>
        <v>9.6999999999999993</v>
      </c>
      <c r="AA613">
        <f t="shared" si="142"/>
        <v>8.1</v>
      </c>
      <c r="AB613">
        <f t="shared" si="143"/>
        <v>8.4</v>
      </c>
      <c r="AC613">
        <f t="shared" si="144"/>
        <v>5.6</v>
      </c>
    </row>
    <row r="614" spans="1:29" x14ac:dyDescent="0.2">
      <c r="A614">
        <v>983</v>
      </c>
      <c r="B614">
        <v>1957</v>
      </c>
      <c r="C614">
        <v>79</v>
      </c>
      <c r="D614">
        <v>43</v>
      </c>
      <c r="E614">
        <v>42</v>
      </c>
      <c r="F614">
        <v>72</v>
      </c>
      <c r="G614">
        <v>79</v>
      </c>
      <c r="H614">
        <v>88</v>
      </c>
      <c r="I614">
        <v>112</v>
      </c>
      <c r="J614">
        <v>107</v>
      </c>
      <c r="K614">
        <v>80</v>
      </c>
      <c r="L614">
        <v>71</v>
      </c>
      <c r="M614">
        <v>60</v>
      </c>
      <c r="N614">
        <v>50</v>
      </c>
      <c r="P614">
        <v>983</v>
      </c>
      <c r="Q614">
        <v>1957</v>
      </c>
      <c r="R614">
        <f t="shared" si="133"/>
        <v>7.9</v>
      </c>
      <c r="S614">
        <f t="shared" si="134"/>
        <v>4.3</v>
      </c>
      <c r="T614">
        <f t="shared" si="135"/>
        <v>4.2</v>
      </c>
      <c r="U614">
        <f t="shared" si="136"/>
        <v>7.2</v>
      </c>
      <c r="V614">
        <f t="shared" si="137"/>
        <v>7.9</v>
      </c>
      <c r="W614">
        <f t="shared" si="138"/>
        <v>8.8000000000000007</v>
      </c>
      <c r="X614">
        <f t="shared" si="139"/>
        <v>11.2</v>
      </c>
      <c r="Y614">
        <f t="shared" si="140"/>
        <v>10.7</v>
      </c>
      <c r="Z614">
        <f t="shared" si="141"/>
        <v>8</v>
      </c>
      <c r="AA614">
        <f t="shared" si="142"/>
        <v>7.1</v>
      </c>
      <c r="AB614">
        <f t="shared" si="143"/>
        <v>6</v>
      </c>
      <c r="AC614">
        <f t="shared" si="144"/>
        <v>5</v>
      </c>
    </row>
    <row r="615" spans="1:29" x14ac:dyDescent="0.2">
      <c r="A615">
        <v>983</v>
      </c>
      <c r="B615">
        <v>1958</v>
      </c>
      <c r="C615">
        <v>41</v>
      </c>
      <c r="D615">
        <v>36</v>
      </c>
      <c r="E615">
        <v>47</v>
      </c>
      <c r="F615">
        <v>64</v>
      </c>
      <c r="G615">
        <v>66</v>
      </c>
      <c r="H615">
        <v>89</v>
      </c>
      <c r="I615">
        <v>107</v>
      </c>
      <c r="J615">
        <v>110</v>
      </c>
      <c r="K615">
        <v>102</v>
      </c>
      <c r="L615">
        <v>88</v>
      </c>
      <c r="M615">
        <v>66</v>
      </c>
      <c r="N615">
        <v>59</v>
      </c>
      <c r="P615">
        <v>983</v>
      </c>
      <c r="Q615">
        <v>1958</v>
      </c>
      <c r="R615">
        <f t="shared" si="133"/>
        <v>4.0999999999999996</v>
      </c>
      <c r="S615">
        <f t="shared" si="134"/>
        <v>3.6</v>
      </c>
      <c r="T615">
        <f t="shared" si="135"/>
        <v>4.7</v>
      </c>
      <c r="U615">
        <f t="shared" si="136"/>
        <v>6.4</v>
      </c>
      <c r="V615">
        <f t="shared" si="137"/>
        <v>6.6</v>
      </c>
      <c r="W615">
        <f t="shared" si="138"/>
        <v>8.9</v>
      </c>
      <c r="X615">
        <f t="shared" si="139"/>
        <v>10.7</v>
      </c>
      <c r="Y615">
        <f t="shared" si="140"/>
        <v>11</v>
      </c>
      <c r="Z615">
        <f t="shared" si="141"/>
        <v>10.199999999999999</v>
      </c>
      <c r="AA615">
        <f t="shared" si="142"/>
        <v>8.8000000000000007</v>
      </c>
      <c r="AB615">
        <f t="shared" si="143"/>
        <v>6.6</v>
      </c>
      <c r="AC615">
        <f t="shared" si="144"/>
        <v>5.9</v>
      </c>
    </row>
    <row r="616" spans="1:29" x14ac:dyDescent="0.2">
      <c r="A616">
        <v>983</v>
      </c>
      <c r="B616">
        <v>1959</v>
      </c>
      <c r="C616">
        <v>45</v>
      </c>
      <c r="D616">
        <v>60</v>
      </c>
      <c r="E616">
        <v>63</v>
      </c>
      <c r="F616">
        <v>59</v>
      </c>
      <c r="G616">
        <v>90</v>
      </c>
      <c r="H616">
        <v>92</v>
      </c>
      <c r="I616">
        <v>112</v>
      </c>
      <c r="J616">
        <v>103</v>
      </c>
      <c r="K616">
        <v>91</v>
      </c>
      <c r="L616">
        <v>88</v>
      </c>
      <c r="M616">
        <v>69</v>
      </c>
      <c r="N616">
        <v>66</v>
      </c>
      <c r="P616">
        <v>983</v>
      </c>
      <c r="Q616">
        <v>1959</v>
      </c>
      <c r="R616">
        <f t="shared" si="133"/>
        <v>4.5</v>
      </c>
      <c r="S616">
        <f t="shared" si="134"/>
        <v>6</v>
      </c>
      <c r="T616">
        <f t="shared" si="135"/>
        <v>6.3</v>
      </c>
      <c r="U616">
        <f t="shared" si="136"/>
        <v>5.9</v>
      </c>
      <c r="V616">
        <f t="shared" si="137"/>
        <v>9</v>
      </c>
      <c r="W616">
        <f t="shared" si="138"/>
        <v>9.1999999999999993</v>
      </c>
      <c r="X616">
        <f t="shared" si="139"/>
        <v>11.2</v>
      </c>
      <c r="Y616">
        <f t="shared" si="140"/>
        <v>10.3</v>
      </c>
      <c r="Z616">
        <f t="shared" si="141"/>
        <v>9.1</v>
      </c>
      <c r="AA616">
        <f t="shared" si="142"/>
        <v>8.8000000000000007</v>
      </c>
      <c r="AB616">
        <f t="shared" si="143"/>
        <v>6.9</v>
      </c>
      <c r="AC616">
        <f t="shared" si="144"/>
        <v>6.6</v>
      </c>
    </row>
    <row r="617" spans="1:29" x14ac:dyDescent="0.2">
      <c r="A617">
        <v>983</v>
      </c>
      <c r="B617">
        <v>1960</v>
      </c>
      <c r="C617">
        <v>58</v>
      </c>
      <c r="D617">
        <v>49</v>
      </c>
      <c r="E617">
        <v>61</v>
      </c>
      <c r="F617">
        <v>67</v>
      </c>
      <c r="G617">
        <v>87</v>
      </c>
      <c r="H617">
        <v>109</v>
      </c>
      <c r="I617">
        <v>118</v>
      </c>
      <c r="J617">
        <v>122</v>
      </c>
      <c r="K617">
        <v>110</v>
      </c>
      <c r="L617">
        <v>83</v>
      </c>
      <c r="M617">
        <v>61</v>
      </c>
      <c r="N617">
        <v>49</v>
      </c>
      <c r="P617">
        <v>983</v>
      </c>
      <c r="Q617">
        <v>1960</v>
      </c>
      <c r="R617">
        <f t="shared" si="133"/>
        <v>5.8</v>
      </c>
      <c r="S617">
        <f t="shared" si="134"/>
        <v>4.9000000000000004</v>
      </c>
      <c r="T617">
        <f t="shared" si="135"/>
        <v>6.1</v>
      </c>
      <c r="U617">
        <f t="shared" si="136"/>
        <v>6.7</v>
      </c>
      <c r="V617">
        <f t="shared" si="137"/>
        <v>8.6999999999999993</v>
      </c>
      <c r="W617">
        <f t="shared" si="138"/>
        <v>10.9</v>
      </c>
      <c r="X617">
        <f t="shared" si="139"/>
        <v>11.8</v>
      </c>
      <c r="Y617">
        <f t="shared" si="140"/>
        <v>12.2</v>
      </c>
      <c r="Z617">
        <f t="shared" si="141"/>
        <v>11</v>
      </c>
      <c r="AA617">
        <f t="shared" si="142"/>
        <v>8.3000000000000007</v>
      </c>
      <c r="AB617">
        <f t="shared" si="143"/>
        <v>6.1</v>
      </c>
      <c r="AC617">
        <f t="shared" si="144"/>
        <v>4.9000000000000004</v>
      </c>
    </row>
  </sheetData>
  <phoneticPr fontId="2" type="noConversion"/>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566"/>
  <sheetViews>
    <sheetView workbookViewId="0">
      <selection activeCell="G27" sqref="G27"/>
    </sheetView>
  </sheetViews>
  <sheetFormatPr defaultRowHeight="12.75" x14ac:dyDescent="0.2"/>
  <cols>
    <col min="7" max="7" width="9" style="1" customWidth="1"/>
    <col min="8" max="8" width="6.85546875" style="1" customWidth="1"/>
    <col min="9" max="11" width="4.5703125" style="1" customWidth="1"/>
    <col min="12" max="13" width="4" style="1" customWidth="1"/>
    <col min="14" max="15" width="5" style="1" customWidth="1"/>
    <col min="16" max="17" width="4" style="1" customWidth="1"/>
    <col min="18" max="19" width="4.5703125" style="1" customWidth="1"/>
  </cols>
  <sheetData>
    <row r="1" spans="1:19" x14ac:dyDescent="0.2">
      <c r="A1" t="s">
        <v>0</v>
      </c>
      <c r="B1" t="s">
        <v>14</v>
      </c>
      <c r="C1" t="s">
        <v>1</v>
      </c>
      <c r="D1" t="s">
        <v>72</v>
      </c>
      <c r="E1" t="s">
        <v>71</v>
      </c>
      <c r="G1" s="8" t="s">
        <v>73</v>
      </c>
      <c r="H1" s="8" t="s">
        <v>14</v>
      </c>
    </row>
    <row r="2" spans="1:19" x14ac:dyDescent="0.2">
      <c r="A2">
        <v>675</v>
      </c>
      <c r="B2">
        <v>1</v>
      </c>
      <c r="C2">
        <v>1873</v>
      </c>
      <c r="D2">
        <v>-1</v>
      </c>
      <c r="E2">
        <f>D2/10</f>
        <v>-0.1</v>
      </c>
      <c r="G2" s="8" t="s">
        <v>1</v>
      </c>
      <c r="H2" s="1">
        <v>1</v>
      </c>
      <c r="I2" s="1">
        <v>2</v>
      </c>
      <c r="J2" s="1">
        <v>3</v>
      </c>
      <c r="K2" s="1">
        <v>4</v>
      </c>
      <c r="L2" s="1">
        <v>5</v>
      </c>
      <c r="M2" s="1">
        <v>6</v>
      </c>
      <c r="N2" s="1">
        <v>7</v>
      </c>
      <c r="O2" s="1">
        <v>8</v>
      </c>
      <c r="P2" s="1">
        <v>9</v>
      </c>
      <c r="Q2" s="1">
        <v>10</v>
      </c>
      <c r="R2" s="1">
        <v>11</v>
      </c>
      <c r="S2" s="1">
        <v>12</v>
      </c>
    </row>
    <row r="3" spans="1:19" x14ac:dyDescent="0.2">
      <c r="A3">
        <v>675</v>
      </c>
      <c r="B3">
        <v>1</v>
      </c>
      <c r="C3">
        <v>1874</v>
      </c>
      <c r="D3">
        <v>-19</v>
      </c>
      <c r="E3">
        <f t="shared" ref="E3:E66" si="0">D3/10</f>
        <v>-1.9</v>
      </c>
      <c r="G3" s="1">
        <v>1872</v>
      </c>
      <c r="H3" s="2"/>
      <c r="I3" s="2"/>
      <c r="J3" s="2"/>
      <c r="K3" s="2"/>
      <c r="L3" s="2"/>
      <c r="M3" s="2"/>
      <c r="N3" s="2"/>
      <c r="O3" s="2"/>
      <c r="P3" s="2"/>
      <c r="Q3" s="2"/>
      <c r="R3" s="2"/>
      <c r="S3" s="2">
        <v>0.1</v>
      </c>
    </row>
    <row r="4" spans="1:19" x14ac:dyDescent="0.2">
      <c r="A4">
        <v>675</v>
      </c>
      <c r="B4">
        <v>1</v>
      </c>
      <c r="C4">
        <v>1875</v>
      </c>
      <c r="D4">
        <v>0</v>
      </c>
      <c r="E4">
        <f t="shared" si="0"/>
        <v>0</v>
      </c>
      <c r="G4" s="1">
        <v>1873</v>
      </c>
      <c r="H4" s="2">
        <v>-0.1</v>
      </c>
      <c r="I4" s="2">
        <v>0.2</v>
      </c>
      <c r="J4" s="2">
        <v>0.8</v>
      </c>
      <c r="K4" s="2">
        <v>2.7</v>
      </c>
      <c r="L4" s="2">
        <v>4</v>
      </c>
      <c r="M4" s="2">
        <v>6.7</v>
      </c>
      <c r="N4" s="2">
        <v>7.7</v>
      </c>
      <c r="O4" s="2">
        <v>7.8</v>
      </c>
      <c r="P4" s="2">
        <v>6</v>
      </c>
      <c r="Q4" s="2">
        <v>2.2999999999999998</v>
      </c>
      <c r="R4" s="2">
        <v>-0.4</v>
      </c>
      <c r="S4" s="2">
        <v>-1</v>
      </c>
    </row>
    <row r="5" spans="1:19" x14ac:dyDescent="0.2">
      <c r="A5">
        <v>675</v>
      </c>
      <c r="B5">
        <v>1</v>
      </c>
      <c r="C5">
        <v>1876</v>
      </c>
      <c r="D5">
        <v>18</v>
      </c>
      <c r="E5">
        <f t="shared" si="0"/>
        <v>1.8</v>
      </c>
      <c r="G5" s="1">
        <v>1874</v>
      </c>
      <c r="H5" s="2">
        <v>-1.9</v>
      </c>
      <c r="I5" s="2">
        <v>-1.6</v>
      </c>
      <c r="J5" s="2">
        <v>-1.3</v>
      </c>
      <c r="K5" s="2">
        <v>-0.3</v>
      </c>
      <c r="L5" s="2">
        <v>2.5</v>
      </c>
      <c r="M5" s="2">
        <v>6.2</v>
      </c>
      <c r="N5" s="2">
        <v>6.8</v>
      </c>
      <c r="O5" s="2">
        <v>6.5</v>
      </c>
      <c r="P5" s="2">
        <v>5.7</v>
      </c>
      <c r="Q5" s="2">
        <v>3</v>
      </c>
      <c r="R5" s="2">
        <v>1.3</v>
      </c>
      <c r="S5" s="2">
        <v>-1.2</v>
      </c>
    </row>
    <row r="6" spans="1:19" x14ac:dyDescent="0.2">
      <c r="A6">
        <v>675</v>
      </c>
      <c r="B6">
        <v>1</v>
      </c>
      <c r="C6">
        <v>1877</v>
      </c>
      <c r="D6">
        <v>-4</v>
      </c>
      <c r="E6">
        <f t="shared" si="0"/>
        <v>-0.4</v>
      </c>
      <c r="G6" s="1">
        <v>1875</v>
      </c>
      <c r="H6" s="2">
        <v>0</v>
      </c>
      <c r="I6" s="2">
        <v>-0.3</v>
      </c>
      <c r="J6" s="2">
        <v>1.3</v>
      </c>
      <c r="K6" s="2">
        <v>3.2</v>
      </c>
      <c r="L6" s="2">
        <v>5.5</v>
      </c>
      <c r="M6" s="2">
        <v>6.2</v>
      </c>
      <c r="N6" s="2">
        <v>8.8000000000000007</v>
      </c>
      <c r="O6" s="2">
        <v>8.4</v>
      </c>
      <c r="P6" s="2">
        <v>7.5</v>
      </c>
      <c r="Q6" s="2">
        <v>5.5</v>
      </c>
      <c r="R6" s="2">
        <v>1.9</v>
      </c>
      <c r="S6" s="2">
        <v>1.8</v>
      </c>
    </row>
    <row r="7" spans="1:19" x14ac:dyDescent="0.2">
      <c r="A7">
        <v>675</v>
      </c>
      <c r="B7">
        <v>1</v>
      </c>
      <c r="C7">
        <v>1878</v>
      </c>
      <c r="D7">
        <v>-19</v>
      </c>
      <c r="E7">
        <f t="shared" si="0"/>
        <v>-1.9</v>
      </c>
      <c r="G7" s="1">
        <v>1876</v>
      </c>
      <c r="H7" s="2">
        <v>1.8</v>
      </c>
      <c r="I7" s="2">
        <v>0.4</v>
      </c>
      <c r="J7" s="2">
        <v>-1.1000000000000001</v>
      </c>
      <c r="K7" s="2">
        <v>-1.4</v>
      </c>
      <c r="L7" s="2">
        <v>2.4</v>
      </c>
      <c r="M7" s="2">
        <v>6.1</v>
      </c>
      <c r="N7" s="2">
        <v>6.3</v>
      </c>
      <c r="O7" s="2">
        <v>7.7</v>
      </c>
      <c r="P7" s="2">
        <v>6.6</v>
      </c>
      <c r="Q7" s="2">
        <v>4.7</v>
      </c>
      <c r="R7" s="2">
        <v>3.1</v>
      </c>
      <c r="S7" s="2">
        <v>1.8</v>
      </c>
    </row>
    <row r="8" spans="1:19" x14ac:dyDescent="0.2">
      <c r="A8">
        <v>675</v>
      </c>
      <c r="B8">
        <v>1</v>
      </c>
      <c r="C8">
        <v>1879</v>
      </c>
      <c r="G8" s="1">
        <v>1877</v>
      </c>
      <c r="H8" s="2">
        <v>-0.4</v>
      </c>
      <c r="I8" s="2">
        <v>-0.9</v>
      </c>
      <c r="J8" s="2">
        <v>-1</v>
      </c>
      <c r="K8" s="2">
        <v>1.4</v>
      </c>
      <c r="L8" s="2">
        <v>4.5</v>
      </c>
      <c r="M8" s="2">
        <v>5.4</v>
      </c>
      <c r="N8" s="2">
        <v>6.7</v>
      </c>
      <c r="O8" s="2">
        <v>6.9</v>
      </c>
      <c r="P8" s="2">
        <v>6.5</v>
      </c>
      <c r="Q8" s="2">
        <v>3</v>
      </c>
      <c r="R8" s="2">
        <v>0.8</v>
      </c>
      <c r="S8" s="2">
        <v>-0.2</v>
      </c>
    </row>
    <row r="9" spans="1:19" x14ac:dyDescent="0.2">
      <c r="A9">
        <v>675</v>
      </c>
      <c r="B9">
        <v>1</v>
      </c>
      <c r="C9">
        <v>1880</v>
      </c>
      <c r="D9">
        <v>14</v>
      </c>
      <c r="E9">
        <f t="shared" si="0"/>
        <v>1.4</v>
      </c>
      <c r="G9" s="1">
        <v>1878</v>
      </c>
      <c r="H9" s="2">
        <v>-1.9</v>
      </c>
      <c r="I9" s="2">
        <v>-1.1000000000000001</v>
      </c>
      <c r="J9" s="2">
        <v>-1.3</v>
      </c>
      <c r="K9" s="2">
        <v>-0.3</v>
      </c>
      <c r="L9" s="2">
        <v>0.4</v>
      </c>
      <c r="M9" s="2">
        <v>7.1</v>
      </c>
      <c r="N9" s="2">
        <v>8.5</v>
      </c>
      <c r="O9" s="2">
        <v>8.6999999999999993</v>
      </c>
      <c r="P9" s="2">
        <v>6.2</v>
      </c>
      <c r="Q9" s="2">
        <v>3.8</v>
      </c>
      <c r="R9" s="2">
        <v>0.2</v>
      </c>
      <c r="S9" s="2">
        <v>0</v>
      </c>
    </row>
    <row r="10" spans="1:19" x14ac:dyDescent="0.2">
      <c r="A10">
        <v>675</v>
      </c>
      <c r="B10">
        <v>1</v>
      </c>
      <c r="C10">
        <v>1881</v>
      </c>
      <c r="D10">
        <v>-18</v>
      </c>
      <c r="E10">
        <f t="shared" si="0"/>
        <v>-1.8</v>
      </c>
      <c r="G10" s="1">
        <v>1879</v>
      </c>
      <c r="H10" s="2"/>
      <c r="I10" s="2">
        <v>-1</v>
      </c>
      <c r="J10" s="2">
        <v>-0.8</v>
      </c>
      <c r="K10" s="2">
        <v>1.7</v>
      </c>
      <c r="L10" s="2">
        <v>4</v>
      </c>
      <c r="M10" s="2">
        <v>7.5</v>
      </c>
      <c r="N10" s="2">
        <v>7.9</v>
      </c>
      <c r="O10" s="2">
        <v>8.1</v>
      </c>
      <c r="P10" s="2">
        <v>6</v>
      </c>
      <c r="Q10" s="2">
        <v>4.5</v>
      </c>
      <c r="R10" s="2">
        <v>2.4</v>
      </c>
      <c r="S10" s="2">
        <v>1.8</v>
      </c>
    </row>
    <row r="11" spans="1:19" x14ac:dyDescent="0.2">
      <c r="A11">
        <v>675</v>
      </c>
      <c r="B11">
        <v>1</v>
      </c>
      <c r="C11">
        <v>1882</v>
      </c>
      <c r="D11">
        <v>22</v>
      </c>
      <c r="E11">
        <f t="shared" si="0"/>
        <v>2.2000000000000002</v>
      </c>
      <c r="G11" s="1">
        <v>1880</v>
      </c>
      <c r="H11" s="2">
        <v>1.4</v>
      </c>
      <c r="I11" s="2">
        <v>1.4</v>
      </c>
      <c r="J11" s="2">
        <v>2.9</v>
      </c>
      <c r="K11" s="2">
        <v>5</v>
      </c>
      <c r="L11" s="2">
        <v>6.1</v>
      </c>
      <c r="M11" s="2">
        <v>8.8000000000000007</v>
      </c>
      <c r="N11" s="2">
        <v>10.5</v>
      </c>
      <c r="O11" s="2">
        <v>10.199999999999999</v>
      </c>
      <c r="P11" s="2">
        <v>8.4</v>
      </c>
      <c r="Q11" s="2">
        <v>4.4000000000000004</v>
      </c>
      <c r="R11" s="2">
        <v>0.9</v>
      </c>
      <c r="S11" s="2">
        <v>0</v>
      </c>
    </row>
    <row r="12" spans="1:19" x14ac:dyDescent="0.2">
      <c r="A12">
        <v>675</v>
      </c>
      <c r="B12">
        <v>1</v>
      </c>
      <c r="C12">
        <v>1883</v>
      </c>
      <c r="D12">
        <v>25</v>
      </c>
      <c r="E12">
        <f t="shared" si="0"/>
        <v>2.5</v>
      </c>
      <c r="G12" s="1">
        <v>1881</v>
      </c>
      <c r="H12" s="2">
        <v>-1.8</v>
      </c>
      <c r="I12" s="2">
        <v>-1.8</v>
      </c>
      <c r="J12" s="2">
        <v>-1.8</v>
      </c>
      <c r="K12" s="2">
        <v>0.4</v>
      </c>
      <c r="L12" s="2">
        <v>2.2000000000000002</v>
      </c>
      <c r="M12" s="2">
        <v>6</v>
      </c>
      <c r="N12" s="2">
        <v>8.6999999999999993</v>
      </c>
      <c r="O12" s="2">
        <v>7.4</v>
      </c>
      <c r="P12" s="2">
        <v>7.2</v>
      </c>
      <c r="Q12" s="2">
        <v>4.8</v>
      </c>
      <c r="R12" s="2">
        <v>3</v>
      </c>
      <c r="S12" s="2">
        <v>2.2999999999999998</v>
      </c>
    </row>
    <row r="13" spans="1:19" x14ac:dyDescent="0.2">
      <c r="A13">
        <v>675</v>
      </c>
      <c r="B13">
        <v>1</v>
      </c>
      <c r="C13">
        <v>1884</v>
      </c>
      <c r="D13">
        <v>13</v>
      </c>
      <c r="E13">
        <f t="shared" si="0"/>
        <v>1.3</v>
      </c>
      <c r="G13" s="1">
        <v>1882</v>
      </c>
      <c r="H13" s="2">
        <v>2.2000000000000002</v>
      </c>
      <c r="I13" s="2">
        <v>2.5</v>
      </c>
      <c r="J13" s="2">
        <v>1.3</v>
      </c>
      <c r="K13" s="2">
        <v>1.4</v>
      </c>
      <c r="L13" s="2">
        <v>2.2000000000000002</v>
      </c>
      <c r="M13" s="2">
        <v>1.9</v>
      </c>
      <c r="N13" s="2">
        <v>5</v>
      </c>
      <c r="O13" s="2">
        <v>6</v>
      </c>
      <c r="P13" s="2">
        <v>6.2</v>
      </c>
      <c r="Q13" s="2">
        <v>5.4</v>
      </c>
      <c r="R13" s="2">
        <v>2.9</v>
      </c>
      <c r="S13" s="2">
        <v>1.7</v>
      </c>
    </row>
    <row r="14" spans="1:19" x14ac:dyDescent="0.2">
      <c r="A14">
        <v>675</v>
      </c>
      <c r="B14">
        <v>1</v>
      </c>
      <c r="C14">
        <v>1885</v>
      </c>
      <c r="D14">
        <v>26</v>
      </c>
      <c r="E14">
        <f t="shared" si="0"/>
        <v>2.6</v>
      </c>
      <c r="G14" s="1">
        <v>1883</v>
      </c>
      <c r="H14" s="2">
        <v>2.5</v>
      </c>
      <c r="I14" s="2">
        <v>3.3</v>
      </c>
      <c r="J14" s="2">
        <v>3</v>
      </c>
      <c r="K14" s="2">
        <v>3.6</v>
      </c>
      <c r="L14" s="2">
        <v>4</v>
      </c>
      <c r="M14" s="2">
        <v>7.4</v>
      </c>
      <c r="N14" s="2">
        <v>8.6</v>
      </c>
      <c r="O14" s="2">
        <v>8.4</v>
      </c>
      <c r="P14" s="2">
        <v>7.6</v>
      </c>
      <c r="Q14" s="2">
        <v>5.7</v>
      </c>
      <c r="R14" s="2">
        <v>4.2</v>
      </c>
      <c r="S14" s="2">
        <v>2.2999999999999998</v>
      </c>
    </row>
    <row r="15" spans="1:19" x14ac:dyDescent="0.2">
      <c r="A15">
        <v>675</v>
      </c>
      <c r="B15">
        <v>1</v>
      </c>
      <c r="C15">
        <v>1886</v>
      </c>
      <c r="D15">
        <v>-6</v>
      </c>
      <c r="E15">
        <f t="shared" si="0"/>
        <v>-0.6</v>
      </c>
      <c r="G15" s="1">
        <v>1884</v>
      </c>
      <c r="H15" s="2">
        <v>1.3</v>
      </c>
      <c r="I15" s="2">
        <v>1.9</v>
      </c>
      <c r="J15" s="2">
        <v>3.1</v>
      </c>
      <c r="K15" s="2">
        <v>4.7</v>
      </c>
      <c r="L15" s="2">
        <v>5.6</v>
      </c>
      <c r="M15" s="2">
        <v>6.9</v>
      </c>
      <c r="N15" s="2">
        <v>8.6</v>
      </c>
      <c r="O15" s="2">
        <v>8.8000000000000007</v>
      </c>
      <c r="P15" s="2">
        <v>8.1</v>
      </c>
      <c r="Q15" s="2">
        <v>5.7</v>
      </c>
      <c r="R15" s="2">
        <v>3.9</v>
      </c>
      <c r="S15" s="2">
        <v>2.9</v>
      </c>
    </row>
    <row r="16" spans="1:19" x14ac:dyDescent="0.2">
      <c r="A16">
        <v>675</v>
      </c>
      <c r="B16">
        <v>1</v>
      </c>
      <c r="C16">
        <v>1887</v>
      </c>
      <c r="D16">
        <v>2</v>
      </c>
      <c r="E16">
        <f t="shared" si="0"/>
        <v>0.2</v>
      </c>
      <c r="G16" s="1">
        <v>1885</v>
      </c>
      <c r="H16" s="2">
        <v>2.6</v>
      </c>
      <c r="I16" s="2">
        <v>0</v>
      </c>
      <c r="J16" s="2">
        <v>0.4</v>
      </c>
      <c r="K16" s="2">
        <v>2.4</v>
      </c>
      <c r="L16" s="2">
        <v>3.9</v>
      </c>
      <c r="M16" s="2">
        <v>6</v>
      </c>
      <c r="N16" s="2">
        <v>7.6</v>
      </c>
      <c r="O16" s="2">
        <v>8.6999999999999993</v>
      </c>
      <c r="P16" s="2">
        <v>6.9</v>
      </c>
      <c r="Q16" s="2">
        <v>4.2</v>
      </c>
      <c r="R16" s="2">
        <v>3.5</v>
      </c>
      <c r="S16" s="2">
        <v>1.4</v>
      </c>
    </row>
    <row r="17" spans="1:19" x14ac:dyDescent="0.2">
      <c r="A17">
        <v>675</v>
      </c>
      <c r="B17">
        <v>1</v>
      </c>
      <c r="C17">
        <v>1888</v>
      </c>
      <c r="D17">
        <v>-4</v>
      </c>
      <c r="E17">
        <f t="shared" si="0"/>
        <v>-0.4</v>
      </c>
      <c r="G17" s="1">
        <v>1886</v>
      </c>
      <c r="H17" s="2">
        <v>-0.6</v>
      </c>
      <c r="I17" s="2">
        <v>0.8</v>
      </c>
      <c r="J17" s="2">
        <v>1.3</v>
      </c>
      <c r="K17" s="2">
        <v>1.9</v>
      </c>
      <c r="L17" s="2">
        <v>3.6</v>
      </c>
      <c r="M17" s="2">
        <v>5.2</v>
      </c>
      <c r="N17" s="2">
        <v>6.9</v>
      </c>
      <c r="O17" s="2">
        <v>6.1</v>
      </c>
      <c r="P17" s="2">
        <v>6</v>
      </c>
      <c r="Q17" s="2">
        <v>4.7</v>
      </c>
      <c r="R17" s="2">
        <v>2.8</v>
      </c>
      <c r="S17" s="2">
        <v>-0.6</v>
      </c>
    </row>
    <row r="18" spans="1:19" x14ac:dyDescent="0.2">
      <c r="A18">
        <v>675</v>
      </c>
      <c r="B18">
        <v>1</v>
      </c>
      <c r="C18">
        <v>1889</v>
      </c>
      <c r="D18">
        <v>0</v>
      </c>
      <c r="E18">
        <f t="shared" si="0"/>
        <v>0</v>
      </c>
      <c r="G18" s="1">
        <v>1887</v>
      </c>
      <c r="H18" s="2">
        <v>0.2</v>
      </c>
      <c r="I18" s="2">
        <v>-0.2</v>
      </c>
      <c r="J18" s="2">
        <v>0</v>
      </c>
      <c r="K18" s="2">
        <v>0.7</v>
      </c>
      <c r="L18" s="2">
        <v>3.5</v>
      </c>
      <c r="M18" s="2">
        <v>7</v>
      </c>
      <c r="N18" s="2">
        <v>6.5</v>
      </c>
      <c r="O18" s="2">
        <v>4.0999999999999996</v>
      </c>
      <c r="P18" s="2">
        <v>3.5</v>
      </c>
      <c r="Q18" s="2">
        <v>2.5</v>
      </c>
      <c r="R18" s="2">
        <v>-0.3</v>
      </c>
      <c r="S18" s="2">
        <v>-1.9</v>
      </c>
    </row>
    <row r="19" spans="1:19" x14ac:dyDescent="0.2">
      <c r="A19">
        <v>675</v>
      </c>
      <c r="B19">
        <v>1</v>
      </c>
      <c r="C19">
        <v>1890</v>
      </c>
      <c r="D19">
        <v>24</v>
      </c>
      <c r="E19">
        <f t="shared" si="0"/>
        <v>2.4</v>
      </c>
      <c r="G19" s="1">
        <v>1888</v>
      </c>
      <c r="H19" s="2">
        <v>-0.4</v>
      </c>
      <c r="I19" s="2">
        <v>-0.5</v>
      </c>
      <c r="J19" s="2">
        <v>-0.9</v>
      </c>
      <c r="K19" s="2">
        <v>0.1</v>
      </c>
      <c r="L19" s="2">
        <v>1.8</v>
      </c>
      <c r="M19" s="2">
        <v>3.5</v>
      </c>
      <c r="N19" s="2">
        <v>7.3</v>
      </c>
      <c r="O19" s="2">
        <v>5.8</v>
      </c>
      <c r="P19" s="2">
        <v>5</v>
      </c>
      <c r="Q19" s="2">
        <v>1.5</v>
      </c>
      <c r="R19" s="2">
        <v>1.5</v>
      </c>
      <c r="S19" s="2">
        <v>1.3</v>
      </c>
    </row>
    <row r="20" spans="1:19" x14ac:dyDescent="0.2">
      <c r="A20">
        <v>675</v>
      </c>
      <c r="B20">
        <v>2</v>
      </c>
      <c r="C20">
        <v>1873</v>
      </c>
      <c r="D20">
        <v>2</v>
      </c>
      <c r="E20">
        <f t="shared" si="0"/>
        <v>0.2</v>
      </c>
      <c r="G20" s="1">
        <v>1889</v>
      </c>
      <c r="H20" s="2">
        <v>0</v>
      </c>
      <c r="I20" s="2">
        <v>-1</v>
      </c>
      <c r="J20" s="2">
        <v>-0.3</v>
      </c>
      <c r="K20" s="2">
        <v>1</v>
      </c>
      <c r="L20" s="2">
        <v>4.9000000000000004</v>
      </c>
      <c r="M20" s="2">
        <v>5.0999999999999996</v>
      </c>
      <c r="N20" s="2">
        <v>7.5</v>
      </c>
      <c r="O20" s="2">
        <v>8.9</v>
      </c>
      <c r="P20" s="2">
        <v>7</v>
      </c>
      <c r="Q20" s="2">
        <v>5.9</v>
      </c>
      <c r="R20" s="2">
        <v>4.4000000000000004</v>
      </c>
      <c r="S20" s="2">
        <v>2.8</v>
      </c>
    </row>
    <row r="21" spans="1:19" x14ac:dyDescent="0.2">
      <c r="A21">
        <v>675</v>
      </c>
      <c r="B21">
        <v>2</v>
      </c>
      <c r="C21">
        <v>1874</v>
      </c>
      <c r="D21">
        <v>-16</v>
      </c>
      <c r="E21">
        <f t="shared" si="0"/>
        <v>-1.6</v>
      </c>
      <c r="G21" s="1">
        <v>1890</v>
      </c>
      <c r="H21" s="2">
        <v>2.4</v>
      </c>
      <c r="I21" s="2">
        <v>3.3</v>
      </c>
      <c r="J21" s="2">
        <v>2</v>
      </c>
      <c r="K21" s="2">
        <v>3.5</v>
      </c>
      <c r="L21" s="2">
        <v>5.9</v>
      </c>
      <c r="M21" s="2">
        <v>7.4</v>
      </c>
      <c r="N21" s="2">
        <v>9.1</v>
      </c>
      <c r="O21" s="2">
        <v>8.8000000000000007</v>
      </c>
      <c r="P21" s="2">
        <v>7.7</v>
      </c>
      <c r="Q21" s="2">
        <v>5.2</v>
      </c>
      <c r="R21" s="2">
        <v>2.8</v>
      </c>
      <c r="S21" s="2">
        <v>2.6</v>
      </c>
    </row>
    <row r="22" spans="1:19" x14ac:dyDescent="0.2">
      <c r="A22">
        <v>675</v>
      </c>
      <c r="B22">
        <v>2</v>
      </c>
      <c r="C22">
        <v>1875</v>
      </c>
      <c r="D22">
        <v>-3</v>
      </c>
      <c r="E22">
        <f t="shared" si="0"/>
        <v>-0.3</v>
      </c>
      <c r="G22" s="1">
        <v>1891</v>
      </c>
      <c r="H22" s="2">
        <v>1.4</v>
      </c>
      <c r="I22" s="2">
        <v>2.2999999999999998</v>
      </c>
      <c r="J22" s="2">
        <v>0.3</v>
      </c>
      <c r="K22" s="2">
        <v>2.9</v>
      </c>
      <c r="L22" s="2">
        <v>3.8</v>
      </c>
      <c r="M22" s="2">
        <v>8.3000000000000007</v>
      </c>
      <c r="N22" s="2">
        <v>8.9</v>
      </c>
      <c r="O22" s="2">
        <v>8</v>
      </c>
      <c r="P22" s="2">
        <v>6.8</v>
      </c>
      <c r="Q22" s="2">
        <v>5.6</v>
      </c>
      <c r="R22" s="2">
        <v>3.5</v>
      </c>
      <c r="S22" s="2">
        <v>1.4</v>
      </c>
    </row>
    <row r="23" spans="1:19" x14ac:dyDescent="0.2">
      <c r="A23">
        <v>675</v>
      </c>
      <c r="B23">
        <v>2</v>
      </c>
      <c r="C23">
        <v>1876</v>
      </c>
      <c r="D23">
        <v>4</v>
      </c>
      <c r="E23">
        <f t="shared" si="0"/>
        <v>0.4</v>
      </c>
      <c r="G23" s="1">
        <v>1892</v>
      </c>
      <c r="H23" s="2">
        <v>-0.4</v>
      </c>
      <c r="I23" s="2">
        <v>-0.4</v>
      </c>
      <c r="J23" s="2">
        <v>0.1</v>
      </c>
      <c r="K23" s="2">
        <v>1.8</v>
      </c>
      <c r="L23" s="2">
        <v>1.9</v>
      </c>
      <c r="M23" s="2">
        <v>2.9</v>
      </c>
      <c r="N23" s="2">
        <v>7</v>
      </c>
      <c r="O23" s="2">
        <v>6.1</v>
      </c>
      <c r="P23" s="2">
        <v>4.7</v>
      </c>
      <c r="Q23" s="2">
        <v>3.7</v>
      </c>
      <c r="R23" s="2">
        <v>2</v>
      </c>
      <c r="S23" s="2">
        <v>-0.3</v>
      </c>
    </row>
    <row r="24" spans="1:19" x14ac:dyDescent="0.2">
      <c r="A24">
        <v>675</v>
      </c>
      <c r="B24">
        <v>2</v>
      </c>
      <c r="C24">
        <v>1877</v>
      </c>
      <c r="D24">
        <v>-9</v>
      </c>
      <c r="E24">
        <f t="shared" si="0"/>
        <v>-0.9</v>
      </c>
      <c r="G24" s="1">
        <v>1893</v>
      </c>
      <c r="H24" s="2">
        <v>-1.3</v>
      </c>
      <c r="I24" s="2">
        <v>0.7</v>
      </c>
      <c r="J24" s="2">
        <v>1.2</v>
      </c>
      <c r="K24" s="2">
        <v>3.9</v>
      </c>
      <c r="L24" s="2">
        <v>5.3</v>
      </c>
      <c r="M24" s="2">
        <v>7.3</v>
      </c>
      <c r="N24" s="2">
        <v>9.6999999999999993</v>
      </c>
      <c r="O24" s="2">
        <v>9</v>
      </c>
      <c r="P24" s="2">
        <v>6.8</v>
      </c>
      <c r="Q24" s="2">
        <v>4.5</v>
      </c>
      <c r="R24" s="2">
        <v>1.5</v>
      </c>
      <c r="S24" s="2">
        <v>0.2</v>
      </c>
    </row>
    <row r="25" spans="1:19" x14ac:dyDescent="0.2">
      <c r="A25">
        <v>675</v>
      </c>
      <c r="B25">
        <v>2</v>
      </c>
      <c r="C25">
        <v>1878</v>
      </c>
      <c r="D25">
        <v>-11</v>
      </c>
      <c r="E25">
        <f t="shared" si="0"/>
        <v>-1.1000000000000001</v>
      </c>
      <c r="G25" s="1">
        <v>1894</v>
      </c>
      <c r="H25" s="2">
        <v>0.8</v>
      </c>
      <c r="I25" s="2">
        <v>0.3</v>
      </c>
      <c r="J25" s="2">
        <v>1.4</v>
      </c>
      <c r="K25" s="2">
        <v>4.7</v>
      </c>
      <c r="L25" s="2">
        <v>4.9000000000000004</v>
      </c>
      <c r="M25" s="2">
        <v>7.1</v>
      </c>
      <c r="N25" s="2">
        <v>9.1999999999999993</v>
      </c>
      <c r="O25" s="2">
        <v>9.3000000000000007</v>
      </c>
      <c r="P25" s="2">
        <v>8.5</v>
      </c>
      <c r="Q25" s="2">
        <v>6.9</v>
      </c>
      <c r="R25" s="2">
        <v>4.9000000000000004</v>
      </c>
      <c r="S25" s="2">
        <v>2.7</v>
      </c>
    </row>
    <row r="26" spans="1:19" x14ac:dyDescent="0.2">
      <c r="A26">
        <v>675</v>
      </c>
      <c r="B26">
        <v>2</v>
      </c>
      <c r="C26">
        <v>1879</v>
      </c>
      <c r="D26">
        <v>-10</v>
      </c>
      <c r="E26">
        <f t="shared" si="0"/>
        <v>-1</v>
      </c>
      <c r="G26" s="1">
        <v>1895</v>
      </c>
      <c r="H26" s="2">
        <v>0</v>
      </c>
      <c r="I26" s="2">
        <v>1.1000000000000001</v>
      </c>
      <c r="J26" s="2">
        <v>1.1000000000000001</v>
      </c>
      <c r="K26" s="2">
        <v>1.7</v>
      </c>
      <c r="L26" s="2">
        <v>4.4000000000000004</v>
      </c>
      <c r="M26" s="2">
        <v>6.1</v>
      </c>
      <c r="N26" s="2">
        <v>7.7</v>
      </c>
      <c r="O26" s="2">
        <v>8.1</v>
      </c>
      <c r="P26" s="2">
        <v>6.8</v>
      </c>
      <c r="Q26" s="2">
        <v>4.3</v>
      </c>
      <c r="R26" s="2">
        <v>2.9</v>
      </c>
      <c r="S26" s="2">
        <v>1.4</v>
      </c>
    </row>
    <row r="27" spans="1:19" x14ac:dyDescent="0.2">
      <c r="A27">
        <v>675</v>
      </c>
      <c r="B27">
        <v>2</v>
      </c>
      <c r="C27">
        <v>1880</v>
      </c>
      <c r="D27">
        <v>14</v>
      </c>
      <c r="E27">
        <f t="shared" si="0"/>
        <v>1.4</v>
      </c>
      <c r="G27" s="1">
        <v>1896</v>
      </c>
      <c r="H27" s="2">
        <v>0.7</v>
      </c>
      <c r="I27" s="2">
        <v>2</v>
      </c>
      <c r="J27" s="2">
        <v>1.5</v>
      </c>
      <c r="K27" s="2">
        <v>3.2</v>
      </c>
      <c r="L27" s="2">
        <v>5.9</v>
      </c>
      <c r="M27" s="2">
        <v>6.6</v>
      </c>
      <c r="N27" s="2">
        <v>7.9</v>
      </c>
      <c r="O27" s="2">
        <v>8.1999999999999993</v>
      </c>
      <c r="P27" s="2">
        <v>6.7</v>
      </c>
      <c r="Q27" s="2">
        <v>2</v>
      </c>
      <c r="R27" s="2">
        <v>1.2</v>
      </c>
      <c r="S27" s="2">
        <v>2</v>
      </c>
    </row>
    <row r="28" spans="1:19" x14ac:dyDescent="0.2">
      <c r="A28">
        <v>675</v>
      </c>
      <c r="B28">
        <v>2</v>
      </c>
      <c r="C28">
        <v>1881</v>
      </c>
      <c r="D28">
        <v>-18</v>
      </c>
      <c r="E28">
        <f t="shared" si="0"/>
        <v>-1.8</v>
      </c>
      <c r="G28" s="1">
        <v>1897</v>
      </c>
      <c r="H28" s="2">
        <v>0.9</v>
      </c>
      <c r="I28" s="2">
        <v>0.5</v>
      </c>
      <c r="J28" s="2">
        <v>1.3</v>
      </c>
      <c r="K28" s="2">
        <v>2.8</v>
      </c>
      <c r="L28" s="2">
        <v>4.8</v>
      </c>
      <c r="M28" s="2">
        <v>6.6</v>
      </c>
      <c r="N28" s="2">
        <v>8.5</v>
      </c>
      <c r="O28" s="2">
        <v>7.6</v>
      </c>
      <c r="P28" s="2">
        <v>6</v>
      </c>
      <c r="Q28" s="2">
        <v>4.3</v>
      </c>
      <c r="R28" s="2">
        <v>2.6</v>
      </c>
      <c r="S28" s="2">
        <v>1.7</v>
      </c>
    </row>
    <row r="29" spans="1:19" x14ac:dyDescent="0.2">
      <c r="A29">
        <v>675</v>
      </c>
      <c r="B29">
        <v>2</v>
      </c>
      <c r="C29">
        <v>1882</v>
      </c>
      <c r="D29">
        <v>25</v>
      </c>
      <c r="E29">
        <f t="shared" si="0"/>
        <v>2.5</v>
      </c>
      <c r="G29" s="1">
        <v>1898</v>
      </c>
      <c r="H29" s="2">
        <v>1.3</v>
      </c>
      <c r="I29" s="2">
        <v>-0.2</v>
      </c>
      <c r="J29" s="2">
        <v>0</v>
      </c>
      <c r="K29" s="2">
        <v>1.7</v>
      </c>
      <c r="L29" s="2">
        <v>3.6</v>
      </c>
      <c r="M29" s="2">
        <v>6.5</v>
      </c>
      <c r="N29" s="2">
        <v>7.8</v>
      </c>
      <c r="O29" s="2">
        <v>8</v>
      </c>
      <c r="P29" s="2">
        <v>6.4</v>
      </c>
      <c r="Q29" s="2">
        <v>5.2</v>
      </c>
      <c r="R29" s="2">
        <v>3</v>
      </c>
      <c r="S29" s="2">
        <v>1.2</v>
      </c>
    </row>
    <row r="30" spans="1:19" x14ac:dyDescent="0.2">
      <c r="A30">
        <v>675</v>
      </c>
      <c r="B30">
        <v>2</v>
      </c>
      <c r="C30">
        <v>1883</v>
      </c>
      <c r="D30">
        <v>33</v>
      </c>
      <c r="E30">
        <f t="shared" si="0"/>
        <v>3.3</v>
      </c>
      <c r="G30" s="1">
        <v>1899</v>
      </c>
      <c r="H30" s="2">
        <v>-0.2</v>
      </c>
      <c r="I30" s="2">
        <v>-0.3</v>
      </c>
      <c r="J30" s="2">
        <v>-0.7</v>
      </c>
      <c r="K30" s="2">
        <v>0.4</v>
      </c>
      <c r="L30" s="2">
        <v>4</v>
      </c>
      <c r="M30" s="2">
        <v>6.3</v>
      </c>
      <c r="N30" s="2">
        <v>8.1</v>
      </c>
      <c r="O30" s="2">
        <v>8.8000000000000007</v>
      </c>
      <c r="P30" s="2">
        <v>6.3</v>
      </c>
      <c r="Q30" s="2">
        <v>4.3</v>
      </c>
      <c r="R30" s="2">
        <v>2.1</v>
      </c>
      <c r="S30" s="2">
        <v>1.7</v>
      </c>
    </row>
    <row r="31" spans="1:19" x14ac:dyDescent="0.2">
      <c r="A31">
        <v>675</v>
      </c>
      <c r="B31">
        <v>2</v>
      </c>
      <c r="C31">
        <v>1884</v>
      </c>
      <c r="D31">
        <v>19</v>
      </c>
      <c r="E31">
        <f t="shared" si="0"/>
        <v>1.9</v>
      </c>
      <c r="G31" s="1">
        <v>1900</v>
      </c>
      <c r="H31" s="2">
        <v>1.2</v>
      </c>
      <c r="I31" s="2">
        <v>-0.5</v>
      </c>
      <c r="J31" s="2">
        <v>0</v>
      </c>
      <c r="K31" s="2">
        <v>1.7</v>
      </c>
      <c r="L31" s="2">
        <v>3.4</v>
      </c>
      <c r="M31" s="2">
        <v>7.4</v>
      </c>
      <c r="N31" s="2">
        <v>8.3000000000000007</v>
      </c>
      <c r="O31" s="2">
        <v>7.9</v>
      </c>
      <c r="P31" s="2">
        <v>6.4</v>
      </c>
      <c r="Q31" s="2">
        <v>4</v>
      </c>
      <c r="R31" s="2">
        <v>3.3</v>
      </c>
      <c r="S31" s="2">
        <v>2.4</v>
      </c>
    </row>
    <row r="32" spans="1:19" x14ac:dyDescent="0.2">
      <c r="A32">
        <v>675</v>
      </c>
      <c r="B32">
        <v>2</v>
      </c>
      <c r="C32">
        <v>1885</v>
      </c>
      <c r="D32">
        <v>0</v>
      </c>
      <c r="E32">
        <f t="shared" si="0"/>
        <v>0</v>
      </c>
      <c r="G32" s="1">
        <v>1901</v>
      </c>
      <c r="H32" s="2">
        <v>2.2999999999999998</v>
      </c>
      <c r="I32" s="2">
        <v>1.1000000000000001</v>
      </c>
      <c r="J32" s="2">
        <v>1.5</v>
      </c>
      <c r="K32" s="2">
        <v>1.1000000000000001</v>
      </c>
      <c r="L32" s="2">
        <v>6.5</v>
      </c>
      <c r="M32" s="2">
        <v>7.5</v>
      </c>
      <c r="N32" s="2">
        <v>8.9</v>
      </c>
      <c r="O32" s="2">
        <v>7.7</v>
      </c>
      <c r="P32" s="2">
        <v>7.7</v>
      </c>
      <c r="Q32" s="2">
        <v>4.5999999999999996</v>
      </c>
      <c r="R32" s="2">
        <v>3.3</v>
      </c>
      <c r="S32" s="2">
        <v>1</v>
      </c>
    </row>
    <row r="33" spans="1:19" x14ac:dyDescent="0.2">
      <c r="A33">
        <v>675</v>
      </c>
      <c r="B33">
        <v>2</v>
      </c>
      <c r="C33">
        <v>1886</v>
      </c>
      <c r="D33">
        <v>8</v>
      </c>
      <c r="E33">
        <f t="shared" si="0"/>
        <v>0.8</v>
      </c>
      <c r="G33" s="1">
        <v>1902</v>
      </c>
      <c r="H33" s="2">
        <v>-1</v>
      </c>
      <c r="I33" s="2">
        <v>-1</v>
      </c>
      <c r="J33" s="2">
        <v>-1.1000000000000001</v>
      </c>
      <c r="K33" s="2">
        <v>-0.7</v>
      </c>
      <c r="L33" s="2">
        <v>0.7</v>
      </c>
      <c r="M33" s="2">
        <v>5.4</v>
      </c>
      <c r="N33" s="2">
        <v>7.3</v>
      </c>
      <c r="O33" s="2">
        <v>6.8</v>
      </c>
      <c r="P33" s="2">
        <v>5.7</v>
      </c>
      <c r="Q33" s="2">
        <v>4.0999999999999996</v>
      </c>
      <c r="R33" s="2">
        <v>3.3</v>
      </c>
      <c r="S33" s="2"/>
    </row>
    <row r="34" spans="1:19" x14ac:dyDescent="0.2">
      <c r="A34">
        <v>675</v>
      </c>
      <c r="B34">
        <v>2</v>
      </c>
      <c r="C34">
        <v>1887</v>
      </c>
      <c r="D34">
        <v>-2</v>
      </c>
      <c r="E34">
        <f t="shared" si="0"/>
        <v>-0.2</v>
      </c>
      <c r="G34" s="1">
        <v>1903</v>
      </c>
      <c r="H34" s="2">
        <v>1.2</v>
      </c>
      <c r="I34" s="2">
        <v>0.7</v>
      </c>
      <c r="J34" s="2">
        <v>0.7</v>
      </c>
      <c r="K34" s="2">
        <v>1.4</v>
      </c>
      <c r="L34" s="2">
        <v>3.4</v>
      </c>
      <c r="M34" s="2">
        <v>7.1</v>
      </c>
      <c r="N34" s="2">
        <v>8.4</v>
      </c>
      <c r="O34" s="2">
        <v>6.7</v>
      </c>
      <c r="P34" s="2">
        <v>6.4</v>
      </c>
      <c r="Q34" s="2">
        <v>4.5</v>
      </c>
      <c r="R34" s="2">
        <v>2</v>
      </c>
      <c r="S34" s="2">
        <v>1.1000000000000001</v>
      </c>
    </row>
    <row r="35" spans="1:19" x14ac:dyDescent="0.2">
      <c r="A35">
        <v>675</v>
      </c>
      <c r="B35">
        <v>2</v>
      </c>
      <c r="C35">
        <v>1888</v>
      </c>
      <c r="D35">
        <v>-5</v>
      </c>
      <c r="E35">
        <f t="shared" si="0"/>
        <v>-0.5</v>
      </c>
      <c r="G35" s="1">
        <v>1904</v>
      </c>
      <c r="H35" s="2">
        <v>1</v>
      </c>
      <c r="I35" s="2">
        <v>0.4</v>
      </c>
      <c r="J35" s="2">
        <v>1.3</v>
      </c>
      <c r="K35" s="2">
        <v>2.2000000000000002</v>
      </c>
      <c r="L35" s="2">
        <v>4</v>
      </c>
      <c r="M35" s="2">
        <v>7.5</v>
      </c>
      <c r="N35" s="2">
        <v>9.9</v>
      </c>
      <c r="O35" s="2">
        <v>8.3000000000000007</v>
      </c>
      <c r="P35" s="2">
        <v>7.8</v>
      </c>
      <c r="Q35" s="2">
        <v>5.0999999999999996</v>
      </c>
      <c r="R35" s="2">
        <v>2.5</v>
      </c>
      <c r="S35" s="2">
        <v>0.6</v>
      </c>
    </row>
    <row r="36" spans="1:19" x14ac:dyDescent="0.2">
      <c r="A36">
        <v>675</v>
      </c>
      <c r="B36">
        <v>2</v>
      </c>
      <c r="C36">
        <v>1889</v>
      </c>
      <c r="D36">
        <v>-10</v>
      </c>
      <c r="E36">
        <f t="shared" si="0"/>
        <v>-1</v>
      </c>
      <c r="G36" s="1">
        <v>1905</v>
      </c>
      <c r="H36" s="2">
        <v>0.1</v>
      </c>
      <c r="I36" s="2">
        <v>-0.5</v>
      </c>
      <c r="J36" s="2">
        <v>1</v>
      </c>
      <c r="K36" s="2">
        <v>1.6</v>
      </c>
      <c r="L36" s="2">
        <v>3.8</v>
      </c>
      <c r="M36" s="2">
        <v>7.9</v>
      </c>
      <c r="N36" s="2">
        <v>8.6999999999999993</v>
      </c>
      <c r="O36" s="2">
        <v>8.6999999999999993</v>
      </c>
      <c r="P36" s="2">
        <v>7</v>
      </c>
      <c r="Q36" s="2">
        <v>4.5</v>
      </c>
      <c r="R36" s="2">
        <v>2.8</v>
      </c>
      <c r="S36" s="2">
        <v>1.9</v>
      </c>
    </row>
    <row r="37" spans="1:19" x14ac:dyDescent="0.2">
      <c r="A37">
        <v>675</v>
      </c>
      <c r="B37">
        <v>2</v>
      </c>
      <c r="C37">
        <v>1890</v>
      </c>
      <c r="D37">
        <v>33</v>
      </c>
      <c r="E37">
        <f t="shared" si="0"/>
        <v>3.3</v>
      </c>
      <c r="G37" s="1">
        <v>1906</v>
      </c>
      <c r="H37" s="2">
        <v>1.6</v>
      </c>
      <c r="I37" s="2">
        <v>-0.2</v>
      </c>
      <c r="J37" s="2">
        <v>0.1</v>
      </c>
      <c r="K37" s="2">
        <v>1.5</v>
      </c>
      <c r="L37" s="2">
        <v>2.4</v>
      </c>
      <c r="M37" s="2">
        <v>7.4</v>
      </c>
      <c r="N37" s="2">
        <v>7.2</v>
      </c>
      <c r="O37" s="2">
        <v>7.1</v>
      </c>
      <c r="P37" s="2">
        <v>5.8</v>
      </c>
      <c r="Q37" s="2">
        <v>3.8</v>
      </c>
      <c r="R37" s="2">
        <v>2</v>
      </c>
      <c r="S37" s="2">
        <v>0.4</v>
      </c>
    </row>
    <row r="38" spans="1:19" x14ac:dyDescent="0.2">
      <c r="A38">
        <v>675</v>
      </c>
      <c r="B38">
        <v>3</v>
      </c>
      <c r="C38">
        <v>1873</v>
      </c>
      <c r="D38">
        <v>8</v>
      </c>
      <c r="E38">
        <f t="shared" si="0"/>
        <v>0.8</v>
      </c>
      <c r="G38" s="1">
        <v>1907</v>
      </c>
      <c r="H38" s="2">
        <v>0.2</v>
      </c>
      <c r="I38" s="2">
        <v>-0.6</v>
      </c>
      <c r="J38" s="2">
        <v>-0.3</v>
      </c>
      <c r="K38" s="2">
        <v>1.7</v>
      </c>
      <c r="L38" s="2">
        <v>3.8</v>
      </c>
      <c r="M38" s="2">
        <v>5.2</v>
      </c>
      <c r="N38" s="2">
        <v>7.2</v>
      </c>
      <c r="O38" s="2">
        <v>6.3</v>
      </c>
      <c r="P38" s="2">
        <v>5.3</v>
      </c>
      <c r="Q38" s="2">
        <v>3.4</v>
      </c>
      <c r="R38" s="2">
        <v>2</v>
      </c>
      <c r="S38" s="2">
        <v>1.9</v>
      </c>
    </row>
    <row r="39" spans="1:19" x14ac:dyDescent="0.2">
      <c r="A39">
        <v>675</v>
      </c>
      <c r="B39">
        <v>3</v>
      </c>
      <c r="C39">
        <v>1874</v>
      </c>
      <c r="D39">
        <v>-13</v>
      </c>
      <c r="E39">
        <f t="shared" si="0"/>
        <v>-1.3</v>
      </c>
      <c r="G39" s="1">
        <v>1908</v>
      </c>
      <c r="H39" s="2">
        <v>1.1000000000000001</v>
      </c>
      <c r="I39" s="2">
        <v>0.1</v>
      </c>
      <c r="J39" s="2">
        <v>0.7</v>
      </c>
      <c r="K39" s="2">
        <v>2.7</v>
      </c>
      <c r="L39" s="2">
        <v>4.4000000000000004</v>
      </c>
      <c r="M39" s="2">
        <v>6.7</v>
      </c>
      <c r="N39" s="2">
        <v>9.9</v>
      </c>
      <c r="O39" s="2">
        <v>7.6</v>
      </c>
      <c r="P39" s="2">
        <v>6.8</v>
      </c>
      <c r="Q39" s="2">
        <v>6.5</v>
      </c>
      <c r="R39" s="2">
        <v>4.0999999999999996</v>
      </c>
      <c r="S39" s="2">
        <v>2.2000000000000002</v>
      </c>
    </row>
    <row r="40" spans="1:19" x14ac:dyDescent="0.2">
      <c r="A40">
        <v>675</v>
      </c>
      <c r="B40">
        <v>3</v>
      </c>
      <c r="C40">
        <v>1875</v>
      </c>
      <c r="D40">
        <v>13</v>
      </c>
      <c r="E40">
        <f t="shared" si="0"/>
        <v>1.3</v>
      </c>
      <c r="G40" s="1">
        <v>1909</v>
      </c>
      <c r="H40" s="2">
        <v>0.9</v>
      </c>
      <c r="I40" s="2">
        <v>1.4</v>
      </c>
      <c r="J40" s="2">
        <v>0.5</v>
      </c>
      <c r="K40" s="2">
        <v>2.9</v>
      </c>
      <c r="L40" s="2">
        <v>4.5</v>
      </c>
      <c r="M40" s="2">
        <v>8.6999999999999993</v>
      </c>
      <c r="N40" s="2">
        <v>8.4</v>
      </c>
      <c r="O40" s="2">
        <v>7.8</v>
      </c>
      <c r="P40" s="2">
        <v>7.4</v>
      </c>
      <c r="Q40" s="2">
        <v>5.2</v>
      </c>
      <c r="R40" s="2">
        <v>3</v>
      </c>
      <c r="S40" s="2">
        <v>0.4</v>
      </c>
    </row>
    <row r="41" spans="1:19" x14ac:dyDescent="0.2">
      <c r="A41">
        <v>675</v>
      </c>
      <c r="B41">
        <v>3</v>
      </c>
      <c r="C41">
        <v>1876</v>
      </c>
      <c r="D41">
        <v>-11</v>
      </c>
      <c r="E41">
        <f t="shared" si="0"/>
        <v>-1.1000000000000001</v>
      </c>
      <c r="G41" s="1">
        <v>1910</v>
      </c>
      <c r="H41" s="2">
        <v>0.1</v>
      </c>
      <c r="I41" s="2">
        <v>0</v>
      </c>
      <c r="J41" s="2">
        <v>1.4</v>
      </c>
      <c r="K41" s="2">
        <v>1.2</v>
      </c>
      <c r="L41" s="2">
        <v>3.9</v>
      </c>
      <c r="M41" s="2">
        <v>5.9</v>
      </c>
      <c r="N41" s="2">
        <v>8.3000000000000007</v>
      </c>
      <c r="O41" s="2">
        <v>8.6999999999999993</v>
      </c>
      <c r="P41" s="2">
        <v>5.9</v>
      </c>
      <c r="Q41" s="2">
        <v>5</v>
      </c>
      <c r="R41" s="2">
        <v>1.5</v>
      </c>
      <c r="S41" s="2">
        <v>2.1</v>
      </c>
    </row>
    <row r="42" spans="1:19" x14ac:dyDescent="0.2">
      <c r="A42">
        <v>675</v>
      </c>
      <c r="B42">
        <v>3</v>
      </c>
      <c r="C42">
        <v>1877</v>
      </c>
      <c r="D42">
        <v>-10</v>
      </c>
      <c r="E42">
        <f t="shared" si="0"/>
        <v>-1</v>
      </c>
      <c r="G42" s="1">
        <v>1911</v>
      </c>
      <c r="H42" s="2">
        <v>0.8</v>
      </c>
      <c r="I42" s="2">
        <v>0.5</v>
      </c>
      <c r="J42" s="2">
        <v>0.8</v>
      </c>
      <c r="K42" s="2">
        <v>1.8</v>
      </c>
      <c r="L42" s="2">
        <v>2.4</v>
      </c>
      <c r="M42" s="2">
        <v>7</v>
      </c>
      <c r="N42" s="2">
        <v>6.7</v>
      </c>
      <c r="O42" s="2">
        <v>8</v>
      </c>
      <c r="P42" s="2">
        <v>6.1</v>
      </c>
      <c r="Q42" s="2">
        <v>4.2</v>
      </c>
      <c r="R42" s="2">
        <v>2.5</v>
      </c>
      <c r="S42" s="2">
        <v>2.6</v>
      </c>
    </row>
    <row r="43" spans="1:19" x14ac:dyDescent="0.2">
      <c r="A43">
        <v>675</v>
      </c>
      <c r="B43">
        <v>3</v>
      </c>
      <c r="C43">
        <v>1878</v>
      </c>
      <c r="D43">
        <v>-13</v>
      </c>
      <c r="E43">
        <f t="shared" si="0"/>
        <v>-1.3</v>
      </c>
      <c r="G43" s="1">
        <v>1912</v>
      </c>
      <c r="H43" s="2">
        <v>1.8</v>
      </c>
      <c r="I43" s="2">
        <v>0</v>
      </c>
      <c r="J43" s="2">
        <v>1.2</v>
      </c>
      <c r="K43" s="2">
        <v>3.3</v>
      </c>
      <c r="L43" s="2">
        <v>5.8</v>
      </c>
      <c r="M43" s="2">
        <v>8.5</v>
      </c>
      <c r="N43" s="2">
        <v>10.3</v>
      </c>
      <c r="O43" s="2">
        <v>7.8</v>
      </c>
      <c r="P43" s="2">
        <v>7.8</v>
      </c>
      <c r="Q43" s="2">
        <v>5.7</v>
      </c>
      <c r="R43" s="2">
        <v>2.5</v>
      </c>
      <c r="S43" s="2">
        <v>0.4</v>
      </c>
    </row>
    <row r="44" spans="1:19" x14ac:dyDescent="0.2">
      <c r="A44">
        <v>675</v>
      </c>
      <c r="B44">
        <v>3</v>
      </c>
      <c r="C44">
        <v>1879</v>
      </c>
      <c r="D44">
        <v>-8</v>
      </c>
      <c r="E44">
        <f t="shared" si="0"/>
        <v>-0.8</v>
      </c>
      <c r="G44" s="1">
        <v>1913</v>
      </c>
      <c r="H44" s="2">
        <v>1.4</v>
      </c>
      <c r="I44" s="2">
        <v>1.9</v>
      </c>
      <c r="J44" s="2">
        <v>0.9</v>
      </c>
      <c r="K44" s="2">
        <v>2.5</v>
      </c>
      <c r="L44" s="2">
        <v>4.5999999999999996</v>
      </c>
      <c r="M44" s="2">
        <v>6.6</v>
      </c>
      <c r="N44" s="2">
        <v>9.6999999999999993</v>
      </c>
      <c r="O44" s="2">
        <v>8.4</v>
      </c>
      <c r="P44" s="2">
        <v>4.3</v>
      </c>
      <c r="Q44" s="2">
        <v>5.7</v>
      </c>
      <c r="R44" s="2">
        <v>3.8</v>
      </c>
      <c r="S44" s="2">
        <v>1.6</v>
      </c>
    </row>
    <row r="45" spans="1:19" x14ac:dyDescent="0.2">
      <c r="A45">
        <v>675</v>
      </c>
      <c r="B45">
        <v>3</v>
      </c>
      <c r="C45">
        <v>1880</v>
      </c>
      <c r="D45">
        <v>29</v>
      </c>
      <c r="E45">
        <f t="shared" si="0"/>
        <v>2.9</v>
      </c>
      <c r="G45" s="1">
        <v>1914</v>
      </c>
      <c r="H45" s="2">
        <v>1.6</v>
      </c>
      <c r="I45" s="2">
        <v>0.6</v>
      </c>
      <c r="J45" s="2">
        <v>0.1</v>
      </c>
      <c r="K45" s="2">
        <v>1.7</v>
      </c>
      <c r="L45" s="2">
        <v>4</v>
      </c>
      <c r="M45" s="2">
        <v>7.3</v>
      </c>
      <c r="N45" s="2">
        <v>7.2</v>
      </c>
      <c r="O45" s="2">
        <v>8</v>
      </c>
      <c r="P45" s="2">
        <v>5.7</v>
      </c>
      <c r="Q45" s="2">
        <v>4.4000000000000004</v>
      </c>
      <c r="R45" s="2">
        <v>1.8</v>
      </c>
      <c r="S45" s="2">
        <v>0.8</v>
      </c>
    </row>
    <row r="46" spans="1:19" x14ac:dyDescent="0.2">
      <c r="A46">
        <v>675</v>
      </c>
      <c r="B46">
        <v>3</v>
      </c>
      <c r="C46">
        <v>1881</v>
      </c>
      <c r="D46">
        <v>-18</v>
      </c>
      <c r="E46">
        <f t="shared" si="0"/>
        <v>-1.8</v>
      </c>
      <c r="G46" s="1">
        <v>1915</v>
      </c>
      <c r="H46" s="2">
        <v>1.1000000000000001</v>
      </c>
      <c r="I46" s="2">
        <v>0.6</v>
      </c>
      <c r="J46" s="2">
        <v>0</v>
      </c>
      <c r="K46" s="2">
        <v>1.9</v>
      </c>
      <c r="L46" s="2">
        <v>5.0999999999999996</v>
      </c>
      <c r="M46" s="2">
        <v>7.6</v>
      </c>
      <c r="N46" s="2">
        <v>7.9</v>
      </c>
      <c r="O46" s="2">
        <v>8.4</v>
      </c>
      <c r="P46" s="2">
        <v>5.4</v>
      </c>
      <c r="Q46" s="2">
        <v>5.4</v>
      </c>
      <c r="R46" s="2">
        <v>3.8</v>
      </c>
      <c r="S46" s="2">
        <v>0.7</v>
      </c>
    </row>
    <row r="47" spans="1:19" x14ac:dyDescent="0.2">
      <c r="A47">
        <v>675</v>
      </c>
      <c r="B47">
        <v>3</v>
      </c>
      <c r="C47">
        <v>1882</v>
      </c>
      <c r="D47">
        <v>13</v>
      </c>
      <c r="E47">
        <f t="shared" si="0"/>
        <v>1.3</v>
      </c>
      <c r="G47" s="1">
        <v>1916</v>
      </c>
      <c r="H47" s="2">
        <v>1.4</v>
      </c>
      <c r="I47" s="2">
        <v>1.5</v>
      </c>
      <c r="J47" s="2">
        <v>1.6</v>
      </c>
      <c r="K47" s="2">
        <v>2.2000000000000002</v>
      </c>
      <c r="L47" s="2">
        <v>4.4000000000000004</v>
      </c>
      <c r="M47" s="2">
        <v>8</v>
      </c>
      <c r="N47" s="2">
        <v>10.3</v>
      </c>
      <c r="O47" s="2">
        <v>10.199999999999999</v>
      </c>
      <c r="P47" s="2">
        <v>7.1</v>
      </c>
      <c r="Q47" s="2">
        <v>5.8</v>
      </c>
      <c r="R47" s="2">
        <v>3.8</v>
      </c>
      <c r="S47" s="2">
        <v>1.1000000000000001</v>
      </c>
    </row>
    <row r="48" spans="1:19" x14ac:dyDescent="0.2">
      <c r="A48">
        <v>675</v>
      </c>
      <c r="B48">
        <v>3</v>
      </c>
      <c r="C48">
        <v>1883</v>
      </c>
      <c r="D48">
        <v>30</v>
      </c>
      <c r="E48">
        <f t="shared" si="0"/>
        <v>3</v>
      </c>
      <c r="G48" s="1">
        <v>1917</v>
      </c>
      <c r="H48" s="2">
        <v>0</v>
      </c>
      <c r="I48" s="2">
        <v>0.4</v>
      </c>
      <c r="J48" s="2">
        <v>2.1</v>
      </c>
      <c r="K48" s="2">
        <v>0</v>
      </c>
      <c r="L48" s="2">
        <v>5.7</v>
      </c>
      <c r="M48" s="2">
        <v>6.7</v>
      </c>
      <c r="N48" s="2">
        <v>8.8000000000000007</v>
      </c>
      <c r="O48" s="2">
        <v>8.6999999999999993</v>
      </c>
      <c r="P48" s="2">
        <v>6.1</v>
      </c>
      <c r="Q48" s="2">
        <v>3.3</v>
      </c>
      <c r="R48" s="2">
        <v>1.5</v>
      </c>
      <c r="S48" s="2">
        <v>-1.3</v>
      </c>
    </row>
    <row r="49" spans="1:19" x14ac:dyDescent="0.2">
      <c r="A49">
        <v>675</v>
      </c>
      <c r="B49">
        <v>3</v>
      </c>
      <c r="C49">
        <v>1884</v>
      </c>
      <c r="D49">
        <v>31</v>
      </c>
      <c r="E49">
        <f t="shared" si="0"/>
        <v>3.1</v>
      </c>
      <c r="G49" s="1">
        <v>1918</v>
      </c>
      <c r="H49" s="2">
        <v>-2.1</v>
      </c>
      <c r="I49" s="2">
        <v>-1.2</v>
      </c>
      <c r="J49" s="2">
        <v>0.4</v>
      </c>
      <c r="K49" s="2">
        <v>0.3</v>
      </c>
      <c r="L49" s="2">
        <v>5.9</v>
      </c>
      <c r="M49" s="2">
        <v>7.3</v>
      </c>
      <c r="N49" s="2">
        <v>6.9</v>
      </c>
      <c r="O49" s="2">
        <v>7.7</v>
      </c>
      <c r="P49" s="2">
        <v>4.8</v>
      </c>
      <c r="Q49" s="2">
        <v>4.3</v>
      </c>
      <c r="R49" s="2">
        <v>3.4</v>
      </c>
      <c r="S49" s="2">
        <v>2</v>
      </c>
    </row>
    <row r="50" spans="1:19" x14ac:dyDescent="0.2">
      <c r="A50">
        <v>675</v>
      </c>
      <c r="B50">
        <v>3</v>
      </c>
      <c r="C50">
        <v>1885</v>
      </c>
      <c r="D50">
        <v>4</v>
      </c>
      <c r="E50">
        <f t="shared" si="0"/>
        <v>0.4</v>
      </c>
      <c r="G50" s="1">
        <v>1919</v>
      </c>
      <c r="H50" s="2">
        <v>1.4</v>
      </c>
      <c r="I50" s="2">
        <v>0.4</v>
      </c>
      <c r="J50" s="2">
        <v>-0.6</v>
      </c>
      <c r="K50" s="2">
        <v>1</v>
      </c>
      <c r="L50" s="2">
        <v>4.5999999999999996</v>
      </c>
      <c r="M50" s="2">
        <v>7.9</v>
      </c>
      <c r="N50" s="2">
        <v>12.3</v>
      </c>
      <c r="O50" s="2">
        <v>9.6999999999999993</v>
      </c>
      <c r="P50" s="2">
        <v>6.7</v>
      </c>
      <c r="Q50" s="2">
        <v>5.0999999999999996</v>
      </c>
      <c r="R50" s="2">
        <v>2</v>
      </c>
      <c r="S50" s="2">
        <v>1.6</v>
      </c>
    </row>
    <row r="51" spans="1:19" x14ac:dyDescent="0.2">
      <c r="A51">
        <v>675</v>
      </c>
      <c r="B51">
        <v>3</v>
      </c>
      <c r="C51">
        <v>1886</v>
      </c>
      <c r="D51">
        <v>13</v>
      </c>
      <c r="E51">
        <f t="shared" si="0"/>
        <v>1.3</v>
      </c>
    </row>
    <row r="52" spans="1:19" x14ac:dyDescent="0.2">
      <c r="A52">
        <v>675</v>
      </c>
      <c r="B52">
        <v>3</v>
      </c>
      <c r="C52">
        <v>1887</v>
      </c>
      <c r="D52">
        <v>0</v>
      </c>
      <c r="E52">
        <f t="shared" si="0"/>
        <v>0</v>
      </c>
    </row>
    <row r="53" spans="1:19" x14ac:dyDescent="0.2">
      <c r="A53">
        <v>675</v>
      </c>
      <c r="B53">
        <v>3</v>
      </c>
      <c r="C53">
        <v>1888</v>
      </c>
      <c r="D53">
        <v>-9</v>
      </c>
      <c r="E53">
        <f t="shared" si="0"/>
        <v>-0.9</v>
      </c>
    </row>
    <row r="54" spans="1:19" x14ac:dyDescent="0.2">
      <c r="A54">
        <v>675</v>
      </c>
      <c r="B54">
        <v>3</v>
      </c>
      <c r="C54">
        <v>1889</v>
      </c>
      <c r="D54">
        <v>-3</v>
      </c>
      <c r="E54">
        <f t="shared" si="0"/>
        <v>-0.3</v>
      </c>
    </row>
    <row r="55" spans="1:19" x14ac:dyDescent="0.2">
      <c r="A55">
        <v>675</v>
      </c>
      <c r="B55">
        <v>3</v>
      </c>
      <c r="C55">
        <v>1890</v>
      </c>
      <c r="D55">
        <v>20</v>
      </c>
      <c r="E55">
        <f t="shared" si="0"/>
        <v>2</v>
      </c>
    </row>
    <row r="56" spans="1:19" x14ac:dyDescent="0.2">
      <c r="A56">
        <v>675</v>
      </c>
      <c r="B56">
        <v>4</v>
      </c>
      <c r="C56">
        <v>1873</v>
      </c>
      <c r="D56">
        <v>27</v>
      </c>
      <c r="E56">
        <f t="shared" si="0"/>
        <v>2.7</v>
      </c>
    </row>
    <row r="57" spans="1:19" x14ac:dyDescent="0.2">
      <c r="A57">
        <v>675</v>
      </c>
      <c r="B57">
        <v>4</v>
      </c>
      <c r="C57">
        <v>1874</v>
      </c>
      <c r="D57">
        <v>-3</v>
      </c>
      <c r="E57">
        <f t="shared" si="0"/>
        <v>-0.3</v>
      </c>
    </row>
    <row r="58" spans="1:19" x14ac:dyDescent="0.2">
      <c r="A58">
        <v>675</v>
      </c>
      <c r="B58">
        <v>4</v>
      </c>
      <c r="C58">
        <v>1875</v>
      </c>
      <c r="D58">
        <v>32</v>
      </c>
      <c r="E58">
        <f t="shared" si="0"/>
        <v>3.2</v>
      </c>
    </row>
    <row r="59" spans="1:19" x14ac:dyDescent="0.2">
      <c r="A59">
        <v>675</v>
      </c>
      <c r="B59">
        <v>4</v>
      </c>
      <c r="C59">
        <v>1876</v>
      </c>
      <c r="D59">
        <v>-14</v>
      </c>
      <c r="E59">
        <f t="shared" si="0"/>
        <v>-1.4</v>
      </c>
    </row>
    <row r="60" spans="1:19" x14ac:dyDescent="0.2">
      <c r="A60">
        <v>675</v>
      </c>
      <c r="B60">
        <v>4</v>
      </c>
      <c r="C60">
        <v>1877</v>
      </c>
      <c r="D60">
        <v>14</v>
      </c>
      <c r="E60">
        <f t="shared" si="0"/>
        <v>1.4</v>
      </c>
    </row>
    <row r="61" spans="1:19" x14ac:dyDescent="0.2">
      <c r="A61">
        <v>675</v>
      </c>
      <c r="B61">
        <v>4</v>
      </c>
      <c r="C61">
        <v>1878</v>
      </c>
      <c r="D61">
        <v>-3</v>
      </c>
      <c r="E61">
        <f t="shared" si="0"/>
        <v>-0.3</v>
      </c>
    </row>
    <row r="62" spans="1:19" x14ac:dyDescent="0.2">
      <c r="A62">
        <v>675</v>
      </c>
      <c r="B62">
        <v>4</v>
      </c>
      <c r="C62">
        <v>1879</v>
      </c>
      <c r="D62">
        <v>17</v>
      </c>
      <c r="E62">
        <f t="shared" si="0"/>
        <v>1.7</v>
      </c>
    </row>
    <row r="63" spans="1:19" x14ac:dyDescent="0.2">
      <c r="A63">
        <v>675</v>
      </c>
      <c r="B63">
        <v>4</v>
      </c>
      <c r="C63">
        <v>1880</v>
      </c>
      <c r="D63">
        <v>50</v>
      </c>
      <c r="E63">
        <f t="shared" si="0"/>
        <v>5</v>
      </c>
    </row>
    <row r="64" spans="1:19" x14ac:dyDescent="0.2">
      <c r="A64">
        <v>675</v>
      </c>
      <c r="B64">
        <v>4</v>
      </c>
      <c r="C64">
        <v>1881</v>
      </c>
      <c r="D64">
        <v>4</v>
      </c>
      <c r="E64">
        <f t="shared" si="0"/>
        <v>0.4</v>
      </c>
    </row>
    <row r="65" spans="1:5" x14ac:dyDescent="0.2">
      <c r="A65">
        <v>675</v>
      </c>
      <c r="B65">
        <v>4</v>
      </c>
      <c r="C65">
        <v>1882</v>
      </c>
      <c r="D65">
        <v>14</v>
      </c>
      <c r="E65">
        <f t="shared" si="0"/>
        <v>1.4</v>
      </c>
    </row>
    <row r="66" spans="1:5" x14ac:dyDescent="0.2">
      <c r="A66">
        <v>675</v>
      </c>
      <c r="B66">
        <v>4</v>
      </c>
      <c r="C66">
        <v>1883</v>
      </c>
      <c r="D66">
        <v>36</v>
      </c>
      <c r="E66">
        <f t="shared" si="0"/>
        <v>3.6</v>
      </c>
    </row>
    <row r="67" spans="1:5" x14ac:dyDescent="0.2">
      <c r="A67">
        <v>675</v>
      </c>
      <c r="B67">
        <v>4</v>
      </c>
      <c r="C67">
        <v>1884</v>
      </c>
      <c r="D67">
        <v>47</v>
      </c>
      <c r="E67">
        <f t="shared" ref="E67:E130" si="1">D67/10</f>
        <v>4.7</v>
      </c>
    </row>
    <row r="68" spans="1:5" x14ac:dyDescent="0.2">
      <c r="A68">
        <v>675</v>
      </c>
      <c r="B68">
        <v>4</v>
      </c>
      <c r="C68">
        <v>1885</v>
      </c>
      <c r="D68">
        <v>24</v>
      </c>
      <c r="E68">
        <f t="shared" si="1"/>
        <v>2.4</v>
      </c>
    </row>
    <row r="69" spans="1:5" x14ac:dyDescent="0.2">
      <c r="A69">
        <v>675</v>
      </c>
      <c r="B69">
        <v>4</v>
      </c>
      <c r="C69">
        <v>1886</v>
      </c>
      <c r="D69">
        <v>19</v>
      </c>
      <c r="E69">
        <f t="shared" si="1"/>
        <v>1.9</v>
      </c>
    </row>
    <row r="70" spans="1:5" x14ac:dyDescent="0.2">
      <c r="A70">
        <v>675</v>
      </c>
      <c r="B70">
        <v>4</v>
      </c>
      <c r="C70">
        <v>1887</v>
      </c>
      <c r="D70">
        <v>7</v>
      </c>
      <c r="E70">
        <f t="shared" si="1"/>
        <v>0.7</v>
      </c>
    </row>
    <row r="71" spans="1:5" x14ac:dyDescent="0.2">
      <c r="A71">
        <v>675</v>
      </c>
      <c r="B71">
        <v>4</v>
      </c>
      <c r="C71">
        <v>1888</v>
      </c>
      <c r="D71">
        <v>1</v>
      </c>
      <c r="E71">
        <f t="shared" si="1"/>
        <v>0.1</v>
      </c>
    </row>
    <row r="72" spans="1:5" x14ac:dyDescent="0.2">
      <c r="A72">
        <v>675</v>
      </c>
      <c r="B72">
        <v>4</v>
      </c>
      <c r="C72">
        <v>1889</v>
      </c>
      <c r="D72">
        <v>10</v>
      </c>
      <c r="E72">
        <f t="shared" si="1"/>
        <v>1</v>
      </c>
    </row>
    <row r="73" spans="1:5" x14ac:dyDescent="0.2">
      <c r="A73">
        <v>675</v>
      </c>
      <c r="B73">
        <v>4</v>
      </c>
      <c r="C73">
        <v>1890</v>
      </c>
      <c r="D73">
        <v>35</v>
      </c>
      <c r="E73">
        <f t="shared" si="1"/>
        <v>3.5</v>
      </c>
    </row>
    <row r="74" spans="1:5" x14ac:dyDescent="0.2">
      <c r="A74">
        <v>675</v>
      </c>
      <c r="B74">
        <v>5</v>
      </c>
      <c r="C74">
        <v>1873</v>
      </c>
      <c r="D74">
        <v>40</v>
      </c>
      <c r="E74">
        <f t="shared" si="1"/>
        <v>4</v>
      </c>
    </row>
    <row r="75" spans="1:5" x14ac:dyDescent="0.2">
      <c r="A75">
        <v>675</v>
      </c>
      <c r="B75">
        <v>5</v>
      </c>
      <c r="C75">
        <v>1874</v>
      </c>
      <c r="D75">
        <v>25</v>
      </c>
      <c r="E75">
        <f t="shared" si="1"/>
        <v>2.5</v>
      </c>
    </row>
    <row r="76" spans="1:5" x14ac:dyDescent="0.2">
      <c r="A76">
        <v>675</v>
      </c>
      <c r="B76">
        <v>5</v>
      </c>
      <c r="C76">
        <v>1875</v>
      </c>
      <c r="D76">
        <v>55</v>
      </c>
      <c r="E76">
        <f t="shared" si="1"/>
        <v>5.5</v>
      </c>
    </row>
    <row r="77" spans="1:5" x14ac:dyDescent="0.2">
      <c r="A77">
        <v>675</v>
      </c>
      <c r="B77">
        <v>5</v>
      </c>
      <c r="C77">
        <v>1876</v>
      </c>
      <c r="D77">
        <v>24</v>
      </c>
      <c r="E77">
        <f t="shared" si="1"/>
        <v>2.4</v>
      </c>
    </row>
    <row r="78" spans="1:5" x14ac:dyDescent="0.2">
      <c r="A78">
        <v>675</v>
      </c>
      <c r="B78">
        <v>5</v>
      </c>
      <c r="C78">
        <v>1877</v>
      </c>
      <c r="D78">
        <v>45</v>
      </c>
      <c r="E78">
        <f t="shared" si="1"/>
        <v>4.5</v>
      </c>
    </row>
    <row r="79" spans="1:5" x14ac:dyDescent="0.2">
      <c r="A79">
        <v>675</v>
      </c>
      <c r="B79">
        <v>5</v>
      </c>
      <c r="C79">
        <v>1878</v>
      </c>
      <c r="D79">
        <v>4</v>
      </c>
      <c r="E79">
        <f t="shared" si="1"/>
        <v>0.4</v>
      </c>
    </row>
    <row r="80" spans="1:5" x14ac:dyDescent="0.2">
      <c r="A80">
        <v>675</v>
      </c>
      <c r="B80">
        <v>5</v>
      </c>
      <c r="C80">
        <v>1879</v>
      </c>
      <c r="D80">
        <v>40</v>
      </c>
      <c r="E80">
        <f t="shared" si="1"/>
        <v>4</v>
      </c>
    </row>
    <row r="81" spans="1:5" x14ac:dyDescent="0.2">
      <c r="A81">
        <v>675</v>
      </c>
      <c r="B81">
        <v>5</v>
      </c>
      <c r="C81">
        <v>1880</v>
      </c>
      <c r="D81">
        <v>61</v>
      </c>
      <c r="E81">
        <f t="shared" si="1"/>
        <v>6.1</v>
      </c>
    </row>
    <row r="82" spans="1:5" x14ac:dyDescent="0.2">
      <c r="A82">
        <v>675</v>
      </c>
      <c r="B82">
        <v>5</v>
      </c>
      <c r="C82">
        <v>1881</v>
      </c>
      <c r="D82">
        <v>22</v>
      </c>
      <c r="E82">
        <f t="shared" si="1"/>
        <v>2.2000000000000002</v>
      </c>
    </row>
    <row r="83" spans="1:5" x14ac:dyDescent="0.2">
      <c r="A83">
        <v>675</v>
      </c>
      <c r="B83">
        <v>5</v>
      </c>
      <c r="C83">
        <v>1882</v>
      </c>
      <c r="D83">
        <v>22</v>
      </c>
      <c r="E83">
        <f t="shared" si="1"/>
        <v>2.2000000000000002</v>
      </c>
    </row>
    <row r="84" spans="1:5" x14ac:dyDescent="0.2">
      <c r="A84">
        <v>675</v>
      </c>
      <c r="B84">
        <v>5</v>
      </c>
      <c r="C84">
        <v>1883</v>
      </c>
      <c r="D84">
        <v>40</v>
      </c>
      <c r="E84">
        <f t="shared" si="1"/>
        <v>4</v>
      </c>
    </row>
    <row r="85" spans="1:5" x14ac:dyDescent="0.2">
      <c r="A85">
        <v>675</v>
      </c>
      <c r="B85">
        <v>5</v>
      </c>
      <c r="C85">
        <v>1884</v>
      </c>
      <c r="D85">
        <v>56</v>
      </c>
      <c r="E85">
        <f t="shared" si="1"/>
        <v>5.6</v>
      </c>
    </row>
    <row r="86" spans="1:5" x14ac:dyDescent="0.2">
      <c r="A86">
        <v>675</v>
      </c>
      <c r="B86">
        <v>5</v>
      </c>
      <c r="C86">
        <v>1885</v>
      </c>
      <c r="D86">
        <v>39</v>
      </c>
      <c r="E86">
        <f t="shared" si="1"/>
        <v>3.9</v>
      </c>
    </row>
    <row r="87" spans="1:5" x14ac:dyDescent="0.2">
      <c r="A87">
        <v>675</v>
      </c>
      <c r="B87">
        <v>5</v>
      </c>
      <c r="C87">
        <v>1886</v>
      </c>
      <c r="D87">
        <v>36</v>
      </c>
      <c r="E87">
        <f t="shared" si="1"/>
        <v>3.6</v>
      </c>
    </row>
    <row r="88" spans="1:5" x14ac:dyDescent="0.2">
      <c r="A88">
        <v>675</v>
      </c>
      <c r="B88">
        <v>5</v>
      </c>
      <c r="C88">
        <v>1887</v>
      </c>
      <c r="D88">
        <v>35</v>
      </c>
      <c r="E88">
        <f t="shared" si="1"/>
        <v>3.5</v>
      </c>
    </row>
    <row r="89" spans="1:5" x14ac:dyDescent="0.2">
      <c r="A89">
        <v>675</v>
      </c>
      <c r="B89">
        <v>5</v>
      </c>
      <c r="C89">
        <v>1888</v>
      </c>
      <c r="D89">
        <v>18</v>
      </c>
      <c r="E89">
        <f t="shared" si="1"/>
        <v>1.8</v>
      </c>
    </row>
    <row r="90" spans="1:5" x14ac:dyDescent="0.2">
      <c r="A90">
        <v>675</v>
      </c>
      <c r="B90">
        <v>5</v>
      </c>
      <c r="C90">
        <v>1889</v>
      </c>
      <c r="D90">
        <v>49</v>
      </c>
      <c r="E90">
        <f t="shared" si="1"/>
        <v>4.9000000000000004</v>
      </c>
    </row>
    <row r="91" spans="1:5" x14ac:dyDescent="0.2">
      <c r="A91">
        <v>675</v>
      </c>
      <c r="B91">
        <v>5</v>
      </c>
      <c r="C91">
        <v>1890</v>
      </c>
      <c r="D91">
        <v>59</v>
      </c>
      <c r="E91">
        <f t="shared" si="1"/>
        <v>5.9</v>
      </c>
    </row>
    <row r="92" spans="1:5" x14ac:dyDescent="0.2">
      <c r="A92">
        <v>675</v>
      </c>
      <c r="B92">
        <v>6</v>
      </c>
      <c r="C92">
        <v>1873</v>
      </c>
      <c r="D92">
        <v>67</v>
      </c>
      <c r="E92">
        <f t="shared" si="1"/>
        <v>6.7</v>
      </c>
    </row>
    <row r="93" spans="1:5" x14ac:dyDescent="0.2">
      <c r="A93">
        <v>675</v>
      </c>
      <c r="B93">
        <v>6</v>
      </c>
      <c r="C93">
        <v>1874</v>
      </c>
      <c r="D93">
        <v>62</v>
      </c>
      <c r="E93">
        <f t="shared" si="1"/>
        <v>6.2</v>
      </c>
    </row>
    <row r="94" spans="1:5" x14ac:dyDescent="0.2">
      <c r="A94">
        <v>675</v>
      </c>
      <c r="B94">
        <v>6</v>
      </c>
      <c r="C94">
        <v>1875</v>
      </c>
      <c r="D94">
        <v>62</v>
      </c>
      <c r="E94">
        <f t="shared" si="1"/>
        <v>6.2</v>
      </c>
    </row>
    <row r="95" spans="1:5" x14ac:dyDescent="0.2">
      <c r="A95">
        <v>675</v>
      </c>
      <c r="B95">
        <v>6</v>
      </c>
      <c r="C95">
        <v>1876</v>
      </c>
      <c r="D95">
        <v>61</v>
      </c>
      <c r="E95">
        <f t="shared" si="1"/>
        <v>6.1</v>
      </c>
    </row>
    <row r="96" spans="1:5" x14ac:dyDescent="0.2">
      <c r="A96">
        <v>675</v>
      </c>
      <c r="B96">
        <v>6</v>
      </c>
      <c r="C96">
        <v>1877</v>
      </c>
      <c r="D96">
        <v>54</v>
      </c>
      <c r="E96">
        <f t="shared" si="1"/>
        <v>5.4</v>
      </c>
    </row>
    <row r="97" spans="1:5" x14ac:dyDescent="0.2">
      <c r="A97">
        <v>675</v>
      </c>
      <c r="B97">
        <v>6</v>
      </c>
      <c r="C97">
        <v>1878</v>
      </c>
      <c r="D97">
        <v>71</v>
      </c>
      <c r="E97">
        <f t="shared" si="1"/>
        <v>7.1</v>
      </c>
    </row>
    <row r="98" spans="1:5" x14ac:dyDescent="0.2">
      <c r="A98">
        <v>675</v>
      </c>
      <c r="B98">
        <v>6</v>
      </c>
      <c r="C98">
        <v>1879</v>
      </c>
      <c r="D98">
        <v>75</v>
      </c>
      <c r="E98">
        <f t="shared" si="1"/>
        <v>7.5</v>
      </c>
    </row>
    <row r="99" spans="1:5" x14ac:dyDescent="0.2">
      <c r="A99">
        <v>675</v>
      </c>
      <c r="B99">
        <v>6</v>
      </c>
      <c r="C99">
        <v>1880</v>
      </c>
      <c r="D99">
        <v>88</v>
      </c>
      <c r="E99">
        <f t="shared" si="1"/>
        <v>8.8000000000000007</v>
      </c>
    </row>
    <row r="100" spans="1:5" x14ac:dyDescent="0.2">
      <c r="A100">
        <v>675</v>
      </c>
      <c r="B100">
        <v>6</v>
      </c>
      <c r="C100">
        <v>1881</v>
      </c>
      <c r="D100">
        <v>60</v>
      </c>
      <c r="E100">
        <f t="shared" si="1"/>
        <v>6</v>
      </c>
    </row>
    <row r="101" spans="1:5" x14ac:dyDescent="0.2">
      <c r="A101">
        <v>675</v>
      </c>
      <c r="B101">
        <v>6</v>
      </c>
      <c r="C101">
        <v>1882</v>
      </c>
      <c r="D101">
        <v>19</v>
      </c>
      <c r="E101">
        <f t="shared" si="1"/>
        <v>1.9</v>
      </c>
    </row>
    <row r="102" spans="1:5" x14ac:dyDescent="0.2">
      <c r="A102">
        <v>675</v>
      </c>
      <c r="B102">
        <v>6</v>
      </c>
      <c r="C102">
        <v>1883</v>
      </c>
      <c r="D102">
        <v>74</v>
      </c>
      <c r="E102">
        <f t="shared" si="1"/>
        <v>7.4</v>
      </c>
    </row>
    <row r="103" spans="1:5" x14ac:dyDescent="0.2">
      <c r="A103">
        <v>675</v>
      </c>
      <c r="B103">
        <v>6</v>
      </c>
      <c r="C103">
        <v>1884</v>
      </c>
      <c r="D103">
        <v>69</v>
      </c>
      <c r="E103">
        <f t="shared" si="1"/>
        <v>6.9</v>
      </c>
    </row>
    <row r="104" spans="1:5" x14ac:dyDescent="0.2">
      <c r="A104">
        <v>675</v>
      </c>
      <c r="B104">
        <v>6</v>
      </c>
      <c r="C104">
        <v>1885</v>
      </c>
      <c r="D104">
        <v>60</v>
      </c>
      <c r="E104">
        <f t="shared" si="1"/>
        <v>6</v>
      </c>
    </row>
    <row r="105" spans="1:5" x14ac:dyDescent="0.2">
      <c r="A105">
        <v>675</v>
      </c>
      <c r="B105">
        <v>6</v>
      </c>
      <c r="C105">
        <v>1886</v>
      </c>
      <c r="D105">
        <v>52</v>
      </c>
      <c r="E105">
        <f t="shared" si="1"/>
        <v>5.2</v>
      </c>
    </row>
    <row r="106" spans="1:5" x14ac:dyDescent="0.2">
      <c r="A106">
        <v>675</v>
      </c>
      <c r="B106">
        <v>6</v>
      </c>
      <c r="C106">
        <v>1887</v>
      </c>
      <c r="D106">
        <v>70</v>
      </c>
      <c r="E106">
        <f t="shared" si="1"/>
        <v>7</v>
      </c>
    </row>
    <row r="107" spans="1:5" x14ac:dyDescent="0.2">
      <c r="A107">
        <v>675</v>
      </c>
      <c r="B107">
        <v>6</v>
      </c>
      <c r="C107">
        <v>1888</v>
      </c>
      <c r="D107">
        <v>35</v>
      </c>
      <c r="E107">
        <f t="shared" si="1"/>
        <v>3.5</v>
      </c>
    </row>
    <row r="108" spans="1:5" x14ac:dyDescent="0.2">
      <c r="A108">
        <v>675</v>
      </c>
      <c r="B108">
        <v>6</v>
      </c>
      <c r="C108">
        <v>1889</v>
      </c>
      <c r="D108">
        <v>51</v>
      </c>
      <c r="E108">
        <f t="shared" si="1"/>
        <v>5.0999999999999996</v>
      </c>
    </row>
    <row r="109" spans="1:5" x14ac:dyDescent="0.2">
      <c r="A109">
        <v>675</v>
      </c>
      <c r="B109">
        <v>6</v>
      </c>
      <c r="C109">
        <v>1890</v>
      </c>
      <c r="D109">
        <v>74</v>
      </c>
      <c r="E109">
        <f t="shared" si="1"/>
        <v>7.4</v>
      </c>
    </row>
    <row r="110" spans="1:5" x14ac:dyDescent="0.2">
      <c r="A110">
        <v>675</v>
      </c>
      <c r="B110">
        <v>7</v>
      </c>
      <c r="C110">
        <v>1873</v>
      </c>
      <c r="D110">
        <v>77</v>
      </c>
      <c r="E110">
        <f t="shared" si="1"/>
        <v>7.7</v>
      </c>
    </row>
    <row r="111" spans="1:5" x14ac:dyDescent="0.2">
      <c r="A111">
        <v>675</v>
      </c>
      <c r="B111">
        <v>7</v>
      </c>
      <c r="C111">
        <v>1874</v>
      </c>
      <c r="D111">
        <v>68</v>
      </c>
      <c r="E111">
        <f t="shared" si="1"/>
        <v>6.8</v>
      </c>
    </row>
    <row r="112" spans="1:5" x14ac:dyDescent="0.2">
      <c r="A112">
        <v>675</v>
      </c>
      <c r="B112">
        <v>7</v>
      </c>
      <c r="C112">
        <v>1875</v>
      </c>
      <c r="D112">
        <v>88</v>
      </c>
      <c r="E112">
        <f t="shared" si="1"/>
        <v>8.8000000000000007</v>
      </c>
    </row>
    <row r="113" spans="1:5" x14ac:dyDescent="0.2">
      <c r="A113">
        <v>675</v>
      </c>
      <c r="B113">
        <v>7</v>
      </c>
      <c r="C113">
        <v>1876</v>
      </c>
      <c r="D113">
        <v>63</v>
      </c>
      <c r="E113">
        <f t="shared" si="1"/>
        <v>6.3</v>
      </c>
    </row>
    <row r="114" spans="1:5" x14ac:dyDescent="0.2">
      <c r="A114">
        <v>675</v>
      </c>
      <c r="B114">
        <v>7</v>
      </c>
      <c r="C114">
        <v>1877</v>
      </c>
      <c r="D114">
        <v>67</v>
      </c>
      <c r="E114">
        <f t="shared" si="1"/>
        <v>6.7</v>
      </c>
    </row>
    <row r="115" spans="1:5" x14ac:dyDescent="0.2">
      <c r="A115">
        <v>675</v>
      </c>
      <c r="B115">
        <v>7</v>
      </c>
      <c r="C115">
        <v>1878</v>
      </c>
      <c r="D115">
        <v>85</v>
      </c>
      <c r="E115">
        <f t="shared" si="1"/>
        <v>8.5</v>
      </c>
    </row>
    <row r="116" spans="1:5" x14ac:dyDescent="0.2">
      <c r="A116">
        <v>675</v>
      </c>
      <c r="B116">
        <v>7</v>
      </c>
      <c r="C116">
        <v>1879</v>
      </c>
      <c r="D116">
        <v>79</v>
      </c>
      <c r="E116">
        <f t="shared" si="1"/>
        <v>7.9</v>
      </c>
    </row>
    <row r="117" spans="1:5" x14ac:dyDescent="0.2">
      <c r="A117">
        <v>675</v>
      </c>
      <c r="B117">
        <v>7</v>
      </c>
      <c r="C117">
        <v>1880</v>
      </c>
      <c r="D117">
        <v>105</v>
      </c>
      <c r="E117">
        <f t="shared" si="1"/>
        <v>10.5</v>
      </c>
    </row>
    <row r="118" spans="1:5" x14ac:dyDescent="0.2">
      <c r="A118">
        <v>675</v>
      </c>
      <c r="B118">
        <v>7</v>
      </c>
      <c r="C118">
        <v>1881</v>
      </c>
      <c r="D118">
        <v>87</v>
      </c>
      <c r="E118">
        <f t="shared" si="1"/>
        <v>8.6999999999999993</v>
      </c>
    </row>
    <row r="119" spans="1:5" x14ac:dyDescent="0.2">
      <c r="A119">
        <v>675</v>
      </c>
      <c r="B119">
        <v>7</v>
      </c>
      <c r="C119">
        <v>1882</v>
      </c>
      <c r="D119">
        <v>50</v>
      </c>
      <c r="E119">
        <f t="shared" si="1"/>
        <v>5</v>
      </c>
    </row>
    <row r="120" spans="1:5" x14ac:dyDescent="0.2">
      <c r="A120">
        <v>675</v>
      </c>
      <c r="B120">
        <v>7</v>
      </c>
      <c r="C120">
        <v>1883</v>
      </c>
      <c r="D120">
        <v>86</v>
      </c>
      <c r="E120">
        <f t="shared" si="1"/>
        <v>8.6</v>
      </c>
    </row>
    <row r="121" spans="1:5" x14ac:dyDescent="0.2">
      <c r="A121">
        <v>675</v>
      </c>
      <c r="B121">
        <v>7</v>
      </c>
      <c r="C121">
        <v>1884</v>
      </c>
      <c r="D121">
        <v>86</v>
      </c>
      <c r="E121">
        <f t="shared" si="1"/>
        <v>8.6</v>
      </c>
    </row>
    <row r="122" spans="1:5" x14ac:dyDescent="0.2">
      <c r="A122">
        <v>675</v>
      </c>
      <c r="B122">
        <v>7</v>
      </c>
      <c r="C122">
        <v>1885</v>
      </c>
      <c r="D122">
        <v>76</v>
      </c>
      <c r="E122">
        <f t="shared" si="1"/>
        <v>7.6</v>
      </c>
    </row>
    <row r="123" spans="1:5" x14ac:dyDescent="0.2">
      <c r="A123">
        <v>675</v>
      </c>
      <c r="B123">
        <v>7</v>
      </c>
      <c r="C123">
        <v>1886</v>
      </c>
      <c r="D123">
        <v>69</v>
      </c>
      <c r="E123">
        <f t="shared" si="1"/>
        <v>6.9</v>
      </c>
    </row>
    <row r="124" spans="1:5" x14ac:dyDescent="0.2">
      <c r="A124">
        <v>675</v>
      </c>
      <c r="B124">
        <v>7</v>
      </c>
      <c r="C124">
        <v>1887</v>
      </c>
      <c r="D124">
        <v>65</v>
      </c>
      <c r="E124">
        <f t="shared" si="1"/>
        <v>6.5</v>
      </c>
    </row>
    <row r="125" spans="1:5" x14ac:dyDescent="0.2">
      <c r="A125">
        <v>675</v>
      </c>
      <c r="B125">
        <v>7</v>
      </c>
      <c r="C125">
        <v>1888</v>
      </c>
      <c r="D125">
        <v>73</v>
      </c>
      <c r="E125">
        <f t="shared" si="1"/>
        <v>7.3</v>
      </c>
    </row>
    <row r="126" spans="1:5" x14ac:dyDescent="0.2">
      <c r="A126">
        <v>675</v>
      </c>
      <c r="B126">
        <v>7</v>
      </c>
      <c r="C126">
        <v>1889</v>
      </c>
      <c r="D126">
        <v>75</v>
      </c>
      <c r="E126">
        <f t="shared" si="1"/>
        <v>7.5</v>
      </c>
    </row>
    <row r="127" spans="1:5" x14ac:dyDescent="0.2">
      <c r="A127">
        <v>675</v>
      </c>
      <c r="B127">
        <v>7</v>
      </c>
      <c r="C127">
        <v>1890</v>
      </c>
      <c r="D127">
        <v>91</v>
      </c>
      <c r="E127">
        <f t="shared" si="1"/>
        <v>9.1</v>
      </c>
    </row>
    <row r="128" spans="1:5" x14ac:dyDescent="0.2">
      <c r="A128">
        <v>675</v>
      </c>
      <c r="B128">
        <v>8</v>
      </c>
      <c r="C128">
        <v>1873</v>
      </c>
      <c r="D128">
        <v>78</v>
      </c>
      <c r="E128">
        <f t="shared" si="1"/>
        <v>7.8</v>
      </c>
    </row>
    <row r="129" spans="1:5" x14ac:dyDescent="0.2">
      <c r="A129">
        <v>675</v>
      </c>
      <c r="B129">
        <v>8</v>
      </c>
      <c r="C129">
        <v>1874</v>
      </c>
      <c r="D129">
        <v>65</v>
      </c>
      <c r="E129">
        <f t="shared" si="1"/>
        <v>6.5</v>
      </c>
    </row>
    <row r="130" spans="1:5" x14ac:dyDescent="0.2">
      <c r="A130">
        <v>675</v>
      </c>
      <c r="B130">
        <v>8</v>
      </c>
      <c r="C130">
        <v>1875</v>
      </c>
      <c r="D130">
        <v>84</v>
      </c>
      <c r="E130">
        <f t="shared" si="1"/>
        <v>8.4</v>
      </c>
    </row>
    <row r="131" spans="1:5" x14ac:dyDescent="0.2">
      <c r="A131">
        <v>675</v>
      </c>
      <c r="B131">
        <v>8</v>
      </c>
      <c r="C131">
        <v>1876</v>
      </c>
      <c r="D131">
        <v>77</v>
      </c>
      <c r="E131">
        <f t="shared" ref="E131:E194" si="2">D131/10</f>
        <v>7.7</v>
      </c>
    </row>
    <row r="132" spans="1:5" x14ac:dyDescent="0.2">
      <c r="A132">
        <v>675</v>
      </c>
      <c r="B132">
        <v>8</v>
      </c>
      <c r="C132">
        <v>1877</v>
      </c>
      <c r="D132">
        <v>69</v>
      </c>
      <c r="E132">
        <f t="shared" si="2"/>
        <v>6.9</v>
      </c>
    </row>
    <row r="133" spans="1:5" x14ac:dyDescent="0.2">
      <c r="A133">
        <v>675</v>
      </c>
      <c r="B133">
        <v>8</v>
      </c>
      <c r="C133">
        <v>1878</v>
      </c>
      <c r="D133">
        <v>87</v>
      </c>
      <c r="E133">
        <f t="shared" si="2"/>
        <v>8.6999999999999993</v>
      </c>
    </row>
    <row r="134" spans="1:5" x14ac:dyDescent="0.2">
      <c r="A134">
        <v>675</v>
      </c>
      <c r="B134">
        <v>8</v>
      </c>
      <c r="C134">
        <v>1879</v>
      </c>
      <c r="D134">
        <v>81</v>
      </c>
      <c r="E134">
        <f t="shared" si="2"/>
        <v>8.1</v>
      </c>
    </row>
    <row r="135" spans="1:5" x14ac:dyDescent="0.2">
      <c r="A135">
        <v>675</v>
      </c>
      <c r="B135">
        <v>8</v>
      </c>
      <c r="C135">
        <v>1880</v>
      </c>
      <c r="D135">
        <v>102</v>
      </c>
      <c r="E135">
        <f t="shared" si="2"/>
        <v>10.199999999999999</v>
      </c>
    </row>
    <row r="136" spans="1:5" x14ac:dyDescent="0.2">
      <c r="A136">
        <v>675</v>
      </c>
      <c r="B136">
        <v>8</v>
      </c>
      <c r="C136">
        <v>1881</v>
      </c>
      <c r="D136">
        <v>74</v>
      </c>
      <c r="E136">
        <f t="shared" si="2"/>
        <v>7.4</v>
      </c>
    </row>
    <row r="137" spans="1:5" x14ac:dyDescent="0.2">
      <c r="A137">
        <v>675</v>
      </c>
      <c r="B137">
        <v>8</v>
      </c>
      <c r="C137">
        <v>1882</v>
      </c>
      <c r="D137">
        <v>60</v>
      </c>
      <c r="E137">
        <f t="shared" si="2"/>
        <v>6</v>
      </c>
    </row>
    <row r="138" spans="1:5" x14ac:dyDescent="0.2">
      <c r="A138">
        <v>675</v>
      </c>
      <c r="B138">
        <v>8</v>
      </c>
      <c r="C138">
        <v>1883</v>
      </c>
      <c r="D138">
        <v>84</v>
      </c>
      <c r="E138">
        <f t="shared" si="2"/>
        <v>8.4</v>
      </c>
    </row>
    <row r="139" spans="1:5" x14ac:dyDescent="0.2">
      <c r="A139">
        <v>675</v>
      </c>
      <c r="B139">
        <v>8</v>
      </c>
      <c r="C139">
        <v>1884</v>
      </c>
      <c r="D139">
        <v>88</v>
      </c>
      <c r="E139">
        <f t="shared" si="2"/>
        <v>8.8000000000000007</v>
      </c>
    </row>
    <row r="140" spans="1:5" x14ac:dyDescent="0.2">
      <c r="A140">
        <v>675</v>
      </c>
      <c r="B140">
        <v>8</v>
      </c>
      <c r="C140">
        <v>1885</v>
      </c>
      <c r="D140">
        <v>87</v>
      </c>
      <c r="E140">
        <f t="shared" si="2"/>
        <v>8.6999999999999993</v>
      </c>
    </row>
    <row r="141" spans="1:5" x14ac:dyDescent="0.2">
      <c r="A141">
        <v>675</v>
      </c>
      <c r="B141">
        <v>8</v>
      </c>
      <c r="C141">
        <v>1886</v>
      </c>
      <c r="D141">
        <v>61</v>
      </c>
      <c r="E141">
        <f t="shared" si="2"/>
        <v>6.1</v>
      </c>
    </row>
    <row r="142" spans="1:5" x14ac:dyDescent="0.2">
      <c r="A142">
        <v>675</v>
      </c>
      <c r="B142">
        <v>8</v>
      </c>
      <c r="C142">
        <v>1887</v>
      </c>
      <c r="D142">
        <v>41</v>
      </c>
      <c r="E142">
        <f t="shared" si="2"/>
        <v>4.0999999999999996</v>
      </c>
    </row>
    <row r="143" spans="1:5" x14ac:dyDescent="0.2">
      <c r="A143">
        <v>675</v>
      </c>
      <c r="B143">
        <v>8</v>
      </c>
      <c r="C143">
        <v>1888</v>
      </c>
      <c r="D143">
        <v>58</v>
      </c>
      <c r="E143">
        <f t="shared" si="2"/>
        <v>5.8</v>
      </c>
    </row>
    <row r="144" spans="1:5" x14ac:dyDescent="0.2">
      <c r="A144">
        <v>675</v>
      </c>
      <c r="B144">
        <v>8</v>
      </c>
      <c r="C144">
        <v>1889</v>
      </c>
      <c r="D144">
        <v>89</v>
      </c>
      <c r="E144">
        <f t="shared" si="2"/>
        <v>8.9</v>
      </c>
    </row>
    <row r="145" spans="1:5" x14ac:dyDescent="0.2">
      <c r="A145">
        <v>675</v>
      </c>
      <c r="B145">
        <v>8</v>
      </c>
      <c r="C145">
        <v>1890</v>
      </c>
      <c r="D145">
        <v>88</v>
      </c>
      <c r="E145">
        <f t="shared" si="2"/>
        <v>8.8000000000000007</v>
      </c>
    </row>
    <row r="146" spans="1:5" x14ac:dyDescent="0.2">
      <c r="A146">
        <v>675</v>
      </c>
      <c r="B146">
        <v>9</v>
      </c>
      <c r="C146">
        <v>1873</v>
      </c>
      <c r="D146">
        <v>60</v>
      </c>
      <c r="E146">
        <f t="shared" si="2"/>
        <v>6</v>
      </c>
    </row>
    <row r="147" spans="1:5" x14ac:dyDescent="0.2">
      <c r="A147">
        <v>675</v>
      </c>
      <c r="B147">
        <v>9</v>
      </c>
      <c r="C147">
        <v>1874</v>
      </c>
      <c r="D147">
        <v>57</v>
      </c>
      <c r="E147">
        <f t="shared" si="2"/>
        <v>5.7</v>
      </c>
    </row>
    <row r="148" spans="1:5" x14ac:dyDescent="0.2">
      <c r="A148">
        <v>675</v>
      </c>
      <c r="B148">
        <v>9</v>
      </c>
      <c r="C148">
        <v>1875</v>
      </c>
      <c r="D148">
        <v>75</v>
      </c>
      <c r="E148">
        <f t="shared" si="2"/>
        <v>7.5</v>
      </c>
    </row>
    <row r="149" spans="1:5" x14ac:dyDescent="0.2">
      <c r="A149">
        <v>675</v>
      </c>
      <c r="B149">
        <v>9</v>
      </c>
      <c r="C149">
        <v>1876</v>
      </c>
      <c r="D149">
        <v>66</v>
      </c>
      <c r="E149">
        <f t="shared" si="2"/>
        <v>6.6</v>
      </c>
    </row>
    <row r="150" spans="1:5" x14ac:dyDescent="0.2">
      <c r="A150">
        <v>675</v>
      </c>
      <c r="B150">
        <v>9</v>
      </c>
      <c r="C150">
        <v>1877</v>
      </c>
      <c r="D150">
        <v>65</v>
      </c>
      <c r="E150">
        <f t="shared" si="2"/>
        <v>6.5</v>
      </c>
    </row>
    <row r="151" spans="1:5" x14ac:dyDescent="0.2">
      <c r="A151">
        <v>675</v>
      </c>
      <c r="B151">
        <v>9</v>
      </c>
      <c r="C151">
        <v>1878</v>
      </c>
      <c r="D151">
        <v>62</v>
      </c>
      <c r="E151">
        <f t="shared" si="2"/>
        <v>6.2</v>
      </c>
    </row>
    <row r="152" spans="1:5" x14ac:dyDescent="0.2">
      <c r="A152">
        <v>675</v>
      </c>
      <c r="B152">
        <v>9</v>
      </c>
      <c r="C152">
        <v>1879</v>
      </c>
      <c r="D152">
        <v>60</v>
      </c>
      <c r="E152">
        <f t="shared" si="2"/>
        <v>6</v>
      </c>
    </row>
    <row r="153" spans="1:5" x14ac:dyDescent="0.2">
      <c r="A153">
        <v>675</v>
      </c>
      <c r="B153">
        <v>9</v>
      </c>
      <c r="C153">
        <v>1880</v>
      </c>
      <c r="D153">
        <v>84</v>
      </c>
      <c r="E153">
        <f t="shared" si="2"/>
        <v>8.4</v>
      </c>
    </row>
    <row r="154" spans="1:5" x14ac:dyDescent="0.2">
      <c r="A154">
        <v>675</v>
      </c>
      <c r="B154">
        <v>9</v>
      </c>
      <c r="C154">
        <v>1881</v>
      </c>
      <c r="D154">
        <v>72</v>
      </c>
      <c r="E154">
        <f t="shared" si="2"/>
        <v>7.2</v>
      </c>
    </row>
    <row r="155" spans="1:5" x14ac:dyDescent="0.2">
      <c r="A155">
        <v>675</v>
      </c>
      <c r="B155">
        <v>9</v>
      </c>
      <c r="C155">
        <v>1882</v>
      </c>
      <c r="D155">
        <v>62</v>
      </c>
      <c r="E155">
        <f t="shared" si="2"/>
        <v>6.2</v>
      </c>
    </row>
    <row r="156" spans="1:5" x14ac:dyDescent="0.2">
      <c r="A156">
        <v>675</v>
      </c>
      <c r="B156">
        <v>9</v>
      </c>
      <c r="C156">
        <v>1883</v>
      </c>
      <c r="D156">
        <v>76</v>
      </c>
      <c r="E156">
        <f t="shared" si="2"/>
        <v>7.6</v>
      </c>
    </row>
    <row r="157" spans="1:5" x14ac:dyDescent="0.2">
      <c r="A157">
        <v>675</v>
      </c>
      <c r="B157">
        <v>9</v>
      </c>
      <c r="C157">
        <v>1884</v>
      </c>
      <c r="D157">
        <v>81</v>
      </c>
      <c r="E157">
        <f t="shared" si="2"/>
        <v>8.1</v>
      </c>
    </row>
    <row r="158" spans="1:5" x14ac:dyDescent="0.2">
      <c r="A158">
        <v>675</v>
      </c>
      <c r="B158">
        <v>9</v>
      </c>
      <c r="C158">
        <v>1885</v>
      </c>
      <c r="D158">
        <v>69</v>
      </c>
      <c r="E158">
        <f t="shared" si="2"/>
        <v>6.9</v>
      </c>
    </row>
    <row r="159" spans="1:5" x14ac:dyDescent="0.2">
      <c r="A159">
        <v>675</v>
      </c>
      <c r="B159">
        <v>9</v>
      </c>
      <c r="C159">
        <v>1886</v>
      </c>
      <c r="D159">
        <v>60</v>
      </c>
      <c r="E159">
        <f t="shared" si="2"/>
        <v>6</v>
      </c>
    </row>
    <row r="160" spans="1:5" x14ac:dyDescent="0.2">
      <c r="A160">
        <v>675</v>
      </c>
      <c r="B160">
        <v>9</v>
      </c>
      <c r="C160">
        <v>1887</v>
      </c>
      <c r="D160">
        <v>35</v>
      </c>
      <c r="E160">
        <f t="shared" si="2"/>
        <v>3.5</v>
      </c>
    </row>
    <row r="161" spans="1:5" x14ac:dyDescent="0.2">
      <c r="A161">
        <v>675</v>
      </c>
      <c r="B161">
        <v>9</v>
      </c>
      <c r="C161">
        <v>1888</v>
      </c>
      <c r="D161">
        <v>50</v>
      </c>
      <c r="E161">
        <f t="shared" si="2"/>
        <v>5</v>
      </c>
    </row>
    <row r="162" spans="1:5" x14ac:dyDescent="0.2">
      <c r="A162">
        <v>675</v>
      </c>
      <c r="B162">
        <v>9</v>
      </c>
      <c r="C162">
        <v>1889</v>
      </c>
      <c r="D162">
        <v>70</v>
      </c>
      <c r="E162">
        <f t="shared" si="2"/>
        <v>7</v>
      </c>
    </row>
    <row r="163" spans="1:5" x14ac:dyDescent="0.2">
      <c r="A163">
        <v>675</v>
      </c>
      <c r="B163">
        <v>9</v>
      </c>
      <c r="C163">
        <v>1890</v>
      </c>
      <c r="D163">
        <v>77</v>
      </c>
      <c r="E163">
        <f t="shared" si="2"/>
        <v>7.7</v>
      </c>
    </row>
    <row r="164" spans="1:5" x14ac:dyDescent="0.2">
      <c r="A164">
        <v>675</v>
      </c>
      <c r="B164">
        <v>10</v>
      </c>
      <c r="C164">
        <v>1873</v>
      </c>
      <c r="D164">
        <v>23</v>
      </c>
      <c r="E164">
        <f t="shared" si="2"/>
        <v>2.2999999999999998</v>
      </c>
    </row>
    <row r="165" spans="1:5" x14ac:dyDescent="0.2">
      <c r="A165">
        <v>675</v>
      </c>
      <c r="B165">
        <v>10</v>
      </c>
      <c r="C165">
        <v>1874</v>
      </c>
      <c r="D165">
        <v>30</v>
      </c>
      <c r="E165">
        <f t="shared" si="2"/>
        <v>3</v>
      </c>
    </row>
    <row r="166" spans="1:5" x14ac:dyDescent="0.2">
      <c r="A166">
        <v>675</v>
      </c>
      <c r="B166">
        <v>10</v>
      </c>
      <c r="C166">
        <v>1875</v>
      </c>
      <c r="D166">
        <v>55</v>
      </c>
      <c r="E166">
        <f t="shared" si="2"/>
        <v>5.5</v>
      </c>
    </row>
    <row r="167" spans="1:5" x14ac:dyDescent="0.2">
      <c r="A167">
        <v>675</v>
      </c>
      <c r="B167">
        <v>10</v>
      </c>
      <c r="C167">
        <v>1876</v>
      </c>
      <c r="D167">
        <v>47</v>
      </c>
      <c r="E167">
        <f t="shared" si="2"/>
        <v>4.7</v>
      </c>
    </row>
    <row r="168" spans="1:5" x14ac:dyDescent="0.2">
      <c r="A168">
        <v>675</v>
      </c>
      <c r="B168">
        <v>10</v>
      </c>
      <c r="C168">
        <v>1877</v>
      </c>
      <c r="D168">
        <v>30</v>
      </c>
      <c r="E168">
        <f t="shared" si="2"/>
        <v>3</v>
      </c>
    </row>
    <row r="169" spans="1:5" x14ac:dyDescent="0.2">
      <c r="A169">
        <v>675</v>
      </c>
      <c r="B169">
        <v>10</v>
      </c>
      <c r="C169">
        <v>1878</v>
      </c>
      <c r="D169">
        <v>38</v>
      </c>
      <c r="E169">
        <f t="shared" si="2"/>
        <v>3.8</v>
      </c>
    </row>
    <row r="170" spans="1:5" x14ac:dyDescent="0.2">
      <c r="A170">
        <v>675</v>
      </c>
      <c r="B170">
        <v>10</v>
      </c>
      <c r="C170">
        <v>1879</v>
      </c>
      <c r="D170">
        <v>45</v>
      </c>
      <c r="E170">
        <f t="shared" si="2"/>
        <v>4.5</v>
      </c>
    </row>
    <row r="171" spans="1:5" x14ac:dyDescent="0.2">
      <c r="A171">
        <v>675</v>
      </c>
      <c r="B171">
        <v>10</v>
      </c>
      <c r="C171">
        <v>1880</v>
      </c>
      <c r="D171">
        <v>44</v>
      </c>
      <c r="E171">
        <f t="shared" si="2"/>
        <v>4.4000000000000004</v>
      </c>
    </row>
    <row r="172" spans="1:5" x14ac:dyDescent="0.2">
      <c r="A172">
        <v>675</v>
      </c>
      <c r="B172">
        <v>10</v>
      </c>
      <c r="C172">
        <v>1881</v>
      </c>
      <c r="D172">
        <v>48</v>
      </c>
      <c r="E172">
        <f t="shared" si="2"/>
        <v>4.8</v>
      </c>
    </row>
    <row r="173" spans="1:5" x14ac:dyDescent="0.2">
      <c r="A173">
        <v>675</v>
      </c>
      <c r="B173">
        <v>10</v>
      </c>
      <c r="C173">
        <v>1882</v>
      </c>
      <c r="D173">
        <v>54</v>
      </c>
      <c r="E173">
        <f t="shared" si="2"/>
        <v>5.4</v>
      </c>
    </row>
    <row r="174" spans="1:5" x14ac:dyDescent="0.2">
      <c r="A174">
        <v>675</v>
      </c>
      <c r="B174">
        <v>10</v>
      </c>
      <c r="C174">
        <v>1883</v>
      </c>
      <c r="D174">
        <v>57</v>
      </c>
      <c r="E174">
        <f t="shared" si="2"/>
        <v>5.7</v>
      </c>
    </row>
    <row r="175" spans="1:5" x14ac:dyDescent="0.2">
      <c r="A175">
        <v>675</v>
      </c>
      <c r="B175">
        <v>10</v>
      </c>
      <c r="C175">
        <v>1884</v>
      </c>
      <c r="D175">
        <v>57</v>
      </c>
      <c r="E175">
        <f t="shared" si="2"/>
        <v>5.7</v>
      </c>
    </row>
    <row r="176" spans="1:5" x14ac:dyDescent="0.2">
      <c r="A176">
        <v>675</v>
      </c>
      <c r="B176">
        <v>10</v>
      </c>
      <c r="C176">
        <v>1885</v>
      </c>
      <c r="D176">
        <v>42</v>
      </c>
      <c r="E176">
        <f t="shared" si="2"/>
        <v>4.2</v>
      </c>
    </row>
    <row r="177" spans="1:5" x14ac:dyDescent="0.2">
      <c r="A177">
        <v>675</v>
      </c>
      <c r="B177">
        <v>10</v>
      </c>
      <c r="C177">
        <v>1886</v>
      </c>
      <c r="D177">
        <v>47</v>
      </c>
      <c r="E177">
        <f t="shared" si="2"/>
        <v>4.7</v>
      </c>
    </row>
    <row r="178" spans="1:5" x14ac:dyDescent="0.2">
      <c r="A178">
        <v>675</v>
      </c>
      <c r="B178">
        <v>10</v>
      </c>
      <c r="C178">
        <v>1887</v>
      </c>
      <c r="D178">
        <v>25</v>
      </c>
      <c r="E178">
        <f t="shared" si="2"/>
        <v>2.5</v>
      </c>
    </row>
    <row r="179" spans="1:5" x14ac:dyDescent="0.2">
      <c r="A179">
        <v>675</v>
      </c>
      <c r="B179">
        <v>10</v>
      </c>
      <c r="C179">
        <v>1888</v>
      </c>
      <c r="D179">
        <v>15</v>
      </c>
      <c r="E179">
        <f t="shared" si="2"/>
        <v>1.5</v>
      </c>
    </row>
    <row r="180" spans="1:5" x14ac:dyDescent="0.2">
      <c r="A180">
        <v>675</v>
      </c>
      <c r="B180">
        <v>10</v>
      </c>
      <c r="C180">
        <v>1889</v>
      </c>
      <c r="D180">
        <v>59</v>
      </c>
      <c r="E180">
        <f t="shared" si="2"/>
        <v>5.9</v>
      </c>
    </row>
    <row r="181" spans="1:5" x14ac:dyDescent="0.2">
      <c r="A181">
        <v>675</v>
      </c>
      <c r="B181">
        <v>10</v>
      </c>
      <c r="C181">
        <v>1890</v>
      </c>
      <c r="D181">
        <v>52</v>
      </c>
      <c r="E181">
        <f t="shared" si="2"/>
        <v>5.2</v>
      </c>
    </row>
    <row r="182" spans="1:5" x14ac:dyDescent="0.2">
      <c r="A182">
        <v>675</v>
      </c>
      <c r="B182">
        <v>11</v>
      </c>
      <c r="C182">
        <v>1873</v>
      </c>
      <c r="D182">
        <v>-4</v>
      </c>
      <c r="E182">
        <f t="shared" si="2"/>
        <v>-0.4</v>
      </c>
    </row>
    <row r="183" spans="1:5" x14ac:dyDescent="0.2">
      <c r="A183">
        <v>675</v>
      </c>
      <c r="B183">
        <v>11</v>
      </c>
      <c r="C183">
        <v>1874</v>
      </c>
      <c r="D183">
        <v>13</v>
      </c>
      <c r="E183">
        <f t="shared" si="2"/>
        <v>1.3</v>
      </c>
    </row>
    <row r="184" spans="1:5" x14ac:dyDescent="0.2">
      <c r="A184">
        <v>675</v>
      </c>
      <c r="B184">
        <v>11</v>
      </c>
      <c r="C184">
        <v>1875</v>
      </c>
      <c r="D184">
        <v>19</v>
      </c>
      <c r="E184">
        <f t="shared" si="2"/>
        <v>1.9</v>
      </c>
    </row>
    <row r="185" spans="1:5" x14ac:dyDescent="0.2">
      <c r="A185">
        <v>675</v>
      </c>
      <c r="B185">
        <v>11</v>
      </c>
      <c r="C185">
        <v>1876</v>
      </c>
      <c r="D185">
        <v>31</v>
      </c>
      <c r="E185">
        <f t="shared" si="2"/>
        <v>3.1</v>
      </c>
    </row>
    <row r="186" spans="1:5" x14ac:dyDescent="0.2">
      <c r="A186">
        <v>675</v>
      </c>
      <c r="B186">
        <v>11</v>
      </c>
      <c r="C186">
        <v>1877</v>
      </c>
      <c r="D186">
        <v>8</v>
      </c>
      <c r="E186">
        <f t="shared" si="2"/>
        <v>0.8</v>
      </c>
    </row>
    <row r="187" spans="1:5" x14ac:dyDescent="0.2">
      <c r="A187">
        <v>675</v>
      </c>
      <c r="B187">
        <v>11</v>
      </c>
      <c r="C187">
        <v>1878</v>
      </c>
      <c r="D187">
        <v>2</v>
      </c>
      <c r="E187">
        <f t="shared" si="2"/>
        <v>0.2</v>
      </c>
    </row>
    <row r="188" spans="1:5" x14ac:dyDescent="0.2">
      <c r="A188">
        <v>675</v>
      </c>
      <c r="B188">
        <v>11</v>
      </c>
      <c r="C188">
        <v>1879</v>
      </c>
      <c r="D188">
        <v>24</v>
      </c>
      <c r="E188">
        <f t="shared" si="2"/>
        <v>2.4</v>
      </c>
    </row>
    <row r="189" spans="1:5" x14ac:dyDescent="0.2">
      <c r="A189">
        <v>675</v>
      </c>
      <c r="B189">
        <v>11</v>
      </c>
      <c r="C189">
        <v>1880</v>
      </c>
      <c r="D189">
        <v>9</v>
      </c>
      <c r="E189">
        <f t="shared" si="2"/>
        <v>0.9</v>
      </c>
    </row>
    <row r="190" spans="1:5" x14ac:dyDescent="0.2">
      <c r="A190">
        <v>675</v>
      </c>
      <c r="B190">
        <v>11</v>
      </c>
      <c r="C190">
        <v>1881</v>
      </c>
      <c r="D190">
        <v>30</v>
      </c>
      <c r="E190">
        <f t="shared" si="2"/>
        <v>3</v>
      </c>
    </row>
    <row r="191" spans="1:5" x14ac:dyDescent="0.2">
      <c r="A191">
        <v>675</v>
      </c>
      <c r="B191">
        <v>11</v>
      </c>
      <c r="C191">
        <v>1882</v>
      </c>
      <c r="D191">
        <v>29</v>
      </c>
      <c r="E191">
        <f t="shared" si="2"/>
        <v>2.9</v>
      </c>
    </row>
    <row r="192" spans="1:5" x14ac:dyDescent="0.2">
      <c r="A192">
        <v>675</v>
      </c>
      <c r="B192">
        <v>11</v>
      </c>
      <c r="C192">
        <v>1883</v>
      </c>
      <c r="D192">
        <v>42</v>
      </c>
      <c r="E192">
        <f t="shared" si="2"/>
        <v>4.2</v>
      </c>
    </row>
    <row r="193" spans="1:5" x14ac:dyDescent="0.2">
      <c r="A193">
        <v>675</v>
      </c>
      <c r="B193">
        <v>11</v>
      </c>
      <c r="C193">
        <v>1884</v>
      </c>
      <c r="D193">
        <v>39</v>
      </c>
      <c r="E193">
        <f t="shared" si="2"/>
        <v>3.9</v>
      </c>
    </row>
    <row r="194" spans="1:5" x14ac:dyDescent="0.2">
      <c r="A194">
        <v>675</v>
      </c>
      <c r="B194">
        <v>11</v>
      </c>
      <c r="C194">
        <v>1885</v>
      </c>
      <c r="D194">
        <v>35</v>
      </c>
      <c r="E194">
        <f t="shared" si="2"/>
        <v>3.5</v>
      </c>
    </row>
    <row r="195" spans="1:5" x14ac:dyDescent="0.2">
      <c r="A195">
        <v>675</v>
      </c>
      <c r="B195">
        <v>11</v>
      </c>
      <c r="C195">
        <v>1886</v>
      </c>
      <c r="D195">
        <v>28</v>
      </c>
      <c r="E195">
        <f t="shared" ref="E195:E258" si="3">D195/10</f>
        <v>2.8</v>
      </c>
    </row>
    <row r="196" spans="1:5" x14ac:dyDescent="0.2">
      <c r="A196">
        <v>675</v>
      </c>
      <c r="B196">
        <v>11</v>
      </c>
      <c r="C196">
        <v>1887</v>
      </c>
      <c r="D196">
        <v>-3</v>
      </c>
      <c r="E196">
        <f t="shared" si="3"/>
        <v>-0.3</v>
      </c>
    </row>
    <row r="197" spans="1:5" x14ac:dyDescent="0.2">
      <c r="A197">
        <v>675</v>
      </c>
      <c r="B197">
        <v>11</v>
      </c>
      <c r="C197">
        <v>1888</v>
      </c>
      <c r="D197">
        <v>15</v>
      </c>
      <c r="E197">
        <f t="shared" si="3"/>
        <v>1.5</v>
      </c>
    </row>
    <row r="198" spans="1:5" x14ac:dyDescent="0.2">
      <c r="A198">
        <v>675</v>
      </c>
      <c r="B198">
        <v>11</v>
      </c>
      <c r="C198">
        <v>1889</v>
      </c>
      <c r="D198">
        <v>44</v>
      </c>
      <c r="E198">
        <f t="shared" si="3"/>
        <v>4.4000000000000004</v>
      </c>
    </row>
    <row r="199" spans="1:5" x14ac:dyDescent="0.2">
      <c r="A199">
        <v>675</v>
      </c>
      <c r="B199">
        <v>11</v>
      </c>
      <c r="C199">
        <v>1890</v>
      </c>
      <c r="D199">
        <v>28</v>
      </c>
      <c r="E199">
        <f t="shared" si="3"/>
        <v>2.8</v>
      </c>
    </row>
    <row r="200" spans="1:5" x14ac:dyDescent="0.2">
      <c r="A200">
        <v>675</v>
      </c>
      <c r="B200">
        <v>12</v>
      </c>
      <c r="C200">
        <v>1872</v>
      </c>
      <c r="D200">
        <v>1</v>
      </c>
      <c r="E200">
        <f t="shared" si="3"/>
        <v>0.1</v>
      </c>
    </row>
    <row r="201" spans="1:5" x14ac:dyDescent="0.2">
      <c r="A201">
        <v>675</v>
      </c>
      <c r="B201">
        <v>12</v>
      </c>
      <c r="C201">
        <v>1873</v>
      </c>
      <c r="D201">
        <v>-10</v>
      </c>
      <c r="E201">
        <f t="shared" si="3"/>
        <v>-1</v>
      </c>
    </row>
    <row r="202" spans="1:5" x14ac:dyDescent="0.2">
      <c r="A202">
        <v>675</v>
      </c>
      <c r="B202">
        <v>12</v>
      </c>
      <c r="C202">
        <v>1874</v>
      </c>
      <c r="D202">
        <v>-12</v>
      </c>
      <c r="E202">
        <f t="shared" si="3"/>
        <v>-1.2</v>
      </c>
    </row>
    <row r="203" spans="1:5" x14ac:dyDescent="0.2">
      <c r="A203">
        <v>675</v>
      </c>
      <c r="B203">
        <v>12</v>
      </c>
      <c r="C203">
        <v>1875</v>
      </c>
      <c r="D203">
        <v>18</v>
      </c>
      <c r="E203">
        <f t="shared" si="3"/>
        <v>1.8</v>
      </c>
    </row>
    <row r="204" spans="1:5" x14ac:dyDescent="0.2">
      <c r="A204">
        <v>675</v>
      </c>
      <c r="B204">
        <v>12</v>
      </c>
      <c r="C204">
        <v>1876</v>
      </c>
      <c r="D204">
        <v>18</v>
      </c>
      <c r="E204">
        <f t="shared" si="3"/>
        <v>1.8</v>
      </c>
    </row>
    <row r="205" spans="1:5" x14ac:dyDescent="0.2">
      <c r="A205">
        <v>675</v>
      </c>
      <c r="B205">
        <v>12</v>
      </c>
      <c r="C205">
        <v>1877</v>
      </c>
      <c r="D205">
        <v>-2</v>
      </c>
      <c r="E205">
        <f t="shared" si="3"/>
        <v>-0.2</v>
      </c>
    </row>
    <row r="206" spans="1:5" x14ac:dyDescent="0.2">
      <c r="A206">
        <v>675</v>
      </c>
      <c r="B206">
        <v>12</v>
      </c>
      <c r="C206">
        <v>1878</v>
      </c>
      <c r="E206">
        <f t="shared" si="3"/>
        <v>0</v>
      </c>
    </row>
    <row r="207" spans="1:5" x14ac:dyDescent="0.2">
      <c r="A207">
        <v>675</v>
      </c>
      <c r="B207">
        <v>12</v>
      </c>
      <c r="C207">
        <v>1879</v>
      </c>
      <c r="D207">
        <v>18</v>
      </c>
      <c r="E207">
        <f t="shared" si="3"/>
        <v>1.8</v>
      </c>
    </row>
    <row r="208" spans="1:5" x14ac:dyDescent="0.2">
      <c r="A208">
        <v>675</v>
      </c>
      <c r="B208">
        <v>12</v>
      </c>
      <c r="C208">
        <v>1880</v>
      </c>
      <c r="E208">
        <f t="shared" si="3"/>
        <v>0</v>
      </c>
    </row>
    <row r="209" spans="1:5" x14ac:dyDescent="0.2">
      <c r="A209">
        <v>675</v>
      </c>
      <c r="B209">
        <v>12</v>
      </c>
      <c r="C209">
        <v>1881</v>
      </c>
      <c r="D209">
        <v>23</v>
      </c>
      <c r="E209">
        <f t="shared" si="3"/>
        <v>2.2999999999999998</v>
      </c>
    </row>
    <row r="210" spans="1:5" x14ac:dyDescent="0.2">
      <c r="A210">
        <v>675</v>
      </c>
      <c r="B210">
        <v>12</v>
      </c>
      <c r="C210">
        <v>1882</v>
      </c>
      <c r="D210">
        <v>17</v>
      </c>
      <c r="E210">
        <f t="shared" si="3"/>
        <v>1.7</v>
      </c>
    </row>
    <row r="211" spans="1:5" x14ac:dyDescent="0.2">
      <c r="A211">
        <v>675</v>
      </c>
      <c r="B211">
        <v>12</v>
      </c>
      <c r="C211">
        <v>1883</v>
      </c>
      <c r="D211">
        <v>23</v>
      </c>
      <c r="E211">
        <f t="shared" si="3"/>
        <v>2.2999999999999998</v>
      </c>
    </row>
    <row r="212" spans="1:5" x14ac:dyDescent="0.2">
      <c r="A212">
        <v>675</v>
      </c>
      <c r="B212">
        <v>12</v>
      </c>
      <c r="C212">
        <v>1884</v>
      </c>
      <c r="D212">
        <v>29</v>
      </c>
      <c r="E212">
        <f t="shared" si="3"/>
        <v>2.9</v>
      </c>
    </row>
    <row r="213" spans="1:5" x14ac:dyDescent="0.2">
      <c r="A213">
        <v>675</v>
      </c>
      <c r="B213">
        <v>12</v>
      </c>
      <c r="C213">
        <v>1885</v>
      </c>
      <c r="D213">
        <v>14</v>
      </c>
      <c r="E213">
        <f t="shared" si="3"/>
        <v>1.4</v>
      </c>
    </row>
    <row r="214" spans="1:5" x14ac:dyDescent="0.2">
      <c r="A214">
        <v>675</v>
      </c>
      <c r="B214">
        <v>12</v>
      </c>
      <c r="C214">
        <v>1886</v>
      </c>
      <c r="D214">
        <v>-6</v>
      </c>
      <c r="E214">
        <f t="shared" si="3"/>
        <v>-0.6</v>
      </c>
    </row>
    <row r="215" spans="1:5" x14ac:dyDescent="0.2">
      <c r="A215">
        <v>675</v>
      </c>
      <c r="B215">
        <v>12</v>
      </c>
      <c r="C215">
        <v>1887</v>
      </c>
      <c r="D215">
        <v>-19</v>
      </c>
      <c r="E215">
        <f t="shared" si="3"/>
        <v>-1.9</v>
      </c>
    </row>
    <row r="216" spans="1:5" x14ac:dyDescent="0.2">
      <c r="A216">
        <v>675</v>
      </c>
      <c r="B216">
        <v>12</v>
      </c>
      <c r="C216">
        <v>1888</v>
      </c>
      <c r="D216">
        <v>13</v>
      </c>
      <c r="E216">
        <f t="shared" si="3"/>
        <v>1.3</v>
      </c>
    </row>
    <row r="217" spans="1:5" x14ac:dyDescent="0.2">
      <c r="A217">
        <v>675</v>
      </c>
      <c r="B217">
        <v>12</v>
      </c>
      <c r="C217">
        <v>1889</v>
      </c>
      <c r="D217">
        <v>28</v>
      </c>
      <c r="E217">
        <f t="shared" si="3"/>
        <v>2.8</v>
      </c>
    </row>
    <row r="218" spans="1:5" x14ac:dyDescent="0.2">
      <c r="A218">
        <v>675</v>
      </c>
      <c r="B218">
        <v>12</v>
      </c>
      <c r="C218">
        <v>1890</v>
      </c>
      <c r="D218">
        <v>26</v>
      </c>
      <c r="E218">
        <f t="shared" si="3"/>
        <v>2.6</v>
      </c>
    </row>
    <row r="219" spans="1:5" x14ac:dyDescent="0.2">
      <c r="A219">
        <v>675</v>
      </c>
      <c r="B219">
        <v>1</v>
      </c>
      <c r="C219">
        <v>1891</v>
      </c>
      <c r="D219">
        <v>14</v>
      </c>
      <c r="E219">
        <f t="shared" si="3"/>
        <v>1.4</v>
      </c>
    </row>
    <row r="220" spans="1:5" x14ac:dyDescent="0.2">
      <c r="A220">
        <v>675</v>
      </c>
      <c r="B220">
        <v>1</v>
      </c>
      <c r="C220">
        <v>1892</v>
      </c>
      <c r="D220">
        <v>-4</v>
      </c>
      <c r="E220">
        <f t="shared" si="3"/>
        <v>-0.4</v>
      </c>
    </row>
    <row r="221" spans="1:5" x14ac:dyDescent="0.2">
      <c r="A221">
        <v>675</v>
      </c>
      <c r="B221">
        <v>1</v>
      </c>
      <c r="C221">
        <v>1893</v>
      </c>
      <c r="D221">
        <v>-13</v>
      </c>
      <c r="E221">
        <f t="shared" si="3"/>
        <v>-1.3</v>
      </c>
    </row>
    <row r="222" spans="1:5" x14ac:dyDescent="0.2">
      <c r="A222">
        <v>675</v>
      </c>
      <c r="B222">
        <v>1</v>
      </c>
      <c r="C222">
        <v>1894</v>
      </c>
      <c r="D222">
        <v>8</v>
      </c>
      <c r="E222">
        <f t="shared" si="3"/>
        <v>0.8</v>
      </c>
    </row>
    <row r="223" spans="1:5" x14ac:dyDescent="0.2">
      <c r="A223">
        <v>675</v>
      </c>
      <c r="B223">
        <v>1</v>
      </c>
      <c r="C223">
        <v>1895</v>
      </c>
      <c r="D223">
        <v>0</v>
      </c>
      <c r="E223">
        <f t="shared" si="3"/>
        <v>0</v>
      </c>
    </row>
    <row r="224" spans="1:5" x14ac:dyDescent="0.2">
      <c r="A224">
        <v>675</v>
      </c>
      <c r="B224">
        <v>1</v>
      </c>
      <c r="C224">
        <v>1896</v>
      </c>
      <c r="D224">
        <v>7</v>
      </c>
      <c r="E224">
        <f t="shared" si="3"/>
        <v>0.7</v>
      </c>
    </row>
    <row r="225" spans="1:5" x14ac:dyDescent="0.2">
      <c r="A225">
        <v>675</v>
      </c>
      <c r="B225">
        <v>1</v>
      </c>
      <c r="C225">
        <v>1897</v>
      </c>
      <c r="D225">
        <v>9</v>
      </c>
      <c r="E225">
        <f t="shared" si="3"/>
        <v>0.9</v>
      </c>
    </row>
    <row r="226" spans="1:5" x14ac:dyDescent="0.2">
      <c r="A226">
        <v>675</v>
      </c>
      <c r="B226">
        <v>1</v>
      </c>
      <c r="C226">
        <v>1898</v>
      </c>
      <c r="D226">
        <v>13</v>
      </c>
      <c r="E226">
        <f t="shared" si="3"/>
        <v>1.3</v>
      </c>
    </row>
    <row r="227" spans="1:5" x14ac:dyDescent="0.2">
      <c r="A227">
        <v>675</v>
      </c>
      <c r="B227">
        <v>1</v>
      </c>
      <c r="C227">
        <v>1899</v>
      </c>
      <c r="D227">
        <v>-2</v>
      </c>
      <c r="E227">
        <f t="shared" si="3"/>
        <v>-0.2</v>
      </c>
    </row>
    <row r="228" spans="1:5" x14ac:dyDescent="0.2">
      <c r="A228">
        <v>675</v>
      </c>
      <c r="B228">
        <v>1</v>
      </c>
      <c r="C228">
        <v>1900</v>
      </c>
      <c r="D228">
        <v>12</v>
      </c>
      <c r="E228">
        <f t="shared" si="3"/>
        <v>1.2</v>
      </c>
    </row>
    <row r="229" spans="1:5" x14ac:dyDescent="0.2">
      <c r="A229">
        <v>675</v>
      </c>
      <c r="B229">
        <v>1</v>
      </c>
      <c r="C229">
        <v>1901</v>
      </c>
      <c r="D229">
        <v>23</v>
      </c>
      <c r="E229">
        <f t="shared" si="3"/>
        <v>2.2999999999999998</v>
      </c>
    </row>
    <row r="230" spans="1:5" x14ac:dyDescent="0.2">
      <c r="A230">
        <v>675</v>
      </c>
      <c r="B230">
        <v>1</v>
      </c>
      <c r="C230">
        <v>1902</v>
      </c>
      <c r="D230">
        <v>-10</v>
      </c>
      <c r="E230">
        <f t="shared" si="3"/>
        <v>-1</v>
      </c>
    </row>
    <row r="231" spans="1:5" x14ac:dyDescent="0.2">
      <c r="A231">
        <v>675</v>
      </c>
      <c r="B231">
        <v>1</v>
      </c>
      <c r="C231">
        <v>1903</v>
      </c>
      <c r="D231">
        <v>12</v>
      </c>
      <c r="E231">
        <f t="shared" si="3"/>
        <v>1.2</v>
      </c>
    </row>
    <row r="232" spans="1:5" x14ac:dyDescent="0.2">
      <c r="A232">
        <v>675</v>
      </c>
      <c r="B232">
        <v>1</v>
      </c>
      <c r="C232">
        <v>1904</v>
      </c>
      <c r="D232">
        <v>10</v>
      </c>
      <c r="E232">
        <f t="shared" si="3"/>
        <v>1</v>
      </c>
    </row>
    <row r="233" spans="1:5" x14ac:dyDescent="0.2">
      <c r="A233">
        <v>675</v>
      </c>
      <c r="B233">
        <v>1</v>
      </c>
      <c r="C233">
        <v>1905</v>
      </c>
      <c r="D233">
        <v>1</v>
      </c>
      <c r="E233">
        <f t="shared" si="3"/>
        <v>0.1</v>
      </c>
    </row>
    <row r="234" spans="1:5" x14ac:dyDescent="0.2">
      <c r="A234">
        <v>675</v>
      </c>
      <c r="B234">
        <v>1</v>
      </c>
      <c r="C234">
        <v>1906</v>
      </c>
      <c r="D234">
        <v>16</v>
      </c>
      <c r="E234">
        <f t="shared" si="3"/>
        <v>1.6</v>
      </c>
    </row>
    <row r="235" spans="1:5" x14ac:dyDescent="0.2">
      <c r="A235">
        <v>675</v>
      </c>
      <c r="B235">
        <v>1</v>
      </c>
      <c r="C235">
        <v>1907</v>
      </c>
      <c r="D235">
        <v>2</v>
      </c>
      <c r="E235">
        <f t="shared" si="3"/>
        <v>0.2</v>
      </c>
    </row>
    <row r="236" spans="1:5" x14ac:dyDescent="0.2">
      <c r="A236">
        <v>675</v>
      </c>
      <c r="B236">
        <v>1</v>
      </c>
      <c r="C236">
        <v>1908</v>
      </c>
      <c r="D236">
        <v>11</v>
      </c>
      <c r="E236">
        <f t="shared" si="3"/>
        <v>1.1000000000000001</v>
      </c>
    </row>
    <row r="237" spans="1:5" x14ac:dyDescent="0.2">
      <c r="A237">
        <v>675</v>
      </c>
      <c r="B237">
        <v>1</v>
      </c>
      <c r="C237">
        <v>1909</v>
      </c>
      <c r="D237">
        <v>9</v>
      </c>
      <c r="E237">
        <f t="shared" si="3"/>
        <v>0.9</v>
      </c>
    </row>
    <row r="238" spans="1:5" x14ac:dyDescent="0.2">
      <c r="A238">
        <v>675</v>
      </c>
      <c r="B238">
        <v>1</v>
      </c>
      <c r="C238">
        <v>1910</v>
      </c>
      <c r="D238">
        <v>1</v>
      </c>
      <c r="E238">
        <f t="shared" si="3"/>
        <v>0.1</v>
      </c>
    </row>
    <row r="239" spans="1:5" x14ac:dyDescent="0.2">
      <c r="A239">
        <v>675</v>
      </c>
      <c r="B239">
        <v>2</v>
      </c>
      <c r="C239">
        <v>1891</v>
      </c>
      <c r="D239">
        <v>23</v>
      </c>
      <c r="E239">
        <f t="shared" si="3"/>
        <v>2.2999999999999998</v>
      </c>
    </row>
    <row r="240" spans="1:5" x14ac:dyDescent="0.2">
      <c r="A240">
        <v>675</v>
      </c>
      <c r="B240">
        <v>2</v>
      </c>
      <c r="C240">
        <v>1892</v>
      </c>
      <c r="D240">
        <v>-4</v>
      </c>
      <c r="E240">
        <f t="shared" si="3"/>
        <v>-0.4</v>
      </c>
    </row>
    <row r="241" spans="1:5" x14ac:dyDescent="0.2">
      <c r="A241">
        <v>675</v>
      </c>
      <c r="B241">
        <v>2</v>
      </c>
      <c r="C241">
        <v>1893</v>
      </c>
      <c r="D241">
        <v>7</v>
      </c>
      <c r="E241">
        <f t="shared" si="3"/>
        <v>0.7</v>
      </c>
    </row>
    <row r="242" spans="1:5" x14ac:dyDescent="0.2">
      <c r="A242">
        <v>675</v>
      </c>
      <c r="B242">
        <v>2</v>
      </c>
      <c r="C242">
        <v>1894</v>
      </c>
      <c r="D242">
        <v>3</v>
      </c>
      <c r="E242">
        <f t="shared" si="3"/>
        <v>0.3</v>
      </c>
    </row>
    <row r="243" spans="1:5" x14ac:dyDescent="0.2">
      <c r="A243">
        <v>675</v>
      </c>
      <c r="B243">
        <v>2</v>
      </c>
      <c r="C243">
        <v>1895</v>
      </c>
      <c r="D243">
        <v>11</v>
      </c>
      <c r="E243">
        <f t="shared" si="3"/>
        <v>1.1000000000000001</v>
      </c>
    </row>
    <row r="244" spans="1:5" x14ac:dyDescent="0.2">
      <c r="A244">
        <v>675</v>
      </c>
      <c r="B244">
        <v>2</v>
      </c>
      <c r="C244">
        <v>1896</v>
      </c>
      <c r="D244">
        <v>20</v>
      </c>
      <c r="E244">
        <f t="shared" si="3"/>
        <v>2</v>
      </c>
    </row>
    <row r="245" spans="1:5" x14ac:dyDescent="0.2">
      <c r="A245">
        <v>675</v>
      </c>
      <c r="B245">
        <v>2</v>
      </c>
      <c r="C245">
        <v>1897</v>
      </c>
      <c r="D245">
        <v>5</v>
      </c>
      <c r="E245">
        <f t="shared" si="3"/>
        <v>0.5</v>
      </c>
    </row>
    <row r="246" spans="1:5" x14ac:dyDescent="0.2">
      <c r="A246">
        <v>675</v>
      </c>
      <c r="B246">
        <v>2</v>
      </c>
      <c r="C246">
        <v>1898</v>
      </c>
      <c r="D246">
        <v>-2</v>
      </c>
      <c r="E246">
        <f t="shared" si="3"/>
        <v>-0.2</v>
      </c>
    </row>
    <row r="247" spans="1:5" x14ac:dyDescent="0.2">
      <c r="A247">
        <v>675</v>
      </c>
      <c r="B247">
        <v>2</v>
      </c>
      <c r="C247">
        <v>1899</v>
      </c>
      <c r="D247">
        <v>-3</v>
      </c>
      <c r="E247">
        <f t="shared" si="3"/>
        <v>-0.3</v>
      </c>
    </row>
    <row r="248" spans="1:5" x14ac:dyDescent="0.2">
      <c r="A248">
        <v>675</v>
      </c>
      <c r="B248">
        <v>2</v>
      </c>
      <c r="C248">
        <v>1900</v>
      </c>
      <c r="D248">
        <v>-5</v>
      </c>
      <c r="E248">
        <f t="shared" si="3"/>
        <v>-0.5</v>
      </c>
    </row>
    <row r="249" spans="1:5" x14ac:dyDescent="0.2">
      <c r="A249">
        <v>675</v>
      </c>
      <c r="B249">
        <v>2</v>
      </c>
      <c r="C249">
        <v>1901</v>
      </c>
      <c r="D249">
        <v>11</v>
      </c>
      <c r="E249">
        <f t="shared" si="3"/>
        <v>1.1000000000000001</v>
      </c>
    </row>
    <row r="250" spans="1:5" x14ac:dyDescent="0.2">
      <c r="A250">
        <v>675</v>
      </c>
      <c r="B250">
        <v>2</v>
      </c>
      <c r="C250">
        <v>1902</v>
      </c>
      <c r="D250">
        <v>-10</v>
      </c>
      <c r="E250">
        <f t="shared" si="3"/>
        <v>-1</v>
      </c>
    </row>
    <row r="251" spans="1:5" x14ac:dyDescent="0.2">
      <c r="A251">
        <v>675</v>
      </c>
      <c r="B251">
        <v>2</v>
      </c>
      <c r="C251">
        <v>1903</v>
      </c>
      <c r="D251">
        <v>7</v>
      </c>
      <c r="E251">
        <f t="shared" si="3"/>
        <v>0.7</v>
      </c>
    </row>
    <row r="252" spans="1:5" x14ac:dyDescent="0.2">
      <c r="A252">
        <v>675</v>
      </c>
      <c r="B252">
        <v>2</v>
      </c>
      <c r="C252">
        <v>1904</v>
      </c>
      <c r="D252">
        <v>4</v>
      </c>
      <c r="E252">
        <f t="shared" si="3"/>
        <v>0.4</v>
      </c>
    </row>
    <row r="253" spans="1:5" x14ac:dyDescent="0.2">
      <c r="A253">
        <v>675</v>
      </c>
      <c r="B253">
        <v>2</v>
      </c>
      <c r="C253">
        <v>1905</v>
      </c>
      <c r="D253">
        <v>-5</v>
      </c>
      <c r="E253">
        <f t="shared" si="3"/>
        <v>-0.5</v>
      </c>
    </row>
    <row r="254" spans="1:5" x14ac:dyDescent="0.2">
      <c r="A254">
        <v>675</v>
      </c>
      <c r="B254">
        <v>2</v>
      </c>
      <c r="C254">
        <v>1906</v>
      </c>
      <c r="D254">
        <v>-2</v>
      </c>
      <c r="E254">
        <f t="shared" si="3"/>
        <v>-0.2</v>
      </c>
    </row>
    <row r="255" spans="1:5" x14ac:dyDescent="0.2">
      <c r="A255">
        <v>675</v>
      </c>
      <c r="B255">
        <v>2</v>
      </c>
      <c r="C255">
        <v>1907</v>
      </c>
      <c r="D255">
        <v>-6</v>
      </c>
      <c r="E255">
        <f t="shared" si="3"/>
        <v>-0.6</v>
      </c>
    </row>
    <row r="256" spans="1:5" x14ac:dyDescent="0.2">
      <c r="A256">
        <v>675</v>
      </c>
      <c r="B256">
        <v>2</v>
      </c>
      <c r="C256">
        <v>1908</v>
      </c>
      <c r="D256">
        <v>1</v>
      </c>
      <c r="E256">
        <f t="shared" si="3"/>
        <v>0.1</v>
      </c>
    </row>
    <row r="257" spans="1:5" x14ac:dyDescent="0.2">
      <c r="A257">
        <v>675</v>
      </c>
      <c r="B257">
        <v>2</v>
      </c>
      <c r="C257">
        <v>1909</v>
      </c>
      <c r="D257">
        <v>14</v>
      </c>
      <c r="E257">
        <f t="shared" si="3"/>
        <v>1.4</v>
      </c>
    </row>
    <row r="258" spans="1:5" x14ac:dyDescent="0.2">
      <c r="A258">
        <v>675</v>
      </c>
      <c r="B258">
        <v>2</v>
      </c>
      <c r="C258">
        <v>1910</v>
      </c>
      <c r="D258">
        <v>0</v>
      </c>
      <c r="E258">
        <f t="shared" si="3"/>
        <v>0</v>
      </c>
    </row>
    <row r="259" spans="1:5" x14ac:dyDescent="0.2">
      <c r="A259">
        <v>675</v>
      </c>
      <c r="B259">
        <v>3</v>
      </c>
      <c r="C259">
        <v>1891</v>
      </c>
      <c r="D259">
        <v>3</v>
      </c>
      <c r="E259">
        <f t="shared" ref="E259:E322" si="4">D259/10</f>
        <v>0.3</v>
      </c>
    </row>
    <row r="260" spans="1:5" x14ac:dyDescent="0.2">
      <c r="A260">
        <v>675</v>
      </c>
      <c r="B260">
        <v>3</v>
      </c>
      <c r="C260">
        <v>1892</v>
      </c>
      <c r="D260">
        <v>1</v>
      </c>
      <c r="E260">
        <f t="shared" si="4"/>
        <v>0.1</v>
      </c>
    </row>
    <row r="261" spans="1:5" x14ac:dyDescent="0.2">
      <c r="A261">
        <v>675</v>
      </c>
      <c r="B261">
        <v>3</v>
      </c>
      <c r="C261">
        <v>1893</v>
      </c>
      <c r="D261">
        <v>12</v>
      </c>
      <c r="E261">
        <f t="shared" si="4"/>
        <v>1.2</v>
      </c>
    </row>
    <row r="262" spans="1:5" x14ac:dyDescent="0.2">
      <c r="A262">
        <v>675</v>
      </c>
      <c r="B262">
        <v>3</v>
      </c>
      <c r="C262">
        <v>1894</v>
      </c>
      <c r="D262">
        <v>14</v>
      </c>
      <c r="E262">
        <f t="shared" si="4"/>
        <v>1.4</v>
      </c>
    </row>
    <row r="263" spans="1:5" x14ac:dyDescent="0.2">
      <c r="A263">
        <v>675</v>
      </c>
      <c r="B263">
        <v>3</v>
      </c>
      <c r="C263">
        <v>1895</v>
      </c>
      <c r="D263">
        <v>11</v>
      </c>
      <c r="E263">
        <f t="shared" si="4"/>
        <v>1.1000000000000001</v>
      </c>
    </row>
    <row r="264" spans="1:5" x14ac:dyDescent="0.2">
      <c r="A264">
        <v>675</v>
      </c>
      <c r="B264">
        <v>3</v>
      </c>
      <c r="C264">
        <v>1896</v>
      </c>
      <c r="D264">
        <v>15</v>
      </c>
      <c r="E264">
        <f t="shared" si="4"/>
        <v>1.5</v>
      </c>
    </row>
    <row r="265" spans="1:5" x14ac:dyDescent="0.2">
      <c r="A265">
        <v>675</v>
      </c>
      <c r="B265">
        <v>3</v>
      </c>
      <c r="C265">
        <v>1897</v>
      </c>
      <c r="D265">
        <v>13</v>
      </c>
      <c r="E265">
        <f t="shared" si="4"/>
        <v>1.3</v>
      </c>
    </row>
    <row r="266" spans="1:5" x14ac:dyDescent="0.2">
      <c r="A266">
        <v>675</v>
      </c>
      <c r="B266">
        <v>3</v>
      </c>
      <c r="C266">
        <v>1898</v>
      </c>
      <c r="D266">
        <v>0</v>
      </c>
      <c r="E266">
        <f t="shared" si="4"/>
        <v>0</v>
      </c>
    </row>
    <row r="267" spans="1:5" x14ac:dyDescent="0.2">
      <c r="A267">
        <v>675</v>
      </c>
      <c r="B267">
        <v>3</v>
      </c>
      <c r="C267">
        <v>1899</v>
      </c>
      <c r="D267">
        <v>-7</v>
      </c>
      <c r="E267">
        <f t="shared" si="4"/>
        <v>-0.7</v>
      </c>
    </row>
    <row r="268" spans="1:5" x14ac:dyDescent="0.2">
      <c r="A268">
        <v>675</v>
      </c>
      <c r="B268">
        <v>3</v>
      </c>
      <c r="C268">
        <v>1900</v>
      </c>
      <c r="D268">
        <v>0</v>
      </c>
      <c r="E268">
        <f t="shared" si="4"/>
        <v>0</v>
      </c>
    </row>
    <row r="269" spans="1:5" x14ac:dyDescent="0.2">
      <c r="A269">
        <v>675</v>
      </c>
      <c r="B269">
        <v>3</v>
      </c>
      <c r="C269">
        <v>1901</v>
      </c>
      <c r="D269">
        <v>15</v>
      </c>
      <c r="E269">
        <f t="shared" si="4"/>
        <v>1.5</v>
      </c>
    </row>
    <row r="270" spans="1:5" x14ac:dyDescent="0.2">
      <c r="A270">
        <v>675</v>
      </c>
      <c r="B270">
        <v>3</v>
      </c>
      <c r="C270">
        <v>1902</v>
      </c>
      <c r="D270">
        <v>-11</v>
      </c>
      <c r="E270">
        <f t="shared" si="4"/>
        <v>-1.1000000000000001</v>
      </c>
    </row>
    <row r="271" spans="1:5" x14ac:dyDescent="0.2">
      <c r="A271">
        <v>675</v>
      </c>
      <c r="B271">
        <v>3</v>
      </c>
      <c r="C271">
        <v>1903</v>
      </c>
      <c r="D271">
        <v>7</v>
      </c>
      <c r="E271">
        <f t="shared" si="4"/>
        <v>0.7</v>
      </c>
    </row>
    <row r="272" spans="1:5" x14ac:dyDescent="0.2">
      <c r="A272">
        <v>675</v>
      </c>
      <c r="B272">
        <v>3</v>
      </c>
      <c r="C272">
        <v>1904</v>
      </c>
      <c r="D272">
        <v>13</v>
      </c>
      <c r="E272">
        <f t="shared" si="4"/>
        <v>1.3</v>
      </c>
    </row>
    <row r="273" spans="1:5" x14ac:dyDescent="0.2">
      <c r="A273">
        <v>675</v>
      </c>
      <c r="B273">
        <v>3</v>
      </c>
      <c r="C273">
        <v>1905</v>
      </c>
      <c r="D273">
        <v>10</v>
      </c>
      <c r="E273">
        <f t="shared" si="4"/>
        <v>1</v>
      </c>
    </row>
    <row r="274" spans="1:5" x14ac:dyDescent="0.2">
      <c r="A274">
        <v>675</v>
      </c>
      <c r="B274">
        <v>3</v>
      </c>
      <c r="C274">
        <v>1906</v>
      </c>
      <c r="D274">
        <v>1</v>
      </c>
      <c r="E274">
        <f t="shared" si="4"/>
        <v>0.1</v>
      </c>
    </row>
    <row r="275" spans="1:5" x14ac:dyDescent="0.2">
      <c r="A275">
        <v>675</v>
      </c>
      <c r="B275">
        <v>3</v>
      </c>
      <c r="C275">
        <v>1907</v>
      </c>
      <c r="D275">
        <v>-3</v>
      </c>
      <c r="E275">
        <f t="shared" si="4"/>
        <v>-0.3</v>
      </c>
    </row>
    <row r="276" spans="1:5" x14ac:dyDescent="0.2">
      <c r="A276">
        <v>675</v>
      </c>
      <c r="B276">
        <v>3</v>
      </c>
      <c r="C276">
        <v>1908</v>
      </c>
      <c r="D276">
        <v>7</v>
      </c>
      <c r="E276">
        <f t="shared" si="4"/>
        <v>0.7</v>
      </c>
    </row>
    <row r="277" spans="1:5" x14ac:dyDescent="0.2">
      <c r="A277">
        <v>675</v>
      </c>
      <c r="B277">
        <v>3</v>
      </c>
      <c r="C277">
        <v>1909</v>
      </c>
      <c r="D277">
        <v>5</v>
      </c>
      <c r="E277">
        <f t="shared" si="4"/>
        <v>0.5</v>
      </c>
    </row>
    <row r="278" spans="1:5" x14ac:dyDescent="0.2">
      <c r="A278">
        <v>675</v>
      </c>
      <c r="B278">
        <v>3</v>
      </c>
      <c r="C278">
        <v>1910</v>
      </c>
      <c r="D278">
        <v>14</v>
      </c>
      <c r="E278">
        <f t="shared" si="4"/>
        <v>1.4</v>
      </c>
    </row>
    <row r="279" spans="1:5" x14ac:dyDescent="0.2">
      <c r="A279">
        <v>675</v>
      </c>
      <c r="B279">
        <v>4</v>
      </c>
      <c r="C279">
        <v>1891</v>
      </c>
      <c r="D279">
        <v>29</v>
      </c>
      <c r="E279">
        <f t="shared" si="4"/>
        <v>2.9</v>
      </c>
    </row>
    <row r="280" spans="1:5" x14ac:dyDescent="0.2">
      <c r="A280">
        <v>675</v>
      </c>
      <c r="B280">
        <v>4</v>
      </c>
      <c r="C280">
        <v>1892</v>
      </c>
      <c r="D280">
        <v>18</v>
      </c>
      <c r="E280">
        <f t="shared" si="4"/>
        <v>1.8</v>
      </c>
    </row>
    <row r="281" spans="1:5" x14ac:dyDescent="0.2">
      <c r="A281">
        <v>675</v>
      </c>
      <c r="B281">
        <v>4</v>
      </c>
      <c r="C281">
        <v>1893</v>
      </c>
      <c r="D281">
        <v>39</v>
      </c>
      <c r="E281">
        <f t="shared" si="4"/>
        <v>3.9</v>
      </c>
    </row>
    <row r="282" spans="1:5" x14ac:dyDescent="0.2">
      <c r="A282">
        <v>675</v>
      </c>
      <c r="B282">
        <v>4</v>
      </c>
      <c r="C282">
        <v>1894</v>
      </c>
      <c r="D282">
        <v>47</v>
      </c>
      <c r="E282">
        <f t="shared" si="4"/>
        <v>4.7</v>
      </c>
    </row>
    <row r="283" spans="1:5" x14ac:dyDescent="0.2">
      <c r="A283">
        <v>675</v>
      </c>
      <c r="B283">
        <v>4</v>
      </c>
      <c r="C283">
        <v>1895</v>
      </c>
      <c r="D283">
        <v>17</v>
      </c>
      <c r="E283">
        <f t="shared" si="4"/>
        <v>1.7</v>
      </c>
    </row>
    <row r="284" spans="1:5" x14ac:dyDescent="0.2">
      <c r="A284">
        <v>675</v>
      </c>
      <c r="B284">
        <v>4</v>
      </c>
      <c r="C284">
        <v>1896</v>
      </c>
      <c r="D284">
        <v>32</v>
      </c>
      <c r="E284">
        <f t="shared" si="4"/>
        <v>3.2</v>
      </c>
    </row>
    <row r="285" spans="1:5" x14ac:dyDescent="0.2">
      <c r="A285">
        <v>675</v>
      </c>
      <c r="B285">
        <v>4</v>
      </c>
      <c r="C285">
        <v>1897</v>
      </c>
      <c r="D285">
        <v>28</v>
      </c>
      <c r="E285">
        <f t="shared" si="4"/>
        <v>2.8</v>
      </c>
    </row>
    <row r="286" spans="1:5" x14ac:dyDescent="0.2">
      <c r="A286">
        <v>675</v>
      </c>
      <c r="B286">
        <v>4</v>
      </c>
      <c r="C286">
        <v>1898</v>
      </c>
      <c r="D286">
        <v>17</v>
      </c>
      <c r="E286">
        <f t="shared" si="4"/>
        <v>1.7</v>
      </c>
    </row>
    <row r="287" spans="1:5" x14ac:dyDescent="0.2">
      <c r="A287">
        <v>675</v>
      </c>
      <c r="B287">
        <v>4</v>
      </c>
      <c r="C287">
        <v>1899</v>
      </c>
      <c r="D287">
        <v>4</v>
      </c>
      <c r="E287">
        <f t="shared" si="4"/>
        <v>0.4</v>
      </c>
    </row>
    <row r="288" spans="1:5" x14ac:dyDescent="0.2">
      <c r="A288">
        <v>675</v>
      </c>
      <c r="B288">
        <v>4</v>
      </c>
      <c r="C288">
        <v>1900</v>
      </c>
      <c r="D288">
        <v>17</v>
      </c>
      <c r="E288">
        <f t="shared" si="4"/>
        <v>1.7</v>
      </c>
    </row>
    <row r="289" spans="1:5" x14ac:dyDescent="0.2">
      <c r="A289">
        <v>675</v>
      </c>
      <c r="B289">
        <v>4</v>
      </c>
      <c r="C289">
        <v>1901</v>
      </c>
      <c r="D289">
        <v>11</v>
      </c>
      <c r="E289">
        <f t="shared" si="4"/>
        <v>1.1000000000000001</v>
      </c>
    </row>
    <row r="290" spans="1:5" x14ac:dyDescent="0.2">
      <c r="A290">
        <v>675</v>
      </c>
      <c r="B290">
        <v>4</v>
      </c>
      <c r="C290">
        <v>1902</v>
      </c>
      <c r="D290">
        <v>-7</v>
      </c>
      <c r="E290">
        <f t="shared" si="4"/>
        <v>-0.7</v>
      </c>
    </row>
    <row r="291" spans="1:5" x14ac:dyDescent="0.2">
      <c r="A291">
        <v>675</v>
      </c>
      <c r="B291">
        <v>4</v>
      </c>
      <c r="C291">
        <v>1903</v>
      </c>
      <c r="D291">
        <v>14</v>
      </c>
      <c r="E291">
        <f t="shared" si="4"/>
        <v>1.4</v>
      </c>
    </row>
    <row r="292" spans="1:5" x14ac:dyDescent="0.2">
      <c r="A292">
        <v>675</v>
      </c>
      <c r="B292">
        <v>4</v>
      </c>
      <c r="C292">
        <v>1904</v>
      </c>
      <c r="D292">
        <v>22</v>
      </c>
      <c r="E292">
        <f t="shared" si="4"/>
        <v>2.2000000000000002</v>
      </c>
    </row>
    <row r="293" spans="1:5" x14ac:dyDescent="0.2">
      <c r="A293">
        <v>675</v>
      </c>
      <c r="B293">
        <v>4</v>
      </c>
      <c r="C293">
        <v>1905</v>
      </c>
      <c r="D293">
        <v>16</v>
      </c>
      <c r="E293">
        <f t="shared" si="4"/>
        <v>1.6</v>
      </c>
    </row>
    <row r="294" spans="1:5" x14ac:dyDescent="0.2">
      <c r="A294">
        <v>675</v>
      </c>
      <c r="B294">
        <v>4</v>
      </c>
      <c r="C294">
        <v>1906</v>
      </c>
      <c r="D294">
        <v>15</v>
      </c>
      <c r="E294">
        <f t="shared" si="4"/>
        <v>1.5</v>
      </c>
    </row>
    <row r="295" spans="1:5" x14ac:dyDescent="0.2">
      <c r="A295">
        <v>675</v>
      </c>
      <c r="B295">
        <v>4</v>
      </c>
      <c r="C295">
        <v>1907</v>
      </c>
      <c r="D295">
        <v>17</v>
      </c>
      <c r="E295">
        <f t="shared" si="4"/>
        <v>1.7</v>
      </c>
    </row>
    <row r="296" spans="1:5" x14ac:dyDescent="0.2">
      <c r="A296">
        <v>675</v>
      </c>
      <c r="B296">
        <v>4</v>
      </c>
      <c r="C296">
        <v>1908</v>
      </c>
      <c r="D296">
        <v>27</v>
      </c>
      <c r="E296">
        <f t="shared" si="4"/>
        <v>2.7</v>
      </c>
    </row>
    <row r="297" spans="1:5" x14ac:dyDescent="0.2">
      <c r="A297">
        <v>675</v>
      </c>
      <c r="B297">
        <v>4</v>
      </c>
      <c r="C297">
        <v>1909</v>
      </c>
      <c r="D297">
        <v>29</v>
      </c>
      <c r="E297">
        <f t="shared" si="4"/>
        <v>2.9</v>
      </c>
    </row>
    <row r="298" spans="1:5" x14ac:dyDescent="0.2">
      <c r="A298">
        <v>675</v>
      </c>
      <c r="B298">
        <v>4</v>
      </c>
      <c r="C298">
        <v>1910</v>
      </c>
      <c r="D298">
        <v>12</v>
      </c>
      <c r="E298">
        <f t="shared" si="4"/>
        <v>1.2</v>
      </c>
    </row>
    <row r="299" spans="1:5" x14ac:dyDescent="0.2">
      <c r="A299">
        <v>675</v>
      </c>
      <c r="B299">
        <v>5</v>
      </c>
      <c r="C299">
        <v>1891</v>
      </c>
      <c r="D299">
        <v>38</v>
      </c>
      <c r="E299">
        <f t="shared" si="4"/>
        <v>3.8</v>
      </c>
    </row>
    <row r="300" spans="1:5" x14ac:dyDescent="0.2">
      <c r="A300">
        <v>675</v>
      </c>
      <c r="B300">
        <v>5</v>
      </c>
      <c r="C300">
        <v>1892</v>
      </c>
      <c r="D300">
        <v>19</v>
      </c>
      <c r="E300">
        <f t="shared" si="4"/>
        <v>1.9</v>
      </c>
    </row>
    <row r="301" spans="1:5" x14ac:dyDescent="0.2">
      <c r="A301">
        <v>675</v>
      </c>
      <c r="B301">
        <v>5</v>
      </c>
      <c r="C301">
        <v>1893</v>
      </c>
      <c r="D301">
        <v>53</v>
      </c>
      <c r="E301">
        <f t="shared" si="4"/>
        <v>5.3</v>
      </c>
    </row>
    <row r="302" spans="1:5" x14ac:dyDescent="0.2">
      <c r="A302">
        <v>675</v>
      </c>
      <c r="B302">
        <v>5</v>
      </c>
      <c r="C302">
        <v>1894</v>
      </c>
      <c r="D302">
        <v>49</v>
      </c>
      <c r="E302">
        <f t="shared" si="4"/>
        <v>4.9000000000000004</v>
      </c>
    </row>
    <row r="303" spans="1:5" x14ac:dyDescent="0.2">
      <c r="A303">
        <v>675</v>
      </c>
      <c r="B303">
        <v>5</v>
      </c>
      <c r="C303">
        <v>1895</v>
      </c>
      <c r="D303">
        <v>44</v>
      </c>
      <c r="E303">
        <f t="shared" si="4"/>
        <v>4.4000000000000004</v>
      </c>
    </row>
    <row r="304" spans="1:5" x14ac:dyDescent="0.2">
      <c r="A304">
        <v>675</v>
      </c>
      <c r="B304">
        <v>5</v>
      </c>
      <c r="C304">
        <v>1896</v>
      </c>
      <c r="D304">
        <v>59</v>
      </c>
      <c r="E304">
        <f t="shared" si="4"/>
        <v>5.9</v>
      </c>
    </row>
    <row r="305" spans="1:5" x14ac:dyDescent="0.2">
      <c r="A305">
        <v>675</v>
      </c>
      <c r="B305">
        <v>5</v>
      </c>
      <c r="C305">
        <v>1897</v>
      </c>
      <c r="D305">
        <v>48</v>
      </c>
      <c r="E305">
        <f t="shared" si="4"/>
        <v>4.8</v>
      </c>
    </row>
    <row r="306" spans="1:5" x14ac:dyDescent="0.2">
      <c r="A306">
        <v>675</v>
      </c>
      <c r="B306">
        <v>5</v>
      </c>
      <c r="C306">
        <v>1898</v>
      </c>
      <c r="D306">
        <v>36</v>
      </c>
      <c r="E306">
        <f t="shared" si="4"/>
        <v>3.6</v>
      </c>
    </row>
    <row r="307" spans="1:5" x14ac:dyDescent="0.2">
      <c r="A307">
        <v>675</v>
      </c>
      <c r="B307">
        <v>5</v>
      </c>
      <c r="C307">
        <v>1899</v>
      </c>
      <c r="D307">
        <v>40</v>
      </c>
      <c r="E307">
        <f t="shared" si="4"/>
        <v>4</v>
      </c>
    </row>
    <row r="308" spans="1:5" x14ac:dyDescent="0.2">
      <c r="A308">
        <v>675</v>
      </c>
      <c r="B308">
        <v>5</v>
      </c>
      <c r="C308">
        <v>1900</v>
      </c>
      <c r="D308">
        <v>34</v>
      </c>
      <c r="E308">
        <f t="shared" si="4"/>
        <v>3.4</v>
      </c>
    </row>
    <row r="309" spans="1:5" x14ac:dyDescent="0.2">
      <c r="A309">
        <v>675</v>
      </c>
      <c r="B309">
        <v>5</v>
      </c>
      <c r="C309">
        <v>1901</v>
      </c>
      <c r="D309">
        <v>65</v>
      </c>
      <c r="E309">
        <f t="shared" si="4"/>
        <v>6.5</v>
      </c>
    </row>
    <row r="310" spans="1:5" x14ac:dyDescent="0.2">
      <c r="A310">
        <v>675</v>
      </c>
      <c r="B310">
        <v>5</v>
      </c>
      <c r="C310">
        <v>1902</v>
      </c>
      <c r="D310">
        <v>7</v>
      </c>
      <c r="E310">
        <f t="shared" si="4"/>
        <v>0.7</v>
      </c>
    </row>
    <row r="311" spans="1:5" x14ac:dyDescent="0.2">
      <c r="A311">
        <v>675</v>
      </c>
      <c r="B311">
        <v>5</v>
      </c>
      <c r="C311">
        <v>1903</v>
      </c>
      <c r="D311">
        <v>34</v>
      </c>
      <c r="E311">
        <f t="shared" si="4"/>
        <v>3.4</v>
      </c>
    </row>
    <row r="312" spans="1:5" x14ac:dyDescent="0.2">
      <c r="A312">
        <v>675</v>
      </c>
      <c r="B312">
        <v>5</v>
      </c>
      <c r="C312">
        <v>1904</v>
      </c>
      <c r="D312">
        <v>40</v>
      </c>
      <c r="E312">
        <f t="shared" si="4"/>
        <v>4</v>
      </c>
    </row>
    <row r="313" spans="1:5" x14ac:dyDescent="0.2">
      <c r="A313">
        <v>675</v>
      </c>
      <c r="B313">
        <v>5</v>
      </c>
      <c r="C313">
        <v>1905</v>
      </c>
      <c r="D313">
        <v>38</v>
      </c>
      <c r="E313">
        <f t="shared" si="4"/>
        <v>3.8</v>
      </c>
    </row>
    <row r="314" spans="1:5" x14ac:dyDescent="0.2">
      <c r="A314">
        <v>675</v>
      </c>
      <c r="B314">
        <v>5</v>
      </c>
      <c r="C314">
        <v>1906</v>
      </c>
      <c r="D314">
        <v>24</v>
      </c>
      <c r="E314">
        <f t="shared" si="4"/>
        <v>2.4</v>
      </c>
    </row>
    <row r="315" spans="1:5" x14ac:dyDescent="0.2">
      <c r="A315">
        <v>675</v>
      </c>
      <c r="B315">
        <v>5</v>
      </c>
      <c r="C315">
        <v>1907</v>
      </c>
      <c r="D315">
        <v>38</v>
      </c>
      <c r="E315">
        <f t="shared" si="4"/>
        <v>3.8</v>
      </c>
    </row>
    <row r="316" spans="1:5" x14ac:dyDescent="0.2">
      <c r="A316">
        <v>675</v>
      </c>
      <c r="B316">
        <v>5</v>
      </c>
      <c r="C316">
        <v>1908</v>
      </c>
      <c r="D316">
        <v>44</v>
      </c>
      <c r="E316">
        <f t="shared" si="4"/>
        <v>4.4000000000000004</v>
      </c>
    </row>
    <row r="317" spans="1:5" x14ac:dyDescent="0.2">
      <c r="A317">
        <v>675</v>
      </c>
      <c r="B317">
        <v>5</v>
      </c>
      <c r="C317">
        <v>1909</v>
      </c>
      <c r="D317">
        <v>45</v>
      </c>
      <c r="E317">
        <f t="shared" si="4"/>
        <v>4.5</v>
      </c>
    </row>
    <row r="318" spans="1:5" x14ac:dyDescent="0.2">
      <c r="A318">
        <v>675</v>
      </c>
      <c r="B318">
        <v>5</v>
      </c>
      <c r="C318">
        <v>1910</v>
      </c>
      <c r="D318">
        <v>39</v>
      </c>
      <c r="E318">
        <f t="shared" si="4"/>
        <v>3.9</v>
      </c>
    </row>
    <row r="319" spans="1:5" x14ac:dyDescent="0.2">
      <c r="A319">
        <v>675</v>
      </c>
      <c r="B319">
        <v>6</v>
      </c>
      <c r="C319">
        <v>1891</v>
      </c>
      <c r="D319">
        <v>83</v>
      </c>
      <c r="E319">
        <f t="shared" si="4"/>
        <v>8.3000000000000007</v>
      </c>
    </row>
    <row r="320" spans="1:5" x14ac:dyDescent="0.2">
      <c r="A320">
        <v>675</v>
      </c>
      <c r="B320">
        <v>6</v>
      </c>
      <c r="C320">
        <v>1892</v>
      </c>
      <c r="D320">
        <v>29</v>
      </c>
      <c r="E320">
        <f t="shared" si="4"/>
        <v>2.9</v>
      </c>
    </row>
    <row r="321" spans="1:5" x14ac:dyDescent="0.2">
      <c r="A321">
        <v>675</v>
      </c>
      <c r="B321">
        <v>6</v>
      </c>
      <c r="C321">
        <v>1893</v>
      </c>
      <c r="D321">
        <v>73</v>
      </c>
      <c r="E321">
        <f t="shared" si="4"/>
        <v>7.3</v>
      </c>
    </row>
    <row r="322" spans="1:5" x14ac:dyDescent="0.2">
      <c r="A322">
        <v>675</v>
      </c>
      <c r="B322">
        <v>6</v>
      </c>
      <c r="C322">
        <v>1894</v>
      </c>
      <c r="D322">
        <v>71</v>
      </c>
      <c r="E322">
        <f t="shared" si="4"/>
        <v>7.1</v>
      </c>
    </row>
    <row r="323" spans="1:5" x14ac:dyDescent="0.2">
      <c r="A323">
        <v>675</v>
      </c>
      <c r="B323">
        <v>6</v>
      </c>
      <c r="C323">
        <v>1895</v>
      </c>
      <c r="D323">
        <v>61</v>
      </c>
      <c r="E323">
        <f t="shared" ref="E323:E386" si="5">D323/10</f>
        <v>6.1</v>
      </c>
    </row>
    <row r="324" spans="1:5" x14ac:dyDescent="0.2">
      <c r="A324">
        <v>675</v>
      </c>
      <c r="B324">
        <v>6</v>
      </c>
      <c r="C324">
        <v>1896</v>
      </c>
      <c r="D324">
        <v>66</v>
      </c>
      <c r="E324">
        <f t="shared" si="5"/>
        <v>6.6</v>
      </c>
    </row>
    <row r="325" spans="1:5" x14ac:dyDescent="0.2">
      <c r="A325">
        <v>675</v>
      </c>
      <c r="B325">
        <v>6</v>
      </c>
      <c r="C325">
        <v>1897</v>
      </c>
      <c r="D325">
        <v>66</v>
      </c>
      <c r="E325">
        <f t="shared" si="5"/>
        <v>6.6</v>
      </c>
    </row>
    <row r="326" spans="1:5" x14ac:dyDescent="0.2">
      <c r="A326">
        <v>675</v>
      </c>
      <c r="B326">
        <v>6</v>
      </c>
      <c r="C326">
        <v>1898</v>
      </c>
      <c r="D326">
        <v>65</v>
      </c>
      <c r="E326">
        <f t="shared" si="5"/>
        <v>6.5</v>
      </c>
    </row>
    <row r="327" spans="1:5" x14ac:dyDescent="0.2">
      <c r="A327">
        <v>675</v>
      </c>
      <c r="B327">
        <v>6</v>
      </c>
      <c r="C327">
        <v>1899</v>
      </c>
      <c r="D327">
        <v>63</v>
      </c>
      <c r="E327">
        <f t="shared" si="5"/>
        <v>6.3</v>
      </c>
    </row>
    <row r="328" spans="1:5" x14ac:dyDescent="0.2">
      <c r="A328">
        <v>675</v>
      </c>
      <c r="B328">
        <v>6</v>
      </c>
      <c r="C328">
        <v>1900</v>
      </c>
      <c r="D328">
        <v>74</v>
      </c>
      <c r="E328">
        <f t="shared" si="5"/>
        <v>7.4</v>
      </c>
    </row>
    <row r="329" spans="1:5" x14ac:dyDescent="0.2">
      <c r="A329">
        <v>675</v>
      </c>
      <c r="B329">
        <v>6</v>
      </c>
      <c r="C329">
        <v>1901</v>
      </c>
      <c r="D329">
        <v>75</v>
      </c>
      <c r="E329">
        <f t="shared" si="5"/>
        <v>7.5</v>
      </c>
    </row>
    <row r="330" spans="1:5" x14ac:dyDescent="0.2">
      <c r="A330">
        <v>675</v>
      </c>
      <c r="B330">
        <v>6</v>
      </c>
      <c r="C330">
        <v>1902</v>
      </c>
      <c r="D330">
        <v>54</v>
      </c>
      <c r="E330">
        <f t="shared" si="5"/>
        <v>5.4</v>
      </c>
    </row>
    <row r="331" spans="1:5" x14ac:dyDescent="0.2">
      <c r="A331">
        <v>675</v>
      </c>
      <c r="B331">
        <v>6</v>
      </c>
      <c r="C331">
        <v>1903</v>
      </c>
      <c r="D331">
        <v>71</v>
      </c>
      <c r="E331">
        <f t="shared" si="5"/>
        <v>7.1</v>
      </c>
    </row>
    <row r="332" spans="1:5" x14ac:dyDescent="0.2">
      <c r="A332">
        <v>675</v>
      </c>
      <c r="B332">
        <v>6</v>
      </c>
      <c r="C332">
        <v>1904</v>
      </c>
      <c r="D332">
        <v>75</v>
      </c>
      <c r="E332">
        <f t="shared" si="5"/>
        <v>7.5</v>
      </c>
    </row>
    <row r="333" spans="1:5" x14ac:dyDescent="0.2">
      <c r="A333">
        <v>675</v>
      </c>
      <c r="B333">
        <v>6</v>
      </c>
      <c r="C333">
        <v>1905</v>
      </c>
      <c r="D333">
        <v>79</v>
      </c>
      <c r="E333">
        <f t="shared" si="5"/>
        <v>7.9</v>
      </c>
    </row>
    <row r="334" spans="1:5" x14ac:dyDescent="0.2">
      <c r="A334">
        <v>675</v>
      </c>
      <c r="B334">
        <v>6</v>
      </c>
      <c r="C334">
        <v>1906</v>
      </c>
      <c r="D334">
        <v>74</v>
      </c>
      <c r="E334">
        <f t="shared" si="5"/>
        <v>7.4</v>
      </c>
    </row>
    <row r="335" spans="1:5" x14ac:dyDescent="0.2">
      <c r="A335">
        <v>675</v>
      </c>
      <c r="B335">
        <v>6</v>
      </c>
      <c r="C335">
        <v>1907</v>
      </c>
      <c r="D335">
        <v>52</v>
      </c>
      <c r="E335">
        <f t="shared" si="5"/>
        <v>5.2</v>
      </c>
    </row>
    <row r="336" spans="1:5" x14ac:dyDescent="0.2">
      <c r="A336">
        <v>675</v>
      </c>
      <c r="B336">
        <v>6</v>
      </c>
      <c r="C336">
        <v>1908</v>
      </c>
      <c r="D336">
        <v>67</v>
      </c>
      <c r="E336">
        <f t="shared" si="5"/>
        <v>6.7</v>
      </c>
    </row>
    <row r="337" spans="1:5" x14ac:dyDescent="0.2">
      <c r="A337">
        <v>675</v>
      </c>
      <c r="B337">
        <v>6</v>
      </c>
      <c r="C337">
        <v>1909</v>
      </c>
      <c r="D337">
        <v>87</v>
      </c>
      <c r="E337">
        <f t="shared" si="5"/>
        <v>8.6999999999999993</v>
      </c>
    </row>
    <row r="338" spans="1:5" x14ac:dyDescent="0.2">
      <c r="A338">
        <v>675</v>
      </c>
      <c r="B338">
        <v>6</v>
      </c>
      <c r="C338">
        <v>1910</v>
      </c>
      <c r="D338">
        <v>59</v>
      </c>
      <c r="E338">
        <f t="shared" si="5"/>
        <v>5.9</v>
      </c>
    </row>
    <row r="339" spans="1:5" x14ac:dyDescent="0.2">
      <c r="A339">
        <v>675</v>
      </c>
      <c r="B339">
        <v>7</v>
      </c>
      <c r="C339">
        <v>1891</v>
      </c>
      <c r="D339">
        <v>89</v>
      </c>
      <c r="E339">
        <f t="shared" si="5"/>
        <v>8.9</v>
      </c>
    </row>
    <row r="340" spans="1:5" x14ac:dyDescent="0.2">
      <c r="A340">
        <v>675</v>
      </c>
      <c r="B340">
        <v>7</v>
      </c>
      <c r="C340">
        <v>1892</v>
      </c>
      <c r="D340">
        <v>70</v>
      </c>
      <c r="E340">
        <f t="shared" si="5"/>
        <v>7</v>
      </c>
    </row>
    <row r="341" spans="1:5" x14ac:dyDescent="0.2">
      <c r="A341">
        <v>675</v>
      </c>
      <c r="B341">
        <v>7</v>
      </c>
      <c r="C341">
        <v>1893</v>
      </c>
      <c r="D341">
        <v>97</v>
      </c>
      <c r="E341">
        <f t="shared" si="5"/>
        <v>9.6999999999999993</v>
      </c>
    </row>
    <row r="342" spans="1:5" x14ac:dyDescent="0.2">
      <c r="A342">
        <v>675</v>
      </c>
      <c r="B342">
        <v>7</v>
      </c>
      <c r="C342">
        <v>1894</v>
      </c>
      <c r="D342">
        <v>92</v>
      </c>
      <c r="E342">
        <f t="shared" si="5"/>
        <v>9.1999999999999993</v>
      </c>
    </row>
    <row r="343" spans="1:5" x14ac:dyDescent="0.2">
      <c r="A343">
        <v>675</v>
      </c>
      <c r="B343">
        <v>7</v>
      </c>
      <c r="C343">
        <v>1895</v>
      </c>
      <c r="D343">
        <v>77</v>
      </c>
      <c r="E343">
        <f t="shared" si="5"/>
        <v>7.7</v>
      </c>
    </row>
    <row r="344" spans="1:5" x14ac:dyDescent="0.2">
      <c r="A344">
        <v>675</v>
      </c>
      <c r="B344">
        <v>7</v>
      </c>
      <c r="C344">
        <v>1896</v>
      </c>
      <c r="D344">
        <v>79</v>
      </c>
      <c r="E344">
        <f t="shared" si="5"/>
        <v>7.9</v>
      </c>
    </row>
    <row r="345" spans="1:5" x14ac:dyDescent="0.2">
      <c r="A345">
        <v>675</v>
      </c>
      <c r="B345">
        <v>7</v>
      </c>
      <c r="C345">
        <v>1897</v>
      </c>
      <c r="D345">
        <v>85</v>
      </c>
      <c r="E345">
        <f t="shared" si="5"/>
        <v>8.5</v>
      </c>
    </row>
    <row r="346" spans="1:5" x14ac:dyDescent="0.2">
      <c r="A346">
        <v>675</v>
      </c>
      <c r="B346">
        <v>7</v>
      </c>
      <c r="C346">
        <v>1898</v>
      </c>
      <c r="D346">
        <v>78</v>
      </c>
      <c r="E346">
        <f t="shared" si="5"/>
        <v>7.8</v>
      </c>
    </row>
    <row r="347" spans="1:5" x14ac:dyDescent="0.2">
      <c r="A347">
        <v>675</v>
      </c>
      <c r="B347">
        <v>7</v>
      </c>
      <c r="C347">
        <v>1899</v>
      </c>
      <c r="D347">
        <v>81</v>
      </c>
      <c r="E347">
        <f t="shared" si="5"/>
        <v>8.1</v>
      </c>
    </row>
    <row r="348" spans="1:5" x14ac:dyDescent="0.2">
      <c r="A348">
        <v>675</v>
      </c>
      <c r="B348">
        <v>7</v>
      </c>
      <c r="C348">
        <v>1900</v>
      </c>
      <c r="D348">
        <v>83</v>
      </c>
      <c r="E348">
        <f t="shared" si="5"/>
        <v>8.3000000000000007</v>
      </c>
    </row>
    <row r="349" spans="1:5" x14ac:dyDescent="0.2">
      <c r="A349">
        <v>675</v>
      </c>
      <c r="B349">
        <v>7</v>
      </c>
      <c r="C349">
        <v>1901</v>
      </c>
      <c r="D349">
        <v>89</v>
      </c>
      <c r="E349">
        <f t="shared" si="5"/>
        <v>8.9</v>
      </c>
    </row>
    <row r="350" spans="1:5" x14ac:dyDescent="0.2">
      <c r="A350">
        <v>675</v>
      </c>
      <c r="B350">
        <v>7</v>
      </c>
      <c r="C350">
        <v>1902</v>
      </c>
      <c r="D350">
        <v>73</v>
      </c>
      <c r="E350">
        <f t="shared" si="5"/>
        <v>7.3</v>
      </c>
    </row>
    <row r="351" spans="1:5" x14ac:dyDescent="0.2">
      <c r="A351">
        <v>675</v>
      </c>
      <c r="B351">
        <v>7</v>
      </c>
      <c r="C351">
        <v>1903</v>
      </c>
      <c r="D351">
        <v>84</v>
      </c>
      <c r="E351">
        <f t="shared" si="5"/>
        <v>8.4</v>
      </c>
    </row>
    <row r="352" spans="1:5" x14ac:dyDescent="0.2">
      <c r="A352">
        <v>675</v>
      </c>
      <c r="B352">
        <v>7</v>
      </c>
      <c r="C352">
        <v>1904</v>
      </c>
      <c r="D352">
        <v>99</v>
      </c>
      <c r="E352">
        <f t="shared" si="5"/>
        <v>9.9</v>
      </c>
    </row>
    <row r="353" spans="1:5" x14ac:dyDescent="0.2">
      <c r="A353">
        <v>675</v>
      </c>
      <c r="B353">
        <v>7</v>
      </c>
      <c r="C353">
        <v>1905</v>
      </c>
      <c r="D353">
        <v>87</v>
      </c>
      <c r="E353">
        <f t="shared" si="5"/>
        <v>8.6999999999999993</v>
      </c>
    </row>
    <row r="354" spans="1:5" x14ac:dyDescent="0.2">
      <c r="A354">
        <v>675</v>
      </c>
      <c r="B354">
        <v>7</v>
      </c>
      <c r="C354">
        <v>1906</v>
      </c>
      <c r="D354">
        <v>72</v>
      </c>
      <c r="E354">
        <f t="shared" si="5"/>
        <v>7.2</v>
      </c>
    </row>
    <row r="355" spans="1:5" x14ac:dyDescent="0.2">
      <c r="A355">
        <v>675</v>
      </c>
      <c r="B355">
        <v>7</v>
      </c>
      <c r="C355">
        <v>1907</v>
      </c>
      <c r="D355">
        <v>72</v>
      </c>
      <c r="E355">
        <f t="shared" si="5"/>
        <v>7.2</v>
      </c>
    </row>
    <row r="356" spans="1:5" x14ac:dyDescent="0.2">
      <c r="A356">
        <v>675</v>
      </c>
      <c r="B356">
        <v>7</v>
      </c>
      <c r="C356">
        <v>1908</v>
      </c>
      <c r="D356">
        <v>99</v>
      </c>
      <c r="E356">
        <f t="shared" si="5"/>
        <v>9.9</v>
      </c>
    </row>
    <row r="357" spans="1:5" x14ac:dyDescent="0.2">
      <c r="A357">
        <v>675</v>
      </c>
      <c r="B357">
        <v>7</v>
      </c>
      <c r="C357">
        <v>1909</v>
      </c>
      <c r="D357">
        <v>84</v>
      </c>
      <c r="E357">
        <f t="shared" si="5"/>
        <v>8.4</v>
      </c>
    </row>
    <row r="358" spans="1:5" x14ac:dyDescent="0.2">
      <c r="A358">
        <v>675</v>
      </c>
      <c r="B358">
        <v>7</v>
      </c>
      <c r="C358">
        <v>1910</v>
      </c>
      <c r="D358">
        <v>83</v>
      </c>
      <c r="E358">
        <f t="shared" si="5"/>
        <v>8.3000000000000007</v>
      </c>
    </row>
    <row r="359" spans="1:5" x14ac:dyDescent="0.2">
      <c r="A359">
        <v>675</v>
      </c>
      <c r="B359">
        <v>8</v>
      </c>
      <c r="C359">
        <v>1891</v>
      </c>
      <c r="D359">
        <v>80</v>
      </c>
      <c r="E359">
        <f t="shared" si="5"/>
        <v>8</v>
      </c>
    </row>
    <row r="360" spans="1:5" x14ac:dyDescent="0.2">
      <c r="A360">
        <v>675</v>
      </c>
      <c r="B360">
        <v>8</v>
      </c>
      <c r="C360">
        <v>1892</v>
      </c>
      <c r="D360">
        <v>61</v>
      </c>
      <c r="E360">
        <f t="shared" si="5"/>
        <v>6.1</v>
      </c>
    </row>
    <row r="361" spans="1:5" x14ac:dyDescent="0.2">
      <c r="A361">
        <v>675</v>
      </c>
      <c r="B361">
        <v>8</v>
      </c>
      <c r="C361">
        <v>1893</v>
      </c>
      <c r="D361">
        <v>90</v>
      </c>
      <c r="E361">
        <f t="shared" si="5"/>
        <v>9</v>
      </c>
    </row>
    <row r="362" spans="1:5" x14ac:dyDescent="0.2">
      <c r="A362">
        <v>675</v>
      </c>
      <c r="B362">
        <v>8</v>
      </c>
      <c r="C362">
        <v>1894</v>
      </c>
      <c r="D362">
        <v>93</v>
      </c>
      <c r="E362">
        <f t="shared" si="5"/>
        <v>9.3000000000000007</v>
      </c>
    </row>
    <row r="363" spans="1:5" x14ac:dyDescent="0.2">
      <c r="A363">
        <v>675</v>
      </c>
      <c r="B363">
        <v>8</v>
      </c>
      <c r="C363">
        <v>1895</v>
      </c>
      <c r="D363">
        <v>81</v>
      </c>
      <c r="E363">
        <f t="shared" si="5"/>
        <v>8.1</v>
      </c>
    </row>
    <row r="364" spans="1:5" x14ac:dyDescent="0.2">
      <c r="A364">
        <v>675</v>
      </c>
      <c r="B364">
        <v>8</v>
      </c>
      <c r="C364">
        <v>1896</v>
      </c>
      <c r="D364">
        <v>82</v>
      </c>
      <c r="E364">
        <f t="shared" si="5"/>
        <v>8.1999999999999993</v>
      </c>
    </row>
    <row r="365" spans="1:5" x14ac:dyDescent="0.2">
      <c r="A365">
        <v>675</v>
      </c>
      <c r="B365">
        <v>8</v>
      </c>
      <c r="C365">
        <v>1897</v>
      </c>
      <c r="D365">
        <v>76</v>
      </c>
      <c r="E365">
        <f t="shared" si="5"/>
        <v>7.6</v>
      </c>
    </row>
    <row r="366" spans="1:5" x14ac:dyDescent="0.2">
      <c r="A366">
        <v>675</v>
      </c>
      <c r="B366">
        <v>8</v>
      </c>
      <c r="C366">
        <v>1898</v>
      </c>
      <c r="D366">
        <v>80</v>
      </c>
      <c r="E366">
        <f t="shared" si="5"/>
        <v>8</v>
      </c>
    </row>
    <row r="367" spans="1:5" x14ac:dyDescent="0.2">
      <c r="A367">
        <v>675</v>
      </c>
      <c r="B367">
        <v>8</v>
      </c>
      <c r="C367">
        <v>1899</v>
      </c>
      <c r="D367">
        <v>88</v>
      </c>
      <c r="E367">
        <f t="shared" si="5"/>
        <v>8.8000000000000007</v>
      </c>
    </row>
    <row r="368" spans="1:5" x14ac:dyDescent="0.2">
      <c r="A368">
        <v>675</v>
      </c>
      <c r="B368">
        <v>8</v>
      </c>
      <c r="C368">
        <v>1900</v>
      </c>
      <c r="D368">
        <v>79</v>
      </c>
      <c r="E368">
        <f t="shared" si="5"/>
        <v>7.9</v>
      </c>
    </row>
    <row r="369" spans="1:5" x14ac:dyDescent="0.2">
      <c r="A369">
        <v>675</v>
      </c>
      <c r="B369">
        <v>8</v>
      </c>
      <c r="C369">
        <v>1901</v>
      </c>
      <c r="D369">
        <v>77</v>
      </c>
      <c r="E369">
        <f t="shared" si="5"/>
        <v>7.7</v>
      </c>
    </row>
    <row r="370" spans="1:5" x14ac:dyDescent="0.2">
      <c r="A370">
        <v>675</v>
      </c>
      <c r="B370">
        <v>8</v>
      </c>
      <c r="C370">
        <v>1902</v>
      </c>
      <c r="D370">
        <v>68</v>
      </c>
      <c r="E370">
        <f t="shared" si="5"/>
        <v>6.8</v>
      </c>
    </row>
    <row r="371" spans="1:5" x14ac:dyDescent="0.2">
      <c r="A371">
        <v>675</v>
      </c>
      <c r="B371">
        <v>8</v>
      </c>
      <c r="C371">
        <v>1903</v>
      </c>
      <c r="D371">
        <v>67</v>
      </c>
      <c r="E371">
        <f t="shared" si="5"/>
        <v>6.7</v>
      </c>
    </row>
    <row r="372" spans="1:5" x14ac:dyDescent="0.2">
      <c r="A372">
        <v>675</v>
      </c>
      <c r="B372">
        <v>8</v>
      </c>
      <c r="C372">
        <v>1904</v>
      </c>
      <c r="D372">
        <v>83</v>
      </c>
      <c r="E372">
        <f t="shared" si="5"/>
        <v>8.3000000000000007</v>
      </c>
    </row>
    <row r="373" spans="1:5" x14ac:dyDescent="0.2">
      <c r="A373">
        <v>675</v>
      </c>
      <c r="B373">
        <v>8</v>
      </c>
      <c r="C373">
        <v>1905</v>
      </c>
      <c r="D373">
        <v>87</v>
      </c>
      <c r="E373">
        <f t="shared" si="5"/>
        <v>8.6999999999999993</v>
      </c>
    </row>
    <row r="374" spans="1:5" x14ac:dyDescent="0.2">
      <c r="A374">
        <v>675</v>
      </c>
      <c r="B374">
        <v>8</v>
      </c>
      <c r="C374">
        <v>1906</v>
      </c>
      <c r="D374">
        <v>71</v>
      </c>
      <c r="E374">
        <f t="shared" si="5"/>
        <v>7.1</v>
      </c>
    </row>
    <row r="375" spans="1:5" x14ac:dyDescent="0.2">
      <c r="A375">
        <v>675</v>
      </c>
      <c r="B375">
        <v>8</v>
      </c>
      <c r="C375">
        <v>1907</v>
      </c>
      <c r="D375">
        <v>63</v>
      </c>
      <c r="E375">
        <f t="shared" si="5"/>
        <v>6.3</v>
      </c>
    </row>
    <row r="376" spans="1:5" x14ac:dyDescent="0.2">
      <c r="A376">
        <v>675</v>
      </c>
      <c r="B376">
        <v>8</v>
      </c>
      <c r="C376">
        <v>1908</v>
      </c>
      <c r="D376">
        <v>76</v>
      </c>
      <c r="E376">
        <f t="shared" si="5"/>
        <v>7.6</v>
      </c>
    </row>
    <row r="377" spans="1:5" x14ac:dyDescent="0.2">
      <c r="A377">
        <v>675</v>
      </c>
      <c r="B377">
        <v>8</v>
      </c>
      <c r="C377">
        <v>1909</v>
      </c>
      <c r="D377">
        <v>78</v>
      </c>
      <c r="E377">
        <f t="shared" si="5"/>
        <v>7.8</v>
      </c>
    </row>
    <row r="378" spans="1:5" x14ac:dyDescent="0.2">
      <c r="A378">
        <v>675</v>
      </c>
      <c r="B378">
        <v>8</v>
      </c>
      <c r="C378">
        <v>1910</v>
      </c>
      <c r="D378">
        <v>87</v>
      </c>
      <c r="E378">
        <f t="shared" si="5"/>
        <v>8.6999999999999993</v>
      </c>
    </row>
    <row r="379" spans="1:5" x14ac:dyDescent="0.2">
      <c r="A379">
        <v>675</v>
      </c>
      <c r="B379">
        <v>9</v>
      </c>
      <c r="C379">
        <v>1891</v>
      </c>
      <c r="D379">
        <v>68</v>
      </c>
      <c r="E379">
        <f t="shared" si="5"/>
        <v>6.8</v>
      </c>
    </row>
    <row r="380" spans="1:5" x14ac:dyDescent="0.2">
      <c r="A380">
        <v>675</v>
      </c>
      <c r="B380">
        <v>9</v>
      </c>
      <c r="C380">
        <v>1892</v>
      </c>
      <c r="D380">
        <v>47</v>
      </c>
      <c r="E380">
        <f t="shared" si="5"/>
        <v>4.7</v>
      </c>
    </row>
    <row r="381" spans="1:5" x14ac:dyDescent="0.2">
      <c r="A381">
        <v>675</v>
      </c>
      <c r="B381">
        <v>9</v>
      </c>
      <c r="C381">
        <v>1893</v>
      </c>
      <c r="D381">
        <v>68</v>
      </c>
      <c r="E381">
        <f t="shared" si="5"/>
        <v>6.8</v>
      </c>
    </row>
    <row r="382" spans="1:5" x14ac:dyDescent="0.2">
      <c r="A382">
        <v>675</v>
      </c>
      <c r="B382">
        <v>9</v>
      </c>
      <c r="C382">
        <v>1894</v>
      </c>
      <c r="D382">
        <v>85</v>
      </c>
      <c r="E382">
        <f t="shared" si="5"/>
        <v>8.5</v>
      </c>
    </row>
    <row r="383" spans="1:5" x14ac:dyDescent="0.2">
      <c r="A383">
        <v>675</v>
      </c>
      <c r="B383">
        <v>9</v>
      </c>
      <c r="C383">
        <v>1895</v>
      </c>
      <c r="D383">
        <v>68</v>
      </c>
      <c r="E383">
        <f t="shared" si="5"/>
        <v>6.8</v>
      </c>
    </row>
    <row r="384" spans="1:5" x14ac:dyDescent="0.2">
      <c r="A384">
        <v>675</v>
      </c>
      <c r="B384">
        <v>9</v>
      </c>
      <c r="C384">
        <v>1896</v>
      </c>
      <c r="D384">
        <v>67</v>
      </c>
      <c r="E384">
        <f t="shared" si="5"/>
        <v>6.7</v>
      </c>
    </row>
    <row r="385" spans="1:5" x14ac:dyDescent="0.2">
      <c r="A385">
        <v>675</v>
      </c>
      <c r="B385">
        <v>9</v>
      </c>
      <c r="C385">
        <v>1897</v>
      </c>
      <c r="D385">
        <v>60</v>
      </c>
      <c r="E385">
        <f t="shared" si="5"/>
        <v>6</v>
      </c>
    </row>
    <row r="386" spans="1:5" x14ac:dyDescent="0.2">
      <c r="A386">
        <v>675</v>
      </c>
      <c r="B386">
        <v>9</v>
      </c>
      <c r="C386">
        <v>1898</v>
      </c>
      <c r="D386">
        <v>64</v>
      </c>
      <c r="E386">
        <f t="shared" si="5"/>
        <v>6.4</v>
      </c>
    </row>
    <row r="387" spans="1:5" x14ac:dyDescent="0.2">
      <c r="A387">
        <v>675</v>
      </c>
      <c r="B387">
        <v>9</v>
      </c>
      <c r="C387">
        <v>1899</v>
      </c>
      <c r="D387">
        <v>63</v>
      </c>
      <c r="E387">
        <f t="shared" ref="E387:E449" si="6">D387/10</f>
        <v>6.3</v>
      </c>
    </row>
    <row r="388" spans="1:5" x14ac:dyDescent="0.2">
      <c r="A388">
        <v>675</v>
      </c>
      <c r="B388">
        <v>9</v>
      </c>
      <c r="C388">
        <v>1900</v>
      </c>
      <c r="D388">
        <v>64</v>
      </c>
      <c r="E388">
        <f t="shared" si="6"/>
        <v>6.4</v>
      </c>
    </row>
    <row r="389" spans="1:5" x14ac:dyDescent="0.2">
      <c r="A389">
        <v>675</v>
      </c>
      <c r="B389">
        <v>9</v>
      </c>
      <c r="C389">
        <v>1901</v>
      </c>
      <c r="D389">
        <v>77</v>
      </c>
      <c r="E389">
        <f t="shared" si="6"/>
        <v>7.7</v>
      </c>
    </row>
    <row r="390" spans="1:5" x14ac:dyDescent="0.2">
      <c r="A390">
        <v>675</v>
      </c>
      <c r="B390">
        <v>9</v>
      </c>
      <c r="C390">
        <v>1902</v>
      </c>
      <c r="D390">
        <v>57</v>
      </c>
      <c r="E390">
        <f t="shared" si="6"/>
        <v>5.7</v>
      </c>
    </row>
    <row r="391" spans="1:5" x14ac:dyDescent="0.2">
      <c r="A391">
        <v>675</v>
      </c>
      <c r="B391">
        <v>9</v>
      </c>
      <c r="C391">
        <v>1903</v>
      </c>
      <c r="D391">
        <v>64</v>
      </c>
      <c r="E391">
        <f t="shared" si="6"/>
        <v>6.4</v>
      </c>
    </row>
    <row r="392" spans="1:5" x14ac:dyDescent="0.2">
      <c r="A392">
        <v>675</v>
      </c>
      <c r="B392">
        <v>9</v>
      </c>
      <c r="C392">
        <v>1904</v>
      </c>
      <c r="D392">
        <v>78</v>
      </c>
      <c r="E392">
        <f t="shared" si="6"/>
        <v>7.8</v>
      </c>
    </row>
    <row r="393" spans="1:5" x14ac:dyDescent="0.2">
      <c r="A393">
        <v>675</v>
      </c>
      <c r="B393">
        <v>9</v>
      </c>
      <c r="C393">
        <v>1905</v>
      </c>
      <c r="D393">
        <v>70</v>
      </c>
      <c r="E393">
        <f t="shared" si="6"/>
        <v>7</v>
      </c>
    </row>
    <row r="394" spans="1:5" x14ac:dyDescent="0.2">
      <c r="A394">
        <v>675</v>
      </c>
      <c r="B394">
        <v>9</v>
      </c>
      <c r="C394">
        <v>1906</v>
      </c>
      <c r="D394">
        <v>58</v>
      </c>
      <c r="E394">
        <f t="shared" si="6"/>
        <v>5.8</v>
      </c>
    </row>
    <row r="395" spans="1:5" x14ac:dyDescent="0.2">
      <c r="A395">
        <v>675</v>
      </c>
      <c r="B395">
        <v>9</v>
      </c>
      <c r="C395">
        <v>1907</v>
      </c>
      <c r="D395">
        <v>53</v>
      </c>
      <c r="E395">
        <f t="shared" si="6"/>
        <v>5.3</v>
      </c>
    </row>
    <row r="396" spans="1:5" x14ac:dyDescent="0.2">
      <c r="A396">
        <v>675</v>
      </c>
      <c r="B396">
        <v>9</v>
      </c>
      <c r="C396">
        <v>1908</v>
      </c>
      <c r="D396">
        <v>68</v>
      </c>
      <c r="E396">
        <f t="shared" si="6"/>
        <v>6.8</v>
      </c>
    </row>
    <row r="397" spans="1:5" x14ac:dyDescent="0.2">
      <c r="A397">
        <v>675</v>
      </c>
      <c r="B397">
        <v>9</v>
      </c>
      <c r="C397">
        <v>1909</v>
      </c>
      <c r="D397">
        <v>74</v>
      </c>
      <c r="E397">
        <f t="shared" si="6"/>
        <v>7.4</v>
      </c>
    </row>
    <row r="398" spans="1:5" x14ac:dyDescent="0.2">
      <c r="A398">
        <v>675</v>
      </c>
      <c r="B398">
        <v>9</v>
      </c>
      <c r="C398">
        <v>1910</v>
      </c>
      <c r="D398">
        <v>59</v>
      </c>
      <c r="E398">
        <f t="shared" si="6"/>
        <v>5.9</v>
      </c>
    </row>
    <row r="399" spans="1:5" x14ac:dyDescent="0.2">
      <c r="A399">
        <v>675</v>
      </c>
      <c r="B399">
        <v>10</v>
      </c>
      <c r="C399">
        <v>1891</v>
      </c>
      <c r="D399">
        <v>56</v>
      </c>
      <c r="E399">
        <f t="shared" si="6"/>
        <v>5.6</v>
      </c>
    </row>
    <row r="400" spans="1:5" x14ac:dyDescent="0.2">
      <c r="A400">
        <v>675</v>
      </c>
      <c r="B400">
        <v>10</v>
      </c>
      <c r="C400">
        <v>1892</v>
      </c>
      <c r="D400">
        <v>37</v>
      </c>
      <c r="E400">
        <f t="shared" si="6"/>
        <v>3.7</v>
      </c>
    </row>
    <row r="401" spans="1:5" x14ac:dyDescent="0.2">
      <c r="A401">
        <v>675</v>
      </c>
      <c r="B401">
        <v>10</v>
      </c>
      <c r="C401">
        <v>1893</v>
      </c>
      <c r="D401">
        <v>45</v>
      </c>
      <c r="E401">
        <f t="shared" si="6"/>
        <v>4.5</v>
      </c>
    </row>
    <row r="402" spans="1:5" x14ac:dyDescent="0.2">
      <c r="A402">
        <v>675</v>
      </c>
      <c r="B402">
        <v>10</v>
      </c>
      <c r="C402">
        <v>1894</v>
      </c>
      <c r="D402">
        <v>69</v>
      </c>
      <c r="E402">
        <f t="shared" si="6"/>
        <v>6.9</v>
      </c>
    </row>
    <row r="403" spans="1:5" x14ac:dyDescent="0.2">
      <c r="A403">
        <v>675</v>
      </c>
      <c r="B403">
        <v>10</v>
      </c>
      <c r="C403">
        <v>1895</v>
      </c>
      <c r="D403">
        <v>43</v>
      </c>
      <c r="E403">
        <f t="shared" si="6"/>
        <v>4.3</v>
      </c>
    </row>
    <row r="404" spans="1:5" x14ac:dyDescent="0.2">
      <c r="A404">
        <v>675</v>
      </c>
      <c r="B404">
        <v>10</v>
      </c>
      <c r="C404">
        <v>1896</v>
      </c>
      <c r="D404">
        <v>20</v>
      </c>
      <c r="E404">
        <f t="shared" si="6"/>
        <v>2</v>
      </c>
    </row>
    <row r="405" spans="1:5" x14ac:dyDescent="0.2">
      <c r="A405">
        <v>675</v>
      </c>
      <c r="B405">
        <v>10</v>
      </c>
      <c r="C405">
        <v>1897</v>
      </c>
      <c r="D405">
        <v>43</v>
      </c>
      <c r="E405">
        <f t="shared" si="6"/>
        <v>4.3</v>
      </c>
    </row>
    <row r="406" spans="1:5" x14ac:dyDescent="0.2">
      <c r="A406">
        <v>675</v>
      </c>
      <c r="B406">
        <v>10</v>
      </c>
      <c r="C406">
        <v>1898</v>
      </c>
      <c r="D406">
        <v>52</v>
      </c>
      <c r="E406">
        <f t="shared" si="6"/>
        <v>5.2</v>
      </c>
    </row>
    <row r="407" spans="1:5" x14ac:dyDescent="0.2">
      <c r="A407">
        <v>675</v>
      </c>
      <c r="B407">
        <v>10</v>
      </c>
      <c r="C407">
        <v>1899</v>
      </c>
      <c r="D407">
        <v>43</v>
      </c>
      <c r="E407">
        <f t="shared" si="6"/>
        <v>4.3</v>
      </c>
    </row>
    <row r="408" spans="1:5" x14ac:dyDescent="0.2">
      <c r="A408">
        <v>675</v>
      </c>
      <c r="B408">
        <v>10</v>
      </c>
      <c r="C408">
        <v>1900</v>
      </c>
      <c r="D408">
        <v>40</v>
      </c>
      <c r="E408">
        <f t="shared" si="6"/>
        <v>4</v>
      </c>
    </row>
    <row r="409" spans="1:5" x14ac:dyDescent="0.2">
      <c r="A409">
        <v>675</v>
      </c>
      <c r="B409">
        <v>10</v>
      </c>
      <c r="C409">
        <v>1901</v>
      </c>
      <c r="D409">
        <v>46</v>
      </c>
      <c r="E409">
        <f t="shared" si="6"/>
        <v>4.5999999999999996</v>
      </c>
    </row>
    <row r="410" spans="1:5" x14ac:dyDescent="0.2">
      <c r="A410">
        <v>675</v>
      </c>
      <c r="B410">
        <v>10</v>
      </c>
      <c r="C410">
        <v>1902</v>
      </c>
      <c r="D410">
        <v>41</v>
      </c>
      <c r="E410">
        <f t="shared" si="6"/>
        <v>4.0999999999999996</v>
      </c>
    </row>
    <row r="411" spans="1:5" x14ac:dyDescent="0.2">
      <c r="A411">
        <v>675</v>
      </c>
      <c r="B411">
        <v>10</v>
      </c>
      <c r="C411">
        <v>1903</v>
      </c>
      <c r="D411">
        <v>45</v>
      </c>
      <c r="E411">
        <f t="shared" si="6"/>
        <v>4.5</v>
      </c>
    </row>
    <row r="412" spans="1:5" x14ac:dyDescent="0.2">
      <c r="A412">
        <v>675</v>
      </c>
      <c r="B412">
        <v>10</v>
      </c>
      <c r="C412">
        <v>1904</v>
      </c>
      <c r="D412">
        <v>51</v>
      </c>
      <c r="E412">
        <f t="shared" si="6"/>
        <v>5.0999999999999996</v>
      </c>
    </row>
    <row r="413" spans="1:5" x14ac:dyDescent="0.2">
      <c r="A413">
        <v>675</v>
      </c>
      <c r="B413">
        <v>10</v>
      </c>
      <c r="C413">
        <v>1905</v>
      </c>
      <c r="D413">
        <v>45</v>
      </c>
      <c r="E413">
        <f t="shared" si="6"/>
        <v>4.5</v>
      </c>
    </row>
    <row r="414" spans="1:5" x14ac:dyDescent="0.2">
      <c r="A414">
        <v>675</v>
      </c>
      <c r="B414">
        <v>10</v>
      </c>
      <c r="C414">
        <v>1906</v>
      </c>
      <c r="D414">
        <v>38</v>
      </c>
      <c r="E414">
        <f t="shared" si="6"/>
        <v>3.8</v>
      </c>
    </row>
    <row r="415" spans="1:5" x14ac:dyDescent="0.2">
      <c r="A415">
        <v>675</v>
      </c>
      <c r="B415">
        <v>10</v>
      </c>
      <c r="C415">
        <v>1907</v>
      </c>
      <c r="D415">
        <v>34</v>
      </c>
      <c r="E415">
        <f t="shared" si="6"/>
        <v>3.4</v>
      </c>
    </row>
    <row r="416" spans="1:5" x14ac:dyDescent="0.2">
      <c r="A416">
        <v>675</v>
      </c>
      <c r="B416">
        <v>10</v>
      </c>
      <c r="C416">
        <v>1908</v>
      </c>
      <c r="D416">
        <v>65</v>
      </c>
      <c r="E416">
        <f t="shared" si="6"/>
        <v>6.5</v>
      </c>
    </row>
    <row r="417" spans="1:5" x14ac:dyDescent="0.2">
      <c r="A417">
        <v>675</v>
      </c>
      <c r="B417">
        <v>10</v>
      </c>
      <c r="C417">
        <v>1909</v>
      </c>
      <c r="D417">
        <v>52</v>
      </c>
      <c r="E417">
        <f t="shared" si="6"/>
        <v>5.2</v>
      </c>
    </row>
    <row r="418" spans="1:5" x14ac:dyDescent="0.2">
      <c r="A418">
        <v>675</v>
      </c>
      <c r="B418">
        <v>10</v>
      </c>
      <c r="C418">
        <v>1910</v>
      </c>
      <c r="D418">
        <v>50</v>
      </c>
      <c r="E418">
        <f t="shared" si="6"/>
        <v>5</v>
      </c>
    </row>
    <row r="419" spans="1:5" x14ac:dyDescent="0.2">
      <c r="A419">
        <v>675</v>
      </c>
      <c r="B419">
        <v>11</v>
      </c>
      <c r="C419">
        <v>1891</v>
      </c>
      <c r="D419">
        <v>35</v>
      </c>
      <c r="E419">
        <f t="shared" si="6"/>
        <v>3.5</v>
      </c>
    </row>
    <row r="420" spans="1:5" x14ac:dyDescent="0.2">
      <c r="A420">
        <v>675</v>
      </c>
      <c r="B420">
        <v>11</v>
      </c>
      <c r="C420">
        <v>1892</v>
      </c>
      <c r="D420">
        <v>20</v>
      </c>
      <c r="E420">
        <f t="shared" si="6"/>
        <v>2</v>
      </c>
    </row>
    <row r="421" spans="1:5" x14ac:dyDescent="0.2">
      <c r="A421">
        <v>675</v>
      </c>
      <c r="B421">
        <v>11</v>
      </c>
      <c r="C421">
        <v>1893</v>
      </c>
      <c r="D421">
        <v>15</v>
      </c>
      <c r="E421">
        <f t="shared" si="6"/>
        <v>1.5</v>
      </c>
    </row>
    <row r="422" spans="1:5" x14ac:dyDescent="0.2">
      <c r="A422">
        <v>675</v>
      </c>
      <c r="B422">
        <v>11</v>
      </c>
      <c r="C422">
        <v>1894</v>
      </c>
      <c r="D422">
        <v>49</v>
      </c>
      <c r="E422">
        <f t="shared" si="6"/>
        <v>4.9000000000000004</v>
      </c>
    </row>
    <row r="423" spans="1:5" x14ac:dyDescent="0.2">
      <c r="A423">
        <v>675</v>
      </c>
      <c r="B423">
        <v>11</v>
      </c>
      <c r="C423">
        <v>1895</v>
      </c>
      <c r="D423">
        <v>29</v>
      </c>
      <c r="E423">
        <f t="shared" si="6"/>
        <v>2.9</v>
      </c>
    </row>
    <row r="424" spans="1:5" x14ac:dyDescent="0.2">
      <c r="A424">
        <v>675</v>
      </c>
      <c r="B424">
        <v>11</v>
      </c>
      <c r="C424">
        <v>1896</v>
      </c>
      <c r="D424">
        <v>12</v>
      </c>
      <c r="E424">
        <f t="shared" si="6"/>
        <v>1.2</v>
      </c>
    </row>
    <row r="425" spans="1:5" x14ac:dyDescent="0.2">
      <c r="A425">
        <v>675</v>
      </c>
      <c r="B425">
        <v>11</v>
      </c>
      <c r="C425">
        <v>1897</v>
      </c>
      <c r="D425">
        <v>26</v>
      </c>
      <c r="E425">
        <f t="shared" si="6"/>
        <v>2.6</v>
      </c>
    </row>
    <row r="426" spans="1:5" x14ac:dyDescent="0.2">
      <c r="A426">
        <v>675</v>
      </c>
      <c r="B426">
        <v>11</v>
      </c>
      <c r="C426">
        <v>1898</v>
      </c>
      <c r="D426">
        <v>30</v>
      </c>
      <c r="E426">
        <f t="shared" si="6"/>
        <v>3</v>
      </c>
    </row>
    <row r="427" spans="1:5" x14ac:dyDescent="0.2">
      <c r="A427">
        <v>675</v>
      </c>
      <c r="B427">
        <v>11</v>
      </c>
      <c r="C427">
        <v>1899</v>
      </c>
      <c r="D427">
        <v>21</v>
      </c>
      <c r="E427">
        <f t="shared" si="6"/>
        <v>2.1</v>
      </c>
    </row>
    <row r="428" spans="1:5" x14ac:dyDescent="0.2">
      <c r="A428">
        <v>675</v>
      </c>
      <c r="B428">
        <v>11</v>
      </c>
      <c r="C428">
        <v>1900</v>
      </c>
      <c r="D428">
        <v>33</v>
      </c>
      <c r="E428">
        <f t="shared" si="6"/>
        <v>3.3</v>
      </c>
    </row>
    <row r="429" spans="1:5" x14ac:dyDescent="0.2">
      <c r="A429">
        <v>675</v>
      </c>
      <c r="B429">
        <v>11</v>
      </c>
      <c r="C429">
        <v>1901</v>
      </c>
      <c r="D429">
        <v>33</v>
      </c>
      <c r="E429">
        <f t="shared" si="6"/>
        <v>3.3</v>
      </c>
    </row>
    <row r="430" spans="1:5" x14ac:dyDescent="0.2">
      <c r="A430">
        <v>675</v>
      </c>
      <c r="B430">
        <v>11</v>
      </c>
      <c r="C430">
        <v>1902</v>
      </c>
      <c r="D430">
        <v>33</v>
      </c>
      <c r="E430">
        <f t="shared" si="6"/>
        <v>3.3</v>
      </c>
    </row>
    <row r="431" spans="1:5" x14ac:dyDescent="0.2">
      <c r="A431">
        <v>675</v>
      </c>
      <c r="B431">
        <v>11</v>
      </c>
      <c r="C431">
        <v>1903</v>
      </c>
      <c r="D431">
        <v>20</v>
      </c>
      <c r="E431">
        <f t="shared" si="6"/>
        <v>2</v>
      </c>
    </row>
    <row r="432" spans="1:5" x14ac:dyDescent="0.2">
      <c r="A432">
        <v>675</v>
      </c>
      <c r="B432">
        <v>11</v>
      </c>
      <c r="C432">
        <v>1904</v>
      </c>
      <c r="D432">
        <v>25</v>
      </c>
      <c r="E432">
        <f t="shared" si="6"/>
        <v>2.5</v>
      </c>
    </row>
    <row r="433" spans="1:5" x14ac:dyDescent="0.2">
      <c r="A433">
        <v>675</v>
      </c>
      <c r="B433">
        <v>11</v>
      </c>
      <c r="C433">
        <v>1905</v>
      </c>
      <c r="D433">
        <v>28</v>
      </c>
      <c r="E433">
        <f t="shared" si="6"/>
        <v>2.8</v>
      </c>
    </row>
    <row r="434" spans="1:5" x14ac:dyDescent="0.2">
      <c r="A434">
        <v>675</v>
      </c>
      <c r="B434">
        <v>11</v>
      </c>
      <c r="C434">
        <v>1906</v>
      </c>
      <c r="D434">
        <v>20</v>
      </c>
      <c r="E434">
        <f t="shared" si="6"/>
        <v>2</v>
      </c>
    </row>
    <row r="435" spans="1:5" x14ac:dyDescent="0.2">
      <c r="A435">
        <v>675</v>
      </c>
      <c r="B435">
        <v>11</v>
      </c>
      <c r="C435">
        <v>1907</v>
      </c>
      <c r="D435">
        <v>20</v>
      </c>
      <c r="E435">
        <f t="shared" si="6"/>
        <v>2</v>
      </c>
    </row>
    <row r="436" spans="1:5" x14ac:dyDescent="0.2">
      <c r="A436">
        <v>675</v>
      </c>
      <c r="B436">
        <v>11</v>
      </c>
      <c r="C436">
        <v>1908</v>
      </c>
      <c r="D436">
        <v>41</v>
      </c>
      <c r="E436">
        <f t="shared" si="6"/>
        <v>4.0999999999999996</v>
      </c>
    </row>
    <row r="437" spans="1:5" x14ac:dyDescent="0.2">
      <c r="A437">
        <v>675</v>
      </c>
      <c r="B437">
        <v>11</v>
      </c>
      <c r="C437">
        <v>1909</v>
      </c>
      <c r="D437">
        <v>30</v>
      </c>
      <c r="E437">
        <f t="shared" si="6"/>
        <v>3</v>
      </c>
    </row>
    <row r="438" spans="1:5" x14ac:dyDescent="0.2">
      <c r="A438">
        <v>675</v>
      </c>
      <c r="B438">
        <v>11</v>
      </c>
      <c r="C438">
        <v>1910</v>
      </c>
      <c r="D438">
        <v>15</v>
      </c>
      <c r="E438">
        <f t="shared" si="6"/>
        <v>1.5</v>
      </c>
    </row>
    <row r="439" spans="1:5" x14ac:dyDescent="0.2">
      <c r="A439">
        <v>675</v>
      </c>
      <c r="B439">
        <v>12</v>
      </c>
      <c r="C439">
        <v>1891</v>
      </c>
      <c r="D439">
        <v>14</v>
      </c>
      <c r="E439">
        <f t="shared" si="6"/>
        <v>1.4</v>
      </c>
    </row>
    <row r="440" spans="1:5" x14ac:dyDescent="0.2">
      <c r="A440">
        <v>675</v>
      </c>
      <c r="B440">
        <v>12</v>
      </c>
      <c r="C440">
        <v>1892</v>
      </c>
      <c r="D440">
        <v>-3</v>
      </c>
      <c r="E440">
        <f t="shared" si="6"/>
        <v>-0.3</v>
      </c>
    </row>
    <row r="441" spans="1:5" x14ac:dyDescent="0.2">
      <c r="A441">
        <v>675</v>
      </c>
      <c r="B441">
        <v>12</v>
      </c>
      <c r="C441">
        <v>1893</v>
      </c>
      <c r="D441">
        <v>2</v>
      </c>
      <c r="E441">
        <f t="shared" si="6"/>
        <v>0.2</v>
      </c>
    </row>
    <row r="442" spans="1:5" x14ac:dyDescent="0.2">
      <c r="A442">
        <v>675</v>
      </c>
      <c r="B442">
        <v>12</v>
      </c>
      <c r="C442">
        <v>1894</v>
      </c>
      <c r="D442">
        <v>27</v>
      </c>
      <c r="E442">
        <f t="shared" si="6"/>
        <v>2.7</v>
      </c>
    </row>
    <row r="443" spans="1:5" x14ac:dyDescent="0.2">
      <c r="A443">
        <v>675</v>
      </c>
      <c r="B443">
        <v>12</v>
      </c>
      <c r="C443">
        <v>1895</v>
      </c>
      <c r="D443">
        <v>14</v>
      </c>
      <c r="E443">
        <f t="shared" si="6"/>
        <v>1.4</v>
      </c>
    </row>
    <row r="444" spans="1:5" x14ac:dyDescent="0.2">
      <c r="A444">
        <v>675</v>
      </c>
      <c r="B444">
        <v>12</v>
      </c>
      <c r="C444">
        <v>1896</v>
      </c>
      <c r="D444">
        <v>20</v>
      </c>
      <c r="E444">
        <f t="shared" si="6"/>
        <v>2</v>
      </c>
    </row>
    <row r="445" spans="1:5" x14ac:dyDescent="0.2">
      <c r="A445">
        <v>675</v>
      </c>
      <c r="B445">
        <v>12</v>
      </c>
      <c r="C445">
        <v>1897</v>
      </c>
      <c r="D445">
        <v>17</v>
      </c>
      <c r="E445">
        <f t="shared" si="6"/>
        <v>1.7</v>
      </c>
    </row>
    <row r="446" spans="1:5" x14ac:dyDescent="0.2">
      <c r="A446">
        <v>675</v>
      </c>
      <c r="B446">
        <v>12</v>
      </c>
      <c r="C446">
        <v>1898</v>
      </c>
      <c r="D446">
        <v>12</v>
      </c>
      <c r="E446">
        <f t="shared" si="6"/>
        <v>1.2</v>
      </c>
    </row>
    <row r="447" spans="1:5" x14ac:dyDescent="0.2">
      <c r="A447">
        <v>675</v>
      </c>
      <c r="B447">
        <v>12</v>
      </c>
      <c r="C447">
        <v>1899</v>
      </c>
      <c r="D447">
        <v>17</v>
      </c>
      <c r="E447">
        <f t="shared" si="6"/>
        <v>1.7</v>
      </c>
    </row>
    <row r="448" spans="1:5" x14ac:dyDescent="0.2">
      <c r="A448">
        <v>675</v>
      </c>
      <c r="B448">
        <v>12</v>
      </c>
      <c r="C448">
        <v>1900</v>
      </c>
      <c r="D448">
        <v>24</v>
      </c>
      <c r="E448">
        <f t="shared" si="6"/>
        <v>2.4</v>
      </c>
    </row>
    <row r="449" spans="1:5" x14ac:dyDescent="0.2">
      <c r="A449">
        <v>675</v>
      </c>
      <c r="B449">
        <v>12</v>
      </c>
      <c r="C449">
        <v>1901</v>
      </c>
      <c r="D449">
        <v>10</v>
      </c>
      <c r="E449">
        <f t="shared" si="6"/>
        <v>1</v>
      </c>
    </row>
    <row r="450" spans="1:5" x14ac:dyDescent="0.2">
      <c r="A450">
        <v>675</v>
      </c>
      <c r="B450">
        <v>12</v>
      </c>
      <c r="C450">
        <v>1902</v>
      </c>
    </row>
    <row r="451" spans="1:5" x14ac:dyDescent="0.2">
      <c r="A451">
        <v>675</v>
      </c>
      <c r="B451">
        <v>12</v>
      </c>
      <c r="C451">
        <v>1903</v>
      </c>
      <c r="D451">
        <v>11</v>
      </c>
      <c r="E451">
        <f t="shared" ref="E451:E514" si="7">D451/10</f>
        <v>1.1000000000000001</v>
      </c>
    </row>
    <row r="452" spans="1:5" x14ac:dyDescent="0.2">
      <c r="A452">
        <v>675</v>
      </c>
      <c r="B452">
        <v>12</v>
      </c>
      <c r="C452">
        <v>1904</v>
      </c>
      <c r="D452">
        <v>6</v>
      </c>
      <c r="E452">
        <f t="shared" si="7"/>
        <v>0.6</v>
      </c>
    </row>
    <row r="453" spans="1:5" x14ac:dyDescent="0.2">
      <c r="A453">
        <v>675</v>
      </c>
      <c r="B453">
        <v>12</v>
      </c>
      <c r="C453">
        <v>1905</v>
      </c>
      <c r="D453">
        <v>19</v>
      </c>
      <c r="E453">
        <f t="shared" si="7"/>
        <v>1.9</v>
      </c>
    </row>
    <row r="454" spans="1:5" x14ac:dyDescent="0.2">
      <c r="A454">
        <v>675</v>
      </c>
      <c r="B454">
        <v>12</v>
      </c>
      <c r="C454">
        <v>1906</v>
      </c>
      <c r="D454">
        <v>4</v>
      </c>
      <c r="E454">
        <f t="shared" si="7"/>
        <v>0.4</v>
      </c>
    </row>
    <row r="455" spans="1:5" x14ac:dyDescent="0.2">
      <c r="A455">
        <v>675</v>
      </c>
      <c r="B455">
        <v>12</v>
      </c>
      <c r="C455">
        <v>1907</v>
      </c>
      <c r="D455">
        <v>19</v>
      </c>
      <c r="E455">
        <f t="shared" si="7"/>
        <v>1.9</v>
      </c>
    </row>
    <row r="456" spans="1:5" x14ac:dyDescent="0.2">
      <c r="A456">
        <v>675</v>
      </c>
      <c r="B456">
        <v>12</v>
      </c>
      <c r="C456">
        <v>1908</v>
      </c>
      <c r="D456">
        <v>22</v>
      </c>
      <c r="E456">
        <f t="shared" si="7"/>
        <v>2.2000000000000002</v>
      </c>
    </row>
    <row r="457" spans="1:5" x14ac:dyDescent="0.2">
      <c r="A457">
        <v>675</v>
      </c>
      <c r="B457">
        <v>12</v>
      </c>
      <c r="C457">
        <v>1909</v>
      </c>
      <c r="D457">
        <v>4</v>
      </c>
      <c r="E457">
        <f t="shared" si="7"/>
        <v>0.4</v>
      </c>
    </row>
    <row r="458" spans="1:5" x14ac:dyDescent="0.2">
      <c r="A458">
        <v>675</v>
      </c>
      <c r="B458">
        <v>12</v>
      </c>
      <c r="C458">
        <v>1910</v>
      </c>
      <c r="D458">
        <v>21</v>
      </c>
      <c r="E458">
        <f t="shared" si="7"/>
        <v>2.1</v>
      </c>
    </row>
    <row r="459" spans="1:5" x14ac:dyDescent="0.2">
      <c r="A459">
        <v>675</v>
      </c>
      <c r="B459">
        <v>1</v>
      </c>
      <c r="C459">
        <v>1911</v>
      </c>
      <c r="D459">
        <v>8</v>
      </c>
      <c r="E459">
        <f t="shared" si="7"/>
        <v>0.8</v>
      </c>
    </row>
    <row r="460" spans="1:5" x14ac:dyDescent="0.2">
      <c r="A460">
        <v>675</v>
      </c>
      <c r="B460">
        <v>1</v>
      </c>
      <c r="C460">
        <v>1912</v>
      </c>
      <c r="D460">
        <v>18</v>
      </c>
      <c r="E460">
        <f t="shared" si="7"/>
        <v>1.8</v>
      </c>
    </row>
    <row r="461" spans="1:5" x14ac:dyDescent="0.2">
      <c r="A461">
        <v>675</v>
      </c>
      <c r="B461">
        <v>1</v>
      </c>
      <c r="C461">
        <v>1913</v>
      </c>
      <c r="D461">
        <v>14</v>
      </c>
      <c r="E461">
        <f t="shared" si="7"/>
        <v>1.4</v>
      </c>
    </row>
    <row r="462" spans="1:5" x14ac:dyDescent="0.2">
      <c r="A462">
        <v>675</v>
      </c>
      <c r="B462">
        <v>1</v>
      </c>
      <c r="C462">
        <v>1914</v>
      </c>
      <c r="D462">
        <v>16</v>
      </c>
      <c r="E462">
        <f t="shared" si="7"/>
        <v>1.6</v>
      </c>
    </row>
    <row r="463" spans="1:5" x14ac:dyDescent="0.2">
      <c r="A463">
        <v>675</v>
      </c>
      <c r="B463">
        <v>1</v>
      </c>
      <c r="C463">
        <v>1915</v>
      </c>
      <c r="D463">
        <v>11</v>
      </c>
      <c r="E463">
        <f t="shared" si="7"/>
        <v>1.1000000000000001</v>
      </c>
    </row>
    <row r="464" spans="1:5" x14ac:dyDescent="0.2">
      <c r="A464">
        <v>675</v>
      </c>
      <c r="B464">
        <v>1</v>
      </c>
      <c r="C464">
        <v>1916</v>
      </c>
      <c r="D464">
        <v>14</v>
      </c>
      <c r="E464">
        <f t="shared" si="7"/>
        <v>1.4</v>
      </c>
    </row>
    <row r="465" spans="1:5" x14ac:dyDescent="0.2">
      <c r="A465">
        <v>675</v>
      </c>
      <c r="B465">
        <v>1</v>
      </c>
      <c r="C465">
        <v>1917</v>
      </c>
      <c r="D465">
        <v>0</v>
      </c>
      <c r="E465">
        <f t="shared" si="7"/>
        <v>0</v>
      </c>
    </row>
    <row r="466" spans="1:5" x14ac:dyDescent="0.2">
      <c r="A466">
        <v>675</v>
      </c>
      <c r="B466">
        <v>1</v>
      </c>
      <c r="C466">
        <v>1918</v>
      </c>
      <c r="D466">
        <v>-21</v>
      </c>
      <c r="E466">
        <f t="shared" si="7"/>
        <v>-2.1</v>
      </c>
    </row>
    <row r="467" spans="1:5" x14ac:dyDescent="0.2">
      <c r="A467">
        <v>675</v>
      </c>
      <c r="B467">
        <v>1</v>
      </c>
      <c r="C467">
        <v>1919</v>
      </c>
      <c r="D467">
        <v>14</v>
      </c>
      <c r="E467">
        <f t="shared" si="7"/>
        <v>1.4</v>
      </c>
    </row>
    <row r="468" spans="1:5" x14ac:dyDescent="0.2">
      <c r="A468">
        <v>675</v>
      </c>
      <c r="B468">
        <v>2</v>
      </c>
      <c r="C468">
        <v>1911</v>
      </c>
      <c r="D468">
        <v>5</v>
      </c>
      <c r="E468">
        <f t="shared" si="7"/>
        <v>0.5</v>
      </c>
    </row>
    <row r="469" spans="1:5" x14ac:dyDescent="0.2">
      <c r="A469">
        <v>675</v>
      </c>
      <c r="B469">
        <v>2</v>
      </c>
      <c r="C469">
        <v>1912</v>
      </c>
      <c r="D469">
        <v>0</v>
      </c>
      <c r="E469">
        <f t="shared" si="7"/>
        <v>0</v>
      </c>
    </row>
    <row r="470" spans="1:5" x14ac:dyDescent="0.2">
      <c r="A470">
        <v>675</v>
      </c>
      <c r="B470">
        <v>2</v>
      </c>
      <c r="C470">
        <v>1913</v>
      </c>
      <c r="D470">
        <v>19</v>
      </c>
      <c r="E470">
        <f t="shared" si="7"/>
        <v>1.9</v>
      </c>
    </row>
    <row r="471" spans="1:5" x14ac:dyDescent="0.2">
      <c r="A471">
        <v>675</v>
      </c>
      <c r="B471">
        <v>2</v>
      </c>
      <c r="C471">
        <v>1914</v>
      </c>
      <c r="D471">
        <v>6</v>
      </c>
      <c r="E471">
        <f t="shared" si="7"/>
        <v>0.6</v>
      </c>
    </row>
    <row r="472" spans="1:5" x14ac:dyDescent="0.2">
      <c r="A472">
        <v>675</v>
      </c>
      <c r="B472">
        <v>2</v>
      </c>
      <c r="C472">
        <v>1915</v>
      </c>
      <c r="D472">
        <v>6</v>
      </c>
      <c r="E472">
        <f t="shared" si="7"/>
        <v>0.6</v>
      </c>
    </row>
    <row r="473" spans="1:5" x14ac:dyDescent="0.2">
      <c r="A473">
        <v>675</v>
      </c>
      <c r="B473">
        <v>2</v>
      </c>
      <c r="C473">
        <v>1916</v>
      </c>
      <c r="D473">
        <v>15</v>
      </c>
      <c r="E473">
        <f t="shared" si="7"/>
        <v>1.5</v>
      </c>
    </row>
    <row r="474" spans="1:5" x14ac:dyDescent="0.2">
      <c r="A474">
        <v>675</v>
      </c>
      <c r="B474">
        <v>2</v>
      </c>
      <c r="C474">
        <v>1917</v>
      </c>
      <c r="D474">
        <v>4</v>
      </c>
      <c r="E474">
        <f t="shared" si="7"/>
        <v>0.4</v>
      </c>
    </row>
    <row r="475" spans="1:5" x14ac:dyDescent="0.2">
      <c r="A475">
        <v>675</v>
      </c>
      <c r="B475">
        <v>2</v>
      </c>
      <c r="C475">
        <v>1918</v>
      </c>
      <c r="D475">
        <v>-12</v>
      </c>
      <c r="E475">
        <f t="shared" si="7"/>
        <v>-1.2</v>
      </c>
    </row>
    <row r="476" spans="1:5" x14ac:dyDescent="0.2">
      <c r="A476">
        <v>675</v>
      </c>
      <c r="B476">
        <v>2</v>
      </c>
      <c r="C476">
        <v>1919</v>
      </c>
      <c r="D476">
        <v>4</v>
      </c>
      <c r="E476">
        <f t="shared" si="7"/>
        <v>0.4</v>
      </c>
    </row>
    <row r="477" spans="1:5" x14ac:dyDescent="0.2">
      <c r="A477">
        <v>675</v>
      </c>
      <c r="B477">
        <v>3</v>
      </c>
      <c r="C477">
        <v>1911</v>
      </c>
      <c r="D477">
        <v>8</v>
      </c>
      <c r="E477">
        <f t="shared" si="7"/>
        <v>0.8</v>
      </c>
    </row>
    <row r="478" spans="1:5" x14ac:dyDescent="0.2">
      <c r="A478">
        <v>675</v>
      </c>
      <c r="B478">
        <v>3</v>
      </c>
      <c r="C478">
        <v>1912</v>
      </c>
      <c r="D478">
        <v>12</v>
      </c>
      <c r="E478">
        <f t="shared" si="7"/>
        <v>1.2</v>
      </c>
    </row>
    <row r="479" spans="1:5" x14ac:dyDescent="0.2">
      <c r="A479">
        <v>675</v>
      </c>
      <c r="B479">
        <v>3</v>
      </c>
      <c r="C479">
        <v>1913</v>
      </c>
      <c r="D479">
        <v>9</v>
      </c>
      <c r="E479">
        <f t="shared" si="7"/>
        <v>0.9</v>
      </c>
    </row>
    <row r="480" spans="1:5" x14ac:dyDescent="0.2">
      <c r="A480">
        <v>675</v>
      </c>
      <c r="B480">
        <v>3</v>
      </c>
      <c r="C480">
        <v>1914</v>
      </c>
      <c r="D480">
        <v>1</v>
      </c>
      <c r="E480">
        <f t="shared" si="7"/>
        <v>0.1</v>
      </c>
    </row>
    <row r="481" spans="1:5" x14ac:dyDescent="0.2">
      <c r="A481">
        <v>675</v>
      </c>
      <c r="B481">
        <v>3</v>
      </c>
      <c r="C481">
        <v>1915</v>
      </c>
      <c r="D481">
        <v>0</v>
      </c>
      <c r="E481">
        <f t="shared" si="7"/>
        <v>0</v>
      </c>
    </row>
    <row r="482" spans="1:5" x14ac:dyDescent="0.2">
      <c r="A482">
        <v>675</v>
      </c>
      <c r="B482">
        <v>3</v>
      </c>
      <c r="C482">
        <v>1916</v>
      </c>
      <c r="D482">
        <v>16</v>
      </c>
      <c r="E482">
        <f t="shared" si="7"/>
        <v>1.6</v>
      </c>
    </row>
    <row r="483" spans="1:5" x14ac:dyDescent="0.2">
      <c r="A483">
        <v>675</v>
      </c>
      <c r="B483">
        <v>3</v>
      </c>
      <c r="C483">
        <v>1917</v>
      </c>
      <c r="D483">
        <v>21</v>
      </c>
      <c r="E483">
        <f t="shared" si="7"/>
        <v>2.1</v>
      </c>
    </row>
    <row r="484" spans="1:5" x14ac:dyDescent="0.2">
      <c r="A484">
        <v>675</v>
      </c>
      <c r="B484">
        <v>3</v>
      </c>
      <c r="C484">
        <v>1918</v>
      </c>
      <c r="D484">
        <v>4</v>
      </c>
      <c r="E484">
        <f t="shared" si="7"/>
        <v>0.4</v>
      </c>
    </row>
    <row r="485" spans="1:5" x14ac:dyDescent="0.2">
      <c r="A485">
        <v>675</v>
      </c>
      <c r="B485">
        <v>3</v>
      </c>
      <c r="C485">
        <v>1919</v>
      </c>
      <c r="D485">
        <v>-6</v>
      </c>
      <c r="E485">
        <f t="shared" si="7"/>
        <v>-0.6</v>
      </c>
    </row>
    <row r="486" spans="1:5" x14ac:dyDescent="0.2">
      <c r="A486">
        <v>675</v>
      </c>
      <c r="B486">
        <v>4</v>
      </c>
      <c r="C486">
        <v>1911</v>
      </c>
      <c r="D486">
        <v>18</v>
      </c>
      <c r="E486">
        <f t="shared" si="7"/>
        <v>1.8</v>
      </c>
    </row>
    <row r="487" spans="1:5" x14ac:dyDescent="0.2">
      <c r="A487">
        <v>675</v>
      </c>
      <c r="B487">
        <v>4</v>
      </c>
      <c r="C487">
        <v>1912</v>
      </c>
      <c r="D487">
        <v>33</v>
      </c>
      <c r="E487">
        <f t="shared" si="7"/>
        <v>3.3</v>
      </c>
    </row>
    <row r="488" spans="1:5" x14ac:dyDescent="0.2">
      <c r="A488">
        <v>675</v>
      </c>
      <c r="B488">
        <v>4</v>
      </c>
      <c r="C488">
        <v>1913</v>
      </c>
      <c r="D488">
        <v>25</v>
      </c>
      <c r="E488">
        <f t="shared" si="7"/>
        <v>2.5</v>
      </c>
    </row>
    <row r="489" spans="1:5" x14ac:dyDescent="0.2">
      <c r="A489">
        <v>675</v>
      </c>
      <c r="B489">
        <v>4</v>
      </c>
      <c r="C489">
        <v>1914</v>
      </c>
      <c r="D489">
        <v>17</v>
      </c>
      <c r="E489">
        <f t="shared" si="7"/>
        <v>1.7</v>
      </c>
    </row>
    <row r="490" spans="1:5" x14ac:dyDescent="0.2">
      <c r="A490">
        <v>675</v>
      </c>
      <c r="B490">
        <v>4</v>
      </c>
      <c r="C490">
        <v>1915</v>
      </c>
      <c r="D490">
        <v>19</v>
      </c>
      <c r="E490">
        <f t="shared" si="7"/>
        <v>1.9</v>
      </c>
    </row>
    <row r="491" spans="1:5" x14ac:dyDescent="0.2">
      <c r="A491">
        <v>675</v>
      </c>
      <c r="B491">
        <v>4</v>
      </c>
      <c r="C491">
        <v>1916</v>
      </c>
      <c r="D491">
        <v>22</v>
      </c>
      <c r="E491">
        <f t="shared" si="7"/>
        <v>2.2000000000000002</v>
      </c>
    </row>
    <row r="492" spans="1:5" x14ac:dyDescent="0.2">
      <c r="A492">
        <v>675</v>
      </c>
      <c r="B492">
        <v>4</v>
      </c>
      <c r="C492">
        <v>1917</v>
      </c>
      <c r="D492">
        <v>0</v>
      </c>
      <c r="E492">
        <f t="shared" si="7"/>
        <v>0</v>
      </c>
    </row>
    <row r="493" spans="1:5" x14ac:dyDescent="0.2">
      <c r="A493">
        <v>675</v>
      </c>
      <c r="B493">
        <v>4</v>
      </c>
      <c r="C493">
        <v>1918</v>
      </c>
      <c r="D493">
        <v>3</v>
      </c>
      <c r="E493">
        <f t="shared" si="7"/>
        <v>0.3</v>
      </c>
    </row>
    <row r="494" spans="1:5" x14ac:dyDescent="0.2">
      <c r="A494">
        <v>675</v>
      </c>
      <c r="B494">
        <v>4</v>
      </c>
      <c r="C494">
        <v>1919</v>
      </c>
      <c r="D494">
        <v>10</v>
      </c>
      <c r="E494">
        <f t="shared" si="7"/>
        <v>1</v>
      </c>
    </row>
    <row r="495" spans="1:5" x14ac:dyDescent="0.2">
      <c r="A495">
        <v>675</v>
      </c>
      <c r="B495">
        <v>5</v>
      </c>
      <c r="C495">
        <v>1911</v>
      </c>
      <c r="D495">
        <v>24</v>
      </c>
      <c r="E495">
        <f t="shared" si="7"/>
        <v>2.4</v>
      </c>
    </row>
    <row r="496" spans="1:5" x14ac:dyDescent="0.2">
      <c r="A496">
        <v>675</v>
      </c>
      <c r="B496">
        <v>5</v>
      </c>
      <c r="C496">
        <v>1912</v>
      </c>
      <c r="D496">
        <v>58</v>
      </c>
      <c r="E496">
        <f t="shared" si="7"/>
        <v>5.8</v>
      </c>
    </row>
    <row r="497" spans="1:5" x14ac:dyDescent="0.2">
      <c r="A497">
        <v>675</v>
      </c>
      <c r="B497">
        <v>5</v>
      </c>
      <c r="C497">
        <v>1913</v>
      </c>
      <c r="D497">
        <v>46</v>
      </c>
      <c r="E497">
        <f t="shared" si="7"/>
        <v>4.5999999999999996</v>
      </c>
    </row>
    <row r="498" spans="1:5" x14ac:dyDescent="0.2">
      <c r="A498">
        <v>675</v>
      </c>
      <c r="B498">
        <v>5</v>
      </c>
      <c r="C498">
        <v>1914</v>
      </c>
      <c r="D498">
        <v>40</v>
      </c>
      <c r="E498">
        <f t="shared" si="7"/>
        <v>4</v>
      </c>
    </row>
    <row r="499" spans="1:5" x14ac:dyDescent="0.2">
      <c r="A499">
        <v>675</v>
      </c>
      <c r="B499">
        <v>5</v>
      </c>
      <c r="C499">
        <v>1915</v>
      </c>
      <c r="D499">
        <v>51</v>
      </c>
      <c r="E499">
        <f t="shared" si="7"/>
        <v>5.0999999999999996</v>
      </c>
    </row>
    <row r="500" spans="1:5" x14ac:dyDescent="0.2">
      <c r="A500">
        <v>675</v>
      </c>
      <c r="B500">
        <v>5</v>
      </c>
      <c r="C500">
        <v>1916</v>
      </c>
      <c r="D500">
        <v>44</v>
      </c>
      <c r="E500">
        <f t="shared" si="7"/>
        <v>4.4000000000000004</v>
      </c>
    </row>
    <row r="501" spans="1:5" x14ac:dyDescent="0.2">
      <c r="A501">
        <v>675</v>
      </c>
      <c r="B501">
        <v>5</v>
      </c>
      <c r="C501">
        <v>1917</v>
      </c>
      <c r="D501">
        <v>57</v>
      </c>
      <c r="E501">
        <f t="shared" si="7"/>
        <v>5.7</v>
      </c>
    </row>
    <row r="502" spans="1:5" x14ac:dyDescent="0.2">
      <c r="A502">
        <v>675</v>
      </c>
      <c r="B502">
        <v>5</v>
      </c>
      <c r="C502">
        <v>1918</v>
      </c>
      <c r="D502">
        <v>59</v>
      </c>
      <c r="E502">
        <f t="shared" si="7"/>
        <v>5.9</v>
      </c>
    </row>
    <row r="503" spans="1:5" x14ac:dyDescent="0.2">
      <c r="A503">
        <v>675</v>
      </c>
      <c r="B503">
        <v>5</v>
      </c>
      <c r="C503">
        <v>1919</v>
      </c>
      <c r="D503">
        <v>46</v>
      </c>
      <c r="E503">
        <f t="shared" si="7"/>
        <v>4.5999999999999996</v>
      </c>
    </row>
    <row r="504" spans="1:5" x14ac:dyDescent="0.2">
      <c r="A504">
        <v>675</v>
      </c>
      <c r="B504">
        <v>6</v>
      </c>
      <c r="C504">
        <v>1911</v>
      </c>
      <c r="D504">
        <v>70</v>
      </c>
      <c r="E504">
        <f t="shared" si="7"/>
        <v>7</v>
      </c>
    </row>
    <row r="505" spans="1:5" x14ac:dyDescent="0.2">
      <c r="A505">
        <v>675</v>
      </c>
      <c r="B505">
        <v>6</v>
      </c>
      <c r="C505">
        <v>1912</v>
      </c>
      <c r="D505">
        <v>85</v>
      </c>
      <c r="E505">
        <f t="shared" si="7"/>
        <v>8.5</v>
      </c>
    </row>
    <row r="506" spans="1:5" x14ac:dyDescent="0.2">
      <c r="A506">
        <v>675</v>
      </c>
      <c r="B506">
        <v>6</v>
      </c>
      <c r="C506">
        <v>1913</v>
      </c>
      <c r="D506">
        <v>66</v>
      </c>
      <c r="E506">
        <f t="shared" si="7"/>
        <v>6.6</v>
      </c>
    </row>
    <row r="507" spans="1:5" x14ac:dyDescent="0.2">
      <c r="A507">
        <v>675</v>
      </c>
      <c r="B507">
        <v>6</v>
      </c>
      <c r="C507">
        <v>1914</v>
      </c>
      <c r="D507">
        <v>73</v>
      </c>
      <c r="E507">
        <f t="shared" si="7"/>
        <v>7.3</v>
      </c>
    </row>
    <row r="508" spans="1:5" x14ac:dyDescent="0.2">
      <c r="A508">
        <v>675</v>
      </c>
      <c r="B508">
        <v>6</v>
      </c>
      <c r="C508">
        <v>1915</v>
      </c>
      <c r="D508">
        <v>76</v>
      </c>
      <c r="E508">
        <f t="shared" si="7"/>
        <v>7.6</v>
      </c>
    </row>
    <row r="509" spans="1:5" x14ac:dyDescent="0.2">
      <c r="A509">
        <v>675</v>
      </c>
      <c r="B509">
        <v>6</v>
      </c>
      <c r="C509">
        <v>1916</v>
      </c>
      <c r="D509">
        <v>80</v>
      </c>
      <c r="E509">
        <f t="shared" si="7"/>
        <v>8</v>
      </c>
    </row>
    <row r="510" spans="1:5" x14ac:dyDescent="0.2">
      <c r="A510">
        <v>675</v>
      </c>
      <c r="B510">
        <v>6</v>
      </c>
      <c r="C510">
        <v>1917</v>
      </c>
      <c r="D510">
        <v>67</v>
      </c>
      <c r="E510">
        <f t="shared" si="7"/>
        <v>6.7</v>
      </c>
    </row>
    <row r="511" spans="1:5" x14ac:dyDescent="0.2">
      <c r="A511">
        <v>675</v>
      </c>
      <c r="B511">
        <v>6</v>
      </c>
      <c r="C511">
        <v>1918</v>
      </c>
      <c r="D511">
        <v>73</v>
      </c>
      <c r="E511">
        <f t="shared" si="7"/>
        <v>7.3</v>
      </c>
    </row>
    <row r="512" spans="1:5" x14ac:dyDescent="0.2">
      <c r="A512">
        <v>675</v>
      </c>
      <c r="B512">
        <v>6</v>
      </c>
      <c r="C512">
        <v>1919</v>
      </c>
      <c r="D512">
        <v>79</v>
      </c>
      <c r="E512">
        <f t="shared" si="7"/>
        <v>7.9</v>
      </c>
    </row>
    <row r="513" spans="1:5" x14ac:dyDescent="0.2">
      <c r="A513">
        <v>675</v>
      </c>
      <c r="B513">
        <v>7</v>
      </c>
      <c r="C513">
        <v>1911</v>
      </c>
      <c r="D513">
        <v>67</v>
      </c>
      <c r="E513">
        <f t="shared" si="7"/>
        <v>6.7</v>
      </c>
    </row>
    <row r="514" spans="1:5" x14ac:dyDescent="0.2">
      <c r="A514">
        <v>675</v>
      </c>
      <c r="B514">
        <v>7</v>
      </c>
      <c r="C514">
        <v>1912</v>
      </c>
      <c r="D514">
        <v>103</v>
      </c>
      <c r="E514">
        <f t="shared" si="7"/>
        <v>10.3</v>
      </c>
    </row>
    <row r="515" spans="1:5" x14ac:dyDescent="0.2">
      <c r="A515">
        <v>675</v>
      </c>
      <c r="B515">
        <v>7</v>
      </c>
      <c r="C515">
        <v>1913</v>
      </c>
      <c r="D515">
        <v>97</v>
      </c>
      <c r="E515">
        <f t="shared" ref="E515:E566" si="8">D515/10</f>
        <v>9.6999999999999993</v>
      </c>
    </row>
    <row r="516" spans="1:5" x14ac:dyDescent="0.2">
      <c r="A516">
        <v>675</v>
      </c>
      <c r="B516">
        <v>7</v>
      </c>
      <c r="C516">
        <v>1914</v>
      </c>
      <c r="D516">
        <v>72</v>
      </c>
      <c r="E516">
        <f t="shared" si="8"/>
        <v>7.2</v>
      </c>
    </row>
    <row r="517" spans="1:5" x14ac:dyDescent="0.2">
      <c r="A517">
        <v>675</v>
      </c>
      <c r="B517">
        <v>7</v>
      </c>
      <c r="C517">
        <v>1915</v>
      </c>
      <c r="D517">
        <v>79</v>
      </c>
      <c r="E517">
        <f t="shared" si="8"/>
        <v>7.9</v>
      </c>
    </row>
    <row r="518" spans="1:5" x14ac:dyDescent="0.2">
      <c r="A518">
        <v>675</v>
      </c>
      <c r="B518">
        <v>7</v>
      </c>
      <c r="C518">
        <v>1916</v>
      </c>
      <c r="D518">
        <v>103</v>
      </c>
      <c r="E518">
        <f t="shared" si="8"/>
        <v>10.3</v>
      </c>
    </row>
    <row r="519" spans="1:5" x14ac:dyDescent="0.2">
      <c r="A519">
        <v>675</v>
      </c>
      <c r="B519">
        <v>7</v>
      </c>
      <c r="C519">
        <v>1917</v>
      </c>
      <c r="D519">
        <v>88</v>
      </c>
      <c r="E519">
        <f t="shared" si="8"/>
        <v>8.8000000000000007</v>
      </c>
    </row>
    <row r="520" spans="1:5" x14ac:dyDescent="0.2">
      <c r="A520">
        <v>675</v>
      </c>
      <c r="B520">
        <v>7</v>
      </c>
      <c r="C520">
        <v>1918</v>
      </c>
      <c r="D520">
        <v>69</v>
      </c>
      <c r="E520">
        <f t="shared" si="8"/>
        <v>6.9</v>
      </c>
    </row>
    <row r="521" spans="1:5" x14ac:dyDescent="0.2">
      <c r="A521">
        <v>675</v>
      </c>
      <c r="B521">
        <v>7</v>
      </c>
      <c r="C521">
        <v>1919</v>
      </c>
      <c r="D521">
        <v>123</v>
      </c>
      <c r="E521">
        <f t="shared" si="8"/>
        <v>12.3</v>
      </c>
    </row>
    <row r="522" spans="1:5" x14ac:dyDescent="0.2">
      <c r="A522">
        <v>675</v>
      </c>
      <c r="B522">
        <v>8</v>
      </c>
      <c r="C522">
        <v>1911</v>
      </c>
      <c r="D522">
        <v>80</v>
      </c>
      <c r="E522">
        <f t="shared" si="8"/>
        <v>8</v>
      </c>
    </row>
    <row r="523" spans="1:5" x14ac:dyDescent="0.2">
      <c r="A523">
        <v>675</v>
      </c>
      <c r="B523">
        <v>8</v>
      </c>
      <c r="C523">
        <v>1912</v>
      </c>
      <c r="D523">
        <v>78</v>
      </c>
      <c r="E523">
        <f t="shared" si="8"/>
        <v>7.8</v>
      </c>
    </row>
    <row r="524" spans="1:5" x14ac:dyDescent="0.2">
      <c r="A524">
        <v>675</v>
      </c>
      <c r="B524">
        <v>8</v>
      </c>
      <c r="C524">
        <v>1913</v>
      </c>
      <c r="D524">
        <v>84</v>
      </c>
      <c r="E524">
        <f t="shared" si="8"/>
        <v>8.4</v>
      </c>
    </row>
    <row r="525" spans="1:5" x14ac:dyDescent="0.2">
      <c r="A525">
        <v>675</v>
      </c>
      <c r="B525">
        <v>8</v>
      </c>
      <c r="C525">
        <v>1914</v>
      </c>
      <c r="D525">
        <v>80</v>
      </c>
      <c r="E525">
        <f t="shared" si="8"/>
        <v>8</v>
      </c>
    </row>
    <row r="526" spans="1:5" x14ac:dyDescent="0.2">
      <c r="A526">
        <v>675</v>
      </c>
      <c r="B526">
        <v>8</v>
      </c>
      <c r="C526">
        <v>1915</v>
      </c>
      <c r="D526">
        <v>84</v>
      </c>
      <c r="E526">
        <f t="shared" si="8"/>
        <v>8.4</v>
      </c>
    </row>
    <row r="527" spans="1:5" x14ac:dyDescent="0.2">
      <c r="A527">
        <v>675</v>
      </c>
      <c r="B527">
        <v>8</v>
      </c>
      <c r="C527">
        <v>1916</v>
      </c>
      <c r="D527">
        <v>102</v>
      </c>
      <c r="E527">
        <f t="shared" si="8"/>
        <v>10.199999999999999</v>
      </c>
    </row>
    <row r="528" spans="1:5" x14ac:dyDescent="0.2">
      <c r="A528">
        <v>675</v>
      </c>
      <c r="B528">
        <v>8</v>
      </c>
      <c r="C528">
        <v>1917</v>
      </c>
      <c r="D528">
        <v>87</v>
      </c>
      <c r="E528">
        <f t="shared" si="8"/>
        <v>8.6999999999999993</v>
      </c>
    </row>
    <row r="529" spans="1:5" x14ac:dyDescent="0.2">
      <c r="A529">
        <v>675</v>
      </c>
      <c r="B529">
        <v>8</v>
      </c>
      <c r="C529">
        <v>1918</v>
      </c>
      <c r="D529">
        <v>77</v>
      </c>
      <c r="E529">
        <f t="shared" si="8"/>
        <v>7.7</v>
      </c>
    </row>
    <row r="530" spans="1:5" x14ac:dyDescent="0.2">
      <c r="A530">
        <v>675</v>
      </c>
      <c r="B530">
        <v>8</v>
      </c>
      <c r="C530">
        <v>1919</v>
      </c>
      <c r="D530">
        <v>97</v>
      </c>
      <c r="E530">
        <f t="shared" si="8"/>
        <v>9.6999999999999993</v>
      </c>
    </row>
    <row r="531" spans="1:5" x14ac:dyDescent="0.2">
      <c r="A531">
        <v>675</v>
      </c>
      <c r="B531">
        <v>9</v>
      </c>
      <c r="C531">
        <v>1911</v>
      </c>
      <c r="D531">
        <v>61</v>
      </c>
      <c r="E531">
        <f t="shared" si="8"/>
        <v>6.1</v>
      </c>
    </row>
    <row r="532" spans="1:5" x14ac:dyDescent="0.2">
      <c r="A532">
        <v>675</v>
      </c>
      <c r="B532">
        <v>9</v>
      </c>
      <c r="C532">
        <v>1912</v>
      </c>
      <c r="D532">
        <v>78</v>
      </c>
      <c r="E532">
        <f t="shared" si="8"/>
        <v>7.8</v>
      </c>
    </row>
    <row r="533" spans="1:5" x14ac:dyDescent="0.2">
      <c r="A533">
        <v>675</v>
      </c>
      <c r="B533">
        <v>9</v>
      </c>
      <c r="C533">
        <v>1913</v>
      </c>
      <c r="D533">
        <v>43</v>
      </c>
      <c r="E533">
        <f t="shared" si="8"/>
        <v>4.3</v>
      </c>
    </row>
    <row r="534" spans="1:5" x14ac:dyDescent="0.2">
      <c r="A534">
        <v>675</v>
      </c>
      <c r="B534">
        <v>9</v>
      </c>
      <c r="C534">
        <v>1914</v>
      </c>
      <c r="D534">
        <v>57</v>
      </c>
      <c r="E534">
        <f t="shared" si="8"/>
        <v>5.7</v>
      </c>
    </row>
    <row r="535" spans="1:5" x14ac:dyDescent="0.2">
      <c r="A535">
        <v>675</v>
      </c>
      <c r="B535">
        <v>9</v>
      </c>
      <c r="C535">
        <v>1915</v>
      </c>
      <c r="D535">
        <v>54</v>
      </c>
      <c r="E535">
        <f t="shared" si="8"/>
        <v>5.4</v>
      </c>
    </row>
    <row r="536" spans="1:5" x14ac:dyDescent="0.2">
      <c r="A536">
        <v>675</v>
      </c>
      <c r="B536">
        <v>9</v>
      </c>
      <c r="C536">
        <v>1916</v>
      </c>
      <c r="D536">
        <v>71</v>
      </c>
      <c r="E536">
        <f t="shared" si="8"/>
        <v>7.1</v>
      </c>
    </row>
    <row r="537" spans="1:5" x14ac:dyDescent="0.2">
      <c r="A537">
        <v>675</v>
      </c>
      <c r="B537">
        <v>9</v>
      </c>
      <c r="C537">
        <v>1917</v>
      </c>
      <c r="D537">
        <v>61</v>
      </c>
      <c r="E537">
        <f t="shared" si="8"/>
        <v>6.1</v>
      </c>
    </row>
    <row r="538" spans="1:5" x14ac:dyDescent="0.2">
      <c r="A538">
        <v>675</v>
      </c>
      <c r="B538">
        <v>9</v>
      </c>
      <c r="C538">
        <v>1918</v>
      </c>
      <c r="D538">
        <v>48</v>
      </c>
      <c r="E538">
        <f t="shared" si="8"/>
        <v>4.8</v>
      </c>
    </row>
    <row r="539" spans="1:5" x14ac:dyDescent="0.2">
      <c r="A539">
        <v>675</v>
      </c>
      <c r="B539">
        <v>9</v>
      </c>
      <c r="C539">
        <v>1919</v>
      </c>
      <c r="D539">
        <v>67</v>
      </c>
      <c r="E539">
        <f t="shared" si="8"/>
        <v>6.7</v>
      </c>
    </row>
    <row r="540" spans="1:5" x14ac:dyDescent="0.2">
      <c r="A540">
        <v>675</v>
      </c>
      <c r="B540">
        <v>10</v>
      </c>
      <c r="C540">
        <v>1911</v>
      </c>
      <c r="D540">
        <v>42</v>
      </c>
      <c r="E540">
        <f t="shared" si="8"/>
        <v>4.2</v>
      </c>
    </row>
    <row r="541" spans="1:5" x14ac:dyDescent="0.2">
      <c r="A541">
        <v>675</v>
      </c>
      <c r="B541">
        <v>10</v>
      </c>
      <c r="C541">
        <v>1912</v>
      </c>
      <c r="D541">
        <v>57</v>
      </c>
      <c r="E541">
        <f t="shared" si="8"/>
        <v>5.7</v>
      </c>
    </row>
    <row r="542" spans="1:5" x14ac:dyDescent="0.2">
      <c r="A542">
        <v>675</v>
      </c>
      <c r="B542">
        <v>10</v>
      </c>
      <c r="C542">
        <v>1913</v>
      </c>
      <c r="D542">
        <v>57</v>
      </c>
      <c r="E542">
        <f t="shared" si="8"/>
        <v>5.7</v>
      </c>
    </row>
    <row r="543" spans="1:5" x14ac:dyDescent="0.2">
      <c r="A543">
        <v>675</v>
      </c>
      <c r="B543">
        <v>10</v>
      </c>
      <c r="C543">
        <v>1914</v>
      </c>
      <c r="D543">
        <v>44</v>
      </c>
      <c r="E543">
        <f t="shared" si="8"/>
        <v>4.4000000000000004</v>
      </c>
    </row>
    <row r="544" spans="1:5" x14ac:dyDescent="0.2">
      <c r="A544">
        <v>675</v>
      </c>
      <c r="B544">
        <v>10</v>
      </c>
      <c r="C544">
        <v>1915</v>
      </c>
      <c r="D544">
        <v>54</v>
      </c>
      <c r="E544">
        <f t="shared" si="8"/>
        <v>5.4</v>
      </c>
    </row>
    <row r="545" spans="1:5" x14ac:dyDescent="0.2">
      <c r="A545">
        <v>675</v>
      </c>
      <c r="B545">
        <v>10</v>
      </c>
      <c r="C545">
        <v>1916</v>
      </c>
      <c r="D545">
        <v>58</v>
      </c>
      <c r="E545">
        <f t="shared" si="8"/>
        <v>5.8</v>
      </c>
    </row>
    <row r="546" spans="1:5" x14ac:dyDescent="0.2">
      <c r="A546">
        <v>675</v>
      </c>
      <c r="B546">
        <v>10</v>
      </c>
      <c r="C546">
        <v>1917</v>
      </c>
      <c r="D546">
        <v>33</v>
      </c>
      <c r="E546">
        <f t="shared" si="8"/>
        <v>3.3</v>
      </c>
    </row>
    <row r="547" spans="1:5" x14ac:dyDescent="0.2">
      <c r="A547">
        <v>675</v>
      </c>
      <c r="B547">
        <v>10</v>
      </c>
      <c r="C547">
        <v>1918</v>
      </c>
      <c r="D547">
        <v>43</v>
      </c>
      <c r="E547">
        <f t="shared" si="8"/>
        <v>4.3</v>
      </c>
    </row>
    <row r="548" spans="1:5" x14ac:dyDescent="0.2">
      <c r="A548">
        <v>675</v>
      </c>
      <c r="B548">
        <v>10</v>
      </c>
      <c r="C548">
        <v>1919</v>
      </c>
      <c r="D548">
        <v>51</v>
      </c>
      <c r="E548">
        <f t="shared" si="8"/>
        <v>5.0999999999999996</v>
      </c>
    </row>
    <row r="549" spans="1:5" x14ac:dyDescent="0.2">
      <c r="A549">
        <v>675</v>
      </c>
      <c r="B549">
        <v>11</v>
      </c>
      <c r="C549">
        <v>1911</v>
      </c>
      <c r="D549">
        <v>25</v>
      </c>
      <c r="E549">
        <f t="shared" si="8"/>
        <v>2.5</v>
      </c>
    </row>
    <row r="550" spans="1:5" x14ac:dyDescent="0.2">
      <c r="A550">
        <v>675</v>
      </c>
      <c r="B550">
        <v>11</v>
      </c>
      <c r="C550">
        <v>1912</v>
      </c>
      <c r="D550">
        <v>25</v>
      </c>
      <c r="E550">
        <f t="shared" si="8"/>
        <v>2.5</v>
      </c>
    </row>
    <row r="551" spans="1:5" x14ac:dyDescent="0.2">
      <c r="A551">
        <v>675</v>
      </c>
      <c r="B551">
        <v>11</v>
      </c>
      <c r="C551">
        <v>1913</v>
      </c>
      <c r="D551">
        <v>38</v>
      </c>
      <c r="E551">
        <f t="shared" si="8"/>
        <v>3.8</v>
      </c>
    </row>
    <row r="552" spans="1:5" x14ac:dyDescent="0.2">
      <c r="A552">
        <v>675</v>
      </c>
      <c r="B552">
        <v>11</v>
      </c>
      <c r="C552">
        <v>1914</v>
      </c>
      <c r="D552">
        <v>18</v>
      </c>
      <c r="E552">
        <f t="shared" si="8"/>
        <v>1.8</v>
      </c>
    </row>
    <row r="553" spans="1:5" x14ac:dyDescent="0.2">
      <c r="A553">
        <v>675</v>
      </c>
      <c r="B553">
        <v>11</v>
      </c>
      <c r="C553">
        <v>1915</v>
      </c>
      <c r="D553">
        <v>38</v>
      </c>
      <c r="E553">
        <f t="shared" si="8"/>
        <v>3.8</v>
      </c>
    </row>
    <row r="554" spans="1:5" x14ac:dyDescent="0.2">
      <c r="A554">
        <v>675</v>
      </c>
      <c r="B554">
        <v>11</v>
      </c>
      <c r="C554">
        <v>1916</v>
      </c>
      <c r="D554">
        <v>38</v>
      </c>
      <c r="E554">
        <f t="shared" si="8"/>
        <v>3.8</v>
      </c>
    </row>
    <row r="555" spans="1:5" x14ac:dyDescent="0.2">
      <c r="A555">
        <v>675</v>
      </c>
      <c r="B555">
        <v>11</v>
      </c>
      <c r="C555">
        <v>1917</v>
      </c>
      <c r="D555">
        <v>15</v>
      </c>
      <c r="E555">
        <f t="shared" si="8"/>
        <v>1.5</v>
      </c>
    </row>
    <row r="556" spans="1:5" x14ac:dyDescent="0.2">
      <c r="A556">
        <v>675</v>
      </c>
      <c r="B556">
        <v>11</v>
      </c>
      <c r="C556">
        <v>1918</v>
      </c>
      <c r="D556">
        <v>34</v>
      </c>
      <c r="E556">
        <f t="shared" si="8"/>
        <v>3.4</v>
      </c>
    </row>
    <row r="557" spans="1:5" x14ac:dyDescent="0.2">
      <c r="A557">
        <v>675</v>
      </c>
      <c r="B557">
        <v>11</v>
      </c>
      <c r="C557">
        <v>1919</v>
      </c>
      <c r="D557">
        <v>20</v>
      </c>
      <c r="E557">
        <f t="shared" si="8"/>
        <v>2</v>
      </c>
    </row>
    <row r="558" spans="1:5" x14ac:dyDescent="0.2">
      <c r="A558">
        <v>675</v>
      </c>
      <c r="B558">
        <v>12</v>
      </c>
      <c r="C558">
        <v>1911</v>
      </c>
      <c r="D558">
        <v>26</v>
      </c>
      <c r="E558">
        <f t="shared" si="8"/>
        <v>2.6</v>
      </c>
    </row>
    <row r="559" spans="1:5" x14ac:dyDescent="0.2">
      <c r="A559">
        <v>675</v>
      </c>
      <c r="B559">
        <v>12</v>
      </c>
      <c r="C559">
        <v>1912</v>
      </c>
      <c r="D559">
        <v>4</v>
      </c>
      <c r="E559">
        <f t="shared" si="8"/>
        <v>0.4</v>
      </c>
    </row>
    <row r="560" spans="1:5" x14ac:dyDescent="0.2">
      <c r="A560">
        <v>675</v>
      </c>
      <c r="B560">
        <v>12</v>
      </c>
      <c r="C560">
        <v>1913</v>
      </c>
      <c r="D560">
        <v>16</v>
      </c>
      <c r="E560">
        <f t="shared" si="8"/>
        <v>1.6</v>
      </c>
    </row>
    <row r="561" spans="1:5" x14ac:dyDescent="0.2">
      <c r="A561">
        <v>675</v>
      </c>
      <c r="B561">
        <v>12</v>
      </c>
      <c r="C561">
        <v>1914</v>
      </c>
      <c r="D561">
        <v>8</v>
      </c>
      <c r="E561">
        <f t="shared" si="8"/>
        <v>0.8</v>
      </c>
    </row>
    <row r="562" spans="1:5" x14ac:dyDescent="0.2">
      <c r="A562">
        <v>675</v>
      </c>
      <c r="B562">
        <v>12</v>
      </c>
      <c r="C562">
        <v>1915</v>
      </c>
      <c r="D562">
        <v>7</v>
      </c>
      <c r="E562">
        <f t="shared" si="8"/>
        <v>0.7</v>
      </c>
    </row>
    <row r="563" spans="1:5" x14ac:dyDescent="0.2">
      <c r="A563">
        <v>675</v>
      </c>
      <c r="B563">
        <v>12</v>
      </c>
      <c r="C563">
        <v>1916</v>
      </c>
      <c r="D563">
        <v>11</v>
      </c>
      <c r="E563">
        <f t="shared" si="8"/>
        <v>1.1000000000000001</v>
      </c>
    </row>
    <row r="564" spans="1:5" x14ac:dyDescent="0.2">
      <c r="A564">
        <v>675</v>
      </c>
      <c r="B564">
        <v>12</v>
      </c>
      <c r="C564">
        <v>1917</v>
      </c>
      <c r="D564">
        <v>-13</v>
      </c>
      <c r="E564">
        <f t="shared" si="8"/>
        <v>-1.3</v>
      </c>
    </row>
    <row r="565" spans="1:5" x14ac:dyDescent="0.2">
      <c r="A565">
        <v>675</v>
      </c>
      <c r="B565">
        <v>12</v>
      </c>
      <c r="C565">
        <v>1918</v>
      </c>
      <c r="D565">
        <v>20</v>
      </c>
      <c r="E565">
        <f t="shared" si="8"/>
        <v>2</v>
      </c>
    </row>
    <row r="566" spans="1:5" x14ac:dyDescent="0.2">
      <c r="A566">
        <v>675</v>
      </c>
      <c r="B566">
        <v>12</v>
      </c>
      <c r="C566">
        <v>1919</v>
      </c>
      <c r="D566">
        <v>16</v>
      </c>
      <c r="E566">
        <f t="shared" si="8"/>
        <v>1.6</v>
      </c>
    </row>
  </sheetData>
  <phoneticPr fontId="2" type="noConversion"/>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147"/>
  <sheetViews>
    <sheetView workbookViewId="0">
      <selection activeCell="K4" sqref="K4"/>
    </sheetView>
  </sheetViews>
  <sheetFormatPr defaultRowHeight="12.75" x14ac:dyDescent="0.2"/>
  <cols>
    <col min="7" max="9" width="7.28515625" customWidth="1"/>
    <col min="10" max="12" width="5.5703125" customWidth="1"/>
    <col min="13" max="13" width="6.140625" style="15" customWidth="1"/>
    <col min="14" max="14" width="5.85546875" style="15" customWidth="1"/>
    <col min="15" max="15" width="6.140625" style="15" customWidth="1"/>
  </cols>
  <sheetData>
    <row r="1" spans="1:15" x14ac:dyDescent="0.2">
      <c r="A1" s="44"/>
      <c r="B1" s="49" t="s">
        <v>230</v>
      </c>
      <c r="C1" s="49" t="s">
        <v>230</v>
      </c>
      <c r="D1" s="49" t="s">
        <v>230</v>
      </c>
      <c r="F1" t="s">
        <v>243</v>
      </c>
      <c r="G1" t="s">
        <v>4</v>
      </c>
      <c r="H1" t="s">
        <v>11</v>
      </c>
      <c r="I1" t="s">
        <v>242</v>
      </c>
      <c r="J1" t="s">
        <v>244</v>
      </c>
    </row>
    <row r="2" spans="1:15" x14ac:dyDescent="0.2">
      <c r="A2" s="44"/>
      <c r="B2" s="50" t="s">
        <v>231</v>
      </c>
      <c r="C2" s="47" t="s">
        <v>232</v>
      </c>
      <c r="D2" s="47" t="s">
        <v>232</v>
      </c>
      <c r="J2" t="s">
        <v>4</v>
      </c>
      <c r="K2" t="s">
        <v>11</v>
      </c>
      <c r="L2" t="s">
        <v>1</v>
      </c>
      <c r="M2" s="15" t="s">
        <v>245</v>
      </c>
      <c r="N2" s="15" t="s">
        <v>246</v>
      </c>
      <c r="O2" s="15" t="s">
        <v>247</v>
      </c>
    </row>
    <row r="3" spans="1:15" x14ac:dyDescent="0.2">
      <c r="A3" s="44" t="s">
        <v>237</v>
      </c>
      <c r="B3" s="51" t="s">
        <v>233</v>
      </c>
      <c r="C3" s="49" t="s">
        <v>234</v>
      </c>
      <c r="D3" s="49" t="s">
        <v>235</v>
      </c>
      <c r="F3">
        <v>1874</v>
      </c>
      <c r="G3">
        <v>-4.3</v>
      </c>
      <c r="H3">
        <v>1.63</v>
      </c>
      <c r="I3">
        <v>0.49</v>
      </c>
    </row>
    <row r="4" spans="1:15" x14ac:dyDescent="0.2">
      <c r="A4" s="44">
        <v>1875</v>
      </c>
      <c r="B4" s="48">
        <v>5.4841666666666677</v>
      </c>
      <c r="C4" s="45">
        <v>3.4</v>
      </c>
      <c r="D4" s="45">
        <v>6.6</v>
      </c>
      <c r="F4">
        <v>1875</v>
      </c>
      <c r="G4">
        <v>0.95</v>
      </c>
      <c r="H4">
        <v>3.88</v>
      </c>
      <c r="I4">
        <v>2.95</v>
      </c>
      <c r="J4" s="27">
        <f>C4-G4</f>
        <v>2.4500000000000002</v>
      </c>
      <c r="K4" s="27">
        <f>D4-H4</f>
        <v>2.7199999999999998</v>
      </c>
      <c r="L4" s="27">
        <f>B4-I4</f>
        <v>2.5341666666666676</v>
      </c>
    </row>
    <row r="5" spans="1:15" x14ac:dyDescent="0.2">
      <c r="A5" s="44">
        <v>1876</v>
      </c>
      <c r="B5" s="48">
        <v>5.515833333333334</v>
      </c>
      <c r="C5" s="45">
        <v>2.7</v>
      </c>
      <c r="D5" s="45">
        <v>7.8</v>
      </c>
      <c r="F5">
        <v>1876</v>
      </c>
      <c r="G5">
        <v>-5.2</v>
      </c>
      <c r="H5">
        <v>4.2300000000000004</v>
      </c>
      <c r="I5">
        <v>2.0699999999999998</v>
      </c>
      <c r="J5" s="27">
        <f t="shared" ref="J5:J13" si="0">C5-G5</f>
        <v>7.9</v>
      </c>
      <c r="K5" s="27">
        <f t="shared" ref="K5:K13" si="1">D5-H5</f>
        <v>3.5699999999999994</v>
      </c>
      <c r="L5" s="27">
        <f t="shared" ref="L5:L7" si="2">B5-I5</f>
        <v>3.4458333333333342</v>
      </c>
    </row>
    <row r="6" spans="1:15" x14ac:dyDescent="0.2">
      <c r="A6" s="44">
        <v>1877</v>
      </c>
      <c r="B6" s="48">
        <v>5.2383333333333342</v>
      </c>
      <c r="C6" s="45">
        <v>2.8</v>
      </c>
      <c r="D6" s="45">
        <v>6.6</v>
      </c>
      <c r="F6">
        <v>1877</v>
      </c>
      <c r="G6">
        <v>-4.1500000000000004</v>
      </c>
      <c r="H6">
        <v>2.23</v>
      </c>
      <c r="I6">
        <v>1.1200000000000001</v>
      </c>
      <c r="J6" s="27">
        <f t="shared" si="0"/>
        <v>6.95</v>
      </c>
      <c r="K6" s="27">
        <f t="shared" si="1"/>
        <v>4.3699999999999992</v>
      </c>
      <c r="L6" s="27">
        <f t="shared" si="2"/>
        <v>4.1183333333333341</v>
      </c>
    </row>
    <row r="7" spans="1:15" x14ac:dyDescent="0.2">
      <c r="A7" s="44">
        <v>1878</v>
      </c>
      <c r="B7" s="48">
        <v>4.751666666666666</v>
      </c>
      <c r="C7" s="45">
        <v>1.3</v>
      </c>
      <c r="D7" s="45">
        <v>6.9</v>
      </c>
      <c r="F7">
        <v>1878</v>
      </c>
      <c r="G7">
        <v>-4.6500000000000004</v>
      </c>
      <c r="H7">
        <v>1.18</v>
      </c>
      <c r="I7">
        <v>1.06</v>
      </c>
      <c r="J7" s="27">
        <f t="shared" si="0"/>
        <v>5.95</v>
      </c>
      <c r="K7" s="27">
        <f t="shared" si="1"/>
        <v>5.7200000000000006</v>
      </c>
      <c r="L7" s="27">
        <f t="shared" si="2"/>
        <v>3.691666666666666</v>
      </c>
    </row>
    <row r="8" spans="1:15" x14ac:dyDescent="0.2">
      <c r="A8" s="44">
        <v>1879</v>
      </c>
      <c r="B8" s="48"/>
      <c r="C8" s="45">
        <v>1.3</v>
      </c>
      <c r="D8" s="45">
        <v>7.9</v>
      </c>
      <c r="F8">
        <v>1879</v>
      </c>
      <c r="G8">
        <v>-3.65</v>
      </c>
      <c r="H8">
        <v>4.03</v>
      </c>
      <c r="I8">
        <v>2.1</v>
      </c>
      <c r="J8" s="27">
        <f t="shared" si="0"/>
        <v>4.95</v>
      </c>
      <c r="K8" s="27">
        <f t="shared" si="1"/>
        <v>3.87</v>
      </c>
    </row>
    <row r="9" spans="1:15" x14ac:dyDescent="0.2">
      <c r="A9" s="44">
        <v>1880</v>
      </c>
      <c r="B9" s="48"/>
      <c r="C9" s="45"/>
      <c r="D9" s="45">
        <v>5.7</v>
      </c>
      <c r="F9">
        <v>1880</v>
      </c>
      <c r="G9">
        <v>1.3</v>
      </c>
      <c r="H9">
        <v>0.88</v>
      </c>
      <c r="I9">
        <v>2.4300000000000002</v>
      </c>
      <c r="J9" s="27"/>
      <c r="K9" s="27">
        <f t="shared" si="1"/>
        <v>4.82</v>
      </c>
      <c r="N9" s="15">
        <f>ROUND(AVERAGE(K4:K13),2)</f>
        <v>3.27</v>
      </c>
    </row>
    <row r="10" spans="1:15" x14ac:dyDescent="0.2">
      <c r="A10" s="44">
        <v>1881</v>
      </c>
      <c r="B10" s="48"/>
      <c r="C10" s="45"/>
      <c r="D10" s="45">
        <v>6.5</v>
      </c>
      <c r="F10">
        <v>1881</v>
      </c>
      <c r="G10">
        <v>-17</v>
      </c>
      <c r="H10">
        <v>4.08</v>
      </c>
      <c r="I10">
        <v>-0.86</v>
      </c>
      <c r="J10" s="27"/>
      <c r="K10" s="27">
        <f t="shared" si="1"/>
        <v>2.42</v>
      </c>
      <c r="N10" s="15">
        <f t="shared" ref="M10:O16" si="3">ROUND(AVERAGE(K5:K14),2)</f>
        <v>3.29</v>
      </c>
    </row>
    <row r="11" spans="1:15" x14ac:dyDescent="0.2">
      <c r="A11" s="44">
        <v>1882</v>
      </c>
      <c r="B11" s="48">
        <v>2.6108333333333333</v>
      </c>
      <c r="C11" s="45">
        <v>-0.2</v>
      </c>
      <c r="D11" s="45">
        <v>4.2</v>
      </c>
      <c r="F11">
        <v>1882</v>
      </c>
      <c r="G11">
        <v>-5.55</v>
      </c>
      <c r="H11">
        <v>4.4800000000000004</v>
      </c>
      <c r="I11">
        <v>-0.43</v>
      </c>
      <c r="J11" s="27">
        <f t="shared" si="0"/>
        <v>5.35</v>
      </c>
      <c r="K11" s="27">
        <f t="shared" si="1"/>
        <v>-0.28000000000000025</v>
      </c>
      <c r="L11" s="27">
        <f t="shared" ref="L11:L74" si="4">B11-I11</f>
        <v>3.0408333333333335</v>
      </c>
      <c r="N11" s="15">
        <f t="shared" si="3"/>
        <v>3.01</v>
      </c>
    </row>
    <row r="12" spans="1:15" x14ac:dyDescent="0.2">
      <c r="A12" s="44">
        <v>1883</v>
      </c>
      <c r="B12" s="48">
        <v>3.7425000000000002</v>
      </c>
      <c r="C12" s="45">
        <v>2.2000000000000002</v>
      </c>
      <c r="D12" s="45">
        <v>5.7</v>
      </c>
      <c r="F12">
        <v>1883</v>
      </c>
      <c r="G12">
        <v>-1.7</v>
      </c>
      <c r="H12">
        <v>3.68</v>
      </c>
      <c r="I12">
        <v>2.5</v>
      </c>
      <c r="J12" s="27">
        <f t="shared" si="0"/>
        <v>3.9000000000000004</v>
      </c>
      <c r="K12" s="27">
        <f t="shared" si="1"/>
        <v>2.02</v>
      </c>
      <c r="L12" s="27">
        <f t="shared" si="4"/>
        <v>1.2425000000000002</v>
      </c>
      <c r="N12" s="15">
        <f t="shared" si="3"/>
        <v>2.88</v>
      </c>
    </row>
    <row r="13" spans="1:15" x14ac:dyDescent="0.2">
      <c r="A13" s="44">
        <v>1884</v>
      </c>
      <c r="B13" s="48">
        <v>4.1333333333333337</v>
      </c>
      <c r="C13" s="45">
        <v>1.1000000000000001</v>
      </c>
      <c r="D13" s="45">
        <v>5.9</v>
      </c>
      <c r="F13">
        <v>1884</v>
      </c>
      <c r="G13">
        <v>0.8</v>
      </c>
      <c r="H13">
        <v>2.4300000000000002</v>
      </c>
      <c r="I13">
        <v>2.74</v>
      </c>
      <c r="J13" s="27">
        <f t="shared" si="0"/>
        <v>0.30000000000000004</v>
      </c>
      <c r="K13" s="27">
        <f t="shared" si="1"/>
        <v>3.47</v>
      </c>
      <c r="L13" s="27">
        <f t="shared" si="4"/>
        <v>1.3933333333333335</v>
      </c>
      <c r="N13" s="15">
        <f t="shared" si="3"/>
        <v>2.63</v>
      </c>
    </row>
    <row r="14" spans="1:15" x14ac:dyDescent="0.2">
      <c r="A14" s="44">
        <v>1885</v>
      </c>
      <c r="B14" s="48">
        <v>3.0183333333333331</v>
      </c>
      <c r="C14" s="45">
        <v>-0.4</v>
      </c>
      <c r="D14" s="45">
        <v>4.3</v>
      </c>
      <c r="F14">
        <v>1885</v>
      </c>
      <c r="G14">
        <v>-4.3</v>
      </c>
      <c r="H14">
        <v>1.38</v>
      </c>
      <c r="I14">
        <v>0.97</v>
      </c>
      <c r="J14" s="27">
        <f t="shared" ref="J14:J77" si="5">C14-G14</f>
        <v>3.9</v>
      </c>
      <c r="K14" s="27">
        <f t="shared" ref="K14:K77" si="6">D14-H14</f>
        <v>2.92</v>
      </c>
      <c r="L14" s="27">
        <f t="shared" si="4"/>
        <v>2.0483333333333329</v>
      </c>
      <c r="N14" s="15">
        <f t="shared" si="3"/>
        <v>2.42</v>
      </c>
    </row>
    <row r="15" spans="1:15" x14ac:dyDescent="0.2">
      <c r="A15" s="44">
        <v>1886</v>
      </c>
      <c r="B15" s="48">
        <v>2.5283333333333338</v>
      </c>
      <c r="C15" s="45">
        <v>-1.4</v>
      </c>
      <c r="D15" s="45">
        <v>5.3</v>
      </c>
      <c r="F15">
        <v>1886</v>
      </c>
      <c r="G15">
        <v>-4.0999999999999996</v>
      </c>
      <c r="H15">
        <v>4.53</v>
      </c>
      <c r="I15">
        <v>0.35</v>
      </c>
      <c r="J15" s="27">
        <f t="shared" si="5"/>
        <v>2.6999999999999997</v>
      </c>
      <c r="K15" s="27">
        <f t="shared" si="6"/>
        <v>0.76999999999999957</v>
      </c>
      <c r="L15" s="27">
        <f t="shared" si="4"/>
        <v>2.1783333333333337</v>
      </c>
      <c r="N15" s="15">
        <f t="shared" si="3"/>
        <v>2.2599999999999998</v>
      </c>
    </row>
    <row r="16" spans="1:15" x14ac:dyDescent="0.2">
      <c r="A16" s="44">
        <v>1887</v>
      </c>
      <c r="B16" s="48">
        <v>2.8583333333333338</v>
      </c>
      <c r="C16" s="45">
        <v>1</v>
      </c>
      <c r="D16" s="45">
        <v>4.5</v>
      </c>
      <c r="F16">
        <v>1887</v>
      </c>
      <c r="G16">
        <v>-2.85</v>
      </c>
      <c r="H16">
        <v>1.43</v>
      </c>
      <c r="I16">
        <v>0.53</v>
      </c>
      <c r="J16" s="27">
        <f t="shared" si="5"/>
        <v>3.85</v>
      </c>
      <c r="K16" s="27">
        <f t="shared" si="6"/>
        <v>3.0700000000000003</v>
      </c>
      <c r="L16" s="27">
        <f t="shared" si="4"/>
        <v>2.328333333333334</v>
      </c>
      <c r="M16" s="15">
        <f t="shared" si="3"/>
        <v>4.24</v>
      </c>
      <c r="N16" s="15">
        <f t="shared" si="3"/>
        <v>2.1</v>
      </c>
      <c r="O16" s="15">
        <f t="shared" si="3"/>
        <v>1.91</v>
      </c>
    </row>
    <row r="17" spans="1:15" x14ac:dyDescent="0.2">
      <c r="A17" s="44">
        <v>1888</v>
      </c>
      <c r="B17" s="48">
        <v>2.4024999999999999</v>
      </c>
      <c r="C17" s="45">
        <v>-1.3</v>
      </c>
      <c r="D17" s="45">
        <v>4.0999999999999996</v>
      </c>
      <c r="F17">
        <v>1888</v>
      </c>
      <c r="G17">
        <v>-8.15</v>
      </c>
      <c r="H17">
        <v>0.93</v>
      </c>
      <c r="I17">
        <v>0.44</v>
      </c>
      <c r="J17" s="27">
        <f t="shared" si="5"/>
        <v>6.8500000000000005</v>
      </c>
      <c r="K17" s="27">
        <f t="shared" si="6"/>
        <v>3.1699999999999995</v>
      </c>
      <c r="L17" s="27">
        <f t="shared" si="4"/>
        <v>1.9624999999999999</v>
      </c>
      <c r="M17" s="15">
        <f t="shared" ref="M17:M28" si="7">ROUND(AVERAGE(J12:J21),2)</f>
        <v>4.25</v>
      </c>
      <c r="N17" s="15">
        <f t="shared" ref="N17:N28" si="8">ROUND(AVERAGE(K12:K21),2)</f>
        <v>2.34</v>
      </c>
      <c r="O17" s="15">
        <f t="shared" ref="O17:O28" si="9">ROUND(AVERAGE(L12:L21),2)</f>
        <v>1.9</v>
      </c>
    </row>
    <row r="18" spans="1:15" x14ac:dyDescent="0.2">
      <c r="A18" s="44">
        <v>1889</v>
      </c>
      <c r="B18" s="48">
        <v>4.7616666666666658</v>
      </c>
      <c r="C18" s="45">
        <v>1.7</v>
      </c>
      <c r="D18" s="45">
        <v>6.4</v>
      </c>
      <c r="F18">
        <v>1889</v>
      </c>
      <c r="G18">
        <v>-2.4</v>
      </c>
      <c r="H18">
        <v>4.63</v>
      </c>
      <c r="I18">
        <v>3.08</v>
      </c>
      <c r="J18" s="27">
        <f t="shared" si="5"/>
        <v>4.0999999999999996</v>
      </c>
      <c r="K18" s="27">
        <f t="shared" si="6"/>
        <v>1.7700000000000005</v>
      </c>
      <c r="L18" s="27">
        <f t="shared" si="4"/>
        <v>1.6816666666666658</v>
      </c>
      <c r="M18" s="15">
        <f t="shared" si="7"/>
        <v>4.17</v>
      </c>
      <c r="N18" s="15">
        <f t="shared" si="8"/>
        <v>2.5299999999999998</v>
      </c>
      <c r="O18" s="15">
        <f t="shared" si="9"/>
        <v>1.94</v>
      </c>
    </row>
    <row r="19" spans="1:15" x14ac:dyDescent="0.2">
      <c r="A19" s="44">
        <v>1890</v>
      </c>
      <c r="B19" s="48">
        <v>3.9383333333333339</v>
      </c>
      <c r="C19" s="45">
        <v>0.4</v>
      </c>
      <c r="D19" s="45">
        <v>5</v>
      </c>
      <c r="F19">
        <v>1890</v>
      </c>
      <c r="G19">
        <v>-4.5</v>
      </c>
      <c r="H19">
        <v>1.78</v>
      </c>
      <c r="I19">
        <v>2.3199999999999998</v>
      </c>
      <c r="J19" s="27">
        <f t="shared" si="5"/>
        <v>4.9000000000000004</v>
      </c>
      <c r="K19" s="27">
        <f t="shared" si="6"/>
        <v>3.2199999999999998</v>
      </c>
      <c r="L19" s="27">
        <f t="shared" si="4"/>
        <v>1.6183333333333341</v>
      </c>
      <c r="M19" s="15">
        <f t="shared" si="7"/>
        <v>4.24</v>
      </c>
      <c r="N19" s="15">
        <f t="shared" si="8"/>
        <v>2.57</v>
      </c>
      <c r="O19" s="15">
        <f t="shared" si="9"/>
        <v>1.92</v>
      </c>
    </row>
    <row r="20" spans="1:15" x14ac:dyDescent="0.2">
      <c r="A20" s="44">
        <v>1891</v>
      </c>
      <c r="B20" s="48">
        <v>3.4325000000000001</v>
      </c>
      <c r="C20" s="45">
        <v>-0.5</v>
      </c>
      <c r="D20" s="45">
        <v>5.5</v>
      </c>
      <c r="F20">
        <v>1891</v>
      </c>
      <c r="G20">
        <v>-7.05</v>
      </c>
      <c r="H20">
        <v>4.68</v>
      </c>
      <c r="I20">
        <v>1.78</v>
      </c>
      <c r="J20" s="27">
        <f t="shared" si="5"/>
        <v>6.55</v>
      </c>
      <c r="K20" s="27">
        <f t="shared" si="6"/>
        <v>0.82000000000000028</v>
      </c>
      <c r="L20" s="27">
        <f t="shared" si="4"/>
        <v>1.6525000000000001</v>
      </c>
      <c r="M20" s="15">
        <f t="shared" si="7"/>
        <v>4.25</v>
      </c>
      <c r="N20" s="15">
        <f t="shared" si="8"/>
        <v>2.6</v>
      </c>
      <c r="O20" s="15">
        <f t="shared" si="9"/>
        <v>1.96</v>
      </c>
    </row>
    <row r="21" spans="1:15" x14ac:dyDescent="0.2">
      <c r="A21" s="44">
        <v>1892</v>
      </c>
      <c r="B21" s="48">
        <v>2.3358333333333334</v>
      </c>
      <c r="C21" s="45">
        <v>-0.9</v>
      </c>
      <c r="D21" s="45">
        <v>4.0999999999999996</v>
      </c>
      <c r="F21">
        <v>1892</v>
      </c>
      <c r="G21">
        <v>-6.3</v>
      </c>
      <c r="H21">
        <v>1.93</v>
      </c>
      <c r="I21">
        <v>-0.52</v>
      </c>
      <c r="J21" s="27">
        <f t="shared" si="5"/>
        <v>5.3999999999999995</v>
      </c>
      <c r="K21" s="27">
        <f t="shared" si="6"/>
        <v>2.17</v>
      </c>
      <c r="L21" s="27">
        <f t="shared" si="4"/>
        <v>2.8558333333333334</v>
      </c>
      <c r="M21" s="15">
        <f t="shared" si="7"/>
        <v>4.58</v>
      </c>
      <c r="N21" s="15">
        <f t="shared" si="8"/>
        <v>2.94</v>
      </c>
      <c r="O21" s="15">
        <f t="shared" si="9"/>
        <v>1.95</v>
      </c>
    </row>
    <row r="22" spans="1:15" x14ac:dyDescent="0.2">
      <c r="A22" s="44">
        <v>1893</v>
      </c>
      <c r="B22" s="48">
        <v>3.3541666666666665</v>
      </c>
      <c r="C22" s="45">
        <v>1.3</v>
      </c>
      <c r="D22" s="45">
        <v>4.2</v>
      </c>
      <c r="F22">
        <v>1893</v>
      </c>
      <c r="G22">
        <v>-1.8</v>
      </c>
      <c r="H22">
        <v>0.28000000000000003</v>
      </c>
      <c r="I22">
        <v>1.67</v>
      </c>
      <c r="J22" s="27">
        <f t="shared" si="5"/>
        <v>3.1</v>
      </c>
      <c r="K22" s="27">
        <f t="shared" si="6"/>
        <v>3.92</v>
      </c>
      <c r="L22" s="27">
        <f t="shared" si="4"/>
        <v>1.6841666666666666</v>
      </c>
      <c r="M22" s="15">
        <f t="shared" si="7"/>
        <v>4.58</v>
      </c>
      <c r="N22" s="15">
        <f t="shared" si="8"/>
        <v>2.71</v>
      </c>
      <c r="O22" s="15">
        <f t="shared" si="9"/>
        <v>1.87</v>
      </c>
    </row>
    <row r="23" spans="1:15" x14ac:dyDescent="0.2">
      <c r="A23" s="44">
        <v>1894</v>
      </c>
      <c r="B23" s="48">
        <v>3.8941666666666666</v>
      </c>
      <c r="C23" s="45">
        <v>0</v>
      </c>
      <c r="D23" s="45">
        <v>6.4</v>
      </c>
      <c r="F23">
        <v>1894</v>
      </c>
      <c r="G23">
        <v>-1</v>
      </c>
      <c r="H23">
        <v>2.5299999999999998</v>
      </c>
      <c r="I23">
        <v>2.75</v>
      </c>
      <c r="J23" s="27">
        <f t="shared" si="5"/>
        <v>1</v>
      </c>
      <c r="K23" s="27">
        <f t="shared" si="6"/>
        <v>3.8700000000000006</v>
      </c>
      <c r="L23" s="27">
        <f t="shared" si="4"/>
        <v>1.1441666666666666</v>
      </c>
      <c r="M23" s="15">
        <f t="shared" si="7"/>
        <v>4.33</v>
      </c>
      <c r="N23" s="15">
        <f t="shared" si="8"/>
        <v>2.52</v>
      </c>
      <c r="O23" s="15">
        <f t="shared" si="9"/>
        <v>1.89</v>
      </c>
    </row>
    <row r="24" spans="1:15" x14ac:dyDescent="0.2">
      <c r="A24" s="44">
        <v>1895</v>
      </c>
      <c r="B24" s="48">
        <v>4.1291666666666673</v>
      </c>
      <c r="C24" s="45">
        <v>1.1000000000000001</v>
      </c>
      <c r="D24" s="45">
        <v>4.3</v>
      </c>
      <c r="F24">
        <v>1895</v>
      </c>
      <c r="G24">
        <v>-2.95</v>
      </c>
      <c r="H24">
        <v>1.1000000000000001</v>
      </c>
      <c r="I24">
        <v>1.62</v>
      </c>
      <c r="J24" s="27">
        <f t="shared" si="5"/>
        <v>4.0500000000000007</v>
      </c>
      <c r="K24" s="27">
        <f t="shared" si="6"/>
        <v>3.1999999999999997</v>
      </c>
      <c r="L24" s="27">
        <f t="shared" si="4"/>
        <v>2.5091666666666672</v>
      </c>
      <c r="M24" s="15">
        <f t="shared" si="7"/>
        <v>4.5199999999999996</v>
      </c>
      <c r="N24" s="15">
        <f t="shared" si="8"/>
        <v>2.78</v>
      </c>
      <c r="O24" s="15">
        <f t="shared" si="9"/>
        <v>1.99</v>
      </c>
    </row>
    <row r="25" spans="1:15" x14ac:dyDescent="0.2">
      <c r="A25" s="44">
        <v>1896</v>
      </c>
      <c r="B25" s="48">
        <v>3.5733333333333341</v>
      </c>
      <c r="C25" s="45">
        <v>1.2</v>
      </c>
      <c r="D25" s="45">
        <v>3.9</v>
      </c>
      <c r="F25">
        <v>1896</v>
      </c>
      <c r="G25">
        <v>-4.75</v>
      </c>
      <c r="H25">
        <v>-0.27</v>
      </c>
      <c r="I25">
        <v>1.51</v>
      </c>
      <c r="J25" s="27">
        <f t="shared" si="5"/>
        <v>5.95</v>
      </c>
      <c r="K25" s="27">
        <f t="shared" si="6"/>
        <v>4.17</v>
      </c>
      <c r="L25" s="27">
        <f t="shared" si="4"/>
        <v>2.0633333333333344</v>
      </c>
      <c r="M25" s="15">
        <f t="shared" si="7"/>
        <v>4.3</v>
      </c>
      <c r="N25" s="15">
        <f t="shared" si="8"/>
        <v>2.9</v>
      </c>
      <c r="O25" s="15">
        <f t="shared" si="9"/>
        <v>2.04</v>
      </c>
    </row>
    <row r="26" spans="1:15" x14ac:dyDescent="0.2">
      <c r="A26" s="44">
        <v>1897</v>
      </c>
      <c r="B26" s="48">
        <v>3.4083333333333332</v>
      </c>
      <c r="C26" s="45">
        <v>2.2999999999999998</v>
      </c>
      <c r="D26" s="45">
        <v>3.9</v>
      </c>
      <c r="F26">
        <v>1897</v>
      </c>
      <c r="G26">
        <v>-1.6</v>
      </c>
      <c r="H26">
        <v>3.13</v>
      </c>
      <c r="I26">
        <v>1.93</v>
      </c>
      <c r="J26" s="27">
        <f t="shared" si="5"/>
        <v>3.9</v>
      </c>
      <c r="K26" s="27">
        <f t="shared" si="6"/>
        <v>0.77</v>
      </c>
      <c r="L26" s="27">
        <f t="shared" si="4"/>
        <v>1.4783333333333333</v>
      </c>
      <c r="M26" s="15">
        <f t="shared" si="7"/>
        <v>3.88</v>
      </c>
      <c r="N26" s="15">
        <f t="shared" si="8"/>
        <v>3.18</v>
      </c>
      <c r="O26" s="15">
        <f t="shared" si="9"/>
        <v>2.0099999999999998</v>
      </c>
    </row>
    <row r="27" spans="1:15" x14ac:dyDescent="0.2">
      <c r="A27" s="44">
        <v>1898</v>
      </c>
      <c r="B27" s="48">
        <v>4.1583333333333323</v>
      </c>
      <c r="C27" s="45">
        <v>1.6</v>
      </c>
      <c r="D27" s="45">
        <v>5.4</v>
      </c>
      <c r="F27">
        <v>1898</v>
      </c>
      <c r="G27">
        <v>-2.7</v>
      </c>
      <c r="H27">
        <v>4.08</v>
      </c>
      <c r="I27">
        <v>1.97</v>
      </c>
      <c r="J27" s="27">
        <f t="shared" si="5"/>
        <v>4.3000000000000007</v>
      </c>
      <c r="K27" s="27">
        <f t="shared" si="6"/>
        <v>1.3200000000000003</v>
      </c>
      <c r="L27" s="27">
        <f t="shared" si="4"/>
        <v>2.1883333333333326</v>
      </c>
      <c r="M27" s="15">
        <f t="shared" si="7"/>
        <v>3.8</v>
      </c>
      <c r="N27" s="15">
        <f t="shared" si="8"/>
        <v>3.08</v>
      </c>
      <c r="O27" s="15">
        <f t="shared" si="9"/>
        <v>1.91</v>
      </c>
    </row>
    <row r="28" spans="1:15" x14ac:dyDescent="0.2">
      <c r="A28" s="44">
        <v>1899</v>
      </c>
      <c r="B28" s="48">
        <v>4.1866666666666665</v>
      </c>
      <c r="C28" s="45">
        <v>0.6</v>
      </c>
      <c r="D28" s="45">
        <v>5.2</v>
      </c>
      <c r="F28">
        <v>1899</v>
      </c>
      <c r="G28">
        <v>-5.45</v>
      </c>
      <c r="H28">
        <v>0.83</v>
      </c>
      <c r="I28">
        <v>1.5</v>
      </c>
      <c r="J28" s="27">
        <f t="shared" si="5"/>
        <v>6.05</v>
      </c>
      <c r="K28" s="27">
        <f t="shared" si="6"/>
        <v>4.37</v>
      </c>
      <c r="L28" s="27">
        <f t="shared" si="4"/>
        <v>2.6866666666666665</v>
      </c>
      <c r="M28" s="15">
        <f t="shared" si="7"/>
        <v>3.8</v>
      </c>
      <c r="N28" s="15">
        <f t="shared" si="8"/>
        <v>2.92</v>
      </c>
      <c r="O28" s="15">
        <f t="shared" si="9"/>
        <v>1.89</v>
      </c>
    </row>
    <row r="29" spans="1:15" x14ac:dyDescent="0.2">
      <c r="A29" s="44">
        <v>1900</v>
      </c>
      <c r="B29" s="48">
        <v>4.2866666666666671</v>
      </c>
      <c r="C29" s="45">
        <v>0.1</v>
      </c>
      <c r="D29" s="45">
        <v>5.7</v>
      </c>
      <c r="F29">
        <v>1900</v>
      </c>
      <c r="G29">
        <v>-2.6</v>
      </c>
      <c r="H29">
        <v>1.33</v>
      </c>
      <c r="I29">
        <v>2.17</v>
      </c>
      <c r="J29" s="27">
        <f t="shared" si="5"/>
        <v>2.7</v>
      </c>
      <c r="K29" s="27">
        <f t="shared" si="6"/>
        <v>4.37</v>
      </c>
      <c r="L29" s="27">
        <f t="shared" si="4"/>
        <v>2.1166666666666671</v>
      </c>
      <c r="M29" s="15">
        <f t="shared" ref="M29:M92" si="10">ROUND(AVERAGE(J24:J33),2)</f>
        <v>3.93</v>
      </c>
      <c r="N29" s="15">
        <f t="shared" ref="N29:N92" si="11">ROUND(AVERAGE(K24:K33),2)</f>
        <v>2.94</v>
      </c>
      <c r="O29" s="15">
        <f t="shared" ref="O29:O92" si="12">ROUND(AVERAGE(L24:L33),2)</f>
        <v>1.95</v>
      </c>
    </row>
    <row r="30" spans="1:15" x14ac:dyDescent="0.2">
      <c r="A30" s="44">
        <v>1901</v>
      </c>
      <c r="B30" s="48">
        <v>3.4925000000000002</v>
      </c>
      <c r="C30" s="45">
        <v>0.3</v>
      </c>
      <c r="D30" s="45">
        <v>4.8</v>
      </c>
      <c r="F30">
        <v>1901</v>
      </c>
      <c r="G30">
        <v>-2.0499999999999998</v>
      </c>
      <c r="H30">
        <v>1.1299999999999999</v>
      </c>
      <c r="I30">
        <v>2.12</v>
      </c>
      <c r="J30" s="27">
        <f t="shared" si="5"/>
        <v>2.3499999999999996</v>
      </c>
      <c r="K30" s="27">
        <f t="shared" si="6"/>
        <v>3.67</v>
      </c>
      <c r="L30" s="27">
        <f t="shared" si="4"/>
        <v>1.3725000000000001</v>
      </c>
      <c r="M30" s="15">
        <f t="shared" si="10"/>
        <v>3.65</v>
      </c>
      <c r="N30" s="15">
        <f t="shared" si="11"/>
        <v>2.96</v>
      </c>
      <c r="O30" s="15">
        <f t="shared" si="12"/>
        <v>1.9</v>
      </c>
    </row>
    <row r="31" spans="1:15" x14ac:dyDescent="0.2">
      <c r="A31" s="44">
        <v>1902</v>
      </c>
      <c r="B31" s="48">
        <v>2.1625000000000001</v>
      </c>
      <c r="C31" s="45">
        <v>-1.5</v>
      </c>
      <c r="D31" s="45">
        <v>4.9000000000000004</v>
      </c>
      <c r="F31">
        <v>1902</v>
      </c>
      <c r="G31">
        <v>-6.05</v>
      </c>
      <c r="H31">
        <v>3.73</v>
      </c>
      <c r="I31">
        <v>0.32</v>
      </c>
      <c r="J31" s="27">
        <f t="shared" si="5"/>
        <v>4.55</v>
      </c>
      <c r="K31" s="27">
        <f t="shared" si="6"/>
        <v>1.1700000000000004</v>
      </c>
      <c r="L31" s="27">
        <f t="shared" si="4"/>
        <v>1.8425</v>
      </c>
      <c r="M31" s="15">
        <f t="shared" si="10"/>
        <v>3.28</v>
      </c>
      <c r="N31" s="15">
        <f t="shared" si="11"/>
        <v>2.74</v>
      </c>
      <c r="O31" s="15">
        <f t="shared" si="12"/>
        <v>1.81</v>
      </c>
    </row>
    <row r="32" spans="1:15" x14ac:dyDescent="0.2">
      <c r="A32" s="44">
        <v>1903</v>
      </c>
      <c r="B32" s="48">
        <v>2.5741666666666663</v>
      </c>
      <c r="C32" s="45">
        <v>-0.6</v>
      </c>
      <c r="D32" s="45">
        <v>4.5999999999999996</v>
      </c>
      <c r="F32">
        <v>1903</v>
      </c>
      <c r="G32">
        <v>-3.7</v>
      </c>
      <c r="H32">
        <v>2.2799999999999998</v>
      </c>
      <c r="I32">
        <v>1.08</v>
      </c>
      <c r="J32" s="27">
        <f t="shared" si="5"/>
        <v>3.1</v>
      </c>
      <c r="K32" s="27">
        <f t="shared" si="6"/>
        <v>2.3199999999999998</v>
      </c>
      <c r="L32" s="27">
        <f t="shared" si="4"/>
        <v>1.4941666666666662</v>
      </c>
      <c r="M32" s="15">
        <f t="shared" si="10"/>
        <v>3.25</v>
      </c>
      <c r="N32" s="15">
        <f t="shared" si="11"/>
        <v>2.97</v>
      </c>
      <c r="O32" s="15">
        <f t="shared" si="12"/>
        <v>1.84</v>
      </c>
    </row>
    <row r="33" spans="1:15" x14ac:dyDescent="0.2">
      <c r="A33" s="44">
        <v>1904</v>
      </c>
      <c r="B33" s="48">
        <v>3.8558333333333334</v>
      </c>
      <c r="C33" s="45">
        <v>0.4</v>
      </c>
      <c r="D33" s="45">
        <v>5.5</v>
      </c>
      <c r="F33">
        <v>1904</v>
      </c>
      <c r="G33">
        <v>-1.9</v>
      </c>
      <c r="H33">
        <v>1.48</v>
      </c>
      <c r="I33">
        <v>2.11</v>
      </c>
      <c r="J33" s="27">
        <f t="shared" si="5"/>
        <v>2.2999999999999998</v>
      </c>
      <c r="K33" s="27">
        <f t="shared" si="6"/>
        <v>4.0199999999999996</v>
      </c>
      <c r="L33" s="27">
        <f t="shared" si="4"/>
        <v>1.7458333333333336</v>
      </c>
      <c r="M33" s="15">
        <f t="shared" si="10"/>
        <v>2.84</v>
      </c>
      <c r="N33" s="15">
        <f t="shared" si="11"/>
        <v>2.88</v>
      </c>
      <c r="O33" s="15">
        <f t="shared" si="12"/>
        <v>1.74</v>
      </c>
    </row>
    <row r="34" spans="1:15" x14ac:dyDescent="0.2">
      <c r="A34" s="44">
        <v>1905</v>
      </c>
      <c r="B34" s="48">
        <v>3.8383333333333334</v>
      </c>
      <c r="C34" s="45">
        <v>1.2</v>
      </c>
      <c r="D34" s="45">
        <v>4.5</v>
      </c>
      <c r="F34">
        <v>1905</v>
      </c>
      <c r="G34">
        <v>-0.05</v>
      </c>
      <c r="H34">
        <v>1.1299999999999999</v>
      </c>
      <c r="I34">
        <v>1.84</v>
      </c>
      <c r="J34" s="27">
        <f t="shared" si="5"/>
        <v>1.25</v>
      </c>
      <c r="K34" s="27">
        <f t="shared" si="6"/>
        <v>3.37</v>
      </c>
      <c r="L34" s="27">
        <f t="shared" si="4"/>
        <v>1.9983333333333333</v>
      </c>
      <c r="M34" s="15">
        <f t="shared" si="10"/>
        <v>2.76</v>
      </c>
      <c r="N34" s="15">
        <f t="shared" si="11"/>
        <v>2.85</v>
      </c>
      <c r="O34" s="15">
        <f t="shared" si="12"/>
        <v>1.69</v>
      </c>
    </row>
    <row r="35" spans="1:15" x14ac:dyDescent="0.2">
      <c r="A35" s="44">
        <v>1906</v>
      </c>
      <c r="B35" s="48">
        <v>2.4449999999999998</v>
      </c>
      <c r="C35" s="45">
        <v>0.4</v>
      </c>
      <c r="D35" s="45">
        <v>4.9000000000000004</v>
      </c>
      <c r="F35">
        <v>1906</v>
      </c>
      <c r="G35">
        <v>-1.85</v>
      </c>
      <c r="H35">
        <v>2.93</v>
      </c>
      <c r="I35">
        <v>1.27</v>
      </c>
      <c r="J35" s="27">
        <f t="shared" si="5"/>
        <v>2.25</v>
      </c>
      <c r="K35" s="27">
        <f t="shared" si="6"/>
        <v>1.9700000000000002</v>
      </c>
      <c r="L35" s="27">
        <f t="shared" si="4"/>
        <v>1.1749999999999998</v>
      </c>
      <c r="M35" s="15">
        <f t="shared" si="10"/>
        <v>2.71</v>
      </c>
      <c r="N35" s="15">
        <f t="shared" si="11"/>
        <v>2.4900000000000002</v>
      </c>
      <c r="O35" s="15">
        <f t="shared" si="12"/>
        <v>1.68</v>
      </c>
    </row>
    <row r="36" spans="1:15" x14ac:dyDescent="0.2">
      <c r="A36" s="44">
        <v>1907</v>
      </c>
      <c r="B36" s="48">
        <v>2.6783333333333332</v>
      </c>
      <c r="C36" s="45">
        <v>-0.7</v>
      </c>
      <c r="D36" s="45">
        <v>4.5999999999999996</v>
      </c>
      <c r="F36">
        <v>1907</v>
      </c>
      <c r="G36">
        <v>-4.3</v>
      </c>
      <c r="H36">
        <v>1.53</v>
      </c>
      <c r="I36">
        <v>0.9</v>
      </c>
      <c r="J36" s="27">
        <f t="shared" si="5"/>
        <v>3.5999999999999996</v>
      </c>
      <c r="K36" s="27">
        <f t="shared" si="6"/>
        <v>3.0699999999999994</v>
      </c>
      <c r="L36" s="27">
        <f t="shared" si="4"/>
        <v>1.7783333333333333</v>
      </c>
      <c r="M36" s="15">
        <f t="shared" si="10"/>
        <v>2.52</v>
      </c>
      <c r="N36" s="15">
        <f t="shared" si="11"/>
        <v>2.3199999999999998</v>
      </c>
      <c r="O36" s="15">
        <f t="shared" si="12"/>
        <v>1.67</v>
      </c>
    </row>
    <row r="37" spans="1:15" x14ac:dyDescent="0.2">
      <c r="A37" s="44">
        <v>1908</v>
      </c>
      <c r="B37" s="48">
        <v>3.9883333333333333</v>
      </c>
      <c r="C37" s="45">
        <v>0.3</v>
      </c>
      <c r="D37" s="45">
        <v>5.7</v>
      </c>
      <c r="F37">
        <v>1908</v>
      </c>
      <c r="G37">
        <v>0.05</v>
      </c>
      <c r="H37">
        <v>5.23</v>
      </c>
      <c r="I37">
        <v>2.81</v>
      </c>
      <c r="J37" s="27">
        <f t="shared" si="5"/>
        <v>0.25</v>
      </c>
      <c r="K37" s="27">
        <f t="shared" si="6"/>
        <v>0.46999999999999975</v>
      </c>
      <c r="L37" s="27">
        <f t="shared" si="4"/>
        <v>1.1783333333333332</v>
      </c>
      <c r="M37" s="15">
        <f t="shared" si="10"/>
        <v>2.4500000000000002</v>
      </c>
      <c r="N37" s="15">
        <f t="shared" si="11"/>
        <v>2.3199999999999998</v>
      </c>
      <c r="O37" s="15">
        <f t="shared" si="12"/>
        <v>1.72</v>
      </c>
    </row>
    <row r="38" spans="1:15" x14ac:dyDescent="0.2">
      <c r="A38" s="44">
        <v>1909</v>
      </c>
      <c r="B38" s="48">
        <v>4.3533333333333335</v>
      </c>
      <c r="C38" s="45">
        <v>2.2000000000000002</v>
      </c>
      <c r="D38" s="45">
        <v>4.9000000000000004</v>
      </c>
      <c r="F38">
        <v>1909</v>
      </c>
      <c r="G38">
        <v>-3</v>
      </c>
      <c r="H38">
        <v>0.83</v>
      </c>
      <c r="I38">
        <v>2.1800000000000002</v>
      </c>
      <c r="J38" s="27">
        <f t="shared" si="5"/>
        <v>5.2</v>
      </c>
      <c r="K38" s="27">
        <f t="shared" si="6"/>
        <v>4.07</v>
      </c>
      <c r="L38" s="27">
        <f t="shared" si="4"/>
        <v>2.1733333333333333</v>
      </c>
      <c r="M38" s="15">
        <f t="shared" si="10"/>
        <v>2.5499999999999998</v>
      </c>
      <c r="N38" s="15">
        <f t="shared" si="11"/>
        <v>2.44</v>
      </c>
      <c r="O38" s="15">
        <f t="shared" si="12"/>
        <v>1.76</v>
      </c>
    </row>
    <row r="39" spans="1:15" x14ac:dyDescent="0.2">
      <c r="A39" s="44">
        <v>1910</v>
      </c>
      <c r="B39" s="48">
        <v>3.31</v>
      </c>
      <c r="C39" s="45">
        <v>1.1000000000000001</v>
      </c>
      <c r="D39" s="45">
        <v>4.5</v>
      </c>
      <c r="F39">
        <v>1910</v>
      </c>
      <c r="G39">
        <v>-1.1499999999999999</v>
      </c>
      <c r="H39">
        <v>3.73</v>
      </c>
      <c r="I39">
        <v>1.29</v>
      </c>
      <c r="J39" s="27">
        <f t="shared" si="5"/>
        <v>2.25</v>
      </c>
      <c r="K39" s="27">
        <f t="shared" si="6"/>
        <v>0.77</v>
      </c>
      <c r="L39" s="27">
        <f t="shared" si="4"/>
        <v>2.02</v>
      </c>
      <c r="M39" s="15">
        <f t="shared" si="10"/>
        <v>2.81</v>
      </c>
      <c r="N39" s="15">
        <f t="shared" si="11"/>
        <v>2.25</v>
      </c>
      <c r="O39" s="15">
        <f t="shared" si="12"/>
        <v>1.78</v>
      </c>
    </row>
    <row r="40" spans="1:15" x14ac:dyDescent="0.2">
      <c r="A40" s="44">
        <v>1911</v>
      </c>
      <c r="B40" s="48">
        <v>3.2749999999999999</v>
      </c>
      <c r="C40" s="45">
        <v>0</v>
      </c>
      <c r="D40" s="45">
        <v>5</v>
      </c>
      <c r="F40">
        <v>1911</v>
      </c>
      <c r="G40">
        <v>-0.4</v>
      </c>
      <c r="H40">
        <v>3.03</v>
      </c>
      <c r="I40">
        <v>1.95</v>
      </c>
      <c r="J40" s="27">
        <f t="shared" si="5"/>
        <v>0.4</v>
      </c>
      <c r="K40" s="27">
        <f t="shared" si="6"/>
        <v>1.9700000000000002</v>
      </c>
      <c r="L40" s="27">
        <f t="shared" si="4"/>
        <v>1.325</v>
      </c>
      <c r="M40" s="15">
        <f t="shared" si="10"/>
        <v>3.16</v>
      </c>
      <c r="N40" s="15">
        <f t="shared" si="11"/>
        <v>1.97</v>
      </c>
      <c r="O40" s="15">
        <f t="shared" si="12"/>
        <v>1.77</v>
      </c>
    </row>
    <row r="41" spans="1:15" x14ac:dyDescent="0.2">
      <c r="A41" s="44">
        <v>1912</v>
      </c>
      <c r="B41" s="48">
        <v>4.32</v>
      </c>
      <c r="C41" s="45">
        <v>2.2999999999999998</v>
      </c>
      <c r="D41" s="45">
        <v>3.9</v>
      </c>
      <c r="F41">
        <v>1912</v>
      </c>
      <c r="G41">
        <v>-1.6</v>
      </c>
      <c r="H41">
        <v>2.73</v>
      </c>
      <c r="I41">
        <v>2.0299999999999998</v>
      </c>
      <c r="J41" s="27">
        <f t="shared" si="5"/>
        <v>3.9</v>
      </c>
      <c r="K41" s="27">
        <f t="shared" si="6"/>
        <v>1.17</v>
      </c>
      <c r="L41" s="27">
        <f t="shared" si="4"/>
        <v>2.2900000000000005</v>
      </c>
      <c r="M41" s="15">
        <f t="shared" si="10"/>
        <v>3.35</v>
      </c>
      <c r="N41" s="15">
        <f t="shared" si="11"/>
        <v>1.95</v>
      </c>
      <c r="O41" s="15">
        <f t="shared" si="12"/>
        <v>1.86</v>
      </c>
    </row>
    <row r="42" spans="1:15" x14ac:dyDescent="0.2">
      <c r="A42" s="44">
        <v>1913</v>
      </c>
      <c r="B42" s="48">
        <v>4.0116666666666667</v>
      </c>
      <c r="C42" s="45">
        <v>0.4</v>
      </c>
      <c r="D42" s="45">
        <v>5.7</v>
      </c>
      <c r="F42">
        <v>1913</v>
      </c>
      <c r="G42">
        <v>-3.65</v>
      </c>
      <c r="H42">
        <v>2.23</v>
      </c>
      <c r="I42">
        <v>2.11</v>
      </c>
      <c r="J42" s="27">
        <f t="shared" si="5"/>
        <v>4.05</v>
      </c>
      <c r="K42" s="27">
        <f t="shared" si="6"/>
        <v>3.47</v>
      </c>
      <c r="L42" s="27">
        <f t="shared" si="4"/>
        <v>1.9016666666666668</v>
      </c>
      <c r="M42" s="15">
        <f t="shared" si="10"/>
        <v>3.3</v>
      </c>
      <c r="N42" s="15">
        <f t="shared" si="11"/>
        <v>2.3199999999999998</v>
      </c>
      <c r="O42" s="15">
        <f t="shared" si="12"/>
        <v>1.92</v>
      </c>
    </row>
    <row r="43" spans="1:15" x14ac:dyDescent="0.2">
      <c r="A43" s="44">
        <v>1914</v>
      </c>
      <c r="B43" s="48">
        <v>3.2241666666666666</v>
      </c>
      <c r="C43" s="45">
        <v>0.2</v>
      </c>
      <c r="D43" s="45">
        <v>5.9</v>
      </c>
      <c r="F43">
        <v>1914</v>
      </c>
      <c r="G43">
        <v>-4.7</v>
      </c>
      <c r="H43">
        <v>3.73</v>
      </c>
      <c r="I43">
        <v>1.24</v>
      </c>
      <c r="J43" s="27">
        <f t="shared" si="5"/>
        <v>4.9000000000000004</v>
      </c>
      <c r="K43" s="27">
        <f t="shared" si="6"/>
        <v>2.1700000000000004</v>
      </c>
      <c r="L43" s="27">
        <f t="shared" si="4"/>
        <v>1.9841666666666666</v>
      </c>
      <c r="M43" s="15">
        <f t="shared" si="10"/>
        <v>3.33</v>
      </c>
      <c r="N43" s="15">
        <f t="shared" si="11"/>
        <v>2.54</v>
      </c>
      <c r="O43" s="15">
        <f t="shared" si="12"/>
        <v>2.06</v>
      </c>
    </row>
    <row r="44" spans="1:15" x14ac:dyDescent="0.2">
      <c r="A44" s="44">
        <v>1915</v>
      </c>
      <c r="B44" s="48">
        <v>3.2483333333333335</v>
      </c>
      <c r="C44" s="45">
        <v>1</v>
      </c>
      <c r="D44" s="45">
        <v>6.4</v>
      </c>
      <c r="F44">
        <v>1915</v>
      </c>
      <c r="G44">
        <v>-3.75</v>
      </c>
      <c r="H44">
        <v>5.83</v>
      </c>
      <c r="I44">
        <v>1.41</v>
      </c>
      <c r="J44" s="27">
        <f t="shared" si="5"/>
        <v>4.75</v>
      </c>
      <c r="K44" s="27">
        <f t="shared" si="6"/>
        <v>0.57000000000000028</v>
      </c>
      <c r="L44" s="27">
        <f t="shared" si="4"/>
        <v>1.8383333333333336</v>
      </c>
      <c r="M44" s="15">
        <f t="shared" si="10"/>
        <v>3.49</v>
      </c>
      <c r="N44" s="15">
        <f t="shared" si="11"/>
        <v>2.44</v>
      </c>
      <c r="O44" s="15">
        <f t="shared" si="12"/>
        <v>2.14</v>
      </c>
    </row>
    <row r="45" spans="1:15" x14ac:dyDescent="0.2">
      <c r="A45" s="44">
        <v>1916</v>
      </c>
      <c r="B45" s="48">
        <v>4.2816666666666663</v>
      </c>
      <c r="C45" s="45">
        <v>1.9</v>
      </c>
      <c r="D45" s="45">
        <v>5.5</v>
      </c>
      <c r="F45">
        <v>1916</v>
      </c>
      <c r="G45">
        <v>-2.2999999999999998</v>
      </c>
      <c r="H45">
        <v>3.73</v>
      </c>
      <c r="I45">
        <v>2.14</v>
      </c>
      <c r="J45" s="27">
        <f t="shared" si="5"/>
        <v>4.1999999999999993</v>
      </c>
      <c r="K45" s="27">
        <f t="shared" si="6"/>
        <v>1.77</v>
      </c>
      <c r="L45" s="27">
        <f t="shared" si="4"/>
        <v>2.1416666666666662</v>
      </c>
      <c r="M45" s="15">
        <f t="shared" si="10"/>
        <v>3.52</v>
      </c>
      <c r="N45" s="15">
        <f t="shared" si="11"/>
        <v>2.4900000000000002</v>
      </c>
      <c r="O45" s="15">
        <f t="shared" si="12"/>
        <v>2.13</v>
      </c>
    </row>
    <row r="46" spans="1:15" x14ac:dyDescent="0.2">
      <c r="A46" s="44">
        <v>1917</v>
      </c>
      <c r="B46" s="48">
        <v>3.2733333333333339</v>
      </c>
      <c r="C46" s="45">
        <v>1.9</v>
      </c>
      <c r="D46" s="45">
        <v>5.3</v>
      </c>
      <c r="F46">
        <v>1917</v>
      </c>
      <c r="G46">
        <v>-1.1499999999999999</v>
      </c>
      <c r="H46">
        <v>-1.47</v>
      </c>
      <c r="I46">
        <v>0.89</v>
      </c>
      <c r="J46" s="27">
        <f t="shared" si="5"/>
        <v>3.05</v>
      </c>
      <c r="K46" s="27">
        <f t="shared" si="6"/>
        <v>6.77</v>
      </c>
      <c r="L46" s="27">
        <f t="shared" si="4"/>
        <v>2.3833333333333337</v>
      </c>
      <c r="M46" s="15">
        <f t="shared" si="10"/>
        <v>4.04</v>
      </c>
      <c r="N46" s="15">
        <f t="shared" si="11"/>
        <v>2.61</v>
      </c>
      <c r="O46" s="15">
        <f t="shared" si="12"/>
        <v>2.31</v>
      </c>
    </row>
    <row r="47" spans="1:15" x14ac:dyDescent="0.2">
      <c r="A47" s="44">
        <v>1918</v>
      </c>
      <c r="B47" s="48">
        <v>2.915</v>
      </c>
      <c r="C47" s="45">
        <v>-0.6</v>
      </c>
      <c r="D47" s="45">
        <v>5.2</v>
      </c>
      <c r="F47">
        <v>1918</v>
      </c>
      <c r="G47">
        <v>-1.2</v>
      </c>
      <c r="H47">
        <v>2.58</v>
      </c>
      <c r="I47">
        <v>0.37</v>
      </c>
      <c r="J47" s="27">
        <f t="shared" si="5"/>
        <v>0.6</v>
      </c>
      <c r="K47" s="27">
        <f t="shared" si="6"/>
        <v>2.62</v>
      </c>
      <c r="L47" s="27">
        <f t="shared" si="4"/>
        <v>2.5449999999999999</v>
      </c>
      <c r="M47" s="15">
        <f t="shared" si="10"/>
        <v>3.99</v>
      </c>
      <c r="N47" s="15">
        <f t="shared" si="11"/>
        <v>2.7</v>
      </c>
      <c r="O47" s="15">
        <f t="shared" si="12"/>
        <v>2.3199999999999998</v>
      </c>
    </row>
    <row r="48" spans="1:15" x14ac:dyDescent="0.2">
      <c r="A48" s="44">
        <v>1919</v>
      </c>
      <c r="B48" s="48">
        <v>4.1583333333333332</v>
      </c>
      <c r="C48" s="45">
        <v>1.1000000000000001</v>
      </c>
      <c r="D48" s="45">
        <v>5.0999999999999996</v>
      </c>
      <c r="F48">
        <v>1919</v>
      </c>
      <c r="G48">
        <v>-5.65</v>
      </c>
      <c r="H48">
        <v>1.98</v>
      </c>
      <c r="I48">
        <v>1.22</v>
      </c>
      <c r="J48" s="27">
        <f t="shared" si="5"/>
        <v>6.75</v>
      </c>
      <c r="K48" s="27">
        <f t="shared" si="6"/>
        <v>3.1199999999999997</v>
      </c>
      <c r="L48" s="27">
        <f t="shared" si="4"/>
        <v>2.9383333333333335</v>
      </c>
      <c r="M48" s="15">
        <f t="shared" si="10"/>
        <v>3.61</v>
      </c>
      <c r="N48" s="15">
        <f t="shared" si="11"/>
        <v>2.65</v>
      </c>
      <c r="O48" s="15">
        <f t="shared" si="12"/>
        <v>2.36</v>
      </c>
    </row>
    <row r="49" spans="1:15" x14ac:dyDescent="0.2">
      <c r="A49" s="44">
        <v>1920</v>
      </c>
      <c r="B49" s="48">
        <v>4.1866666666666665</v>
      </c>
      <c r="C49" s="45">
        <v>0.1</v>
      </c>
      <c r="D49" s="45">
        <v>7.1</v>
      </c>
      <c r="F49">
        <v>1920</v>
      </c>
      <c r="G49">
        <v>-2.4500000000000002</v>
      </c>
      <c r="H49">
        <v>5.83</v>
      </c>
      <c r="I49">
        <v>2.21</v>
      </c>
      <c r="J49" s="27">
        <f t="shared" si="5"/>
        <v>2.5500000000000003</v>
      </c>
      <c r="K49" s="27">
        <f t="shared" si="6"/>
        <v>1.2699999999999996</v>
      </c>
      <c r="L49" s="27">
        <f t="shared" si="4"/>
        <v>1.9766666666666666</v>
      </c>
      <c r="M49" s="15">
        <f t="shared" si="10"/>
        <v>3.51</v>
      </c>
      <c r="N49" s="15">
        <f t="shared" si="11"/>
        <v>2.61</v>
      </c>
      <c r="O49" s="15">
        <f t="shared" si="12"/>
        <v>2.35</v>
      </c>
    </row>
    <row r="50" spans="1:15" x14ac:dyDescent="0.2">
      <c r="A50" s="44">
        <v>1921</v>
      </c>
      <c r="B50" s="48">
        <v>4.5483333333333329</v>
      </c>
      <c r="C50" s="45">
        <v>2.2999999999999998</v>
      </c>
      <c r="D50" s="45">
        <v>4.8</v>
      </c>
      <c r="F50">
        <v>1921</v>
      </c>
      <c r="G50">
        <v>-3.35</v>
      </c>
      <c r="H50">
        <v>1.63</v>
      </c>
      <c r="I50">
        <v>1.48</v>
      </c>
      <c r="J50" s="27">
        <f t="shared" si="5"/>
        <v>5.65</v>
      </c>
      <c r="K50" s="27">
        <f t="shared" si="6"/>
        <v>3.17</v>
      </c>
      <c r="L50" s="27">
        <f t="shared" si="4"/>
        <v>3.0683333333333329</v>
      </c>
      <c r="M50" s="15">
        <f t="shared" si="10"/>
        <v>3.33</v>
      </c>
      <c r="N50" s="15">
        <f t="shared" si="11"/>
        <v>2.89</v>
      </c>
      <c r="O50" s="15">
        <f t="shared" si="12"/>
        <v>2.38</v>
      </c>
    </row>
    <row r="51" spans="1:15" x14ac:dyDescent="0.2">
      <c r="A51" s="44">
        <v>1922</v>
      </c>
      <c r="B51" s="48">
        <v>4.7549999999999999</v>
      </c>
      <c r="C51" s="45">
        <v>2.2000000000000002</v>
      </c>
      <c r="D51" s="45">
        <v>5.9</v>
      </c>
      <c r="F51">
        <v>1922</v>
      </c>
      <c r="G51">
        <v>-1.1499999999999999</v>
      </c>
      <c r="H51">
        <v>3.83</v>
      </c>
      <c r="I51">
        <v>2.2999999999999998</v>
      </c>
      <c r="J51" s="27">
        <f t="shared" si="5"/>
        <v>3.35</v>
      </c>
      <c r="K51" s="27">
        <f t="shared" si="6"/>
        <v>2.0700000000000003</v>
      </c>
      <c r="L51" s="27">
        <f t="shared" si="4"/>
        <v>2.4550000000000001</v>
      </c>
      <c r="M51" s="15">
        <f t="shared" si="10"/>
        <v>3.44</v>
      </c>
      <c r="N51" s="15">
        <f t="shared" si="11"/>
        <v>3.3</v>
      </c>
      <c r="O51" s="15">
        <f t="shared" si="12"/>
        <v>2.37</v>
      </c>
    </row>
    <row r="52" spans="1:15" x14ac:dyDescent="0.2">
      <c r="A52" s="44">
        <v>1923</v>
      </c>
      <c r="B52" s="48">
        <v>4.4116666666666662</v>
      </c>
      <c r="C52" s="45">
        <v>2.2000000000000002</v>
      </c>
      <c r="D52" s="45">
        <v>4.7</v>
      </c>
      <c r="F52">
        <v>1923</v>
      </c>
      <c r="G52">
        <v>1.95</v>
      </c>
      <c r="H52">
        <v>1.78</v>
      </c>
      <c r="I52">
        <v>2.14</v>
      </c>
      <c r="J52" s="27">
        <f t="shared" si="5"/>
        <v>0.25000000000000022</v>
      </c>
      <c r="K52" s="27">
        <f t="shared" si="6"/>
        <v>2.92</v>
      </c>
      <c r="L52" s="27">
        <f t="shared" si="4"/>
        <v>2.2716666666666661</v>
      </c>
      <c r="M52" s="15">
        <f t="shared" si="10"/>
        <v>3.34</v>
      </c>
      <c r="N52" s="15">
        <f t="shared" si="11"/>
        <v>2.98</v>
      </c>
      <c r="O52" s="15">
        <f t="shared" si="12"/>
        <v>2.33</v>
      </c>
    </row>
    <row r="53" spans="1:15" x14ac:dyDescent="0.2">
      <c r="A53" s="44">
        <v>1924</v>
      </c>
      <c r="B53" s="48">
        <v>3.7124999999999999</v>
      </c>
      <c r="C53" s="45">
        <v>0.8</v>
      </c>
      <c r="D53" s="45">
        <v>4.7</v>
      </c>
      <c r="F53">
        <v>1924</v>
      </c>
      <c r="G53">
        <v>-3.1</v>
      </c>
      <c r="H53">
        <v>2.93</v>
      </c>
      <c r="I53">
        <v>1.85</v>
      </c>
      <c r="J53" s="27">
        <f t="shared" si="5"/>
        <v>3.9000000000000004</v>
      </c>
      <c r="K53" s="27">
        <f t="shared" si="6"/>
        <v>1.77</v>
      </c>
      <c r="L53" s="27">
        <f t="shared" si="4"/>
        <v>1.8624999999999998</v>
      </c>
      <c r="M53" s="15">
        <f t="shared" si="10"/>
        <v>3.6</v>
      </c>
      <c r="N53" s="15">
        <f t="shared" si="11"/>
        <v>3</v>
      </c>
      <c r="O53" s="15">
        <f t="shared" si="12"/>
        <v>2.27</v>
      </c>
    </row>
    <row r="54" spans="1:15" x14ac:dyDescent="0.2">
      <c r="A54" s="44">
        <v>1925</v>
      </c>
      <c r="B54" s="48">
        <v>4.5541666666666671</v>
      </c>
      <c r="C54" s="45">
        <v>1.5</v>
      </c>
      <c r="D54" s="45">
        <v>5.2</v>
      </c>
      <c r="F54">
        <v>1925</v>
      </c>
      <c r="G54">
        <v>-1.5</v>
      </c>
      <c r="H54">
        <v>1.78</v>
      </c>
      <c r="I54">
        <v>2.44</v>
      </c>
      <c r="J54" s="27">
        <f t="shared" si="5"/>
        <v>3</v>
      </c>
      <c r="K54" s="27">
        <f t="shared" si="6"/>
        <v>3.42</v>
      </c>
      <c r="L54" s="27">
        <f t="shared" si="4"/>
        <v>2.1141666666666672</v>
      </c>
      <c r="M54" s="15">
        <f t="shared" si="10"/>
        <v>2.97</v>
      </c>
      <c r="N54" s="15">
        <f t="shared" si="11"/>
        <v>3.15</v>
      </c>
      <c r="O54" s="15">
        <f t="shared" si="12"/>
        <v>2.16</v>
      </c>
    </row>
    <row r="55" spans="1:15" x14ac:dyDescent="0.2">
      <c r="A55" s="44">
        <v>1926</v>
      </c>
      <c r="B55" s="48">
        <v>4.8816666666666668</v>
      </c>
      <c r="C55" s="45">
        <v>2.9</v>
      </c>
      <c r="D55" s="45">
        <v>5.9</v>
      </c>
      <c r="F55">
        <v>1926</v>
      </c>
      <c r="G55">
        <v>-2.35</v>
      </c>
      <c r="H55">
        <v>0.03</v>
      </c>
      <c r="I55">
        <v>2.77</v>
      </c>
      <c r="J55" s="27">
        <f t="shared" si="5"/>
        <v>5.25</v>
      </c>
      <c r="K55" s="27">
        <f t="shared" si="6"/>
        <v>5.87</v>
      </c>
      <c r="L55" s="27">
        <f t="shared" si="4"/>
        <v>2.1116666666666668</v>
      </c>
      <c r="M55" s="15">
        <f t="shared" si="10"/>
        <v>3.24</v>
      </c>
      <c r="N55" s="15">
        <f t="shared" si="11"/>
        <v>3.43</v>
      </c>
      <c r="O55" s="15">
        <f t="shared" si="12"/>
        <v>2.16</v>
      </c>
    </row>
    <row r="56" spans="1:15" x14ac:dyDescent="0.2">
      <c r="A56" s="44">
        <v>1927</v>
      </c>
      <c r="B56" s="48">
        <v>4.9683333333333337</v>
      </c>
      <c r="C56" s="45">
        <v>2.2999999999999998</v>
      </c>
      <c r="D56" s="45">
        <v>5.5</v>
      </c>
      <c r="F56">
        <v>1927</v>
      </c>
      <c r="G56">
        <v>0.25</v>
      </c>
      <c r="H56">
        <v>1.93</v>
      </c>
      <c r="I56">
        <v>2.99</v>
      </c>
      <c r="J56" s="27">
        <f t="shared" si="5"/>
        <v>2.0499999999999998</v>
      </c>
      <c r="K56" s="27">
        <f t="shared" si="6"/>
        <v>3.5700000000000003</v>
      </c>
      <c r="L56" s="27">
        <f t="shared" si="4"/>
        <v>1.9783333333333335</v>
      </c>
      <c r="M56" s="15">
        <f t="shared" si="10"/>
        <v>2.94</v>
      </c>
      <c r="N56" s="15">
        <f t="shared" si="11"/>
        <v>3.58</v>
      </c>
      <c r="O56" s="15">
        <f t="shared" si="12"/>
        <v>2.13</v>
      </c>
    </row>
    <row r="57" spans="1:15" x14ac:dyDescent="0.2">
      <c r="A57" s="44">
        <v>1928</v>
      </c>
      <c r="B57" s="48">
        <v>5.2841666666666676</v>
      </c>
      <c r="C57" s="45">
        <v>3</v>
      </c>
      <c r="D57" s="45">
        <v>7.4</v>
      </c>
      <c r="F57">
        <v>1928</v>
      </c>
      <c r="G57">
        <v>-0.2</v>
      </c>
      <c r="H57">
        <v>4.63</v>
      </c>
      <c r="I57">
        <v>3.37</v>
      </c>
      <c r="J57" s="27">
        <f t="shared" si="5"/>
        <v>3.2</v>
      </c>
      <c r="K57" s="27">
        <f t="shared" si="6"/>
        <v>2.7700000000000005</v>
      </c>
      <c r="L57" s="27">
        <f t="shared" si="4"/>
        <v>1.9141666666666675</v>
      </c>
      <c r="M57" s="15">
        <f t="shared" si="10"/>
        <v>2.82</v>
      </c>
      <c r="N57" s="15">
        <f t="shared" si="11"/>
        <v>3.77</v>
      </c>
      <c r="O57" s="15">
        <f t="shared" si="12"/>
        <v>2.09</v>
      </c>
    </row>
    <row r="58" spans="1:15" x14ac:dyDescent="0.2">
      <c r="A58" s="44">
        <v>1929</v>
      </c>
      <c r="B58" s="48">
        <v>5.2041666666666666</v>
      </c>
      <c r="C58" s="45">
        <v>4.0999999999999996</v>
      </c>
      <c r="D58" s="45">
        <v>5.0999999999999996</v>
      </c>
      <c r="F58">
        <v>1929</v>
      </c>
      <c r="G58">
        <v>3.65</v>
      </c>
      <c r="H58">
        <v>0.43</v>
      </c>
      <c r="I58">
        <v>3.31</v>
      </c>
      <c r="J58" s="27">
        <f t="shared" si="5"/>
        <v>0.44999999999999973</v>
      </c>
      <c r="K58" s="27">
        <f t="shared" si="6"/>
        <v>4.67</v>
      </c>
      <c r="L58" s="27">
        <f t="shared" si="4"/>
        <v>1.8941666666666666</v>
      </c>
      <c r="M58" s="15">
        <f t="shared" si="10"/>
        <v>3.04</v>
      </c>
      <c r="N58" s="15">
        <f t="shared" si="11"/>
        <v>3.88</v>
      </c>
      <c r="O58" s="15">
        <f t="shared" si="12"/>
        <v>2.0099999999999998</v>
      </c>
    </row>
    <row r="59" spans="1:15" x14ac:dyDescent="0.2">
      <c r="A59" s="44">
        <v>1930</v>
      </c>
      <c r="B59" s="48">
        <v>4.5941666666666672</v>
      </c>
      <c r="C59" s="45">
        <v>1</v>
      </c>
      <c r="D59" s="45">
        <v>5.5</v>
      </c>
      <c r="F59">
        <v>1930</v>
      </c>
      <c r="G59">
        <v>-4.3</v>
      </c>
      <c r="H59">
        <v>1.43</v>
      </c>
      <c r="I59">
        <v>2.62</v>
      </c>
      <c r="J59" s="27">
        <f t="shared" si="5"/>
        <v>5.3</v>
      </c>
      <c r="K59" s="27">
        <f t="shared" si="6"/>
        <v>4.07</v>
      </c>
      <c r="L59" s="27">
        <f t="shared" si="4"/>
        <v>1.9741666666666671</v>
      </c>
      <c r="M59" s="15">
        <f t="shared" si="10"/>
        <v>3.08</v>
      </c>
      <c r="N59" s="15">
        <f t="shared" si="11"/>
        <v>4.13</v>
      </c>
      <c r="O59" s="15">
        <f t="shared" si="12"/>
        <v>2.02</v>
      </c>
    </row>
    <row r="60" spans="1:15" x14ac:dyDescent="0.2">
      <c r="A60" s="44">
        <v>1931</v>
      </c>
      <c r="B60" s="48">
        <v>5.3633333333333333</v>
      </c>
      <c r="C60" s="45">
        <v>1</v>
      </c>
      <c r="D60" s="45">
        <v>7.5</v>
      </c>
      <c r="F60">
        <v>1931</v>
      </c>
      <c r="G60">
        <v>-1.65</v>
      </c>
      <c r="H60">
        <v>2.88</v>
      </c>
      <c r="I60">
        <v>2.62</v>
      </c>
      <c r="J60" s="27">
        <f t="shared" si="5"/>
        <v>2.65</v>
      </c>
      <c r="K60" s="27">
        <f t="shared" si="6"/>
        <v>4.62</v>
      </c>
      <c r="L60" s="27">
        <f t="shared" si="4"/>
        <v>2.7433333333333332</v>
      </c>
      <c r="M60" s="15">
        <f t="shared" si="10"/>
        <v>3.03</v>
      </c>
      <c r="N60" s="15">
        <f t="shared" si="11"/>
        <v>4.1900000000000004</v>
      </c>
      <c r="O60" s="15">
        <f t="shared" si="12"/>
        <v>2.0299999999999998</v>
      </c>
    </row>
    <row r="61" spans="1:15" x14ac:dyDescent="0.2">
      <c r="A61" s="44">
        <v>1932</v>
      </c>
      <c r="B61" s="48">
        <v>4.83</v>
      </c>
      <c r="C61" s="45">
        <v>1.7</v>
      </c>
      <c r="D61" s="45">
        <v>6</v>
      </c>
      <c r="F61">
        <v>1932</v>
      </c>
      <c r="G61">
        <v>-0.45</v>
      </c>
      <c r="H61">
        <v>2.0299999999999998</v>
      </c>
      <c r="I61">
        <v>2.77</v>
      </c>
      <c r="J61" s="27">
        <f t="shared" si="5"/>
        <v>2.15</v>
      </c>
      <c r="K61" s="27">
        <f t="shared" si="6"/>
        <v>3.97</v>
      </c>
      <c r="L61" s="27">
        <f t="shared" si="4"/>
        <v>2.06</v>
      </c>
      <c r="M61" s="15">
        <f t="shared" si="10"/>
        <v>2.83</v>
      </c>
      <c r="N61" s="15">
        <f t="shared" si="11"/>
        <v>3.86</v>
      </c>
      <c r="O61" s="15">
        <f t="shared" si="12"/>
        <v>2.08</v>
      </c>
    </row>
    <row r="62" spans="1:15" x14ac:dyDescent="0.2">
      <c r="A62" s="44">
        <v>1933</v>
      </c>
      <c r="B62" s="48">
        <v>5.2890795833333337</v>
      </c>
      <c r="C62" s="45">
        <v>2.1</v>
      </c>
      <c r="D62" s="45">
        <v>5.6</v>
      </c>
      <c r="F62">
        <v>1933</v>
      </c>
      <c r="G62">
        <v>-0.35</v>
      </c>
      <c r="H62">
        <v>1.53</v>
      </c>
      <c r="I62">
        <v>3.83</v>
      </c>
      <c r="J62" s="27">
        <f t="shared" si="5"/>
        <v>2.4500000000000002</v>
      </c>
      <c r="K62" s="27">
        <f t="shared" si="6"/>
        <v>4.0699999999999994</v>
      </c>
      <c r="L62" s="27">
        <f t="shared" si="4"/>
        <v>1.4590795833333337</v>
      </c>
      <c r="M62" s="15">
        <f t="shared" si="10"/>
        <v>3.12</v>
      </c>
      <c r="N62" s="15">
        <f t="shared" si="11"/>
        <v>3.83</v>
      </c>
      <c r="O62" s="15">
        <f t="shared" si="12"/>
        <v>2.0499999999999998</v>
      </c>
    </row>
    <row r="63" spans="1:15" x14ac:dyDescent="0.2">
      <c r="A63" s="44">
        <v>1934</v>
      </c>
      <c r="B63" s="48">
        <v>5.1464816666666664</v>
      </c>
      <c r="C63" s="45">
        <v>2.7</v>
      </c>
      <c r="D63" s="45">
        <v>6.5</v>
      </c>
      <c r="F63">
        <v>1934</v>
      </c>
      <c r="G63">
        <v>-1.6</v>
      </c>
      <c r="H63">
        <v>2.2799999999999998</v>
      </c>
      <c r="I63">
        <v>3.2</v>
      </c>
      <c r="J63" s="27">
        <f t="shared" si="5"/>
        <v>4.3000000000000007</v>
      </c>
      <c r="K63" s="27">
        <f t="shared" si="6"/>
        <v>4.2200000000000006</v>
      </c>
      <c r="L63" s="27">
        <f t="shared" si="4"/>
        <v>1.9464816666666662</v>
      </c>
      <c r="M63" s="15">
        <f t="shared" si="10"/>
        <v>3.18</v>
      </c>
      <c r="N63" s="15">
        <f t="shared" si="11"/>
        <v>3.77</v>
      </c>
      <c r="O63" s="15">
        <f t="shared" si="12"/>
        <v>2.0099999999999998</v>
      </c>
    </row>
    <row r="64" spans="1:15" x14ac:dyDescent="0.2">
      <c r="A64" s="44">
        <v>1935</v>
      </c>
      <c r="B64" s="48">
        <v>4.9490429166666674</v>
      </c>
      <c r="C64" s="45">
        <v>2.7</v>
      </c>
      <c r="D64" s="45">
        <v>6</v>
      </c>
      <c r="F64">
        <v>1935</v>
      </c>
      <c r="G64">
        <v>0.2</v>
      </c>
      <c r="H64">
        <v>1.98</v>
      </c>
      <c r="I64">
        <v>2.78</v>
      </c>
      <c r="J64" s="27">
        <f t="shared" si="5"/>
        <v>2.5</v>
      </c>
      <c r="K64" s="27">
        <f t="shared" si="6"/>
        <v>4.0199999999999996</v>
      </c>
      <c r="L64" s="27">
        <f t="shared" si="4"/>
        <v>2.1690429166666676</v>
      </c>
      <c r="M64" s="15">
        <f t="shared" si="10"/>
        <v>3.37</v>
      </c>
      <c r="N64" s="15">
        <f t="shared" si="11"/>
        <v>3.48</v>
      </c>
      <c r="O64" s="15">
        <f t="shared" si="12"/>
        <v>1.96</v>
      </c>
    </row>
    <row r="65" spans="1:15" x14ac:dyDescent="0.2">
      <c r="A65" s="44">
        <v>1936</v>
      </c>
      <c r="B65" s="48">
        <v>5.41</v>
      </c>
      <c r="C65" s="45">
        <v>1.5</v>
      </c>
      <c r="D65" s="45">
        <v>6.7</v>
      </c>
      <c r="F65">
        <v>1936</v>
      </c>
      <c r="G65">
        <v>-1.7</v>
      </c>
      <c r="H65">
        <v>4.13</v>
      </c>
      <c r="I65">
        <v>2.79</v>
      </c>
      <c r="J65" s="27">
        <f t="shared" si="5"/>
        <v>3.2</v>
      </c>
      <c r="K65" s="27">
        <f t="shared" si="6"/>
        <v>2.5700000000000003</v>
      </c>
      <c r="L65" s="27">
        <f t="shared" si="4"/>
        <v>2.62</v>
      </c>
      <c r="M65" s="15">
        <f t="shared" si="10"/>
        <v>3.44</v>
      </c>
      <c r="N65" s="15">
        <f t="shared" si="11"/>
        <v>3.18</v>
      </c>
      <c r="O65" s="15">
        <f t="shared" si="12"/>
        <v>1.96</v>
      </c>
    </row>
    <row r="66" spans="1:15" x14ac:dyDescent="0.2">
      <c r="A66" s="44">
        <v>1937</v>
      </c>
      <c r="B66" s="48">
        <v>4.7982050000000003</v>
      </c>
      <c r="C66" s="45">
        <v>2</v>
      </c>
      <c r="D66" s="45">
        <v>6.5035826408125574</v>
      </c>
      <c r="F66">
        <v>1937</v>
      </c>
      <c r="G66">
        <v>-3</v>
      </c>
      <c r="H66">
        <v>3.15</v>
      </c>
      <c r="I66">
        <v>3.1</v>
      </c>
      <c r="J66" s="27">
        <f t="shared" si="5"/>
        <v>5</v>
      </c>
      <c r="K66" s="27">
        <f t="shared" si="6"/>
        <v>3.3535826408125575</v>
      </c>
      <c r="L66" s="27">
        <f t="shared" si="4"/>
        <v>1.6982050000000002</v>
      </c>
      <c r="M66" s="15">
        <f t="shared" si="10"/>
        <v>3.56</v>
      </c>
      <c r="N66" s="15">
        <f t="shared" si="11"/>
        <v>2.94</v>
      </c>
      <c r="O66" s="15">
        <f t="shared" si="12"/>
        <v>1.81</v>
      </c>
    </row>
    <row r="67" spans="1:15" x14ac:dyDescent="0.2">
      <c r="A67" s="44">
        <v>1938</v>
      </c>
      <c r="B67" s="48">
        <v>4.4263670833333331</v>
      </c>
      <c r="C67" s="45">
        <v>2.6</v>
      </c>
      <c r="D67" s="45">
        <v>5.9980424746075718</v>
      </c>
      <c r="F67">
        <v>1938</v>
      </c>
      <c r="G67">
        <v>-1.1499999999999999</v>
      </c>
      <c r="H67">
        <v>3.83</v>
      </c>
      <c r="I67">
        <v>2.94</v>
      </c>
      <c r="J67" s="27">
        <f t="shared" si="5"/>
        <v>3.75</v>
      </c>
      <c r="K67" s="27">
        <f t="shared" si="6"/>
        <v>2.1680424746075717</v>
      </c>
      <c r="L67" s="27">
        <f t="shared" si="4"/>
        <v>1.4863670833333331</v>
      </c>
      <c r="M67" s="15">
        <f t="shared" si="10"/>
        <v>3.66</v>
      </c>
      <c r="N67" s="15">
        <f t="shared" si="11"/>
        <v>2.87</v>
      </c>
      <c r="O67" s="15">
        <f t="shared" si="12"/>
        <v>1.76</v>
      </c>
    </row>
    <row r="68" spans="1:15" x14ac:dyDescent="0.2">
      <c r="A68" s="44">
        <v>1939</v>
      </c>
      <c r="B68" s="48">
        <v>5.4422837499999988</v>
      </c>
      <c r="C68" s="45">
        <v>3.2545698459407997</v>
      </c>
      <c r="D68" s="45">
        <v>8.053905817174515</v>
      </c>
      <c r="F68">
        <v>1939</v>
      </c>
      <c r="G68">
        <v>0.9</v>
      </c>
      <c r="H68">
        <v>6.33</v>
      </c>
      <c r="I68">
        <v>4</v>
      </c>
      <c r="J68" s="27">
        <f t="shared" si="5"/>
        <v>2.3545698459407998</v>
      </c>
      <c r="K68" s="27">
        <f t="shared" si="6"/>
        <v>1.723905817174515</v>
      </c>
      <c r="L68" s="27">
        <f t="shared" si="4"/>
        <v>1.4422837499999988</v>
      </c>
      <c r="M68" s="15">
        <f t="shared" si="10"/>
        <v>3.65</v>
      </c>
      <c r="N68" s="15">
        <f t="shared" si="11"/>
        <v>2.67</v>
      </c>
      <c r="O68" s="15">
        <f t="shared" si="12"/>
        <v>1.83</v>
      </c>
    </row>
    <row r="69" spans="1:15" x14ac:dyDescent="0.2">
      <c r="A69" s="44">
        <v>1940</v>
      </c>
      <c r="B69" s="48">
        <v>4.786038333333333</v>
      </c>
      <c r="C69" s="45">
        <v>3.2</v>
      </c>
      <c r="D69" s="45">
        <v>5.6</v>
      </c>
      <c r="F69">
        <v>1940</v>
      </c>
      <c r="G69">
        <v>-2.85</v>
      </c>
      <c r="H69">
        <v>4.53</v>
      </c>
      <c r="I69">
        <v>2.82</v>
      </c>
      <c r="J69" s="27">
        <f t="shared" si="5"/>
        <v>6.0500000000000007</v>
      </c>
      <c r="K69" s="27">
        <f t="shared" si="6"/>
        <v>1.0699999999999994</v>
      </c>
      <c r="L69" s="27">
        <f t="shared" si="4"/>
        <v>1.9660383333333331</v>
      </c>
      <c r="M69" s="15">
        <f t="shared" si="10"/>
        <v>3.45</v>
      </c>
      <c r="N69" s="15">
        <f t="shared" si="11"/>
        <v>2.5299999999999998</v>
      </c>
      <c r="O69" s="15">
        <f t="shared" si="12"/>
        <v>1.84</v>
      </c>
    </row>
    <row r="70" spans="1:15" x14ac:dyDescent="0.2">
      <c r="A70" s="44">
        <v>1941</v>
      </c>
      <c r="B70" s="48">
        <v>5.3449504166666664</v>
      </c>
      <c r="C70" s="45">
        <v>2.606958629046217</v>
      </c>
      <c r="D70" s="45">
        <v>7.7</v>
      </c>
      <c r="F70">
        <v>1941</v>
      </c>
      <c r="G70">
        <v>-1.28</v>
      </c>
      <c r="H70">
        <v>5.48</v>
      </c>
      <c r="I70">
        <v>4.05</v>
      </c>
      <c r="J70" s="27">
        <f t="shared" si="5"/>
        <v>3.8869586290462168</v>
      </c>
      <c r="K70" s="27">
        <f t="shared" si="6"/>
        <v>2.2199999999999998</v>
      </c>
      <c r="L70" s="27">
        <f t="shared" si="4"/>
        <v>1.2949504166666665</v>
      </c>
      <c r="M70" s="15">
        <f t="shared" si="10"/>
        <v>3.21</v>
      </c>
      <c r="N70" s="15">
        <f t="shared" si="11"/>
        <v>2.21</v>
      </c>
      <c r="O70" s="15">
        <f t="shared" si="12"/>
        <v>1.78</v>
      </c>
    </row>
    <row r="71" spans="1:15" x14ac:dyDescent="0.2">
      <c r="A71" s="44">
        <v>1942</v>
      </c>
      <c r="B71" s="48">
        <v>4.6179920833333332</v>
      </c>
      <c r="C71" s="45">
        <v>3.2545698459407997</v>
      </c>
      <c r="D71" s="45">
        <v>5</v>
      </c>
      <c r="F71">
        <v>1942</v>
      </c>
      <c r="G71">
        <v>0.1</v>
      </c>
      <c r="H71">
        <v>1.68</v>
      </c>
      <c r="I71">
        <v>3.08</v>
      </c>
      <c r="J71" s="27">
        <f t="shared" si="5"/>
        <v>3.1545698459407996</v>
      </c>
      <c r="K71" s="27">
        <f t="shared" si="6"/>
        <v>3.3200000000000003</v>
      </c>
      <c r="L71" s="27">
        <f t="shared" si="4"/>
        <v>1.5379920833333331</v>
      </c>
      <c r="M71" s="15">
        <f t="shared" si="10"/>
        <v>3.1</v>
      </c>
      <c r="N71" s="15">
        <f t="shared" si="11"/>
        <v>2</v>
      </c>
      <c r="O71" s="15">
        <f t="shared" si="12"/>
        <v>1.66</v>
      </c>
    </row>
    <row r="72" spans="1:15" x14ac:dyDescent="0.2">
      <c r="A72" s="44">
        <v>1943</v>
      </c>
      <c r="B72" s="48">
        <v>4.1003129166666659</v>
      </c>
      <c r="C72" s="45">
        <v>1.1000000000000001</v>
      </c>
      <c r="D72" s="45">
        <v>5.5</v>
      </c>
      <c r="F72">
        <v>1943</v>
      </c>
      <c r="G72">
        <v>-1.1599999999999999</v>
      </c>
      <c r="H72">
        <v>3.51</v>
      </c>
      <c r="I72">
        <v>1.99</v>
      </c>
      <c r="J72" s="27">
        <f t="shared" si="5"/>
        <v>2.2599999999999998</v>
      </c>
      <c r="K72" s="27">
        <f t="shared" si="6"/>
        <v>1.9900000000000002</v>
      </c>
      <c r="L72" s="27">
        <f t="shared" si="4"/>
        <v>2.1103129166666657</v>
      </c>
      <c r="M72" s="15">
        <f t="shared" si="10"/>
        <v>3.17</v>
      </c>
      <c r="N72" s="15">
        <f t="shared" si="11"/>
        <v>1.8</v>
      </c>
      <c r="O72" s="15">
        <f t="shared" si="12"/>
        <v>1.67</v>
      </c>
    </row>
    <row r="73" spans="1:15" x14ac:dyDescent="0.2">
      <c r="A73" s="44">
        <v>1944</v>
      </c>
      <c r="B73" s="48">
        <v>4.4633333333333338</v>
      </c>
      <c r="C73" s="45">
        <v>1.4</v>
      </c>
      <c r="D73" s="45">
        <v>6.8</v>
      </c>
      <c r="F73">
        <v>1944</v>
      </c>
      <c r="G73">
        <v>-0.9</v>
      </c>
      <c r="H73">
        <v>3.94</v>
      </c>
      <c r="I73">
        <v>2.42</v>
      </c>
      <c r="J73" s="27">
        <f t="shared" si="5"/>
        <v>2.2999999999999998</v>
      </c>
      <c r="K73" s="27">
        <f t="shared" si="6"/>
        <v>2.86</v>
      </c>
      <c r="L73" s="27">
        <f t="shared" si="4"/>
        <v>2.0433333333333339</v>
      </c>
      <c r="M73" s="15">
        <f t="shared" si="10"/>
        <v>2.92</v>
      </c>
      <c r="N73" s="15">
        <f t="shared" si="11"/>
        <v>1.9</v>
      </c>
      <c r="O73" s="15">
        <f t="shared" si="12"/>
        <v>1.69</v>
      </c>
    </row>
    <row r="74" spans="1:15" x14ac:dyDescent="0.2">
      <c r="A74" s="44">
        <v>1945</v>
      </c>
      <c r="B74" s="48">
        <v>4.9725000000000001</v>
      </c>
      <c r="C74" s="45">
        <v>1.8</v>
      </c>
      <c r="D74" s="45">
        <v>6</v>
      </c>
      <c r="F74">
        <v>1945</v>
      </c>
      <c r="G74">
        <v>1.66</v>
      </c>
      <c r="H74">
        <v>5.19</v>
      </c>
      <c r="I74">
        <v>3.42</v>
      </c>
      <c r="J74" s="27">
        <f t="shared" si="5"/>
        <v>0.14000000000000012</v>
      </c>
      <c r="K74" s="27">
        <f t="shared" si="6"/>
        <v>0.80999999999999961</v>
      </c>
      <c r="L74" s="27">
        <f t="shared" si="4"/>
        <v>1.5525000000000002</v>
      </c>
      <c r="M74" s="15">
        <f t="shared" si="10"/>
        <v>2.91</v>
      </c>
      <c r="N74" s="15">
        <f t="shared" si="11"/>
        <v>2.0499999999999998</v>
      </c>
      <c r="O74" s="15">
        <f t="shared" si="12"/>
        <v>1.72</v>
      </c>
    </row>
    <row r="75" spans="1:15" x14ac:dyDescent="0.2">
      <c r="A75" s="44">
        <v>1946</v>
      </c>
      <c r="B75" s="48">
        <v>5.1208333333333336</v>
      </c>
      <c r="C75" s="45">
        <v>2.6</v>
      </c>
      <c r="D75" s="45">
        <v>7.4</v>
      </c>
      <c r="F75">
        <v>1946</v>
      </c>
      <c r="G75">
        <v>0.46</v>
      </c>
      <c r="H75">
        <v>6.96</v>
      </c>
      <c r="I75">
        <v>3.7</v>
      </c>
      <c r="J75" s="27">
        <f t="shared" si="5"/>
        <v>2.14</v>
      </c>
      <c r="K75" s="27">
        <f t="shared" si="6"/>
        <v>0.44000000000000039</v>
      </c>
      <c r="L75" s="27">
        <f t="shared" ref="L75:L138" si="13">B75-I75</f>
        <v>1.4208333333333334</v>
      </c>
      <c r="M75" s="15">
        <f t="shared" si="10"/>
        <v>2.56</v>
      </c>
      <c r="N75" s="15">
        <f t="shared" si="11"/>
        <v>2.16</v>
      </c>
      <c r="O75" s="15">
        <f t="shared" si="12"/>
        <v>1.69</v>
      </c>
    </row>
    <row r="76" spans="1:15" x14ac:dyDescent="0.2">
      <c r="A76" s="44">
        <v>1947</v>
      </c>
      <c r="B76" s="48">
        <v>5.0049999999999999</v>
      </c>
      <c r="C76" s="45">
        <v>1.7</v>
      </c>
      <c r="D76" s="45">
        <v>6.7</v>
      </c>
      <c r="F76">
        <v>1947</v>
      </c>
      <c r="G76">
        <v>-3.94</v>
      </c>
      <c r="H76">
        <v>5.29</v>
      </c>
      <c r="I76">
        <v>3.11</v>
      </c>
      <c r="J76" s="27">
        <f t="shared" si="5"/>
        <v>5.64</v>
      </c>
      <c r="K76" s="27">
        <f t="shared" si="6"/>
        <v>1.4100000000000001</v>
      </c>
      <c r="L76" s="27">
        <f t="shared" si="13"/>
        <v>1.895</v>
      </c>
      <c r="M76" s="15">
        <f t="shared" si="10"/>
        <v>2.73</v>
      </c>
      <c r="N76" s="15">
        <f t="shared" si="11"/>
        <v>2.14</v>
      </c>
      <c r="O76" s="15">
        <f t="shared" si="12"/>
        <v>1.75</v>
      </c>
    </row>
    <row r="77" spans="1:15" x14ac:dyDescent="0.2">
      <c r="A77" s="44">
        <v>1948</v>
      </c>
      <c r="B77" s="48">
        <v>4.5341666666666667</v>
      </c>
      <c r="C77" s="45">
        <v>3.3</v>
      </c>
      <c r="D77" s="45">
        <v>5.9</v>
      </c>
      <c r="F77">
        <v>1948</v>
      </c>
      <c r="G77">
        <v>2.0299999999999998</v>
      </c>
      <c r="H77">
        <v>2.76</v>
      </c>
      <c r="I77">
        <v>2.87</v>
      </c>
      <c r="J77" s="27">
        <f t="shared" si="5"/>
        <v>1.27</v>
      </c>
      <c r="K77" s="27">
        <f t="shared" si="6"/>
        <v>3.1400000000000006</v>
      </c>
      <c r="L77" s="27">
        <f t="shared" si="13"/>
        <v>1.6641666666666666</v>
      </c>
      <c r="M77" s="15">
        <f t="shared" si="10"/>
        <v>2.61</v>
      </c>
      <c r="N77" s="15">
        <f t="shared" si="11"/>
        <v>1.82</v>
      </c>
      <c r="O77" s="15">
        <f t="shared" si="12"/>
        <v>1.75</v>
      </c>
    </row>
    <row r="78" spans="1:15" x14ac:dyDescent="0.2">
      <c r="A78" s="44">
        <v>1949</v>
      </c>
      <c r="B78" s="48">
        <v>3.8966666666666665</v>
      </c>
      <c r="C78" s="45">
        <v>0.7</v>
      </c>
      <c r="D78" s="45">
        <v>6.3</v>
      </c>
      <c r="F78">
        <v>1949</v>
      </c>
      <c r="G78">
        <v>-1.53</v>
      </c>
      <c r="H78">
        <v>3.11</v>
      </c>
      <c r="I78">
        <v>2.19</v>
      </c>
      <c r="J78" s="27">
        <f t="shared" ref="J78:J108" si="14">C78-G78</f>
        <v>2.23</v>
      </c>
      <c r="K78" s="27">
        <f t="shared" ref="K78:K108" si="15">D78-H78</f>
        <v>3.19</v>
      </c>
      <c r="L78" s="27">
        <f t="shared" si="13"/>
        <v>1.7066666666666666</v>
      </c>
      <c r="M78" s="15">
        <f t="shared" si="10"/>
        <v>2.65</v>
      </c>
      <c r="N78" s="15">
        <f t="shared" si="11"/>
        <v>1.74</v>
      </c>
      <c r="O78" s="15">
        <f t="shared" si="12"/>
        <v>1.67</v>
      </c>
    </row>
    <row r="79" spans="1:15" x14ac:dyDescent="0.2">
      <c r="A79" s="44">
        <v>1950</v>
      </c>
      <c r="B79" s="48">
        <v>4.5633333333333335</v>
      </c>
      <c r="C79" s="45">
        <v>2.2000000000000002</v>
      </c>
      <c r="D79" s="45">
        <v>5.3</v>
      </c>
      <c r="F79">
        <v>1950</v>
      </c>
      <c r="G79">
        <v>-0.36</v>
      </c>
      <c r="H79">
        <v>3.13</v>
      </c>
      <c r="I79">
        <v>2.86</v>
      </c>
      <c r="J79" s="27">
        <f t="shared" si="14"/>
        <v>2.56</v>
      </c>
      <c r="K79" s="27">
        <f t="shared" si="15"/>
        <v>2.17</v>
      </c>
      <c r="L79" s="27">
        <f t="shared" si="13"/>
        <v>1.7033333333333336</v>
      </c>
      <c r="M79" s="15">
        <f t="shared" si="10"/>
        <v>2.69</v>
      </c>
      <c r="N79" s="15">
        <f t="shared" si="11"/>
        <v>1.75</v>
      </c>
      <c r="O79" s="15">
        <f t="shared" si="12"/>
        <v>1.63</v>
      </c>
    </row>
    <row r="80" spans="1:15" x14ac:dyDescent="0.2">
      <c r="A80" s="44">
        <v>1951</v>
      </c>
      <c r="B80" s="48">
        <v>3.9858333333333333</v>
      </c>
      <c r="C80" s="45">
        <v>1.7</v>
      </c>
      <c r="D80" s="45">
        <v>6</v>
      </c>
      <c r="F80">
        <v>1951</v>
      </c>
      <c r="G80">
        <v>-3.93</v>
      </c>
      <c r="H80">
        <v>3.97</v>
      </c>
      <c r="I80">
        <v>2.15</v>
      </c>
      <c r="J80" s="27">
        <f t="shared" si="14"/>
        <v>5.63</v>
      </c>
      <c r="K80" s="27">
        <f t="shared" si="15"/>
        <v>2.0299999999999998</v>
      </c>
      <c r="L80" s="27">
        <f t="shared" si="13"/>
        <v>1.8358333333333334</v>
      </c>
      <c r="M80" s="15">
        <f t="shared" si="10"/>
        <v>2.89</v>
      </c>
      <c r="N80" s="15">
        <f t="shared" si="11"/>
        <v>1.82</v>
      </c>
      <c r="O80" s="15">
        <f t="shared" si="12"/>
        <v>1.69</v>
      </c>
    </row>
    <row r="81" spans="1:15" x14ac:dyDescent="0.2">
      <c r="A81" s="44">
        <v>1952</v>
      </c>
      <c r="B81" s="48">
        <v>4.0091666666666663</v>
      </c>
      <c r="C81" s="45">
        <v>1.2</v>
      </c>
      <c r="D81" s="45">
        <v>5.0999999999999996</v>
      </c>
      <c r="F81">
        <v>1952</v>
      </c>
      <c r="G81">
        <v>-0.77</v>
      </c>
      <c r="H81">
        <v>4.96</v>
      </c>
      <c r="I81">
        <v>2.46</v>
      </c>
      <c r="J81" s="27">
        <f t="shared" si="14"/>
        <v>1.97</v>
      </c>
      <c r="K81" s="27">
        <f t="shared" si="15"/>
        <v>0.13999999999999968</v>
      </c>
      <c r="L81" s="27">
        <f t="shared" si="13"/>
        <v>1.5491666666666664</v>
      </c>
      <c r="M81" s="15">
        <f t="shared" si="10"/>
        <v>2.65</v>
      </c>
      <c r="N81" s="15">
        <f t="shared" si="11"/>
        <v>1.98</v>
      </c>
      <c r="O81" s="15">
        <f t="shared" si="12"/>
        <v>1.69</v>
      </c>
    </row>
    <row r="82" spans="1:15" x14ac:dyDescent="0.2">
      <c r="A82" s="44">
        <v>1953</v>
      </c>
      <c r="B82" s="48">
        <v>5.2450000000000001</v>
      </c>
      <c r="C82" s="45">
        <v>3.3</v>
      </c>
      <c r="D82" s="45">
        <v>5.4</v>
      </c>
      <c r="F82">
        <v>1953</v>
      </c>
      <c r="G82">
        <v>0.67</v>
      </c>
      <c r="H82">
        <v>4.17</v>
      </c>
      <c r="I82">
        <v>3.87</v>
      </c>
      <c r="J82" s="27">
        <f t="shared" si="14"/>
        <v>2.63</v>
      </c>
      <c r="K82" s="27">
        <f t="shared" si="15"/>
        <v>1.2300000000000004</v>
      </c>
      <c r="L82" s="27">
        <f t="shared" si="13"/>
        <v>1.375</v>
      </c>
      <c r="M82" s="15">
        <f t="shared" si="10"/>
        <v>2.31</v>
      </c>
      <c r="N82" s="15">
        <f t="shared" si="11"/>
        <v>2.0299999999999998</v>
      </c>
      <c r="O82" s="15">
        <f t="shared" si="12"/>
        <v>1.63</v>
      </c>
    </row>
    <row r="83" spans="1:15" x14ac:dyDescent="0.2">
      <c r="A83" s="44">
        <v>1954</v>
      </c>
      <c r="B83" s="48">
        <v>4.79</v>
      </c>
      <c r="C83" s="45">
        <v>1.7</v>
      </c>
      <c r="D83" s="45">
        <v>5.5</v>
      </c>
      <c r="F83">
        <v>1954</v>
      </c>
      <c r="G83">
        <v>-1.01</v>
      </c>
      <c r="H83">
        <v>2.56</v>
      </c>
      <c r="I83">
        <v>3.19</v>
      </c>
      <c r="J83" s="27">
        <f t="shared" si="14"/>
        <v>2.71</v>
      </c>
      <c r="K83" s="27">
        <f t="shared" si="15"/>
        <v>2.94</v>
      </c>
      <c r="L83" s="27">
        <f t="shared" si="13"/>
        <v>1.6</v>
      </c>
      <c r="M83" s="15">
        <f t="shared" si="10"/>
        <v>2.4500000000000002</v>
      </c>
      <c r="N83" s="15">
        <f t="shared" si="11"/>
        <v>1.88</v>
      </c>
      <c r="O83" s="15">
        <f t="shared" si="12"/>
        <v>1.61</v>
      </c>
    </row>
    <row r="84" spans="1:15" x14ac:dyDescent="0.2">
      <c r="A84" s="44">
        <v>1955</v>
      </c>
      <c r="B84" s="48">
        <v>5.1791666666666663</v>
      </c>
      <c r="C84" s="45">
        <v>1.7</v>
      </c>
      <c r="D84" s="45">
        <v>4.4000000000000004</v>
      </c>
      <c r="F84">
        <v>1955</v>
      </c>
      <c r="G84">
        <v>-0.45</v>
      </c>
      <c r="H84">
        <v>2.85</v>
      </c>
      <c r="I84">
        <v>3.02</v>
      </c>
      <c r="J84" s="27">
        <f t="shared" si="14"/>
        <v>2.15</v>
      </c>
      <c r="K84" s="27">
        <f t="shared" si="15"/>
        <v>1.5500000000000003</v>
      </c>
      <c r="L84" s="27">
        <f t="shared" si="13"/>
        <v>2.1591666666666662</v>
      </c>
      <c r="M84" s="15">
        <f t="shared" si="10"/>
        <v>2.2400000000000002</v>
      </c>
      <c r="N84" s="15">
        <f t="shared" si="11"/>
        <v>1.62</v>
      </c>
      <c r="O84" s="15">
        <f t="shared" si="12"/>
        <v>1.55</v>
      </c>
    </row>
    <row r="85" spans="1:15" x14ac:dyDescent="0.2">
      <c r="A85" s="44">
        <v>1956</v>
      </c>
      <c r="B85" s="48">
        <v>4.5508333333333333</v>
      </c>
      <c r="C85" s="45">
        <v>1.3</v>
      </c>
      <c r="D85" s="45">
        <v>5.3</v>
      </c>
      <c r="F85">
        <v>1956</v>
      </c>
      <c r="G85">
        <v>1.59</v>
      </c>
      <c r="H85">
        <v>3.35</v>
      </c>
      <c r="I85">
        <v>3.11</v>
      </c>
      <c r="J85" s="27">
        <f t="shared" si="14"/>
        <v>-0.29000000000000004</v>
      </c>
      <c r="K85" s="27">
        <f t="shared" si="15"/>
        <v>1.9499999999999997</v>
      </c>
      <c r="L85" s="27">
        <f t="shared" si="13"/>
        <v>1.4408333333333334</v>
      </c>
      <c r="M85" s="15">
        <f t="shared" si="10"/>
        <v>2.15</v>
      </c>
      <c r="N85" s="15">
        <f t="shared" si="11"/>
        <v>1.67</v>
      </c>
      <c r="O85" s="15">
        <f t="shared" si="12"/>
        <v>1.51</v>
      </c>
    </row>
    <row r="86" spans="1:15" x14ac:dyDescent="0.2">
      <c r="A86" s="44">
        <v>1957</v>
      </c>
      <c r="B86" s="48">
        <v>4.6895908333333329</v>
      </c>
      <c r="C86" s="45">
        <v>1.6</v>
      </c>
      <c r="D86" s="45">
        <v>5.5</v>
      </c>
      <c r="F86">
        <v>1957</v>
      </c>
      <c r="G86">
        <v>-0.6</v>
      </c>
      <c r="H86">
        <v>3.58</v>
      </c>
      <c r="I86">
        <v>3.44</v>
      </c>
      <c r="J86" s="27">
        <f t="shared" si="14"/>
        <v>2.2000000000000002</v>
      </c>
      <c r="K86" s="27">
        <f t="shared" si="15"/>
        <v>1.92</v>
      </c>
      <c r="L86" s="27">
        <f t="shared" si="13"/>
        <v>1.249590833333333</v>
      </c>
      <c r="M86" s="15">
        <f t="shared" si="10"/>
        <v>2.02</v>
      </c>
      <c r="N86" s="15">
        <f t="shared" si="11"/>
        <v>1.66</v>
      </c>
      <c r="O86" s="15">
        <f t="shared" si="12"/>
        <v>1.53</v>
      </c>
    </row>
    <row r="87" spans="1:15" x14ac:dyDescent="0.2">
      <c r="A87" s="44">
        <v>1958</v>
      </c>
      <c r="B87" s="48">
        <v>4.4293033333333325</v>
      </c>
      <c r="C87" s="45">
        <v>1.4825644798338247</v>
      </c>
      <c r="D87" s="54">
        <v>6.8</v>
      </c>
      <c r="F87">
        <v>1958</v>
      </c>
      <c r="G87">
        <v>-1.19</v>
      </c>
      <c r="H87">
        <v>5.13</v>
      </c>
      <c r="I87">
        <v>2.92</v>
      </c>
      <c r="J87" s="27">
        <f t="shared" si="14"/>
        <v>2.6725644798338246</v>
      </c>
      <c r="K87" s="27">
        <f t="shared" si="15"/>
        <v>1.67</v>
      </c>
      <c r="L87" s="27">
        <f t="shared" si="13"/>
        <v>1.5093033333333326</v>
      </c>
      <c r="M87" s="15">
        <f t="shared" si="10"/>
        <v>2.33</v>
      </c>
      <c r="N87" s="15">
        <f t="shared" si="11"/>
        <v>1.88</v>
      </c>
      <c r="O87" s="15">
        <f t="shared" si="12"/>
        <v>1.56</v>
      </c>
    </row>
    <row r="88" spans="1:15" x14ac:dyDescent="0.2">
      <c r="A88" s="44">
        <v>1959</v>
      </c>
      <c r="B88" s="48">
        <v>4.7489877083333321</v>
      </c>
      <c r="C88" s="45">
        <v>2.2286567422537646</v>
      </c>
      <c r="D88" s="54">
        <v>7.2</v>
      </c>
      <c r="F88">
        <v>1959</v>
      </c>
      <c r="G88">
        <v>2.04</v>
      </c>
      <c r="H88">
        <v>6.61</v>
      </c>
      <c r="I88">
        <v>3.64</v>
      </c>
      <c r="J88" s="27">
        <f t="shared" si="14"/>
        <v>0.18865674225376461</v>
      </c>
      <c r="K88" s="27">
        <f t="shared" si="15"/>
        <v>0.58999999999999986</v>
      </c>
      <c r="L88" s="27">
        <f t="shared" si="13"/>
        <v>1.1089877083333319</v>
      </c>
      <c r="M88" s="15">
        <f t="shared" si="10"/>
        <v>2.15</v>
      </c>
      <c r="N88" s="15">
        <f t="shared" si="11"/>
        <v>1.97</v>
      </c>
      <c r="O88" s="15">
        <f t="shared" si="12"/>
        <v>1.63</v>
      </c>
    </row>
    <row r="89" spans="1:15" x14ac:dyDescent="0.2">
      <c r="A89" s="44">
        <v>1960</v>
      </c>
      <c r="B89" s="48">
        <v>5.2364049999999995</v>
      </c>
      <c r="C89" s="45">
        <v>3.0439890946858235</v>
      </c>
      <c r="D89" s="45">
        <v>7.3</v>
      </c>
      <c r="F89">
        <v>1960</v>
      </c>
      <c r="G89">
        <v>1.38</v>
      </c>
      <c r="H89">
        <v>4.58</v>
      </c>
      <c r="I89">
        <v>3.99</v>
      </c>
      <c r="J89" s="27">
        <f t="shared" si="14"/>
        <v>1.6639890946858236</v>
      </c>
      <c r="K89" s="27">
        <f t="shared" si="15"/>
        <v>2.7199999999999998</v>
      </c>
      <c r="L89" s="27">
        <f t="shared" si="13"/>
        <v>1.2464049999999993</v>
      </c>
      <c r="M89" s="15">
        <f t="shared" si="10"/>
        <v>1.81</v>
      </c>
      <c r="N89" s="15">
        <f t="shared" si="11"/>
        <v>1.82</v>
      </c>
      <c r="O89" s="15">
        <f t="shared" si="12"/>
        <v>1.6</v>
      </c>
    </row>
    <row r="90" spans="1:15" x14ac:dyDescent="0.2">
      <c r="A90" s="44">
        <v>1961</v>
      </c>
      <c r="B90" s="48">
        <v>5.3987541666666665</v>
      </c>
      <c r="C90" s="45">
        <v>3.1</v>
      </c>
      <c r="D90" s="45">
        <v>6.8</v>
      </c>
      <c r="F90">
        <v>1961</v>
      </c>
      <c r="G90">
        <v>-1.22</v>
      </c>
      <c r="H90">
        <v>4.9400000000000004</v>
      </c>
      <c r="I90">
        <v>3.34</v>
      </c>
      <c r="J90" s="27">
        <f t="shared" si="14"/>
        <v>4.32</v>
      </c>
      <c r="K90" s="27">
        <f t="shared" si="15"/>
        <v>1.8599999999999994</v>
      </c>
      <c r="L90" s="27">
        <f t="shared" si="13"/>
        <v>2.0587541666666667</v>
      </c>
      <c r="M90" s="15">
        <f t="shared" si="10"/>
        <v>2.08</v>
      </c>
      <c r="N90" s="15">
        <f t="shared" si="11"/>
        <v>1.82</v>
      </c>
      <c r="O90" s="15">
        <f t="shared" si="12"/>
        <v>1.58</v>
      </c>
    </row>
    <row r="91" spans="1:15" x14ac:dyDescent="0.2">
      <c r="A91" s="44">
        <v>1962</v>
      </c>
      <c r="B91" s="48">
        <v>4.8116666666666665</v>
      </c>
      <c r="C91" s="45">
        <v>1.7</v>
      </c>
      <c r="D91" s="45">
        <v>5.9</v>
      </c>
      <c r="F91">
        <v>1962</v>
      </c>
      <c r="G91">
        <v>-3.36</v>
      </c>
      <c r="H91">
        <v>3.54</v>
      </c>
      <c r="I91">
        <v>2.95</v>
      </c>
      <c r="J91" s="27">
        <f t="shared" si="14"/>
        <v>5.0599999999999996</v>
      </c>
      <c r="K91" s="27">
        <f t="shared" si="15"/>
        <v>2.3600000000000003</v>
      </c>
      <c r="L91" s="27">
        <f t="shared" si="13"/>
        <v>1.8616666666666664</v>
      </c>
      <c r="M91" s="15">
        <f t="shared" si="10"/>
        <v>2.59</v>
      </c>
      <c r="N91" s="15">
        <f t="shared" si="11"/>
        <v>1.97</v>
      </c>
      <c r="O91" s="15">
        <f t="shared" si="12"/>
        <v>1.66</v>
      </c>
    </row>
    <row r="92" spans="1:15" x14ac:dyDescent="0.2">
      <c r="A92" s="44">
        <v>1963</v>
      </c>
      <c r="B92" s="48">
        <v>4.2541666666666664</v>
      </c>
      <c r="C92" s="45">
        <v>2.7</v>
      </c>
      <c r="D92" s="45">
        <v>4.8</v>
      </c>
      <c r="F92">
        <v>1963</v>
      </c>
      <c r="G92">
        <v>1.85</v>
      </c>
      <c r="H92">
        <v>2.68</v>
      </c>
      <c r="I92">
        <v>2.2000000000000002</v>
      </c>
      <c r="J92" s="27">
        <f t="shared" si="14"/>
        <v>0.85000000000000009</v>
      </c>
      <c r="K92" s="27">
        <f t="shared" si="15"/>
        <v>2.1199999999999997</v>
      </c>
      <c r="L92" s="27">
        <f t="shared" si="13"/>
        <v>2.0541666666666663</v>
      </c>
      <c r="M92" s="15">
        <f t="shared" si="10"/>
        <v>3</v>
      </c>
      <c r="N92" s="15">
        <f t="shared" si="11"/>
        <v>2.0699999999999998</v>
      </c>
      <c r="O92" s="15">
        <f t="shared" si="12"/>
        <v>1.71</v>
      </c>
    </row>
    <row r="93" spans="1:15" x14ac:dyDescent="0.2">
      <c r="A93" s="44">
        <v>1964</v>
      </c>
      <c r="B93" s="48">
        <v>4.5075000000000003</v>
      </c>
      <c r="C93" s="45">
        <v>2.8</v>
      </c>
      <c r="D93" s="45">
        <v>4.5999999999999996</v>
      </c>
      <c r="F93">
        <v>1964</v>
      </c>
      <c r="G93">
        <v>3.56</v>
      </c>
      <c r="H93">
        <v>3.18</v>
      </c>
      <c r="I93">
        <v>3.23</v>
      </c>
      <c r="J93" s="27">
        <f t="shared" si="14"/>
        <v>-0.76000000000000023</v>
      </c>
      <c r="K93" s="27">
        <f t="shared" si="15"/>
        <v>1.4199999999999995</v>
      </c>
      <c r="L93" s="27">
        <f t="shared" si="13"/>
        <v>1.2775000000000003</v>
      </c>
      <c r="M93" s="15">
        <f t="shared" ref="M93:M116" si="16">ROUND(AVERAGE(J88:J97),2)</f>
        <v>3.3</v>
      </c>
      <c r="N93" s="15">
        <f t="shared" ref="N93:N116" si="17">ROUND(AVERAGE(K88:K97),2)</f>
        <v>2.41</v>
      </c>
      <c r="O93" s="15">
        <f t="shared" ref="O93:O116" si="18">ROUND(AVERAGE(L88:L97),2)</f>
        <v>1.75</v>
      </c>
    </row>
    <row r="94" spans="1:15" x14ac:dyDescent="0.2">
      <c r="A94" s="44">
        <v>1965</v>
      </c>
      <c r="B94" s="48">
        <v>3.5866666666666664</v>
      </c>
      <c r="C94" s="45">
        <v>-0.7</v>
      </c>
      <c r="D94" s="45">
        <v>6</v>
      </c>
      <c r="F94">
        <v>1965</v>
      </c>
      <c r="G94">
        <v>-5.56</v>
      </c>
      <c r="H94">
        <v>4.45</v>
      </c>
      <c r="I94">
        <v>1.57</v>
      </c>
      <c r="J94" s="27">
        <f t="shared" si="14"/>
        <v>4.8599999999999994</v>
      </c>
      <c r="K94" s="27">
        <f t="shared" si="15"/>
        <v>1.5499999999999998</v>
      </c>
      <c r="L94" s="27">
        <f t="shared" si="13"/>
        <v>2.0166666666666666</v>
      </c>
      <c r="M94" s="15">
        <f t="shared" si="16"/>
        <v>3.89</v>
      </c>
      <c r="N94" s="15">
        <f t="shared" si="17"/>
        <v>2.4500000000000002</v>
      </c>
      <c r="O94" s="15">
        <f t="shared" si="18"/>
        <v>1.87</v>
      </c>
    </row>
    <row r="95" spans="1:15" x14ac:dyDescent="0.2">
      <c r="A95" s="44">
        <v>1966</v>
      </c>
      <c r="B95" s="48">
        <v>4.1108333333333329</v>
      </c>
      <c r="C95" s="45">
        <v>1.6</v>
      </c>
      <c r="D95" s="45">
        <v>5.7</v>
      </c>
      <c r="F95">
        <v>1966</v>
      </c>
      <c r="G95">
        <v>-3.26</v>
      </c>
      <c r="H95">
        <v>2.19</v>
      </c>
      <c r="I95">
        <v>1.86</v>
      </c>
      <c r="J95" s="27">
        <f t="shared" si="14"/>
        <v>4.8599999999999994</v>
      </c>
      <c r="K95" s="27">
        <f t="shared" si="15"/>
        <v>3.5100000000000002</v>
      </c>
      <c r="L95" s="27">
        <f t="shared" si="13"/>
        <v>2.2508333333333326</v>
      </c>
      <c r="M95" s="15">
        <f t="shared" si="16"/>
        <v>4.1900000000000004</v>
      </c>
      <c r="N95" s="15">
        <f t="shared" si="17"/>
        <v>2.42</v>
      </c>
      <c r="O95" s="15">
        <f t="shared" si="18"/>
        <v>1.91</v>
      </c>
    </row>
    <row r="96" spans="1:15" x14ac:dyDescent="0.2">
      <c r="A96" s="44">
        <v>1967</v>
      </c>
      <c r="B96" s="48">
        <v>3.1741666666666668</v>
      </c>
      <c r="C96" s="45">
        <v>0.7</v>
      </c>
      <c r="D96" s="45">
        <v>4.5999999999999996</v>
      </c>
      <c r="F96">
        <v>1967</v>
      </c>
      <c r="G96">
        <v>-5.62</v>
      </c>
      <c r="H96">
        <v>1.69</v>
      </c>
      <c r="I96">
        <v>1.43</v>
      </c>
      <c r="J96" s="27">
        <f t="shared" si="14"/>
        <v>6.32</v>
      </c>
      <c r="K96" s="27">
        <f t="shared" si="15"/>
        <v>2.9099999999999997</v>
      </c>
      <c r="L96" s="27">
        <f t="shared" si="13"/>
        <v>1.7441666666666669</v>
      </c>
      <c r="M96" s="15">
        <f t="shared" si="16"/>
        <v>3.97</v>
      </c>
      <c r="N96" s="15">
        <f t="shared" si="17"/>
        <v>2.4</v>
      </c>
      <c r="O96" s="15">
        <f t="shared" si="18"/>
        <v>1.91</v>
      </c>
    </row>
    <row r="97" spans="1:15" x14ac:dyDescent="0.2">
      <c r="A97" s="44">
        <v>1968</v>
      </c>
      <c r="B97" s="48">
        <v>3.0008333333333339</v>
      </c>
      <c r="C97" s="45">
        <v>-0.7</v>
      </c>
      <c r="D97" s="45">
        <v>5.8</v>
      </c>
      <c r="F97">
        <v>1968</v>
      </c>
      <c r="G97">
        <v>-6.37</v>
      </c>
      <c r="H97">
        <v>0.74</v>
      </c>
      <c r="I97">
        <v>1.07</v>
      </c>
      <c r="J97" s="27">
        <f t="shared" si="14"/>
        <v>5.67</v>
      </c>
      <c r="K97" s="27">
        <f t="shared" si="15"/>
        <v>5.0599999999999996</v>
      </c>
      <c r="L97" s="27">
        <f t="shared" si="13"/>
        <v>1.9308333333333338</v>
      </c>
      <c r="M97" s="15">
        <f t="shared" si="16"/>
        <v>3.74</v>
      </c>
      <c r="N97" s="15">
        <f t="shared" si="17"/>
        <v>2.41</v>
      </c>
      <c r="O97" s="15">
        <f t="shared" si="18"/>
        <v>1.83</v>
      </c>
    </row>
    <row r="98" spans="1:15" x14ac:dyDescent="0.2">
      <c r="A98" s="44">
        <v>1969</v>
      </c>
      <c r="B98" s="48">
        <v>3.41</v>
      </c>
      <c r="C98" s="45">
        <v>1</v>
      </c>
      <c r="D98" s="45">
        <v>4</v>
      </c>
      <c r="F98">
        <v>1969</v>
      </c>
      <c r="G98">
        <v>-5.04</v>
      </c>
      <c r="H98">
        <v>3.01</v>
      </c>
      <c r="I98">
        <v>1.1599999999999999</v>
      </c>
      <c r="J98" s="27">
        <f t="shared" si="14"/>
        <v>6.04</v>
      </c>
      <c r="K98" s="27">
        <f t="shared" si="15"/>
        <v>0.99000000000000021</v>
      </c>
      <c r="L98" s="27">
        <f t="shared" si="13"/>
        <v>2.25</v>
      </c>
      <c r="M98" s="15">
        <f t="shared" si="16"/>
        <v>3.8</v>
      </c>
      <c r="N98" s="15">
        <f t="shared" si="17"/>
        <v>2.27</v>
      </c>
      <c r="O98" s="15">
        <f t="shared" si="18"/>
        <v>1.86</v>
      </c>
    </row>
    <row r="99" spans="1:15" x14ac:dyDescent="0.2">
      <c r="A99" s="44">
        <v>1970</v>
      </c>
      <c r="B99" s="48">
        <v>3.5383333333333336</v>
      </c>
      <c r="C99" s="45">
        <v>-0.2</v>
      </c>
      <c r="D99" s="45">
        <v>5</v>
      </c>
      <c r="F99">
        <v>1970</v>
      </c>
      <c r="G99">
        <v>-4.84</v>
      </c>
      <c r="H99">
        <v>2.62</v>
      </c>
      <c r="I99">
        <v>1.88</v>
      </c>
      <c r="J99" s="27">
        <f t="shared" si="14"/>
        <v>4.6399999999999997</v>
      </c>
      <c r="K99" s="27">
        <f t="shared" si="15"/>
        <v>2.38</v>
      </c>
      <c r="L99" s="27">
        <f t="shared" si="13"/>
        <v>1.6583333333333337</v>
      </c>
      <c r="M99" s="15">
        <f t="shared" si="16"/>
        <v>3.86</v>
      </c>
      <c r="N99" s="15">
        <f t="shared" si="17"/>
        <v>2.1</v>
      </c>
      <c r="O99" s="15">
        <f t="shared" si="18"/>
        <v>1.82</v>
      </c>
    </row>
    <row r="100" spans="1:15" x14ac:dyDescent="0.2">
      <c r="A100" s="44">
        <v>1971</v>
      </c>
      <c r="B100" s="48">
        <v>3.5775000000000001</v>
      </c>
      <c r="C100" s="45">
        <v>-0.1</v>
      </c>
      <c r="D100" s="45">
        <v>4.3</v>
      </c>
      <c r="F100">
        <v>1971</v>
      </c>
      <c r="G100">
        <v>-2.2200000000000002</v>
      </c>
      <c r="H100">
        <v>2.57</v>
      </c>
      <c r="I100">
        <v>1.56</v>
      </c>
      <c r="J100" s="27">
        <f t="shared" si="14"/>
        <v>2.12</v>
      </c>
      <c r="K100" s="27">
        <f t="shared" si="15"/>
        <v>1.73</v>
      </c>
      <c r="L100" s="27">
        <f t="shared" si="13"/>
        <v>2.0175000000000001</v>
      </c>
      <c r="M100" s="15">
        <f t="shared" si="16"/>
        <v>3.8</v>
      </c>
      <c r="N100" s="15">
        <f t="shared" si="17"/>
        <v>1.85</v>
      </c>
      <c r="O100" s="15">
        <f t="shared" si="18"/>
        <v>1.79</v>
      </c>
    </row>
    <row r="101" spans="1:15" x14ac:dyDescent="0.2">
      <c r="A101" s="44">
        <v>1972</v>
      </c>
      <c r="B101" s="48">
        <v>4.6025045833333325</v>
      </c>
      <c r="C101" s="45">
        <v>3.4</v>
      </c>
      <c r="D101" s="45">
        <v>5.7</v>
      </c>
      <c r="F101">
        <v>1972</v>
      </c>
      <c r="G101">
        <v>0.6</v>
      </c>
      <c r="H101">
        <v>3.28</v>
      </c>
      <c r="I101">
        <v>3.49</v>
      </c>
      <c r="J101" s="27">
        <f t="shared" si="14"/>
        <v>2.8</v>
      </c>
      <c r="K101" s="27">
        <f t="shared" si="15"/>
        <v>2.4200000000000004</v>
      </c>
      <c r="L101" s="27">
        <f t="shared" si="13"/>
        <v>1.1125045833333322</v>
      </c>
      <c r="M101" s="15">
        <f t="shared" si="16"/>
        <v>3.39</v>
      </c>
      <c r="N101" s="15">
        <f t="shared" si="17"/>
        <v>1.68</v>
      </c>
      <c r="O101" s="15">
        <f t="shared" si="18"/>
        <v>1.68</v>
      </c>
    </row>
    <row r="102" spans="1:15" x14ac:dyDescent="0.2">
      <c r="A102" s="44">
        <v>1973</v>
      </c>
      <c r="B102" s="48">
        <v>4.2514843750000004</v>
      </c>
      <c r="C102" s="45">
        <v>1.5913536437597364</v>
      </c>
      <c r="D102" s="45">
        <v>4.0999999999999996</v>
      </c>
      <c r="F102">
        <v>1973</v>
      </c>
      <c r="G102">
        <v>0.1</v>
      </c>
      <c r="H102">
        <v>3.38</v>
      </c>
      <c r="I102">
        <v>1.88</v>
      </c>
      <c r="J102" s="27">
        <f t="shared" si="14"/>
        <v>1.4913536437597363</v>
      </c>
      <c r="K102" s="27">
        <f t="shared" si="15"/>
        <v>0.71999999999999975</v>
      </c>
      <c r="L102" s="27">
        <f t="shared" si="13"/>
        <v>2.3714843750000005</v>
      </c>
      <c r="M102" s="15">
        <f t="shared" si="16"/>
        <v>3.04</v>
      </c>
      <c r="N102" s="15">
        <f t="shared" si="17"/>
        <v>1.6</v>
      </c>
      <c r="O102" s="15">
        <f t="shared" si="18"/>
        <v>1.7</v>
      </c>
    </row>
    <row r="103" spans="1:15" x14ac:dyDescent="0.2">
      <c r="A103" s="44">
        <v>1974</v>
      </c>
      <c r="B103" s="48">
        <v>4.1956797916666675</v>
      </c>
      <c r="C103" s="45">
        <v>1.917028734637354</v>
      </c>
      <c r="D103" s="45">
        <v>3.31</v>
      </c>
      <c r="F103">
        <v>1974</v>
      </c>
      <c r="G103">
        <v>2.11</v>
      </c>
      <c r="H103">
        <v>3.56</v>
      </c>
      <c r="I103">
        <v>3.35</v>
      </c>
      <c r="J103" s="27">
        <f t="shared" si="14"/>
        <v>-0.19297126536264586</v>
      </c>
      <c r="K103" s="27">
        <f t="shared" si="15"/>
        <v>-0.25</v>
      </c>
      <c r="L103" s="27">
        <f t="shared" si="13"/>
        <v>0.8456797916666674</v>
      </c>
      <c r="M103" s="15">
        <f t="shared" si="16"/>
        <v>2.76</v>
      </c>
      <c r="N103" s="15">
        <f t="shared" si="17"/>
        <v>1.29</v>
      </c>
      <c r="O103" s="15">
        <f t="shared" si="18"/>
        <v>1.66</v>
      </c>
    </row>
    <row r="104" spans="1:15" x14ac:dyDescent="0.2">
      <c r="A104" s="44">
        <v>1975</v>
      </c>
      <c r="B104" s="48">
        <v>3.59545125</v>
      </c>
      <c r="C104" s="45">
        <v>1.43</v>
      </c>
      <c r="D104" s="45">
        <v>2.69</v>
      </c>
      <c r="F104">
        <v>1975</v>
      </c>
      <c r="G104">
        <v>-2.78</v>
      </c>
      <c r="H104">
        <v>3.68</v>
      </c>
      <c r="I104">
        <v>1.9</v>
      </c>
      <c r="J104" s="27">
        <f t="shared" si="14"/>
        <v>4.21</v>
      </c>
      <c r="K104" s="27">
        <f t="shared" si="15"/>
        <v>-0.99000000000000021</v>
      </c>
      <c r="L104" s="27">
        <f t="shared" si="13"/>
        <v>1.6954512500000001</v>
      </c>
      <c r="M104" s="15">
        <f t="shared" si="16"/>
        <v>2.68</v>
      </c>
      <c r="N104" s="15">
        <f t="shared" si="17"/>
        <v>1.19</v>
      </c>
      <c r="O104" s="15">
        <f t="shared" si="18"/>
        <v>1.67</v>
      </c>
    </row>
    <row r="105" spans="1:15" x14ac:dyDescent="0.2">
      <c r="A105" s="44">
        <v>1976</v>
      </c>
      <c r="B105" s="48">
        <v>4.369370833333333</v>
      </c>
      <c r="C105" s="45">
        <v>1.2034014194218445</v>
      </c>
      <c r="D105" s="45">
        <v>6.4575346260387816</v>
      </c>
      <c r="F105">
        <v>1976</v>
      </c>
      <c r="G105">
        <v>0.4</v>
      </c>
      <c r="H105">
        <v>4.6100000000000003</v>
      </c>
      <c r="I105">
        <v>3.17</v>
      </c>
      <c r="J105" s="27">
        <f t="shared" si="14"/>
        <v>0.80340141942184451</v>
      </c>
      <c r="K105" s="27">
        <f t="shared" si="15"/>
        <v>1.8475346260387813</v>
      </c>
      <c r="L105" s="27">
        <f t="shared" si="13"/>
        <v>1.1993708333333331</v>
      </c>
      <c r="M105" s="15">
        <f t="shared" si="16"/>
        <v>2.36</v>
      </c>
      <c r="N105" s="15">
        <f t="shared" si="17"/>
        <v>1.37</v>
      </c>
      <c r="O105" s="15">
        <f t="shared" si="18"/>
        <v>1.63</v>
      </c>
    </row>
    <row r="106" spans="1:15" x14ac:dyDescent="0.2">
      <c r="A106" s="44">
        <v>1977</v>
      </c>
      <c r="B106" s="48">
        <v>4.4229643750000003</v>
      </c>
      <c r="C106" s="45">
        <v>2.1759044486757828</v>
      </c>
      <c r="D106" s="45">
        <v>5.4406325023084037</v>
      </c>
      <c r="F106">
        <v>1977</v>
      </c>
      <c r="G106">
        <v>-0.62</v>
      </c>
      <c r="H106">
        <v>3.32</v>
      </c>
      <c r="I106">
        <v>2.46</v>
      </c>
      <c r="J106" s="27">
        <f t="shared" si="14"/>
        <v>2.7959044486757829</v>
      </c>
      <c r="K106" s="27">
        <f t="shared" si="15"/>
        <v>2.1206325023084038</v>
      </c>
      <c r="L106" s="27">
        <f t="shared" si="13"/>
        <v>1.9629643750000003</v>
      </c>
      <c r="M106" s="15">
        <f t="shared" si="16"/>
        <v>2.52</v>
      </c>
      <c r="N106" s="15">
        <f t="shared" si="17"/>
        <v>1.57</v>
      </c>
      <c r="O106" s="15">
        <f t="shared" si="18"/>
        <v>1.65</v>
      </c>
    </row>
    <row r="107" spans="1:15" x14ac:dyDescent="0.2">
      <c r="A107" s="44">
        <v>1978</v>
      </c>
      <c r="B107" s="48">
        <v>4.2443837499999999</v>
      </c>
      <c r="C107" s="45">
        <v>1.6080534879695352</v>
      </c>
      <c r="D107" s="45">
        <v>5.6465789473684209</v>
      </c>
      <c r="F107">
        <v>1978</v>
      </c>
      <c r="G107">
        <v>-1.26</v>
      </c>
      <c r="H107">
        <v>3.76</v>
      </c>
      <c r="I107">
        <v>2.79</v>
      </c>
      <c r="J107" s="27">
        <f t="shared" si="14"/>
        <v>2.8680534879695352</v>
      </c>
      <c r="K107" s="27">
        <f t="shared" si="15"/>
        <v>1.8865789473684211</v>
      </c>
      <c r="L107" s="27">
        <f t="shared" si="13"/>
        <v>1.4543837499999999</v>
      </c>
      <c r="M107" s="15">
        <f t="shared" si="16"/>
        <v>2.34</v>
      </c>
      <c r="N107" s="15">
        <f t="shared" si="17"/>
        <v>1.42</v>
      </c>
      <c r="O107" s="15">
        <f t="shared" si="18"/>
        <v>1.69</v>
      </c>
    </row>
    <row r="108" spans="1:15" x14ac:dyDescent="0.2">
      <c r="A108" s="44">
        <v>1979</v>
      </c>
      <c r="B108" s="48">
        <v>3.362112291666667</v>
      </c>
      <c r="C108" s="45">
        <v>1.2264150943396241E-2</v>
      </c>
      <c r="D108" s="45">
        <v>3.9517959372114499</v>
      </c>
      <c r="F108">
        <v>1979</v>
      </c>
      <c r="G108">
        <v>-5.25</v>
      </c>
      <c r="H108">
        <v>3.87</v>
      </c>
      <c r="I108">
        <v>0.99</v>
      </c>
      <c r="J108" s="27">
        <f t="shared" si="14"/>
        <v>5.2622641509433965</v>
      </c>
      <c r="K108" s="27">
        <f t="shared" si="15"/>
        <v>8.1795937211449843E-2</v>
      </c>
      <c r="L108" s="27">
        <f t="shared" si="13"/>
        <v>2.3721122916666673</v>
      </c>
      <c r="M108" s="15">
        <f t="shared" si="16"/>
        <v>2.48</v>
      </c>
      <c r="N108" s="15">
        <f t="shared" si="17"/>
        <v>1.6</v>
      </c>
      <c r="O108" s="15">
        <f t="shared" si="18"/>
        <v>1.64</v>
      </c>
    </row>
    <row r="109" spans="1:15" x14ac:dyDescent="0.2">
      <c r="A109" s="44">
        <v>1980</v>
      </c>
      <c r="B109" s="48">
        <v>4.364682291666667</v>
      </c>
      <c r="C109" s="45">
        <v>1.707317812013156</v>
      </c>
      <c r="D109" s="45">
        <v>5.6597645429362888</v>
      </c>
      <c r="F109">
        <v>1980</v>
      </c>
      <c r="G109">
        <v>0.23</v>
      </c>
      <c r="H109">
        <v>1.51</v>
      </c>
      <c r="I109">
        <v>3.1</v>
      </c>
      <c r="J109" s="27">
        <f t="shared" ref="J109:J145" si="19">C109-G109</f>
        <v>1.477317812013156</v>
      </c>
      <c r="K109" s="27">
        <f t="shared" ref="K109:K144" si="20">D109-H109</f>
        <v>4.149764542936289</v>
      </c>
      <c r="L109" s="27">
        <f t="shared" si="13"/>
        <v>1.2646822916666669</v>
      </c>
      <c r="M109" s="15">
        <f t="shared" si="16"/>
        <v>2.63</v>
      </c>
      <c r="N109" s="15">
        <f t="shared" si="17"/>
        <v>1.98</v>
      </c>
      <c r="O109" s="15">
        <f t="shared" si="18"/>
        <v>1.66</v>
      </c>
    </row>
    <row r="110" spans="1:15" x14ac:dyDescent="0.2">
      <c r="A110" s="44">
        <v>1981</v>
      </c>
      <c r="B110" s="48">
        <v>3.5345110416666663</v>
      </c>
      <c r="C110" s="45">
        <v>0.47232127401765639</v>
      </c>
      <c r="D110" s="45">
        <v>4.2496214219759922</v>
      </c>
      <c r="F110">
        <v>1981</v>
      </c>
      <c r="G110">
        <v>-3.19</v>
      </c>
      <c r="H110">
        <v>0.5</v>
      </c>
      <c r="I110">
        <v>1.29</v>
      </c>
      <c r="J110" s="27">
        <f t="shared" si="19"/>
        <v>3.6623212740176565</v>
      </c>
      <c r="K110" s="27">
        <f t="shared" si="20"/>
        <v>3.7496214219759922</v>
      </c>
      <c r="L110" s="27">
        <f t="shared" si="13"/>
        <v>2.2445110416666663</v>
      </c>
      <c r="M110" s="15">
        <f t="shared" si="16"/>
        <v>2.52</v>
      </c>
      <c r="N110" s="15">
        <f t="shared" si="17"/>
        <v>2.2000000000000002</v>
      </c>
      <c r="O110" s="15">
        <f t="shared" si="18"/>
        <v>1.66</v>
      </c>
    </row>
    <row r="111" spans="1:15" x14ac:dyDescent="0.2">
      <c r="A111" s="44">
        <v>1982</v>
      </c>
      <c r="B111" s="48">
        <v>3.6937764583333337</v>
      </c>
      <c r="C111" s="45">
        <v>0.27400467370607573</v>
      </c>
      <c r="D111" s="45">
        <v>4.846075715604802</v>
      </c>
      <c r="F111">
        <v>1982</v>
      </c>
      <c r="G111">
        <v>-0.74</v>
      </c>
      <c r="H111">
        <v>4.01</v>
      </c>
      <c r="I111">
        <v>2.16</v>
      </c>
      <c r="J111" s="27">
        <f t="shared" si="19"/>
        <v>1.0140046737060757</v>
      </c>
      <c r="K111" s="27">
        <f t="shared" si="20"/>
        <v>0.83607571560480221</v>
      </c>
      <c r="L111" s="27">
        <f t="shared" si="13"/>
        <v>1.5337764583333335</v>
      </c>
      <c r="M111" s="15">
        <f t="shared" si="16"/>
        <v>2.63</v>
      </c>
      <c r="N111" s="15">
        <f t="shared" si="17"/>
        <v>2.34</v>
      </c>
      <c r="O111" s="15">
        <f t="shared" si="18"/>
        <v>1.71</v>
      </c>
    </row>
    <row r="112" spans="1:15" x14ac:dyDescent="0.2">
      <c r="A112" s="44">
        <v>1983</v>
      </c>
      <c r="B112" s="48">
        <v>3.6633537500000002</v>
      </c>
      <c r="C112" s="45">
        <v>0.30900121170157552</v>
      </c>
      <c r="D112" s="45">
        <v>4.6503231763619581</v>
      </c>
      <c r="F112">
        <v>1983</v>
      </c>
      <c r="G112">
        <v>-2.57</v>
      </c>
      <c r="H112">
        <v>2.0499999999999998</v>
      </c>
      <c r="I112">
        <v>1.84</v>
      </c>
      <c r="J112" s="27">
        <f t="shared" si="19"/>
        <v>2.8790012117015755</v>
      </c>
      <c r="K112" s="27">
        <f t="shared" si="20"/>
        <v>2.6003231763619583</v>
      </c>
      <c r="L112" s="27">
        <f t="shared" si="13"/>
        <v>1.8233537500000001</v>
      </c>
      <c r="M112" s="15">
        <f t="shared" si="16"/>
        <v>2.69</v>
      </c>
      <c r="N112" s="15">
        <f t="shared" si="17"/>
        <v>2.41</v>
      </c>
      <c r="O112" s="15">
        <f t="shared" si="18"/>
        <v>1.59</v>
      </c>
    </row>
    <row r="113" spans="1:15" x14ac:dyDescent="0.2">
      <c r="A113" s="44">
        <v>1984</v>
      </c>
      <c r="B113" s="48">
        <v>4.4931345833333332</v>
      </c>
      <c r="C113" s="45">
        <v>1.8300934741215165</v>
      </c>
      <c r="D113" s="45">
        <v>6.2571191135734079</v>
      </c>
      <c r="F113">
        <v>1984</v>
      </c>
      <c r="G113">
        <v>0.47</v>
      </c>
      <c r="H113">
        <v>2.73</v>
      </c>
      <c r="I113">
        <v>3.45</v>
      </c>
      <c r="J113" s="27">
        <f t="shared" si="19"/>
        <v>1.3600934741215165</v>
      </c>
      <c r="K113" s="27">
        <f t="shared" si="20"/>
        <v>3.5271191135734079</v>
      </c>
      <c r="L113" s="27">
        <f t="shared" si="13"/>
        <v>1.043134583333333</v>
      </c>
      <c r="M113" s="15">
        <f t="shared" si="16"/>
        <v>2.79</v>
      </c>
      <c r="N113" s="15">
        <f t="shared" si="17"/>
        <v>2.37</v>
      </c>
      <c r="O113" s="15">
        <f t="shared" si="18"/>
        <v>1.64</v>
      </c>
    </row>
    <row r="114" spans="1:15" x14ac:dyDescent="0.2">
      <c r="A114" s="44">
        <v>1985</v>
      </c>
      <c r="B114" s="48">
        <v>4.3552858333333333</v>
      </c>
      <c r="C114" s="45">
        <v>1.7159987882984256</v>
      </c>
      <c r="D114" s="45">
        <v>5.7843167128347179</v>
      </c>
      <c r="F114">
        <v>1985</v>
      </c>
      <c r="G114">
        <v>-1.41</v>
      </c>
      <c r="H114">
        <v>4.5999999999999996</v>
      </c>
      <c r="I114">
        <v>2.61</v>
      </c>
      <c r="J114" s="27">
        <f t="shared" si="19"/>
        <v>3.1259987882984257</v>
      </c>
      <c r="K114" s="27">
        <f t="shared" si="20"/>
        <v>1.1843167128347183</v>
      </c>
      <c r="L114" s="27">
        <f t="shared" si="13"/>
        <v>1.7452858333333334</v>
      </c>
      <c r="M114" s="15">
        <f t="shared" si="16"/>
        <v>2.56</v>
      </c>
      <c r="N114" s="15">
        <f t="shared" si="17"/>
        <v>2.52</v>
      </c>
      <c r="O114" s="15">
        <f t="shared" si="18"/>
        <v>1.54</v>
      </c>
    </row>
    <row r="115" spans="1:15" x14ac:dyDescent="0.2">
      <c r="A115" s="44">
        <v>1986</v>
      </c>
      <c r="B115" s="48">
        <v>4.3766718749999995</v>
      </c>
      <c r="C115" s="45">
        <v>1.740596330275229</v>
      </c>
      <c r="D115" s="45">
        <v>5.7899445983379501</v>
      </c>
      <c r="F115">
        <v>1986</v>
      </c>
      <c r="G115">
        <v>-0.13</v>
      </c>
      <c r="H115">
        <v>2.57</v>
      </c>
      <c r="I115">
        <v>2.71</v>
      </c>
      <c r="J115" s="27">
        <f t="shared" si="19"/>
        <v>1.8705963302752289</v>
      </c>
      <c r="K115" s="27">
        <f t="shared" si="20"/>
        <v>3.2199445983379502</v>
      </c>
      <c r="L115" s="27">
        <f t="shared" si="13"/>
        <v>1.6666718749999996</v>
      </c>
      <c r="M115" s="15">
        <f t="shared" si="16"/>
        <v>2.76</v>
      </c>
      <c r="N115" s="15">
        <f t="shared" si="17"/>
        <v>2.38</v>
      </c>
      <c r="O115" s="15">
        <f t="shared" si="18"/>
        <v>1.53</v>
      </c>
    </row>
    <row r="116" spans="1:15" x14ac:dyDescent="0.2">
      <c r="A116" s="44">
        <v>1987</v>
      </c>
      <c r="B116" s="48">
        <v>4.3253470833333338</v>
      </c>
      <c r="C116" s="45">
        <v>2.5387096774193538</v>
      </c>
      <c r="D116" s="45">
        <v>4.7516129032258068</v>
      </c>
      <c r="F116">
        <v>1987</v>
      </c>
      <c r="G116">
        <v>-0.8</v>
      </c>
      <c r="H116">
        <v>1.88</v>
      </c>
      <c r="I116">
        <v>3.6</v>
      </c>
      <c r="J116" s="27">
        <f t="shared" si="19"/>
        <v>3.3387096774193541</v>
      </c>
      <c r="K116" s="27">
        <f t="shared" si="20"/>
        <v>2.8716129032258069</v>
      </c>
      <c r="L116" s="27">
        <f t="shared" si="13"/>
        <v>0.72534708333333375</v>
      </c>
      <c r="M116" s="15">
        <f t="shared" si="16"/>
        <v>2.52</v>
      </c>
      <c r="N116" s="15">
        <f t="shared" si="17"/>
        <v>2.19</v>
      </c>
      <c r="O116" s="15">
        <f t="shared" si="18"/>
        <v>1.4</v>
      </c>
    </row>
    <row r="117" spans="1:15" x14ac:dyDescent="0.2">
      <c r="A117" s="44">
        <v>1988</v>
      </c>
      <c r="B117" s="48">
        <v>3.7975195833333335</v>
      </c>
      <c r="C117" s="45">
        <v>0.89032258064516123</v>
      </c>
      <c r="D117" s="45">
        <v>4.370967741935484</v>
      </c>
      <c r="F117">
        <v>1988</v>
      </c>
      <c r="G117">
        <v>-3.03</v>
      </c>
      <c r="H117">
        <v>2.93</v>
      </c>
      <c r="I117">
        <v>1.8</v>
      </c>
      <c r="J117" s="27">
        <f t="shared" si="19"/>
        <v>3.9203225806451609</v>
      </c>
      <c r="K117" s="27">
        <f t="shared" si="20"/>
        <v>1.4409677419354838</v>
      </c>
      <c r="L117" s="27">
        <f t="shared" si="13"/>
        <v>1.9975195833333335</v>
      </c>
      <c r="M117" s="15">
        <f t="shared" ref="M117:M141" si="21">ROUND(AVERAGE(J112:J121),2)</f>
        <v>2.66</v>
      </c>
      <c r="N117" s="15">
        <f t="shared" ref="N117:N140" si="22">ROUND(AVERAGE(K112:K121),2)</f>
        <v>2.27</v>
      </c>
      <c r="O117" s="15">
        <f t="shared" ref="O117:O140" si="23">ROUND(AVERAGE(L112:L121),2)</f>
        <v>1.37</v>
      </c>
    </row>
    <row r="118" spans="1:15" x14ac:dyDescent="0.2">
      <c r="A118" s="44">
        <v>1989</v>
      </c>
      <c r="B118" s="48">
        <v>3.795650208333333</v>
      </c>
      <c r="C118" s="45">
        <v>1.2</v>
      </c>
      <c r="D118" s="45">
        <v>5.435483870967742</v>
      </c>
      <c r="F118">
        <v>1989</v>
      </c>
      <c r="G118">
        <v>-1.79</v>
      </c>
      <c r="H118">
        <v>3.84</v>
      </c>
      <c r="I118">
        <v>2.41</v>
      </c>
      <c r="J118" s="27">
        <f t="shared" si="19"/>
        <v>2.99</v>
      </c>
      <c r="K118" s="27">
        <f t="shared" si="20"/>
        <v>1.5954838709677421</v>
      </c>
      <c r="L118" s="27">
        <f t="shared" si="13"/>
        <v>1.3856502083333329</v>
      </c>
      <c r="M118" s="15">
        <f t="shared" si="21"/>
        <v>2.56</v>
      </c>
      <c r="N118" s="15">
        <f t="shared" si="22"/>
        <v>1.96</v>
      </c>
      <c r="O118" s="15">
        <f t="shared" si="23"/>
        <v>1.31</v>
      </c>
    </row>
    <row r="119" spans="1:15" x14ac:dyDescent="0.2">
      <c r="A119" s="44">
        <v>1990</v>
      </c>
      <c r="B119" s="48">
        <v>4.003333333333333</v>
      </c>
      <c r="C119" s="45">
        <v>0.41290322580645172</v>
      </c>
      <c r="D119" s="45">
        <v>5.7258064516129048</v>
      </c>
      <c r="F119">
        <v>1990</v>
      </c>
      <c r="G119">
        <v>-2.99</v>
      </c>
      <c r="H119">
        <v>2.95</v>
      </c>
      <c r="I119">
        <v>2.89</v>
      </c>
      <c r="J119" s="27">
        <f t="shared" si="19"/>
        <v>3.402903225806452</v>
      </c>
      <c r="K119" s="27">
        <f t="shared" si="20"/>
        <v>2.7758064516129046</v>
      </c>
      <c r="L119" s="27">
        <f t="shared" si="13"/>
        <v>1.1133333333333328</v>
      </c>
      <c r="M119" s="15">
        <f t="shared" si="21"/>
        <v>2.75</v>
      </c>
      <c r="N119" s="15">
        <f t="shared" si="22"/>
        <v>1.96</v>
      </c>
      <c r="O119" s="15">
        <f t="shared" si="23"/>
        <v>1.34</v>
      </c>
    </row>
    <row r="120" spans="1:15" x14ac:dyDescent="0.2">
      <c r="A120" s="44">
        <v>1991</v>
      </c>
      <c r="B120" s="48">
        <v>4.5641666666666678</v>
      </c>
      <c r="C120" s="45">
        <v>2.2000000000000002</v>
      </c>
      <c r="D120" s="45">
        <v>6.1419354838709648</v>
      </c>
      <c r="F120">
        <v>1991</v>
      </c>
      <c r="G120">
        <v>0.95</v>
      </c>
      <c r="H120">
        <v>4.28</v>
      </c>
      <c r="I120">
        <v>3.59</v>
      </c>
      <c r="J120" s="27">
        <f t="shared" si="19"/>
        <v>1.2500000000000002</v>
      </c>
      <c r="K120" s="27">
        <f t="shared" si="20"/>
        <v>1.8619354838709645</v>
      </c>
      <c r="L120" s="27">
        <f t="shared" si="13"/>
        <v>0.97416666666666796</v>
      </c>
      <c r="M120" s="15">
        <f t="shared" si="21"/>
        <v>2.66</v>
      </c>
      <c r="N120" s="15">
        <f t="shared" si="22"/>
        <v>2.0299999999999998</v>
      </c>
      <c r="O120" s="15">
        <f t="shared" si="23"/>
        <v>1.3</v>
      </c>
    </row>
    <row r="121" spans="1:15" x14ac:dyDescent="0.2">
      <c r="A121" s="44">
        <v>1992</v>
      </c>
      <c r="B121" s="48">
        <v>3.94</v>
      </c>
      <c r="C121" s="45">
        <v>0.8</v>
      </c>
      <c r="D121" s="45">
        <v>5.2290322580645165</v>
      </c>
      <c r="F121">
        <v>1992</v>
      </c>
      <c r="G121">
        <v>-1.62</v>
      </c>
      <c r="H121">
        <v>3.64</v>
      </c>
      <c r="I121">
        <v>2.73</v>
      </c>
      <c r="J121" s="27">
        <f t="shared" si="19"/>
        <v>2.42</v>
      </c>
      <c r="K121" s="27">
        <f t="shared" si="20"/>
        <v>1.5890322580645164</v>
      </c>
      <c r="L121" s="27">
        <f t="shared" si="13"/>
        <v>1.21</v>
      </c>
      <c r="M121" s="15">
        <f t="shared" si="21"/>
        <v>2.4900000000000002</v>
      </c>
      <c r="N121" s="15">
        <f t="shared" si="22"/>
        <v>1.95</v>
      </c>
      <c r="O121" s="15">
        <f t="shared" si="23"/>
        <v>1.23</v>
      </c>
    </row>
    <row r="122" spans="1:15" x14ac:dyDescent="0.2">
      <c r="A122" s="44">
        <v>1993</v>
      </c>
      <c r="B122" s="48">
        <v>3.58</v>
      </c>
      <c r="C122" s="45">
        <v>1.3970967741935483</v>
      </c>
      <c r="D122" s="45">
        <v>1.9674193548387096</v>
      </c>
      <c r="F122">
        <v>1993</v>
      </c>
      <c r="G122">
        <v>-0.56999999999999995</v>
      </c>
      <c r="H122">
        <v>2.44</v>
      </c>
      <c r="I122">
        <v>2.38</v>
      </c>
      <c r="J122" s="27">
        <f t="shared" si="19"/>
        <v>1.9670967741935481</v>
      </c>
      <c r="K122" s="27">
        <f t="shared" si="20"/>
        <v>-0.47258064516129039</v>
      </c>
      <c r="L122" s="27">
        <f t="shared" si="13"/>
        <v>1.2000000000000002</v>
      </c>
      <c r="M122" s="15">
        <f t="shared" si="21"/>
        <v>2.38</v>
      </c>
      <c r="N122" s="15">
        <f t="shared" si="22"/>
        <v>1.9</v>
      </c>
      <c r="O122" s="15">
        <f t="shared" si="23"/>
        <v>1.28</v>
      </c>
    </row>
    <row r="123" spans="1:15" x14ac:dyDescent="0.2">
      <c r="A123" s="44">
        <v>1994</v>
      </c>
      <c r="B123" s="48">
        <v>4.0766666666666653</v>
      </c>
      <c r="C123" s="45">
        <v>1.2563333333333333</v>
      </c>
      <c r="D123" s="45">
        <v>4.8541935483870979</v>
      </c>
      <c r="F123">
        <v>1994</v>
      </c>
      <c r="G123">
        <v>-1.94</v>
      </c>
      <c r="H123">
        <v>1.35</v>
      </c>
      <c r="I123">
        <v>2.71</v>
      </c>
      <c r="J123" s="27">
        <f t="shared" si="19"/>
        <v>3.1963333333333335</v>
      </c>
      <c r="K123" s="27">
        <f t="shared" si="20"/>
        <v>3.5041935483870978</v>
      </c>
      <c r="L123" s="27">
        <f t="shared" si="13"/>
        <v>1.3666666666666654</v>
      </c>
      <c r="M123" s="15">
        <f t="shared" si="21"/>
        <v>2.4</v>
      </c>
      <c r="N123" s="15">
        <f t="shared" si="22"/>
        <v>2.08</v>
      </c>
      <c r="O123" s="15">
        <f t="shared" si="23"/>
        <v>1.28</v>
      </c>
    </row>
    <row r="124" spans="1:15" x14ac:dyDescent="0.2">
      <c r="A124" s="44">
        <v>1995</v>
      </c>
      <c r="B124" s="48">
        <v>3.4424999999999999</v>
      </c>
      <c r="C124" s="45">
        <v>0.46387096774193526</v>
      </c>
      <c r="D124" s="45">
        <v>4.8</v>
      </c>
      <c r="F124">
        <v>1995</v>
      </c>
      <c r="G124">
        <v>-1.77</v>
      </c>
      <c r="H124">
        <v>2.86</v>
      </c>
      <c r="I124">
        <v>2.0699999999999998</v>
      </c>
      <c r="J124" s="27">
        <f t="shared" si="19"/>
        <v>2.2338709677419351</v>
      </c>
      <c r="K124" s="27">
        <f t="shared" si="20"/>
        <v>1.94</v>
      </c>
      <c r="L124" s="27">
        <f t="shared" si="13"/>
        <v>1.3725000000000001</v>
      </c>
      <c r="M124" s="15">
        <f t="shared" si="21"/>
        <v>2.4300000000000002</v>
      </c>
      <c r="N124" s="15">
        <f t="shared" si="22"/>
        <v>2.1</v>
      </c>
      <c r="O124" s="15">
        <f t="shared" si="23"/>
        <v>1.28</v>
      </c>
    </row>
    <row r="125" spans="1:15" x14ac:dyDescent="0.2">
      <c r="A125" s="44">
        <v>1996</v>
      </c>
      <c r="B125" s="48">
        <v>4.4266666666666667</v>
      </c>
      <c r="C125" s="45">
        <v>2.5029032258064512</v>
      </c>
      <c r="D125" s="45">
        <v>5.2786206896551722</v>
      </c>
      <c r="F125">
        <v>1996</v>
      </c>
      <c r="G125">
        <v>2.33</v>
      </c>
      <c r="H125">
        <v>2.89</v>
      </c>
      <c r="I125">
        <v>3.44</v>
      </c>
      <c r="J125" s="27">
        <f t="shared" si="19"/>
        <v>0.17290322580645112</v>
      </c>
      <c r="K125" s="27">
        <f t="shared" si="20"/>
        <v>2.388620689655172</v>
      </c>
      <c r="L125" s="27">
        <f t="shared" si="13"/>
        <v>0.9866666666666668</v>
      </c>
      <c r="M125" s="15">
        <f t="shared" si="21"/>
        <v>2.4</v>
      </c>
      <c r="N125" s="15">
        <f t="shared" si="22"/>
        <v>2.0499999999999998</v>
      </c>
      <c r="O125" s="15">
        <f t="shared" si="23"/>
        <v>1.32</v>
      </c>
    </row>
    <row r="126" spans="1:15" x14ac:dyDescent="0.2">
      <c r="A126" s="44">
        <v>1997</v>
      </c>
      <c r="B126" s="48">
        <v>4.0716666666666663</v>
      </c>
      <c r="C126" s="45">
        <v>0.79903225806451628</v>
      </c>
      <c r="D126" s="45">
        <v>5.7790322580645173</v>
      </c>
      <c r="F126">
        <v>1997</v>
      </c>
      <c r="G126">
        <v>-1.4</v>
      </c>
      <c r="H126">
        <v>3.39</v>
      </c>
      <c r="I126">
        <v>2.88</v>
      </c>
      <c r="J126" s="27">
        <f t="shared" si="19"/>
        <v>2.1990322580645163</v>
      </c>
      <c r="K126" s="27">
        <f t="shared" si="20"/>
        <v>2.3890322580645171</v>
      </c>
      <c r="L126" s="27">
        <f t="shared" si="13"/>
        <v>1.1916666666666664</v>
      </c>
      <c r="M126" s="15">
        <f t="shared" si="21"/>
        <v>2.52</v>
      </c>
      <c r="N126" s="15">
        <f t="shared" si="22"/>
        <v>2.06</v>
      </c>
      <c r="O126" s="15">
        <f t="shared" si="23"/>
        <v>1.36</v>
      </c>
    </row>
    <row r="127" spans="1:15" x14ac:dyDescent="0.2">
      <c r="A127" s="44">
        <v>1998</v>
      </c>
      <c r="B127" s="48">
        <v>4.0916666666666668</v>
      </c>
      <c r="C127" s="45">
        <v>1.4129032258064518</v>
      </c>
      <c r="D127" s="45">
        <v>5.2412903225806451</v>
      </c>
      <c r="F127">
        <v>1998</v>
      </c>
      <c r="G127">
        <v>-2.71</v>
      </c>
      <c r="H127">
        <v>2.06</v>
      </c>
      <c r="I127">
        <v>2.14</v>
      </c>
      <c r="J127" s="27">
        <f t="shared" si="19"/>
        <v>4.1229032258064517</v>
      </c>
      <c r="K127" s="27">
        <f t="shared" si="20"/>
        <v>3.181290322580645</v>
      </c>
      <c r="L127" s="27">
        <f t="shared" si="13"/>
        <v>1.9516666666666667</v>
      </c>
      <c r="M127" s="15">
        <f t="shared" si="21"/>
        <v>2.4900000000000002</v>
      </c>
      <c r="N127" s="15">
        <f t="shared" si="22"/>
        <v>2.0299999999999998</v>
      </c>
      <c r="O127" s="15">
        <f t="shared" si="23"/>
        <v>1.33</v>
      </c>
    </row>
    <row r="128" spans="1:15" x14ac:dyDescent="0.2">
      <c r="A128" s="44">
        <v>1999</v>
      </c>
      <c r="B128" s="48">
        <v>4.416666666666667</v>
      </c>
      <c r="C128" s="45">
        <v>1.3683870967741936</v>
      </c>
      <c r="D128" s="45">
        <v>5.828275862068967</v>
      </c>
      <c r="F128">
        <v>1999</v>
      </c>
      <c r="G128">
        <v>-1.99</v>
      </c>
      <c r="H128">
        <v>3.99</v>
      </c>
      <c r="I128">
        <v>3.02</v>
      </c>
      <c r="J128" s="27">
        <f t="shared" si="19"/>
        <v>3.3583870967741936</v>
      </c>
      <c r="K128" s="27">
        <f t="shared" si="20"/>
        <v>1.8382758620689668</v>
      </c>
      <c r="L128" s="27">
        <f t="shared" si="13"/>
        <v>1.3966666666666669</v>
      </c>
      <c r="M128" s="15">
        <f t="shared" si="21"/>
        <v>2.42</v>
      </c>
      <c r="N128" s="15">
        <f t="shared" si="22"/>
        <v>2.39</v>
      </c>
      <c r="O128" s="15">
        <f t="shared" si="23"/>
        <v>1.36</v>
      </c>
    </row>
    <row r="129" spans="1:15" x14ac:dyDescent="0.2">
      <c r="A129" s="44">
        <v>2000</v>
      </c>
      <c r="B129" s="48">
        <v>4.7033333333333323</v>
      </c>
      <c r="C129" s="45">
        <v>1.5374193548387094</v>
      </c>
      <c r="D129" s="45">
        <v>6.3509677419354844</v>
      </c>
      <c r="F129">
        <v>2000</v>
      </c>
      <c r="G129">
        <v>-1.51</v>
      </c>
      <c r="H129">
        <v>4.1100000000000003</v>
      </c>
      <c r="I129">
        <v>3.18</v>
      </c>
      <c r="J129" s="27">
        <f t="shared" si="19"/>
        <v>3.0474193548387092</v>
      </c>
      <c r="K129" s="27">
        <f t="shared" si="20"/>
        <v>2.2409677419354841</v>
      </c>
      <c r="L129" s="27">
        <f t="shared" si="13"/>
        <v>1.5233333333333321</v>
      </c>
      <c r="M129" s="15">
        <f t="shared" si="21"/>
        <v>2.1800000000000002</v>
      </c>
      <c r="N129" s="15">
        <f t="shared" si="22"/>
        <v>2.33</v>
      </c>
      <c r="O129" s="15">
        <f t="shared" si="23"/>
        <v>1.38</v>
      </c>
    </row>
    <row r="130" spans="1:15" x14ac:dyDescent="0.2">
      <c r="A130" s="44">
        <v>2001</v>
      </c>
      <c r="B130" s="48">
        <v>4.645833333333333</v>
      </c>
      <c r="C130" s="45">
        <v>0.1</v>
      </c>
      <c r="D130" s="45">
        <v>6.5103225806451617</v>
      </c>
      <c r="F130">
        <v>2001</v>
      </c>
      <c r="G130">
        <v>-2.35</v>
      </c>
      <c r="H130">
        <v>4.53</v>
      </c>
      <c r="I130">
        <v>3.24</v>
      </c>
      <c r="J130" s="27">
        <f t="shared" si="19"/>
        <v>2.4500000000000002</v>
      </c>
      <c r="K130" s="27">
        <f t="shared" si="20"/>
        <v>1.9803225806451614</v>
      </c>
      <c r="L130" s="27">
        <f t="shared" si="13"/>
        <v>1.4058333333333328</v>
      </c>
      <c r="M130" s="15">
        <f t="shared" si="21"/>
        <v>2.09</v>
      </c>
      <c r="N130" s="15">
        <f t="shared" si="22"/>
        <v>2.52</v>
      </c>
      <c r="O130" s="15">
        <f t="shared" si="23"/>
        <v>1.42</v>
      </c>
    </row>
    <row r="131" spans="1:15" x14ac:dyDescent="0.2">
      <c r="A131" s="44">
        <v>2002</v>
      </c>
      <c r="B131" s="48">
        <v>4.2042670833333338</v>
      </c>
      <c r="C131" s="45">
        <v>-0.52821428571428586</v>
      </c>
      <c r="D131" s="45">
        <v>5.4832258064516131</v>
      </c>
      <c r="F131">
        <v>2002</v>
      </c>
      <c r="G131">
        <v>-2.69</v>
      </c>
      <c r="H131">
        <v>4.17</v>
      </c>
      <c r="I131">
        <v>3.26</v>
      </c>
      <c r="J131" s="27">
        <f t="shared" si="19"/>
        <v>2.1617857142857142</v>
      </c>
      <c r="K131" s="27">
        <f t="shared" si="20"/>
        <v>1.3132258064516131</v>
      </c>
      <c r="L131" s="27">
        <f t="shared" si="13"/>
        <v>0.94426708333333398</v>
      </c>
      <c r="M131" s="15">
        <f t="shared" si="21"/>
        <v>2.38</v>
      </c>
      <c r="N131" s="15">
        <f t="shared" si="22"/>
        <v>2.59</v>
      </c>
      <c r="O131" s="15">
        <f t="shared" si="23"/>
        <v>1.41</v>
      </c>
    </row>
    <row r="132" spans="1:15" x14ac:dyDescent="0.2">
      <c r="A132" s="44">
        <v>2003</v>
      </c>
      <c r="B132" s="46">
        <v>5.98</v>
      </c>
      <c r="C132" s="45">
        <v>3.8783870967741936</v>
      </c>
      <c r="D132" s="45">
        <v>7.2</v>
      </c>
      <c r="F132">
        <v>2003</v>
      </c>
      <c r="G132">
        <v>2.67</v>
      </c>
      <c r="H132">
        <v>4.1100000000000003</v>
      </c>
      <c r="I132">
        <v>4.5599999999999996</v>
      </c>
      <c r="J132" s="27">
        <f t="shared" si="19"/>
        <v>1.2083870967741936</v>
      </c>
      <c r="K132" s="27">
        <f t="shared" si="20"/>
        <v>3.09</v>
      </c>
      <c r="L132" s="27">
        <f t="shared" si="13"/>
        <v>1.4200000000000008</v>
      </c>
      <c r="M132" s="15">
        <f t="shared" si="21"/>
        <v>2.4300000000000002</v>
      </c>
      <c r="N132" s="15">
        <f t="shared" si="22"/>
        <v>2.4500000000000002</v>
      </c>
      <c r="O132" s="15">
        <f t="shared" si="23"/>
        <v>1.42</v>
      </c>
    </row>
    <row r="133" spans="1:15" x14ac:dyDescent="0.2">
      <c r="A133" s="44">
        <v>2004</v>
      </c>
      <c r="B133" s="48">
        <v>5.6608333333333336</v>
      </c>
      <c r="C133" s="45">
        <v>3.22</v>
      </c>
      <c r="D133" s="45">
        <v>6.9432459677419471</v>
      </c>
      <c r="F133">
        <v>2004</v>
      </c>
      <c r="G133">
        <v>2.36</v>
      </c>
      <c r="H133">
        <v>3.99</v>
      </c>
      <c r="I133">
        <v>4.05</v>
      </c>
      <c r="J133" s="27">
        <f t="shared" si="19"/>
        <v>0.86000000000000032</v>
      </c>
      <c r="K133" s="27">
        <f t="shared" si="20"/>
        <v>2.9532459677419469</v>
      </c>
      <c r="L133" s="27">
        <f t="shared" si="13"/>
        <v>1.6108333333333338</v>
      </c>
      <c r="M133" s="15">
        <f t="shared" si="21"/>
        <v>2.34</v>
      </c>
      <c r="N133" s="15">
        <f t="shared" si="22"/>
        <v>2.57</v>
      </c>
      <c r="O133" s="15">
        <f t="shared" si="23"/>
        <v>1.37</v>
      </c>
    </row>
    <row r="134" spans="1:15" x14ac:dyDescent="0.2">
      <c r="A134" s="44">
        <v>2005</v>
      </c>
      <c r="B134" s="48">
        <v>4.7949999999999999</v>
      </c>
      <c r="C134" s="45">
        <v>2.3548051075268845</v>
      </c>
      <c r="D134" s="45">
        <v>5.293328840970343</v>
      </c>
      <c r="F134">
        <v>2005</v>
      </c>
      <c r="G134">
        <v>1.05</v>
      </c>
      <c r="H134">
        <v>1.45</v>
      </c>
      <c r="I134">
        <v>3.02</v>
      </c>
      <c r="J134" s="27">
        <f t="shared" si="19"/>
        <v>1.3048051075268845</v>
      </c>
      <c r="K134" s="27">
        <f t="shared" si="20"/>
        <v>3.8433288409703428</v>
      </c>
      <c r="L134" s="27">
        <f t="shared" si="13"/>
        <v>1.7749999999999999</v>
      </c>
      <c r="M134" s="15">
        <f t="shared" si="21"/>
        <v>2.3199999999999998</v>
      </c>
      <c r="N134" s="15">
        <f t="shared" si="22"/>
        <v>2.62</v>
      </c>
      <c r="O134" s="15">
        <f t="shared" si="23"/>
        <v>1.38</v>
      </c>
    </row>
    <row r="135" spans="1:15" x14ac:dyDescent="0.2">
      <c r="A135" s="44">
        <v>2006</v>
      </c>
      <c r="B135" s="48">
        <v>4.5999999999999996</v>
      </c>
      <c r="C135" s="45">
        <v>2.5050067204301101</v>
      </c>
      <c r="D135" s="45">
        <v>6.4</v>
      </c>
      <c r="F135">
        <v>2006</v>
      </c>
      <c r="G135">
        <v>-0.6</v>
      </c>
      <c r="H135">
        <v>3.36</v>
      </c>
      <c r="I135">
        <v>3.67</v>
      </c>
      <c r="J135" s="27">
        <f t="shared" si="19"/>
        <v>3.1050067204301102</v>
      </c>
      <c r="K135" s="27">
        <f t="shared" si="20"/>
        <v>3.0400000000000005</v>
      </c>
      <c r="L135" s="27">
        <f t="shared" si="13"/>
        <v>0.92999999999999972</v>
      </c>
      <c r="M135" s="15">
        <f t="shared" si="21"/>
        <v>2.25</v>
      </c>
      <c r="N135" s="15">
        <f t="shared" si="22"/>
        <v>2.62</v>
      </c>
      <c r="O135" s="15">
        <f t="shared" si="23"/>
        <v>1.36</v>
      </c>
    </row>
    <row r="136" spans="1:15" x14ac:dyDescent="0.2">
      <c r="A136" s="44">
        <v>2007</v>
      </c>
      <c r="B136" s="48">
        <v>4.8</v>
      </c>
      <c r="C136" s="45">
        <v>3.7</v>
      </c>
      <c r="D136" s="52">
        <v>5.1732258064516135</v>
      </c>
      <c r="F136">
        <v>2007</v>
      </c>
      <c r="G136">
        <v>1.04</v>
      </c>
      <c r="H136">
        <v>4.2</v>
      </c>
      <c r="I136">
        <v>3.51</v>
      </c>
      <c r="J136" s="27">
        <f t="shared" si="19"/>
        <v>2.66</v>
      </c>
      <c r="K136" s="27">
        <f t="shared" si="20"/>
        <v>0.97322580645161327</v>
      </c>
      <c r="L136" s="27">
        <f t="shared" si="13"/>
        <v>1.29</v>
      </c>
      <c r="M136" s="15">
        <f t="shared" si="21"/>
        <v>2.33</v>
      </c>
      <c r="N136" s="15">
        <f t="shared" si="22"/>
        <v>2.61</v>
      </c>
      <c r="O136" s="15">
        <f t="shared" si="23"/>
        <v>1.35</v>
      </c>
    </row>
    <row r="137" spans="1:15" x14ac:dyDescent="0.2">
      <c r="A137" s="44">
        <v>2008</v>
      </c>
      <c r="B137" s="48">
        <v>5.2</v>
      </c>
      <c r="C137" s="52">
        <v>2.1790322580645158</v>
      </c>
      <c r="D137" s="44">
        <v>6.99</v>
      </c>
      <c r="F137">
        <v>2008</v>
      </c>
      <c r="G137">
        <v>-1.03</v>
      </c>
      <c r="H137">
        <v>2.59</v>
      </c>
      <c r="I137">
        <v>3.77</v>
      </c>
      <c r="J137" s="27">
        <f t="shared" si="19"/>
        <v>3.2090322580645161</v>
      </c>
      <c r="K137" s="27">
        <f t="shared" si="20"/>
        <v>4.4000000000000004</v>
      </c>
      <c r="L137" s="27">
        <f t="shared" si="13"/>
        <v>1.4300000000000002</v>
      </c>
      <c r="M137" s="15">
        <f t="shared" si="21"/>
        <v>2.19</v>
      </c>
      <c r="N137" s="15">
        <f t="shared" si="22"/>
        <v>2.78</v>
      </c>
      <c r="O137" s="15">
        <f t="shared" si="23"/>
        <v>1.4</v>
      </c>
    </row>
    <row r="138" spans="1:15" x14ac:dyDescent="0.2">
      <c r="A138" s="44">
        <v>2009</v>
      </c>
      <c r="B138" s="48">
        <v>5.140833333333334</v>
      </c>
      <c r="C138" s="53">
        <v>2</v>
      </c>
      <c r="D138" s="44">
        <v>5.91</v>
      </c>
      <c r="F138">
        <v>2009</v>
      </c>
      <c r="G138">
        <v>-1.21</v>
      </c>
      <c r="H138">
        <v>3.54</v>
      </c>
      <c r="I138">
        <v>3.69</v>
      </c>
      <c r="J138" s="27">
        <f t="shared" si="19"/>
        <v>3.21</v>
      </c>
      <c r="K138" s="27">
        <f t="shared" si="20"/>
        <v>2.37</v>
      </c>
      <c r="L138" s="27">
        <f t="shared" si="13"/>
        <v>1.4508333333333341</v>
      </c>
      <c r="M138" s="15">
        <f t="shared" si="21"/>
        <v>2.44</v>
      </c>
      <c r="N138" s="15">
        <f t="shared" si="22"/>
        <v>2.69</v>
      </c>
      <c r="O138" s="15">
        <f t="shared" si="23"/>
        <v>1.39</v>
      </c>
    </row>
    <row r="139" spans="1:15" x14ac:dyDescent="0.2">
      <c r="A139" s="44">
        <v>2010</v>
      </c>
      <c r="B139" s="48">
        <v>5.2866666666666662</v>
      </c>
      <c r="C139" s="53">
        <v>2.56</v>
      </c>
      <c r="D139" s="44">
        <v>7</v>
      </c>
      <c r="F139">
        <v>2010</v>
      </c>
      <c r="G139">
        <v>0.26</v>
      </c>
      <c r="H139">
        <v>4.74</v>
      </c>
      <c r="I139">
        <v>3.93</v>
      </c>
      <c r="J139" s="27">
        <f t="shared" si="19"/>
        <v>2.2999999999999998</v>
      </c>
      <c r="K139" s="27">
        <f t="shared" si="20"/>
        <v>2.2599999999999998</v>
      </c>
      <c r="L139" s="27">
        <f t="shared" ref="L139:L144" si="24">B139-I139</f>
        <v>1.356666666666666</v>
      </c>
      <c r="M139" s="15">
        <f t="shared" si="21"/>
        <v>2.5</v>
      </c>
      <c r="N139" s="15">
        <f t="shared" si="22"/>
        <v>2.69</v>
      </c>
      <c r="O139" s="15">
        <f t="shared" si="23"/>
        <v>1.27</v>
      </c>
    </row>
    <row r="140" spans="1:15" x14ac:dyDescent="0.2">
      <c r="A140" s="44">
        <v>2011</v>
      </c>
      <c r="B140" s="48">
        <v>4.8991666666666669</v>
      </c>
      <c r="C140" s="53">
        <v>1.94</v>
      </c>
      <c r="D140" s="44">
        <v>5.52</v>
      </c>
      <c r="F140">
        <v>2011</v>
      </c>
      <c r="G140">
        <v>-1.38</v>
      </c>
      <c r="H140">
        <v>3.7</v>
      </c>
      <c r="I140">
        <v>3.58</v>
      </c>
      <c r="J140" s="27">
        <f t="shared" si="19"/>
        <v>3.32</v>
      </c>
      <c r="K140" s="27">
        <f t="shared" si="20"/>
        <v>1.8199999999999994</v>
      </c>
      <c r="L140" s="27">
        <f t="shared" si="24"/>
        <v>1.3191666666666668</v>
      </c>
      <c r="M140" s="15">
        <f t="shared" si="21"/>
        <v>2.5499999999999998</v>
      </c>
      <c r="N140" s="15">
        <f t="shared" si="22"/>
        <v>2.42</v>
      </c>
      <c r="O140" s="15">
        <f t="shared" si="23"/>
        <v>1.24</v>
      </c>
    </row>
    <row r="141" spans="1:15" x14ac:dyDescent="0.2">
      <c r="A141" s="44">
        <v>2012</v>
      </c>
      <c r="B141" s="48">
        <v>5.109</v>
      </c>
      <c r="C141" s="53">
        <v>2.57</v>
      </c>
      <c r="D141" s="44">
        <v>5.98</v>
      </c>
      <c r="F141">
        <v>2012</v>
      </c>
      <c r="G141">
        <v>1.87</v>
      </c>
      <c r="H141">
        <v>2.94</v>
      </c>
      <c r="I141">
        <v>3.65</v>
      </c>
      <c r="J141" s="27">
        <f t="shared" si="19"/>
        <v>0.69999999999999973</v>
      </c>
      <c r="K141" s="27">
        <f t="shared" si="20"/>
        <v>3.0400000000000005</v>
      </c>
      <c r="L141" s="27">
        <f t="shared" si="24"/>
        <v>1.4590000000000001</v>
      </c>
      <c r="M141" s="15">
        <f t="shared" si="21"/>
        <v>2.4</v>
      </c>
    </row>
    <row r="142" spans="1:15" x14ac:dyDescent="0.2">
      <c r="A142" s="44">
        <v>2013</v>
      </c>
      <c r="B142" s="48">
        <v>4.7858333333333336</v>
      </c>
      <c r="C142" s="53">
        <v>2.52</v>
      </c>
      <c r="D142" s="44">
        <v>5.4</v>
      </c>
      <c r="F142">
        <v>2013</v>
      </c>
      <c r="G142">
        <v>-1.18</v>
      </c>
      <c r="H142">
        <v>3.17</v>
      </c>
      <c r="I142">
        <v>3.46</v>
      </c>
      <c r="J142" s="27">
        <f t="shared" si="19"/>
        <v>3.7</v>
      </c>
      <c r="K142" s="27">
        <f t="shared" si="20"/>
        <v>2.2300000000000004</v>
      </c>
      <c r="L142" s="27">
        <f t="shared" si="24"/>
        <v>1.3258333333333336</v>
      </c>
    </row>
    <row r="143" spans="1:15" x14ac:dyDescent="0.2">
      <c r="A143" s="44">
        <v>2014</v>
      </c>
      <c r="B143" s="48">
        <v>5.2333333333333325</v>
      </c>
      <c r="C143" s="53">
        <v>2</v>
      </c>
      <c r="D143" s="44">
        <v>7.24</v>
      </c>
      <c r="F143">
        <v>2014</v>
      </c>
      <c r="G143">
        <v>0.54</v>
      </c>
      <c r="H143">
        <v>4.28</v>
      </c>
      <c r="I143">
        <v>4.8899999999999997</v>
      </c>
      <c r="J143" s="27">
        <f t="shared" si="19"/>
        <v>1.46</v>
      </c>
      <c r="K143" s="27">
        <f t="shared" si="20"/>
        <v>2.96</v>
      </c>
      <c r="L143" s="27">
        <f t="shared" si="24"/>
        <v>0.34333333333333282</v>
      </c>
    </row>
    <row r="144" spans="1:15" x14ac:dyDescent="0.2">
      <c r="A144" s="44">
        <v>2015</v>
      </c>
      <c r="B144" s="48">
        <v>4.8210000000000006</v>
      </c>
      <c r="C144" s="53">
        <v>2.4300000000000002</v>
      </c>
      <c r="D144" s="44">
        <v>6.3</v>
      </c>
      <c r="F144">
        <v>2015</v>
      </c>
      <c r="G144">
        <v>0.59</v>
      </c>
      <c r="H144">
        <v>5.18</v>
      </c>
      <c r="I144">
        <v>3.36</v>
      </c>
      <c r="J144" s="27">
        <f t="shared" si="19"/>
        <v>1.8400000000000003</v>
      </c>
      <c r="K144" s="27">
        <f t="shared" si="20"/>
        <v>1.1200000000000001</v>
      </c>
      <c r="L144" s="27">
        <f t="shared" si="24"/>
        <v>1.4610000000000007</v>
      </c>
    </row>
    <row r="145" spans="1:10" x14ac:dyDescent="0.2">
      <c r="A145" s="44">
        <v>2016</v>
      </c>
      <c r="B145" s="48"/>
      <c r="C145" s="53">
        <v>2.93</v>
      </c>
      <c r="D145" s="44"/>
      <c r="F145">
        <v>2016</v>
      </c>
      <c r="G145">
        <v>1.34</v>
      </c>
      <c r="J145" s="27">
        <f t="shared" si="19"/>
        <v>1.59</v>
      </c>
    </row>
    <row r="146" spans="1:10" x14ac:dyDescent="0.2">
      <c r="A146" s="44" t="s">
        <v>237</v>
      </c>
      <c r="B146" s="51" t="s">
        <v>233</v>
      </c>
      <c r="C146" s="49" t="s">
        <v>234</v>
      </c>
      <c r="D146" s="49" t="s">
        <v>235</v>
      </c>
    </row>
    <row r="147" spans="1:10" x14ac:dyDescent="0.2">
      <c r="A147" s="44"/>
      <c r="B147" s="50" t="s">
        <v>231</v>
      </c>
      <c r="C147" s="47" t="s">
        <v>232</v>
      </c>
      <c r="D147" s="47" t="s">
        <v>232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vantanir sem ber að athuga</vt:lpstr>
      <vt:lpstr>s404 - mri</vt:lpstr>
      <vt:lpstr>ýmis meðaltöl (means)</vt:lpstr>
      <vt:lpstr>samblað</vt:lpstr>
      <vt:lpstr>Sheet2</vt:lpstr>
      <vt:lpstr>Sheet1</vt:lpstr>
      <vt:lpstr>nice-röð</vt:lpstr>
      <vt:lpstr>norm352</vt:lpstr>
      <vt:lpstr>norm s815</vt:lpstr>
      <vt:lpstr>air-sea</vt:lpstr>
      <vt:lpstr>km</vt:lpstr>
      <vt:lpstr>Sheet3</vt:lpstr>
      <vt:lpstr>export</vt:lpstr>
      <vt:lpstr>s983</vt:lpstr>
      <vt:lpstr>s815</vt:lpstr>
      <vt:lpstr>s680</vt:lpstr>
      <vt:lpstr>s675</vt:lpstr>
      <vt:lpstr>s519</vt:lpstr>
      <vt:lpstr>s505</vt:lpstr>
      <vt:lpstr>s404</vt:lpstr>
      <vt:lpstr>s352</vt:lpstr>
      <vt:lpstr>s29y</vt:lpstr>
      <vt:lpstr>s248</vt:lpstr>
      <vt:lpstr>s178</vt:lpstr>
      <vt:lpstr>s001</vt:lpstr>
      <vt:lpstr>allt</vt:lpstr>
      <vt:lpstr>s29x</vt:lpstr>
      <vt:lpstr>afgangar úr veðráttunni</vt:lpstr>
      <vt:lpstr>úr summa_man</vt:lpstr>
      <vt:lpstr>sort úr met aarb</vt:lpstr>
      <vt:lpstr>úr met aarb</vt:lpstr>
      <vt:lpstr>ESJA_MAN</vt:lpstr>
      <vt:lpstr>ts675</vt:lpstr>
      <vt:lpstr>nice</vt:lpstr>
    </vt:vector>
  </TitlesOfParts>
  <Company>Veðurstofa Íslands (Icelandic Met.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Icelandic costal sea surface temperatures</dc:title>
  <dc:creator>trausti jónsson</dc:creator>
  <dc:description>Monthly means of Icelandic sea surface_x000d_
temperatures as published in the yearbooks of_x000d_
The Danish Meteorological Institute (1872-_x000d_
1919) and the Icel. Met. Office 1920 to present. The data before 1873 are from the_x000d_
original station journals. The main list is in the _x000d_
sheet labeled "allt" (see a comment there)._x000d_
Most of the other sheets include imported_x000d_
files of the different sources in the database.</dc:description>
  <cp:lastModifiedBy>Trausti Jónsson</cp:lastModifiedBy>
  <cp:lastPrinted>2004-06-08T17:24:46Z</cp:lastPrinted>
  <dcterms:created xsi:type="dcterms:W3CDTF">2003-01-28T21:48:35Z</dcterms:created>
  <dcterms:modified xsi:type="dcterms:W3CDTF">2026-03-09T16:59:56Z</dcterms:modified>
</cp:coreProperties>
</file>